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-2400" yWindow="-60" windowWidth="17490" windowHeight="7365" tabRatio="901" firstSheet="5" activeTab="13"/>
  </bookViews>
  <sheets>
    <sheet name="CHIMIE 2" sheetId="1" r:id="rId1"/>
    <sheet name="PHYSIQUE 2" sheetId="2" r:id="rId2"/>
    <sheet name="MATH 2" sheetId="3" r:id="rId3"/>
    <sheet name="HISTOLOGIE 2" sheetId="4" r:id="rId4"/>
    <sheet name="EMBRYOLOGIE 2" sheetId="5" r:id="rId5"/>
    <sheet name="BIOCHIMIE 3" sheetId="6" r:id="rId6"/>
    <sheet name="CYTO-PHYSIOLOGIE 3" sheetId="7" r:id="rId7"/>
    <sheet name="CYTO-GENETIQUE 2" sheetId="8" r:id="rId8"/>
    <sheet name="RECAP RATTRAPAGE" sheetId="11" r:id="rId9"/>
    <sheet name="RECAP JUIN" sheetId="10" r:id="rId10"/>
    <sheet name="RECAP SYNTHESE" sheetId="22" r:id="rId11"/>
    <sheet name=" CONGEE ACADEMIQUE16-17 " sheetId="9" r:id="rId12"/>
    <sheet name="FN" sheetId="13" r:id="rId13"/>
    <sheet name="RESULTAT SERIE1" sheetId="23" r:id="rId14"/>
  </sheets>
  <definedNames>
    <definedName name="_xlnm._FilterDatabase" localSheetId="11" hidden="1">' CONGEE ACADEMIQUE16-17 '!$B$7:$F$22</definedName>
    <definedName name="_xlnm._FilterDatabase" localSheetId="9" hidden="1">'RECAP JUIN'!$A$7:$AF$76</definedName>
    <definedName name="_xlnm._FilterDatabase" localSheetId="8" hidden="1">'RECAP RATTRAPAGE'!$B$8:$AE$77</definedName>
    <definedName name="_xlnm.Print_Titles" localSheetId="5">'BIOCHIMIE 3'!$1:$7</definedName>
    <definedName name="_xlnm.Print_Titles" localSheetId="0">'CHIMIE 2'!$1:$7</definedName>
    <definedName name="_xlnm.Print_Titles" localSheetId="7">'CYTO-GENETIQUE 2'!$1:$6</definedName>
    <definedName name="_xlnm.Print_Titles" localSheetId="6">'CYTO-PHYSIOLOGIE 3'!$1:$6</definedName>
    <definedName name="_xlnm.Print_Titles" localSheetId="4">'EMBRYOLOGIE 2'!$1:$6</definedName>
    <definedName name="_xlnm.Print_Titles" localSheetId="3">'HISTOLOGIE 2'!$1:$7</definedName>
    <definedName name="_xlnm.Print_Titles" localSheetId="2">'MATH 2'!$1:$7</definedName>
    <definedName name="_xlnm.Print_Titles" localSheetId="1">'PHYSIQUE 2'!$1:$7</definedName>
    <definedName name="_xlnm.Print_Titles" localSheetId="9">'RECAP JUIN'!$3:$7</definedName>
    <definedName name="_xlnm.Print_Titles" localSheetId="8">'RECAP RATTRAPAGE'!$1:$8</definedName>
    <definedName name="_xlnm.Print_Titles" localSheetId="10">'RECAP SYNTHESE'!$1:$7</definedName>
    <definedName name="_xlnm.Print_Area" localSheetId="5">'BIOCHIMIE 3'!$A$1:$M$57</definedName>
    <definedName name="_xlnm.Print_Area" localSheetId="0">'CHIMIE 2'!$A$1:$M$22</definedName>
    <definedName name="_xlnm.Print_Area" localSheetId="7">'CYTO-GENETIQUE 2'!$A$1:$M$35</definedName>
    <definedName name="_xlnm.Print_Area" localSheetId="6">'CYTO-PHYSIOLOGIE 3'!$A$1:$M$13</definedName>
    <definedName name="_xlnm.Print_Area" localSheetId="4">'EMBRYOLOGIE 2'!$A$1:$N$42</definedName>
    <definedName name="_xlnm.Print_Area" localSheetId="3">'HISTOLOGIE 2'!$A$1:$N$40</definedName>
    <definedName name="_xlnm.Print_Area" localSheetId="2">'MATH 2'!$A$1:$M$51</definedName>
    <definedName name="_xlnm.Print_Area" localSheetId="1">'PHYSIQUE 2'!$A$1:$M$29</definedName>
    <definedName name="_xlnm.Print_Area" localSheetId="9">'RECAP JUIN'!$A$1:$W$76</definedName>
    <definedName name="_xlnm.Print_Area" localSheetId="8">'RECAP RATTRAPAGE'!$A$4:$W$78</definedName>
    <definedName name="_xlnm.Print_Area" localSheetId="10">'RECAP SYNTHESE'!$A$1:$M$7,'RECAP SYNTHESE'!#REF!</definedName>
  </definedNames>
  <calcPr calcId="124519"/>
</workbook>
</file>

<file path=xl/calcChain.xml><?xml version="1.0" encoding="utf-8"?>
<calcChain xmlns="http://schemas.openxmlformats.org/spreadsheetml/2006/main">
  <c r="D77" i="23"/>
  <c r="E77"/>
  <c r="F77"/>
  <c r="G77"/>
  <c r="H77"/>
  <c r="I77"/>
  <c r="J77"/>
  <c r="K77"/>
  <c r="C77"/>
  <c r="K79" i="11"/>
  <c r="K80"/>
  <c r="J79"/>
  <c r="J80"/>
  <c r="I79"/>
  <c r="I80"/>
  <c r="H79"/>
  <c r="H80"/>
  <c r="G79"/>
  <c r="G80"/>
  <c r="F79"/>
  <c r="F80"/>
  <c r="E79"/>
  <c r="E80"/>
  <c r="D79"/>
  <c r="D80"/>
  <c r="F9" i="8"/>
  <c r="G9" s="1"/>
  <c r="F10"/>
  <c r="G10" s="1"/>
  <c r="F11"/>
  <c r="G11" s="1"/>
  <c r="F12"/>
  <c r="G12" s="1"/>
  <c r="F13"/>
  <c r="G13" s="1"/>
  <c r="F14"/>
  <c r="G14" s="1"/>
  <c r="F15"/>
  <c r="G15" s="1"/>
  <c r="F16"/>
  <c r="G16" s="1"/>
  <c r="F17"/>
  <c r="G17" s="1"/>
  <c r="F18"/>
  <c r="G18" s="1"/>
  <c r="F19"/>
  <c r="G19" s="1"/>
  <c r="F20"/>
  <c r="G20" s="1"/>
  <c r="F21"/>
  <c r="G21" s="1"/>
  <c r="F22"/>
  <c r="G22" s="1"/>
  <c r="F23"/>
  <c r="G23" s="1"/>
  <c r="F24"/>
  <c r="G24" s="1"/>
  <c r="F25"/>
  <c r="G25" s="1"/>
  <c r="F26"/>
  <c r="G26" s="1"/>
  <c r="F27"/>
  <c r="G27" s="1"/>
  <c r="F28"/>
  <c r="G28" s="1"/>
  <c r="F29"/>
  <c r="G29" s="1"/>
  <c r="F30"/>
  <c r="G30" s="1"/>
  <c r="F31"/>
  <c r="G31" s="1"/>
  <c r="F32"/>
  <c r="G32" s="1"/>
  <c r="F33"/>
  <c r="G33" s="1"/>
  <c r="F34"/>
  <c r="G34" s="1"/>
  <c r="F35"/>
  <c r="G35" s="1"/>
  <c r="F36"/>
  <c r="G36" s="1"/>
  <c r="F37"/>
  <c r="G37" s="1"/>
  <c r="F38"/>
  <c r="G38" s="1"/>
  <c r="F39"/>
  <c r="G39" s="1"/>
  <c r="F40"/>
  <c r="G40" s="1"/>
  <c r="F41"/>
  <c r="G41" s="1"/>
  <c r="F42"/>
  <c r="G42" s="1"/>
  <c r="F43"/>
  <c r="G43" s="1"/>
  <c r="F44"/>
  <c r="G44" s="1"/>
  <c r="F45"/>
  <c r="G45" s="1"/>
  <c r="F46"/>
  <c r="G46" s="1"/>
  <c r="F47"/>
  <c r="G47" s="1"/>
  <c r="F48"/>
  <c r="G48" s="1"/>
  <c r="F49"/>
  <c r="G49" s="1"/>
  <c r="F50"/>
  <c r="G50" s="1"/>
  <c r="F51"/>
  <c r="G51" s="1"/>
  <c r="F52"/>
  <c r="G52" s="1"/>
  <c r="F53"/>
  <c r="G53" s="1"/>
  <c r="F54"/>
  <c r="G54" s="1"/>
  <c r="F55"/>
  <c r="G55" s="1"/>
  <c r="F56"/>
  <c r="G56" s="1"/>
  <c r="F57"/>
  <c r="G57" s="1"/>
  <c r="F58"/>
  <c r="G58" s="1"/>
  <c r="F59"/>
  <c r="G59" s="1"/>
  <c r="F60"/>
  <c r="G60" s="1"/>
  <c r="F61"/>
  <c r="G61" s="1"/>
  <c r="F62"/>
  <c r="G62" s="1"/>
  <c r="F63"/>
  <c r="G63" s="1"/>
  <c r="F64"/>
  <c r="G64" s="1"/>
  <c r="F65"/>
  <c r="G65" s="1"/>
  <c r="F66"/>
  <c r="G66" s="1"/>
  <c r="F67"/>
  <c r="G67" s="1"/>
  <c r="F68"/>
  <c r="G68" s="1"/>
  <c r="F69"/>
  <c r="G69" s="1"/>
  <c r="F70"/>
  <c r="G70" s="1"/>
  <c r="F71"/>
  <c r="G71" s="1"/>
  <c r="F72"/>
  <c r="G72" s="1"/>
  <c r="F73"/>
  <c r="G73" s="1"/>
  <c r="F74"/>
  <c r="G74" s="1"/>
  <c r="F75"/>
  <c r="G75" s="1"/>
  <c r="F76"/>
  <c r="G76" s="1"/>
  <c r="F9" i="7"/>
  <c r="G9" s="1"/>
  <c r="F10"/>
  <c r="G10" s="1"/>
  <c r="F11"/>
  <c r="G11" s="1"/>
  <c r="F12"/>
  <c r="G12" s="1"/>
  <c r="F13"/>
  <c r="G13" s="1"/>
  <c r="F14"/>
  <c r="G14" s="1"/>
  <c r="F15"/>
  <c r="G15" s="1"/>
  <c r="F16"/>
  <c r="G16" s="1"/>
  <c r="F17"/>
  <c r="G17" s="1"/>
  <c r="F18"/>
  <c r="G18" s="1"/>
  <c r="F19"/>
  <c r="G19" s="1"/>
  <c r="F20"/>
  <c r="G20" s="1"/>
  <c r="F21"/>
  <c r="G21" s="1"/>
  <c r="F22"/>
  <c r="G22" s="1"/>
  <c r="F23"/>
  <c r="G23" s="1"/>
  <c r="F24"/>
  <c r="G24" s="1"/>
  <c r="F25"/>
  <c r="G25" s="1"/>
  <c r="F26"/>
  <c r="G26" s="1"/>
  <c r="F27"/>
  <c r="G27" s="1"/>
  <c r="F28"/>
  <c r="G28" s="1"/>
  <c r="F29"/>
  <c r="G29" s="1"/>
  <c r="F30"/>
  <c r="G30" s="1"/>
  <c r="F31"/>
  <c r="G31" s="1"/>
  <c r="F32"/>
  <c r="G32" s="1"/>
  <c r="F33"/>
  <c r="G33" s="1"/>
  <c r="F34"/>
  <c r="G34" s="1"/>
  <c r="F35"/>
  <c r="G35" s="1"/>
  <c r="F36"/>
  <c r="G36" s="1"/>
  <c r="F37"/>
  <c r="G37" s="1"/>
  <c r="F38"/>
  <c r="G38" s="1"/>
  <c r="F39"/>
  <c r="G39" s="1"/>
  <c r="F40"/>
  <c r="G40" s="1"/>
  <c r="F41"/>
  <c r="G41" s="1"/>
  <c r="F42"/>
  <c r="G42" s="1"/>
  <c r="F43"/>
  <c r="G43" s="1"/>
  <c r="F44"/>
  <c r="G44" s="1"/>
  <c r="F45"/>
  <c r="G45" s="1"/>
  <c r="F46"/>
  <c r="G46" s="1"/>
  <c r="F47"/>
  <c r="G47" s="1"/>
  <c r="F48"/>
  <c r="G48" s="1"/>
  <c r="F49"/>
  <c r="G49" s="1"/>
  <c r="F50"/>
  <c r="G50" s="1"/>
  <c r="F51"/>
  <c r="G51" s="1"/>
  <c r="F52"/>
  <c r="G52" s="1"/>
  <c r="F53"/>
  <c r="G53" s="1"/>
  <c r="F54"/>
  <c r="G54" s="1"/>
  <c r="F55"/>
  <c r="G55" s="1"/>
  <c r="F56"/>
  <c r="G56" s="1"/>
  <c r="F57"/>
  <c r="G57" s="1"/>
  <c r="F58"/>
  <c r="G58" s="1"/>
  <c r="F59"/>
  <c r="G59" s="1"/>
  <c r="F60"/>
  <c r="G60" s="1"/>
  <c r="F61"/>
  <c r="G61" s="1"/>
  <c r="F62"/>
  <c r="G62" s="1"/>
  <c r="F63"/>
  <c r="G63" s="1"/>
  <c r="F64"/>
  <c r="G64" s="1"/>
  <c r="F65"/>
  <c r="G65" s="1"/>
  <c r="F66"/>
  <c r="G66" s="1"/>
  <c r="F67"/>
  <c r="G67" s="1"/>
  <c r="F68"/>
  <c r="G68" s="1"/>
  <c r="F69"/>
  <c r="G69" s="1"/>
  <c r="F70"/>
  <c r="G70" s="1"/>
  <c r="F71"/>
  <c r="G71" s="1"/>
  <c r="F72"/>
  <c r="G72" s="1"/>
  <c r="F73"/>
  <c r="G73" s="1"/>
  <c r="F74"/>
  <c r="G74" s="1"/>
  <c r="F75"/>
  <c r="G75" s="1"/>
  <c r="F76"/>
  <c r="G76" s="1"/>
  <c r="F9" i="6"/>
  <c r="G9" s="1"/>
  <c r="F10"/>
  <c r="G10" s="1"/>
  <c r="F11"/>
  <c r="G11" s="1"/>
  <c r="F12"/>
  <c r="G12" s="1"/>
  <c r="F13"/>
  <c r="G13" s="1"/>
  <c r="F14"/>
  <c r="G14" s="1"/>
  <c r="F15"/>
  <c r="G15" s="1"/>
  <c r="F16"/>
  <c r="G16" s="1"/>
  <c r="F17"/>
  <c r="G17" s="1"/>
  <c r="F18"/>
  <c r="G18" s="1"/>
  <c r="F19"/>
  <c r="G19" s="1"/>
  <c r="F20"/>
  <c r="G20" s="1"/>
  <c r="F21"/>
  <c r="G21" s="1"/>
  <c r="F22"/>
  <c r="G22" s="1"/>
  <c r="F23"/>
  <c r="G23" s="1"/>
  <c r="F24"/>
  <c r="G24" s="1"/>
  <c r="F25"/>
  <c r="G25" s="1"/>
  <c r="F26"/>
  <c r="G26" s="1"/>
  <c r="F27"/>
  <c r="G27" s="1"/>
  <c r="F28"/>
  <c r="G28" s="1"/>
  <c r="F29"/>
  <c r="G29" s="1"/>
  <c r="F30"/>
  <c r="G30" s="1"/>
  <c r="F31"/>
  <c r="G31" s="1"/>
  <c r="F32"/>
  <c r="G32" s="1"/>
  <c r="F33"/>
  <c r="G33" s="1"/>
  <c r="F34"/>
  <c r="G34" s="1"/>
  <c r="F35"/>
  <c r="G35" s="1"/>
  <c r="F36"/>
  <c r="G36" s="1"/>
  <c r="F37"/>
  <c r="G37" s="1"/>
  <c r="F38"/>
  <c r="G38" s="1"/>
  <c r="F39"/>
  <c r="G39" s="1"/>
  <c r="F40"/>
  <c r="G40" s="1"/>
  <c r="F41"/>
  <c r="G41" s="1"/>
  <c r="F42"/>
  <c r="G42" s="1"/>
  <c r="F43"/>
  <c r="G43" s="1"/>
  <c r="F44"/>
  <c r="G44" s="1"/>
  <c r="F45"/>
  <c r="G45" s="1"/>
  <c r="F46"/>
  <c r="G46" s="1"/>
  <c r="F47"/>
  <c r="G47" s="1"/>
  <c r="F48"/>
  <c r="G48" s="1"/>
  <c r="F49"/>
  <c r="G49" s="1"/>
  <c r="F50"/>
  <c r="G50" s="1"/>
  <c r="F51"/>
  <c r="G51" s="1"/>
  <c r="F52"/>
  <c r="G52" s="1"/>
  <c r="F53"/>
  <c r="G53" s="1"/>
  <c r="F54"/>
  <c r="G54" s="1"/>
  <c r="F55"/>
  <c r="G55" s="1"/>
  <c r="F56"/>
  <c r="G56" s="1"/>
  <c r="F57"/>
  <c r="G57" s="1"/>
  <c r="F58"/>
  <c r="G58" s="1"/>
  <c r="F59"/>
  <c r="G59" s="1"/>
  <c r="F60"/>
  <c r="G60" s="1"/>
  <c r="F61"/>
  <c r="G61" s="1"/>
  <c r="F62"/>
  <c r="G62" s="1"/>
  <c r="F63"/>
  <c r="G63" s="1"/>
  <c r="F64"/>
  <c r="G64" s="1"/>
  <c r="F65"/>
  <c r="G65" s="1"/>
  <c r="F66"/>
  <c r="G66" s="1"/>
  <c r="F67"/>
  <c r="G67" s="1"/>
  <c r="F68"/>
  <c r="G68" s="1"/>
  <c r="F69"/>
  <c r="G69" s="1"/>
  <c r="F70"/>
  <c r="G70" s="1"/>
  <c r="F71"/>
  <c r="G71" s="1"/>
  <c r="F72"/>
  <c r="G72" s="1"/>
  <c r="F73"/>
  <c r="G73" s="1"/>
  <c r="F74"/>
  <c r="G74" s="1"/>
  <c r="F75"/>
  <c r="G75" s="1"/>
  <c r="F76"/>
  <c r="G76" s="1"/>
  <c r="G9" i="5"/>
  <c r="H9" s="1"/>
  <c r="G10"/>
  <c r="H10" s="1"/>
  <c r="G11"/>
  <c r="H11" s="1"/>
  <c r="G12"/>
  <c r="H12" s="1"/>
  <c r="G13"/>
  <c r="H13" s="1"/>
  <c r="G14"/>
  <c r="H14" s="1"/>
  <c r="G15"/>
  <c r="H15" s="1"/>
  <c r="G16"/>
  <c r="H16" s="1"/>
  <c r="G17"/>
  <c r="H17" s="1"/>
  <c r="G18"/>
  <c r="H18" s="1"/>
  <c r="G19"/>
  <c r="H19" s="1"/>
  <c r="G20"/>
  <c r="H20" s="1"/>
  <c r="G21"/>
  <c r="H21" s="1"/>
  <c r="G22"/>
  <c r="H22" s="1"/>
  <c r="G23"/>
  <c r="H23" s="1"/>
  <c r="G24"/>
  <c r="H24" s="1"/>
  <c r="G25"/>
  <c r="H25" s="1"/>
  <c r="G26"/>
  <c r="H26" s="1"/>
  <c r="G27"/>
  <c r="H27" s="1"/>
  <c r="G28"/>
  <c r="H28" s="1"/>
  <c r="G29"/>
  <c r="H29" s="1"/>
  <c r="G30"/>
  <c r="H30" s="1"/>
  <c r="G31"/>
  <c r="H31" s="1"/>
  <c r="G32"/>
  <c r="H32" s="1"/>
  <c r="G33"/>
  <c r="H33" s="1"/>
  <c r="G34"/>
  <c r="H34" s="1"/>
  <c r="G35"/>
  <c r="H35" s="1"/>
  <c r="G36"/>
  <c r="H36" s="1"/>
  <c r="G37"/>
  <c r="H37" s="1"/>
  <c r="G38"/>
  <c r="H38" s="1"/>
  <c r="G39"/>
  <c r="H39" s="1"/>
  <c r="G40"/>
  <c r="H40" s="1"/>
  <c r="G41"/>
  <c r="H41" s="1"/>
  <c r="G42"/>
  <c r="H42" s="1"/>
  <c r="G43"/>
  <c r="H43" s="1"/>
  <c r="G44"/>
  <c r="H44" s="1"/>
  <c r="G45"/>
  <c r="H45" s="1"/>
  <c r="G46"/>
  <c r="H46" s="1"/>
  <c r="G47"/>
  <c r="H47" s="1"/>
  <c r="G48"/>
  <c r="H48" s="1"/>
  <c r="G49"/>
  <c r="H49" s="1"/>
  <c r="G50"/>
  <c r="H50" s="1"/>
  <c r="G51"/>
  <c r="H51" s="1"/>
  <c r="G52"/>
  <c r="H52" s="1"/>
  <c r="G53"/>
  <c r="H53" s="1"/>
  <c r="G54"/>
  <c r="H54" s="1"/>
  <c r="G55"/>
  <c r="H55" s="1"/>
  <c r="G56"/>
  <c r="H56" s="1"/>
  <c r="G57"/>
  <c r="H57" s="1"/>
  <c r="G58"/>
  <c r="H58" s="1"/>
  <c r="G59"/>
  <c r="H59" s="1"/>
  <c r="G60"/>
  <c r="H60" s="1"/>
  <c r="G61"/>
  <c r="H61" s="1"/>
  <c r="G62"/>
  <c r="H62" s="1"/>
  <c r="G63"/>
  <c r="H63" s="1"/>
  <c r="G64"/>
  <c r="H64" s="1"/>
  <c r="G65"/>
  <c r="H65" s="1"/>
  <c r="G66"/>
  <c r="H66" s="1"/>
  <c r="G67"/>
  <c r="H67" s="1"/>
  <c r="G68"/>
  <c r="H68" s="1"/>
  <c r="G69"/>
  <c r="H69" s="1"/>
  <c r="G70"/>
  <c r="H70" s="1"/>
  <c r="G71"/>
  <c r="H71" s="1"/>
  <c r="G72"/>
  <c r="H72" s="1"/>
  <c r="G73"/>
  <c r="H73" s="1"/>
  <c r="G74"/>
  <c r="H74" s="1"/>
  <c r="G75"/>
  <c r="H75" s="1"/>
  <c r="G76"/>
  <c r="H76" s="1"/>
  <c r="G9" i="4"/>
  <c r="H9" s="1"/>
  <c r="G10"/>
  <c r="H10" s="1"/>
  <c r="G11"/>
  <c r="H11" s="1"/>
  <c r="G12"/>
  <c r="H12" s="1"/>
  <c r="G13"/>
  <c r="H13" s="1"/>
  <c r="G14"/>
  <c r="H14" s="1"/>
  <c r="G15"/>
  <c r="H15" s="1"/>
  <c r="G16"/>
  <c r="H16" s="1"/>
  <c r="G17"/>
  <c r="H17" s="1"/>
  <c r="G18"/>
  <c r="H18" s="1"/>
  <c r="G19"/>
  <c r="H19" s="1"/>
  <c r="G20"/>
  <c r="H20" s="1"/>
  <c r="G21"/>
  <c r="H21" s="1"/>
  <c r="G22"/>
  <c r="H22" s="1"/>
  <c r="G23"/>
  <c r="H23" s="1"/>
  <c r="G24"/>
  <c r="H24" s="1"/>
  <c r="G25"/>
  <c r="H25" s="1"/>
  <c r="G26"/>
  <c r="H26" s="1"/>
  <c r="G27"/>
  <c r="H27" s="1"/>
  <c r="G28"/>
  <c r="H28" s="1"/>
  <c r="G29"/>
  <c r="H29" s="1"/>
  <c r="G30"/>
  <c r="H30" s="1"/>
  <c r="G31"/>
  <c r="H31" s="1"/>
  <c r="G32"/>
  <c r="H32" s="1"/>
  <c r="G33"/>
  <c r="H33" s="1"/>
  <c r="G34"/>
  <c r="H34" s="1"/>
  <c r="G35"/>
  <c r="H35" s="1"/>
  <c r="G36"/>
  <c r="H36" s="1"/>
  <c r="G37"/>
  <c r="H37" s="1"/>
  <c r="G38"/>
  <c r="H38" s="1"/>
  <c r="G39"/>
  <c r="H39" s="1"/>
  <c r="G40"/>
  <c r="H40" s="1"/>
  <c r="G41"/>
  <c r="H41" s="1"/>
  <c r="G42"/>
  <c r="H42" s="1"/>
  <c r="G43"/>
  <c r="H43" s="1"/>
  <c r="G44"/>
  <c r="H44" s="1"/>
  <c r="G45"/>
  <c r="H45" s="1"/>
  <c r="G46"/>
  <c r="H46" s="1"/>
  <c r="G47"/>
  <c r="H47" s="1"/>
  <c r="G48"/>
  <c r="H48" s="1"/>
  <c r="G49"/>
  <c r="H49" s="1"/>
  <c r="G50"/>
  <c r="H50" s="1"/>
  <c r="G51"/>
  <c r="H51" s="1"/>
  <c r="G52"/>
  <c r="H52" s="1"/>
  <c r="J52" s="1"/>
  <c r="G53"/>
  <c r="H53" s="1"/>
  <c r="G53" i="10" s="1"/>
  <c r="S53" s="1"/>
  <c r="G54" i="4"/>
  <c r="H54" s="1"/>
  <c r="G55"/>
  <c r="H55" s="1"/>
  <c r="G55" i="10" s="1"/>
  <c r="S55" s="1"/>
  <c r="G56" i="4"/>
  <c r="H56" s="1"/>
  <c r="G57"/>
  <c r="H57" s="1"/>
  <c r="J57" s="1"/>
  <c r="G58"/>
  <c r="H58" s="1"/>
  <c r="G59"/>
  <c r="H59" s="1"/>
  <c r="G60"/>
  <c r="H60" s="1"/>
  <c r="G61"/>
  <c r="H61" s="1"/>
  <c r="G62"/>
  <c r="H62" s="1"/>
  <c r="G63"/>
  <c r="H63" s="1"/>
  <c r="G64"/>
  <c r="H64" s="1"/>
  <c r="G65"/>
  <c r="H65" s="1"/>
  <c r="G66"/>
  <c r="H66" s="1"/>
  <c r="G67"/>
  <c r="H67" s="1"/>
  <c r="G68"/>
  <c r="H68" s="1"/>
  <c r="J68" s="1"/>
  <c r="G69"/>
  <c r="H69" s="1"/>
  <c r="G70"/>
  <c r="H70" s="1"/>
  <c r="G71"/>
  <c r="H71" s="1"/>
  <c r="G72"/>
  <c r="H72" s="1"/>
  <c r="G73"/>
  <c r="H73" s="1"/>
  <c r="G74"/>
  <c r="H74" s="1"/>
  <c r="G75"/>
  <c r="H75" s="1"/>
  <c r="G76"/>
  <c r="H76" s="1"/>
  <c r="M9" i="7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AD58" i="11" s="1"/>
  <c r="M58" i="7"/>
  <c r="M59"/>
  <c r="AD60" i="11" s="1"/>
  <c r="M60" i="7"/>
  <c r="M61"/>
  <c r="AD62" i="11" s="1"/>
  <c r="M62" i="7"/>
  <c r="M63"/>
  <c r="AD64" i="11" s="1"/>
  <c r="M64" i="7"/>
  <c r="M65"/>
  <c r="AD66" i="11" s="1"/>
  <c r="M66" i="7"/>
  <c r="M67"/>
  <c r="AD68" i="11" s="1"/>
  <c r="M68" i="7"/>
  <c r="M69"/>
  <c r="AD70" i="11" s="1"/>
  <c r="M70" i="7"/>
  <c r="M71"/>
  <c r="AD72" i="11" s="1"/>
  <c r="M72" i="7"/>
  <c r="M73"/>
  <c r="AD74" i="11" s="1"/>
  <c r="M74" i="7"/>
  <c r="M75"/>
  <c r="AD76" i="11" s="1"/>
  <c r="M76" i="7"/>
  <c r="N9" i="4"/>
  <c r="N10"/>
  <c r="AA11" i="11" s="1"/>
  <c r="N11" i="4"/>
  <c r="N12"/>
  <c r="AA13" i="11" s="1"/>
  <c r="N13" i="4"/>
  <c r="N14"/>
  <c r="AA15" i="11" s="1"/>
  <c r="N15" i="4"/>
  <c r="N16"/>
  <c r="AA17" i="11" s="1"/>
  <c r="N17" i="4"/>
  <c r="N18"/>
  <c r="N19"/>
  <c r="AA20" i="11" s="1"/>
  <c r="N20" i="4"/>
  <c r="N21"/>
  <c r="AA22" i="11" s="1"/>
  <c r="N22" i="4"/>
  <c r="N23"/>
  <c r="AA24" i="11" s="1"/>
  <c r="N24" i="4"/>
  <c r="N25"/>
  <c r="AA26" i="11" s="1"/>
  <c r="N26" i="4"/>
  <c r="N27"/>
  <c r="AA28" i="11" s="1"/>
  <c r="N28" i="4"/>
  <c r="N29"/>
  <c r="AA30" i="11" s="1"/>
  <c r="N30" i="4"/>
  <c r="N31"/>
  <c r="AA32" i="11" s="1"/>
  <c r="N32" i="4"/>
  <c r="AA32" i="22" s="1"/>
  <c r="N33" i="4"/>
  <c r="AA33" i="22" s="1"/>
  <c r="N34" i="4"/>
  <c r="AA34" i="22" s="1"/>
  <c r="N35" i="4"/>
  <c r="AA35" i="22" s="1"/>
  <c r="N36" i="4"/>
  <c r="AA36" i="22" s="1"/>
  <c r="N37" i="4"/>
  <c r="AA37" i="22" s="1"/>
  <c r="N38" i="4"/>
  <c r="AA38" i="22" s="1"/>
  <c r="N39" i="4"/>
  <c r="AA39" i="22" s="1"/>
  <c r="N40" i="4"/>
  <c r="AA40" i="22" s="1"/>
  <c r="N41" i="4"/>
  <c r="AA41" i="22" s="1"/>
  <c r="N42" i="4"/>
  <c r="AA42" i="22" s="1"/>
  <c r="N43" i="4"/>
  <c r="AA43" i="22" s="1"/>
  <c r="N44" i="4"/>
  <c r="AA44" i="22" s="1"/>
  <c r="N45" i="4"/>
  <c r="AA45" i="22" s="1"/>
  <c r="N46" i="4"/>
  <c r="AA46" i="22" s="1"/>
  <c r="N47" i="4"/>
  <c r="AA47" i="22" s="1"/>
  <c r="N48" i="4"/>
  <c r="AA48" i="22" s="1"/>
  <c r="N49" i="4"/>
  <c r="AA49" i="22" s="1"/>
  <c r="N50" i="4"/>
  <c r="AA50" i="22" s="1"/>
  <c r="N51" i="4"/>
  <c r="AA51" i="22" s="1"/>
  <c r="N52" i="4"/>
  <c r="AA52" i="22" s="1"/>
  <c r="N53" i="4"/>
  <c r="AA53" i="22" s="1"/>
  <c r="N54" i="4"/>
  <c r="AA54" i="22" s="1"/>
  <c r="N55" i="4"/>
  <c r="AA55" i="22" s="1"/>
  <c r="N56" i="4"/>
  <c r="AA56" i="22" s="1"/>
  <c r="N57" i="4"/>
  <c r="AA57" i="22" s="1"/>
  <c r="N58" i="4"/>
  <c r="AA58" i="22" s="1"/>
  <c r="N59" i="4"/>
  <c r="AA59" i="22" s="1"/>
  <c r="N60" i="4"/>
  <c r="AA60" i="22" s="1"/>
  <c r="N61" i="4"/>
  <c r="AA61" i="22" s="1"/>
  <c r="N62" i="4"/>
  <c r="AA62" i="22" s="1"/>
  <c r="N63" i="4"/>
  <c r="AA63" i="22" s="1"/>
  <c r="N64" i="4"/>
  <c r="AA64" i="22" s="1"/>
  <c r="N65" i="4"/>
  <c r="AA65" i="22" s="1"/>
  <c r="N66" i="4"/>
  <c r="AA66" i="22" s="1"/>
  <c r="N67" i="4"/>
  <c r="AA67" i="22" s="1"/>
  <c r="N68" i="4"/>
  <c r="AA68" i="22" s="1"/>
  <c r="N69" i="4"/>
  <c r="AA69" i="22" s="1"/>
  <c r="N70" i="4"/>
  <c r="AA70" i="22" s="1"/>
  <c r="N71" i="4"/>
  <c r="AA71" i="22" s="1"/>
  <c r="N72" i="4"/>
  <c r="AA72" i="22" s="1"/>
  <c r="N73" i="4"/>
  <c r="AA73" i="22" s="1"/>
  <c r="N74" i="4"/>
  <c r="AA74" i="22" s="1"/>
  <c r="N75" i="4"/>
  <c r="AA75" i="22" s="1"/>
  <c r="N76" i="4"/>
  <c r="AA76" i="22" s="1"/>
  <c r="M9" i="8"/>
  <c r="AE10" i="11" s="1"/>
  <c r="M10" i="8"/>
  <c r="M11"/>
  <c r="AE12" i="11" s="1"/>
  <c r="M12" i="8"/>
  <c r="M13"/>
  <c r="AE14" i="11" s="1"/>
  <c r="M14" i="8"/>
  <c r="M15"/>
  <c r="AE16" i="11" s="1"/>
  <c r="M16" i="8"/>
  <c r="M17"/>
  <c r="AE18" i="11" s="1"/>
  <c r="M18" i="8"/>
  <c r="AE19" i="11" s="1"/>
  <c r="M19" i="8"/>
  <c r="M20"/>
  <c r="AE21" i="11" s="1"/>
  <c r="M21" i="8"/>
  <c r="M22"/>
  <c r="AE23" i="11" s="1"/>
  <c r="M23" i="8"/>
  <c r="M24"/>
  <c r="AE25" i="11" s="1"/>
  <c r="M25" i="8"/>
  <c r="M26"/>
  <c r="AE27" i="11" s="1"/>
  <c r="M27" i="8"/>
  <c r="M28"/>
  <c r="AE29" i="11" s="1"/>
  <c r="M29" i="8"/>
  <c r="M30"/>
  <c r="AE31" i="11" s="1"/>
  <c r="M31" i="8"/>
  <c r="M32"/>
  <c r="AE32" i="22" s="1"/>
  <c r="M33" i="8"/>
  <c r="AE33" i="22" s="1"/>
  <c r="M34" i="8"/>
  <c r="AE34" i="22" s="1"/>
  <c r="M35" i="8"/>
  <c r="AE35" i="22" s="1"/>
  <c r="M36" i="8"/>
  <c r="AE36" i="22" s="1"/>
  <c r="M37" i="8"/>
  <c r="AE37" i="22" s="1"/>
  <c r="M38" i="8"/>
  <c r="AE38" i="22" s="1"/>
  <c r="M39" i="8"/>
  <c r="AE39" i="22" s="1"/>
  <c r="M40" i="8"/>
  <c r="AE40" i="22" s="1"/>
  <c r="M41" i="8"/>
  <c r="AE41" i="22" s="1"/>
  <c r="M42" i="8"/>
  <c r="AE42" i="22" s="1"/>
  <c r="M43" i="8"/>
  <c r="AE43" i="22" s="1"/>
  <c r="M44" i="8"/>
  <c r="AE44" i="22" s="1"/>
  <c r="M45" i="8"/>
  <c r="AE45" i="22" s="1"/>
  <c r="M46" i="8"/>
  <c r="AE46" i="22" s="1"/>
  <c r="M47" i="8"/>
  <c r="AE47" i="22" s="1"/>
  <c r="M48" i="8"/>
  <c r="AE48" i="22" s="1"/>
  <c r="M49" i="8"/>
  <c r="AE49" i="22" s="1"/>
  <c r="M50" i="8"/>
  <c r="AE50" i="22" s="1"/>
  <c r="M51" i="8"/>
  <c r="AE51" i="22" s="1"/>
  <c r="M52" i="8"/>
  <c r="AE52" i="22" s="1"/>
  <c r="M53" i="8"/>
  <c r="AE53" i="22" s="1"/>
  <c r="M54" i="8"/>
  <c r="AE54" i="22" s="1"/>
  <c r="M55" i="8"/>
  <c r="AE55" i="22" s="1"/>
  <c r="M56" i="8"/>
  <c r="AE56" i="22" s="1"/>
  <c r="M57" i="8"/>
  <c r="AE57" i="22" s="1"/>
  <c r="M58" i="8"/>
  <c r="AE58" i="22" s="1"/>
  <c r="M59" i="8"/>
  <c r="AE59" i="22" s="1"/>
  <c r="M60" i="8"/>
  <c r="AE60" i="22" s="1"/>
  <c r="M61" i="8"/>
  <c r="AE61" i="22" s="1"/>
  <c r="M62" i="8"/>
  <c r="AE62" i="22" s="1"/>
  <c r="M63" i="8"/>
  <c r="AE63" i="22" s="1"/>
  <c r="M64" i="8"/>
  <c r="AE64" i="22" s="1"/>
  <c r="M65" i="8"/>
  <c r="AE65" i="22" s="1"/>
  <c r="M66" i="8"/>
  <c r="AE66" i="22" s="1"/>
  <c r="M67" i="8"/>
  <c r="AE67" i="22" s="1"/>
  <c r="M68" i="8"/>
  <c r="AE68" i="22" s="1"/>
  <c r="M69" i="8"/>
  <c r="AE69" i="22" s="1"/>
  <c r="M70" i="8"/>
  <c r="AE70" i="22" s="1"/>
  <c r="M71" i="8"/>
  <c r="AE71" i="22" s="1"/>
  <c r="M72" i="8"/>
  <c r="AE72" i="22" s="1"/>
  <c r="M73" i="8"/>
  <c r="AE73" i="22" s="1"/>
  <c r="M74" i="8"/>
  <c r="AE74" i="22" s="1"/>
  <c r="M75" i="8"/>
  <c r="AE75" i="22" s="1"/>
  <c r="M76" i="8"/>
  <c r="AE76" i="22" s="1"/>
  <c r="F9" i="2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N9" i="5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AB58" i="11" s="1"/>
  <c r="N58" i="5"/>
  <c r="N59"/>
  <c r="AB60" i="11" s="1"/>
  <c r="N60" i="5"/>
  <c r="N61"/>
  <c r="AB62" i="11" s="1"/>
  <c r="N62" i="5"/>
  <c r="N63"/>
  <c r="AB64" i="11" s="1"/>
  <c r="N64" i="5"/>
  <c r="N65"/>
  <c r="AB66" i="11" s="1"/>
  <c r="N66" i="5"/>
  <c r="N67"/>
  <c r="AB68" i="11" s="1"/>
  <c r="N68" i="5"/>
  <c r="N69"/>
  <c r="AB70" i="11" s="1"/>
  <c r="N70" i="5"/>
  <c r="N71"/>
  <c r="AB72" i="11" s="1"/>
  <c r="N72" i="5"/>
  <c r="N73"/>
  <c r="AB74" i="11" s="1"/>
  <c r="N74" i="5"/>
  <c r="N75"/>
  <c r="AB76" i="11" s="1"/>
  <c r="N76" i="5"/>
  <c r="F9" i="3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9" i="1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K76" i="10" l="1"/>
  <c r="W76" s="1"/>
  <c r="I76" i="8"/>
  <c r="K74" i="10"/>
  <c r="W74" s="1"/>
  <c r="I74" i="8"/>
  <c r="K72" i="10"/>
  <c r="W72" s="1"/>
  <c r="I72" i="8"/>
  <c r="K70" i="10"/>
  <c r="W70" s="1"/>
  <c r="I70" i="8"/>
  <c r="K68" i="10"/>
  <c r="W68" s="1"/>
  <c r="I68" i="8"/>
  <c r="K66" i="10"/>
  <c r="W66" s="1"/>
  <c r="I66" i="8"/>
  <c r="K64" i="10"/>
  <c r="W64" s="1"/>
  <c r="I64" i="8"/>
  <c r="K62" i="10"/>
  <c r="W62" s="1"/>
  <c r="I62" i="8"/>
  <c r="K60" i="10"/>
  <c r="W60" s="1"/>
  <c r="I60" i="8"/>
  <c r="K58" i="10"/>
  <c r="W58" s="1"/>
  <c r="I58" i="8"/>
  <c r="K56" i="10"/>
  <c r="W56" s="1"/>
  <c r="I56" i="8"/>
  <c r="K54" i="10"/>
  <c r="W54" s="1"/>
  <c r="I54" i="8"/>
  <c r="K52" i="10"/>
  <c r="W52" s="1"/>
  <c r="I52" i="8"/>
  <c r="K50" i="10"/>
  <c r="W50" s="1"/>
  <c r="I50" i="8"/>
  <c r="K48" i="10"/>
  <c r="W48" s="1"/>
  <c r="I48" i="8"/>
  <c r="K46" i="10"/>
  <c r="W46" s="1"/>
  <c r="I46" i="8"/>
  <c r="K44" i="10"/>
  <c r="W44" s="1"/>
  <c r="I44" i="8"/>
  <c r="K42" i="10"/>
  <c r="W42" s="1"/>
  <c r="I42" i="8"/>
  <c r="K40" i="10"/>
  <c r="W40" s="1"/>
  <c r="I40" i="8"/>
  <c r="K38" i="10"/>
  <c r="W38" s="1"/>
  <c r="I38" i="8"/>
  <c r="K36" i="10"/>
  <c r="W36" s="1"/>
  <c r="I36" i="8"/>
  <c r="K34" i="10"/>
  <c r="W34" s="1"/>
  <c r="I34" i="8"/>
  <c r="K32" i="10"/>
  <c r="W32" s="1"/>
  <c r="I32" i="8"/>
  <c r="K30" i="10"/>
  <c r="W30" s="1"/>
  <c r="I30" i="8"/>
  <c r="K28" i="10"/>
  <c r="W28" s="1"/>
  <c r="I28" i="8"/>
  <c r="K26" i="10"/>
  <c r="W26" s="1"/>
  <c r="I26" i="8"/>
  <c r="K24" i="10"/>
  <c r="W24" s="1"/>
  <c r="I24" i="8"/>
  <c r="K22" i="10"/>
  <c r="W22" s="1"/>
  <c r="I22" i="8"/>
  <c r="K20" i="10"/>
  <c r="W20" s="1"/>
  <c r="I20" i="8"/>
  <c r="K18" i="10"/>
  <c r="W18" s="1"/>
  <c r="I18" i="8"/>
  <c r="K17" i="10"/>
  <c r="W17" s="1"/>
  <c r="I17" i="8"/>
  <c r="K15" i="10"/>
  <c r="W15" s="1"/>
  <c r="I15" i="8"/>
  <c r="K13" i="10"/>
  <c r="W13" s="1"/>
  <c r="I13" i="8"/>
  <c r="K11" i="10"/>
  <c r="W11" s="1"/>
  <c r="I11" i="8"/>
  <c r="K9" i="10"/>
  <c r="W9" s="1"/>
  <c r="I9" i="8"/>
  <c r="I75"/>
  <c r="K75" i="10"/>
  <c r="W75" s="1"/>
  <c r="I73" i="8"/>
  <c r="K73" i="10"/>
  <c r="W73" s="1"/>
  <c r="I71" i="8"/>
  <c r="K71" i="10"/>
  <c r="W71" s="1"/>
  <c r="I69" i="8"/>
  <c r="K69" i="10"/>
  <c r="W69" s="1"/>
  <c r="I67" i="8"/>
  <c r="K67" i="10"/>
  <c r="W67" s="1"/>
  <c r="I65" i="8"/>
  <c r="K65" i="10"/>
  <c r="W65" s="1"/>
  <c r="I63" i="8"/>
  <c r="K63" i="10"/>
  <c r="W63" s="1"/>
  <c r="I61" i="8"/>
  <c r="K61" i="10"/>
  <c r="W61" s="1"/>
  <c r="I59" i="8"/>
  <c r="K59" i="10"/>
  <c r="W59" s="1"/>
  <c r="I57" i="8"/>
  <c r="K57" i="10"/>
  <c r="W57" s="1"/>
  <c r="I55" i="8"/>
  <c r="K55" i="10"/>
  <c r="W55" s="1"/>
  <c r="I53" i="8"/>
  <c r="K53" i="10"/>
  <c r="W53" s="1"/>
  <c r="I51" i="8"/>
  <c r="K51" i="10"/>
  <c r="W51" s="1"/>
  <c r="I49" i="8"/>
  <c r="K49" i="10"/>
  <c r="W49" s="1"/>
  <c r="I47" i="8"/>
  <c r="K47" i="10"/>
  <c r="W47" s="1"/>
  <c r="I45" i="8"/>
  <c r="K45" i="10"/>
  <c r="W45" s="1"/>
  <c r="I43" i="8"/>
  <c r="K43" i="10"/>
  <c r="W43" s="1"/>
  <c r="I41" i="8"/>
  <c r="K41" i="10"/>
  <c r="W41" s="1"/>
  <c r="I39" i="8"/>
  <c r="K39" i="10"/>
  <c r="W39" s="1"/>
  <c r="I37" i="8"/>
  <c r="K37" i="10"/>
  <c r="W37" s="1"/>
  <c r="I35" i="8"/>
  <c r="K35" i="10"/>
  <c r="W35" s="1"/>
  <c r="I33" i="8"/>
  <c r="K33" i="10"/>
  <c r="W33" s="1"/>
  <c r="I31" i="8"/>
  <c r="K31" i="10"/>
  <c r="W31" s="1"/>
  <c r="I29" i="8"/>
  <c r="K29" i="10"/>
  <c r="W29" s="1"/>
  <c r="I27" i="8"/>
  <c r="K27" i="10"/>
  <c r="W27" s="1"/>
  <c r="I25" i="8"/>
  <c r="K25" i="10"/>
  <c r="W25" s="1"/>
  <c r="I23" i="8"/>
  <c r="K23" i="10"/>
  <c r="W23" s="1"/>
  <c r="I21" i="8"/>
  <c r="K21" i="10"/>
  <c r="W21" s="1"/>
  <c r="I19" i="8"/>
  <c r="K19" i="10"/>
  <c r="W19" s="1"/>
  <c r="I16" i="8"/>
  <c r="K16" i="10"/>
  <c r="W16" s="1"/>
  <c r="I14" i="8"/>
  <c r="K14" i="10"/>
  <c r="W14" s="1"/>
  <c r="I12" i="8"/>
  <c r="K12" i="10"/>
  <c r="W12" s="1"/>
  <c r="I10" i="8"/>
  <c r="K10" i="10"/>
  <c r="W10" s="1"/>
  <c r="AE31" i="22"/>
  <c r="AE31" i="10"/>
  <c r="AE29" i="22"/>
  <c r="AE29" i="10"/>
  <c r="AE27" i="22"/>
  <c r="AE27" i="10"/>
  <c r="AE25" i="22"/>
  <c r="AE25" i="10"/>
  <c r="AE23" i="22"/>
  <c r="AE23" i="10"/>
  <c r="AE21" i="22"/>
  <c r="AE21" i="10"/>
  <c r="AE19" i="22"/>
  <c r="AE19" i="10"/>
  <c r="AE16" i="22"/>
  <c r="AE16" i="10"/>
  <c r="AE14" i="22"/>
  <c r="AE14" i="10"/>
  <c r="AE12" i="22"/>
  <c r="AE12" i="10"/>
  <c r="AE10" i="22"/>
  <c r="AE10" i="10"/>
  <c r="AE77" i="11"/>
  <c r="AE76"/>
  <c r="AE75"/>
  <c r="AE74"/>
  <c r="AE73"/>
  <c r="AE72"/>
  <c r="AE71"/>
  <c r="AE70"/>
  <c r="AE69"/>
  <c r="AE68"/>
  <c r="AE67"/>
  <c r="AE66"/>
  <c r="AE65"/>
  <c r="AE64"/>
  <c r="AE63"/>
  <c r="AE62"/>
  <c r="AE61"/>
  <c r="AE60"/>
  <c r="AE59"/>
  <c r="AE58"/>
  <c r="AE57"/>
  <c r="AE56"/>
  <c r="AE55"/>
  <c r="AE54"/>
  <c r="AE53"/>
  <c r="AE52"/>
  <c r="AE51"/>
  <c r="AE50"/>
  <c r="AE49"/>
  <c r="AE48"/>
  <c r="AE47"/>
  <c r="AE46"/>
  <c r="AE45"/>
  <c r="AE44"/>
  <c r="AE43"/>
  <c r="AE42"/>
  <c r="AE41"/>
  <c r="AE40"/>
  <c r="AE39"/>
  <c r="AE38"/>
  <c r="AE37"/>
  <c r="AE36"/>
  <c r="AE35"/>
  <c r="AE34"/>
  <c r="AE33"/>
  <c r="AE32"/>
  <c r="AE30"/>
  <c r="AE28"/>
  <c r="AE26"/>
  <c r="AE24"/>
  <c r="AE22"/>
  <c r="AE20"/>
  <c r="AE17"/>
  <c r="AE15"/>
  <c r="AE13"/>
  <c r="AE11"/>
  <c r="AE76" i="10"/>
  <c r="AE75"/>
  <c r="AE74"/>
  <c r="AE73"/>
  <c r="AE72"/>
  <c r="AE71"/>
  <c r="AE70"/>
  <c r="AE69"/>
  <c r="AE68"/>
  <c r="AE67"/>
  <c r="AE66"/>
  <c r="AE65"/>
  <c r="AE64"/>
  <c r="AE63"/>
  <c r="AE62"/>
  <c r="AE61"/>
  <c r="AE60"/>
  <c r="AE59"/>
  <c r="AE58"/>
  <c r="AE57"/>
  <c r="AE56"/>
  <c r="AE55"/>
  <c r="AE54"/>
  <c r="AE53"/>
  <c r="AE52"/>
  <c r="AE51"/>
  <c r="AE50"/>
  <c r="AE49"/>
  <c r="AE48"/>
  <c r="AE47"/>
  <c r="AE46"/>
  <c r="AE45"/>
  <c r="AE44"/>
  <c r="AE43"/>
  <c r="AE42"/>
  <c r="AE41"/>
  <c r="AE40"/>
  <c r="AE39"/>
  <c r="AE38"/>
  <c r="AE37"/>
  <c r="AE36"/>
  <c r="AE35"/>
  <c r="AE34"/>
  <c r="AE33"/>
  <c r="AE32"/>
  <c r="AE30" i="22"/>
  <c r="AE30" i="10"/>
  <c r="AE28" i="22"/>
  <c r="AE28" i="10"/>
  <c r="AE26" i="22"/>
  <c r="AE26" i="10"/>
  <c r="AE24" i="22"/>
  <c r="AE24" i="10"/>
  <c r="AE22" i="22"/>
  <c r="AE22" i="10"/>
  <c r="AE20" i="22"/>
  <c r="AE20" i="10"/>
  <c r="AE18" i="22"/>
  <c r="AE18" i="10"/>
  <c r="AE17" i="22"/>
  <c r="AE17" i="10"/>
  <c r="AE15" i="22"/>
  <c r="AE15" i="10"/>
  <c r="AE13" i="22"/>
  <c r="AE13" i="10"/>
  <c r="AE11" i="22"/>
  <c r="AE11" i="10"/>
  <c r="AE9" i="22"/>
  <c r="AE9" i="10"/>
  <c r="J75"/>
  <c r="V75" s="1"/>
  <c r="I75" i="7"/>
  <c r="J73" i="10"/>
  <c r="V73" s="1"/>
  <c r="I73" i="7"/>
  <c r="J71" i="10"/>
  <c r="V71" s="1"/>
  <c r="I71" i="7"/>
  <c r="J69" i="10"/>
  <c r="V69" s="1"/>
  <c r="I69" i="7"/>
  <c r="J67" i="10"/>
  <c r="V67" s="1"/>
  <c r="I67" i="7"/>
  <c r="J65" i="10"/>
  <c r="V65" s="1"/>
  <c r="I65" i="7"/>
  <c r="J63" i="10"/>
  <c r="V63" s="1"/>
  <c r="I63" i="7"/>
  <c r="J61" i="10"/>
  <c r="V61" s="1"/>
  <c r="I61" i="7"/>
  <c r="J59" i="10"/>
  <c r="V59" s="1"/>
  <c r="I59" i="7"/>
  <c r="J57" i="10"/>
  <c r="V57" s="1"/>
  <c r="I57" i="7"/>
  <c r="J55" i="10"/>
  <c r="V55" s="1"/>
  <c r="I55" i="7"/>
  <c r="J53" i="10"/>
  <c r="V53" s="1"/>
  <c r="I53" i="7"/>
  <c r="J51" i="10"/>
  <c r="V51" s="1"/>
  <c r="I51" i="7"/>
  <c r="J49" i="10"/>
  <c r="V49" s="1"/>
  <c r="I49" i="7"/>
  <c r="J47" i="10"/>
  <c r="V47" s="1"/>
  <c r="I47" i="7"/>
  <c r="J45" i="10"/>
  <c r="V45" s="1"/>
  <c r="I45" i="7"/>
  <c r="J43" i="10"/>
  <c r="V43" s="1"/>
  <c r="I43" i="7"/>
  <c r="J41" i="10"/>
  <c r="V41" s="1"/>
  <c r="I41" i="7"/>
  <c r="J39" i="10"/>
  <c r="V39" s="1"/>
  <c r="I39" i="7"/>
  <c r="J37" i="10"/>
  <c r="V37" s="1"/>
  <c r="I37" i="7"/>
  <c r="J35" i="10"/>
  <c r="V35" s="1"/>
  <c r="I35" i="7"/>
  <c r="J33" i="10"/>
  <c r="V33" s="1"/>
  <c r="I33" i="7"/>
  <c r="J31" i="10"/>
  <c r="V31" s="1"/>
  <c r="I31" i="7"/>
  <c r="J29" i="10"/>
  <c r="V29" s="1"/>
  <c r="I29" i="7"/>
  <c r="J27" i="10"/>
  <c r="V27" s="1"/>
  <c r="I27" i="7"/>
  <c r="J25" i="10"/>
  <c r="V25" s="1"/>
  <c r="I25" i="7"/>
  <c r="J23" i="10"/>
  <c r="V23" s="1"/>
  <c r="I23" i="7"/>
  <c r="J21" i="10"/>
  <c r="V21" s="1"/>
  <c r="I21" i="7"/>
  <c r="J19" i="10"/>
  <c r="V19" s="1"/>
  <c r="I19" i="7"/>
  <c r="J16" i="10"/>
  <c r="V16" s="1"/>
  <c r="I16" i="7"/>
  <c r="J14" i="10"/>
  <c r="V14" s="1"/>
  <c r="I14" i="7"/>
  <c r="J12" i="10"/>
  <c r="V12" s="1"/>
  <c r="I12" i="7"/>
  <c r="J10" i="10"/>
  <c r="V10" s="1"/>
  <c r="I10" i="7"/>
  <c r="J76" i="10"/>
  <c r="V76" s="1"/>
  <c r="I76" i="7"/>
  <c r="J74" i="10"/>
  <c r="V74" s="1"/>
  <c r="I74" i="7"/>
  <c r="J72" i="10"/>
  <c r="V72" s="1"/>
  <c r="I72" i="7"/>
  <c r="J70" i="10"/>
  <c r="V70" s="1"/>
  <c r="I70" i="7"/>
  <c r="J68" i="10"/>
  <c r="V68" s="1"/>
  <c r="I68" i="7"/>
  <c r="J66" i="10"/>
  <c r="V66" s="1"/>
  <c r="I66" i="7"/>
  <c r="J64" i="10"/>
  <c r="V64" s="1"/>
  <c r="I64" i="7"/>
  <c r="J62" i="10"/>
  <c r="V62" s="1"/>
  <c r="I62" i="7"/>
  <c r="J60" i="10"/>
  <c r="V60" s="1"/>
  <c r="I60" i="7"/>
  <c r="J58" i="10"/>
  <c r="V58" s="1"/>
  <c r="I58" i="7"/>
  <c r="J56" i="10"/>
  <c r="V56" s="1"/>
  <c r="I56" i="7"/>
  <c r="J54" i="10"/>
  <c r="V54" s="1"/>
  <c r="I54" i="7"/>
  <c r="J52" i="10"/>
  <c r="V52" s="1"/>
  <c r="I52" i="7"/>
  <c r="J50" i="10"/>
  <c r="V50" s="1"/>
  <c r="I50" i="7"/>
  <c r="J48" i="10"/>
  <c r="V48" s="1"/>
  <c r="I48" i="7"/>
  <c r="J46" i="10"/>
  <c r="V46" s="1"/>
  <c r="I46" i="7"/>
  <c r="J44" i="10"/>
  <c r="V44" s="1"/>
  <c r="I44" i="7"/>
  <c r="J42" i="10"/>
  <c r="V42" s="1"/>
  <c r="I42" i="7"/>
  <c r="J40" i="10"/>
  <c r="V40" s="1"/>
  <c r="I40" i="7"/>
  <c r="J38" i="10"/>
  <c r="V38" s="1"/>
  <c r="I38" i="7"/>
  <c r="J36" i="10"/>
  <c r="V36" s="1"/>
  <c r="I36" i="7"/>
  <c r="J34" i="10"/>
  <c r="V34" s="1"/>
  <c r="I34" i="7"/>
  <c r="J32" i="10"/>
  <c r="V32" s="1"/>
  <c r="I32" i="7"/>
  <c r="J30" i="10"/>
  <c r="V30" s="1"/>
  <c r="I30" i="7"/>
  <c r="J28" i="10"/>
  <c r="V28" s="1"/>
  <c r="I28" i="7"/>
  <c r="J26" i="10"/>
  <c r="V26" s="1"/>
  <c r="I26" i="7"/>
  <c r="J24" i="10"/>
  <c r="V24" s="1"/>
  <c r="I24" i="7"/>
  <c r="J22" i="10"/>
  <c r="V22" s="1"/>
  <c r="I22" i="7"/>
  <c r="J20" i="10"/>
  <c r="V20" s="1"/>
  <c r="I20" i="7"/>
  <c r="J18" i="10"/>
  <c r="V18" s="1"/>
  <c r="I18" i="7"/>
  <c r="J17" i="10"/>
  <c r="V17" s="1"/>
  <c r="I17" i="7"/>
  <c r="J15" i="10"/>
  <c r="V15" s="1"/>
  <c r="I15" i="7"/>
  <c r="J13" i="10"/>
  <c r="V13" s="1"/>
  <c r="I13" i="7"/>
  <c r="J11" i="10"/>
  <c r="V11" s="1"/>
  <c r="I11" i="7"/>
  <c r="J9" i="10"/>
  <c r="V9" s="1"/>
  <c r="I9" i="7"/>
  <c r="AD76" i="22"/>
  <c r="AD76" i="10"/>
  <c r="AD74" i="22"/>
  <c r="AD74" i="10"/>
  <c r="AD72" i="22"/>
  <c r="AD72" i="10"/>
  <c r="AD70" i="22"/>
  <c r="AD70" i="10"/>
  <c r="AD68" i="22"/>
  <c r="AD68" i="10"/>
  <c r="AD66" i="22"/>
  <c r="AD66" i="10"/>
  <c r="AD64" i="22"/>
  <c r="AD64" i="10"/>
  <c r="AD62" i="22"/>
  <c r="AD62" i="10"/>
  <c r="AD60" i="22"/>
  <c r="AD60" i="10"/>
  <c r="AD58" i="22"/>
  <c r="AD58" i="10"/>
  <c r="AD56" i="22"/>
  <c r="AD56" i="10"/>
  <c r="AD54" i="22"/>
  <c r="AD55" i="11"/>
  <c r="AD54" i="10"/>
  <c r="AD52" i="22"/>
  <c r="AD53" i="11"/>
  <c r="AD52" i="10"/>
  <c r="AD50" i="22"/>
  <c r="AD51" i="11"/>
  <c r="AD50" i="10"/>
  <c r="AD48" i="22"/>
  <c r="AD49" i="11"/>
  <c r="AD48" i="10"/>
  <c r="AD46" i="22"/>
  <c r="AD47" i="11"/>
  <c r="AD46" i="10"/>
  <c r="AD44" i="22"/>
  <c r="AD45" i="11"/>
  <c r="AD44" i="10"/>
  <c r="AD42" i="22"/>
  <c r="AD43" i="11"/>
  <c r="AD42" i="10"/>
  <c r="AD40" i="22"/>
  <c r="AD41" i="11"/>
  <c r="AD40" i="10"/>
  <c r="AD38" i="22"/>
  <c r="AD39" i="11"/>
  <c r="AD38" i="10"/>
  <c r="AD36" i="22"/>
  <c r="AD37" i="11"/>
  <c r="AD36" i="10"/>
  <c r="AD34" i="22"/>
  <c r="AD35" i="11"/>
  <c r="AD34" i="10"/>
  <c r="AD32" i="22"/>
  <c r="AD33" i="11"/>
  <c r="AD32" i="10"/>
  <c r="AD30" i="22"/>
  <c r="AD31" i="11"/>
  <c r="AD30" i="10"/>
  <c r="AD28" i="22"/>
  <c r="AD29" i="11"/>
  <c r="AD28" i="10"/>
  <c r="AD26" i="22"/>
  <c r="AD27" i="11"/>
  <c r="AD26" i="10"/>
  <c r="AD24" i="22"/>
  <c r="AD25" i="11"/>
  <c r="AD24" i="10"/>
  <c r="AD22" i="22"/>
  <c r="AD23" i="11"/>
  <c r="AD22" i="10"/>
  <c r="AD20" i="22"/>
  <c r="AD21" i="11"/>
  <c r="AD20" i="10"/>
  <c r="AD18" i="22"/>
  <c r="AD19" i="11"/>
  <c r="AD18" i="10"/>
  <c r="AD17" i="22"/>
  <c r="AD18" i="11"/>
  <c r="AD17" i="10"/>
  <c r="AD15" i="22"/>
  <c r="AD16" i="11"/>
  <c r="AD15" i="10"/>
  <c r="AD13" i="22"/>
  <c r="AD14" i="11"/>
  <c r="AD13" i="10"/>
  <c r="AD11" i="22"/>
  <c r="AD12" i="11"/>
  <c r="AD11" i="10"/>
  <c r="AD9" i="22"/>
  <c r="AD10" i="11"/>
  <c r="AD9" i="10"/>
  <c r="AD77" i="11"/>
  <c r="AD75"/>
  <c r="AD73"/>
  <c r="AD71"/>
  <c r="AD69"/>
  <c r="AD67"/>
  <c r="AD65"/>
  <c r="AD63"/>
  <c r="AD61"/>
  <c r="AD59"/>
  <c r="AD57"/>
  <c r="AD75" i="22"/>
  <c r="AD75" i="10"/>
  <c r="AD73" i="22"/>
  <c r="AD73" i="10"/>
  <c r="AD71" i="22"/>
  <c r="AD71" i="10"/>
  <c r="AD69" i="22"/>
  <c r="AD69" i="10"/>
  <c r="AD67" i="22"/>
  <c r="AD67" i="10"/>
  <c r="AD65" i="22"/>
  <c r="AD65" i="10"/>
  <c r="AD63" i="22"/>
  <c r="AD63" i="10"/>
  <c r="AD61" i="22"/>
  <c r="AD61" i="10"/>
  <c r="AD59" i="22"/>
  <c r="AD59" i="10"/>
  <c r="AD57" i="22"/>
  <c r="AD57" i="10"/>
  <c r="AD55" i="22"/>
  <c r="AD56" i="11"/>
  <c r="AD55" i="10"/>
  <c r="AD53" i="22"/>
  <c r="AD54" i="11"/>
  <c r="AD53" i="10"/>
  <c r="AD51" i="22"/>
  <c r="AD52" i="11"/>
  <c r="AD51" i="10"/>
  <c r="AD49" i="22"/>
  <c r="AD50" i="11"/>
  <c r="AD49" i="10"/>
  <c r="AD47" i="22"/>
  <c r="AD48" i="11"/>
  <c r="AD47" i="10"/>
  <c r="AD45" i="22"/>
  <c r="AD46" i="11"/>
  <c r="AD45" i="10"/>
  <c r="AD43" i="22"/>
  <c r="AD44" i="11"/>
  <c r="AD43" i="10"/>
  <c r="AD41" i="22"/>
  <c r="AD42" i="11"/>
  <c r="AD41" i="10"/>
  <c r="AD39" i="22"/>
  <c r="AD40" i="11"/>
  <c r="AD39" i="10"/>
  <c r="AD37" i="22"/>
  <c r="AD38" i="11"/>
  <c r="AD37" i="10"/>
  <c r="AD35" i="22"/>
  <c r="AD36" i="11"/>
  <c r="AD35" i="10"/>
  <c r="AD33" i="22"/>
  <c r="AD34" i="11"/>
  <c r="AD33" i="10"/>
  <c r="AD31" i="22"/>
  <c r="AD32" i="11"/>
  <c r="AD31" i="10"/>
  <c r="AD29" i="22"/>
  <c r="AD30" i="11"/>
  <c r="AD29" i="10"/>
  <c r="AD27" i="22"/>
  <c r="AD28" i="11"/>
  <c r="AD27" i="10"/>
  <c r="AD25" i="22"/>
  <c r="AD26" i="11"/>
  <c r="AD25" i="10"/>
  <c r="AD23" i="22"/>
  <c r="AD24" i="11"/>
  <c r="AD23" i="10"/>
  <c r="AD21" i="22"/>
  <c r="AD22" i="11"/>
  <c r="AD21" i="10"/>
  <c r="AD19" i="22"/>
  <c r="AD20" i="11"/>
  <c r="AD19" i="10"/>
  <c r="AD16" i="22"/>
  <c r="AD17" i="11"/>
  <c r="AD16" i="10"/>
  <c r="AD14" i="22"/>
  <c r="AD15" i="11"/>
  <c r="AD14" i="10"/>
  <c r="AD12" i="22"/>
  <c r="AD13" i="11"/>
  <c r="AD12" i="10"/>
  <c r="AD10" i="22"/>
  <c r="AD11" i="11"/>
  <c r="AD10" i="10"/>
  <c r="I76"/>
  <c r="U76" s="1"/>
  <c r="I76" i="6"/>
  <c r="I74" i="10"/>
  <c r="U74" s="1"/>
  <c r="I74" i="6"/>
  <c r="I72" i="10"/>
  <c r="U72" s="1"/>
  <c r="I72" i="6"/>
  <c r="I70" i="10"/>
  <c r="U70" s="1"/>
  <c r="I70" i="6"/>
  <c r="I68" i="10"/>
  <c r="U68" s="1"/>
  <c r="I68" i="6"/>
  <c r="I66" i="10"/>
  <c r="U66" s="1"/>
  <c r="I66" i="6"/>
  <c r="I64" i="10"/>
  <c r="U64" s="1"/>
  <c r="I64" i="6"/>
  <c r="I62" i="10"/>
  <c r="U62" s="1"/>
  <c r="I62" i="6"/>
  <c r="I60" i="10"/>
  <c r="U60" s="1"/>
  <c r="I60" i="6"/>
  <c r="I58" i="10"/>
  <c r="U58" s="1"/>
  <c r="I58" i="6"/>
  <c r="I56" i="10"/>
  <c r="U56" s="1"/>
  <c r="I56" i="6"/>
  <c r="I54" i="10"/>
  <c r="U54" s="1"/>
  <c r="I54" i="6"/>
  <c r="I52" i="10"/>
  <c r="U52" s="1"/>
  <c r="I52" i="6"/>
  <c r="I50" i="10"/>
  <c r="U50" s="1"/>
  <c r="I50" i="6"/>
  <c r="I48" i="10"/>
  <c r="U48" s="1"/>
  <c r="I48" i="6"/>
  <c r="I46" i="10"/>
  <c r="U46" s="1"/>
  <c r="I46" i="6"/>
  <c r="I44" i="10"/>
  <c r="U44" s="1"/>
  <c r="I44" i="6"/>
  <c r="I42" i="10"/>
  <c r="U42" s="1"/>
  <c r="I42" i="6"/>
  <c r="I40" i="10"/>
  <c r="U40" s="1"/>
  <c r="I40" i="6"/>
  <c r="I38" i="10"/>
  <c r="U38" s="1"/>
  <c r="I38" i="6"/>
  <c r="I36" i="10"/>
  <c r="U36" s="1"/>
  <c r="I36" i="6"/>
  <c r="I34" i="10"/>
  <c r="U34" s="1"/>
  <c r="I34" i="6"/>
  <c r="I32" i="10"/>
  <c r="U32" s="1"/>
  <c r="I32" i="6"/>
  <c r="I30" i="10"/>
  <c r="U30" s="1"/>
  <c r="I30" i="6"/>
  <c r="I28" i="10"/>
  <c r="U28" s="1"/>
  <c r="I28" i="6"/>
  <c r="I26" i="10"/>
  <c r="U26" s="1"/>
  <c r="I26" i="6"/>
  <c r="I24" i="10"/>
  <c r="U24" s="1"/>
  <c r="I24" i="6"/>
  <c r="I22" i="10"/>
  <c r="U22" s="1"/>
  <c r="I22" i="6"/>
  <c r="I20" i="10"/>
  <c r="U20" s="1"/>
  <c r="I20" i="6"/>
  <c r="I18" i="10"/>
  <c r="U18" s="1"/>
  <c r="I18" i="6"/>
  <c r="I17" i="10"/>
  <c r="U17" s="1"/>
  <c r="I17" i="6"/>
  <c r="I15" i="10"/>
  <c r="U15" s="1"/>
  <c r="I15" i="6"/>
  <c r="I13" i="10"/>
  <c r="U13" s="1"/>
  <c r="I13" i="6"/>
  <c r="I11" i="10"/>
  <c r="U11" s="1"/>
  <c r="I11" i="6"/>
  <c r="I9" i="10"/>
  <c r="U9" s="1"/>
  <c r="I9" i="6"/>
  <c r="I75"/>
  <c r="I75" i="10"/>
  <c r="U75" s="1"/>
  <c r="I73" i="6"/>
  <c r="I73" i="10"/>
  <c r="U73" s="1"/>
  <c r="I71" i="6"/>
  <c r="I71" i="10"/>
  <c r="U71" s="1"/>
  <c r="I69" i="6"/>
  <c r="I69" i="10"/>
  <c r="U69" s="1"/>
  <c r="I67" i="6"/>
  <c r="I67" i="10"/>
  <c r="U67" s="1"/>
  <c r="I65" i="6"/>
  <c r="I65" i="10"/>
  <c r="U65" s="1"/>
  <c r="I63" i="6"/>
  <c r="I63" i="10"/>
  <c r="U63" s="1"/>
  <c r="I61" i="6"/>
  <c r="I61" i="10"/>
  <c r="U61" s="1"/>
  <c r="I59" i="6"/>
  <c r="I59" i="10"/>
  <c r="U59" s="1"/>
  <c r="I57" i="6"/>
  <c r="I57" i="10"/>
  <c r="U57" s="1"/>
  <c r="I55" i="6"/>
  <c r="I55" i="10"/>
  <c r="U55" s="1"/>
  <c r="I53" i="6"/>
  <c r="I53" i="10"/>
  <c r="U53" s="1"/>
  <c r="I51" i="6"/>
  <c r="I51" i="10"/>
  <c r="U51" s="1"/>
  <c r="I49" i="6"/>
  <c r="I49" i="10"/>
  <c r="U49" s="1"/>
  <c r="I47" i="6"/>
  <c r="I47" i="10"/>
  <c r="U47" s="1"/>
  <c r="I45" i="6"/>
  <c r="I45" i="10"/>
  <c r="U45" s="1"/>
  <c r="I43" i="6"/>
  <c r="I43" i="10"/>
  <c r="U43" s="1"/>
  <c r="I41" i="6"/>
  <c r="I41" i="10"/>
  <c r="U41" s="1"/>
  <c r="I39" i="6"/>
  <c r="I39" i="10"/>
  <c r="U39" s="1"/>
  <c r="I37" i="6"/>
  <c r="I37" i="10"/>
  <c r="U37" s="1"/>
  <c r="I35" i="6"/>
  <c r="I35" i="10"/>
  <c r="U35" s="1"/>
  <c r="I33" i="6"/>
  <c r="I33" i="10"/>
  <c r="U33" s="1"/>
  <c r="I31" i="6"/>
  <c r="I31" i="10"/>
  <c r="U31" s="1"/>
  <c r="I29" i="6"/>
  <c r="I29" i="10"/>
  <c r="U29" s="1"/>
  <c r="I27" i="6"/>
  <c r="I27" i="10"/>
  <c r="U27" s="1"/>
  <c r="I25" i="6"/>
  <c r="I25" i="10"/>
  <c r="U25" s="1"/>
  <c r="I23" i="6"/>
  <c r="I23" i="10"/>
  <c r="U23" s="1"/>
  <c r="I21" i="6"/>
  <c r="I21" i="10"/>
  <c r="U21" s="1"/>
  <c r="I19" i="6"/>
  <c r="I19" i="10"/>
  <c r="U19" s="1"/>
  <c r="I16" i="6"/>
  <c r="I16" i="10"/>
  <c r="U16" s="1"/>
  <c r="I14" i="6"/>
  <c r="I14" i="10"/>
  <c r="U14" s="1"/>
  <c r="I12" i="6"/>
  <c r="I12" i="10"/>
  <c r="U12" s="1"/>
  <c r="I10" i="6"/>
  <c r="I10" i="10"/>
  <c r="U10" s="1"/>
  <c r="H75"/>
  <c r="T75" s="1"/>
  <c r="J75" i="5"/>
  <c r="H73" i="10"/>
  <c r="T73" s="1"/>
  <c r="J73" i="5"/>
  <c r="H71" i="10"/>
  <c r="T71" s="1"/>
  <c r="J71" i="5"/>
  <c r="H69" i="10"/>
  <c r="T69" s="1"/>
  <c r="J69" i="5"/>
  <c r="H67" i="10"/>
  <c r="T67" s="1"/>
  <c r="J67" i="5"/>
  <c r="H65" i="10"/>
  <c r="T65" s="1"/>
  <c r="J65" i="5"/>
  <c r="H63" i="10"/>
  <c r="T63" s="1"/>
  <c r="J63" i="5"/>
  <c r="H61" i="10"/>
  <c r="T61" s="1"/>
  <c r="J61" i="5"/>
  <c r="H59" i="10"/>
  <c r="T59" s="1"/>
  <c r="J59" i="5"/>
  <c r="J57"/>
  <c r="H57" i="10"/>
  <c r="T57" s="1"/>
  <c r="H55"/>
  <c r="T55" s="1"/>
  <c r="J55" i="5"/>
  <c r="H53" i="10"/>
  <c r="T53" s="1"/>
  <c r="J53" i="5"/>
  <c r="H51" i="10"/>
  <c r="T51" s="1"/>
  <c r="J51" i="5"/>
  <c r="H49" i="10"/>
  <c r="T49" s="1"/>
  <c r="J49" i="5"/>
  <c r="H47" i="10"/>
  <c r="T47" s="1"/>
  <c r="J47" i="5"/>
  <c r="H45" i="10"/>
  <c r="T45" s="1"/>
  <c r="J45" i="5"/>
  <c r="H43" i="10"/>
  <c r="T43" s="1"/>
  <c r="J43" i="5"/>
  <c r="H41" i="10"/>
  <c r="T41" s="1"/>
  <c r="J41" i="5"/>
  <c r="H39" i="10"/>
  <c r="T39" s="1"/>
  <c r="J39" i="5"/>
  <c r="H37" i="10"/>
  <c r="T37" s="1"/>
  <c r="J37" i="5"/>
  <c r="H35" i="10"/>
  <c r="T35" s="1"/>
  <c r="J35" i="5"/>
  <c r="H33" i="10"/>
  <c r="T33" s="1"/>
  <c r="J33" i="5"/>
  <c r="H31" i="10"/>
  <c r="T31" s="1"/>
  <c r="J31" i="5"/>
  <c r="H29" i="10"/>
  <c r="T29" s="1"/>
  <c r="J29" i="5"/>
  <c r="H27" i="10"/>
  <c r="T27" s="1"/>
  <c r="J27" i="5"/>
  <c r="H25" i="10"/>
  <c r="T25" s="1"/>
  <c r="J25" i="5"/>
  <c r="H23" i="10"/>
  <c r="T23" s="1"/>
  <c r="J23" i="5"/>
  <c r="H21" i="10"/>
  <c r="T21" s="1"/>
  <c r="J21" i="5"/>
  <c r="H19" i="10"/>
  <c r="T19" s="1"/>
  <c r="J19" i="5"/>
  <c r="H16" i="10"/>
  <c r="T16" s="1"/>
  <c r="J16" i="5"/>
  <c r="H14" i="10"/>
  <c r="T14" s="1"/>
  <c r="J14" i="5"/>
  <c r="H12" i="10"/>
  <c r="T12" s="1"/>
  <c r="J12" i="5"/>
  <c r="H10" i="10"/>
  <c r="T10" s="1"/>
  <c r="J10" i="5"/>
  <c r="H76" i="10"/>
  <c r="T76" s="1"/>
  <c r="J76" i="5"/>
  <c r="H74" i="10"/>
  <c r="T74" s="1"/>
  <c r="J74" i="5"/>
  <c r="H72" i="10"/>
  <c r="T72" s="1"/>
  <c r="J72" i="5"/>
  <c r="H70" i="10"/>
  <c r="T70" s="1"/>
  <c r="J70" i="5"/>
  <c r="H66" i="10"/>
  <c r="T66" s="1"/>
  <c r="J66" i="5"/>
  <c r="H64" i="10"/>
  <c r="T64" s="1"/>
  <c r="J64" i="5"/>
  <c r="H62" i="10"/>
  <c r="T62" s="1"/>
  <c r="J62" i="5"/>
  <c r="H60" i="10"/>
  <c r="T60" s="1"/>
  <c r="J60" i="5"/>
  <c r="H58" i="10"/>
  <c r="T58" s="1"/>
  <c r="J58" i="5"/>
  <c r="H56" i="10"/>
  <c r="T56" s="1"/>
  <c r="J56" i="5"/>
  <c r="H54" i="10"/>
  <c r="T54" s="1"/>
  <c r="J54" i="5"/>
  <c r="H50" i="10"/>
  <c r="T50" s="1"/>
  <c r="J50" i="5"/>
  <c r="H48" i="10"/>
  <c r="T48" s="1"/>
  <c r="J48" i="5"/>
  <c r="H46" i="10"/>
  <c r="T46" s="1"/>
  <c r="J46" i="5"/>
  <c r="H44" i="10"/>
  <c r="T44" s="1"/>
  <c r="J44" i="5"/>
  <c r="H42" i="10"/>
  <c r="T42" s="1"/>
  <c r="J42" i="5"/>
  <c r="H40" i="10"/>
  <c r="T40" s="1"/>
  <c r="J40" i="5"/>
  <c r="H38" i="10"/>
  <c r="T38" s="1"/>
  <c r="J38" i="5"/>
  <c r="H36" i="10"/>
  <c r="T36" s="1"/>
  <c r="J36" i="5"/>
  <c r="H34" i="10"/>
  <c r="T34" s="1"/>
  <c r="J34" i="5"/>
  <c r="H32" i="10"/>
  <c r="T32" s="1"/>
  <c r="J32" i="5"/>
  <c r="H30" i="10"/>
  <c r="T30" s="1"/>
  <c r="J30" i="5"/>
  <c r="H28" i="10"/>
  <c r="T28" s="1"/>
  <c r="J28" i="5"/>
  <c r="H26" i="10"/>
  <c r="T26" s="1"/>
  <c r="J26" i="5"/>
  <c r="H24" i="10"/>
  <c r="T24" s="1"/>
  <c r="J24" i="5"/>
  <c r="H22" i="10"/>
  <c r="T22" s="1"/>
  <c r="J22" i="5"/>
  <c r="H20" i="10"/>
  <c r="T20" s="1"/>
  <c r="J20" i="5"/>
  <c r="H18" i="10"/>
  <c r="T18" s="1"/>
  <c r="J18" i="5"/>
  <c r="H17" i="10"/>
  <c r="T17" s="1"/>
  <c r="J17" i="5"/>
  <c r="H15" i="10"/>
  <c r="T15" s="1"/>
  <c r="J15" i="5"/>
  <c r="H13" i="10"/>
  <c r="T13" s="1"/>
  <c r="J13" i="5"/>
  <c r="H11" i="10"/>
  <c r="T11" s="1"/>
  <c r="J11" i="5"/>
  <c r="H9" i="10"/>
  <c r="T9" s="1"/>
  <c r="J9" i="5"/>
  <c r="AB76" i="22"/>
  <c r="AB76" i="10"/>
  <c r="AB74" i="22"/>
  <c r="AB74" i="10"/>
  <c r="AB72" i="22"/>
  <c r="AB72" i="10"/>
  <c r="AB70" i="22"/>
  <c r="AB70" i="10"/>
  <c r="AB68" i="22"/>
  <c r="AB68" i="10"/>
  <c r="AB66" i="22"/>
  <c r="AB66" i="10"/>
  <c r="AB64" i="22"/>
  <c r="AB64" i="10"/>
  <c r="AB62" i="22"/>
  <c r="AB62" i="10"/>
  <c r="AB60" i="22"/>
  <c r="AB60" i="10"/>
  <c r="AB58" i="22"/>
  <c r="AB58" i="10"/>
  <c r="AB56" i="22"/>
  <c r="AB56" i="10"/>
  <c r="AB54" i="22"/>
  <c r="AB55" i="11"/>
  <c r="AB54" i="10"/>
  <c r="AB52" i="22"/>
  <c r="AB53" i="11"/>
  <c r="AB52" i="10"/>
  <c r="AB50" i="22"/>
  <c r="AB51" i="11"/>
  <c r="AB50" i="10"/>
  <c r="AB48" i="22"/>
  <c r="AB49" i="11"/>
  <c r="AB48" i="10"/>
  <c r="AB46" i="22"/>
  <c r="AB47" i="11"/>
  <c r="AB46" i="10"/>
  <c r="AB44" i="22"/>
  <c r="AB45" i="11"/>
  <c r="AB44" i="10"/>
  <c r="AB42" i="22"/>
  <c r="AB43" i="11"/>
  <c r="AB42" i="10"/>
  <c r="AB40" i="22"/>
  <c r="AB41" i="11"/>
  <c r="AB40" i="10"/>
  <c r="AB38" i="22"/>
  <c r="AB39" i="11"/>
  <c r="AB38" i="10"/>
  <c r="AB36" i="22"/>
  <c r="AB37" i="11"/>
  <c r="AB36" i="10"/>
  <c r="AB34" i="22"/>
  <c r="AB35" i="11"/>
  <c r="AB34" i="10"/>
  <c r="AB32" i="22"/>
  <c r="AB33" i="11"/>
  <c r="AB32" i="10"/>
  <c r="AB30" i="22"/>
  <c r="AB31" i="11"/>
  <c r="AB30" i="10"/>
  <c r="AB28" i="22"/>
  <c r="AB29" i="11"/>
  <c r="AB28" i="10"/>
  <c r="AB26" i="22"/>
  <c r="AB27" i="11"/>
  <c r="AB26" i="10"/>
  <c r="AB24" i="22"/>
  <c r="AB25" i="11"/>
  <c r="AB24" i="10"/>
  <c r="AB22" i="22"/>
  <c r="AB23" i="11"/>
  <c r="AB22" i="10"/>
  <c r="AB20" i="22"/>
  <c r="AB21" i="11"/>
  <c r="AB20" i="10"/>
  <c r="AB18" i="22"/>
  <c r="AB19" i="11"/>
  <c r="AB18" i="10"/>
  <c r="AB17" i="22"/>
  <c r="AB18" i="11"/>
  <c r="AB17" i="10"/>
  <c r="AB15" i="22"/>
  <c r="AB16" i="11"/>
  <c r="AB15" i="10"/>
  <c r="AB13" i="22"/>
  <c r="AB14" i="11"/>
  <c r="AB13" i="10"/>
  <c r="AB11" i="22"/>
  <c r="AB12" i="11"/>
  <c r="AB11" i="10"/>
  <c r="AB9" i="22"/>
  <c r="AB10" i="11"/>
  <c r="AB9" i="10"/>
  <c r="J68" i="5"/>
  <c r="H68" i="10"/>
  <c r="T68" s="1"/>
  <c r="J52" i="5"/>
  <c r="H52" i="10"/>
  <c r="T52" s="1"/>
  <c r="AB77" i="11"/>
  <c r="AB75"/>
  <c r="AB73"/>
  <c r="AB71"/>
  <c r="AB69"/>
  <c r="AB67"/>
  <c r="AB65"/>
  <c r="AB63"/>
  <c r="AB61"/>
  <c r="AB59"/>
  <c r="AB57"/>
  <c r="AB75" i="22"/>
  <c r="AB75" i="10"/>
  <c r="AB73" i="22"/>
  <c r="AB73" i="10"/>
  <c r="AB71" i="22"/>
  <c r="AB71" i="10"/>
  <c r="AB69" i="22"/>
  <c r="AB69" i="10"/>
  <c r="AB67" i="22"/>
  <c r="AB67" i="10"/>
  <c r="AB65" i="22"/>
  <c r="AB65" i="10"/>
  <c r="AB63" i="22"/>
  <c r="AB63" i="10"/>
  <c r="AB61" i="22"/>
  <c r="AB61" i="10"/>
  <c r="AB59" i="22"/>
  <c r="AB59" i="10"/>
  <c r="AB57" i="22"/>
  <c r="AB57" i="10"/>
  <c r="AB55" i="22"/>
  <c r="AB56" i="11"/>
  <c r="AB55" i="10"/>
  <c r="AB53" i="22"/>
  <c r="AB54" i="11"/>
  <c r="AB53" i="10"/>
  <c r="AB51" i="22"/>
  <c r="AB52" i="11"/>
  <c r="AB51" i="10"/>
  <c r="AB49" i="22"/>
  <c r="AB50" i="11"/>
  <c r="AB49" i="10"/>
  <c r="AB47" i="22"/>
  <c r="AB48" i="11"/>
  <c r="AB47" i="10"/>
  <c r="AB45" i="22"/>
  <c r="AB46" i="11"/>
  <c r="AB45" i="10"/>
  <c r="AB43" i="22"/>
  <c r="AB44" i="11"/>
  <c r="AB43" i="10"/>
  <c r="AB41" i="22"/>
  <c r="AB42" i="11"/>
  <c r="AB41" i="10"/>
  <c r="AB39" i="22"/>
  <c r="AB40" i="11"/>
  <c r="AB39" i="10"/>
  <c r="AB37" i="22"/>
  <c r="AB38" i="11"/>
  <c r="AB37" i="10"/>
  <c r="AB35" i="22"/>
  <c r="AB36" i="11"/>
  <c r="AB35" i="10"/>
  <c r="AB33" i="22"/>
  <c r="AB34" i="11"/>
  <c r="AB33" i="10"/>
  <c r="AB31" i="22"/>
  <c r="AB32" i="11"/>
  <c r="AB31" i="10"/>
  <c r="AB29" i="22"/>
  <c r="AB30" i="11"/>
  <c r="AB29" i="10"/>
  <c r="AB27" i="22"/>
  <c r="AB28" i="11"/>
  <c r="AB27" i="10"/>
  <c r="AB25" i="22"/>
  <c r="AB26" i="11"/>
  <c r="AB25" i="10"/>
  <c r="AB23" i="22"/>
  <c r="AB24" i="11"/>
  <c r="AB23" i="10"/>
  <c r="AB21" i="22"/>
  <c r="AB22" i="11"/>
  <c r="AB21" i="10"/>
  <c r="AB19" i="22"/>
  <c r="AB20" i="11"/>
  <c r="AB19" i="10"/>
  <c r="AB16" i="22"/>
  <c r="AB17" i="11"/>
  <c r="AB16" i="10"/>
  <c r="AB14" i="22"/>
  <c r="AB15" i="11"/>
  <c r="AB14" i="10"/>
  <c r="AB12" i="22"/>
  <c r="AB13" i="11"/>
  <c r="AB12" i="10"/>
  <c r="AB10" i="22"/>
  <c r="AB11" i="11"/>
  <c r="AB10" i="10"/>
  <c r="J76" i="4"/>
  <c r="G76" i="10"/>
  <c r="S76" s="1"/>
  <c r="J74" i="4"/>
  <c r="G74" i="10"/>
  <c r="S74" s="1"/>
  <c r="J72" i="4"/>
  <c r="G72" i="10"/>
  <c r="S72" s="1"/>
  <c r="J70" i="4"/>
  <c r="G70" i="10"/>
  <c r="S70" s="1"/>
  <c r="G66"/>
  <c r="S66" s="1"/>
  <c r="J66" i="4"/>
  <c r="G64" i="10"/>
  <c r="S64" s="1"/>
  <c r="J64" i="4"/>
  <c r="G62" i="10"/>
  <c r="S62" s="1"/>
  <c r="J62" i="4"/>
  <c r="G60" i="10"/>
  <c r="S60" s="1"/>
  <c r="J60" i="4"/>
  <c r="G58" i="10"/>
  <c r="S58" s="1"/>
  <c r="J58" i="4"/>
  <c r="J56"/>
  <c r="G56" i="10"/>
  <c r="S56" s="1"/>
  <c r="J54" i="4"/>
  <c r="G54" i="10"/>
  <c r="S54" s="1"/>
  <c r="G50"/>
  <c r="S50" s="1"/>
  <c r="J50" i="4"/>
  <c r="G48" i="10"/>
  <c r="S48" s="1"/>
  <c r="J48" i="4"/>
  <c r="G46" i="10"/>
  <c r="S46" s="1"/>
  <c r="J46" i="4"/>
  <c r="G44" i="10"/>
  <c r="S44" s="1"/>
  <c r="J44" i="4"/>
  <c r="G42" i="10"/>
  <c r="S42" s="1"/>
  <c r="J42" i="4"/>
  <c r="G40" i="10"/>
  <c r="S40" s="1"/>
  <c r="J40" i="4"/>
  <c r="G38" i="10"/>
  <c r="S38" s="1"/>
  <c r="J38" i="4"/>
  <c r="G36" i="10"/>
  <c r="S36" s="1"/>
  <c r="J36" i="4"/>
  <c r="G34" i="10"/>
  <c r="S34" s="1"/>
  <c r="J34" i="4"/>
  <c r="G32" i="10"/>
  <c r="S32" s="1"/>
  <c r="J32" i="4"/>
  <c r="G30" i="10"/>
  <c r="S30" s="1"/>
  <c r="J30" i="4"/>
  <c r="G28" i="10"/>
  <c r="S28" s="1"/>
  <c r="J28" i="4"/>
  <c r="G26" i="10"/>
  <c r="S26" s="1"/>
  <c r="J26" i="4"/>
  <c r="G24" i="10"/>
  <c r="S24" s="1"/>
  <c r="J24" i="4"/>
  <c r="G22" i="10"/>
  <c r="S22" s="1"/>
  <c r="J22" i="4"/>
  <c r="G20" i="10"/>
  <c r="S20" s="1"/>
  <c r="J20" i="4"/>
  <c r="G18" i="10"/>
  <c r="S18" s="1"/>
  <c r="J18" i="4"/>
  <c r="G17" i="10"/>
  <c r="S17" s="1"/>
  <c r="J17" i="4"/>
  <c r="G15" i="10"/>
  <c r="S15" s="1"/>
  <c r="J15" i="4"/>
  <c r="G13" i="10"/>
  <c r="S13" s="1"/>
  <c r="J13" i="4"/>
  <c r="G11" i="10"/>
  <c r="S11" s="1"/>
  <c r="J11" i="4"/>
  <c r="G9" i="10"/>
  <c r="S9" s="1"/>
  <c r="J9" i="4"/>
  <c r="G75" i="10"/>
  <c r="S75" s="1"/>
  <c r="J75" i="4"/>
  <c r="G73" i="10"/>
  <c r="S73" s="1"/>
  <c r="J73" i="4"/>
  <c r="G71" i="10"/>
  <c r="S71" s="1"/>
  <c r="J71" i="4"/>
  <c r="G69" i="10"/>
  <c r="S69" s="1"/>
  <c r="J69" i="4"/>
  <c r="J67"/>
  <c r="G67" i="10"/>
  <c r="S67" s="1"/>
  <c r="J65" i="4"/>
  <c r="G65" i="10"/>
  <c r="S65" s="1"/>
  <c r="J63" i="4"/>
  <c r="G63" i="10"/>
  <c r="S63" s="1"/>
  <c r="J61" i="4"/>
  <c r="G61" i="10"/>
  <c r="S61" s="1"/>
  <c r="J59" i="4"/>
  <c r="G59" i="10"/>
  <c r="S59" s="1"/>
  <c r="J51" i="4"/>
  <c r="G51" i="10"/>
  <c r="S51" s="1"/>
  <c r="J49" i="4"/>
  <c r="G49" i="10"/>
  <c r="S49" s="1"/>
  <c r="J47" i="4"/>
  <c r="G47" i="10"/>
  <c r="S47" s="1"/>
  <c r="J45" i="4"/>
  <c r="G45" i="10"/>
  <c r="S45" s="1"/>
  <c r="J43" i="4"/>
  <c r="G43" i="10"/>
  <c r="S43" s="1"/>
  <c r="J41" i="4"/>
  <c r="G41" i="10"/>
  <c r="S41" s="1"/>
  <c r="J39" i="4"/>
  <c r="G39" i="10"/>
  <c r="S39" s="1"/>
  <c r="J37" i="4"/>
  <c r="G37" i="10"/>
  <c r="S37" s="1"/>
  <c r="J35" i="4"/>
  <c r="G35" i="10"/>
  <c r="S35" s="1"/>
  <c r="J33" i="4"/>
  <c r="G33" i="10"/>
  <c r="S33" s="1"/>
  <c r="J31" i="4"/>
  <c r="G31" i="10"/>
  <c r="S31" s="1"/>
  <c r="J29" i="4"/>
  <c r="G29" i="10"/>
  <c r="S29" s="1"/>
  <c r="J27" i="4"/>
  <c r="G27" i="10"/>
  <c r="S27" s="1"/>
  <c r="J25" i="4"/>
  <c r="G25" i="10"/>
  <c r="S25" s="1"/>
  <c r="J23" i="4"/>
  <c r="G23" i="10"/>
  <c r="S23" s="1"/>
  <c r="J21" i="4"/>
  <c r="G21" i="10"/>
  <c r="S21" s="1"/>
  <c r="J19" i="4"/>
  <c r="G19" i="10"/>
  <c r="S19" s="1"/>
  <c r="J16" i="4"/>
  <c r="G16" i="10"/>
  <c r="S16" s="1"/>
  <c r="J14" i="4"/>
  <c r="G14" i="10"/>
  <c r="S14" s="1"/>
  <c r="J12" i="4"/>
  <c r="G12" i="10"/>
  <c r="S12" s="1"/>
  <c r="J10" i="4"/>
  <c r="G10" i="10"/>
  <c r="S10" s="1"/>
  <c r="AA30" i="22"/>
  <c r="AA30" i="10"/>
  <c r="AA28" i="22"/>
  <c r="AA28" i="10"/>
  <c r="AA26" i="22"/>
  <c r="AA26" i="10"/>
  <c r="AA24" i="22"/>
  <c r="AA24" i="10"/>
  <c r="AA22" i="22"/>
  <c r="AA22" i="10"/>
  <c r="AA20" i="22"/>
  <c r="AA20" i="10"/>
  <c r="AA18" i="22"/>
  <c r="AA18" i="10"/>
  <c r="AA17" i="22"/>
  <c r="AA17" i="10"/>
  <c r="AA15" i="22"/>
  <c r="AA15" i="10"/>
  <c r="AA13" i="22"/>
  <c r="AA13" i="10"/>
  <c r="AA11" i="22"/>
  <c r="AA11" i="10"/>
  <c r="AA9" i="22"/>
  <c r="AA9" i="10"/>
  <c r="L68" i="4"/>
  <c r="G69" i="11" s="1"/>
  <c r="S69" s="1"/>
  <c r="G68" i="22"/>
  <c r="S68" s="1"/>
  <c r="L52" i="4"/>
  <c r="G53" i="11" s="1"/>
  <c r="S53" s="1"/>
  <c r="G52" i="22"/>
  <c r="S52" s="1"/>
  <c r="J55" i="4"/>
  <c r="J53"/>
  <c r="AA77" i="11"/>
  <c r="AA76"/>
  <c r="AA75"/>
  <c r="AA74"/>
  <c r="AA73"/>
  <c r="AA72"/>
  <c r="AA71"/>
  <c r="AA70"/>
  <c r="AA69"/>
  <c r="AA68"/>
  <c r="AA67"/>
  <c r="AA66"/>
  <c r="AA65"/>
  <c r="AA64"/>
  <c r="AA63"/>
  <c r="AA62"/>
  <c r="AA61"/>
  <c r="AA60"/>
  <c r="AA59"/>
  <c r="AA58"/>
  <c r="AA57"/>
  <c r="AA56"/>
  <c r="AA55"/>
  <c r="AA54"/>
  <c r="AA53"/>
  <c r="AA52"/>
  <c r="AA51"/>
  <c r="AA50"/>
  <c r="AA49"/>
  <c r="AA48"/>
  <c r="AA47"/>
  <c r="AA46"/>
  <c r="AA45"/>
  <c r="AA44"/>
  <c r="AA43"/>
  <c r="AA42"/>
  <c r="AA41"/>
  <c r="AA40"/>
  <c r="AA39"/>
  <c r="AA38"/>
  <c r="AA37"/>
  <c r="AA36"/>
  <c r="AA35"/>
  <c r="AA34"/>
  <c r="AA33"/>
  <c r="AA31"/>
  <c r="AA29"/>
  <c r="AA27"/>
  <c r="AA25"/>
  <c r="AA23"/>
  <c r="AA21"/>
  <c r="AA19"/>
  <c r="AA18"/>
  <c r="AA16"/>
  <c r="AA14"/>
  <c r="AA12"/>
  <c r="AA10"/>
  <c r="G68" i="10"/>
  <c r="S68" s="1"/>
  <c r="G57"/>
  <c r="S57" s="1"/>
  <c r="G52"/>
  <c r="S52" s="1"/>
  <c r="AA76"/>
  <c r="AA75"/>
  <c r="AA74"/>
  <c r="AA73"/>
  <c r="AA72"/>
  <c r="AA71"/>
  <c r="AA70"/>
  <c r="AA69"/>
  <c r="AA68"/>
  <c r="AA67"/>
  <c r="AA66"/>
  <c r="AA65"/>
  <c r="AA64"/>
  <c r="AA63"/>
  <c r="AA62"/>
  <c r="AA61"/>
  <c r="AA60"/>
  <c r="AA59"/>
  <c r="AA58"/>
  <c r="AA57"/>
  <c r="AA56"/>
  <c r="AA55"/>
  <c r="AA54"/>
  <c r="AA53"/>
  <c r="AA52"/>
  <c r="AA51"/>
  <c r="AA50"/>
  <c r="AA49"/>
  <c r="AA48"/>
  <c r="AA47"/>
  <c r="AA46"/>
  <c r="AA45"/>
  <c r="AA44"/>
  <c r="AA43"/>
  <c r="AA42"/>
  <c r="AA41"/>
  <c r="AA40"/>
  <c r="AA39"/>
  <c r="AA38"/>
  <c r="AA37"/>
  <c r="AA36"/>
  <c r="AA35"/>
  <c r="AA34"/>
  <c r="AA33"/>
  <c r="AA32"/>
  <c r="AA31" i="22"/>
  <c r="AA31" i="10"/>
  <c r="AA29" i="22"/>
  <c r="AA29" i="10"/>
  <c r="AA27" i="22"/>
  <c r="AA27" i="10"/>
  <c r="AA25" i="22"/>
  <c r="AA25" i="10"/>
  <c r="AA23" i="22"/>
  <c r="AA23" i="10"/>
  <c r="AA21" i="22"/>
  <c r="AA21" i="10"/>
  <c r="AA19" i="22"/>
  <c r="AA19" i="10"/>
  <c r="AA16" i="22"/>
  <c r="AA16" i="10"/>
  <c r="AA14" i="22"/>
  <c r="AA14" i="10"/>
  <c r="AA12" i="22"/>
  <c r="AA12" i="10"/>
  <c r="AA10" i="22"/>
  <c r="AA10" i="10"/>
  <c r="L57" i="4"/>
  <c r="G58" i="11" s="1"/>
  <c r="S58" s="1"/>
  <c r="G57" i="22"/>
  <c r="S57" s="1"/>
  <c r="M9" i="3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9" i="2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9" i="1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X76" i="11" l="1"/>
  <c r="X75" i="22"/>
  <c r="X75" i="10"/>
  <c r="X74" i="11"/>
  <c r="X73" i="22"/>
  <c r="X73" i="10"/>
  <c r="X72" i="11"/>
  <c r="X71" i="22"/>
  <c r="X71" i="10"/>
  <c r="X70" i="11"/>
  <c r="X69" i="22"/>
  <c r="X69" i="10"/>
  <c r="X68" i="11"/>
  <c r="X67" i="22"/>
  <c r="X67" i="10"/>
  <c r="X66" i="11"/>
  <c r="X65" i="22"/>
  <c r="X65" i="10"/>
  <c r="X64" i="11"/>
  <c r="X63" i="22"/>
  <c r="X63" i="10"/>
  <c r="X62" i="11"/>
  <c r="X61" i="22"/>
  <c r="X61" i="10"/>
  <c r="X60" i="11"/>
  <c r="X59" i="22"/>
  <c r="X59" i="10"/>
  <c r="X58" i="11"/>
  <c r="X57" i="22"/>
  <c r="X57" i="10"/>
  <c r="X56" i="11"/>
  <c r="X55" i="22"/>
  <c r="X55" i="10"/>
  <c r="X54" i="11"/>
  <c r="X53" i="22"/>
  <c r="X53" i="10"/>
  <c r="X52" i="11"/>
  <c r="X51" i="22"/>
  <c r="X51" i="10"/>
  <c r="X50" i="11"/>
  <c r="X49" i="22"/>
  <c r="X49" i="10"/>
  <c r="X48" i="11"/>
  <c r="X47" i="22"/>
  <c r="X47" i="10"/>
  <c r="X46" i="11"/>
  <c r="X45" i="22"/>
  <c r="X45" i="10"/>
  <c r="X44" i="11"/>
  <c r="X43" i="22"/>
  <c r="X43" i="10"/>
  <c r="X42" i="11"/>
  <c r="X41" i="22"/>
  <c r="X41" i="10"/>
  <c r="X40" i="11"/>
  <c r="X39" i="22"/>
  <c r="X39" i="10"/>
  <c r="X38" i="11"/>
  <c r="X37" i="22"/>
  <c r="X37" i="10"/>
  <c r="X36" i="11"/>
  <c r="X35" i="22"/>
  <c r="X35" i="10"/>
  <c r="X34" i="11"/>
  <c r="X33" i="22"/>
  <c r="X33" i="10"/>
  <c r="X32" i="11"/>
  <c r="X31" i="22"/>
  <c r="X31" i="10"/>
  <c r="X30" i="11"/>
  <c r="X29" i="22"/>
  <c r="X29" i="10"/>
  <c r="X28" i="11"/>
  <c r="X27" i="22"/>
  <c r="X27" i="10"/>
  <c r="X26" i="11"/>
  <c r="X25" i="22"/>
  <c r="X25" i="10"/>
  <c r="X24" i="11"/>
  <c r="X23" i="22"/>
  <c r="X23" i="10"/>
  <c r="X22" i="11"/>
  <c r="X21" i="22"/>
  <c r="X21" i="10"/>
  <c r="X20" i="11"/>
  <c r="X19" i="22"/>
  <c r="X19" i="10"/>
  <c r="X18" i="11"/>
  <c r="X17" i="22"/>
  <c r="X17" i="10"/>
  <c r="X16" i="11"/>
  <c r="X15" i="22"/>
  <c r="X15" i="10"/>
  <c r="X14" i="11"/>
  <c r="X13" i="22"/>
  <c r="X13" i="10"/>
  <c r="X12" i="11"/>
  <c r="X11" i="22"/>
  <c r="X11" i="10"/>
  <c r="X10" i="11"/>
  <c r="X9" i="22"/>
  <c r="X9" i="10"/>
  <c r="X76"/>
  <c r="X77" i="11"/>
  <c r="X76" i="22"/>
  <c r="X74" i="10"/>
  <c r="X75" i="11"/>
  <c r="X74" i="22"/>
  <c r="X72" i="10"/>
  <c r="X73" i="11"/>
  <c r="X72" i="22"/>
  <c r="X70" i="10"/>
  <c r="X71" i="11"/>
  <c r="X70" i="22"/>
  <c r="X68" i="10"/>
  <c r="X69" i="11"/>
  <c r="X68" i="22"/>
  <c r="X66" i="10"/>
  <c r="X67" i="11"/>
  <c r="X66" i="22"/>
  <c r="X64" i="10"/>
  <c r="X65" i="11"/>
  <c r="X64" i="22"/>
  <c r="X62" i="10"/>
  <c r="X63" i="11"/>
  <c r="X62" i="22"/>
  <c r="X60" i="10"/>
  <c r="X61" i="11"/>
  <c r="X60" i="22"/>
  <c r="X58" i="10"/>
  <c r="X59" i="11"/>
  <c r="X58" i="22"/>
  <c r="X56" i="10"/>
  <c r="X57" i="11"/>
  <c r="X56" i="22"/>
  <c r="X54" i="10"/>
  <c r="X55" i="11"/>
  <c r="X54" i="22"/>
  <c r="X52" i="10"/>
  <c r="X53" i="11"/>
  <c r="X52" i="22"/>
  <c r="X50" i="10"/>
  <c r="X51" i="11"/>
  <c r="X50" i="22"/>
  <c r="X48" i="10"/>
  <c r="X49" i="11"/>
  <c r="X48" i="22"/>
  <c r="X46" i="10"/>
  <c r="X47" i="11"/>
  <c r="X46" i="22"/>
  <c r="X44" i="10"/>
  <c r="X45" i="11"/>
  <c r="X44" i="22"/>
  <c r="X42" i="10"/>
  <c r="X43" i="11"/>
  <c r="X42" i="22"/>
  <c r="X40" i="10"/>
  <c r="X41" i="11"/>
  <c r="X40" i="22"/>
  <c r="X38" i="10"/>
  <c r="X39" i="11"/>
  <c r="X38" i="22"/>
  <c r="X36" i="10"/>
  <c r="X37" i="11"/>
  <c r="X36" i="22"/>
  <c r="X34" i="10"/>
  <c r="X35" i="11"/>
  <c r="X34" i="22"/>
  <c r="X32" i="10"/>
  <c r="X33" i="11"/>
  <c r="X32" i="22"/>
  <c r="X30" i="10"/>
  <c r="X31" i="11"/>
  <c r="X30" i="22"/>
  <c r="X28" i="10"/>
  <c r="X29" i="11"/>
  <c r="X28" i="22"/>
  <c r="X26" i="10"/>
  <c r="X27" i="11"/>
  <c r="X26" i="22"/>
  <c r="X24" i="10"/>
  <c r="X25" i="11"/>
  <c r="X24" i="22"/>
  <c r="X22" i="10"/>
  <c r="X23" i="11"/>
  <c r="X22" i="22"/>
  <c r="X20" i="10"/>
  <c r="X21" i="11"/>
  <c r="X20" i="22"/>
  <c r="X18" i="10"/>
  <c r="X19" i="11"/>
  <c r="X18" i="22"/>
  <c r="X16" i="10"/>
  <c r="X17" i="11"/>
  <c r="X16" i="22"/>
  <c r="X14" i="10"/>
  <c r="X15" i="11"/>
  <c r="X14" i="22"/>
  <c r="X12" i="10"/>
  <c r="X13" i="11"/>
  <c r="X12" i="22"/>
  <c r="X10" i="10"/>
  <c r="X11" i="11"/>
  <c r="X10" i="22"/>
  <c r="K10"/>
  <c r="W10" s="1"/>
  <c r="K10" i="8"/>
  <c r="K11" i="11" s="1"/>
  <c r="W11" s="1"/>
  <c r="K12" i="22"/>
  <c r="W12" s="1"/>
  <c r="K12" i="8"/>
  <c r="K13" i="11" s="1"/>
  <c r="W13" s="1"/>
  <c r="K14" i="22"/>
  <c r="W14" s="1"/>
  <c r="K14" i="8"/>
  <c r="K15" i="11" s="1"/>
  <c r="W15" s="1"/>
  <c r="K16" i="22"/>
  <c r="W16" s="1"/>
  <c r="K16" i="8"/>
  <c r="K17" i="11" s="1"/>
  <c r="W17" s="1"/>
  <c r="K19" i="22"/>
  <c r="W19" s="1"/>
  <c r="K19" i="8"/>
  <c r="K20" i="11" s="1"/>
  <c r="W20" s="1"/>
  <c r="K21" i="22"/>
  <c r="W21" s="1"/>
  <c r="K21" i="8"/>
  <c r="K22" i="11" s="1"/>
  <c r="W22" s="1"/>
  <c r="K23" i="22"/>
  <c r="W23" s="1"/>
  <c r="K23" i="8"/>
  <c r="K24" i="11" s="1"/>
  <c r="W24" s="1"/>
  <c r="K25" i="22"/>
  <c r="W25" s="1"/>
  <c r="K25" i="8"/>
  <c r="K26" i="11" s="1"/>
  <c r="W26" s="1"/>
  <c r="K27" i="22"/>
  <c r="W27" s="1"/>
  <c r="K27" i="8"/>
  <c r="K28" i="11" s="1"/>
  <c r="W28" s="1"/>
  <c r="K29" i="22"/>
  <c r="W29" s="1"/>
  <c r="K29" i="8"/>
  <c r="K30" i="11" s="1"/>
  <c r="W30" s="1"/>
  <c r="K31" i="22"/>
  <c r="W31" s="1"/>
  <c r="K31" i="8"/>
  <c r="K32" i="11" s="1"/>
  <c r="W32" s="1"/>
  <c r="K33" i="22"/>
  <c r="W33" s="1"/>
  <c r="K33" i="8"/>
  <c r="K34" i="11" s="1"/>
  <c r="W34" s="1"/>
  <c r="K35" i="22"/>
  <c r="W35" s="1"/>
  <c r="K35" i="8"/>
  <c r="K36" i="11" s="1"/>
  <c r="W36" s="1"/>
  <c r="K37" i="22"/>
  <c r="W37" s="1"/>
  <c r="K37" i="8"/>
  <c r="K38" i="11" s="1"/>
  <c r="W38" s="1"/>
  <c r="K39" i="22"/>
  <c r="W39" s="1"/>
  <c r="K39" i="8"/>
  <c r="K40" i="11" s="1"/>
  <c r="W40" s="1"/>
  <c r="K41" i="22"/>
  <c r="W41" s="1"/>
  <c r="K41" i="8"/>
  <c r="K42" i="11" s="1"/>
  <c r="W42" s="1"/>
  <c r="K43" i="22"/>
  <c r="W43" s="1"/>
  <c r="K43" i="8"/>
  <c r="K44" i="11" s="1"/>
  <c r="W44" s="1"/>
  <c r="K45" i="22"/>
  <c r="W45" s="1"/>
  <c r="K45" i="8"/>
  <c r="K46" i="11" s="1"/>
  <c r="W46" s="1"/>
  <c r="K47" i="22"/>
  <c r="W47" s="1"/>
  <c r="K47" i="8"/>
  <c r="K48" i="11" s="1"/>
  <c r="W48" s="1"/>
  <c r="K49" i="22"/>
  <c r="W49" s="1"/>
  <c r="K49" i="8"/>
  <c r="K50" i="11" s="1"/>
  <c r="W50" s="1"/>
  <c r="K51" i="22"/>
  <c r="W51" s="1"/>
  <c r="K51" i="8"/>
  <c r="K52" i="11" s="1"/>
  <c r="W52" s="1"/>
  <c r="K53" i="22"/>
  <c r="W53" s="1"/>
  <c r="K53" i="8"/>
  <c r="K54" i="11" s="1"/>
  <c r="W54" s="1"/>
  <c r="K55" i="22"/>
  <c r="W55" s="1"/>
  <c r="K55" i="8"/>
  <c r="K56" i="11" s="1"/>
  <c r="W56" s="1"/>
  <c r="K57" i="22"/>
  <c r="W57" s="1"/>
  <c r="K57" i="8"/>
  <c r="K58" i="11" s="1"/>
  <c r="W58" s="1"/>
  <c r="K59" i="22"/>
  <c r="W59" s="1"/>
  <c r="K59" i="8"/>
  <c r="K60" i="11" s="1"/>
  <c r="W60" s="1"/>
  <c r="K61" i="22"/>
  <c r="W61" s="1"/>
  <c r="K61" i="8"/>
  <c r="K62" i="11" s="1"/>
  <c r="W62" s="1"/>
  <c r="K63" i="22"/>
  <c r="W63" s="1"/>
  <c r="K63" i="8"/>
  <c r="K64" i="11" s="1"/>
  <c r="W64" s="1"/>
  <c r="K65" i="22"/>
  <c r="W65" s="1"/>
  <c r="K65" i="8"/>
  <c r="K66" i="11" s="1"/>
  <c r="W66" s="1"/>
  <c r="K67" i="22"/>
  <c r="W67" s="1"/>
  <c r="K67" i="8"/>
  <c r="K68" i="11" s="1"/>
  <c r="W68" s="1"/>
  <c r="K69" i="22"/>
  <c r="W69" s="1"/>
  <c r="K69" i="8"/>
  <c r="K70" i="11" s="1"/>
  <c r="W70" s="1"/>
  <c r="K71" i="22"/>
  <c r="W71" s="1"/>
  <c r="K71" i="8"/>
  <c r="K72" i="11" s="1"/>
  <c r="W72" s="1"/>
  <c r="K73" i="22"/>
  <c r="W73" s="1"/>
  <c r="K73" i="8"/>
  <c r="K74" i="11" s="1"/>
  <c r="W74" s="1"/>
  <c r="K75" i="22"/>
  <c r="W75" s="1"/>
  <c r="K75" i="8"/>
  <c r="K76" i="11" s="1"/>
  <c r="W76" s="1"/>
  <c r="K9" i="22"/>
  <c r="W9" s="1"/>
  <c r="K9" i="8"/>
  <c r="K10" i="11" s="1"/>
  <c r="W10" s="1"/>
  <c r="K11" i="22"/>
  <c r="W11" s="1"/>
  <c r="K11" i="8"/>
  <c r="K12" i="11" s="1"/>
  <c r="W12" s="1"/>
  <c r="K13" i="22"/>
  <c r="W13" s="1"/>
  <c r="K13" i="8"/>
  <c r="K14" i="11" s="1"/>
  <c r="W14" s="1"/>
  <c r="K15" i="22"/>
  <c r="W15" s="1"/>
  <c r="K15" i="8"/>
  <c r="K16" i="11" s="1"/>
  <c r="W16" s="1"/>
  <c r="K17" i="22"/>
  <c r="W17" s="1"/>
  <c r="K17" i="8"/>
  <c r="K18" i="11" s="1"/>
  <c r="W18" s="1"/>
  <c r="K18" i="22"/>
  <c r="W18" s="1"/>
  <c r="K18" i="8"/>
  <c r="K19" i="11" s="1"/>
  <c r="W19" s="1"/>
  <c r="K20" i="22"/>
  <c r="W20" s="1"/>
  <c r="K20" i="8"/>
  <c r="K21" i="11" s="1"/>
  <c r="W21" s="1"/>
  <c r="K22" i="22"/>
  <c r="W22" s="1"/>
  <c r="K22" i="8"/>
  <c r="K23" i="11" s="1"/>
  <c r="W23" s="1"/>
  <c r="K24" i="22"/>
  <c r="W24" s="1"/>
  <c r="K24" i="8"/>
  <c r="K25" i="11" s="1"/>
  <c r="W25" s="1"/>
  <c r="K26" i="22"/>
  <c r="W26" s="1"/>
  <c r="K26" i="8"/>
  <c r="K27" i="11" s="1"/>
  <c r="W27" s="1"/>
  <c r="K28" i="22"/>
  <c r="W28" s="1"/>
  <c r="K28" i="8"/>
  <c r="K29" i="11" s="1"/>
  <c r="W29" s="1"/>
  <c r="K30" i="22"/>
  <c r="W30" s="1"/>
  <c r="K30" i="8"/>
  <c r="K31" i="11" s="1"/>
  <c r="W31" s="1"/>
  <c r="K32" i="22"/>
  <c r="W32" s="1"/>
  <c r="K32" i="8"/>
  <c r="K33" i="11" s="1"/>
  <c r="W33" s="1"/>
  <c r="K34" i="22"/>
  <c r="W34" s="1"/>
  <c r="K34" i="8"/>
  <c r="K35" i="11" s="1"/>
  <c r="W35" s="1"/>
  <c r="K36" i="22"/>
  <c r="W36" s="1"/>
  <c r="K36" i="8"/>
  <c r="K37" i="11" s="1"/>
  <c r="W37" s="1"/>
  <c r="K38" i="22"/>
  <c r="W38" s="1"/>
  <c r="K38" i="8"/>
  <c r="K39" i="11" s="1"/>
  <c r="W39" s="1"/>
  <c r="K40" i="22"/>
  <c r="W40" s="1"/>
  <c r="K40" i="8"/>
  <c r="K41" i="11" s="1"/>
  <c r="W41" s="1"/>
  <c r="K42" i="22"/>
  <c r="W42" s="1"/>
  <c r="K42" i="8"/>
  <c r="K43" i="11" s="1"/>
  <c r="W43" s="1"/>
  <c r="K44" i="22"/>
  <c r="W44" s="1"/>
  <c r="K44" i="8"/>
  <c r="K45" i="11" s="1"/>
  <c r="W45" s="1"/>
  <c r="K46" i="22"/>
  <c r="W46" s="1"/>
  <c r="K46" i="8"/>
  <c r="K47" i="11" s="1"/>
  <c r="W47" s="1"/>
  <c r="K48" i="22"/>
  <c r="W48" s="1"/>
  <c r="K48" i="8"/>
  <c r="K49" i="11" s="1"/>
  <c r="W49" s="1"/>
  <c r="K50" i="22"/>
  <c r="W50" s="1"/>
  <c r="K50" i="8"/>
  <c r="K51" i="11" s="1"/>
  <c r="W51" s="1"/>
  <c r="K52" i="22"/>
  <c r="W52" s="1"/>
  <c r="K52" i="8"/>
  <c r="K53" i="11" s="1"/>
  <c r="W53" s="1"/>
  <c r="K54" i="22"/>
  <c r="W54" s="1"/>
  <c r="K54" i="8"/>
  <c r="K55" i="11" s="1"/>
  <c r="W55" s="1"/>
  <c r="K56" i="22"/>
  <c r="W56" s="1"/>
  <c r="K56" i="8"/>
  <c r="K57" i="11" s="1"/>
  <c r="W57" s="1"/>
  <c r="K58" i="22"/>
  <c r="W58" s="1"/>
  <c r="K58" i="8"/>
  <c r="K59" i="11" s="1"/>
  <c r="W59" s="1"/>
  <c r="K60" i="22"/>
  <c r="W60" s="1"/>
  <c r="K60" i="8"/>
  <c r="K61" i="11" s="1"/>
  <c r="W61" s="1"/>
  <c r="K62" i="22"/>
  <c r="W62" s="1"/>
  <c r="K62" i="8"/>
  <c r="K63" i="11" s="1"/>
  <c r="W63" s="1"/>
  <c r="K64" i="22"/>
  <c r="W64" s="1"/>
  <c r="K64" i="8"/>
  <c r="K65" i="11" s="1"/>
  <c r="W65" s="1"/>
  <c r="K66" i="22"/>
  <c r="W66" s="1"/>
  <c r="K66" i="8"/>
  <c r="K67" i="11" s="1"/>
  <c r="W67" s="1"/>
  <c r="K68" i="22"/>
  <c r="W68" s="1"/>
  <c r="K68" i="8"/>
  <c r="K69" i="11" s="1"/>
  <c r="W69" s="1"/>
  <c r="K70" i="22"/>
  <c r="W70" s="1"/>
  <c r="K70" i="8"/>
  <c r="K71" i="11" s="1"/>
  <c r="W71" s="1"/>
  <c r="K72" i="22"/>
  <c r="W72" s="1"/>
  <c r="K72" i="8"/>
  <c r="K73" i="11" s="1"/>
  <c r="W73" s="1"/>
  <c r="K74" i="22"/>
  <c r="W74" s="1"/>
  <c r="K74" i="8"/>
  <c r="K75" i="11" s="1"/>
  <c r="W75" s="1"/>
  <c r="K76" i="22"/>
  <c r="W76" s="1"/>
  <c r="K76" i="8"/>
  <c r="K77" i="11" s="1"/>
  <c r="W77" s="1"/>
  <c r="J9" i="22"/>
  <c r="V9" s="1"/>
  <c r="K9" i="7"/>
  <c r="J10" i="11" s="1"/>
  <c r="V10" s="1"/>
  <c r="J11" i="22"/>
  <c r="V11" s="1"/>
  <c r="K11" i="7"/>
  <c r="J12" i="11" s="1"/>
  <c r="V12" s="1"/>
  <c r="J13" i="22"/>
  <c r="V13" s="1"/>
  <c r="K13" i="7"/>
  <c r="J14" i="11" s="1"/>
  <c r="V14" s="1"/>
  <c r="J15" i="22"/>
  <c r="V15" s="1"/>
  <c r="K15" i="7"/>
  <c r="J16" i="11" s="1"/>
  <c r="V16" s="1"/>
  <c r="J17" i="22"/>
  <c r="V17" s="1"/>
  <c r="K17" i="7"/>
  <c r="J18" i="11" s="1"/>
  <c r="V18" s="1"/>
  <c r="J18" i="22"/>
  <c r="V18" s="1"/>
  <c r="K18" i="7"/>
  <c r="J19" i="11" s="1"/>
  <c r="V19" s="1"/>
  <c r="J20" i="22"/>
  <c r="V20" s="1"/>
  <c r="K20" i="7"/>
  <c r="J21" i="11" s="1"/>
  <c r="V21" s="1"/>
  <c r="J22" i="22"/>
  <c r="V22" s="1"/>
  <c r="K22" i="7"/>
  <c r="J23" i="11" s="1"/>
  <c r="V23" s="1"/>
  <c r="J24" i="22"/>
  <c r="V24" s="1"/>
  <c r="K24" i="7"/>
  <c r="J25" i="11" s="1"/>
  <c r="V25" s="1"/>
  <c r="J26" i="22"/>
  <c r="V26" s="1"/>
  <c r="K26" i="7"/>
  <c r="J27" i="11" s="1"/>
  <c r="V27" s="1"/>
  <c r="J28" i="22"/>
  <c r="V28" s="1"/>
  <c r="K28" i="7"/>
  <c r="J29" i="11" s="1"/>
  <c r="V29" s="1"/>
  <c r="J30" i="22"/>
  <c r="V30" s="1"/>
  <c r="K30" i="7"/>
  <c r="J31" i="11" s="1"/>
  <c r="V31" s="1"/>
  <c r="J32" i="22"/>
  <c r="V32" s="1"/>
  <c r="K32" i="7"/>
  <c r="J33" i="11" s="1"/>
  <c r="V33" s="1"/>
  <c r="J34" i="22"/>
  <c r="V34" s="1"/>
  <c r="K34" i="7"/>
  <c r="J35" i="11" s="1"/>
  <c r="V35" s="1"/>
  <c r="J36" i="22"/>
  <c r="V36" s="1"/>
  <c r="K36" i="7"/>
  <c r="J37" i="11" s="1"/>
  <c r="V37" s="1"/>
  <c r="J38" i="22"/>
  <c r="V38" s="1"/>
  <c r="K38" i="7"/>
  <c r="J39" i="11" s="1"/>
  <c r="V39" s="1"/>
  <c r="J40" i="22"/>
  <c r="V40" s="1"/>
  <c r="K40" i="7"/>
  <c r="J41" i="11" s="1"/>
  <c r="V41" s="1"/>
  <c r="J42" i="22"/>
  <c r="V42" s="1"/>
  <c r="K42" i="7"/>
  <c r="J43" i="11" s="1"/>
  <c r="V43" s="1"/>
  <c r="J44" i="22"/>
  <c r="V44" s="1"/>
  <c r="K44" i="7"/>
  <c r="J45" i="11" s="1"/>
  <c r="V45" s="1"/>
  <c r="J46" i="22"/>
  <c r="V46" s="1"/>
  <c r="K46" i="7"/>
  <c r="J47" i="11" s="1"/>
  <c r="V47" s="1"/>
  <c r="J48" i="22"/>
  <c r="V48" s="1"/>
  <c r="K48" i="7"/>
  <c r="J49" i="11" s="1"/>
  <c r="V49" s="1"/>
  <c r="J50" i="22"/>
  <c r="V50" s="1"/>
  <c r="K50" i="7"/>
  <c r="J51" i="11" s="1"/>
  <c r="V51" s="1"/>
  <c r="J52" i="22"/>
  <c r="V52" s="1"/>
  <c r="K52" i="7"/>
  <c r="J53" i="11" s="1"/>
  <c r="V53" s="1"/>
  <c r="J54" i="22"/>
  <c r="V54" s="1"/>
  <c r="K54" i="7"/>
  <c r="J55" i="11" s="1"/>
  <c r="V55" s="1"/>
  <c r="J56" i="22"/>
  <c r="V56" s="1"/>
  <c r="K56" i="7"/>
  <c r="J57" i="11" s="1"/>
  <c r="V57" s="1"/>
  <c r="J58" i="22"/>
  <c r="V58" s="1"/>
  <c r="K58" i="7"/>
  <c r="J59" i="11" s="1"/>
  <c r="V59" s="1"/>
  <c r="J60" i="22"/>
  <c r="V60" s="1"/>
  <c r="K60" i="7"/>
  <c r="J61" i="11" s="1"/>
  <c r="V61" s="1"/>
  <c r="J62" i="22"/>
  <c r="V62" s="1"/>
  <c r="K62" i="7"/>
  <c r="J63" i="11" s="1"/>
  <c r="V63" s="1"/>
  <c r="J64" i="22"/>
  <c r="V64" s="1"/>
  <c r="K64" i="7"/>
  <c r="J65" i="11" s="1"/>
  <c r="V65" s="1"/>
  <c r="J66" i="22"/>
  <c r="V66" s="1"/>
  <c r="K66" i="7"/>
  <c r="J67" i="11" s="1"/>
  <c r="V67" s="1"/>
  <c r="J68" i="22"/>
  <c r="V68" s="1"/>
  <c r="K68" i="7"/>
  <c r="J69" i="11" s="1"/>
  <c r="V69" s="1"/>
  <c r="J70" i="22"/>
  <c r="V70" s="1"/>
  <c r="K70" i="7"/>
  <c r="J71" i="11" s="1"/>
  <c r="V71" s="1"/>
  <c r="J72" i="22"/>
  <c r="V72" s="1"/>
  <c r="K72" i="7"/>
  <c r="J73" i="11" s="1"/>
  <c r="V73" s="1"/>
  <c r="J74" i="22"/>
  <c r="V74" s="1"/>
  <c r="K74" i="7"/>
  <c r="J75" i="11" s="1"/>
  <c r="V75" s="1"/>
  <c r="J76" i="22"/>
  <c r="V76" s="1"/>
  <c r="K76" i="7"/>
  <c r="J77" i="11" s="1"/>
  <c r="V77" s="1"/>
  <c r="J10" i="22"/>
  <c r="V10" s="1"/>
  <c r="K10" i="7"/>
  <c r="J11" i="11" s="1"/>
  <c r="V11" s="1"/>
  <c r="J12" i="22"/>
  <c r="V12" s="1"/>
  <c r="K12" i="7"/>
  <c r="J13" i="11" s="1"/>
  <c r="V13" s="1"/>
  <c r="J14" i="22"/>
  <c r="V14" s="1"/>
  <c r="K14" i="7"/>
  <c r="J15" i="11" s="1"/>
  <c r="V15" s="1"/>
  <c r="J16" i="22"/>
  <c r="V16" s="1"/>
  <c r="K16" i="7"/>
  <c r="J17" i="11" s="1"/>
  <c r="V17" s="1"/>
  <c r="J19" i="22"/>
  <c r="V19" s="1"/>
  <c r="K19" i="7"/>
  <c r="J20" i="11" s="1"/>
  <c r="V20" s="1"/>
  <c r="J21" i="22"/>
  <c r="V21" s="1"/>
  <c r="K21" i="7"/>
  <c r="J22" i="11" s="1"/>
  <c r="V22" s="1"/>
  <c r="J23" i="22"/>
  <c r="V23" s="1"/>
  <c r="K23" i="7"/>
  <c r="J24" i="11" s="1"/>
  <c r="V24" s="1"/>
  <c r="J25" i="22"/>
  <c r="V25" s="1"/>
  <c r="K25" i="7"/>
  <c r="J26" i="11" s="1"/>
  <c r="V26" s="1"/>
  <c r="J27" i="22"/>
  <c r="V27" s="1"/>
  <c r="K27" i="7"/>
  <c r="J28" i="11" s="1"/>
  <c r="V28" s="1"/>
  <c r="J29" i="22"/>
  <c r="V29" s="1"/>
  <c r="K29" i="7"/>
  <c r="J30" i="11" s="1"/>
  <c r="V30" s="1"/>
  <c r="J31" i="22"/>
  <c r="V31" s="1"/>
  <c r="K31" i="7"/>
  <c r="J32" i="11" s="1"/>
  <c r="V32" s="1"/>
  <c r="J33" i="22"/>
  <c r="V33" s="1"/>
  <c r="K33" i="7"/>
  <c r="J34" i="11" s="1"/>
  <c r="V34" s="1"/>
  <c r="J35" i="22"/>
  <c r="V35" s="1"/>
  <c r="K35" i="7"/>
  <c r="J36" i="11" s="1"/>
  <c r="V36" s="1"/>
  <c r="J37" i="22"/>
  <c r="V37" s="1"/>
  <c r="K37" i="7"/>
  <c r="J38" i="11" s="1"/>
  <c r="V38" s="1"/>
  <c r="J39" i="22"/>
  <c r="V39" s="1"/>
  <c r="K39" i="7"/>
  <c r="J40" i="11" s="1"/>
  <c r="V40" s="1"/>
  <c r="J41" i="22"/>
  <c r="V41" s="1"/>
  <c r="K41" i="7"/>
  <c r="J42" i="11" s="1"/>
  <c r="V42" s="1"/>
  <c r="J43" i="22"/>
  <c r="V43" s="1"/>
  <c r="K43" i="7"/>
  <c r="J44" i="11" s="1"/>
  <c r="V44" s="1"/>
  <c r="J45" i="22"/>
  <c r="V45" s="1"/>
  <c r="K45" i="7"/>
  <c r="J46" i="11" s="1"/>
  <c r="V46" s="1"/>
  <c r="J47" i="22"/>
  <c r="V47" s="1"/>
  <c r="K47" i="7"/>
  <c r="J48" i="11" s="1"/>
  <c r="V48" s="1"/>
  <c r="J49" i="22"/>
  <c r="V49" s="1"/>
  <c r="K49" i="7"/>
  <c r="J50" i="11" s="1"/>
  <c r="V50" s="1"/>
  <c r="J51" i="22"/>
  <c r="V51" s="1"/>
  <c r="K51" i="7"/>
  <c r="J52" i="11" s="1"/>
  <c r="V52" s="1"/>
  <c r="J53" i="22"/>
  <c r="V53" s="1"/>
  <c r="K53" i="7"/>
  <c r="J54" i="11" s="1"/>
  <c r="V54" s="1"/>
  <c r="J55" i="22"/>
  <c r="V55" s="1"/>
  <c r="K55" i="7"/>
  <c r="J56" i="11" s="1"/>
  <c r="V56" s="1"/>
  <c r="J57" i="22"/>
  <c r="V57" s="1"/>
  <c r="K57" i="7"/>
  <c r="J58" i="11" s="1"/>
  <c r="V58" s="1"/>
  <c r="J59" i="22"/>
  <c r="V59" s="1"/>
  <c r="K59" i="7"/>
  <c r="J60" i="11" s="1"/>
  <c r="V60" s="1"/>
  <c r="J61" i="22"/>
  <c r="V61" s="1"/>
  <c r="K61" i="7"/>
  <c r="J62" i="11" s="1"/>
  <c r="V62" s="1"/>
  <c r="J63" i="22"/>
  <c r="V63" s="1"/>
  <c r="K63" i="7"/>
  <c r="J64" i="11" s="1"/>
  <c r="V64" s="1"/>
  <c r="J65" i="22"/>
  <c r="V65" s="1"/>
  <c r="K65" i="7"/>
  <c r="J66" i="11" s="1"/>
  <c r="V66" s="1"/>
  <c r="J67" i="22"/>
  <c r="V67" s="1"/>
  <c r="K67" i="7"/>
  <c r="J68" i="11" s="1"/>
  <c r="V68" s="1"/>
  <c r="J69" i="22"/>
  <c r="V69" s="1"/>
  <c r="K69" i="7"/>
  <c r="J70" i="11" s="1"/>
  <c r="V70" s="1"/>
  <c r="J71" i="22"/>
  <c r="V71" s="1"/>
  <c r="K71" i="7"/>
  <c r="J72" i="11" s="1"/>
  <c r="V72" s="1"/>
  <c r="J73" i="22"/>
  <c r="V73" s="1"/>
  <c r="K73" i="7"/>
  <c r="J74" i="11" s="1"/>
  <c r="V74" s="1"/>
  <c r="J75" i="22"/>
  <c r="V75" s="1"/>
  <c r="K75" i="7"/>
  <c r="J76" i="11" s="1"/>
  <c r="V76" s="1"/>
  <c r="I10" i="22"/>
  <c r="U10" s="1"/>
  <c r="K10" i="6"/>
  <c r="I11" i="11" s="1"/>
  <c r="U11" s="1"/>
  <c r="I12" i="22"/>
  <c r="U12" s="1"/>
  <c r="K12" i="6"/>
  <c r="I13" i="11" s="1"/>
  <c r="U13" s="1"/>
  <c r="I14" i="22"/>
  <c r="U14" s="1"/>
  <c r="K14" i="6"/>
  <c r="I15" i="11" s="1"/>
  <c r="U15" s="1"/>
  <c r="I16" i="22"/>
  <c r="U16" s="1"/>
  <c r="K16" i="6"/>
  <c r="I17" i="11" s="1"/>
  <c r="U17" s="1"/>
  <c r="I19" i="22"/>
  <c r="U19" s="1"/>
  <c r="K19" i="6"/>
  <c r="I20" i="11" s="1"/>
  <c r="U20" s="1"/>
  <c r="I21" i="22"/>
  <c r="U21" s="1"/>
  <c r="K21" i="6"/>
  <c r="I22" i="11" s="1"/>
  <c r="U22" s="1"/>
  <c r="I23" i="22"/>
  <c r="U23" s="1"/>
  <c r="K23" i="6"/>
  <c r="I24" i="11" s="1"/>
  <c r="U24" s="1"/>
  <c r="I25" i="22"/>
  <c r="U25" s="1"/>
  <c r="K25" i="6"/>
  <c r="I26" i="11" s="1"/>
  <c r="U26" s="1"/>
  <c r="I27" i="22"/>
  <c r="U27" s="1"/>
  <c r="K27" i="6"/>
  <c r="I28" i="11" s="1"/>
  <c r="U28" s="1"/>
  <c r="I29" i="22"/>
  <c r="U29" s="1"/>
  <c r="K29" i="6"/>
  <c r="I30" i="11" s="1"/>
  <c r="U30" s="1"/>
  <c r="I31" i="22"/>
  <c r="U31" s="1"/>
  <c r="K31" i="6"/>
  <c r="I32" i="11" s="1"/>
  <c r="U32" s="1"/>
  <c r="I33" i="22"/>
  <c r="U33" s="1"/>
  <c r="K33" i="6"/>
  <c r="I34" i="11" s="1"/>
  <c r="U34" s="1"/>
  <c r="I35" i="22"/>
  <c r="U35" s="1"/>
  <c r="K35" i="6"/>
  <c r="I36" i="11" s="1"/>
  <c r="U36" s="1"/>
  <c r="I37" i="22"/>
  <c r="U37" s="1"/>
  <c r="K37" i="6"/>
  <c r="I38" i="11" s="1"/>
  <c r="U38" s="1"/>
  <c r="I39" i="22"/>
  <c r="U39" s="1"/>
  <c r="K39" i="6"/>
  <c r="I40" i="11" s="1"/>
  <c r="U40" s="1"/>
  <c r="I41" i="22"/>
  <c r="U41" s="1"/>
  <c r="K41" i="6"/>
  <c r="I42" i="11" s="1"/>
  <c r="U42" s="1"/>
  <c r="I43" i="22"/>
  <c r="U43" s="1"/>
  <c r="K43" i="6"/>
  <c r="I44" i="11" s="1"/>
  <c r="U44" s="1"/>
  <c r="I45" i="22"/>
  <c r="U45" s="1"/>
  <c r="K45" i="6"/>
  <c r="I46" i="11" s="1"/>
  <c r="U46" s="1"/>
  <c r="I47" i="22"/>
  <c r="U47" s="1"/>
  <c r="K47" i="6"/>
  <c r="I48" i="11" s="1"/>
  <c r="U48" s="1"/>
  <c r="I49" i="22"/>
  <c r="U49" s="1"/>
  <c r="K49" i="6"/>
  <c r="I50" i="11" s="1"/>
  <c r="U50" s="1"/>
  <c r="I51" i="22"/>
  <c r="U51" s="1"/>
  <c r="K51" i="6"/>
  <c r="I52" i="11" s="1"/>
  <c r="U52" s="1"/>
  <c r="I53" i="22"/>
  <c r="U53" s="1"/>
  <c r="K53" i="6"/>
  <c r="I54" i="11" s="1"/>
  <c r="U54" s="1"/>
  <c r="I55" i="22"/>
  <c r="U55" s="1"/>
  <c r="K55" i="6"/>
  <c r="I56" i="11" s="1"/>
  <c r="U56" s="1"/>
  <c r="I57" i="22"/>
  <c r="U57" s="1"/>
  <c r="K57" i="6"/>
  <c r="I58" i="11" s="1"/>
  <c r="U58" s="1"/>
  <c r="I59" i="22"/>
  <c r="U59" s="1"/>
  <c r="K59" i="6"/>
  <c r="I60" i="11" s="1"/>
  <c r="U60" s="1"/>
  <c r="I61" i="22"/>
  <c r="U61" s="1"/>
  <c r="K61" i="6"/>
  <c r="I62" i="11" s="1"/>
  <c r="U62" s="1"/>
  <c r="I63" i="22"/>
  <c r="U63" s="1"/>
  <c r="K63" i="6"/>
  <c r="I64" i="11" s="1"/>
  <c r="U64" s="1"/>
  <c r="I65" i="22"/>
  <c r="U65" s="1"/>
  <c r="K65" i="6"/>
  <c r="I66" i="11" s="1"/>
  <c r="U66" s="1"/>
  <c r="I67" i="22"/>
  <c r="U67" s="1"/>
  <c r="K67" i="6"/>
  <c r="I68" i="11" s="1"/>
  <c r="U68" s="1"/>
  <c r="I69" i="22"/>
  <c r="U69" s="1"/>
  <c r="K69" i="6"/>
  <c r="I70" i="11" s="1"/>
  <c r="U70" s="1"/>
  <c r="I71" i="22"/>
  <c r="U71" s="1"/>
  <c r="K71" i="6"/>
  <c r="I72" i="11" s="1"/>
  <c r="U72" s="1"/>
  <c r="I73" i="22"/>
  <c r="U73" s="1"/>
  <c r="K73" i="6"/>
  <c r="I74" i="11" s="1"/>
  <c r="U74" s="1"/>
  <c r="I75" i="22"/>
  <c r="U75" s="1"/>
  <c r="K75" i="6"/>
  <c r="I76" i="11" s="1"/>
  <c r="U76" s="1"/>
  <c r="I9" i="22"/>
  <c r="U9" s="1"/>
  <c r="K9" i="6"/>
  <c r="I10" i="11" s="1"/>
  <c r="U10" s="1"/>
  <c r="I11" i="22"/>
  <c r="U11" s="1"/>
  <c r="K11" i="6"/>
  <c r="I12" i="11" s="1"/>
  <c r="U12" s="1"/>
  <c r="I13" i="22"/>
  <c r="U13" s="1"/>
  <c r="K13" i="6"/>
  <c r="I14" i="11" s="1"/>
  <c r="U14" s="1"/>
  <c r="I15" i="22"/>
  <c r="U15" s="1"/>
  <c r="K15" i="6"/>
  <c r="I16" i="11" s="1"/>
  <c r="U16" s="1"/>
  <c r="I17" i="22"/>
  <c r="U17" s="1"/>
  <c r="K17" i="6"/>
  <c r="I18" i="11" s="1"/>
  <c r="U18" s="1"/>
  <c r="I18" i="22"/>
  <c r="U18" s="1"/>
  <c r="K18" i="6"/>
  <c r="I19" i="11" s="1"/>
  <c r="U19" s="1"/>
  <c r="I20" i="22"/>
  <c r="U20" s="1"/>
  <c r="K20" i="6"/>
  <c r="I21" i="11" s="1"/>
  <c r="U21" s="1"/>
  <c r="I22" i="22"/>
  <c r="U22" s="1"/>
  <c r="K22" i="6"/>
  <c r="I23" i="11" s="1"/>
  <c r="U23" s="1"/>
  <c r="I24" i="22"/>
  <c r="U24" s="1"/>
  <c r="K24" i="6"/>
  <c r="I25" i="11" s="1"/>
  <c r="U25" s="1"/>
  <c r="I26" i="22"/>
  <c r="U26" s="1"/>
  <c r="K26" i="6"/>
  <c r="I27" i="11" s="1"/>
  <c r="U27" s="1"/>
  <c r="I28" i="22"/>
  <c r="U28" s="1"/>
  <c r="K28" i="6"/>
  <c r="I29" i="11" s="1"/>
  <c r="U29" s="1"/>
  <c r="I30" i="22"/>
  <c r="U30" s="1"/>
  <c r="K30" i="6"/>
  <c r="I31" i="11" s="1"/>
  <c r="U31" s="1"/>
  <c r="I32" i="22"/>
  <c r="U32" s="1"/>
  <c r="K32" i="6"/>
  <c r="I33" i="11" s="1"/>
  <c r="U33" s="1"/>
  <c r="I34" i="22"/>
  <c r="U34" s="1"/>
  <c r="K34" i="6"/>
  <c r="I35" i="11" s="1"/>
  <c r="U35" s="1"/>
  <c r="I36" i="22"/>
  <c r="U36" s="1"/>
  <c r="K36" i="6"/>
  <c r="I37" i="11" s="1"/>
  <c r="U37" s="1"/>
  <c r="I38" i="22"/>
  <c r="U38" s="1"/>
  <c r="K38" i="6"/>
  <c r="I39" i="11" s="1"/>
  <c r="U39" s="1"/>
  <c r="I40" i="22"/>
  <c r="U40" s="1"/>
  <c r="K40" i="6"/>
  <c r="I41" i="11" s="1"/>
  <c r="U41" s="1"/>
  <c r="I42" i="22"/>
  <c r="U42" s="1"/>
  <c r="K42" i="6"/>
  <c r="I43" i="11" s="1"/>
  <c r="U43" s="1"/>
  <c r="I44" i="22"/>
  <c r="U44" s="1"/>
  <c r="K44" i="6"/>
  <c r="I45" i="11" s="1"/>
  <c r="U45" s="1"/>
  <c r="I46" i="22"/>
  <c r="U46" s="1"/>
  <c r="K46" i="6"/>
  <c r="I47" i="11" s="1"/>
  <c r="U47" s="1"/>
  <c r="I48" i="22"/>
  <c r="U48" s="1"/>
  <c r="K48" i="6"/>
  <c r="I49" i="11" s="1"/>
  <c r="U49" s="1"/>
  <c r="I50" i="22"/>
  <c r="U50" s="1"/>
  <c r="K50" i="6"/>
  <c r="I51" i="11" s="1"/>
  <c r="U51" s="1"/>
  <c r="I52" i="22"/>
  <c r="U52" s="1"/>
  <c r="K52" i="6"/>
  <c r="I53" i="11" s="1"/>
  <c r="U53" s="1"/>
  <c r="I54" i="22"/>
  <c r="U54" s="1"/>
  <c r="K54" i="6"/>
  <c r="I55" i="11" s="1"/>
  <c r="U55" s="1"/>
  <c r="I56" i="22"/>
  <c r="U56" s="1"/>
  <c r="K56" i="6"/>
  <c r="I57" i="11" s="1"/>
  <c r="U57" s="1"/>
  <c r="I58" i="22"/>
  <c r="U58" s="1"/>
  <c r="K58" i="6"/>
  <c r="I59" i="11" s="1"/>
  <c r="U59" s="1"/>
  <c r="I60" i="22"/>
  <c r="U60" s="1"/>
  <c r="K60" i="6"/>
  <c r="I61" i="11" s="1"/>
  <c r="U61" s="1"/>
  <c r="I62" i="22"/>
  <c r="U62" s="1"/>
  <c r="K62" i="6"/>
  <c r="I63" i="11" s="1"/>
  <c r="U63" s="1"/>
  <c r="I64" i="22"/>
  <c r="U64" s="1"/>
  <c r="K64" i="6"/>
  <c r="I65" i="11" s="1"/>
  <c r="U65" s="1"/>
  <c r="I66" i="22"/>
  <c r="U66" s="1"/>
  <c r="K66" i="6"/>
  <c r="I67" i="11" s="1"/>
  <c r="U67" s="1"/>
  <c r="I68" i="22"/>
  <c r="U68" s="1"/>
  <c r="K68" i="6"/>
  <c r="I69" i="11" s="1"/>
  <c r="U69" s="1"/>
  <c r="I70" i="22"/>
  <c r="U70" s="1"/>
  <c r="K70" i="6"/>
  <c r="I71" i="11" s="1"/>
  <c r="U71" s="1"/>
  <c r="I72" i="22"/>
  <c r="U72" s="1"/>
  <c r="K72" i="6"/>
  <c r="I73" i="11" s="1"/>
  <c r="U73" s="1"/>
  <c r="I74" i="22"/>
  <c r="U74" s="1"/>
  <c r="K74" i="6"/>
  <c r="I75" i="11" s="1"/>
  <c r="U75" s="1"/>
  <c r="I76" i="22"/>
  <c r="U76" s="1"/>
  <c r="K76" i="6"/>
  <c r="I77" i="11" s="1"/>
  <c r="U77" s="1"/>
  <c r="L52" i="5"/>
  <c r="H53" i="11" s="1"/>
  <c r="T53" s="1"/>
  <c r="H52" i="22"/>
  <c r="T52" s="1"/>
  <c r="L68" i="5"/>
  <c r="H69" i="11" s="1"/>
  <c r="T69" s="1"/>
  <c r="H68" i="22"/>
  <c r="T68" s="1"/>
  <c r="L57" i="5"/>
  <c r="H58" i="11" s="1"/>
  <c r="T58" s="1"/>
  <c r="H57" i="22"/>
  <c r="T57" s="1"/>
  <c r="H9"/>
  <c r="T9" s="1"/>
  <c r="L9" i="5"/>
  <c r="H10" i="11" s="1"/>
  <c r="T10" s="1"/>
  <c r="H11" i="22"/>
  <c r="T11" s="1"/>
  <c r="L11" i="5"/>
  <c r="H12" i="11" s="1"/>
  <c r="T12" s="1"/>
  <c r="H13" i="22"/>
  <c r="T13" s="1"/>
  <c r="L13" i="5"/>
  <c r="H14" i="11" s="1"/>
  <c r="T14" s="1"/>
  <c r="H15" i="22"/>
  <c r="T15" s="1"/>
  <c r="L15" i="5"/>
  <c r="H16" i="11" s="1"/>
  <c r="T16" s="1"/>
  <c r="H17" i="22"/>
  <c r="T17" s="1"/>
  <c r="L17" i="5"/>
  <c r="H18" i="11" s="1"/>
  <c r="T18" s="1"/>
  <c r="H18" i="22"/>
  <c r="T18" s="1"/>
  <c r="L18" i="5"/>
  <c r="H19" i="11" s="1"/>
  <c r="T19" s="1"/>
  <c r="H20" i="22"/>
  <c r="T20" s="1"/>
  <c r="L20" i="5"/>
  <c r="H21" i="11" s="1"/>
  <c r="T21" s="1"/>
  <c r="H22" i="22"/>
  <c r="T22" s="1"/>
  <c r="L22" i="5"/>
  <c r="H23" i="11" s="1"/>
  <c r="T23" s="1"/>
  <c r="H24" i="22"/>
  <c r="T24" s="1"/>
  <c r="L24" i="5"/>
  <c r="H25" i="11" s="1"/>
  <c r="T25" s="1"/>
  <c r="H26" i="22"/>
  <c r="T26" s="1"/>
  <c r="L26" i="5"/>
  <c r="H27" i="11" s="1"/>
  <c r="T27" s="1"/>
  <c r="H28" i="22"/>
  <c r="T28" s="1"/>
  <c r="L28" i="5"/>
  <c r="H29" i="11" s="1"/>
  <c r="T29" s="1"/>
  <c r="H30" i="22"/>
  <c r="T30" s="1"/>
  <c r="L30" i="5"/>
  <c r="H31" i="11" s="1"/>
  <c r="T31" s="1"/>
  <c r="H32" i="22"/>
  <c r="T32" s="1"/>
  <c r="L32" i="5"/>
  <c r="H33" i="11" s="1"/>
  <c r="T33" s="1"/>
  <c r="H34" i="22"/>
  <c r="T34" s="1"/>
  <c r="L34" i="5"/>
  <c r="H35" i="11" s="1"/>
  <c r="T35" s="1"/>
  <c r="H36" i="22"/>
  <c r="T36" s="1"/>
  <c r="L36" i="5"/>
  <c r="H37" i="11" s="1"/>
  <c r="T37" s="1"/>
  <c r="H38" i="22"/>
  <c r="T38" s="1"/>
  <c r="L38" i="5"/>
  <c r="H39" i="11" s="1"/>
  <c r="T39" s="1"/>
  <c r="H40" i="22"/>
  <c r="T40" s="1"/>
  <c r="L40" i="5"/>
  <c r="H41" i="11" s="1"/>
  <c r="T41" s="1"/>
  <c r="H42" i="22"/>
  <c r="T42" s="1"/>
  <c r="L42" i="5"/>
  <c r="H43" i="11" s="1"/>
  <c r="T43" s="1"/>
  <c r="H44" i="22"/>
  <c r="T44" s="1"/>
  <c r="L44" i="5"/>
  <c r="H45" i="11" s="1"/>
  <c r="T45" s="1"/>
  <c r="H46" i="22"/>
  <c r="T46" s="1"/>
  <c r="L46" i="5"/>
  <c r="H47" i="11" s="1"/>
  <c r="T47" s="1"/>
  <c r="H48" i="22"/>
  <c r="T48" s="1"/>
  <c r="L48" i="5"/>
  <c r="H49" i="11" s="1"/>
  <c r="T49" s="1"/>
  <c r="H50" i="22"/>
  <c r="T50" s="1"/>
  <c r="L50" i="5"/>
  <c r="H51" i="11" s="1"/>
  <c r="T51" s="1"/>
  <c r="H54" i="22"/>
  <c r="T54" s="1"/>
  <c r="L54" i="5"/>
  <c r="H55" i="11" s="1"/>
  <c r="T55" s="1"/>
  <c r="H56" i="22"/>
  <c r="T56" s="1"/>
  <c r="L56" i="5"/>
  <c r="H57" i="11" s="1"/>
  <c r="T57" s="1"/>
  <c r="H58" i="22"/>
  <c r="T58" s="1"/>
  <c r="L58" i="5"/>
  <c r="H59" i="11" s="1"/>
  <c r="T59" s="1"/>
  <c r="H60" i="22"/>
  <c r="T60" s="1"/>
  <c r="L60" i="5"/>
  <c r="H61" i="11" s="1"/>
  <c r="T61" s="1"/>
  <c r="H62" i="22"/>
  <c r="T62" s="1"/>
  <c r="L62" i="5"/>
  <c r="H63" i="11" s="1"/>
  <c r="T63" s="1"/>
  <c r="H64" i="22"/>
  <c r="T64" s="1"/>
  <c r="L64" i="5"/>
  <c r="H65" i="11" s="1"/>
  <c r="T65" s="1"/>
  <c r="H66" i="22"/>
  <c r="T66" s="1"/>
  <c r="L66" i="5"/>
  <c r="H67" i="11" s="1"/>
  <c r="T67" s="1"/>
  <c r="H70" i="22"/>
  <c r="T70" s="1"/>
  <c r="L70" i="5"/>
  <c r="H71" i="11" s="1"/>
  <c r="T71" s="1"/>
  <c r="H72" i="22"/>
  <c r="T72" s="1"/>
  <c r="L72" i="5"/>
  <c r="H73" i="11" s="1"/>
  <c r="T73" s="1"/>
  <c r="H74" i="22"/>
  <c r="T74" s="1"/>
  <c r="L74" i="5"/>
  <c r="H75" i="11" s="1"/>
  <c r="T75" s="1"/>
  <c r="H76" i="22"/>
  <c r="T76" s="1"/>
  <c r="L76" i="5"/>
  <c r="H77" i="11" s="1"/>
  <c r="T77" s="1"/>
  <c r="H10" i="22"/>
  <c r="T10" s="1"/>
  <c r="L10" i="5"/>
  <c r="H11" i="11" s="1"/>
  <c r="T11" s="1"/>
  <c r="H12" i="22"/>
  <c r="T12" s="1"/>
  <c r="L12" i="5"/>
  <c r="H13" i="11" s="1"/>
  <c r="T13" s="1"/>
  <c r="H14" i="22"/>
  <c r="T14" s="1"/>
  <c r="L14" i="5"/>
  <c r="H15" i="11" s="1"/>
  <c r="T15" s="1"/>
  <c r="H16" i="22"/>
  <c r="T16" s="1"/>
  <c r="L16" i="5"/>
  <c r="H17" i="11" s="1"/>
  <c r="T17" s="1"/>
  <c r="H19" i="22"/>
  <c r="T19" s="1"/>
  <c r="L19" i="5"/>
  <c r="H20" i="11" s="1"/>
  <c r="T20" s="1"/>
  <c r="H21" i="22"/>
  <c r="T21" s="1"/>
  <c r="L21" i="5"/>
  <c r="H22" i="11" s="1"/>
  <c r="T22" s="1"/>
  <c r="H23" i="22"/>
  <c r="T23" s="1"/>
  <c r="L23" i="5"/>
  <c r="H24" i="11" s="1"/>
  <c r="T24" s="1"/>
  <c r="H25" i="22"/>
  <c r="T25" s="1"/>
  <c r="L25" i="5"/>
  <c r="H26" i="11" s="1"/>
  <c r="T26" s="1"/>
  <c r="H27" i="22"/>
  <c r="T27" s="1"/>
  <c r="L27" i="5"/>
  <c r="H28" i="11" s="1"/>
  <c r="T28" s="1"/>
  <c r="H29" i="22"/>
  <c r="T29" s="1"/>
  <c r="L29" i="5"/>
  <c r="H30" i="11" s="1"/>
  <c r="T30" s="1"/>
  <c r="H31" i="22"/>
  <c r="T31" s="1"/>
  <c r="L31" i="5"/>
  <c r="H32" i="11" s="1"/>
  <c r="T32" s="1"/>
  <c r="H33" i="22"/>
  <c r="T33" s="1"/>
  <c r="L33" i="5"/>
  <c r="H34" i="11" s="1"/>
  <c r="T34" s="1"/>
  <c r="H35" i="22"/>
  <c r="T35" s="1"/>
  <c r="L35" i="5"/>
  <c r="H36" i="11" s="1"/>
  <c r="T36" s="1"/>
  <c r="H37" i="22"/>
  <c r="T37" s="1"/>
  <c r="L37" i="5"/>
  <c r="H38" i="11" s="1"/>
  <c r="T38" s="1"/>
  <c r="H39" i="22"/>
  <c r="T39" s="1"/>
  <c r="L39" i="5"/>
  <c r="H40" i="11" s="1"/>
  <c r="T40" s="1"/>
  <c r="H41" i="22"/>
  <c r="T41" s="1"/>
  <c r="L41" i="5"/>
  <c r="H42" i="11" s="1"/>
  <c r="T42" s="1"/>
  <c r="H43" i="22"/>
  <c r="T43" s="1"/>
  <c r="L43" i="5"/>
  <c r="H44" i="11" s="1"/>
  <c r="T44" s="1"/>
  <c r="H45" i="22"/>
  <c r="T45" s="1"/>
  <c r="L45" i="5"/>
  <c r="H46" i="11" s="1"/>
  <c r="T46" s="1"/>
  <c r="H47" i="22"/>
  <c r="T47" s="1"/>
  <c r="L47" i="5"/>
  <c r="H48" i="11" s="1"/>
  <c r="T48" s="1"/>
  <c r="H49" i="22"/>
  <c r="T49" s="1"/>
  <c r="L49" i="5"/>
  <c r="H50" i="11" s="1"/>
  <c r="T50" s="1"/>
  <c r="H51" i="22"/>
  <c r="T51" s="1"/>
  <c r="L51" i="5"/>
  <c r="H52" i="11" s="1"/>
  <c r="T52" s="1"/>
  <c r="H53" i="22"/>
  <c r="T53" s="1"/>
  <c r="L53" i="5"/>
  <c r="H54" i="11" s="1"/>
  <c r="T54" s="1"/>
  <c r="H55" i="22"/>
  <c r="T55" s="1"/>
  <c r="L55" i="5"/>
  <c r="H56" i="11" s="1"/>
  <c r="T56" s="1"/>
  <c r="H59" i="22"/>
  <c r="T59" s="1"/>
  <c r="L59" i="5"/>
  <c r="H60" i="11" s="1"/>
  <c r="T60" s="1"/>
  <c r="H61" i="22"/>
  <c r="T61" s="1"/>
  <c r="L61" i="5"/>
  <c r="H62" i="11" s="1"/>
  <c r="T62" s="1"/>
  <c r="H63" i="22"/>
  <c r="T63" s="1"/>
  <c r="L63" i="5"/>
  <c r="H64" i="11" s="1"/>
  <c r="T64" s="1"/>
  <c r="H65" i="22"/>
  <c r="T65" s="1"/>
  <c r="L65" i="5"/>
  <c r="H66" i="11" s="1"/>
  <c r="T66" s="1"/>
  <c r="H67" i="22"/>
  <c r="T67" s="1"/>
  <c r="L67" i="5"/>
  <c r="H68" i="11" s="1"/>
  <c r="T68" s="1"/>
  <c r="H69" i="22"/>
  <c r="T69" s="1"/>
  <c r="L69" i="5"/>
  <c r="H70" i="11" s="1"/>
  <c r="T70" s="1"/>
  <c r="H71" i="22"/>
  <c r="T71" s="1"/>
  <c r="L71" i="5"/>
  <c r="H72" i="11" s="1"/>
  <c r="T72" s="1"/>
  <c r="H73" i="22"/>
  <c r="T73" s="1"/>
  <c r="L73" i="5"/>
  <c r="H74" i="11" s="1"/>
  <c r="T74" s="1"/>
  <c r="H75" i="22"/>
  <c r="T75" s="1"/>
  <c r="L75" i="5"/>
  <c r="H76" i="11" s="1"/>
  <c r="T76" s="1"/>
  <c r="G55" i="22"/>
  <c r="S55" s="1"/>
  <c r="L55" i="4"/>
  <c r="G56" i="11" s="1"/>
  <c r="S56" s="1"/>
  <c r="G10" i="22"/>
  <c r="S10" s="1"/>
  <c r="L10" i="4"/>
  <c r="G11" i="11" s="1"/>
  <c r="S11" s="1"/>
  <c r="G12" i="22"/>
  <c r="S12" s="1"/>
  <c r="L12" i="4"/>
  <c r="G13" i="11" s="1"/>
  <c r="S13" s="1"/>
  <c r="G14" i="22"/>
  <c r="S14" s="1"/>
  <c r="L14" i="4"/>
  <c r="G15" i="11" s="1"/>
  <c r="S15" s="1"/>
  <c r="G16" i="22"/>
  <c r="S16" s="1"/>
  <c r="L16" i="4"/>
  <c r="G17" i="11" s="1"/>
  <c r="S17" s="1"/>
  <c r="G19" i="22"/>
  <c r="S19" s="1"/>
  <c r="L19" i="4"/>
  <c r="G20" i="11" s="1"/>
  <c r="S20" s="1"/>
  <c r="G21" i="22"/>
  <c r="S21" s="1"/>
  <c r="L21" i="4"/>
  <c r="G22" i="11" s="1"/>
  <c r="S22" s="1"/>
  <c r="G23" i="22"/>
  <c r="S23" s="1"/>
  <c r="L23" i="4"/>
  <c r="G24" i="11" s="1"/>
  <c r="S24" s="1"/>
  <c r="G25" i="22"/>
  <c r="S25" s="1"/>
  <c r="L25" i="4"/>
  <c r="G26" i="11" s="1"/>
  <c r="S26" s="1"/>
  <c r="G27" i="22"/>
  <c r="S27" s="1"/>
  <c r="L27" i="4"/>
  <c r="G28" i="11" s="1"/>
  <c r="S28" s="1"/>
  <c r="G29" i="22"/>
  <c r="S29" s="1"/>
  <c r="L29" i="4"/>
  <c r="G30" i="11" s="1"/>
  <c r="S30" s="1"/>
  <c r="G31" i="22"/>
  <c r="S31" s="1"/>
  <c r="L31" i="4"/>
  <c r="G32" i="11" s="1"/>
  <c r="S32" s="1"/>
  <c r="G33" i="22"/>
  <c r="S33" s="1"/>
  <c r="L33" i="4"/>
  <c r="G34" i="11" s="1"/>
  <c r="S34" s="1"/>
  <c r="G35" i="22"/>
  <c r="S35" s="1"/>
  <c r="L35" i="4"/>
  <c r="G36" i="11" s="1"/>
  <c r="S36" s="1"/>
  <c r="G37" i="22"/>
  <c r="S37" s="1"/>
  <c r="L37" i="4"/>
  <c r="G38" i="11" s="1"/>
  <c r="S38" s="1"/>
  <c r="G39" i="22"/>
  <c r="S39" s="1"/>
  <c r="L39" i="4"/>
  <c r="G40" i="11" s="1"/>
  <c r="S40" s="1"/>
  <c r="G41" i="22"/>
  <c r="S41" s="1"/>
  <c r="L41" i="4"/>
  <c r="G42" i="11" s="1"/>
  <c r="S42" s="1"/>
  <c r="G43" i="22"/>
  <c r="S43" s="1"/>
  <c r="L43" i="4"/>
  <c r="G44" i="11" s="1"/>
  <c r="S44" s="1"/>
  <c r="G45" i="22"/>
  <c r="S45" s="1"/>
  <c r="L45" i="4"/>
  <c r="G46" i="11" s="1"/>
  <c r="S46" s="1"/>
  <c r="G47" i="22"/>
  <c r="S47" s="1"/>
  <c r="L47" i="4"/>
  <c r="G48" i="11" s="1"/>
  <c r="S48" s="1"/>
  <c r="G49" i="22"/>
  <c r="S49" s="1"/>
  <c r="L49" i="4"/>
  <c r="G50" i="11" s="1"/>
  <c r="S50" s="1"/>
  <c r="G51" i="22"/>
  <c r="S51" s="1"/>
  <c r="L51" i="4"/>
  <c r="G52" i="11" s="1"/>
  <c r="S52" s="1"/>
  <c r="G59" i="22"/>
  <c r="S59" s="1"/>
  <c r="L59" i="4"/>
  <c r="G60" i="11" s="1"/>
  <c r="S60" s="1"/>
  <c r="G61" i="22"/>
  <c r="S61" s="1"/>
  <c r="L61" i="4"/>
  <c r="G62" i="11" s="1"/>
  <c r="S62" s="1"/>
  <c r="G63" i="22"/>
  <c r="S63" s="1"/>
  <c r="L63" i="4"/>
  <c r="G64" i="11" s="1"/>
  <c r="S64" s="1"/>
  <c r="G65" i="22"/>
  <c r="S65" s="1"/>
  <c r="L65" i="4"/>
  <c r="G66" i="11" s="1"/>
  <c r="S66" s="1"/>
  <c r="G67" i="22"/>
  <c r="S67" s="1"/>
  <c r="L67" i="4"/>
  <c r="G68" i="11" s="1"/>
  <c r="S68" s="1"/>
  <c r="G54" i="22"/>
  <c r="S54" s="1"/>
  <c r="L54" i="4"/>
  <c r="G55" i="11" s="1"/>
  <c r="S55" s="1"/>
  <c r="G56" i="22"/>
  <c r="S56" s="1"/>
  <c r="L56" i="4"/>
  <c r="G57" i="11" s="1"/>
  <c r="S57" s="1"/>
  <c r="G70" i="22"/>
  <c r="S70" s="1"/>
  <c r="L70" i="4"/>
  <c r="G71" i="11" s="1"/>
  <c r="S71" s="1"/>
  <c r="G72" i="22"/>
  <c r="S72" s="1"/>
  <c r="L72" i="4"/>
  <c r="G73" i="11" s="1"/>
  <c r="S73" s="1"/>
  <c r="G74" i="22"/>
  <c r="S74" s="1"/>
  <c r="L74" i="4"/>
  <c r="G75" i="11" s="1"/>
  <c r="S75" s="1"/>
  <c r="G76" i="22"/>
  <c r="S76" s="1"/>
  <c r="L76" i="4"/>
  <c r="G77" i="11" s="1"/>
  <c r="S77" s="1"/>
  <c r="G53" i="22"/>
  <c r="S53" s="1"/>
  <c r="L53" i="4"/>
  <c r="G54" i="11" s="1"/>
  <c r="S54" s="1"/>
  <c r="G69" i="22"/>
  <c r="S69" s="1"/>
  <c r="L69" i="4"/>
  <c r="G70" i="11" s="1"/>
  <c r="S70" s="1"/>
  <c r="G71" i="22"/>
  <c r="S71" s="1"/>
  <c r="L71" i="4"/>
  <c r="G72" i="11" s="1"/>
  <c r="S72" s="1"/>
  <c r="G73" i="22"/>
  <c r="S73" s="1"/>
  <c r="L73" i="4"/>
  <c r="G74" i="11" s="1"/>
  <c r="S74" s="1"/>
  <c r="G75" i="22"/>
  <c r="S75" s="1"/>
  <c r="L75" i="4"/>
  <c r="G76" i="11" s="1"/>
  <c r="S76" s="1"/>
  <c r="G9" i="22"/>
  <c r="S9" s="1"/>
  <c r="L9" i="4"/>
  <c r="G10" i="11" s="1"/>
  <c r="S10" s="1"/>
  <c r="G11" i="22"/>
  <c r="S11" s="1"/>
  <c r="L11" i="4"/>
  <c r="G12" i="11" s="1"/>
  <c r="S12" s="1"/>
  <c r="G13" i="22"/>
  <c r="S13" s="1"/>
  <c r="L13" i="4"/>
  <c r="G14" i="11" s="1"/>
  <c r="S14" s="1"/>
  <c r="G15" i="22"/>
  <c r="S15" s="1"/>
  <c r="L15" i="4"/>
  <c r="G16" i="11" s="1"/>
  <c r="S16" s="1"/>
  <c r="G17" i="22"/>
  <c r="S17" s="1"/>
  <c r="L17" i="4"/>
  <c r="G18" i="11" s="1"/>
  <c r="S18" s="1"/>
  <c r="G18" i="22"/>
  <c r="S18" s="1"/>
  <c r="L18" i="4"/>
  <c r="G19" i="11" s="1"/>
  <c r="S19" s="1"/>
  <c r="G20" i="22"/>
  <c r="S20" s="1"/>
  <c r="L20" i="4"/>
  <c r="G21" i="11" s="1"/>
  <c r="S21" s="1"/>
  <c r="G22" i="22"/>
  <c r="S22" s="1"/>
  <c r="L22" i="4"/>
  <c r="G23" i="11" s="1"/>
  <c r="S23" s="1"/>
  <c r="G24" i="22"/>
  <c r="S24" s="1"/>
  <c r="L24" i="4"/>
  <c r="G25" i="11" s="1"/>
  <c r="S25" s="1"/>
  <c r="G26" i="22"/>
  <c r="S26" s="1"/>
  <c r="L26" i="4"/>
  <c r="G27" i="11" s="1"/>
  <c r="S27" s="1"/>
  <c r="G28" i="22"/>
  <c r="S28" s="1"/>
  <c r="L28" i="4"/>
  <c r="G29" i="11" s="1"/>
  <c r="S29" s="1"/>
  <c r="G30" i="22"/>
  <c r="S30" s="1"/>
  <c r="L30" i="4"/>
  <c r="G31" i="11" s="1"/>
  <c r="S31" s="1"/>
  <c r="G32" i="22"/>
  <c r="S32" s="1"/>
  <c r="L32" i="4"/>
  <c r="G33" i="11" s="1"/>
  <c r="S33" s="1"/>
  <c r="G34" i="22"/>
  <c r="S34" s="1"/>
  <c r="L34" i="4"/>
  <c r="G35" i="11" s="1"/>
  <c r="S35" s="1"/>
  <c r="G36" i="22"/>
  <c r="S36" s="1"/>
  <c r="L36" i="4"/>
  <c r="G37" i="11" s="1"/>
  <c r="S37" s="1"/>
  <c r="G38" i="22"/>
  <c r="S38" s="1"/>
  <c r="L38" i="4"/>
  <c r="G39" i="11" s="1"/>
  <c r="S39" s="1"/>
  <c r="G40" i="22"/>
  <c r="S40" s="1"/>
  <c r="L40" i="4"/>
  <c r="G41" i="11" s="1"/>
  <c r="S41" s="1"/>
  <c r="G42" i="22"/>
  <c r="S42" s="1"/>
  <c r="L42" i="4"/>
  <c r="G43" i="11" s="1"/>
  <c r="S43" s="1"/>
  <c r="G44" i="22"/>
  <c r="S44" s="1"/>
  <c r="L44" i="4"/>
  <c r="G45" i="11" s="1"/>
  <c r="S45" s="1"/>
  <c r="G46" i="22"/>
  <c r="S46" s="1"/>
  <c r="L46" i="4"/>
  <c r="G47" i="11" s="1"/>
  <c r="S47" s="1"/>
  <c r="G48" i="22"/>
  <c r="S48" s="1"/>
  <c r="L48" i="4"/>
  <c r="G49" i="11" s="1"/>
  <c r="S49" s="1"/>
  <c r="G50" i="22"/>
  <c r="S50" s="1"/>
  <c r="L50" i="4"/>
  <c r="G51" i="11" s="1"/>
  <c r="S51" s="1"/>
  <c r="G58" i="22"/>
  <c r="S58" s="1"/>
  <c r="L58" i="4"/>
  <c r="G59" i="11" s="1"/>
  <c r="S59" s="1"/>
  <c r="G60" i="22"/>
  <c r="S60" s="1"/>
  <c r="L60" i="4"/>
  <c r="G61" i="11" s="1"/>
  <c r="S61" s="1"/>
  <c r="G62" i="22"/>
  <c r="S62" s="1"/>
  <c r="L62" i="4"/>
  <c r="G63" i="11" s="1"/>
  <c r="S63" s="1"/>
  <c r="G64" i="22"/>
  <c r="S64" s="1"/>
  <c r="L64" i="4"/>
  <c r="G65" i="11" s="1"/>
  <c r="S65" s="1"/>
  <c r="G66" i="22"/>
  <c r="S66" s="1"/>
  <c r="L66" i="4"/>
  <c r="G67" i="11" s="1"/>
  <c r="S67" s="1"/>
  <c r="Z76" i="22"/>
  <c r="Z76" i="10"/>
  <c r="Z77" i="11"/>
  <c r="Z74" i="22"/>
  <c r="Z74" i="10"/>
  <c r="Z75" i="11"/>
  <c r="Z72" i="22"/>
  <c r="Z72" i="10"/>
  <c r="Z73" i="11"/>
  <c r="Z70" i="22"/>
  <c r="Z70" i="10"/>
  <c r="Z71" i="11"/>
  <c r="Z68" i="22"/>
  <c r="Z68" i="10"/>
  <c r="Z69" i="11"/>
  <c r="Z66" i="22"/>
  <c r="Z66" i="10"/>
  <c r="Z67" i="11"/>
  <c r="Z64" i="22"/>
  <c r="Z64" i="10"/>
  <c r="Z65" i="11"/>
  <c r="Z62" i="22"/>
  <c r="Z62" i="10"/>
  <c r="Z63" i="11"/>
  <c r="Z60" i="22"/>
  <c r="Z60" i="10"/>
  <c r="Z61" i="11"/>
  <c r="Z58" i="22"/>
  <c r="Z58" i="10"/>
  <c r="Z59" i="11"/>
  <c r="Z56" i="22"/>
  <c r="Z56" i="10"/>
  <c r="Z57" i="11"/>
  <c r="Z54" i="22"/>
  <c r="Z55" i="11"/>
  <c r="Z54" i="10"/>
  <c r="Z52" i="22"/>
  <c r="Z53" i="11"/>
  <c r="Z52" i="10"/>
  <c r="Z50" i="22"/>
  <c r="Z51" i="11"/>
  <c r="Z50" i="10"/>
  <c r="Z48" i="22"/>
  <c r="Z49" i="11"/>
  <c r="Z48" i="10"/>
  <c r="Z46" i="22"/>
  <c r="Z47" i="11"/>
  <c r="Z46" i="10"/>
  <c r="Z44" i="22"/>
  <c r="Z45" i="11"/>
  <c r="Z44" i="10"/>
  <c r="Z42" i="22"/>
  <c r="Z43" i="11"/>
  <c r="Z42" i="10"/>
  <c r="Z40" i="22"/>
  <c r="Z41" i="11"/>
  <c r="Z40" i="10"/>
  <c r="Z38" i="22"/>
  <c r="Z39" i="11"/>
  <c r="Z38" i="10"/>
  <c r="Z36" i="22"/>
  <c r="Z37" i="11"/>
  <c r="Z36" i="10"/>
  <c r="Z34" i="22"/>
  <c r="Z35" i="11"/>
  <c r="Z34" i="10"/>
  <c r="Z32" i="22"/>
  <c r="Z33" i="11"/>
  <c r="Z32" i="10"/>
  <c r="Z30" i="22"/>
  <c r="Z31" i="11"/>
  <c r="Z30" i="10"/>
  <c r="Z28" i="22"/>
  <c r="Z29" i="11"/>
  <c r="Z28" i="10"/>
  <c r="Z26" i="22"/>
  <c r="Z27" i="11"/>
  <c r="Z26" i="10"/>
  <c r="Z24" i="22"/>
  <c r="Z25" i="11"/>
  <c r="Z24" i="10"/>
  <c r="Z22" i="22"/>
  <c r="Z23" i="11"/>
  <c r="Z22" i="10"/>
  <c r="Z20" i="22"/>
  <c r="Z21" i="11"/>
  <c r="Z20" i="10"/>
  <c r="Z18" i="22"/>
  <c r="Z19" i="11"/>
  <c r="Z18" i="10"/>
  <c r="Z17" i="22"/>
  <c r="Z18" i="11"/>
  <c r="Z17" i="10"/>
  <c r="Z15" i="22"/>
  <c r="Z16" i="11"/>
  <c r="Z15" i="10"/>
  <c r="Z13" i="22"/>
  <c r="Z14" i="11"/>
  <c r="Z13" i="10"/>
  <c r="Z11" i="22"/>
  <c r="Z12" i="11"/>
  <c r="Z11" i="10"/>
  <c r="Z9" i="22"/>
  <c r="Z10" i="11"/>
  <c r="Z9" i="10"/>
  <c r="Z75" i="22"/>
  <c r="Z75" i="10"/>
  <c r="Z76" i="11"/>
  <c r="Z73" i="22"/>
  <c r="Z73" i="10"/>
  <c r="Z74" i="11"/>
  <c r="Z71" i="22"/>
  <c r="Z71" i="10"/>
  <c r="Z72" i="11"/>
  <c r="Z69" i="22"/>
  <c r="Z69" i="10"/>
  <c r="Z70" i="11"/>
  <c r="Z67" i="22"/>
  <c r="Z67" i="10"/>
  <c r="Z68" i="11"/>
  <c r="Z65" i="22"/>
  <c r="Z65" i="10"/>
  <c r="Z66" i="11"/>
  <c r="Z63" i="22"/>
  <c r="Z63" i="10"/>
  <c r="Z64" i="11"/>
  <c r="Z61" i="22"/>
  <c r="Z61" i="10"/>
  <c r="Z62" i="11"/>
  <c r="Z59" i="22"/>
  <c r="Z59" i="10"/>
  <c r="Z60" i="11"/>
  <c r="Z57" i="22"/>
  <c r="Z57" i="10"/>
  <c r="Z58" i="11"/>
  <c r="Z55" i="22"/>
  <c r="Z56" i="11"/>
  <c r="Z55" i="10"/>
  <c r="Z53" i="22"/>
  <c r="Z54" i="11"/>
  <c r="Z53" i="10"/>
  <c r="Z51" i="22"/>
  <c r="Z52" i="11"/>
  <c r="Z51" i="10"/>
  <c r="Z49" i="22"/>
  <c r="Z50" i="11"/>
  <c r="Z49" i="10"/>
  <c r="Z47" i="22"/>
  <c r="Z48" i="11"/>
  <c r="Z47" i="10"/>
  <c r="Z45" i="22"/>
  <c r="Z46" i="11"/>
  <c r="Z45" i="10"/>
  <c r="Z43" i="22"/>
  <c r="Z44" i="11"/>
  <c r="Z43" i="10"/>
  <c r="Z41" i="22"/>
  <c r="Z42" i="11"/>
  <c r="Z41" i="10"/>
  <c r="Z39" i="22"/>
  <c r="Z40" i="11"/>
  <c r="Z39" i="10"/>
  <c r="Z37" i="22"/>
  <c r="Z38" i="11"/>
  <c r="Z37" i="10"/>
  <c r="Z35" i="22"/>
  <c r="Z36" i="11"/>
  <c r="Z35" i="10"/>
  <c r="Z33" i="22"/>
  <c r="Z34" i="11"/>
  <c r="Z33" i="10"/>
  <c r="Z31" i="22"/>
  <c r="Z32" i="11"/>
  <c r="Z31" i="10"/>
  <c r="Z29" i="22"/>
  <c r="Z30" i="11"/>
  <c r="Z29" i="10"/>
  <c r="Z27" i="22"/>
  <c r="Z28" i="11"/>
  <c r="Z27" i="10"/>
  <c r="Z25" i="22"/>
  <c r="Z26" i="11"/>
  <c r="Z25" i="10"/>
  <c r="Z23" i="22"/>
  <c r="Z24" i="11"/>
  <c r="Z23" i="10"/>
  <c r="Z21" i="22"/>
  <c r="Z22" i="11"/>
  <c r="Z21" i="10"/>
  <c r="Z19" i="22"/>
  <c r="Z20" i="11"/>
  <c r="Z19" i="10"/>
  <c r="Z16" i="22"/>
  <c r="Z17" i="11"/>
  <c r="Z16" i="10"/>
  <c r="Z14" i="22"/>
  <c r="Z15" i="11"/>
  <c r="Z14" i="10"/>
  <c r="Z12" i="22"/>
  <c r="Z13" i="11"/>
  <c r="Z12" i="10"/>
  <c r="Z10" i="22"/>
  <c r="Z11" i="11"/>
  <c r="Z10" i="10"/>
  <c r="Y75" i="22"/>
  <c r="Y76" i="11"/>
  <c r="Y75" i="10"/>
  <c r="Y71" i="22"/>
  <c r="Y72" i="11"/>
  <c r="Y71" i="10"/>
  <c r="Y67" i="22"/>
  <c r="Y68" i="11"/>
  <c r="Y67" i="10"/>
  <c r="Y63" i="22"/>
  <c r="Y64" i="11"/>
  <c r="Y63" i="10"/>
  <c r="Y59" i="22"/>
  <c r="Y60" i="11"/>
  <c r="Y59" i="10"/>
  <c r="Y55" i="22"/>
  <c r="Y56" i="11"/>
  <c r="Y55" i="10"/>
  <c r="Y51" i="22"/>
  <c r="Y51" i="10"/>
  <c r="Y52" i="11"/>
  <c r="Y47" i="22"/>
  <c r="Y48" i="11"/>
  <c r="Y47" i="10"/>
  <c r="Y43" i="22"/>
  <c r="Y44" i="11"/>
  <c r="Y43" i="10"/>
  <c r="Y39" i="22"/>
  <c r="Y39" i="10"/>
  <c r="Y40" i="11"/>
  <c r="Y35" i="22"/>
  <c r="Y35" i="10"/>
  <c r="Y36" i="11"/>
  <c r="Y31" i="22"/>
  <c r="Y32" i="11"/>
  <c r="Y31" i="10"/>
  <c r="Y29" i="22"/>
  <c r="Y30" i="11"/>
  <c r="Y29" i="10"/>
  <c r="Y27" i="22"/>
  <c r="Y28" i="11"/>
  <c r="Y27" i="10"/>
  <c r="Y25" i="22"/>
  <c r="Y26" i="11"/>
  <c r="Y25" i="10"/>
  <c r="Y23" i="22"/>
  <c r="Y24" i="11"/>
  <c r="Y23" i="10"/>
  <c r="Y21" i="22"/>
  <c r="Y21" i="10"/>
  <c r="Y22" i="11"/>
  <c r="Y19" i="22"/>
  <c r="Y19" i="10"/>
  <c r="Y20" i="11"/>
  <c r="Y16" i="22"/>
  <c r="Y16" i="10"/>
  <c r="Y17" i="11"/>
  <c r="Y14" i="22"/>
  <c r="Y14" i="10"/>
  <c r="Y15" i="11"/>
  <c r="Y12" i="22"/>
  <c r="Y12" i="10"/>
  <c r="Y13" i="11"/>
  <c r="Y10" i="22"/>
  <c r="Y10" i="10"/>
  <c r="Y11" i="11"/>
  <c r="Y73" i="22"/>
  <c r="Y74" i="11"/>
  <c r="Y73" i="10"/>
  <c r="Y69" i="22"/>
  <c r="Y70" i="11"/>
  <c r="Y69" i="10"/>
  <c r="Y65" i="22"/>
  <c r="Y66" i="11"/>
  <c r="Y65" i="10"/>
  <c r="Y61" i="22"/>
  <c r="Y62" i="11"/>
  <c r="Y61" i="10"/>
  <c r="Y57" i="22"/>
  <c r="Y58" i="11"/>
  <c r="Y57" i="10"/>
  <c r="Y53" i="22"/>
  <c r="Y54" i="11"/>
  <c r="Y53" i="10"/>
  <c r="Y49" i="22"/>
  <c r="Y49" i="10"/>
  <c r="Y50" i="11"/>
  <c r="Y45" i="22"/>
  <c r="Y46" i="11"/>
  <c r="Y45" i="10"/>
  <c r="Y41" i="22"/>
  <c r="Y41" i="10"/>
  <c r="Y42" i="11"/>
  <c r="Y37" i="22"/>
  <c r="Y37" i="10"/>
  <c r="Y38" i="11"/>
  <c r="Y33" i="22"/>
  <c r="Y33" i="10"/>
  <c r="Y34" i="11"/>
  <c r="Y76" i="22"/>
  <c r="Y77" i="11"/>
  <c r="Y76" i="10"/>
  <c r="Y74" i="22"/>
  <c r="Y75" i="11"/>
  <c r="Y74" i="10"/>
  <c r="Y72" i="22"/>
  <c r="Y73" i="11"/>
  <c r="Y72" i="10"/>
  <c r="Y70" i="22"/>
  <c r="Y71" i="11"/>
  <c r="Y70" i="10"/>
  <c r="Y68" i="22"/>
  <c r="Y69" i="11"/>
  <c r="Y68" i="10"/>
  <c r="Y66" i="22"/>
  <c r="Y67" i="11"/>
  <c r="Y66" i="10"/>
  <c r="Y64" i="22"/>
  <c r="Y65" i="11"/>
  <c r="Y64" i="10"/>
  <c r="Y62" i="22"/>
  <c r="Y63" i="11"/>
  <c r="Y62" i="10"/>
  <c r="Y60" i="22"/>
  <c r="Y61" i="11"/>
  <c r="Y60" i="10"/>
  <c r="Y58" i="22"/>
  <c r="Y59" i="11"/>
  <c r="Y58" i="10"/>
  <c r="Y56" i="22"/>
  <c r="Y57" i="11"/>
  <c r="Y56" i="10"/>
  <c r="Y54" i="22"/>
  <c r="Y55" i="11"/>
  <c r="Y54" i="10"/>
  <c r="Y52" i="22"/>
  <c r="Y53" i="11"/>
  <c r="Y52" i="10"/>
  <c r="Y50" i="22"/>
  <c r="Y50" i="10"/>
  <c r="Y51" i="11"/>
  <c r="Y48" i="22"/>
  <c r="Y48" i="10"/>
  <c r="Y49" i="11"/>
  <c r="Y46" i="22"/>
  <c r="Y47" i="11"/>
  <c r="Y46" i="10"/>
  <c r="Y44" i="22"/>
  <c r="Y45" i="11"/>
  <c r="Y44" i="10"/>
  <c r="Y42" i="22"/>
  <c r="Y43" i="11"/>
  <c r="Y42" i="10"/>
  <c r="Y40" i="22"/>
  <c r="Y40" i="10"/>
  <c r="Y41" i="11"/>
  <c r="Y38" i="22"/>
  <c r="Y38" i="10"/>
  <c r="Y39" i="11"/>
  <c r="Y36" i="22"/>
  <c r="Y36" i="10"/>
  <c r="Y37" i="11"/>
  <c r="Y34" i="22"/>
  <c r="Y34" i="10"/>
  <c r="Y35" i="11"/>
  <c r="Y32" i="22"/>
  <c r="Y32" i="10"/>
  <c r="Y33" i="11"/>
  <c r="Y30" i="22"/>
  <c r="Y31" i="11"/>
  <c r="Y30" i="10"/>
  <c r="Y28" i="22"/>
  <c r="Y29" i="11"/>
  <c r="Y28" i="10"/>
  <c r="Y26" i="22"/>
  <c r="Y27" i="11"/>
  <c r="Y26" i="10"/>
  <c r="Y24" i="22"/>
  <c r="Y25" i="11"/>
  <c r="Y24" i="10"/>
  <c r="Y22" i="22"/>
  <c r="Y22" i="10"/>
  <c r="Y23" i="11"/>
  <c r="Y20" i="22"/>
  <c r="Y20" i="10"/>
  <c r="Y21" i="11"/>
  <c r="Y18" i="22"/>
  <c r="Y18" i="10"/>
  <c r="Y19" i="11"/>
  <c r="Y17" i="22"/>
  <c r="Y17" i="10"/>
  <c r="Y18" i="11"/>
  <c r="Y15" i="22"/>
  <c r="Y15" i="10"/>
  <c r="Y16" i="11"/>
  <c r="Y13" i="22"/>
  <c r="Y13" i="10"/>
  <c r="Y14" i="11"/>
  <c r="Y11" i="22"/>
  <c r="Y11" i="10"/>
  <c r="Y12" i="11"/>
  <c r="Y9" i="22"/>
  <c r="Y9" i="10"/>
  <c r="Y10" i="11"/>
  <c r="C83" i="22"/>
  <c r="N76" i="7" l="1"/>
  <c r="N74"/>
  <c r="N72"/>
  <c r="N70"/>
  <c r="N68"/>
  <c r="N66"/>
  <c r="N64"/>
  <c r="N62"/>
  <c r="N60"/>
  <c r="N58"/>
  <c r="N56"/>
  <c r="N54"/>
  <c r="N52"/>
  <c r="N50"/>
  <c r="N48"/>
  <c r="N46"/>
  <c r="N44"/>
  <c r="N42"/>
  <c r="N40"/>
  <c r="N38"/>
  <c r="N36"/>
  <c r="N34"/>
  <c r="N32"/>
  <c r="N30"/>
  <c r="N28"/>
  <c r="N26"/>
  <c r="N24"/>
  <c r="N22"/>
  <c r="N20"/>
  <c r="N18"/>
  <c r="N16"/>
  <c r="N14"/>
  <c r="N12"/>
  <c r="N10"/>
  <c r="N77"/>
  <c r="N75"/>
  <c r="N73"/>
  <c r="N71"/>
  <c r="N69"/>
  <c r="N67"/>
  <c r="N65"/>
  <c r="N63"/>
  <c r="N61"/>
  <c r="N59"/>
  <c r="N57"/>
  <c r="N55"/>
  <c r="N53"/>
  <c r="N51"/>
  <c r="N49"/>
  <c r="N47"/>
  <c r="N45"/>
  <c r="N43"/>
  <c r="N41"/>
  <c r="N39"/>
  <c r="N37"/>
  <c r="N35"/>
  <c r="N33"/>
  <c r="N31"/>
  <c r="N29"/>
  <c r="N27"/>
  <c r="N25"/>
  <c r="N23"/>
  <c r="N21"/>
  <c r="N19"/>
  <c r="N17"/>
  <c r="N15"/>
  <c r="N13"/>
  <c r="N11"/>
  <c r="N9"/>
  <c r="N8"/>
  <c r="O76" i="4"/>
  <c r="O74"/>
  <c r="O72"/>
  <c r="O70"/>
  <c r="O68"/>
  <c r="O66"/>
  <c r="O64"/>
  <c r="O62"/>
  <c r="O60"/>
  <c r="O58"/>
  <c r="O56"/>
  <c r="O54"/>
  <c r="O52"/>
  <c r="O50"/>
  <c r="O48"/>
  <c r="O46"/>
  <c r="O44"/>
  <c r="O42"/>
  <c r="O40"/>
  <c r="O38"/>
  <c r="O36"/>
  <c r="O34"/>
  <c r="O32"/>
  <c r="O30"/>
  <c r="O28"/>
  <c r="O26"/>
  <c r="O24"/>
  <c r="O22"/>
  <c r="O20"/>
  <c r="O18"/>
  <c r="O16"/>
  <c r="O14"/>
  <c r="O12"/>
  <c r="O10"/>
  <c r="O8"/>
  <c r="O77"/>
  <c r="O75"/>
  <c r="O73"/>
  <c r="O71"/>
  <c r="O69"/>
  <c r="O67"/>
  <c r="O65"/>
  <c r="O63"/>
  <c r="O61"/>
  <c r="O59"/>
  <c r="O57"/>
  <c r="O55"/>
  <c r="O53"/>
  <c r="O51"/>
  <c r="O49"/>
  <c r="O47"/>
  <c r="O45"/>
  <c r="O43"/>
  <c r="O41"/>
  <c r="O39"/>
  <c r="O37"/>
  <c r="O35"/>
  <c r="O33"/>
  <c r="O31"/>
  <c r="O29"/>
  <c r="O27"/>
  <c r="O25"/>
  <c r="O23"/>
  <c r="O21"/>
  <c r="O19"/>
  <c r="O17"/>
  <c r="O15"/>
  <c r="O13"/>
  <c r="O11"/>
  <c r="O9"/>
  <c r="G8" i="5"/>
  <c r="G8" i="4" l="1"/>
  <c r="H8" s="1"/>
  <c r="G8" i="10" l="1"/>
  <c r="S8" l="1"/>
  <c r="H8" i="5"/>
  <c r="F8" i="1"/>
  <c r="F8" i="6"/>
  <c r="H8" i="10" l="1"/>
  <c r="J8" i="5"/>
  <c r="G8" i="6"/>
  <c r="H8" i="22" l="1"/>
  <c r="T8" s="1"/>
  <c r="L8" i="5"/>
  <c r="I8" i="10"/>
  <c r="T8"/>
  <c r="I8" i="6"/>
  <c r="F8" i="8"/>
  <c r="H9" i="11" l="1"/>
  <c r="K8" i="6"/>
  <c r="I8" i="22"/>
  <c r="U8" s="1"/>
  <c r="U8" i="10"/>
  <c r="I9" i="11" l="1"/>
  <c r="M8" i="8" l="1"/>
  <c r="M8" i="7"/>
  <c r="F8"/>
  <c r="M76" i="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N8" i="4"/>
  <c r="G76" i="3"/>
  <c r="F76" i="10" s="1"/>
  <c r="R76" s="1"/>
  <c r="G75" i="3"/>
  <c r="F75" i="10" s="1"/>
  <c r="R75" s="1"/>
  <c r="G74" i="3"/>
  <c r="F74" i="10" s="1"/>
  <c r="R74" s="1"/>
  <c r="G73" i="3"/>
  <c r="F73" i="10" s="1"/>
  <c r="R73" s="1"/>
  <c r="G72" i="3"/>
  <c r="F72" i="10" s="1"/>
  <c r="R72" s="1"/>
  <c r="G71" i="3"/>
  <c r="F71" i="10" s="1"/>
  <c r="R71" s="1"/>
  <c r="G70" i="3"/>
  <c r="F70" i="10" s="1"/>
  <c r="R70" s="1"/>
  <c r="G69" i="3"/>
  <c r="F69" i="10" s="1"/>
  <c r="R69" s="1"/>
  <c r="G68" i="3"/>
  <c r="F68" i="10" s="1"/>
  <c r="R68" s="1"/>
  <c r="G67" i="3"/>
  <c r="F67" i="10" s="1"/>
  <c r="R67" s="1"/>
  <c r="G66" i="3"/>
  <c r="F66" i="10" s="1"/>
  <c r="R66" s="1"/>
  <c r="G65" i="3"/>
  <c r="F65" i="10" s="1"/>
  <c r="R65" s="1"/>
  <c r="G64" i="3"/>
  <c r="F64" i="10" s="1"/>
  <c r="R64" s="1"/>
  <c r="G63" i="3"/>
  <c r="F63" i="10" s="1"/>
  <c r="R63" s="1"/>
  <c r="G62" i="3"/>
  <c r="F62" i="10" s="1"/>
  <c r="R62" s="1"/>
  <c r="G61" i="3"/>
  <c r="F61" i="10" s="1"/>
  <c r="R61" s="1"/>
  <c r="G60" i="3"/>
  <c r="F60" i="10" s="1"/>
  <c r="R60" s="1"/>
  <c r="G59" i="3"/>
  <c r="F59" i="10" s="1"/>
  <c r="R59" s="1"/>
  <c r="G58" i="3"/>
  <c r="F58" i="10" s="1"/>
  <c r="R58" s="1"/>
  <c r="G57" i="3"/>
  <c r="F57" i="10" s="1"/>
  <c r="R57" s="1"/>
  <c r="G56" i="3"/>
  <c r="F56" i="10" s="1"/>
  <c r="R56" s="1"/>
  <c r="G55" i="3"/>
  <c r="F55" i="10" s="1"/>
  <c r="R55" s="1"/>
  <c r="G54" i="3"/>
  <c r="F54" i="10" s="1"/>
  <c r="R54" s="1"/>
  <c r="G53" i="3"/>
  <c r="F53" i="10" s="1"/>
  <c r="R53" s="1"/>
  <c r="G52" i="3"/>
  <c r="F52" i="10" s="1"/>
  <c r="R52" s="1"/>
  <c r="G51" i="3"/>
  <c r="F51" i="10" s="1"/>
  <c r="R51" s="1"/>
  <c r="G50" i="3"/>
  <c r="F50" i="10" s="1"/>
  <c r="R50" s="1"/>
  <c r="G49" i="3"/>
  <c r="F49" i="10" s="1"/>
  <c r="R49" s="1"/>
  <c r="G48" i="3"/>
  <c r="F48" i="10" s="1"/>
  <c r="R48" s="1"/>
  <c r="G47" i="3"/>
  <c r="F47" i="10" s="1"/>
  <c r="R47" s="1"/>
  <c r="G46" i="3"/>
  <c r="F46" i="10" s="1"/>
  <c r="R46" s="1"/>
  <c r="G45" i="3"/>
  <c r="F45" i="10" s="1"/>
  <c r="R45" s="1"/>
  <c r="G44" i="3"/>
  <c r="F44" i="10" s="1"/>
  <c r="R44" s="1"/>
  <c r="G43" i="3"/>
  <c r="F43" i="10" s="1"/>
  <c r="R43" s="1"/>
  <c r="G42" i="3"/>
  <c r="F42" i="10" s="1"/>
  <c r="R42" s="1"/>
  <c r="G41" i="3"/>
  <c r="F41" i="10" s="1"/>
  <c r="R41" s="1"/>
  <c r="G40" i="3"/>
  <c r="F40" i="10" s="1"/>
  <c r="R40" s="1"/>
  <c r="G39" i="3"/>
  <c r="F39" i="10" s="1"/>
  <c r="R39" s="1"/>
  <c r="G38" i="3"/>
  <c r="F38" i="10" s="1"/>
  <c r="R38" s="1"/>
  <c r="G37" i="3"/>
  <c r="F37" i="10" s="1"/>
  <c r="R37" s="1"/>
  <c r="G36" i="3"/>
  <c r="F36" i="10" s="1"/>
  <c r="R36" s="1"/>
  <c r="G35" i="3"/>
  <c r="F35" i="10" s="1"/>
  <c r="R35" s="1"/>
  <c r="G34" i="3"/>
  <c r="F34" i="10" s="1"/>
  <c r="R34" s="1"/>
  <c r="G33" i="3"/>
  <c r="F33" i="10" s="1"/>
  <c r="R33" s="1"/>
  <c r="G32" i="3"/>
  <c r="F32" i="10" s="1"/>
  <c r="R32" s="1"/>
  <c r="G31" i="3"/>
  <c r="F31" i="10" s="1"/>
  <c r="R31" s="1"/>
  <c r="G30" i="3"/>
  <c r="F30" i="10" s="1"/>
  <c r="R30" s="1"/>
  <c r="G29" i="3"/>
  <c r="F29" i="10" s="1"/>
  <c r="R29" s="1"/>
  <c r="G28" i="3"/>
  <c r="F28" i="10" s="1"/>
  <c r="R28" s="1"/>
  <c r="G27" i="3"/>
  <c r="F27" i="10" s="1"/>
  <c r="R27" s="1"/>
  <c r="G26" i="3"/>
  <c r="F26" i="10" s="1"/>
  <c r="R26" s="1"/>
  <c r="G25" i="3"/>
  <c r="F25" i="10" s="1"/>
  <c r="R25" s="1"/>
  <c r="G24" i="3"/>
  <c r="F24" i="10" s="1"/>
  <c r="R24" s="1"/>
  <c r="G23" i="3"/>
  <c r="F23" i="10" s="1"/>
  <c r="R23" s="1"/>
  <c r="G22" i="3"/>
  <c r="F22" i="10" s="1"/>
  <c r="R22" s="1"/>
  <c r="G21" i="3"/>
  <c r="F21" i="10" s="1"/>
  <c r="R21" s="1"/>
  <c r="G20" i="3"/>
  <c r="F20" i="10" s="1"/>
  <c r="R20" s="1"/>
  <c r="G19" i="3"/>
  <c r="F19" i="10" s="1"/>
  <c r="R19" s="1"/>
  <c r="G18" i="3"/>
  <c r="F18" i="10" s="1"/>
  <c r="R18" s="1"/>
  <c r="G17" i="3"/>
  <c r="F17" i="10" s="1"/>
  <c r="R17" s="1"/>
  <c r="G16" i="3"/>
  <c r="F16" i="10" s="1"/>
  <c r="R16" s="1"/>
  <c r="G15" i="3"/>
  <c r="F15" i="10" s="1"/>
  <c r="R15" s="1"/>
  <c r="G14" i="3"/>
  <c r="F14" i="10" s="1"/>
  <c r="R14" s="1"/>
  <c r="G13" i="3"/>
  <c r="F13" i="10" s="1"/>
  <c r="R13" s="1"/>
  <c r="G12" i="3"/>
  <c r="F12" i="10" s="1"/>
  <c r="R12" s="1"/>
  <c r="G11" i="3"/>
  <c r="F11" i="10" s="1"/>
  <c r="R11" s="1"/>
  <c r="G10" i="3"/>
  <c r="F10" i="10" s="1"/>
  <c r="R10" s="1"/>
  <c r="G9" i="3"/>
  <c r="F9" i="10" s="1"/>
  <c r="R9" s="1"/>
  <c r="M8" i="3"/>
  <c r="F8"/>
  <c r="G8" s="1"/>
  <c r="G76" i="2"/>
  <c r="E76" i="10" s="1"/>
  <c r="G75" i="2"/>
  <c r="E75" i="10" s="1"/>
  <c r="G74" i="2"/>
  <c r="E74" i="10" s="1"/>
  <c r="G73" i="2"/>
  <c r="E73" i="10" s="1"/>
  <c r="G72" i="2"/>
  <c r="E72" i="10" s="1"/>
  <c r="G71" i="2"/>
  <c r="E71" i="10" s="1"/>
  <c r="G70" i="2"/>
  <c r="E70" i="10" s="1"/>
  <c r="G69" i="2"/>
  <c r="E69" i="10" s="1"/>
  <c r="G68" i="2"/>
  <c r="E68" i="10" s="1"/>
  <c r="G67" i="2"/>
  <c r="E67" i="10" s="1"/>
  <c r="G66" i="2"/>
  <c r="E66" i="10" s="1"/>
  <c r="G65" i="2"/>
  <c r="E65" i="10" s="1"/>
  <c r="G64" i="2"/>
  <c r="E64" i="10" s="1"/>
  <c r="G63" i="2"/>
  <c r="E63" i="10" s="1"/>
  <c r="G62" i="2"/>
  <c r="E62" i="10" s="1"/>
  <c r="G61" i="2"/>
  <c r="E61" i="10" s="1"/>
  <c r="G60" i="2"/>
  <c r="E60" i="10" s="1"/>
  <c r="G59" i="2"/>
  <c r="E59" i="10" s="1"/>
  <c r="G58" i="2"/>
  <c r="E58" i="10" s="1"/>
  <c r="G57" i="2"/>
  <c r="E57" i="10" s="1"/>
  <c r="G56" i="2"/>
  <c r="E56" i="10" s="1"/>
  <c r="G55" i="2"/>
  <c r="E55" i="10" s="1"/>
  <c r="G54" i="2"/>
  <c r="E54" i="10" s="1"/>
  <c r="G53" i="2"/>
  <c r="E53" i="10" s="1"/>
  <c r="G52" i="2"/>
  <c r="E52" i="10" s="1"/>
  <c r="G51" i="2"/>
  <c r="E51" i="10" s="1"/>
  <c r="G50" i="2"/>
  <c r="E50" i="10" s="1"/>
  <c r="G49" i="2"/>
  <c r="E49" i="10" s="1"/>
  <c r="G48" i="2"/>
  <c r="E48" i="10" s="1"/>
  <c r="G47" i="2"/>
  <c r="E47" i="10" s="1"/>
  <c r="G46" i="2"/>
  <c r="E46" i="10" s="1"/>
  <c r="G45" i="2"/>
  <c r="E45" i="10" s="1"/>
  <c r="G44" i="2"/>
  <c r="E44" i="10" s="1"/>
  <c r="G43" i="2"/>
  <c r="E43" i="10" s="1"/>
  <c r="G42" i="2"/>
  <c r="E42" i="10" s="1"/>
  <c r="G41" i="2"/>
  <c r="E41" i="10" s="1"/>
  <c r="G40" i="2"/>
  <c r="E40" i="10" s="1"/>
  <c r="G39" i="2"/>
  <c r="E39" i="10" s="1"/>
  <c r="G38" i="2"/>
  <c r="E38" i="10" s="1"/>
  <c r="G37" i="2"/>
  <c r="E37" i="10" s="1"/>
  <c r="G36" i="2"/>
  <c r="E36" i="10" s="1"/>
  <c r="G35" i="2"/>
  <c r="E35" i="10" s="1"/>
  <c r="G34" i="2"/>
  <c r="E34" i="10" s="1"/>
  <c r="G33" i="2"/>
  <c r="E33" i="10" s="1"/>
  <c r="G32" i="2"/>
  <c r="E32" i="10" s="1"/>
  <c r="G31" i="2"/>
  <c r="E31" i="10" s="1"/>
  <c r="G30" i="2"/>
  <c r="E30" i="10" s="1"/>
  <c r="G29" i="2"/>
  <c r="E29" i="10" s="1"/>
  <c r="G28" i="2"/>
  <c r="E28" i="10" s="1"/>
  <c r="G27" i="2"/>
  <c r="E27" i="10" s="1"/>
  <c r="G26" i="2"/>
  <c r="E26" i="10" s="1"/>
  <c r="G25" i="2"/>
  <c r="E25" i="10" s="1"/>
  <c r="G24" i="2"/>
  <c r="E24" i="10" s="1"/>
  <c r="G23" i="2"/>
  <c r="E23" i="10" s="1"/>
  <c r="G22" i="2"/>
  <c r="E22" i="10" s="1"/>
  <c r="G21" i="2"/>
  <c r="E21" i="10" s="1"/>
  <c r="G20" i="2"/>
  <c r="E20" i="10" s="1"/>
  <c r="G19" i="2"/>
  <c r="E19" i="10" s="1"/>
  <c r="G18" i="2"/>
  <c r="E18" i="10" s="1"/>
  <c r="G17" i="2"/>
  <c r="E17" i="10" s="1"/>
  <c r="G16" i="2"/>
  <c r="E16" i="10" s="1"/>
  <c r="G15" i="2"/>
  <c r="E15" i="10" s="1"/>
  <c r="G14" i="2"/>
  <c r="E14" i="10" s="1"/>
  <c r="G13" i="2"/>
  <c r="E13" i="10" s="1"/>
  <c r="G12" i="2"/>
  <c r="E12" i="10" s="1"/>
  <c r="G11" i="2"/>
  <c r="E11" i="10" s="1"/>
  <c r="G10" i="2"/>
  <c r="E10" i="10" s="1"/>
  <c r="G9" i="2"/>
  <c r="E9" i="10" s="1"/>
  <c r="M8" i="2"/>
  <c r="F8"/>
  <c r="G8" s="1"/>
  <c r="G76" i="1"/>
  <c r="D76" i="10" s="1"/>
  <c r="P76" s="1"/>
  <c r="G75" i="1"/>
  <c r="D75" i="10" s="1"/>
  <c r="P75" s="1"/>
  <c r="G74" i="1"/>
  <c r="D74" i="10" s="1"/>
  <c r="P74" s="1"/>
  <c r="G73" i="1"/>
  <c r="D73" i="10" s="1"/>
  <c r="P73" s="1"/>
  <c r="G72" i="1"/>
  <c r="D72" i="10" s="1"/>
  <c r="P72" s="1"/>
  <c r="G71" i="1"/>
  <c r="D71" i="10" s="1"/>
  <c r="P71" s="1"/>
  <c r="G70" i="1"/>
  <c r="D70" i="10" s="1"/>
  <c r="P70" s="1"/>
  <c r="G69" i="1"/>
  <c r="D69" i="10" s="1"/>
  <c r="P69" s="1"/>
  <c r="G68" i="1"/>
  <c r="D68" i="10" s="1"/>
  <c r="P68" s="1"/>
  <c r="G67" i="1"/>
  <c r="D67" i="10" s="1"/>
  <c r="P67" s="1"/>
  <c r="G66" i="1"/>
  <c r="D66" i="10" s="1"/>
  <c r="P66" s="1"/>
  <c r="G65" i="1"/>
  <c r="D65" i="10" s="1"/>
  <c r="P65" s="1"/>
  <c r="G64" i="1"/>
  <c r="D64" i="10" s="1"/>
  <c r="P64" s="1"/>
  <c r="G63" i="1"/>
  <c r="D63" i="10" s="1"/>
  <c r="P63" s="1"/>
  <c r="G62" i="1"/>
  <c r="D62" i="10" s="1"/>
  <c r="P62" s="1"/>
  <c r="G61" i="1"/>
  <c r="D61" i="10" s="1"/>
  <c r="P61" s="1"/>
  <c r="G60" i="1"/>
  <c r="D60" i="10" s="1"/>
  <c r="P60" s="1"/>
  <c r="G59" i="1"/>
  <c r="D59" i="10" s="1"/>
  <c r="P59" s="1"/>
  <c r="G58" i="1"/>
  <c r="D58" i="10" s="1"/>
  <c r="P58" s="1"/>
  <c r="G57" i="1"/>
  <c r="D57" i="10" s="1"/>
  <c r="P57" s="1"/>
  <c r="G56" i="1"/>
  <c r="D56" i="10" s="1"/>
  <c r="P56" s="1"/>
  <c r="G55" i="1"/>
  <c r="D55" i="10" s="1"/>
  <c r="P55" s="1"/>
  <c r="G54" i="1"/>
  <c r="D54" i="10" s="1"/>
  <c r="P54" s="1"/>
  <c r="G53" i="1"/>
  <c r="D53" i="10" s="1"/>
  <c r="P53" s="1"/>
  <c r="G52" i="1"/>
  <c r="D52" i="10" s="1"/>
  <c r="P52" s="1"/>
  <c r="G51" i="1"/>
  <c r="D51" i="10" s="1"/>
  <c r="P51" s="1"/>
  <c r="G50" i="1"/>
  <c r="D50" i="10" s="1"/>
  <c r="P50" s="1"/>
  <c r="G49" i="1"/>
  <c r="D49" i="10" s="1"/>
  <c r="P49" s="1"/>
  <c r="G48" i="1"/>
  <c r="D48" i="10" s="1"/>
  <c r="P48" s="1"/>
  <c r="G47" i="1"/>
  <c r="D47" i="10" s="1"/>
  <c r="P47" s="1"/>
  <c r="G46" i="1"/>
  <c r="D46" i="10" s="1"/>
  <c r="P46" s="1"/>
  <c r="G45" i="1"/>
  <c r="D45" i="10" s="1"/>
  <c r="P45" s="1"/>
  <c r="G44" i="1"/>
  <c r="D44" i="10" s="1"/>
  <c r="P44" s="1"/>
  <c r="G43" i="1"/>
  <c r="D43" i="10" s="1"/>
  <c r="P43" s="1"/>
  <c r="G42" i="1"/>
  <c r="D42" i="10" s="1"/>
  <c r="P42" s="1"/>
  <c r="G41" i="1"/>
  <c r="D41" i="10" s="1"/>
  <c r="P41" s="1"/>
  <c r="G40" i="1"/>
  <c r="D40" i="10" s="1"/>
  <c r="P40" s="1"/>
  <c r="G39" i="1"/>
  <c r="D39" i="10" s="1"/>
  <c r="P39" s="1"/>
  <c r="G38" i="1"/>
  <c r="D38" i="10" s="1"/>
  <c r="P38" s="1"/>
  <c r="G37" i="1"/>
  <c r="D37" i="10" s="1"/>
  <c r="P37" s="1"/>
  <c r="G36" i="1"/>
  <c r="D36" i="10" s="1"/>
  <c r="P36" s="1"/>
  <c r="G35" i="1"/>
  <c r="D35" i="10" s="1"/>
  <c r="P35" s="1"/>
  <c r="G34" i="1"/>
  <c r="D34" i="10" s="1"/>
  <c r="P34" s="1"/>
  <c r="G33" i="1"/>
  <c r="D33" i="10" s="1"/>
  <c r="P33" s="1"/>
  <c r="G32" i="1"/>
  <c r="D32" i="10" s="1"/>
  <c r="P32" s="1"/>
  <c r="G31" i="1"/>
  <c r="D31" i="10" s="1"/>
  <c r="P31" s="1"/>
  <c r="G30" i="1"/>
  <c r="D30" i="10" s="1"/>
  <c r="P30" s="1"/>
  <c r="G29" i="1"/>
  <c r="D29" i="10" s="1"/>
  <c r="P29" s="1"/>
  <c r="G28" i="1"/>
  <c r="D28" i="10" s="1"/>
  <c r="P28" s="1"/>
  <c r="G27" i="1"/>
  <c r="D27" i="10" s="1"/>
  <c r="P27" s="1"/>
  <c r="G26" i="1"/>
  <c r="D26" i="10" s="1"/>
  <c r="P26" s="1"/>
  <c r="G25" i="1"/>
  <c r="D25" i="10" s="1"/>
  <c r="P25" s="1"/>
  <c r="G24" i="1"/>
  <c r="D24" i="10" s="1"/>
  <c r="P24" s="1"/>
  <c r="G23" i="1"/>
  <c r="D23" i="10" s="1"/>
  <c r="P23" s="1"/>
  <c r="G22" i="1"/>
  <c r="D22" i="10" s="1"/>
  <c r="P22" s="1"/>
  <c r="G21" i="1"/>
  <c r="D21" i="10" s="1"/>
  <c r="P21" s="1"/>
  <c r="G20" i="1"/>
  <c r="D20" i="10" s="1"/>
  <c r="P20" s="1"/>
  <c r="G19" i="1"/>
  <c r="D19" i="10" s="1"/>
  <c r="P19" s="1"/>
  <c r="G18" i="1"/>
  <c r="D18" i="10" s="1"/>
  <c r="P18" s="1"/>
  <c r="G17" i="1"/>
  <c r="D17" i="10" s="1"/>
  <c r="P17" s="1"/>
  <c r="G16" i="1"/>
  <c r="D16" i="10" s="1"/>
  <c r="P16" s="1"/>
  <c r="G15" i="1"/>
  <c r="D15" i="10" s="1"/>
  <c r="P15" s="1"/>
  <c r="G14" i="1"/>
  <c r="D14" i="10" s="1"/>
  <c r="P14" s="1"/>
  <c r="G13" i="1"/>
  <c r="D13" i="10" s="1"/>
  <c r="P13" s="1"/>
  <c r="G12" i="1"/>
  <c r="D12" i="10" s="1"/>
  <c r="P12" s="1"/>
  <c r="G11" i="1"/>
  <c r="D11" i="10" s="1"/>
  <c r="P11" s="1"/>
  <c r="G10" i="1"/>
  <c r="D10" i="10" s="1"/>
  <c r="P10" s="1"/>
  <c r="G9" i="1"/>
  <c r="D9" i="10" s="1"/>
  <c r="P9" s="1"/>
  <c r="M8" i="1"/>
  <c r="G8"/>
  <c r="AC10" i="22" l="1"/>
  <c r="O10" s="1"/>
  <c r="AC10" i="10"/>
  <c r="O10" s="1"/>
  <c r="AC11" i="11"/>
  <c r="O11" s="1"/>
  <c r="AC12" i="22"/>
  <c r="O12" s="1"/>
  <c r="AC12" i="10"/>
  <c r="O12" s="1"/>
  <c r="AC13" i="11"/>
  <c r="O13" s="1"/>
  <c r="AC14" i="22"/>
  <c r="O14" s="1"/>
  <c r="AC14" i="10"/>
  <c r="O14" s="1"/>
  <c r="AC15" i="11"/>
  <c r="O15" s="1"/>
  <c r="AC16" i="22"/>
  <c r="O16" s="1"/>
  <c r="AC16" i="10"/>
  <c r="O16" s="1"/>
  <c r="AC17" i="11"/>
  <c r="O17" s="1"/>
  <c r="AC19" i="22"/>
  <c r="O19" s="1"/>
  <c r="AC19" i="10"/>
  <c r="O19" s="1"/>
  <c r="AC20" i="11"/>
  <c r="O20" s="1"/>
  <c r="AC21" i="22"/>
  <c r="O21" s="1"/>
  <c r="AC21" i="10"/>
  <c r="O21" s="1"/>
  <c r="AC22" i="11"/>
  <c r="O22" s="1"/>
  <c r="AC23" i="22"/>
  <c r="O23" s="1"/>
  <c r="AC23" i="10"/>
  <c r="O23" s="1"/>
  <c r="AC24" i="11"/>
  <c r="O24" s="1"/>
  <c r="AC25" i="22"/>
  <c r="O25" s="1"/>
  <c r="AC25" i="10"/>
  <c r="O25" s="1"/>
  <c r="AC26" i="11"/>
  <c r="O26" s="1"/>
  <c r="AC27" i="22"/>
  <c r="O27" s="1"/>
  <c r="AC27" i="10"/>
  <c r="O27" s="1"/>
  <c r="AC28" i="11"/>
  <c r="O28" s="1"/>
  <c r="AC29" i="22"/>
  <c r="O29" s="1"/>
  <c r="AC29" i="10"/>
  <c r="O29" s="1"/>
  <c r="AC30" i="11"/>
  <c r="O30" s="1"/>
  <c r="AC31" i="22"/>
  <c r="O31" s="1"/>
  <c r="AC31" i="10"/>
  <c r="O31" s="1"/>
  <c r="AC32" i="11"/>
  <c r="O32" s="1"/>
  <c r="AC33" i="22"/>
  <c r="O33" s="1"/>
  <c r="AC33" i="10"/>
  <c r="O33" s="1"/>
  <c r="AC34" i="11"/>
  <c r="O34" s="1"/>
  <c r="AC35" i="22"/>
  <c r="O35" s="1"/>
  <c r="AC35" i="10"/>
  <c r="O35" s="1"/>
  <c r="AC36" i="11"/>
  <c r="O36" s="1"/>
  <c r="AC37" i="22"/>
  <c r="O37" s="1"/>
  <c r="AC37" i="10"/>
  <c r="O37" s="1"/>
  <c r="AC38" i="11"/>
  <c r="O38" s="1"/>
  <c r="AC39" i="22"/>
  <c r="O39" s="1"/>
  <c r="AC39" i="10"/>
  <c r="O39" s="1"/>
  <c r="AC40" i="11"/>
  <c r="O40" s="1"/>
  <c r="AC41" i="22"/>
  <c r="O41" s="1"/>
  <c r="AC41" i="10"/>
  <c r="O41" s="1"/>
  <c r="AC42" i="11"/>
  <c r="O42" s="1"/>
  <c r="AC43" i="22"/>
  <c r="O43" s="1"/>
  <c r="AC43" i="10"/>
  <c r="O43" s="1"/>
  <c r="AC44" i="11"/>
  <c r="O44" s="1"/>
  <c r="AC45" i="22"/>
  <c r="O45" s="1"/>
  <c r="AC45" i="10"/>
  <c r="O45" s="1"/>
  <c r="AC46" i="11"/>
  <c r="O46" s="1"/>
  <c r="AC47" i="22"/>
  <c r="O47" s="1"/>
  <c r="AC47" i="10"/>
  <c r="O47" s="1"/>
  <c r="AC48" i="11"/>
  <c r="O48" s="1"/>
  <c r="AC49" i="22"/>
  <c r="O49" s="1"/>
  <c r="AC49" i="10"/>
  <c r="O49" s="1"/>
  <c r="AC50" i="11"/>
  <c r="O50" s="1"/>
  <c r="AC51" i="22"/>
  <c r="O51" s="1"/>
  <c r="AC51" i="10"/>
  <c r="O51" s="1"/>
  <c r="AC52" i="11"/>
  <c r="O52" s="1"/>
  <c r="AC53" i="22"/>
  <c r="O53" s="1"/>
  <c r="AC53" i="10"/>
  <c r="O53" s="1"/>
  <c r="AC54" i="11"/>
  <c r="O54" s="1"/>
  <c r="AC55" i="22"/>
  <c r="O55" s="1"/>
  <c r="AC55" i="10"/>
  <c r="O55" s="1"/>
  <c r="AC56" i="11"/>
  <c r="O56" s="1"/>
  <c r="AC57" i="22"/>
  <c r="O57" s="1"/>
  <c r="AC57" i="10"/>
  <c r="O57" s="1"/>
  <c r="AC58" i="11"/>
  <c r="O58" s="1"/>
  <c r="AC59" i="22"/>
  <c r="O59" s="1"/>
  <c r="AC59" i="10"/>
  <c r="O59" s="1"/>
  <c r="AC60" i="11"/>
  <c r="O60" s="1"/>
  <c r="AC61" i="22"/>
  <c r="O61" s="1"/>
  <c r="AC61" i="10"/>
  <c r="O61" s="1"/>
  <c r="AC62" i="11"/>
  <c r="O62" s="1"/>
  <c r="AC63" i="22"/>
  <c r="O63" s="1"/>
  <c r="AC63" i="10"/>
  <c r="O63" s="1"/>
  <c r="AC64" i="11"/>
  <c r="O64" s="1"/>
  <c r="AC65" i="22"/>
  <c r="O65" s="1"/>
  <c r="AC65" i="10"/>
  <c r="O65" s="1"/>
  <c r="AC66" i="11"/>
  <c r="O66" s="1"/>
  <c r="AC67" i="22"/>
  <c r="O67" s="1"/>
  <c r="AC67" i="10"/>
  <c r="O67" s="1"/>
  <c r="AC68" i="11"/>
  <c r="O68" s="1"/>
  <c r="AC69" i="22"/>
  <c r="O69" s="1"/>
  <c r="AC69" i="10"/>
  <c r="O69" s="1"/>
  <c r="AC70" i="11"/>
  <c r="O70" s="1"/>
  <c r="AC71" i="22"/>
  <c r="O71" s="1"/>
  <c r="AC71" i="10"/>
  <c r="O71" s="1"/>
  <c r="AC72" i="11"/>
  <c r="O72" s="1"/>
  <c r="AC73" i="22"/>
  <c r="O73" s="1"/>
  <c r="AC73" i="10"/>
  <c r="O73" s="1"/>
  <c r="AC74" i="11"/>
  <c r="O74" s="1"/>
  <c r="AC75" i="22"/>
  <c r="O75" s="1"/>
  <c r="AC75" i="10"/>
  <c r="O75" s="1"/>
  <c r="AC76" i="11"/>
  <c r="O76" s="1"/>
  <c r="AC9" i="22"/>
  <c r="O9" s="1"/>
  <c r="AC9" i="10"/>
  <c r="O9" s="1"/>
  <c r="AC10" i="11"/>
  <c r="O10" s="1"/>
  <c r="AC11" i="22"/>
  <c r="O11" s="1"/>
  <c r="AC11" i="10"/>
  <c r="O11" s="1"/>
  <c r="AC12" i="11"/>
  <c r="O12" s="1"/>
  <c r="AC13" i="22"/>
  <c r="O13" s="1"/>
  <c r="AC13" i="10"/>
  <c r="O13" s="1"/>
  <c r="AC14" i="11"/>
  <c r="O14" s="1"/>
  <c r="AC15" i="22"/>
  <c r="O15" s="1"/>
  <c r="AC15" i="10"/>
  <c r="O15" s="1"/>
  <c r="AC16" i="11"/>
  <c r="O16" s="1"/>
  <c r="AC17" i="22"/>
  <c r="O17" s="1"/>
  <c r="AC17" i="10"/>
  <c r="O17" s="1"/>
  <c r="AC18" i="11"/>
  <c r="O18" s="1"/>
  <c r="AC18" i="22"/>
  <c r="O18" s="1"/>
  <c r="AC18" i="10"/>
  <c r="O18" s="1"/>
  <c r="AC19" i="11"/>
  <c r="O19" s="1"/>
  <c r="AC20" i="22"/>
  <c r="O20" s="1"/>
  <c r="AC20" i="10"/>
  <c r="O20" s="1"/>
  <c r="AC21" i="11"/>
  <c r="O21" s="1"/>
  <c r="AC22" i="22"/>
  <c r="O22" s="1"/>
  <c r="AC22" i="10"/>
  <c r="O22" s="1"/>
  <c r="AC23" i="11"/>
  <c r="O23" s="1"/>
  <c r="AC24" i="22"/>
  <c r="O24" s="1"/>
  <c r="AC24" i="10"/>
  <c r="O24" s="1"/>
  <c r="AC25" i="11"/>
  <c r="O25" s="1"/>
  <c r="AC26" i="22"/>
  <c r="O26" s="1"/>
  <c r="AC26" i="10"/>
  <c r="O26" s="1"/>
  <c r="AC27" i="11"/>
  <c r="O27" s="1"/>
  <c r="AC28" i="22"/>
  <c r="O28" s="1"/>
  <c r="AC28" i="10"/>
  <c r="O28" s="1"/>
  <c r="AC29" i="11"/>
  <c r="O29" s="1"/>
  <c r="AC30" i="22"/>
  <c r="O30" s="1"/>
  <c r="AC30" i="10"/>
  <c r="O30" s="1"/>
  <c r="AC31" i="11"/>
  <c r="O31" s="1"/>
  <c r="AC32" i="22"/>
  <c r="O32" s="1"/>
  <c r="AC32" i="10"/>
  <c r="O32" s="1"/>
  <c r="AC33" i="11"/>
  <c r="O33" s="1"/>
  <c r="AC34" i="22"/>
  <c r="O34" s="1"/>
  <c r="AC34" i="10"/>
  <c r="O34" s="1"/>
  <c r="AC35" i="11"/>
  <c r="O35" s="1"/>
  <c r="AC36" i="22"/>
  <c r="O36" s="1"/>
  <c r="AC36" i="10"/>
  <c r="O36" s="1"/>
  <c r="AC37" i="11"/>
  <c r="O37" s="1"/>
  <c r="AC38" i="22"/>
  <c r="O38" s="1"/>
  <c r="AC38" i="10"/>
  <c r="O38" s="1"/>
  <c r="AC39" i="11"/>
  <c r="O39" s="1"/>
  <c r="AC40" i="22"/>
  <c r="O40" s="1"/>
  <c r="AC40" i="10"/>
  <c r="O40" s="1"/>
  <c r="AC41" i="11"/>
  <c r="O41" s="1"/>
  <c r="AC42" i="22"/>
  <c r="O42" s="1"/>
  <c r="AC42" i="10"/>
  <c r="O42" s="1"/>
  <c r="AC43" i="11"/>
  <c r="O43" s="1"/>
  <c r="AC44" i="22"/>
  <c r="O44" s="1"/>
  <c r="AC44" i="10"/>
  <c r="O44" s="1"/>
  <c r="AC45" i="11"/>
  <c r="O45" s="1"/>
  <c r="AC46" i="22"/>
  <c r="O46" s="1"/>
  <c r="AC46" i="10"/>
  <c r="O46" s="1"/>
  <c r="AC47" i="11"/>
  <c r="O47" s="1"/>
  <c r="AC48" i="22"/>
  <c r="O48" s="1"/>
  <c r="AC48" i="10"/>
  <c r="O48" s="1"/>
  <c r="AC49" i="11"/>
  <c r="O49" s="1"/>
  <c r="AC50" i="22"/>
  <c r="O50" s="1"/>
  <c r="AC50" i="10"/>
  <c r="O50" s="1"/>
  <c r="AC51" i="11"/>
  <c r="O51" s="1"/>
  <c r="AC52" i="22"/>
  <c r="O52" s="1"/>
  <c r="AC52" i="10"/>
  <c r="O52" s="1"/>
  <c r="AC53" i="11"/>
  <c r="O53" s="1"/>
  <c r="AC54" i="22"/>
  <c r="O54" s="1"/>
  <c r="AC54" i="10"/>
  <c r="O54" s="1"/>
  <c r="AC55" i="11"/>
  <c r="O55" s="1"/>
  <c r="AC56" i="22"/>
  <c r="O56" s="1"/>
  <c r="AC56" i="10"/>
  <c r="O56" s="1"/>
  <c r="AC57" i="11"/>
  <c r="O57" s="1"/>
  <c r="AC58" i="22"/>
  <c r="O58" s="1"/>
  <c r="AC58" i="10"/>
  <c r="O58" s="1"/>
  <c r="AC59" i="11"/>
  <c r="O59" s="1"/>
  <c r="AC60" i="22"/>
  <c r="O60" s="1"/>
  <c r="AC60" i="10"/>
  <c r="O60" s="1"/>
  <c r="AC61" i="11"/>
  <c r="O61" s="1"/>
  <c r="AC62" i="22"/>
  <c r="O62" s="1"/>
  <c r="AC62" i="10"/>
  <c r="O62" s="1"/>
  <c r="AC63" i="11"/>
  <c r="O63" s="1"/>
  <c r="AC64" i="22"/>
  <c r="O64" s="1"/>
  <c r="AC64" i="10"/>
  <c r="O64" s="1"/>
  <c r="AC65" i="11"/>
  <c r="O65" s="1"/>
  <c r="AC66" i="22"/>
  <c r="O66" s="1"/>
  <c r="AC66" i="10"/>
  <c r="O66" s="1"/>
  <c r="AC67" i="11"/>
  <c r="O67" s="1"/>
  <c r="AC68" i="22"/>
  <c r="O68" s="1"/>
  <c r="AC68" i="10"/>
  <c r="O68" s="1"/>
  <c r="AC69" i="11"/>
  <c r="O69" s="1"/>
  <c r="AC70" i="22"/>
  <c r="O70" s="1"/>
  <c r="AC70" i="10"/>
  <c r="O70" s="1"/>
  <c r="AC71" i="11"/>
  <c r="O71" s="1"/>
  <c r="AC72" i="22"/>
  <c r="O72" s="1"/>
  <c r="AC72" i="10"/>
  <c r="O72" s="1"/>
  <c r="AC73" i="11"/>
  <c r="O73" s="1"/>
  <c r="AC74" i="22"/>
  <c r="O74" s="1"/>
  <c r="AC74" i="10"/>
  <c r="O74" s="1"/>
  <c r="AC75" i="11"/>
  <c r="O75" s="1"/>
  <c r="AC76" i="22"/>
  <c r="O76" s="1"/>
  <c r="AC76" i="10"/>
  <c r="O76" s="1"/>
  <c r="AC77" i="11"/>
  <c r="O77" s="1"/>
  <c r="Q10" i="10"/>
  <c r="L10"/>
  <c r="M10" s="1"/>
  <c r="Q12"/>
  <c r="L12"/>
  <c r="M12" s="1"/>
  <c r="Q14"/>
  <c r="L14"/>
  <c r="M14" s="1"/>
  <c r="Q16"/>
  <c r="L16"/>
  <c r="M16" s="1"/>
  <c r="Q19"/>
  <c r="L19"/>
  <c r="M19" s="1"/>
  <c r="Q21"/>
  <c r="L21"/>
  <c r="M21" s="1"/>
  <c r="Q23"/>
  <c r="L23"/>
  <c r="M23" s="1"/>
  <c r="L25"/>
  <c r="M25" s="1"/>
  <c r="Q25"/>
  <c r="Q27"/>
  <c r="L27"/>
  <c r="M27" s="1"/>
  <c r="L29"/>
  <c r="M29" s="1"/>
  <c r="Q29"/>
  <c r="Q31"/>
  <c r="L31"/>
  <c r="M31" s="1"/>
  <c r="L33"/>
  <c r="M33" s="1"/>
  <c r="Q33"/>
  <c r="Q35"/>
  <c r="L35"/>
  <c r="M35" s="1"/>
  <c r="L37"/>
  <c r="M37" s="1"/>
  <c r="Q37"/>
  <c r="Q39"/>
  <c r="L39"/>
  <c r="M39" s="1"/>
  <c r="L41"/>
  <c r="M41" s="1"/>
  <c r="Q41"/>
  <c r="Q43"/>
  <c r="L43"/>
  <c r="M43" s="1"/>
  <c r="L45"/>
  <c r="M45" s="1"/>
  <c r="Q45"/>
  <c r="Q47"/>
  <c r="L47"/>
  <c r="M47" s="1"/>
  <c r="Q49"/>
  <c r="L49"/>
  <c r="M49" s="1"/>
  <c r="Q51"/>
  <c r="L51"/>
  <c r="M51" s="1"/>
  <c r="Q53"/>
  <c r="L53"/>
  <c r="M53" s="1"/>
  <c r="Q55"/>
  <c r="L55"/>
  <c r="M55" s="1"/>
  <c r="Q57"/>
  <c r="L57"/>
  <c r="M57" s="1"/>
  <c r="Q59"/>
  <c r="L59"/>
  <c r="M59" s="1"/>
  <c r="Q61"/>
  <c r="L61"/>
  <c r="M61" s="1"/>
  <c r="Q63"/>
  <c r="L63"/>
  <c r="M63" s="1"/>
  <c r="Q65"/>
  <c r="L65"/>
  <c r="M65" s="1"/>
  <c r="Q67"/>
  <c r="L67"/>
  <c r="M67" s="1"/>
  <c r="Q69"/>
  <c r="L69"/>
  <c r="M69" s="1"/>
  <c r="Q71"/>
  <c r="L71"/>
  <c r="M71" s="1"/>
  <c r="Q73"/>
  <c r="L73"/>
  <c r="M73" s="1"/>
  <c r="Q75"/>
  <c r="L75"/>
  <c r="M75" s="1"/>
  <c r="Q9"/>
  <c r="L9"/>
  <c r="M9" s="1"/>
  <c r="Q11"/>
  <c r="L11"/>
  <c r="M11" s="1"/>
  <c r="Q13"/>
  <c r="L13"/>
  <c r="M13" s="1"/>
  <c r="Q15"/>
  <c r="L15"/>
  <c r="M15" s="1"/>
  <c r="Q17"/>
  <c r="L17"/>
  <c r="M17" s="1"/>
  <c r="Q18"/>
  <c r="L18"/>
  <c r="M18" s="1"/>
  <c r="Q20"/>
  <c r="L20"/>
  <c r="M20" s="1"/>
  <c r="Q22"/>
  <c r="L22"/>
  <c r="M22" s="1"/>
  <c r="L24"/>
  <c r="M24" s="1"/>
  <c r="Q24"/>
  <c r="Q26"/>
  <c r="L26"/>
  <c r="M26" s="1"/>
  <c r="L28"/>
  <c r="M28" s="1"/>
  <c r="Q28"/>
  <c r="Q30"/>
  <c r="L30"/>
  <c r="M30" s="1"/>
  <c r="L32"/>
  <c r="M32" s="1"/>
  <c r="Q32"/>
  <c r="Q34"/>
  <c r="L34"/>
  <c r="M34" s="1"/>
  <c r="L36"/>
  <c r="M36" s="1"/>
  <c r="Q36"/>
  <c r="Q38"/>
  <c r="L38"/>
  <c r="M38" s="1"/>
  <c r="L40"/>
  <c r="M40" s="1"/>
  <c r="Q40"/>
  <c r="Q42"/>
  <c r="L42"/>
  <c r="M42" s="1"/>
  <c r="L44"/>
  <c r="M44" s="1"/>
  <c r="Q44"/>
  <c r="Q46"/>
  <c r="L46"/>
  <c r="M46" s="1"/>
  <c r="L48"/>
  <c r="M48" s="1"/>
  <c r="Q48"/>
  <c r="Q50"/>
  <c r="L50"/>
  <c r="M50" s="1"/>
  <c r="Q52"/>
  <c r="L52"/>
  <c r="M52" s="1"/>
  <c r="Q54"/>
  <c r="L54"/>
  <c r="M54" s="1"/>
  <c r="Q56"/>
  <c r="L56"/>
  <c r="M56" s="1"/>
  <c r="Q58"/>
  <c r="L58"/>
  <c r="M58" s="1"/>
  <c r="Q60"/>
  <c r="L60"/>
  <c r="M60" s="1"/>
  <c r="Q62"/>
  <c r="L62"/>
  <c r="M62" s="1"/>
  <c r="Q64"/>
  <c r="L64"/>
  <c r="M64" s="1"/>
  <c r="Q66"/>
  <c r="L66"/>
  <c r="M66" s="1"/>
  <c r="Q68"/>
  <c r="L68"/>
  <c r="M68" s="1"/>
  <c r="Q70"/>
  <c r="L70"/>
  <c r="M70" s="1"/>
  <c r="Q72"/>
  <c r="L72"/>
  <c r="M72" s="1"/>
  <c r="Q74"/>
  <c r="L74"/>
  <c r="M74" s="1"/>
  <c r="Q76"/>
  <c r="L76"/>
  <c r="M76" s="1"/>
  <c r="AE8" i="22"/>
  <c r="AE9" i="11"/>
  <c r="AD8" i="22"/>
  <c r="AD9" i="11"/>
  <c r="AC9"/>
  <c r="AC8" i="22"/>
  <c r="X8"/>
  <c r="X9" i="11"/>
  <c r="Y9"/>
  <c r="Y8" i="22"/>
  <c r="AA8"/>
  <c r="AA9" i="11"/>
  <c r="Z8" i="22"/>
  <c r="Z9" i="11"/>
  <c r="D8" i="10"/>
  <c r="E8"/>
  <c r="F8"/>
  <c r="Y8"/>
  <c r="AE8"/>
  <c r="I40" i="1"/>
  <c r="D40" i="22" s="1"/>
  <c r="P40" s="1"/>
  <c r="X8" i="10"/>
  <c r="Z8"/>
  <c r="AD8"/>
  <c r="AC8"/>
  <c r="AA8"/>
  <c r="I10" i="1"/>
  <c r="D10" i="22" s="1"/>
  <c r="P10" s="1"/>
  <c r="I12" i="1"/>
  <c r="D12" i="22" s="1"/>
  <c r="P12" s="1"/>
  <c r="I15" i="1"/>
  <c r="D15" i="22" s="1"/>
  <c r="P15" s="1"/>
  <c r="I17" i="1"/>
  <c r="D17" i="22" s="1"/>
  <c r="P17" s="1"/>
  <c r="I19" i="1"/>
  <c r="D19" i="22" s="1"/>
  <c r="P19" s="1"/>
  <c r="I21" i="1"/>
  <c r="D21" i="22" s="1"/>
  <c r="P21" s="1"/>
  <c r="I23" i="1"/>
  <c r="D23" i="22" s="1"/>
  <c r="P23" s="1"/>
  <c r="I24" i="1"/>
  <c r="D24" i="22" s="1"/>
  <c r="P24" s="1"/>
  <c r="I26" i="1"/>
  <c r="D26" i="22" s="1"/>
  <c r="P26" s="1"/>
  <c r="I28" i="1"/>
  <c r="D28" i="22" s="1"/>
  <c r="P28" s="1"/>
  <c r="I30" i="1"/>
  <c r="D30" i="22" s="1"/>
  <c r="P30" s="1"/>
  <c r="I32" i="1"/>
  <c r="D32" i="22" s="1"/>
  <c r="P32" s="1"/>
  <c r="I34" i="1"/>
  <c r="D34" i="22" s="1"/>
  <c r="P34" s="1"/>
  <c r="I36" i="1"/>
  <c r="D36" i="22" s="1"/>
  <c r="P36" s="1"/>
  <c r="I38" i="1"/>
  <c r="D38" i="22" s="1"/>
  <c r="P38" s="1"/>
  <c r="I42" i="1"/>
  <c r="D42" i="22" s="1"/>
  <c r="P42" s="1"/>
  <c r="I44" i="1"/>
  <c r="D44" i="22" s="1"/>
  <c r="P44" s="1"/>
  <c r="I46" i="1"/>
  <c r="D46" i="22" s="1"/>
  <c r="P46" s="1"/>
  <c r="I48" i="1"/>
  <c r="D48" i="22" s="1"/>
  <c r="P48" s="1"/>
  <c r="I50" i="1"/>
  <c r="D50" i="22" s="1"/>
  <c r="P50" s="1"/>
  <c r="I52" i="1"/>
  <c r="D52" i="22" s="1"/>
  <c r="P52" s="1"/>
  <c r="I54" i="1"/>
  <c r="D54" i="22" s="1"/>
  <c r="P54" s="1"/>
  <c r="I56" i="1"/>
  <c r="D56" i="22" s="1"/>
  <c r="P56" s="1"/>
  <c r="I58" i="1"/>
  <c r="D58" i="22" s="1"/>
  <c r="P58" s="1"/>
  <c r="I60" i="1"/>
  <c r="D60" i="22" s="1"/>
  <c r="P60" s="1"/>
  <c r="I62" i="1"/>
  <c r="D62" i="22" s="1"/>
  <c r="P62" s="1"/>
  <c r="I64" i="1"/>
  <c r="D64" i="22" s="1"/>
  <c r="P64" s="1"/>
  <c r="I65" i="1"/>
  <c r="D65" i="22" s="1"/>
  <c r="P65" s="1"/>
  <c r="I67" i="1"/>
  <c r="D67" i="22" s="1"/>
  <c r="P67" s="1"/>
  <c r="I68" i="1"/>
  <c r="D68" i="22" s="1"/>
  <c r="P68" s="1"/>
  <c r="I71" i="1"/>
  <c r="D71" i="22" s="1"/>
  <c r="P71" s="1"/>
  <c r="I73" i="1"/>
  <c r="D73" i="22" s="1"/>
  <c r="P73" s="1"/>
  <c r="I76" i="1"/>
  <c r="D76" i="22" s="1"/>
  <c r="P76" s="1"/>
  <c r="I9" i="1"/>
  <c r="D9" i="22" s="1"/>
  <c r="P9" s="1"/>
  <c r="I11" i="1"/>
  <c r="D11" i="22" s="1"/>
  <c r="P11" s="1"/>
  <c r="I13" i="1"/>
  <c r="D13" i="22" s="1"/>
  <c r="P13" s="1"/>
  <c r="I14" i="1"/>
  <c r="D14" i="22" s="1"/>
  <c r="P14" s="1"/>
  <c r="I16" i="1"/>
  <c r="D16" i="22" s="1"/>
  <c r="P16" s="1"/>
  <c r="I18" i="1"/>
  <c r="D18" i="22" s="1"/>
  <c r="P18" s="1"/>
  <c r="I20" i="1"/>
  <c r="D20" i="22" s="1"/>
  <c r="P20" s="1"/>
  <c r="I22" i="1"/>
  <c r="D22" i="22" s="1"/>
  <c r="P22" s="1"/>
  <c r="I25" i="1"/>
  <c r="D25" i="22" s="1"/>
  <c r="P25" s="1"/>
  <c r="I27" i="1"/>
  <c r="D27" i="22" s="1"/>
  <c r="P27" s="1"/>
  <c r="I29" i="1"/>
  <c r="D29" i="22" s="1"/>
  <c r="P29" s="1"/>
  <c r="I31" i="1"/>
  <c r="D31" i="22" s="1"/>
  <c r="P31" s="1"/>
  <c r="I33" i="1"/>
  <c r="D33" i="22" s="1"/>
  <c r="P33" s="1"/>
  <c r="I35" i="1"/>
  <c r="D35" i="22" s="1"/>
  <c r="P35" s="1"/>
  <c r="I37" i="1"/>
  <c r="D37" i="22" s="1"/>
  <c r="P37" s="1"/>
  <c r="I39" i="1"/>
  <c r="D39" i="22" s="1"/>
  <c r="P39" s="1"/>
  <c r="I41" i="1"/>
  <c r="D41" i="22" s="1"/>
  <c r="P41" s="1"/>
  <c r="I43" i="1"/>
  <c r="D43" i="22" s="1"/>
  <c r="P43" s="1"/>
  <c r="I45" i="1"/>
  <c r="D45" i="22" s="1"/>
  <c r="P45" s="1"/>
  <c r="I47" i="1"/>
  <c r="D47" i="22" s="1"/>
  <c r="P47" s="1"/>
  <c r="I49" i="1"/>
  <c r="D49" i="22" s="1"/>
  <c r="P49" s="1"/>
  <c r="I51" i="1"/>
  <c r="D51" i="22" s="1"/>
  <c r="P51" s="1"/>
  <c r="I53" i="1"/>
  <c r="D53" i="22" s="1"/>
  <c r="P53" s="1"/>
  <c r="I55" i="1"/>
  <c r="D55" i="22" s="1"/>
  <c r="P55" s="1"/>
  <c r="I57" i="1"/>
  <c r="D57" i="22" s="1"/>
  <c r="P57" s="1"/>
  <c r="I59" i="1"/>
  <c r="D59" i="22" s="1"/>
  <c r="P59" s="1"/>
  <c r="I61" i="1"/>
  <c r="D61" i="22" s="1"/>
  <c r="P61" s="1"/>
  <c r="I63" i="1"/>
  <c r="D63" i="22" s="1"/>
  <c r="P63" s="1"/>
  <c r="I66" i="1"/>
  <c r="D66" i="22" s="1"/>
  <c r="P66" s="1"/>
  <c r="I69" i="1"/>
  <c r="D69" i="22" s="1"/>
  <c r="P69" s="1"/>
  <c r="I70" i="1"/>
  <c r="D70" i="22" s="1"/>
  <c r="P70" s="1"/>
  <c r="I72" i="1"/>
  <c r="D72" i="22" s="1"/>
  <c r="P72" s="1"/>
  <c r="I74" i="1"/>
  <c r="D74" i="22" s="1"/>
  <c r="P74" s="1"/>
  <c r="I75" i="1"/>
  <c r="D75" i="22" s="1"/>
  <c r="P75" s="1"/>
  <c r="I27" i="3"/>
  <c r="F27" i="22" s="1"/>
  <c r="R27" s="1"/>
  <c r="I31" i="3"/>
  <c r="F31" i="22" s="1"/>
  <c r="R31" s="1"/>
  <c r="I43" i="3"/>
  <c r="F43" i="22" s="1"/>
  <c r="R43" s="1"/>
  <c r="I51" i="3"/>
  <c r="F51" i="22" s="1"/>
  <c r="R51" s="1"/>
  <c r="I59" i="3"/>
  <c r="F59" i="22" s="1"/>
  <c r="R59" s="1"/>
  <c r="I67" i="3"/>
  <c r="F67" i="22" s="1"/>
  <c r="R67" s="1"/>
  <c r="I75" i="3"/>
  <c r="F75" i="22" s="1"/>
  <c r="R75" s="1"/>
  <c r="I18" i="3"/>
  <c r="F18" i="22" s="1"/>
  <c r="R18" s="1"/>
  <c r="I26" i="3"/>
  <c r="F26" i="22" s="1"/>
  <c r="R26" s="1"/>
  <c r="I34" i="3"/>
  <c r="F34" i="22" s="1"/>
  <c r="R34" s="1"/>
  <c r="I42" i="3"/>
  <c r="F42" i="22" s="1"/>
  <c r="R42" s="1"/>
  <c r="I50" i="3"/>
  <c r="F50" i="22" s="1"/>
  <c r="R50" s="1"/>
  <c r="I58" i="3"/>
  <c r="F58" i="22" s="1"/>
  <c r="R58" s="1"/>
  <c r="I66" i="3"/>
  <c r="F66" i="22" s="1"/>
  <c r="R66" s="1"/>
  <c r="I74" i="3"/>
  <c r="F74" i="22" s="1"/>
  <c r="R74" s="1"/>
  <c r="I23" i="3"/>
  <c r="F23" i="22" s="1"/>
  <c r="R23" s="1"/>
  <c r="I35" i="3"/>
  <c r="F35" i="22" s="1"/>
  <c r="R35" s="1"/>
  <c r="I39" i="3"/>
  <c r="F39" i="22" s="1"/>
  <c r="R39" s="1"/>
  <c r="I47" i="3"/>
  <c r="F47" i="22" s="1"/>
  <c r="R47" s="1"/>
  <c r="I55" i="3"/>
  <c r="F55" i="22" s="1"/>
  <c r="R55" s="1"/>
  <c r="I63" i="3"/>
  <c r="F63" i="22" s="1"/>
  <c r="R63" s="1"/>
  <c r="I71" i="3"/>
  <c r="F71" i="22" s="1"/>
  <c r="R71" s="1"/>
  <c r="I22" i="3"/>
  <c r="F22" i="22" s="1"/>
  <c r="R22" s="1"/>
  <c r="I30" i="3"/>
  <c r="F30" i="22" s="1"/>
  <c r="R30" s="1"/>
  <c r="I38" i="3"/>
  <c r="F38" i="22" s="1"/>
  <c r="R38" s="1"/>
  <c r="I46" i="3"/>
  <c r="F46" i="22" s="1"/>
  <c r="R46" s="1"/>
  <c r="I54" i="3"/>
  <c r="F54" i="22" s="1"/>
  <c r="R54" s="1"/>
  <c r="I62" i="3"/>
  <c r="F62" i="22" s="1"/>
  <c r="R62" s="1"/>
  <c r="I70" i="3"/>
  <c r="F70" i="22" s="1"/>
  <c r="R70" s="1"/>
  <c r="I21" i="3"/>
  <c r="F21" i="22" s="1"/>
  <c r="R21" s="1"/>
  <c r="I25" i="3"/>
  <c r="F25" i="22" s="1"/>
  <c r="R25" s="1"/>
  <c r="I29" i="3"/>
  <c r="F29" i="22" s="1"/>
  <c r="R29" s="1"/>
  <c r="I33" i="3"/>
  <c r="F33" i="22" s="1"/>
  <c r="R33" s="1"/>
  <c r="I37" i="3"/>
  <c r="F37" i="22" s="1"/>
  <c r="R37" s="1"/>
  <c r="I41" i="3"/>
  <c r="F41" i="22" s="1"/>
  <c r="R41" s="1"/>
  <c r="I45" i="3"/>
  <c r="F45" i="22" s="1"/>
  <c r="R45" s="1"/>
  <c r="I49" i="3"/>
  <c r="F49" i="22" s="1"/>
  <c r="R49" s="1"/>
  <c r="I53" i="3"/>
  <c r="F53" i="22" s="1"/>
  <c r="R53" s="1"/>
  <c r="I57" i="3"/>
  <c r="F57" i="22" s="1"/>
  <c r="R57" s="1"/>
  <c r="I61" i="3"/>
  <c r="F61" i="22" s="1"/>
  <c r="R61" s="1"/>
  <c r="I65" i="3"/>
  <c r="F65" i="22" s="1"/>
  <c r="R65" s="1"/>
  <c r="I69" i="3"/>
  <c r="F69" i="22" s="1"/>
  <c r="R69" s="1"/>
  <c r="I73" i="3"/>
  <c r="F73" i="22" s="1"/>
  <c r="R73" s="1"/>
  <c r="I20" i="3"/>
  <c r="F20" i="22" s="1"/>
  <c r="R20" s="1"/>
  <c r="I24" i="3"/>
  <c r="F24" i="22" s="1"/>
  <c r="R24" s="1"/>
  <c r="I28" i="3"/>
  <c r="F28" i="22" s="1"/>
  <c r="R28" s="1"/>
  <c r="I32" i="3"/>
  <c r="F32" i="22" s="1"/>
  <c r="R32" s="1"/>
  <c r="I36" i="3"/>
  <c r="F36" i="22" s="1"/>
  <c r="R36" s="1"/>
  <c r="I40" i="3"/>
  <c r="F40" i="22" s="1"/>
  <c r="R40" s="1"/>
  <c r="I44" i="3"/>
  <c r="F44" i="22" s="1"/>
  <c r="R44" s="1"/>
  <c r="I48" i="3"/>
  <c r="F48" i="22" s="1"/>
  <c r="R48" s="1"/>
  <c r="I52" i="3"/>
  <c r="F52" i="22" s="1"/>
  <c r="R52" s="1"/>
  <c r="I56" i="3"/>
  <c r="F56" i="22" s="1"/>
  <c r="R56" s="1"/>
  <c r="I60" i="3"/>
  <c r="F60" i="22" s="1"/>
  <c r="R60" s="1"/>
  <c r="I64" i="3"/>
  <c r="F64" i="22" s="1"/>
  <c r="R64" s="1"/>
  <c r="I68" i="3"/>
  <c r="F68" i="22" s="1"/>
  <c r="R68" s="1"/>
  <c r="I72" i="3"/>
  <c r="F72" i="22" s="1"/>
  <c r="R72" s="1"/>
  <c r="I76" i="3"/>
  <c r="F76" i="22" s="1"/>
  <c r="R76" s="1"/>
  <c r="I19" i="3"/>
  <c r="F19" i="22" s="1"/>
  <c r="R19" s="1"/>
  <c r="I8" i="1"/>
  <c r="I68" i="2"/>
  <c r="E68" i="22" s="1"/>
  <c r="I12" i="2"/>
  <c r="E12" i="22" s="1"/>
  <c r="I24" i="2"/>
  <c r="E24" i="22" s="1"/>
  <c r="I27" i="2"/>
  <c r="E27" i="22" s="1"/>
  <c r="I35" i="2"/>
  <c r="E35" i="22" s="1"/>
  <c r="I42" i="2"/>
  <c r="E42" i="22" s="1"/>
  <c r="I49" i="2"/>
  <c r="E49" i="22" s="1"/>
  <c r="I52" i="2"/>
  <c r="E52" i="22" s="1"/>
  <c r="I59" i="2"/>
  <c r="E59" i="22" s="1"/>
  <c r="I67" i="2"/>
  <c r="E67" i="22" s="1"/>
  <c r="I76" i="2"/>
  <c r="E76" i="22" s="1"/>
  <c r="I10" i="3"/>
  <c r="F10" i="22" s="1"/>
  <c r="R10" s="1"/>
  <c r="I30" i="2"/>
  <c r="E30" i="22" s="1"/>
  <c r="I37" i="2"/>
  <c r="E37" i="22" s="1"/>
  <c r="I44" i="2"/>
  <c r="E44" i="22" s="1"/>
  <c r="I66" i="2"/>
  <c r="E66" i="22" s="1"/>
  <c r="I75" i="2"/>
  <c r="E75" i="22" s="1"/>
  <c r="I14" i="2"/>
  <c r="E14" i="22" s="1"/>
  <c r="I20" i="2"/>
  <c r="E20" i="22" s="1"/>
  <c r="I31" i="2"/>
  <c r="E31" i="22" s="1"/>
  <c r="I38" i="2"/>
  <c r="E38" i="22" s="1"/>
  <c r="I45" i="2"/>
  <c r="E45" i="22" s="1"/>
  <c r="I56" i="2"/>
  <c r="E56" i="22" s="1"/>
  <c r="I63" i="2"/>
  <c r="E63" i="22" s="1"/>
  <c r="I70" i="2"/>
  <c r="E70" i="22" s="1"/>
  <c r="I73" i="2"/>
  <c r="E73" i="22" s="1"/>
  <c r="I14" i="3"/>
  <c r="F14" i="22" s="1"/>
  <c r="R14" s="1"/>
  <c r="I34" i="2"/>
  <c r="E34" i="22" s="1"/>
  <c r="I41" i="2"/>
  <c r="E41" i="22" s="1"/>
  <c r="I48" i="2"/>
  <c r="E48" i="22" s="1"/>
  <c r="I55" i="2"/>
  <c r="E55" i="22" s="1"/>
  <c r="I62" i="2"/>
  <c r="E62" i="22" s="1"/>
  <c r="I69" i="2"/>
  <c r="E69" i="22" s="1"/>
  <c r="I15" i="2"/>
  <c r="E15" i="22" s="1"/>
  <c r="I18" i="2"/>
  <c r="E18" i="22" s="1"/>
  <c r="I21" i="2"/>
  <c r="E21" i="22" s="1"/>
  <c r="I25" i="2"/>
  <c r="E25" i="22" s="1"/>
  <c r="I28" i="2"/>
  <c r="E28" i="22" s="1"/>
  <c r="I17" i="3"/>
  <c r="F17" i="22" s="1"/>
  <c r="R17" s="1"/>
  <c r="I8" i="2"/>
  <c r="I11"/>
  <c r="E11" i="22" s="1"/>
  <c r="I13" i="2"/>
  <c r="E13" i="22" s="1"/>
  <c r="I17" i="2"/>
  <c r="E17" i="22" s="1"/>
  <c r="I23" i="2"/>
  <c r="E23" i="22" s="1"/>
  <c r="I29" i="2"/>
  <c r="E29" i="22" s="1"/>
  <c r="I33" i="2"/>
  <c r="E33" i="22" s="1"/>
  <c r="I36" i="2"/>
  <c r="E36" i="22" s="1"/>
  <c r="I40" i="2"/>
  <c r="E40" i="22" s="1"/>
  <c r="I43" i="2"/>
  <c r="E43" i="22" s="1"/>
  <c r="I47" i="2"/>
  <c r="E47" i="22" s="1"/>
  <c r="I51" i="2"/>
  <c r="E51" i="22" s="1"/>
  <c r="I54" i="2"/>
  <c r="E54" i="22" s="1"/>
  <c r="I58" i="2"/>
  <c r="E58" i="22" s="1"/>
  <c r="I61" i="2"/>
  <c r="E61" i="22" s="1"/>
  <c r="I65" i="2"/>
  <c r="E65" i="22" s="1"/>
  <c r="I72" i="2"/>
  <c r="E72" i="22" s="1"/>
  <c r="I12" i="3"/>
  <c r="F12" i="22" s="1"/>
  <c r="R12" s="1"/>
  <c r="I16" i="3"/>
  <c r="F16" i="22" s="1"/>
  <c r="R16" s="1"/>
  <c r="I13" i="3"/>
  <c r="F13" i="22" s="1"/>
  <c r="R13" s="1"/>
  <c r="I10" i="2"/>
  <c r="E10" i="22" s="1"/>
  <c r="I16" i="2"/>
  <c r="E16" i="22" s="1"/>
  <c r="I19" i="2"/>
  <c r="E19" i="22" s="1"/>
  <c r="I22" i="2"/>
  <c r="E22" i="22" s="1"/>
  <c r="I26" i="2"/>
  <c r="E26" i="22" s="1"/>
  <c r="I32" i="2"/>
  <c r="E32" i="22" s="1"/>
  <c r="I39" i="2"/>
  <c r="E39" i="22" s="1"/>
  <c r="I46" i="2"/>
  <c r="E46" i="22" s="1"/>
  <c r="I50" i="2"/>
  <c r="E50" i="22" s="1"/>
  <c r="I53" i="2"/>
  <c r="E53" i="22" s="1"/>
  <c r="I57" i="2"/>
  <c r="E57" i="22" s="1"/>
  <c r="I60" i="2"/>
  <c r="E60" i="22" s="1"/>
  <c r="I64" i="2"/>
  <c r="E64" i="22" s="1"/>
  <c r="I71" i="2"/>
  <c r="E71" i="22" s="1"/>
  <c r="I74" i="2"/>
  <c r="E74" i="22" s="1"/>
  <c r="I11" i="3"/>
  <c r="F11" i="22" s="1"/>
  <c r="R11" s="1"/>
  <c r="I15" i="3"/>
  <c r="F15" i="22" s="1"/>
  <c r="R15" s="1"/>
  <c r="I9" i="3"/>
  <c r="F9" i="22" s="1"/>
  <c r="R9" s="1"/>
  <c r="I9" i="2"/>
  <c r="E9" i="22" s="1"/>
  <c r="G8" i="8"/>
  <c r="G8" i="7"/>
  <c r="I8" i="3"/>
  <c r="L60" i="22" l="1"/>
  <c r="M60" s="1"/>
  <c r="Q60"/>
  <c r="Q46"/>
  <c r="L46"/>
  <c r="M46" s="1"/>
  <c r="L9"/>
  <c r="M9" s="1"/>
  <c r="Q9"/>
  <c r="Q74"/>
  <c r="L74"/>
  <c r="M74" s="1"/>
  <c r="L64"/>
  <c r="M64" s="1"/>
  <c r="Q64"/>
  <c r="L57"/>
  <c r="M57" s="1"/>
  <c r="Q57"/>
  <c r="Q50"/>
  <c r="L50"/>
  <c r="M50" s="1"/>
  <c r="Q39"/>
  <c r="L39"/>
  <c r="M39" s="1"/>
  <c r="Q26"/>
  <c r="L26"/>
  <c r="M26" s="1"/>
  <c r="Q19"/>
  <c r="L19"/>
  <c r="M19" s="1"/>
  <c r="L10"/>
  <c r="M10" s="1"/>
  <c r="Q10"/>
  <c r="L72"/>
  <c r="M72" s="1"/>
  <c r="Q72"/>
  <c r="L61"/>
  <c r="M61" s="1"/>
  <c r="Q61"/>
  <c r="Q54"/>
  <c r="L54"/>
  <c r="M54" s="1"/>
  <c r="Q47"/>
  <c r="L47"/>
  <c r="M47" s="1"/>
  <c r="L40"/>
  <c r="M40" s="1"/>
  <c r="Q40"/>
  <c r="N40" s="1"/>
  <c r="L33"/>
  <c r="M33" s="1"/>
  <c r="Q33"/>
  <c r="Q23"/>
  <c r="L23"/>
  <c r="M23" s="1"/>
  <c r="L13"/>
  <c r="M13" s="1"/>
  <c r="Q13"/>
  <c r="L28"/>
  <c r="M28" s="1"/>
  <c r="Q28"/>
  <c r="L21"/>
  <c r="M21" s="1"/>
  <c r="Q21"/>
  <c r="Q15"/>
  <c r="L15"/>
  <c r="M15" s="1"/>
  <c r="Q62"/>
  <c r="L62"/>
  <c r="M62" s="1"/>
  <c r="L48"/>
  <c r="M48" s="1"/>
  <c r="Q48"/>
  <c r="Q34"/>
  <c r="L34"/>
  <c r="M34" s="1"/>
  <c r="L73"/>
  <c r="M73" s="1"/>
  <c r="Q73"/>
  <c r="N73" s="1"/>
  <c r="Q63"/>
  <c r="L63"/>
  <c r="M63" s="1"/>
  <c r="L45"/>
  <c r="M45" s="1"/>
  <c r="Q45"/>
  <c r="Q31"/>
  <c r="L31"/>
  <c r="M31" s="1"/>
  <c r="L14"/>
  <c r="M14" s="1"/>
  <c r="Q14"/>
  <c r="Q66"/>
  <c r="L66"/>
  <c r="M66" s="1"/>
  <c r="L37"/>
  <c r="M37" s="1"/>
  <c r="Q37"/>
  <c r="Q67"/>
  <c r="L67"/>
  <c r="M67" s="1"/>
  <c r="L52"/>
  <c r="M52" s="1"/>
  <c r="Q52"/>
  <c r="Q42"/>
  <c r="L42"/>
  <c r="M42" s="1"/>
  <c r="Q27"/>
  <c r="L27"/>
  <c r="M27" s="1"/>
  <c r="L68"/>
  <c r="M68" s="1"/>
  <c r="Q68"/>
  <c r="Q71"/>
  <c r="L71"/>
  <c r="M71" s="1"/>
  <c r="L53"/>
  <c r="M53" s="1"/>
  <c r="Q53"/>
  <c r="L32"/>
  <c r="M32" s="1"/>
  <c r="Q32"/>
  <c r="Q22"/>
  <c r="L22"/>
  <c r="M22" s="1"/>
  <c r="Q16"/>
  <c r="L16"/>
  <c r="M16" s="1"/>
  <c r="L65"/>
  <c r="M65" s="1"/>
  <c r="Q65"/>
  <c r="Q58"/>
  <c r="L58"/>
  <c r="M58" s="1"/>
  <c r="Q51"/>
  <c r="L51"/>
  <c r="M51" s="1"/>
  <c r="Q43"/>
  <c r="L43"/>
  <c r="M43" s="1"/>
  <c r="L36"/>
  <c r="M36" s="1"/>
  <c r="Q36"/>
  <c r="L29"/>
  <c r="M29" s="1"/>
  <c r="Q29"/>
  <c r="L17"/>
  <c r="M17" s="1"/>
  <c r="Q17"/>
  <c r="Q11"/>
  <c r="L11"/>
  <c r="M11" s="1"/>
  <c r="L25"/>
  <c r="M25" s="1"/>
  <c r="Q25"/>
  <c r="Q18"/>
  <c r="L18"/>
  <c r="M18" s="1"/>
  <c r="L69"/>
  <c r="M69" s="1"/>
  <c r="Q69"/>
  <c r="Q55"/>
  <c r="L55"/>
  <c r="M55" s="1"/>
  <c r="L41"/>
  <c r="M41" s="1"/>
  <c r="Q41"/>
  <c r="Q70"/>
  <c r="L70"/>
  <c r="M70" s="1"/>
  <c r="L56"/>
  <c r="M56" s="1"/>
  <c r="Q56"/>
  <c r="Q38"/>
  <c r="L38"/>
  <c r="M38" s="1"/>
  <c r="L20"/>
  <c r="M20" s="1"/>
  <c r="Q20"/>
  <c r="Q75"/>
  <c r="L75"/>
  <c r="M75" s="1"/>
  <c r="L44"/>
  <c r="M44" s="1"/>
  <c r="Q44"/>
  <c r="Q30"/>
  <c r="L30"/>
  <c r="M30" s="1"/>
  <c r="Q76"/>
  <c r="L76"/>
  <c r="M76" s="1"/>
  <c r="Q59"/>
  <c r="L59"/>
  <c r="M59" s="1"/>
  <c r="L49"/>
  <c r="M49" s="1"/>
  <c r="Q49"/>
  <c r="Q35"/>
  <c r="L35"/>
  <c r="M35" s="1"/>
  <c r="L24"/>
  <c r="M24" s="1"/>
  <c r="Q24"/>
  <c r="Q12"/>
  <c r="L12"/>
  <c r="M12" s="1"/>
  <c r="D78" i="10"/>
  <c r="E78" s="1"/>
  <c r="G79" s="1"/>
  <c r="E8" i="22"/>
  <c r="Q8" s="1"/>
  <c r="N66"/>
  <c r="N72"/>
  <c r="F8"/>
  <c r="R8" s="1"/>
  <c r="D8"/>
  <c r="K72" i="3"/>
  <c r="F73" i="11" s="1"/>
  <c r="R73" s="1"/>
  <c r="K56" i="3"/>
  <c r="F57" i="11" s="1"/>
  <c r="R57" s="1"/>
  <c r="K40" i="3"/>
  <c r="F41" i="11" s="1"/>
  <c r="R41" s="1"/>
  <c r="K24" i="3"/>
  <c r="F25" i="11" s="1"/>
  <c r="R25" s="1"/>
  <c r="K65" i="3"/>
  <c r="F66" i="11" s="1"/>
  <c r="R66" s="1"/>
  <c r="K49" i="3"/>
  <c r="F50" i="11" s="1"/>
  <c r="R50" s="1"/>
  <c r="K33" i="3"/>
  <c r="F34" i="11" s="1"/>
  <c r="R34" s="1"/>
  <c r="K30" i="3"/>
  <c r="F31" i="11" s="1"/>
  <c r="R31" s="1"/>
  <c r="K47" i="3"/>
  <c r="F48" i="11" s="1"/>
  <c r="R48" s="1"/>
  <c r="K58" i="3"/>
  <c r="F59" i="11" s="1"/>
  <c r="R59" s="1"/>
  <c r="K51" i="3"/>
  <c r="F52" i="11" s="1"/>
  <c r="R52" s="1"/>
  <c r="K68" i="2"/>
  <c r="E69" i="11" s="1"/>
  <c r="K76" i="3"/>
  <c r="F77" i="11" s="1"/>
  <c r="R77" s="1"/>
  <c r="K60" i="3"/>
  <c r="F61" i="11" s="1"/>
  <c r="R61" s="1"/>
  <c r="K44" i="3"/>
  <c r="F45" i="11" s="1"/>
  <c r="R45" s="1"/>
  <c r="K28" i="3"/>
  <c r="F29" i="11" s="1"/>
  <c r="R29" s="1"/>
  <c r="K69" i="3"/>
  <c r="F70" i="11" s="1"/>
  <c r="R70" s="1"/>
  <c r="K53" i="3"/>
  <c r="F54" i="11" s="1"/>
  <c r="R54" s="1"/>
  <c r="K21" i="3"/>
  <c r="F22" i="11" s="1"/>
  <c r="R22" s="1"/>
  <c r="K38" i="3"/>
  <c r="F39" i="11" s="1"/>
  <c r="R39" s="1"/>
  <c r="K55" i="3"/>
  <c r="F56" i="11" s="1"/>
  <c r="R56" s="1"/>
  <c r="K23" i="3"/>
  <c r="F24" i="11" s="1"/>
  <c r="R24" s="1"/>
  <c r="K34" i="3"/>
  <c r="F35" i="11" s="1"/>
  <c r="R35" s="1"/>
  <c r="K59" i="3"/>
  <c r="F60" i="11" s="1"/>
  <c r="R60" s="1"/>
  <c r="K27" i="3"/>
  <c r="F28" i="11" s="1"/>
  <c r="R28" s="1"/>
  <c r="K64" i="3"/>
  <c r="F65" i="11" s="1"/>
  <c r="R65" s="1"/>
  <c r="K48" i="3"/>
  <c r="F49" i="11" s="1"/>
  <c r="R49" s="1"/>
  <c r="K73" i="3"/>
  <c r="F74" i="11" s="1"/>
  <c r="R74" s="1"/>
  <c r="K57" i="3"/>
  <c r="F58" i="11" s="1"/>
  <c r="R58" s="1"/>
  <c r="K41" i="3"/>
  <c r="F42" i="11" s="1"/>
  <c r="R42" s="1"/>
  <c r="K25" i="3"/>
  <c r="F26" i="11" s="1"/>
  <c r="R26" s="1"/>
  <c r="K46" i="3"/>
  <c r="F47" i="11" s="1"/>
  <c r="R47" s="1"/>
  <c r="K35" i="3"/>
  <c r="F36" i="11" s="1"/>
  <c r="R36" s="1"/>
  <c r="K74" i="3"/>
  <c r="F75" i="11" s="1"/>
  <c r="R75" s="1"/>
  <c r="K42" i="3"/>
  <c r="F43" i="11" s="1"/>
  <c r="R43" s="1"/>
  <c r="K67" i="3"/>
  <c r="F68" i="11" s="1"/>
  <c r="R68" s="1"/>
  <c r="K31" i="3"/>
  <c r="F32" i="11" s="1"/>
  <c r="R32" s="1"/>
  <c r="K68" i="3"/>
  <c r="F69" i="11" s="1"/>
  <c r="R69" s="1"/>
  <c r="K52" i="3"/>
  <c r="F53" i="11" s="1"/>
  <c r="R53" s="1"/>
  <c r="K20" i="3"/>
  <c r="F21" i="11" s="1"/>
  <c r="R21" s="1"/>
  <c r="K61" i="3"/>
  <c r="F62" i="11" s="1"/>
  <c r="R62" s="1"/>
  <c r="K45" i="3"/>
  <c r="F46" i="11" s="1"/>
  <c r="R46" s="1"/>
  <c r="K29" i="3"/>
  <c r="F30" i="11" s="1"/>
  <c r="R30" s="1"/>
  <c r="K54" i="3"/>
  <c r="F55" i="11" s="1"/>
  <c r="R55" s="1"/>
  <c r="K22" i="3"/>
  <c r="F23" i="11" s="1"/>
  <c r="R23" s="1"/>
  <c r="K71" i="3"/>
  <c r="F72" i="11" s="1"/>
  <c r="R72" s="1"/>
  <c r="K39" i="3"/>
  <c r="F40" i="11" s="1"/>
  <c r="R40" s="1"/>
  <c r="K50" i="3"/>
  <c r="F51" i="11" s="1"/>
  <c r="R51" s="1"/>
  <c r="K75" i="3"/>
  <c r="F76" i="11" s="1"/>
  <c r="R76" s="1"/>
  <c r="K43" i="3"/>
  <c r="F44" i="11" s="1"/>
  <c r="R44" s="1"/>
  <c r="K8" i="10"/>
  <c r="J8"/>
  <c r="R8"/>
  <c r="N62"/>
  <c r="N13"/>
  <c r="N69"/>
  <c r="N60"/>
  <c r="N52"/>
  <c r="N11"/>
  <c r="N10"/>
  <c r="P8"/>
  <c r="K37" i="3"/>
  <c r="F38" i="11" s="1"/>
  <c r="R38" s="1"/>
  <c r="K66" i="3"/>
  <c r="F67" i="11" s="1"/>
  <c r="R67" s="1"/>
  <c r="K19" i="3"/>
  <c r="F20" i="11" s="1"/>
  <c r="R20" s="1"/>
  <c r="K36" i="3"/>
  <c r="F37" i="11" s="1"/>
  <c r="R37" s="1"/>
  <c r="K32" i="3"/>
  <c r="F33" i="11" s="1"/>
  <c r="R33" s="1"/>
  <c r="K70" i="3"/>
  <c r="F71" i="11" s="1"/>
  <c r="R71" s="1"/>
  <c r="K62" i="3"/>
  <c r="F63" i="11" s="1"/>
  <c r="R63" s="1"/>
  <c r="K63" i="3"/>
  <c r="F64" i="11" s="1"/>
  <c r="R64" s="1"/>
  <c r="K26" i="3"/>
  <c r="F27" i="11" s="1"/>
  <c r="R27" s="1"/>
  <c r="K18" i="3"/>
  <c r="F19" i="11" s="1"/>
  <c r="R19" s="1"/>
  <c r="Q8" i="10"/>
  <c r="N75"/>
  <c r="N71"/>
  <c r="N58"/>
  <c r="N56"/>
  <c r="N46"/>
  <c r="N36"/>
  <c r="N30"/>
  <c r="N28"/>
  <c r="N26"/>
  <c r="N23"/>
  <c r="N21"/>
  <c r="N74"/>
  <c r="N18"/>
  <c r="N70"/>
  <c r="N68"/>
  <c r="N66"/>
  <c r="N61"/>
  <c r="N59"/>
  <c r="N53"/>
  <c r="N51"/>
  <c r="N37"/>
  <c r="N33"/>
  <c r="N29"/>
  <c r="N27"/>
  <c r="N16"/>
  <c r="K11" i="3"/>
  <c r="F12" i="11" s="1"/>
  <c r="R12" s="1"/>
  <c r="K71" i="2"/>
  <c r="E72" i="11" s="1"/>
  <c r="K60" i="2"/>
  <c r="E61" i="11" s="1"/>
  <c r="K46" i="2"/>
  <c r="E47" i="11" s="1"/>
  <c r="K32" i="2"/>
  <c r="E33" i="11" s="1"/>
  <c r="K22" i="2"/>
  <c r="E23" i="11" s="1"/>
  <c r="K16" i="2"/>
  <c r="E17" i="11" s="1"/>
  <c r="K74" i="1"/>
  <c r="D75" i="11" s="1"/>
  <c r="P75" s="1"/>
  <c r="K70" i="1"/>
  <c r="D71" i="11" s="1"/>
  <c r="P71" s="1"/>
  <c r="K34" i="1"/>
  <c r="D35" i="11" s="1"/>
  <c r="P35" s="1"/>
  <c r="K57" i="1"/>
  <c r="D58" i="11" s="1"/>
  <c r="P58" s="1"/>
  <c r="K42" i="1"/>
  <c r="D43" i="11" s="1"/>
  <c r="P43" s="1"/>
  <c r="K44" i="1"/>
  <c r="D45" i="11" s="1"/>
  <c r="P45" s="1"/>
  <c r="K36" i="1"/>
  <c r="D37" i="11" s="1"/>
  <c r="P37" s="1"/>
  <c r="K27" i="1"/>
  <c r="D28" i="11" s="1"/>
  <c r="P28" s="1"/>
  <c r="K28" i="2"/>
  <c r="E29" i="11" s="1"/>
  <c r="K21" i="2"/>
  <c r="E22" i="11" s="1"/>
  <c r="K20" i="1"/>
  <c r="D21" i="11" s="1"/>
  <c r="P21" s="1"/>
  <c r="K13" i="1"/>
  <c r="D14" i="11" s="1"/>
  <c r="P14" s="1"/>
  <c r="K35" i="1"/>
  <c r="D36" i="11" s="1"/>
  <c r="P36" s="1"/>
  <c r="K45" i="1"/>
  <c r="D46" i="11" s="1"/>
  <c r="P46" s="1"/>
  <c r="K37" i="1"/>
  <c r="D38" i="11" s="1"/>
  <c r="P38" s="1"/>
  <c r="K9" i="2"/>
  <c r="E10" i="11" s="1"/>
  <c r="K16" i="3"/>
  <c r="F17" i="11" s="1"/>
  <c r="R17" s="1"/>
  <c r="K61" i="2"/>
  <c r="E62" i="11" s="1"/>
  <c r="K54" i="2"/>
  <c r="E55" i="11" s="1"/>
  <c r="K47" i="2"/>
  <c r="E48" i="11" s="1"/>
  <c r="K40" i="2"/>
  <c r="E41" i="11" s="1"/>
  <c r="K33" i="2"/>
  <c r="E34" i="11" s="1"/>
  <c r="K23" i="2"/>
  <c r="E24" i="11" s="1"/>
  <c r="K13" i="2"/>
  <c r="E14" i="11" s="1"/>
  <c r="K8" i="2"/>
  <c r="K59" i="1"/>
  <c r="D60" i="11" s="1"/>
  <c r="P60" s="1"/>
  <c r="K53" i="1"/>
  <c r="D54" i="11" s="1"/>
  <c r="P54" s="1"/>
  <c r="K12" i="1"/>
  <c r="D13" i="11" s="1"/>
  <c r="P13" s="1"/>
  <c r="K53" i="2"/>
  <c r="E54" i="11" s="1"/>
  <c r="K66" i="1"/>
  <c r="D67" i="11" s="1"/>
  <c r="P67" s="1"/>
  <c r="K15" i="2"/>
  <c r="E16" i="11" s="1"/>
  <c r="K56" i="1"/>
  <c r="D57" i="11" s="1"/>
  <c r="P57" s="1"/>
  <c r="K39" i="1"/>
  <c r="D40" i="11" s="1"/>
  <c r="P40" s="1"/>
  <c r="K28" i="1"/>
  <c r="D29" i="11" s="1"/>
  <c r="P29" s="1"/>
  <c r="K31" i="1"/>
  <c r="D32" i="11" s="1"/>
  <c r="P32" s="1"/>
  <c r="K76" i="2"/>
  <c r="E77" i="11" s="1"/>
  <c r="K11" i="1"/>
  <c r="D12" i="11" s="1"/>
  <c r="P12" s="1"/>
  <c r="K76" i="1"/>
  <c r="D77" i="11" s="1"/>
  <c r="P77" s="1"/>
  <c r="K49" i="1"/>
  <c r="D50" i="11" s="1"/>
  <c r="P50" s="1"/>
  <c r="K25" i="1"/>
  <c r="D26" i="11" s="1"/>
  <c r="P26" s="1"/>
  <c r="K10" i="1"/>
  <c r="D11" i="11" s="1"/>
  <c r="P11" s="1"/>
  <c r="K73" i="1"/>
  <c r="D74" i="11" s="1"/>
  <c r="P74" s="1"/>
  <c r="K69" i="1"/>
  <c r="D70" i="11" s="1"/>
  <c r="P70" s="1"/>
  <c r="K65" i="1"/>
  <c r="D66" i="11" s="1"/>
  <c r="P66" s="1"/>
  <c r="K69" i="2"/>
  <c r="E70" i="11" s="1"/>
  <c r="K55" i="2"/>
  <c r="E56" i="11" s="1"/>
  <c r="K41" i="2"/>
  <c r="E42" i="11" s="1"/>
  <c r="K70" i="2"/>
  <c r="E71" i="11" s="1"/>
  <c r="K56" i="2"/>
  <c r="E57" i="11" s="1"/>
  <c r="K38" i="2"/>
  <c r="E39" i="11" s="1"/>
  <c r="K20" i="2"/>
  <c r="E21" i="11" s="1"/>
  <c r="K50" i="1"/>
  <c r="D51" i="11" s="1"/>
  <c r="P51" s="1"/>
  <c r="K46" i="1"/>
  <c r="D47" i="11" s="1"/>
  <c r="P47" s="1"/>
  <c r="K75" i="2"/>
  <c r="E76" i="11" s="1"/>
  <c r="K44" i="2"/>
  <c r="E45" i="11" s="1"/>
  <c r="K30" i="2"/>
  <c r="E31" i="11" s="1"/>
  <c r="K62" i="1"/>
  <c r="D63" i="11" s="1"/>
  <c r="P63" s="1"/>
  <c r="K54" i="1"/>
  <c r="D55" i="11" s="1"/>
  <c r="P55" s="1"/>
  <c r="K18" i="1"/>
  <c r="D19" i="11" s="1"/>
  <c r="P19" s="1"/>
  <c r="K67" i="2"/>
  <c r="E68" i="11" s="1"/>
  <c r="K52" i="2"/>
  <c r="E53" i="11" s="1"/>
  <c r="K42" i="2"/>
  <c r="E43" i="11" s="1"/>
  <c r="K27" i="2"/>
  <c r="E28" i="11" s="1"/>
  <c r="K26" i="1"/>
  <c r="D27" i="11" s="1"/>
  <c r="P27" s="1"/>
  <c r="K9" i="1"/>
  <c r="D10" i="11" s="1"/>
  <c r="P10" s="1"/>
  <c r="K9" i="3"/>
  <c r="F10" i="11" s="1"/>
  <c r="R10" s="1"/>
  <c r="K51" i="1"/>
  <c r="D52" i="11" s="1"/>
  <c r="P52" s="1"/>
  <c r="K47" i="1"/>
  <c r="D48" i="11" s="1"/>
  <c r="P48" s="1"/>
  <c r="K19" i="1"/>
  <c r="D20" i="11" s="1"/>
  <c r="P20" s="1"/>
  <c r="K16" i="1"/>
  <c r="D17" i="11" s="1"/>
  <c r="P17" s="1"/>
  <c r="K29" i="1"/>
  <c r="D30" i="11" s="1"/>
  <c r="P30" s="1"/>
  <c r="K21" i="1"/>
  <c r="D22" i="11" s="1"/>
  <c r="P22" s="1"/>
  <c r="K40" i="1"/>
  <c r="D41" i="11" s="1"/>
  <c r="P41" s="1"/>
  <c r="K23" i="1"/>
  <c r="D24" i="11" s="1"/>
  <c r="P24" s="1"/>
  <c r="K25" i="2"/>
  <c r="E26" i="11" s="1"/>
  <c r="K18" i="2"/>
  <c r="E19" i="11" s="1"/>
  <c r="K60" i="1"/>
  <c r="D61" i="11" s="1"/>
  <c r="P61" s="1"/>
  <c r="K52" i="1"/>
  <c r="D53" i="11" s="1"/>
  <c r="P53" s="1"/>
  <c r="K43" i="1"/>
  <c r="D44" i="11" s="1"/>
  <c r="P44" s="1"/>
  <c r="K24" i="1"/>
  <c r="D25" i="11" s="1"/>
  <c r="P25" s="1"/>
  <c r="K33" i="1"/>
  <c r="D34" i="11" s="1"/>
  <c r="P34" s="1"/>
  <c r="K41" i="1"/>
  <c r="D42" i="11" s="1"/>
  <c r="P42" s="1"/>
  <c r="K14" i="1"/>
  <c r="D15" i="11" s="1"/>
  <c r="P15" s="1"/>
  <c r="K12" i="2"/>
  <c r="E13" i="11" s="1"/>
  <c r="K15" i="3"/>
  <c r="F16" i="11" s="1"/>
  <c r="R16" s="1"/>
  <c r="K74" i="2"/>
  <c r="E75" i="11" s="1"/>
  <c r="K64" i="2"/>
  <c r="E65" i="11" s="1"/>
  <c r="K57" i="2"/>
  <c r="E58" i="11" s="1"/>
  <c r="K50" i="2"/>
  <c r="E51" i="11" s="1"/>
  <c r="K39" i="2"/>
  <c r="E40" i="11" s="1"/>
  <c r="K26" i="2"/>
  <c r="E27" i="11" s="1"/>
  <c r="K19" i="2"/>
  <c r="E20" i="11" s="1"/>
  <c r="K10" i="2"/>
  <c r="E11" i="11" s="1"/>
  <c r="K75" i="1"/>
  <c r="D76" i="11" s="1"/>
  <c r="P76" s="1"/>
  <c r="K72" i="1"/>
  <c r="D73" i="11" s="1"/>
  <c r="P73" s="1"/>
  <c r="K68" i="1"/>
  <c r="D69" i="11" s="1"/>
  <c r="P69" s="1"/>
  <c r="K64" i="1"/>
  <c r="D65" i="11" s="1"/>
  <c r="P65" s="1"/>
  <c r="K32" i="1"/>
  <c r="D33" i="11" s="1"/>
  <c r="P33" s="1"/>
  <c r="K38" i="1"/>
  <c r="D39" i="11" s="1"/>
  <c r="P39" s="1"/>
  <c r="K13" i="3"/>
  <c r="F14" i="11" s="1"/>
  <c r="R14" s="1"/>
  <c r="K12" i="3"/>
  <c r="F13" i="11" s="1"/>
  <c r="R13" s="1"/>
  <c r="K72" i="2"/>
  <c r="E73" i="11" s="1"/>
  <c r="K65" i="2"/>
  <c r="E66" i="11" s="1"/>
  <c r="K58" i="2"/>
  <c r="E59" i="11" s="1"/>
  <c r="K51" i="2"/>
  <c r="E52" i="11" s="1"/>
  <c r="K43" i="2"/>
  <c r="E44" i="11" s="1"/>
  <c r="K36" i="2"/>
  <c r="E37" i="11" s="1"/>
  <c r="K29" i="2"/>
  <c r="E30" i="11" s="1"/>
  <c r="K17" i="2"/>
  <c r="E18" i="11" s="1"/>
  <c r="K11" i="2"/>
  <c r="E12" i="11" s="1"/>
  <c r="K61" i="1"/>
  <c r="D62" i="11" s="1"/>
  <c r="P62" s="1"/>
  <c r="K55" i="1"/>
  <c r="D56" i="11" s="1"/>
  <c r="P56" s="1"/>
  <c r="K17" i="3"/>
  <c r="F18" i="11" s="1"/>
  <c r="R18" s="1"/>
  <c r="K71" i="1"/>
  <c r="D72" i="11" s="1"/>
  <c r="P72" s="1"/>
  <c r="K67" i="1"/>
  <c r="D68" i="11" s="1"/>
  <c r="P68" s="1"/>
  <c r="K63" i="1"/>
  <c r="D64" i="11" s="1"/>
  <c r="P64" s="1"/>
  <c r="K62" i="2"/>
  <c r="E63" i="11" s="1"/>
  <c r="K48" i="2"/>
  <c r="E49" i="11" s="1"/>
  <c r="K34" i="2"/>
  <c r="E35" i="11" s="1"/>
  <c r="K17" i="1"/>
  <c r="D18" i="11" s="1"/>
  <c r="P18" s="1"/>
  <c r="K14" i="3"/>
  <c r="F15" i="11" s="1"/>
  <c r="R15" s="1"/>
  <c r="K73" i="2"/>
  <c r="E74" i="11" s="1"/>
  <c r="K63" i="2"/>
  <c r="E64" i="11" s="1"/>
  <c r="K45" i="2"/>
  <c r="E46" i="11" s="1"/>
  <c r="K31" i="2"/>
  <c r="E32" i="11" s="1"/>
  <c r="K14" i="2"/>
  <c r="E15" i="11" s="1"/>
  <c r="K48" i="1"/>
  <c r="D49" i="11" s="1"/>
  <c r="P49" s="1"/>
  <c r="K66" i="2"/>
  <c r="E67" i="11" s="1"/>
  <c r="K37" i="2"/>
  <c r="E38" i="11" s="1"/>
  <c r="K58" i="1"/>
  <c r="D59" i="11" s="1"/>
  <c r="P59" s="1"/>
  <c r="K15" i="1"/>
  <c r="D16" i="11" s="1"/>
  <c r="P16" s="1"/>
  <c r="K10" i="3"/>
  <c r="F11" i="11" s="1"/>
  <c r="R11" s="1"/>
  <c r="K59" i="2"/>
  <c r="E60" i="11" s="1"/>
  <c r="K49" i="2"/>
  <c r="E50" i="11" s="1"/>
  <c r="K35" i="2"/>
  <c r="E36" i="11" s="1"/>
  <c r="K24" i="2"/>
  <c r="E25" i="11" s="1"/>
  <c r="K30" i="1"/>
  <c r="D31" i="11" s="1"/>
  <c r="P31" s="1"/>
  <c r="K22" i="1"/>
  <c r="D23" i="11" s="1"/>
  <c r="P23" s="1"/>
  <c r="I8" i="8"/>
  <c r="I8" i="7"/>
  <c r="J8" i="4"/>
  <c r="K8" i="3"/>
  <c r="K8" i="1"/>
  <c r="N75" i="22" l="1"/>
  <c r="N71"/>
  <c r="N48"/>
  <c r="Q60" i="11"/>
  <c r="L60"/>
  <c r="M60" s="1"/>
  <c r="N60" s="1"/>
  <c r="Q32"/>
  <c r="L32"/>
  <c r="M32" s="1"/>
  <c r="N32" s="1"/>
  <c r="Q35"/>
  <c r="L35"/>
  <c r="M35" s="1"/>
  <c r="N35" s="1"/>
  <c r="Q18"/>
  <c r="L18"/>
  <c r="M18" s="1"/>
  <c r="N18" s="1"/>
  <c r="Q37"/>
  <c r="L37"/>
  <c r="M37" s="1"/>
  <c r="N37" s="1"/>
  <c r="Q52"/>
  <c r="L52"/>
  <c r="M52" s="1"/>
  <c r="N52" s="1"/>
  <c r="Q66"/>
  <c r="L66"/>
  <c r="M66" s="1"/>
  <c r="N66" s="1"/>
  <c r="Q11"/>
  <c r="L11"/>
  <c r="M11" s="1"/>
  <c r="N11" s="1"/>
  <c r="Q27"/>
  <c r="L27"/>
  <c r="M27" s="1"/>
  <c r="N27" s="1"/>
  <c r="Q51"/>
  <c r="L51"/>
  <c r="M51" s="1"/>
  <c r="N51" s="1"/>
  <c r="Q65"/>
  <c r="L65"/>
  <c r="M65" s="1"/>
  <c r="N65" s="1"/>
  <c r="Q26"/>
  <c r="L26"/>
  <c r="M26" s="1"/>
  <c r="N26" s="1"/>
  <c r="Q43"/>
  <c r="L43"/>
  <c r="M43" s="1"/>
  <c r="Q68"/>
  <c r="L68"/>
  <c r="M68" s="1"/>
  <c r="N68" s="1"/>
  <c r="Q31"/>
  <c r="L31"/>
  <c r="M31" s="1"/>
  <c r="N31" s="1"/>
  <c r="Q76"/>
  <c r="L76"/>
  <c r="M76" s="1"/>
  <c r="N76" s="1"/>
  <c r="Q39"/>
  <c r="L39"/>
  <c r="M39" s="1"/>
  <c r="N39" s="1"/>
  <c r="Q71"/>
  <c r="L71"/>
  <c r="M71" s="1"/>
  <c r="N71" s="1"/>
  <c r="Q56"/>
  <c r="L56"/>
  <c r="M56" s="1"/>
  <c r="N56" s="1"/>
  <c r="Q16"/>
  <c r="L16"/>
  <c r="M16" s="1"/>
  <c r="N16" s="1"/>
  <c r="Q54"/>
  <c r="L54"/>
  <c r="M54" s="1"/>
  <c r="N54" s="1"/>
  <c r="Q24"/>
  <c r="L24"/>
  <c r="M24" s="1"/>
  <c r="N24" s="1"/>
  <c r="Q41"/>
  <c r="L41"/>
  <c r="M41" s="1"/>
  <c r="N41" s="1"/>
  <c r="Q55"/>
  <c r="L55"/>
  <c r="M55" s="1"/>
  <c r="N55" s="1"/>
  <c r="Q29"/>
  <c r="L29"/>
  <c r="M29" s="1"/>
  <c r="N29" s="1"/>
  <c r="Q23"/>
  <c r="L23"/>
  <c r="M23" s="1"/>
  <c r="N23" s="1"/>
  <c r="Q47"/>
  <c r="L47"/>
  <c r="M47" s="1"/>
  <c r="N47" s="1"/>
  <c r="Q72"/>
  <c r="L72"/>
  <c r="M72" s="1"/>
  <c r="N72" s="1"/>
  <c r="Q36"/>
  <c r="L36"/>
  <c r="M36" s="1"/>
  <c r="N36" s="1"/>
  <c r="Q38"/>
  <c r="L38"/>
  <c r="M38" s="1"/>
  <c r="N38" s="1"/>
  <c r="Q64"/>
  <c r="L64"/>
  <c r="M64" s="1"/>
  <c r="N64" s="1"/>
  <c r="Q63"/>
  <c r="L63"/>
  <c r="M63" s="1"/>
  <c r="N63" s="1"/>
  <c r="Q25"/>
  <c r="L25"/>
  <c r="M25" s="1"/>
  <c r="N25" s="1"/>
  <c r="Q50"/>
  <c r="L50"/>
  <c r="M50" s="1"/>
  <c r="N50" s="1"/>
  <c r="Q67"/>
  <c r="L67"/>
  <c r="M67" s="1"/>
  <c r="N67" s="1"/>
  <c r="Q15"/>
  <c r="L15"/>
  <c r="M15" s="1"/>
  <c r="N15" s="1"/>
  <c r="Q46"/>
  <c r="L46"/>
  <c r="M46" s="1"/>
  <c r="N46" s="1"/>
  <c r="Q74"/>
  <c r="L74"/>
  <c r="M74" s="1"/>
  <c r="N74" s="1"/>
  <c r="Q49"/>
  <c r="L49"/>
  <c r="M49" s="1"/>
  <c r="Q12"/>
  <c r="L12"/>
  <c r="M12" s="1"/>
  <c r="N12" s="1"/>
  <c r="Q30"/>
  <c r="L30"/>
  <c r="M30" s="1"/>
  <c r="N30" s="1"/>
  <c r="Q44"/>
  <c r="L44"/>
  <c r="M44" s="1"/>
  <c r="N44" s="1"/>
  <c r="Q59"/>
  <c r="L59"/>
  <c r="M59" s="1"/>
  <c r="N59" s="1"/>
  <c r="Q73"/>
  <c r="L73"/>
  <c r="M73" s="1"/>
  <c r="N73" s="1"/>
  <c r="Q20"/>
  <c r="L20"/>
  <c r="M20" s="1"/>
  <c r="N20" s="1"/>
  <c r="Q40"/>
  <c r="L40"/>
  <c r="M40" s="1"/>
  <c r="N40" s="1"/>
  <c r="Q58"/>
  <c r="L58"/>
  <c r="M58" s="1"/>
  <c r="N58" s="1"/>
  <c r="Q75"/>
  <c r="L75"/>
  <c r="M75" s="1"/>
  <c r="N75" s="1"/>
  <c r="Q13"/>
  <c r="L13"/>
  <c r="M13" s="1"/>
  <c r="N13" s="1"/>
  <c r="Q19"/>
  <c r="L19"/>
  <c r="M19" s="1"/>
  <c r="N19" s="1"/>
  <c r="Q28"/>
  <c r="L28"/>
  <c r="M28" s="1"/>
  <c r="N28" s="1"/>
  <c r="Q53"/>
  <c r="L53"/>
  <c r="M53" s="1"/>
  <c r="N53" s="1"/>
  <c r="Q45"/>
  <c r="L45"/>
  <c r="M45" s="1"/>
  <c r="N45" s="1"/>
  <c r="Q21"/>
  <c r="L21"/>
  <c r="M21" s="1"/>
  <c r="N21" s="1"/>
  <c r="Q57"/>
  <c r="L57"/>
  <c r="M57" s="1"/>
  <c r="N57" s="1"/>
  <c r="Q42"/>
  <c r="L42"/>
  <c r="M42" s="1"/>
  <c r="N42" s="1"/>
  <c r="Q70"/>
  <c r="L70"/>
  <c r="M70" s="1"/>
  <c r="N70" s="1"/>
  <c r="Q77"/>
  <c r="L77"/>
  <c r="M77" s="1"/>
  <c r="N77" s="1"/>
  <c r="Q14"/>
  <c r="L14"/>
  <c r="M14" s="1"/>
  <c r="N14" s="1"/>
  <c r="Q34"/>
  <c r="L34"/>
  <c r="M34" s="1"/>
  <c r="N34" s="1"/>
  <c r="Q48"/>
  <c r="L48"/>
  <c r="M48" s="1"/>
  <c r="N48" s="1"/>
  <c r="Q62"/>
  <c r="L62"/>
  <c r="M62" s="1"/>
  <c r="N62" s="1"/>
  <c r="Q10"/>
  <c r="L10"/>
  <c r="M10" s="1"/>
  <c r="N10" s="1"/>
  <c r="Q22"/>
  <c r="L22"/>
  <c r="M22" s="1"/>
  <c r="N22" s="1"/>
  <c r="Q17"/>
  <c r="L17"/>
  <c r="M17" s="1"/>
  <c r="N17" s="1"/>
  <c r="Q33"/>
  <c r="L33"/>
  <c r="M33" s="1"/>
  <c r="N33" s="1"/>
  <c r="Q61"/>
  <c r="L61"/>
  <c r="M61" s="1"/>
  <c r="N61" s="1"/>
  <c r="Q69"/>
  <c r="L69"/>
  <c r="M69" s="1"/>
  <c r="N69" s="1"/>
  <c r="N56" i="22"/>
  <c r="N69"/>
  <c r="N55"/>
  <c r="N53"/>
  <c r="N57"/>
  <c r="N54"/>
  <c r="N65"/>
  <c r="N22" i="10"/>
  <c r="N12"/>
  <c r="N35"/>
  <c r="N57"/>
  <c r="N54"/>
  <c r="N76"/>
  <c r="N25"/>
  <c r="N41"/>
  <c r="N55"/>
  <c r="N65"/>
  <c r="N40"/>
  <c r="N50"/>
  <c r="N64"/>
  <c r="N32"/>
  <c r="N47"/>
  <c r="N34"/>
  <c r="N45"/>
  <c r="N44"/>
  <c r="N67"/>
  <c r="N63"/>
  <c r="N42"/>
  <c r="N20"/>
  <c r="N31"/>
  <c r="N39"/>
  <c r="N72"/>
  <c r="N49"/>
  <c r="N38"/>
  <c r="N48"/>
  <c r="N73"/>
  <c r="N24"/>
  <c r="N19"/>
  <c r="N43"/>
  <c r="N17"/>
  <c r="N62" i="22"/>
  <c r="N70"/>
  <c r="N15" i="10"/>
  <c r="N76" i="22"/>
  <c r="N14" i="10"/>
  <c r="F9" i="11"/>
  <c r="R9" s="1"/>
  <c r="E9"/>
  <c r="Q9" s="1"/>
  <c r="N68" i="22"/>
  <c r="N43"/>
  <c r="N74"/>
  <c r="D9" i="11"/>
  <c r="P9" s="1"/>
  <c r="U9"/>
  <c r="K8" i="22"/>
  <c r="W8" s="1"/>
  <c r="J8"/>
  <c r="V8" s="1"/>
  <c r="G8"/>
  <c r="S8" s="1"/>
  <c r="N45"/>
  <c r="N47"/>
  <c r="N59"/>
  <c r="N44"/>
  <c r="N60"/>
  <c r="N46"/>
  <c r="N39"/>
  <c r="N41"/>
  <c r="N42"/>
  <c r="N50"/>
  <c r="N51"/>
  <c r="N52"/>
  <c r="N49"/>
  <c r="N64"/>
  <c r="N67"/>
  <c r="N10"/>
  <c r="N16"/>
  <c r="N17"/>
  <c r="N20"/>
  <c r="N26"/>
  <c r="N30"/>
  <c r="N34"/>
  <c r="N13"/>
  <c r="N14"/>
  <c r="N19"/>
  <c r="N22"/>
  <c r="N27"/>
  <c r="N33"/>
  <c r="N37"/>
  <c r="P8"/>
  <c r="N58"/>
  <c r="N61"/>
  <c r="N63"/>
  <c r="N12"/>
  <c r="N18"/>
  <c r="N23"/>
  <c r="N24"/>
  <c r="N25"/>
  <c r="N28"/>
  <c r="N31"/>
  <c r="N35"/>
  <c r="N11"/>
  <c r="N15"/>
  <c r="N21"/>
  <c r="N29"/>
  <c r="N32"/>
  <c r="N36"/>
  <c r="N38"/>
  <c r="W8" i="10"/>
  <c r="N9"/>
  <c r="V8"/>
  <c r="K8" i="8"/>
  <c r="K8" i="7"/>
  <c r="L8" i="4"/>
  <c r="N49" i="11" l="1"/>
  <c r="N43"/>
  <c r="N9" i="22"/>
  <c r="K9" i="11"/>
  <c r="W9" s="1"/>
  <c r="L8" i="22"/>
  <c r="M8" s="1"/>
  <c r="N8" s="1"/>
  <c r="J9" i="11"/>
  <c r="V9" s="1"/>
  <c r="G9"/>
  <c r="S9" s="1"/>
  <c r="L9" l="1"/>
  <c r="M9" s="1"/>
  <c r="N8" i="5"/>
  <c r="AB8" i="22" l="1"/>
  <c r="O8" s="1"/>
  <c r="AB9" i="11"/>
  <c r="O9" s="1"/>
  <c r="AB8" i="10"/>
  <c r="L8"/>
  <c r="T9" i="11"/>
  <c r="N9" s="1"/>
  <c r="C87" s="1"/>
  <c r="C85" l="1"/>
  <c r="C86"/>
  <c r="C84"/>
  <c r="C89"/>
  <c r="C88"/>
  <c r="C80" i="22"/>
  <c r="C81"/>
  <c r="M8" i="10"/>
  <c r="O8"/>
  <c r="F85" i="11" l="1"/>
  <c r="D88"/>
  <c r="D85" s="1"/>
  <c r="C83"/>
  <c r="C79" i="22"/>
  <c r="N8" i="10"/>
  <c r="D81" l="1"/>
  <c r="D82"/>
  <c r="D84" i="11"/>
  <c r="D83"/>
  <c r="D86"/>
  <c r="C90"/>
  <c r="D90" s="1"/>
  <c r="D83" i="10"/>
  <c r="E83" s="1"/>
  <c r="D80"/>
  <c r="E80" s="1"/>
  <c r="N6"/>
  <c r="D79" l="1"/>
</calcChain>
</file>

<file path=xl/sharedStrings.xml><?xml version="1.0" encoding="utf-8"?>
<sst xmlns="http://schemas.openxmlformats.org/spreadsheetml/2006/main" count="2739" uniqueCount="617">
  <si>
    <t>UNIVERSITE DE CONSTANTINE 1</t>
  </si>
  <si>
    <t xml:space="preserve">INSTITUT DES SCIENCES VETERINAIRES </t>
  </si>
  <si>
    <t>PREMIERE ANNEE DV</t>
  </si>
  <si>
    <t>Module: Chimie (coef:2)</t>
  </si>
  <si>
    <t>N°</t>
  </si>
  <si>
    <t>NOMS</t>
  </si>
  <si>
    <t>PRENOMS</t>
  </si>
  <si>
    <t>C2</t>
  </si>
  <si>
    <t>MOY</t>
  </si>
  <si>
    <t>MOYC</t>
  </si>
  <si>
    <t>Max</t>
  </si>
  <si>
    <t>Acquis</t>
  </si>
  <si>
    <t>Session</t>
  </si>
  <si>
    <t>C1</t>
  </si>
  <si>
    <t>Synth(/40)</t>
  </si>
  <si>
    <t>Moy</t>
  </si>
  <si>
    <t>MoyC</t>
  </si>
  <si>
    <t>Module: Math (coef:2)</t>
  </si>
  <si>
    <t>Module: Histologie (coef:2)</t>
  </si>
  <si>
    <t>Enseignant responsable: Dr. Riachi F.</t>
  </si>
  <si>
    <t>C3</t>
  </si>
  <si>
    <t>Module: Embryologie (coef:2)</t>
  </si>
  <si>
    <t>Enseignant responsable: Dr. DJEFFAL S.</t>
  </si>
  <si>
    <t>Syn/60</t>
  </si>
  <si>
    <t>Module: Cyto-Physiologie (coef:3)</t>
  </si>
  <si>
    <t>Enseignant responsable: Dr. Choudar N.</t>
  </si>
  <si>
    <t>Synth(/60)</t>
  </si>
  <si>
    <t>Module: Cyto-Génétique (coef:2)</t>
  </si>
  <si>
    <t>Enseignant responsable: Dr. ABDELDJALIL MC.</t>
  </si>
  <si>
    <t>ABABSA</t>
  </si>
  <si>
    <t>BECHIR</t>
  </si>
  <si>
    <t>IKRAM</t>
  </si>
  <si>
    <t>INES</t>
  </si>
  <si>
    <t>BENABID</t>
  </si>
  <si>
    <t>AMIRA</t>
  </si>
  <si>
    <t>KHAOULA</t>
  </si>
  <si>
    <t>ABDERRAOUF</t>
  </si>
  <si>
    <t>BOUSEBA</t>
  </si>
  <si>
    <t>OUSSAMA</t>
  </si>
  <si>
    <t>BOUTARF</t>
  </si>
  <si>
    <t>CHAOUI</t>
  </si>
  <si>
    <t>AYMEN</t>
  </si>
  <si>
    <t>AMEL</t>
  </si>
  <si>
    <t>ROUMAISSA</t>
  </si>
  <si>
    <t>HAKKOUM</t>
  </si>
  <si>
    <t>CHOUROUK ANOUARE</t>
  </si>
  <si>
    <t>ASSALA</t>
  </si>
  <si>
    <t>KHELIFI</t>
  </si>
  <si>
    <t>YOUSRA</t>
  </si>
  <si>
    <t>MIROUD</t>
  </si>
  <si>
    <t>HADJER</t>
  </si>
  <si>
    <t>REMMACHE</t>
  </si>
  <si>
    <t>YAHIA</t>
  </si>
  <si>
    <t>INSAF</t>
  </si>
  <si>
    <t>NOUREDDINE</t>
  </si>
  <si>
    <t>HAYEM</t>
  </si>
  <si>
    <t>BELALA</t>
  </si>
  <si>
    <t>ANIS</t>
  </si>
  <si>
    <t xml:space="preserve">Nom </t>
  </si>
  <si>
    <t xml:space="preserve">Prenom </t>
  </si>
  <si>
    <t xml:space="preserve">ANNEE </t>
  </si>
  <si>
    <t>A1</t>
  </si>
  <si>
    <t>Chimie 2</t>
  </si>
  <si>
    <t>Physique 2</t>
  </si>
  <si>
    <t>Math 2</t>
  </si>
  <si>
    <t>Histologie 2</t>
  </si>
  <si>
    <t xml:space="preserve">Embryologie 2 </t>
  </si>
  <si>
    <t>Biochimie 3</t>
  </si>
  <si>
    <t>Cytophysiologie 3</t>
  </si>
  <si>
    <t>Cytogénitique  2</t>
  </si>
  <si>
    <t>TOTAL</t>
  </si>
  <si>
    <t>Moy-Générale</t>
  </si>
  <si>
    <t>Résultat</t>
  </si>
  <si>
    <t>session</t>
  </si>
  <si>
    <t xml:space="preserve">Chimie </t>
  </si>
  <si>
    <t xml:space="preserve">Physique </t>
  </si>
  <si>
    <t xml:space="preserve">Math </t>
  </si>
  <si>
    <t xml:space="preserve">Histologie </t>
  </si>
  <si>
    <t xml:space="preserve">Embriologie </t>
  </si>
  <si>
    <t xml:space="preserve">Biochimie </t>
  </si>
  <si>
    <t xml:space="preserve">Cytophysiologie </t>
  </si>
  <si>
    <t xml:space="preserve">Cytogénitique </t>
  </si>
  <si>
    <t xml:space="preserve"> </t>
  </si>
  <si>
    <t>Matricule</t>
  </si>
  <si>
    <t>SEXE</t>
  </si>
  <si>
    <t>DatNais</t>
  </si>
  <si>
    <t xml:space="preserve">اميرة </t>
  </si>
  <si>
    <t>FEMININ</t>
  </si>
  <si>
    <t>اكرام</t>
  </si>
  <si>
    <t>MASCULIN</t>
  </si>
  <si>
    <t>CONSTANTINE</t>
  </si>
  <si>
    <t>ABDELGHANI</t>
  </si>
  <si>
    <t>ZINEB</t>
  </si>
  <si>
    <t>زينب</t>
  </si>
  <si>
    <t>ايناس</t>
  </si>
  <si>
    <t>رميسة</t>
  </si>
  <si>
    <t>15/36071392</t>
  </si>
  <si>
    <t>ADJAILIA</t>
  </si>
  <si>
    <t>عجايلية</t>
  </si>
  <si>
    <t>نور الدين</t>
  </si>
  <si>
    <t>03/11/1995</t>
  </si>
  <si>
    <t>ANNABA</t>
  </si>
  <si>
    <t>ABDELAZIZ</t>
  </si>
  <si>
    <t>عبد العزيز</t>
  </si>
  <si>
    <t>ياسمين</t>
  </si>
  <si>
    <t>15/34043443</t>
  </si>
  <si>
    <t>AMAMRA</t>
  </si>
  <si>
    <t>AYMEN SAAD EL DINE</t>
  </si>
  <si>
    <t>عمامرة</t>
  </si>
  <si>
    <t>أيمن سعد الدين</t>
  </si>
  <si>
    <t>28/09/1995</t>
  </si>
  <si>
    <t xml:space="preserve">MASCULIN </t>
  </si>
  <si>
    <t>ARFAOUI</t>
  </si>
  <si>
    <t>FATIMA ZOHRA</t>
  </si>
  <si>
    <t>فاطمة الزهراء</t>
  </si>
  <si>
    <t>هاجر</t>
  </si>
  <si>
    <t>06/12/1997</t>
  </si>
  <si>
    <t>ضياء الدين</t>
  </si>
  <si>
    <t>HOUSSEM EDDINE</t>
  </si>
  <si>
    <t>حسام الدين</t>
  </si>
  <si>
    <t>IMENE</t>
  </si>
  <si>
    <t>إيمان</t>
  </si>
  <si>
    <t>YASMINE</t>
  </si>
  <si>
    <t>BELAMRI</t>
  </si>
  <si>
    <t>بلعمري</t>
  </si>
  <si>
    <t>MILA</t>
  </si>
  <si>
    <t>SARA</t>
  </si>
  <si>
    <t>14/34069061</t>
  </si>
  <si>
    <t>BELKERCHA</t>
  </si>
  <si>
    <t>NADIR</t>
  </si>
  <si>
    <t xml:space="preserve">بلكرشة </t>
  </si>
  <si>
    <t>نذير</t>
  </si>
  <si>
    <t xml:space="preserve"> 12/06/1994</t>
  </si>
  <si>
    <t>حنان</t>
  </si>
  <si>
    <t>15/35118796</t>
  </si>
  <si>
    <t>BEN HAMIDA</t>
  </si>
  <si>
    <t>HAMMAD</t>
  </si>
  <si>
    <t>بن حميدة</t>
  </si>
  <si>
    <t>حماد</t>
  </si>
  <si>
    <t>26/02/1995</t>
  </si>
  <si>
    <t>15/34045612</t>
  </si>
  <si>
    <t>BENABDESSELAM</t>
  </si>
  <si>
    <t>MOHAMED NAZIM</t>
  </si>
  <si>
    <t>بن عبد السلام</t>
  </si>
  <si>
    <t>محمد نزيم</t>
  </si>
  <si>
    <t>10/06/1996</t>
  </si>
  <si>
    <t>15/34005786</t>
  </si>
  <si>
    <t>بن عبيد</t>
  </si>
  <si>
    <t>أصالة</t>
  </si>
  <si>
    <t>01/02/1998</t>
  </si>
  <si>
    <t>15/34045164</t>
  </si>
  <si>
    <t>BENDALI</t>
  </si>
  <si>
    <t>FADIA</t>
  </si>
  <si>
    <t>بن دالي</t>
  </si>
  <si>
    <t>فادية</t>
  </si>
  <si>
    <t>21/11/1997</t>
  </si>
  <si>
    <t>BENDAOUD</t>
  </si>
  <si>
    <t>بن داود</t>
  </si>
  <si>
    <t>09/02/1995</t>
  </si>
  <si>
    <t>رضا</t>
  </si>
  <si>
    <t>15/34053727</t>
  </si>
  <si>
    <t>MOHAMED OUSSAMA</t>
  </si>
  <si>
    <t>أسامة</t>
  </si>
  <si>
    <t>ROKIA</t>
  </si>
  <si>
    <t>رقية</t>
  </si>
  <si>
    <t>هيام</t>
  </si>
  <si>
    <t>15/35061999</t>
  </si>
  <si>
    <t>BENSEBAA</t>
  </si>
  <si>
    <t>ZIDANE</t>
  </si>
  <si>
    <t>بن سبع</t>
  </si>
  <si>
    <t>زيدان</t>
  </si>
  <si>
    <t>29/04/1997</t>
  </si>
  <si>
    <t>KHALED</t>
  </si>
  <si>
    <t>خالد</t>
  </si>
  <si>
    <t>SALAH EDDINE</t>
  </si>
  <si>
    <t>KHEIREDDINE</t>
  </si>
  <si>
    <t>خير الدين</t>
  </si>
  <si>
    <t>NADA</t>
  </si>
  <si>
    <t>ندى</t>
  </si>
  <si>
    <t>ريان</t>
  </si>
  <si>
    <t>بثينة</t>
  </si>
  <si>
    <t>14/34052627</t>
  </si>
  <si>
    <t>BOUDRAA</t>
  </si>
  <si>
    <t>بوذراع</t>
  </si>
  <si>
    <t>14/09/1990</t>
  </si>
  <si>
    <t>BOUGOURZI</t>
  </si>
  <si>
    <t>وائل</t>
  </si>
  <si>
    <t>15/34054890</t>
  </si>
  <si>
    <t>BOUKAACHE</t>
  </si>
  <si>
    <t>بوكعاش</t>
  </si>
  <si>
    <t>ايمن</t>
  </si>
  <si>
    <t>19/08/1995</t>
  </si>
  <si>
    <t>15/34044999</t>
  </si>
  <si>
    <t>BOUMEGOUAS</t>
  </si>
  <si>
    <t>بومقواس</t>
  </si>
  <si>
    <t>09/04/1997</t>
  </si>
  <si>
    <t>15/34100985</t>
  </si>
  <si>
    <t>BOUROUISSA</t>
  </si>
  <si>
    <t>MANEL</t>
  </si>
  <si>
    <t>بورويسة</t>
  </si>
  <si>
    <t>منال</t>
  </si>
  <si>
    <t>22/07/1995</t>
  </si>
  <si>
    <t>BOUZIANE</t>
  </si>
  <si>
    <t>بوزيان</t>
  </si>
  <si>
    <t>DAOUD</t>
  </si>
  <si>
    <t>داود</t>
  </si>
  <si>
    <t>سارة</t>
  </si>
  <si>
    <t>الياس</t>
  </si>
  <si>
    <t>DEBBACHE</t>
  </si>
  <si>
    <t>دباش</t>
  </si>
  <si>
    <t>15/34063987</t>
  </si>
  <si>
    <t>DEBBAH</t>
  </si>
  <si>
    <t>BOUTHEINA</t>
  </si>
  <si>
    <t>دباح</t>
  </si>
  <si>
    <t>15/02/1995</t>
  </si>
  <si>
    <t>15/38008717</t>
  </si>
  <si>
    <t>DEBIH</t>
  </si>
  <si>
    <t>دبيح</t>
  </si>
  <si>
    <t>21/01/1996</t>
  </si>
  <si>
    <t>10/11/1997</t>
  </si>
  <si>
    <t>15/34065020</t>
  </si>
  <si>
    <t>DELIMI</t>
  </si>
  <si>
    <t>GHADA IBTISSEM</t>
  </si>
  <si>
    <t>دليمي</t>
  </si>
  <si>
    <t>غادة ابتسام</t>
  </si>
  <si>
    <t>31/12/1995</t>
  </si>
  <si>
    <t>DERBAL</t>
  </si>
  <si>
    <t>دربال</t>
  </si>
  <si>
    <t>SOUK AHRAS</t>
  </si>
  <si>
    <t>15/34006333</t>
  </si>
  <si>
    <t>DIR</t>
  </si>
  <si>
    <t>دير</t>
  </si>
  <si>
    <t>12/08/1995</t>
  </si>
  <si>
    <t>15/34020436</t>
  </si>
  <si>
    <t>FARES</t>
  </si>
  <si>
    <t>RIANE</t>
  </si>
  <si>
    <t>فارس</t>
  </si>
  <si>
    <t>12/07/1997</t>
  </si>
  <si>
    <t>يسرى</t>
  </si>
  <si>
    <t>GHARBI</t>
  </si>
  <si>
    <t>غربي</t>
  </si>
  <si>
    <t>غربوج</t>
  </si>
  <si>
    <t>غنوشي</t>
  </si>
  <si>
    <t>15/35076224</t>
  </si>
  <si>
    <t>HAMDANI</t>
  </si>
  <si>
    <t>MAHREZ</t>
  </si>
  <si>
    <t>حمداني</t>
  </si>
  <si>
    <t>محرز</t>
  </si>
  <si>
    <t>12/04/1996</t>
  </si>
  <si>
    <t>14/34038549</t>
  </si>
  <si>
    <t>HANNACHE</t>
  </si>
  <si>
    <t>حناش</t>
  </si>
  <si>
    <t>30/10/1994</t>
  </si>
  <si>
    <t xml:space="preserve">اسامة </t>
  </si>
  <si>
    <t>12/08/1996</t>
  </si>
  <si>
    <t>14/34038079</t>
  </si>
  <si>
    <t>KERMANDJI</t>
  </si>
  <si>
    <t>MOHAMED AZED</t>
  </si>
  <si>
    <t xml:space="preserve">كرمانجي </t>
  </si>
  <si>
    <t xml:space="preserve"> محمد  ازاد </t>
  </si>
  <si>
    <t xml:space="preserve"> 04/04/1995</t>
  </si>
  <si>
    <t>15/34043973</t>
  </si>
  <si>
    <t>KHELLOUF</t>
  </si>
  <si>
    <t>HANANE</t>
  </si>
  <si>
    <t>خلوف</t>
  </si>
  <si>
    <t>11/06/1996</t>
  </si>
  <si>
    <t>15/34043767</t>
  </si>
  <si>
    <t>LAID</t>
  </si>
  <si>
    <t>IHAB ANIS</t>
  </si>
  <si>
    <t>العيد</t>
  </si>
  <si>
    <t>ايهاب انيس</t>
  </si>
  <si>
    <t>15/03/1996</t>
  </si>
  <si>
    <t>SOUHA</t>
  </si>
  <si>
    <t>15/34013559</t>
  </si>
  <si>
    <t>MAMMERI</t>
  </si>
  <si>
    <t>معمري</t>
  </si>
  <si>
    <t>25/10/1996</t>
  </si>
  <si>
    <t>خولة</t>
  </si>
  <si>
    <t>عبد الرؤوف</t>
  </si>
  <si>
    <t>ZINE EDDINE</t>
  </si>
  <si>
    <t xml:space="preserve">زين الدين </t>
  </si>
  <si>
    <t>15/34053186</t>
  </si>
  <si>
    <t>NEDJAI</t>
  </si>
  <si>
    <t>نجاعي</t>
  </si>
  <si>
    <t>عبد الغني</t>
  </si>
  <si>
    <t>30/12/1994</t>
  </si>
  <si>
    <t>04/07/1995</t>
  </si>
  <si>
    <t>REKAIK</t>
  </si>
  <si>
    <t>رماش</t>
  </si>
  <si>
    <t>15/33045737</t>
  </si>
  <si>
    <t>REZZOUK</t>
  </si>
  <si>
    <t>رزوق</t>
  </si>
  <si>
    <t>29/06/1997</t>
  </si>
  <si>
    <t>SAID</t>
  </si>
  <si>
    <t>سعيد</t>
  </si>
  <si>
    <t>15/34044424</t>
  </si>
  <si>
    <t>SAIDANE</t>
  </si>
  <si>
    <t>سعيدان</t>
  </si>
  <si>
    <t>15/36018945</t>
  </si>
  <si>
    <t>SEBAOUN</t>
  </si>
  <si>
    <t>DIA EDDINE</t>
  </si>
  <si>
    <t>سبعون</t>
  </si>
  <si>
    <t>15/34064039</t>
  </si>
  <si>
    <t>SEGGAI</t>
  </si>
  <si>
    <t>BELKIS</t>
  </si>
  <si>
    <t>سقاى</t>
  </si>
  <si>
    <t>بلقيس</t>
  </si>
  <si>
    <t>SKIKDA</t>
  </si>
  <si>
    <t>BISKRA</t>
  </si>
  <si>
    <t>15/34003643</t>
  </si>
  <si>
    <t>TRIKI</t>
  </si>
  <si>
    <t>تريكي</t>
  </si>
  <si>
    <t>يحي</t>
  </si>
  <si>
    <t>15/34001947</t>
  </si>
  <si>
    <t>ZAHI</t>
  </si>
  <si>
    <t>OUAIL</t>
  </si>
  <si>
    <t>زاهي</t>
  </si>
  <si>
    <t>19/01/1998</t>
  </si>
  <si>
    <t>PRENOM</t>
  </si>
  <si>
    <t>GHENOUCHI</t>
  </si>
  <si>
    <t>MARWA</t>
  </si>
  <si>
    <t>ABDELKARIM</t>
  </si>
  <si>
    <t>LAMIA</t>
  </si>
  <si>
    <t>admis j1 + j2+sept</t>
  </si>
  <si>
    <t>admij1</t>
  </si>
  <si>
    <t>admis j2</t>
  </si>
  <si>
    <t>admis sept</t>
  </si>
  <si>
    <t>Ajournés</t>
  </si>
  <si>
    <t>MOG =00</t>
  </si>
  <si>
    <t>Enseignant responsable: Dr.LEHLEH A.</t>
  </si>
  <si>
    <t>Module: BIOCHIMIE</t>
  </si>
  <si>
    <t>Synth(/20)</t>
  </si>
  <si>
    <t>Cytogénétique  2</t>
  </si>
  <si>
    <t>Nombre d'ajournés/module</t>
  </si>
  <si>
    <t>Nombre d'étudiants pour le rattrapage</t>
  </si>
  <si>
    <t>Rat(/20)</t>
  </si>
  <si>
    <t>Ajournés JUIN</t>
  </si>
  <si>
    <t>RESTE</t>
  </si>
  <si>
    <t>Ajournés Synthèse</t>
  </si>
  <si>
    <t>admis j1 + j2+Sept</t>
  </si>
  <si>
    <t xml:space="preserve">Embryologie </t>
  </si>
  <si>
    <t>DELIBIRATION DE  RATTRAPAGE</t>
  </si>
  <si>
    <t xml:space="preserve">ETUDIANTS ADMIS RATTRAPAGE </t>
  </si>
  <si>
    <t>ANNEE UNIVERSITAIRE 2016-2017</t>
  </si>
  <si>
    <t>Enseignant responsable: Dr. Segni R / Dr Dehdouh</t>
  </si>
  <si>
    <t xml:space="preserve">Enseignant responsable: BETKA </t>
  </si>
  <si>
    <t>Congé  Académique 2016/2017</t>
  </si>
  <si>
    <t>BAC</t>
  </si>
  <si>
    <t>BENCHIKH ELFGOUN</t>
  </si>
  <si>
    <t>SAWSSEN LINA</t>
  </si>
  <si>
    <t xml:space="preserve">OUACHTATI </t>
  </si>
  <si>
    <t>AMRI</t>
  </si>
  <si>
    <t>MADJDA</t>
  </si>
  <si>
    <t>BRIMESSE</t>
  </si>
  <si>
    <t>HAMDANE</t>
  </si>
  <si>
    <t>BOUCHOUIT</t>
  </si>
  <si>
    <t>BENAMRANE</t>
  </si>
  <si>
    <t>SID ALI MOULEY</t>
  </si>
  <si>
    <t>BENSOUCHA</t>
  </si>
  <si>
    <t>DEBECHE</t>
  </si>
  <si>
    <t>HAWA</t>
  </si>
  <si>
    <t>Nom  FR</t>
  </si>
  <si>
    <t>Prénom FR</t>
  </si>
  <si>
    <t>Nom A</t>
  </si>
  <si>
    <t>Pnom A</t>
  </si>
  <si>
    <t>W-NAIS F</t>
  </si>
  <si>
    <t>15/34006583</t>
  </si>
  <si>
    <t>ABDERREZAK</t>
  </si>
  <si>
    <t>عبابسة</t>
  </si>
  <si>
    <t>عبد الرزاق</t>
  </si>
  <si>
    <t>29/09/1997</t>
  </si>
  <si>
    <t xml:space="preserve">OUM EL BOUAGHI </t>
  </si>
  <si>
    <t>16/35017341</t>
  </si>
  <si>
    <t>BATNA</t>
  </si>
  <si>
    <t>16/35085313</t>
  </si>
  <si>
    <t>ABDELBAKI</t>
  </si>
  <si>
    <t>YOUMNA YASMINE</t>
  </si>
  <si>
    <t>عبد الباقي</t>
  </si>
  <si>
    <t xml:space="preserve">منى ياسمين </t>
  </si>
  <si>
    <t>SETIF</t>
  </si>
  <si>
    <t>15/34001752</t>
  </si>
  <si>
    <t>ADNANE</t>
  </si>
  <si>
    <t>MOHAMED MAROUANE</t>
  </si>
  <si>
    <t>عدنان</t>
  </si>
  <si>
    <t>محمد مروان</t>
  </si>
  <si>
    <t>01/02/1997</t>
  </si>
  <si>
    <t xml:space="preserve">CONSTANTINE </t>
  </si>
  <si>
    <t>16/34083744</t>
  </si>
  <si>
    <t>عمري</t>
  </si>
  <si>
    <t xml:space="preserve">ماجدة </t>
  </si>
  <si>
    <t>16/34052330</t>
  </si>
  <si>
    <t>SERINE</t>
  </si>
  <si>
    <t xml:space="preserve">عرفاوي </t>
  </si>
  <si>
    <t xml:space="preserve">سرين </t>
  </si>
  <si>
    <t>16/36041890</t>
  </si>
  <si>
    <t>BAARA</t>
  </si>
  <si>
    <t xml:space="preserve">بعارة </t>
  </si>
  <si>
    <t>GUELMA</t>
  </si>
  <si>
    <t>16/34048443</t>
  </si>
  <si>
    <t>BACHTARZI</t>
  </si>
  <si>
    <t>SAKINA LINA</t>
  </si>
  <si>
    <t>بشترزي</t>
  </si>
  <si>
    <t xml:space="preserve">سكينة  لينة </t>
  </si>
  <si>
    <t>15/34005881</t>
  </si>
  <si>
    <t>بشير</t>
  </si>
  <si>
    <t>AIN M'MLILA</t>
  </si>
  <si>
    <t>M'SILA</t>
  </si>
  <si>
    <t>MOHAMED CHERIF</t>
  </si>
  <si>
    <t>16/34016394</t>
  </si>
  <si>
    <t>SIDALI MOULAY</t>
  </si>
  <si>
    <t>بن اعمران</t>
  </si>
  <si>
    <t xml:space="preserve">سيد على  مولاي </t>
  </si>
  <si>
    <t>16/34039491</t>
  </si>
  <si>
    <t>BENCHEIKH LEFGOUN</t>
  </si>
  <si>
    <t>SAOUSSEN LINA</t>
  </si>
  <si>
    <t>بن الشيخ لفقون</t>
  </si>
  <si>
    <t>سوسن لينة</t>
  </si>
  <si>
    <t>16/34042935</t>
  </si>
  <si>
    <t>16/35018719</t>
  </si>
  <si>
    <t>ZINEEDDINE</t>
  </si>
  <si>
    <t>بن سوشة</t>
  </si>
  <si>
    <t>18/21/1998</t>
  </si>
  <si>
    <t>16/34042654</t>
  </si>
  <si>
    <t>BLIKAZ</t>
  </si>
  <si>
    <t>DJIHANE</t>
  </si>
  <si>
    <t>بليكز</t>
  </si>
  <si>
    <t>جيهان</t>
  </si>
  <si>
    <t>16/34044652</t>
  </si>
  <si>
    <t>بوشويط</t>
  </si>
  <si>
    <t>انصاف</t>
  </si>
  <si>
    <t>16/34043710</t>
  </si>
  <si>
    <t>بوفرزي</t>
  </si>
  <si>
    <t>16/34049781</t>
  </si>
  <si>
    <t>BOUKHECHEM</t>
  </si>
  <si>
    <t xml:space="preserve">بوخشم </t>
  </si>
  <si>
    <t>محمد الشريف</t>
  </si>
  <si>
    <t>16/34039606</t>
  </si>
  <si>
    <t>BOULMEDAIS</t>
  </si>
  <si>
    <t>SOFIA</t>
  </si>
  <si>
    <t>بولمدايس</t>
  </si>
  <si>
    <t xml:space="preserve">صوفية </t>
  </si>
  <si>
    <t>BANOURA GHARDAIA</t>
  </si>
  <si>
    <t>15/34050922</t>
  </si>
  <si>
    <t>بوصبع</t>
  </si>
  <si>
    <t>13/03/1996</t>
  </si>
  <si>
    <t>15/33050936</t>
  </si>
  <si>
    <t>بوطرف</t>
  </si>
  <si>
    <t>لمياء</t>
  </si>
  <si>
    <t>24/10/1996</t>
  </si>
  <si>
    <t xml:space="preserve">JIJEL </t>
  </si>
  <si>
    <t>16/35013962</t>
  </si>
  <si>
    <t>ILYAS</t>
  </si>
  <si>
    <t>16/34045706</t>
  </si>
  <si>
    <t>BRIK</t>
  </si>
  <si>
    <t>REDHA</t>
  </si>
  <si>
    <t>بريك</t>
  </si>
  <si>
    <t>16/34040213</t>
  </si>
  <si>
    <t>برميس</t>
  </si>
  <si>
    <t>15/34013304</t>
  </si>
  <si>
    <t>شاوي</t>
  </si>
  <si>
    <t>27/05/1996</t>
  </si>
  <si>
    <t>16/34059798</t>
  </si>
  <si>
    <t>CHIAL</t>
  </si>
  <si>
    <t>IATIDEL</t>
  </si>
  <si>
    <t>شيال</t>
  </si>
  <si>
    <t>اعتدال</t>
  </si>
  <si>
    <t>16/36065054</t>
  </si>
  <si>
    <t xml:space="preserve">مروة </t>
  </si>
  <si>
    <t>16/34060301</t>
  </si>
  <si>
    <t>حواء</t>
  </si>
  <si>
    <t>TIYARET</t>
  </si>
  <si>
    <t>16/34039068</t>
  </si>
  <si>
    <t>امال</t>
  </si>
  <si>
    <t>16/35064033</t>
  </si>
  <si>
    <t>DJEMILI</t>
  </si>
  <si>
    <t>جميلي</t>
  </si>
  <si>
    <t>TEBESSA</t>
  </si>
  <si>
    <t>16/35061539</t>
  </si>
  <si>
    <t xml:space="preserve">صلاح الدين </t>
  </si>
  <si>
    <t xml:space="preserve">SETIF </t>
  </si>
  <si>
    <t>16/34095531</t>
  </si>
  <si>
    <t xml:space="preserve">GHARBOUDJE </t>
  </si>
  <si>
    <t>روميساء</t>
  </si>
  <si>
    <t>16/34039064</t>
  </si>
  <si>
    <t>GHEDIRI</t>
  </si>
  <si>
    <t>LAATRA</t>
  </si>
  <si>
    <t>غدري</t>
  </si>
  <si>
    <t xml:space="preserve">لعطرة </t>
  </si>
  <si>
    <t xml:space="preserve">DJELFA </t>
  </si>
  <si>
    <t>14/34084786</t>
  </si>
  <si>
    <t>29/11/1994</t>
  </si>
  <si>
    <t>حكوم</t>
  </si>
  <si>
    <t>شروق انوار</t>
  </si>
  <si>
    <t>13/09/1997</t>
  </si>
  <si>
    <t>16/34094628</t>
  </si>
  <si>
    <t xml:space="preserve">حمدان </t>
  </si>
  <si>
    <t>16/33047552</t>
  </si>
  <si>
    <t>KAOUACHE</t>
  </si>
  <si>
    <t>DJALEL</t>
  </si>
  <si>
    <t>كواش</t>
  </si>
  <si>
    <t>جلال</t>
  </si>
  <si>
    <t>16/34061014</t>
  </si>
  <si>
    <t>KERFA</t>
  </si>
  <si>
    <t xml:space="preserve">كرفة </t>
  </si>
  <si>
    <t xml:space="preserve">سوهة </t>
  </si>
  <si>
    <t>16/340955535</t>
  </si>
  <si>
    <t>KHALOUCHE</t>
  </si>
  <si>
    <t>ROMAISA</t>
  </si>
  <si>
    <t>خالوش</t>
  </si>
  <si>
    <t>15/34064656</t>
  </si>
  <si>
    <t>SOUHA MALEK</t>
  </si>
  <si>
    <t>خليفي</t>
  </si>
  <si>
    <t>سهى ملاك</t>
  </si>
  <si>
    <t>10/02/1994</t>
  </si>
  <si>
    <t>16/34040242</t>
  </si>
  <si>
    <t>LATER</t>
  </si>
  <si>
    <t>YOUSRA ZAHRA</t>
  </si>
  <si>
    <t>لتار</t>
  </si>
  <si>
    <t xml:space="preserve">يسرى زهرة </t>
  </si>
  <si>
    <t>16/34068994</t>
  </si>
  <si>
    <t>MAHTALI</t>
  </si>
  <si>
    <t>MAYAR</t>
  </si>
  <si>
    <t>محتالي</t>
  </si>
  <si>
    <t>ميار</t>
  </si>
  <si>
    <t>16/34085580</t>
  </si>
  <si>
    <t>MENASRI</t>
  </si>
  <si>
    <t>مناصري</t>
  </si>
  <si>
    <t>16/24001248</t>
  </si>
  <si>
    <t>MERABTI</t>
  </si>
  <si>
    <t>SEIF EL ISLAM</t>
  </si>
  <si>
    <t>مرابطي</t>
  </si>
  <si>
    <t xml:space="preserve">سيف الاسلام </t>
  </si>
  <si>
    <t>15/35068559</t>
  </si>
  <si>
    <t xml:space="preserve">MERIDJA </t>
  </si>
  <si>
    <t xml:space="preserve">مريجة </t>
  </si>
  <si>
    <t xml:space="preserve">عبد الكريم </t>
  </si>
  <si>
    <t>16/35082907</t>
  </si>
  <si>
    <t>MERROUCHE</t>
  </si>
  <si>
    <t>SAIDA</t>
  </si>
  <si>
    <t>ميروش</t>
  </si>
  <si>
    <t xml:space="preserve">سعيدة </t>
  </si>
  <si>
    <t>15/34044790</t>
  </si>
  <si>
    <t>CHIRAZNIHED</t>
  </si>
  <si>
    <t>ميرود</t>
  </si>
  <si>
    <t>شيراز نهاد</t>
  </si>
  <si>
    <t>16/34052894</t>
  </si>
  <si>
    <t>OUCHENE</t>
  </si>
  <si>
    <t>أوشن</t>
  </si>
  <si>
    <t>16/36005406</t>
  </si>
  <si>
    <t>OUCHETATI</t>
  </si>
  <si>
    <t>وشتاتي</t>
  </si>
  <si>
    <t xml:space="preserve">SKIKDA </t>
  </si>
  <si>
    <t>16/33008266</t>
  </si>
  <si>
    <t>ركيك</t>
  </si>
  <si>
    <t>15/34083035</t>
  </si>
  <si>
    <t>25/03/1998</t>
  </si>
  <si>
    <t xml:space="preserve">MILA </t>
  </si>
  <si>
    <t>AIN EL BEIDA</t>
  </si>
  <si>
    <t>16/34012870</t>
  </si>
  <si>
    <t>ZAABOUB</t>
  </si>
  <si>
    <t>NADA MALEK</t>
  </si>
  <si>
    <t>زعبوب</t>
  </si>
  <si>
    <t>ندى ملاك</t>
  </si>
  <si>
    <t>15/34046203</t>
  </si>
  <si>
    <t>ZERRTIT</t>
  </si>
  <si>
    <t>زرطيط</t>
  </si>
  <si>
    <t>17/08/1997</t>
  </si>
  <si>
    <t xml:space="preserve">NOM </t>
  </si>
  <si>
    <t xml:space="preserve">ABABSA </t>
  </si>
  <si>
    <t>ABDERRAZAK</t>
  </si>
  <si>
    <t>ADJALIA</t>
  </si>
  <si>
    <t xml:space="preserve">ADNANE </t>
  </si>
  <si>
    <t xml:space="preserve">MED MAROUANE </t>
  </si>
  <si>
    <t>BEGHOUR</t>
  </si>
  <si>
    <t>WISSAL</t>
  </si>
  <si>
    <t>BENABDESLEM</t>
  </si>
  <si>
    <t>BENHAMIDA</t>
  </si>
  <si>
    <t xml:space="preserve">BENLAMRI </t>
  </si>
  <si>
    <t xml:space="preserve">MOHAMED OUSSAMA </t>
  </si>
  <si>
    <t>LAMYA</t>
  </si>
  <si>
    <t xml:space="preserve">CHAOUI </t>
  </si>
  <si>
    <t xml:space="preserve">DIR </t>
  </si>
  <si>
    <t>GHARBOUDJE</t>
  </si>
  <si>
    <t>GHENNOUCHI</t>
  </si>
  <si>
    <t>LINA GHOUZLANE</t>
  </si>
  <si>
    <t>HAMMADI</t>
  </si>
  <si>
    <t>HOUSSEM</t>
  </si>
  <si>
    <t xml:space="preserve"> SOUHA MALEK</t>
  </si>
  <si>
    <t>YOUSRA ZOHRA</t>
  </si>
  <si>
    <t>MAMMARI</t>
  </si>
  <si>
    <t>HOUSSAM</t>
  </si>
  <si>
    <t>CHIRAZ NIHED</t>
  </si>
  <si>
    <t xml:space="preserve">NADJAI </t>
  </si>
  <si>
    <t xml:space="preserve">ABDELGHANI </t>
  </si>
  <si>
    <t xml:space="preserve">SALHI </t>
  </si>
  <si>
    <t xml:space="preserve">BOUTHAINA </t>
  </si>
  <si>
    <t>SEBAOUNE</t>
  </si>
  <si>
    <t>ZERTIT</t>
  </si>
  <si>
    <t>Biochimie</t>
  </si>
  <si>
    <t>Chimie</t>
  </si>
  <si>
    <t>Cytogénétique</t>
  </si>
  <si>
    <t>Cytophysio</t>
  </si>
  <si>
    <t>Embryologie</t>
  </si>
  <si>
    <t>Histologie</t>
  </si>
  <si>
    <t>Physique</t>
  </si>
  <si>
    <t>MERIDJA</t>
  </si>
  <si>
    <t>ABDELKRIM</t>
  </si>
  <si>
    <t>admi j1</t>
  </si>
  <si>
    <t>ANNEE INSCRIT</t>
  </si>
  <si>
    <t>2016-2017</t>
  </si>
  <si>
    <t xml:space="preserve">محمد اسامة </t>
  </si>
  <si>
    <t>RESULTAT 1ère   SERIE  (APRES CONSULTATION)</t>
  </si>
  <si>
    <t>Enseignant responsable: Dr ARZOUR N</t>
  </si>
  <si>
    <t>Séssion</t>
  </si>
  <si>
    <t>DELIBERATIONS    DE     JUIN 2017</t>
  </si>
  <si>
    <t>Résultats de la Première Série</t>
  </si>
  <si>
    <t>Biostat</t>
  </si>
</sst>
</file>

<file path=xl/styles.xml><?xml version="1.0" encoding="utf-8"?>
<styleSheet xmlns="http://schemas.openxmlformats.org/spreadsheetml/2006/main">
  <numFmts count="2">
    <numFmt numFmtId="43" formatCode="_-* #,##0.00\ _€_-;\-* #,##0.00\ _€_-;_-* &quot;-&quot;??\ _€_-;_-@_-"/>
    <numFmt numFmtId="164" formatCode="0.00;[Red]0.00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6"/>
      <color theme="1"/>
      <name val="Times New Roman"/>
      <family val="1"/>
    </font>
    <font>
      <sz val="16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2"/>
    </font>
    <font>
      <sz val="11"/>
      <color indexed="8"/>
      <name val="Calibri"/>
      <family val="2"/>
    </font>
    <font>
      <sz val="12"/>
      <name val="Times New Roman"/>
      <family val="1"/>
    </font>
    <font>
      <sz val="14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0"/>
      <name val="Arial"/>
      <family val="2"/>
    </font>
    <font>
      <i/>
      <sz val="11"/>
      <name val="Bookman Old Style"/>
      <family val="1"/>
    </font>
    <font>
      <sz val="11"/>
      <color rgb="FFFF0000"/>
      <name val="Times New Roman"/>
      <family val="1"/>
    </font>
    <font>
      <i/>
      <sz val="12"/>
      <name val="Bookman Old Style"/>
      <family val="1"/>
    </font>
    <font>
      <sz val="12"/>
      <color rgb="FFFF0000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4"/>
      <color theme="1"/>
      <name val="Calibri"/>
      <family val="2"/>
      <scheme val="minor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.5"/>
      <name val="Times New Roman"/>
      <family val="1"/>
    </font>
    <font>
      <b/>
      <sz val="10"/>
      <color theme="1"/>
      <name val="Times New Roman"/>
      <family val="1"/>
    </font>
    <font>
      <sz val="10"/>
      <color indexed="8"/>
      <name val="Arial"/>
      <family val="2"/>
    </font>
    <font>
      <b/>
      <sz val="12"/>
      <color rgb="FFFF0000"/>
      <name val="Times New Roman"/>
      <family val="1"/>
    </font>
    <font>
      <sz val="14"/>
      <name val="Times New Roman"/>
      <family val="1"/>
    </font>
    <font>
      <sz val="12"/>
      <name val="Calibri"/>
      <family val="2"/>
      <scheme val="minor"/>
    </font>
    <font>
      <sz val="11"/>
      <color rgb="FFFF0000"/>
      <name val="Calibri"/>
      <family val="2"/>
    </font>
    <font>
      <sz val="20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4"/>
      <color theme="1"/>
      <name val="Times New Roman"/>
      <family val="1"/>
    </font>
    <font>
      <sz val="11"/>
      <color theme="0"/>
      <name val="Calibri"/>
      <family val="2"/>
      <scheme val="minor"/>
    </font>
    <font>
      <sz val="16"/>
      <color rgb="FFFF0000"/>
      <name val="Times New Roman"/>
      <family val="1"/>
    </font>
    <font>
      <sz val="11"/>
      <color rgb="FF000000"/>
      <name val="Calibri"/>
      <family val="2"/>
    </font>
    <font>
      <b/>
      <i/>
      <sz val="16"/>
      <name val="Bookman Old Style"/>
      <family val="1"/>
    </font>
    <font>
      <i/>
      <sz val="16"/>
      <name val="Bookman Old Style"/>
      <family val="1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6"/>
      <name val="Arial"/>
      <family val="2"/>
    </font>
    <font>
      <i/>
      <sz val="16"/>
      <color theme="1"/>
      <name val="Cambria"/>
      <family val="1"/>
      <scheme val="major"/>
    </font>
    <font>
      <i/>
      <sz val="11"/>
      <color theme="1"/>
      <name val="Calibri"/>
      <family val="2"/>
      <scheme val="minor"/>
    </font>
    <font>
      <b/>
      <i/>
      <sz val="11"/>
      <name val="Times New Roman"/>
      <family val="1"/>
    </font>
    <font>
      <i/>
      <sz val="11"/>
      <name val="Times New Roman"/>
      <family val="1"/>
    </font>
    <font>
      <i/>
      <sz val="11"/>
      <color theme="1"/>
      <name val="Times New Roman"/>
      <family val="1"/>
    </font>
    <font>
      <i/>
      <sz val="11"/>
      <color rgb="FF000000"/>
      <name val="Calibri"/>
      <family val="2"/>
      <scheme val="minor"/>
    </font>
    <font>
      <b/>
      <i/>
      <sz val="12"/>
      <color theme="1"/>
      <name val="Times New Roman"/>
      <family val="1"/>
    </font>
    <font>
      <b/>
      <i/>
      <sz val="12"/>
      <color rgb="FFFF0000"/>
      <name val="Times New Roman"/>
      <family val="1"/>
    </font>
    <font>
      <sz val="14"/>
      <color rgb="FFFF0000"/>
      <name val="Times New Roman"/>
      <family val="1"/>
    </font>
    <font>
      <b/>
      <i/>
      <sz val="11"/>
      <color rgb="FFFF0000"/>
      <name val="Times New Roman"/>
      <family val="1"/>
    </font>
    <font>
      <b/>
      <sz val="14"/>
      <color theme="1"/>
      <name val="Times New Roman"/>
      <family val="1"/>
    </font>
    <font>
      <b/>
      <sz val="14"/>
      <name val="Calibri"/>
      <family val="2"/>
      <scheme val="minor"/>
    </font>
    <font>
      <b/>
      <sz val="14"/>
      <color rgb="FF0070C0"/>
      <name val="Times New Roman"/>
      <family val="1"/>
    </font>
    <font>
      <b/>
      <sz val="14"/>
      <name val="Times New Roman"/>
      <family val="1"/>
    </font>
    <font>
      <b/>
      <sz val="14"/>
      <color rgb="FFFF0000"/>
      <name val="Times New Roman"/>
      <family val="1"/>
    </font>
    <font>
      <sz val="14"/>
      <color theme="0"/>
      <name val="Times New Roman"/>
      <family val="1"/>
    </font>
    <font>
      <b/>
      <sz val="20"/>
      <color theme="1"/>
      <name val="Times New Roman"/>
      <family val="1"/>
    </font>
    <font>
      <b/>
      <sz val="18"/>
      <color theme="1"/>
      <name val="Times New Roman"/>
      <family val="1"/>
    </font>
    <font>
      <b/>
      <sz val="18"/>
      <color rgb="FFFF0000"/>
      <name val="Times New Roman"/>
      <family val="1"/>
    </font>
    <font>
      <b/>
      <sz val="16"/>
      <name val="Times New Roman"/>
      <family val="1"/>
    </font>
    <font>
      <b/>
      <sz val="16"/>
      <color theme="1"/>
      <name val="Times New Roman"/>
      <family val="1"/>
    </font>
    <font>
      <sz val="14"/>
      <color rgb="FFFF0000"/>
      <name val="Calibri"/>
      <family val="2"/>
      <scheme val="minor"/>
    </font>
    <font>
      <sz val="1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rgb="FFC0C0C0"/>
      </patternFill>
    </fill>
    <fill>
      <patternFill patternType="solid">
        <fgColor theme="0"/>
        <bgColor theme="4" tint="0.79998168889431442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27">
    <xf numFmtId="0" fontId="0" fillId="0" borderId="0"/>
    <xf numFmtId="0" fontId="8" fillId="0" borderId="0"/>
    <xf numFmtId="0" fontId="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16">
    <xf numFmtId="0" fontId="0" fillId="0" borderId="0" xfId="0"/>
    <xf numFmtId="0" fontId="3" fillId="2" borderId="0" xfId="0" applyFont="1" applyFill="1"/>
    <xf numFmtId="0" fontId="3" fillId="0" borderId="0" xfId="0" applyFont="1"/>
    <xf numFmtId="0" fontId="3" fillId="0" borderId="0" xfId="0" applyFont="1" applyAlignment="1">
      <alignment horizontal="center"/>
    </xf>
    <xf numFmtId="0" fontId="5" fillId="0" borderId="0" xfId="0" applyFont="1"/>
    <xf numFmtId="0" fontId="3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2" borderId="0" xfId="0" applyFont="1" applyFill="1"/>
    <xf numFmtId="0" fontId="7" fillId="0" borderId="0" xfId="0" applyFont="1" applyFill="1"/>
    <xf numFmtId="0" fontId="5" fillId="0" borderId="0" xfId="0" applyFont="1" applyBorder="1"/>
    <xf numFmtId="0" fontId="5" fillId="0" borderId="0" xfId="0" applyFont="1" applyBorder="1" applyAlignment="1">
      <alignment horizontal="center"/>
    </xf>
    <xf numFmtId="2" fontId="12" fillId="0" borderId="1" xfId="0" applyNumberFormat="1" applyFont="1" applyBorder="1" applyAlignment="1">
      <alignment horizontal="center"/>
    </xf>
    <xf numFmtId="2" fontId="12" fillId="2" borderId="1" xfId="0" applyNumberFormat="1" applyFont="1" applyFill="1" applyBorder="1" applyAlignment="1">
      <alignment horizontal="center"/>
    </xf>
    <xf numFmtId="0" fontId="5" fillId="3" borderId="0" xfId="0" applyFont="1" applyFill="1"/>
    <xf numFmtId="0" fontId="15" fillId="0" borderId="0" xfId="0" applyFont="1"/>
    <xf numFmtId="0" fontId="18" fillId="2" borderId="0" xfId="0" applyFont="1" applyFill="1"/>
    <xf numFmtId="2" fontId="3" fillId="0" borderId="0" xfId="0" applyNumberFormat="1" applyFont="1" applyBorder="1"/>
    <xf numFmtId="2" fontId="5" fillId="0" borderId="0" xfId="0" applyNumberFormat="1" applyFont="1"/>
    <xf numFmtId="2" fontId="5" fillId="0" borderId="0" xfId="0" applyNumberFormat="1" applyFont="1" applyBorder="1"/>
    <xf numFmtId="0" fontId="18" fillId="0" borderId="0" xfId="0" applyFont="1"/>
    <xf numFmtId="0" fontId="4" fillId="2" borderId="0" xfId="0" applyFont="1" applyFill="1"/>
    <xf numFmtId="0" fontId="4" fillId="2" borderId="0" xfId="0" applyFont="1" applyFill="1" applyAlignment="1">
      <alignment horizontal="center"/>
    </xf>
    <xf numFmtId="0" fontId="3" fillId="0" borderId="0" xfId="0" applyFont="1" applyBorder="1"/>
    <xf numFmtId="0" fontId="7" fillId="2" borderId="0" xfId="0" applyFont="1" applyFill="1"/>
    <xf numFmtId="0" fontId="0" fillId="0" borderId="1" xfId="0" applyBorder="1"/>
    <xf numFmtId="0" fontId="10" fillId="2" borderId="0" xfId="0" applyFont="1" applyFill="1"/>
    <xf numFmtId="0" fontId="3" fillId="2" borderId="0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4" fillId="2" borderId="0" xfId="0" applyFont="1" applyFill="1" applyBorder="1"/>
    <xf numFmtId="0" fontId="7" fillId="2" borderId="0" xfId="0" applyFont="1" applyFill="1" applyBorder="1"/>
    <xf numFmtId="2" fontId="3" fillId="0" borderId="0" xfId="0" applyNumberFormat="1" applyFont="1" applyAlignment="1">
      <alignment horizontal="center"/>
    </xf>
    <xf numFmtId="0" fontId="0" fillId="0" borderId="5" xfId="0" applyBorder="1"/>
    <xf numFmtId="0" fontId="25" fillId="4" borderId="1" xfId="0" applyFont="1" applyFill="1" applyBorder="1" applyAlignment="1">
      <alignment horizontal="center" vertical="center" textRotation="180"/>
    </xf>
    <xf numFmtId="0" fontId="25" fillId="5" borderId="1" xfId="0" applyFont="1" applyFill="1" applyBorder="1" applyAlignment="1">
      <alignment horizontal="center" vertical="center" textRotation="180"/>
    </xf>
    <xf numFmtId="0" fontId="21" fillId="2" borderId="1" xfId="1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center" vertical="center" textRotation="180"/>
    </xf>
    <xf numFmtId="0" fontId="26" fillId="3" borderId="1" xfId="0" applyFont="1" applyFill="1" applyBorder="1" applyAlignment="1">
      <alignment horizontal="center" vertical="center" textRotation="180"/>
    </xf>
    <xf numFmtId="0" fontId="3" fillId="6" borderId="1" xfId="0" applyFont="1" applyFill="1" applyBorder="1" applyAlignment="1">
      <alignment horizontal="center" vertical="center" textRotation="180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22" fillId="2" borderId="0" xfId="0" applyFont="1" applyFill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26" fillId="2" borderId="0" xfId="0" applyFont="1" applyFill="1"/>
    <xf numFmtId="0" fontId="18" fillId="0" borderId="0" xfId="0" applyFont="1" applyBorder="1"/>
    <xf numFmtId="0" fontId="16" fillId="0" borderId="0" xfId="0" applyFont="1" applyFill="1" applyBorder="1" applyAlignment="1">
      <alignment horizontal="left"/>
    </xf>
    <xf numFmtId="0" fontId="10" fillId="2" borderId="0" xfId="0" applyFont="1" applyFill="1" applyBorder="1"/>
    <xf numFmtId="0" fontId="18" fillId="2" borderId="0" xfId="0" applyFont="1" applyFill="1" applyBorder="1"/>
    <xf numFmtId="0" fontId="14" fillId="0" borderId="0" xfId="0" applyFont="1" applyFill="1" applyBorder="1" applyAlignment="1">
      <alignment horizontal="left"/>
    </xf>
    <xf numFmtId="0" fontId="25" fillId="5" borderId="3" xfId="0" applyFont="1" applyFill="1" applyBorder="1" applyAlignment="1">
      <alignment horizontal="center" vertical="center" textRotation="180"/>
    </xf>
    <xf numFmtId="0" fontId="25" fillId="5" borderId="2" xfId="0" applyFont="1" applyFill="1" applyBorder="1" applyAlignment="1">
      <alignment horizontal="center" vertical="center" textRotation="180"/>
    </xf>
    <xf numFmtId="2" fontId="12" fillId="0" borderId="2" xfId="0" applyNumberFormat="1" applyFont="1" applyBorder="1" applyAlignment="1">
      <alignment horizontal="center"/>
    </xf>
    <xf numFmtId="0" fontId="10" fillId="2" borderId="0" xfId="0" applyFont="1" applyFill="1" applyAlignment="1">
      <alignment horizontal="center"/>
    </xf>
    <xf numFmtId="0" fontId="10" fillId="0" borderId="0" xfId="0" applyFont="1" applyAlignment="1">
      <alignment horizontal="center"/>
    </xf>
    <xf numFmtId="2" fontId="10" fillId="0" borderId="0" xfId="0" applyNumberFormat="1" applyFont="1"/>
    <xf numFmtId="2" fontId="10" fillId="0" borderId="0" xfId="0" applyNumberFormat="1" applyFont="1" applyBorder="1"/>
    <xf numFmtId="0" fontId="30" fillId="0" borderId="0" xfId="0" applyFont="1"/>
    <xf numFmtId="0" fontId="30" fillId="0" borderId="0" xfId="0" applyFont="1" applyBorder="1"/>
    <xf numFmtId="0" fontId="5" fillId="0" borderId="0" xfId="0" applyFont="1" applyProtection="1">
      <protection locked="0"/>
    </xf>
    <xf numFmtId="0" fontId="5" fillId="0" borderId="0" xfId="0" applyFont="1" applyBorder="1" applyProtection="1">
      <protection locked="0"/>
    </xf>
    <xf numFmtId="2" fontId="5" fillId="0" borderId="0" xfId="0" applyNumberFormat="1" applyFont="1" applyProtection="1">
      <protection locked="0"/>
    </xf>
    <xf numFmtId="2" fontId="5" fillId="0" borderId="0" xfId="0" applyNumberFormat="1" applyFont="1" applyBorder="1" applyProtection="1">
      <protection locked="0"/>
    </xf>
    <xf numFmtId="0" fontId="4" fillId="2" borderId="0" xfId="0" applyFont="1" applyFill="1" applyAlignment="1" applyProtection="1">
      <alignment horizontal="center"/>
      <protection locked="0"/>
    </xf>
    <xf numFmtId="0" fontId="4" fillId="2" borderId="0" xfId="0" applyFont="1" applyFill="1" applyProtection="1">
      <protection locked="0"/>
    </xf>
    <xf numFmtId="0" fontId="7" fillId="2" borderId="0" xfId="0" applyFont="1" applyFill="1" applyProtection="1">
      <protection locked="0"/>
    </xf>
    <xf numFmtId="0" fontId="7" fillId="2" borderId="0" xfId="0" applyFont="1" applyFill="1" applyBorder="1" applyProtection="1">
      <protection locked="0"/>
    </xf>
    <xf numFmtId="0" fontId="5" fillId="2" borderId="0" xfId="0" applyFont="1" applyFill="1" applyProtection="1">
      <protection locked="0"/>
    </xf>
    <xf numFmtId="0" fontId="10" fillId="2" borderId="0" xfId="0" applyFont="1" applyFill="1" applyBorder="1" applyAlignment="1">
      <alignment horizontal="center"/>
    </xf>
    <xf numFmtId="2" fontId="23" fillId="0" borderId="0" xfId="0" applyNumberFormat="1" applyFont="1" applyBorder="1" applyAlignment="1" applyProtection="1">
      <alignment horizontal="center"/>
      <protection locked="0"/>
    </xf>
    <xf numFmtId="2" fontId="23" fillId="0" borderId="0" xfId="0" applyNumberFormat="1" applyFont="1" applyAlignment="1" applyProtection="1">
      <alignment horizontal="center"/>
      <protection locked="0"/>
    </xf>
    <xf numFmtId="0" fontId="10" fillId="2" borderId="0" xfId="0" applyFont="1" applyFill="1" applyAlignment="1" applyProtection="1">
      <alignment horizontal="center"/>
      <protection locked="0"/>
    </xf>
    <xf numFmtId="0" fontId="18" fillId="0" borderId="0" xfId="0" applyFont="1" applyAlignment="1" applyProtection="1">
      <alignment horizontal="center"/>
      <protection locked="0"/>
    </xf>
    <xf numFmtId="0" fontId="18" fillId="0" borderId="0" xfId="0" applyFont="1" applyBorder="1" applyAlignment="1" applyProtection="1">
      <alignment horizontal="center"/>
      <protection locked="0"/>
    </xf>
    <xf numFmtId="0" fontId="0" fillId="2" borderId="0" xfId="0" applyFill="1" applyBorder="1" applyAlignment="1">
      <alignment horizontal="center"/>
    </xf>
    <xf numFmtId="2" fontId="29" fillId="2" borderId="1" xfId="0" applyNumberFormat="1" applyFont="1" applyFill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0" fontId="22" fillId="0" borderId="0" xfId="0" applyFont="1"/>
    <xf numFmtId="0" fontId="20" fillId="0" borderId="0" xfId="0" applyFont="1" applyBorder="1" applyAlignment="1">
      <alignment horizontal="center"/>
    </xf>
    <xf numFmtId="2" fontId="34" fillId="2" borderId="1" xfId="0" applyNumberFormat="1" applyFont="1" applyFill="1" applyBorder="1" applyAlignment="1">
      <alignment horizontal="center"/>
    </xf>
    <xf numFmtId="0" fontId="0" fillId="0" borderId="1" xfId="0" applyFont="1" applyBorder="1"/>
    <xf numFmtId="0" fontId="0" fillId="0" borderId="0" xfId="0" applyFont="1"/>
    <xf numFmtId="0" fontId="5" fillId="0" borderId="0" xfId="0" applyFont="1" applyAlignment="1">
      <alignment horizontal="center" vertical="center"/>
    </xf>
    <xf numFmtId="0" fontId="20" fillId="0" borderId="1" xfId="0" applyFont="1" applyBorder="1"/>
    <xf numFmtId="0" fontId="5" fillId="2" borderId="0" xfId="0" applyFont="1" applyFill="1" applyAlignment="1" applyProtection="1">
      <alignment horizontal="center"/>
      <protection locked="0"/>
    </xf>
    <xf numFmtId="0" fontId="35" fillId="0" borderId="0" xfId="0" applyFont="1" applyAlignment="1">
      <alignment horizontal="center"/>
    </xf>
    <xf numFmtId="0" fontId="24" fillId="0" borderId="1" xfId="0" applyFont="1" applyBorder="1" applyAlignment="1">
      <alignment horizontal="center"/>
    </xf>
    <xf numFmtId="0" fontId="39" fillId="0" borderId="1" xfId="0" applyFont="1" applyFill="1" applyBorder="1" applyAlignment="1">
      <alignment horizontal="left"/>
    </xf>
    <xf numFmtId="2" fontId="32" fillId="0" borderId="1" xfId="0" applyNumberFormat="1" applyFont="1" applyBorder="1" applyAlignment="1">
      <alignment horizontal="center"/>
    </xf>
    <xf numFmtId="0" fontId="25" fillId="3" borderId="2" xfId="0" applyFont="1" applyFill="1" applyBorder="1" applyAlignment="1">
      <alignment horizontal="center" vertical="center" textRotation="180"/>
    </xf>
    <xf numFmtId="0" fontId="3" fillId="6" borderId="2" xfId="0" applyFont="1" applyFill="1" applyBorder="1" applyAlignment="1">
      <alignment horizontal="center" vertical="center" textRotation="180"/>
    </xf>
    <xf numFmtId="0" fontId="11" fillId="0" borderId="0" xfId="0" applyFont="1" applyBorder="1"/>
    <xf numFmtId="0" fontId="22" fillId="0" borderId="0" xfId="0" applyFont="1" applyBorder="1"/>
    <xf numFmtId="0" fontId="7" fillId="0" borderId="0" xfId="0" applyFont="1" applyFill="1" applyBorder="1"/>
    <xf numFmtId="0" fontId="7" fillId="0" borderId="1" xfId="0" applyFont="1" applyFill="1" applyBorder="1"/>
    <xf numFmtId="0" fontId="4" fillId="0" borderId="0" xfId="0" applyFont="1"/>
    <xf numFmtId="0" fontId="10" fillId="0" borderId="0" xfId="0" applyFont="1"/>
    <xf numFmtId="0" fontId="4" fillId="0" borderId="0" xfId="0" applyFont="1" applyAlignment="1" applyProtection="1">
      <alignment horizontal="center"/>
      <protection locked="0"/>
    </xf>
    <xf numFmtId="0" fontId="4" fillId="0" borderId="0" xfId="0" applyFont="1" applyAlignment="1">
      <alignment horizontal="center"/>
    </xf>
    <xf numFmtId="2" fontId="4" fillId="0" borderId="0" xfId="0" applyNumberFormat="1" applyFont="1"/>
    <xf numFmtId="2" fontId="4" fillId="0" borderId="0" xfId="0" applyNumberFormat="1" applyFont="1" applyProtection="1">
      <protection locked="0"/>
    </xf>
    <xf numFmtId="0" fontId="4" fillId="0" borderId="0" xfId="0" applyFont="1" applyProtection="1">
      <protection locked="0"/>
    </xf>
    <xf numFmtId="0" fontId="7" fillId="0" borderId="0" xfId="0" applyFont="1"/>
    <xf numFmtId="0" fontId="7" fillId="0" borderId="0" xfId="0" applyFont="1" applyProtection="1">
      <protection locked="0"/>
    </xf>
    <xf numFmtId="2" fontId="7" fillId="0" borderId="0" xfId="0" applyNumberFormat="1" applyFont="1"/>
    <xf numFmtId="2" fontId="7" fillId="0" borderId="0" xfId="0" applyNumberFormat="1" applyFont="1" applyProtection="1">
      <protection locked="0"/>
    </xf>
    <xf numFmtId="2" fontId="7" fillId="0" borderId="0" xfId="0" applyNumberFormat="1" applyFont="1" applyBorder="1"/>
    <xf numFmtId="2" fontId="29" fillId="0" borderId="1" xfId="0" applyNumberFormat="1" applyFont="1" applyBorder="1" applyAlignment="1">
      <alignment horizontal="center"/>
    </xf>
    <xf numFmtId="2" fontId="43" fillId="0" borderId="0" xfId="0" applyNumberFormat="1" applyFont="1" applyAlignment="1" applyProtection="1">
      <alignment horizontal="center"/>
      <protection locked="0"/>
    </xf>
    <xf numFmtId="2" fontId="4" fillId="0" borderId="0" xfId="0" applyNumberFormat="1" applyFont="1" applyAlignment="1" applyProtection="1">
      <alignment horizontal="center"/>
      <protection locked="0"/>
    </xf>
    <xf numFmtId="2" fontId="29" fillId="2" borderId="4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/>
    </xf>
    <xf numFmtId="0" fontId="0" fillId="2" borderId="1" xfId="0" applyFill="1" applyBorder="1"/>
    <xf numFmtId="0" fontId="0" fillId="2" borderId="0" xfId="0" applyFill="1" applyBorder="1"/>
    <xf numFmtId="0" fontId="0" fillId="2" borderId="5" xfId="0" applyFill="1" applyBorder="1"/>
    <xf numFmtId="0" fontId="0" fillId="2" borderId="0" xfId="0" applyFill="1"/>
    <xf numFmtId="2" fontId="19" fillId="0" borderId="0" xfId="0" applyNumberFormat="1" applyFont="1" applyBorder="1" applyAlignment="1" applyProtection="1">
      <alignment horizontal="center" vertical="center"/>
      <protection locked="0"/>
    </xf>
    <xf numFmtId="2" fontId="34" fillId="0" borderId="0" xfId="0" applyNumberFormat="1" applyFont="1" applyBorder="1" applyAlignment="1">
      <alignment horizontal="center"/>
    </xf>
    <xf numFmtId="2" fontId="36" fillId="0" borderId="0" xfId="0" applyNumberFormat="1" applyFont="1" applyFill="1" applyBorder="1" applyAlignment="1">
      <alignment horizontal="center"/>
    </xf>
    <xf numFmtId="2" fontId="20" fillId="0" borderId="0" xfId="0" applyNumberFormat="1" applyFont="1" applyBorder="1" applyAlignment="1">
      <alignment horizontal="center"/>
    </xf>
    <xf numFmtId="0" fontId="38" fillId="2" borderId="0" xfId="0" applyFont="1" applyFill="1" applyBorder="1" applyAlignment="1">
      <alignment horizontal="left"/>
    </xf>
    <xf numFmtId="0" fontId="24" fillId="0" borderId="0" xfId="0" applyFont="1" applyBorder="1"/>
    <xf numFmtId="0" fontId="39" fillId="0" borderId="0" xfId="0" applyFont="1" applyFill="1" applyBorder="1" applyAlignment="1">
      <alignment horizontal="left"/>
    </xf>
    <xf numFmtId="2" fontId="40" fillId="0" borderId="0" xfId="0" applyNumberFormat="1" applyFont="1" applyBorder="1" applyAlignment="1">
      <alignment horizontal="center"/>
    </xf>
    <xf numFmtId="2" fontId="41" fillId="0" borderId="0" xfId="0" applyNumberFormat="1" applyFont="1" applyBorder="1" applyAlignment="1">
      <alignment horizontal="center"/>
    </xf>
    <xf numFmtId="2" fontId="42" fillId="0" borderId="0" xfId="0" applyNumberFormat="1" applyFont="1" applyBorder="1" applyAlignment="1">
      <alignment horizontal="center"/>
    </xf>
    <xf numFmtId="0" fontId="44" fillId="0" borderId="0" xfId="0" applyFont="1"/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31" fillId="2" borderId="0" xfId="19" applyFont="1" applyFill="1" applyBorder="1" applyAlignment="1">
      <alignment horizontal="left" wrapText="1"/>
    </xf>
    <xf numFmtId="0" fontId="31" fillId="2" borderId="0" xfId="21" applyFont="1" applyFill="1" applyBorder="1" applyAlignment="1">
      <alignment horizontal="center" wrapText="1"/>
    </xf>
    <xf numFmtId="0" fontId="31" fillId="2" borderId="0" xfId="21" applyFont="1" applyFill="1" applyBorder="1" applyAlignment="1">
      <alignment horizontal="left" wrapText="1"/>
    </xf>
    <xf numFmtId="0" fontId="46" fillId="7" borderId="1" xfId="0" applyFont="1" applyFill="1" applyBorder="1" applyAlignment="1" applyProtection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wrapText="1"/>
    </xf>
    <xf numFmtId="0" fontId="0" fillId="0" borderId="0" xfId="0" applyFont="1" applyBorder="1" applyAlignment="1">
      <alignment horizontal="center"/>
    </xf>
    <xf numFmtId="0" fontId="33" fillId="2" borderId="1" xfId="0" applyFont="1" applyFill="1" applyBorder="1"/>
    <xf numFmtId="0" fontId="47" fillId="0" borderId="0" xfId="0" applyFont="1" applyBorder="1" applyAlignment="1">
      <alignment horizontal="center" vertical="center" wrapText="1"/>
    </xf>
    <xf numFmtId="0" fontId="47" fillId="0" borderId="0" xfId="0" applyFont="1" applyBorder="1" applyAlignment="1">
      <alignment horizontal="center" wrapText="1"/>
    </xf>
    <xf numFmtId="0" fontId="47" fillId="0" borderId="0" xfId="0" applyFont="1" applyBorder="1" applyAlignment="1">
      <alignment horizontal="center"/>
    </xf>
    <xf numFmtId="0" fontId="47" fillId="0" borderId="0" xfId="0" applyFont="1" applyBorder="1" applyAlignment="1">
      <alignment horizontal="center" vertical="center"/>
    </xf>
    <xf numFmtId="0" fontId="45" fillId="0" borderId="0" xfId="0" applyFont="1" applyBorder="1"/>
    <xf numFmtId="0" fontId="49" fillId="0" borderId="0" xfId="0" applyFont="1" applyFill="1" applyBorder="1" applyAlignment="1" applyProtection="1">
      <alignment horizontal="left" vertical="center" wrapText="1"/>
    </xf>
    <xf numFmtId="0" fontId="48" fillId="0" borderId="0" xfId="0" applyFont="1" applyBorder="1" applyAlignment="1">
      <alignment horizontal="center" vertical="center"/>
    </xf>
    <xf numFmtId="0" fontId="49" fillId="0" borderId="0" xfId="0" applyFont="1" applyFill="1" applyBorder="1" applyAlignment="1" applyProtection="1">
      <alignment horizontal="center" vertical="center" wrapText="1"/>
    </xf>
    <xf numFmtId="0" fontId="33" fillId="0" borderId="0" xfId="19" applyFont="1" applyFill="1" applyBorder="1" applyAlignment="1">
      <alignment horizontal="left" wrapText="1"/>
    </xf>
    <xf numFmtId="0" fontId="33" fillId="0" borderId="0" xfId="21" applyFont="1" applyFill="1" applyBorder="1" applyAlignment="1">
      <alignment horizontal="left" wrapText="1"/>
    </xf>
    <xf numFmtId="0" fontId="33" fillId="0" borderId="0" xfId="21" applyFont="1" applyFill="1" applyBorder="1" applyAlignment="1">
      <alignment horizontal="center" wrapText="1"/>
    </xf>
    <xf numFmtId="0" fontId="37" fillId="0" borderId="0" xfId="0" applyFont="1" applyFill="1" applyBorder="1" applyAlignment="1" applyProtection="1">
      <alignment horizontal="left" vertical="center" wrapText="1"/>
    </xf>
    <xf numFmtId="0" fontId="37" fillId="0" borderId="0" xfId="0" applyFont="1" applyFill="1" applyBorder="1" applyAlignment="1" applyProtection="1">
      <alignment horizontal="center" vertical="center" wrapText="1"/>
    </xf>
    <xf numFmtId="0" fontId="9" fillId="0" borderId="0" xfId="23" applyFont="1" applyFill="1" applyBorder="1" applyAlignment="1">
      <alignment horizontal="left" wrapText="1"/>
    </xf>
    <xf numFmtId="0" fontId="9" fillId="0" borderId="0" xfId="23" applyFont="1" applyFill="1" applyBorder="1" applyAlignment="1">
      <alignment horizontal="center" wrapText="1"/>
    </xf>
    <xf numFmtId="0" fontId="0" fillId="0" borderId="0" xfId="0" applyFont="1" applyBorder="1"/>
    <xf numFmtId="0" fontId="9" fillId="0" borderId="0" xfId="18" applyFont="1" applyFill="1" applyBorder="1" applyAlignment="1">
      <alignment horizontal="left" wrapText="1"/>
    </xf>
    <xf numFmtId="0" fontId="9" fillId="0" borderId="0" xfId="18" applyFont="1" applyFill="1" applyBorder="1" applyAlignment="1">
      <alignment horizontal="center" wrapText="1"/>
    </xf>
    <xf numFmtId="0" fontId="31" fillId="0" borderId="0" xfId="19" applyFont="1" applyFill="1" applyBorder="1" applyAlignment="1">
      <alignment horizontal="left" wrapText="1"/>
    </xf>
    <xf numFmtId="0" fontId="31" fillId="0" borderId="0" xfId="21" applyFont="1" applyFill="1" applyBorder="1" applyAlignment="1">
      <alignment horizontal="left" wrapText="1"/>
    </xf>
    <xf numFmtId="0" fontId="31" fillId="0" borderId="0" xfId="21" applyFont="1" applyFill="1" applyBorder="1" applyAlignment="1">
      <alignment horizontal="center" wrapText="1"/>
    </xf>
    <xf numFmtId="0" fontId="2" fillId="2" borderId="0" xfId="17" applyFont="1" applyFill="1" applyBorder="1" applyAlignment="1">
      <alignment horizontal="left" wrapText="1"/>
    </xf>
    <xf numFmtId="0" fontId="2" fillId="2" borderId="0" xfId="18" applyFont="1" applyFill="1" applyBorder="1" applyAlignment="1">
      <alignment horizontal="left" wrapText="1"/>
    </xf>
    <xf numFmtId="0" fontId="2" fillId="2" borderId="0" xfId="0" applyFont="1" applyFill="1" applyBorder="1" applyAlignment="1">
      <alignment horizontal="center"/>
    </xf>
    <xf numFmtId="0" fontId="2" fillId="2" borderId="0" xfId="22" applyFont="1" applyFill="1" applyBorder="1" applyAlignment="1">
      <alignment horizontal="left" wrapText="1"/>
    </xf>
    <xf numFmtId="15" fontId="2" fillId="2" borderId="0" xfId="20" applyNumberFormat="1" applyFont="1" applyFill="1" applyBorder="1" applyAlignment="1">
      <alignment horizontal="left" wrapText="1"/>
    </xf>
    <xf numFmtId="0" fontId="31" fillId="0" borderId="0" xfId="18" applyFont="1" applyFill="1" applyBorder="1" applyAlignment="1">
      <alignment horizontal="left" wrapText="1"/>
    </xf>
    <xf numFmtId="0" fontId="5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0" borderId="0" xfId="0" applyFont="1" applyAlignment="1">
      <alignment horizontal="center"/>
    </xf>
    <xf numFmtId="0" fontId="25" fillId="3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wrapText="1"/>
    </xf>
    <xf numFmtId="0" fontId="0" fillId="0" borderId="0" xfId="0" applyAlignment="1">
      <alignment horizontal="center"/>
    </xf>
    <xf numFmtId="2" fontId="3" fillId="0" borderId="0" xfId="0" applyNumberFormat="1" applyFont="1" applyAlignment="1">
      <alignment horizontal="center"/>
    </xf>
    <xf numFmtId="2" fontId="52" fillId="0" borderId="2" xfId="0" applyNumberFormat="1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0" fillId="0" borderId="1" xfId="0" applyFont="1" applyFill="1" applyBorder="1" applyAlignment="1">
      <alignment horizontal="center" vertical="center"/>
    </xf>
    <xf numFmtId="2" fontId="51" fillId="0" borderId="1" xfId="0" applyNumberFormat="1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/>
    </xf>
    <xf numFmtId="0" fontId="51" fillId="0" borderId="1" xfId="0" applyFont="1" applyBorder="1" applyAlignment="1">
      <alignment horizontal="center" vertical="center"/>
    </xf>
    <xf numFmtId="0" fontId="18" fillId="0" borderId="1" xfId="0" applyFont="1" applyFill="1" applyBorder="1"/>
    <xf numFmtId="2" fontId="17" fillId="0" borderId="1" xfId="0" applyNumberFormat="1" applyFont="1" applyFill="1" applyBorder="1" applyAlignment="1">
      <alignment horizontal="center"/>
    </xf>
    <xf numFmtId="2" fontId="52" fillId="0" borderId="1" xfId="0" applyNumberFormat="1" applyFont="1" applyBorder="1" applyAlignment="1">
      <alignment horizontal="center"/>
    </xf>
    <xf numFmtId="0" fontId="0" fillId="0" borderId="0" xfId="0" applyFill="1"/>
    <xf numFmtId="2" fontId="52" fillId="0" borderId="1" xfId="0" applyNumberFormat="1" applyFont="1" applyFill="1" applyBorder="1" applyAlignment="1">
      <alignment horizontal="center"/>
    </xf>
    <xf numFmtId="2" fontId="18" fillId="0" borderId="1" xfId="0" applyNumberFormat="1" applyFont="1" applyFill="1" applyBorder="1" applyAlignment="1">
      <alignment horizontal="center"/>
    </xf>
    <xf numFmtId="2" fontId="34" fillId="0" borderId="1" xfId="0" applyNumberFormat="1" applyFont="1" applyFill="1" applyBorder="1" applyAlignment="1">
      <alignment horizontal="center"/>
    </xf>
    <xf numFmtId="2" fontId="10" fillId="0" borderId="1" xfId="0" applyNumberFormat="1" applyFont="1" applyFill="1" applyBorder="1" applyAlignment="1">
      <alignment horizontal="center"/>
    </xf>
    <xf numFmtId="2" fontId="10" fillId="0" borderId="1" xfId="0" applyNumberFormat="1" applyFont="1" applyBorder="1" applyAlignment="1">
      <alignment horizontal="center"/>
    </xf>
    <xf numFmtId="2" fontId="29" fillId="0" borderId="1" xfId="0" applyNumberFormat="1" applyFont="1" applyFill="1" applyBorder="1" applyAlignment="1">
      <alignment horizontal="center"/>
    </xf>
    <xf numFmtId="2" fontId="52" fillId="0" borderId="2" xfId="0" applyNumberFormat="1" applyFont="1" applyBorder="1" applyAlignment="1">
      <alignment horizontal="center" vertical="center"/>
    </xf>
    <xf numFmtId="0" fontId="18" fillId="8" borderId="1" xfId="0" applyFont="1" applyFill="1" applyBorder="1"/>
    <xf numFmtId="0" fontId="2" fillId="0" borderId="0" xfId="0" applyFont="1"/>
    <xf numFmtId="2" fontId="29" fillId="0" borderId="2" xfId="0" applyNumberFormat="1" applyFont="1" applyFill="1" applyBorder="1" applyAlignment="1">
      <alignment horizontal="center"/>
    </xf>
    <xf numFmtId="2" fontId="52" fillId="0" borderId="2" xfId="0" applyNumberFormat="1" applyFont="1" applyBorder="1" applyAlignment="1">
      <alignment horizontal="center"/>
    </xf>
    <xf numFmtId="2" fontId="3" fillId="0" borderId="0" xfId="0" applyNumberFormat="1" applyFont="1" applyAlignment="1">
      <alignment horizontal="center"/>
    </xf>
    <xf numFmtId="0" fontId="20" fillId="0" borderId="0" xfId="0" applyFont="1" applyBorder="1" applyAlignment="1">
      <alignment horizontal="center"/>
    </xf>
    <xf numFmtId="0" fontId="29" fillId="2" borderId="0" xfId="0" applyFont="1" applyFill="1"/>
    <xf numFmtId="0" fontId="18" fillId="2" borderId="0" xfId="0" applyFont="1" applyFill="1" applyBorder="1" applyAlignment="1">
      <alignment wrapText="1"/>
    </xf>
    <xf numFmtId="0" fontId="26" fillId="2" borderId="0" xfId="0" applyFont="1" applyFill="1" applyBorder="1" applyAlignment="1">
      <alignment wrapText="1"/>
    </xf>
    <xf numFmtId="0" fontId="7" fillId="0" borderId="0" xfId="0" applyFont="1" applyFill="1" applyBorder="1" applyAlignment="1">
      <alignment wrapText="1"/>
    </xf>
    <xf numFmtId="0" fontId="5" fillId="0" borderId="0" xfId="0" applyFont="1" applyBorder="1" applyAlignment="1">
      <alignment horizontal="center" wrapText="1"/>
    </xf>
    <xf numFmtId="0" fontId="7" fillId="0" borderId="2" xfId="0" applyFont="1" applyFill="1" applyBorder="1"/>
    <xf numFmtId="0" fontId="18" fillId="2" borderId="0" xfId="0" applyFont="1" applyFill="1" applyBorder="1" applyAlignment="1"/>
    <xf numFmtId="0" fontId="18" fillId="2" borderId="0" xfId="0" applyFont="1" applyFill="1" applyBorder="1" applyAlignment="1">
      <alignment horizontal="center"/>
    </xf>
    <xf numFmtId="0" fontId="54" fillId="2" borderId="1" xfId="1" applyFont="1" applyFill="1" applyBorder="1" applyAlignment="1">
      <alignment horizontal="center"/>
    </xf>
    <xf numFmtId="0" fontId="56" fillId="0" borderId="1" xfId="0" applyFont="1" applyBorder="1" applyAlignment="1">
      <alignment horizontal="center" vertical="center"/>
    </xf>
    <xf numFmtId="0" fontId="57" fillId="0" borderId="1" xfId="0" applyFont="1" applyBorder="1" applyAlignment="1">
      <alignment horizontal="center" vertical="center"/>
    </xf>
    <xf numFmtId="0" fontId="57" fillId="0" borderId="1" xfId="0" applyFont="1" applyBorder="1" applyAlignment="1" applyProtection="1">
      <alignment horizontal="center" vertical="center"/>
      <protection locked="0"/>
    </xf>
    <xf numFmtId="164" fontId="57" fillId="0" borderId="1" xfId="0" applyNumberFormat="1" applyFont="1" applyFill="1" applyBorder="1" applyAlignment="1" applyProtection="1">
      <alignment horizontal="center" vertical="center"/>
      <protection locked="0"/>
    </xf>
    <xf numFmtId="0" fontId="57" fillId="0" borderId="1" xfId="0" applyFont="1" applyFill="1" applyBorder="1" applyAlignment="1">
      <alignment horizontal="center" vertical="center"/>
    </xf>
    <xf numFmtId="0" fontId="29" fillId="2" borderId="1" xfId="2" applyNumberFormat="1" applyFont="1" applyFill="1" applyBorder="1" applyAlignment="1">
      <alignment horizontal="center"/>
    </xf>
    <xf numFmtId="0" fontId="34" fillId="0" borderId="1" xfId="0" applyFont="1" applyFill="1" applyBorder="1"/>
    <xf numFmtId="164" fontId="29" fillId="0" borderId="2" xfId="0" applyNumberFormat="1" applyFont="1" applyBorder="1" applyAlignment="1" applyProtection="1">
      <alignment horizontal="center"/>
      <protection hidden="1"/>
    </xf>
    <xf numFmtId="2" fontId="20" fillId="0" borderId="1" xfId="0" applyNumberFormat="1" applyFont="1" applyBorder="1" applyAlignment="1">
      <alignment horizontal="center"/>
    </xf>
    <xf numFmtId="164" fontId="58" fillId="0" borderId="1" xfId="0" applyNumberFormat="1" applyFont="1" applyBorder="1" applyAlignment="1" applyProtection="1">
      <alignment horizontal="center"/>
      <protection locked="0"/>
    </xf>
    <xf numFmtId="0" fontId="29" fillId="0" borderId="2" xfId="0" applyFont="1" applyBorder="1" applyProtection="1">
      <protection hidden="1"/>
    </xf>
    <xf numFmtId="0" fontId="29" fillId="0" borderId="1" xfId="0" applyFont="1" applyFill="1" applyBorder="1"/>
    <xf numFmtId="164" fontId="58" fillId="0" borderId="2" xfId="0" applyNumberFormat="1" applyFont="1" applyBorder="1" applyAlignment="1" applyProtection="1">
      <alignment horizontal="center"/>
      <protection locked="0"/>
    </xf>
    <xf numFmtId="164" fontId="29" fillId="0" borderId="2" xfId="0" applyNumberFormat="1" applyFont="1" applyFill="1" applyBorder="1" applyAlignment="1" applyProtection="1">
      <alignment horizontal="center"/>
      <protection hidden="1"/>
    </xf>
    <xf numFmtId="0" fontId="34" fillId="8" borderId="1" xfId="0" applyFont="1" applyFill="1" applyBorder="1"/>
    <xf numFmtId="164" fontId="29" fillId="2" borderId="2" xfId="0" applyNumberFormat="1" applyFont="1" applyFill="1" applyBorder="1" applyAlignment="1" applyProtection="1">
      <alignment horizontal="center"/>
      <protection hidden="1"/>
    </xf>
    <xf numFmtId="164" fontId="58" fillId="2" borderId="2" xfId="0" applyNumberFormat="1" applyFont="1" applyFill="1" applyBorder="1" applyAlignment="1" applyProtection="1">
      <alignment horizontal="center"/>
      <protection locked="0"/>
    </xf>
    <xf numFmtId="164" fontId="29" fillId="0" borderId="1" xfId="0" applyNumberFormat="1" applyFont="1" applyBorder="1" applyAlignment="1" applyProtection="1">
      <alignment horizontal="center"/>
      <protection hidden="1"/>
    </xf>
    <xf numFmtId="0" fontId="57" fillId="2" borderId="1" xfId="0" applyFont="1" applyFill="1" applyBorder="1" applyAlignment="1">
      <alignment horizontal="left"/>
    </xf>
    <xf numFmtId="0" fontId="57" fillId="2" borderId="4" xfId="0" applyFont="1" applyFill="1" applyBorder="1" applyAlignment="1">
      <alignment horizontal="left"/>
    </xf>
    <xf numFmtId="0" fontId="57" fillId="0" borderId="5" xfId="0" applyFont="1" applyBorder="1" applyAlignment="1" applyProtection="1">
      <alignment horizontal="center" vertical="center"/>
      <protection locked="0"/>
    </xf>
    <xf numFmtId="2" fontId="34" fillId="0" borderId="1" xfId="0" applyNumberFormat="1" applyFont="1" applyBorder="1" applyAlignment="1">
      <alignment horizontal="center"/>
    </xf>
    <xf numFmtId="0" fontId="34" fillId="0" borderId="1" xfId="0" applyFont="1" applyBorder="1"/>
    <xf numFmtId="2" fontId="59" fillId="2" borderId="1" xfId="0" applyNumberFormat="1" applyFont="1" applyFill="1" applyBorder="1" applyAlignment="1">
      <alignment horizontal="center"/>
    </xf>
    <xf numFmtId="0" fontId="57" fillId="0" borderId="0" xfId="0" applyFont="1" applyFill="1" applyAlignment="1">
      <alignment horizontal="center"/>
    </xf>
    <xf numFmtId="0" fontId="54" fillId="2" borderId="0" xfId="0" applyFont="1" applyFill="1"/>
    <xf numFmtId="0" fontId="57" fillId="2" borderId="0" xfId="0" applyFont="1" applyFill="1"/>
    <xf numFmtId="0" fontId="29" fillId="0" borderId="0" xfId="0" applyFont="1" applyFill="1"/>
    <xf numFmtId="0" fontId="34" fillId="0" borderId="0" xfId="0" applyFont="1"/>
    <xf numFmtId="0" fontId="54" fillId="0" borderId="0" xfId="0" applyFont="1"/>
    <xf numFmtId="0" fontId="29" fillId="0" borderId="0" xfId="0" applyFont="1" applyFill="1" applyBorder="1" applyAlignment="1">
      <alignment horizontal="center"/>
    </xf>
    <xf numFmtId="0" fontId="29" fillId="0" borderId="0" xfId="0" applyFont="1"/>
    <xf numFmtId="0" fontId="57" fillId="0" borderId="1" xfId="1" applyFont="1" applyBorder="1" applyAlignment="1">
      <alignment horizontal="center"/>
    </xf>
    <xf numFmtId="2" fontId="57" fillId="0" borderId="1" xfId="0" applyNumberFormat="1" applyFont="1" applyBorder="1" applyAlignment="1">
      <alignment horizontal="center" vertical="center"/>
    </xf>
    <xf numFmtId="2" fontId="57" fillId="0" borderId="1" xfId="0" applyNumberFormat="1" applyFont="1" applyBorder="1" applyAlignment="1" applyProtection="1">
      <alignment horizontal="center" vertical="center"/>
      <protection locked="0"/>
    </xf>
    <xf numFmtId="2" fontId="57" fillId="0" borderId="1" xfId="0" applyNumberFormat="1" applyFont="1" applyFill="1" applyBorder="1" applyAlignment="1" applyProtection="1">
      <alignment horizontal="center" vertical="center"/>
      <protection locked="0"/>
    </xf>
    <xf numFmtId="2" fontId="29" fillId="0" borderId="2" xfId="0" applyNumberFormat="1" applyFont="1" applyBorder="1" applyAlignment="1" applyProtection="1">
      <alignment horizontal="center"/>
      <protection hidden="1"/>
    </xf>
    <xf numFmtId="2" fontId="52" fillId="0" borderId="1" xfId="0" applyNumberFormat="1" applyFont="1" applyBorder="1" applyAlignment="1" applyProtection="1">
      <alignment horizontal="center"/>
      <protection locked="0"/>
    </xf>
    <xf numFmtId="2" fontId="58" fillId="0" borderId="1" xfId="0" applyNumberFormat="1" applyFont="1" applyBorder="1" applyAlignment="1" applyProtection="1">
      <alignment horizontal="center"/>
      <protection locked="0"/>
    </xf>
    <xf numFmtId="2" fontId="52" fillId="0" borderId="2" xfId="0" applyNumberFormat="1" applyFont="1" applyBorder="1" applyAlignment="1" applyProtection="1">
      <alignment horizontal="center"/>
      <protection locked="0"/>
    </xf>
    <xf numFmtId="2" fontId="52" fillId="0" borderId="2" xfId="0" applyNumberFormat="1" applyFont="1" applyFill="1" applyBorder="1" applyAlignment="1" applyProtection="1">
      <alignment horizontal="center"/>
      <protection locked="0"/>
    </xf>
    <xf numFmtId="0" fontId="54" fillId="0" borderId="1" xfId="0" applyFont="1" applyFill="1" applyBorder="1" applyAlignment="1">
      <alignment horizontal="center" vertical="center"/>
    </xf>
    <xf numFmtId="0" fontId="29" fillId="2" borderId="1" xfId="0" applyNumberFormat="1" applyFont="1" applyFill="1" applyBorder="1" applyAlignment="1">
      <alignment horizontal="center"/>
    </xf>
    <xf numFmtId="0" fontId="34" fillId="0" borderId="1" xfId="0" applyFont="1" applyBorder="1" applyAlignment="1">
      <alignment horizontal="center"/>
    </xf>
    <xf numFmtId="0" fontId="57" fillId="2" borderId="1" xfId="1" applyFont="1" applyFill="1" applyBorder="1" applyAlignment="1">
      <alignment horizontal="center"/>
    </xf>
    <xf numFmtId="0" fontId="57" fillId="2" borderId="1" xfId="1" applyFont="1" applyFill="1" applyBorder="1" applyAlignment="1" applyProtection="1">
      <alignment horizontal="center"/>
      <protection locked="0"/>
    </xf>
    <xf numFmtId="0" fontId="57" fillId="2" borderId="1" xfId="0" applyFont="1" applyFill="1" applyBorder="1" applyAlignment="1">
      <alignment horizontal="center" vertical="center"/>
    </xf>
    <xf numFmtId="2" fontId="57" fillId="2" borderId="1" xfId="0" applyNumberFormat="1" applyFont="1" applyFill="1" applyBorder="1" applyAlignment="1" applyProtection="1">
      <alignment horizontal="center" vertical="center"/>
      <protection locked="0"/>
    </xf>
    <xf numFmtId="0" fontId="57" fillId="2" borderId="1" xfId="0" applyFont="1" applyFill="1" applyBorder="1" applyAlignment="1" applyProtection="1">
      <alignment horizontal="center" vertical="center"/>
      <protection locked="0"/>
    </xf>
    <xf numFmtId="164" fontId="57" fillId="2" borderId="1" xfId="0" applyNumberFormat="1" applyFont="1" applyFill="1" applyBorder="1" applyAlignment="1" applyProtection="1">
      <alignment horizontal="center" vertical="center"/>
      <protection locked="0"/>
    </xf>
    <xf numFmtId="2" fontId="29" fillId="2" borderId="1" xfId="0" applyNumberFormat="1" applyFont="1" applyFill="1" applyBorder="1" applyAlignment="1">
      <alignment horizontal="center"/>
    </xf>
    <xf numFmtId="164" fontId="29" fillId="2" borderId="2" xfId="0" applyNumberFormat="1" applyFont="1" applyFill="1" applyBorder="1" applyProtection="1">
      <protection hidden="1"/>
    </xf>
    <xf numFmtId="0" fontId="20" fillId="0" borderId="2" xfId="0" applyFont="1" applyBorder="1"/>
    <xf numFmtId="0" fontId="29" fillId="2" borderId="1" xfId="0" applyFont="1" applyFill="1" applyBorder="1"/>
    <xf numFmtId="2" fontId="20" fillId="0" borderId="4" xfId="0" applyNumberFormat="1" applyFont="1" applyBorder="1" applyAlignment="1">
      <alignment horizontal="center"/>
    </xf>
    <xf numFmtId="2" fontId="34" fillId="0" borderId="4" xfId="0" applyNumberFormat="1" applyFont="1" applyBorder="1" applyAlignment="1">
      <alignment horizontal="center"/>
    </xf>
    <xf numFmtId="2" fontId="58" fillId="0" borderId="1" xfId="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/>
    </xf>
    <xf numFmtId="0" fontId="16" fillId="0" borderId="17" xfId="0" applyFont="1" applyFill="1" applyBorder="1" applyAlignment="1">
      <alignment horizontal="center"/>
    </xf>
    <xf numFmtId="0" fontId="10" fillId="2" borderId="17" xfId="0" applyFont="1" applyFill="1" applyBorder="1" applyAlignment="1">
      <alignment horizontal="center"/>
    </xf>
    <xf numFmtId="0" fontId="10" fillId="2" borderId="0" xfId="0" applyFont="1" applyFill="1" applyBorder="1" applyAlignment="1"/>
    <xf numFmtId="164" fontId="57" fillId="0" borderId="1" xfId="0" applyNumberFormat="1" applyFont="1" applyFill="1" applyBorder="1" applyAlignment="1">
      <alignment horizontal="center" vertical="center"/>
    </xf>
    <xf numFmtId="0" fontId="11" fillId="0" borderId="1" xfId="0" applyFont="1" applyBorder="1"/>
    <xf numFmtId="164" fontId="52" fillId="0" borderId="1" xfId="0" applyNumberFormat="1" applyFont="1" applyBorder="1" applyAlignment="1" applyProtection="1">
      <alignment horizontal="center"/>
      <protection locked="0"/>
    </xf>
    <xf numFmtId="0" fontId="29" fillId="0" borderId="1" xfId="0" applyFont="1" applyBorder="1" applyProtection="1">
      <protection hidden="1"/>
    </xf>
    <xf numFmtId="0" fontId="29" fillId="0" borderId="0" xfId="0" applyFont="1" applyProtection="1">
      <protection locked="0"/>
    </xf>
    <xf numFmtId="0" fontId="29" fillId="0" borderId="1" xfId="0" applyFont="1" applyBorder="1"/>
    <xf numFmtId="2" fontId="55" fillId="0" borderId="1" xfId="0" applyNumberFormat="1" applyFont="1" applyFill="1" applyBorder="1" applyAlignment="1">
      <alignment horizontal="center"/>
    </xf>
    <xf numFmtId="2" fontId="55" fillId="2" borderId="1" xfId="0" applyNumberFormat="1" applyFont="1" applyFill="1" applyBorder="1" applyAlignment="1">
      <alignment horizontal="center"/>
    </xf>
    <xf numFmtId="0" fontId="29" fillId="2" borderId="0" xfId="0" applyFont="1" applyFill="1" applyProtection="1">
      <protection locked="0"/>
    </xf>
    <xf numFmtId="0" fontId="29" fillId="2" borderId="1" xfId="0" applyFont="1" applyFill="1" applyBorder="1" applyAlignment="1">
      <alignment horizontal="center"/>
    </xf>
    <xf numFmtId="164" fontId="52" fillId="0" borderId="1" xfId="0" applyNumberFormat="1" applyFont="1" applyBorder="1" applyProtection="1">
      <protection locked="0"/>
    </xf>
    <xf numFmtId="164" fontId="52" fillId="0" borderId="2" xfId="0" applyNumberFormat="1" applyFont="1" applyBorder="1" applyProtection="1">
      <protection locked="0"/>
    </xf>
    <xf numFmtId="2" fontId="57" fillId="0" borderId="1" xfId="1" applyNumberFormat="1" applyFont="1" applyBorder="1" applyAlignment="1" applyProtection="1">
      <alignment horizontal="center"/>
      <protection locked="0"/>
    </xf>
    <xf numFmtId="2" fontId="29" fillId="0" borderId="1" xfId="0" applyNumberFormat="1" applyFont="1" applyBorder="1"/>
    <xf numFmtId="164" fontId="29" fillId="2" borderId="1" xfId="0" applyNumberFormat="1" applyFont="1" applyFill="1" applyBorder="1" applyAlignment="1" applyProtection="1">
      <alignment horizontal="center"/>
      <protection locked="0"/>
    </xf>
    <xf numFmtId="0" fontId="29" fillId="2" borderId="2" xfId="0" applyFont="1" applyFill="1" applyBorder="1" applyProtection="1">
      <protection hidden="1"/>
    </xf>
    <xf numFmtId="0" fontId="29" fillId="0" borderId="1" xfId="0" applyFont="1" applyBorder="1" applyAlignment="1">
      <alignment horizontal="center"/>
    </xf>
    <xf numFmtId="164" fontId="29" fillId="2" borderId="2" xfId="0" applyNumberFormat="1" applyFont="1" applyFill="1" applyBorder="1" applyAlignment="1" applyProtection="1">
      <alignment horizontal="center"/>
      <protection locked="0"/>
    </xf>
    <xf numFmtId="164" fontId="52" fillId="2" borderId="2" xfId="0" applyNumberFormat="1" applyFont="1" applyFill="1" applyBorder="1" applyAlignment="1" applyProtection="1">
      <alignment horizontal="center"/>
      <protection locked="0"/>
    </xf>
    <xf numFmtId="164" fontId="52" fillId="0" borderId="2" xfId="0" applyNumberFormat="1" applyFont="1" applyBorder="1" applyAlignment="1" applyProtection="1">
      <alignment horizontal="center"/>
      <protection locked="0"/>
    </xf>
    <xf numFmtId="2" fontId="58" fillId="0" borderId="2" xfId="0" applyNumberFormat="1" applyFont="1" applyBorder="1" applyAlignment="1" applyProtection="1">
      <alignment horizontal="center"/>
      <protection locked="0"/>
    </xf>
    <xf numFmtId="2" fontId="57" fillId="0" borderId="1" xfId="1" applyNumberFormat="1" applyFont="1" applyBorder="1" applyAlignment="1">
      <alignment horizontal="center"/>
    </xf>
    <xf numFmtId="2" fontId="57" fillId="0" borderId="1" xfId="0" applyNumberFormat="1" applyFont="1" applyBorder="1" applyAlignment="1" applyProtection="1">
      <alignment horizontal="center"/>
      <protection locked="0"/>
    </xf>
    <xf numFmtId="2" fontId="18" fillId="0" borderId="1" xfId="0" applyNumberFormat="1" applyFont="1" applyBorder="1" applyAlignment="1">
      <alignment horizontal="center"/>
    </xf>
    <xf numFmtId="0" fontId="60" fillId="0" borderId="0" xfId="0" applyFont="1"/>
    <xf numFmtId="0" fontId="61" fillId="0" borderId="0" xfId="0" applyFont="1" applyAlignment="1">
      <alignment horizontal="center"/>
    </xf>
    <xf numFmtId="0" fontId="36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0" fontId="18" fillId="0" borderId="1" xfId="0" applyFont="1" applyBorder="1"/>
    <xf numFmtId="0" fontId="18" fillId="0" borderId="1" xfId="0" applyFont="1" applyBorder="1" applyAlignment="1">
      <alignment horizontal="center"/>
    </xf>
    <xf numFmtId="0" fontId="18" fillId="0" borderId="4" xfId="0" applyFont="1" applyBorder="1"/>
    <xf numFmtId="0" fontId="34" fillId="0" borderId="1" xfId="0" applyFont="1" applyFill="1" applyBorder="1" applyAlignment="1">
      <alignment horizontal="center"/>
    </xf>
    <xf numFmtId="0" fontId="61" fillId="2" borderId="4" xfId="0" applyFont="1" applyFill="1" applyBorder="1" applyAlignment="1">
      <alignment horizontal="center"/>
    </xf>
    <xf numFmtId="0" fontId="54" fillId="0" borderId="10" xfId="0" applyFont="1" applyBorder="1"/>
    <xf numFmtId="0" fontId="62" fillId="0" borderId="11" xfId="0" applyFont="1" applyBorder="1" applyAlignment="1">
      <alignment horizontal="center"/>
    </xf>
    <xf numFmtId="9" fontId="58" fillId="0" borderId="12" xfId="25" applyFont="1" applyBorder="1" applyAlignment="1">
      <alignment horizontal="center"/>
    </xf>
    <xf numFmtId="0" fontId="54" fillId="0" borderId="13" xfId="0" applyFont="1" applyBorder="1"/>
    <xf numFmtId="0" fontId="54" fillId="0" borderId="1" xfId="0" applyFont="1" applyBorder="1" applyAlignment="1">
      <alignment horizontal="center"/>
    </xf>
    <xf numFmtId="9" fontId="34" fillId="0" borderId="9" xfId="25" applyFont="1" applyBorder="1" applyAlignment="1">
      <alignment horizontal="center"/>
    </xf>
    <xf numFmtId="0" fontId="34" fillId="0" borderId="9" xfId="0" applyFont="1" applyBorder="1"/>
    <xf numFmtId="0" fontId="54" fillId="0" borderId="13" xfId="0" applyFont="1" applyFill="1" applyBorder="1"/>
    <xf numFmtId="0" fontId="54" fillId="0" borderId="9" xfId="0" applyFont="1" applyBorder="1" applyAlignment="1">
      <alignment horizontal="center"/>
    </xf>
    <xf numFmtId="0" fontId="34" fillId="0" borderId="9" xfId="0" applyFont="1" applyBorder="1" applyAlignment="1">
      <alignment horizontal="center"/>
    </xf>
    <xf numFmtId="0" fontId="54" fillId="0" borderId="14" xfId="0" applyFont="1" applyFill="1" applyBorder="1"/>
    <xf numFmtId="0" fontId="62" fillId="0" borderId="15" xfId="0" applyFont="1" applyBorder="1" applyAlignment="1">
      <alignment horizontal="center"/>
    </xf>
    <xf numFmtId="9" fontId="58" fillId="0" borderId="16" xfId="25" applyFont="1" applyBorder="1" applyAlignment="1">
      <alignment horizontal="center"/>
    </xf>
    <xf numFmtId="0" fontId="20" fillId="0" borderId="0" xfId="0" applyFont="1" applyBorder="1"/>
    <xf numFmtId="0" fontId="10" fillId="0" borderId="0" xfId="0" applyFont="1" applyBorder="1"/>
    <xf numFmtId="0" fontId="63" fillId="0" borderId="1" xfId="0" applyFont="1" applyBorder="1"/>
    <xf numFmtId="0" fontId="64" fillId="0" borderId="1" xfId="0" applyFont="1" applyBorder="1" applyAlignment="1">
      <alignment horizontal="center"/>
    </xf>
    <xf numFmtId="2" fontId="64" fillId="0" borderId="1" xfId="0" applyNumberFormat="1" applyFont="1" applyBorder="1" applyAlignment="1">
      <alignment horizontal="center"/>
    </xf>
    <xf numFmtId="0" fontId="29" fillId="0" borderId="0" xfId="0" applyFont="1" applyBorder="1"/>
    <xf numFmtId="0" fontId="34" fillId="0" borderId="0" xfId="0" applyFont="1" applyBorder="1" applyAlignment="1">
      <alignment horizontal="center"/>
    </xf>
    <xf numFmtId="0" fontId="28" fillId="0" borderId="1" xfId="0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0" fontId="54" fillId="0" borderId="1" xfId="0" applyFont="1" applyBorder="1" applyAlignment="1">
      <alignment horizontal="left"/>
    </xf>
    <xf numFmtId="0" fontId="54" fillId="0" borderId="1" xfId="0" applyFont="1" applyFill="1" applyBorder="1" applyAlignment="1">
      <alignment horizontal="left"/>
    </xf>
    <xf numFmtId="2" fontId="29" fillId="0" borderId="2" xfId="0" applyNumberFormat="1" applyFont="1" applyBorder="1" applyAlignment="1">
      <alignment horizontal="center" vertical="center"/>
    </xf>
    <xf numFmtId="2" fontId="29" fillId="0" borderId="0" xfId="0" applyNumberFormat="1" applyFont="1" applyAlignment="1">
      <alignment horizontal="center"/>
    </xf>
    <xf numFmtId="164" fontId="52" fillId="2" borderId="1" xfId="0" applyNumberFormat="1" applyFont="1" applyFill="1" applyBorder="1" applyAlignment="1" applyProtection="1">
      <alignment horizontal="center"/>
      <protection locked="0"/>
    </xf>
    <xf numFmtId="0" fontId="65" fillId="0" borderId="1" xfId="0" applyFont="1" applyBorder="1"/>
    <xf numFmtId="2" fontId="29" fillId="0" borderId="1" xfId="26" applyNumberFormat="1" applyFont="1" applyFill="1" applyBorder="1" applyAlignment="1">
      <alignment horizontal="center"/>
    </xf>
    <xf numFmtId="2" fontId="29" fillId="0" borderId="1" xfId="0" applyNumberFormat="1" applyFont="1" applyBorder="1" applyAlignment="1">
      <alignment horizontal="center" vertical="center"/>
    </xf>
    <xf numFmtId="164" fontId="29" fillId="0" borderId="1" xfId="0" applyNumberFormat="1" applyFont="1" applyBorder="1" applyAlignment="1" applyProtection="1">
      <alignment horizontal="center"/>
      <protection locked="0"/>
    </xf>
    <xf numFmtId="2" fontId="57" fillId="2" borderId="1" xfId="0" applyNumberFormat="1" applyFont="1" applyFill="1" applyBorder="1" applyAlignment="1">
      <alignment horizontal="center"/>
    </xf>
    <xf numFmtId="0" fontId="29" fillId="0" borderId="0" xfId="0" applyFont="1" applyFill="1" applyProtection="1">
      <protection locked="0"/>
    </xf>
    <xf numFmtId="2" fontId="17" fillId="0" borderId="1" xfId="0" applyNumberFormat="1" applyFont="1" applyBorder="1" applyAlignment="1">
      <alignment horizontal="center"/>
    </xf>
    <xf numFmtId="0" fontId="7" fillId="0" borderId="1" xfId="0" applyFont="1" applyBorder="1"/>
    <xf numFmtId="0" fontId="7" fillId="8" borderId="1" xfId="0" applyFont="1" applyFill="1" applyBorder="1"/>
    <xf numFmtId="0" fontId="22" fillId="0" borderId="1" xfId="0" applyFont="1" applyFill="1" applyBorder="1" applyAlignment="1" applyProtection="1">
      <alignment horizontal="center" vertical="center" wrapText="1"/>
    </xf>
    <xf numFmtId="0" fontId="7" fillId="0" borderId="1" xfId="18" applyFont="1" applyFill="1" applyBorder="1" applyAlignment="1">
      <alignment horizontal="left" wrapText="1"/>
    </xf>
    <xf numFmtId="0" fontId="7" fillId="0" borderId="1" xfId="0" applyFont="1" applyFill="1" applyBorder="1" applyAlignment="1" applyProtection="1">
      <alignment horizontal="left" vertical="center" wrapText="1"/>
    </xf>
    <xf numFmtId="0" fontId="22" fillId="2" borderId="1" xfId="0" applyFont="1" applyFill="1" applyBorder="1" applyAlignment="1">
      <alignment horizontal="center"/>
    </xf>
    <xf numFmtId="0" fontId="22" fillId="0" borderId="1" xfId="21" applyFont="1" applyFill="1" applyBorder="1" applyAlignment="1">
      <alignment horizontal="center" wrapText="1"/>
    </xf>
    <xf numFmtId="0" fontId="7" fillId="0" borderId="1" xfId="21" applyFont="1" applyFill="1" applyBorder="1" applyAlignment="1">
      <alignment horizontal="left" wrapText="1"/>
    </xf>
    <xf numFmtId="0" fontId="7" fillId="2" borderId="1" xfId="18" applyFont="1" applyFill="1" applyBorder="1" applyAlignment="1">
      <alignment horizontal="left" wrapText="1"/>
    </xf>
    <xf numFmtId="0" fontId="22" fillId="0" borderId="1" xfId="18" applyFont="1" applyFill="1" applyBorder="1" applyAlignment="1">
      <alignment horizontal="center" wrapText="1"/>
    </xf>
    <xf numFmtId="0" fontId="7" fillId="8" borderId="6" xfId="0" applyFont="1" applyFill="1" applyBorder="1"/>
    <xf numFmtId="0" fontId="7" fillId="8" borderId="5" xfId="0" applyFont="1" applyFill="1" applyBorder="1"/>
    <xf numFmtId="0" fontId="66" fillId="0" borderId="1" xfId="0" applyFont="1" applyFill="1" applyBorder="1" applyAlignment="1" applyProtection="1">
      <alignment horizontal="center" vertical="center" wrapText="1"/>
    </xf>
    <xf numFmtId="0" fontId="7" fillId="2" borderId="1" xfId="0" applyFont="1" applyFill="1" applyBorder="1" applyAlignment="1" applyProtection="1">
      <alignment horizontal="left" vertical="center" wrapText="1"/>
    </xf>
    <xf numFmtId="0" fontId="22" fillId="2" borderId="1" xfId="0" applyFont="1" applyFill="1" applyBorder="1" applyAlignment="1" applyProtection="1">
      <alignment horizontal="center" vertical="center" wrapText="1"/>
    </xf>
    <xf numFmtId="0" fontId="22" fillId="2" borderId="1" xfId="18" applyFont="1" applyFill="1" applyBorder="1" applyAlignment="1">
      <alignment horizontal="center" wrapText="1"/>
    </xf>
    <xf numFmtId="0" fontId="7" fillId="0" borderId="1" xfId="2" applyFont="1" applyFill="1" applyBorder="1" applyAlignment="1">
      <alignment horizontal="left" wrapText="1"/>
    </xf>
    <xf numFmtId="0" fontId="66" fillId="0" borderId="1" xfId="2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left"/>
    </xf>
    <xf numFmtId="0" fontId="7" fillId="2" borderId="1" xfId="17" applyFont="1" applyFill="1" applyBorder="1" applyAlignment="1">
      <alignment horizontal="left" wrapText="1"/>
    </xf>
    <xf numFmtId="0" fontId="7" fillId="2" borderId="1" xfId="22" applyFont="1" applyFill="1" applyBorder="1" applyAlignment="1">
      <alignment horizontal="left" wrapText="1"/>
    </xf>
    <xf numFmtId="0" fontId="7" fillId="2" borderId="1" xfId="19" applyFont="1" applyFill="1" applyBorder="1" applyAlignment="1">
      <alignment horizontal="left" wrapText="1"/>
    </xf>
    <xf numFmtId="0" fontId="7" fillId="2" borderId="1" xfId="21" applyFont="1" applyFill="1" applyBorder="1" applyAlignment="1">
      <alignment horizontal="left" wrapText="1"/>
    </xf>
    <xf numFmtId="0" fontId="22" fillId="2" borderId="1" xfId="21" applyFont="1" applyFill="1" applyBorder="1" applyAlignment="1">
      <alignment horizontal="center" wrapText="1"/>
    </xf>
    <xf numFmtId="0" fontId="7" fillId="2" borderId="1" xfId="0" applyFont="1" applyFill="1" applyBorder="1"/>
    <xf numFmtId="0" fontId="7" fillId="0" borderId="4" xfId="0" applyFont="1" applyBorder="1"/>
    <xf numFmtId="0" fontId="7" fillId="0" borderId="4" xfId="23" applyFont="1" applyFill="1" applyBorder="1" applyAlignment="1">
      <alignment horizontal="left" wrapText="1"/>
    </xf>
    <xf numFmtId="0" fontId="7" fillId="0" borderId="1" xfId="23" applyFont="1" applyFill="1" applyBorder="1" applyAlignment="1">
      <alignment horizontal="left" wrapText="1"/>
    </xf>
    <xf numFmtId="0" fontId="7" fillId="0" borderId="5" xfId="23" applyFont="1" applyFill="1" applyBorder="1" applyAlignment="1">
      <alignment horizontal="left" wrapText="1"/>
    </xf>
    <xf numFmtId="0" fontId="66" fillId="0" borderId="1" xfId="23" applyFont="1" applyFill="1" applyBorder="1" applyAlignment="1">
      <alignment horizontal="center" wrapText="1"/>
    </xf>
    <xf numFmtId="0" fontId="7" fillId="2" borderId="4" xfId="0" applyFont="1" applyFill="1" applyBorder="1" applyAlignment="1" applyProtection="1">
      <alignment horizontal="left" vertical="center" wrapText="1"/>
    </xf>
    <xf numFmtId="0" fontId="7" fillId="2" borderId="5" xfId="0" applyFont="1" applyFill="1" applyBorder="1" applyAlignment="1" applyProtection="1">
      <alignment horizontal="left" vertical="center" wrapText="1"/>
    </xf>
    <xf numFmtId="0" fontId="7" fillId="2" borderId="4" xfId="18" applyFont="1" applyFill="1" applyBorder="1" applyAlignment="1">
      <alignment horizontal="left" wrapText="1"/>
    </xf>
    <xf numFmtId="0" fontId="7" fillId="2" borderId="5" xfId="18" applyFont="1" applyFill="1" applyBorder="1" applyAlignment="1">
      <alignment horizontal="left" wrapText="1"/>
    </xf>
    <xf numFmtId="0" fontId="7" fillId="2" borderId="4" xfId="0" applyFont="1" applyFill="1" applyBorder="1" applyAlignment="1">
      <alignment horizontal="left"/>
    </xf>
    <xf numFmtId="0" fontId="7" fillId="2" borderId="1" xfId="18" quotePrefix="1" applyFont="1" applyFill="1" applyBorder="1" applyAlignment="1">
      <alignment horizontal="left" wrapText="1"/>
    </xf>
    <xf numFmtId="0" fontId="7" fillId="2" borderId="5" xfId="18" quotePrefix="1" applyFont="1" applyFill="1" applyBorder="1" applyAlignment="1">
      <alignment horizontal="left" wrapText="1"/>
    </xf>
    <xf numFmtId="0" fontId="7" fillId="0" borderId="5" xfId="0" applyFont="1" applyFill="1" applyBorder="1" applyAlignment="1" applyProtection="1">
      <alignment horizontal="left" vertical="center" wrapText="1"/>
    </xf>
    <xf numFmtId="0" fontId="7" fillId="2" borderId="7" xfId="0" applyFont="1" applyFill="1" applyBorder="1" applyAlignment="1" applyProtection="1">
      <alignment horizontal="left" vertical="center" wrapText="1"/>
    </xf>
    <xf numFmtId="0" fontId="7" fillId="2" borderId="8" xfId="0" applyFont="1" applyFill="1" applyBorder="1" applyAlignment="1" applyProtection="1">
      <alignment horizontal="left" vertical="center" wrapText="1"/>
    </xf>
    <xf numFmtId="0" fontId="22" fillId="2" borderId="6" xfId="0" applyFont="1" applyFill="1" applyBorder="1" applyAlignment="1" applyProtection="1">
      <alignment horizontal="center" vertical="center" wrapText="1"/>
    </xf>
    <xf numFmtId="0" fontId="7" fillId="2" borderId="6" xfId="0" applyFont="1" applyFill="1" applyBorder="1" applyAlignment="1" applyProtection="1">
      <alignment horizontal="left" vertical="center" wrapText="1"/>
    </xf>
    <xf numFmtId="0" fontId="7" fillId="0" borderId="4" xfId="2" applyFont="1" applyFill="1" applyBorder="1" applyAlignment="1">
      <alignment horizontal="left" wrapText="1"/>
    </xf>
    <xf numFmtId="0" fontId="7" fillId="0" borderId="5" xfId="2" applyFont="1" applyFill="1" applyBorder="1" applyAlignment="1">
      <alignment horizontal="left" wrapText="1"/>
    </xf>
    <xf numFmtId="0" fontId="7" fillId="0" borderId="1" xfId="0" applyFont="1" applyFill="1" applyBorder="1" applyAlignment="1" applyProtection="1">
      <alignment horizontal="center" vertical="center" wrapText="1"/>
    </xf>
    <xf numFmtId="14" fontId="7" fillId="0" borderId="1" xfId="0" applyNumberFormat="1" applyFont="1" applyFill="1" applyBorder="1" applyAlignment="1" applyProtection="1">
      <alignment horizontal="center" vertical="center" wrapText="1"/>
    </xf>
    <xf numFmtId="14" fontId="7" fillId="2" borderId="1" xfId="20" applyNumberFormat="1" applyFont="1" applyFill="1" applyBorder="1" applyAlignment="1">
      <alignment horizontal="center" wrapText="1"/>
    </xf>
    <xf numFmtId="0" fontId="7" fillId="2" borderId="1" xfId="0" applyFont="1" applyFill="1" applyBorder="1" applyAlignment="1" applyProtection="1">
      <alignment horizontal="center" vertical="center" wrapText="1"/>
    </xf>
    <xf numFmtId="0" fontId="7" fillId="2" borderId="1" xfId="18" applyFont="1" applyFill="1" applyBorder="1" applyAlignment="1">
      <alignment horizontal="center" wrapText="1"/>
    </xf>
    <xf numFmtId="14" fontId="7" fillId="0" borderId="1" xfId="19" applyNumberFormat="1" applyFont="1" applyFill="1" applyBorder="1" applyAlignment="1">
      <alignment horizontal="center" wrapText="1"/>
    </xf>
    <xf numFmtId="0" fontId="7" fillId="0" borderId="1" xfId="2" applyFont="1" applyFill="1" applyBorder="1" applyAlignment="1">
      <alignment horizontal="center" wrapText="1"/>
    </xf>
    <xf numFmtId="14" fontId="7" fillId="2" borderId="1" xfId="0" applyNumberFormat="1" applyFont="1" applyFill="1" applyBorder="1" applyAlignment="1">
      <alignment horizontal="center"/>
    </xf>
    <xf numFmtId="15" fontId="7" fillId="2" borderId="1" xfId="20" applyNumberFormat="1" applyFont="1" applyFill="1" applyBorder="1" applyAlignment="1">
      <alignment horizontal="center" wrapText="1"/>
    </xf>
    <xf numFmtId="14" fontId="7" fillId="0" borderId="1" xfId="18" applyNumberFormat="1" applyFont="1" applyFill="1" applyBorder="1" applyAlignment="1">
      <alignment horizontal="center" wrapText="1"/>
    </xf>
    <xf numFmtId="0" fontId="7" fillId="2" borderId="1" xfId="19" applyFont="1" applyFill="1" applyBorder="1" applyAlignment="1">
      <alignment horizontal="center" wrapText="1"/>
    </xf>
    <xf numFmtId="14" fontId="7" fillId="2" borderId="1" xfId="0" applyNumberFormat="1" applyFont="1" applyFill="1" applyBorder="1" applyAlignment="1" applyProtection="1">
      <alignment horizontal="center" vertical="center" wrapText="1"/>
    </xf>
    <xf numFmtId="0" fontId="7" fillId="0" borderId="1" xfId="23" applyFont="1" applyFill="1" applyBorder="1" applyAlignment="1">
      <alignment horizontal="center" wrapText="1"/>
    </xf>
    <xf numFmtId="0" fontId="7" fillId="2" borderId="4" xfId="18" applyFont="1" applyFill="1" applyBorder="1" applyAlignment="1">
      <alignment horizontal="center" wrapText="1"/>
    </xf>
    <xf numFmtId="0" fontId="7" fillId="2" borderId="4" xfId="0" applyFont="1" applyFill="1" applyBorder="1" applyAlignment="1" applyProtection="1">
      <alignment horizontal="center" vertical="center" wrapText="1"/>
    </xf>
    <xf numFmtId="14" fontId="7" fillId="2" borderId="4" xfId="18" applyNumberFormat="1" applyFont="1" applyFill="1" applyBorder="1" applyAlignment="1">
      <alignment horizontal="center" wrapText="1"/>
    </xf>
    <xf numFmtId="14" fontId="7" fillId="0" borderId="4" xfId="0" applyNumberFormat="1" applyFont="1" applyFill="1" applyBorder="1" applyAlignment="1" applyProtection="1">
      <alignment horizontal="center" vertical="center" wrapText="1"/>
    </xf>
    <xf numFmtId="0" fontId="7" fillId="2" borderId="7" xfId="0" applyFont="1" applyFill="1" applyBorder="1" applyAlignment="1" applyProtection="1">
      <alignment horizontal="center" vertical="center" wrapText="1"/>
    </xf>
    <xf numFmtId="0" fontId="7" fillId="0" borderId="4" xfId="2" applyFont="1" applyFill="1" applyBorder="1" applyAlignment="1">
      <alignment horizontal="center" wrapText="1"/>
    </xf>
    <xf numFmtId="0" fontId="18" fillId="0" borderId="0" xfId="0" applyFont="1" applyFill="1" applyBorder="1"/>
    <xf numFmtId="2" fontId="18" fillId="0" borderId="0" xfId="0" applyNumberFormat="1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9" fontId="0" fillId="0" borderId="0" xfId="25" applyFont="1" applyBorder="1"/>
    <xf numFmtId="9" fontId="64" fillId="0" borderId="1" xfId="25" applyFont="1" applyBorder="1" applyAlignment="1">
      <alignment horizontal="center"/>
    </xf>
    <xf numFmtId="9" fontId="64" fillId="0" borderId="1" xfId="25" applyFont="1" applyBorder="1"/>
    <xf numFmtId="0" fontId="4" fillId="0" borderId="0" xfId="0" applyFont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2" fontId="4" fillId="0" borderId="0" xfId="0" applyNumberFormat="1" applyFont="1" applyAlignment="1" applyProtection="1">
      <alignment horizontal="center"/>
      <protection locked="0"/>
    </xf>
    <xf numFmtId="0" fontId="0" fillId="0" borderId="0" xfId="0" applyAlignment="1"/>
    <xf numFmtId="0" fontId="34" fillId="0" borderId="1" xfId="0" applyFont="1" applyFill="1" applyBorder="1" applyAlignment="1">
      <alignment horizontal="center"/>
    </xf>
    <xf numFmtId="1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5" fillId="0" borderId="0" xfId="0" applyFont="1" applyAlignment="1"/>
    <xf numFmtId="14" fontId="34" fillId="0" borderId="0" xfId="0" applyNumberFormat="1" applyFont="1" applyBorder="1" applyAlignment="1">
      <alignment horizontal="center"/>
    </xf>
    <xf numFmtId="0" fontId="34" fillId="0" borderId="0" xfId="0" applyFont="1" applyBorder="1" applyAlignment="1">
      <alignment horizontal="center"/>
    </xf>
    <xf numFmtId="0" fontId="60" fillId="0" borderId="0" xfId="0" applyFont="1" applyAlignment="1">
      <alignment horizontal="center"/>
    </xf>
    <xf numFmtId="14" fontId="0" fillId="0" borderId="0" xfId="0" applyNumberFormat="1" applyAlignment="1">
      <alignment horizontal="center"/>
    </xf>
  </cellXfs>
  <cellStyles count="27">
    <cellStyle name="Milliers" xfId="26" builtinId="3"/>
    <cellStyle name="Normal" xfId="0" builtinId="0"/>
    <cellStyle name="Normal 11" xfId="3"/>
    <cellStyle name="Normal 12" xfId="10"/>
    <cellStyle name="Normal 13" xfId="15"/>
    <cellStyle name="Normal 14" xfId="12"/>
    <cellStyle name="Normal 15" xfId="5"/>
    <cellStyle name="Normal 16" xfId="6"/>
    <cellStyle name="Normal 17" xfId="13"/>
    <cellStyle name="Normal 2" xfId="1"/>
    <cellStyle name="Normal 20" xfId="14"/>
    <cellStyle name="Normal 24" xfId="8"/>
    <cellStyle name="Normal 25" xfId="4"/>
    <cellStyle name="Normal 26" xfId="9"/>
    <cellStyle name="Normal 4" xfId="16"/>
    <cellStyle name="Normal 52" xfId="24"/>
    <cellStyle name="Normal 7" xfId="11"/>
    <cellStyle name="Normal 9" xfId="7"/>
    <cellStyle name="Normal_Feuil1" xfId="2"/>
    <cellStyle name="Normal_Feuil1 2" xfId="18"/>
    <cellStyle name="Normal_Feuil1 3" xfId="17"/>
    <cellStyle name="Normal_Feuil1 4" xfId="22"/>
    <cellStyle name="Normal_Feuil1 5" xfId="20"/>
    <cellStyle name="Normal_Feuil1_1" xfId="21"/>
    <cellStyle name="Normal_Feuil1_2" xfId="19"/>
    <cellStyle name="Normal_Feuil2" xfId="23"/>
    <cellStyle name="Pourcentage" xfId="25" builtinId="5"/>
  </cellStyles>
  <dxfs count="6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0.3999450666829432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theme="9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0.3999450666829432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59996337778862885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3" tint="0.59996337778862885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3" tint="0.59996337778862885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201771</xdr:colOff>
      <xdr:row>0</xdr:row>
      <xdr:rowOff>0</xdr:rowOff>
    </xdr:from>
    <xdr:ext cx="184730" cy="937629"/>
    <xdr:sp macro="" textlink="">
      <xdr:nvSpPr>
        <xdr:cNvPr id="2" name="Rectangle 1"/>
        <xdr:cNvSpPr/>
      </xdr:nvSpPr>
      <xdr:spPr>
        <a:xfrm>
          <a:off x="7183596" y="1210214"/>
          <a:ext cx="18473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fr-FR" sz="5400" b="1" cap="none" spc="0">
            <a:ln w="31550" cmpd="sng">
              <a:gradFill>
                <a:gsLst>
                  <a:gs pos="70000">
                    <a:schemeClr val="accent6">
                      <a:shade val="50000"/>
                      <a:satMod val="190000"/>
                    </a:schemeClr>
                  </a:gs>
                  <a:gs pos="0">
                    <a:schemeClr val="accent6">
                      <a:tint val="77000"/>
                      <a:satMod val="180000"/>
                    </a:schemeClr>
                  </a:gs>
                </a:gsLst>
                <a:lin ang="5400000"/>
              </a:gradFill>
              <a:prstDash val="solid"/>
            </a:ln>
            <a:solidFill>
              <a:schemeClr val="accent6">
                <a:tint val="15000"/>
                <a:satMod val="200000"/>
              </a:schemeClr>
            </a:solidFill>
            <a:effectLst>
              <a:outerShdw blurRad="50800" dist="40000" dir="5400000" algn="tl" rotWithShape="0">
                <a:srgbClr val="000000">
                  <a:shade val="5000"/>
                  <a:satMod val="120000"/>
                  <a:alpha val="33000"/>
                </a:srgbClr>
              </a:outerShdw>
            </a:effectLst>
          </a:endParaRPr>
        </a:p>
      </xdr:txBody>
    </xdr:sp>
    <xdr:clientData/>
  </xdr:oneCellAnchor>
  <xdr:oneCellAnchor>
    <xdr:from>
      <xdr:col>6</xdr:col>
      <xdr:colOff>201771</xdr:colOff>
      <xdr:row>9</xdr:row>
      <xdr:rowOff>181514</xdr:rowOff>
    </xdr:from>
    <xdr:ext cx="184730" cy="937629"/>
    <xdr:sp macro="" textlink="">
      <xdr:nvSpPr>
        <xdr:cNvPr id="3" name="Rectangle 2"/>
        <xdr:cNvSpPr/>
      </xdr:nvSpPr>
      <xdr:spPr>
        <a:xfrm>
          <a:off x="7040721" y="4296314"/>
          <a:ext cx="18473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fr-FR" sz="5400" b="1" cap="none" spc="0">
            <a:ln w="31550" cmpd="sng">
              <a:gradFill>
                <a:gsLst>
                  <a:gs pos="70000">
                    <a:schemeClr val="accent6">
                      <a:shade val="50000"/>
                      <a:satMod val="190000"/>
                    </a:schemeClr>
                  </a:gs>
                  <a:gs pos="0">
                    <a:schemeClr val="accent6">
                      <a:tint val="77000"/>
                      <a:satMod val="180000"/>
                    </a:schemeClr>
                  </a:gs>
                </a:gsLst>
                <a:lin ang="5400000"/>
              </a:gradFill>
              <a:prstDash val="solid"/>
            </a:ln>
            <a:solidFill>
              <a:schemeClr val="accent6">
                <a:tint val="15000"/>
                <a:satMod val="200000"/>
              </a:schemeClr>
            </a:solidFill>
            <a:effectLst>
              <a:outerShdw blurRad="50800" dist="40000" dir="5400000" algn="tl" rotWithShape="0">
                <a:srgbClr val="000000">
                  <a:shade val="5000"/>
                  <a:satMod val="120000"/>
                  <a:alpha val="33000"/>
                </a:srgbClr>
              </a:outerShd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Feuil3"/>
  <dimension ref="A1:M153"/>
  <sheetViews>
    <sheetView zoomScale="90" zoomScaleNormal="90" workbookViewId="0">
      <selection activeCell="B18" sqref="B18:M18"/>
    </sheetView>
  </sheetViews>
  <sheetFormatPr baseColWidth="10" defaultColWidth="11.42578125" defaultRowHeight="15.75"/>
  <cols>
    <col min="1" max="1" width="5.140625" style="16" bestFit="1" customWidth="1"/>
    <col min="2" max="2" width="28.7109375" style="45" customWidth="1"/>
    <col min="3" max="3" width="30" style="45" customWidth="1"/>
    <col min="4" max="4" width="9" style="95" customWidth="1"/>
    <col min="5" max="5" width="9" style="9" customWidth="1"/>
    <col min="6" max="6" width="9" style="6" customWidth="1"/>
    <col min="7" max="7" width="9" style="4" customWidth="1"/>
    <col min="8" max="8" width="14.28515625" style="4" customWidth="1"/>
    <col min="9" max="9" width="9" style="4" customWidth="1"/>
    <col min="10" max="10" width="12.140625" style="6" customWidth="1"/>
    <col min="11" max="11" width="9" style="6" customWidth="1"/>
    <col min="12" max="12" width="10.85546875" style="7" customWidth="1"/>
    <col min="13" max="13" width="10.7109375" style="4" customWidth="1"/>
    <col min="14" max="16384" width="11.42578125" style="4"/>
  </cols>
  <sheetData>
    <row r="1" spans="1:13" ht="20.25">
      <c r="A1" s="1"/>
      <c r="B1" s="234"/>
      <c r="C1" s="229" t="s">
        <v>0</v>
      </c>
      <c r="D1" s="235"/>
      <c r="E1" s="233"/>
      <c r="F1" s="2"/>
      <c r="I1" s="2"/>
      <c r="J1" s="5"/>
    </row>
    <row r="2" spans="1:13" ht="20.25">
      <c r="A2" s="1"/>
      <c r="B2" s="234"/>
      <c r="C2" s="229" t="s">
        <v>1</v>
      </c>
      <c r="D2" s="235"/>
      <c r="E2" s="233"/>
      <c r="F2" s="2"/>
      <c r="I2" s="2"/>
      <c r="J2" s="5"/>
    </row>
    <row r="3" spans="1:13" ht="20.25">
      <c r="A3" s="1"/>
      <c r="B3" s="234"/>
      <c r="C3" s="229" t="s">
        <v>343</v>
      </c>
      <c r="D3" s="235"/>
      <c r="E3" s="233"/>
      <c r="F3" s="2"/>
      <c r="I3" s="2"/>
      <c r="J3" s="5"/>
    </row>
    <row r="4" spans="1:13" ht="20.25">
      <c r="A4" s="1"/>
      <c r="B4" s="234"/>
      <c r="C4" s="229" t="s">
        <v>2</v>
      </c>
      <c r="D4" s="235"/>
      <c r="E4" s="233"/>
      <c r="F4" s="2"/>
      <c r="I4" s="2"/>
      <c r="J4" s="5"/>
    </row>
    <row r="5" spans="1:13" ht="20.25">
      <c r="A5" s="1"/>
      <c r="B5" s="229" t="s">
        <v>3</v>
      </c>
      <c r="C5" s="230"/>
      <c r="D5" s="231" t="s">
        <v>329</v>
      </c>
      <c r="E5" s="232"/>
      <c r="F5" s="233"/>
      <c r="G5" s="233"/>
      <c r="I5" s="2"/>
      <c r="J5" s="5"/>
    </row>
    <row r="6" spans="1:13" ht="15">
      <c r="A6" s="8"/>
      <c r="D6" s="94"/>
      <c r="I6" s="10"/>
      <c r="J6" s="11"/>
    </row>
    <row r="7" spans="1:13" ht="18.75">
      <c r="A7" s="204" t="s">
        <v>4</v>
      </c>
      <c r="B7" s="223" t="s">
        <v>5</v>
      </c>
      <c r="C7" s="224" t="s">
        <v>6</v>
      </c>
      <c r="D7" s="209" t="s">
        <v>13</v>
      </c>
      <c r="E7" s="225" t="s">
        <v>7</v>
      </c>
      <c r="F7" s="206" t="s">
        <v>8</v>
      </c>
      <c r="G7" s="206" t="s">
        <v>9</v>
      </c>
      <c r="H7" s="205" t="s">
        <v>331</v>
      </c>
      <c r="I7" s="206" t="s">
        <v>10</v>
      </c>
      <c r="J7" s="207" t="s">
        <v>335</v>
      </c>
      <c r="K7" s="206" t="s">
        <v>10</v>
      </c>
      <c r="L7" s="208" t="s">
        <v>11</v>
      </c>
      <c r="M7" s="209" t="s">
        <v>12</v>
      </c>
    </row>
    <row r="8" spans="1:13" ht="18.75">
      <c r="A8" s="210">
        <v>1</v>
      </c>
      <c r="B8" s="211" t="s">
        <v>568</v>
      </c>
      <c r="C8" s="211" t="s">
        <v>569</v>
      </c>
      <c r="D8" s="329">
        <v>6.75</v>
      </c>
      <c r="E8" s="80"/>
      <c r="F8" s="212">
        <f>IF(AND(D8=0,E8=0),L8/2,(D8+E8)/2)</f>
        <v>3.375</v>
      </c>
      <c r="G8" s="212">
        <f t="shared" ref="G8:G38" si="0">F8*2</f>
        <v>6.75</v>
      </c>
      <c r="H8" s="226"/>
      <c r="I8" s="212">
        <f t="shared" ref="I8:I38" si="1">MAX(G8,H8*2)</f>
        <v>6.75</v>
      </c>
      <c r="J8" s="227"/>
      <c r="K8" s="212">
        <f t="shared" ref="K8:K38" si="2">MAX(I8,J8*2)</f>
        <v>6.75</v>
      </c>
      <c r="L8" s="214"/>
      <c r="M8" s="215" t="str">
        <f t="shared" ref="M8:M38" si="3">IF(ISBLANK(J8),IF(ISBLANK(H8),"Juin","Synthèse"),"Rattrapage")</f>
        <v>Juin</v>
      </c>
    </row>
    <row r="9" spans="1:13" ht="18.75">
      <c r="A9" s="210">
        <v>2</v>
      </c>
      <c r="B9" s="211" t="s">
        <v>102</v>
      </c>
      <c r="C9" s="211" t="s">
        <v>198</v>
      </c>
      <c r="D9" s="329">
        <v>18</v>
      </c>
      <c r="E9" s="80"/>
      <c r="F9" s="212">
        <f t="shared" ref="F9:F71" si="4">IF(AND(D9=0,E9=0),L9/2,(D9+E9)/2)</f>
        <v>9</v>
      </c>
      <c r="G9" s="212">
        <f t="shared" si="0"/>
        <v>18</v>
      </c>
      <c r="H9" s="226"/>
      <c r="I9" s="212">
        <f t="shared" si="1"/>
        <v>18</v>
      </c>
      <c r="J9" s="227"/>
      <c r="K9" s="212">
        <f t="shared" si="2"/>
        <v>18</v>
      </c>
      <c r="L9" s="214"/>
      <c r="M9" s="215" t="str">
        <f t="shared" si="3"/>
        <v>Juin</v>
      </c>
    </row>
    <row r="10" spans="1:13" ht="18.75">
      <c r="A10" s="210">
        <v>3</v>
      </c>
      <c r="B10" s="211" t="s">
        <v>375</v>
      </c>
      <c r="C10" s="211" t="s">
        <v>376</v>
      </c>
      <c r="D10" s="329">
        <v>19.5</v>
      </c>
      <c r="E10" s="80"/>
      <c r="F10" s="212">
        <f t="shared" si="4"/>
        <v>9.75</v>
      </c>
      <c r="G10" s="212">
        <f t="shared" si="0"/>
        <v>19.5</v>
      </c>
      <c r="H10" s="226"/>
      <c r="I10" s="212">
        <f t="shared" si="1"/>
        <v>19.5</v>
      </c>
      <c r="J10" s="227"/>
      <c r="K10" s="212">
        <f t="shared" si="2"/>
        <v>19.5</v>
      </c>
      <c r="L10" s="214"/>
      <c r="M10" s="215" t="str">
        <f t="shared" si="3"/>
        <v>Juin</v>
      </c>
    </row>
    <row r="11" spans="1:13" ht="18.75">
      <c r="A11" s="210">
        <v>4</v>
      </c>
      <c r="B11" s="211" t="s">
        <v>570</v>
      </c>
      <c r="C11" s="211" t="s">
        <v>54</v>
      </c>
      <c r="D11" s="329">
        <v>0</v>
      </c>
      <c r="E11" s="80"/>
      <c r="F11" s="212">
        <f t="shared" si="4"/>
        <v>0</v>
      </c>
      <c r="G11" s="212">
        <f t="shared" si="0"/>
        <v>0</v>
      </c>
      <c r="H11" s="226"/>
      <c r="I11" s="212">
        <f t="shared" si="1"/>
        <v>0</v>
      </c>
      <c r="J11" s="227"/>
      <c r="K11" s="212">
        <f t="shared" si="2"/>
        <v>0</v>
      </c>
      <c r="L11" s="214"/>
      <c r="M11" s="215" t="str">
        <f t="shared" si="3"/>
        <v>Juin</v>
      </c>
    </row>
    <row r="12" spans="1:13" ht="18.75">
      <c r="A12" s="210">
        <v>5</v>
      </c>
      <c r="B12" s="211" t="s">
        <v>571</v>
      </c>
      <c r="C12" s="211" t="s">
        <v>572</v>
      </c>
      <c r="D12" s="329">
        <v>10.75</v>
      </c>
      <c r="E12" s="80"/>
      <c r="F12" s="212">
        <f t="shared" si="4"/>
        <v>5.375</v>
      </c>
      <c r="G12" s="212">
        <f t="shared" si="0"/>
        <v>10.75</v>
      </c>
      <c r="H12" s="226"/>
      <c r="I12" s="212">
        <f t="shared" si="1"/>
        <v>10.75</v>
      </c>
      <c r="J12" s="227"/>
      <c r="K12" s="212">
        <f t="shared" si="2"/>
        <v>10.75</v>
      </c>
      <c r="L12" s="214"/>
      <c r="M12" s="215" t="str">
        <f t="shared" si="3"/>
        <v>Juin</v>
      </c>
    </row>
    <row r="13" spans="1:13" ht="18.75">
      <c r="A13" s="210">
        <v>6</v>
      </c>
      <c r="B13" s="211" t="s">
        <v>106</v>
      </c>
      <c r="C13" s="211" t="s">
        <v>107</v>
      </c>
      <c r="D13" s="216"/>
      <c r="E13" s="80"/>
      <c r="F13" s="212">
        <f t="shared" si="4"/>
        <v>10</v>
      </c>
      <c r="G13" s="212">
        <f t="shared" si="0"/>
        <v>20</v>
      </c>
      <c r="H13" s="226"/>
      <c r="I13" s="212">
        <f t="shared" si="1"/>
        <v>20</v>
      </c>
      <c r="J13" s="227"/>
      <c r="K13" s="212">
        <f t="shared" si="2"/>
        <v>20</v>
      </c>
      <c r="L13" s="183">
        <v>20</v>
      </c>
      <c r="M13" s="215" t="str">
        <f t="shared" si="3"/>
        <v>Juin</v>
      </c>
    </row>
    <row r="14" spans="1:13" ht="18.75">
      <c r="A14" s="210">
        <v>7</v>
      </c>
      <c r="B14" s="211" t="s">
        <v>112</v>
      </c>
      <c r="C14" s="211" t="s">
        <v>391</v>
      </c>
      <c r="D14" s="329">
        <v>17.5</v>
      </c>
      <c r="E14" s="80"/>
      <c r="F14" s="212">
        <f t="shared" si="4"/>
        <v>8.75</v>
      </c>
      <c r="G14" s="212">
        <f t="shared" si="0"/>
        <v>17.5</v>
      </c>
      <c r="H14" s="226"/>
      <c r="I14" s="212">
        <f t="shared" si="1"/>
        <v>17.5</v>
      </c>
      <c r="J14" s="227"/>
      <c r="K14" s="212">
        <f t="shared" si="2"/>
        <v>17.5</v>
      </c>
      <c r="L14" s="214"/>
      <c r="M14" s="215" t="str">
        <f t="shared" si="3"/>
        <v>Juin</v>
      </c>
    </row>
    <row r="15" spans="1:13" ht="18.75">
      <c r="A15" s="210">
        <v>8</v>
      </c>
      <c r="B15" s="211" t="s">
        <v>395</v>
      </c>
      <c r="C15" s="211" t="s">
        <v>32</v>
      </c>
      <c r="D15" s="329">
        <v>17.75</v>
      </c>
      <c r="E15" s="80"/>
      <c r="F15" s="212">
        <f t="shared" si="4"/>
        <v>8.875</v>
      </c>
      <c r="G15" s="212">
        <f t="shared" si="0"/>
        <v>17.75</v>
      </c>
      <c r="H15" s="226"/>
      <c r="I15" s="212">
        <f t="shared" si="1"/>
        <v>17.75</v>
      </c>
      <c r="J15" s="227"/>
      <c r="K15" s="212">
        <f t="shared" si="2"/>
        <v>17.75</v>
      </c>
      <c r="L15" s="214"/>
      <c r="M15" s="215" t="str">
        <f t="shared" si="3"/>
        <v>Juin</v>
      </c>
    </row>
    <row r="16" spans="1:13" ht="18.75">
      <c r="A16" s="210">
        <v>9</v>
      </c>
      <c r="B16" s="211" t="s">
        <v>399</v>
      </c>
      <c r="C16" s="211" t="s">
        <v>400</v>
      </c>
      <c r="D16" s="329">
        <v>11</v>
      </c>
      <c r="E16" s="80"/>
      <c r="F16" s="212">
        <f t="shared" si="4"/>
        <v>5.5</v>
      </c>
      <c r="G16" s="212">
        <f t="shared" si="0"/>
        <v>11</v>
      </c>
      <c r="H16" s="226"/>
      <c r="I16" s="212">
        <f t="shared" si="1"/>
        <v>11</v>
      </c>
      <c r="J16" s="227"/>
      <c r="K16" s="212">
        <f t="shared" si="2"/>
        <v>11</v>
      </c>
      <c r="L16" s="214"/>
      <c r="M16" s="215" t="str">
        <f t="shared" si="3"/>
        <v>Juin</v>
      </c>
    </row>
    <row r="17" spans="1:13" ht="18.75">
      <c r="A17" s="210">
        <v>10</v>
      </c>
      <c r="B17" s="211" t="s">
        <v>30</v>
      </c>
      <c r="C17" s="211" t="s">
        <v>31</v>
      </c>
      <c r="D17" s="329">
        <v>5.25</v>
      </c>
      <c r="E17" s="80"/>
      <c r="F17" s="212">
        <f t="shared" si="4"/>
        <v>2.625</v>
      </c>
      <c r="G17" s="212">
        <f t="shared" si="0"/>
        <v>5.25</v>
      </c>
      <c r="H17" s="226"/>
      <c r="I17" s="212">
        <f t="shared" si="1"/>
        <v>5.25</v>
      </c>
      <c r="J17" s="227"/>
      <c r="K17" s="212">
        <f t="shared" si="2"/>
        <v>5.25</v>
      </c>
      <c r="L17" s="214"/>
      <c r="M17" s="215" t="str">
        <f t="shared" si="3"/>
        <v>Juin</v>
      </c>
    </row>
    <row r="18" spans="1:13" ht="18.75">
      <c r="A18" s="210">
        <v>11</v>
      </c>
      <c r="B18" s="211" t="s">
        <v>128</v>
      </c>
      <c r="C18" s="211" t="s">
        <v>129</v>
      </c>
      <c r="D18" s="216"/>
      <c r="E18" s="80"/>
      <c r="F18" s="212">
        <f t="shared" si="4"/>
        <v>10</v>
      </c>
      <c r="G18" s="212">
        <f t="shared" si="0"/>
        <v>20</v>
      </c>
      <c r="H18" s="226"/>
      <c r="I18" s="212">
        <f t="shared" si="1"/>
        <v>20</v>
      </c>
      <c r="J18" s="227"/>
      <c r="K18" s="212">
        <f t="shared" si="2"/>
        <v>20</v>
      </c>
      <c r="L18" s="183">
        <v>20</v>
      </c>
      <c r="M18" s="215" t="str">
        <f t="shared" si="3"/>
        <v>Juin</v>
      </c>
    </row>
    <row r="19" spans="1:13" ht="18.75">
      <c r="A19" s="210">
        <v>12</v>
      </c>
      <c r="B19" s="211" t="s">
        <v>575</v>
      </c>
      <c r="C19" s="211" t="s">
        <v>142</v>
      </c>
      <c r="D19" s="329">
        <v>2</v>
      </c>
      <c r="E19" s="80"/>
      <c r="F19" s="212">
        <f t="shared" si="4"/>
        <v>1</v>
      </c>
      <c r="G19" s="212">
        <f t="shared" si="0"/>
        <v>2</v>
      </c>
      <c r="H19" s="226"/>
      <c r="I19" s="212">
        <f t="shared" si="1"/>
        <v>2</v>
      </c>
      <c r="J19" s="227"/>
      <c r="K19" s="212">
        <f t="shared" si="2"/>
        <v>2</v>
      </c>
      <c r="L19" s="214"/>
      <c r="M19" s="215" t="str">
        <f t="shared" si="3"/>
        <v>Juin</v>
      </c>
    </row>
    <row r="20" spans="1:13" ht="18.75">
      <c r="A20" s="210">
        <v>13</v>
      </c>
      <c r="B20" s="211" t="s">
        <v>33</v>
      </c>
      <c r="C20" s="211" t="s">
        <v>46</v>
      </c>
      <c r="D20" s="329">
        <v>18.75</v>
      </c>
      <c r="E20" s="80"/>
      <c r="F20" s="212">
        <f t="shared" si="4"/>
        <v>9.375</v>
      </c>
      <c r="G20" s="212">
        <f t="shared" si="0"/>
        <v>18.75</v>
      </c>
      <c r="H20" s="226"/>
      <c r="I20" s="212">
        <f t="shared" si="1"/>
        <v>18.75</v>
      </c>
      <c r="J20" s="227"/>
      <c r="K20" s="212">
        <f t="shared" si="2"/>
        <v>18.75</v>
      </c>
      <c r="L20" s="214"/>
      <c r="M20" s="215" t="str">
        <f t="shared" si="3"/>
        <v>Juin</v>
      </c>
    </row>
    <row r="21" spans="1:13" ht="18.75">
      <c r="A21" s="210">
        <v>14</v>
      </c>
      <c r="B21" s="211" t="s">
        <v>151</v>
      </c>
      <c r="C21" s="211" t="s">
        <v>152</v>
      </c>
      <c r="D21" s="329">
        <v>14</v>
      </c>
      <c r="E21" s="80"/>
      <c r="F21" s="212">
        <f t="shared" si="4"/>
        <v>7</v>
      </c>
      <c r="G21" s="212">
        <f t="shared" si="0"/>
        <v>14</v>
      </c>
      <c r="H21" s="226"/>
      <c r="I21" s="212">
        <f t="shared" si="1"/>
        <v>14</v>
      </c>
      <c r="J21" s="227"/>
      <c r="K21" s="212">
        <f t="shared" si="2"/>
        <v>14</v>
      </c>
      <c r="L21" s="181"/>
      <c r="M21" s="215" t="str">
        <f t="shared" si="3"/>
        <v>Juin</v>
      </c>
    </row>
    <row r="22" spans="1:13" ht="18.75">
      <c r="A22" s="210">
        <v>15</v>
      </c>
      <c r="B22" s="211" t="s">
        <v>576</v>
      </c>
      <c r="C22" s="211" t="s">
        <v>136</v>
      </c>
      <c r="D22" s="329">
        <v>8.5</v>
      </c>
      <c r="E22" s="80"/>
      <c r="F22" s="212">
        <f t="shared" si="4"/>
        <v>4.25</v>
      </c>
      <c r="G22" s="212">
        <f t="shared" si="0"/>
        <v>8.5</v>
      </c>
      <c r="H22" s="226"/>
      <c r="I22" s="212">
        <f t="shared" si="1"/>
        <v>8.5</v>
      </c>
      <c r="J22" s="227"/>
      <c r="K22" s="212">
        <f t="shared" si="2"/>
        <v>8.5</v>
      </c>
      <c r="L22" s="214"/>
      <c r="M22" s="215" t="str">
        <f t="shared" si="3"/>
        <v>Juin</v>
      </c>
    </row>
    <row r="23" spans="1:13" ht="18.75">
      <c r="A23" s="210">
        <v>16</v>
      </c>
      <c r="B23" s="211" t="s">
        <v>577</v>
      </c>
      <c r="C23" s="211" t="s">
        <v>578</v>
      </c>
      <c r="D23" s="216"/>
      <c r="E23" s="80"/>
      <c r="F23" s="212">
        <f t="shared" si="4"/>
        <v>10</v>
      </c>
      <c r="G23" s="212">
        <f t="shared" si="0"/>
        <v>20</v>
      </c>
      <c r="H23" s="226"/>
      <c r="I23" s="212">
        <f t="shared" si="1"/>
        <v>20</v>
      </c>
      <c r="J23" s="227"/>
      <c r="K23" s="212">
        <f t="shared" si="2"/>
        <v>20</v>
      </c>
      <c r="L23" s="183">
        <v>20</v>
      </c>
      <c r="M23" s="215" t="str">
        <f t="shared" si="3"/>
        <v>Juin</v>
      </c>
    </row>
    <row r="24" spans="1:13" ht="18.75">
      <c r="A24" s="210">
        <v>17</v>
      </c>
      <c r="B24" s="211" t="s">
        <v>167</v>
      </c>
      <c r="C24" s="211" t="s">
        <v>168</v>
      </c>
      <c r="D24" s="329">
        <v>15.5</v>
      </c>
      <c r="E24" s="80"/>
      <c r="F24" s="212">
        <f t="shared" si="4"/>
        <v>7.75</v>
      </c>
      <c r="G24" s="212">
        <f t="shared" si="0"/>
        <v>15.5</v>
      </c>
      <c r="H24" s="226"/>
      <c r="I24" s="212">
        <f t="shared" si="1"/>
        <v>15.5</v>
      </c>
      <c r="J24" s="227"/>
      <c r="K24" s="212">
        <f t="shared" si="2"/>
        <v>15.5</v>
      </c>
      <c r="L24" s="214"/>
      <c r="M24" s="215" t="str">
        <f t="shared" si="3"/>
        <v>Juin</v>
      </c>
    </row>
    <row r="25" spans="1:13" ht="18.75">
      <c r="A25" s="210">
        <v>18</v>
      </c>
      <c r="B25" s="211" t="s">
        <v>423</v>
      </c>
      <c r="C25" s="211" t="s">
        <v>424</v>
      </c>
      <c r="D25" s="329">
        <v>10.25</v>
      </c>
      <c r="E25" s="80"/>
      <c r="F25" s="212">
        <f t="shared" si="4"/>
        <v>5.125</v>
      </c>
      <c r="G25" s="212">
        <f t="shared" si="0"/>
        <v>10.25</v>
      </c>
      <c r="H25" s="226"/>
      <c r="I25" s="212">
        <f t="shared" si="1"/>
        <v>10.25</v>
      </c>
      <c r="J25" s="227"/>
      <c r="K25" s="212">
        <f t="shared" si="2"/>
        <v>10.25</v>
      </c>
      <c r="L25" s="214"/>
      <c r="M25" s="215" t="str">
        <f t="shared" si="3"/>
        <v>Juin</v>
      </c>
    </row>
    <row r="26" spans="1:13" ht="18.75">
      <c r="A26" s="210">
        <v>19</v>
      </c>
      <c r="B26" s="211" t="s">
        <v>188</v>
      </c>
      <c r="C26" s="211" t="s">
        <v>41</v>
      </c>
      <c r="D26" s="216"/>
      <c r="E26" s="80"/>
      <c r="F26" s="212">
        <f t="shared" si="4"/>
        <v>17</v>
      </c>
      <c r="G26" s="212">
        <f t="shared" si="0"/>
        <v>34</v>
      </c>
      <c r="H26" s="226"/>
      <c r="I26" s="212">
        <f t="shared" si="1"/>
        <v>34</v>
      </c>
      <c r="J26" s="227"/>
      <c r="K26" s="212">
        <f t="shared" si="2"/>
        <v>34</v>
      </c>
      <c r="L26" s="183">
        <v>34</v>
      </c>
      <c r="M26" s="215" t="str">
        <f t="shared" si="3"/>
        <v>Juin</v>
      </c>
    </row>
    <row r="27" spans="1:13" ht="18.75">
      <c r="A27" s="210">
        <v>20</v>
      </c>
      <c r="B27" s="211" t="s">
        <v>433</v>
      </c>
      <c r="C27" s="211" t="s">
        <v>407</v>
      </c>
      <c r="D27" s="329">
        <v>10</v>
      </c>
      <c r="E27" s="80"/>
      <c r="F27" s="212">
        <f t="shared" si="4"/>
        <v>5</v>
      </c>
      <c r="G27" s="212">
        <f t="shared" si="0"/>
        <v>10</v>
      </c>
      <c r="H27" s="226"/>
      <c r="I27" s="212">
        <f t="shared" si="1"/>
        <v>10</v>
      </c>
      <c r="J27" s="227"/>
      <c r="K27" s="212">
        <f t="shared" si="2"/>
        <v>10</v>
      </c>
      <c r="L27" s="214"/>
      <c r="M27" s="215" t="str">
        <f t="shared" si="3"/>
        <v>Juin</v>
      </c>
    </row>
    <row r="28" spans="1:13" ht="18.75">
      <c r="A28" s="210">
        <v>21</v>
      </c>
      <c r="B28" s="211" t="s">
        <v>437</v>
      </c>
      <c r="C28" s="211" t="s">
        <v>438</v>
      </c>
      <c r="D28" s="329">
        <v>8.5</v>
      </c>
      <c r="E28" s="80"/>
      <c r="F28" s="212">
        <f t="shared" si="4"/>
        <v>4.25</v>
      </c>
      <c r="G28" s="212">
        <f t="shared" si="0"/>
        <v>8.5</v>
      </c>
      <c r="H28" s="226"/>
      <c r="I28" s="212">
        <f t="shared" si="1"/>
        <v>8.5</v>
      </c>
      <c r="J28" s="227"/>
      <c r="K28" s="212">
        <f t="shared" si="2"/>
        <v>8.5</v>
      </c>
      <c r="L28" s="214"/>
      <c r="M28" s="215" t="str">
        <f t="shared" si="3"/>
        <v>Juin</v>
      </c>
    </row>
    <row r="29" spans="1:13" ht="18.75">
      <c r="A29" s="210">
        <v>22</v>
      </c>
      <c r="B29" s="211" t="s">
        <v>193</v>
      </c>
      <c r="C29" s="211" t="s">
        <v>102</v>
      </c>
      <c r="D29" s="329">
        <v>9.75</v>
      </c>
      <c r="E29" s="228"/>
      <c r="F29" s="212">
        <f t="shared" si="4"/>
        <v>4.875</v>
      </c>
      <c r="G29" s="212">
        <f t="shared" si="0"/>
        <v>9.75</v>
      </c>
      <c r="H29" s="226"/>
      <c r="I29" s="212">
        <f t="shared" si="1"/>
        <v>9.75</v>
      </c>
      <c r="J29" s="227"/>
      <c r="K29" s="212">
        <f t="shared" si="2"/>
        <v>9.75</v>
      </c>
      <c r="L29" s="214"/>
      <c r="M29" s="215" t="str">
        <f t="shared" si="3"/>
        <v>Juin</v>
      </c>
    </row>
    <row r="30" spans="1:13" ht="18.75">
      <c r="A30" s="210">
        <v>23</v>
      </c>
      <c r="B30" s="211" t="s">
        <v>37</v>
      </c>
      <c r="C30" s="211" t="s">
        <v>38</v>
      </c>
      <c r="D30" s="329">
        <v>10</v>
      </c>
      <c r="E30" s="80"/>
      <c r="F30" s="212">
        <f t="shared" si="4"/>
        <v>5</v>
      </c>
      <c r="G30" s="212">
        <f t="shared" si="0"/>
        <v>10</v>
      </c>
      <c r="H30" s="226"/>
      <c r="I30" s="212">
        <f t="shared" si="1"/>
        <v>10</v>
      </c>
      <c r="J30" s="227"/>
      <c r="K30" s="212">
        <f t="shared" si="2"/>
        <v>10</v>
      </c>
      <c r="L30" s="214"/>
      <c r="M30" s="215" t="str">
        <f t="shared" si="3"/>
        <v>Juin</v>
      </c>
    </row>
    <row r="31" spans="1:13" ht="18.75">
      <c r="A31" s="210">
        <v>24</v>
      </c>
      <c r="B31" s="211" t="s">
        <v>39</v>
      </c>
      <c r="C31" s="211" t="s">
        <v>579</v>
      </c>
      <c r="D31" s="329">
        <v>16</v>
      </c>
      <c r="E31" s="80"/>
      <c r="F31" s="212">
        <f t="shared" si="4"/>
        <v>8</v>
      </c>
      <c r="G31" s="212">
        <f t="shared" si="0"/>
        <v>16</v>
      </c>
      <c r="H31" s="226"/>
      <c r="I31" s="212">
        <f t="shared" si="1"/>
        <v>16</v>
      </c>
      <c r="J31" s="226"/>
      <c r="K31" s="212">
        <f t="shared" si="2"/>
        <v>16</v>
      </c>
      <c r="L31" s="214"/>
      <c r="M31" s="215" t="str">
        <f t="shared" si="3"/>
        <v>Juin</v>
      </c>
    </row>
    <row r="32" spans="1:13" ht="18.75">
      <c r="A32" s="210">
        <v>25</v>
      </c>
      <c r="B32" s="211" t="s">
        <v>202</v>
      </c>
      <c r="C32" s="211" t="s">
        <v>451</v>
      </c>
      <c r="D32" s="329">
        <v>9</v>
      </c>
      <c r="E32" s="80"/>
      <c r="F32" s="212">
        <f t="shared" si="4"/>
        <v>4.5</v>
      </c>
      <c r="G32" s="212">
        <f t="shared" si="0"/>
        <v>9</v>
      </c>
      <c r="H32" s="226"/>
      <c r="I32" s="212">
        <f t="shared" si="1"/>
        <v>9</v>
      </c>
      <c r="J32" s="227"/>
      <c r="K32" s="212">
        <f t="shared" si="2"/>
        <v>9</v>
      </c>
      <c r="L32" s="214"/>
      <c r="M32" s="215" t="str">
        <f t="shared" si="3"/>
        <v>Juin</v>
      </c>
    </row>
    <row r="33" spans="1:13" ht="18.75">
      <c r="A33" s="210">
        <v>26</v>
      </c>
      <c r="B33" s="211" t="s">
        <v>453</v>
      </c>
      <c r="C33" s="211" t="s">
        <v>454</v>
      </c>
      <c r="D33" s="329">
        <v>13.25</v>
      </c>
      <c r="E33" s="80"/>
      <c r="F33" s="212">
        <f t="shared" si="4"/>
        <v>6.625</v>
      </c>
      <c r="G33" s="212">
        <f t="shared" si="0"/>
        <v>13.25</v>
      </c>
      <c r="H33" s="226"/>
      <c r="I33" s="212">
        <f t="shared" si="1"/>
        <v>13.25</v>
      </c>
      <c r="J33" s="227"/>
      <c r="K33" s="212">
        <f t="shared" si="2"/>
        <v>13.25</v>
      </c>
      <c r="L33" s="217"/>
      <c r="M33" s="215" t="str">
        <f t="shared" si="3"/>
        <v>Juin</v>
      </c>
    </row>
    <row r="34" spans="1:13" ht="18.75">
      <c r="A34" s="210">
        <v>27</v>
      </c>
      <c r="B34" s="211" t="s">
        <v>580</v>
      </c>
      <c r="C34" s="211" t="s">
        <v>35</v>
      </c>
      <c r="D34" s="329">
        <v>2.25</v>
      </c>
      <c r="E34" s="80"/>
      <c r="F34" s="212">
        <f t="shared" si="4"/>
        <v>1.125</v>
      </c>
      <c r="G34" s="212">
        <f t="shared" si="0"/>
        <v>2.25</v>
      </c>
      <c r="H34" s="226"/>
      <c r="I34" s="212">
        <f t="shared" si="1"/>
        <v>2.25</v>
      </c>
      <c r="J34" s="227"/>
      <c r="K34" s="212">
        <f t="shared" si="2"/>
        <v>2.25</v>
      </c>
      <c r="L34" s="217"/>
      <c r="M34" s="215" t="str">
        <f t="shared" si="3"/>
        <v>Juin</v>
      </c>
    </row>
    <row r="35" spans="1:13" ht="18.75">
      <c r="A35" s="210">
        <v>28</v>
      </c>
      <c r="B35" s="211" t="s">
        <v>462</v>
      </c>
      <c r="C35" s="211" t="s">
        <v>463</v>
      </c>
      <c r="D35" s="329">
        <v>8</v>
      </c>
      <c r="E35" s="80"/>
      <c r="F35" s="212">
        <f t="shared" si="4"/>
        <v>4</v>
      </c>
      <c r="G35" s="212">
        <f t="shared" si="0"/>
        <v>8</v>
      </c>
      <c r="H35" s="226"/>
      <c r="I35" s="212">
        <f t="shared" si="1"/>
        <v>8</v>
      </c>
      <c r="J35" s="227"/>
      <c r="K35" s="212">
        <f t="shared" si="2"/>
        <v>8</v>
      </c>
      <c r="L35" s="217"/>
      <c r="M35" s="215" t="str">
        <f t="shared" si="3"/>
        <v>Juin</v>
      </c>
    </row>
    <row r="36" spans="1:13" ht="18.75">
      <c r="A36" s="210">
        <v>29</v>
      </c>
      <c r="B36" s="211" t="s">
        <v>211</v>
      </c>
      <c r="C36" s="211" t="s">
        <v>212</v>
      </c>
      <c r="D36" s="329">
        <v>2.5</v>
      </c>
      <c r="E36" s="80"/>
      <c r="F36" s="212">
        <f t="shared" si="4"/>
        <v>1.25</v>
      </c>
      <c r="G36" s="212">
        <f t="shared" si="0"/>
        <v>2.5</v>
      </c>
      <c r="H36" s="226"/>
      <c r="I36" s="212">
        <f t="shared" si="1"/>
        <v>2.5</v>
      </c>
      <c r="J36" s="227"/>
      <c r="K36" s="212">
        <f t="shared" si="2"/>
        <v>2.5</v>
      </c>
      <c r="L36" s="217"/>
      <c r="M36" s="215" t="str">
        <f t="shared" si="3"/>
        <v>Juin</v>
      </c>
    </row>
    <row r="37" spans="1:13" ht="18.75">
      <c r="A37" s="210">
        <v>30</v>
      </c>
      <c r="B37" s="211" t="s">
        <v>216</v>
      </c>
      <c r="C37" s="211" t="s">
        <v>120</v>
      </c>
      <c r="D37" s="216"/>
      <c r="E37" s="80"/>
      <c r="F37" s="212">
        <f t="shared" si="4"/>
        <v>11.5</v>
      </c>
      <c r="G37" s="212">
        <f t="shared" si="0"/>
        <v>23</v>
      </c>
      <c r="H37" s="226"/>
      <c r="I37" s="212">
        <f t="shared" si="1"/>
        <v>23</v>
      </c>
      <c r="J37" s="227"/>
      <c r="K37" s="212">
        <f t="shared" si="2"/>
        <v>23</v>
      </c>
      <c r="L37" s="173">
        <v>23</v>
      </c>
      <c r="M37" s="215" t="str">
        <f t="shared" si="3"/>
        <v>Juin</v>
      </c>
    </row>
    <row r="38" spans="1:13" ht="18.75">
      <c r="A38" s="210">
        <v>31</v>
      </c>
      <c r="B38" s="211" t="s">
        <v>221</v>
      </c>
      <c r="C38" s="211" t="s">
        <v>222</v>
      </c>
      <c r="D38" s="329">
        <v>11.75</v>
      </c>
      <c r="E38" s="80"/>
      <c r="F38" s="212">
        <f t="shared" si="4"/>
        <v>5.875</v>
      </c>
      <c r="G38" s="212">
        <f t="shared" si="0"/>
        <v>11.75</v>
      </c>
      <c r="H38" s="226"/>
      <c r="I38" s="212">
        <f t="shared" si="1"/>
        <v>11.75</v>
      </c>
      <c r="J38" s="227"/>
      <c r="K38" s="212">
        <f t="shared" si="2"/>
        <v>11.75</v>
      </c>
      <c r="L38" s="217"/>
      <c r="M38" s="215" t="str">
        <f t="shared" si="3"/>
        <v>Juin</v>
      </c>
    </row>
    <row r="39" spans="1:13" ht="18.75">
      <c r="A39" s="210">
        <v>32</v>
      </c>
      <c r="B39" s="211" t="s">
        <v>581</v>
      </c>
      <c r="C39" s="211" t="s">
        <v>113</v>
      </c>
      <c r="D39" s="216"/>
      <c r="E39" s="80"/>
      <c r="F39" s="212">
        <f t="shared" si="4"/>
        <v>13</v>
      </c>
      <c r="G39" s="218">
        <f t="shared" ref="G39:G70" si="5">F39*2</f>
        <v>26</v>
      </c>
      <c r="H39" s="226"/>
      <c r="I39" s="212">
        <f t="shared" ref="I39:I70" si="6">MAX(G39,H39*2)</f>
        <v>26</v>
      </c>
      <c r="J39" s="227"/>
      <c r="K39" s="218">
        <f t="shared" ref="K39:K70" si="7">MAX(I39,J39*2)</f>
        <v>26</v>
      </c>
      <c r="L39" s="173">
        <v>26</v>
      </c>
      <c r="M39" s="215" t="str">
        <f t="shared" ref="M39:M70" si="8">IF(ISBLANK(J39),IF(ISBLANK(H39),"Juin","Synthèse"),"Rattrapage")</f>
        <v>Juin</v>
      </c>
    </row>
    <row r="40" spans="1:13" ht="18.75">
      <c r="A40" s="210">
        <v>33</v>
      </c>
      <c r="B40" s="211" t="s">
        <v>474</v>
      </c>
      <c r="C40" s="211" t="s">
        <v>36</v>
      </c>
      <c r="D40" s="329">
        <v>10.75</v>
      </c>
      <c r="E40" s="80"/>
      <c r="F40" s="212">
        <f t="shared" si="4"/>
        <v>5.375</v>
      </c>
      <c r="G40" s="212">
        <f t="shared" si="5"/>
        <v>10.75</v>
      </c>
      <c r="H40" s="226"/>
      <c r="I40" s="212">
        <f t="shared" si="6"/>
        <v>10.75</v>
      </c>
      <c r="J40" s="227"/>
      <c r="K40" s="212">
        <f t="shared" si="7"/>
        <v>10.75</v>
      </c>
      <c r="L40" s="217"/>
      <c r="M40" s="215" t="str">
        <f t="shared" si="8"/>
        <v>Juin</v>
      </c>
    </row>
    <row r="41" spans="1:13" s="14" customFormat="1" ht="18.75">
      <c r="A41" s="210">
        <v>34</v>
      </c>
      <c r="B41" s="211" t="s">
        <v>234</v>
      </c>
      <c r="C41" s="211" t="s">
        <v>235</v>
      </c>
      <c r="D41" s="329">
        <v>10.5</v>
      </c>
      <c r="E41" s="80"/>
      <c r="F41" s="212">
        <f t="shared" si="4"/>
        <v>5.25</v>
      </c>
      <c r="G41" s="212">
        <f t="shared" si="5"/>
        <v>10.5</v>
      </c>
      <c r="H41" s="226"/>
      <c r="I41" s="212">
        <f t="shared" si="6"/>
        <v>10.5</v>
      </c>
      <c r="J41" s="227"/>
      <c r="K41" s="212">
        <f t="shared" si="7"/>
        <v>10.5</v>
      </c>
      <c r="L41" s="217"/>
      <c r="M41" s="215" t="str">
        <f t="shared" si="8"/>
        <v>Juin</v>
      </c>
    </row>
    <row r="42" spans="1:13" ht="18.75">
      <c r="A42" s="210">
        <v>35</v>
      </c>
      <c r="B42" s="211" t="s">
        <v>239</v>
      </c>
      <c r="C42" s="211" t="s">
        <v>174</v>
      </c>
      <c r="D42" s="329">
        <v>9.5</v>
      </c>
      <c r="E42" s="80"/>
      <c r="F42" s="212">
        <f t="shared" si="4"/>
        <v>4.75</v>
      </c>
      <c r="G42" s="212">
        <f t="shared" si="5"/>
        <v>9.5</v>
      </c>
      <c r="H42" s="226"/>
      <c r="I42" s="212">
        <f t="shared" si="6"/>
        <v>9.5</v>
      </c>
      <c r="J42" s="227"/>
      <c r="K42" s="212">
        <f t="shared" si="7"/>
        <v>9.5</v>
      </c>
      <c r="L42" s="217"/>
      <c r="M42" s="215" t="str">
        <f t="shared" si="8"/>
        <v>Juin</v>
      </c>
    </row>
    <row r="43" spans="1:13" ht="18.75">
      <c r="A43" s="210">
        <v>36</v>
      </c>
      <c r="B43" s="211" t="s">
        <v>582</v>
      </c>
      <c r="C43" s="211" t="s">
        <v>43</v>
      </c>
      <c r="D43" s="329">
        <v>8.75</v>
      </c>
      <c r="E43" s="80"/>
      <c r="F43" s="212">
        <f t="shared" si="4"/>
        <v>4.375</v>
      </c>
      <c r="G43" s="212">
        <f t="shared" si="5"/>
        <v>8.75</v>
      </c>
      <c r="H43" s="226"/>
      <c r="I43" s="212">
        <f t="shared" si="6"/>
        <v>8.75</v>
      </c>
      <c r="J43" s="227"/>
      <c r="K43" s="212">
        <f t="shared" si="7"/>
        <v>8.75</v>
      </c>
      <c r="L43" s="217"/>
      <c r="M43" s="215" t="str">
        <f t="shared" si="8"/>
        <v>Juin</v>
      </c>
    </row>
    <row r="44" spans="1:13" ht="18.75">
      <c r="A44" s="210">
        <v>37</v>
      </c>
      <c r="B44" s="211" t="s">
        <v>484</v>
      </c>
      <c r="C44" s="211" t="s">
        <v>485</v>
      </c>
      <c r="D44" s="329">
        <v>14.5</v>
      </c>
      <c r="E44" s="80"/>
      <c r="F44" s="212">
        <f t="shared" si="4"/>
        <v>7.25</v>
      </c>
      <c r="G44" s="212">
        <f t="shared" si="5"/>
        <v>14.5</v>
      </c>
      <c r="H44" s="226"/>
      <c r="I44" s="212">
        <f t="shared" si="6"/>
        <v>14.5</v>
      </c>
      <c r="J44" s="227"/>
      <c r="K44" s="212">
        <f t="shared" si="7"/>
        <v>14.5</v>
      </c>
      <c r="L44" s="217"/>
      <c r="M44" s="215" t="str">
        <f t="shared" si="8"/>
        <v>Juin</v>
      </c>
    </row>
    <row r="45" spans="1:13" ht="18.75">
      <c r="A45" s="210">
        <v>38</v>
      </c>
      <c r="B45" s="211" t="s">
        <v>583</v>
      </c>
      <c r="C45" s="211" t="s">
        <v>163</v>
      </c>
      <c r="D45" s="188">
        <v>0</v>
      </c>
      <c r="E45" s="80"/>
      <c r="F45" s="212">
        <f t="shared" si="4"/>
        <v>0</v>
      </c>
      <c r="G45" s="212">
        <f t="shared" si="5"/>
        <v>0</v>
      </c>
      <c r="H45" s="226"/>
      <c r="I45" s="212">
        <f t="shared" si="6"/>
        <v>0</v>
      </c>
      <c r="J45" s="227"/>
      <c r="K45" s="212">
        <f t="shared" si="7"/>
        <v>0</v>
      </c>
      <c r="L45" s="217"/>
      <c r="M45" s="215" t="str">
        <f t="shared" si="8"/>
        <v>Juin</v>
      </c>
    </row>
    <row r="46" spans="1:13" ht="18.75">
      <c r="A46" s="210">
        <v>39</v>
      </c>
      <c r="B46" s="211" t="s">
        <v>319</v>
      </c>
      <c r="C46" s="211" t="s">
        <v>584</v>
      </c>
      <c r="D46" s="216"/>
      <c r="E46" s="80"/>
      <c r="F46" s="212">
        <f t="shared" si="4"/>
        <v>10.5</v>
      </c>
      <c r="G46" s="212">
        <f t="shared" si="5"/>
        <v>21</v>
      </c>
      <c r="H46" s="226"/>
      <c r="I46" s="212">
        <f t="shared" si="6"/>
        <v>21</v>
      </c>
      <c r="J46" s="227"/>
      <c r="K46" s="212">
        <f t="shared" si="7"/>
        <v>21</v>
      </c>
      <c r="L46" s="173">
        <v>21</v>
      </c>
      <c r="M46" s="215" t="str">
        <f t="shared" si="8"/>
        <v>Juin</v>
      </c>
    </row>
    <row r="47" spans="1:13" ht="18.75">
      <c r="A47" s="210">
        <v>40</v>
      </c>
      <c r="B47" s="211" t="s">
        <v>44</v>
      </c>
      <c r="C47" s="211" t="s">
        <v>45</v>
      </c>
      <c r="D47" s="329">
        <v>9</v>
      </c>
      <c r="E47" s="80"/>
      <c r="F47" s="212">
        <f t="shared" si="4"/>
        <v>4.5</v>
      </c>
      <c r="G47" s="212">
        <f t="shared" si="5"/>
        <v>9</v>
      </c>
      <c r="H47" s="226"/>
      <c r="I47" s="212">
        <f t="shared" si="6"/>
        <v>9</v>
      </c>
      <c r="J47" s="227"/>
      <c r="K47" s="212">
        <f t="shared" si="7"/>
        <v>9</v>
      </c>
      <c r="L47" s="217"/>
      <c r="M47" s="215" t="str">
        <f t="shared" si="8"/>
        <v>Juin</v>
      </c>
    </row>
    <row r="48" spans="1:13" ht="18.75">
      <c r="A48" s="210">
        <v>41</v>
      </c>
      <c r="B48" s="211" t="s">
        <v>244</v>
      </c>
      <c r="C48" s="211" t="s">
        <v>245</v>
      </c>
      <c r="D48" s="329">
        <v>5.75</v>
      </c>
      <c r="E48" s="228"/>
      <c r="F48" s="212">
        <f t="shared" si="4"/>
        <v>2.875</v>
      </c>
      <c r="G48" s="212">
        <f t="shared" si="5"/>
        <v>5.75</v>
      </c>
      <c r="H48" s="226"/>
      <c r="I48" s="212">
        <f t="shared" si="6"/>
        <v>5.75</v>
      </c>
      <c r="J48" s="227"/>
      <c r="K48" s="212">
        <f t="shared" si="7"/>
        <v>5.75</v>
      </c>
      <c r="L48" s="193"/>
      <c r="M48" s="215" t="str">
        <f t="shared" si="8"/>
        <v>Juin</v>
      </c>
    </row>
    <row r="49" spans="1:13" ht="18.75">
      <c r="A49" s="210">
        <v>42</v>
      </c>
      <c r="B49" s="211" t="s">
        <v>585</v>
      </c>
      <c r="C49" s="211" t="s">
        <v>586</v>
      </c>
      <c r="D49" s="329">
        <v>17</v>
      </c>
      <c r="E49" s="80"/>
      <c r="F49" s="212">
        <f t="shared" si="4"/>
        <v>8.5</v>
      </c>
      <c r="G49" s="212">
        <f t="shared" si="5"/>
        <v>17</v>
      </c>
      <c r="H49" s="226"/>
      <c r="I49" s="212">
        <f t="shared" si="6"/>
        <v>17</v>
      </c>
      <c r="J49" s="227"/>
      <c r="K49" s="212">
        <f t="shared" si="7"/>
        <v>17</v>
      </c>
      <c r="L49" s="217"/>
      <c r="M49" s="215" t="str">
        <f t="shared" si="8"/>
        <v>Juin</v>
      </c>
    </row>
    <row r="50" spans="1:13" ht="18.75">
      <c r="A50" s="210">
        <v>43</v>
      </c>
      <c r="B50" s="211" t="s">
        <v>250</v>
      </c>
      <c r="C50" s="211" t="s">
        <v>50</v>
      </c>
      <c r="D50" s="329">
        <v>3.75</v>
      </c>
      <c r="E50" s="228"/>
      <c r="F50" s="212">
        <f t="shared" si="4"/>
        <v>1.875</v>
      </c>
      <c r="G50" s="212">
        <f t="shared" si="5"/>
        <v>3.75</v>
      </c>
      <c r="H50" s="226"/>
      <c r="I50" s="212">
        <f t="shared" si="6"/>
        <v>3.75</v>
      </c>
      <c r="J50" s="227"/>
      <c r="K50" s="212">
        <f t="shared" si="7"/>
        <v>3.75</v>
      </c>
      <c r="L50" s="217"/>
      <c r="M50" s="215" t="str">
        <f t="shared" si="8"/>
        <v>Juin</v>
      </c>
    </row>
    <row r="51" spans="1:13" ht="18.75">
      <c r="A51" s="210">
        <v>44</v>
      </c>
      <c r="B51" s="211" t="s">
        <v>497</v>
      </c>
      <c r="C51" s="211" t="s">
        <v>498</v>
      </c>
      <c r="D51" s="329">
        <v>13.75</v>
      </c>
      <c r="E51" s="80"/>
      <c r="F51" s="212">
        <f t="shared" si="4"/>
        <v>6.875</v>
      </c>
      <c r="G51" s="212">
        <f t="shared" si="5"/>
        <v>13.75</v>
      </c>
      <c r="H51" s="226"/>
      <c r="I51" s="212">
        <f t="shared" si="6"/>
        <v>13.75</v>
      </c>
      <c r="J51" s="227"/>
      <c r="K51" s="212">
        <f t="shared" si="7"/>
        <v>13.75</v>
      </c>
      <c r="L51" s="217"/>
      <c r="M51" s="215" t="str">
        <f t="shared" si="8"/>
        <v>Juin</v>
      </c>
    </row>
    <row r="52" spans="1:13" ht="18.75">
      <c r="A52" s="210">
        <v>45</v>
      </c>
      <c r="B52" s="211" t="s">
        <v>502</v>
      </c>
      <c r="C52" s="211" t="s">
        <v>272</v>
      </c>
      <c r="D52" s="188">
        <v>0</v>
      </c>
      <c r="E52" s="80"/>
      <c r="F52" s="212">
        <f t="shared" si="4"/>
        <v>0</v>
      </c>
      <c r="G52" s="212">
        <f t="shared" si="5"/>
        <v>0</v>
      </c>
      <c r="H52" s="226"/>
      <c r="I52" s="212">
        <f t="shared" si="6"/>
        <v>0</v>
      </c>
      <c r="J52" s="227"/>
      <c r="K52" s="212">
        <f t="shared" si="7"/>
        <v>0</v>
      </c>
      <c r="L52" s="217"/>
      <c r="M52" s="215" t="str">
        <f t="shared" si="8"/>
        <v>Juin</v>
      </c>
    </row>
    <row r="53" spans="1:13" ht="18.75">
      <c r="A53" s="210">
        <v>46</v>
      </c>
      <c r="B53" s="211" t="s">
        <v>506</v>
      </c>
      <c r="C53" s="211" t="s">
        <v>43</v>
      </c>
      <c r="D53" s="216"/>
      <c r="E53" s="228"/>
      <c r="F53" s="212">
        <f t="shared" si="4"/>
        <v>10</v>
      </c>
      <c r="G53" s="212">
        <f t="shared" si="5"/>
        <v>20</v>
      </c>
      <c r="H53" s="226"/>
      <c r="I53" s="212">
        <f t="shared" si="6"/>
        <v>20</v>
      </c>
      <c r="J53" s="227"/>
      <c r="K53" s="212">
        <f t="shared" si="7"/>
        <v>20</v>
      </c>
      <c r="L53" s="189">
        <v>20</v>
      </c>
      <c r="M53" s="215" t="str">
        <f t="shared" si="8"/>
        <v>Juin</v>
      </c>
    </row>
    <row r="54" spans="1:13" ht="18.75">
      <c r="A54" s="210">
        <v>47</v>
      </c>
      <c r="B54" s="211" t="s">
        <v>47</v>
      </c>
      <c r="C54" s="211" t="s">
        <v>587</v>
      </c>
      <c r="D54" s="329">
        <v>9.75</v>
      </c>
      <c r="E54" s="80"/>
      <c r="F54" s="212">
        <f t="shared" si="4"/>
        <v>4.875</v>
      </c>
      <c r="G54" s="212">
        <f t="shared" si="5"/>
        <v>9.75</v>
      </c>
      <c r="H54" s="226"/>
      <c r="I54" s="212">
        <f t="shared" si="6"/>
        <v>9.75</v>
      </c>
      <c r="J54" s="227"/>
      <c r="K54" s="212">
        <f t="shared" si="7"/>
        <v>9.75</v>
      </c>
      <c r="L54" s="217"/>
      <c r="M54" s="215" t="str">
        <f t="shared" si="8"/>
        <v>Juin</v>
      </c>
    </row>
    <row r="55" spans="1:13" ht="18.75">
      <c r="A55" s="210">
        <v>48</v>
      </c>
      <c r="B55" s="211" t="s">
        <v>262</v>
      </c>
      <c r="C55" s="211" t="s">
        <v>263</v>
      </c>
      <c r="D55" s="329">
        <v>16.5</v>
      </c>
      <c r="E55" s="80"/>
      <c r="F55" s="212">
        <f t="shared" si="4"/>
        <v>8.25</v>
      </c>
      <c r="G55" s="212">
        <f t="shared" si="5"/>
        <v>16.5</v>
      </c>
      <c r="H55" s="226"/>
      <c r="I55" s="212">
        <f t="shared" si="6"/>
        <v>16.5</v>
      </c>
      <c r="J55" s="227"/>
      <c r="K55" s="212">
        <f t="shared" si="7"/>
        <v>16.5</v>
      </c>
      <c r="L55" s="217"/>
      <c r="M55" s="215" t="str">
        <f t="shared" si="8"/>
        <v>Juin</v>
      </c>
    </row>
    <row r="56" spans="1:13" ht="18.75">
      <c r="A56" s="210">
        <v>49</v>
      </c>
      <c r="B56" s="211" t="s">
        <v>267</v>
      </c>
      <c r="C56" s="211" t="s">
        <v>268</v>
      </c>
      <c r="D56" s="329">
        <v>8.75</v>
      </c>
      <c r="E56" s="80"/>
      <c r="F56" s="212">
        <f t="shared" si="4"/>
        <v>4.375</v>
      </c>
      <c r="G56" s="212">
        <f t="shared" si="5"/>
        <v>8.75</v>
      </c>
      <c r="H56" s="226"/>
      <c r="I56" s="212">
        <f t="shared" si="6"/>
        <v>8.75</v>
      </c>
      <c r="J56" s="227"/>
      <c r="K56" s="212">
        <f t="shared" si="7"/>
        <v>8.75</v>
      </c>
      <c r="L56" s="217"/>
      <c r="M56" s="215" t="str">
        <f t="shared" si="8"/>
        <v>Juin</v>
      </c>
    </row>
    <row r="57" spans="1:13" ht="18.75">
      <c r="A57" s="210">
        <v>50</v>
      </c>
      <c r="B57" s="211" t="s">
        <v>515</v>
      </c>
      <c r="C57" s="211" t="s">
        <v>588</v>
      </c>
      <c r="D57" s="188">
        <v>0</v>
      </c>
      <c r="E57" s="80"/>
      <c r="F57" s="212">
        <f t="shared" si="4"/>
        <v>0</v>
      </c>
      <c r="G57" s="212">
        <f t="shared" si="5"/>
        <v>0</v>
      </c>
      <c r="H57" s="226"/>
      <c r="I57" s="212">
        <f t="shared" si="6"/>
        <v>0</v>
      </c>
      <c r="J57" s="227"/>
      <c r="K57" s="212">
        <f t="shared" si="7"/>
        <v>0</v>
      </c>
      <c r="L57" s="217"/>
      <c r="M57" s="215" t="str">
        <f t="shared" si="8"/>
        <v>Juin</v>
      </c>
    </row>
    <row r="58" spans="1:13" ht="18.75">
      <c r="A58" s="210">
        <v>51</v>
      </c>
      <c r="B58" s="211" t="s">
        <v>520</v>
      </c>
      <c r="C58" s="211" t="s">
        <v>521</v>
      </c>
      <c r="D58" s="329">
        <v>8</v>
      </c>
      <c r="E58" s="80"/>
      <c r="F58" s="212">
        <f t="shared" si="4"/>
        <v>4</v>
      </c>
      <c r="G58" s="212">
        <f t="shared" si="5"/>
        <v>8</v>
      </c>
      <c r="H58" s="226"/>
      <c r="I58" s="212">
        <f t="shared" si="6"/>
        <v>8</v>
      </c>
      <c r="J58" s="227"/>
      <c r="K58" s="212">
        <f t="shared" si="7"/>
        <v>8</v>
      </c>
      <c r="L58" s="217"/>
      <c r="M58" s="215" t="str">
        <f t="shared" si="8"/>
        <v>Juin</v>
      </c>
    </row>
    <row r="59" spans="1:13" ht="18.75">
      <c r="A59" s="210">
        <v>52</v>
      </c>
      <c r="B59" s="211" t="s">
        <v>589</v>
      </c>
      <c r="C59" s="211" t="s">
        <v>590</v>
      </c>
      <c r="D59" s="188">
        <v>0</v>
      </c>
      <c r="E59" s="228"/>
      <c r="F59" s="212">
        <f t="shared" si="4"/>
        <v>0</v>
      </c>
      <c r="G59" s="212">
        <f t="shared" si="5"/>
        <v>0</v>
      </c>
      <c r="H59" s="226"/>
      <c r="I59" s="212">
        <f t="shared" si="6"/>
        <v>0</v>
      </c>
      <c r="J59" s="227"/>
      <c r="K59" s="212">
        <f t="shared" si="7"/>
        <v>0</v>
      </c>
      <c r="L59" s="217"/>
      <c r="M59" s="215" t="str">
        <f t="shared" si="8"/>
        <v>Juin</v>
      </c>
    </row>
    <row r="60" spans="1:13" ht="18.75">
      <c r="A60" s="210">
        <v>53</v>
      </c>
      <c r="B60" s="211" t="s">
        <v>525</v>
      </c>
      <c r="C60" s="211" t="s">
        <v>92</v>
      </c>
      <c r="D60" s="324">
        <v>7</v>
      </c>
      <c r="E60" s="80"/>
      <c r="F60" s="212">
        <f t="shared" si="4"/>
        <v>3.5</v>
      </c>
      <c r="G60" s="212">
        <f t="shared" si="5"/>
        <v>7</v>
      </c>
      <c r="H60" s="226"/>
      <c r="I60" s="212">
        <f t="shared" si="6"/>
        <v>7</v>
      </c>
      <c r="J60" s="227"/>
      <c r="K60" s="212">
        <f t="shared" si="7"/>
        <v>7</v>
      </c>
      <c r="L60" s="217"/>
      <c r="M60" s="215" t="str">
        <f t="shared" si="8"/>
        <v>Juin</v>
      </c>
    </row>
    <row r="61" spans="1:13" ht="18.75">
      <c r="A61" s="210">
        <v>54</v>
      </c>
      <c r="B61" s="211" t="s">
        <v>528</v>
      </c>
      <c r="C61" s="211" t="s">
        <v>529</v>
      </c>
      <c r="D61" s="324">
        <v>10</v>
      </c>
      <c r="E61" s="80"/>
      <c r="F61" s="212">
        <f t="shared" si="4"/>
        <v>5</v>
      </c>
      <c r="G61" s="212">
        <f t="shared" si="5"/>
        <v>10</v>
      </c>
      <c r="H61" s="226"/>
      <c r="I61" s="212">
        <f t="shared" si="6"/>
        <v>10</v>
      </c>
      <c r="J61" s="227"/>
      <c r="K61" s="212">
        <f t="shared" si="7"/>
        <v>10</v>
      </c>
      <c r="L61" s="217"/>
      <c r="M61" s="215" t="str">
        <f t="shared" si="8"/>
        <v>Juin</v>
      </c>
    </row>
    <row r="62" spans="1:13" ht="18.75">
      <c r="A62" s="210">
        <v>55</v>
      </c>
      <c r="B62" s="219" t="s">
        <v>605</v>
      </c>
      <c r="C62" s="219" t="s">
        <v>606</v>
      </c>
      <c r="D62" s="188">
        <v>0</v>
      </c>
      <c r="E62" s="228"/>
      <c r="F62" s="212">
        <f t="shared" si="4"/>
        <v>0</v>
      </c>
      <c r="G62" s="212">
        <f t="shared" si="5"/>
        <v>0</v>
      </c>
      <c r="H62" s="226"/>
      <c r="I62" s="212">
        <f t="shared" si="6"/>
        <v>0</v>
      </c>
      <c r="J62" s="227"/>
      <c r="K62" s="212">
        <f t="shared" si="7"/>
        <v>0</v>
      </c>
      <c r="L62" s="217"/>
      <c r="M62" s="215" t="str">
        <f t="shared" si="8"/>
        <v>Juin</v>
      </c>
    </row>
    <row r="63" spans="1:13" ht="18.75">
      <c r="A63" s="210">
        <v>56</v>
      </c>
      <c r="B63" s="211" t="s">
        <v>537</v>
      </c>
      <c r="C63" s="211" t="s">
        <v>538</v>
      </c>
      <c r="D63" s="324">
        <v>16</v>
      </c>
      <c r="E63" s="80"/>
      <c r="F63" s="212">
        <f t="shared" si="4"/>
        <v>8</v>
      </c>
      <c r="G63" s="212">
        <f t="shared" si="5"/>
        <v>16</v>
      </c>
      <c r="H63" s="226"/>
      <c r="I63" s="212">
        <f t="shared" si="6"/>
        <v>16</v>
      </c>
      <c r="J63" s="227"/>
      <c r="K63" s="212">
        <f t="shared" si="7"/>
        <v>16</v>
      </c>
      <c r="L63" s="217"/>
      <c r="M63" s="215" t="str">
        <f t="shared" si="8"/>
        <v>Juin</v>
      </c>
    </row>
    <row r="64" spans="1:13" ht="18.75">
      <c r="A64" s="210">
        <v>57</v>
      </c>
      <c r="B64" s="211" t="s">
        <v>49</v>
      </c>
      <c r="C64" s="211" t="s">
        <v>591</v>
      </c>
      <c r="D64" s="324">
        <v>7.25</v>
      </c>
      <c r="E64" s="80"/>
      <c r="F64" s="212">
        <f t="shared" si="4"/>
        <v>3.625</v>
      </c>
      <c r="G64" s="212">
        <f t="shared" si="5"/>
        <v>7.25</v>
      </c>
      <c r="H64" s="226"/>
      <c r="I64" s="212">
        <f t="shared" si="6"/>
        <v>7.25</v>
      </c>
      <c r="J64" s="227"/>
      <c r="K64" s="212">
        <f t="shared" si="7"/>
        <v>7.25</v>
      </c>
      <c r="L64" s="217"/>
      <c r="M64" s="215" t="str">
        <f t="shared" si="8"/>
        <v>Juin</v>
      </c>
    </row>
    <row r="65" spans="1:13" ht="18.75">
      <c r="A65" s="210">
        <v>58</v>
      </c>
      <c r="B65" s="211" t="s">
        <v>592</v>
      </c>
      <c r="C65" s="211" t="s">
        <v>593</v>
      </c>
      <c r="D65" s="324">
        <v>0</v>
      </c>
      <c r="E65" s="228"/>
      <c r="F65" s="212">
        <f t="shared" si="4"/>
        <v>0</v>
      </c>
      <c r="G65" s="212">
        <f t="shared" si="5"/>
        <v>0</v>
      </c>
      <c r="H65" s="226"/>
      <c r="I65" s="212">
        <f t="shared" si="6"/>
        <v>0</v>
      </c>
      <c r="J65" s="227"/>
      <c r="K65" s="212">
        <f t="shared" si="7"/>
        <v>0</v>
      </c>
      <c r="L65" s="217"/>
      <c r="M65" s="215" t="str">
        <f t="shared" si="8"/>
        <v>Juin</v>
      </c>
    </row>
    <row r="66" spans="1:13" ht="18.75">
      <c r="A66" s="210">
        <v>59</v>
      </c>
      <c r="B66" s="211" t="s">
        <v>546</v>
      </c>
      <c r="C66" s="211" t="s">
        <v>31</v>
      </c>
      <c r="D66" s="188">
        <v>0</v>
      </c>
      <c r="E66" s="80"/>
      <c r="F66" s="212">
        <f t="shared" si="4"/>
        <v>0</v>
      </c>
      <c r="G66" s="212">
        <f t="shared" si="5"/>
        <v>0</v>
      </c>
      <c r="H66" s="226"/>
      <c r="I66" s="212">
        <f t="shared" si="6"/>
        <v>0</v>
      </c>
      <c r="J66" s="227"/>
      <c r="K66" s="212">
        <f t="shared" si="7"/>
        <v>0</v>
      </c>
      <c r="L66" s="217"/>
      <c r="M66" s="215" t="str">
        <f t="shared" si="8"/>
        <v>Juin</v>
      </c>
    </row>
    <row r="67" spans="1:13" ht="18.75">
      <c r="A67" s="210">
        <v>60</v>
      </c>
      <c r="B67" s="211" t="s">
        <v>287</v>
      </c>
      <c r="C67" s="211" t="s">
        <v>172</v>
      </c>
      <c r="D67" s="324">
        <v>18</v>
      </c>
      <c r="E67" s="80"/>
      <c r="F67" s="212">
        <f t="shared" si="4"/>
        <v>9</v>
      </c>
      <c r="G67" s="212">
        <f t="shared" si="5"/>
        <v>18</v>
      </c>
      <c r="H67" s="226"/>
      <c r="I67" s="212">
        <f t="shared" si="6"/>
        <v>18</v>
      </c>
      <c r="J67" s="227"/>
      <c r="K67" s="212">
        <f t="shared" si="7"/>
        <v>18</v>
      </c>
      <c r="L67" s="217"/>
      <c r="M67" s="215" t="str">
        <f t="shared" si="8"/>
        <v>Juin</v>
      </c>
    </row>
    <row r="68" spans="1:13" ht="18.75">
      <c r="A68" s="210">
        <v>61</v>
      </c>
      <c r="B68" s="211" t="s">
        <v>51</v>
      </c>
      <c r="C68" s="211" t="s">
        <v>52</v>
      </c>
      <c r="D68" s="188">
        <v>0</v>
      </c>
      <c r="E68" s="80"/>
      <c r="F68" s="212">
        <f t="shared" si="4"/>
        <v>0</v>
      </c>
      <c r="G68" s="212">
        <f t="shared" si="5"/>
        <v>0</v>
      </c>
      <c r="H68" s="226"/>
      <c r="I68" s="212">
        <f t="shared" si="6"/>
        <v>0</v>
      </c>
      <c r="J68" s="227"/>
      <c r="K68" s="212">
        <f t="shared" si="7"/>
        <v>0</v>
      </c>
      <c r="L68" s="217"/>
      <c r="M68" s="215" t="str">
        <f t="shared" si="8"/>
        <v>Juin</v>
      </c>
    </row>
    <row r="69" spans="1:13" ht="18.75">
      <c r="A69" s="210">
        <v>62</v>
      </c>
      <c r="B69" s="211" t="s">
        <v>290</v>
      </c>
      <c r="C69" s="211" t="s">
        <v>177</v>
      </c>
      <c r="D69" s="216"/>
      <c r="E69" s="228"/>
      <c r="F69" s="212">
        <f t="shared" si="4"/>
        <v>14.125</v>
      </c>
      <c r="G69" s="212">
        <f t="shared" si="5"/>
        <v>28.25</v>
      </c>
      <c r="H69" s="226"/>
      <c r="I69" s="212">
        <f t="shared" si="6"/>
        <v>28.25</v>
      </c>
      <c r="J69" s="227"/>
      <c r="K69" s="212">
        <f t="shared" si="7"/>
        <v>28.25</v>
      </c>
      <c r="L69" s="173">
        <v>28.25</v>
      </c>
      <c r="M69" s="215" t="str">
        <f t="shared" si="8"/>
        <v>Juin</v>
      </c>
    </row>
    <row r="70" spans="1:13" ht="18.75">
      <c r="A70" s="210">
        <v>63</v>
      </c>
      <c r="B70" s="211" t="s">
        <v>296</v>
      </c>
      <c r="C70" s="211" t="s">
        <v>293</v>
      </c>
      <c r="D70" s="324">
        <v>0</v>
      </c>
      <c r="E70" s="80"/>
      <c r="F70" s="212">
        <f t="shared" si="4"/>
        <v>0</v>
      </c>
      <c r="G70" s="212">
        <f t="shared" si="5"/>
        <v>0</v>
      </c>
      <c r="H70" s="226"/>
      <c r="I70" s="212">
        <f t="shared" si="6"/>
        <v>0</v>
      </c>
      <c r="J70" s="227"/>
      <c r="K70" s="212">
        <f t="shared" si="7"/>
        <v>0</v>
      </c>
      <c r="L70" s="217"/>
      <c r="M70" s="215" t="str">
        <f t="shared" si="8"/>
        <v>Juin</v>
      </c>
    </row>
    <row r="71" spans="1:13" ht="18.75">
      <c r="A71" s="210">
        <v>64</v>
      </c>
      <c r="B71" s="211" t="s">
        <v>594</v>
      </c>
      <c r="C71" s="211" t="s">
        <v>595</v>
      </c>
      <c r="D71" s="324">
        <v>2.25</v>
      </c>
      <c r="E71" s="80"/>
      <c r="F71" s="212">
        <f t="shared" si="4"/>
        <v>1.125</v>
      </c>
      <c r="G71" s="212">
        <f t="shared" ref="G71:G76" si="9">F71*2</f>
        <v>2.25</v>
      </c>
      <c r="H71" s="226"/>
      <c r="I71" s="212">
        <f t="shared" ref="I71:I76" si="10">MAX(G71,H71*2)</f>
        <v>2.25</v>
      </c>
      <c r="J71" s="227"/>
      <c r="K71" s="212">
        <f t="shared" ref="K71:K76" si="11">MAX(I71,J71*2)</f>
        <v>2.25</v>
      </c>
      <c r="L71" s="217"/>
      <c r="M71" s="215" t="str">
        <f t="shared" ref="M71:M76" si="12">IF(ISBLANK(J71),IF(ISBLANK(H71),"Juin","Synthèse"),"Rattrapage")</f>
        <v>Juin</v>
      </c>
    </row>
    <row r="72" spans="1:13" ht="18.75">
      <c r="A72" s="210">
        <v>65</v>
      </c>
      <c r="B72" s="211" t="s">
        <v>596</v>
      </c>
      <c r="C72" s="211" t="s">
        <v>300</v>
      </c>
      <c r="D72" s="188">
        <v>0</v>
      </c>
      <c r="E72" s="80"/>
      <c r="F72" s="212">
        <f t="shared" ref="F72:F76" si="13">IF(AND(D72=0,E72=0),L72/2,(D72+E72)/2)</f>
        <v>0</v>
      </c>
      <c r="G72" s="220">
        <f t="shared" si="9"/>
        <v>0</v>
      </c>
      <c r="H72" s="226"/>
      <c r="I72" s="212">
        <f t="shared" si="10"/>
        <v>0</v>
      </c>
      <c r="J72" s="227"/>
      <c r="K72" s="220">
        <f t="shared" si="11"/>
        <v>0</v>
      </c>
      <c r="L72" s="221"/>
      <c r="M72" s="215" t="str">
        <f t="shared" si="12"/>
        <v>Juin</v>
      </c>
    </row>
    <row r="73" spans="1:13" ht="18.75">
      <c r="A73" s="210">
        <v>66</v>
      </c>
      <c r="B73" s="211" t="s">
        <v>303</v>
      </c>
      <c r="C73" s="211" t="s">
        <v>304</v>
      </c>
      <c r="D73" s="329">
        <v>10.25</v>
      </c>
      <c r="E73" s="228"/>
      <c r="F73" s="212">
        <f t="shared" si="13"/>
        <v>5.125</v>
      </c>
      <c r="G73" s="212">
        <f t="shared" si="9"/>
        <v>10.25</v>
      </c>
      <c r="H73" s="226"/>
      <c r="I73" s="212">
        <f t="shared" si="10"/>
        <v>10.25</v>
      </c>
      <c r="J73" s="227"/>
      <c r="K73" s="212">
        <f t="shared" si="11"/>
        <v>10.25</v>
      </c>
      <c r="L73" s="193"/>
      <c r="M73" s="215" t="str">
        <f t="shared" si="12"/>
        <v>Juin</v>
      </c>
    </row>
    <row r="74" spans="1:13" s="8" customFormat="1" ht="18.75">
      <c r="A74" s="210">
        <v>67</v>
      </c>
      <c r="B74" s="211" t="s">
        <v>310</v>
      </c>
      <c r="C74" s="211" t="s">
        <v>263</v>
      </c>
      <c r="D74" s="329">
        <v>12.25</v>
      </c>
      <c r="E74" s="228"/>
      <c r="F74" s="212">
        <f t="shared" si="13"/>
        <v>6.125</v>
      </c>
      <c r="G74" s="212">
        <f t="shared" si="9"/>
        <v>12.25</v>
      </c>
      <c r="H74" s="226"/>
      <c r="I74" s="212">
        <f t="shared" si="10"/>
        <v>12.25</v>
      </c>
      <c r="J74" s="227"/>
      <c r="K74" s="212">
        <f t="shared" si="11"/>
        <v>12.25</v>
      </c>
      <c r="L74" s="217"/>
      <c r="M74" s="215" t="str">
        <f t="shared" si="12"/>
        <v>Juin</v>
      </c>
    </row>
    <row r="75" spans="1:13" ht="18.75">
      <c r="A75" s="210">
        <v>68</v>
      </c>
      <c r="B75" s="211" t="s">
        <v>559</v>
      </c>
      <c r="C75" s="211" t="s">
        <v>560</v>
      </c>
      <c r="D75" s="329">
        <v>12.5</v>
      </c>
      <c r="E75" s="80"/>
      <c r="F75" s="212">
        <f t="shared" si="13"/>
        <v>6.25</v>
      </c>
      <c r="G75" s="212">
        <f t="shared" si="9"/>
        <v>12.5</v>
      </c>
      <c r="H75" s="226"/>
      <c r="I75" s="212">
        <f t="shared" si="10"/>
        <v>12.5</v>
      </c>
      <c r="J75" s="227"/>
      <c r="K75" s="212">
        <f t="shared" si="11"/>
        <v>12.5</v>
      </c>
      <c r="L75" s="217"/>
      <c r="M75" s="215" t="str">
        <f t="shared" si="12"/>
        <v>Juin</v>
      </c>
    </row>
    <row r="76" spans="1:13" ht="18.75">
      <c r="A76" s="210">
        <v>69</v>
      </c>
      <c r="B76" s="211" t="s">
        <v>597</v>
      </c>
      <c r="C76" s="211" t="s">
        <v>55</v>
      </c>
      <c r="D76" s="329">
        <v>11.25</v>
      </c>
      <c r="E76" s="80"/>
      <c r="F76" s="222">
        <f t="shared" si="13"/>
        <v>5.625</v>
      </c>
      <c r="G76" s="222">
        <f t="shared" si="9"/>
        <v>11.25</v>
      </c>
      <c r="H76" s="226"/>
      <c r="I76" s="212">
        <f t="shared" si="10"/>
        <v>11.25</v>
      </c>
      <c r="J76" s="227"/>
      <c r="K76" s="212">
        <f t="shared" si="11"/>
        <v>11.25</v>
      </c>
      <c r="L76" s="217"/>
      <c r="M76" s="215" t="str">
        <f t="shared" si="12"/>
        <v>Juin</v>
      </c>
    </row>
    <row r="77" spans="1:13" ht="18.75">
      <c r="A77" s="210">
        <v>70</v>
      </c>
      <c r="B77" s="202"/>
      <c r="C77" s="202"/>
      <c r="D77" s="199"/>
      <c r="E77" s="199"/>
      <c r="F77" s="200"/>
    </row>
    <row r="78" spans="1:13" ht="15.75" customHeight="1">
      <c r="A78" s="202"/>
      <c r="B78" s="202"/>
      <c r="C78" s="202"/>
      <c r="D78" s="199"/>
      <c r="E78" s="199"/>
      <c r="F78" s="200"/>
    </row>
    <row r="79" spans="1:13" ht="15.75" customHeight="1">
      <c r="A79" s="202"/>
      <c r="B79" s="202"/>
      <c r="C79" s="202"/>
      <c r="D79" s="199"/>
      <c r="E79" s="199"/>
      <c r="F79" s="200"/>
    </row>
    <row r="80" spans="1:13" ht="15.75" customHeight="1">
      <c r="A80" s="202"/>
      <c r="B80" s="202"/>
      <c r="C80" s="202"/>
      <c r="D80" s="199"/>
      <c r="E80" s="199"/>
      <c r="F80" s="200"/>
    </row>
    <row r="81" spans="1:6" ht="15.75" customHeight="1">
      <c r="A81" s="202"/>
      <c r="B81" s="202"/>
      <c r="C81" s="202"/>
      <c r="D81" s="199"/>
      <c r="E81" s="199"/>
      <c r="F81" s="200"/>
    </row>
    <row r="82" spans="1:6" ht="15.75" customHeight="1">
      <c r="A82" s="202"/>
      <c r="B82" s="202"/>
      <c r="C82" s="202"/>
      <c r="D82" s="199"/>
      <c r="E82" s="199"/>
      <c r="F82" s="200"/>
    </row>
    <row r="83" spans="1:6" ht="15.75" customHeight="1">
      <c r="A83" s="202"/>
      <c r="B83" s="202"/>
      <c r="C83" s="202"/>
      <c r="D83" s="199"/>
      <c r="E83" s="199"/>
      <c r="F83" s="200"/>
    </row>
    <row r="84" spans="1:6" ht="15.75" customHeight="1">
      <c r="A84" s="202"/>
      <c r="B84" s="202"/>
      <c r="C84" s="202"/>
      <c r="D84" s="199"/>
      <c r="E84" s="199"/>
      <c r="F84" s="200"/>
    </row>
    <row r="85" spans="1:6" ht="15.75" customHeight="1">
      <c r="A85" s="202"/>
      <c r="B85" s="202"/>
      <c r="C85" s="202"/>
      <c r="D85" s="199"/>
      <c r="E85" s="199"/>
      <c r="F85" s="200"/>
    </row>
    <row r="86" spans="1:6" ht="15.75" customHeight="1">
      <c r="A86" s="202"/>
      <c r="B86" s="202"/>
      <c r="C86" s="202"/>
      <c r="D86" s="199"/>
      <c r="E86" s="199"/>
      <c r="F86" s="200"/>
    </row>
    <row r="87" spans="1:6" ht="15.75" customHeight="1">
      <c r="A87" s="202"/>
      <c r="B87" s="202"/>
      <c r="C87" s="202"/>
      <c r="D87" s="199"/>
      <c r="E87" s="199"/>
      <c r="F87" s="200"/>
    </row>
    <row r="88" spans="1:6" ht="15.75" customHeight="1">
      <c r="A88" s="202"/>
      <c r="B88" s="202"/>
      <c r="C88" s="202"/>
      <c r="D88" s="199"/>
      <c r="E88" s="199"/>
      <c r="F88" s="200"/>
    </row>
    <row r="89" spans="1:6" ht="15.75" customHeight="1">
      <c r="A89" s="202"/>
      <c r="B89" s="202"/>
      <c r="C89" s="202"/>
      <c r="D89" s="199"/>
      <c r="E89" s="199"/>
      <c r="F89" s="200"/>
    </row>
    <row r="90" spans="1:6" ht="15.75" customHeight="1">
      <c r="A90" s="202"/>
      <c r="B90" s="202"/>
      <c r="C90" s="202"/>
      <c r="D90" s="199"/>
      <c r="E90" s="199"/>
      <c r="F90" s="200"/>
    </row>
    <row r="91" spans="1:6" ht="15.75" customHeight="1">
      <c r="A91" s="202"/>
      <c r="B91" s="202"/>
      <c r="C91" s="202"/>
      <c r="D91" s="199"/>
      <c r="E91" s="199"/>
      <c r="F91" s="200"/>
    </row>
    <row r="92" spans="1:6" ht="15.75" customHeight="1">
      <c r="A92" s="202"/>
      <c r="B92" s="202"/>
      <c r="C92" s="202"/>
      <c r="D92" s="199"/>
      <c r="E92" s="199"/>
      <c r="F92" s="200"/>
    </row>
    <row r="93" spans="1:6" ht="15.75" customHeight="1">
      <c r="A93" s="202"/>
      <c r="B93" s="202"/>
      <c r="C93" s="202"/>
      <c r="D93" s="199"/>
      <c r="E93" s="199"/>
      <c r="F93" s="200"/>
    </row>
    <row r="94" spans="1:6" ht="15.75" customHeight="1">
      <c r="A94" s="202"/>
      <c r="B94" s="202"/>
      <c r="C94" s="202"/>
      <c r="D94" s="199"/>
      <c r="E94" s="199"/>
      <c r="F94" s="200"/>
    </row>
    <row r="95" spans="1:6" ht="15.75" customHeight="1">
      <c r="A95" s="202"/>
      <c r="B95" s="202"/>
      <c r="C95" s="202"/>
      <c r="D95" s="199"/>
      <c r="E95" s="199"/>
      <c r="F95" s="200"/>
    </row>
    <row r="96" spans="1:6" ht="15.75" customHeight="1">
      <c r="A96" s="202"/>
      <c r="B96" s="202"/>
      <c r="C96" s="202"/>
      <c r="D96" s="199"/>
      <c r="E96" s="199"/>
      <c r="F96" s="200"/>
    </row>
    <row r="97" spans="1:6" ht="15.75" customHeight="1">
      <c r="A97" s="202"/>
      <c r="B97" s="202"/>
      <c r="C97" s="202"/>
      <c r="D97" s="199"/>
      <c r="E97" s="199"/>
      <c r="F97" s="200"/>
    </row>
    <row r="98" spans="1:6" ht="15.75" customHeight="1">
      <c r="A98" s="202"/>
      <c r="B98" s="202"/>
      <c r="C98" s="202"/>
      <c r="D98" s="199"/>
      <c r="E98" s="199"/>
      <c r="F98" s="200"/>
    </row>
    <row r="99" spans="1:6" ht="15.75" customHeight="1">
      <c r="A99" s="202"/>
      <c r="B99" s="202"/>
      <c r="C99" s="202"/>
      <c r="D99" s="199"/>
      <c r="E99" s="199"/>
      <c r="F99" s="200"/>
    </row>
    <row r="100" spans="1:6" ht="15.75" customHeight="1">
      <c r="A100" s="202"/>
      <c r="B100" s="202"/>
      <c r="C100" s="202"/>
      <c r="D100" s="199"/>
      <c r="E100" s="199"/>
      <c r="F100" s="200"/>
    </row>
    <row r="101" spans="1:6" ht="15.75" customHeight="1">
      <c r="A101" s="202"/>
      <c r="B101" s="203"/>
      <c r="C101" s="203"/>
      <c r="D101" s="199"/>
      <c r="E101" s="199"/>
      <c r="F101" s="200"/>
    </row>
    <row r="102" spans="1:6" ht="15.75" customHeight="1">
      <c r="A102" s="203"/>
      <c r="B102" s="203"/>
      <c r="C102" s="203"/>
      <c r="D102" s="199"/>
      <c r="E102" s="199"/>
      <c r="F102" s="200"/>
    </row>
    <row r="103" spans="1:6" ht="15.75" customHeight="1">
      <c r="A103" s="203"/>
      <c r="B103" s="203"/>
      <c r="C103" s="203"/>
      <c r="D103" s="199"/>
      <c r="E103" s="199"/>
      <c r="F103" s="200"/>
    </row>
    <row r="104" spans="1:6" ht="15.75" customHeight="1">
      <c r="A104" s="203"/>
      <c r="B104" s="203"/>
      <c r="C104" s="203"/>
      <c r="D104" s="199"/>
      <c r="E104" s="199"/>
      <c r="F104" s="200"/>
    </row>
    <row r="105" spans="1:6" ht="15.75" customHeight="1">
      <c r="A105" s="203"/>
      <c r="B105" s="203"/>
      <c r="C105" s="203"/>
      <c r="D105" s="199"/>
      <c r="E105" s="199"/>
      <c r="F105" s="200"/>
    </row>
    <row r="106" spans="1:6" ht="15.75" customHeight="1">
      <c r="A106" s="203"/>
      <c r="B106" s="203"/>
      <c r="C106" s="203"/>
      <c r="D106" s="199"/>
      <c r="E106" s="199"/>
      <c r="F106" s="200"/>
    </row>
    <row r="107" spans="1:6" ht="15.75" customHeight="1">
      <c r="A107" s="203"/>
      <c r="B107" s="203"/>
      <c r="C107" s="203"/>
      <c r="D107" s="199"/>
      <c r="E107" s="199"/>
      <c r="F107" s="200"/>
    </row>
    <row r="108" spans="1:6" ht="15.75" customHeight="1">
      <c r="A108" s="203"/>
      <c r="B108" s="203"/>
      <c r="C108" s="203"/>
      <c r="D108" s="199"/>
      <c r="E108" s="199"/>
      <c r="F108" s="200"/>
    </row>
    <row r="109" spans="1:6" ht="15.75" customHeight="1">
      <c r="A109" s="203"/>
      <c r="B109" s="203"/>
      <c r="C109" s="203"/>
      <c r="D109" s="199"/>
      <c r="E109" s="199"/>
      <c r="F109" s="200"/>
    </row>
    <row r="110" spans="1:6" ht="15.75" customHeight="1">
      <c r="A110" s="203"/>
      <c r="B110" s="203"/>
      <c r="C110" s="203"/>
      <c r="D110" s="199"/>
      <c r="E110" s="199"/>
      <c r="F110" s="200"/>
    </row>
    <row r="111" spans="1:6" ht="15.75" customHeight="1">
      <c r="A111" s="203"/>
      <c r="B111" s="203"/>
      <c r="C111" s="203"/>
      <c r="D111" s="199"/>
      <c r="E111" s="199"/>
      <c r="F111" s="200"/>
    </row>
    <row r="112" spans="1:6" ht="15.75" customHeight="1">
      <c r="A112" s="203"/>
      <c r="B112" s="203"/>
      <c r="C112" s="203"/>
      <c r="D112" s="199"/>
      <c r="E112" s="199"/>
      <c r="F112" s="200"/>
    </row>
    <row r="113" spans="1:6" ht="15.75" customHeight="1">
      <c r="A113" s="203"/>
      <c r="B113" s="198"/>
      <c r="C113" s="198"/>
      <c r="D113" s="199"/>
      <c r="E113" s="199"/>
      <c r="F113" s="200"/>
    </row>
    <row r="114" spans="1:6">
      <c r="A114" s="197"/>
      <c r="B114" s="198"/>
      <c r="C114" s="198"/>
      <c r="D114" s="199"/>
      <c r="E114" s="199"/>
      <c r="F114" s="200"/>
    </row>
    <row r="115" spans="1:6">
      <c r="A115" s="197"/>
      <c r="B115" s="198"/>
      <c r="C115" s="198"/>
      <c r="D115" s="199"/>
      <c r="E115" s="199"/>
      <c r="F115" s="200"/>
    </row>
    <row r="116" spans="1:6">
      <c r="A116" s="197"/>
      <c r="B116" s="198"/>
      <c r="C116" s="198"/>
      <c r="D116" s="199"/>
      <c r="E116" s="199"/>
      <c r="F116" s="200"/>
    </row>
    <row r="117" spans="1:6">
      <c r="A117" s="197"/>
      <c r="B117" s="198"/>
      <c r="C117" s="198"/>
      <c r="D117" s="199"/>
      <c r="E117" s="199"/>
      <c r="F117" s="200"/>
    </row>
    <row r="118" spans="1:6">
      <c r="A118" s="197"/>
      <c r="B118" s="198"/>
      <c r="C118" s="198"/>
      <c r="D118" s="199"/>
      <c r="E118" s="199"/>
      <c r="F118" s="200"/>
    </row>
    <row r="119" spans="1:6">
      <c r="A119" s="197"/>
      <c r="B119" s="198"/>
      <c r="C119" s="198"/>
      <c r="D119" s="199"/>
      <c r="E119" s="199"/>
      <c r="F119" s="200"/>
    </row>
    <row r="120" spans="1:6">
      <c r="A120" s="197"/>
      <c r="B120" s="198"/>
      <c r="C120" s="198"/>
      <c r="D120" s="199"/>
      <c r="E120" s="199"/>
      <c r="F120" s="200"/>
    </row>
    <row r="121" spans="1:6">
      <c r="A121" s="197"/>
      <c r="B121" s="198"/>
      <c r="C121" s="198"/>
      <c r="D121" s="199"/>
      <c r="E121" s="199"/>
      <c r="F121" s="200"/>
    </row>
    <row r="122" spans="1:6">
      <c r="A122" s="197"/>
      <c r="B122" s="198"/>
      <c r="C122" s="198"/>
      <c r="D122" s="199"/>
      <c r="E122" s="199"/>
      <c r="F122" s="200"/>
    </row>
    <row r="123" spans="1:6">
      <c r="A123" s="197"/>
      <c r="B123" s="198"/>
      <c r="C123" s="198"/>
      <c r="D123" s="199"/>
      <c r="E123" s="199"/>
      <c r="F123" s="200"/>
    </row>
    <row r="124" spans="1:6">
      <c r="A124" s="197"/>
      <c r="B124" s="198"/>
      <c r="C124" s="198"/>
      <c r="D124" s="199"/>
      <c r="E124" s="199"/>
      <c r="F124" s="200"/>
    </row>
    <row r="125" spans="1:6">
      <c r="A125" s="197"/>
      <c r="B125" s="198"/>
      <c r="C125" s="198"/>
      <c r="D125" s="199"/>
      <c r="E125" s="199"/>
      <c r="F125" s="200"/>
    </row>
    <row r="126" spans="1:6">
      <c r="A126" s="197"/>
      <c r="B126" s="198"/>
      <c r="C126" s="198"/>
      <c r="D126" s="199"/>
      <c r="E126" s="199"/>
      <c r="F126" s="200"/>
    </row>
    <row r="127" spans="1:6">
      <c r="A127" s="197"/>
      <c r="B127" s="198"/>
      <c r="C127" s="198"/>
      <c r="D127" s="199"/>
      <c r="E127" s="199"/>
      <c r="F127" s="200"/>
    </row>
    <row r="128" spans="1:6">
      <c r="A128" s="197"/>
      <c r="B128" s="198"/>
      <c r="C128" s="198"/>
      <c r="D128" s="199"/>
      <c r="E128" s="199"/>
      <c r="F128" s="200"/>
    </row>
    <row r="129" spans="1:6">
      <c r="A129" s="197"/>
      <c r="B129" s="198"/>
      <c r="C129" s="198"/>
      <c r="D129" s="199"/>
      <c r="E129" s="199"/>
      <c r="F129" s="200"/>
    </row>
    <row r="130" spans="1:6">
      <c r="A130" s="197"/>
      <c r="B130" s="198"/>
      <c r="C130" s="198"/>
      <c r="D130" s="199"/>
      <c r="E130" s="199"/>
      <c r="F130" s="200"/>
    </row>
    <row r="131" spans="1:6">
      <c r="A131" s="197"/>
      <c r="B131" s="198"/>
      <c r="C131" s="198"/>
      <c r="D131" s="199"/>
      <c r="E131" s="199"/>
      <c r="F131" s="200"/>
    </row>
    <row r="132" spans="1:6">
      <c r="A132" s="197"/>
      <c r="B132" s="198"/>
      <c r="C132" s="198"/>
      <c r="D132" s="199"/>
      <c r="E132" s="199"/>
      <c r="F132" s="200"/>
    </row>
    <row r="133" spans="1:6">
      <c r="A133" s="197"/>
      <c r="B133" s="198"/>
      <c r="C133" s="198"/>
      <c r="D133" s="199"/>
      <c r="E133" s="199"/>
      <c r="F133" s="200"/>
    </row>
    <row r="134" spans="1:6">
      <c r="A134" s="197"/>
      <c r="B134" s="198"/>
      <c r="C134" s="198"/>
      <c r="D134" s="199"/>
      <c r="E134" s="199"/>
      <c r="F134" s="200"/>
    </row>
    <row r="135" spans="1:6">
      <c r="A135" s="197"/>
      <c r="B135" s="198"/>
      <c r="C135" s="198"/>
      <c r="D135" s="199"/>
      <c r="E135" s="199"/>
      <c r="F135" s="200"/>
    </row>
    <row r="136" spans="1:6">
      <c r="A136" s="197"/>
      <c r="B136" s="198"/>
      <c r="C136" s="198"/>
      <c r="D136" s="199"/>
      <c r="E136" s="199"/>
      <c r="F136" s="200"/>
    </row>
    <row r="137" spans="1:6">
      <c r="A137" s="197"/>
      <c r="B137" s="198"/>
      <c r="C137" s="198"/>
      <c r="D137" s="199"/>
      <c r="E137" s="199"/>
      <c r="F137" s="200"/>
    </row>
    <row r="138" spans="1:6">
      <c r="A138" s="197"/>
      <c r="B138" s="198"/>
      <c r="C138" s="198"/>
      <c r="D138" s="199"/>
      <c r="E138" s="199"/>
      <c r="F138" s="200"/>
    </row>
    <row r="139" spans="1:6">
      <c r="A139" s="197"/>
      <c r="B139" s="198"/>
      <c r="C139" s="198"/>
      <c r="D139" s="199"/>
      <c r="E139" s="199"/>
      <c r="F139" s="200"/>
    </row>
    <row r="140" spans="1:6">
      <c r="A140" s="197"/>
      <c r="B140" s="198"/>
      <c r="C140" s="198"/>
      <c r="D140" s="199"/>
      <c r="E140" s="199"/>
      <c r="F140" s="200"/>
    </row>
    <row r="141" spans="1:6">
      <c r="A141" s="197"/>
      <c r="B141" s="198"/>
      <c r="C141" s="198"/>
      <c r="D141" s="199"/>
      <c r="E141" s="199"/>
      <c r="F141" s="200"/>
    </row>
    <row r="142" spans="1:6">
      <c r="A142" s="197"/>
      <c r="B142" s="198"/>
      <c r="C142" s="198"/>
      <c r="D142" s="199"/>
      <c r="E142" s="199"/>
      <c r="F142" s="200"/>
    </row>
    <row r="143" spans="1:6">
      <c r="A143" s="197"/>
      <c r="B143" s="198"/>
      <c r="C143" s="198"/>
      <c r="D143" s="199"/>
      <c r="E143" s="199"/>
      <c r="F143" s="200"/>
    </row>
    <row r="144" spans="1:6">
      <c r="A144" s="197"/>
      <c r="B144" s="198"/>
      <c r="C144" s="198"/>
      <c r="D144" s="199"/>
      <c r="E144" s="199"/>
      <c r="F144" s="200"/>
    </row>
    <row r="145" spans="1:6">
      <c r="A145" s="197"/>
      <c r="B145" s="198"/>
      <c r="C145" s="198"/>
      <c r="D145" s="199"/>
      <c r="E145" s="199"/>
      <c r="F145" s="200"/>
    </row>
    <row r="146" spans="1:6">
      <c r="A146" s="197"/>
      <c r="B146" s="198"/>
      <c r="C146" s="198"/>
      <c r="D146" s="199"/>
      <c r="E146" s="199"/>
      <c r="F146" s="200"/>
    </row>
    <row r="147" spans="1:6">
      <c r="A147" s="197"/>
      <c r="B147" s="198"/>
      <c r="C147" s="198"/>
      <c r="D147" s="199"/>
      <c r="E147" s="199"/>
      <c r="F147" s="200"/>
    </row>
    <row r="148" spans="1:6">
      <c r="A148" s="197"/>
      <c r="B148" s="198"/>
      <c r="C148" s="198"/>
      <c r="D148" s="199"/>
      <c r="E148" s="199"/>
      <c r="F148" s="200"/>
    </row>
    <row r="149" spans="1:6">
      <c r="A149" s="197"/>
      <c r="B149" s="198"/>
      <c r="C149" s="198"/>
      <c r="D149" s="199"/>
      <c r="E149" s="199"/>
      <c r="F149" s="200"/>
    </row>
    <row r="150" spans="1:6">
      <c r="A150" s="197"/>
      <c r="B150" s="198"/>
      <c r="C150" s="198"/>
      <c r="D150" s="199"/>
      <c r="E150" s="199"/>
      <c r="F150" s="200"/>
    </row>
    <row r="151" spans="1:6">
      <c r="A151" s="197"/>
      <c r="B151" s="198"/>
      <c r="C151" s="198"/>
      <c r="D151" s="199"/>
      <c r="E151" s="199"/>
      <c r="F151" s="200"/>
    </row>
    <row r="152" spans="1:6">
      <c r="A152" s="197"/>
      <c r="B152" s="198"/>
      <c r="C152" s="198"/>
      <c r="D152" s="199"/>
      <c r="E152" s="199"/>
      <c r="F152" s="200"/>
    </row>
    <row r="153" spans="1:6">
      <c r="A153" s="197"/>
      <c r="D153" s="201"/>
    </row>
  </sheetData>
  <sortState ref="B8:M77">
    <sortCondition ref="B8:B77"/>
    <sortCondition ref="C8:C77"/>
  </sortState>
  <conditionalFormatting sqref="M7:M76">
    <cfRule type="cellIs" dxfId="63" priority="9" operator="equal">
      <formula>"Juin"</formula>
    </cfRule>
    <cfRule type="cellIs" dxfId="62" priority="10" operator="equal">
      <formula>"Rattrapage"</formula>
    </cfRule>
    <cfRule type="cellIs" dxfId="61" priority="11" operator="equal">
      <formula>"Juin"</formula>
    </cfRule>
    <cfRule type="cellIs" dxfId="60" priority="12" operator="equal">
      <formula>"Synthèse"</formula>
    </cfRule>
  </conditionalFormatting>
  <dataValidations count="2">
    <dataValidation type="decimal" allowBlank="1" showInputMessage="1" showErrorMessage="1" sqref="L33:L76">
      <formula1>20</formula1>
      <formula2>40</formula2>
    </dataValidation>
    <dataValidation type="decimal" allowBlank="1" showInputMessage="1" showErrorMessage="1" sqref="H57:H76 H23:H55 H8:H21 J8:J76">
      <formula1>0</formula1>
      <formula2>20</formula2>
    </dataValidation>
  </dataValidations>
  <pageMargins left="0.19685039370078741" right="0.27559055118110237" top="0.39370078740157483" bottom="0.39370078740157483" header="0.31496062992125984" footer="0.31496062992125984"/>
  <pageSetup paperSize="9" scale="85" orientation="landscape" horizontalDpi="180" verticalDpi="180" r:id="rId1"/>
  <headerFooter>
    <oddHeader>&amp;C&amp;P</oddHeader>
    <oddFooter>Page &amp;P de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codeName="Feuil13"/>
  <dimension ref="A1:AF144"/>
  <sheetViews>
    <sheetView workbookViewId="0">
      <selection sqref="A1:XFD1048576"/>
    </sheetView>
  </sheetViews>
  <sheetFormatPr baseColWidth="10" defaultRowHeight="15.75"/>
  <cols>
    <col min="1" max="1" width="4.42578125" customWidth="1"/>
    <col min="2" max="2" width="18" style="58" customWidth="1"/>
    <col min="3" max="3" width="25.7109375" style="58" customWidth="1"/>
    <col min="4" max="4" width="7.7109375" style="40" customWidth="1"/>
    <col min="5" max="5" width="11.42578125" customWidth="1"/>
    <col min="6" max="6" width="7.5703125" customWidth="1"/>
    <col min="7" max="7" width="7" customWidth="1"/>
    <col min="8" max="8" width="8.42578125" customWidth="1"/>
    <col min="9" max="9" width="6.42578125" customWidth="1"/>
    <col min="10" max="10" width="8.5703125" customWidth="1"/>
    <col min="11" max="11" width="8.85546875" customWidth="1"/>
    <col min="12" max="12" width="8.85546875" style="40" customWidth="1"/>
    <col min="13" max="13" width="8.5703125" style="40" customWidth="1"/>
    <col min="15" max="15" width="11.42578125" style="40"/>
    <col min="16" max="16" width="3.85546875" customWidth="1"/>
    <col min="17" max="17" width="4" customWidth="1"/>
    <col min="18" max="18" width="5.140625" customWidth="1"/>
    <col min="19" max="19" width="3.85546875" customWidth="1"/>
    <col min="20" max="20" width="4.85546875" customWidth="1"/>
    <col min="21" max="21" width="4" customWidth="1"/>
    <col min="22" max="22" width="4.28515625" customWidth="1"/>
    <col min="23" max="23" width="4.5703125" customWidth="1"/>
    <col min="24" max="24" width="8.85546875" customWidth="1"/>
    <col min="25" max="25" width="6.140625" customWidth="1"/>
    <col min="26" max="26" width="6.28515625" customWidth="1"/>
    <col min="27" max="27" width="5.85546875" customWidth="1"/>
    <col min="28" max="28" width="6.140625" customWidth="1"/>
    <col min="29" max="29" width="7.85546875" customWidth="1"/>
    <col min="30" max="30" width="6.85546875" customWidth="1"/>
    <col min="31" max="31" width="6.7109375" customWidth="1"/>
  </cols>
  <sheetData>
    <row r="1" spans="1:32" ht="20.25">
      <c r="D1"/>
      <c r="E1" s="2"/>
      <c r="F1" s="32"/>
      <c r="G1" s="32" t="s">
        <v>0</v>
      </c>
      <c r="H1" s="3"/>
      <c r="I1" s="2"/>
      <c r="L1"/>
      <c r="M1"/>
      <c r="N1" s="40"/>
      <c r="P1" s="40"/>
    </row>
    <row r="2" spans="1:32" ht="20.25">
      <c r="D2"/>
      <c r="E2" s="2"/>
      <c r="F2" s="32"/>
      <c r="G2" s="32" t="s">
        <v>1</v>
      </c>
      <c r="H2" s="3"/>
      <c r="I2" s="2"/>
      <c r="L2"/>
      <c r="M2"/>
      <c r="N2" s="40"/>
      <c r="P2" s="40"/>
    </row>
    <row r="3" spans="1:32" ht="20.25">
      <c r="D3" s="410" t="s">
        <v>343</v>
      </c>
      <c r="E3" s="411"/>
      <c r="F3" s="411"/>
      <c r="G3" s="411"/>
      <c r="H3" s="411"/>
      <c r="I3" s="411"/>
      <c r="J3" s="411"/>
      <c r="L3"/>
      <c r="M3"/>
      <c r="N3" s="40"/>
      <c r="P3" s="40"/>
    </row>
    <row r="4" spans="1:32" ht="24.75" customHeight="1">
      <c r="D4" s="4"/>
      <c r="E4" s="290" t="s">
        <v>614</v>
      </c>
      <c r="F4" s="4"/>
      <c r="G4" s="4"/>
      <c r="H4" s="4"/>
      <c r="I4" s="4"/>
      <c r="J4" s="4"/>
      <c r="L4"/>
      <c r="M4" t="s">
        <v>82</v>
      </c>
      <c r="N4" s="40"/>
      <c r="P4" s="40"/>
    </row>
    <row r="5" spans="1:32" ht="24.75" customHeight="1">
      <c r="D5" s="4"/>
      <c r="E5" s="290" t="s">
        <v>615</v>
      </c>
      <c r="F5" s="4"/>
      <c r="G5" s="4"/>
      <c r="H5" s="4"/>
      <c r="I5" s="4"/>
      <c r="J5" s="4"/>
      <c r="L5"/>
      <c r="M5"/>
      <c r="N5" s="415">
        <v>42884</v>
      </c>
      <c r="O5" s="171"/>
      <c r="P5" s="171"/>
    </row>
    <row r="6" spans="1:32" ht="20.25">
      <c r="D6" s="4"/>
      <c r="E6" s="292"/>
      <c r="F6" s="293" t="s">
        <v>2</v>
      </c>
      <c r="G6" s="294"/>
      <c r="H6" s="4"/>
      <c r="J6" s="42"/>
      <c r="L6"/>
      <c r="M6"/>
      <c r="N6" s="86">
        <f>COUNTA(N8:N76)</f>
        <v>69</v>
      </c>
      <c r="P6" s="40"/>
    </row>
    <row r="7" spans="1:32" s="41" customFormat="1" ht="78" customHeight="1">
      <c r="A7" s="36" t="s">
        <v>4</v>
      </c>
      <c r="B7" s="175" t="s">
        <v>567</v>
      </c>
      <c r="C7" s="175" t="s">
        <v>318</v>
      </c>
      <c r="D7" s="37" t="s">
        <v>62</v>
      </c>
      <c r="E7" s="37" t="s">
        <v>63</v>
      </c>
      <c r="F7" s="37" t="s">
        <v>64</v>
      </c>
      <c r="G7" s="37" t="s">
        <v>65</v>
      </c>
      <c r="H7" s="37" t="s">
        <v>66</v>
      </c>
      <c r="I7" s="37" t="s">
        <v>67</v>
      </c>
      <c r="J7" s="37" t="s">
        <v>68</v>
      </c>
      <c r="K7" s="37" t="s">
        <v>69</v>
      </c>
      <c r="L7" s="37" t="s">
        <v>70</v>
      </c>
      <c r="M7" s="37" t="s">
        <v>71</v>
      </c>
      <c r="N7" s="39" t="s">
        <v>73</v>
      </c>
      <c r="O7" s="38" t="s">
        <v>72</v>
      </c>
      <c r="P7" s="34" t="s">
        <v>74</v>
      </c>
      <c r="Q7" s="34" t="s">
        <v>75</v>
      </c>
      <c r="R7" s="34" t="s">
        <v>76</v>
      </c>
      <c r="S7" s="34" t="s">
        <v>77</v>
      </c>
      <c r="T7" s="34" t="s">
        <v>78</v>
      </c>
      <c r="U7" s="34" t="s">
        <v>79</v>
      </c>
      <c r="V7" s="34" t="s">
        <v>80</v>
      </c>
      <c r="W7" s="34" t="s">
        <v>81</v>
      </c>
      <c r="X7" s="35" t="s">
        <v>74</v>
      </c>
      <c r="Y7" s="35" t="s">
        <v>75</v>
      </c>
      <c r="Z7" s="35" t="s">
        <v>76</v>
      </c>
      <c r="AA7" s="35" t="s">
        <v>77</v>
      </c>
      <c r="AB7" s="35" t="s">
        <v>78</v>
      </c>
      <c r="AC7" s="35" t="s">
        <v>79</v>
      </c>
      <c r="AD7" s="35" t="s">
        <v>80</v>
      </c>
      <c r="AE7" s="35" t="s">
        <v>81</v>
      </c>
    </row>
    <row r="8" spans="1:32">
      <c r="A8" s="25">
        <v>1</v>
      </c>
      <c r="B8" s="179" t="s">
        <v>568</v>
      </c>
      <c r="C8" s="179" t="s">
        <v>569</v>
      </c>
      <c r="D8" s="289">
        <f>'CHIMIE 2'!G8</f>
        <v>6.75</v>
      </c>
      <c r="E8" s="289">
        <f>'PHYSIQUE 2'!G8</f>
        <v>1</v>
      </c>
      <c r="F8" s="289">
        <f>'MATH 2'!G8</f>
        <v>15</v>
      </c>
      <c r="G8" s="289">
        <f>'HISTOLOGIE 2'!H8</f>
        <v>0.16666666666666666</v>
      </c>
      <c r="H8" s="289">
        <f>'EMBRYOLOGIE 2'!H8</f>
        <v>3.6666666666666665</v>
      </c>
      <c r="I8" s="289">
        <f>'BIOCHIMIE 3'!G8</f>
        <v>2.25</v>
      </c>
      <c r="J8" s="289">
        <f>'CYTO-PHYSIOLOGIE 3'!G8</f>
        <v>6.75</v>
      </c>
      <c r="K8" s="289">
        <f>'CYTO-GENETIQUE 2'!G8</f>
        <v>9.5</v>
      </c>
      <c r="L8" s="289">
        <f t="shared" ref="L8:L39" si="0">SUM(D8:K8)</f>
        <v>45.083333333333336</v>
      </c>
      <c r="M8" s="289">
        <f t="shared" ref="M8:M39" si="1">L8/18</f>
        <v>2.5046296296296298</v>
      </c>
      <c r="N8" s="295" t="str">
        <f t="shared" ref="N8:N39" si="2">IF(OR(D8="exclus",E8="exclus",F8="exclus",G8="exclus",H8="exclus",I8="exclus",J8="exclus",K8="exclus"),"exclus",IF(AND( SUM(P8:W8)=0,ROUND(M8,3)&gt;=10),"admis","ajournee"))</f>
        <v>ajournee</v>
      </c>
      <c r="O8" s="296" t="str">
        <f t="shared" ref="O8:O39" si="3">IF(COUNTIF(X8:AE8,"=rattrapage")&gt;0,"rattrapage",IF(COUNTIF(X8:AE8,"=synthese")&gt;0,"synthese","juin"))</f>
        <v>juin</v>
      </c>
      <c r="P8" s="297">
        <f t="shared" ref="P8:P39" si="4">IF(D8&lt;10,1,0)</f>
        <v>1</v>
      </c>
      <c r="Q8" s="297">
        <f t="shared" ref="Q8:Q39" si="5">IF(E8&lt;10,1,0)</f>
        <v>1</v>
      </c>
      <c r="R8" s="297">
        <f t="shared" ref="R8:R39" si="6">IF(F8&lt;10,1,0)</f>
        <v>0</v>
      </c>
      <c r="S8" s="297">
        <f t="shared" ref="S8:S39" si="7">IF(G8&lt;10,1,0)</f>
        <v>1</v>
      </c>
      <c r="T8" s="297">
        <f t="shared" ref="T8:T39" si="8">IF(H8&lt;10,1,0)</f>
        <v>1</v>
      </c>
      <c r="U8" s="297">
        <f t="shared" ref="U8:U39" si="9">IF(I8&lt;15,1,0)</f>
        <v>1</v>
      </c>
      <c r="V8" s="297">
        <f t="shared" ref="V8:V39" si="10">IF(J8&lt;15,1,0)</f>
        <v>1</v>
      </c>
      <c r="W8" s="297">
        <f t="shared" ref="W8:W39" si="11">IF(K8&lt;10,1,0)</f>
        <v>1</v>
      </c>
      <c r="X8" s="295" t="str">
        <f>'CHIMIE 2'!M8</f>
        <v>Juin</v>
      </c>
      <c r="Y8" s="295" t="str">
        <f>'PHYSIQUE 2'!M8</f>
        <v>Juin</v>
      </c>
      <c r="Z8" s="295" t="str">
        <f>'MATH 2'!M8</f>
        <v>Juin</v>
      </c>
      <c r="AA8" s="295" t="str">
        <f>'HISTOLOGIE 2'!N8</f>
        <v>Juin</v>
      </c>
      <c r="AB8" s="295" t="str">
        <f>'EMBRYOLOGIE 2'!N8</f>
        <v>Juin</v>
      </c>
      <c r="AC8" s="295" t="str">
        <f>'BIOCHIMIE 3'!M8</f>
        <v>Juin</v>
      </c>
      <c r="AD8" s="295" t="str">
        <f>'CYTO-PHYSIOLOGIE 3'!M8</f>
        <v>Juin</v>
      </c>
      <c r="AE8" s="295" t="str">
        <f>'CYTO-GENETIQUE 2'!M8</f>
        <v>Juin</v>
      </c>
      <c r="AF8" s="43"/>
    </row>
    <row r="9" spans="1:32">
      <c r="A9" s="25">
        <v>2</v>
      </c>
      <c r="B9" s="179" t="s">
        <v>102</v>
      </c>
      <c r="C9" s="179" t="s">
        <v>198</v>
      </c>
      <c r="D9" s="289">
        <f>'CHIMIE 2'!G9</f>
        <v>18</v>
      </c>
      <c r="E9" s="289">
        <f>'PHYSIQUE 2'!G9</f>
        <v>15.5</v>
      </c>
      <c r="F9" s="289">
        <f>'MATH 2'!G9</f>
        <v>17.5</v>
      </c>
      <c r="G9" s="289">
        <f>'HISTOLOGIE 2'!H9</f>
        <v>11.833333333333334</v>
      </c>
      <c r="H9" s="289">
        <f>'EMBRYOLOGIE 2'!H9</f>
        <v>11.166666666666666</v>
      </c>
      <c r="I9" s="289">
        <f>'BIOCHIMIE 3'!G9</f>
        <v>17.25</v>
      </c>
      <c r="J9" s="289">
        <f>'CYTO-PHYSIOLOGIE 3'!G9</f>
        <v>26.25</v>
      </c>
      <c r="K9" s="289">
        <f>'CYTO-GENETIQUE 2'!G9</f>
        <v>19.5</v>
      </c>
      <c r="L9" s="289">
        <f t="shared" si="0"/>
        <v>137</v>
      </c>
      <c r="M9" s="289">
        <f t="shared" si="1"/>
        <v>7.6111111111111107</v>
      </c>
      <c r="N9" s="295" t="str">
        <f t="shared" si="2"/>
        <v>ajournee</v>
      </c>
      <c r="O9" s="296" t="str">
        <f t="shared" si="3"/>
        <v>juin</v>
      </c>
      <c r="P9" s="297">
        <f t="shared" si="4"/>
        <v>0</v>
      </c>
      <c r="Q9" s="297">
        <f t="shared" si="5"/>
        <v>0</v>
      </c>
      <c r="R9" s="297">
        <f t="shared" si="6"/>
        <v>0</v>
      </c>
      <c r="S9" s="297">
        <f t="shared" si="7"/>
        <v>0</v>
      </c>
      <c r="T9" s="297">
        <f t="shared" si="8"/>
        <v>0</v>
      </c>
      <c r="U9" s="297">
        <f t="shared" si="9"/>
        <v>0</v>
      </c>
      <c r="V9" s="297">
        <f t="shared" si="10"/>
        <v>0</v>
      </c>
      <c r="W9" s="297">
        <f t="shared" si="11"/>
        <v>0</v>
      </c>
      <c r="X9" s="295" t="str">
        <f>'CHIMIE 2'!M9</f>
        <v>Juin</v>
      </c>
      <c r="Y9" s="295" t="str">
        <f>'PHYSIQUE 2'!M9</f>
        <v>Juin</v>
      </c>
      <c r="Z9" s="295" t="str">
        <f>'MATH 2'!M9</f>
        <v>Juin</v>
      </c>
      <c r="AA9" s="295" t="str">
        <f>'HISTOLOGIE 2'!N9</f>
        <v>Juin</v>
      </c>
      <c r="AB9" s="295" t="str">
        <f>'EMBRYOLOGIE 2'!N9</f>
        <v>Juin</v>
      </c>
      <c r="AC9" s="295" t="str">
        <f>'BIOCHIMIE 3'!M9</f>
        <v>Juin</v>
      </c>
      <c r="AD9" s="295" t="str">
        <f>'CYTO-PHYSIOLOGIE 3'!M9</f>
        <v>Juin</v>
      </c>
      <c r="AE9" s="295" t="str">
        <f>'CYTO-GENETIQUE 2'!M9</f>
        <v>Juin</v>
      </c>
    </row>
    <row r="10" spans="1:32">
      <c r="A10" s="25">
        <v>3</v>
      </c>
      <c r="B10" s="179" t="s">
        <v>375</v>
      </c>
      <c r="C10" s="179" t="s">
        <v>376</v>
      </c>
      <c r="D10" s="289">
        <f>'CHIMIE 2'!G10</f>
        <v>19.5</v>
      </c>
      <c r="E10" s="289">
        <f>'PHYSIQUE 2'!G10</f>
        <v>12</v>
      </c>
      <c r="F10" s="289">
        <f>'MATH 2'!G10</f>
        <v>16</v>
      </c>
      <c r="G10" s="289">
        <f>'HISTOLOGIE 2'!H10</f>
        <v>9.5</v>
      </c>
      <c r="H10" s="289">
        <f>'EMBRYOLOGIE 2'!H10</f>
        <v>11</v>
      </c>
      <c r="I10" s="289">
        <f>'BIOCHIMIE 3'!G10</f>
        <v>27</v>
      </c>
      <c r="J10" s="289">
        <f>'CYTO-PHYSIOLOGIE 3'!G10</f>
        <v>21.75</v>
      </c>
      <c r="K10" s="289">
        <f>'CYTO-GENETIQUE 2'!G10</f>
        <v>15.5</v>
      </c>
      <c r="L10" s="289">
        <f t="shared" si="0"/>
        <v>132.25</v>
      </c>
      <c r="M10" s="289">
        <f t="shared" si="1"/>
        <v>7.3472222222222223</v>
      </c>
      <c r="N10" s="295" t="str">
        <f t="shared" si="2"/>
        <v>ajournee</v>
      </c>
      <c r="O10" s="296" t="str">
        <f t="shared" si="3"/>
        <v>juin</v>
      </c>
      <c r="P10" s="297">
        <f t="shared" si="4"/>
        <v>0</v>
      </c>
      <c r="Q10" s="297">
        <f t="shared" si="5"/>
        <v>0</v>
      </c>
      <c r="R10" s="297">
        <f t="shared" si="6"/>
        <v>0</v>
      </c>
      <c r="S10" s="297">
        <f t="shared" si="7"/>
        <v>1</v>
      </c>
      <c r="T10" s="297">
        <f t="shared" si="8"/>
        <v>0</v>
      </c>
      <c r="U10" s="297">
        <f t="shared" si="9"/>
        <v>0</v>
      </c>
      <c r="V10" s="297">
        <f t="shared" si="10"/>
        <v>0</v>
      </c>
      <c r="W10" s="297">
        <f t="shared" si="11"/>
        <v>0</v>
      </c>
      <c r="X10" s="295" t="str">
        <f>'CHIMIE 2'!M10</f>
        <v>Juin</v>
      </c>
      <c r="Y10" s="295" t="str">
        <f>'PHYSIQUE 2'!M10</f>
        <v>Juin</v>
      </c>
      <c r="Z10" s="295" t="str">
        <f>'MATH 2'!M10</f>
        <v>Juin</v>
      </c>
      <c r="AA10" s="295" t="str">
        <f>'HISTOLOGIE 2'!N10</f>
        <v>Juin</v>
      </c>
      <c r="AB10" s="295" t="str">
        <f>'EMBRYOLOGIE 2'!N10</f>
        <v>Juin</v>
      </c>
      <c r="AC10" s="295" t="str">
        <f>'BIOCHIMIE 3'!M10</f>
        <v>Juin</v>
      </c>
      <c r="AD10" s="295" t="str">
        <f>'CYTO-PHYSIOLOGIE 3'!M10</f>
        <v>Juin</v>
      </c>
      <c r="AE10" s="295" t="str">
        <f>'CYTO-GENETIQUE 2'!M10</f>
        <v>Juin</v>
      </c>
    </row>
    <row r="11" spans="1:32">
      <c r="A11" s="25">
        <v>4</v>
      </c>
      <c r="B11" s="179" t="s">
        <v>570</v>
      </c>
      <c r="C11" s="179" t="s">
        <v>54</v>
      </c>
      <c r="D11" s="289">
        <f>'CHIMIE 2'!G11</f>
        <v>0</v>
      </c>
      <c r="E11" s="289">
        <f>'PHYSIQUE 2'!G11</f>
        <v>3</v>
      </c>
      <c r="F11" s="289">
        <f>'MATH 2'!G11</f>
        <v>11</v>
      </c>
      <c r="G11" s="289">
        <f>'HISTOLOGIE 2'!H11</f>
        <v>0.16666666666666666</v>
      </c>
      <c r="H11" s="289">
        <f>'EMBRYOLOGIE 2'!H11</f>
        <v>0.5</v>
      </c>
      <c r="I11" s="289">
        <f>'BIOCHIMIE 3'!G11</f>
        <v>4.875</v>
      </c>
      <c r="J11" s="289">
        <f>'CYTO-PHYSIOLOGIE 3'!G11</f>
        <v>0.75</v>
      </c>
      <c r="K11" s="289">
        <f>'CYTO-GENETIQUE 2'!G11</f>
        <v>8.75</v>
      </c>
      <c r="L11" s="289">
        <f t="shared" si="0"/>
        <v>29.041666666666664</v>
      </c>
      <c r="M11" s="289">
        <f t="shared" si="1"/>
        <v>1.6134259259259258</v>
      </c>
      <c r="N11" s="295" t="str">
        <f t="shared" si="2"/>
        <v>ajournee</v>
      </c>
      <c r="O11" s="296" t="str">
        <f t="shared" si="3"/>
        <v>juin</v>
      </c>
      <c r="P11" s="297">
        <f t="shared" si="4"/>
        <v>1</v>
      </c>
      <c r="Q11" s="297">
        <f t="shared" si="5"/>
        <v>1</v>
      </c>
      <c r="R11" s="297">
        <f t="shared" si="6"/>
        <v>0</v>
      </c>
      <c r="S11" s="297">
        <f t="shared" si="7"/>
        <v>1</v>
      </c>
      <c r="T11" s="297">
        <f t="shared" si="8"/>
        <v>1</v>
      </c>
      <c r="U11" s="297">
        <f t="shared" si="9"/>
        <v>1</v>
      </c>
      <c r="V11" s="297">
        <f t="shared" si="10"/>
        <v>1</v>
      </c>
      <c r="W11" s="297">
        <f t="shared" si="11"/>
        <v>1</v>
      </c>
      <c r="X11" s="295" t="str">
        <f>'CHIMIE 2'!M11</f>
        <v>Juin</v>
      </c>
      <c r="Y11" s="295" t="str">
        <f>'PHYSIQUE 2'!M11</f>
        <v>Juin</v>
      </c>
      <c r="Z11" s="295" t="str">
        <f>'MATH 2'!M11</f>
        <v>Juin</v>
      </c>
      <c r="AA11" s="295" t="str">
        <f>'HISTOLOGIE 2'!N11</f>
        <v>Juin</v>
      </c>
      <c r="AB11" s="295" t="str">
        <f>'EMBRYOLOGIE 2'!N11</f>
        <v>Juin</v>
      </c>
      <c r="AC11" s="295" t="str">
        <f>'BIOCHIMIE 3'!M11</f>
        <v>Juin</v>
      </c>
      <c r="AD11" s="295" t="str">
        <f>'CYTO-PHYSIOLOGIE 3'!M11</f>
        <v>Juin</v>
      </c>
      <c r="AE11" s="295" t="str">
        <f>'CYTO-GENETIQUE 2'!M11</f>
        <v>Juin</v>
      </c>
    </row>
    <row r="12" spans="1:32">
      <c r="A12" s="25">
        <v>5</v>
      </c>
      <c r="B12" s="179" t="s">
        <v>571</v>
      </c>
      <c r="C12" s="179" t="s">
        <v>572</v>
      </c>
      <c r="D12" s="289">
        <f>'CHIMIE 2'!G12</f>
        <v>10.75</v>
      </c>
      <c r="E12" s="289">
        <f>'PHYSIQUE 2'!G12</f>
        <v>10</v>
      </c>
      <c r="F12" s="289">
        <f>'MATH 2'!G12</f>
        <v>14.5</v>
      </c>
      <c r="G12" s="289">
        <f>'HISTOLOGIE 2'!H12</f>
        <v>2.8333333333333335</v>
      </c>
      <c r="H12" s="289">
        <f>'EMBRYOLOGIE 2'!H12</f>
        <v>5.666666666666667</v>
      </c>
      <c r="I12" s="289">
        <f>'BIOCHIMIE 3'!G12</f>
        <v>20.625</v>
      </c>
      <c r="J12" s="289">
        <f>'CYTO-PHYSIOLOGIE 3'!G12</f>
        <v>10.125</v>
      </c>
      <c r="K12" s="289">
        <f>'CYTO-GENETIQUE 2'!G12</f>
        <v>18.75</v>
      </c>
      <c r="L12" s="289">
        <f t="shared" si="0"/>
        <v>93.25</v>
      </c>
      <c r="M12" s="289">
        <f t="shared" si="1"/>
        <v>5.1805555555555554</v>
      </c>
      <c r="N12" s="295" t="str">
        <f t="shared" si="2"/>
        <v>ajournee</v>
      </c>
      <c r="O12" s="296" t="str">
        <f t="shared" si="3"/>
        <v>juin</v>
      </c>
      <c r="P12" s="297">
        <f t="shared" si="4"/>
        <v>0</v>
      </c>
      <c r="Q12" s="297">
        <f t="shared" si="5"/>
        <v>0</v>
      </c>
      <c r="R12" s="297">
        <f t="shared" si="6"/>
        <v>0</v>
      </c>
      <c r="S12" s="297">
        <f t="shared" si="7"/>
        <v>1</v>
      </c>
      <c r="T12" s="297">
        <f t="shared" si="8"/>
        <v>1</v>
      </c>
      <c r="U12" s="297">
        <f t="shared" si="9"/>
        <v>0</v>
      </c>
      <c r="V12" s="297">
        <f t="shared" si="10"/>
        <v>1</v>
      </c>
      <c r="W12" s="297">
        <f t="shared" si="11"/>
        <v>0</v>
      </c>
      <c r="X12" s="295" t="str">
        <f>'CHIMIE 2'!M12</f>
        <v>Juin</v>
      </c>
      <c r="Y12" s="295" t="str">
        <f>'PHYSIQUE 2'!M12</f>
        <v>Juin</v>
      </c>
      <c r="Z12" s="295" t="str">
        <f>'MATH 2'!M12</f>
        <v>Juin</v>
      </c>
      <c r="AA12" s="295" t="str">
        <f>'HISTOLOGIE 2'!N12</f>
        <v>Juin</v>
      </c>
      <c r="AB12" s="295" t="str">
        <f>'EMBRYOLOGIE 2'!N12</f>
        <v>Juin</v>
      </c>
      <c r="AC12" s="295" t="str">
        <f>'BIOCHIMIE 3'!M12</f>
        <v>Juin</v>
      </c>
      <c r="AD12" s="295" t="str">
        <f>'CYTO-PHYSIOLOGIE 3'!M12</f>
        <v>Juin</v>
      </c>
      <c r="AE12" s="295" t="str">
        <f>'CYTO-GENETIQUE 2'!M12</f>
        <v>Juin</v>
      </c>
    </row>
    <row r="13" spans="1:32" s="78" customFormat="1">
      <c r="A13" s="25">
        <v>6</v>
      </c>
      <c r="B13" s="179" t="s">
        <v>106</v>
      </c>
      <c r="C13" s="179" t="s">
        <v>107</v>
      </c>
      <c r="D13" s="289">
        <f>'CHIMIE 2'!G13</f>
        <v>20</v>
      </c>
      <c r="E13" s="289">
        <f>'PHYSIQUE 2'!G13</f>
        <v>11.5</v>
      </c>
      <c r="F13" s="289">
        <f>'MATH 2'!G13</f>
        <v>19.5</v>
      </c>
      <c r="G13" s="289">
        <f>'HISTOLOGIE 2'!H13</f>
        <v>0.16666666666666666</v>
      </c>
      <c r="H13" s="289">
        <f>'EMBRYOLOGIE 2'!H13</f>
        <v>1.1666666666666667</v>
      </c>
      <c r="I13" s="289">
        <f>'BIOCHIMIE 3'!G13</f>
        <v>39</v>
      </c>
      <c r="J13" s="289">
        <f>'CYTO-PHYSIOLOGIE 3'!G13</f>
        <v>30</v>
      </c>
      <c r="K13" s="289">
        <f>'CYTO-GENETIQUE 2'!G13</f>
        <v>0</v>
      </c>
      <c r="L13" s="289">
        <f t="shared" si="0"/>
        <v>121.33333333333333</v>
      </c>
      <c r="M13" s="289">
        <f t="shared" si="1"/>
        <v>6.7407407407407405</v>
      </c>
      <c r="N13" s="295" t="str">
        <f t="shared" si="2"/>
        <v>ajournee</v>
      </c>
      <c r="O13" s="296" t="str">
        <f t="shared" si="3"/>
        <v>juin</v>
      </c>
      <c r="P13" s="297">
        <f t="shared" si="4"/>
        <v>0</v>
      </c>
      <c r="Q13" s="297">
        <f t="shared" si="5"/>
        <v>0</v>
      </c>
      <c r="R13" s="297">
        <f t="shared" si="6"/>
        <v>0</v>
      </c>
      <c r="S13" s="297">
        <f t="shared" si="7"/>
        <v>1</v>
      </c>
      <c r="T13" s="297">
        <f t="shared" si="8"/>
        <v>1</v>
      </c>
      <c r="U13" s="297">
        <f t="shared" si="9"/>
        <v>0</v>
      </c>
      <c r="V13" s="297">
        <f t="shared" si="10"/>
        <v>0</v>
      </c>
      <c r="W13" s="297">
        <f t="shared" si="11"/>
        <v>1</v>
      </c>
      <c r="X13" s="295" t="str">
        <f>'CHIMIE 2'!M13</f>
        <v>Juin</v>
      </c>
      <c r="Y13" s="295" t="str">
        <f>'PHYSIQUE 2'!M13</f>
        <v>Juin</v>
      </c>
      <c r="Z13" s="295" t="str">
        <f>'MATH 2'!M13</f>
        <v>Juin</v>
      </c>
      <c r="AA13" s="295" t="str">
        <f>'HISTOLOGIE 2'!N13</f>
        <v>Juin</v>
      </c>
      <c r="AB13" s="295" t="str">
        <f>'EMBRYOLOGIE 2'!N13</f>
        <v>Juin</v>
      </c>
      <c r="AC13" s="295" t="str">
        <f>'BIOCHIMIE 3'!M13</f>
        <v>Juin</v>
      </c>
      <c r="AD13" s="295" t="str">
        <f>'CYTO-PHYSIOLOGIE 3'!M13</f>
        <v>Juin</v>
      </c>
      <c r="AE13" s="295" t="str">
        <f>'CYTO-GENETIQUE 2'!M13</f>
        <v>Juin</v>
      </c>
    </row>
    <row r="14" spans="1:32" s="78" customFormat="1">
      <c r="A14" s="25">
        <v>7</v>
      </c>
      <c r="B14" s="179" t="s">
        <v>112</v>
      </c>
      <c r="C14" s="179" t="s">
        <v>391</v>
      </c>
      <c r="D14" s="289">
        <f>'CHIMIE 2'!G14</f>
        <v>17.5</v>
      </c>
      <c r="E14" s="289">
        <f>'PHYSIQUE 2'!G14</f>
        <v>13.5</v>
      </c>
      <c r="F14" s="289">
        <f>'MATH 2'!G14</f>
        <v>17.5</v>
      </c>
      <c r="G14" s="289">
        <f>'HISTOLOGIE 2'!H14</f>
        <v>8.1666666666666661</v>
      </c>
      <c r="H14" s="289">
        <f>'EMBRYOLOGIE 2'!H14</f>
        <v>8</v>
      </c>
      <c r="I14" s="289">
        <f>'BIOCHIMIE 3'!G14</f>
        <v>22.5</v>
      </c>
      <c r="J14" s="289">
        <f>'CYTO-PHYSIOLOGIE 3'!G14</f>
        <v>19.125</v>
      </c>
      <c r="K14" s="289">
        <f>'CYTO-GENETIQUE 2'!G14</f>
        <v>18.75</v>
      </c>
      <c r="L14" s="289">
        <f t="shared" si="0"/>
        <v>125.04166666666666</v>
      </c>
      <c r="M14" s="289">
        <f t="shared" si="1"/>
        <v>6.9467592592592586</v>
      </c>
      <c r="N14" s="295" t="str">
        <f t="shared" si="2"/>
        <v>ajournee</v>
      </c>
      <c r="O14" s="296" t="str">
        <f t="shared" si="3"/>
        <v>juin</v>
      </c>
      <c r="P14" s="297">
        <f t="shared" si="4"/>
        <v>0</v>
      </c>
      <c r="Q14" s="297">
        <f t="shared" si="5"/>
        <v>0</v>
      </c>
      <c r="R14" s="297">
        <f t="shared" si="6"/>
        <v>0</v>
      </c>
      <c r="S14" s="297">
        <f t="shared" si="7"/>
        <v>1</v>
      </c>
      <c r="T14" s="297">
        <f t="shared" si="8"/>
        <v>1</v>
      </c>
      <c r="U14" s="297">
        <f t="shared" si="9"/>
        <v>0</v>
      </c>
      <c r="V14" s="297">
        <f t="shared" si="10"/>
        <v>0</v>
      </c>
      <c r="W14" s="297">
        <f t="shared" si="11"/>
        <v>0</v>
      </c>
      <c r="X14" s="295" t="str">
        <f>'CHIMIE 2'!M14</f>
        <v>Juin</v>
      </c>
      <c r="Y14" s="295" t="str">
        <f>'PHYSIQUE 2'!M14</f>
        <v>Juin</v>
      </c>
      <c r="Z14" s="295" t="str">
        <f>'MATH 2'!M14</f>
        <v>Juin</v>
      </c>
      <c r="AA14" s="295" t="str">
        <f>'HISTOLOGIE 2'!N14</f>
        <v>Juin</v>
      </c>
      <c r="AB14" s="295" t="str">
        <f>'EMBRYOLOGIE 2'!N14</f>
        <v>Juin</v>
      </c>
      <c r="AC14" s="295" t="str">
        <f>'BIOCHIMIE 3'!M14</f>
        <v>Juin</v>
      </c>
      <c r="AD14" s="295" t="str">
        <f>'CYTO-PHYSIOLOGIE 3'!M14</f>
        <v>Juin</v>
      </c>
      <c r="AE14" s="295" t="str">
        <f>'CYTO-GENETIQUE 2'!M14</f>
        <v>Juin</v>
      </c>
    </row>
    <row r="15" spans="1:32" s="78" customFormat="1">
      <c r="A15" s="25">
        <v>8</v>
      </c>
      <c r="B15" s="179" t="s">
        <v>395</v>
      </c>
      <c r="C15" s="179" t="s">
        <v>32</v>
      </c>
      <c r="D15" s="289">
        <f>'CHIMIE 2'!G15</f>
        <v>17.75</v>
      </c>
      <c r="E15" s="289">
        <f>'PHYSIQUE 2'!G15</f>
        <v>13.5</v>
      </c>
      <c r="F15" s="289">
        <f>'MATH 2'!G15</f>
        <v>17.5</v>
      </c>
      <c r="G15" s="289">
        <f>'HISTOLOGIE 2'!H15</f>
        <v>6</v>
      </c>
      <c r="H15" s="289">
        <f>'EMBRYOLOGIE 2'!H15</f>
        <v>9.3333333333333339</v>
      </c>
      <c r="I15" s="289">
        <f>'BIOCHIMIE 3'!G15</f>
        <v>18.375</v>
      </c>
      <c r="J15" s="289">
        <f>'CYTO-PHYSIOLOGIE 3'!G15</f>
        <v>23.625</v>
      </c>
      <c r="K15" s="289">
        <f>'CYTO-GENETIQUE 2'!G15</f>
        <v>19</v>
      </c>
      <c r="L15" s="289">
        <f t="shared" si="0"/>
        <v>125.08333333333333</v>
      </c>
      <c r="M15" s="289">
        <f t="shared" si="1"/>
        <v>6.9490740740740735</v>
      </c>
      <c r="N15" s="295" t="str">
        <f t="shared" si="2"/>
        <v>ajournee</v>
      </c>
      <c r="O15" s="296" t="str">
        <f t="shared" si="3"/>
        <v>juin</v>
      </c>
      <c r="P15" s="297">
        <f t="shared" si="4"/>
        <v>0</v>
      </c>
      <c r="Q15" s="297">
        <f t="shared" si="5"/>
        <v>0</v>
      </c>
      <c r="R15" s="297">
        <f t="shared" si="6"/>
        <v>0</v>
      </c>
      <c r="S15" s="297">
        <f t="shared" si="7"/>
        <v>1</v>
      </c>
      <c r="T15" s="297">
        <f t="shared" si="8"/>
        <v>1</v>
      </c>
      <c r="U15" s="297">
        <f t="shared" si="9"/>
        <v>0</v>
      </c>
      <c r="V15" s="297">
        <f t="shared" si="10"/>
        <v>0</v>
      </c>
      <c r="W15" s="297">
        <f t="shared" si="11"/>
        <v>0</v>
      </c>
      <c r="X15" s="295" t="str">
        <f>'CHIMIE 2'!M15</f>
        <v>Juin</v>
      </c>
      <c r="Y15" s="295" t="str">
        <f>'PHYSIQUE 2'!M15</f>
        <v>Juin</v>
      </c>
      <c r="Z15" s="295" t="str">
        <f>'MATH 2'!M15</f>
        <v>Juin</v>
      </c>
      <c r="AA15" s="295" t="str">
        <f>'HISTOLOGIE 2'!N15</f>
        <v>Juin</v>
      </c>
      <c r="AB15" s="295" t="str">
        <f>'EMBRYOLOGIE 2'!N15</f>
        <v>Juin</v>
      </c>
      <c r="AC15" s="295" t="str">
        <f>'BIOCHIMIE 3'!M15</f>
        <v>Juin</v>
      </c>
      <c r="AD15" s="295" t="str">
        <f>'CYTO-PHYSIOLOGIE 3'!M15</f>
        <v>Juin</v>
      </c>
      <c r="AE15" s="295" t="str">
        <f>'CYTO-GENETIQUE 2'!M15</f>
        <v>Juin</v>
      </c>
    </row>
    <row r="16" spans="1:32" s="78" customFormat="1">
      <c r="A16" s="25">
        <v>9</v>
      </c>
      <c r="B16" s="179" t="s">
        <v>399</v>
      </c>
      <c r="C16" s="179" t="s">
        <v>400</v>
      </c>
      <c r="D16" s="289">
        <f>'CHIMIE 2'!G16</f>
        <v>11</v>
      </c>
      <c r="E16" s="289">
        <f>'PHYSIQUE 2'!G16</f>
        <v>10</v>
      </c>
      <c r="F16" s="289">
        <f>'MATH 2'!G16</f>
        <v>11</v>
      </c>
      <c r="G16" s="289">
        <f>'HISTOLOGIE 2'!H16</f>
        <v>5</v>
      </c>
      <c r="H16" s="289">
        <f>'EMBRYOLOGIE 2'!H16</f>
        <v>4.833333333333333</v>
      </c>
      <c r="I16" s="289">
        <f>'BIOCHIMIE 3'!G16</f>
        <v>17.625</v>
      </c>
      <c r="J16" s="289">
        <f>'CYTO-PHYSIOLOGIE 3'!G16</f>
        <v>11.25</v>
      </c>
      <c r="K16" s="289">
        <f>'CYTO-GENETIQUE 2'!G16</f>
        <v>13</v>
      </c>
      <c r="L16" s="289">
        <f t="shared" si="0"/>
        <v>83.708333333333343</v>
      </c>
      <c r="M16" s="289">
        <f t="shared" si="1"/>
        <v>4.6504629629629637</v>
      </c>
      <c r="N16" s="295" t="str">
        <f t="shared" si="2"/>
        <v>ajournee</v>
      </c>
      <c r="O16" s="296" t="str">
        <f t="shared" si="3"/>
        <v>juin</v>
      </c>
      <c r="P16" s="297">
        <f t="shared" si="4"/>
        <v>0</v>
      </c>
      <c r="Q16" s="297">
        <f t="shared" si="5"/>
        <v>0</v>
      </c>
      <c r="R16" s="297">
        <f t="shared" si="6"/>
        <v>0</v>
      </c>
      <c r="S16" s="297">
        <f t="shared" si="7"/>
        <v>1</v>
      </c>
      <c r="T16" s="297">
        <f t="shared" si="8"/>
        <v>1</v>
      </c>
      <c r="U16" s="297">
        <f t="shared" si="9"/>
        <v>0</v>
      </c>
      <c r="V16" s="297">
        <f t="shared" si="10"/>
        <v>1</v>
      </c>
      <c r="W16" s="297">
        <f t="shared" si="11"/>
        <v>0</v>
      </c>
      <c r="X16" s="295" t="str">
        <f>'CHIMIE 2'!M16</f>
        <v>Juin</v>
      </c>
      <c r="Y16" s="295" t="str">
        <f>'PHYSIQUE 2'!M16</f>
        <v>Juin</v>
      </c>
      <c r="Z16" s="295" t="str">
        <f>'MATH 2'!M16</f>
        <v>Juin</v>
      </c>
      <c r="AA16" s="295" t="str">
        <f>'HISTOLOGIE 2'!N16</f>
        <v>Juin</v>
      </c>
      <c r="AB16" s="295" t="str">
        <f>'EMBRYOLOGIE 2'!N16</f>
        <v>Juin</v>
      </c>
      <c r="AC16" s="295" t="str">
        <f>'BIOCHIMIE 3'!M16</f>
        <v>Juin</v>
      </c>
      <c r="AD16" s="295" t="str">
        <f>'CYTO-PHYSIOLOGIE 3'!M16</f>
        <v>Juin</v>
      </c>
      <c r="AE16" s="295" t="str">
        <f>'CYTO-GENETIQUE 2'!M16</f>
        <v>Juin</v>
      </c>
    </row>
    <row r="17" spans="1:31">
      <c r="A17" s="25">
        <v>10</v>
      </c>
      <c r="B17" s="179" t="s">
        <v>30</v>
      </c>
      <c r="C17" s="179" t="s">
        <v>31</v>
      </c>
      <c r="D17" s="289">
        <f>'CHIMIE 2'!G17</f>
        <v>5.25</v>
      </c>
      <c r="E17" s="289">
        <f>'PHYSIQUE 2'!G17</f>
        <v>6</v>
      </c>
      <c r="F17" s="289">
        <f>'MATH 2'!G17</f>
        <v>12.5</v>
      </c>
      <c r="G17" s="289">
        <f>'HISTOLOGIE 2'!H17</f>
        <v>3.1666666666666665</v>
      </c>
      <c r="H17" s="289">
        <f>'EMBRYOLOGIE 2'!H17</f>
        <v>5</v>
      </c>
      <c r="I17" s="289">
        <f>'BIOCHIMIE 3'!G17</f>
        <v>7.875</v>
      </c>
      <c r="J17" s="289">
        <f>'CYTO-PHYSIOLOGIE 3'!G17</f>
        <v>8.625</v>
      </c>
      <c r="K17" s="289">
        <f>'CYTO-GENETIQUE 2'!G17</f>
        <v>12.5</v>
      </c>
      <c r="L17" s="289">
        <f t="shared" si="0"/>
        <v>60.916666666666671</v>
      </c>
      <c r="M17" s="289">
        <f t="shared" si="1"/>
        <v>3.3842592592592595</v>
      </c>
      <c r="N17" s="295" t="str">
        <f t="shared" si="2"/>
        <v>ajournee</v>
      </c>
      <c r="O17" s="296" t="str">
        <f t="shared" si="3"/>
        <v>juin</v>
      </c>
      <c r="P17" s="297">
        <f t="shared" si="4"/>
        <v>1</v>
      </c>
      <c r="Q17" s="297">
        <f t="shared" si="5"/>
        <v>1</v>
      </c>
      <c r="R17" s="297">
        <f t="shared" si="6"/>
        <v>0</v>
      </c>
      <c r="S17" s="297">
        <f t="shared" si="7"/>
        <v>1</v>
      </c>
      <c r="T17" s="297">
        <f t="shared" si="8"/>
        <v>1</v>
      </c>
      <c r="U17" s="297">
        <f t="shared" si="9"/>
        <v>1</v>
      </c>
      <c r="V17" s="297">
        <f t="shared" si="10"/>
        <v>1</v>
      </c>
      <c r="W17" s="297">
        <f t="shared" si="11"/>
        <v>0</v>
      </c>
      <c r="X17" s="295" t="str">
        <f>'CHIMIE 2'!M17</f>
        <v>Juin</v>
      </c>
      <c r="Y17" s="295" t="str">
        <f>'PHYSIQUE 2'!M17</f>
        <v>Juin</v>
      </c>
      <c r="Z17" s="295" t="str">
        <f>'MATH 2'!M17</f>
        <v>Juin</v>
      </c>
      <c r="AA17" s="295" t="str">
        <f>'HISTOLOGIE 2'!N17</f>
        <v>Juin</v>
      </c>
      <c r="AB17" s="295" t="str">
        <f>'EMBRYOLOGIE 2'!N17</f>
        <v>Juin</v>
      </c>
      <c r="AC17" s="295" t="str">
        <f>'BIOCHIMIE 3'!M17</f>
        <v>Juin</v>
      </c>
      <c r="AD17" s="295" t="str">
        <f>'CYTO-PHYSIOLOGIE 3'!M17</f>
        <v>Juin</v>
      </c>
      <c r="AE17" s="295" t="str">
        <f>'CYTO-GENETIQUE 2'!M17</f>
        <v>Juin</v>
      </c>
    </row>
    <row r="18" spans="1:31">
      <c r="A18" s="25">
        <v>11</v>
      </c>
      <c r="B18" s="179" t="s">
        <v>128</v>
      </c>
      <c r="C18" s="179" t="s">
        <v>129</v>
      </c>
      <c r="D18" s="289">
        <f>'CHIMIE 2'!G18</f>
        <v>20</v>
      </c>
      <c r="E18" s="289">
        <f>'PHYSIQUE 2'!G18</f>
        <v>8</v>
      </c>
      <c r="F18" s="289">
        <f>'MATH 2'!G18</f>
        <v>15</v>
      </c>
      <c r="G18" s="289">
        <f>'HISTOLOGIE 2'!H18</f>
        <v>3.3333333333333335</v>
      </c>
      <c r="H18" s="289">
        <f>'EMBRYOLOGIE 2'!H18</f>
        <v>4.833333333333333</v>
      </c>
      <c r="I18" s="289">
        <f>'BIOCHIMIE 3'!G18</f>
        <v>30</v>
      </c>
      <c r="J18" s="289">
        <f>'CYTO-PHYSIOLOGIE 3'!G18</f>
        <v>11.25</v>
      </c>
      <c r="K18" s="289">
        <f>'CYTO-GENETIQUE 2'!G18</f>
        <v>14</v>
      </c>
      <c r="L18" s="289">
        <f t="shared" si="0"/>
        <v>106.41666666666667</v>
      </c>
      <c r="M18" s="289">
        <f t="shared" si="1"/>
        <v>5.9120370370370372</v>
      </c>
      <c r="N18" s="295" t="str">
        <f t="shared" si="2"/>
        <v>ajournee</v>
      </c>
      <c r="O18" s="296" t="str">
        <f t="shared" si="3"/>
        <v>juin</v>
      </c>
      <c r="P18" s="297">
        <f t="shared" si="4"/>
        <v>0</v>
      </c>
      <c r="Q18" s="297">
        <f t="shared" si="5"/>
        <v>1</v>
      </c>
      <c r="R18" s="297">
        <f t="shared" si="6"/>
        <v>0</v>
      </c>
      <c r="S18" s="297">
        <f t="shared" si="7"/>
        <v>1</v>
      </c>
      <c r="T18" s="297">
        <f t="shared" si="8"/>
        <v>1</v>
      </c>
      <c r="U18" s="297">
        <f t="shared" si="9"/>
        <v>0</v>
      </c>
      <c r="V18" s="297">
        <f t="shared" si="10"/>
        <v>1</v>
      </c>
      <c r="W18" s="297">
        <f t="shared" si="11"/>
        <v>0</v>
      </c>
      <c r="X18" s="295" t="str">
        <f>'CHIMIE 2'!M18</f>
        <v>Juin</v>
      </c>
      <c r="Y18" s="295" t="str">
        <f>'PHYSIQUE 2'!M18</f>
        <v>Juin</v>
      </c>
      <c r="Z18" s="295" t="str">
        <f>'MATH 2'!M18</f>
        <v>Juin</v>
      </c>
      <c r="AA18" s="295" t="str">
        <f>'HISTOLOGIE 2'!N18</f>
        <v>Juin</v>
      </c>
      <c r="AB18" s="295" t="str">
        <f>'EMBRYOLOGIE 2'!N18</f>
        <v>Juin</v>
      </c>
      <c r="AC18" s="295" t="str">
        <f>'BIOCHIMIE 3'!M18</f>
        <v>Juin</v>
      </c>
      <c r="AD18" s="295" t="str">
        <f>'CYTO-PHYSIOLOGIE 3'!M18</f>
        <v>Juin</v>
      </c>
      <c r="AE18" s="295" t="str">
        <f>'CYTO-GENETIQUE 2'!M18</f>
        <v>Juin</v>
      </c>
    </row>
    <row r="19" spans="1:31">
      <c r="A19" s="25">
        <v>12</v>
      </c>
      <c r="B19" s="179" t="s">
        <v>575</v>
      </c>
      <c r="C19" s="179" t="s">
        <v>142</v>
      </c>
      <c r="D19" s="289">
        <f>'CHIMIE 2'!G19</f>
        <v>2</v>
      </c>
      <c r="E19" s="289">
        <f>'PHYSIQUE 2'!G19</f>
        <v>5</v>
      </c>
      <c r="F19" s="289">
        <f>'MATH 2'!G19</f>
        <v>7</v>
      </c>
      <c r="G19" s="289">
        <f>'HISTOLOGIE 2'!H19</f>
        <v>1.1666666666666667</v>
      </c>
      <c r="H19" s="289">
        <f>'EMBRYOLOGIE 2'!H19</f>
        <v>3.6666666666666665</v>
      </c>
      <c r="I19" s="289">
        <f>'BIOCHIMIE 3'!G19</f>
        <v>4.875</v>
      </c>
      <c r="J19" s="289">
        <f>'CYTO-PHYSIOLOGIE 3'!G19</f>
        <v>9.375</v>
      </c>
      <c r="K19" s="289">
        <f>'CYTO-GENETIQUE 2'!G19</f>
        <v>12.5</v>
      </c>
      <c r="L19" s="289">
        <f t="shared" si="0"/>
        <v>45.583333333333329</v>
      </c>
      <c r="M19" s="289">
        <f t="shared" si="1"/>
        <v>2.532407407407407</v>
      </c>
      <c r="N19" s="295" t="str">
        <f t="shared" si="2"/>
        <v>ajournee</v>
      </c>
      <c r="O19" s="296" t="str">
        <f t="shared" si="3"/>
        <v>juin</v>
      </c>
      <c r="P19" s="297">
        <f t="shared" si="4"/>
        <v>1</v>
      </c>
      <c r="Q19" s="297">
        <f t="shared" si="5"/>
        <v>1</v>
      </c>
      <c r="R19" s="297">
        <f t="shared" si="6"/>
        <v>1</v>
      </c>
      <c r="S19" s="297">
        <f t="shared" si="7"/>
        <v>1</v>
      </c>
      <c r="T19" s="297">
        <f t="shared" si="8"/>
        <v>1</v>
      </c>
      <c r="U19" s="297">
        <f t="shared" si="9"/>
        <v>1</v>
      </c>
      <c r="V19" s="297">
        <f t="shared" si="10"/>
        <v>1</v>
      </c>
      <c r="W19" s="297">
        <f t="shared" si="11"/>
        <v>0</v>
      </c>
      <c r="X19" s="295" t="str">
        <f>'CHIMIE 2'!M19</f>
        <v>Juin</v>
      </c>
      <c r="Y19" s="295" t="str">
        <f>'PHYSIQUE 2'!M19</f>
        <v>Juin</v>
      </c>
      <c r="Z19" s="295" t="str">
        <f>'MATH 2'!M19</f>
        <v>Juin</v>
      </c>
      <c r="AA19" s="295" t="str">
        <f>'HISTOLOGIE 2'!N19</f>
        <v>Juin</v>
      </c>
      <c r="AB19" s="295" t="str">
        <f>'EMBRYOLOGIE 2'!N19</f>
        <v>Juin</v>
      </c>
      <c r="AC19" s="295" t="str">
        <f>'BIOCHIMIE 3'!M19</f>
        <v>Juin</v>
      </c>
      <c r="AD19" s="295" t="str">
        <f>'CYTO-PHYSIOLOGIE 3'!M19</f>
        <v>Juin</v>
      </c>
      <c r="AE19" s="295" t="str">
        <f>'CYTO-GENETIQUE 2'!M19</f>
        <v>Juin</v>
      </c>
    </row>
    <row r="20" spans="1:31">
      <c r="A20" s="25">
        <v>13</v>
      </c>
      <c r="B20" s="179" t="s">
        <v>33</v>
      </c>
      <c r="C20" s="179" t="s">
        <v>46</v>
      </c>
      <c r="D20" s="289">
        <f>'CHIMIE 2'!G20</f>
        <v>18.75</v>
      </c>
      <c r="E20" s="289">
        <f>'PHYSIQUE 2'!G20</f>
        <v>11.5</v>
      </c>
      <c r="F20" s="289">
        <f>'MATH 2'!G20</f>
        <v>13</v>
      </c>
      <c r="G20" s="289">
        <f>'HISTOLOGIE 2'!H20</f>
        <v>10.333333333333334</v>
      </c>
      <c r="H20" s="289">
        <f>'EMBRYOLOGIE 2'!H20</f>
        <v>9.6666666666666661</v>
      </c>
      <c r="I20" s="289">
        <f>'BIOCHIMIE 3'!G20</f>
        <v>21.75</v>
      </c>
      <c r="J20" s="289">
        <f>'CYTO-PHYSIOLOGIE 3'!G20</f>
        <v>26.25</v>
      </c>
      <c r="K20" s="289">
        <f>'CYTO-GENETIQUE 2'!G20</f>
        <v>18.75</v>
      </c>
      <c r="L20" s="289">
        <f t="shared" si="0"/>
        <v>130</v>
      </c>
      <c r="M20" s="289">
        <f t="shared" si="1"/>
        <v>7.2222222222222223</v>
      </c>
      <c r="N20" s="295" t="str">
        <f t="shared" si="2"/>
        <v>ajournee</v>
      </c>
      <c r="O20" s="296" t="str">
        <f t="shared" si="3"/>
        <v>juin</v>
      </c>
      <c r="P20" s="297">
        <f t="shared" si="4"/>
        <v>0</v>
      </c>
      <c r="Q20" s="297">
        <f t="shared" si="5"/>
        <v>0</v>
      </c>
      <c r="R20" s="297">
        <f t="shared" si="6"/>
        <v>0</v>
      </c>
      <c r="S20" s="297">
        <f t="shared" si="7"/>
        <v>0</v>
      </c>
      <c r="T20" s="297">
        <f t="shared" si="8"/>
        <v>1</v>
      </c>
      <c r="U20" s="297">
        <f t="shared" si="9"/>
        <v>0</v>
      </c>
      <c r="V20" s="297">
        <f t="shared" si="10"/>
        <v>0</v>
      </c>
      <c r="W20" s="297">
        <f t="shared" si="11"/>
        <v>0</v>
      </c>
      <c r="X20" s="295" t="str">
        <f>'CHIMIE 2'!M20</f>
        <v>Juin</v>
      </c>
      <c r="Y20" s="295" t="str">
        <f>'PHYSIQUE 2'!M20</f>
        <v>Juin</v>
      </c>
      <c r="Z20" s="295" t="str">
        <f>'MATH 2'!M20</f>
        <v>Juin</v>
      </c>
      <c r="AA20" s="295" t="str">
        <f>'HISTOLOGIE 2'!N20</f>
        <v>Juin</v>
      </c>
      <c r="AB20" s="295" t="str">
        <f>'EMBRYOLOGIE 2'!N20</f>
        <v>Juin</v>
      </c>
      <c r="AC20" s="295" t="str">
        <f>'BIOCHIMIE 3'!M20</f>
        <v>Juin</v>
      </c>
      <c r="AD20" s="295" t="str">
        <f>'CYTO-PHYSIOLOGIE 3'!M20</f>
        <v>Juin</v>
      </c>
      <c r="AE20" s="295" t="str">
        <f>'CYTO-GENETIQUE 2'!M20</f>
        <v>Juin</v>
      </c>
    </row>
    <row r="21" spans="1:31">
      <c r="A21" s="25">
        <v>14</v>
      </c>
      <c r="B21" s="179" t="s">
        <v>151</v>
      </c>
      <c r="C21" s="179" t="s">
        <v>152</v>
      </c>
      <c r="D21" s="289">
        <f>'CHIMIE 2'!G21</f>
        <v>14</v>
      </c>
      <c r="E21" s="289">
        <f>'PHYSIQUE 2'!G21</f>
        <v>11</v>
      </c>
      <c r="F21" s="289">
        <f>'MATH 2'!G21</f>
        <v>9</v>
      </c>
      <c r="G21" s="289">
        <f>'HISTOLOGIE 2'!H21</f>
        <v>8.5</v>
      </c>
      <c r="H21" s="289">
        <f>'EMBRYOLOGIE 2'!H21</f>
        <v>6</v>
      </c>
      <c r="I21" s="289">
        <f>'BIOCHIMIE 3'!G21</f>
        <v>16.5</v>
      </c>
      <c r="J21" s="289">
        <f>'CYTO-PHYSIOLOGIE 3'!G21</f>
        <v>19.125</v>
      </c>
      <c r="K21" s="289">
        <f>'CYTO-GENETIQUE 2'!G21</f>
        <v>16.25</v>
      </c>
      <c r="L21" s="289">
        <f t="shared" si="0"/>
        <v>100.375</v>
      </c>
      <c r="M21" s="289">
        <f t="shared" si="1"/>
        <v>5.5763888888888893</v>
      </c>
      <c r="N21" s="295" t="str">
        <f t="shared" si="2"/>
        <v>ajournee</v>
      </c>
      <c r="O21" s="296" t="str">
        <f t="shared" si="3"/>
        <v>juin</v>
      </c>
      <c r="P21" s="297">
        <f t="shared" si="4"/>
        <v>0</v>
      </c>
      <c r="Q21" s="297">
        <f t="shared" si="5"/>
        <v>0</v>
      </c>
      <c r="R21" s="297">
        <f t="shared" si="6"/>
        <v>1</v>
      </c>
      <c r="S21" s="297">
        <f t="shared" si="7"/>
        <v>1</v>
      </c>
      <c r="T21" s="297">
        <f t="shared" si="8"/>
        <v>1</v>
      </c>
      <c r="U21" s="297">
        <f t="shared" si="9"/>
        <v>0</v>
      </c>
      <c r="V21" s="297">
        <f t="shared" si="10"/>
        <v>0</v>
      </c>
      <c r="W21" s="297">
        <f t="shared" si="11"/>
        <v>0</v>
      </c>
      <c r="X21" s="295" t="str">
        <f>'CHIMIE 2'!M21</f>
        <v>Juin</v>
      </c>
      <c r="Y21" s="295" t="str">
        <f>'PHYSIQUE 2'!M21</f>
        <v>Juin</v>
      </c>
      <c r="Z21" s="295" t="str">
        <f>'MATH 2'!M21</f>
        <v>Juin</v>
      </c>
      <c r="AA21" s="295" t="str">
        <f>'HISTOLOGIE 2'!N21</f>
        <v>Juin</v>
      </c>
      <c r="AB21" s="295" t="str">
        <f>'EMBRYOLOGIE 2'!N21</f>
        <v>Juin</v>
      </c>
      <c r="AC21" s="295" t="str">
        <f>'BIOCHIMIE 3'!M21</f>
        <v>Juin</v>
      </c>
      <c r="AD21" s="295" t="str">
        <f>'CYTO-PHYSIOLOGIE 3'!M21</f>
        <v>Juin</v>
      </c>
      <c r="AE21" s="295" t="str">
        <f>'CYTO-GENETIQUE 2'!M21</f>
        <v>Juin</v>
      </c>
    </row>
    <row r="22" spans="1:31">
      <c r="A22" s="25">
        <v>15</v>
      </c>
      <c r="B22" s="179" t="s">
        <v>576</v>
      </c>
      <c r="C22" s="179" t="s">
        <v>136</v>
      </c>
      <c r="D22" s="289">
        <f>'CHIMIE 2'!G22</f>
        <v>8.5</v>
      </c>
      <c r="E22" s="289">
        <f>'PHYSIQUE 2'!G22</f>
        <v>15</v>
      </c>
      <c r="F22" s="289">
        <f>'MATH 2'!G22</f>
        <v>7</v>
      </c>
      <c r="G22" s="289">
        <f>'HISTOLOGIE 2'!H22</f>
        <v>2.8333333333333335</v>
      </c>
      <c r="H22" s="289">
        <f>'EMBRYOLOGIE 2'!H22</f>
        <v>5.666666666666667</v>
      </c>
      <c r="I22" s="289">
        <f>'BIOCHIMIE 3'!G22</f>
        <v>42</v>
      </c>
      <c r="J22" s="289">
        <f>'CYTO-PHYSIOLOGIE 3'!G22</f>
        <v>30</v>
      </c>
      <c r="K22" s="289">
        <f>'CYTO-GENETIQUE 2'!G22</f>
        <v>10.75</v>
      </c>
      <c r="L22" s="289">
        <f t="shared" si="0"/>
        <v>121.75</v>
      </c>
      <c r="M22" s="289">
        <f t="shared" si="1"/>
        <v>6.7638888888888893</v>
      </c>
      <c r="N22" s="295" t="str">
        <f t="shared" si="2"/>
        <v>ajournee</v>
      </c>
      <c r="O22" s="296" t="str">
        <f t="shared" si="3"/>
        <v>juin</v>
      </c>
      <c r="P22" s="297">
        <f t="shared" si="4"/>
        <v>1</v>
      </c>
      <c r="Q22" s="297">
        <f t="shared" si="5"/>
        <v>0</v>
      </c>
      <c r="R22" s="297">
        <f t="shared" si="6"/>
        <v>1</v>
      </c>
      <c r="S22" s="297">
        <f t="shared" si="7"/>
        <v>1</v>
      </c>
      <c r="T22" s="297">
        <f t="shared" si="8"/>
        <v>1</v>
      </c>
      <c r="U22" s="297">
        <f t="shared" si="9"/>
        <v>0</v>
      </c>
      <c r="V22" s="297">
        <f t="shared" si="10"/>
        <v>0</v>
      </c>
      <c r="W22" s="297">
        <f t="shared" si="11"/>
        <v>0</v>
      </c>
      <c r="X22" s="295" t="str">
        <f>'CHIMIE 2'!M22</f>
        <v>Juin</v>
      </c>
      <c r="Y22" s="295" t="str">
        <f>'PHYSIQUE 2'!M22</f>
        <v>Juin</v>
      </c>
      <c r="Z22" s="295" t="str">
        <f>'MATH 2'!M22</f>
        <v>Juin</v>
      </c>
      <c r="AA22" s="295" t="str">
        <f>'HISTOLOGIE 2'!N22</f>
        <v>Juin</v>
      </c>
      <c r="AB22" s="295" t="str">
        <f>'EMBRYOLOGIE 2'!N22</f>
        <v>Juin</v>
      </c>
      <c r="AC22" s="295" t="str">
        <f>'BIOCHIMIE 3'!M22</f>
        <v>Juin</v>
      </c>
      <c r="AD22" s="295" t="str">
        <f>'CYTO-PHYSIOLOGIE 3'!M22</f>
        <v>Juin</v>
      </c>
      <c r="AE22" s="295" t="str">
        <f>'CYTO-GENETIQUE 2'!M22</f>
        <v>Juin</v>
      </c>
    </row>
    <row r="23" spans="1:31">
      <c r="A23" s="25">
        <v>16</v>
      </c>
      <c r="B23" s="179" t="s">
        <v>577</v>
      </c>
      <c r="C23" s="179" t="s">
        <v>578</v>
      </c>
      <c r="D23" s="289">
        <f>'CHIMIE 2'!G23</f>
        <v>20</v>
      </c>
      <c r="E23" s="289">
        <f>'PHYSIQUE 2'!G23</f>
        <v>0</v>
      </c>
      <c r="F23" s="289">
        <f>'MATH 2'!G23</f>
        <v>9.5</v>
      </c>
      <c r="G23" s="289">
        <f>'HISTOLOGIE 2'!H23</f>
        <v>20</v>
      </c>
      <c r="H23" s="289">
        <f>'EMBRYOLOGIE 2'!H23</f>
        <v>0.66666666666666663</v>
      </c>
      <c r="I23" s="289">
        <f>'BIOCHIMIE 3'!G23</f>
        <v>45</v>
      </c>
      <c r="J23" s="289">
        <f>'CYTO-PHYSIOLOGIE 3'!G23</f>
        <v>1.875</v>
      </c>
      <c r="K23" s="289">
        <f>'CYTO-GENETIQUE 2'!G23</f>
        <v>0</v>
      </c>
      <c r="L23" s="289">
        <f t="shared" si="0"/>
        <v>97.041666666666657</v>
      </c>
      <c r="M23" s="289">
        <f t="shared" si="1"/>
        <v>5.3912037037037033</v>
      </c>
      <c r="N23" s="295" t="str">
        <f t="shared" si="2"/>
        <v>ajournee</v>
      </c>
      <c r="O23" s="296" t="str">
        <f t="shared" si="3"/>
        <v>juin</v>
      </c>
      <c r="P23" s="297">
        <f t="shared" si="4"/>
        <v>0</v>
      </c>
      <c r="Q23" s="297">
        <f t="shared" si="5"/>
        <v>1</v>
      </c>
      <c r="R23" s="297">
        <f t="shared" si="6"/>
        <v>1</v>
      </c>
      <c r="S23" s="297">
        <f t="shared" si="7"/>
        <v>0</v>
      </c>
      <c r="T23" s="297">
        <f t="shared" si="8"/>
        <v>1</v>
      </c>
      <c r="U23" s="297">
        <f t="shared" si="9"/>
        <v>0</v>
      </c>
      <c r="V23" s="297">
        <f t="shared" si="10"/>
        <v>1</v>
      </c>
      <c r="W23" s="297">
        <f t="shared" si="11"/>
        <v>1</v>
      </c>
      <c r="X23" s="295" t="str">
        <f>'CHIMIE 2'!M23</f>
        <v>Juin</v>
      </c>
      <c r="Y23" s="295" t="str">
        <f>'PHYSIQUE 2'!M23</f>
        <v>Juin</v>
      </c>
      <c r="Z23" s="295" t="str">
        <f>'MATH 2'!M23</f>
        <v>Juin</v>
      </c>
      <c r="AA23" s="295" t="str">
        <f>'HISTOLOGIE 2'!N23</f>
        <v>Juin</v>
      </c>
      <c r="AB23" s="295" t="str">
        <f>'EMBRYOLOGIE 2'!N23</f>
        <v>Juin</v>
      </c>
      <c r="AC23" s="295" t="str">
        <f>'BIOCHIMIE 3'!M23</f>
        <v>Juin</v>
      </c>
      <c r="AD23" s="295" t="str">
        <f>'CYTO-PHYSIOLOGIE 3'!M23</f>
        <v>Juin</v>
      </c>
      <c r="AE23" s="295" t="str">
        <f>'CYTO-GENETIQUE 2'!M23</f>
        <v>Juin</v>
      </c>
    </row>
    <row r="24" spans="1:31">
      <c r="A24" s="25">
        <v>17</v>
      </c>
      <c r="B24" s="179" t="s">
        <v>167</v>
      </c>
      <c r="C24" s="179" t="s">
        <v>168</v>
      </c>
      <c r="D24" s="289">
        <f>'CHIMIE 2'!G24</f>
        <v>15.5</v>
      </c>
      <c r="E24" s="289">
        <f>'PHYSIQUE 2'!G24</f>
        <v>20</v>
      </c>
      <c r="F24" s="289">
        <f>'MATH 2'!G24</f>
        <v>20</v>
      </c>
      <c r="G24" s="289">
        <f>'HISTOLOGIE 2'!H24</f>
        <v>6.5</v>
      </c>
      <c r="H24" s="289">
        <f>'EMBRYOLOGIE 2'!H24</f>
        <v>6</v>
      </c>
      <c r="I24" s="289">
        <f>'BIOCHIMIE 3'!G24</f>
        <v>14.25</v>
      </c>
      <c r="J24" s="289">
        <f>'CYTO-PHYSIOLOGIE 3'!G24</f>
        <v>13.125</v>
      </c>
      <c r="K24" s="289">
        <f>'CYTO-GENETIQUE 2'!G24</f>
        <v>15</v>
      </c>
      <c r="L24" s="289">
        <f t="shared" si="0"/>
        <v>110.375</v>
      </c>
      <c r="M24" s="289">
        <f t="shared" si="1"/>
        <v>6.1319444444444446</v>
      </c>
      <c r="N24" s="295" t="str">
        <f t="shared" si="2"/>
        <v>ajournee</v>
      </c>
      <c r="O24" s="296" t="str">
        <f t="shared" si="3"/>
        <v>juin</v>
      </c>
      <c r="P24" s="297">
        <f t="shared" si="4"/>
        <v>0</v>
      </c>
      <c r="Q24" s="297">
        <f t="shared" si="5"/>
        <v>0</v>
      </c>
      <c r="R24" s="297">
        <f t="shared" si="6"/>
        <v>0</v>
      </c>
      <c r="S24" s="297">
        <f t="shared" si="7"/>
        <v>1</v>
      </c>
      <c r="T24" s="297">
        <f t="shared" si="8"/>
        <v>1</v>
      </c>
      <c r="U24" s="297">
        <f t="shared" si="9"/>
        <v>1</v>
      </c>
      <c r="V24" s="297">
        <f t="shared" si="10"/>
        <v>1</v>
      </c>
      <c r="W24" s="297">
        <f t="shared" si="11"/>
        <v>0</v>
      </c>
      <c r="X24" s="295" t="str">
        <f>'CHIMIE 2'!M24</f>
        <v>Juin</v>
      </c>
      <c r="Y24" s="295" t="str">
        <f>'PHYSIQUE 2'!M24</f>
        <v>Juin</v>
      </c>
      <c r="Z24" s="295" t="str">
        <f>'MATH 2'!M24</f>
        <v>Juin</v>
      </c>
      <c r="AA24" s="295" t="str">
        <f>'HISTOLOGIE 2'!N24</f>
        <v>Juin</v>
      </c>
      <c r="AB24" s="295" t="str">
        <f>'EMBRYOLOGIE 2'!N24</f>
        <v>Juin</v>
      </c>
      <c r="AC24" s="295" t="str">
        <f>'BIOCHIMIE 3'!M24</f>
        <v>Juin</v>
      </c>
      <c r="AD24" s="295" t="str">
        <f>'CYTO-PHYSIOLOGIE 3'!M24</f>
        <v>Juin</v>
      </c>
      <c r="AE24" s="295" t="str">
        <f>'CYTO-GENETIQUE 2'!M24</f>
        <v>Juin</v>
      </c>
    </row>
    <row r="25" spans="1:31">
      <c r="A25" s="25">
        <v>18</v>
      </c>
      <c r="B25" s="179" t="s">
        <v>423</v>
      </c>
      <c r="C25" s="179" t="s">
        <v>424</v>
      </c>
      <c r="D25" s="289">
        <f>'CHIMIE 2'!G25</f>
        <v>10.25</v>
      </c>
      <c r="E25" s="289">
        <f>'PHYSIQUE 2'!G25</f>
        <v>8.5</v>
      </c>
      <c r="F25" s="289">
        <f>'MATH 2'!G25</f>
        <v>13.5</v>
      </c>
      <c r="G25" s="289">
        <f>'HISTOLOGIE 2'!H25</f>
        <v>2.8333333333333335</v>
      </c>
      <c r="H25" s="289">
        <f>'EMBRYOLOGIE 2'!H25</f>
        <v>5.333333333333333</v>
      </c>
      <c r="I25" s="289">
        <f>'BIOCHIMIE 3'!G25</f>
        <v>10.875</v>
      </c>
      <c r="J25" s="289">
        <f>'CYTO-PHYSIOLOGIE 3'!G25</f>
        <v>12.75</v>
      </c>
      <c r="K25" s="289">
        <f>'CYTO-GENETIQUE 2'!G25</f>
        <v>13.75</v>
      </c>
      <c r="L25" s="289">
        <f t="shared" si="0"/>
        <v>77.791666666666671</v>
      </c>
      <c r="M25" s="289">
        <f t="shared" si="1"/>
        <v>4.3217592592592595</v>
      </c>
      <c r="N25" s="295" t="str">
        <f t="shared" si="2"/>
        <v>ajournee</v>
      </c>
      <c r="O25" s="296" t="str">
        <f t="shared" si="3"/>
        <v>juin</v>
      </c>
      <c r="P25" s="297">
        <f t="shared" si="4"/>
        <v>0</v>
      </c>
      <c r="Q25" s="297">
        <f t="shared" si="5"/>
        <v>1</v>
      </c>
      <c r="R25" s="297">
        <f t="shared" si="6"/>
        <v>0</v>
      </c>
      <c r="S25" s="297">
        <f t="shared" si="7"/>
        <v>1</v>
      </c>
      <c r="T25" s="297">
        <f t="shared" si="8"/>
        <v>1</v>
      </c>
      <c r="U25" s="297">
        <f t="shared" si="9"/>
        <v>1</v>
      </c>
      <c r="V25" s="297">
        <f t="shared" si="10"/>
        <v>1</v>
      </c>
      <c r="W25" s="297">
        <f t="shared" si="11"/>
        <v>0</v>
      </c>
      <c r="X25" s="295" t="str">
        <f>'CHIMIE 2'!M25</f>
        <v>Juin</v>
      </c>
      <c r="Y25" s="295" t="str">
        <f>'PHYSIQUE 2'!M25</f>
        <v>Juin</v>
      </c>
      <c r="Z25" s="295" t="str">
        <f>'MATH 2'!M25</f>
        <v>Juin</v>
      </c>
      <c r="AA25" s="295" t="str">
        <f>'HISTOLOGIE 2'!N25</f>
        <v>Juin</v>
      </c>
      <c r="AB25" s="295" t="str">
        <f>'EMBRYOLOGIE 2'!N25</f>
        <v>Juin</v>
      </c>
      <c r="AC25" s="295" t="str">
        <f>'BIOCHIMIE 3'!M25</f>
        <v>Juin</v>
      </c>
      <c r="AD25" s="295" t="str">
        <f>'CYTO-PHYSIOLOGIE 3'!M25</f>
        <v>Juin</v>
      </c>
      <c r="AE25" s="295" t="str">
        <f>'CYTO-GENETIQUE 2'!M25</f>
        <v>Juin</v>
      </c>
    </row>
    <row r="26" spans="1:31">
      <c r="A26" s="25">
        <v>19</v>
      </c>
      <c r="B26" s="179" t="s">
        <v>188</v>
      </c>
      <c r="C26" s="179" t="s">
        <v>41</v>
      </c>
      <c r="D26" s="289">
        <f>'CHIMIE 2'!G26</f>
        <v>34</v>
      </c>
      <c r="E26" s="289">
        <f>'PHYSIQUE 2'!G26</f>
        <v>4.5</v>
      </c>
      <c r="F26" s="289">
        <f>'MATH 2'!G26</f>
        <v>8.5</v>
      </c>
      <c r="G26" s="289">
        <f>'HISTOLOGIE 2'!H26</f>
        <v>2.1666666666666665</v>
      </c>
      <c r="H26" s="289">
        <f>'EMBRYOLOGIE 2'!H26</f>
        <v>2.8333333333333335</v>
      </c>
      <c r="I26" s="289">
        <f>'BIOCHIMIE 3'!G26</f>
        <v>30</v>
      </c>
      <c r="J26" s="289">
        <f>'CYTO-PHYSIOLOGIE 3'!G26</f>
        <v>30.75</v>
      </c>
      <c r="K26" s="289">
        <f>'CYTO-GENETIQUE 2'!G26</f>
        <v>0</v>
      </c>
      <c r="L26" s="289">
        <f t="shared" si="0"/>
        <v>112.75</v>
      </c>
      <c r="M26" s="289">
        <f t="shared" si="1"/>
        <v>6.2638888888888893</v>
      </c>
      <c r="N26" s="295" t="str">
        <f t="shared" si="2"/>
        <v>ajournee</v>
      </c>
      <c r="O26" s="296" t="str">
        <f t="shared" si="3"/>
        <v>juin</v>
      </c>
      <c r="P26" s="297">
        <f t="shared" si="4"/>
        <v>0</v>
      </c>
      <c r="Q26" s="297">
        <f t="shared" si="5"/>
        <v>1</v>
      </c>
      <c r="R26" s="297">
        <f t="shared" si="6"/>
        <v>1</v>
      </c>
      <c r="S26" s="297">
        <f t="shared" si="7"/>
        <v>1</v>
      </c>
      <c r="T26" s="297">
        <f t="shared" si="8"/>
        <v>1</v>
      </c>
      <c r="U26" s="297">
        <f t="shared" si="9"/>
        <v>0</v>
      </c>
      <c r="V26" s="297">
        <f t="shared" si="10"/>
        <v>0</v>
      </c>
      <c r="W26" s="297">
        <f t="shared" si="11"/>
        <v>1</v>
      </c>
      <c r="X26" s="295" t="str">
        <f>'CHIMIE 2'!M26</f>
        <v>Juin</v>
      </c>
      <c r="Y26" s="295" t="str">
        <f>'PHYSIQUE 2'!M26</f>
        <v>Juin</v>
      </c>
      <c r="Z26" s="295" t="str">
        <f>'MATH 2'!M26</f>
        <v>Juin</v>
      </c>
      <c r="AA26" s="295" t="str">
        <f>'HISTOLOGIE 2'!N26</f>
        <v>Juin</v>
      </c>
      <c r="AB26" s="295" t="str">
        <f>'EMBRYOLOGIE 2'!N26</f>
        <v>Juin</v>
      </c>
      <c r="AC26" s="295" t="str">
        <f>'BIOCHIMIE 3'!M26</f>
        <v>Juin</v>
      </c>
      <c r="AD26" s="295" t="str">
        <f>'CYTO-PHYSIOLOGIE 3'!M26</f>
        <v>Juin</v>
      </c>
      <c r="AE26" s="295" t="str">
        <f>'CYTO-GENETIQUE 2'!M26</f>
        <v>Juin</v>
      </c>
    </row>
    <row r="27" spans="1:31">
      <c r="A27" s="25">
        <v>20</v>
      </c>
      <c r="B27" s="179" t="s">
        <v>433</v>
      </c>
      <c r="C27" s="179" t="s">
        <v>407</v>
      </c>
      <c r="D27" s="289">
        <f>'CHIMIE 2'!G27</f>
        <v>10</v>
      </c>
      <c r="E27" s="289">
        <f>'PHYSIQUE 2'!G27</f>
        <v>11</v>
      </c>
      <c r="F27" s="289">
        <f>'MATH 2'!G27</f>
        <v>17.5</v>
      </c>
      <c r="G27" s="289">
        <f>'HISTOLOGIE 2'!H27</f>
        <v>1.8333333333333333</v>
      </c>
      <c r="H27" s="289">
        <f>'EMBRYOLOGIE 2'!H27</f>
        <v>1.5</v>
      </c>
      <c r="I27" s="289">
        <f>'BIOCHIMIE 3'!G27</f>
        <v>13.125</v>
      </c>
      <c r="J27" s="289">
        <f>'CYTO-PHYSIOLOGIE 3'!G27</f>
        <v>10.125</v>
      </c>
      <c r="K27" s="289">
        <f>'CYTO-GENETIQUE 2'!G27</f>
        <v>18.5</v>
      </c>
      <c r="L27" s="289">
        <f t="shared" si="0"/>
        <v>83.583333333333343</v>
      </c>
      <c r="M27" s="289">
        <f t="shared" si="1"/>
        <v>4.643518518518519</v>
      </c>
      <c r="N27" s="295" t="str">
        <f t="shared" si="2"/>
        <v>ajournee</v>
      </c>
      <c r="O27" s="296" t="str">
        <f t="shared" si="3"/>
        <v>juin</v>
      </c>
      <c r="P27" s="297">
        <f t="shared" si="4"/>
        <v>0</v>
      </c>
      <c r="Q27" s="297">
        <f t="shared" si="5"/>
        <v>0</v>
      </c>
      <c r="R27" s="297">
        <f t="shared" si="6"/>
        <v>0</v>
      </c>
      <c r="S27" s="297">
        <f t="shared" si="7"/>
        <v>1</v>
      </c>
      <c r="T27" s="297">
        <f t="shared" si="8"/>
        <v>1</v>
      </c>
      <c r="U27" s="297">
        <f t="shared" si="9"/>
        <v>1</v>
      </c>
      <c r="V27" s="297">
        <f t="shared" si="10"/>
        <v>1</v>
      </c>
      <c r="W27" s="297">
        <f t="shared" si="11"/>
        <v>0</v>
      </c>
      <c r="X27" s="295" t="str">
        <f>'CHIMIE 2'!M27</f>
        <v>Juin</v>
      </c>
      <c r="Y27" s="295" t="str">
        <f>'PHYSIQUE 2'!M27</f>
        <v>Juin</v>
      </c>
      <c r="Z27" s="295" t="str">
        <f>'MATH 2'!M27</f>
        <v>Juin</v>
      </c>
      <c r="AA27" s="295" t="str">
        <f>'HISTOLOGIE 2'!N27</f>
        <v>Juin</v>
      </c>
      <c r="AB27" s="295" t="str">
        <f>'EMBRYOLOGIE 2'!N27</f>
        <v>Juin</v>
      </c>
      <c r="AC27" s="295" t="str">
        <f>'BIOCHIMIE 3'!M27</f>
        <v>Juin</v>
      </c>
      <c r="AD27" s="295" t="str">
        <f>'CYTO-PHYSIOLOGIE 3'!M27</f>
        <v>Juin</v>
      </c>
      <c r="AE27" s="295" t="str">
        <f>'CYTO-GENETIQUE 2'!M27</f>
        <v>Juin</v>
      </c>
    </row>
    <row r="28" spans="1:31">
      <c r="A28" s="25">
        <v>21</v>
      </c>
      <c r="B28" s="179" t="s">
        <v>437</v>
      </c>
      <c r="C28" s="179" t="s">
        <v>438</v>
      </c>
      <c r="D28" s="289">
        <f>'CHIMIE 2'!G28</f>
        <v>8.5</v>
      </c>
      <c r="E28" s="289">
        <f>'PHYSIQUE 2'!G28</f>
        <v>12</v>
      </c>
      <c r="F28" s="289">
        <f>'MATH 2'!G28</f>
        <v>12.5</v>
      </c>
      <c r="G28" s="289">
        <f>'HISTOLOGIE 2'!H28</f>
        <v>3.3333333333333335</v>
      </c>
      <c r="H28" s="289">
        <f>'EMBRYOLOGIE 2'!H28</f>
        <v>5.333333333333333</v>
      </c>
      <c r="I28" s="289">
        <f>'BIOCHIMIE 3'!G28</f>
        <v>12</v>
      </c>
      <c r="J28" s="289">
        <f>'CYTO-PHYSIOLOGIE 3'!G28</f>
        <v>4.5</v>
      </c>
      <c r="K28" s="289">
        <f>'CYTO-GENETIQUE 2'!G28</f>
        <v>16.25</v>
      </c>
      <c r="L28" s="289">
        <f t="shared" si="0"/>
        <v>74.416666666666671</v>
      </c>
      <c r="M28" s="289">
        <f t="shared" si="1"/>
        <v>4.1342592592592595</v>
      </c>
      <c r="N28" s="295" t="str">
        <f t="shared" si="2"/>
        <v>ajournee</v>
      </c>
      <c r="O28" s="296" t="str">
        <f t="shared" si="3"/>
        <v>juin</v>
      </c>
      <c r="P28" s="297">
        <f t="shared" si="4"/>
        <v>1</v>
      </c>
      <c r="Q28" s="297">
        <f t="shared" si="5"/>
        <v>0</v>
      </c>
      <c r="R28" s="297">
        <f t="shared" si="6"/>
        <v>0</v>
      </c>
      <c r="S28" s="297">
        <f t="shared" si="7"/>
        <v>1</v>
      </c>
      <c r="T28" s="297">
        <f t="shared" si="8"/>
        <v>1</v>
      </c>
      <c r="U28" s="297">
        <f t="shared" si="9"/>
        <v>1</v>
      </c>
      <c r="V28" s="297">
        <f t="shared" si="10"/>
        <v>1</v>
      </c>
      <c r="W28" s="297">
        <f t="shared" si="11"/>
        <v>0</v>
      </c>
      <c r="X28" s="295" t="str">
        <f>'CHIMIE 2'!M28</f>
        <v>Juin</v>
      </c>
      <c r="Y28" s="295" t="str">
        <f>'PHYSIQUE 2'!M28</f>
        <v>Juin</v>
      </c>
      <c r="Z28" s="295" t="str">
        <f>'MATH 2'!M28</f>
        <v>Juin</v>
      </c>
      <c r="AA28" s="295" t="str">
        <f>'HISTOLOGIE 2'!N28</f>
        <v>Juin</v>
      </c>
      <c r="AB28" s="295" t="str">
        <f>'EMBRYOLOGIE 2'!N28</f>
        <v>Juin</v>
      </c>
      <c r="AC28" s="295" t="str">
        <f>'BIOCHIMIE 3'!M28</f>
        <v>Juin</v>
      </c>
      <c r="AD28" s="295" t="str">
        <f>'CYTO-PHYSIOLOGIE 3'!M28</f>
        <v>Juin</v>
      </c>
      <c r="AE28" s="295" t="str">
        <f>'CYTO-GENETIQUE 2'!M28</f>
        <v>Juin</v>
      </c>
    </row>
    <row r="29" spans="1:31">
      <c r="A29" s="25">
        <v>22</v>
      </c>
      <c r="B29" s="179" t="s">
        <v>193</v>
      </c>
      <c r="C29" s="179" t="s">
        <v>102</v>
      </c>
      <c r="D29" s="289">
        <f>'CHIMIE 2'!G29</f>
        <v>9.75</v>
      </c>
      <c r="E29" s="289">
        <f>'PHYSIQUE 2'!G29</f>
        <v>11.5</v>
      </c>
      <c r="F29" s="289">
        <f>'MATH 2'!G29</f>
        <v>8.5</v>
      </c>
      <c r="G29" s="289">
        <f>'HISTOLOGIE 2'!H29</f>
        <v>3</v>
      </c>
      <c r="H29" s="289">
        <f>'EMBRYOLOGIE 2'!H29</f>
        <v>7.666666666666667</v>
      </c>
      <c r="I29" s="289">
        <f>'BIOCHIMIE 3'!G29</f>
        <v>45</v>
      </c>
      <c r="J29" s="289">
        <f>'CYTO-PHYSIOLOGIE 3'!G29</f>
        <v>7.5</v>
      </c>
      <c r="K29" s="289">
        <f>'CYTO-GENETIQUE 2'!G29</f>
        <v>16</v>
      </c>
      <c r="L29" s="289">
        <f t="shared" si="0"/>
        <v>108.91666666666666</v>
      </c>
      <c r="M29" s="289">
        <f t="shared" si="1"/>
        <v>6.0509259259259256</v>
      </c>
      <c r="N29" s="295" t="str">
        <f t="shared" si="2"/>
        <v>ajournee</v>
      </c>
      <c r="O29" s="296" t="str">
        <f t="shared" si="3"/>
        <v>juin</v>
      </c>
      <c r="P29" s="297">
        <f t="shared" si="4"/>
        <v>1</v>
      </c>
      <c r="Q29" s="297">
        <f t="shared" si="5"/>
        <v>0</v>
      </c>
      <c r="R29" s="297">
        <f t="shared" si="6"/>
        <v>1</v>
      </c>
      <c r="S29" s="297">
        <f t="shared" si="7"/>
        <v>1</v>
      </c>
      <c r="T29" s="297">
        <f t="shared" si="8"/>
        <v>1</v>
      </c>
      <c r="U29" s="297">
        <f t="shared" si="9"/>
        <v>0</v>
      </c>
      <c r="V29" s="297">
        <f t="shared" si="10"/>
        <v>1</v>
      </c>
      <c r="W29" s="297">
        <f t="shared" si="11"/>
        <v>0</v>
      </c>
      <c r="X29" s="295" t="str">
        <f>'CHIMIE 2'!M29</f>
        <v>Juin</v>
      </c>
      <c r="Y29" s="295" t="str">
        <f>'PHYSIQUE 2'!M29</f>
        <v>Juin</v>
      </c>
      <c r="Z29" s="295" t="str">
        <f>'MATH 2'!M29</f>
        <v>Juin</v>
      </c>
      <c r="AA29" s="295" t="str">
        <f>'HISTOLOGIE 2'!N29</f>
        <v>Juin</v>
      </c>
      <c r="AB29" s="295" t="str">
        <f>'EMBRYOLOGIE 2'!N29</f>
        <v>Juin</v>
      </c>
      <c r="AC29" s="295" t="str">
        <f>'BIOCHIMIE 3'!M29</f>
        <v>Juin</v>
      </c>
      <c r="AD29" s="295" t="str">
        <f>'CYTO-PHYSIOLOGIE 3'!M29</f>
        <v>Juin</v>
      </c>
      <c r="AE29" s="295" t="str">
        <f>'CYTO-GENETIQUE 2'!M29</f>
        <v>Juin</v>
      </c>
    </row>
    <row r="30" spans="1:31">
      <c r="A30" s="25">
        <v>23</v>
      </c>
      <c r="B30" s="179" t="s">
        <v>37</v>
      </c>
      <c r="C30" s="179" t="s">
        <v>38</v>
      </c>
      <c r="D30" s="289">
        <f>'CHIMIE 2'!G30</f>
        <v>10</v>
      </c>
      <c r="E30" s="289">
        <f>'PHYSIQUE 2'!G30</f>
        <v>5</v>
      </c>
      <c r="F30" s="289">
        <f>'MATH 2'!G30</f>
        <v>18</v>
      </c>
      <c r="G30" s="289">
        <f>'HISTOLOGIE 2'!H30</f>
        <v>1.1666666666666667</v>
      </c>
      <c r="H30" s="289">
        <f>'EMBRYOLOGIE 2'!H30</f>
        <v>2.8333333333333335</v>
      </c>
      <c r="I30" s="289">
        <f>'BIOCHIMIE 3'!G30</f>
        <v>6.375</v>
      </c>
      <c r="J30" s="289">
        <f>'CYTO-PHYSIOLOGIE 3'!G30</f>
        <v>6</v>
      </c>
      <c r="K30" s="289">
        <f>'CYTO-GENETIQUE 2'!G30</f>
        <v>16.25</v>
      </c>
      <c r="L30" s="289">
        <f t="shared" si="0"/>
        <v>65.625</v>
      </c>
      <c r="M30" s="289">
        <f t="shared" si="1"/>
        <v>3.6458333333333335</v>
      </c>
      <c r="N30" s="295" t="str">
        <f t="shared" si="2"/>
        <v>ajournee</v>
      </c>
      <c r="O30" s="296" t="str">
        <f t="shared" si="3"/>
        <v>juin</v>
      </c>
      <c r="P30" s="297">
        <f t="shared" si="4"/>
        <v>0</v>
      </c>
      <c r="Q30" s="297">
        <f t="shared" si="5"/>
        <v>1</v>
      </c>
      <c r="R30" s="297">
        <f t="shared" si="6"/>
        <v>0</v>
      </c>
      <c r="S30" s="297">
        <f t="shared" si="7"/>
        <v>1</v>
      </c>
      <c r="T30" s="297">
        <f t="shared" si="8"/>
        <v>1</v>
      </c>
      <c r="U30" s="297">
        <f t="shared" si="9"/>
        <v>1</v>
      </c>
      <c r="V30" s="297">
        <f t="shared" si="10"/>
        <v>1</v>
      </c>
      <c r="W30" s="297">
        <f t="shared" si="11"/>
        <v>0</v>
      </c>
      <c r="X30" s="295" t="str">
        <f>'CHIMIE 2'!M30</f>
        <v>Juin</v>
      </c>
      <c r="Y30" s="295" t="str">
        <f>'PHYSIQUE 2'!M30</f>
        <v>Juin</v>
      </c>
      <c r="Z30" s="295" t="str">
        <f>'MATH 2'!M30</f>
        <v>Juin</v>
      </c>
      <c r="AA30" s="295" t="str">
        <f>'HISTOLOGIE 2'!N30</f>
        <v>Juin</v>
      </c>
      <c r="AB30" s="295" t="str">
        <f>'EMBRYOLOGIE 2'!N30</f>
        <v>Juin</v>
      </c>
      <c r="AC30" s="295" t="str">
        <f>'BIOCHIMIE 3'!M30</f>
        <v>Juin</v>
      </c>
      <c r="AD30" s="295" t="str">
        <f>'CYTO-PHYSIOLOGIE 3'!M30</f>
        <v>Juin</v>
      </c>
      <c r="AE30" s="295" t="str">
        <f>'CYTO-GENETIQUE 2'!M30</f>
        <v>Juin</v>
      </c>
    </row>
    <row r="31" spans="1:31">
      <c r="A31" s="25">
        <v>24</v>
      </c>
      <c r="B31" s="179" t="s">
        <v>39</v>
      </c>
      <c r="C31" s="179" t="s">
        <v>579</v>
      </c>
      <c r="D31" s="289">
        <f>'CHIMIE 2'!G31</f>
        <v>16</v>
      </c>
      <c r="E31" s="289">
        <f>'PHYSIQUE 2'!G31</f>
        <v>15</v>
      </c>
      <c r="F31" s="289">
        <f>'MATH 2'!G31</f>
        <v>17.5</v>
      </c>
      <c r="G31" s="289">
        <f>'HISTOLOGIE 2'!H31</f>
        <v>10</v>
      </c>
      <c r="H31" s="289">
        <f>'EMBRYOLOGIE 2'!H31</f>
        <v>10.666666666666666</v>
      </c>
      <c r="I31" s="289">
        <f>'BIOCHIMIE 3'!G31</f>
        <v>21</v>
      </c>
      <c r="J31" s="289">
        <f>'CYTO-PHYSIOLOGIE 3'!G31</f>
        <v>26.25</v>
      </c>
      <c r="K31" s="289">
        <f>'CYTO-GENETIQUE 2'!G31</f>
        <v>18</v>
      </c>
      <c r="L31" s="289">
        <f t="shared" si="0"/>
        <v>134.41666666666669</v>
      </c>
      <c r="M31" s="289">
        <f t="shared" si="1"/>
        <v>7.4675925925925934</v>
      </c>
      <c r="N31" s="295" t="str">
        <f t="shared" si="2"/>
        <v>ajournee</v>
      </c>
      <c r="O31" s="296" t="str">
        <f t="shared" si="3"/>
        <v>juin</v>
      </c>
      <c r="P31" s="297">
        <f t="shared" si="4"/>
        <v>0</v>
      </c>
      <c r="Q31" s="297">
        <f t="shared" si="5"/>
        <v>0</v>
      </c>
      <c r="R31" s="297">
        <f t="shared" si="6"/>
        <v>0</v>
      </c>
      <c r="S31" s="297">
        <f t="shared" si="7"/>
        <v>0</v>
      </c>
      <c r="T31" s="297">
        <f t="shared" si="8"/>
        <v>0</v>
      </c>
      <c r="U31" s="297">
        <f t="shared" si="9"/>
        <v>0</v>
      </c>
      <c r="V31" s="297">
        <f t="shared" si="10"/>
        <v>0</v>
      </c>
      <c r="W31" s="297">
        <f t="shared" si="11"/>
        <v>0</v>
      </c>
      <c r="X31" s="295" t="str">
        <f>'CHIMIE 2'!M31</f>
        <v>Juin</v>
      </c>
      <c r="Y31" s="295" t="str">
        <f>'PHYSIQUE 2'!M31</f>
        <v>Juin</v>
      </c>
      <c r="Z31" s="295" t="str">
        <f>'MATH 2'!M31</f>
        <v>Juin</v>
      </c>
      <c r="AA31" s="295" t="str">
        <f>'HISTOLOGIE 2'!N31</f>
        <v>Juin</v>
      </c>
      <c r="AB31" s="295" t="str">
        <f>'EMBRYOLOGIE 2'!N31</f>
        <v>Juin</v>
      </c>
      <c r="AC31" s="295" t="str">
        <f>'BIOCHIMIE 3'!M31</f>
        <v>Juin</v>
      </c>
      <c r="AD31" s="295" t="str">
        <f>'CYTO-PHYSIOLOGIE 3'!M31</f>
        <v>Juin</v>
      </c>
      <c r="AE31" s="295" t="str">
        <f>'CYTO-GENETIQUE 2'!M31</f>
        <v>Juin</v>
      </c>
    </row>
    <row r="32" spans="1:31">
      <c r="A32" s="25">
        <v>25</v>
      </c>
      <c r="B32" s="179" t="s">
        <v>202</v>
      </c>
      <c r="C32" s="179" t="s">
        <v>451</v>
      </c>
      <c r="D32" s="289">
        <f>'CHIMIE 2'!G32</f>
        <v>9</v>
      </c>
      <c r="E32" s="289">
        <f>'PHYSIQUE 2'!G32</f>
        <v>13</v>
      </c>
      <c r="F32" s="289">
        <f>'MATH 2'!G32</f>
        <v>10.5</v>
      </c>
      <c r="G32" s="289">
        <f>'HISTOLOGIE 2'!H32</f>
        <v>3.5</v>
      </c>
      <c r="H32" s="289">
        <f>'EMBRYOLOGIE 2'!H32</f>
        <v>11.166666666666666</v>
      </c>
      <c r="I32" s="289">
        <f>'BIOCHIMIE 3'!G32</f>
        <v>6.75</v>
      </c>
      <c r="J32" s="289">
        <f>'CYTO-PHYSIOLOGIE 3'!G32</f>
        <v>5.25</v>
      </c>
      <c r="K32" s="289">
        <f>'CYTO-GENETIQUE 2'!G32</f>
        <v>15.5</v>
      </c>
      <c r="L32" s="289">
        <f t="shared" si="0"/>
        <v>74.666666666666657</v>
      </c>
      <c r="M32" s="289">
        <f t="shared" si="1"/>
        <v>4.1481481481481479</v>
      </c>
      <c r="N32" s="295" t="str">
        <f t="shared" si="2"/>
        <v>ajournee</v>
      </c>
      <c r="O32" s="296" t="str">
        <f t="shared" si="3"/>
        <v>juin</v>
      </c>
      <c r="P32" s="297">
        <f t="shared" si="4"/>
        <v>1</v>
      </c>
      <c r="Q32" s="297">
        <f t="shared" si="5"/>
        <v>0</v>
      </c>
      <c r="R32" s="297">
        <f t="shared" si="6"/>
        <v>0</v>
      </c>
      <c r="S32" s="297">
        <f t="shared" si="7"/>
        <v>1</v>
      </c>
      <c r="T32" s="297">
        <f t="shared" si="8"/>
        <v>0</v>
      </c>
      <c r="U32" s="297">
        <f t="shared" si="9"/>
        <v>1</v>
      </c>
      <c r="V32" s="297">
        <f t="shared" si="10"/>
        <v>1</v>
      </c>
      <c r="W32" s="297">
        <f t="shared" si="11"/>
        <v>0</v>
      </c>
      <c r="X32" s="295" t="str">
        <f>'CHIMIE 2'!M32</f>
        <v>Juin</v>
      </c>
      <c r="Y32" s="295" t="str">
        <f>'PHYSIQUE 2'!M32</f>
        <v>Juin</v>
      </c>
      <c r="Z32" s="295" t="str">
        <f>'MATH 2'!M32</f>
        <v>Juin</v>
      </c>
      <c r="AA32" s="295" t="str">
        <f>'HISTOLOGIE 2'!N32</f>
        <v>Juin</v>
      </c>
      <c r="AB32" s="295" t="str">
        <f>'EMBRYOLOGIE 2'!N32</f>
        <v>Juin</v>
      </c>
      <c r="AC32" s="295" t="str">
        <f>'BIOCHIMIE 3'!M32</f>
        <v>Juin</v>
      </c>
      <c r="AD32" s="295" t="str">
        <f>'CYTO-PHYSIOLOGIE 3'!M32</f>
        <v>Juin</v>
      </c>
      <c r="AE32" s="295" t="str">
        <f>'CYTO-GENETIQUE 2'!M32</f>
        <v>Juin</v>
      </c>
    </row>
    <row r="33" spans="1:32">
      <c r="A33" s="25">
        <v>26</v>
      </c>
      <c r="B33" s="179" t="s">
        <v>453</v>
      </c>
      <c r="C33" s="179" t="s">
        <v>454</v>
      </c>
      <c r="D33" s="289">
        <f>'CHIMIE 2'!G33</f>
        <v>13.25</v>
      </c>
      <c r="E33" s="289">
        <f>'PHYSIQUE 2'!G33</f>
        <v>11.5</v>
      </c>
      <c r="F33" s="289">
        <f>'MATH 2'!G33</f>
        <v>15.5</v>
      </c>
      <c r="G33" s="289">
        <f>'HISTOLOGIE 2'!H33</f>
        <v>5.166666666666667</v>
      </c>
      <c r="H33" s="289">
        <f>'EMBRYOLOGIE 2'!H33</f>
        <v>5.5</v>
      </c>
      <c r="I33" s="289">
        <f>'BIOCHIMIE 3'!G33</f>
        <v>13.5</v>
      </c>
      <c r="J33" s="289">
        <f>'CYTO-PHYSIOLOGIE 3'!G33</f>
        <v>11.625</v>
      </c>
      <c r="K33" s="289">
        <f>'CYTO-GENETIQUE 2'!G33</f>
        <v>16.5</v>
      </c>
      <c r="L33" s="289">
        <f t="shared" si="0"/>
        <v>92.541666666666657</v>
      </c>
      <c r="M33" s="289">
        <f t="shared" si="1"/>
        <v>5.1412037037037033</v>
      </c>
      <c r="N33" s="295" t="str">
        <f t="shared" si="2"/>
        <v>ajournee</v>
      </c>
      <c r="O33" s="296" t="str">
        <f t="shared" si="3"/>
        <v>juin</v>
      </c>
      <c r="P33" s="297">
        <f t="shared" si="4"/>
        <v>0</v>
      </c>
      <c r="Q33" s="297">
        <f t="shared" si="5"/>
        <v>0</v>
      </c>
      <c r="R33" s="297">
        <f t="shared" si="6"/>
        <v>0</v>
      </c>
      <c r="S33" s="297">
        <f t="shared" si="7"/>
        <v>1</v>
      </c>
      <c r="T33" s="297">
        <f t="shared" si="8"/>
        <v>1</v>
      </c>
      <c r="U33" s="297">
        <f t="shared" si="9"/>
        <v>1</v>
      </c>
      <c r="V33" s="297">
        <f t="shared" si="10"/>
        <v>1</v>
      </c>
      <c r="W33" s="297">
        <f t="shared" si="11"/>
        <v>0</v>
      </c>
      <c r="X33" s="295" t="str">
        <f>'CHIMIE 2'!M33</f>
        <v>Juin</v>
      </c>
      <c r="Y33" s="295" t="str">
        <f>'PHYSIQUE 2'!M33</f>
        <v>Juin</v>
      </c>
      <c r="Z33" s="295" t="str">
        <f>'MATH 2'!M33</f>
        <v>Juin</v>
      </c>
      <c r="AA33" s="295" t="str">
        <f>'HISTOLOGIE 2'!N33</f>
        <v>Juin</v>
      </c>
      <c r="AB33" s="295" t="str">
        <f>'EMBRYOLOGIE 2'!N33</f>
        <v>Juin</v>
      </c>
      <c r="AC33" s="295" t="str">
        <f>'BIOCHIMIE 3'!M33</f>
        <v>Juin</v>
      </c>
      <c r="AD33" s="295" t="str">
        <f>'CYTO-PHYSIOLOGIE 3'!M33</f>
        <v>Juin</v>
      </c>
      <c r="AE33" s="295" t="str">
        <f>'CYTO-GENETIQUE 2'!M33</f>
        <v>Juin</v>
      </c>
    </row>
    <row r="34" spans="1:32">
      <c r="A34" s="25">
        <v>27</v>
      </c>
      <c r="B34" s="179" t="s">
        <v>580</v>
      </c>
      <c r="C34" s="179" t="s">
        <v>35</v>
      </c>
      <c r="D34" s="289">
        <f>'CHIMIE 2'!G34</f>
        <v>2.25</v>
      </c>
      <c r="E34" s="289">
        <f>'PHYSIQUE 2'!G34</f>
        <v>7</v>
      </c>
      <c r="F34" s="289">
        <f>'MATH 2'!G34</f>
        <v>15.5</v>
      </c>
      <c r="G34" s="289">
        <f>'HISTOLOGIE 2'!H34</f>
        <v>5.166666666666667</v>
      </c>
      <c r="H34" s="289">
        <f>'EMBRYOLOGIE 2'!H34</f>
        <v>3.5</v>
      </c>
      <c r="I34" s="289">
        <f>'BIOCHIMIE 3'!G34</f>
        <v>12</v>
      </c>
      <c r="J34" s="289">
        <f>'CYTO-PHYSIOLOGIE 3'!G34</f>
        <v>9.375</v>
      </c>
      <c r="K34" s="289">
        <f>'CYTO-GENETIQUE 2'!G34</f>
        <v>6</v>
      </c>
      <c r="L34" s="289">
        <f t="shared" si="0"/>
        <v>60.791666666666671</v>
      </c>
      <c r="M34" s="289">
        <f t="shared" si="1"/>
        <v>3.3773148148148149</v>
      </c>
      <c r="N34" s="295" t="str">
        <f t="shared" si="2"/>
        <v>ajournee</v>
      </c>
      <c r="O34" s="296" t="str">
        <f t="shared" si="3"/>
        <v>juin</v>
      </c>
      <c r="P34" s="297">
        <f t="shared" si="4"/>
        <v>1</v>
      </c>
      <c r="Q34" s="297">
        <f t="shared" si="5"/>
        <v>1</v>
      </c>
      <c r="R34" s="297">
        <f t="shared" si="6"/>
        <v>0</v>
      </c>
      <c r="S34" s="297">
        <f t="shared" si="7"/>
        <v>1</v>
      </c>
      <c r="T34" s="297">
        <f t="shared" si="8"/>
        <v>1</v>
      </c>
      <c r="U34" s="297">
        <f t="shared" si="9"/>
        <v>1</v>
      </c>
      <c r="V34" s="297">
        <f t="shared" si="10"/>
        <v>1</v>
      </c>
      <c r="W34" s="297">
        <f t="shared" si="11"/>
        <v>1</v>
      </c>
      <c r="X34" s="295" t="str">
        <f>'CHIMIE 2'!M34</f>
        <v>Juin</v>
      </c>
      <c r="Y34" s="295" t="str">
        <f>'PHYSIQUE 2'!M34</f>
        <v>Juin</v>
      </c>
      <c r="Z34" s="295" t="str">
        <f>'MATH 2'!M34</f>
        <v>Juin</v>
      </c>
      <c r="AA34" s="295" t="str">
        <f>'HISTOLOGIE 2'!N34</f>
        <v>Juin</v>
      </c>
      <c r="AB34" s="295" t="str">
        <f>'EMBRYOLOGIE 2'!N34</f>
        <v>Juin</v>
      </c>
      <c r="AC34" s="295" t="str">
        <f>'BIOCHIMIE 3'!M34</f>
        <v>Juin</v>
      </c>
      <c r="AD34" s="295" t="str">
        <f>'CYTO-PHYSIOLOGIE 3'!M34</f>
        <v>Juin</v>
      </c>
      <c r="AE34" s="295" t="str">
        <f>'CYTO-GENETIQUE 2'!M34</f>
        <v>Juin</v>
      </c>
    </row>
    <row r="35" spans="1:32">
      <c r="A35" s="25">
        <v>28</v>
      </c>
      <c r="B35" s="179" t="s">
        <v>462</v>
      </c>
      <c r="C35" s="179" t="s">
        <v>463</v>
      </c>
      <c r="D35" s="289">
        <f>'CHIMIE 2'!G35</f>
        <v>8</v>
      </c>
      <c r="E35" s="289">
        <f>'PHYSIQUE 2'!G35</f>
        <v>13.5</v>
      </c>
      <c r="F35" s="289">
        <f>'MATH 2'!G35</f>
        <v>10.5</v>
      </c>
      <c r="G35" s="289">
        <f>'HISTOLOGIE 2'!H35</f>
        <v>7.833333333333333</v>
      </c>
      <c r="H35" s="289">
        <f>'EMBRYOLOGIE 2'!H35</f>
        <v>2.8333333333333335</v>
      </c>
      <c r="I35" s="289">
        <f>'BIOCHIMIE 3'!G35</f>
        <v>7.125</v>
      </c>
      <c r="J35" s="289">
        <f>'CYTO-PHYSIOLOGIE 3'!G35</f>
        <v>12.75</v>
      </c>
      <c r="K35" s="289">
        <f>'CYTO-GENETIQUE 2'!G35</f>
        <v>11</v>
      </c>
      <c r="L35" s="289">
        <f t="shared" si="0"/>
        <v>73.541666666666671</v>
      </c>
      <c r="M35" s="289">
        <f t="shared" si="1"/>
        <v>4.0856481481481488</v>
      </c>
      <c r="N35" s="295" t="str">
        <f t="shared" si="2"/>
        <v>ajournee</v>
      </c>
      <c r="O35" s="296" t="str">
        <f t="shared" si="3"/>
        <v>juin</v>
      </c>
      <c r="P35" s="297">
        <f t="shared" si="4"/>
        <v>1</v>
      </c>
      <c r="Q35" s="297">
        <f t="shared" si="5"/>
        <v>0</v>
      </c>
      <c r="R35" s="297">
        <f t="shared" si="6"/>
        <v>0</v>
      </c>
      <c r="S35" s="297">
        <f t="shared" si="7"/>
        <v>1</v>
      </c>
      <c r="T35" s="297">
        <f t="shared" si="8"/>
        <v>1</v>
      </c>
      <c r="U35" s="297">
        <f t="shared" si="9"/>
        <v>1</v>
      </c>
      <c r="V35" s="297">
        <f t="shared" si="10"/>
        <v>1</v>
      </c>
      <c r="W35" s="297">
        <f t="shared" si="11"/>
        <v>0</v>
      </c>
      <c r="X35" s="295" t="str">
        <f>'CHIMIE 2'!M35</f>
        <v>Juin</v>
      </c>
      <c r="Y35" s="295" t="str">
        <f>'PHYSIQUE 2'!M35</f>
        <v>Juin</v>
      </c>
      <c r="Z35" s="295" t="str">
        <f>'MATH 2'!M35</f>
        <v>Juin</v>
      </c>
      <c r="AA35" s="295" t="str">
        <f>'HISTOLOGIE 2'!N35</f>
        <v>Juin</v>
      </c>
      <c r="AB35" s="295" t="str">
        <f>'EMBRYOLOGIE 2'!N35</f>
        <v>Juin</v>
      </c>
      <c r="AC35" s="295" t="str">
        <f>'BIOCHIMIE 3'!M35</f>
        <v>Juin</v>
      </c>
      <c r="AD35" s="295" t="str">
        <f>'CYTO-PHYSIOLOGIE 3'!M35</f>
        <v>Juin</v>
      </c>
      <c r="AE35" s="295" t="str">
        <f>'CYTO-GENETIQUE 2'!M35</f>
        <v>Juin</v>
      </c>
    </row>
    <row r="36" spans="1:32">
      <c r="A36" s="25">
        <v>29</v>
      </c>
      <c r="B36" s="179" t="s">
        <v>211</v>
      </c>
      <c r="C36" s="179" t="s">
        <v>212</v>
      </c>
      <c r="D36" s="289">
        <f>'CHIMIE 2'!G36</f>
        <v>2.5</v>
      </c>
      <c r="E36" s="289">
        <f>'PHYSIQUE 2'!G36</f>
        <v>6.5</v>
      </c>
      <c r="F36" s="289">
        <f>'MATH 2'!G36</f>
        <v>13</v>
      </c>
      <c r="G36" s="289">
        <f>'HISTOLOGIE 2'!H36</f>
        <v>8.8333333333333339</v>
      </c>
      <c r="H36" s="289">
        <f>'EMBRYOLOGIE 2'!H36</f>
        <v>5.5</v>
      </c>
      <c r="I36" s="289">
        <f>'BIOCHIMIE 3'!G36</f>
        <v>12.375</v>
      </c>
      <c r="J36" s="289">
        <f>'CYTO-PHYSIOLOGIE 3'!G36</f>
        <v>12.375</v>
      </c>
      <c r="K36" s="289">
        <f>'CYTO-GENETIQUE 2'!G36</f>
        <v>10</v>
      </c>
      <c r="L36" s="289">
        <f t="shared" si="0"/>
        <v>71.083333333333343</v>
      </c>
      <c r="M36" s="289">
        <f t="shared" si="1"/>
        <v>3.9490740740740744</v>
      </c>
      <c r="N36" s="295" t="str">
        <f t="shared" si="2"/>
        <v>ajournee</v>
      </c>
      <c r="O36" s="296" t="str">
        <f t="shared" si="3"/>
        <v>juin</v>
      </c>
      <c r="P36" s="297">
        <f t="shared" si="4"/>
        <v>1</v>
      </c>
      <c r="Q36" s="297">
        <f t="shared" si="5"/>
        <v>1</v>
      </c>
      <c r="R36" s="297">
        <f t="shared" si="6"/>
        <v>0</v>
      </c>
      <c r="S36" s="297">
        <f t="shared" si="7"/>
        <v>1</v>
      </c>
      <c r="T36" s="297">
        <f t="shared" si="8"/>
        <v>1</v>
      </c>
      <c r="U36" s="297">
        <f t="shared" si="9"/>
        <v>1</v>
      </c>
      <c r="V36" s="297">
        <f t="shared" si="10"/>
        <v>1</v>
      </c>
      <c r="W36" s="297">
        <f t="shared" si="11"/>
        <v>0</v>
      </c>
      <c r="X36" s="295" t="str">
        <f>'CHIMIE 2'!M36</f>
        <v>Juin</v>
      </c>
      <c r="Y36" s="295" t="str">
        <f>'PHYSIQUE 2'!M36</f>
        <v>Juin</v>
      </c>
      <c r="Z36" s="295" t="str">
        <f>'MATH 2'!M36</f>
        <v>Juin</v>
      </c>
      <c r="AA36" s="295" t="str">
        <f>'HISTOLOGIE 2'!N36</f>
        <v>Juin</v>
      </c>
      <c r="AB36" s="295" t="str">
        <f>'EMBRYOLOGIE 2'!N36</f>
        <v>Juin</v>
      </c>
      <c r="AC36" s="295" t="str">
        <f>'BIOCHIMIE 3'!M36</f>
        <v>Juin</v>
      </c>
      <c r="AD36" s="295" t="str">
        <f>'CYTO-PHYSIOLOGIE 3'!M36</f>
        <v>Juin</v>
      </c>
      <c r="AE36" s="295" t="str">
        <f>'CYTO-GENETIQUE 2'!M36</f>
        <v>Juin</v>
      </c>
    </row>
    <row r="37" spans="1:32">
      <c r="A37" s="25">
        <v>30</v>
      </c>
      <c r="B37" s="179" t="s">
        <v>216</v>
      </c>
      <c r="C37" s="179" t="s">
        <v>120</v>
      </c>
      <c r="D37" s="289">
        <f>'CHIMIE 2'!G37</f>
        <v>23</v>
      </c>
      <c r="E37" s="289">
        <f>'PHYSIQUE 2'!G37</f>
        <v>21.5</v>
      </c>
      <c r="F37" s="289">
        <f>'MATH 2'!G37</f>
        <v>20</v>
      </c>
      <c r="G37" s="289">
        <f>'HISTOLOGIE 2'!H37</f>
        <v>5.833333333333333</v>
      </c>
      <c r="H37" s="289">
        <f>'EMBRYOLOGIE 2'!H37</f>
        <v>20</v>
      </c>
      <c r="I37" s="289">
        <f>'BIOCHIMIE 3'!G37</f>
        <v>36</v>
      </c>
      <c r="J37" s="289">
        <f>'CYTO-PHYSIOLOGIE 3'!G37</f>
        <v>15.75</v>
      </c>
      <c r="K37" s="289">
        <f>'CYTO-GENETIQUE 2'!G37</f>
        <v>15.5</v>
      </c>
      <c r="L37" s="289">
        <f t="shared" si="0"/>
        <v>157.58333333333331</v>
      </c>
      <c r="M37" s="289">
        <f t="shared" si="1"/>
        <v>8.754629629629628</v>
      </c>
      <c r="N37" s="295" t="str">
        <f t="shared" si="2"/>
        <v>ajournee</v>
      </c>
      <c r="O37" s="296" t="str">
        <f t="shared" si="3"/>
        <v>juin</v>
      </c>
      <c r="P37" s="297">
        <f t="shared" si="4"/>
        <v>0</v>
      </c>
      <c r="Q37" s="297">
        <f t="shared" si="5"/>
        <v>0</v>
      </c>
      <c r="R37" s="297">
        <f t="shared" si="6"/>
        <v>0</v>
      </c>
      <c r="S37" s="297">
        <f t="shared" si="7"/>
        <v>1</v>
      </c>
      <c r="T37" s="297">
        <f t="shared" si="8"/>
        <v>0</v>
      </c>
      <c r="U37" s="297">
        <f t="shared" si="9"/>
        <v>0</v>
      </c>
      <c r="V37" s="297">
        <f t="shared" si="10"/>
        <v>0</v>
      </c>
      <c r="W37" s="297">
        <f t="shared" si="11"/>
        <v>0</v>
      </c>
      <c r="X37" s="295" t="str">
        <f>'CHIMIE 2'!M37</f>
        <v>Juin</v>
      </c>
      <c r="Y37" s="295" t="str">
        <f>'PHYSIQUE 2'!M37</f>
        <v>Juin</v>
      </c>
      <c r="Z37" s="295" t="str">
        <f>'MATH 2'!M37</f>
        <v>Juin</v>
      </c>
      <c r="AA37" s="295" t="str">
        <f>'HISTOLOGIE 2'!N37</f>
        <v>Juin</v>
      </c>
      <c r="AB37" s="295" t="str">
        <f>'EMBRYOLOGIE 2'!N37</f>
        <v>Juin</v>
      </c>
      <c r="AC37" s="295" t="str">
        <f>'BIOCHIMIE 3'!M37</f>
        <v>Juin</v>
      </c>
      <c r="AD37" s="295" t="str">
        <f>'CYTO-PHYSIOLOGIE 3'!M37</f>
        <v>Juin</v>
      </c>
      <c r="AE37" s="295" t="str">
        <f>'CYTO-GENETIQUE 2'!M37</f>
        <v>Juin</v>
      </c>
      <c r="AF37" s="43"/>
    </row>
    <row r="38" spans="1:32">
      <c r="A38" s="25">
        <v>31</v>
      </c>
      <c r="B38" s="179" t="s">
        <v>221</v>
      </c>
      <c r="C38" s="179" t="s">
        <v>222</v>
      </c>
      <c r="D38" s="289">
        <f>'CHIMIE 2'!G38</f>
        <v>11.75</v>
      </c>
      <c r="E38" s="289">
        <f>'PHYSIQUE 2'!G38</f>
        <v>24</v>
      </c>
      <c r="F38" s="289">
        <f>'MATH 2'!G38</f>
        <v>20</v>
      </c>
      <c r="G38" s="289">
        <f>'HISTOLOGIE 2'!H38</f>
        <v>4.5</v>
      </c>
      <c r="H38" s="289">
        <f>'EMBRYOLOGIE 2'!H38</f>
        <v>6.833333333333333</v>
      </c>
      <c r="I38" s="289">
        <f>'BIOCHIMIE 3'!G38</f>
        <v>39</v>
      </c>
      <c r="J38" s="289">
        <f>'CYTO-PHYSIOLOGIE 3'!G38</f>
        <v>10.125</v>
      </c>
      <c r="K38" s="289">
        <f>'CYTO-GENETIQUE 2'!G38</f>
        <v>15</v>
      </c>
      <c r="L38" s="289">
        <f t="shared" si="0"/>
        <v>131.20833333333331</v>
      </c>
      <c r="M38" s="289">
        <f t="shared" si="1"/>
        <v>7.2893518518518512</v>
      </c>
      <c r="N38" s="295" t="str">
        <f t="shared" si="2"/>
        <v>ajournee</v>
      </c>
      <c r="O38" s="296" t="str">
        <f t="shared" si="3"/>
        <v>juin</v>
      </c>
      <c r="P38" s="297">
        <f t="shared" si="4"/>
        <v>0</v>
      </c>
      <c r="Q38" s="297">
        <f t="shared" si="5"/>
        <v>0</v>
      </c>
      <c r="R38" s="297">
        <f t="shared" si="6"/>
        <v>0</v>
      </c>
      <c r="S38" s="297">
        <f t="shared" si="7"/>
        <v>1</v>
      </c>
      <c r="T38" s="297">
        <f t="shared" si="8"/>
        <v>1</v>
      </c>
      <c r="U38" s="297">
        <f t="shared" si="9"/>
        <v>0</v>
      </c>
      <c r="V38" s="297">
        <f t="shared" si="10"/>
        <v>1</v>
      </c>
      <c r="W38" s="297">
        <f t="shared" si="11"/>
        <v>0</v>
      </c>
      <c r="X38" s="295" t="str">
        <f>'CHIMIE 2'!M38</f>
        <v>Juin</v>
      </c>
      <c r="Y38" s="295" t="str">
        <f>'PHYSIQUE 2'!M38</f>
        <v>Juin</v>
      </c>
      <c r="Z38" s="295" t="str">
        <f>'MATH 2'!M38</f>
        <v>Juin</v>
      </c>
      <c r="AA38" s="295" t="str">
        <f>'HISTOLOGIE 2'!N38</f>
        <v>Juin</v>
      </c>
      <c r="AB38" s="295" t="str">
        <f>'EMBRYOLOGIE 2'!N38</f>
        <v>Juin</v>
      </c>
      <c r="AC38" s="295" t="str">
        <f>'BIOCHIMIE 3'!M38</f>
        <v>Juin</v>
      </c>
      <c r="AD38" s="295" t="str">
        <f>'CYTO-PHYSIOLOGIE 3'!M38</f>
        <v>Juin</v>
      </c>
      <c r="AE38" s="295" t="str">
        <f>'CYTO-GENETIQUE 2'!M38</f>
        <v>Juin</v>
      </c>
    </row>
    <row r="39" spans="1:32">
      <c r="A39" s="25">
        <v>32</v>
      </c>
      <c r="B39" s="179" t="s">
        <v>581</v>
      </c>
      <c r="C39" s="179" t="s">
        <v>113</v>
      </c>
      <c r="D39" s="289">
        <f>'CHIMIE 2'!G39</f>
        <v>26</v>
      </c>
      <c r="E39" s="289">
        <f>'PHYSIQUE 2'!G39</f>
        <v>21</v>
      </c>
      <c r="F39" s="289">
        <f>'MATH 2'!G39</f>
        <v>24.25</v>
      </c>
      <c r="G39" s="289">
        <f>'HISTOLOGIE 2'!H39</f>
        <v>7.166666666666667</v>
      </c>
      <c r="H39" s="289">
        <f>'EMBRYOLOGIE 2'!H39</f>
        <v>5.333333333333333</v>
      </c>
      <c r="I39" s="289">
        <f>'BIOCHIMIE 3'!G39</f>
        <v>33</v>
      </c>
      <c r="J39" s="289">
        <f>'CYTO-PHYSIOLOGIE 3'!G39</f>
        <v>9.375</v>
      </c>
      <c r="K39" s="289">
        <f>'CYTO-GENETIQUE 2'!G39</f>
        <v>14.5</v>
      </c>
      <c r="L39" s="289">
        <f t="shared" si="0"/>
        <v>140.625</v>
      </c>
      <c r="M39" s="289">
        <f t="shared" si="1"/>
        <v>7.8125</v>
      </c>
      <c r="N39" s="295" t="str">
        <f t="shared" si="2"/>
        <v>ajournee</v>
      </c>
      <c r="O39" s="296" t="str">
        <f t="shared" si="3"/>
        <v>juin</v>
      </c>
      <c r="P39" s="297">
        <f t="shared" si="4"/>
        <v>0</v>
      </c>
      <c r="Q39" s="297">
        <f t="shared" si="5"/>
        <v>0</v>
      </c>
      <c r="R39" s="297">
        <f t="shared" si="6"/>
        <v>0</v>
      </c>
      <c r="S39" s="297">
        <f t="shared" si="7"/>
        <v>1</v>
      </c>
      <c r="T39" s="297">
        <f t="shared" si="8"/>
        <v>1</v>
      </c>
      <c r="U39" s="297">
        <f t="shared" si="9"/>
        <v>0</v>
      </c>
      <c r="V39" s="297">
        <f t="shared" si="10"/>
        <v>1</v>
      </c>
      <c r="W39" s="297">
        <f t="shared" si="11"/>
        <v>0</v>
      </c>
      <c r="X39" s="295" t="str">
        <f>'CHIMIE 2'!M39</f>
        <v>Juin</v>
      </c>
      <c r="Y39" s="295" t="str">
        <f>'PHYSIQUE 2'!M39</f>
        <v>Juin</v>
      </c>
      <c r="Z39" s="295" t="str">
        <f>'MATH 2'!M39</f>
        <v>Juin</v>
      </c>
      <c r="AA39" s="295" t="str">
        <f>'HISTOLOGIE 2'!N39</f>
        <v>Juin</v>
      </c>
      <c r="AB39" s="295" t="str">
        <f>'EMBRYOLOGIE 2'!N39</f>
        <v>Juin</v>
      </c>
      <c r="AC39" s="295" t="str">
        <f>'BIOCHIMIE 3'!M39</f>
        <v>Juin</v>
      </c>
      <c r="AD39" s="295" t="str">
        <f>'CYTO-PHYSIOLOGIE 3'!M39</f>
        <v>Juin</v>
      </c>
      <c r="AE39" s="295" t="str">
        <f>'CYTO-GENETIQUE 2'!M39</f>
        <v>Juin</v>
      </c>
    </row>
    <row r="40" spans="1:32">
      <c r="A40" s="25">
        <v>33</v>
      </c>
      <c r="B40" s="179" t="s">
        <v>474</v>
      </c>
      <c r="C40" s="179" t="s">
        <v>36</v>
      </c>
      <c r="D40" s="289">
        <f>'CHIMIE 2'!G40</f>
        <v>10.75</v>
      </c>
      <c r="E40" s="289">
        <f>'PHYSIQUE 2'!G40</f>
        <v>11</v>
      </c>
      <c r="F40" s="289">
        <f>'MATH 2'!G40</f>
        <v>12.5</v>
      </c>
      <c r="G40" s="289">
        <f>'HISTOLOGIE 2'!H40</f>
        <v>2.8333333333333335</v>
      </c>
      <c r="H40" s="289">
        <f>'EMBRYOLOGIE 2'!H40</f>
        <v>6.666666666666667</v>
      </c>
      <c r="I40" s="289">
        <f>'BIOCHIMIE 3'!G40</f>
        <v>12.375</v>
      </c>
      <c r="J40" s="289">
        <f>'CYTO-PHYSIOLOGIE 3'!G40</f>
        <v>9.75</v>
      </c>
      <c r="K40" s="289">
        <f>'CYTO-GENETIQUE 2'!G40</f>
        <v>13.75</v>
      </c>
      <c r="L40" s="289">
        <f t="shared" ref="L40:L71" si="12">SUM(D40:K40)</f>
        <v>79.625</v>
      </c>
      <c r="M40" s="289">
        <f t="shared" ref="M40:M71" si="13">L40/18</f>
        <v>4.4236111111111107</v>
      </c>
      <c r="N40" s="295" t="str">
        <f t="shared" ref="N40:N71" si="14">IF(OR(D40="exclus",E40="exclus",F40="exclus",G40="exclus",H40="exclus",I40="exclus",J40="exclus",K40="exclus"),"exclus",IF(AND( SUM(P40:W40)=0,ROUND(M40,3)&gt;=10),"admis","ajournee"))</f>
        <v>ajournee</v>
      </c>
      <c r="O40" s="296" t="str">
        <f t="shared" ref="O40:O76" si="15">IF(COUNTIF(X40:AE40,"=rattrapage")&gt;0,"rattrapage",IF(COUNTIF(X40:AE40,"=synthese")&gt;0,"synthese","juin"))</f>
        <v>juin</v>
      </c>
      <c r="P40" s="297">
        <f t="shared" ref="P40:P76" si="16">IF(D40&lt;10,1,0)</f>
        <v>0</v>
      </c>
      <c r="Q40" s="297">
        <f t="shared" ref="Q40:Q76" si="17">IF(E40&lt;10,1,0)</f>
        <v>0</v>
      </c>
      <c r="R40" s="297">
        <f t="shared" ref="R40:R76" si="18">IF(F40&lt;10,1,0)</f>
        <v>0</v>
      </c>
      <c r="S40" s="297">
        <f t="shared" ref="S40:S76" si="19">IF(G40&lt;10,1,0)</f>
        <v>1</v>
      </c>
      <c r="T40" s="297">
        <f t="shared" ref="T40:T76" si="20">IF(H40&lt;10,1,0)</f>
        <v>1</v>
      </c>
      <c r="U40" s="297">
        <f t="shared" ref="U40:U76" si="21">IF(I40&lt;15,1,0)</f>
        <v>1</v>
      </c>
      <c r="V40" s="297">
        <f t="shared" ref="V40:V76" si="22">IF(J40&lt;15,1,0)</f>
        <v>1</v>
      </c>
      <c r="W40" s="297">
        <f t="shared" ref="W40:W76" si="23">IF(K40&lt;10,1,0)</f>
        <v>0</v>
      </c>
      <c r="X40" s="295" t="str">
        <f>'CHIMIE 2'!M40</f>
        <v>Juin</v>
      </c>
      <c r="Y40" s="295" t="str">
        <f>'PHYSIQUE 2'!M40</f>
        <v>Juin</v>
      </c>
      <c r="Z40" s="295" t="str">
        <f>'MATH 2'!M40</f>
        <v>Juin</v>
      </c>
      <c r="AA40" s="295" t="str">
        <f>'HISTOLOGIE 2'!N40</f>
        <v>Juin</v>
      </c>
      <c r="AB40" s="295" t="str">
        <f>'EMBRYOLOGIE 2'!N40</f>
        <v>Juin</v>
      </c>
      <c r="AC40" s="295" t="str">
        <f>'BIOCHIMIE 3'!M40</f>
        <v>Juin</v>
      </c>
      <c r="AD40" s="295" t="str">
        <f>'CYTO-PHYSIOLOGIE 3'!M40</f>
        <v>Juin</v>
      </c>
      <c r="AE40" s="295" t="str">
        <f>'CYTO-GENETIQUE 2'!M40</f>
        <v>Juin</v>
      </c>
    </row>
    <row r="41" spans="1:32">
      <c r="A41" s="25">
        <v>34</v>
      </c>
      <c r="B41" s="179" t="s">
        <v>234</v>
      </c>
      <c r="C41" s="179" t="s">
        <v>235</v>
      </c>
      <c r="D41" s="289">
        <f>'CHIMIE 2'!G41</f>
        <v>10.5</v>
      </c>
      <c r="E41" s="289">
        <f>'PHYSIQUE 2'!G41</f>
        <v>4.5</v>
      </c>
      <c r="F41" s="289">
        <f>'MATH 2'!G41</f>
        <v>20</v>
      </c>
      <c r="G41" s="289">
        <f>'HISTOLOGIE 2'!H41</f>
        <v>4.5</v>
      </c>
      <c r="H41" s="289">
        <f>'EMBRYOLOGIE 2'!H41</f>
        <v>5.666666666666667</v>
      </c>
      <c r="I41" s="289">
        <f>'BIOCHIMIE 3'!G41</f>
        <v>33</v>
      </c>
      <c r="J41" s="289">
        <f>'CYTO-PHYSIOLOGIE 3'!G41</f>
        <v>7.875</v>
      </c>
      <c r="K41" s="289">
        <f>'CYTO-GENETIQUE 2'!G41</f>
        <v>15.75</v>
      </c>
      <c r="L41" s="289">
        <f t="shared" si="12"/>
        <v>101.79166666666666</v>
      </c>
      <c r="M41" s="289">
        <f t="shared" si="13"/>
        <v>5.6550925925925917</v>
      </c>
      <c r="N41" s="295" t="str">
        <f t="shared" si="14"/>
        <v>ajournee</v>
      </c>
      <c r="O41" s="296" t="str">
        <f t="shared" si="15"/>
        <v>juin</v>
      </c>
      <c r="P41" s="297">
        <f t="shared" si="16"/>
        <v>0</v>
      </c>
      <c r="Q41" s="297">
        <f t="shared" si="17"/>
        <v>1</v>
      </c>
      <c r="R41" s="297">
        <f t="shared" si="18"/>
        <v>0</v>
      </c>
      <c r="S41" s="297">
        <f t="shared" si="19"/>
        <v>1</v>
      </c>
      <c r="T41" s="297">
        <f t="shared" si="20"/>
        <v>1</v>
      </c>
      <c r="U41" s="297">
        <f t="shared" si="21"/>
        <v>0</v>
      </c>
      <c r="V41" s="297">
        <f t="shared" si="22"/>
        <v>1</v>
      </c>
      <c r="W41" s="297">
        <f t="shared" si="23"/>
        <v>0</v>
      </c>
      <c r="X41" s="295" t="str">
        <f>'CHIMIE 2'!M41</f>
        <v>Juin</v>
      </c>
      <c r="Y41" s="295" t="str">
        <f>'PHYSIQUE 2'!M41</f>
        <v>Juin</v>
      </c>
      <c r="Z41" s="295" t="str">
        <f>'MATH 2'!M41</f>
        <v>Juin</v>
      </c>
      <c r="AA41" s="295" t="str">
        <f>'HISTOLOGIE 2'!N41</f>
        <v>Juin</v>
      </c>
      <c r="AB41" s="295" t="str">
        <f>'EMBRYOLOGIE 2'!N41</f>
        <v>Juin</v>
      </c>
      <c r="AC41" s="295" t="str">
        <f>'BIOCHIMIE 3'!M41</f>
        <v>Juin</v>
      </c>
      <c r="AD41" s="295" t="str">
        <f>'CYTO-PHYSIOLOGIE 3'!M41</f>
        <v>Juin</v>
      </c>
      <c r="AE41" s="295" t="str">
        <f>'CYTO-GENETIQUE 2'!M41</f>
        <v>Juin</v>
      </c>
    </row>
    <row r="42" spans="1:32">
      <c r="A42" s="25">
        <v>35</v>
      </c>
      <c r="B42" s="179" t="s">
        <v>239</v>
      </c>
      <c r="C42" s="179" t="s">
        <v>174</v>
      </c>
      <c r="D42" s="289">
        <f>'CHIMIE 2'!G42</f>
        <v>9.5</v>
      </c>
      <c r="E42" s="289">
        <f>'PHYSIQUE 2'!G42</f>
        <v>11</v>
      </c>
      <c r="F42" s="289">
        <f>'MATH 2'!G42</f>
        <v>17.5</v>
      </c>
      <c r="G42" s="289">
        <f>'HISTOLOGIE 2'!H42</f>
        <v>2.3333333333333335</v>
      </c>
      <c r="H42" s="289">
        <f>'EMBRYOLOGIE 2'!H42</f>
        <v>4.5</v>
      </c>
      <c r="I42" s="289">
        <f>'BIOCHIMIE 3'!G42</f>
        <v>11.625</v>
      </c>
      <c r="J42" s="289">
        <f>'CYTO-PHYSIOLOGIE 3'!G42</f>
        <v>12.375</v>
      </c>
      <c r="K42" s="289">
        <f>'CYTO-GENETIQUE 2'!G42</f>
        <v>14.5</v>
      </c>
      <c r="L42" s="289">
        <f t="shared" si="12"/>
        <v>83.333333333333343</v>
      </c>
      <c r="M42" s="289">
        <f t="shared" si="13"/>
        <v>4.6296296296296298</v>
      </c>
      <c r="N42" s="295" t="str">
        <f t="shared" si="14"/>
        <v>ajournee</v>
      </c>
      <c r="O42" s="296" t="str">
        <f t="shared" si="15"/>
        <v>juin</v>
      </c>
      <c r="P42" s="297">
        <f t="shared" si="16"/>
        <v>1</v>
      </c>
      <c r="Q42" s="297">
        <f t="shared" si="17"/>
        <v>0</v>
      </c>
      <c r="R42" s="297">
        <f t="shared" si="18"/>
        <v>0</v>
      </c>
      <c r="S42" s="297">
        <f t="shared" si="19"/>
        <v>1</v>
      </c>
      <c r="T42" s="297">
        <f t="shared" si="20"/>
        <v>1</v>
      </c>
      <c r="U42" s="297">
        <f t="shared" si="21"/>
        <v>1</v>
      </c>
      <c r="V42" s="297">
        <f t="shared" si="22"/>
        <v>1</v>
      </c>
      <c r="W42" s="297">
        <f t="shared" si="23"/>
        <v>0</v>
      </c>
      <c r="X42" s="295" t="str">
        <f>'CHIMIE 2'!M42</f>
        <v>Juin</v>
      </c>
      <c r="Y42" s="295" t="str">
        <f>'PHYSIQUE 2'!M42</f>
        <v>Juin</v>
      </c>
      <c r="Z42" s="295" t="str">
        <f>'MATH 2'!M42</f>
        <v>Juin</v>
      </c>
      <c r="AA42" s="295" t="str">
        <f>'HISTOLOGIE 2'!N42</f>
        <v>Juin</v>
      </c>
      <c r="AB42" s="295" t="str">
        <f>'EMBRYOLOGIE 2'!N42</f>
        <v>Juin</v>
      </c>
      <c r="AC42" s="295" t="str">
        <f>'BIOCHIMIE 3'!M42</f>
        <v>Juin</v>
      </c>
      <c r="AD42" s="295" t="str">
        <f>'CYTO-PHYSIOLOGIE 3'!M42</f>
        <v>Juin</v>
      </c>
      <c r="AE42" s="295" t="str">
        <f>'CYTO-GENETIQUE 2'!M42</f>
        <v>Juin</v>
      </c>
    </row>
    <row r="43" spans="1:32">
      <c r="A43" s="25">
        <v>36</v>
      </c>
      <c r="B43" s="179" t="s">
        <v>582</v>
      </c>
      <c r="C43" s="179" t="s">
        <v>43</v>
      </c>
      <c r="D43" s="289">
        <f>'CHIMIE 2'!G43</f>
        <v>8.75</v>
      </c>
      <c r="E43" s="289">
        <f>'PHYSIQUE 2'!G43</f>
        <v>17.5</v>
      </c>
      <c r="F43" s="289">
        <f>'MATH 2'!G43</f>
        <v>15</v>
      </c>
      <c r="G43" s="289">
        <f>'HISTOLOGIE 2'!H43</f>
        <v>6.333333333333333</v>
      </c>
      <c r="H43" s="289">
        <f>'EMBRYOLOGIE 2'!H43</f>
        <v>4.166666666666667</v>
      </c>
      <c r="I43" s="289">
        <f>'BIOCHIMIE 3'!G43</f>
        <v>12.75</v>
      </c>
      <c r="J43" s="289">
        <f>'CYTO-PHYSIOLOGIE 3'!G43</f>
        <v>13.125</v>
      </c>
      <c r="K43" s="289">
        <f>'CYTO-GENETIQUE 2'!G43</f>
        <v>16</v>
      </c>
      <c r="L43" s="289">
        <f t="shared" si="12"/>
        <v>93.625</v>
      </c>
      <c r="M43" s="289">
        <f t="shared" si="13"/>
        <v>5.2013888888888893</v>
      </c>
      <c r="N43" s="295" t="str">
        <f t="shared" si="14"/>
        <v>ajournee</v>
      </c>
      <c r="O43" s="296" t="str">
        <f t="shared" si="15"/>
        <v>juin</v>
      </c>
      <c r="P43" s="297">
        <f t="shared" si="16"/>
        <v>1</v>
      </c>
      <c r="Q43" s="297">
        <f t="shared" si="17"/>
        <v>0</v>
      </c>
      <c r="R43" s="297">
        <f t="shared" si="18"/>
        <v>0</v>
      </c>
      <c r="S43" s="297">
        <f t="shared" si="19"/>
        <v>1</v>
      </c>
      <c r="T43" s="297">
        <f t="shared" si="20"/>
        <v>1</v>
      </c>
      <c r="U43" s="297">
        <f t="shared" si="21"/>
        <v>1</v>
      </c>
      <c r="V43" s="297">
        <f t="shared" si="22"/>
        <v>1</v>
      </c>
      <c r="W43" s="297">
        <f t="shared" si="23"/>
        <v>0</v>
      </c>
      <c r="X43" s="295" t="str">
        <f>'CHIMIE 2'!M43</f>
        <v>Juin</v>
      </c>
      <c r="Y43" s="295" t="str">
        <f>'PHYSIQUE 2'!M43</f>
        <v>Juin</v>
      </c>
      <c r="Z43" s="295" t="str">
        <f>'MATH 2'!M43</f>
        <v>Juin</v>
      </c>
      <c r="AA43" s="295" t="str">
        <f>'HISTOLOGIE 2'!N43</f>
        <v>Juin</v>
      </c>
      <c r="AB43" s="295" t="str">
        <f>'EMBRYOLOGIE 2'!N43</f>
        <v>Juin</v>
      </c>
      <c r="AC43" s="295" t="str">
        <f>'BIOCHIMIE 3'!M43</f>
        <v>Juin</v>
      </c>
      <c r="AD43" s="295" t="str">
        <f>'CYTO-PHYSIOLOGIE 3'!M43</f>
        <v>Juin</v>
      </c>
      <c r="AE43" s="295" t="str">
        <f>'CYTO-GENETIQUE 2'!M43</f>
        <v>Juin</v>
      </c>
    </row>
    <row r="44" spans="1:32">
      <c r="A44" s="25">
        <v>37</v>
      </c>
      <c r="B44" s="179" t="s">
        <v>484</v>
      </c>
      <c r="C44" s="179" t="s">
        <v>485</v>
      </c>
      <c r="D44" s="289">
        <f>'CHIMIE 2'!G44</f>
        <v>14.5</v>
      </c>
      <c r="E44" s="289">
        <f>'PHYSIQUE 2'!G44</f>
        <v>20</v>
      </c>
      <c r="F44" s="289">
        <f>'MATH 2'!G44</f>
        <v>17.5</v>
      </c>
      <c r="G44" s="289">
        <f>'HISTOLOGIE 2'!H44</f>
        <v>10.5</v>
      </c>
      <c r="H44" s="289">
        <f>'EMBRYOLOGIE 2'!H44</f>
        <v>9.3333333333333339</v>
      </c>
      <c r="I44" s="289">
        <f>'BIOCHIMIE 3'!G44</f>
        <v>27</v>
      </c>
      <c r="J44" s="289">
        <f>'CYTO-PHYSIOLOGIE 3'!G44</f>
        <v>28.5</v>
      </c>
      <c r="K44" s="289">
        <f>'CYTO-GENETIQUE 2'!G44</f>
        <v>16.75</v>
      </c>
      <c r="L44" s="289">
        <f t="shared" si="12"/>
        <v>144.08333333333331</v>
      </c>
      <c r="M44" s="289">
        <f t="shared" si="13"/>
        <v>8.004629629629628</v>
      </c>
      <c r="N44" s="295" t="str">
        <f t="shared" si="14"/>
        <v>ajournee</v>
      </c>
      <c r="O44" s="296" t="str">
        <f t="shared" si="15"/>
        <v>juin</v>
      </c>
      <c r="P44" s="297">
        <f t="shared" si="16"/>
        <v>0</v>
      </c>
      <c r="Q44" s="297">
        <f t="shared" si="17"/>
        <v>0</v>
      </c>
      <c r="R44" s="297">
        <f t="shared" si="18"/>
        <v>0</v>
      </c>
      <c r="S44" s="297">
        <f t="shared" si="19"/>
        <v>0</v>
      </c>
      <c r="T44" s="297">
        <f t="shared" si="20"/>
        <v>1</v>
      </c>
      <c r="U44" s="297">
        <f t="shared" si="21"/>
        <v>0</v>
      </c>
      <c r="V44" s="297">
        <f t="shared" si="22"/>
        <v>0</v>
      </c>
      <c r="W44" s="297">
        <f t="shared" si="23"/>
        <v>0</v>
      </c>
      <c r="X44" s="295" t="str">
        <f>'CHIMIE 2'!M44</f>
        <v>Juin</v>
      </c>
      <c r="Y44" s="295" t="str">
        <f>'PHYSIQUE 2'!M44</f>
        <v>Juin</v>
      </c>
      <c r="Z44" s="295" t="str">
        <f>'MATH 2'!M44</f>
        <v>Juin</v>
      </c>
      <c r="AA44" s="295" t="str">
        <f>'HISTOLOGIE 2'!N44</f>
        <v>Juin</v>
      </c>
      <c r="AB44" s="295" t="str">
        <f>'EMBRYOLOGIE 2'!N44</f>
        <v>Juin</v>
      </c>
      <c r="AC44" s="295" t="str">
        <f>'BIOCHIMIE 3'!M44</f>
        <v>Juin</v>
      </c>
      <c r="AD44" s="295" t="str">
        <f>'CYTO-PHYSIOLOGIE 3'!M44</f>
        <v>Juin</v>
      </c>
      <c r="AE44" s="295" t="str">
        <f>'CYTO-GENETIQUE 2'!M44</f>
        <v>Juin</v>
      </c>
    </row>
    <row r="45" spans="1:32">
      <c r="A45" s="25">
        <v>38</v>
      </c>
      <c r="B45" s="179" t="s">
        <v>583</v>
      </c>
      <c r="C45" s="179" t="s">
        <v>163</v>
      </c>
      <c r="D45" s="289">
        <f>'CHIMIE 2'!G45</f>
        <v>0</v>
      </c>
      <c r="E45" s="289">
        <f>'PHYSIQUE 2'!G45</f>
        <v>9.5</v>
      </c>
      <c r="F45" s="289">
        <f>'MATH 2'!G45</f>
        <v>17.5</v>
      </c>
      <c r="G45" s="289">
        <f>'HISTOLOGIE 2'!H45</f>
        <v>2.3333333333333335</v>
      </c>
      <c r="H45" s="289">
        <f>'EMBRYOLOGIE 2'!H45</f>
        <v>5.5</v>
      </c>
      <c r="I45" s="289">
        <f>'BIOCHIMIE 3'!G45</f>
        <v>7.125</v>
      </c>
      <c r="J45" s="289">
        <f>'CYTO-PHYSIOLOGIE 3'!G45</f>
        <v>0</v>
      </c>
      <c r="K45" s="289">
        <f>'CYTO-GENETIQUE 2'!G45</f>
        <v>13.5</v>
      </c>
      <c r="L45" s="289">
        <f t="shared" si="12"/>
        <v>55.458333333333329</v>
      </c>
      <c r="M45" s="289">
        <f t="shared" si="13"/>
        <v>3.0810185185185182</v>
      </c>
      <c r="N45" s="295" t="str">
        <f t="shared" si="14"/>
        <v>ajournee</v>
      </c>
      <c r="O45" s="296" t="str">
        <f t="shared" si="15"/>
        <v>juin</v>
      </c>
      <c r="P45" s="297">
        <f t="shared" si="16"/>
        <v>1</v>
      </c>
      <c r="Q45" s="297">
        <f t="shared" si="17"/>
        <v>1</v>
      </c>
      <c r="R45" s="297">
        <f t="shared" si="18"/>
        <v>0</v>
      </c>
      <c r="S45" s="297">
        <f t="shared" si="19"/>
        <v>1</v>
      </c>
      <c r="T45" s="297">
        <f t="shared" si="20"/>
        <v>1</v>
      </c>
      <c r="U45" s="297">
        <f t="shared" si="21"/>
        <v>1</v>
      </c>
      <c r="V45" s="297">
        <f t="shared" si="22"/>
        <v>1</v>
      </c>
      <c r="W45" s="297">
        <f t="shared" si="23"/>
        <v>0</v>
      </c>
      <c r="X45" s="295" t="str">
        <f>'CHIMIE 2'!M45</f>
        <v>Juin</v>
      </c>
      <c r="Y45" s="295" t="str">
        <f>'PHYSIQUE 2'!M45</f>
        <v>Juin</v>
      </c>
      <c r="Z45" s="295" t="str">
        <f>'MATH 2'!M45</f>
        <v>Juin</v>
      </c>
      <c r="AA45" s="295" t="str">
        <f>'HISTOLOGIE 2'!N45</f>
        <v>Juin</v>
      </c>
      <c r="AB45" s="295" t="str">
        <f>'EMBRYOLOGIE 2'!N45</f>
        <v>Juin</v>
      </c>
      <c r="AC45" s="295" t="str">
        <f>'BIOCHIMIE 3'!M45</f>
        <v>Juin</v>
      </c>
      <c r="AD45" s="295" t="str">
        <f>'CYTO-PHYSIOLOGIE 3'!M45</f>
        <v>Juin</v>
      </c>
      <c r="AE45" s="295" t="str">
        <f>'CYTO-GENETIQUE 2'!M45</f>
        <v>Juin</v>
      </c>
    </row>
    <row r="46" spans="1:32">
      <c r="A46" s="25">
        <v>39</v>
      </c>
      <c r="B46" s="179" t="s">
        <v>319</v>
      </c>
      <c r="C46" s="179" t="s">
        <v>584</v>
      </c>
      <c r="D46" s="289">
        <f>'CHIMIE 2'!G46</f>
        <v>21</v>
      </c>
      <c r="E46" s="289">
        <f>'PHYSIQUE 2'!G46</f>
        <v>20</v>
      </c>
      <c r="F46" s="289">
        <f>'MATH 2'!G46</f>
        <v>21</v>
      </c>
      <c r="G46" s="289">
        <f>'HISTOLOGIE 2'!H46</f>
        <v>0</v>
      </c>
      <c r="H46" s="289">
        <f>'EMBRYOLOGIE 2'!H46</f>
        <v>22</v>
      </c>
      <c r="I46" s="289">
        <f>'BIOCHIMIE 3'!G46</f>
        <v>26.25</v>
      </c>
      <c r="J46" s="289">
        <f>'CYTO-PHYSIOLOGIE 3'!G46</f>
        <v>0</v>
      </c>
      <c r="K46" s="289">
        <f>'CYTO-GENETIQUE 2'!G46</f>
        <v>0</v>
      </c>
      <c r="L46" s="289">
        <f t="shared" si="12"/>
        <v>110.25</v>
      </c>
      <c r="M46" s="289">
        <f t="shared" si="13"/>
        <v>6.125</v>
      </c>
      <c r="N46" s="295" t="str">
        <f t="shared" si="14"/>
        <v>ajournee</v>
      </c>
      <c r="O46" s="296" t="str">
        <f t="shared" si="15"/>
        <v>juin</v>
      </c>
      <c r="P46" s="297">
        <f t="shared" si="16"/>
        <v>0</v>
      </c>
      <c r="Q46" s="297">
        <f t="shared" si="17"/>
        <v>0</v>
      </c>
      <c r="R46" s="297">
        <f t="shared" si="18"/>
        <v>0</v>
      </c>
      <c r="S46" s="297">
        <f t="shared" si="19"/>
        <v>1</v>
      </c>
      <c r="T46" s="297">
        <f t="shared" si="20"/>
        <v>0</v>
      </c>
      <c r="U46" s="297">
        <f t="shared" si="21"/>
        <v>0</v>
      </c>
      <c r="V46" s="297">
        <f t="shared" si="22"/>
        <v>1</v>
      </c>
      <c r="W46" s="297">
        <f t="shared" si="23"/>
        <v>1</v>
      </c>
      <c r="X46" s="295" t="str">
        <f>'CHIMIE 2'!M46</f>
        <v>Juin</v>
      </c>
      <c r="Y46" s="295" t="str">
        <f>'PHYSIQUE 2'!M46</f>
        <v>Juin</v>
      </c>
      <c r="Z46" s="295" t="str">
        <f>'MATH 2'!M46</f>
        <v>Juin</v>
      </c>
      <c r="AA46" s="295" t="str">
        <f>'HISTOLOGIE 2'!N46</f>
        <v>Juin</v>
      </c>
      <c r="AB46" s="295" t="str">
        <f>'EMBRYOLOGIE 2'!N46</f>
        <v>Juin</v>
      </c>
      <c r="AC46" s="295" t="str">
        <f>'BIOCHIMIE 3'!M46</f>
        <v>Juin</v>
      </c>
      <c r="AD46" s="295" t="str">
        <f>'CYTO-PHYSIOLOGIE 3'!M46</f>
        <v>Juin</v>
      </c>
      <c r="AE46" s="295" t="str">
        <f>'CYTO-GENETIQUE 2'!M46</f>
        <v>Juin</v>
      </c>
    </row>
    <row r="47" spans="1:32">
      <c r="A47" s="25">
        <v>40</v>
      </c>
      <c r="B47" s="179" t="s">
        <v>44</v>
      </c>
      <c r="C47" s="179" t="s">
        <v>45</v>
      </c>
      <c r="D47" s="289">
        <f>'CHIMIE 2'!G47</f>
        <v>9</v>
      </c>
      <c r="E47" s="289">
        <f>'PHYSIQUE 2'!G47</f>
        <v>6.5</v>
      </c>
      <c r="F47" s="289">
        <f>'MATH 2'!G47</f>
        <v>15</v>
      </c>
      <c r="G47" s="289">
        <f>'HISTOLOGIE 2'!H47</f>
        <v>5</v>
      </c>
      <c r="H47" s="289">
        <f>'EMBRYOLOGIE 2'!H47</f>
        <v>6.666666666666667</v>
      </c>
      <c r="I47" s="289">
        <f>'BIOCHIMIE 3'!G47</f>
        <v>3</v>
      </c>
      <c r="J47" s="289">
        <f>'CYTO-PHYSIOLOGIE 3'!G47</f>
        <v>8.625</v>
      </c>
      <c r="K47" s="289">
        <f>'CYTO-GENETIQUE 2'!G47</f>
        <v>16.5</v>
      </c>
      <c r="L47" s="289">
        <f t="shared" si="12"/>
        <v>70.291666666666657</v>
      </c>
      <c r="M47" s="289">
        <f t="shared" si="13"/>
        <v>3.9050925925925921</v>
      </c>
      <c r="N47" s="295" t="str">
        <f t="shared" si="14"/>
        <v>ajournee</v>
      </c>
      <c r="O47" s="296" t="str">
        <f t="shared" si="15"/>
        <v>juin</v>
      </c>
      <c r="P47" s="297">
        <f t="shared" si="16"/>
        <v>1</v>
      </c>
      <c r="Q47" s="297">
        <f t="shared" si="17"/>
        <v>1</v>
      </c>
      <c r="R47" s="297">
        <f t="shared" si="18"/>
        <v>0</v>
      </c>
      <c r="S47" s="297">
        <f t="shared" si="19"/>
        <v>1</v>
      </c>
      <c r="T47" s="297">
        <f t="shared" si="20"/>
        <v>1</v>
      </c>
      <c r="U47" s="297">
        <f t="shared" si="21"/>
        <v>1</v>
      </c>
      <c r="V47" s="297">
        <f t="shared" si="22"/>
        <v>1</v>
      </c>
      <c r="W47" s="297">
        <f t="shared" si="23"/>
        <v>0</v>
      </c>
      <c r="X47" s="295" t="str">
        <f>'CHIMIE 2'!M47</f>
        <v>Juin</v>
      </c>
      <c r="Y47" s="295" t="str">
        <f>'PHYSIQUE 2'!M47</f>
        <v>Juin</v>
      </c>
      <c r="Z47" s="295" t="str">
        <f>'MATH 2'!M47</f>
        <v>Juin</v>
      </c>
      <c r="AA47" s="295" t="str">
        <f>'HISTOLOGIE 2'!N47</f>
        <v>Juin</v>
      </c>
      <c r="AB47" s="295" t="str">
        <f>'EMBRYOLOGIE 2'!N47</f>
        <v>Juin</v>
      </c>
      <c r="AC47" s="295" t="str">
        <f>'BIOCHIMIE 3'!M47</f>
        <v>Juin</v>
      </c>
      <c r="AD47" s="295" t="str">
        <f>'CYTO-PHYSIOLOGIE 3'!M47</f>
        <v>Juin</v>
      </c>
      <c r="AE47" s="295" t="str">
        <f>'CYTO-GENETIQUE 2'!M47</f>
        <v>Juin</v>
      </c>
    </row>
    <row r="48" spans="1:32">
      <c r="A48" s="25">
        <v>41</v>
      </c>
      <c r="B48" s="179" t="s">
        <v>244</v>
      </c>
      <c r="C48" s="179" t="s">
        <v>245</v>
      </c>
      <c r="D48" s="289">
        <f>'CHIMIE 2'!G48</f>
        <v>5.75</v>
      </c>
      <c r="E48" s="289">
        <f>'PHYSIQUE 2'!G48</f>
        <v>7</v>
      </c>
      <c r="F48" s="289">
        <f>'MATH 2'!G48</f>
        <v>15</v>
      </c>
      <c r="G48" s="289">
        <f>'HISTOLOGIE 2'!H48</f>
        <v>3.8333333333333335</v>
      </c>
      <c r="H48" s="289">
        <f>'EMBRYOLOGIE 2'!H48</f>
        <v>4.166666666666667</v>
      </c>
      <c r="I48" s="289">
        <f>'BIOCHIMIE 3'!G48</f>
        <v>4.875</v>
      </c>
      <c r="J48" s="289">
        <f>'CYTO-PHYSIOLOGIE 3'!G48</f>
        <v>39.75</v>
      </c>
      <c r="K48" s="289">
        <f>'CYTO-GENETIQUE 2'!G48</f>
        <v>16.5</v>
      </c>
      <c r="L48" s="289">
        <f t="shared" si="12"/>
        <v>96.875</v>
      </c>
      <c r="M48" s="289">
        <f t="shared" si="13"/>
        <v>5.3819444444444446</v>
      </c>
      <c r="N48" s="295" t="str">
        <f t="shared" si="14"/>
        <v>ajournee</v>
      </c>
      <c r="O48" s="296" t="str">
        <f t="shared" si="15"/>
        <v>juin</v>
      </c>
      <c r="P48" s="297">
        <f t="shared" si="16"/>
        <v>1</v>
      </c>
      <c r="Q48" s="297">
        <f t="shared" si="17"/>
        <v>1</v>
      </c>
      <c r="R48" s="297">
        <f t="shared" si="18"/>
        <v>0</v>
      </c>
      <c r="S48" s="297">
        <f t="shared" si="19"/>
        <v>1</v>
      </c>
      <c r="T48" s="297">
        <f t="shared" si="20"/>
        <v>1</v>
      </c>
      <c r="U48" s="297">
        <f t="shared" si="21"/>
        <v>1</v>
      </c>
      <c r="V48" s="297">
        <f t="shared" si="22"/>
        <v>0</v>
      </c>
      <c r="W48" s="297">
        <f t="shared" si="23"/>
        <v>0</v>
      </c>
      <c r="X48" s="295" t="str">
        <f>'CHIMIE 2'!M48</f>
        <v>Juin</v>
      </c>
      <c r="Y48" s="295" t="str">
        <f>'PHYSIQUE 2'!M48</f>
        <v>Juin</v>
      </c>
      <c r="Z48" s="295" t="str">
        <f>'MATH 2'!M48</f>
        <v>Juin</v>
      </c>
      <c r="AA48" s="295" t="str">
        <f>'HISTOLOGIE 2'!N48</f>
        <v>Juin</v>
      </c>
      <c r="AB48" s="295" t="str">
        <f>'EMBRYOLOGIE 2'!N48</f>
        <v>Juin</v>
      </c>
      <c r="AC48" s="295" t="str">
        <f>'BIOCHIMIE 3'!M48</f>
        <v>Juin</v>
      </c>
      <c r="AD48" s="295" t="str">
        <f>'CYTO-PHYSIOLOGIE 3'!M48</f>
        <v>Juin</v>
      </c>
      <c r="AE48" s="295" t="str">
        <f>'CYTO-GENETIQUE 2'!M48</f>
        <v>Juin</v>
      </c>
    </row>
    <row r="49" spans="1:31">
      <c r="A49" s="25">
        <v>42</v>
      </c>
      <c r="B49" s="179" t="s">
        <v>585</v>
      </c>
      <c r="C49" s="179" t="s">
        <v>586</v>
      </c>
      <c r="D49" s="289">
        <f>'CHIMIE 2'!G49</f>
        <v>17</v>
      </c>
      <c r="E49" s="289">
        <f>'PHYSIQUE 2'!G49</f>
        <v>13</v>
      </c>
      <c r="F49" s="289">
        <f>'MATH 2'!G49</f>
        <v>13</v>
      </c>
      <c r="G49" s="289">
        <f>'HISTOLOGIE 2'!H49</f>
        <v>8.6666666666666661</v>
      </c>
      <c r="H49" s="289">
        <f>'EMBRYOLOGIE 2'!H49</f>
        <v>9.3333333333333339</v>
      </c>
      <c r="I49" s="289">
        <f>'BIOCHIMIE 3'!G49</f>
        <v>18</v>
      </c>
      <c r="J49" s="289">
        <f>'CYTO-PHYSIOLOGIE 3'!G49</f>
        <v>21</v>
      </c>
      <c r="K49" s="289">
        <f>'CYTO-GENETIQUE 2'!G49</f>
        <v>18.5</v>
      </c>
      <c r="L49" s="289">
        <f t="shared" si="12"/>
        <v>118.5</v>
      </c>
      <c r="M49" s="289">
        <f t="shared" si="13"/>
        <v>6.583333333333333</v>
      </c>
      <c r="N49" s="295" t="str">
        <f t="shared" si="14"/>
        <v>ajournee</v>
      </c>
      <c r="O49" s="296" t="str">
        <f t="shared" si="15"/>
        <v>juin</v>
      </c>
      <c r="P49" s="297">
        <f t="shared" si="16"/>
        <v>0</v>
      </c>
      <c r="Q49" s="297">
        <f t="shared" si="17"/>
        <v>0</v>
      </c>
      <c r="R49" s="297">
        <f t="shared" si="18"/>
        <v>0</v>
      </c>
      <c r="S49" s="297">
        <f t="shared" si="19"/>
        <v>1</v>
      </c>
      <c r="T49" s="297">
        <f t="shared" si="20"/>
        <v>1</v>
      </c>
      <c r="U49" s="297">
        <f t="shared" si="21"/>
        <v>0</v>
      </c>
      <c r="V49" s="297">
        <f t="shared" si="22"/>
        <v>0</v>
      </c>
      <c r="W49" s="297">
        <f t="shared" si="23"/>
        <v>0</v>
      </c>
      <c r="X49" s="295" t="str">
        <f>'CHIMIE 2'!M49</f>
        <v>Juin</v>
      </c>
      <c r="Y49" s="295" t="str">
        <f>'PHYSIQUE 2'!M49</f>
        <v>Juin</v>
      </c>
      <c r="Z49" s="295" t="str">
        <f>'MATH 2'!M49</f>
        <v>Juin</v>
      </c>
      <c r="AA49" s="295" t="str">
        <f>'HISTOLOGIE 2'!N49</f>
        <v>Juin</v>
      </c>
      <c r="AB49" s="295" t="str">
        <f>'EMBRYOLOGIE 2'!N49</f>
        <v>Juin</v>
      </c>
      <c r="AC49" s="295" t="str">
        <f>'BIOCHIMIE 3'!M49</f>
        <v>Juin</v>
      </c>
      <c r="AD49" s="295" t="str">
        <f>'CYTO-PHYSIOLOGIE 3'!M49</f>
        <v>Juin</v>
      </c>
      <c r="AE49" s="295" t="str">
        <f>'CYTO-GENETIQUE 2'!M49</f>
        <v>Juin</v>
      </c>
    </row>
    <row r="50" spans="1:31">
      <c r="A50" s="25">
        <v>43</v>
      </c>
      <c r="B50" s="179" t="s">
        <v>250</v>
      </c>
      <c r="C50" s="179" t="s">
        <v>50</v>
      </c>
      <c r="D50" s="289">
        <f>'CHIMIE 2'!G50</f>
        <v>3.75</v>
      </c>
      <c r="E50" s="289">
        <f>'PHYSIQUE 2'!G50</f>
        <v>4</v>
      </c>
      <c r="F50" s="289">
        <f>'MATH 2'!G50</f>
        <v>4</v>
      </c>
      <c r="G50" s="289">
        <f>'HISTOLOGIE 2'!H50</f>
        <v>1.8333333333333333</v>
      </c>
      <c r="H50" s="289">
        <f>'EMBRYOLOGIE 2'!H50</f>
        <v>2.1666666666666665</v>
      </c>
      <c r="I50" s="289">
        <f>'BIOCHIMIE 3'!G50</f>
        <v>5.25</v>
      </c>
      <c r="J50" s="289">
        <f>'CYTO-PHYSIOLOGIE 3'!G50</f>
        <v>4.5</v>
      </c>
      <c r="K50" s="289">
        <f>'CYTO-GENETIQUE 2'!G50</f>
        <v>13.5</v>
      </c>
      <c r="L50" s="289">
        <f t="shared" si="12"/>
        <v>39</v>
      </c>
      <c r="M50" s="289">
        <f t="shared" si="13"/>
        <v>2.1666666666666665</v>
      </c>
      <c r="N50" s="295" t="str">
        <f t="shared" si="14"/>
        <v>ajournee</v>
      </c>
      <c r="O50" s="296" t="str">
        <f t="shared" si="15"/>
        <v>juin</v>
      </c>
      <c r="P50" s="297">
        <f t="shared" si="16"/>
        <v>1</v>
      </c>
      <c r="Q50" s="297">
        <f t="shared" si="17"/>
        <v>1</v>
      </c>
      <c r="R50" s="297">
        <f t="shared" si="18"/>
        <v>1</v>
      </c>
      <c r="S50" s="297">
        <f t="shared" si="19"/>
        <v>1</v>
      </c>
      <c r="T50" s="297">
        <f t="shared" si="20"/>
        <v>1</v>
      </c>
      <c r="U50" s="297">
        <f t="shared" si="21"/>
        <v>1</v>
      </c>
      <c r="V50" s="297">
        <f t="shared" si="22"/>
        <v>1</v>
      </c>
      <c r="W50" s="297">
        <f t="shared" si="23"/>
        <v>0</v>
      </c>
      <c r="X50" s="295" t="str">
        <f>'CHIMIE 2'!M50</f>
        <v>Juin</v>
      </c>
      <c r="Y50" s="295" t="str">
        <f>'PHYSIQUE 2'!M50</f>
        <v>Juin</v>
      </c>
      <c r="Z50" s="295" t="str">
        <f>'MATH 2'!M50</f>
        <v>Juin</v>
      </c>
      <c r="AA50" s="295" t="str">
        <f>'HISTOLOGIE 2'!N50</f>
        <v>Juin</v>
      </c>
      <c r="AB50" s="295" t="str">
        <f>'EMBRYOLOGIE 2'!N50</f>
        <v>Juin</v>
      </c>
      <c r="AC50" s="295" t="str">
        <f>'BIOCHIMIE 3'!M50</f>
        <v>Juin</v>
      </c>
      <c r="AD50" s="295" t="str">
        <f>'CYTO-PHYSIOLOGIE 3'!M50</f>
        <v>Juin</v>
      </c>
      <c r="AE50" s="295" t="str">
        <f>'CYTO-GENETIQUE 2'!M50</f>
        <v>Juin</v>
      </c>
    </row>
    <row r="51" spans="1:31">
      <c r="A51" s="25">
        <v>44</v>
      </c>
      <c r="B51" s="179" t="s">
        <v>497</v>
      </c>
      <c r="C51" s="179" t="s">
        <v>498</v>
      </c>
      <c r="D51" s="289">
        <f>'CHIMIE 2'!G51</f>
        <v>13.75</v>
      </c>
      <c r="E51" s="289">
        <f>'PHYSIQUE 2'!G51</f>
        <v>13.5</v>
      </c>
      <c r="F51" s="289">
        <f>'MATH 2'!G51</f>
        <v>17.5</v>
      </c>
      <c r="G51" s="289">
        <f>'HISTOLOGIE 2'!H51</f>
        <v>7.5</v>
      </c>
      <c r="H51" s="289">
        <f>'EMBRYOLOGIE 2'!H51</f>
        <v>8.1666666666666661</v>
      </c>
      <c r="I51" s="289">
        <f>'BIOCHIMIE 3'!G51</f>
        <v>15</v>
      </c>
      <c r="J51" s="289">
        <f>'CYTO-PHYSIOLOGIE 3'!G51</f>
        <v>12.75</v>
      </c>
      <c r="K51" s="289">
        <f>'CYTO-GENETIQUE 2'!G51</f>
        <v>20</v>
      </c>
      <c r="L51" s="289">
        <f t="shared" si="12"/>
        <v>108.16666666666666</v>
      </c>
      <c r="M51" s="289">
        <f t="shared" si="13"/>
        <v>6.0092592592592586</v>
      </c>
      <c r="N51" s="295" t="str">
        <f t="shared" si="14"/>
        <v>ajournee</v>
      </c>
      <c r="O51" s="296" t="str">
        <f t="shared" si="15"/>
        <v>juin</v>
      </c>
      <c r="P51" s="297">
        <f t="shared" si="16"/>
        <v>0</v>
      </c>
      <c r="Q51" s="297">
        <f t="shared" si="17"/>
        <v>0</v>
      </c>
      <c r="R51" s="297">
        <f t="shared" si="18"/>
        <v>0</v>
      </c>
      <c r="S51" s="297">
        <f t="shared" si="19"/>
        <v>1</v>
      </c>
      <c r="T51" s="297">
        <f t="shared" si="20"/>
        <v>1</v>
      </c>
      <c r="U51" s="297">
        <f t="shared" si="21"/>
        <v>0</v>
      </c>
      <c r="V51" s="297">
        <f t="shared" si="22"/>
        <v>1</v>
      </c>
      <c r="W51" s="297">
        <f t="shared" si="23"/>
        <v>0</v>
      </c>
      <c r="X51" s="295" t="str">
        <f>'CHIMIE 2'!M51</f>
        <v>Juin</v>
      </c>
      <c r="Y51" s="295" t="str">
        <f>'PHYSIQUE 2'!M51</f>
        <v>Juin</v>
      </c>
      <c r="Z51" s="295" t="str">
        <f>'MATH 2'!M51</f>
        <v>Juin</v>
      </c>
      <c r="AA51" s="295" t="str">
        <f>'HISTOLOGIE 2'!N51</f>
        <v>Juin</v>
      </c>
      <c r="AB51" s="295" t="str">
        <f>'EMBRYOLOGIE 2'!N51</f>
        <v>Juin</v>
      </c>
      <c r="AC51" s="295" t="str">
        <f>'BIOCHIMIE 3'!M51</f>
        <v>Juin</v>
      </c>
      <c r="AD51" s="295" t="str">
        <f>'CYTO-PHYSIOLOGIE 3'!M51</f>
        <v>Juin</v>
      </c>
      <c r="AE51" s="295" t="str">
        <f>'CYTO-GENETIQUE 2'!M51</f>
        <v>Juin</v>
      </c>
    </row>
    <row r="52" spans="1:31">
      <c r="A52" s="25">
        <v>45</v>
      </c>
      <c r="B52" s="179" t="s">
        <v>502</v>
      </c>
      <c r="C52" s="179" t="s">
        <v>272</v>
      </c>
      <c r="D52" s="289">
        <f>'CHIMIE 2'!G52</f>
        <v>0</v>
      </c>
      <c r="E52" s="289">
        <f>'PHYSIQUE 2'!G52</f>
        <v>0</v>
      </c>
      <c r="F52" s="289">
        <f>'MATH 2'!G52</f>
        <v>0</v>
      </c>
      <c r="G52" s="289">
        <f>'HISTOLOGIE 2'!H52</f>
        <v>0</v>
      </c>
      <c r="H52" s="289">
        <f>'EMBRYOLOGIE 2'!H52</f>
        <v>0</v>
      </c>
      <c r="I52" s="289">
        <f>'BIOCHIMIE 3'!G52</f>
        <v>0</v>
      </c>
      <c r="J52" s="289">
        <f>'CYTO-PHYSIOLOGIE 3'!G52</f>
        <v>0</v>
      </c>
      <c r="K52" s="289">
        <f>'CYTO-GENETIQUE 2'!G52</f>
        <v>0</v>
      </c>
      <c r="L52" s="289">
        <f t="shared" si="12"/>
        <v>0</v>
      </c>
      <c r="M52" s="289">
        <f t="shared" si="13"/>
        <v>0</v>
      </c>
      <c r="N52" s="295" t="str">
        <f t="shared" si="14"/>
        <v>ajournee</v>
      </c>
      <c r="O52" s="296" t="str">
        <f t="shared" si="15"/>
        <v>juin</v>
      </c>
      <c r="P52" s="297">
        <f t="shared" si="16"/>
        <v>1</v>
      </c>
      <c r="Q52" s="297">
        <f t="shared" si="17"/>
        <v>1</v>
      </c>
      <c r="R52" s="297">
        <f t="shared" si="18"/>
        <v>1</v>
      </c>
      <c r="S52" s="297">
        <f t="shared" si="19"/>
        <v>1</v>
      </c>
      <c r="T52" s="297">
        <f t="shared" si="20"/>
        <v>1</v>
      </c>
      <c r="U52" s="297">
        <f t="shared" si="21"/>
        <v>1</v>
      </c>
      <c r="V52" s="297">
        <f t="shared" si="22"/>
        <v>1</v>
      </c>
      <c r="W52" s="297">
        <f t="shared" si="23"/>
        <v>1</v>
      </c>
      <c r="X52" s="295" t="str">
        <f>'CHIMIE 2'!M52</f>
        <v>Juin</v>
      </c>
      <c r="Y52" s="295" t="str">
        <f>'PHYSIQUE 2'!M52</f>
        <v>Juin</v>
      </c>
      <c r="Z52" s="295" t="str">
        <f>'MATH 2'!M52</f>
        <v>Juin</v>
      </c>
      <c r="AA52" s="295" t="str">
        <f>'HISTOLOGIE 2'!N52</f>
        <v>Juin</v>
      </c>
      <c r="AB52" s="295" t="str">
        <f>'EMBRYOLOGIE 2'!N52</f>
        <v>Juin</v>
      </c>
      <c r="AC52" s="295" t="str">
        <f>'BIOCHIMIE 3'!M52</f>
        <v>Juin</v>
      </c>
      <c r="AD52" s="295" t="str">
        <f>'CYTO-PHYSIOLOGIE 3'!M52</f>
        <v>Juin</v>
      </c>
      <c r="AE52" s="295" t="str">
        <f>'CYTO-GENETIQUE 2'!M52</f>
        <v>Juin</v>
      </c>
    </row>
    <row r="53" spans="1:31">
      <c r="A53" s="25">
        <v>46</v>
      </c>
      <c r="B53" s="179" t="s">
        <v>506</v>
      </c>
      <c r="C53" s="179" t="s">
        <v>43</v>
      </c>
      <c r="D53" s="289">
        <f>'CHIMIE 2'!G53</f>
        <v>20</v>
      </c>
      <c r="E53" s="289">
        <f>'PHYSIQUE 2'!G53</f>
        <v>17.5</v>
      </c>
      <c r="F53" s="289">
        <f>'MATH 2'!G53</f>
        <v>11.5</v>
      </c>
      <c r="G53" s="289">
        <f>'HISTOLOGIE 2'!H53</f>
        <v>9.6666666666666661</v>
      </c>
      <c r="H53" s="289">
        <f>'EMBRYOLOGIE 2'!H53</f>
        <v>11.166666666666666</v>
      </c>
      <c r="I53" s="289">
        <f>'BIOCHIMIE 3'!G53</f>
        <v>27</v>
      </c>
      <c r="J53" s="289">
        <f>'CYTO-PHYSIOLOGIE 3'!G53</f>
        <v>27.75</v>
      </c>
      <c r="K53" s="289">
        <f>'CYTO-GENETIQUE 2'!G53</f>
        <v>16.25</v>
      </c>
      <c r="L53" s="289">
        <f t="shared" si="12"/>
        <v>140.83333333333331</v>
      </c>
      <c r="M53" s="289">
        <f t="shared" si="13"/>
        <v>7.8240740740740726</v>
      </c>
      <c r="N53" s="295" t="str">
        <f t="shared" si="14"/>
        <v>ajournee</v>
      </c>
      <c r="O53" s="296" t="str">
        <f t="shared" si="15"/>
        <v>juin</v>
      </c>
      <c r="P53" s="297">
        <f t="shared" si="16"/>
        <v>0</v>
      </c>
      <c r="Q53" s="297">
        <f t="shared" si="17"/>
        <v>0</v>
      </c>
      <c r="R53" s="297">
        <f t="shared" si="18"/>
        <v>0</v>
      </c>
      <c r="S53" s="297">
        <f t="shared" si="19"/>
        <v>1</v>
      </c>
      <c r="T53" s="297">
        <f t="shared" si="20"/>
        <v>0</v>
      </c>
      <c r="U53" s="297">
        <f t="shared" si="21"/>
        <v>0</v>
      </c>
      <c r="V53" s="297">
        <f t="shared" si="22"/>
        <v>0</v>
      </c>
      <c r="W53" s="297">
        <f t="shared" si="23"/>
        <v>0</v>
      </c>
      <c r="X53" s="295" t="str">
        <f>'CHIMIE 2'!M53</f>
        <v>Juin</v>
      </c>
      <c r="Y53" s="295" t="str">
        <f>'PHYSIQUE 2'!M53</f>
        <v>Juin</v>
      </c>
      <c r="Z53" s="295" t="str">
        <f>'MATH 2'!M53</f>
        <v>Juin</v>
      </c>
      <c r="AA53" s="295" t="str">
        <f>'HISTOLOGIE 2'!N53</f>
        <v>Juin</v>
      </c>
      <c r="AB53" s="295" t="str">
        <f>'EMBRYOLOGIE 2'!N53</f>
        <v>Juin</v>
      </c>
      <c r="AC53" s="295" t="str">
        <f>'BIOCHIMIE 3'!M53</f>
        <v>Juin</v>
      </c>
      <c r="AD53" s="295" t="str">
        <f>'CYTO-PHYSIOLOGIE 3'!M53</f>
        <v>Juin</v>
      </c>
      <c r="AE53" s="295" t="str">
        <f>'CYTO-GENETIQUE 2'!M53</f>
        <v>Juin</v>
      </c>
    </row>
    <row r="54" spans="1:31">
      <c r="A54" s="25">
        <v>47</v>
      </c>
      <c r="B54" s="179" t="s">
        <v>47</v>
      </c>
      <c r="C54" s="179" t="s">
        <v>587</v>
      </c>
      <c r="D54" s="289">
        <f>'CHIMIE 2'!G54</f>
        <v>9.75</v>
      </c>
      <c r="E54" s="289">
        <f>'PHYSIQUE 2'!G54</f>
        <v>14</v>
      </c>
      <c r="F54" s="289">
        <f>'MATH 2'!G54</f>
        <v>8.5</v>
      </c>
      <c r="G54" s="289">
        <f>'HISTOLOGIE 2'!H54</f>
        <v>6.666666666666667</v>
      </c>
      <c r="H54" s="289">
        <f>'EMBRYOLOGIE 2'!H54</f>
        <v>6.666666666666667</v>
      </c>
      <c r="I54" s="289">
        <f>'BIOCHIMIE 3'!G54</f>
        <v>13.125</v>
      </c>
      <c r="J54" s="289">
        <f>'CYTO-PHYSIOLOGIE 3'!G54</f>
        <v>15.75</v>
      </c>
      <c r="K54" s="289">
        <f>'CYTO-GENETIQUE 2'!G54</f>
        <v>16</v>
      </c>
      <c r="L54" s="289">
        <f t="shared" si="12"/>
        <v>90.458333333333329</v>
      </c>
      <c r="M54" s="289">
        <f t="shared" si="13"/>
        <v>5.0254629629629628</v>
      </c>
      <c r="N54" s="295" t="str">
        <f t="shared" si="14"/>
        <v>ajournee</v>
      </c>
      <c r="O54" s="296" t="str">
        <f t="shared" si="15"/>
        <v>juin</v>
      </c>
      <c r="P54" s="297">
        <f t="shared" si="16"/>
        <v>1</v>
      </c>
      <c r="Q54" s="297">
        <f t="shared" si="17"/>
        <v>0</v>
      </c>
      <c r="R54" s="297">
        <f t="shared" si="18"/>
        <v>1</v>
      </c>
      <c r="S54" s="297">
        <f t="shared" si="19"/>
        <v>1</v>
      </c>
      <c r="T54" s="297">
        <f t="shared" si="20"/>
        <v>1</v>
      </c>
      <c r="U54" s="297">
        <f t="shared" si="21"/>
        <v>1</v>
      </c>
      <c r="V54" s="297">
        <f t="shared" si="22"/>
        <v>0</v>
      </c>
      <c r="W54" s="297">
        <f t="shared" si="23"/>
        <v>0</v>
      </c>
      <c r="X54" s="295" t="str">
        <f>'CHIMIE 2'!M54</f>
        <v>Juin</v>
      </c>
      <c r="Y54" s="295" t="str">
        <f>'PHYSIQUE 2'!M54</f>
        <v>Juin</v>
      </c>
      <c r="Z54" s="295" t="str">
        <f>'MATH 2'!M54</f>
        <v>Juin</v>
      </c>
      <c r="AA54" s="295" t="str">
        <f>'HISTOLOGIE 2'!N54</f>
        <v>Juin</v>
      </c>
      <c r="AB54" s="295" t="str">
        <f>'EMBRYOLOGIE 2'!N54</f>
        <v>Juin</v>
      </c>
      <c r="AC54" s="295" t="str">
        <f>'BIOCHIMIE 3'!M54</f>
        <v>Juin</v>
      </c>
      <c r="AD54" s="295" t="str">
        <f>'CYTO-PHYSIOLOGIE 3'!M54</f>
        <v>Juin</v>
      </c>
      <c r="AE54" s="295" t="str">
        <f>'CYTO-GENETIQUE 2'!M54</f>
        <v>Juin</v>
      </c>
    </row>
    <row r="55" spans="1:31">
      <c r="A55" s="25">
        <v>48</v>
      </c>
      <c r="B55" s="179" t="s">
        <v>262</v>
      </c>
      <c r="C55" s="179" t="s">
        <v>263</v>
      </c>
      <c r="D55" s="289">
        <f>'CHIMIE 2'!G55</f>
        <v>16.5</v>
      </c>
      <c r="E55" s="289">
        <f>'PHYSIQUE 2'!G55</f>
        <v>15</v>
      </c>
      <c r="F55" s="289">
        <f>'MATH 2'!G55</f>
        <v>15</v>
      </c>
      <c r="G55" s="289">
        <f>'HISTOLOGIE 2'!H55</f>
        <v>7</v>
      </c>
      <c r="H55" s="289">
        <f>'EMBRYOLOGIE 2'!H55</f>
        <v>6.833333333333333</v>
      </c>
      <c r="I55" s="289">
        <f>'BIOCHIMIE 3'!G55</f>
        <v>20.25</v>
      </c>
      <c r="J55" s="289">
        <f>'CYTO-PHYSIOLOGIE 3'!G55</f>
        <v>22.875</v>
      </c>
      <c r="K55" s="289">
        <f>'CYTO-GENETIQUE 2'!G55</f>
        <v>16.75</v>
      </c>
      <c r="L55" s="289">
        <f t="shared" si="12"/>
        <v>120.20833333333334</v>
      </c>
      <c r="M55" s="289">
        <f t="shared" si="13"/>
        <v>6.6782407407407414</v>
      </c>
      <c r="N55" s="295" t="str">
        <f t="shared" si="14"/>
        <v>ajournee</v>
      </c>
      <c r="O55" s="296" t="str">
        <f t="shared" si="15"/>
        <v>juin</v>
      </c>
      <c r="P55" s="297">
        <f t="shared" si="16"/>
        <v>0</v>
      </c>
      <c r="Q55" s="297">
        <f t="shared" si="17"/>
        <v>0</v>
      </c>
      <c r="R55" s="297">
        <f t="shared" si="18"/>
        <v>0</v>
      </c>
      <c r="S55" s="297">
        <f t="shared" si="19"/>
        <v>1</v>
      </c>
      <c r="T55" s="297">
        <f t="shared" si="20"/>
        <v>1</v>
      </c>
      <c r="U55" s="297">
        <f t="shared" si="21"/>
        <v>0</v>
      </c>
      <c r="V55" s="297">
        <f t="shared" si="22"/>
        <v>0</v>
      </c>
      <c r="W55" s="297">
        <f t="shared" si="23"/>
        <v>0</v>
      </c>
      <c r="X55" s="295" t="str">
        <f>'CHIMIE 2'!M55</f>
        <v>Juin</v>
      </c>
      <c r="Y55" s="295" t="str">
        <f>'PHYSIQUE 2'!M55</f>
        <v>Juin</v>
      </c>
      <c r="Z55" s="295" t="str">
        <f>'MATH 2'!M55</f>
        <v>Juin</v>
      </c>
      <c r="AA55" s="295" t="str">
        <f>'HISTOLOGIE 2'!N55</f>
        <v>Juin</v>
      </c>
      <c r="AB55" s="295" t="str">
        <f>'EMBRYOLOGIE 2'!N55</f>
        <v>Juin</v>
      </c>
      <c r="AC55" s="295" t="str">
        <f>'BIOCHIMIE 3'!M55</f>
        <v>Juin</v>
      </c>
      <c r="AD55" s="295" t="str">
        <f>'CYTO-PHYSIOLOGIE 3'!M55</f>
        <v>Juin</v>
      </c>
      <c r="AE55" s="295" t="str">
        <f>'CYTO-GENETIQUE 2'!M55</f>
        <v>Juin</v>
      </c>
    </row>
    <row r="56" spans="1:31">
      <c r="A56" s="25">
        <v>49</v>
      </c>
      <c r="B56" s="179" t="s">
        <v>267</v>
      </c>
      <c r="C56" s="179" t="s">
        <v>268</v>
      </c>
      <c r="D56" s="289">
        <f>'CHIMIE 2'!G56</f>
        <v>8.75</v>
      </c>
      <c r="E56" s="289">
        <f>'PHYSIQUE 2'!G56</f>
        <v>10.5</v>
      </c>
      <c r="F56" s="289">
        <f>'MATH 2'!G56</f>
        <v>10.5</v>
      </c>
      <c r="G56" s="289">
        <f>'HISTOLOGIE 2'!H56</f>
        <v>6.666666666666667</v>
      </c>
      <c r="H56" s="289">
        <f>'EMBRYOLOGIE 2'!H56</f>
        <v>7.833333333333333</v>
      </c>
      <c r="I56" s="289">
        <f>'BIOCHIMIE 3'!G56</f>
        <v>18.375</v>
      </c>
      <c r="J56" s="289">
        <f>'CYTO-PHYSIOLOGIE 3'!G56</f>
        <v>9</v>
      </c>
      <c r="K56" s="289">
        <f>'CYTO-GENETIQUE 2'!G56</f>
        <v>12</v>
      </c>
      <c r="L56" s="289">
        <f t="shared" si="12"/>
        <v>83.625</v>
      </c>
      <c r="M56" s="289">
        <f t="shared" si="13"/>
        <v>4.645833333333333</v>
      </c>
      <c r="N56" s="295" t="str">
        <f t="shared" si="14"/>
        <v>ajournee</v>
      </c>
      <c r="O56" s="296" t="str">
        <f t="shared" si="15"/>
        <v>juin</v>
      </c>
      <c r="P56" s="297">
        <f t="shared" si="16"/>
        <v>1</v>
      </c>
      <c r="Q56" s="297">
        <f t="shared" si="17"/>
        <v>0</v>
      </c>
      <c r="R56" s="297">
        <f t="shared" si="18"/>
        <v>0</v>
      </c>
      <c r="S56" s="297">
        <f t="shared" si="19"/>
        <v>1</v>
      </c>
      <c r="T56" s="297">
        <f t="shared" si="20"/>
        <v>1</v>
      </c>
      <c r="U56" s="297">
        <f t="shared" si="21"/>
        <v>0</v>
      </c>
      <c r="V56" s="297">
        <f t="shared" si="22"/>
        <v>1</v>
      </c>
      <c r="W56" s="297">
        <f t="shared" si="23"/>
        <v>0</v>
      </c>
      <c r="X56" s="295" t="str">
        <f>'CHIMIE 2'!M56</f>
        <v>Juin</v>
      </c>
      <c r="Y56" s="295" t="str">
        <f>'PHYSIQUE 2'!M56</f>
        <v>Juin</v>
      </c>
      <c r="Z56" s="295" t="str">
        <f>'MATH 2'!M56</f>
        <v>Juin</v>
      </c>
      <c r="AA56" s="295" t="str">
        <f>'HISTOLOGIE 2'!N56</f>
        <v>Juin</v>
      </c>
      <c r="AB56" s="295" t="str">
        <f>'EMBRYOLOGIE 2'!N56</f>
        <v>Juin</v>
      </c>
      <c r="AC56" s="295" t="str">
        <f>'BIOCHIMIE 3'!M56</f>
        <v>Juin</v>
      </c>
      <c r="AD56" s="295" t="str">
        <f>'CYTO-PHYSIOLOGIE 3'!M56</f>
        <v>Juin</v>
      </c>
      <c r="AE56" s="295" t="str">
        <f>'CYTO-GENETIQUE 2'!M56</f>
        <v>Juin</v>
      </c>
    </row>
    <row r="57" spans="1:31">
      <c r="A57" s="25">
        <v>50</v>
      </c>
      <c r="B57" s="179" t="s">
        <v>515</v>
      </c>
      <c r="C57" s="179" t="s">
        <v>588</v>
      </c>
      <c r="D57" s="289">
        <f>'CHIMIE 2'!G57</f>
        <v>0</v>
      </c>
      <c r="E57" s="289">
        <f>'PHYSIQUE 2'!G57</f>
        <v>0</v>
      </c>
      <c r="F57" s="289">
        <f>'MATH 2'!G57</f>
        <v>0</v>
      </c>
      <c r="G57" s="289">
        <f>'HISTOLOGIE 2'!H57</f>
        <v>0</v>
      </c>
      <c r="H57" s="289">
        <f>'EMBRYOLOGIE 2'!H57</f>
        <v>0</v>
      </c>
      <c r="I57" s="289">
        <f>'BIOCHIMIE 3'!G57</f>
        <v>0</v>
      </c>
      <c r="J57" s="289">
        <f>'CYTO-PHYSIOLOGIE 3'!G57</f>
        <v>0</v>
      </c>
      <c r="K57" s="289">
        <f>'CYTO-GENETIQUE 2'!G57</f>
        <v>0</v>
      </c>
      <c r="L57" s="289">
        <f t="shared" si="12"/>
        <v>0</v>
      </c>
      <c r="M57" s="289">
        <f t="shared" si="13"/>
        <v>0</v>
      </c>
      <c r="N57" s="295" t="str">
        <f t="shared" si="14"/>
        <v>ajournee</v>
      </c>
      <c r="O57" s="296" t="str">
        <f t="shared" si="15"/>
        <v>juin</v>
      </c>
      <c r="P57" s="297">
        <f t="shared" si="16"/>
        <v>1</v>
      </c>
      <c r="Q57" s="297">
        <f t="shared" si="17"/>
        <v>1</v>
      </c>
      <c r="R57" s="297">
        <f t="shared" si="18"/>
        <v>1</v>
      </c>
      <c r="S57" s="297">
        <f t="shared" si="19"/>
        <v>1</v>
      </c>
      <c r="T57" s="297">
        <f t="shared" si="20"/>
        <v>1</v>
      </c>
      <c r="U57" s="297">
        <f t="shared" si="21"/>
        <v>1</v>
      </c>
      <c r="V57" s="297">
        <f t="shared" si="22"/>
        <v>1</v>
      </c>
      <c r="W57" s="297">
        <f t="shared" si="23"/>
        <v>1</v>
      </c>
      <c r="X57" s="295" t="str">
        <f>'CHIMIE 2'!M57</f>
        <v>Juin</v>
      </c>
      <c r="Y57" s="295" t="str">
        <f>'PHYSIQUE 2'!M57</f>
        <v>Juin</v>
      </c>
      <c r="Z57" s="295" t="str">
        <f>'MATH 2'!M57</f>
        <v>Juin</v>
      </c>
      <c r="AA57" s="295" t="str">
        <f>'HISTOLOGIE 2'!N57</f>
        <v>Juin</v>
      </c>
      <c r="AB57" s="295" t="str">
        <f>'EMBRYOLOGIE 2'!N57</f>
        <v>Juin</v>
      </c>
      <c r="AC57" s="295" t="str">
        <f>'BIOCHIMIE 3'!M57</f>
        <v>Juin</v>
      </c>
      <c r="AD57" s="295" t="str">
        <f>'CYTO-PHYSIOLOGIE 3'!M57</f>
        <v>Juin</v>
      </c>
      <c r="AE57" s="295" t="str">
        <f>'CYTO-GENETIQUE 2'!M57</f>
        <v>Juin</v>
      </c>
    </row>
    <row r="58" spans="1:31">
      <c r="A58" s="25">
        <v>51</v>
      </c>
      <c r="B58" s="179" t="s">
        <v>520</v>
      </c>
      <c r="C58" s="179" t="s">
        <v>521</v>
      </c>
      <c r="D58" s="289">
        <f>'CHIMIE 2'!G58</f>
        <v>8</v>
      </c>
      <c r="E58" s="289">
        <f>'PHYSIQUE 2'!G58</f>
        <v>11.5</v>
      </c>
      <c r="F58" s="289">
        <f>'MATH 2'!G58</f>
        <v>10</v>
      </c>
      <c r="G58" s="289">
        <f>'HISTOLOGIE 2'!H58</f>
        <v>4.666666666666667</v>
      </c>
      <c r="H58" s="289">
        <f>'EMBRYOLOGIE 2'!H58</f>
        <v>8.5</v>
      </c>
      <c r="I58" s="289">
        <f>'BIOCHIMIE 3'!G58</f>
        <v>5.625</v>
      </c>
      <c r="J58" s="289">
        <f>'CYTO-PHYSIOLOGIE 3'!G58</f>
        <v>16.125</v>
      </c>
      <c r="K58" s="289">
        <f>'CYTO-GENETIQUE 2'!G58</f>
        <v>13.5</v>
      </c>
      <c r="L58" s="289">
        <f t="shared" si="12"/>
        <v>77.916666666666657</v>
      </c>
      <c r="M58" s="289">
        <f t="shared" si="13"/>
        <v>4.3287037037037033</v>
      </c>
      <c r="N58" s="295" t="str">
        <f t="shared" si="14"/>
        <v>ajournee</v>
      </c>
      <c r="O58" s="296" t="str">
        <f t="shared" si="15"/>
        <v>juin</v>
      </c>
      <c r="P58" s="297">
        <f t="shared" si="16"/>
        <v>1</v>
      </c>
      <c r="Q58" s="297">
        <f t="shared" si="17"/>
        <v>0</v>
      </c>
      <c r="R58" s="297">
        <f t="shared" si="18"/>
        <v>0</v>
      </c>
      <c r="S58" s="297">
        <f t="shared" si="19"/>
        <v>1</v>
      </c>
      <c r="T58" s="297">
        <f t="shared" si="20"/>
        <v>1</v>
      </c>
      <c r="U58" s="297">
        <f t="shared" si="21"/>
        <v>1</v>
      </c>
      <c r="V58" s="297">
        <f t="shared" si="22"/>
        <v>0</v>
      </c>
      <c r="W58" s="297">
        <f t="shared" si="23"/>
        <v>0</v>
      </c>
      <c r="X58" s="295" t="str">
        <f>'CHIMIE 2'!M58</f>
        <v>Juin</v>
      </c>
      <c r="Y58" s="295" t="str">
        <f>'PHYSIQUE 2'!M58</f>
        <v>Juin</v>
      </c>
      <c r="Z58" s="295" t="str">
        <f>'MATH 2'!M58</f>
        <v>Juin</v>
      </c>
      <c r="AA58" s="295" t="str">
        <f>'HISTOLOGIE 2'!N58</f>
        <v>Juin</v>
      </c>
      <c r="AB58" s="295" t="str">
        <f>'EMBRYOLOGIE 2'!N58</f>
        <v>Juin</v>
      </c>
      <c r="AC58" s="295" t="str">
        <f>'BIOCHIMIE 3'!M58</f>
        <v>Juin</v>
      </c>
      <c r="AD58" s="295" t="str">
        <f>'CYTO-PHYSIOLOGIE 3'!M58</f>
        <v>Juin</v>
      </c>
      <c r="AE58" s="295" t="str">
        <f>'CYTO-GENETIQUE 2'!M58</f>
        <v>Juin</v>
      </c>
    </row>
    <row r="59" spans="1:31">
      <c r="A59" s="25">
        <v>52</v>
      </c>
      <c r="B59" s="179" t="s">
        <v>589</v>
      </c>
      <c r="C59" s="179" t="s">
        <v>590</v>
      </c>
      <c r="D59" s="289">
        <f>'CHIMIE 2'!G59</f>
        <v>0</v>
      </c>
      <c r="E59" s="289">
        <f>'PHYSIQUE 2'!G59</f>
        <v>0</v>
      </c>
      <c r="F59" s="289">
        <f>'MATH 2'!G59</f>
        <v>0</v>
      </c>
      <c r="G59" s="289">
        <f>'HISTOLOGIE 2'!H59</f>
        <v>0</v>
      </c>
      <c r="H59" s="289">
        <f>'EMBRYOLOGIE 2'!H59</f>
        <v>0</v>
      </c>
      <c r="I59" s="289">
        <f>'BIOCHIMIE 3'!G59</f>
        <v>0</v>
      </c>
      <c r="J59" s="289">
        <f>'CYTO-PHYSIOLOGIE 3'!G59</f>
        <v>15.75</v>
      </c>
      <c r="K59" s="289">
        <f>'CYTO-GENETIQUE 2'!G59</f>
        <v>0</v>
      </c>
      <c r="L59" s="289">
        <f t="shared" si="12"/>
        <v>15.75</v>
      </c>
      <c r="M59" s="289">
        <f t="shared" si="13"/>
        <v>0.875</v>
      </c>
      <c r="N59" s="295" t="str">
        <f t="shared" si="14"/>
        <v>ajournee</v>
      </c>
      <c r="O59" s="296" t="str">
        <f t="shared" si="15"/>
        <v>juin</v>
      </c>
      <c r="P59" s="297">
        <f t="shared" si="16"/>
        <v>1</v>
      </c>
      <c r="Q59" s="297">
        <f t="shared" si="17"/>
        <v>1</v>
      </c>
      <c r="R59" s="297">
        <f t="shared" si="18"/>
        <v>1</v>
      </c>
      <c r="S59" s="297">
        <f t="shared" si="19"/>
        <v>1</v>
      </c>
      <c r="T59" s="297">
        <f t="shared" si="20"/>
        <v>1</v>
      </c>
      <c r="U59" s="297">
        <f t="shared" si="21"/>
        <v>1</v>
      </c>
      <c r="V59" s="297">
        <f t="shared" si="22"/>
        <v>0</v>
      </c>
      <c r="W59" s="297">
        <f t="shared" si="23"/>
        <v>1</v>
      </c>
      <c r="X59" s="295" t="str">
        <f>'CHIMIE 2'!M59</f>
        <v>Juin</v>
      </c>
      <c r="Y59" s="295" t="str">
        <f>'PHYSIQUE 2'!M59</f>
        <v>Juin</v>
      </c>
      <c r="Z59" s="295" t="str">
        <f>'MATH 2'!M59</f>
        <v>Juin</v>
      </c>
      <c r="AA59" s="295" t="str">
        <f>'HISTOLOGIE 2'!N59</f>
        <v>Juin</v>
      </c>
      <c r="AB59" s="295" t="str">
        <f>'EMBRYOLOGIE 2'!N59</f>
        <v>Juin</v>
      </c>
      <c r="AC59" s="295" t="str">
        <f>'BIOCHIMIE 3'!M59</f>
        <v>Juin</v>
      </c>
      <c r="AD59" s="295" t="str">
        <f>'CYTO-PHYSIOLOGIE 3'!M59</f>
        <v>Juin</v>
      </c>
      <c r="AE59" s="295" t="str">
        <f>'CYTO-GENETIQUE 2'!M59</f>
        <v>Juin</v>
      </c>
    </row>
    <row r="60" spans="1:31">
      <c r="A60" s="25">
        <v>53</v>
      </c>
      <c r="B60" s="179" t="s">
        <v>525</v>
      </c>
      <c r="C60" s="179" t="s">
        <v>92</v>
      </c>
      <c r="D60" s="289">
        <f>'CHIMIE 2'!G60</f>
        <v>7</v>
      </c>
      <c r="E60" s="289">
        <f>'PHYSIQUE 2'!G60</f>
        <v>14</v>
      </c>
      <c r="F60" s="289">
        <f>'MATH 2'!G60</f>
        <v>15</v>
      </c>
      <c r="G60" s="289">
        <f>'HISTOLOGIE 2'!H60</f>
        <v>3</v>
      </c>
      <c r="H60" s="289">
        <f>'EMBRYOLOGIE 2'!H60</f>
        <v>6.666666666666667</v>
      </c>
      <c r="I60" s="289">
        <f>'BIOCHIMIE 3'!G60</f>
        <v>14.25</v>
      </c>
      <c r="J60" s="289">
        <f>'CYTO-PHYSIOLOGIE 3'!G60</f>
        <v>12.375</v>
      </c>
      <c r="K60" s="289">
        <f>'CYTO-GENETIQUE 2'!G60</f>
        <v>15.5</v>
      </c>
      <c r="L60" s="289">
        <f t="shared" si="12"/>
        <v>87.791666666666657</v>
      </c>
      <c r="M60" s="289">
        <f t="shared" si="13"/>
        <v>4.877314814814814</v>
      </c>
      <c r="N60" s="295" t="str">
        <f t="shared" si="14"/>
        <v>ajournee</v>
      </c>
      <c r="O60" s="296" t="str">
        <f t="shared" si="15"/>
        <v>juin</v>
      </c>
      <c r="P60" s="297">
        <f t="shared" si="16"/>
        <v>1</v>
      </c>
      <c r="Q60" s="297">
        <f t="shared" si="17"/>
        <v>0</v>
      </c>
      <c r="R60" s="297">
        <f t="shared" si="18"/>
        <v>0</v>
      </c>
      <c r="S60" s="297">
        <f t="shared" si="19"/>
        <v>1</v>
      </c>
      <c r="T60" s="297">
        <f t="shared" si="20"/>
        <v>1</v>
      </c>
      <c r="U60" s="297">
        <f t="shared" si="21"/>
        <v>1</v>
      </c>
      <c r="V60" s="297">
        <f t="shared" si="22"/>
        <v>1</v>
      </c>
      <c r="W60" s="297">
        <f t="shared" si="23"/>
        <v>0</v>
      </c>
      <c r="X60" s="295" t="str">
        <f>'CHIMIE 2'!M60</f>
        <v>Juin</v>
      </c>
      <c r="Y60" s="295" t="str">
        <f>'PHYSIQUE 2'!M60</f>
        <v>Juin</v>
      </c>
      <c r="Z60" s="295" t="str">
        <f>'MATH 2'!M60</f>
        <v>Juin</v>
      </c>
      <c r="AA60" s="295" t="str">
        <f>'HISTOLOGIE 2'!N60</f>
        <v>Juin</v>
      </c>
      <c r="AB60" s="295" t="str">
        <f>'EMBRYOLOGIE 2'!N60</f>
        <v>Juin</v>
      </c>
      <c r="AC60" s="295" t="str">
        <f>'BIOCHIMIE 3'!M60</f>
        <v>Juin</v>
      </c>
      <c r="AD60" s="295" t="str">
        <f>'CYTO-PHYSIOLOGIE 3'!M60</f>
        <v>Juin</v>
      </c>
      <c r="AE60" s="295" t="str">
        <f>'CYTO-GENETIQUE 2'!M60</f>
        <v>Juin</v>
      </c>
    </row>
    <row r="61" spans="1:31">
      <c r="A61" s="25">
        <v>54</v>
      </c>
      <c r="B61" s="179" t="s">
        <v>528</v>
      </c>
      <c r="C61" s="179" t="s">
        <v>529</v>
      </c>
      <c r="D61" s="289">
        <f>'CHIMIE 2'!G61</f>
        <v>10</v>
      </c>
      <c r="E61" s="289">
        <f>'PHYSIQUE 2'!G61</f>
        <v>12</v>
      </c>
      <c r="F61" s="289">
        <f>'MATH 2'!G61</f>
        <v>12.5</v>
      </c>
      <c r="G61" s="289">
        <f>'HISTOLOGIE 2'!H61</f>
        <v>6.5</v>
      </c>
      <c r="H61" s="289">
        <f>'EMBRYOLOGIE 2'!H61</f>
        <v>8.5</v>
      </c>
      <c r="I61" s="289">
        <f>'BIOCHIMIE 3'!G61</f>
        <v>15</v>
      </c>
      <c r="J61" s="289">
        <f>'CYTO-PHYSIOLOGIE 3'!G61</f>
        <v>19.5</v>
      </c>
      <c r="K61" s="289">
        <f>'CYTO-GENETIQUE 2'!G61</f>
        <v>18.25</v>
      </c>
      <c r="L61" s="289">
        <f t="shared" si="12"/>
        <v>102.25</v>
      </c>
      <c r="M61" s="289">
        <f t="shared" si="13"/>
        <v>5.6805555555555554</v>
      </c>
      <c r="N61" s="295" t="str">
        <f t="shared" si="14"/>
        <v>ajournee</v>
      </c>
      <c r="O61" s="296" t="str">
        <f t="shared" si="15"/>
        <v>juin</v>
      </c>
      <c r="P61" s="297">
        <f t="shared" si="16"/>
        <v>0</v>
      </c>
      <c r="Q61" s="297">
        <f t="shared" si="17"/>
        <v>0</v>
      </c>
      <c r="R61" s="297">
        <f t="shared" si="18"/>
        <v>0</v>
      </c>
      <c r="S61" s="297">
        <f t="shared" si="19"/>
        <v>1</v>
      </c>
      <c r="T61" s="297">
        <f t="shared" si="20"/>
        <v>1</v>
      </c>
      <c r="U61" s="297">
        <f t="shared" si="21"/>
        <v>0</v>
      </c>
      <c r="V61" s="297">
        <f t="shared" si="22"/>
        <v>0</v>
      </c>
      <c r="W61" s="297">
        <f t="shared" si="23"/>
        <v>0</v>
      </c>
      <c r="X61" s="295" t="str">
        <f>'CHIMIE 2'!M61</f>
        <v>Juin</v>
      </c>
      <c r="Y61" s="295" t="str">
        <f>'PHYSIQUE 2'!M61</f>
        <v>Juin</v>
      </c>
      <c r="Z61" s="295" t="str">
        <f>'MATH 2'!M61</f>
        <v>Juin</v>
      </c>
      <c r="AA61" s="295" t="str">
        <f>'HISTOLOGIE 2'!N61</f>
        <v>Juin</v>
      </c>
      <c r="AB61" s="295" t="str">
        <f>'EMBRYOLOGIE 2'!N61</f>
        <v>Juin</v>
      </c>
      <c r="AC61" s="295" t="str">
        <f>'BIOCHIMIE 3'!M61</f>
        <v>Juin</v>
      </c>
      <c r="AD61" s="295" t="str">
        <f>'CYTO-PHYSIOLOGIE 3'!M61</f>
        <v>Juin</v>
      </c>
      <c r="AE61" s="295" t="str">
        <f>'CYTO-GENETIQUE 2'!M61</f>
        <v>Juin</v>
      </c>
    </row>
    <row r="62" spans="1:31">
      <c r="A62" s="25">
        <v>55</v>
      </c>
      <c r="B62" s="190" t="s">
        <v>605</v>
      </c>
      <c r="C62" s="190" t="s">
        <v>606</v>
      </c>
      <c r="D62" s="289">
        <f>'CHIMIE 2'!G62</f>
        <v>0</v>
      </c>
      <c r="E62" s="289">
        <f>'PHYSIQUE 2'!G62</f>
        <v>0</v>
      </c>
      <c r="F62" s="289">
        <f>'MATH 2'!G62</f>
        <v>0</v>
      </c>
      <c r="G62" s="289">
        <f>'HISTOLOGIE 2'!H62</f>
        <v>0</v>
      </c>
      <c r="H62" s="289">
        <f>'EMBRYOLOGIE 2'!H62</f>
        <v>0</v>
      </c>
      <c r="I62" s="289">
        <f>'BIOCHIMIE 3'!G62</f>
        <v>0</v>
      </c>
      <c r="J62" s="289">
        <f>'CYTO-PHYSIOLOGIE 3'!G62</f>
        <v>0</v>
      </c>
      <c r="K62" s="289">
        <f>'CYTO-GENETIQUE 2'!G62</f>
        <v>0</v>
      </c>
      <c r="L62" s="289">
        <f t="shared" si="12"/>
        <v>0</v>
      </c>
      <c r="M62" s="289">
        <f t="shared" si="13"/>
        <v>0</v>
      </c>
      <c r="N62" s="295" t="str">
        <f t="shared" si="14"/>
        <v>ajournee</v>
      </c>
      <c r="O62" s="296" t="str">
        <f t="shared" si="15"/>
        <v>juin</v>
      </c>
      <c r="P62" s="297">
        <f t="shared" si="16"/>
        <v>1</v>
      </c>
      <c r="Q62" s="297">
        <f t="shared" si="17"/>
        <v>1</v>
      </c>
      <c r="R62" s="297">
        <f t="shared" si="18"/>
        <v>1</v>
      </c>
      <c r="S62" s="297">
        <f t="shared" si="19"/>
        <v>1</v>
      </c>
      <c r="T62" s="297">
        <f t="shared" si="20"/>
        <v>1</v>
      </c>
      <c r="U62" s="297">
        <f t="shared" si="21"/>
        <v>1</v>
      </c>
      <c r="V62" s="297">
        <f t="shared" si="22"/>
        <v>1</v>
      </c>
      <c r="W62" s="297">
        <f t="shared" si="23"/>
        <v>1</v>
      </c>
      <c r="X62" s="295" t="str">
        <f>'CHIMIE 2'!M62</f>
        <v>Juin</v>
      </c>
      <c r="Y62" s="295" t="str">
        <f>'PHYSIQUE 2'!M62</f>
        <v>Juin</v>
      </c>
      <c r="Z62" s="295" t="str">
        <f>'MATH 2'!M62</f>
        <v>Juin</v>
      </c>
      <c r="AA62" s="295" t="str">
        <f>'HISTOLOGIE 2'!N62</f>
        <v>Juin</v>
      </c>
      <c r="AB62" s="295" t="str">
        <f>'EMBRYOLOGIE 2'!N62</f>
        <v>Juin</v>
      </c>
      <c r="AC62" s="295" t="str">
        <f>'BIOCHIMIE 3'!M62</f>
        <v>Juin</v>
      </c>
      <c r="AD62" s="295" t="str">
        <f>'CYTO-PHYSIOLOGIE 3'!M62</f>
        <v>Juin</v>
      </c>
      <c r="AE62" s="295" t="str">
        <f>'CYTO-GENETIQUE 2'!M62</f>
        <v>Juin</v>
      </c>
    </row>
    <row r="63" spans="1:31">
      <c r="A63" s="25">
        <v>56</v>
      </c>
      <c r="B63" s="179" t="s">
        <v>537</v>
      </c>
      <c r="C63" s="179" t="s">
        <v>538</v>
      </c>
      <c r="D63" s="289">
        <f>'CHIMIE 2'!G63</f>
        <v>16</v>
      </c>
      <c r="E63" s="289">
        <f>'PHYSIQUE 2'!G63</f>
        <v>18.5</v>
      </c>
      <c r="F63" s="289">
        <f>'MATH 2'!G63</f>
        <v>17.5</v>
      </c>
      <c r="G63" s="289">
        <f>'HISTOLOGIE 2'!H63</f>
        <v>8.6666666666666661</v>
      </c>
      <c r="H63" s="289">
        <f>'EMBRYOLOGIE 2'!H63</f>
        <v>10.166666666666666</v>
      </c>
      <c r="I63" s="289">
        <f>'BIOCHIMIE 3'!G63</f>
        <v>21.375</v>
      </c>
      <c r="J63" s="289">
        <f>'CYTO-PHYSIOLOGIE 3'!G63</f>
        <v>19.125</v>
      </c>
      <c r="K63" s="289">
        <f>'CYTO-GENETIQUE 2'!G63</f>
        <v>19</v>
      </c>
      <c r="L63" s="289">
        <f t="shared" si="12"/>
        <v>130.33333333333331</v>
      </c>
      <c r="M63" s="289">
        <f t="shared" si="13"/>
        <v>7.2407407407407396</v>
      </c>
      <c r="N63" s="295" t="str">
        <f t="shared" si="14"/>
        <v>ajournee</v>
      </c>
      <c r="O63" s="296" t="str">
        <f t="shared" si="15"/>
        <v>juin</v>
      </c>
      <c r="P63" s="297">
        <f t="shared" si="16"/>
        <v>0</v>
      </c>
      <c r="Q63" s="297">
        <f t="shared" si="17"/>
        <v>0</v>
      </c>
      <c r="R63" s="297">
        <f t="shared" si="18"/>
        <v>0</v>
      </c>
      <c r="S63" s="297">
        <f t="shared" si="19"/>
        <v>1</v>
      </c>
      <c r="T63" s="297">
        <f t="shared" si="20"/>
        <v>0</v>
      </c>
      <c r="U63" s="297">
        <f t="shared" si="21"/>
        <v>0</v>
      </c>
      <c r="V63" s="297">
        <f t="shared" si="22"/>
        <v>0</v>
      </c>
      <c r="W63" s="297">
        <f t="shared" si="23"/>
        <v>0</v>
      </c>
      <c r="X63" s="295" t="str">
        <f>'CHIMIE 2'!M63</f>
        <v>Juin</v>
      </c>
      <c r="Y63" s="295" t="str">
        <f>'PHYSIQUE 2'!M63</f>
        <v>Juin</v>
      </c>
      <c r="Z63" s="295" t="str">
        <f>'MATH 2'!M63</f>
        <v>Juin</v>
      </c>
      <c r="AA63" s="295" t="str">
        <f>'HISTOLOGIE 2'!N63</f>
        <v>Juin</v>
      </c>
      <c r="AB63" s="295" t="str">
        <f>'EMBRYOLOGIE 2'!N63</f>
        <v>Juin</v>
      </c>
      <c r="AC63" s="295" t="str">
        <f>'BIOCHIMIE 3'!M63</f>
        <v>Juin</v>
      </c>
      <c r="AD63" s="295" t="str">
        <f>'CYTO-PHYSIOLOGIE 3'!M63</f>
        <v>Juin</v>
      </c>
      <c r="AE63" s="295" t="str">
        <f>'CYTO-GENETIQUE 2'!M63</f>
        <v>Juin</v>
      </c>
    </row>
    <row r="64" spans="1:31">
      <c r="A64" s="25">
        <v>57</v>
      </c>
      <c r="B64" s="179" t="s">
        <v>49</v>
      </c>
      <c r="C64" s="179" t="s">
        <v>591</v>
      </c>
      <c r="D64" s="289">
        <f>'CHIMIE 2'!G64</f>
        <v>7.25</v>
      </c>
      <c r="E64" s="289">
        <f>'PHYSIQUE 2'!G64</f>
        <v>8</v>
      </c>
      <c r="F64" s="289">
        <f>'MATH 2'!G64</f>
        <v>17.5</v>
      </c>
      <c r="G64" s="289">
        <f>'HISTOLOGIE 2'!H64</f>
        <v>11</v>
      </c>
      <c r="H64" s="289">
        <f>'EMBRYOLOGIE 2'!H64</f>
        <v>7.5</v>
      </c>
      <c r="I64" s="289">
        <f>'BIOCHIMIE 3'!G64</f>
        <v>22.5</v>
      </c>
      <c r="J64" s="289">
        <f>'CYTO-PHYSIOLOGIE 3'!G64</f>
        <v>20.625</v>
      </c>
      <c r="K64" s="289">
        <f>'CYTO-GENETIQUE 2'!G64</f>
        <v>17</v>
      </c>
      <c r="L64" s="289">
        <f t="shared" si="12"/>
        <v>111.375</v>
      </c>
      <c r="M64" s="289">
        <f t="shared" si="13"/>
        <v>6.1875</v>
      </c>
      <c r="N64" s="295" t="str">
        <f t="shared" si="14"/>
        <v>ajournee</v>
      </c>
      <c r="O64" s="296" t="str">
        <f t="shared" si="15"/>
        <v>juin</v>
      </c>
      <c r="P64" s="297">
        <f t="shared" si="16"/>
        <v>1</v>
      </c>
      <c r="Q64" s="297">
        <f t="shared" si="17"/>
        <v>1</v>
      </c>
      <c r="R64" s="297">
        <f t="shared" si="18"/>
        <v>0</v>
      </c>
      <c r="S64" s="297">
        <f t="shared" si="19"/>
        <v>0</v>
      </c>
      <c r="T64" s="297">
        <f t="shared" si="20"/>
        <v>1</v>
      </c>
      <c r="U64" s="297">
        <f t="shared" si="21"/>
        <v>0</v>
      </c>
      <c r="V64" s="297">
        <f t="shared" si="22"/>
        <v>0</v>
      </c>
      <c r="W64" s="297">
        <f t="shared" si="23"/>
        <v>0</v>
      </c>
      <c r="X64" s="295" t="str">
        <f>'CHIMIE 2'!M64</f>
        <v>Juin</v>
      </c>
      <c r="Y64" s="295" t="str">
        <f>'PHYSIQUE 2'!M64</f>
        <v>Juin</v>
      </c>
      <c r="Z64" s="295" t="str">
        <f>'MATH 2'!M64</f>
        <v>Juin</v>
      </c>
      <c r="AA64" s="295" t="str">
        <f>'HISTOLOGIE 2'!N64</f>
        <v>Juin</v>
      </c>
      <c r="AB64" s="295" t="str">
        <f>'EMBRYOLOGIE 2'!N64</f>
        <v>Juin</v>
      </c>
      <c r="AC64" s="295" t="str">
        <f>'BIOCHIMIE 3'!M64</f>
        <v>Juin</v>
      </c>
      <c r="AD64" s="295" t="str">
        <f>'CYTO-PHYSIOLOGIE 3'!M64</f>
        <v>Juin</v>
      </c>
      <c r="AE64" s="295" t="str">
        <f>'CYTO-GENETIQUE 2'!M64</f>
        <v>Juin</v>
      </c>
    </row>
    <row r="65" spans="1:31">
      <c r="A65" s="25">
        <v>58</v>
      </c>
      <c r="B65" s="179" t="s">
        <v>592</v>
      </c>
      <c r="C65" s="179" t="s">
        <v>593</v>
      </c>
      <c r="D65" s="289">
        <f>'CHIMIE 2'!G65</f>
        <v>0</v>
      </c>
      <c r="E65" s="289">
        <f>'PHYSIQUE 2'!G65</f>
        <v>5</v>
      </c>
      <c r="F65" s="289">
        <f>'MATH 2'!G65</f>
        <v>4.5</v>
      </c>
      <c r="G65" s="289">
        <f>'HISTOLOGIE 2'!H65</f>
        <v>0.16666666666666666</v>
      </c>
      <c r="H65" s="289">
        <f>'EMBRYOLOGIE 2'!H65</f>
        <v>1.3333333333333333</v>
      </c>
      <c r="I65" s="289">
        <f>'BIOCHIMIE 3'!G65</f>
        <v>1.125</v>
      </c>
      <c r="J65" s="289">
        <f>'CYTO-PHYSIOLOGIE 3'!G65</f>
        <v>0.75</v>
      </c>
      <c r="K65" s="289">
        <f>'CYTO-GENETIQUE 2'!G65</f>
        <v>6</v>
      </c>
      <c r="L65" s="289">
        <f t="shared" si="12"/>
        <v>18.875</v>
      </c>
      <c r="M65" s="289">
        <f t="shared" si="13"/>
        <v>1.0486111111111112</v>
      </c>
      <c r="N65" s="295" t="str">
        <f t="shared" si="14"/>
        <v>ajournee</v>
      </c>
      <c r="O65" s="296" t="str">
        <f t="shared" si="15"/>
        <v>juin</v>
      </c>
      <c r="P65" s="297">
        <f t="shared" si="16"/>
        <v>1</v>
      </c>
      <c r="Q65" s="297">
        <f t="shared" si="17"/>
        <v>1</v>
      </c>
      <c r="R65" s="297">
        <f t="shared" si="18"/>
        <v>1</v>
      </c>
      <c r="S65" s="297">
        <f t="shared" si="19"/>
        <v>1</v>
      </c>
      <c r="T65" s="297">
        <f t="shared" si="20"/>
        <v>1</v>
      </c>
      <c r="U65" s="297">
        <f t="shared" si="21"/>
        <v>1</v>
      </c>
      <c r="V65" s="297">
        <f t="shared" si="22"/>
        <v>1</v>
      </c>
      <c r="W65" s="297">
        <f t="shared" si="23"/>
        <v>1</v>
      </c>
      <c r="X65" s="295" t="str">
        <f>'CHIMIE 2'!M65</f>
        <v>Juin</v>
      </c>
      <c r="Y65" s="295" t="str">
        <f>'PHYSIQUE 2'!M65</f>
        <v>Juin</v>
      </c>
      <c r="Z65" s="295" t="str">
        <f>'MATH 2'!M65</f>
        <v>Juin</v>
      </c>
      <c r="AA65" s="295" t="str">
        <f>'HISTOLOGIE 2'!N65</f>
        <v>Juin</v>
      </c>
      <c r="AB65" s="295" t="str">
        <f>'EMBRYOLOGIE 2'!N65</f>
        <v>Juin</v>
      </c>
      <c r="AC65" s="295" t="str">
        <f>'BIOCHIMIE 3'!M65</f>
        <v>Juin</v>
      </c>
      <c r="AD65" s="295" t="str">
        <f>'CYTO-PHYSIOLOGIE 3'!M65</f>
        <v>Juin</v>
      </c>
      <c r="AE65" s="295" t="str">
        <f>'CYTO-GENETIQUE 2'!M65</f>
        <v>Juin</v>
      </c>
    </row>
    <row r="66" spans="1:31">
      <c r="A66" s="25">
        <v>59</v>
      </c>
      <c r="B66" s="179" t="s">
        <v>546</v>
      </c>
      <c r="C66" s="179" t="s">
        <v>31</v>
      </c>
      <c r="D66" s="289">
        <f>'CHIMIE 2'!G66</f>
        <v>0</v>
      </c>
      <c r="E66" s="289">
        <f>'PHYSIQUE 2'!G66</f>
        <v>0</v>
      </c>
      <c r="F66" s="289">
        <f>'MATH 2'!G66</f>
        <v>0</v>
      </c>
      <c r="G66" s="289">
        <f>'HISTOLOGIE 2'!H66</f>
        <v>0</v>
      </c>
      <c r="H66" s="289">
        <f>'EMBRYOLOGIE 2'!H66</f>
        <v>0</v>
      </c>
      <c r="I66" s="289">
        <f>'BIOCHIMIE 3'!G66</f>
        <v>0</v>
      </c>
      <c r="J66" s="289">
        <f>'CYTO-PHYSIOLOGIE 3'!G66</f>
        <v>0</v>
      </c>
      <c r="K66" s="289">
        <f>'CYTO-GENETIQUE 2'!G66</f>
        <v>1</v>
      </c>
      <c r="L66" s="289">
        <f t="shared" si="12"/>
        <v>1</v>
      </c>
      <c r="M66" s="289">
        <f t="shared" si="13"/>
        <v>5.5555555555555552E-2</v>
      </c>
      <c r="N66" s="295" t="str">
        <f t="shared" si="14"/>
        <v>ajournee</v>
      </c>
      <c r="O66" s="296" t="str">
        <f t="shared" si="15"/>
        <v>juin</v>
      </c>
      <c r="P66" s="297">
        <f t="shared" si="16"/>
        <v>1</v>
      </c>
      <c r="Q66" s="297">
        <f t="shared" si="17"/>
        <v>1</v>
      </c>
      <c r="R66" s="297">
        <f t="shared" si="18"/>
        <v>1</v>
      </c>
      <c r="S66" s="297">
        <f t="shared" si="19"/>
        <v>1</v>
      </c>
      <c r="T66" s="297">
        <f t="shared" si="20"/>
        <v>1</v>
      </c>
      <c r="U66" s="297">
        <f t="shared" si="21"/>
        <v>1</v>
      </c>
      <c r="V66" s="297">
        <f t="shared" si="22"/>
        <v>1</v>
      </c>
      <c r="W66" s="297">
        <f t="shared" si="23"/>
        <v>1</v>
      </c>
      <c r="X66" s="295" t="str">
        <f>'CHIMIE 2'!M66</f>
        <v>Juin</v>
      </c>
      <c r="Y66" s="295" t="str">
        <f>'PHYSIQUE 2'!M66</f>
        <v>Juin</v>
      </c>
      <c r="Z66" s="295" t="str">
        <f>'MATH 2'!M66</f>
        <v>Juin</v>
      </c>
      <c r="AA66" s="295" t="str">
        <f>'HISTOLOGIE 2'!N66</f>
        <v>Juin</v>
      </c>
      <c r="AB66" s="295" t="str">
        <f>'EMBRYOLOGIE 2'!N66</f>
        <v>Juin</v>
      </c>
      <c r="AC66" s="295" t="str">
        <f>'BIOCHIMIE 3'!M66</f>
        <v>Juin</v>
      </c>
      <c r="AD66" s="295" t="str">
        <f>'CYTO-PHYSIOLOGIE 3'!M66</f>
        <v>Juin</v>
      </c>
      <c r="AE66" s="295" t="str">
        <f>'CYTO-GENETIQUE 2'!M66</f>
        <v>Juin</v>
      </c>
    </row>
    <row r="67" spans="1:31">
      <c r="A67" s="25">
        <v>60</v>
      </c>
      <c r="B67" s="179" t="s">
        <v>287</v>
      </c>
      <c r="C67" s="179" t="s">
        <v>172</v>
      </c>
      <c r="D67" s="289">
        <f>'CHIMIE 2'!G67</f>
        <v>18</v>
      </c>
      <c r="E67" s="289">
        <f>'PHYSIQUE 2'!G67</f>
        <v>16.5</v>
      </c>
      <c r="F67" s="289">
        <f>'MATH 2'!G67</f>
        <v>17.5</v>
      </c>
      <c r="G67" s="289">
        <f>'HISTOLOGIE 2'!H67</f>
        <v>8.1666666666666661</v>
      </c>
      <c r="H67" s="289">
        <f>'EMBRYOLOGIE 2'!H67</f>
        <v>9.3333333333333339</v>
      </c>
      <c r="I67" s="289">
        <f>'BIOCHIMIE 3'!G67</f>
        <v>24</v>
      </c>
      <c r="J67" s="289">
        <f>'CYTO-PHYSIOLOGIE 3'!G67</f>
        <v>15.75</v>
      </c>
      <c r="K67" s="289">
        <f>'CYTO-GENETIQUE 2'!G67</f>
        <v>19.75</v>
      </c>
      <c r="L67" s="289">
        <f t="shared" si="12"/>
        <v>129</v>
      </c>
      <c r="M67" s="289">
        <f t="shared" si="13"/>
        <v>7.166666666666667</v>
      </c>
      <c r="N67" s="295" t="str">
        <f t="shared" si="14"/>
        <v>ajournee</v>
      </c>
      <c r="O67" s="296" t="str">
        <f t="shared" si="15"/>
        <v>juin</v>
      </c>
      <c r="P67" s="297">
        <f t="shared" si="16"/>
        <v>0</v>
      </c>
      <c r="Q67" s="297">
        <f t="shared" si="17"/>
        <v>0</v>
      </c>
      <c r="R67" s="297">
        <f t="shared" si="18"/>
        <v>0</v>
      </c>
      <c r="S67" s="297">
        <f t="shared" si="19"/>
        <v>1</v>
      </c>
      <c r="T67" s="297">
        <f t="shared" si="20"/>
        <v>1</v>
      </c>
      <c r="U67" s="297">
        <f t="shared" si="21"/>
        <v>0</v>
      </c>
      <c r="V67" s="297">
        <f t="shared" si="22"/>
        <v>0</v>
      </c>
      <c r="W67" s="297">
        <f t="shared" si="23"/>
        <v>0</v>
      </c>
      <c r="X67" s="295" t="str">
        <f>'CHIMIE 2'!M67</f>
        <v>Juin</v>
      </c>
      <c r="Y67" s="295" t="str">
        <f>'PHYSIQUE 2'!M67</f>
        <v>Juin</v>
      </c>
      <c r="Z67" s="295" t="str">
        <f>'MATH 2'!M67</f>
        <v>Juin</v>
      </c>
      <c r="AA67" s="295" t="str">
        <f>'HISTOLOGIE 2'!N67</f>
        <v>Juin</v>
      </c>
      <c r="AB67" s="295" t="str">
        <f>'EMBRYOLOGIE 2'!N67</f>
        <v>Juin</v>
      </c>
      <c r="AC67" s="295" t="str">
        <f>'BIOCHIMIE 3'!M67</f>
        <v>Juin</v>
      </c>
      <c r="AD67" s="295" t="str">
        <f>'CYTO-PHYSIOLOGIE 3'!M67</f>
        <v>Juin</v>
      </c>
      <c r="AE67" s="295" t="str">
        <f>'CYTO-GENETIQUE 2'!M67</f>
        <v>Juin</v>
      </c>
    </row>
    <row r="68" spans="1:31">
      <c r="A68" s="25">
        <v>61</v>
      </c>
      <c r="B68" s="179" t="s">
        <v>51</v>
      </c>
      <c r="C68" s="179" t="s">
        <v>52</v>
      </c>
      <c r="D68" s="289">
        <f>'CHIMIE 2'!G68</f>
        <v>0</v>
      </c>
      <c r="E68" s="289">
        <f>'PHYSIQUE 2'!G68</f>
        <v>0</v>
      </c>
      <c r="F68" s="289">
        <f>'MATH 2'!G68</f>
        <v>0</v>
      </c>
      <c r="G68" s="289">
        <f>'HISTOLOGIE 2'!H68</f>
        <v>0</v>
      </c>
      <c r="H68" s="289">
        <f>'EMBRYOLOGIE 2'!H68</f>
        <v>0</v>
      </c>
      <c r="I68" s="289">
        <f>'BIOCHIMIE 3'!G68</f>
        <v>0</v>
      </c>
      <c r="J68" s="289">
        <f>'CYTO-PHYSIOLOGIE 3'!G68</f>
        <v>0</v>
      </c>
      <c r="K68" s="289">
        <f>'CYTO-GENETIQUE 2'!G68</f>
        <v>0</v>
      </c>
      <c r="L68" s="289">
        <f t="shared" si="12"/>
        <v>0</v>
      </c>
      <c r="M68" s="289">
        <f t="shared" si="13"/>
        <v>0</v>
      </c>
      <c r="N68" s="295" t="str">
        <f t="shared" si="14"/>
        <v>ajournee</v>
      </c>
      <c r="O68" s="296" t="str">
        <f t="shared" si="15"/>
        <v>juin</v>
      </c>
      <c r="P68" s="297">
        <f t="shared" si="16"/>
        <v>1</v>
      </c>
      <c r="Q68" s="297">
        <f t="shared" si="17"/>
        <v>1</v>
      </c>
      <c r="R68" s="297">
        <f t="shared" si="18"/>
        <v>1</v>
      </c>
      <c r="S68" s="297">
        <f t="shared" si="19"/>
        <v>1</v>
      </c>
      <c r="T68" s="297">
        <f t="shared" si="20"/>
        <v>1</v>
      </c>
      <c r="U68" s="297">
        <f t="shared" si="21"/>
        <v>1</v>
      </c>
      <c r="V68" s="297">
        <f t="shared" si="22"/>
        <v>1</v>
      </c>
      <c r="W68" s="297">
        <f t="shared" si="23"/>
        <v>1</v>
      </c>
      <c r="X68" s="295" t="str">
        <f>'CHIMIE 2'!M68</f>
        <v>Juin</v>
      </c>
      <c r="Y68" s="295" t="str">
        <f>'PHYSIQUE 2'!M68</f>
        <v>Juin</v>
      </c>
      <c r="Z68" s="295" t="str">
        <f>'MATH 2'!M68</f>
        <v>Juin</v>
      </c>
      <c r="AA68" s="295" t="str">
        <f>'HISTOLOGIE 2'!N68</f>
        <v>Juin</v>
      </c>
      <c r="AB68" s="295" t="str">
        <f>'EMBRYOLOGIE 2'!N68</f>
        <v>Juin</v>
      </c>
      <c r="AC68" s="295" t="str">
        <f>'BIOCHIMIE 3'!M68</f>
        <v>Juin</v>
      </c>
      <c r="AD68" s="295" t="str">
        <f>'CYTO-PHYSIOLOGIE 3'!M68</f>
        <v>Juin</v>
      </c>
      <c r="AE68" s="295" t="str">
        <f>'CYTO-GENETIQUE 2'!M68</f>
        <v>Juin</v>
      </c>
    </row>
    <row r="69" spans="1:31">
      <c r="A69" s="25">
        <v>62</v>
      </c>
      <c r="B69" s="179" t="s">
        <v>290</v>
      </c>
      <c r="C69" s="179" t="s">
        <v>177</v>
      </c>
      <c r="D69" s="289">
        <f>'CHIMIE 2'!G69</f>
        <v>28.25</v>
      </c>
      <c r="E69" s="289">
        <f>'PHYSIQUE 2'!G69</f>
        <v>14</v>
      </c>
      <c r="F69" s="289">
        <f>'MATH 2'!G69</f>
        <v>14.5</v>
      </c>
      <c r="G69" s="289">
        <f>'HISTOLOGIE 2'!H69</f>
        <v>24</v>
      </c>
      <c r="H69" s="289">
        <f>'EMBRYOLOGIE 2'!H69</f>
        <v>7</v>
      </c>
      <c r="I69" s="289">
        <f>'BIOCHIMIE 3'!G69</f>
        <v>31.5</v>
      </c>
      <c r="J69" s="289">
        <f>'CYTO-PHYSIOLOGIE 3'!G69</f>
        <v>19.125</v>
      </c>
      <c r="K69" s="289">
        <f>'CYTO-GENETIQUE 2'!G69</f>
        <v>16.75</v>
      </c>
      <c r="L69" s="289">
        <f t="shared" si="12"/>
        <v>155.125</v>
      </c>
      <c r="M69" s="289">
        <f t="shared" si="13"/>
        <v>8.6180555555555554</v>
      </c>
      <c r="N69" s="295" t="str">
        <f t="shared" si="14"/>
        <v>ajournee</v>
      </c>
      <c r="O69" s="296" t="str">
        <f t="shared" si="15"/>
        <v>juin</v>
      </c>
      <c r="P69" s="297">
        <f t="shared" si="16"/>
        <v>0</v>
      </c>
      <c r="Q69" s="297">
        <f t="shared" si="17"/>
        <v>0</v>
      </c>
      <c r="R69" s="297">
        <f t="shared" si="18"/>
        <v>0</v>
      </c>
      <c r="S69" s="297">
        <f t="shared" si="19"/>
        <v>0</v>
      </c>
      <c r="T69" s="297">
        <f t="shared" si="20"/>
        <v>1</v>
      </c>
      <c r="U69" s="297">
        <f t="shared" si="21"/>
        <v>0</v>
      </c>
      <c r="V69" s="297">
        <f t="shared" si="22"/>
        <v>0</v>
      </c>
      <c r="W69" s="297">
        <f t="shared" si="23"/>
        <v>0</v>
      </c>
      <c r="X69" s="295" t="str">
        <f>'CHIMIE 2'!M69</f>
        <v>Juin</v>
      </c>
      <c r="Y69" s="295" t="str">
        <f>'PHYSIQUE 2'!M69</f>
        <v>Juin</v>
      </c>
      <c r="Z69" s="295" t="str">
        <f>'MATH 2'!M69</f>
        <v>Juin</v>
      </c>
      <c r="AA69" s="295" t="str">
        <f>'HISTOLOGIE 2'!N69</f>
        <v>Juin</v>
      </c>
      <c r="AB69" s="295" t="str">
        <f>'EMBRYOLOGIE 2'!N69</f>
        <v>Juin</v>
      </c>
      <c r="AC69" s="295" t="str">
        <f>'BIOCHIMIE 3'!M69</f>
        <v>Juin</v>
      </c>
      <c r="AD69" s="295" t="str">
        <f>'CYTO-PHYSIOLOGIE 3'!M69</f>
        <v>Juin</v>
      </c>
      <c r="AE69" s="295" t="str">
        <f>'CYTO-GENETIQUE 2'!M69</f>
        <v>Juin</v>
      </c>
    </row>
    <row r="70" spans="1:31">
      <c r="A70" s="25">
        <v>63</v>
      </c>
      <c r="B70" s="179" t="s">
        <v>296</v>
      </c>
      <c r="C70" s="179" t="s">
        <v>293</v>
      </c>
      <c r="D70" s="289">
        <f>'CHIMIE 2'!G70</f>
        <v>0</v>
      </c>
      <c r="E70" s="289">
        <f>'PHYSIQUE 2'!G70</f>
        <v>1</v>
      </c>
      <c r="F70" s="289">
        <f>'MATH 2'!G70</f>
        <v>0.5</v>
      </c>
      <c r="G70" s="289">
        <f>'HISTOLOGIE 2'!H70</f>
        <v>0</v>
      </c>
      <c r="H70" s="289">
        <f>'EMBRYOLOGIE 2'!H70</f>
        <v>2.6666666666666665</v>
      </c>
      <c r="I70" s="289">
        <f>'BIOCHIMIE 3'!G70</f>
        <v>30</v>
      </c>
      <c r="J70" s="289">
        <f>'CYTO-PHYSIOLOGIE 3'!G70</f>
        <v>2.25</v>
      </c>
      <c r="K70" s="289">
        <f>'CYTO-GENETIQUE 2'!G70</f>
        <v>3.5</v>
      </c>
      <c r="L70" s="289">
        <f t="shared" si="12"/>
        <v>39.916666666666664</v>
      </c>
      <c r="M70" s="289">
        <f t="shared" si="13"/>
        <v>2.2175925925925926</v>
      </c>
      <c r="N70" s="295" t="str">
        <f t="shared" si="14"/>
        <v>ajournee</v>
      </c>
      <c r="O70" s="296" t="str">
        <f t="shared" si="15"/>
        <v>juin</v>
      </c>
      <c r="P70" s="297">
        <f t="shared" si="16"/>
        <v>1</v>
      </c>
      <c r="Q70" s="297">
        <f t="shared" si="17"/>
        <v>1</v>
      </c>
      <c r="R70" s="297">
        <f t="shared" si="18"/>
        <v>1</v>
      </c>
      <c r="S70" s="297">
        <f t="shared" si="19"/>
        <v>1</v>
      </c>
      <c r="T70" s="297">
        <f t="shared" si="20"/>
        <v>1</v>
      </c>
      <c r="U70" s="297">
        <f t="shared" si="21"/>
        <v>0</v>
      </c>
      <c r="V70" s="297">
        <f t="shared" si="22"/>
        <v>1</v>
      </c>
      <c r="W70" s="297">
        <f t="shared" si="23"/>
        <v>1</v>
      </c>
      <c r="X70" s="295" t="str">
        <f>'CHIMIE 2'!M70</f>
        <v>Juin</v>
      </c>
      <c r="Y70" s="295" t="str">
        <f>'PHYSIQUE 2'!M70</f>
        <v>Juin</v>
      </c>
      <c r="Z70" s="295" t="str">
        <f>'MATH 2'!M70</f>
        <v>Juin</v>
      </c>
      <c r="AA70" s="295" t="str">
        <f>'HISTOLOGIE 2'!N70</f>
        <v>Juin</v>
      </c>
      <c r="AB70" s="295" t="str">
        <f>'EMBRYOLOGIE 2'!N70</f>
        <v>Juin</v>
      </c>
      <c r="AC70" s="295" t="str">
        <f>'BIOCHIMIE 3'!M70</f>
        <v>Juin</v>
      </c>
      <c r="AD70" s="295" t="str">
        <f>'CYTO-PHYSIOLOGIE 3'!M70</f>
        <v>Juin</v>
      </c>
      <c r="AE70" s="295" t="str">
        <f>'CYTO-GENETIQUE 2'!M70</f>
        <v>Juin</v>
      </c>
    </row>
    <row r="71" spans="1:31">
      <c r="A71" s="25">
        <v>64</v>
      </c>
      <c r="B71" s="179" t="s">
        <v>594</v>
      </c>
      <c r="C71" s="179" t="s">
        <v>595</v>
      </c>
      <c r="D71" s="289">
        <f>'CHIMIE 2'!G71</f>
        <v>2.25</v>
      </c>
      <c r="E71" s="289">
        <f>'PHYSIQUE 2'!G71</f>
        <v>4.5</v>
      </c>
      <c r="F71" s="289">
        <f>'MATH 2'!G71</f>
        <v>6</v>
      </c>
      <c r="G71" s="289">
        <f>'HISTOLOGIE 2'!H71</f>
        <v>1.5</v>
      </c>
      <c r="H71" s="289">
        <f>'EMBRYOLOGIE 2'!H71</f>
        <v>4.5</v>
      </c>
      <c r="I71" s="289">
        <f>'BIOCHIMIE 3'!G71</f>
        <v>5.625</v>
      </c>
      <c r="J71" s="289">
        <f>'CYTO-PHYSIOLOGIE 3'!G71</f>
        <v>7.5</v>
      </c>
      <c r="K71" s="289">
        <f>'CYTO-GENETIQUE 2'!G71</f>
        <v>9.75</v>
      </c>
      <c r="L71" s="289">
        <f t="shared" si="12"/>
        <v>41.625</v>
      </c>
      <c r="M71" s="289">
        <f t="shared" si="13"/>
        <v>2.3125</v>
      </c>
      <c r="N71" s="295" t="str">
        <f t="shared" si="14"/>
        <v>ajournee</v>
      </c>
      <c r="O71" s="296" t="str">
        <f t="shared" si="15"/>
        <v>juin</v>
      </c>
      <c r="P71" s="297">
        <f t="shared" si="16"/>
        <v>1</v>
      </c>
      <c r="Q71" s="297">
        <f t="shared" si="17"/>
        <v>1</v>
      </c>
      <c r="R71" s="297">
        <f t="shared" si="18"/>
        <v>1</v>
      </c>
      <c r="S71" s="297">
        <f t="shared" si="19"/>
        <v>1</v>
      </c>
      <c r="T71" s="297">
        <f t="shared" si="20"/>
        <v>1</v>
      </c>
      <c r="U71" s="297">
        <f t="shared" si="21"/>
        <v>1</v>
      </c>
      <c r="V71" s="297">
        <f t="shared" si="22"/>
        <v>1</v>
      </c>
      <c r="W71" s="297">
        <f t="shared" si="23"/>
        <v>1</v>
      </c>
      <c r="X71" s="295" t="str">
        <f>'CHIMIE 2'!M71</f>
        <v>Juin</v>
      </c>
      <c r="Y71" s="295" t="str">
        <f>'PHYSIQUE 2'!M71</f>
        <v>Juin</v>
      </c>
      <c r="Z71" s="295" t="str">
        <f>'MATH 2'!M71</f>
        <v>Juin</v>
      </c>
      <c r="AA71" s="295" t="str">
        <f>'HISTOLOGIE 2'!N71</f>
        <v>Juin</v>
      </c>
      <c r="AB71" s="295" t="str">
        <f>'EMBRYOLOGIE 2'!N71</f>
        <v>Juin</v>
      </c>
      <c r="AC71" s="295" t="str">
        <f>'BIOCHIMIE 3'!M71</f>
        <v>Juin</v>
      </c>
      <c r="AD71" s="295" t="str">
        <f>'CYTO-PHYSIOLOGIE 3'!M71</f>
        <v>Juin</v>
      </c>
      <c r="AE71" s="295" t="str">
        <f>'CYTO-GENETIQUE 2'!M71</f>
        <v>Juin</v>
      </c>
    </row>
    <row r="72" spans="1:31">
      <c r="A72" s="25">
        <v>65</v>
      </c>
      <c r="B72" s="179" t="s">
        <v>596</v>
      </c>
      <c r="C72" s="179" t="s">
        <v>300</v>
      </c>
      <c r="D72" s="289">
        <f>'CHIMIE 2'!G72</f>
        <v>0</v>
      </c>
      <c r="E72" s="289">
        <f>'PHYSIQUE 2'!G72</f>
        <v>0</v>
      </c>
      <c r="F72" s="289">
        <f>'MATH 2'!G72</f>
        <v>0</v>
      </c>
      <c r="G72" s="289">
        <f>'HISTOLOGIE 2'!H72</f>
        <v>0</v>
      </c>
      <c r="H72" s="289">
        <f>'EMBRYOLOGIE 2'!H72</f>
        <v>0</v>
      </c>
      <c r="I72" s="289">
        <f>'BIOCHIMIE 3'!G72</f>
        <v>0</v>
      </c>
      <c r="J72" s="289">
        <f>'CYTO-PHYSIOLOGIE 3'!G72</f>
        <v>0</v>
      </c>
      <c r="K72" s="289">
        <f>'CYTO-GENETIQUE 2'!G72</f>
        <v>0</v>
      </c>
      <c r="L72" s="289">
        <f t="shared" ref="L72:L103" si="24">SUM(D72:K72)</f>
        <v>0</v>
      </c>
      <c r="M72" s="289">
        <f t="shared" ref="M72:M103" si="25">L72/18</f>
        <v>0</v>
      </c>
      <c r="N72" s="295" t="str">
        <f t="shared" ref="N72:N103" si="26">IF(OR(D72="exclus",E72="exclus",F72="exclus",G72="exclus",H72="exclus",I72="exclus",J72="exclus",K72="exclus"),"exclus",IF(AND( SUM(P72:W72)=0,ROUND(M72,3)&gt;=10),"admis","ajournee"))</f>
        <v>ajournee</v>
      </c>
      <c r="O72" s="296" t="str">
        <f t="shared" si="15"/>
        <v>juin</v>
      </c>
      <c r="P72" s="297">
        <f t="shared" si="16"/>
        <v>1</v>
      </c>
      <c r="Q72" s="297">
        <f t="shared" si="17"/>
        <v>1</v>
      </c>
      <c r="R72" s="297">
        <f t="shared" si="18"/>
        <v>1</v>
      </c>
      <c r="S72" s="297">
        <f t="shared" si="19"/>
        <v>1</v>
      </c>
      <c r="T72" s="297">
        <f t="shared" si="20"/>
        <v>1</v>
      </c>
      <c r="U72" s="297">
        <f t="shared" si="21"/>
        <v>1</v>
      </c>
      <c r="V72" s="297">
        <f t="shared" si="22"/>
        <v>1</v>
      </c>
      <c r="W72" s="297">
        <f t="shared" si="23"/>
        <v>1</v>
      </c>
      <c r="X72" s="295" t="str">
        <f>'CHIMIE 2'!M72</f>
        <v>Juin</v>
      </c>
      <c r="Y72" s="295" t="str">
        <f>'PHYSIQUE 2'!M72</f>
        <v>Juin</v>
      </c>
      <c r="Z72" s="295" t="str">
        <f>'MATH 2'!M72</f>
        <v>Juin</v>
      </c>
      <c r="AA72" s="295" t="str">
        <f>'HISTOLOGIE 2'!N72</f>
        <v>Juin</v>
      </c>
      <c r="AB72" s="295" t="str">
        <f>'EMBRYOLOGIE 2'!N72</f>
        <v>Juin</v>
      </c>
      <c r="AC72" s="295" t="str">
        <f>'BIOCHIMIE 3'!M72</f>
        <v>Juin</v>
      </c>
      <c r="AD72" s="295" t="str">
        <f>'CYTO-PHYSIOLOGIE 3'!M72</f>
        <v>Juin</v>
      </c>
      <c r="AE72" s="295" t="str">
        <f>'CYTO-GENETIQUE 2'!M72</f>
        <v>Juin</v>
      </c>
    </row>
    <row r="73" spans="1:31">
      <c r="A73" s="25">
        <v>66</v>
      </c>
      <c r="B73" s="179" t="s">
        <v>303</v>
      </c>
      <c r="C73" s="179" t="s">
        <v>304</v>
      </c>
      <c r="D73" s="289">
        <f>'CHIMIE 2'!G73</f>
        <v>10.25</v>
      </c>
      <c r="E73" s="289">
        <f>'PHYSIQUE 2'!G73</f>
        <v>11</v>
      </c>
      <c r="F73" s="289">
        <f>'MATH 2'!G73</f>
        <v>7</v>
      </c>
      <c r="G73" s="289">
        <f>'HISTOLOGIE 2'!H73</f>
        <v>5.666666666666667</v>
      </c>
      <c r="H73" s="289">
        <f>'EMBRYOLOGIE 2'!H73</f>
        <v>6.166666666666667</v>
      </c>
      <c r="I73" s="289">
        <f>'BIOCHIMIE 3'!G73</f>
        <v>16.125</v>
      </c>
      <c r="J73" s="289">
        <f>'CYTO-PHYSIOLOGIE 3'!G73</f>
        <v>17.25</v>
      </c>
      <c r="K73" s="289">
        <f>'CYTO-GENETIQUE 2'!G73</f>
        <v>17.5</v>
      </c>
      <c r="L73" s="289">
        <f t="shared" si="24"/>
        <v>90.958333333333329</v>
      </c>
      <c r="M73" s="289">
        <f t="shared" si="25"/>
        <v>5.0532407407407405</v>
      </c>
      <c r="N73" s="295" t="str">
        <f t="shared" si="26"/>
        <v>ajournee</v>
      </c>
      <c r="O73" s="296" t="str">
        <f t="shared" si="15"/>
        <v>juin</v>
      </c>
      <c r="P73" s="297">
        <f t="shared" si="16"/>
        <v>0</v>
      </c>
      <c r="Q73" s="297">
        <f t="shared" si="17"/>
        <v>0</v>
      </c>
      <c r="R73" s="297">
        <f t="shared" si="18"/>
        <v>1</v>
      </c>
      <c r="S73" s="297">
        <f t="shared" si="19"/>
        <v>1</v>
      </c>
      <c r="T73" s="297">
        <f t="shared" si="20"/>
        <v>1</v>
      </c>
      <c r="U73" s="297">
        <f t="shared" si="21"/>
        <v>0</v>
      </c>
      <c r="V73" s="297">
        <f t="shared" si="22"/>
        <v>0</v>
      </c>
      <c r="W73" s="297">
        <f t="shared" si="23"/>
        <v>0</v>
      </c>
      <c r="X73" s="295" t="str">
        <f>'CHIMIE 2'!M73</f>
        <v>Juin</v>
      </c>
      <c r="Y73" s="295" t="str">
        <f>'PHYSIQUE 2'!M73</f>
        <v>Juin</v>
      </c>
      <c r="Z73" s="295" t="str">
        <f>'MATH 2'!M73</f>
        <v>Juin</v>
      </c>
      <c r="AA73" s="295" t="str">
        <f>'HISTOLOGIE 2'!N73</f>
        <v>Juin</v>
      </c>
      <c r="AB73" s="295" t="str">
        <f>'EMBRYOLOGIE 2'!N73</f>
        <v>Juin</v>
      </c>
      <c r="AC73" s="295" t="str">
        <f>'BIOCHIMIE 3'!M73</f>
        <v>Juin</v>
      </c>
      <c r="AD73" s="295" t="str">
        <f>'CYTO-PHYSIOLOGIE 3'!M73</f>
        <v>Juin</v>
      </c>
      <c r="AE73" s="295" t="str">
        <f>'CYTO-GENETIQUE 2'!M73</f>
        <v>Juin</v>
      </c>
    </row>
    <row r="74" spans="1:31">
      <c r="A74" s="25">
        <v>67</v>
      </c>
      <c r="B74" s="179" t="s">
        <v>310</v>
      </c>
      <c r="C74" s="179" t="s">
        <v>263</v>
      </c>
      <c r="D74" s="289">
        <f>'CHIMIE 2'!G74</f>
        <v>12.25</v>
      </c>
      <c r="E74" s="289">
        <f>'PHYSIQUE 2'!G74</f>
        <v>8</v>
      </c>
      <c r="F74" s="289">
        <f>'MATH 2'!G74</f>
        <v>14</v>
      </c>
      <c r="G74" s="289">
        <f>'HISTOLOGIE 2'!H74</f>
        <v>6</v>
      </c>
      <c r="H74" s="289">
        <f>'EMBRYOLOGIE 2'!H74</f>
        <v>21.33</v>
      </c>
      <c r="I74" s="289">
        <f>'BIOCHIMIE 3'!G74</f>
        <v>15.75</v>
      </c>
      <c r="J74" s="289">
        <f>'CYTO-PHYSIOLOGIE 3'!G74</f>
        <v>15.375</v>
      </c>
      <c r="K74" s="289">
        <f>'CYTO-GENETIQUE 2'!G74</f>
        <v>17.25</v>
      </c>
      <c r="L74" s="289">
        <f t="shared" si="24"/>
        <v>109.955</v>
      </c>
      <c r="M74" s="289">
        <f t="shared" si="25"/>
        <v>6.1086111111111112</v>
      </c>
      <c r="N74" s="295" t="str">
        <f t="shared" si="26"/>
        <v>ajournee</v>
      </c>
      <c r="O74" s="296" t="str">
        <f t="shared" si="15"/>
        <v>juin</v>
      </c>
      <c r="P74" s="297">
        <f t="shared" si="16"/>
        <v>0</v>
      </c>
      <c r="Q74" s="297">
        <f t="shared" si="17"/>
        <v>1</v>
      </c>
      <c r="R74" s="297">
        <f t="shared" si="18"/>
        <v>0</v>
      </c>
      <c r="S74" s="297">
        <f t="shared" si="19"/>
        <v>1</v>
      </c>
      <c r="T74" s="297">
        <f t="shared" si="20"/>
        <v>0</v>
      </c>
      <c r="U74" s="297">
        <f t="shared" si="21"/>
        <v>0</v>
      </c>
      <c r="V74" s="297">
        <f t="shared" si="22"/>
        <v>0</v>
      </c>
      <c r="W74" s="297">
        <f t="shared" si="23"/>
        <v>0</v>
      </c>
      <c r="X74" s="295" t="str">
        <f>'CHIMIE 2'!M74</f>
        <v>Juin</v>
      </c>
      <c r="Y74" s="295" t="str">
        <f>'PHYSIQUE 2'!M74</f>
        <v>Juin</v>
      </c>
      <c r="Z74" s="295" t="str">
        <f>'MATH 2'!M74</f>
        <v>Juin</v>
      </c>
      <c r="AA74" s="295" t="str">
        <f>'HISTOLOGIE 2'!N74</f>
        <v>Juin</v>
      </c>
      <c r="AB74" s="295" t="str">
        <f>'EMBRYOLOGIE 2'!N74</f>
        <v>Juin</v>
      </c>
      <c r="AC74" s="295" t="str">
        <f>'BIOCHIMIE 3'!M74</f>
        <v>Juin</v>
      </c>
      <c r="AD74" s="295" t="str">
        <f>'CYTO-PHYSIOLOGIE 3'!M74</f>
        <v>Juin</v>
      </c>
      <c r="AE74" s="295" t="str">
        <f>'CYTO-GENETIQUE 2'!M74</f>
        <v>Juin</v>
      </c>
    </row>
    <row r="75" spans="1:31">
      <c r="A75" s="25">
        <v>68</v>
      </c>
      <c r="B75" s="179" t="s">
        <v>559</v>
      </c>
      <c r="C75" s="179" t="s">
        <v>560</v>
      </c>
      <c r="D75" s="289">
        <f>'CHIMIE 2'!G75</f>
        <v>12.5</v>
      </c>
      <c r="E75" s="289">
        <f>'PHYSIQUE 2'!G75</f>
        <v>12.5</v>
      </c>
      <c r="F75" s="289">
        <f>'MATH 2'!G75</f>
        <v>12.5</v>
      </c>
      <c r="G75" s="289">
        <f>'HISTOLOGIE 2'!H75</f>
        <v>8.8333333333333339</v>
      </c>
      <c r="H75" s="289">
        <f>'EMBRYOLOGIE 2'!H75</f>
        <v>9.3333333333333339</v>
      </c>
      <c r="I75" s="289">
        <f>'BIOCHIMIE 3'!G75</f>
        <v>9.375</v>
      </c>
      <c r="J75" s="289">
        <f>'CYTO-PHYSIOLOGIE 3'!G75</f>
        <v>22.875</v>
      </c>
      <c r="K75" s="289">
        <f>'CYTO-GENETIQUE 2'!G75</f>
        <v>19.5</v>
      </c>
      <c r="L75" s="289">
        <f t="shared" si="24"/>
        <v>107.41666666666667</v>
      </c>
      <c r="M75" s="289">
        <f t="shared" si="25"/>
        <v>5.9675925925925926</v>
      </c>
      <c r="N75" s="295" t="str">
        <f t="shared" si="26"/>
        <v>ajournee</v>
      </c>
      <c r="O75" s="296" t="str">
        <f t="shared" si="15"/>
        <v>juin</v>
      </c>
      <c r="P75" s="297">
        <f t="shared" si="16"/>
        <v>0</v>
      </c>
      <c r="Q75" s="297">
        <f t="shared" si="17"/>
        <v>0</v>
      </c>
      <c r="R75" s="297">
        <f t="shared" si="18"/>
        <v>0</v>
      </c>
      <c r="S75" s="297">
        <f t="shared" si="19"/>
        <v>1</v>
      </c>
      <c r="T75" s="297">
        <f t="shared" si="20"/>
        <v>1</v>
      </c>
      <c r="U75" s="297">
        <f t="shared" si="21"/>
        <v>1</v>
      </c>
      <c r="V75" s="297">
        <f t="shared" si="22"/>
        <v>0</v>
      </c>
      <c r="W75" s="297">
        <f t="shared" si="23"/>
        <v>0</v>
      </c>
      <c r="X75" s="295" t="str">
        <f>'CHIMIE 2'!M75</f>
        <v>Juin</v>
      </c>
      <c r="Y75" s="295" t="str">
        <f>'PHYSIQUE 2'!M75</f>
        <v>Juin</v>
      </c>
      <c r="Z75" s="295" t="str">
        <f>'MATH 2'!M75</f>
        <v>Juin</v>
      </c>
      <c r="AA75" s="295" t="str">
        <f>'HISTOLOGIE 2'!N75</f>
        <v>Juin</v>
      </c>
      <c r="AB75" s="295" t="str">
        <f>'EMBRYOLOGIE 2'!N75</f>
        <v>Juin</v>
      </c>
      <c r="AC75" s="295" t="str">
        <f>'BIOCHIMIE 3'!M75</f>
        <v>Juin</v>
      </c>
      <c r="AD75" s="295" t="str">
        <f>'CYTO-PHYSIOLOGIE 3'!M75</f>
        <v>Juin</v>
      </c>
      <c r="AE75" s="295" t="str">
        <f>'CYTO-GENETIQUE 2'!M75</f>
        <v>Juin</v>
      </c>
    </row>
    <row r="76" spans="1:31">
      <c r="A76" s="25">
        <v>69</v>
      </c>
      <c r="B76" s="179" t="s">
        <v>597</v>
      </c>
      <c r="C76" s="179" t="s">
        <v>55</v>
      </c>
      <c r="D76" s="289">
        <f>'CHIMIE 2'!G76</f>
        <v>11.25</v>
      </c>
      <c r="E76" s="289">
        <f>'PHYSIQUE 2'!G76</f>
        <v>10</v>
      </c>
      <c r="F76" s="289">
        <f>'MATH 2'!G76</f>
        <v>11</v>
      </c>
      <c r="G76" s="289">
        <f>'HISTOLOGIE 2'!H76</f>
        <v>8.8333333333333339</v>
      </c>
      <c r="H76" s="289">
        <f>'EMBRYOLOGIE 2'!H76</f>
        <v>6</v>
      </c>
      <c r="I76" s="289">
        <f>'BIOCHIMIE 3'!G76</f>
        <v>19.5</v>
      </c>
      <c r="J76" s="289">
        <f>'CYTO-PHYSIOLOGIE 3'!G76</f>
        <v>17.25</v>
      </c>
      <c r="K76" s="289">
        <f>'CYTO-GENETIQUE 2'!G76</f>
        <v>19</v>
      </c>
      <c r="L76" s="289">
        <f t="shared" si="24"/>
        <v>102.83333333333334</v>
      </c>
      <c r="M76" s="289">
        <f t="shared" si="25"/>
        <v>5.7129629629629637</v>
      </c>
      <c r="N76" s="295" t="str">
        <f t="shared" si="26"/>
        <v>ajournee</v>
      </c>
      <c r="O76" s="296" t="str">
        <f t="shared" si="15"/>
        <v>juin</v>
      </c>
      <c r="P76" s="297">
        <f t="shared" si="16"/>
        <v>0</v>
      </c>
      <c r="Q76" s="297">
        <f t="shared" si="17"/>
        <v>0</v>
      </c>
      <c r="R76" s="297">
        <f t="shared" si="18"/>
        <v>0</v>
      </c>
      <c r="S76" s="297">
        <f t="shared" si="19"/>
        <v>1</v>
      </c>
      <c r="T76" s="297">
        <f t="shared" si="20"/>
        <v>1</v>
      </c>
      <c r="U76" s="297">
        <f t="shared" si="21"/>
        <v>0</v>
      </c>
      <c r="V76" s="297">
        <f t="shared" si="22"/>
        <v>0</v>
      </c>
      <c r="W76" s="297">
        <f t="shared" si="23"/>
        <v>0</v>
      </c>
      <c r="X76" s="295" t="str">
        <f>'CHIMIE 2'!M76</f>
        <v>Juin</v>
      </c>
      <c r="Y76" s="295" t="str">
        <f>'PHYSIQUE 2'!M76</f>
        <v>Juin</v>
      </c>
      <c r="Z76" s="295" t="str">
        <f>'MATH 2'!M76</f>
        <v>Juin</v>
      </c>
      <c r="AA76" s="295" t="str">
        <f>'HISTOLOGIE 2'!N76</f>
        <v>Juin</v>
      </c>
      <c r="AB76" s="295" t="str">
        <f>'EMBRYOLOGIE 2'!N76</f>
        <v>Juin</v>
      </c>
      <c r="AC76" s="295" t="str">
        <f>'BIOCHIMIE 3'!M76</f>
        <v>Juin</v>
      </c>
      <c r="AD76" s="295" t="str">
        <f>'CYTO-PHYSIOLOGIE 3'!M76</f>
        <v>Juin</v>
      </c>
      <c r="AE76" s="295" t="str">
        <f>'CYTO-GENETIQUE 2'!M76</f>
        <v>Juin</v>
      </c>
    </row>
    <row r="77" spans="1:31">
      <c r="A77" s="43"/>
      <c r="B77" s="397"/>
      <c r="C77" s="397"/>
      <c r="D77" s="398"/>
      <c r="E77" s="398"/>
      <c r="F77" s="398"/>
      <c r="G77" s="398"/>
      <c r="H77" s="398"/>
      <c r="I77" s="398"/>
      <c r="J77" s="398"/>
      <c r="K77" s="398"/>
      <c r="L77" s="398"/>
      <c r="M77" s="398"/>
      <c r="N77" s="46"/>
      <c r="O77" s="399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>
      <c r="A78" s="43"/>
      <c r="B78" s="59"/>
      <c r="C78" s="314" t="s">
        <v>328</v>
      </c>
      <c r="D78" s="11">
        <f>COUNTA(#REF!)</f>
        <v>1</v>
      </c>
      <c r="E78" s="10" t="e">
        <f>#REF!-D78</f>
        <v>#REF!</v>
      </c>
      <c r="F78" s="43"/>
      <c r="G78" s="43"/>
      <c r="H78" s="43"/>
      <c r="I78" s="43"/>
      <c r="J78" s="43"/>
      <c r="K78" s="43"/>
      <c r="L78" s="44"/>
      <c r="M78" s="44"/>
      <c r="N78" s="43"/>
      <c r="O78" s="44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</row>
    <row r="79" spans="1:31" s="43" customFormat="1" ht="20.25">
      <c r="B79" s="59"/>
      <c r="C79" s="315" t="s">
        <v>323</v>
      </c>
      <c r="D79" s="316">
        <f>D81+D80</f>
        <v>0</v>
      </c>
      <c r="E79" s="317"/>
      <c r="G79" s="43" t="e">
        <f>270/E78</f>
        <v>#REF!</v>
      </c>
      <c r="L79" s="44"/>
      <c r="M79" s="44"/>
      <c r="O79" s="44"/>
    </row>
    <row r="80" spans="1:31" s="43" customFormat="1" ht="20.25">
      <c r="B80" s="59"/>
      <c r="C80" s="315" t="s">
        <v>324</v>
      </c>
      <c r="D80" s="316">
        <f>COUNTIFS(N8:N76,"=admis",O8:O76,"=Juin")</f>
        <v>0</v>
      </c>
      <c r="E80" s="401" t="e">
        <f>D80/#REF!</f>
        <v>#REF!</v>
      </c>
      <c r="L80" s="44"/>
      <c r="M80" s="44"/>
      <c r="O80" s="44"/>
    </row>
    <row r="81" spans="2:15" s="43" customFormat="1" ht="20.25">
      <c r="B81" s="59"/>
      <c r="C81" s="315" t="s">
        <v>325</v>
      </c>
      <c r="D81" s="316">
        <f>COUNTIFS(N8:N76,"=ajournee",O8:O76,"=Synthese")</f>
        <v>0</v>
      </c>
      <c r="E81" s="402"/>
      <c r="L81" s="44"/>
      <c r="M81" s="44"/>
      <c r="O81" s="44"/>
    </row>
    <row r="82" spans="2:15" s="43" customFormat="1" ht="20.25">
      <c r="B82" s="59"/>
      <c r="C82" s="315" t="s">
        <v>326</v>
      </c>
      <c r="D82" s="316">
        <f>COUNTIFS(N8:N76,"=ajournee",O8:O76,"=Rattrapage")</f>
        <v>0</v>
      </c>
      <c r="E82" s="402"/>
      <c r="L82" s="44"/>
      <c r="M82" s="44"/>
      <c r="O82" s="44"/>
    </row>
    <row r="83" spans="2:15" s="43" customFormat="1" ht="21">
      <c r="B83" s="59"/>
      <c r="C83" s="315" t="s">
        <v>327</v>
      </c>
      <c r="D83" s="316">
        <f>COUNTIFS(N8:N76,"=ajournee",O8:O76,"=Juin")</f>
        <v>69</v>
      </c>
      <c r="E83" s="401" t="e">
        <f>D83/#REF!</f>
        <v>#REF!</v>
      </c>
      <c r="J83" s="87"/>
      <c r="L83" s="44"/>
      <c r="M83" s="44"/>
      <c r="O83" s="44"/>
    </row>
    <row r="84" spans="2:15" s="43" customFormat="1">
      <c r="B84" s="59"/>
      <c r="C84" s="59"/>
      <c r="D84" s="44"/>
      <c r="E84" s="400"/>
      <c r="L84" s="44"/>
      <c r="M84" s="44"/>
      <c r="O84" s="44"/>
    </row>
    <row r="85" spans="2:15" s="43" customFormat="1">
      <c r="B85" s="59"/>
      <c r="C85" s="59"/>
      <c r="D85" s="44"/>
      <c r="L85" s="44"/>
      <c r="M85" s="44"/>
      <c r="O85" s="44"/>
    </row>
    <row r="86" spans="2:15" s="43" customFormat="1">
      <c r="B86" s="59"/>
      <c r="C86" s="59"/>
      <c r="D86" s="44"/>
      <c r="L86" s="44"/>
      <c r="M86" s="44"/>
      <c r="O86" s="44"/>
    </row>
    <row r="87" spans="2:15" s="43" customFormat="1">
      <c r="B87" s="59"/>
      <c r="C87" s="59"/>
      <c r="D87" s="44"/>
      <c r="L87" s="44"/>
      <c r="M87" s="44"/>
      <c r="O87" s="44"/>
    </row>
    <row r="88" spans="2:15" s="43" customFormat="1">
      <c r="B88" s="59"/>
      <c r="C88" s="59"/>
      <c r="D88" s="44"/>
      <c r="L88" s="44"/>
      <c r="M88" s="44"/>
      <c r="O88" s="44"/>
    </row>
    <row r="89" spans="2:15" s="43" customFormat="1">
      <c r="B89" s="59"/>
      <c r="C89" s="59"/>
      <c r="D89" s="44"/>
      <c r="L89" s="44"/>
      <c r="M89" s="44"/>
      <c r="O89" s="44"/>
    </row>
    <row r="90" spans="2:15" s="43" customFormat="1">
      <c r="B90" s="59"/>
      <c r="C90" s="59"/>
      <c r="D90" s="44"/>
      <c r="L90" s="44"/>
      <c r="M90" s="44"/>
      <c r="O90" s="44"/>
    </row>
    <row r="91" spans="2:15" s="43" customFormat="1">
      <c r="B91" s="59"/>
      <c r="C91" s="59"/>
      <c r="D91" s="44"/>
      <c r="L91" s="44"/>
      <c r="M91" s="44"/>
      <c r="O91" s="44"/>
    </row>
    <row r="92" spans="2:15" s="43" customFormat="1">
      <c r="B92" s="59"/>
      <c r="C92" s="59"/>
      <c r="D92" s="44"/>
      <c r="L92" s="44"/>
      <c r="M92" s="44"/>
      <c r="O92" s="44"/>
    </row>
    <row r="93" spans="2:15" s="43" customFormat="1">
      <c r="B93" s="59"/>
      <c r="C93" s="59"/>
      <c r="D93" s="44"/>
      <c r="L93" s="44"/>
      <c r="M93" s="44"/>
      <c r="O93" s="44"/>
    </row>
    <row r="94" spans="2:15" s="43" customFormat="1">
      <c r="B94" s="59"/>
      <c r="C94" s="59"/>
      <c r="D94" s="44"/>
      <c r="L94" s="44"/>
      <c r="M94" s="44"/>
      <c r="O94" s="44"/>
    </row>
    <row r="95" spans="2:15" s="43" customFormat="1">
      <c r="B95" s="59"/>
      <c r="C95" s="59"/>
      <c r="D95" s="44"/>
      <c r="L95" s="44"/>
      <c r="M95" s="44"/>
      <c r="O95" s="44"/>
    </row>
    <row r="96" spans="2:15" s="43" customFormat="1">
      <c r="B96" s="59"/>
      <c r="C96" s="59"/>
      <c r="D96" s="44"/>
      <c r="L96" s="44"/>
      <c r="M96" s="44"/>
      <c r="O96" s="44"/>
    </row>
    <row r="97" spans="2:15" s="43" customFormat="1">
      <c r="B97" s="59"/>
      <c r="C97" s="59"/>
      <c r="D97" s="44"/>
      <c r="L97" s="44"/>
      <c r="M97" s="44"/>
      <c r="O97" s="44"/>
    </row>
    <row r="98" spans="2:15" s="43" customFormat="1">
      <c r="B98" s="59"/>
      <c r="C98" s="59"/>
      <c r="D98" s="44"/>
      <c r="L98" s="44"/>
      <c r="M98" s="44"/>
      <c r="O98" s="44"/>
    </row>
    <row r="99" spans="2:15" s="43" customFormat="1">
      <c r="B99" s="59"/>
      <c r="C99" s="59"/>
      <c r="D99" s="44"/>
      <c r="L99" s="44"/>
      <c r="M99" s="44"/>
      <c r="O99" s="44"/>
    </row>
    <row r="100" spans="2:15" s="43" customFormat="1">
      <c r="B100" s="59"/>
      <c r="C100" s="59"/>
      <c r="D100" s="44"/>
      <c r="L100" s="44"/>
      <c r="M100" s="44"/>
      <c r="O100" s="44"/>
    </row>
    <row r="101" spans="2:15" s="43" customFormat="1">
      <c r="B101" s="59"/>
      <c r="C101" s="59"/>
      <c r="D101" s="44"/>
      <c r="L101" s="44"/>
      <c r="M101" s="44"/>
      <c r="O101" s="44"/>
    </row>
    <row r="102" spans="2:15" s="43" customFormat="1">
      <c r="B102" s="59"/>
      <c r="C102" s="59"/>
      <c r="D102" s="44"/>
      <c r="L102" s="44"/>
      <c r="M102" s="44"/>
      <c r="O102" s="44"/>
    </row>
    <row r="103" spans="2:15" s="43" customFormat="1">
      <c r="B103" s="59"/>
      <c r="C103" s="59"/>
      <c r="D103" s="44"/>
      <c r="L103" s="44"/>
      <c r="M103" s="44"/>
      <c r="O103" s="44"/>
    </row>
    <row r="104" spans="2:15" s="43" customFormat="1">
      <c r="B104" s="59"/>
      <c r="C104" s="59"/>
      <c r="D104" s="44"/>
      <c r="L104" s="44"/>
      <c r="M104" s="44"/>
      <c r="O104" s="44"/>
    </row>
    <row r="105" spans="2:15" s="43" customFormat="1">
      <c r="B105" s="59"/>
      <c r="C105" s="59"/>
      <c r="D105" s="44"/>
      <c r="L105" s="44"/>
      <c r="M105" s="44"/>
      <c r="O105" s="44"/>
    </row>
    <row r="106" spans="2:15" s="43" customFormat="1">
      <c r="B106" s="59"/>
      <c r="C106" s="59"/>
      <c r="D106" s="44"/>
      <c r="L106" s="44"/>
      <c r="M106" s="44"/>
      <c r="O106" s="44"/>
    </row>
    <row r="107" spans="2:15" s="43" customFormat="1">
      <c r="B107" s="59"/>
      <c r="C107" s="59"/>
      <c r="D107" s="44"/>
      <c r="L107" s="44"/>
      <c r="M107" s="44"/>
      <c r="O107" s="44"/>
    </row>
    <row r="108" spans="2:15" s="43" customFormat="1">
      <c r="B108" s="59"/>
      <c r="C108" s="59"/>
      <c r="D108" s="44"/>
      <c r="L108" s="44"/>
      <c r="M108" s="44"/>
      <c r="O108" s="44"/>
    </row>
    <row r="109" spans="2:15" s="43" customFormat="1">
      <c r="B109" s="59"/>
      <c r="C109" s="59"/>
      <c r="D109" s="44"/>
      <c r="L109" s="44"/>
      <c r="M109" s="44"/>
      <c r="O109" s="44"/>
    </row>
    <row r="110" spans="2:15" s="43" customFormat="1">
      <c r="B110" s="59"/>
      <c r="C110" s="59"/>
      <c r="D110" s="44"/>
      <c r="L110" s="44"/>
      <c r="M110" s="44"/>
      <c r="O110" s="44"/>
    </row>
    <row r="111" spans="2:15" s="43" customFormat="1">
      <c r="B111" s="59"/>
      <c r="C111" s="59"/>
      <c r="D111" s="44"/>
      <c r="L111" s="44"/>
      <c r="M111" s="44"/>
      <c r="O111" s="44"/>
    </row>
    <row r="112" spans="2:15" s="43" customFormat="1">
      <c r="B112" s="59"/>
      <c r="C112" s="59"/>
      <c r="D112" s="44"/>
      <c r="L112" s="44"/>
      <c r="M112" s="44"/>
      <c r="O112" s="44"/>
    </row>
    <row r="113" spans="2:15" s="43" customFormat="1">
      <c r="B113" s="59"/>
      <c r="C113" s="59"/>
      <c r="D113" s="44"/>
      <c r="L113" s="44"/>
      <c r="M113" s="44"/>
      <c r="O113" s="44"/>
    </row>
    <row r="114" spans="2:15" s="43" customFormat="1">
      <c r="B114" s="59"/>
      <c r="C114" s="59"/>
      <c r="D114" s="44"/>
      <c r="L114" s="44"/>
      <c r="M114" s="44"/>
      <c r="O114" s="44"/>
    </row>
    <row r="115" spans="2:15" s="43" customFormat="1">
      <c r="B115" s="59"/>
      <c r="C115" s="59"/>
      <c r="D115" s="44"/>
      <c r="L115" s="44"/>
      <c r="M115" s="44"/>
      <c r="O115" s="44"/>
    </row>
    <row r="116" spans="2:15" s="43" customFormat="1">
      <c r="B116" s="59"/>
      <c r="C116" s="59"/>
      <c r="D116" s="44"/>
      <c r="L116" s="44"/>
      <c r="M116" s="44"/>
      <c r="O116" s="44"/>
    </row>
    <row r="117" spans="2:15" s="43" customFormat="1">
      <c r="B117" s="59"/>
      <c r="C117" s="59"/>
      <c r="D117" s="44"/>
      <c r="L117" s="44"/>
      <c r="M117" s="44"/>
      <c r="O117" s="44"/>
    </row>
    <row r="118" spans="2:15" s="43" customFormat="1">
      <c r="B118" s="59"/>
      <c r="C118" s="59"/>
      <c r="D118" s="44"/>
      <c r="L118" s="44"/>
      <c r="M118" s="44"/>
      <c r="O118" s="44"/>
    </row>
    <row r="119" spans="2:15" s="43" customFormat="1">
      <c r="B119" s="59"/>
      <c r="C119" s="59"/>
      <c r="D119" s="44"/>
      <c r="L119" s="44"/>
      <c r="M119" s="44"/>
      <c r="O119" s="44"/>
    </row>
    <row r="120" spans="2:15" s="43" customFormat="1">
      <c r="B120" s="59"/>
      <c r="C120" s="59"/>
      <c r="D120" s="44"/>
      <c r="L120" s="44"/>
      <c r="M120" s="44"/>
      <c r="O120" s="44"/>
    </row>
    <row r="121" spans="2:15" s="43" customFormat="1">
      <c r="B121" s="59"/>
      <c r="C121" s="59"/>
      <c r="D121" s="44"/>
      <c r="L121" s="44"/>
      <c r="M121" s="44"/>
      <c r="O121" s="44"/>
    </row>
    <row r="122" spans="2:15" s="43" customFormat="1">
      <c r="B122" s="59"/>
      <c r="C122" s="59"/>
      <c r="D122" s="44"/>
      <c r="L122" s="44"/>
      <c r="M122" s="44"/>
      <c r="O122" s="44"/>
    </row>
    <row r="123" spans="2:15" s="43" customFormat="1">
      <c r="B123" s="59"/>
      <c r="C123" s="59"/>
      <c r="D123" s="44"/>
      <c r="L123" s="44"/>
      <c r="M123" s="44"/>
      <c r="O123" s="44"/>
    </row>
    <row r="124" spans="2:15" s="43" customFormat="1">
      <c r="B124" s="59"/>
      <c r="C124" s="59"/>
      <c r="D124" s="44"/>
      <c r="L124" s="44"/>
      <c r="M124" s="44"/>
      <c r="O124" s="44"/>
    </row>
    <row r="125" spans="2:15" s="43" customFormat="1">
      <c r="B125" s="59"/>
      <c r="C125" s="59"/>
      <c r="D125" s="44"/>
      <c r="L125" s="44"/>
      <c r="M125" s="44"/>
      <c r="O125" s="44"/>
    </row>
    <row r="126" spans="2:15" s="43" customFormat="1">
      <c r="B126" s="59"/>
      <c r="C126" s="59"/>
      <c r="D126" s="44"/>
      <c r="L126" s="44"/>
      <c r="M126" s="44"/>
      <c r="O126" s="44"/>
    </row>
    <row r="127" spans="2:15" s="43" customFormat="1">
      <c r="B127" s="59"/>
      <c r="C127" s="59"/>
      <c r="D127" s="44"/>
      <c r="L127" s="44"/>
      <c r="M127" s="44"/>
      <c r="O127" s="44"/>
    </row>
    <row r="128" spans="2:15" s="43" customFormat="1">
      <c r="B128" s="59"/>
      <c r="C128" s="59"/>
      <c r="D128" s="44"/>
      <c r="L128" s="44"/>
      <c r="M128" s="44"/>
      <c r="O128" s="44"/>
    </row>
    <row r="129" spans="2:32" s="43" customFormat="1">
      <c r="B129" s="59"/>
      <c r="C129" s="59"/>
      <c r="D129" s="44"/>
      <c r="L129" s="44"/>
      <c r="M129" s="44"/>
      <c r="O129" s="44"/>
    </row>
    <row r="130" spans="2:32" s="43" customFormat="1">
      <c r="B130" s="59"/>
      <c r="C130" s="59"/>
      <c r="D130" s="44"/>
      <c r="L130" s="44"/>
      <c r="M130" s="44"/>
      <c r="O130" s="44"/>
    </row>
    <row r="131" spans="2:32" s="43" customFormat="1">
      <c r="B131" s="59"/>
      <c r="C131" s="59"/>
      <c r="D131" s="44"/>
      <c r="L131" s="44"/>
      <c r="M131" s="44"/>
      <c r="O131" s="44"/>
    </row>
    <row r="132" spans="2:32" s="43" customFormat="1">
      <c r="B132" s="59"/>
      <c r="C132" s="59"/>
      <c r="D132" s="44"/>
      <c r="L132" s="44"/>
      <c r="M132" s="44"/>
      <c r="O132" s="44"/>
    </row>
    <row r="133" spans="2:32" s="43" customFormat="1">
      <c r="B133" s="59"/>
      <c r="C133" s="59"/>
      <c r="D133" s="44"/>
      <c r="L133" s="44"/>
      <c r="M133" s="44"/>
      <c r="O133" s="44"/>
    </row>
    <row r="134" spans="2:32" s="43" customFormat="1">
      <c r="B134" s="59"/>
      <c r="C134" s="59"/>
      <c r="D134" s="44"/>
      <c r="L134" s="44"/>
      <c r="M134" s="44"/>
      <c r="O134" s="44"/>
    </row>
    <row r="135" spans="2:32" s="43" customFormat="1">
      <c r="B135" s="59"/>
      <c r="C135" s="59"/>
      <c r="D135" s="44"/>
      <c r="L135" s="44"/>
      <c r="M135" s="44"/>
      <c r="O135" s="44"/>
    </row>
    <row r="136" spans="2:32" s="43" customFormat="1">
      <c r="B136" s="59"/>
      <c r="C136" s="59"/>
      <c r="D136" s="44"/>
      <c r="L136" s="44"/>
      <c r="M136" s="44"/>
      <c r="O136" s="44"/>
    </row>
    <row r="137" spans="2:32" s="43" customFormat="1">
      <c r="B137" s="59"/>
      <c r="C137" s="59"/>
      <c r="D137" s="44"/>
      <c r="L137" s="44"/>
      <c r="M137" s="44"/>
      <c r="O137" s="44"/>
    </row>
    <row r="138" spans="2:32" s="43" customFormat="1">
      <c r="B138" s="59"/>
      <c r="C138" s="59"/>
      <c r="D138" s="44"/>
      <c r="L138" s="44"/>
      <c r="M138" s="44"/>
      <c r="O138" s="44"/>
    </row>
    <row r="139" spans="2:32" s="43" customFormat="1">
      <c r="B139" s="59"/>
      <c r="C139" s="59"/>
      <c r="D139" s="44"/>
      <c r="L139" s="44"/>
      <c r="M139" s="44"/>
      <c r="O139" s="44"/>
    </row>
    <row r="140" spans="2:32" s="43" customFormat="1">
      <c r="B140" s="59"/>
      <c r="C140" s="59"/>
      <c r="D140" s="44"/>
      <c r="L140" s="44"/>
      <c r="M140" s="44"/>
      <c r="O140" s="44"/>
    </row>
    <row r="141" spans="2:32" s="43" customFormat="1">
      <c r="B141" s="58"/>
      <c r="C141" s="58"/>
      <c r="D141" s="40"/>
      <c r="E141"/>
      <c r="F141"/>
      <c r="G141"/>
      <c r="H141"/>
      <c r="I141"/>
      <c r="J141"/>
      <c r="K141"/>
      <c r="L141" s="40"/>
      <c r="M141" s="40"/>
      <c r="N141"/>
      <c r="O141" s="40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</row>
    <row r="142" spans="2:32" s="43" customFormat="1">
      <c r="B142" s="58"/>
      <c r="C142" s="58"/>
      <c r="D142" s="40"/>
      <c r="E142"/>
      <c r="F142"/>
      <c r="G142"/>
      <c r="H142"/>
      <c r="I142"/>
      <c r="J142"/>
      <c r="K142"/>
      <c r="L142" s="40"/>
      <c r="M142" s="40"/>
      <c r="N142"/>
      <c r="O142" s="40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</row>
    <row r="143" spans="2:32" s="43" customFormat="1">
      <c r="B143" s="58"/>
      <c r="C143" s="58"/>
      <c r="D143" s="40"/>
      <c r="E143"/>
      <c r="F143"/>
      <c r="G143"/>
      <c r="H143"/>
      <c r="I143"/>
      <c r="J143"/>
      <c r="K143"/>
      <c r="L143" s="40"/>
      <c r="M143" s="40"/>
      <c r="N143"/>
      <c r="O143" s="40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</row>
    <row r="144" spans="2:32" s="43" customFormat="1">
      <c r="B144" s="58"/>
      <c r="C144" s="58"/>
      <c r="D144" s="40"/>
      <c r="E144"/>
      <c r="F144"/>
      <c r="G144"/>
      <c r="H144"/>
      <c r="I144"/>
      <c r="J144"/>
      <c r="K144"/>
      <c r="L144" s="40"/>
      <c r="M144" s="40"/>
      <c r="N144"/>
      <c r="O144" s="40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</row>
  </sheetData>
  <sortState ref="B8:AE76">
    <sortCondition ref="B10:B610"/>
    <sortCondition ref="C10:C610"/>
  </sortState>
  <mergeCells count="1">
    <mergeCell ref="D3:J3"/>
  </mergeCells>
  <conditionalFormatting sqref="O7">
    <cfRule type="cellIs" dxfId="22" priority="9" operator="equal">
      <formula>"ajourné(e)"</formula>
    </cfRule>
  </conditionalFormatting>
  <conditionalFormatting sqref="X7:AE7">
    <cfRule type="cellIs" dxfId="21" priority="7" operator="equal">
      <formula>"synthèse"</formula>
    </cfRule>
    <cfRule type="cellIs" dxfId="20" priority="8" operator="equal">
      <formula>"juin"</formula>
    </cfRule>
  </conditionalFormatting>
  <conditionalFormatting sqref="O8:O77">
    <cfRule type="cellIs" dxfId="19" priority="3" operator="equal">
      <formula>"Rattrapage"</formula>
    </cfRule>
    <cfRule type="cellIs" dxfId="18" priority="4" operator="equal">
      <formula>"Synthèse"</formula>
    </cfRule>
    <cfRule type="cellIs" dxfId="17" priority="5" operator="equal">
      <formula>"juin"</formula>
    </cfRule>
  </conditionalFormatting>
  <conditionalFormatting sqref="N8:N77">
    <cfRule type="cellIs" dxfId="16" priority="1" operator="equal">
      <formula>"ajournee"</formula>
    </cfRule>
    <cfRule type="cellIs" dxfId="15" priority="2" operator="equal">
      <formula>"admis"</formula>
    </cfRule>
  </conditionalFormatting>
  <pageMargins left="0.26" right="0.70866141732283472" top="0.33" bottom="0.88" header="0.31496062992125984" footer="0.16"/>
  <pageSetup paperSize="9" scale="70" orientation="landscape" horizontalDpi="180" verticalDpi="180" r:id="rId1"/>
  <headerFooter>
    <oddFooter>Page &amp;P de &amp;N</oddFooter>
  </headerFooter>
  <ignoredErrors>
    <ignoredError sqref="G79" evalError="1"/>
  </ignoredErrors>
</worksheet>
</file>

<file path=xl/worksheets/sheet11.xml><?xml version="1.0" encoding="utf-8"?>
<worksheet xmlns="http://schemas.openxmlformats.org/spreadsheetml/2006/main" xmlns:r="http://schemas.openxmlformats.org/officeDocument/2006/relationships">
  <sheetPr codeName="Feuil14"/>
  <dimension ref="A1:BI84"/>
  <sheetViews>
    <sheetView zoomScale="90" zoomScaleNormal="90" workbookViewId="0">
      <selection activeCell="O1" sqref="O1:O1048576"/>
    </sheetView>
  </sheetViews>
  <sheetFormatPr baseColWidth="10" defaultRowHeight="15"/>
  <cols>
    <col min="1" max="1" width="4.42578125" style="40" bestFit="1" customWidth="1"/>
    <col min="2" max="2" width="19.7109375" bestFit="1" customWidth="1"/>
    <col min="3" max="3" width="25.5703125" customWidth="1"/>
    <col min="4" max="9" width="8.28515625" style="40" customWidth="1"/>
    <col min="10" max="10" width="8.28515625" customWidth="1"/>
    <col min="11" max="11" width="8.28515625" style="78" customWidth="1"/>
    <col min="12" max="12" width="10" customWidth="1"/>
    <col min="14" max="14" width="8.5703125" bestFit="1" customWidth="1"/>
    <col min="15" max="15" width="5.5703125" bestFit="1" customWidth="1"/>
    <col min="16" max="21" width="2.7109375" customWidth="1"/>
    <col min="29" max="29" width="11.42578125" style="25"/>
    <col min="30" max="56" width="11.42578125" style="43"/>
  </cols>
  <sheetData>
    <row r="1" spans="1:61" ht="20.25">
      <c r="D1" s="194"/>
      <c r="E1" s="194" t="s">
        <v>0</v>
      </c>
      <c r="F1" s="3"/>
      <c r="G1" s="2"/>
      <c r="H1" s="6"/>
      <c r="I1" s="6"/>
      <c r="J1" s="4"/>
      <c r="K1" s="103"/>
      <c r="L1" s="4"/>
      <c r="M1" s="4"/>
      <c r="AB1" s="43"/>
      <c r="AC1" s="43"/>
    </row>
    <row r="2" spans="1:61" ht="20.25">
      <c r="D2" s="194"/>
      <c r="E2" s="194" t="s">
        <v>1</v>
      </c>
      <c r="F2" s="3"/>
      <c r="G2" s="2"/>
      <c r="H2" s="6"/>
      <c r="I2" s="6"/>
      <c r="J2" s="4"/>
      <c r="K2" s="103"/>
      <c r="L2" s="4"/>
      <c r="M2" s="4"/>
      <c r="AB2" s="43"/>
      <c r="AC2" s="43"/>
    </row>
    <row r="3" spans="1:61" ht="20.25">
      <c r="D3" s="194"/>
      <c r="E3" s="194" t="s">
        <v>343</v>
      </c>
      <c r="F3" s="3"/>
      <c r="G3" s="2"/>
      <c r="H3" s="6"/>
      <c r="I3" s="6"/>
      <c r="J3" s="4"/>
      <c r="K3" s="318"/>
      <c r="L3" s="319"/>
      <c r="M3" s="10"/>
      <c r="AB3" s="43"/>
      <c r="AC3" s="43"/>
    </row>
    <row r="4" spans="1:61" ht="22.5">
      <c r="D4" s="6"/>
      <c r="E4" s="4"/>
      <c r="F4" s="6"/>
      <c r="G4" s="6"/>
      <c r="H4" s="6"/>
      <c r="I4" s="291"/>
      <c r="J4" s="4"/>
      <c r="K4" s="318"/>
      <c r="L4" s="319"/>
      <c r="M4" s="11"/>
      <c r="AB4" s="43"/>
      <c r="AC4" s="43"/>
    </row>
    <row r="5" spans="1:61" ht="20.25">
      <c r="D5" s="292"/>
      <c r="E5" s="293" t="s">
        <v>2</v>
      </c>
      <c r="F5" s="294"/>
      <c r="G5" s="6"/>
      <c r="H5" s="6"/>
      <c r="I5" s="6"/>
      <c r="J5" s="4"/>
      <c r="K5" s="412">
        <v>42550</v>
      </c>
      <c r="L5" s="413"/>
      <c r="M5" s="413"/>
      <c r="AB5" s="43"/>
      <c r="AC5" s="43"/>
    </row>
    <row r="6" spans="1:61" ht="18.75">
      <c r="K6" s="92"/>
      <c r="L6" s="79"/>
      <c r="M6" s="43"/>
      <c r="AB6" s="43"/>
      <c r="AC6" s="43"/>
    </row>
    <row r="7" spans="1:61" ht="78.75" customHeight="1">
      <c r="A7" s="36" t="s">
        <v>4</v>
      </c>
      <c r="B7" s="175" t="s">
        <v>567</v>
      </c>
      <c r="C7" s="175" t="s">
        <v>318</v>
      </c>
      <c r="D7" s="37" t="s">
        <v>62</v>
      </c>
      <c r="E7" s="37" t="s">
        <v>63</v>
      </c>
      <c r="F7" s="37" t="s">
        <v>64</v>
      </c>
      <c r="G7" s="37" t="s">
        <v>65</v>
      </c>
      <c r="H7" s="37" t="s">
        <v>66</v>
      </c>
      <c r="I7" s="37" t="s">
        <v>67</v>
      </c>
      <c r="J7" s="37" t="s">
        <v>68</v>
      </c>
      <c r="K7" s="37" t="s">
        <v>332</v>
      </c>
      <c r="L7" s="37" t="s">
        <v>70</v>
      </c>
      <c r="M7" s="37" t="s">
        <v>71</v>
      </c>
      <c r="N7" s="39" t="s">
        <v>73</v>
      </c>
      <c r="O7" s="39" t="s">
        <v>72</v>
      </c>
      <c r="P7" s="34" t="s">
        <v>74</v>
      </c>
      <c r="Q7" s="34" t="s">
        <v>75</v>
      </c>
      <c r="R7" s="34" t="s">
        <v>76</v>
      </c>
      <c r="S7" s="34" t="s">
        <v>77</v>
      </c>
      <c r="T7" s="34" t="s">
        <v>78</v>
      </c>
      <c r="U7" s="34" t="s">
        <v>79</v>
      </c>
      <c r="V7" s="34" t="s">
        <v>80</v>
      </c>
      <c r="W7" s="34" t="s">
        <v>81</v>
      </c>
      <c r="X7" s="35" t="s">
        <v>74</v>
      </c>
      <c r="Y7" s="35" t="s">
        <v>75</v>
      </c>
      <c r="Z7" s="35" t="s">
        <v>76</v>
      </c>
      <c r="AA7" s="35" t="s">
        <v>77</v>
      </c>
      <c r="AB7" s="35" t="s">
        <v>78</v>
      </c>
      <c r="AC7" s="35" t="s">
        <v>79</v>
      </c>
      <c r="AD7" s="51" t="s">
        <v>80</v>
      </c>
      <c r="AE7" s="52" t="s">
        <v>81</v>
      </c>
      <c r="BE7" s="43"/>
      <c r="BF7" s="43"/>
      <c r="BG7" s="33"/>
      <c r="BH7" s="25"/>
      <c r="BI7" s="25"/>
    </row>
    <row r="8" spans="1:61" ht="15.75">
      <c r="A8" s="296">
        <v>1</v>
      </c>
      <c r="B8" s="179" t="s">
        <v>568</v>
      </c>
      <c r="C8" s="179" t="s">
        <v>569</v>
      </c>
      <c r="D8" s="289">
        <f>'CHIMIE 2'!I8</f>
        <v>6.75</v>
      </c>
      <c r="E8" s="289">
        <f>'PHYSIQUE 2'!I8</f>
        <v>1</v>
      </c>
      <c r="F8" s="289">
        <f>'MATH 2'!I8</f>
        <v>15</v>
      </c>
      <c r="G8" s="289">
        <f>'HISTOLOGIE 2'!J8</f>
        <v>0.16666666666666666</v>
      </c>
      <c r="H8" s="289">
        <f>'EMBRYOLOGIE 2'!J8</f>
        <v>3.6666666666666665</v>
      </c>
      <c r="I8" s="289">
        <f>'BIOCHIMIE 3'!I8</f>
        <v>2.25</v>
      </c>
      <c r="J8" s="289">
        <f>'CYTO-PHYSIOLOGIE 3'!I8</f>
        <v>6.75</v>
      </c>
      <c r="K8" s="289">
        <f>'CYTO-GENETIQUE 2'!I8</f>
        <v>9.5</v>
      </c>
      <c r="L8" s="289">
        <f t="shared" ref="L8" si="0">SUM(D8:K8)</f>
        <v>45.083333333333336</v>
      </c>
      <c r="M8" s="187">
        <f t="shared" ref="M8" si="1">L8/18</f>
        <v>2.5046296296296298</v>
      </c>
      <c r="N8" s="295" t="str">
        <f t="shared" ref="N8" si="2">IF(OR(D8="exclus",E8="exclus",F8="exclus",G8="exclus",H8="exclus",I8="exclus",J8="exclus",K8="exclus"),"exclus",IF(AND( SUM(P8:W8)=0,ROUND(M8,3)&gt;=10),"admis","ajournee"))</f>
        <v>ajournee</v>
      </c>
      <c r="O8" s="295" t="str">
        <f t="shared" ref="O8" si="3">IF(COUNTIF(X8:AE8,"=Rattrapage")&gt;0,"Rattrapage",IF(COUNTIF(X8:AE8,"=Synthèse")&gt;0,"Synthèse","juin"))</f>
        <v>juin</v>
      </c>
      <c r="P8" s="296">
        <f t="shared" ref="P8" si="4">IF(D8&lt;10,1,0)</f>
        <v>1</v>
      </c>
      <c r="Q8" s="296">
        <f t="shared" ref="Q8" si="5">IF(E8&lt;10,1,0)</f>
        <v>1</v>
      </c>
      <c r="R8" s="296">
        <f t="shared" ref="R8" si="6">IF(F8&lt;10,1,0)</f>
        <v>0</v>
      </c>
      <c r="S8" s="296">
        <f t="shared" ref="S8" si="7">IF(G8&lt;10,1,0)</f>
        <v>1</v>
      </c>
      <c r="T8" s="296">
        <f t="shared" ref="T8" si="8">IF(H8&lt;10,1,0)</f>
        <v>1</v>
      </c>
      <c r="U8" s="296">
        <f t="shared" ref="U8" si="9">IF(I8&lt;15,1,0)</f>
        <v>1</v>
      </c>
      <c r="V8" s="296">
        <f t="shared" ref="V8" si="10">IF(J8&lt;15,1,0)</f>
        <v>1</v>
      </c>
      <c r="W8" s="296">
        <f t="shared" ref="W8" si="11">IF(K8&lt;10,1,0)</f>
        <v>1</v>
      </c>
      <c r="X8" s="295" t="str">
        <f>'CHIMIE 2'!M8</f>
        <v>Juin</v>
      </c>
      <c r="Y8" s="295" t="str">
        <f>'PHYSIQUE 2'!M8</f>
        <v>Juin</v>
      </c>
      <c r="Z8" s="295" t="str">
        <f>'MATH 2'!M8</f>
        <v>Juin</v>
      </c>
      <c r="AA8" s="295" t="str">
        <f>'HISTOLOGIE 2'!N8</f>
        <v>Juin</v>
      </c>
      <c r="AB8" s="295" t="str">
        <f>'EMBRYOLOGIE 2'!N8</f>
        <v>Juin</v>
      </c>
      <c r="AC8" s="295" t="str">
        <f>'BIOCHIMIE 3'!M8</f>
        <v>Juin</v>
      </c>
      <c r="AD8" s="297" t="str">
        <f>'CYTO-PHYSIOLOGIE 3'!M8</f>
        <v>Juin</v>
      </c>
      <c r="AE8" s="295" t="str">
        <f>'CYTO-GENETIQUE 2'!M8</f>
        <v>Juin</v>
      </c>
      <c r="BE8" s="43"/>
      <c r="BF8" s="43"/>
      <c r="BG8" s="33"/>
      <c r="BH8" s="25"/>
      <c r="BI8" s="25"/>
    </row>
    <row r="9" spans="1:61" ht="15.75">
      <c r="A9" s="296">
        <v>2</v>
      </c>
      <c r="B9" s="179" t="s">
        <v>102</v>
      </c>
      <c r="C9" s="179" t="s">
        <v>198</v>
      </c>
      <c r="D9" s="289">
        <f>'CHIMIE 2'!I9</f>
        <v>18</v>
      </c>
      <c r="E9" s="289">
        <f>'PHYSIQUE 2'!I9</f>
        <v>15.5</v>
      </c>
      <c r="F9" s="289">
        <f>'MATH 2'!I9</f>
        <v>17.5</v>
      </c>
      <c r="G9" s="289">
        <f>'HISTOLOGIE 2'!J9</f>
        <v>11.833333333333334</v>
      </c>
      <c r="H9" s="289">
        <f>'EMBRYOLOGIE 2'!J9</f>
        <v>11.166666666666666</v>
      </c>
      <c r="I9" s="289">
        <f>'BIOCHIMIE 3'!I9</f>
        <v>17.25</v>
      </c>
      <c r="J9" s="289">
        <f>'CYTO-PHYSIOLOGIE 3'!I9</f>
        <v>26.25</v>
      </c>
      <c r="K9" s="289">
        <f>'CYTO-GENETIQUE 2'!I9</f>
        <v>19.5</v>
      </c>
      <c r="L9" s="289">
        <f t="shared" ref="L9:L71" si="12">SUM(D9:K9)</f>
        <v>137</v>
      </c>
      <c r="M9" s="187">
        <f t="shared" ref="M9:M71" si="13">L9/18</f>
        <v>7.6111111111111107</v>
      </c>
      <c r="N9" s="295" t="str">
        <f t="shared" ref="N9:N71" si="14">IF(OR(D9="exclus",E9="exclus",F9="exclus",G9="exclus",H9="exclus",I9="exclus",J9="exclus",K9="exclus"),"exclus",IF(AND( SUM(P9:W9)=0,ROUND(M9,3)&gt;=10),"admis","ajournee"))</f>
        <v>ajournee</v>
      </c>
      <c r="O9" s="295" t="str">
        <f t="shared" ref="O9:O71" si="15">IF(COUNTIF(X9:AE9,"=Rattrapage")&gt;0,"Rattrapage",IF(COUNTIF(X9:AE9,"=Synthèse")&gt;0,"Synthèse","juin"))</f>
        <v>juin</v>
      </c>
      <c r="P9" s="296">
        <f t="shared" ref="P9:P71" si="16">IF(D9&lt;10,1,0)</f>
        <v>0</v>
      </c>
      <c r="Q9" s="296">
        <f t="shared" ref="Q9:Q71" si="17">IF(E9&lt;10,1,0)</f>
        <v>0</v>
      </c>
      <c r="R9" s="296">
        <f t="shared" ref="R9:R71" si="18">IF(F9&lt;10,1,0)</f>
        <v>0</v>
      </c>
      <c r="S9" s="296">
        <f t="shared" ref="S9:S71" si="19">IF(G9&lt;10,1,0)</f>
        <v>0</v>
      </c>
      <c r="T9" s="296">
        <f t="shared" ref="T9:T71" si="20">IF(H9&lt;10,1,0)</f>
        <v>0</v>
      </c>
      <c r="U9" s="296">
        <f t="shared" ref="U9:U71" si="21">IF(I9&lt;15,1,0)</f>
        <v>0</v>
      </c>
      <c r="V9" s="296">
        <f t="shared" ref="V9:V71" si="22">IF(J9&lt;15,1,0)</f>
        <v>0</v>
      </c>
      <c r="W9" s="296">
        <f t="shared" ref="W9:W71" si="23">IF(K9&lt;10,1,0)</f>
        <v>0</v>
      </c>
      <c r="X9" s="295" t="str">
        <f>'CHIMIE 2'!M9</f>
        <v>Juin</v>
      </c>
      <c r="Y9" s="295" t="str">
        <f>'PHYSIQUE 2'!M9</f>
        <v>Juin</v>
      </c>
      <c r="Z9" s="295" t="str">
        <f>'MATH 2'!M9</f>
        <v>Juin</v>
      </c>
      <c r="AA9" s="295" t="str">
        <f>'HISTOLOGIE 2'!N9</f>
        <v>Juin</v>
      </c>
      <c r="AB9" s="295" t="str">
        <f>'EMBRYOLOGIE 2'!N9</f>
        <v>Juin</v>
      </c>
      <c r="AC9" s="295" t="str">
        <f>'BIOCHIMIE 3'!M9</f>
        <v>Juin</v>
      </c>
      <c r="AD9" s="297" t="str">
        <f>'CYTO-PHYSIOLOGIE 3'!M9</f>
        <v>Juin</v>
      </c>
      <c r="AE9" s="295" t="str">
        <f>'CYTO-GENETIQUE 2'!M9</f>
        <v>Juin</v>
      </c>
      <c r="BE9" s="43"/>
      <c r="BF9" s="43"/>
      <c r="BG9" s="33"/>
      <c r="BH9" s="25"/>
      <c r="BI9" s="25"/>
    </row>
    <row r="10" spans="1:61" ht="15.75">
      <c r="A10" s="296">
        <v>3</v>
      </c>
      <c r="B10" s="179" t="s">
        <v>375</v>
      </c>
      <c r="C10" s="179" t="s">
        <v>376</v>
      </c>
      <c r="D10" s="289">
        <f>'CHIMIE 2'!I10</f>
        <v>19.5</v>
      </c>
      <c r="E10" s="289">
        <f>'PHYSIQUE 2'!I10</f>
        <v>12</v>
      </c>
      <c r="F10" s="289">
        <f>'MATH 2'!I10</f>
        <v>16</v>
      </c>
      <c r="G10" s="289">
        <f>'HISTOLOGIE 2'!J10</f>
        <v>9.5</v>
      </c>
      <c r="H10" s="289">
        <f>'EMBRYOLOGIE 2'!J10</f>
        <v>11</v>
      </c>
      <c r="I10" s="289">
        <f>'BIOCHIMIE 3'!I10</f>
        <v>27</v>
      </c>
      <c r="J10" s="289">
        <f>'CYTO-PHYSIOLOGIE 3'!I10</f>
        <v>21.75</v>
      </c>
      <c r="K10" s="289">
        <f>'CYTO-GENETIQUE 2'!I10</f>
        <v>15.5</v>
      </c>
      <c r="L10" s="289">
        <f t="shared" si="12"/>
        <v>132.25</v>
      </c>
      <c r="M10" s="187">
        <f t="shared" si="13"/>
        <v>7.3472222222222223</v>
      </c>
      <c r="N10" s="295" t="str">
        <f t="shared" si="14"/>
        <v>ajournee</v>
      </c>
      <c r="O10" s="295" t="str">
        <f t="shared" si="15"/>
        <v>juin</v>
      </c>
      <c r="P10" s="296">
        <f t="shared" si="16"/>
        <v>0</v>
      </c>
      <c r="Q10" s="296">
        <f t="shared" si="17"/>
        <v>0</v>
      </c>
      <c r="R10" s="296">
        <f t="shared" si="18"/>
        <v>0</v>
      </c>
      <c r="S10" s="296">
        <f t="shared" si="19"/>
        <v>1</v>
      </c>
      <c r="T10" s="296">
        <f t="shared" si="20"/>
        <v>0</v>
      </c>
      <c r="U10" s="296">
        <f t="shared" si="21"/>
        <v>0</v>
      </c>
      <c r="V10" s="296">
        <f t="shared" si="22"/>
        <v>0</v>
      </c>
      <c r="W10" s="296">
        <f t="shared" si="23"/>
        <v>0</v>
      </c>
      <c r="X10" s="295" t="str">
        <f>'CHIMIE 2'!M10</f>
        <v>Juin</v>
      </c>
      <c r="Y10" s="295" t="str">
        <f>'PHYSIQUE 2'!M10</f>
        <v>Juin</v>
      </c>
      <c r="Z10" s="295" t="str">
        <f>'MATH 2'!M10</f>
        <v>Juin</v>
      </c>
      <c r="AA10" s="295" t="str">
        <f>'HISTOLOGIE 2'!N10</f>
        <v>Juin</v>
      </c>
      <c r="AB10" s="295" t="str">
        <f>'EMBRYOLOGIE 2'!N10</f>
        <v>Juin</v>
      </c>
      <c r="AC10" s="295" t="str">
        <f>'BIOCHIMIE 3'!M10</f>
        <v>Juin</v>
      </c>
      <c r="AD10" s="297" t="str">
        <f>'CYTO-PHYSIOLOGIE 3'!M10</f>
        <v>Juin</v>
      </c>
      <c r="AE10" s="295" t="str">
        <f>'CYTO-GENETIQUE 2'!M10</f>
        <v>Juin</v>
      </c>
      <c r="BE10" s="43"/>
      <c r="BF10" s="43"/>
      <c r="BG10" s="33"/>
      <c r="BH10" s="25"/>
      <c r="BI10" s="25"/>
    </row>
    <row r="11" spans="1:61" ht="15.75">
      <c r="A11" s="296">
        <v>4</v>
      </c>
      <c r="B11" s="179" t="s">
        <v>570</v>
      </c>
      <c r="C11" s="179" t="s">
        <v>54</v>
      </c>
      <c r="D11" s="289">
        <f>'CHIMIE 2'!I11</f>
        <v>0</v>
      </c>
      <c r="E11" s="289">
        <f>'PHYSIQUE 2'!I11</f>
        <v>3</v>
      </c>
      <c r="F11" s="289">
        <f>'MATH 2'!I11</f>
        <v>11</v>
      </c>
      <c r="G11" s="289">
        <f>'HISTOLOGIE 2'!J11</f>
        <v>0.16666666666666666</v>
      </c>
      <c r="H11" s="289">
        <f>'EMBRYOLOGIE 2'!J11</f>
        <v>0.5</v>
      </c>
      <c r="I11" s="289">
        <f>'BIOCHIMIE 3'!I11</f>
        <v>4.875</v>
      </c>
      <c r="J11" s="289">
        <f>'CYTO-PHYSIOLOGIE 3'!I11</f>
        <v>0.75</v>
      </c>
      <c r="K11" s="289">
        <f>'CYTO-GENETIQUE 2'!I11</f>
        <v>8.75</v>
      </c>
      <c r="L11" s="289">
        <f t="shared" si="12"/>
        <v>29.041666666666664</v>
      </c>
      <c r="M11" s="187">
        <f t="shared" si="13"/>
        <v>1.6134259259259258</v>
      </c>
      <c r="N11" s="295" t="str">
        <f t="shared" si="14"/>
        <v>ajournee</v>
      </c>
      <c r="O11" s="295" t="str">
        <f t="shared" si="15"/>
        <v>juin</v>
      </c>
      <c r="P11" s="296">
        <f t="shared" si="16"/>
        <v>1</v>
      </c>
      <c r="Q11" s="296">
        <f t="shared" si="17"/>
        <v>1</v>
      </c>
      <c r="R11" s="296">
        <f t="shared" si="18"/>
        <v>0</v>
      </c>
      <c r="S11" s="296">
        <f t="shared" si="19"/>
        <v>1</v>
      </c>
      <c r="T11" s="296">
        <f t="shared" si="20"/>
        <v>1</v>
      </c>
      <c r="U11" s="296">
        <f t="shared" si="21"/>
        <v>1</v>
      </c>
      <c r="V11" s="296">
        <f t="shared" si="22"/>
        <v>1</v>
      </c>
      <c r="W11" s="296">
        <f t="shared" si="23"/>
        <v>1</v>
      </c>
      <c r="X11" s="295" t="str">
        <f>'CHIMIE 2'!M11</f>
        <v>Juin</v>
      </c>
      <c r="Y11" s="295" t="str">
        <f>'PHYSIQUE 2'!M11</f>
        <v>Juin</v>
      </c>
      <c r="Z11" s="295" t="str">
        <f>'MATH 2'!M11</f>
        <v>Juin</v>
      </c>
      <c r="AA11" s="295" t="str">
        <f>'HISTOLOGIE 2'!N11</f>
        <v>Juin</v>
      </c>
      <c r="AB11" s="295" t="str">
        <f>'EMBRYOLOGIE 2'!N11</f>
        <v>Juin</v>
      </c>
      <c r="AC11" s="295" t="str">
        <f>'BIOCHIMIE 3'!M11</f>
        <v>Juin</v>
      </c>
      <c r="AD11" s="297" t="str">
        <f>'CYTO-PHYSIOLOGIE 3'!M11</f>
        <v>Juin</v>
      </c>
      <c r="AE11" s="295" t="str">
        <f>'CYTO-GENETIQUE 2'!M11</f>
        <v>Juin</v>
      </c>
      <c r="BE11" s="43"/>
      <c r="BF11" s="43"/>
      <c r="BG11" s="33"/>
      <c r="BH11" s="25"/>
      <c r="BI11" s="25"/>
    </row>
    <row r="12" spans="1:61" ht="15.75">
      <c r="A12" s="296">
        <v>5</v>
      </c>
      <c r="B12" s="179" t="s">
        <v>571</v>
      </c>
      <c r="C12" s="179" t="s">
        <v>572</v>
      </c>
      <c r="D12" s="289">
        <f>'CHIMIE 2'!I12</f>
        <v>10.75</v>
      </c>
      <c r="E12" s="289">
        <f>'PHYSIQUE 2'!I12</f>
        <v>10</v>
      </c>
      <c r="F12" s="289">
        <f>'MATH 2'!I12</f>
        <v>14.5</v>
      </c>
      <c r="G12" s="289">
        <f>'HISTOLOGIE 2'!J12</f>
        <v>2.8333333333333335</v>
      </c>
      <c r="H12" s="289">
        <f>'EMBRYOLOGIE 2'!J12</f>
        <v>5.666666666666667</v>
      </c>
      <c r="I12" s="289">
        <f>'BIOCHIMIE 3'!I12</f>
        <v>20.625</v>
      </c>
      <c r="J12" s="289">
        <f>'CYTO-PHYSIOLOGIE 3'!I12</f>
        <v>10.125</v>
      </c>
      <c r="K12" s="289">
        <f>'CYTO-GENETIQUE 2'!I12</f>
        <v>18.75</v>
      </c>
      <c r="L12" s="289">
        <f t="shared" si="12"/>
        <v>93.25</v>
      </c>
      <c r="M12" s="187">
        <f t="shared" si="13"/>
        <v>5.1805555555555554</v>
      </c>
      <c r="N12" s="295" t="str">
        <f t="shared" si="14"/>
        <v>ajournee</v>
      </c>
      <c r="O12" s="295" t="str">
        <f t="shared" si="15"/>
        <v>juin</v>
      </c>
      <c r="P12" s="296">
        <f t="shared" si="16"/>
        <v>0</v>
      </c>
      <c r="Q12" s="296">
        <f t="shared" si="17"/>
        <v>0</v>
      </c>
      <c r="R12" s="296">
        <f t="shared" si="18"/>
        <v>0</v>
      </c>
      <c r="S12" s="296">
        <f t="shared" si="19"/>
        <v>1</v>
      </c>
      <c r="T12" s="296">
        <f t="shared" si="20"/>
        <v>1</v>
      </c>
      <c r="U12" s="296">
        <f t="shared" si="21"/>
        <v>0</v>
      </c>
      <c r="V12" s="296">
        <f t="shared" si="22"/>
        <v>1</v>
      </c>
      <c r="W12" s="296">
        <f t="shared" si="23"/>
        <v>0</v>
      </c>
      <c r="X12" s="295" t="str">
        <f>'CHIMIE 2'!M12</f>
        <v>Juin</v>
      </c>
      <c r="Y12" s="295" t="str">
        <f>'PHYSIQUE 2'!M12</f>
        <v>Juin</v>
      </c>
      <c r="Z12" s="295" t="str">
        <f>'MATH 2'!M12</f>
        <v>Juin</v>
      </c>
      <c r="AA12" s="295" t="str">
        <f>'HISTOLOGIE 2'!N12</f>
        <v>Juin</v>
      </c>
      <c r="AB12" s="295" t="str">
        <f>'EMBRYOLOGIE 2'!N12</f>
        <v>Juin</v>
      </c>
      <c r="AC12" s="295" t="str">
        <f>'BIOCHIMIE 3'!M12</f>
        <v>Juin</v>
      </c>
      <c r="AD12" s="297" t="str">
        <f>'CYTO-PHYSIOLOGIE 3'!M12</f>
        <v>Juin</v>
      </c>
      <c r="AE12" s="295" t="str">
        <f>'CYTO-GENETIQUE 2'!M12</f>
        <v>Juin</v>
      </c>
      <c r="BE12" s="43"/>
      <c r="BF12" s="43"/>
      <c r="BG12" s="33"/>
      <c r="BH12" s="25"/>
      <c r="BI12" s="25"/>
    </row>
    <row r="13" spans="1:61" ht="15.75">
      <c r="A13" s="296">
        <v>6</v>
      </c>
      <c r="B13" s="179" t="s">
        <v>106</v>
      </c>
      <c r="C13" s="179" t="s">
        <v>107</v>
      </c>
      <c r="D13" s="289">
        <f>'CHIMIE 2'!I13</f>
        <v>20</v>
      </c>
      <c r="E13" s="289">
        <f>'PHYSIQUE 2'!I13</f>
        <v>11.5</v>
      </c>
      <c r="F13" s="289">
        <f>'MATH 2'!I13</f>
        <v>19.5</v>
      </c>
      <c r="G13" s="289">
        <f>'HISTOLOGIE 2'!J13</f>
        <v>0.16666666666666666</v>
      </c>
      <c r="H13" s="289">
        <f>'EMBRYOLOGIE 2'!J13</f>
        <v>1.1666666666666667</v>
      </c>
      <c r="I13" s="289">
        <f>'BIOCHIMIE 3'!I13</f>
        <v>39</v>
      </c>
      <c r="J13" s="289">
        <f>'CYTO-PHYSIOLOGIE 3'!I13</f>
        <v>30</v>
      </c>
      <c r="K13" s="289">
        <f>'CYTO-GENETIQUE 2'!I13</f>
        <v>0</v>
      </c>
      <c r="L13" s="289">
        <f t="shared" si="12"/>
        <v>121.33333333333333</v>
      </c>
      <c r="M13" s="187">
        <f t="shared" si="13"/>
        <v>6.7407407407407405</v>
      </c>
      <c r="N13" s="295" t="str">
        <f t="shared" si="14"/>
        <v>ajournee</v>
      </c>
      <c r="O13" s="295" t="str">
        <f t="shared" si="15"/>
        <v>juin</v>
      </c>
      <c r="P13" s="296">
        <f t="shared" si="16"/>
        <v>0</v>
      </c>
      <c r="Q13" s="296">
        <f t="shared" si="17"/>
        <v>0</v>
      </c>
      <c r="R13" s="296">
        <f t="shared" si="18"/>
        <v>0</v>
      </c>
      <c r="S13" s="296">
        <f t="shared" si="19"/>
        <v>1</v>
      </c>
      <c r="T13" s="296">
        <f t="shared" si="20"/>
        <v>1</v>
      </c>
      <c r="U13" s="296">
        <f t="shared" si="21"/>
        <v>0</v>
      </c>
      <c r="V13" s="296">
        <f t="shared" si="22"/>
        <v>0</v>
      </c>
      <c r="W13" s="296">
        <f t="shared" si="23"/>
        <v>1</v>
      </c>
      <c r="X13" s="295" t="str">
        <f>'CHIMIE 2'!M13</f>
        <v>Juin</v>
      </c>
      <c r="Y13" s="295" t="str">
        <f>'PHYSIQUE 2'!M13</f>
        <v>Juin</v>
      </c>
      <c r="Z13" s="295" t="str">
        <f>'MATH 2'!M13</f>
        <v>Juin</v>
      </c>
      <c r="AA13" s="295" t="str">
        <f>'HISTOLOGIE 2'!N13</f>
        <v>Juin</v>
      </c>
      <c r="AB13" s="295" t="str">
        <f>'EMBRYOLOGIE 2'!N13</f>
        <v>Juin</v>
      </c>
      <c r="AC13" s="295" t="str">
        <f>'BIOCHIMIE 3'!M13</f>
        <v>Juin</v>
      </c>
      <c r="AD13" s="297" t="str">
        <f>'CYTO-PHYSIOLOGIE 3'!M13</f>
        <v>Juin</v>
      </c>
      <c r="AE13" s="295" t="str">
        <f>'CYTO-GENETIQUE 2'!M13</f>
        <v>Juin</v>
      </c>
      <c r="BE13" s="43"/>
      <c r="BF13" s="43"/>
      <c r="BG13" s="33"/>
      <c r="BH13" s="25"/>
      <c r="BI13" s="25"/>
    </row>
    <row r="14" spans="1:61" ht="15.75">
      <c r="A14" s="296">
        <v>7</v>
      </c>
      <c r="B14" s="179" t="s">
        <v>112</v>
      </c>
      <c r="C14" s="179" t="s">
        <v>391</v>
      </c>
      <c r="D14" s="289">
        <f>'CHIMIE 2'!I14</f>
        <v>17.5</v>
      </c>
      <c r="E14" s="289">
        <f>'PHYSIQUE 2'!I14</f>
        <v>13.5</v>
      </c>
      <c r="F14" s="289">
        <f>'MATH 2'!I14</f>
        <v>17.5</v>
      </c>
      <c r="G14" s="289">
        <f>'HISTOLOGIE 2'!J14</f>
        <v>8.1666666666666661</v>
      </c>
      <c r="H14" s="289">
        <f>'EMBRYOLOGIE 2'!J14</f>
        <v>8</v>
      </c>
      <c r="I14" s="289">
        <f>'BIOCHIMIE 3'!I14</f>
        <v>22.5</v>
      </c>
      <c r="J14" s="289">
        <f>'CYTO-PHYSIOLOGIE 3'!I14</f>
        <v>19.125</v>
      </c>
      <c r="K14" s="289">
        <f>'CYTO-GENETIQUE 2'!I14</f>
        <v>18.75</v>
      </c>
      <c r="L14" s="289">
        <f t="shared" si="12"/>
        <v>125.04166666666666</v>
      </c>
      <c r="M14" s="187">
        <f t="shared" si="13"/>
        <v>6.9467592592592586</v>
      </c>
      <c r="N14" s="295" t="str">
        <f t="shared" si="14"/>
        <v>ajournee</v>
      </c>
      <c r="O14" s="295" t="str">
        <f t="shared" si="15"/>
        <v>juin</v>
      </c>
      <c r="P14" s="296">
        <f t="shared" si="16"/>
        <v>0</v>
      </c>
      <c r="Q14" s="296">
        <f t="shared" si="17"/>
        <v>0</v>
      </c>
      <c r="R14" s="296">
        <f t="shared" si="18"/>
        <v>0</v>
      </c>
      <c r="S14" s="296">
        <f t="shared" si="19"/>
        <v>1</v>
      </c>
      <c r="T14" s="296">
        <f t="shared" si="20"/>
        <v>1</v>
      </c>
      <c r="U14" s="296">
        <f t="shared" si="21"/>
        <v>0</v>
      </c>
      <c r="V14" s="296">
        <f t="shared" si="22"/>
        <v>0</v>
      </c>
      <c r="W14" s="296">
        <f t="shared" si="23"/>
        <v>0</v>
      </c>
      <c r="X14" s="295" t="str">
        <f>'CHIMIE 2'!M14</f>
        <v>Juin</v>
      </c>
      <c r="Y14" s="295" t="str">
        <f>'PHYSIQUE 2'!M14</f>
        <v>Juin</v>
      </c>
      <c r="Z14" s="295" t="str">
        <f>'MATH 2'!M14</f>
        <v>Juin</v>
      </c>
      <c r="AA14" s="295" t="str">
        <f>'HISTOLOGIE 2'!N14</f>
        <v>Juin</v>
      </c>
      <c r="AB14" s="295" t="str">
        <f>'EMBRYOLOGIE 2'!N14</f>
        <v>Juin</v>
      </c>
      <c r="AC14" s="295" t="str">
        <f>'BIOCHIMIE 3'!M14</f>
        <v>Juin</v>
      </c>
      <c r="AD14" s="297" t="str">
        <f>'CYTO-PHYSIOLOGIE 3'!M14</f>
        <v>Juin</v>
      </c>
      <c r="AE14" s="295" t="str">
        <f>'CYTO-GENETIQUE 2'!M14</f>
        <v>Juin</v>
      </c>
      <c r="BE14" s="43"/>
      <c r="BF14" s="43"/>
      <c r="BG14" s="33"/>
      <c r="BH14" s="25"/>
      <c r="BI14" s="25"/>
    </row>
    <row r="15" spans="1:61" ht="15.75">
      <c r="A15" s="296">
        <v>8</v>
      </c>
      <c r="B15" s="179" t="s">
        <v>395</v>
      </c>
      <c r="C15" s="179" t="s">
        <v>32</v>
      </c>
      <c r="D15" s="289">
        <f>'CHIMIE 2'!I15</f>
        <v>17.75</v>
      </c>
      <c r="E15" s="289">
        <f>'PHYSIQUE 2'!I15</f>
        <v>13.5</v>
      </c>
      <c r="F15" s="289">
        <f>'MATH 2'!I15</f>
        <v>17.5</v>
      </c>
      <c r="G15" s="289">
        <f>'HISTOLOGIE 2'!J15</f>
        <v>6</v>
      </c>
      <c r="H15" s="289">
        <f>'EMBRYOLOGIE 2'!J15</f>
        <v>9.3333333333333339</v>
      </c>
      <c r="I15" s="289">
        <f>'BIOCHIMIE 3'!I15</f>
        <v>18.375</v>
      </c>
      <c r="J15" s="289">
        <f>'CYTO-PHYSIOLOGIE 3'!I15</f>
        <v>23.625</v>
      </c>
      <c r="K15" s="289">
        <f>'CYTO-GENETIQUE 2'!I15</f>
        <v>19</v>
      </c>
      <c r="L15" s="289">
        <f t="shared" si="12"/>
        <v>125.08333333333333</v>
      </c>
      <c r="M15" s="187">
        <f t="shared" si="13"/>
        <v>6.9490740740740735</v>
      </c>
      <c r="N15" s="295" t="str">
        <f t="shared" si="14"/>
        <v>ajournee</v>
      </c>
      <c r="O15" s="295" t="str">
        <f t="shared" si="15"/>
        <v>juin</v>
      </c>
      <c r="P15" s="296">
        <f t="shared" si="16"/>
        <v>0</v>
      </c>
      <c r="Q15" s="296">
        <f t="shared" si="17"/>
        <v>0</v>
      </c>
      <c r="R15" s="296">
        <f t="shared" si="18"/>
        <v>0</v>
      </c>
      <c r="S15" s="296">
        <f t="shared" si="19"/>
        <v>1</v>
      </c>
      <c r="T15" s="296">
        <f t="shared" si="20"/>
        <v>1</v>
      </c>
      <c r="U15" s="296">
        <f t="shared" si="21"/>
        <v>0</v>
      </c>
      <c r="V15" s="296">
        <f t="shared" si="22"/>
        <v>0</v>
      </c>
      <c r="W15" s="296">
        <f t="shared" si="23"/>
        <v>0</v>
      </c>
      <c r="X15" s="295" t="str">
        <f>'CHIMIE 2'!M15</f>
        <v>Juin</v>
      </c>
      <c r="Y15" s="295" t="str">
        <f>'PHYSIQUE 2'!M15</f>
        <v>Juin</v>
      </c>
      <c r="Z15" s="295" t="str">
        <f>'MATH 2'!M15</f>
        <v>Juin</v>
      </c>
      <c r="AA15" s="295" t="str">
        <f>'HISTOLOGIE 2'!N15</f>
        <v>Juin</v>
      </c>
      <c r="AB15" s="295" t="str">
        <f>'EMBRYOLOGIE 2'!N15</f>
        <v>Juin</v>
      </c>
      <c r="AC15" s="295" t="str">
        <f>'BIOCHIMIE 3'!M15</f>
        <v>Juin</v>
      </c>
      <c r="AD15" s="297" t="str">
        <f>'CYTO-PHYSIOLOGIE 3'!M15</f>
        <v>Juin</v>
      </c>
      <c r="AE15" s="295" t="str">
        <f>'CYTO-GENETIQUE 2'!M15</f>
        <v>Juin</v>
      </c>
      <c r="BE15" s="43"/>
      <c r="BF15" s="43"/>
      <c r="BG15" s="33"/>
      <c r="BH15" s="25"/>
      <c r="BI15" s="25"/>
    </row>
    <row r="16" spans="1:61" ht="15.75">
      <c r="A16" s="296">
        <v>9</v>
      </c>
      <c r="B16" s="179" t="s">
        <v>399</v>
      </c>
      <c r="C16" s="179" t="s">
        <v>400</v>
      </c>
      <c r="D16" s="289">
        <f>'CHIMIE 2'!I16</f>
        <v>11</v>
      </c>
      <c r="E16" s="289">
        <f>'PHYSIQUE 2'!I16</f>
        <v>10</v>
      </c>
      <c r="F16" s="289">
        <f>'MATH 2'!I16</f>
        <v>11</v>
      </c>
      <c r="G16" s="289">
        <f>'HISTOLOGIE 2'!J16</f>
        <v>5</v>
      </c>
      <c r="H16" s="289">
        <f>'EMBRYOLOGIE 2'!J16</f>
        <v>4.833333333333333</v>
      </c>
      <c r="I16" s="289">
        <f>'BIOCHIMIE 3'!I16</f>
        <v>17.625</v>
      </c>
      <c r="J16" s="289">
        <f>'CYTO-PHYSIOLOGIE 3'!I16</f>
        <v>11.25</v>
      </c>
      <c r="K16" s="289">
        <f>'CYTO-GENETIQUE 2'!I16</f>
        <v>13</v>
      </c>
      <c r="L16" s="289">
        <f t="shared" si="12"/>
        <v>83.708333333333343</v>
      </c>
      <c r="M16" s="187">
        <f t="shared" si="13"/>
        <v>4.6504629629629637</v>
      </c>
      <c r="N16" s="295" t="str">
        <f t="shared" si="14"/>
        <v>ajournee</v>
      </c>
      <c r="O16" s="295" t="str">
        <f t="shared" si="15"/>
        <v>juin</v>
      </c>
      <c r="P16" s="296">
        <f t="shared" si="16"/>
        <v>0</v>
      </c>
      <c r="Q16" s="296">
        <f t="shared" si="17"/>
        <v>0</v>
      </c>
      <c r="R16" s="296">
        <f t="shared" si="18"/>
        <v>0</v>
      </c>
      <c r="S16" s="296">
        <f t="shared" si="19"/>
        <v>1</v>
      </c>
      <c r="T16" s="296">
        <f t="shared" si="20"/>
        <v>1</v>
      </c>
      <c r="U16" s="296">
        <f t="shared" si="21"/>
        <v>0</v>
      </c>
      <c r="V16" s="296">
        <f t="shared" si="22"/>
        <v>1</v>
      </c>
      <c r="W16" s="296">
        <f t="shared" si="23"/>
        <v>0</v>
      </c>
      <c r="X16" s="295" t="str">
        <f>'CHIMIE 2'!M16</f>
        <v>Juin</v>
      </c>
      <c r="Y16" s="295" t="str">
        <f>'PHYSIQUE 2'!M16</f>
        <v>Juin</v>
      </c>
      <c r="Z16" s="295" t="str">
        <f>'MATH 2'!M16</f>
        <v>Juin</v>
      </c>
      <c r="AA16" s="295" t="str">
        <f>'HISTOLOGIE 2'!N16</f>
        <v>Juin</v>
      </c>
      <c r="AB16" s="295" t="str">
        <f>'EMBRYOLOGIE 2'!N16</f>
        <v>Juin</v>
      </c>
      <c r="AC16" s="295" t="str">
        <f>'BIOCHIMIE 3'!M16</f>
        <v>Juin</v>
      </c>
      <c r="AD16" s="297" t="str">
        <f>'CYTO-PHYSIOLOGIE 3'!M16</f>
        <v>Juin</v>
      </c>
      <c r="AE16" s="295" t="str">
        <f>'CYTO-GENETIQUE 2'!M16</f>
        <v>Juin</v>
      </c>
      <c r="BE16" s="43"/>
      <c r="BF16" s="43"/>
      <c r="BG16" s="33"/>
      <c r="BH16" s="25"/>
      <c r="BI16" s="25"/>
    </row>
    <row r="17" spans="1:61" ht="15.75">
      <c r="A17" s="296">
        <v>10</v>
      </c>
      <c r="B17" s="179" t="s">
        <v>30</v>
      </c>
      <c r="C17" s="179" t="s">
        <v>31</v>
      </c>
      <c r="D17" s="289">
        <f>'CHIMIE 2'!I17</f>
        <v>5.25</v>
      </c>
      <c r="E17" s="289">
        <f>'PHYSIQUE 2'!I17</f>
        <v>6</v>
      </c>
      <c r="F17" s="289">
        <f>'MATH 2'!I17</f>
        <v>12.5</v>
      </c>
      <c r="G17" s="289">
        <f>'HISTOLOGIE 2'!J17</f>
        <v>3.1666666666666665</v>
      </c>
      <c r="H17" s="289">
        <f>'EMBRYOLOGIE 2'!J17</f>
        <v>5</v>
      </c>
      <c r="I17" s="289">
        <f>'BIOCHIMIE 3'!I17</f>
        <v>7.875</v>
      </c>
      <c r="J17" s="289">
        <f>'CYTO-PHYSIOLOGIE 3'!I17</f>
        <v>8.625</v>
      </c>
      <c r="K17" s="289">
        <f>'CYTO-GENETIQUE 2'!I17</f>
        <v>12.5</v>
      </c>
      <c r="L17" s="289">
        <f t="shared" si="12"/>
        <v>60.916666666666671</v>
      </c>
      <c r="M17" s="187">
        <f t="shared" si="13"/>
        <v>3.3842592592592595</v>
      </c>
      <c r="N17" s="295" t="str">
        <f t="shared" si="14"/>
        <v>ajournee</v>
      </c>
      <c r="O17" s="295" t="str">
        <f t="shared" si="15"/>
        <v>juin</v>
      </c>
      <c r="P17" s="296">
        <f t="shared" si="16"/>
        <v>1</v>
      </c>
      <c r="Q17" s="296">
        <f t="shared" si="17"/>
        <v>1</v>
      </c>
      <c r="R17" s="296">
        <f t="shared" si="18"/>
        <v>0</v>
      </c>
      <c r="S17" s="296">
        <f t="shared" si="19"/>
        <v>1</v>
      </c>
      <c r="T17" s="296">
        <f t="shared" si="20"/>
        <v>1</v>
      </c>
      <c r="U17" s="296">
        <f t="shared" si="21"/>
        <v>1</v>
      </c>
      <c r="V17" s="296">
        <f t="shared" si="22"/>
        <v>1</v>
      </c>
      <c r="W17" s="296">
        <f t="shared" si="23"/>
        <v>0</v>
      </c>
      <c r="X17" s="295" t="str">
        <f>'CHIMIE 2'!M17</f>
        <v>Juin</v>
      </c>
      <c r="Y17" s="295" t="str">
        <f>'PHYSIQUE 2'!M17</f>
        <v>Juin</v>
      </c>
      <c r="Z17" s="295" t="str">
        <f>'MATH 2'!M17</f>
        <v>Juin</v>
      </c>
      <c r="AA17" s="295" t="str">
        <f>'HISTOLOGIE 2'!N17</f>
        <v>Juin</v>
      </c>
      <c r="AB17" s="295" t="str">
        <f>'EMBRYOLOGIE 2'!N17</f>
        <v>Juin</v>
      </c>
      <c r="AC17" s="295" t="str">
        <f>'BIOCHIMIE 3'!M17</f>
        <v>Juin</v>
      </c>
      <c r="AD17" s="297" t="str">
        <f>'CYTO-PHYSIOLOGIE 3'!M17</f>
        <v>Juin</v>
      </c>
      <c r="AE17" s="295" t="str">
        <f>'CYTO-GENETIQUE 2'!M17</f>
        <v>Juin</v>
      </c>
      <c r="BE17" s="43"/>
      <c r="BF17" s="43"/>
      <c r="BG17" s="33"/>
      <c r="BH17" s="25"/>
      <c r="BI17" s="25"/>
    </row>
    <row r="18" spans="1:61" ht="15.75">
      <c r="A18" s="296">
        <v>11</v>
      </c>
      <c r="B18" s="179" t="s">
        <v>128</v>
      </c>
      <c r="C18" s="179" t="s">
        <v>129</v>
      </c>
      <c r="D18" s="289">
        <f>'CHIMIE 2'!I18</f>
        <v>20</v>
      </c>
      <c r="E18" s="289">
        <f>'PHYSIQUE 2'!I18</f>
        <v>8</v>
      </c>
      <c r="F18" s="289">
        <f>'MATH 2'!I18</f>
        <v>15</v>
      </c>
      <c r="G18" s="289">
        <f>'HISTOLOGIE 2'!J18</f>
        <v>3.3333333333333335</v>
      </c>
      <c r="H18" s="289">
        <f>'EMBRYOLOGIE 2'!J18</f>
        <v>4.833333333333333</v>
      </c>
      <c r="I18" s="289">
        <f>'BIOCHIMIE 3'!I18</f>
        <v>30</v>
      </c>
      <c r="J18" s="289">
        <f>'CYTO-PHYSIOLOGIE 3'!I18</f>
        <v>11.25</v>
      </c>
      <c r="K18" s="289">
        <f>'CYTO-GENETIQUE 2'!I18</f>
        <v>14</v>
      </c>
      <c r="L18" s="289">
        <f t="shared" si="12"/>
        <v>106.41666666666667</v>
      </c>
      <c r="M18" s="187">
        <f t="shared" si="13"/>
        <v>5.9120370370370372</v>
      </c>
      <c r="N18" s="295" t="str">
        <f t="shared" si="14"/>
        <v>ajournee</v>
      </c>
      <c r="O18" s="295" t="str">
        <f t="shared" si="15"/>
        <v>juin</v>
      </c>
      <c r="P18" s="296">
        <f t="shared" si="16"/>
        <v>0</v>
      </c>
      <c r="Q18" s="296">
        <f t="shared" si="17"/>
        <v>1</v>
      </c>
      <c r="R18" s="296">
        <f t="shared" si="18"/>
        <v>0</v>
      </c>
      <c r="S18" s="296">
        <f t="shared" si="19"/>
        <v>1</v>
      </c>
      <c r="T18" s="296">
        <f t="shared" si="20"/>
        <v>1</v>
      </c>
      <c r="U18" s="296">
        <f t="shared" si="21"/>
        <v>0</v>
      </c>
      <c r="V18" s="296">
        <f t="shared" si="22"/>
        <v>1</v>
      </c>
      <c r="W18" s="296">
        <f t="shared" si="23"/>
        <v>0</v>
      </c>
      <c r="X18" s="295" t="str">
        <f>'CHIMIE 2'!M18</f>
        <v>Juin</v>
      </c>
      <c r="Y18" s="295" t="str">
        <f>'PHYSIQUE 2'!M18</f>
        <v>Juin</v>
      </c>
      <c r="Z18" s="295" t="str">
        <f>'MATH 2'!M18</f>
        <v>Juin</v>
      </c>
      <c r="AA18" s="295" t="str">
        <f>'HISTOLOGIE 2'!N18</f>
        <v>Juin</v>
      </c>
      <c r="AB18" s="295" t="str">
        <f>'EMBRYOLOGIE 2'!N18</f>
        <v>Juin</v>
      </c>
      <c r="AC18" s="295" t="str">
        <f>'BIOCHIMIE 3'!M18</f>
        <v>Juin</v>
      </c>
      <c r="AD18" s="297" t="str">
        <f>'CYTO-PHYSIOLOGIE 3'!M18</f>
        <v>Juin</v>
      </c>
      <c r="AE18" s="295" t="str">
        <f>'CYTO-GENETIQUE 2'!M18</f>
        <v>Juin</v>
      </c>
      <c r="BE18" s="43"/>
      <c r="BF18" s="43"/>
      <c r="BG18" s="33"/>
      <c r="BH18" s="25"/>
      <c r="BI18" s="25"/>
    </row>
    <row r="19" spans="1:61" ht="15.75">
      <c r="A19" s="296">
        <v>12</v>
      </c>
      <c r="B19" s="179" t="s">
        <v>575</v>
      </c>
      <c r="C19" s="179" t="s">
        <v>142</v>
      </c>
      <c r="D19" s="289">
        <f>'CHIMIE 2'!I19</f>
        <v>2</v>
      </c>
      <c r="E19" s="289">
        <f>'PHYSIQUE 2'!I19</f>
        <v>5</v>
      </c>
      <c r="F19" s="289">
        <f>'MATH 2'!I19</f>
        <v>7</v>
      </c>
      <c r="G19" s="289">
        <f>'HISTOLOGIE 2'!J19</f>
        <v>1.1666666666666667</v>
      </c>
      <c r="H19" s="289">
        <f>'EMBRYOLOGIE 2'!J19</f>
        <v>3.6666666666666665</v>
      </c>
      <c r="I19" s="289">
        <f>'BIOCHIMIE 3'!I19</f>
        <v>4.875</v>
      </c>
      <c r="J19" s="289">
        <f>'CYTO-PHYSIOLOGIE 3'!I19</f>
        <v>9.375</v>
      </c>
      <c r="K19" s="289">
        <f>'CYTO-GENETIQUE 2'!I19</f>
        <v>12.5</v>
      </c>
      <c r="L19" s="289">
        <f t="shared" si="12"/>
        <v>45.583333333333329</v>
      </c>
      <c r="M19" s="187">
        <f t="shared" si="13"/>
        <v>2.532407407407407</v>
      </c>
      <c r="N19" s="295" t="str">
        <f t="shared" si="14"/>
        <v>ajournee</v>
      </c>
      <c r="O19" s="295" t="str">
        <f t="shared" si="15"/>
        <v>juin</v>
      </c>
      <c r="P19" s="296">
        <f t="shared" si="16"/>
        <v>1</v>
      </c>
      <c r="Q19" s="296">
        <f t="shared" si="17"/>
        <v>1</v>
      </c>
      <c r="R19" s="296">
        <f t="shared" si="18"/>
        <v>1</v>
      </c>
      <c r="S19" s="296">
        <f t="shared" si="19"/>
        <v>1</v>
      </c>
      <c r="T19" s="296">
        <f t="shared" si="20"/>
        <v>1</v>
      </c>
      <c r="U19" s="296">
        <f t="shared" si="21"/>
        <v>1</v>
      </c>
      <c r="V19" s="296">
        <f t="shared" si="22"/>
        <v>1</v>
      </c>
      <c r="W19" s="296">
        <f t="shared" si="23"/>
        <v>0</v>
      </c>
      <c r="X19" s="295" t="str">
        <f>'CHIMIE 2'!M19</f>
        <v>Juin</v>
      </c>
      <c r="Y19" s="295" t="str">
        <f>'PHYSIQUE 2'!M19</f>
        <v>Juin</v>
      </c>
      <c r="Z19" s="295" t="str">
        <f>'MATH 2'!M19</f>
        <v>Juin</v>
      </c>
      <c r="AA19" s="295" t="str">
        <f>'HISTOLOGIE 2'!N19</f>
        <v>Juin</v>
      </c>
      <c r="AB19" s="295" t="str">
        <f>'EMBRYOLOGIE 2'!N19</f>
        <v>Juin</v>
      </c>
      <c r="AC19" s="295" t="str">
        <f>'BIOCHIMIE 3'!M19</f>
        <v>Juin</v>
      </c>
      <c r="AD19" s="297" t="str">
        <f>'CYTO-PHYSIOLOGIE 3'!M19</f>
        <v>Juin</v>
      </c>
      <c r="AE19" s="295" t="str">
        <f>'CYTO-GENETIQUE 2'!M19</f>
        <v>Juin</v>
      </c>
      <c r="BE19" s="43"/>
      <c r="BF19" s="43"/>
      <c r="BG19" s="33"/>
      <c r="BH19" s="25"/>
      <c r="BI19" s="25"/>
    </row>
    <row r="20" spans="1:61" ht="15.75">
      <c r="A20" s="296">
        <v>13</v>
      </c>
      <c r="B20" s="179" t="s">
        <v>33</v>
      </c>
      <c r="C20" s="179" t="s">
        <v>46</v>
      </c>
      <c r="D20" s="289">
        <f>'CHIMIE 2'!I20</f>
        <v>18.75</v>
      </c>
      <c r="E20" s="289">
        <f>'PHYSIQUE 2'!I20</f>
        <v>11.5</v>
      </c>
      <c r="F20" s="289">
        <f>'MATH 2'!I20</f>
        <v>13</v>
      </c>
      <c r="G20" s="289">
        <f>'HISTOLOGIE 2'!J20</f>
        <v>10.333333333333334</v>
      </c>
      <c r="H20" s="289">
        <f>'EMBRYOLOGIE 2'!J20</f>
        <v>9.6666666666666661</v>
      </c>
      <c r="I20" s="289">
        <f>'BIOCHIMIE 3'!I20</f>
        <v>21.75</v>
      </c>
      <c r="J20" s="289">
        <f>'CYTO-PHYSIOLOGIE 3'!I20</f>
        <v>26.25</v>
      </c>
      <c r="K20" s="289">
        <f>'CYTO-GENETIQUE 2'!I20</f>
        <v>18.75</v>
      </c>
      <c r="L20" s="289">
        <f t="shared" si="12"/>
        <v>130</v>
      </c>
      <c r="M20" s="187">
        <f t="shared" si="13"/>
        <v>7.2222222222222223</v>
      </c>
      <c r="N20" s="295" t="str">
        <f t="shared" si="14"/>
        <v>ajournee</v>
      </c>
      <c r="O20" s="295" t="str">
        <f t="shared" si="15"/>
        <v>juin</v>
      </c>
      <c r="P20" s="296">
        <f t="shared" si="16"/>
        <v>0</v>
      </c>
      <c r="Q20" s="296">
        <f t="shared" si="17"/>
        <v>0</v>
      </c>
      <c r="R20" s="296">
        <f t="shared" si="18"/>
        <v>0</v>
      </c>
      <c r="S20" s="296">
        <f t="shared" si="19"/>
        <v>0</v>
      </c>
      <c r="T20" s="296">
        <f t="shared" si="20"/>
        <v>1</v>
      </c>
      <c r="U20" s="296">
        <f t="shared" si="21"/>
        <v>0</v>
      </c>
      <c r="V20" s="296">
        <f t="shared" si="22"/>
        <v>0</v>
      </c>
      <c r="W20" s="296">
        <f t="shared" si="23"/>
        <v>0</v>
      </c>
      <c r="X20" s="295" t="str">
        <f>'CHIMIE 2'!M20</f>
        <v>Juin</v>
      </c>
      <c r="Y20" s="295" t="str">
        <f>'PHYSIQUE 2'!M20</f>
        <v>Juin</v>
      </c>
      <c r="Z20" s="295" t="str">
        <f>'MATH 2'!M20</f>
        <v>Juin</v>
      </c>
      <c r="AA20" s="295" t="str">
        <f>'HISTOLOGIE 2'!N20</f>
        <v>Juin</v>
      </c>
      <c r="AB20" s="295" t="str">
        <f>'EMBRYOLOGIE 2'!N20</f>
        <v>Juin</v>
      </c>
      <c r="AC20" s="295" t="str">
        <f>'BIOCHIMIE 3'!M20</f>
        <v>Juin</v>
      </c>
      <c r="AD20" s="297" t="str">
        <f>'CYTO-PHYSIOLOGIE 3'!M20</f>
        <v>Juin</v>
      </c>
      <c r="AE20" s="295" t="str">
        <f>'CYTO-GENETIQUE 2'!M20</f>
        <v>Juin</v>
      </c>
      <c r="BE20" s="43"/>
      <c r="BF20" s="43"/>
      <c r="BG20" s="33"/>
      <c r="BH20" s="25"/>
      <c r="BI20" s="25"/>
    </row>
    <row r="21" spans="1:61" ht="15.75">
      <c r="A21" s="296">
        <v>14</v>
      </c>
      <c r="B21" s="179" t="s">
        <v>151</v>
      </c>
      <c r="C21" s="179" t="s">
        <v>152</v>
      </c>
      <c r="D21" s="289">
        <f>'CHIMIE 2'!I21</f>
        <v>14</v>
      </c>
      <c r="E21" s="289">
        <f>'PHYSIQUE 2'!I21</f>
        <v>11</v>
      </c>
      <c r="F21" s="289">
        <f>'MATH 2'!I21</f>
        <v>9</v>
      </c>
      <c r="G21" s="289">
        <f>'HISTOLOGIE 2'!J21</f>
        <v>8.5</v>
      </c>
      <c r="H21" s="289">
        <f>'EMBRYOLOGIE 2'!J21</f>
        <v>6</v>
      </c>
      <c r="I21" s="289">
        <f>'BIOCHIMIE 3'!I21</f>
        <v>16.5</v>
      </c>
      <c r="J21" s="289">
        <f>'CYTO-PHYSIOLOGIE 3'!I21</f>
        <v>19.125</v>
      </c>
      <c r="K21" s="289">
        <f>'CYTO-GENETIQUE 2'!I21</f>
        <v>16.25</v>
      </c>
      <c r="L21" s="289">
        <f t="shared" si="12"/>
        <v>100.375</v>
      </c>
      <c r="M21" s="187">
        <f t="shared" si="13"/>
        <v>5.5763888888888893</v>
      </c>
      <c r="N21" s="295" t="str">
        <f t="shared" si="14"/>
        <v>ajournee</v>
      </c>
      <c r="O21" s="295" t="str">
        <f t="shared" si="15"/>
        <v>juin</v>
      </c>
      <c r="P21" s="296">
        <f t="shared" si="16"/>
        <v>0</v>
      </c>
      <c r="Q21" s="296">
        <f t="shared" si="17"/>
        <v>0</v>
      </c>
      <c r="R21" s="296">
        <f t="shared" si="18"/>
        <v>1</v>
      </c>
      <c r="S21" s="296">
        <f t="shared" si="19"/>
        <v>1</v>
      </c>
      <c r="T21" s="296">
        <f t="shared" si="20"/>
        <v>1</v>
      </c>
      <c r="U21" s="296">
        <f t="shared" si="21"/>
        <v>0</v>
      </c>
      <c r="V21" s="296">
        <f t="shared" si="22"/>
        <v>0</v>
      </c>
      <c r="W21" s="296">
        <f t="shared" si="23"/>
        <v>0</v>
      </c>
      <c r="X21" s="295" t="str">
        <f>'CHIMIE 2'!M21</f>
        <v>Juin</v>
      </c>
      <c r="Y21" s="295" t="str">
        <f>'PHYSIQUE 2'!M21</f>
        <v>Juin</v>
      </c>
      <c r="Z21" s="295" t="str">
        <f>'MATH 2'!M21</f>
        <v>Juin</v>
      </c>
      <c r="AA21" s="295" t="str">
        <f>'HISTOLOGIE 2'!N21</f>
        <v>Juin</v>
      </c>
      <c r="AB21" s="295" t="str">
        <f>'EMBRYOLOGIE 2'!N21</f>
        <v>Juin</v>
      </c>
      <c r="AC21" s="295" t="str">
        <f>'BIOCHIMIE 3'!M21</f>
        <v>Juin</v>
      </c>
      <c r="AD21" s="297" t="str">
        <f>'CYTO-PHYSIOLOGIE 3'!M21</f>
        <v>Juin</v>
      </c>
      <c r="AE21" s="295" t="str">
        <f>'CYTO-GENETIQUE 2'!M21</f>
        <v>Juin</v>
      </c>
      <c r="BE21" s="43"/>
      <c r="BF21" s="43"/>
      <c r="BG21" s="33"/>
      <c r="BH21" s="25"/>
      <c r="BI21" s="25"/>
    </row>
    <row r="22" spans="1:61" ht="15.75">
      <c r="A22" s="296">
        <v>15</v>
      </c>
      <c r="B22" s="179" t="s">
        <v>576</v>
      </c>
      <c r="C22" s="179" t="s">
        <v>136</v>
      </c>
      <c r="D22" s="289">
        <f>'CHIMIE 2'!I22</f>
        <v>8.5</v>
      </c>
      <c r="E22" s="289">
        <f>'PHYSIQUE 2'!I22</f>
        <v>15</v>
      </c>
      <c r="F22" s="289">
        <f>'MATH 2'!I22</f>
        <v>7</v>
      </c>
      <c r="G22" s="289">
        <f>'HISTOLOGIE 2'!J22</f>
        <v>2.8333333333333335</v>
      </c>
      <c r="H22" s="289">
        <f>'EMBRYOLOGIE 2'!J22</f>
        <v>5.666666666666667</v>
      </c>
      <c r="I22" s="289">
        <f>'BIOCHIMIE 3'!I22</f>
        <v>42</v>
      </c>
      <c r="J22" s="289">
        <f>'CYTO-PHYSIOLOGIE 3'!I22</f>
        <v>30</v>
      </c>
      <c r="K22" s="289">
        <f>'CYTO-GENETIQUE 2'!I22</f>
        <v>10.75</v>
      </c>
      <c r="L22" s="289">
        <f t="shared" si="12"/>
        <v>121.75</v>
      </c>
      <c r="M22" s="187">
        <f t="shared" si="13"/>
        <v>6.7638888888888893</v>
      </c>
      <c r="N22" s="295" t="str">
        <f t="shared" si="14"/>
        <v>ajournee</v>
      </c>
      <c r="O22" s="295" t="str">
        <f t="shared" si="15"/>
        <v>juin</v>
      </c>
      <c r="P22" s="296">
        <f t="shared" si="16"/>
        <v>1</v>
      </c>
      <c r="Q22" s="296">
        <f t="shared" si="17"/>
        <v>0</v>
      </c>
      <c r="R22" s="296">
        <f t="shared" si="18"/>
        <v>1</v>
      </c>
      <c r="S22" s="296">
        <f t="shared" si="19"/>
        <v>1</v>
      </c>
      <c r="T22" s="296">
        <f t="shared" si="20"/>
        <v>1</v>
      </c>
      <c r="U22" s="296">
        <f t="shared" si="21"/>
        <v>0</v>
      </c>
      <c r="V22" s="296">
        <f t="shared" si="22"/>
        <v>0</v>
      </c>
      <c r="W22" s="296">
        <f t="shared" si="23"/>
        <v>0</v>
      </c>
      <c r="X22" s="295" t="str">
        <f>'CHIMIE 2'!M22</f>
        <v>Juin</v>
      </c>
      <c r="Y22" s="295" t="str">
        <f>'PHYSIQUE 2'!M22</f>
        <v>Juin</v>
      </c>
      <c r="Z22" s="295" t="str">
        <f>'MATH 2'!M22</f>
        <v>Juin</v>
      </c>
      <c r="AA22" s="295" t="str">
        <f>'HISTOLOGIE 2'!N22</f>
        <v>Juin</v>
      </c>
      <c r="AB22" s="295" t="str">
        <f>'EMBRYOLOGIE 2'!N22</f>
        <v>Juin</v>
      </c>
      <c r="AC22" s="295" t="str">
        <f>'BIOCHIMIE 3'!M22</f>
        <v>Juin</v>
      </c>
      <c r="AD22" s="297" t="str">
        <f>'CYTO-PHYSIOLOGIE 3'!M22</f>
        <v>Juin</v>
      </c>
      <c r="AE22" s="295" t="str">
        <f>'CYTO-GENETIQUE 2'!M22</f>
        <v>Juin</v>
      </c>
      <c r="BE22" s="43"/>
      <c r="BF22" s="43"/>
      <c r="BG22" s="33"/>
      <c r="BH22" s="25"/>
      <c r="BI22" s="25"/>
    </row>
    <row r="23" spans="1:61" ht="15.75">
      <c r="A23" s="296">
        <v>16</v>
      </c>
      <c r="B23" s="179" t="s">
        <v>577</v>
      </c>
      <c r="C23" s="179" t="s">
        <v>578</v>
      </c>
      <c r="D23" s="289">
        <f>'CHIMIE 2'!I23</f>
        <v>20</v>
      </c>
      <c r="E23" s="289">
        <f>'PHYSIQUE 2'!I23</f>
        <v>0</v>
      </c>
      <c r="F23" s="289">
        <f>'MATH 2'!I23</f>
        <v>9.5</v>
      </c>
      <c r="G23" s="289">
        <f>'HISTOLOGIE 2'!J23</f>
        <v>20</v>
      </c>
      <c r="H23" s="289">
        <f>'EMBRYOLOGIE 2'!J23</f>
        <v>0.66666666666666663</v>
      </c>
      <c r="I23" s="289">
        <f>'BIOCHIMIE 3'!I23</f>
        <v>45</v>
      </c>
      <c r="J23" s="289">
        <f>'CYTO-PHYSIOLOGIE 3'!I23</f>
        <v>1.875</v>
      </c>
      <c r="K23" s="289">
        <f>'CYTO-GENETIQUE 2'!I23</f>
        <v>0</v>
      </c>
      <c r="L23" s="289">
        <f t="shared" si="12"/>
        <v>97.041666666666657</v>
      </c>
      <c r="M23" s="187">
        <f t="shared" si="13"/>
        <v>5.3912037037037033</v>
      </c>
      <c r="N23" s="295" t="str">
        <f t="shared" si="14"/>
        <v>ajournee</v>
      </c>
      <c r="O23" s="295" t="str">
        <f t="shared" si="15"/>
        <v>juin</v>
      </c>
      <c r="P23" s="296">
        <f t="shared" si="16"/>
        <v>0</v>
      </c>
      <c r="Q23" s="296">
        <f t="shared" si="17"/>
        <v>1</v>
      </c>
      <c r="R23" s="296">
        <f t="shared" si="18"/>
        <v>1</v>
      </c>
      <c r="S23" s="296">
        <f t="shared" si="19"/>
        <v>0</v>
      </c>
      <c r="T23" s="296">
        <f t="shared" si="20"/>
        <v>1</v>
      </c>
      <c r="U23" s="296">
        <f t="shared" si="21"/>
        <v>0</v>
      </c>
      <c r="V23" s="296">
        <f t="shared" si="22"/>
        <v>1</v>
      </c>
      <c r="W23" s="296">
        <f t="shared" si="23"/>
        <v>1</v>
      </c>
      <c r="X23" s="295" t="str">
        <f>'CHIMIE 2'!M23</f>
        <v>Juin</v>
      </c>
      <c r="Y23" s="295" t="str">
        <f>'PHYSIQUE 2'!M23</f>
        <v>Juin</v>
      </c>
      <c r="Z23" s="295" t="str">
        <f>'MATH 2'!M23</f>
        <v>Juin</v>
      </c>
      <c r="AA23" s="295" t="str">
        <f>'HISTOLOGIE 2'!N23</f>
        <v>Juin</v>
      </c>
      <c r="AB23" s="295" t="str">
        <f>'EMBRYOLOGIE 2'!N23</f>
        <v>Juin</v>
      </c>
      <c r="AC23" s="295" t="str">
        <f>'BIOCHIMIE 3'!M23</f>
        <v>Juin</v>
      </c>
      <c r="AD23" s="297" t="str">
        <f>'CYTO-PHYSIOLOGIE 3'!M23</f>
        <v>Juin</v>
      </c>
      <c r="AE23" s="295" t="str">
        <f>'CYTO-GENETIQUE 2'!M23</f>
        <v>Juin</v>
      </c>
      <c r="BE23" s="43"/>
      <c r="BF23" s="43"/>
      <c r="BG23" s="33"/>
      <c r="BH23" s="25"/>
      <c r="BI23" s="25"/>
    </row>
    <row r="24" spans="1:61" ht="15.75">
      <c r="A24" s="296">
        <v>17</v>
      </c>
      <c r="B24" s="179" t="s">
        <v>167</v>
      </c>
      <c r="C24" s="179" t="s">
        <v>168</v>
      </c>
      <c r="D24" s="289">
        <f>'CHIMIE 2'!I24</f>
        <v>15.5</v>
      </c>
      <c r="E24" s="289">
        <f>'PHYSIQUE 2'!I24</f>
        <v>20</v>
      </c>
      <c r="F24" s="289">
        <f>'MATH 2'!I24</f>
        <v>20</v>
      </c>
      <c r="G24" s="289">
        <f>'HISTOLOGIE 2'!J24</f>
        <v>6.5</v>
      </c>
      <c r="H24" s="289">
        <f>'EMBRYOLOGIE 2'!J24</f>
        <v>6</v>
      </c>
      <c r="I24" s="289">
        <f>'BIOCHIMIE 3'!I24</f>
        <v>14.25</v>
      </c>
      <c r="J24" s="289">
        <f>'CYTO-PHYSIOLOGIE 3'!I24</f>
        <v>13.125</v>
      </c>
      <c r="K24" s="289">
        <f>'CYTO-GENETIQUE 2'!I24</f>
        <v>15</v>
      </c>
      <c r="L24" s="289">
        <f t="shared" si="12"/>
        <v>110.375</v>
      </c>
      <c r="M24" s="187">
        <f t="shared" si="13"/>
        <v>6.1319444444444446</v>
      </c>
      <c r="N24" s="295" t="str">
        <f t="shared" si="14"/>
        <v>ajournee</v>
      </c>
      <c r="O24" s="295" t="str">
        <f t="shared" si="15"/>
        <v>juin</v>
      </c>
      <c r="P24" s="296">
        <f t="shared" si="16"/>
        <v>0</v>
      </c>
      <c r="Q24" s="296">
        <f t="shared" si="17"/>
        <v>0</v>
      </c>
      <c r="R24" s="296">
        <f t="shared" si="18"/>
        <v>0</v>
      </c>
      <c r="S24" s="296">
        <f t="shared" si="19"/>
        <v>1</v>
      </c>
      <c r="T24" s="296">
        <f t="shared" si="20"/>
        <v>1</v>
      </c>
      <c r="U24" s="296">
        <f t="shared" si="21"/>
        <v>1</v>
      </c>
      <c r="V24" s="296">
        <f t="shared" si="22"/>
        <v>1</v>
      </c>
      <c r="W24" s="296">
        <f t="shared" si="23"/>
        <v>0</v>
      </c>
      <c r="X24" s="295" t="str">
        <f>'CHIMIE 2'!M24</f>
        <v>Juin</v>
      </c>
      <c r="Y24" s="295" t="str">
        <f>'PHYSIQUE 2'!M24</f>
        <v>Juin</v>
      </c>
      <c r="Z24" s="295" t="str">
        <f>'MATH 2'!M24</f>
        <v>Juin</v>
      </c>
      <c r="AA24" s="295" t="str">
        <f>'HISTOLOGIE 2'!N24</f>
        <v>Juin</v>
      </c>
      <c r="AB24" s="295" t="str">
        <f>'EMBRYOLOGIE 2'!N24</f>
        <v>Juin</v>
      </c>
      <c r="AC24" s="295" t="str">
        <f>'BIOCHIMIE 3'!M24</f>
        <v>Juin</v>
      </c>
      <c r="AD24" s="297" t="str">
        <f>'CYTO-PHYSIOLOGIE 3'!M24</f>
        <v>Juin</v>
      </c>
      <c r="AE24" s="295" t="str">
        <f>'CYTO-GENETIQUE 2'!M24</f>
        <v>Juin</v>
      </c>
      <c r="BE24" s="43"/>
      <c r="BF24" s="43"/>
      <c r="BG24" s="33"/>
      <c r="BH24" s="25"/>
      <c r="BI24" s="25"/>
    </row>
    <row r="25" spans="1:61" ht="15.75">
      <c r="A25" s="296">
        <v>18</v>
      </c>
      <c r="B25" s="179" t="s">
        <v>423</v>
      </c>
      <c r="C25" s="179" t="s">
        <v>424</v>
      </c>
      <c r="D25" s="289">
        <f>'CHIMIE 2'!I25</f>
        <v>10.25</v>
      </c>
      <c r="E25" s="289">
        <f>'PHYSIQUE 2'!I25</f>
        <v>8.5</v>
      </c>
      <c r="F25" s="289">
        <f>'MATH 2'!I25</f>
        <v>13.5</v>
      </c>
      <c r="G25" s="289">
        <f>'HISTOLOGIE 2'!J25</f>
        <v>2.8333333333333335</v>
      </c>
      <c r="H25" s="289">
        <f>'EMBRYOLOGIE 2'!J25</f>
        <v>5.333333333333333</v>
      </c>
      <c r="I25" s="289">
        <f>'BIOCHIMIE 3'!I25</f>
        <v>10.875</v>
      </c>
      <c r="J25" s="289">
        <f>'CYTO-PHYSIOLOGIE 3'!I25</f>
        <v>12.75</v>
      </c>
      <c r="K25" s="289">
        <f>'CYTO-GENETIQUE 2'!I25</f>
        <v>13.75</v>
      </c>
      <c r="L25" s="289">
        <f t="shared" si="12"/>
        <v>77.791666666666671</v>
      </c>
      <c r="M25" s="187">
        <f t="shared" si="13"/>
        <v>4.3217592592592595</v>
      </c>
      <c r="N25" s="295" t="str">
        <f t="shared" si="14"/>
        <v>ajournee</v>
      </c>
      <c r="O25" s="295" t="str">
        <f t="shared" si="15"/>
        <v>juin</v>
      </c>
      <c r="P25" s="296">
        <f t="shared" si="16"/>
        <v>0</v>
      </c>
      <c r="Q25" s="296">
        <f t="shared" si="17"/>
        <v>1</v>
      </c>
      <c r="R25" s="296">
        <f t="shared" si="18"/>
        <v>0</v>
      </c>
      <c r="S25" s="296">
        <f t="shared" si="19"/>
        <v>1</v>
      </c>
      <c r="T25" s="296">
        <f t="shared" si="20"/>
        <v>1</v>
      </c>
      <c r="U25" s="296">
        <f t="shared" si="21"/>
        <v>1</v>
      </c>
      <c r="V25" s="296">
        <f t="shared" si="22"/>
        <v>1</v>
      </c>
      <c r="W25" s="296">
        <f t="shared" si="23"/>
        <v>0</v>
      </c>
      <c r="X25" s="295" t="str">
        <f>'CHIMIE 2'!M25</f>
        <v>Juin</v>
      </c>
      <c r="Y25" s="295" t="str">
        <f>'PHYSIQUE 2'!M25</f>
        <v>Juin</v>
      </c>
      <c r="Z25" s="295" t="str">
        <f>'MATH 2'!M25</f>
        <v>Juin</v>
      </c>
      <c r="AA25" s="295" t="str">
        <f>'HISTOLOGIE 2'!N25</f>
        <v>Juin</v>
      </c>
      <c r="AB25" s="295" t="str">
        <f>'EMBRYOLOGIE 2'!N25</f>
        <v>Juin</v>
      </c>
      <c r="AC25" s="295" t="str">
        <f>'BIOCHIMIE 3'!M25</f>
        <v>Juin</v>
      </c>
      <c r="AD25" s="297" t="str">
        <f>'CYTO-PHYSIOLOGIE 3'!M25</f>
        <v>Juin</v>
      </c>
      <c r="AE25" s="295" t="str">
        <f>'CYTO-GENETIQUE 2'!M25</f>
        <v>Juin</v>
      </c>
      <c r="BE25" s="43"/>
      <c r="BF25" s="43"/>
      <c r="BG25" s="33"/>
      <c r="BH25" s="25"/>
      <c r="BI25" s="25"/>
    </row>
    <row r="26" spans="1:61" ht="15.75">
      <c r="A26" s="296">
        <v>19</v>
      </c>
      <c r="B26" s="179" t="s">
        <v>188</v>
      </c>
      <c r="C26" s="179" t="s">
        <v>41</v>
      </c>
      <c r="D26" s="289">
        <f>'CHIMIE 2'!I26</f>
        <v>34</v>
      </c>
      <c r="E26" s="289">
        <f>'PHYSIQUE 2'!I26</f>
        <v>4.5</v>
      </c>
      <c r="F26" s="289">
        <f>'MATH 2'!I26</f>
        <v>8.5</v>
      </c>
      <c r="G26" s="289">
        <f>'HISTOLOGIE 2'!J26</f>
        <v>2.1666666666666665</v>
      </c>
      <c r="H26" s="289">
        <f>'EMBRYOLOGIE 2'!J26</f>
        <v>2.8333333333333335</v>
      </c>
      <c r="I26" s="289">
        <f>'BIOCHIMIE 3'!I26</f>
        <v>30</v>
      </c>
      <c r="J26" s="289">
        <f>'CYTO-PHYSIOLOGIE 3'!I26</f>
        <v>30.75</v>
      </c>
      <c r="K26" s="289">
        <f>'CYTO-GENETIQUE 2'!I26</f>
        <v>0</v>
      </c>
      <c r="L26" s="289">
        <f t="shared" si="12"/>
        <v>112.75</v>
      </c>
      <c r="M26" s="187">
        <f t="shared" si="13"/>
        <v>6.2638888888888893</v>
      </c>
      <c r="N26" s="295" t="str">
        <f t="shared" si="14"/>
        <v>ajournee</v>
      </c>
      <c r="O26" s="295" t="str">
        <f t="shared" si="15"/>
        <v>juin</v>
      </c>
      <c r="P26" s="296">
        <f t="shared" si="16"/>
        <v>0</v>
      </c>
      <c r="Q26" s="296">
        <f t="shared" si="17"/>
        <v>1</v>
      </c>
      <c r="R26" s="296">
        <f t="shared" si="18"/>
        <v>1</v>
      </c>
      <c r="S26" s="296">
        <f t="shared" si="19"/>
        <v>1</v>
      </c>
      <c r="T26" s="296">
        <f t="shared" si="20"/>
        <v>1</v>
      </c>
      <c r="U26" s="296">
        <f t="shared" si="21"/>
        <v>0</v>
      </c>
      <c r="V26" s="296">
        <f t="shared" si="22"/>
        <v>0</v>
      </c>
      <c r="W26" s="296">
        <f t="shared" si="23"/>
        <v>1</v>
      </c>
      <c r="X26" s="295" t="str">
        <f>'CHIMIE 2'!M26</f>
        <v>Juin</v>
      </c>
      <c r="Y26" s="295" t="str">
        <f>'PHYSIQUE 2'!M26</f>
        <v>Juin</v>
      </c>
      <c r="Z26" s="295" t="str">
        <f>'MATH 2'!M26</f>
        <v>Juin</v>
      </c>
      <c r="AA26" s="295" t="str">
        <f>'HISTOLOGIE 2'!N26</f>
        <v>Juin</v>
      </c>
      <c r="AB26" s="295" t="str">
        <f>'EMBRYOLOGIE 2'!N26</f>
        <v>Juin</v>
      </c>
      <c r="AC26" s="295" t="str">
        <f>'BIOCHIMIE 3'!M26</f>
        <v>Juin</v>
      </c>
      <c r="AD26" s="297" t="str">
        <f>'CYTO-PHYSIOLOGIE 3'!M26</f>
        <v>Juin</v>
      </c>
      <c r="AE26" s="295" t="str">
        <f>'CYTO-GENETIQUE 2'!M26</f>
        <v>Juin</v>
      </c>
      <c r="BE26" s="43"/>
      <c r="BF26" s="43"/>
      <c r="BG26" s="33"/>
      <c r="BH26" s="25"/>
      <c r="BI26" s="25"/>
    </row>
    <row r="27" spans="1:61" ht="15.75">
      <c r="A27" s="296">
        <v>20</v>
      </c>
      <c r="B27" s="179" t="s">
        <v>433</v>
      </c>
      <c r="C27" s="179" t="s">
        <v>407</v>
      </c>
      <c r="D27" s="289">
        <f>'CHIMIE 2'!I27</f>
        <v>10</v>
      </c>
      <c r="E27" s="289">
        <f>'PHYSIQUE 2'!I27</f>
        <v>11</v>
      </c>
      <c r="F27" s="289">
        <f>'MATH 2'!I27</f>
        <v>17.5</v>
      </c>
      <c r="G27" s="289">
        <f>'HISTOLOGIE 2'!J27</f>
        <v>1.8333333333333333</v>
      </c>
      <c r="H27" s="289">
        <f>'EMBRYOLOGIE 2'!J27</f>
        <v>1.5</v>
      </c>
      <c r="I27" s="289">
        <f>'BIOCHIMIE 3'!I27</f>
        <v>13.125</v>
      </c>
      <c r="J27" s="289">
        <f>'CYTO-PHYSIOLOGIE 3'!I27</f>
        <v>10.125</v>
      </c>
      <c r="K27" s="289">
        <f>'CYTO-GENETIQUE 2'!I27</f>
        <v>18.5</v>
      </c>
      <c r="L27" s="289">
        <f t="shared" si="12"/>
        <v>83.583333333333343</v>
      </c>
      <c r="M27" s="187">
        <f t="shared" si="13"/>
        <v>4.643518518518519</v>
      </c>
      <c r="N27" s="295" t="str">
        <f t="shared" si="14"/>
        <v>ajournee</v>
      </c>
      <c r="O27" s="295" t="str">
        <f t="shared" si="15"/>
        <v>juin</v>
      </c>
      <c r="P27" s="296">
        <f t="shared" si="16"/>
        <v>0</v>
      </c>
      <c r="Q27" s="296">
        <f t="shared" si="17"/>
        <v>0</v>
      </c>
      <c r="R27" s="296">
        <f t="shared" si="18"/>
        <v>0</v>
      </c>
      <c r="S27" s="296">
        <f t="shared" si="19"/>
        <v>1</v>
      </c>
      <c r="T27" s="296">
        <f t="shared" si="20"/>
        <v>1</v>
      </c>
      <c r="U27" s="296">
        <f t="shared" si="21"/>
        <v>1</v>
      </c>
      <c r="V27" s="296">
        <f t="shared" si="22"/>
        <v>1</v>
      </c>
      <c r="W27" s="296">
        <f t="shared" si="23"/>
        <v>0</v>
      </c>
      <c r="X27" s="295" t="str">
        <f>'CHIMIE 2'!M27</f>
        <v>Juin</v>
      </c>
      <c r="Y27" s="295" t="str">
        <f>'PHYSIQUE 2'!M27</f>
        <v>Juin</v>
      </c>
      <c r="Z27" s="295" t="str">
        <f>'MATH 2'!M27</f>
        <v>Juin</v>
      </c>
      <c r="AA27" s="295" t="str">
        <f>'HISTOLOGIE 2'!N27</f>
        <v>Juin</v>
      </c>
      <c r="AB27" s="295" t="str">
        <f>'EMBRYOLOGIE 2'!N27</f>
        <v>Juin</v>
      </c>
      <c r="AC27" s="295" t="str">
        <f>'BIOCHIMIE 3'!M27</f>
        <v>Juin</v>
      </c>
      <c r="AD27" s="297" t="str">
        <f>'CYTO-PHYSIOLOGIE 3'!M27</f>
        <v>Juin</v>
      </c>
      <c r="AE27" s="295" t="str">
        <f>'CYTO-GENETIQUE 2'!M27</f>
        <v>Juin</v>
      </c>
      <c r="BE27" s="43"/>
      <c r="BF27" s="43"/>
      <c r="BG27" s="33"/>
      <c r="BH27" s="25"/>
      <c r="BI27" s="25"/>
    </row>
    <row r="28" spans="1:61" ht="15.75">
      <c r="A28" s="296">
        <v>21</v>
      </c>
      <c r="B28" s="179" t="s">
        <v>437</v>
      </c>
      <c r="C28" s="179" t="s">
        <v>438</v>
      </c>
      <c r="D28" s="289">
        <f>'CHIMIE 2'!I28</f>
        <v>8.5</v>
      </c>
      <c r="E28" s="289">
        <f>'PHYSIQUE 2'!I28</f>
        <v>12</v>
      </c>
      <c r="F28" s="289">
        <f>'MATH 2'!I28</f>
        <v>12.5</v>
      </c>
      <c r="G28" s="289">
        <f>'HISTOLOGIE 2'!J28</f>
        <v>3.3333333333333335</v>
      </c>
      <c r="H28" s="289">
        <f>'EMBRYOLOGIE 2'!J28</f>
        <v>5.333333333333333</v>
      </c>
      <c r="I28" s="289">
        <f>'BIOCHIMIE 3'!I28</f>
        <v>12</v>
      </c>
      <c r="J28" s="289">
        <f>'CYTO-PHYSIOLOGIE 3'!I28</f>
        <v>4.5</v>
      </c>
      <c r="K28" s="289">
        <f>'CYTO-GENETIQUE 2'!I28</f>
        <v>16.25</v>
      </c>
      <c r="L28" s="289">
        <f t="shared" si="12"/>
        <v>74.416666666666671</v>
      </c>
      <c r="M28" s="187">
        <f t="shared" si="13"/>
        <v>4.1342592592592595</v>
      </c>
      <c r="N28" s="295" t="str">
        <f t="shared" si="14"/>
        <v>ajournee</v>
      </c>
      <c r="O28" s="295" t="str">
        <f t="shared" si="15"/>
        <v>juin</v>
      </c>
      <c r="P28" s="296">
        <f t="shared" si="16"/>
        <v>1</v>
      </c>
      <c r="Q28" s="296">
        <f t="shared" si="17"/>
        <v>0</v>
      </c>
      <c r="R28" s="296">
        <f t="shared" si="18"/>
        <v>0</v>
      </c>
      <c r="S28" s="296">
        <f t="shared" si="19"/>
        <v>1</v>
      </c>
      <c r="T28" s="296">
        <f t="shared" si="20"/>
        <v>1</v>
      </c>
      <c r="U28" s="296">
        <f t="shared" si="21"/>
        <v>1</v>
      </c>
      <c r="V28" s="296">
        <f t="shared" si="22"/>
        <v>1</v>
      </c>
      <c r="W28" s="296">
        <f t="shared" si="23"/>
        <v>0</v>
      </c>
      <c r="X28" s="295" t="str">
        <f>'CHIMIE 2'!M28</f>
        <v>Juin</v>
      </c>
      <c r="Y28" s="295" t="str">
        <f>'PHYSIQUE 2'!M28</f>
        <v>Juin</v>
      </c>
      <c r="Z28" s="295" t="str">
        <f>'MATH 2'!M28</f>
        <v>Juin</v>
      </c>
      <c r="AA28" s="295" t="str">
        <f>'HISTOLOGIE 2'!N28</f>
        <v>Juin</v>
      </c>
      <c r="AB28" s="295" t="str">
        <f>'EMBRYOLOGIE 2'!N28</f>
        <v>Juin</v>
      </c>
      <c r="AC28" s="295" t="str">
        <f>'BIOCHIMIE 3'!M28</f>
        <v>Juin</v>
      </c>
      <c r="AD28" s="297" t="str">
        <f>'CYTO-PHYSIOLOGIE 3'!M28</f>
        <v>Juin</v>
      </c>
      <c r="AE28" s="295" t="str">
        <f>'CYTO-GENETIQUE 2'!M28</f>
        <v>Juin</v>
      </c>
      <c r="BE28" s="43"/>
      <c r="BF28" s="43"/>
      <c r="BG28" s="33"/>
      <c r="BH28" s="25"/>
      <c r="BI28" s="25"/>
    </row>
    <row r="29" spans="1:61" ht="15.75">
      <c r="A29" s="296">
        <v>22</v>
      </c>
      <c r="B29" s="179" t="s">
        <v>193</v>
      </c>
      <c r="C29" s="179" t="s">
        <v>102</v>
      </c>
      <c r="D29" s="289">
        <f>'CHIMIE 2'!I29</f>
        <v>9.75</v>
      </c>
      <c r="E29" s="289">
        <f>'PHYSIQUE 2'!I29</f>
        <v>11.5</v>
      </c>
      <c r="F29" s="289">
        <f>'MATH 2'!I29</f>
        <v>8.5</v>
      </c>
      <c r="G29" s="289">
        <f>'HISTOLOGIE 2'!J29</f>
        <v>3</v>
      </c>
      <c r="H29" s="289">
        <f>'EMBRYOLOGIE 2'!J29</f>
        <v>7.666666666666667</v>
      </c>
      <c r="I29" s="289">
        <f>'BIOCHIMIE 3'!I29</f>
        <v>45</v>
      </c>
      <c r="J29" s="289">
        <f>'CYTO-PHYSIOLOGIE 3'!I29</f>
        <v>7.5</v>
      </c>
      <c r="K29" s="289">
        <f>'CYTO-GENETIQUE 2'!I29</f>
        <v>16</v>
      </c>
      <c r="L29" s="289">
        <f t="shared" si="12"/>
        <v>108.91666666666666</v>
      </c>
      <c r="M29" s="187">
        <f t="shared" si="13"/>
        <v>6.0509259259259256</v>
      </c>
      <c r="N29" s="295" t="str">
        <f t="shared" si="14"/>
        <v>ajournee</v>
      </c>
      <c r="O29" s="295" t="str">
        <f t="shared" si="15"/>
        <v>juin</v>
      </c>
      <c r="P29" s="296">
        <f t="shared" si="16"/>
        <v>1</v>
      </c>
      <c r="Q29" s="296">
        <f t="shared" si="17"/>
        <v>0</v>
      </c>
      <c r="R29" s="296">
        <f t="shared" si="18"/>
        <v>1</v>
      </c>
      <c r="S29" s="296">
        <f t="shared" si="19"/>
        <v>1</v>
      </c>
      <c r="T29" s="296">
        <f t="shared" si="20"/>
        <v>1</v>
      </c>
      <c r="U29" s="296">
        <f t="shared" si="21"/>
        <v>0</v>
      </c>
      <c r="V29" s="296">
        <f t="shared" si="22"/>
        <v>1</v>
      </c>
      <c r="W29" s="296">
        <f t="shared" si="23"/>
        <v>0</v>
      </c>
      <c r="X29" s="295" t="str">
        <f>'CHIMIE 2'!M29</f>
        <v>Juin</v>
      </c>
      <c r="Y29" s="295" t="str">
        <f>'PHYSIQUE 2'!M29</f>
        <v>Juin</v>
      </c>
      <c r="Z29" s="295" t="str">
        <f>'MATH 2'!M29</f>
        <v>Juin</v>
      </c>
      <c r="AA29" s="295" t="str">
        <f>'HISTOLOGIE 2'!N29</f>
        <v>Juin</v>
      </c>
      <c r="AB29" s="295" t="str">
        <f>'EMBRYOLOGIE 2'!N29</f>
        <v>Juin</v>
      </c>
      <c r="AC29" s="295" t="str">
        <f>'BIOCHIMIE 3'!M29</f>
        <v>Juin</v>
      </c>
      <c r="AD29" s="297" t="str">
        <f>'CYTO-PHYSIOLOGIE 3'!M29</f>
        <v>Juin</v>
      </c>
      <c r="AE29" s="295" t="str">
        <f>'CYTO-GENETIQUE 2'!M29</f>
        <v>Juin</v>
      </c>
      <c r="BE29" s="43"/>
      <c r="BF29" s="43"/>
      <c r="BG29" s="33"/>
      <c r="BH29" s="25"/>
      <c r="BI29" s="25"/>
    </row>
    <row r="30" spans="1:61" ht="15.75">
      <c r="A30" s="296">
        <v>23</v>
      </c>
      <c r="B30" s="179"/>
      <c r="C30" s="179"/>
      <c r="D30" s="289">
        <f>'CHIMIE 2'!I30</f>
        <v>10</v>
      </c>
      <c r="E30" s="289">
        <f>'PHYSIQUE 2'!I30</f>
        <v>5</v>
      </c>
      <c r="F30" s="289">
        <f>'MATH 2'!I30</f>
        <v>18</v>
      </c>
      <c r="G30" s="289">
        <f>'HISTOLOGIE 2'!J30</f>
        <v>1.1666666666666667</v>
      </c>
      <c r="H30" s="289">
        <f>'EMBRYOLOGIE 2'!J30</f>
        <v>2.8333333333333335</v>
      </c>
      <c r="I30" s="289">
        <f>'BIOCHIMIE 3'!I30</f>
        <v>6.375</v>
      </c>
      <c r="J30" s="289">
        <f>'CYTO-PHYSIOLOGIE 3'!I30</f>
        <v>6</v>
      </c>
      <c r="K30" s="289">
        <f>'CYTO-GENETIQUE 2'!I30</f>
        <v>16.25</v>
      </c>
      <c r="L30" s="289">
        <f t="shared" si="12"/>
        <v>65.625</v>
      </c>
      <c r="M30" s="187">
        <f t="shared" si="13"/>
        <v>3.6458333333333335</v>
      </c>
      <c r="N30" s="295" t="str">
        <f t="shared" si="14"/>
        <v>ajournee</v>
      </c>
      <c r="O30" s="295" t="str">
        <f t="shared" si="15"/>
        <v>juin</v>
      </c>
      <c r="P30" s="296">
        <f t="shared" si="16"/>
        <v>0</v>
      </c>
      <c r="Q30" s="296">
        <f t="shared" si="17"/>
        <v>1</v>
      </c>
      <c r="R30" s="296">
        <f t="shared" si="18"/>
        <v>0</v>
      </c>
      <c r="S30" s="296">
        <f t="shared" si="19"/>
        <v>1</v>
      </c>
      <c r="T30" s="296">
        <f t="shared" si="20"/>
        <v>1</v>
      </c>
      <c r="U30" s="296">
        <f t="shared" si="21"/>
        <v>1</v>
      </c>
      <c r="V30" s="296">
        <f t="shared" si="22"/>
        <v>1</v>
      </c>
      <c r="W30" s="296">
        <f t="shared" si="23"/>
        <v>0</v>
      </c>
      <c r="X30" s="295" t="str">
        <f>'CHIMIE 2'!M30</f>
        <v>Juin</v>
      </c>
      <c r="Y30" s="295" t="str">
        <f>'PHYSIQUE 2'!M30</f>
        <v>Juin</v>
      </c>
      <c r="Z30" s="295" t="str">
        <f>'MATH 2'!M30</f>
        <v>Juin</v>
      </c>
      <c r="AA30" s="295" t="str">
        <f>'HISTOLOGIE 2'!N30</f>
        <v>Juin</v>
      </c>
      <c r="AB30" s="295" t="str">
        <f>'EMBRYOLOGIE 2'!N30</f>
        <v>Juin</v>
      </c>
      <c r="AC30" s="295" t="str">
        <f>'BIOCHIMIE 3'!M30</f>
        <v>Juin</v>
      </c>
      <c r="AD30" s="297" t="str">
        <f>'CYTO-PHYSIOLOGIE 3'!M30</f>
        <v>Juin</v>
      </c>
      <c r="AE30" s="295" t="str">
        <f>'CYTO-GENETIQUE 2'!M30</f>
        <v>Juin</v>
      </c>
      <c r="BE30" s="43"/>
      <c r="BF30" s="43"/>
      <c r="BG30" s="33"/>
      <c r="BH30" s="25"/>
      <c r="BI30" s="25"/>
    </row>
    <row r="31" spans="1:61" ht="15.75">
      <c r="A31" s="296">
        <v>24</v>
      </c>
      <c r="B31" s="179" t="s">
        <v>37</v>
      </c>
      <c r="C31" s="179" t="s">
        <v>38</v>
      </c>
      <c r="D31" s="289">
        <f>'CHIMIE 2'!I31</f>
        <v>16</v>
      </c>
      <c r="E31" s="289">
        <f>'PHYSIQUE 2'!I31</f>
        <v>15</v>
      </c>
      <c r="F31" s="289">
        <f>'MATH 2'!I31</f>
        <v>17.5</v>
      </c>
      <c r="G31" s="289">
        <f>'HISTOLOGIE 2'!J31</f>
        <v>10</v>
      </c>
      <c r="H31" s="289">
        <f>'EMBRYOLOGIE 2'!J31</f>
        <v>10.666666666666666</v>
      </c>
      <c r="I31" s="289">
        <f>'BIOCHIMIE 3'!I31</f>
        <v>21</v>
      </c>
      <c r="J31" s="289">
        <f>'CYTO-PHYSIOLOGIE 3'!I31</f>
        <v>26.25</v>
      </c>
      <c r="K31" s="289">
        <f>'CYTO-GENETIQUE 2'!I31</f>
        <v>18</v>
      </c>
      <c r="L31" s="289">
        <f t="shared" si="12"/>
        <v>134.41666666666669</v>
      </c>
      <c r="M31" s="187">
        <f t="shared" si="13"/>
        <v>7.4675925925925934</v>
      </c>
      <c r="N31" s="295" t="str">
        <f t="shared" si="14"/>
        <v>ajournee</v>
      </c>
      <c r="O31" s="295" t="str">
        <f t="shared" si="15"/>
        <v>juin</v>
      </c>
      <c r="P31" s="296">
        <f t="shared" si="16"/>
        <v>0</v>
      </c>
      <c r="Q31" s="296">
        <f t="shared" si="17"/>
        <v>0</v>
      </c>
      <c r="R31" s="296">
        <f t="shared" si="18"/>
        <v>0</v>
      </c>
      <c r="S31" s="296">
        <f t="shared" si="19"/>
        <v>0</v>
      </c>
      <c r="T31" s="296">
        <f t="shared" si="20"/>
        <v>0</v>
      </c>
      <c r="U31" s="296">
        <f t="shared" si="21"/>
        <v>0</v>
      </c>
      <c r="V31" s="296">
        <f t="shared" si="22"/>
        <v>0</v>
      </c>
      <c r="W31" s="296">
        <f t="shared" si="23"/>
        <v>0</v>
      </c>
      <c r="X31" s="295" t="str">
        <f>'CHIMIE 2'!M31</f>
        <v>Juin</v>
      </c>
      <c r="Y31" s="295" t="str">
        <f>'PHYSIQUE 2'!M31</f>
        <v>Juin</v>
      </c>
      <c r="Z31" s="295" t="str">
        <f>'MATH 2'!M31</f>
        <v>Juin</v>
      </c>
      <c r="AA31" s="295" t="str">
        <f>'HISTOLOGIE 2'!N31</f>
        <v>Juin</v>
      </c>
      <c r="AB31" s="295" t="str">
        <f>'EMBRYOLOGIE 2'!N31</f>
        <v>Juin</v>
      </c>
      <c r="AC31" s="295" t="str">
        <f>'BIOCHIMIE 3'!M31</f>
        <v>Juin</v>
      </c>
      <c r="AD31" s="297" t="str">
        <f>'CYTO-PHYSIOLOGIE 3'!M31</f>
        <v>Juin</v>
      </c>
      <c r="AE31" s="295" t="str">
        <f>'CYTO-GENETIQUE 2'!M31</f>
        <v>Juin</v>
      </c>
      <c r="BE31" s="43"/>
      <c r="BF31" s="43"/>
      <c r="BG31" s="33"/>
      <c r="BH31" s="25"/>
      <c r="BI31" s="25"/>
    </row>
    <row r="32" spans="1:61" ht="15.75">
      <c r="A32" s="296">
        <v>25</v>
      </c>
      <c r="B32" s="179" t="s">
        <v>39</v>
      </c>
      <c r="C32" s="179" t="s">
        <v>579</v>
      </c>
      <c r="D32" s="289">
        <f>'CHIMIE 2'!I32</f>
        <v>9</v>
      </c>
      <c r="E32" s="289">
        <f>'PHYSIQUE 2'!I32</f>
        <v>13</v>
      </c>
      <c r="F32" s="289">
        <f>'MATH 2'!I32</f>
        <v>10.5</v>
      </c>
      <c r="G32" s="289">
        <f>'HISTOLOGIE 2'!J32</f>
        <v>3.5</v>
      </c>
      <c r="H32" s="289">
        <f>'EMBRYOLOGIE 2'!J32</f>
        <v>11.166666666666666</v>
      </c>
      <c r="I32" s="289">
        <f>'BIOCHIMIE 3'!I32</f>
        <v>6.75</v>
      </c>
      <c r="J32" s="289">
        <f>'CYTO-PHYSIOLOGIE 3'!I32</f>
        <v>5.25</v>
      </c>
      <c r="K32" s="289">
        <f>'CYTO-GENETIQUE 2'!I32</f>
        <v>15.5</v>
      </c>
      <c r="L32" s="289">
        <f t="shared" si="12"/>
        <v>74.666666666666657</v>
      </c>
      <c r="M32" s="187">
        <f t="shared" si="13"/>
        <v>4.1481481481481479</v>
      </c>
      <c r="N32" s="295" t="str">
        <f t="shared" si="14"/>
        <v>ajournee</v>
      </c>
      <c r="O32" s="295" t="str">
        <f t="shared" si="15"/>
        <v>juin</v>
      </c>
      <c r="P32" s="296">
        <f t="shared" si="16"/>
        <v>1</v>
      </c>
      <c r="Q32" s="296">
        <f t="shared" si="17"/>
        <v>0</v>
      </c>
      <c r="R32" s="296">
        <f t="shared" si="18"/>
        <v>0</v>
      </c>
      <c r="S32" s="296">
        <f t="shared" si="19"/>
        <v>1</v>
      </c>
      <c r="T32" s="296">
        <f t="shared" si="20"/>
        <v>0</v>
      </c>
      <c r="U32" s="296">
        <f t="shared" si="21"/>
        <v>1</v>
      </c>
      <c r="V32" s="296">
        <f t="shared" si="22"/>
        <v>1</v>
      </c>
      <c r="W32" s="296">
        <f t="shared" si="23"/>
        <v>0</v>
      </c>
      <c r="X32" s="295" t="str">
        <f>'CHIMIE 2'!M32</f>
        <v>Juin</v>
      </c>
      <c r="Y32" s="295" t="str">
        <f>'PHYSIQUE 2'!M32</f>
        <v>Juin</v>
      </c>
      <c r="Z32" s="295" t="str">
        <f>'MATH 2'!M32</f>
        <v>Juin</v>
      </c>
      <c r="AA32" s="295" t="str">
        <f>'HISTOLOGIE 2'!N32</f>
        <v>Juin</v>
      </c>
      <c r="AB32" s="295" t="str">
        <f>'EMBRYOLOGIE 2'!N32</f>
        <v>Juin</v>
      </c>
      <c r="AC32" s="295" t="str">
        <f>'BIOCHIMIE 3'!M32</f>
        <v>Juin</v>
      </c>
      <c r="AD32" s="297" t="str">
        <f>'CYTO-PHYSIOLOGIE 3'!M32</f>
        <v>Juin</v>
      </c>
      <c r="AE32" s="295" t="str">
        <f>'CYTO-GENETIQUE 2'!M32</f>
        <v>Juin</v>
      </c>
      <c r="BE32" s="43"/>
      <c r="BF32" s="43"/>
      <c r="BG32" s="33"/>
      <c r="BH32" s="25"/>
      <c r="BI32" s="25"/>
    </row>
    <row r="33" spans="1:61" ht="15.75">
      <c r="A33" s="296">
        <v>26</v>
      </c>
      <c r="B33" s="179" t="s">
        <v>202</v>
      </c>
      <c r="C33" s="179" t="s">
        <v>451</v>
      </c>
      <c r="D33" s="289">
        <f>'CHIMIE 2'!I33</f>
        <v>13.25</v>
      </c>
      <c r="E33" s="289">
        <f>'PHYSIQUE 2'!I33</f>
        <v>11.5</v>
      </c>
      <c r="F33" s="289">
        <f>'MATH 2'!I33</f>
        <v>15.5</v>
      </c>
      <c r="G33" s="289">
        <f>'HISTOLOGIE 2'!J33</f>
        <v>5.166666666666667</v>
      </c>
      <c r="H33" s="289">
        <f>'EMBRYOLOGIE 2'!J33</f>
        <v>5.5</v>
      </c>
      <c r="I33" s="289">
        <f>'BIOCHIMIE 3'!I33</f>
        <v>13.5</v>
      </c>
      <c r="J33" s="289">
        <f>'CYTO-PHYSIOLOGIE 3'!I33</f>
        <v>11.625</v>
      </c>
      <c r="K33" s="289">
        <f>'CYTO-GENETIQUE 2'!I33</f>
        <v>16.5</v>
      </c>
      <c r="L33" s="289">
        <f t="shared" si="12"/>
        <v>92.541666666666657</v>
      </c>
      <c r="M33" s="187">
        <f t="shared" si="13"/>
        <v>5.1412037037037033</v>
      </c>
      <c r="N33" s="295" t="str">
        <f t="shared" si="14"/>
        <v>ajournee</v>
      </c>
      <c r="O33" s="295" t="str">
        <f t="shared" si="15"/>
        <v>juin</v>
      </c>
      <c r="P33" s="296">
        <f t="shared" si="16"/>
        <v>0</v>
      </c>
      <c r="Q33" s="296">
        <f t="shared" si="17"/>
        <v>0</v>
      </c>
      <c r="R33" s="296">
        <f t="shared" si="18"/>
        <v>0</v>
      </c>
      <c r="S33" s="296">
        <f t="shared" si="19"/>
        <v>1</v>
      </c>
      <c r="T33" s="296">
        <f t="shared" si="20"/>
        <v>1</v>
      </c>
      <c r="U33" s="296">
        <f t="shared" si="21"/>
        <v>1</v>
      </c>
      <c r="V33" s="296">
        <f t="shared" si="22"/>
        <v>1</v>
      </c>
      <c r="W33" s="296">
        <f t="shared" si="23"/>
        <v>0</v>
      </c>
      <c r="X33" s="295" t="str">
        <f>'CHIMIE 2'!M33</f>
        <v>Juin</v>
      </c>
      <c r="Y33" s="295" t="str">
        <f>'PHYSIQUE 2'!M33</f>
        <v>Juin</v>
      </c>
      <c r="Z33" s="295" t="str">
        <f>'MATH 2'!M33</f>
        <v>Juin</v>
      </c>
      <c r="AA33" s="295" t="str">
        <f>'HISTOLOGIE 2'!N33</f>
        <v>Juin</v>
      </c>
      <c r="AB33" s="295" t="str">
        <f>'EMBRYOLOGIE 2'!N33</f>
        <v>Juin</v>
      </c>
      <c r="AC33" s="295" t="str">
        <f>'BIOCHIMIE 3'!M33</f>
        <v>Juin</v>
      </c>
      <c r="AD33" s="297" t="str">
        <f>'CYTO-PHYSIOLOGIE 3'!M33</f>
        <v>Juin</v>
      </c>
      <c r="AE33" s="295" t="str">
        <f>'CYTO-GENETIQUE 2'!M33</f>
        <v>Juin</v>
      </c>
      <c r="BE33" s="43"/>
      <c r="BF33" s="43"/>
      <c r="BG33" s="33"/>
      <c r="BH33" s="25"/>
      <c r="BI33" s="25"/>
    </row>
    <row r="34" spans="1:61" ht="15.75">
      <c r="A34" s="296">
        <v>27</v>
      </c>
      <c r="B34" s="179" t="s">
        <v>453</v>
      </c>
      <c r="C34" s="179" t="s">
        <v>454</v>
      </c>
      <c r="D34" s="289">
        <f>'CHIMIE 2'!I34</f>
        <v>2.25</v>
      </c>
      <c r="E34" s="289">
        <f>'PHYSIQUE 2'!I34</f>
        <v>7</v>
      </c>
      <c r="F34" s="289">
        <f>'MATH 2'!I34</f>
        <v>15.5</v>
      </c>
      <c r="G34" s="289">
        <f>'HISTOLOGIE 2'!J34</f>
        <v>5.166666666666667</v>
      </c>
      <c r="H34" s="289">
        <f>'EMBRYOLOGIE 2'!J34</f>
        <v>3.5</v>
      </c>
      <c r="I34" s="289">
        <f>'BIOCHIMIE 3'!I34</f>
        <v>12</v>
      </c>
      <c r="J34" s="289">
        <f>'CYTO-PHYSIOLOGIE 3'!I34</f>
        <v>9.375</v>
      </c>
      <c r="K34" s="289">
        <f>'CYTO-GENETIQUE 2'!I34</f>
        <v>6</v>
      </c>
      <c r="L34" s="289">
        <f t="shared" si="12"/>
        <v>60.791666666666671</v>
      </c>
      <c r="M34" s="187">
        <f t="shared" si="13"/>
        <v>3.3773148148148149</v>
      </c>
      <c r="N34" s="295" t="str">
        <f t="shared" si="14"/>
        <v>ajournee</v>
      </c>
      <c r="O34" s="295" t="str">
        <f t="shared" si="15"/>
        <v>juin</v>
      </c>
      <c r="P34" s="296">
        <f t="shared" si="16"/>
        <v>1</v>
      </c>
      <c r="Q34" s="296">
        <f t="shared" si="17"/>
        <v>1</v>
      </c>
      <c r="R34" s="296">
        <f t="shared" si="18"/>
        <v>0</v>
      </c>
      <c r="S34" s="296">
        <f t="shared" si="19"/>
        <v>1</v>
      </c>
      <c r="T34" s="296">
        <f t="shared" si="20"/>
        <v>1</v>
      </c>
      <c r="U34" s="296">
        <f t="shared" si="21"/>
        <v>1</v>
      </c>
      <c r="V34" s="296">
        <f t="shared" si="22"/>
        <v>1</v>
      </c>
      <c r="W34" s="296">
        <f t="shared" si="23"/>
        <v>1</v>
      </c>
      <c r="X34" s="295" t="str">
        <f>'CHIMIE 2'!M34</f>
        <v>Juin</v>
      </c>
      <c r="Y34" s="295" t="str">
        <f>'PHYSIQUE 2'!M34</f>
        <v>Juin</v>
      </c>
      <c r="Z34" s="295" t="str">
        <f>'MATH 2'!M34</f>
        <v>Juin</v>
      </c>
      <c r="AA34" s="295" t="str">
        <f>'HISTOLOGIE 2'!N34</f>
        <v>Juin</v>
      </c>
      <c r="AB34" s="295" t="str">
        <f>'EMBRYOLOGIE 2'!N34</f>
        <v>Juin</v>
      </c>
      <c r="AC34" s="295" t="str">
        <f>'BIOCHIMIE 3'!M34</f>
        <v>Juin</v>
      </c>
      <c r="AD34" s="297" t="str">
        <f>'CYTO-PHYSIOLOGIE 3'!M34</f>
        <v>Juin</v>
      </c>
      <c r="AE34" s="295" t="str">
        <f>'CYTO-GENETIQUE 2'!M34</f>
        <v>Juin</v>
      </c>
      <c r="BE34" s="43"/>
      <c r="BF34" s="43"/>
      <c r="BG34" s="33"/>
      <c r="BH34" s="25"/>
      <c r="BI34" s="25"/>
    </row>
    <row r="35" spans="1:61" ht="15.75">
      <c r="A35" s="296">
        <v>28</v>
      </c>
      <c r="B35" s="179" t="s">
        <v>580</v>
      </c>
      <c r="C35" s="179" t="s">
        <v>35</v>
      </c>
      <c r="D35" s="289">
        <f>'CHIMIE 2'!I35</f>
        <v>8</v>
      </c>
      <c r="E35" s="289">
        <f>'PHYSIQUE 2'!I35</f>
        <v>13.5</v>
      </c>
      <c r="F35" s="289">
        <f>'MATH 2'!I35</f>
        <v>10.5</v>
      </c>
      <c r="G35" s="289">
        <f>'HISTOLOGIE 2'!J35</f>
        <v>7.833333333333333</v>
      </c>
      <c r="H35" s="289">
        <f>'EMBRYOLOGIE 2'!J35</f>
        <v>2.8333333333333335</v>
      </c>
      <c r="I35" s="289">
        <f>'BIOCHIMIE 3'!I35</f>
        <v>7.125</v>
      </c>
      <c r="J35" s="289">
        <f>'CYTO-PHYSIOLOGIE 3'!I35</f>
        <v>12.75</v>
      </c>
      <c r="K35" s="289">
        <f>'CYTO-GENETIQUE 2'!I35</f>
        <v>11</v>
      </c>
      <c r="L35" s="289">
        <f t="shared" si="12"/>
        <v>73.541666666666671</v>
      </c>
      <c r="M35" s="187">
        <f t="shared" si="13"/>
        <v>4.0856481481481488</v>
      </c>
      <c r="N35" s="295" t="str">
        <f t="shared" si="14"/>
        <v>ajournee</v>
      </c>
      <c r="O35" s="295" t="str">
        <f t="shared" si="15"/>
        <v>juin</v>
      </c>
      <c r="P35" s="296">
        <f t="shared" si="16"/>
        <v>1</v>
      </c>
      <c r="Q35" s="296">
        <f t="shared" si="17"/>
        <v>0</v>
      </c>
      <c r="R35" s="296">
        <f t="shared" si="18"/>
        <v>0</v>
      </c>
      <c r="S35" s="296">
        <f t="shared" si="19"/>
        <v>1</v>
      </c>
      <c r="T35" s="296">
        <f t="shared" si="20"/>
        <v>1</v>
      </c>
      <c r="U35" s="296">
        <f t="shared" si="21"/>
        <v>1</v>
      </c>
      <c r="V35" s="296">
        <f t="shared" si="22"/>
        <v>1</v>
      </c>
      <c r="W35" s="296">
        <f t="shared" si="23"/>
        <v>0</v>
      </c>
      <c r="X35" s="295" t="str">
        <f>'CHIMIE 2'!M35</f>
        <v>Juin</v>
      </c>
      <c r="Y35" s="295" t="str">
        <f>'PHYSIQUE 2'!M35</f>
        <v>Juin</v>
      </c>
      <c r="Z35" s="295" t="str">
        <f>'MATH 2'!M35</f>
        <v>Juin</v>
      </c>
      <c r="AA35" s="295" t="str">
        <f>'HISTOLOGIE 2'!N35</f>
        <v>Juin</v>
      </c>
      <c r="AB35" s="295" t="str">
        <f>'EMBRYOLOGIE 2'!N35</f>
        <v>Juin</v>
      </c>
      <c r="AC35" s="295" t="str">
        <f>'BIOCHIMIE 3'!M35</f>
        <v>Juin</v>
      </c>
      <c r="AD35" s="297" t="str">
        <f>'CYTO-PHYSIOLOGIE 3'!M35</f>
        <v>Juin</v>
      </c>
      <c r="AE35" s="295" t="str">
        <f>'CYTO-GENETIQUE 2'!M35</f>
        <v>Juin</v>
      </c>
      <c r="BE35" s="43"/>
      <c r="BF35" s="43"/>
      <c r="BG35" s="33"/>
      <c r="BH35" s="25"/>
      <c r="BI35" s="25"/>
    </row>
    <row r="36" spans="1:61" ht="15.75">
      <c r="A36" s="296">
        <v>29</v>
      </c>
      <c r="B36" s="179" t="s">
        <v>462</v>
      </c>
      <c r="C36" s="179" t="s">
        <v>463</v>
      </c>
      <c r="D36" s="289">
        <f>'CHIMIE 2'!I36</f>
        <v>2.5</v>
      </c>
      <c r="E36" s="289">
        <f>'PHYSIQUE 2'!I36</f>
        <v>6.5</v>
      </c>
      <c r="F36" s="289">
        <f>'MATH 2'!I36</f>
        <v>13</v>
      </c>
      <c r="G36" s="289">
        <f>'HISTOLOGIE 2'!J36</f>
        <v>8.8333333333333339</v>
      </c>
      <c r="H36" s="289">
        <f>'EMBRYOLOGIE 2'!J36</f>
        <v>5.5</v>
      </c>
      <c r="I36" s="289">
        <f>'BIOCHIMIE 3'!I36</f>
        <v>12.375</v>
      </c>
      <c r="J36" s="289">
        <f>'CYTO-PHYSIOLOGIE 3'!I36</f>
        <v>12.375</v>
      </c>
      <c r="K36" s="289">
        <f>'CYTO-GENETIQUE 2'!I36</f>
        <v>10</v>
      </c>
      <c r="L36" s="289">
        <f t="shared" si="12"/>
        <v>71.083333333333343</v>
      </c>
      <c r="M36" s="187">
        <f t="shared" si="13"/>
        <v>3.9490740740740744</v>
      </c>
      <c r="N36" s="295" t="str">
        <f t="shared" si="14"/>
        <v>ajournee</v>
      </c>
      <c r="O36" s="295" t="str">
        <f t="shared" si="15"/>
        <v>juin</v>
      </c>
      <c r="P36" s="296">
        <f t="shared" si="16"/>
        <v>1</v>
      </c>
      <c r="Q36" s="296">
        <f t="shared" si="17"/>
        <v>1</v>
      </c>
      <c r="R36" s="296">
        <f t="shared" si="18"/>
        <v>0</v>
      </c>
      <c r="S36" s="296">
        <f t="shared" si="19"/>
        <v>1</v>
      </c>
      <c r="T36" s="296">
        <f t="shared" si="20"/>
        <v>1</v>
      </c>
      <c r="U36" s="296">
        <f t="shared" si="21"/>
        <v>1</v>
      </c>
      <c r="V36" s="296">
        <f t="shared" si="22"/>
        <v>1</v>
      </c>
      <c r="W36" s="296">
        <f t="shared" si="23"/>
        <v>0</v>
      </c>
      <c r="X36" s="295" t="str">
        <f>'CHIMIE 2'!M36</f>
        <v>Juin</v>
      </c>
      <c r="Y36" s="295" t="str">
        <f>'PHYSIQUE 2'!M36</f>
        <v>Juin</v>
      </c>
      <c r="Z36" s="295" t="str">
        <f>'MATH 2'!M36</f>
        <v>Juin</v>
      </c>
      <c r="AA36" s="295" t="str">
        <f>'HISTOLOGIE 2'!N36</f>
        <v>Juin</v>
      </c>
      <c r="AB36" s="295" t="str">
        <f>'EMBRYOLOGIE 2'!N36</f>
        <v>Juin</v>
      </c>
      <c r="AC36" s="295" t="str">
        <f>'BIOCHIMIE 3'!M36</f>
        <v>Juin</v>
      </c>
      <c r="AD36" s="297" t="str">
        <f>'CYTO-PHYSIOLOGIE 3'!M36</f>
        <v>Juin</v>
      </c>
      <c r="AE36" s="295" t="str">
        <f>'CYTO-GENETIQUE 2'!M36</f>
        <v>Juin</v>
      </c>
      <c r="BE36" s="43"/>
      <c r="BF36" s="43"/>
      <c r="BG36" s="33"/>
      <c r="BH36" s="25"/>
      <c r="BI36" s="25"/>
    </row>
    <row r="37" spans="1:61" ht="15.75">
      <c r="A37" s="296">
        <v>30</v>
      </c>
      <c r="B37" s="179" t="s">
        <v>211</v>
      </c>
      <c r="C37" s="179" t="s">
        <v>212</v>
      </c>
      <c r="D37" s="289">
        <f>'CHIMIE 2'!I37</f>
        <v>23</v>
      </c>
      <c r="E37" s="289">
        <f>'PHYSIQUE 2'!I37</f>
        <v>21.5</v>
      </c>
      <c r="F37" s="289">
        <f>'MATH 2'!I37</f>
        <v>20</v>
      </c>
      <c r="G37" s="289">
        <f>'HISTOLOGIE 2'!J37</f>
        <v>5.833333333333333</v>
      </c>
      <c r="H37" s="289">
        <f>'EMBRYOLOGIE 2'!J37</f>
        <v>20</v>
      </c>
      <c r="I37" s="289">
        <f>'BIOCHIMIE 3'!I37</f>
        <v>36</v>
      </c>
      <c r="J37" s="289">
        <f>'CYTO-PHYSIOLOGIE 3'!I37</f>
        <v>15.75</v>
      </c>
      <c r="K37" s="289">
        <f>'CYTO-GENETIQUE 2'!I37</f>
        <v>15.5</v>
      </c>
      <c r="L37" s="289">
        <f t="shared" si="12"/>
        <v>157.58333333333331</v>
      </c>
      <c r="M37" s="187">
        <f t="shared" si="13"/>
        <v>8.754629629629628</v>
      </c>
      <c r="N37" s="295" t="str">
        <f t="shared" si="14"/>
        <v>ajournee</v>
      </c>
      <c r="O37" s="295" t="str">
        <f t="shared" si="15"/>
        <v>juin</v>
      </c>
      <c r="P37" s="296">
        <f t="shared" si="16"/>
        <v>0</v>
      </c>
      <c r="Q37" s="296">
        <f t="shared" si="17"/>
        <v>0</v>
      </c>
      <c r="R37" s="296">
        <f t="shared" si="18"/>
        <v>0</v>
      </c>
      <c r="S37" s="296">
        <f t="shared" si="19"/>
        <v>1</v>
      </c>
      <c r="T37" s="296">
        <f t="shared" si="20"/>
        <v>0</v>
      </c>
      <c r="U37" s="296">
        <f t="shared" si="21"/>
        <v>0</v>
      </c>
      <c r="V37" s="296">
        <f t="shared" si="22"/>
        <v>0</v>
      </c>
      <c r="W37" s="296">
        <f t="shared" si="23"/>
        <v>0</v>
      </c>
      <c r="X37" s="295" t="str">
        <f>'CHIMIE 2'!M37</f>
        <v>Juin</v>
      </c>
      <c r="Y37" s="295" t="str">
        <f>'PHYSIQUE 2'!M37</f>
        <v>Juin</v>
      </c>
      <c r="Z37" s="295" t="str">
        <f>'MATH 2'!M37</f>
        <v>Juin</v>
      </c>
      <c r="AA37" s="295" t="str">
        <f>'HISTOLOGIE 2'!N37</f>
        <v>Juin</v>
      </c>
      <c r="AB37" s="295" t="str">
        <f>'EMBRYOLOGIE 2'!N37</f>
        <v>Juin</v>
      </c>
      <c r="AC37" s="295" t="str">
        <f>'BIOCHIMIE 3'!M37</f>
        <v>Juin</v>
      </c>
      <c r="AD37" s="297" t="str">
        <f>'CYTO-PHYSIOLOGIE 3'!M37</f>
        <v>Juin</v>
      </c>
      <c r="AE37" s="295" t="str">
        <f>'CYTO-GENETIQUE 2'!M37</f>
        <v>Juin</v>
      </c>
      <c r="BE37" s="43"/>
      <c r="BF37" s="43"/>
      <c r="BG37" s="33"/>
      <c r="BH37" s="25"/>
      <c r="BI37" s="25"/>
    </row>
    <row r="38" spans="1:61" ht="15.75">
      <c r="A38" s="296">
        <v>31</v>
      </c>
      <c r="B38" s="179" t="s">
        <v>216</v>
      </c>
      <c r="C38" s="179" t="s">
        <v>120</v>
      </c>
      <c r="D38" s="289">
        <f>'CHIMIE 2'!I38</f>
        <v>11.75</v>
      </c>
      <c r="E38" s="289">
        <f>'PHYSIQUE 2'!I38</f>
        <v>24</v>
      </c>
      <c r="F38" s="289">
        <f>'MATH 2'!I38</f>
        <v>20</v>
      </c>
      <c r="G38" s="289">
        <f>'HISTOLOGIE 2'!J38</f>
        <v>4.5</v>
      </c>
      <c r="H38" s="289">
        <f>'EMBRYOLOGIE 2'!J38</f>
        <v>6.833333333333333</v>
      </c>
      <c r="I38" s="289">
        <f>'BIOCHIMIE 3'!I38</f>
        <v>39</v>
      </c>
      <c r="J38" s="289">
        <f>'CYTO-PHYSIOLOGIE 3'!I38</f>
        <v>10.125</v>
      </c>
      <c r="K38" s="289">
        <f>'CYTO-GENETIQUE 2'!I38</f>
        <v>15</v>
      </c>
      <c r="L38" s="289">
        <f t="shared" si="12"/>
        <v>131.20833333333331</v>
      </c>
      <c r="M38" s="187">
        <f t="shared" si="13"/>
        <v>7.2893518518518512</v>
      </c>
      <c r="N38" s="295" t="str">
        <f t="shared" si="14"/>
        <v>ajournee</v>
      </c>
      <c r="O38" s="295" t="str">
        <f t="shared" si="15"/>
        <v>juin</v>
      </c>
      <c r="P38" s="296">
        <f t="shared" si="16"/>
        <v>0</v>
      </c>
      <c r="Q38" s="296">
        <f t="shared" si="17"/>
        <v>0</v>
      </c>
      <c r="R38" s="296">
        <f t="shared" si="18"/>
        <v>0</v>
      </c>
      <c r="S38" s="296">
        <f t="shared" si="19"/>
        <v>1</v>
      </c>
      <c r="T38" s="296">
        <f t="shared" si="20"/>
        <v>1</v>
      </c>
      <c r="U38" s="296">
        <f t="shared" si="21"/>
        <v>0</v>
      </c>
      <c r="V38" s="296">
        <f t="shared" si="22"/>
        <v>1</v>
      </c>
      <c r="W38" s="296">
        <f t="shared" si="23"/>
        <v>0</v>
      </c>
      <c r="X38" s="295" t="str">
        <f>'CHIMIE 2'!M38</f>
        <v>Juin</v>
      </c>
      <c r="Y38" s="295" t="str">
        <f>'PHYSIQUE 2'!M38</f>
        <v>Juin</v>
      </c>
      <c r="Z38" s="295" t="str">
        <f>'MATH 2'!M38</f>
        <v>Juin</v>
      </c>
      <c r="AA38" s="295" t="str">
        <f>'HISTOLOGIE 2'!N38</f>
        <v>Juin</v>
      </c>
      <c r="AB38" s="295" t="str">
        <f>'EMBRYOLOGIE 2'!N38</f>
        <v>Juin</v>
      </c>
      <c r="AC38" s="295" t="str">
        <f>'BIOCHIMIE 3'!M38</f>
        <v>Juin</v>
      </c>
      <c r="AD38" s="297" t="str">
        <f>'CYTO-PHYSIOLOGIE 3'!M38</f>
        <v>Juin</v>
      </c>
      <c r="AE38" s="295" t="str">
        <f>'CYTO-GENETIQUE 2'!M38</f>
        <v>Juin</v>
      </c>
      <c r="BE38" s="43"/>
      <c r="BF38" s="43"/>
      <c r="BG38" s="33"/>
      <c r="BH38" s="25"/>
      <c r="BI38" s="25"/>
    </row>
    <row r="39" spans="1:61" ht="15.75">
      <c r="A39" s="296">
        <v>32</v>
      </c>
      <c r="B39" s="179" t="s">
        <v>221</v>
      </c>
      <c r="C39" s="179" t="s">
        <v>222</v>
      </c>
      <c r="D39" s="289">
        <f>'CHIMIE 2'!I39</f>
        <v>26</v>
      </c>
      <c r="E39" s="289">
        <f>'PHYSIQUE 2'!I39</f>
        <v>21</v>
      </c>
      <c r="F39" s="289">
        <f>'MATH 2'!I39</f>
        <v>24.25</v>
      </c>
      <c r="G39" s="289">
        <f>'HISTOLOGIE 2'!J39</f>
        <v>7.166666666666667</v>
      </c>
      <c r="H39" s="289">
        <f>'EMBRYOLOGIE 2'!J39</f>
        <v>5.333333333333333</v>
      </c>
      <c r="I39" s="289">
        <f>'BIOCHIMIE 3'!I39</f>
        <v>33</v>
      </c>
      <c r="J39" s="289">
        <f>'CYTO-PHYSIOLOGIE 3'!I39</f>
        <v>9.375</v>
      </c>
      <c r="K39" s="289">
        <f>'CYTO-GENETIQUE 2'!I39</f>
        <v>14.5</v>
      </c>
      <c r="L39" s="289">
        <f t="shared" si="12"/>
        <v>140.625</v>
      </c>
      <c r="M39" s="187">
        <f t="shared" si="13"/>
        <v>7.8125</v>
      </c>
      <c r="N39" s="295" t="str">
        <f t="shared" si="14"/>
        <v>ajournee</v>
      </c>
      <c r="O39" s="295" t="str">
        <f t="shared" si="15"/>
        <v>juin</v>
      </c>
      <c r="P39" s="296">
        <f t="shared" si="16"/>
        <v>0</v>
      </c>
      <c r="Q39" s="296">
        <f t="shared" si="17"/>
        <v>0</v>
      </c>
      <c r="R39" s="296">
        <f t="shared" si="18"/>
        <v>0</v>
      </c>
      <c r="S39" s="296">
        <f t="shared" si="19"/>
        <v>1</v>
      </c>
      <c r="T39" s="296">
        <f t="shared" si="20"/>
        <v>1</v>
      </c>
      <c r="U39" s="296">
        <f t="shared" si="21"/>
        <v>0</v>
      </c>
      <c r="V39" s="296">
        <f t="shared" si="22"/>
        <v>1</v>
      </c>
      <c r="W39" s="296">
        <f t="shared" si="23"/>
        <v>0</v>
      </c>
      <c r="X39" s="295" t="str">
        <f>'CHIMIE 2'!M39</f>
        <v>Juin</v>
      </c>
      <c r="Y39" s="295" t="str">
        <f>'PHYSIQUE 2'!M39</f>
        <v>Juin</v>
      </c>
      <c r="Z39" s="295" t="str">
        <f>'MATH 2'!M39</f>
        <v>Juin</v>
      </c>
      <c r="AA39" s="295" t="str">
        <f>'HISTOLOGIE 2'!N39</f>
        <v>Juin</v>
      </c>
      <c r="AB39" s="295" t="str">
        <f>'EMBRYOLOGIE 2'!N39</f>
        <v>Juin</v>
      </c>
      <c r="AC39" s="295" t="str">
        <f>'BIOCHIMIE 3'!M39</f>
        <v>Juin</v>
      </c>
      <c r="AD39" s="297" t="str">
        <f>'CYTO-PHYSIOLOGIE 3'!M39</f>
        <v>Juin</v>
      </c>
      <c r="AE39" s="295" t="str">
        <f>'CYTO-GENETIQUE 2'!M39</f>
        <v>Juin</v>
      </c>
      <c r="BE39" s="43"/>
      <c r="BF39" s="43"/>
      <c r="BG39" s="33"/>
      <c r="BH39" s="25"/>
      <c r="BI39" s="25"/>
    </row>
    <row r="40" spans="1:61" ht="15.75">
      <c r="A40" s="296">
        <v>33</v>
      </c>
      <c r="B40" s="179" t="s">
        <v>581</v>
      </c>
      <c r="C40" s="179" t="s">
        <v>113</v>
      </c>
      <c r="D40" s="289">
        <f>'CHIMIE 2'!I40</f>
        <v>10.75</v>
      </c>
      <c r="E40" s="289">
        <f>'PHYSIQUE 2'!I40</f>
        <v>11</v>
      </c>
      <c r="F40" s="289">
        <f>'MATH 2'!I40</f>
        <v>12.5</v>
      </c>
      <c r="G40" s="289">
        <f>'HISTOLOGIE 2'!J40</f>
        <v>2.8333333333333335</v>
      </c>
      <c r="H40" s="289">
        <f>'EMBRYOLOGIE 2'!J40</f>
        <v>6.666666666666667</v>
      </c>
      <c r="I40" s="289">
        <f>'BIOCHIMIE 3'!I40</f>
        <v>12.375</v>
      </c>
      <c r="J40" s="289">
        <f>'CYTO-PHYSIOLOGIE 3'!I40</f>
        <v>9.75</v>
      </c>
      <c r="K40" s="289">
        <f>'CYTO-GENETIQUE 2'!I40</f>
        <v>13.75</v>
      </c>
      <c r="L40" s="289">
        <f t="shared" si="12"/>
        <v>79.625</v>
      </c>
      <c r="M40" s="187">
        <f t="shared" si="13"/>
        <v>4.4236111111111107</v>
      </c>
      <c r="N40" s="295" t="str">
        <f t="shared" si="14"/>
        <v>ajournee</v>
      </c>
      <c r="O40" s="295" t="str">
        <f t="shared" si="15"/>
        <v>juin</v>
      </c>
      <c r="P40" s="296">
        <f t="shared" si="16"/>
        <v>0</v>
      </c>
      <c r="Q40" s="296">
        <f t="shared" si="17"/>
        <v>0</v>
      </c>
      <c r="R40" s="296">
        <f t="shared" si="18"/>
        <v>0</v>
      </c>
      <c r="S40" s="296">
        <f t="shared" si="19"/>
        <v>1</v>
      </c>
      <c r="T40" s="296">
        <f t="shared" si="20"/>
        <v>1</v>
      </c>
      <c r="U40" s="296">
        <f t="shared" si="21"/>
        <v>1</v>
      </c>
      <c r="V40" s="296">
        <f t="shared" si="22"/>
        <v>1</v>
      </c>
      <c r="W40" s="296">
        <f t="shared" si="23"/>
        <v>0</v>
      </c>
      <c r="X40" s="295" t="str">
        <f>'CHIMIE 2'!M40</f>
        <v>Juin</v>
      </c>
      <c r="Y40" s="295" t="str">
        <f>'PHYSIQUE 2'!M40</f>
        <v>Juin</v>
      </c>
      <c r="Z40" s="295" t="str">
        <f>'MATH 2'!M40</f>
        <v>Juin</v>
      </c>
      <c r="AA40" s="295" t="str">
        <f>'HISTOLOGIE 2'!N40</f>
        <v>Juin</v>
      </c>
      <c r="AB40" s="295" t="str">
        <f>'EMBRYOLOGIE 2'!N40</f>
        <v>Juin</v>
      </c>
      <c r="AC40" s="295" t="str">
        <f>'BIOCHIMIE 3'!M40</f>
        <v>Juin</v>
      </c>
      <c r="AD40" s="297" t="str">
        <f>'CYTO-PHYSIOLOGIE 3'!M40</f>
        <v>Juin</v>
      </c>
      <c r="AE40" s="295" t="str">
        <f>'CYTO-GENETIQUE 2'!M40</f>
        <v>Juin</v>
      </c>
      <c r="BE40" s="43"/>
      <c r="BF40" s="43"/>
      <c r="BG40" s="33"/>
      <c r="BH40" s="25"/>
      <c r="BI40" s="25"/>
    </row>
    <row r="41" spans="1:61" ht="15.75">
      <c r="A41" s="296">
        <v>34</v>
      </c>
      <c r="B41" s="179" t="s">
        <v>474</v>
      </c>
      <c r="C41" s="179" t="s">
        <v>36</v>
      </c>
      <c r="D41" s="289">
        <f>'CHIMIE 2'!I41</f>
        <v>10.5</v>
      </c>
      <c r="E41" s="289">
        <f>'PHYSIQUE 2'!I41</f>
        <v>4.5</v>
      </c>
      <c r="F41" s="289">
        <f>'MATH 2'!I41</f>
        <v>20</v>
      </c>
      <c r="G41" s="289">
        <f>'HISTOLOGIE 2'!J41</f>
        <v>4.5</v>
      </c>
      <c r="H41" s="289">
        <f>'EMBRYOLOGIE 2'!J41</f>
        <v>5.666666666666667</v>
      </c>
      <c r="I41" s="289">
        <f>'BIOCHIMIE 3'!I41</f>
        <v>33</v>
      </c>
      <c r="J41" s="289">
        <f>'CYTO-PHYSIOLOGIE 3'!I41</f>
        <v>7.875</v>
      </c>
      <c r="K41" s="289">
        <f>'CYTO-GENETIQUE 2'!I41</f>
        <v>15.75</v>
      </c>
      <c r="L41" s="289">
        <f t="shared" si="12"/>
        <v>101.79166666666666</v>
      </c>
      <c r="M41" s="187">
        <f t="shared" si="13"/>
        <v>5.6550925925925917</v>
      </c>
      <c r="N41" s="295" t="str">
        <f t="shared" si="14"/>
        <v>ajournee</v>
      </c>
      <c r="O41" s="295" t="str">
        <f t="shared" si="15"/>
        <v>juin</v>
      </c>
      <c r="P41" s="296">
        <f t="shared" si="16"/>
        <v>0</v>
      </c>
      <c r="Q41" s="296">
        <f t="shared" si="17"/>
        <v>1</v>
      </c>
      <c r="R41" s="296">
        <f t="shared" si="18"/>
        <v>0</v>
      </c>
      <c r="S41" s="296">
        <f t="shared" si="19"/>
        <v>1</v>
      </c>
      <c r="T41" s="296">
        <f t="shared" si="20"/>
        <v>1</v>
      </c>
      <c r="U41" s="296">
        <f t="shared" si="21"/>
        <v>0</v>
      </c>
      <c r="V41" s="296">
        <f t="shared" si="22"/>
        <v>1</v>
      </c>
      <c r="W41" s="296">
        <f t="shared" si="23"/>
        <v>0</v>
      </c>
      <c r="X41" s="295" t="str">
        <f>'CHIMIE 2'!M41</f>
        <v>Juin</v>
      </c>
      <c r="Y41" s="295" t="str">
        <f>'PHYSIQUE 2'!M41</f>
        <v>Juin</v>
      </c>
      <c r="Z41" s="295" t="str">
        <f>'MATH 2'!M41</f>
        <v>Juin</v>
      </c>
      <c r="AA41" s="295" t="str">
        <f>'HISTOLOGIE 2'!N41</f>
        <v>Juin</v>
      </c>
      <c r="AB41" s="295" t="str">
        <f>'EMBRYOLOGIE 2'!N41</f>
        <v>Juin</v>
      </c>
      <c r="AC41" s="295" t="str">
        <f>'BIOCHIMIE 3'!M41</f>
        <v>Juin</v>
      </c>
      <c r="AD41" s="297" t="str">
        <f>'CYTO-PHYSIOLOGIE 3'!M41</f>
        <v>Juin</v>
      </c>
      <c r="AE41" s="295" t="str">
        <f>'CYTO-GENETIQUE 2'!M41</f>
        <v>Juin</v>
      </c>
      <c r="BE41" s="43"/>
      <c r="BF41" s="43"/>
      <c r="BG41" s="33"/>
      <c r="BH41" s="25"/>
      <c r="BI41" s="25"/>
    </row>
    <row r="42" spans="1:61" ht="15.75">
      <c r="A42" s="296">
        <v>35</v>
      </c>
      <c r="B42" s="179" t="s">
        <v>234</v>
      </c>
      <c r="C42" s="179" t="s">
        <v>235</v>
      </c>
      <c r="D42" s="289">
        <f>'CHIMIE 2'!I42</f>
        <v>9.5</v>
      </c>
      <c r="E42" s="289">
        <f>'PHYSIQUE 2'!I42</f>
        <v>11</v>
      </c>
      <c r="F42" s="289">
        <f>'MATH 2'!I42</f>
        <v>17.5</v>
      </c>
      <c r="G42" s="289">
        <f>'HISTOLOGIE 2'!J42</f>
        <v>2.3333333333333335</v>
      </c>
      <c r="H42" s="289">
        <f>'EMBRYOLOGIE 2'!J42</f>
        <v>4.5</v>
      </c>
      <c r="I42" s="289">
        <f>'BIOCHIMIE 3'!I42</f>
        <v>11.625</v>
      </c>
      <c r="J42" s="289">
        <f>'CYTO-PHYSIOLOGIE 3'!I42</f>
        <v>12.375</v>
      </c>
      <c r="K42" s="289">
        <f>'CYTO-GENETIQUE 2'!I42</f>
        <v>14.5</v>
      </c>
      <c r="L42" s="289">
        <f t="shared" si="12"/>
        <v>83.333333333333343</v>
      </c>
      <c r="M42" s="187">
        <f t="shared" si="13"/>
        <v>4.6296296296296298</v>
      </c>
      <c r="N42" s="295" t="str">
        <f t="shared" si="14"/>
        <v>ajournee</v>
      </c>
      <c r="O42" s="295" t="str">
        <f t="shared" si="15"/>
        <v>juin</v>
      </c>
      <c r="P42" s="296">
        <f t="shared" si="16"/>
        <v>1</v>
      </c>
      <c r="Q42" s="296">
        <f t="shared" si="17"/>
        <v>0</v>
      </c>
      <c r="R42" s="296">
        <f t="shared" si="18"/>
        <v>0</v>
      </c>
      <c r="S42" s="296">
        <f t="shared" si="19"/>
        <v>1</v>
      </c>
      <c r="T42" s="296">
        <f t="shared" si="20"/>
        <v>1</v>
      </c>
      <c r="U42" s="296">
        <f t="shared" si="21"/>
        <v>1</v>
      </c>
      <c r="V42" s="296">
        <f t="shared" si="22"/>
        <v>1</v>
      </c>
      <c r="W42" s="296">
        <f t="shared" si="23"/>
        <v>0</v>
      </c>
      <c r="X42" s="295" t="str">
        <f>'CHIMIE 2'!M42</f>
        <v>Juin</v>
      </c>
      <c r="Y42" s="295" t="str">
        <f>'PHYSIQUE 2'!M42</f>
        <v>Juin</v>
      </c>
      <c r="Z42" s="295" t="str">
        <f>'MATH 2'!M42</f>
        <v>Juin</v>
      </c>
      <c r="AA42" s="295" t="str">
        <f>'HISTOLOGIE 2'!N42</f>
        <v>Juin</v>
      </c>
      <c r="AB42" s="295" t="str">
        <f>'EMBRYOLOGIE 2'!N42</f>
        <v>Juin</v>
      </c>
      <c r="AC42" s="295" t="str">
        <f>'BIOCHIMIE 3'!M42</f>
        <v>Juin</v>
      </c>
      <c r="AD42" s="297" t="str">
        <f>'CYTO-PHYSIOLOGIE 3'!M42</f>
        <v>Juin</v>
      </c>
      <c r="AE42" s="295" t="str">
        <f>'CYTO-GENETIQUE 2'!M42</f>
        <v>Juin</v>
      </c>
      <c r="BE42" s="43"/>
      <c r="BF42" s="43"/>
      <c r="BG42" s="33"/>
      <c r="BH42" s="25"/>
      <c r="BI42" s="25"/>
    </row>
    <row r="43" spans="1:61" ht="15.75">
      <c r="A43" s="296">
        <v>36</v>
      </c>
      <c r="B43" s="179" t="s">
        <v>239</v>
      </c>
      <c r="C43" s="179" t="s">
        <v>174</v>
      </c>
      <c r="D43" s="289">
        <f>'CHIMIE 2'!I43</f>
        <v>8.75</v>
      </c>
      <c r="E43" s="289">
        <f>'PHYSIQUE 2'!I43</f>
        <v>17.5</v>
      </c>
      <c r="F43" s="289">
        <f>'MATH 2'!I43</f>
        <v>15</v>
      </c>
      <c r="G43" s="289">
        <f>'HISTOLOGIE 2'!J43</f>
        <v>6.333333333333333</v>
      </c>
      <c r="H43" s="289">
        <f>'EMBRYOLOGIE 2'!J43</f>
        <v>4.166666666666667</v>
      </c>
      <c r="I43" s="289">
        <f>'BIOCHIMIE 3'!I43</f>
        <v>12.75</v>
      </c>
      <c r="J43" s="289">
        <f>'CYTO-PHYSIOLOGIE 3'!I43</f>
        <v>13.125</v>
      </c>
      <c r="K43" s="289">
        <f>'CYTO-GENETIQUE 2'!I43</f>
        <v>16</v>
      </c>
      <c r="L43" s="289">
        <f t="shared" si="12"/>
        <v>93.625</v>
      </c>
      <c r="M43" s="187">
        <f t="shared" si="13"/>
        <v>5.2013888888888893</v>
      </c>
      <c r="N43" s="295" t="str">
        <f t="shared" si="14"/>
        <v>ajournee</v>
      </c>
      <c r="O43" s="295" t="str">
        <f t="shared" si="15"/>
        <v>juin</v>
      </c>
      <c r="P43" s="296">
        <f t="shared" si="16"/>
        <v>1</v>
      </c>
      <c r="Q43" s="296">
        <f t="shared" si="17"/>
        <v>0</v>
      </c>
      <c r="R43" s="296">
        <f t="shared" si="18"/>
        <v>0</v>
      </c>
      <c r="S43" s="296">
        <f t="shared" si="19"/>
        <v>1</v>
      </c>
      <c r="T43" s="296">
        <f t="shared" si="20"/>
        <v>1</v>
      </c>
      <c r="U43" s="296">
        <f t="shared" si="21"/>
        <v>1</v>
      </c>
      <c r="V43" s="296">
        <f t="shared" si="22"/>
        <v>1</v>
      </c>
      <c r="W43" s="296">
        <f t="shared" si="23"/>
        <v>0</v>
      </c>
      <c r="X43" s="295" t="str">
        <f>'CHIMIE 2'!M43</f>
        <v>Juin</v>
      </c>
      <c r="Y43" s="295" t="str">
        <f>'PHYSIQUE 2'!M43</f>
        <v>Juin</v>
      </c>
      <c r="Z43" s="295" t="str">
        <f>'MATH 2'!M43</f>
        <v>Juin</v>
      </c>
      <c r="AA43" s="295" t="str">
        <f>'HISTOLOGIE 2'!N43</f>
        <v>Juin</v>
      </c>
      <c r="AB43" s="295" t="str">
        <f>'EMBRYOLOGIE 2'!N43</f>
        <v>Juin</v>
      </c>
      <c r="AC43" s="295" t="str">
        <f>'BIOCHIMIE 3'!M43</f>
        <v>Juin</v>
      </c>
      <c r="AD43" s="297" t="str">
        <f>'CYTO-PHYSIOLOGIE 3'!M43</f>
        <v>Juin</v>
      </c>
      <c r="AE43" s="295" t="str">
        <f>'CYTO-GENETIQUE 2'!M43</f>
        <v>Juin</v>
      </c>
      <c r="BE43" s="43"/>
      <c r="BF43" s="43"/>
      <c r="BG43" s="33"/>
      <c r="BH43" s="25"/>
      <c r="BI43" s="25"/>
    </row>
    <row r="44" spans="1:61" ht="15.75">
      <c r="A44" s="296">
        <v>37</v>
      </c>
      <c r="B44" s="179" t="s">
        <v>582</v>
      </c>
      <c r="C44" s="179" t="s">
        <v>43</v>
      </c>
      <c r="D44" s="289">
        <f>'CHIMIE 2'!I44</f>
        <v>14.5</v>
      </c>
      <c r="E44" s="289">
        <f>'PHYSIQUE 2'!I44</f>
        <v>20</v>
      </c>
      <c r="F44" s="289">
        <f>'MATH 2'!I44</f>
        <v>17.5</v>
      </c>
      <c r="G44" s="289">
        <f>'HISTOLOGIE 2'!J44</f>
        <v>10.5</v>
      </c>
      <c r="H44" s="289">
        <f>'EMBRYOLOGIE 2'!J44</f>
        <v>9.3333333333333339</v>
      </c>
      <c r="I44" s="289">
        <f>'BIOCHIMIE 3'!I44</f>
        <v>27</v>
      </c>
      <c r="J44" s="289">
        <f>'CYTO-PHYSIOLOGIE 3'!I44</f>
        <v>28.5</v>
      </c>
      <c r="K44" s="289">
        <f>'CYTO-GENETIQUE 2'!I44</f>
        <v>16.75</v>
      </c>
      <c r="L44" s="289">
        <f t="shared" si="12"/>
        <v>144.08333333333331</v>
      </c>
      <c r="M44" s="187">
        <f t="shared" si="13"/>
        <v>8.004629629629628</v>
      </c>
      <c r="N44" s="295" t="str">
        <f t="shared" si="14"/>
        <v>ajournee</v>
      </c>
      <c r="O44" s="295" t="str">
        <f t="shared" si="15"/>
        <v>juin</v>
      </c>
      <c r="P44" s="296">
        <f t="shared" si="16"/>
        <v>0</v>
      </c>
      <c r="Q44" s="296">
        <f t="shared" si="17"/>
        <v>0</v>
      </c>
      <c r="R44" s="296">
        <f t="shared" si="18"/>
        <v>0</v>
      </c>
      <c r="S44" s="296">
        <f t="shared" si="19"/>
        <v>0</v>
      </c>
      <c r="T44" s="296">
        <f t="shared" si="20"/>
        <v>1</v>
      </c>
      <c r="U44" s="296">
        <f t="shared" si="21"/>
        <v>0</v>
      </c>
      <c r="V44" s="296">
        <f t="shared" si="22"/>
        <v>0</v>
      </c>
      <c r="W44" s="296">
        <f t="shared" si="23"/>
        <v>0</v>
      </c>
      <c r="X44" s="295" t="str">
        <f>'CHIMIE 2'!M44</f>
        <v>Juin</v>
      </c>
      <c r="Y44" s="295" t="str">
        <f>'PHYSIQUE 2'!M44</f>
        <v>Juin</v>
      </c>
      <c r="Z44" s="295" t="str">
        <f>'MATH 2'!M44</f>
        <v>Juin</v>
      </c>
      <c r="AA44" s="295" t="str">
        <f>'HISTOLOGIE 2'!N44</f>
        <v>Juin</v>
      </c>
      <c r="AB44" s="295" t="str">
        <f>'EMBRYOLOGIE 2'!N44</f>
        <v>Juin</v>
      </c>
      <c r="AC44" s="295" t="str">
        <f>'BIOCHIMIE 3'!M44</f>
        <v>Juin</v>
      </c>
      <c r="AD44" s="297" t="str">
        <f>'CYTO-PHYSIOLOGIE 3'!M44</f>
        <v>Juin</v>
      </c>
      <c r="AE44" s="295" t="str">
        <f>'CYTO-GENETIQUE 2'!M44</f>
        <v>Juin</v>
      </c>
      <c r="BE44" s="43"/>
      <c r="BF44" s="43"/>
      <c r="BG44" s="33"/>
      <c r="BH44" s="25"/>
      <c r="BI44" s="25"/>
    </row>
    <row r="45" spans="1:61" ht="15.75">
      <c r="A45" s="296">
        <v>38</v>
      </c>
      <c r="B45" s="179" t="s">
        <v>484</v>
      </c>
      <c r="C45" s="179" t="s">
        <v>485</v>
      </c>
      <c r="D45" s="289">
        <f>'CHIMIE 2'!I45</f>
        <v>0</v>
      </c>
      <c r="E45" s="289">
        <f>'PHYSIQUE 2'!I45</f>
        <v>9.5</v>
      </c>
      <c r="F45" s="289">
        <f>'MATH 2'!I45</f>
        <v>17.5</v>
      </c>
      <c r="G45" s="289">
        <f>'HISTOLOGIE 2'!J45</f>
        <v>2.3333333333333335</v>
      </c>
      <c r="H45" s="289">
        <f>'EMBRYOLOGIE 2'!J45</f>
        <v>5.5</v>
      </c>
      <c r="I45" s="289">
        <f>'BIOCHIMIE 3'!I45</f>
        <v>7.125</v>
      </c>
      <c r="J45" s="289">
        <f>'CYTO-PHYSIOLOGIE 3'!I45</f>
        <v>0</v>
      </c>
      <c r="K45" s="289">
        <f>'CYTO-GENETIQUE 2'!I45</f>
        <v>13.5</v>
      </c>
      <c r="L45" s="289">
        <f t="shared" si="12"/>
        <v>55.458333333333329</v>
      </c>
      <c r="M45" s="187">
        <f t="shared" si="13"/>
        <v>3.0810185185185182</v>
      </c>
      <c r="N45" s="295" t="str">
        <f t="shared" si="14"/>
        <v>ajournee</v>
      </c>
      <c r="O45" s="295" t="str">
        <f t="shared" si="15"/>
        <v>juin</v>
      </c>
      <c r="P45" s="296">
        <f t="shared" si="16"/>
        <v>1</v>
      </c>
      <c r="Q45" s="296">
        <f t="shared" si="17"/>
        <v>1</v>
      </c>
      <c r="R45" s="296">
        <f t="shared" si="18"/>
        <v>0</v>
      </c>
      <c r="S45" s="296">
        <f t="shared" si="19"/>
        <v>1</v>
      </c>
      <c r="T45" s="296">
        <f t="shared" si="20"/>
        <v>1</v>
      </c>
      <c r="U45" s="296">
        <f t="shared" si="21"/>
        <v>1</v>
      </c>
      <c r="V45" s="296">
        <f t="shared" si="22"/>
        <v>1</v>
      </c>
      <c r="W45" s="296">
        <f t="shared" si="23"/>
        <v>0</v>
      </c>
      <c r="X45" s="295" t="str">
        <f>'CHIMIE 2'!M45</f>
        <v>Juin</v>
      </c>
      <c r="Y45" s="295" t="str">
        <f>'PHYSIQUE 2'!M45</f>
        <v>Juin</v>
      </c>
      <c r="Z45" s="295" t="str">
        <f>'MATH 2'!M45</f>
        <v>Juin</v>
      </c>
      <c r="AA45" s="295" t="str">
        <f>'HISTOLOGIE 2'!N45</f>
        <v>Juin</v>
      </c>
      <c r="AB45" s="295" t="str">
        <f>'EMBRYOLOGIE 2'!N45</f>
        <v>Juin</v>
      </c>
      <c r="AC45" s="295" t="str">
        <f>'BIOCHIMIE 3'!M45</f>
        <v>Juin</v>
      </c>
      <c r="AD45" s="297" t="str">
        <f>'CYTO-PHYSIOLOGIE 3'!M45</f>
        <v>Juin</v>
      </c>
      <c r="AE45" s="295" t="str">
        <f>'CYTO-GENETIQUE 2'!M45</f>
        <v>Juin</v>
      </c>
      <c r="BE45" s="43"/>
      <c r="BF45" s="43"/>
      <c r="BG45" s="33"/>
      <c r="BH45" s="25"/>
      <c r="BI45" s="25"/>
    </row>
    <row r="46" spans="1:61" ht="15.75">
      <c r="A46" s="296">
        <v>39</v>
      </c>
      <c r="B46" s="179" t="s">
        <v>583</v>
      </c>
      <c r="C46" s="179" t="s">
        <v>163</v>
      </c>
      <c r="D46" s="289">
        <f>'CHIMIE 2'!I46</f>
        <v>21</v>
      </c>
      <c r="E46" s="289">
        <f>'PHYSIQUE 2'!I46</f>
        <v>20</v>
      </c>
      <c r="F46" s="289">
        <f>'MATH 2'!I46</f>
        <v>21</v>
      </c>
      <c r="G46" s="289">
        <f>'HISTOLOGIE 2'!J46</f>
        <v>0</v>
      </c>
      <c r="H46" s="289">
        <f>'EMBRYOLOGIE 2'!J46</f>
        <v>22</v>
      </c>
      <c r="I46" s="289">
        <f>'BIOCHIMIE 3'!I46</f>
        <v>26.25</v>
      </c>
      <c r="J46" s="289">
        <f>'CYTO-PHYSIOLOGIE 3'!I46</f>
        <v>0</v>
      </c>
      <c r="K46" s="289">
        <f>'CYTO-GENETIQUE 2'!I46</f>
        <v>0</v>
      </c>
      <c r="L46" s="289">
        <f t="shared" si="12"/>
        <v>110.25</v>
      </c>
      <c r="M46" s="187">
        <f t="shared" si="13"/>
        <v>6.125</v>
      </c>
      <c r="N46" s="295" t="str">
        <f t="shared" si="14"/>
        <v>ajournee</v>
      </c>
      <c r="O46" s="295" t="str">
        <f t="shared" si="15"/>
        <v>juin</v>
      </c>
      <c r="P46" s="296">
        <f t="shared" si="16"/>
        <v>0</v>
      </c>
      <c r="Q46" s="296">
        <f t="shared" si="17"/>
        <v>0</v>
      </c>
      <c r="R46" s="296">
        <f t="shared" si="18"/>
        <v>0</v>
      </c>
      <c r="S46" s="296">
        <f t="shared" si="19"/>
        <v>1</v>
      </c>
      <c r="T46" s="296">
        <f t="shared" si="20"/>
        <v>0</v>
      </c>
      <c r="U46" s="296">
        <f t="shared" si="21"/>
        <v>0</v>
      </c>
      <c r="V46" s="296">
        <f t="shared" si="22"/>
        <v>1</v>
      </c>
      <c r="W46" s="296">
        <f t="shared" si="23"/>
        <v>1</v>
      </c>
      <c r="X46" s="295" t="str">
        <f>'CHIMIE 2'!M46</f>
        <v>Juin</v>
      </c>
      <c r="Y46" s="295" t="str">
        <f>'PHYSIQUE 2'!M46</f>
        <v>Juin</v>
      </c>
      <c r="Z46" s="295" t="str">
        <f>'MATH 2'!M46</f>
        <v>Juin</v>
      </c>
      <c r="AA46" s="295" t="str">
        <f>'HISTOLOGIE 2'!N46</f>
        <v>Juin</v>
      </c>
      <c r="AB46" s="295" t="str">
        <f>'EMBRYOLOGIE 2'!N46</f>
        <v>Juin</v>
      </c>
      <c r="AC46" s="295" t="str">
        <f>'BIOCHIMIE 3'!M46</f>
        <v>Juin</v>
      </c>
      <c r="AD46" s="297" t="str">
        <f>'CYTO-PHYSIOLOGIE 3'!M46</f>
        <v>Juin</v>
      </c>
      <c r="AE46" s="295" t="str">
        <f>'CYTO-GENETIQUE 2'!M46</f>
        <v>Juin</v>
      </c>
      <c r="BE46" s="43"/>
      <c r="BF46" s="43"/>
      <c r="BG46" s="33"/>
      <c r="BH46" s="25"/>
      <c r="BI46" s="25"/>
    </row>
    <row r="47" spans="1:61" ht="15.75">
      <c r="A47" s="296">
        <v>40</v>
      </c>
      <c r="B47" s="179" t="s">
        <v>319</v>
      </c>
      <c r="C47" s="179" t="s">
        <v>584</v>
      </c>
      <c r="D47" s="289">
        <f>'CHIMIE 2'!I47</f>
        <v>9</v>
      </c>
      <c r="E47" s="289">
        <f>'PHYSIQUE 2'!I47</f>
        <v>6.5</v>
      </c>
      <c r="F47" s="289">
        <f>'MATH 2'!I47</f>
        <v>15</v>
      </c>
      <c r="G47" s="289">
        <f>'HISTOLOGIE 2'!J47</f>
        <v>5</v>
      </c>
      <c r="H47" s="289">
        <f>'EMBRYOLOGIE 2'!J47</f>
        <v>6.666666666666667</v>
      </c>
      <c r="I47" s="289">
        <f>'BIOCHIMIE 3'!I47</f>
        <v>3</v>
      </c>
      <c r="J47" s="289">
        <f>'CYTO-PHYSIOLOGIE 3'!I47</f>
        <v>8.625</v>
      </c>
      <c r="K47" s="289">
        <f>'CYTO-GENETIQUE 2'!I47</f>
        <v>16.5</v>
      </c>
      <c r="L47" s="289">
        <f t="shared" si="12"/>
        <v>70.291666666666657</v>
      </c>
      <c r="M47" s="187">
        <f t="shared" si="13"/>
        <v>3.9050925925925921</v>
      </c>
      <c r="N47" s="295" t="str">
        <f t="shared" si="14"/>
        <v>ajournee</v>
      </c>
      <c r="O47" s="295" t="str">
        <f t="shared" si="15"/>
        <v>juin</v>
      </c>
      <c r="P47" s="296">
        <f t="shared" si="16"/>
        <v>1</v>
      </c>
      <c r="Q47" s="296">
        <f t="shared" si="17"/>
        <v>1</v>
      </c>
      <c r="R47" s="296">
        <f t="shared" si="18"/>
        <v>0</v>
      </c>
      <c r="S47" s="296">
        <f t="shared" si="19"/>
        <v>1</v>
      </c>
      <c r="T47" s="296">
        <f t="shared" si="20"/>
        <v>1</v>
      </c>
      <c r="U47" s="296">
        <f t="shared" si="21"/>
        <v>1</v>
      </c>
      <c r="V47" s="296">
        <f t="shared" si="22"/>
        <v>1</v>
      </c>
      <c r="W47" s="296">
        <f t="shared" si="23"/>
        <v>0</v>
      </c>
      <c r="X47" s="295" t="str">
        <f>'CHIMIE 2'!M47</f>
        <v>Juin</v>
      </c>
      <c r="Y47" s="295" t="str">
        <f>'PHYSIQUE 2'!M47</f>
        <v>Juin</v>
      </c>
      <c r="Z47" s="295" t="str">
        <f>'MATH 2'!M47</f>
        <v>Juin</v>
      </c>
      <c r="AA47" s="295" t="str">
        <f>'HISTOLOGIE 2'!N47</f>
        <v>Juin</v>
      </c>
      <c r="AB47" s="295" t="str">
        <f>'EMBRYOLOGIE 2'!N47</f>
        <v>Juin</v>
      </c>
      <c r="AC47" s="295" t="str">
        <f>'BIOCHIMIE 3'!M47</f>
        <v>Juin</v>
      </c>
      <c r="AD47" s="297" t="str">
        <f>'CYTO-PHYSIOLOGIE 3'!M47</f>
        <v>Juin</v>
      </c>
      <c r="AE47" s="295" t="str">
        <f>'CYTO-GENETIQUE 2'!M47</f>
        <v>Juin</v>
      </c>
      <c r="BE47" s="43"/>
      <c r="BF47" s="43"/>
      <c r="BG47" s="33"/>
      <c r="BH47" s="25"/>
      <c r="BI47" s="25"/>
    </row>
    <row r="48" spans="1:61" ht="15.75">
      <c r="A48" s="296">
        <v>41</v>
      </c>
      <c r="B48" s="179" t="s">
        <v>44</v>
      </c>
      <c r="C48" s="179" t="s">
        <v>45</v>
      </c>
      <c r="D48" s="289">
        <f>'CHIMIE 2'!I48</f>
        <v>5.75</v>
      </c>
      <c r="E48" s="289">
        <f>'PHYSIQUE 2'!I48</f>
        <v>7</v>
      </c>
      <c r="F48" s="289">
        <f>'MATH 2'!I48</f>
        <v>15</v>
      </c>
      <c r="G48" s="289">
        <f>'HISTOLOGIE 2'!J48</f>
        <v>3.8333333333333335</v>
      </c>
      <c r="H48" s="289">
        <f>'EMBRYOLOGIE 2'!J48</f>
        <v>4.166666666666667</v>
      </c>
      <c r="I48" s="289">
        <f>'BIOCHIMIE 3'!I48</f>
        <v>4.875</v>
      </c>
      <c r="J48" s="289">
        <f>'CYTO-PHYSIOLOGIE 3'!I48</f>
        <v>39.75</v>
      </c>
      <c r="K48" s="289">
        <f>'CYTO-GENETIQUE 2'!I48</f>
        <v>16.5</v>
      </c>
      <c r="L48" s="289">
        <f t="shared" si="12"/>
        <v>96.875</v>
      </c>
      <c r="M48" s="187">
        <f t="shared" si="13"/>
        <v>5.3819444444444446</v>
      </c>
      <c r="N48" s="295" t="str">
        <f t="shared" si="14"/>
        <v>ajournee</v>
      </c>
      <c r="O48" s="295" t="str">
        <f t="shared" si="15"/>
        <v>juin</v>
      </c>
      <c r="P48" s="296">
        <f t="shared" si="16"/>
        <v>1</v>
      </c>
      <c r="Q48" s="296">
        <f t="shared" si="17"/>
        <v>1</v>
      </c>
      <c r="R48" s="296">
        <f t="shared" si="18"/>
        <v>0</v>
      </c>
      <c r="S48" s="296">
        <f t="shared" si="19"/>
        <v>1</v>
      </c>
      <c r="T48" s="296">
        <f t="shared" si="20"/>
        <v>1</v>
      </c>
      <c r="U48" s="296">
        <f t="shared" si="21"/>
        <v>1</v>
      </c>
      <c r="V48" s="296">
        <f t="shared" si="22"/>
        <v>0</v>
      </c>
      <c r="W48" s="296">
        <f t="shared" si="23"/>
        <v>0</v>
      </c>
      <c r="X48" s="295" t="str">
        <f>'CHIMIE 2'!M48</f>
        <v>Juin</v>
      </c>
      <c r="Y48" s="295" t="str">
        <f>'PHYSIQUE 2'!M48</f>
        <v>Juin</v>
      </c>
      <c r="Z48" s="295" t="str">
        <f>'MATH 2'!M48</f>
        <v>Juin</v>
      </c>
      <c r="AA48" s="295" t="str">
        <f>'HISTOLOGIE 2'!N48</f>
        <v>Juin</v>
      </c>
      <c r="AB48" s="295" t="str">
        <f>'EMBRYOLOGIE 2'!N48</f>
        <v>Juin</v>
      </c>
      <c r="AC48" s="295" t="str">
        <f>'BIOCHIMIE 3'!M48</f>
        <v>Juin</v>
      </c>
      <c r="AD48" s="297" t="str">
        <f>'CYTO-PHYSIOLOGIE 3'!M48</f>
        <v>Juin</v>
      </c>
      <c r="AE48" s="295" t="str">
        <f>'CYTO-GENETIQUE 2'!M48</f>
        <v>Juin</v>
      </c>
      <c r="BE48" s="43"/>
      <c r="BF48" s="43"/>
      <c r="BG48" s="33"/>
      <c r="BH48" s="25"/>
      <c r="BI48" s="25"/>
    </row>
    <row r="49" spans="1:61" ht="15.75">
      <c r="A49" s="296">
        <v>42</v>
      </c>
      <c r="B49" s="179" t="s">
        <v>244</v>
      </c>
      <c r="C49" s="179" t="s">
        <v>245</v>
      </c>
      <c r="D49" s="289">
        <f>'CHIMIE 2'!I49</f>
        <v>17</v>
      </c>
      <c r="E49" s="289">
        <f>'PHYSIQUE 2'!I49</f>
        <v>13</v>
      </c>
      <c r="F49" s="289">
        <f>'MATH 2'!I49</f>
        <v>13</v>
      </c>
      <c r="G49" s="289">
        <f>'HISTOLOGIE 2'!J49</f>
        <v>8.6666666666666661</v>
      </c>
      <c r="H49" s="289">
        <f>'EMBRYOLOGIE 2'!J49</f>
        <v>9.3333333333333339</v>
      </c>
      <c r="I49" s="289">
        <f>'BIOCHIMIE 3'!I49</f>
        <v>18</v>
      </c>
      <c r="J49" s="289">
        <f>'CYTO-PHYSIOLOGIE 3'!I49</f>
        <v>21</v>
      </c>
      <c r="K49" s="289">
        <f>'CYTO-GENETIQUE 2'!I49</f>
        <v>18.5</v>
      </c>
      <c r="L49" s="289">
        <f t="shared" si="12"/>
        <v>118.5</v>
      </c>
      <c r="M49" s="187">
        <f t="shared" si="13"/>
        <v>6.583333333333333</v>
      </c>
      <c r="N49" s="295" t="str">
        <f t="shared" si="14"/>
        <v>ajournee</v>
      </c>
      <c r="O49" s="295" t="str">
        <f t="shared" si="15"/>
        <v>juin</v>
      </c>
      <c r="P49" s="296">
        <f t="shared" si="16"/>
        <v>0</v>
      </c>
      <c r="Q49" s="296">
        <f t="shared" si="17"/>
        <v>0</v>
      </c>
      <c r="R49" s="296">
        <f t="shared" si="18"/>
        <v>0</v>
      </c>
      <c r="S49" s="296">
        <f t="shared" si="19"/>
        <v>1</v>
      </c>
      <c r="T49" s="296">
        <f t="shared" si="20"/>
        <v>1</v>
      </c>
      <c r="U49" s="296">
        <f t="shared" si="21"/>
        <v>0</v>
      </c>
      <c r="V49" s="296">
        <f t="shared" si="22"/>
        <v>0</v>
      </c>
      <c r="W49" s="296">
        <f t="shared" si="23"/>
        <v>0</v>
      </c>
      <c r="X49" s="295" t="str">
        <f>'CHIMIE 2'!M49</f>
        <v>Juin</v>
      </c>
      <c r="Y49" s="295" t="str">
        <f>'PHYSIQUE 2'!M49</f>
        <v>Juin</v>
      </c>
      <c r="Z49" s="295" t="str">
        <f>'MATH 2'!M49</f>
        <v>Juin</v>
      </c>
      <c r="AA49" s="295" t="str">
        <f>'HISTOLOGIE 2'!N49</f>
        <v>Juin</v>
      </c>
      <c r="AB49" s="295" t="str">
        <f>'EMBRYOLOGIE 2'!N49</f>
        <v>Juin</v>
      </c>
      <c r="AC49" s="295" t="str">
        <f>'BIOCHIMIE 3'!M49</f>
        <v>Juin</v>
      </c>
      <c r="AD49" s="297" t="str">
        <f>'CYTO-PHYSIOLOGIE 3'!M49</f>
        <v>Juin</v>
      </c>
      <c r="AE49" s="295" t="str">
        <f>'CYTO-GENETIQUE 2'!M49</f>
        <v>Juin</v>
      </c>
      <c r="BE49" s="43"/>
      <c r="BF49" s="43"/>
      <c r="BG49" s="33"/>
      <c r="BH49" s="25"/>
      <c r="BI49" s="25"/>
    </row>
    <row r="50" spans="1:61" ht="15.75">
      <c r="A50" s="296">
        <v>43</v>
      </c>
      <c r="B50" s="179" t="s">
        <v>585</v>
      </c>
      <c r="C50" s="179" t="s">
        <v>586</v>
      </c>
      <c r="D50" s="289">
        <f>'CHIMIE 2'!I50</f>
        <v>3.75</v>
      </c>
      <c r="E50" s="289">
        <f>'PHYSIQUE 2'!I50</f>
        <v>4</v>
      </c>
      <c r="F50" s="289">
        <f>'MATH 2'!I50</f>
        <v>4</v>
      </c>
      <c r="G50" s="289">
        <f>'HISTOLOGIE 2'!J50</f>
        <v>1.8333333333333333</v>
      </c>
      <c r="H50" s="289">
        <f>'EMBRYOLOGIE 2'!J50</f>
        <v>2.1666666666666665</v>
      </c>
      <c r="I50" s="289">
        <f>'BIOCHIMIE 3'!I50</f>
        <v>5.25</v>
      </c>
      <c r="J50" s="289">
        <f>'CYTO-PHYSIOLOGIE 3'!I50</f>
        <v>4.5</v>
      </c>
      <c r="K50" s="289">
        <f>'CYTO-GENETIQUE 2'!I50</f>
        <v>13.5</v>
      </c>
      <c r="L50" s="289">
        <f t="shared" si="12"/>
        <v>39</v>
      </c>
      <c r="M50" s="187">
        <f t="shared" si="13"/>
        <v>2.1666666666666665</v>
      </c>
      <c r="N50" s="295" t="str">
        <f t="shared" si="14"/>
        <v>ajournee</v>
      </c>
      <c r="O50" s="295" t="str">
        <f t="shared" si="15"/>
        <v>juin</v>
      </c>
      <c r="P50" s="296">
        <f t="shared" si="16"/>
        <v>1</v>
      </c>
      <c r="Q50" s="296">
        <f t="shared" si="17"/>
        <v>1</v>
      </c>
      <c r="R50" s="296">
        <f t="shared" si="18"/>
        <v>1</v>
      </c>
      <c r="S50" s="296">
        <f t="shared" si="19"/>
        <v>1</v>
      </c>
      <c r="T50" s="296">
        <f t="shared" si="20"/>
        <v>1</v>
      </c>
      <c r="U50" s="296">
        <f t="shared" si="21"/>
        <v>1</v>
      </c>
      <c r="V50" s="296">
        <f t="shared" si="22"/>
        <v>1</v>
      </c>
      <c r="W50" s="296">
        <f t="shared" si="23"/>
        <v>0</v>
      </c>
      <c r="X50" s="295" t="str">
        <f>'CHIMIE 2'!M50</f>
        <v>Juin</v>
      </c>
      <c r="Y50" s="295" t="str">
        <f>'PHYSIQUE 2'!M50</f>
        <v>Juin</v>
      </c>
      <c r="Z50" s="295" t="str">
        <f>'MATH 2'!M50</f>
        <v>Juin</v>
      </c>
      <c r="AA50" s="295" t="str">
        <f>'HISTOLOGIE 2'!N50</f>
        <v>Juin</v>
      </c>
      <c r="AB50" s="295" t="str">
        <f>'EMBRYOLOGIE 2'!N50</f>
        <v>Juin</v>
      </c>
      <c r="AC50" s="295" t="str">
        <f>'BIOCHIMIE 3'!M50</f>
        <v>Juin</v>
      </c>
      <c r="AD50" s="297" t="str">
        <f>'CYTO-PHYSIOLOGIE 3'!M50</f>
        <v>Juin</v>
      </c>
      <c r="AE50" s="295" t="str">
        <f>'CYTO-GENETIQUE 2'!M50</f>
        <v>Juin</v>
      </c>
      <c r="BE50" s="43"/>
      <c r="BF50" s="43"/>
      <c r="BG50" s="33"/>
      <c r="BH50" s="25"/>
      <c r="BI50" s="25"/>
    </row>
    <row r="51" spans="1:61" ht="15.75">
      <c r="A51" s="296">
        <v>44</v>
      </c>
      <c r="B51" s="179" t="s">
        <v>250</v>
      </c>
      <c r="C51" s="179" t="s">
        <v>50</v>
      </c>
      <c r="D51" s="289">
        <f>'CHIMIE 2'!I51</f>
        <v>13.75</v>
      </c>
      <c r="E51" s="289">
        <f>'PHYSIQUE 2'!I51</f>
        <v>13.5</v>
      </c>
      <c r="F51" s="289">
        <f>'MATH 2'!I51</f>
        <v>17.5</v>
      </c>
      <c r="G51" s="289">
        <f>'HISTOLOGIE 2'!J51</f>
        <v>7.5</v>
      </c>
      <c r="H51" s="289">
        <f>'EMBRYOLOGIE 2'!J51</f>
        <v>8.1666666666666661</v>
      </c>
      <c r="I51" s="289">
        <f>'BIOCHIMIE 3'!I51</f>
        <v>15</v>
      </c>
      <c r="J51" s="289">
        <f>'CYTO-PHYSIOLOGIE 3'!I51</f>
        <v>12.75</v>
      </c>
      <c r="K51" s="289">
        <f>'CYTO-GENETIQUE 2'!I51</f>
        <v>20</v>
      </c>
      <c r="L51" s="289">
        <f t="shared" si="12"/>
        <v>108.16666666666666</v>
      </c>
      <c r="M51" s="187">
        <f t="shared" si="13"/>
        <v>6.0092592592592586</v>
      </c>
      <c r="N51" s="295" t="str">
        <f t="shared" si="14"/>
        <v>ajournee</v>
      </c>
      <c r="O51" s="295" t="str">
        <f t="shared" si="15"/>
        <v>juin</v>
      </c>
      <c r="P51" s="296">
        <f t="shared" si="16"/>
        <v>0</v>
      </c>
      <c r="Q51" s="296">
        <f t="shared" si="17"/>
        <v>0</v>
      </c>
      <c r="R51" s="296">
        <f t="shared" si="18"/>
        <v>0</v>
      </c>
      <c r="S51" s="296">
        <f t="shared" si="19"/>
        <v>1</v>
      </c>
      <c r="T51" s="296">
        <f t="shared" si="20"/>
        <v>1</v>
      </c>
      <c r="U51" s="296">
        <f t="shared" si="21"/>
        <v>0</v>
      </c>
      <c r="V51" s="296">
        <f t="shared" si="22"/>
        <v>1</v>
      </c>
      <c r="W51" s="296">
        <f t="shared" si="23"/>
        <v>0</v>
      </c>
      <c r="X51" s="295" t="str">
        <f>'CHIMIE 2'!M51</f>
        <v>Juin</v>
      </c>
      <c r="Y51" s="295" t="str">
        <f>'PHYSIQUE 2'!M51</f>
        <v>Juin</v>
      </c>
      <c r="Z51" s="295" t="str">
        <f>'MATH 2'!M51</f>
        <v>Juin</v>
      </c>
      <c r="AA51" s="295" t="str">
        <f>'HISTOLOGIE 2'!N51</f>
        <v>Juin</v>
      </c>
      <c r="AB51" s="295" t="str">
        <f>'EMBRYOLOGIE 2'!N51</f>
        <v>Juin</v>
      </c>
      <c r="AC51" s="295" t="str">
        <f>'BIOCHIMIE 3'!M51</f>
        <v>Juin</v>
      </c>
      <c r="AD51" s="297" t="str">
        <f>'CYTO-PHYSIOLOGIE 3'!M51</f>
        <v>Juin</v>
      </c>
      <c r="AE51" s="295" t="str">
        <f>'CYTO-GENETIQUE 2'!M51</f>
        <v>Juin</v>
      </c>
      <c r="BE51" s="43"/>
      <c r="BF51" s="43"/>
      <c r="BG51" s="33"/>
      <c r="BH51" s="25"/>
      <c r="BI51" s="25"/>
    </row>
    <row r="52" spans="1:61" ht="15.75">
      <c r="A52" s="296">
        <v>45</v>
      </c>
      <c r="B52" s="179" t="s">
        <v>497</v>
      </c>
      <c r="C52" s="179" t="s">
        <v>498</v>
      </c>
      <c r="D52" s="289">
        <f>'CHIMIE 2'!I52</f>
        <v>0</v>
      </c>
      <c r="E52" s="289">
        <f>'PHYSIQUE 2'!I52</f>
        <v>0</v>
      </c>
      <c r="F52" s="289">
        <f>'MATH 2'!I52</f>
        <v>0</v>
      </c>
      <c r="G52" s="289">
        <f>'HISTOLOGIE 2'!J52</f>
        <v>0</v>
      </c>
      <c r="H52" s="289">
        <f>'EMBRYOLOGIE 2'!J52</f>
        <v>0</v>
      </c>
      <c r="I52" s="289">
        <f>'BIOCHIMIE 3'!I52</f>
        <v>0</v>
      </c>
      <c r="J52" s="289">
        <f>'CYTO-PHYSIOLOGIE 3'!I52</f>
        <v>0</v>
      </c>
      <c r="K52" s="289">
        <f>'CYTO-GENETIQUE 2'!I52</f>
        <v>0</v>
      </c>
      <c r="L52" s="289">
        <f t="shared" si="12"/>
        <v>0</v>
      </c>
      <c r="M52" s="187">
        <f t="shared" si="13"/>
        <v>0</v>
      </c>
      <c r="N52" s="295" t="str">
        <f t="shared" si="14"/>
        <v>ajournee</v>
      </c>
      <c r="O52" s="295" t="str">
        <f t="shared" si="15"/>
        <v>juin</v>
      </c>
      <c r="P52" s="296">
        <f t="shared" si="16"/>
        <v>1</v>
      </c>
      <c r="Q52" s="296">
        <f t="shared" si="17"/>
        <v>1</v>
      </c>
      <c r="R52" s="296">
        <f t="shared" si="18"/>
        <v>1</v>
      </c>
      <c r="S52" s="296">
        <f t="shared" si="19"/>
        <v>1</v>
      </c>
      <c r="T52" s="296">
        <f t="shared" si="20"/>
        <v>1</v>
      </c>
      <c r="U52" s="296">
        <f t="shared" si="21"/>
        <v>1</v>
      </c>
      <c r="V52" s="296">
        <f t="shared" si="22"/>
        <v>1</v>
      </c>
      <c r="W52" s="296">
        <f t="shared" si="23"/>
        <v>1</v>
      </c>
      <c r="X52" s="295" t="str">
        <f>'CHIMIE 2'!M52</f>
        <v>Juin</v>
      </c>
      <c r="Y52" s="295" t="str">
        <f>'PHYSIQUE 2'!M52</f>
        <v>Juin</v>
      </c>
      <c r="Z52" s="295" t="str">
        <f>'MATH 2'!M52</f>
        <v>Juin</v>
      </c>
      <c r="AA52" s="295" t="str">
        <f>'HISTOLOGIE 2'!N52</f>
        <v>Juin</v>
      </c>
      <c r="AB52" s="295" t="str">
        <f>'EMBRYOLOGIE 2'!N52</f>
        <v>Juin</v>
      </c>
      <c r="AC52" s="295" t="str">
        <f>'BIOCHIMIE 3'!M52</f>
        <v>Juin</v>
      </c>
      <c r="AD52" s="297" t="str">
        <f>'CYTO-PHYSIOLOGIE 3'!M52</f>
        <v>Juin</v>
      </c>
      <c r="AE52" s="295" t="str">
        <f>'CYTO-GENETIQUE 2'!M52</f>
        <v>Juin</v>
      </c>
      <c r="BE52" s="43"/>
      <c r="BF52" s="43"/>
      <c r="BG52" s="33"/>
      <c r="BH52" s="25"/>
      <c r="BI52" s="25"/>
    </row>
    <row r="53" spans="1:61" ht="15.75">
      <c r="A53" s="296">
        <v>46</v>
      </c>
      <c r="B53" s="179" t="s">
        <v>502</v>
      </c>
      <c r="C53" s="179" t="s">
        <v>272</v>
      </c>
      <c r="D53" s="289">
        <f>'CHIMIE 2'!I53</f>
        <v>20</v>
      </c>
      <c r="E53" s="289">
        <f>'PHYSIQUE 2'!I53</f>
        <v>17.5</v>
      </c>
      <c r="F53" s="289">
        <f>'MATH 2'!I53</f>
        <v>11.5</v>
      </c>
      <c r="G53" s="289">
        <f>'HISTOLOGIE 2'!J53</f>
        <v>9.6666666666666661</v>
      </c>
      <c r="H53" s="289">
        <f>'EMBRYOLOGIE 2'!J53</f>
        <v>11.166666666666666</v>
      </c>
      <c r="I53" s="289">
        <f>'BIOCHIMIE 3'!I53</f>
        <v>27</v>
      </c>
      <c r="J53" s="289">
        <f>'CYTO-PHYSIOLOGIE 3'!I53</f>
        <v>27.75</v>
      </c>
      <c r="K53" s="289">
        <f>'CYTO-GENETIQUE 2'!I53</f>
        <v>16.25</v>
      </c>
      <c r="L53" s="289">
        <f t="shared" si="12"/>
        <v>140.83333333333331</v>
      </c>
      <c r="M53" s="187">
        <f t="shared" si="13"/>
        <v>7.8240740740740726</v>
      </c>
      <c r="N53" s="295" t="str">
        <f t="shared" si="14"/>
        <v>ajournee</v>
      </c>
      <c r="O53" s="295" t="str">
        <f t="shared" si="15"/>
        <v>juin</v>
      </c>
      <c r="P53" s="296">
        <f t="shared" si="16"/>
        <v>0</v>
      </c>
      <c r="Q53" s="296">
        <f t="shared" si="17"/>
        <v>0</v>
      </c>
      <c r="R53" s="296">
        <f t="shared" si="18"/>
        <v>0</v>
      </c>
      <c r="S53" s="296">
        <f t="shared" si="19"/>
        <v>1</v>
      </c>
      <c r="T53" s="296">
        <f t="shared" si="20"/>
        <v>0</v>
      </c>
      <c r="U53" s="296">
        <f t="shared" si="21"/>
        <v>0</v>
      </c>
      <c r="V53" s="296">
        <f t="shared" si="22"/>
        <v>0</v>
      </c>
      <c r="W53" s="296">
        <f t="shared" si="23"/>
        <v>0</v>
      </c>
      <c r="X53" s="295" t="str">
        <f>'CHIMIE 2'!M53</f>
        <v>Juin</v>
      </c>
      <c r="Y53" s="295" t="str">
        <f>'PHYSIQUE 2'!M53</f>
        <v>Juin</v>
      </c>
      <c r="Z53" s="295" t="str">
        <f>'MATH 2'!M53</f>
        <v>Juin</v>
      </c>
      <c r="AA53" s="295" t="str">
        <f>'HISTOLOGIE 2'!N53</f>
        <v>Juin</v>
      </c>
      <c r="AB53" s="295" t="str">
        <f>'EMBRYOLOGIE 2'!N53</f>
        <v>Juin</v>
      </c>
      <c r="AC53" s="295" t="str">
        <f>'BIOCHIMIE 3'!M53</f>
        <v>Juin</v>
      </c>
      <c r="AD53" s="297" t="str">
        <f>'CYTO-PHYSIOLOGIE 3'!M53</f>
        <v>Juin</v>
      </c>
      <c r="AE53" s="295" t="str">
        <f>'CYTO-GENETIQUE 2'!M53</f>
        <v>Juin</v>
      </c>
      <c r="BE53" s="43"/>
      <c r="BF53" s="43"/>
      <c r="BG53" s="33"/>
      <c r="BH53" s="25"/>
      <c r="BI53" s="25"/>
    </row>
    <row r="54" spans="1:61" ht="15.75">
      <c r="A54" s="296">
        <v>47</v>
      </c>
      <c r="B54" s="179" t="s">
        <v>506</v>
      </c>
      <c r="C54" s="179" t="s">
        <v>43</v>
      </c>
      <c r="D54" s="289">
        <f>'CHIMIE 2'!I54</f>
        <v>9.75</v>
      </c>
      <c r="E54" s="289">
        <f>'PHYSIQUE 2'!I54</f>
        <v>14</v>
      </c>
      <c r="F54" s="289">
        <f>'MATH 2'!I54</f>
        <v>8.5</v>
      </c>
      <c r="G54" s="289">
        <f>'HISTOLOGIE 2'!J54</f>
        <v>6.666666666666667</v>
      </c>
      <c r="H54" s="289">
        <f>'EMBRYOLOGIE 2'!J54</f>
        <v>6.666666666666667</v>
      </c>
      <c r="I54" s="289">
        <f>'BIOCHIMIE 3'!I54</f>
        <v>13.125</v>
      </c>
      <c r="J54" s="289">
        <f>'CYTO-PHYSIOLOGIE 3'!I54</f>
        <v>15.75</v>
      </c>
      <c r="K54" s="289">
        <f>'CYTO-GENETIQUE 2'!I54</f>
        <v>16</v>
      </c>
      <c r="L54" s="289">
        <f t="shared" si="12"/>
        <v>90.458333333333329</v>
      </c>
      <c r="M54" s="187">
        <f t="shared" si="13"/>
        <v>5.0254629629629628</v>
      </c>
      <c r="N54" s="295" t="str">
        <f t="shared" si="14"/>
        <v>ajournee</v>
      </c>
      <c r="O54" s="295" t="str">
        <f t="shared" si="15"/>
        <v>juin</v>
      </c>
      <c r="P54" s="296">
        <f t="shared" si="16"/>
        <v>1</v>
      </c>
      <c r="Q54" s="296">
        <f t="shared" si="17"/>
        <v>0</v>
      </c>
      <c r="R54" s="296">
        <f t="shared" si="18"/>
        <v>1</v>
      </c>
      <c r="S54" s="296">
        <f t="shared" si="19"/>
        <v>1</v>
      </c>
      <c r="T54" s="296">
        <f t="shared" si="20"/>
        <v>1</v>
      </c>
      <c r="U54" s="296">
        <f t="shared" si="21"/>
        <v>1</v>
      </c>
      <c r="V54" s="296">
        <f t="shared" si="22"/>
        <v>0</v>
      </c>
      <c r="W54" s="296">
        <f t="shared" si="23"/>
        <v>0</v>
      </c>
      <c r="X54" s="295" t="str">
        <f>'CHIMIE 2'!M54</f>
        <v>Juin</v>
      </c>
      <c r="Y54" s="295" t="str">
        <f>'PHYSIQUE 2'!M54</f>
        <v>Juin</v>
      </c>
      <c r="Z54" s="295" t="str">
        <f>'MATH 2'!M54</f>
        <v>Juin</v>
      </c>
      <c r="AA54" s="295" t="str">
        <f>'HISTOLOGIE 2'!N54</f>
        <v>Juin</v>
      </c>
      <c r="AB54" s="295" t="str">
        <f>'EMBRYOLOGIE 2'!N54</f>
        <v>Juin</v>
      </c>
      <c r="AC54" s="295" t="str">
        <f>'BIOCHIMIE 3'!M54</f>
        <v>Juin</v>
      </c>
      <c r="AD54" s="297" t="str">
        <f>'CYTO-PHYSIOLOGIE 3'!M54</f>
        <v>Juin</v>
      </c>
      <c r="AE54" s="295" t="str">
        <f>'CYTO-GENETIQUE 2'!M54</f>
        <v>Juin</v>
      </c>
      <c r="BE54" s="43"/>
      <c r="BF54" s="43"/>
      <c r="BG54" s="33"/>
      <c r="BH54" s="25"/>
      <c r="BI54" s="25"/>
    </row>
    <row r="55" spans="1:61" ht="15.75">
      <c r="A55" s="296">
        <v>48</v>
      </c>
      <c r="B55" s="179" t="s">
        <v>47</v>
      </c>
      <c r="C55" s="179" t="s">
        <v>587</v>
      </c>
      <c r="D55" s="289">
        <f>'CHIMIE 2'!I55</f>
        <v>16.5</v>
      </c>
      <c r="E55" s="289">
        <f>'PHYSIQUE 2'!I55</f>
        <v>15</v>
      </c>
      <c r="F55" s="289">
        <f>'MATH 2'!I55</f>
        <v>15</v>
      </c>
      <c r="G55" s="289">
        <f>'HISTOLOGIE 2'!J55</f>
        <v>7</v>
      </c>
      <c r="H55" s="289">
        <f>'EMBRYOLOGIE 2'!J55</f>
        <v>6.833333333333333</v>
      </c>
      <c r="I55" s="289">
        <f>'BIOCHIMIE 3'!I55</f>
        <v>20.25</v>
      </c>
      <c r="J55" s="289">
        <f>'CYTO-PHYSIOLOGIE 3'!I55</f>
        <v>22.875</v>
      </c>
      <c r="K55" s="289">
        <f>'CYTO-GENETIQUE 2'!I55</f>
        <v>16.75</v>
      </c>
      <c r="L55" s="289">
        <f t="shared" si="12"/>
        <v>120.20833333333334</v>
      </c>
      <c r="M55" s="187">
        <f t="shared" si="13"/>
        <v>6.6782407407407414</v>
      </c>
      <c r="N55" s="295" t="str">
        <f t="shared" si="14"/>
        <v>ajournee</v>
      </c>
      <c r="O55" s="295" t="str">
        <f t="shared" si="15"/>
        <v>juin</v>
      </c>
      <c r="P55" s="296">
        <f t="shared" si="16"/>
        <v>0</v>
      </c>
      <c r="Q55" s="296">
        <f t="shared" si="17"/>
        <v>0</v>
      </c>
      <c r="R55" s="296">
        <f t="shared" si="18"/>
        <v>0</v>
      </c>
      <c r="S55" s="296">
        <f t="shared" si="19"/>
        <v>1</v>
      </c>
      <c r="T55" s="296">
        <f t="shared" si="20"/>
        <v>1</v>
      </c>
      <c r="U55" s="296">
        <f t="shared" si="21"/>
        <v>0</v>
      </c>
      <c r="V55" s="296">
        <f t="shared" si="22"/>
        <v>0</v>
      </c>
      <c r="W55" s="296">
        <f t="shared" si="23"/>
        <v>0</v>
      </c>
      <c r="X55" s="295" t="str">
        <f>'CHIMIE 2'!M55</f>
        <v>Juin</v>
      </c>
      <c r="Y55" s="295" t="str">
        <f>'PHYSIQUE 2'!M55</f>
        <v>Juin</v>
      </c>
      <c r="Z55" s="295" t="str">
        <f>'MATH 2'!M55</f>
        <v>Juin</v>
      </c>
      <c r="AA55" s="295" t="str">
        <f>'HISTOLOGIE 2'!N55</f>
        <v>Juin</v>
      </c>
      <c r="AB55" s="295" t="str">
        <f>'EMBRYOLOGIE 2'!N55</f>
        <v>Juin</v>
      </c>
      <c r="AC55" s="295" t="str">
        <f>'BIOCHIMIE 3'!M55</f>
        <v>Juin</v>
      </c>
      <c r="AD55" s="297" t="str">
        <f>'CYTO-PHYSIOLOGIE 3'!M55</f>
        <v>Juin</v>
      </c>
      <c r="AE55" s="295" t="str">
        <f>'CYTO-GENETIQUE 2'!M55</f>
        <v>Juin</v>
      </c>
      <c r="BE55" s="43"/>
      <c r="BF55" s="43"/>
      <c r="BG55" s="33"/>
      <c r="BH55" s="25"/>
      <c r="BI55" s="25"/>
    </row>
    <row r="56" spans="1:61" ht="15.75">
      <c r="A56" s="296">
        <v>49</v>
      </c>
      <c r="B56" s="179" t="s">
        <v>262</v>
      </c>
      <c r="C56" s="179" t="s">
        <v>263</v>
      </c>
      <c r="D56" s="289">
        <f>'CHIMIE 2'!I56</f>
        <v>8.75</v>
      </c>
      <c r="E56" s="289">
        <f>'PHYSIQUE 2'!I56</f>
        <v>10.5</v>
      </c>
      <c r="F56" s="289">
        <f>'MATH 2'!I56</f>
        <v>10.5</v>
      </c>
      <c r="G56" s="289">
        <f>'HISTOLOGIE 2'!J56</f>
        <v>6.666666666666667</v>
      </c>
      <c r="H56" s="289">
        <f>'EMBRYOLOGIE 2'!J56</f>
        <v>7.833333333333333</v>
      </c>
      <c r="I56" s="289">
        <f>'BIOCHIMIE 3'!I56</f>
        <v>18.375</v>
      </c>
      <c r="J56" s="289">
        <f>'CYTO-PHYSIOLOGIE 3'!I56</f>
        <v>9</v>
      </c>
      <c r="K56" s="289">
        <f>'CYTO-GENETIQUE 2'!I56</f>
        <v>12</v>
      </c>
      <c r="L56" s="289">
        <f t="shared" si="12"/>
        <v>83.625</v>
      </c>
      <c r="M56" s="187">
        <f t="shared" si="13"/>
        <v>4.645833333333333</v>
      </c>
      <c r="N56" s="295" t="str">
        <f t="shared" si="14"/>
        <v>ajournee</v>
      </c>
      <c r="O56" s="295" t="str">
        <f t="shared" si="15"/>
        <v>juin</v>
      </c>
      <c r="P56" s="296">
        <f t="shared" si="16"/>
        <v>1</v>
      </c>
      <c r="Q56" s="296">
        <f t="shared" si="17"/>
        <v>0</v>
      </c>
      <c r="R56" s="296">
        <f t="shared" si="18"/>
        <v>0</v>
      </c>
      <c r="S56" s="296">
        <f t="shared" si="19"/>
        <v>1</v>
      </c>
      <c r="T56" s="296">
        <f t="shared" si="20"/>
        <v>1</v>
      </c>
      <c r="U56" s="296">
        <f t="shared" si="21"/>
        <v>0</v>
      </c>
      <c r="V56" s="296">
        <f t="shared" si="22"/>
        <v>1</v>
      </c>
      <c r="W56" s="296">
        <f t="shared" si="23"/>
        <v>0</v>
      </c>
      <c r="X56" s="295" t="str">
        <f>'CHIMIE 2'!M56</f>
        <v>Juin</v>
      </c>
      <c r="Y56" s="295" t="str">
        <f>'PHYSIQUE 2'!M56</f>
        <v>Juin</v>
      </c>
      <c r="Z56" s="295" t="str">
        <f>'MATH 2'!M56</f>
        <v>Juin</v>
      </c>
      <c r="AA56" s="295" t="str">
        <f>'HISTOLOGIE 2'!N56</f>
        <v>Juin</v>
      </c>
      <c r="AB56" s="295" t="str">
        <f>'EMBRYOLOGIE 2'!N56</f>
        <v>Juin</v>
      </c>
      <c r="AC56" s="295" t="str">
        <f>'BIOCHIMIE 3'!M56</f>
        <v>Juin</v>
      </c>
      <c r="AD56" s="297" t="str">
        <f>'CYTO-PHYSIOLOGIE 3'!M56</f>
        <v>Juin</v>
      </c>
      <c r="AE56" s="295" t="str">
        <f>'CYTO-GENETIQUE 2'!M56</f>
        <v>Juin</v>
      </c>
      <c r="BE56" s="43"/>
      <c r="BF56" s="43"/>
      <c r="BG56" s="33"/>
      <c r="BH56" s="25"/>
      <c r="BI56" s="25"/>
    </row>
    <row r="57" spans="1:61" ht="15.75">
      <c r="A57" s="296">
        <v>50</v>
      </c>
      <c r="B57" s="179" t="s">
        <v>267</v>
      </c>
      <c r="C57" s="179" t="s">
        <v>268</v>
      </c>
      <c r="D57" s="289">
        <f>'CHIMIE 2'!I57</f>
        <v>0</v>
      </c>
      <c r="E57" s="289">
        <f>'PHYSIQUE 2'!I57</f>
        <v>0</v>
      </c>
      <c r="F57" s="289">
        <f>'MATH 2'!I57</f>
        <v>0</v>
      </c>
      <c r="G57" s="289">
        <f>'HISTOLOGIE 2'!J57</f>
        <v>0</v>
      </c>
      <c r="H57" s="289">
        <f>'EMBRYOLOGIE 2'!J57</f>
        <v>0</v>
      </c>
      <c r="I57" s="289">
        <f>'BIOCHIMIE 3'!I57</f>
        <v>0</v>
      </c>
      <c r="J57" s="289">
        <f>'CYTO-PHYSIOLOGIE 3'!I57</f>
        <v>0</v>
      </c>
      <c r="K57" s="289">
        <f>'CYTO-GENETIQUE 2'!I57</f>
        <v>0</v>
      </c>
      <c r="L57" s="289">
        <f t="shared" si="12"/>
        <v>0</v>
      </c>
      <c r="M57" s="187">
        <f t="shared" si="13"/>
        <v>0</v>
      </c>
      <c r="N57" s="295" t="str">
        <f t="shared" si="14"/>
        <v>ajournee</v>
      </c>
      <c r="O57" s="295" t="str">
        <f t="shared" si="15"/>
        <v>juin</v>
      </c>
      <c r="P57" s="296">
        <f t="shared" si="16"/>
        <v>1</v>
      </c>
      <c r="Q57" s="296">
        <f t="shared" si="17"/>
        <v>1</v>
      </c>
      <c r="R57" s="296">
        <f t="shared" si="18"/>
        <v>1</v>
      </c>
      <c r="S57" s="296">
        <f t="shared" si="19"/>
        <v>1</v>
      </c>
      <c r="T57" s="296">
        <f t="shared" si="20"/>
        <v>1</v>
      </c>
      <c r="U57" s="296">
        <f t="shared" si="21"/>
        <v>1</v>
      </c>
      <c r="V57" s="296">
        <f t="shared" si="22"/>
        <v>1</v>
      </c>
      <c r="W57" s="296">
        <f t="shared" si="23"/>
        <v>1</v>
      </c>
      <c r="X57" s="295" t="str">
        <f>'CHIMIE 2'!M57</f>
        <v>Juin</v>
      </c>
      <c r="Y57" s="295" t="str">
        <f>'PHYSIQUE 2'!M57</f>
        <v>Juin</v>
      </c>
      <c r="Z57" s="295" t="str">
        <f>'MATH 2'!M57</f>
        <v>Juin</v>
      </c>
      <c r="AA57" s="295" t="str">
        <f>'HISTOLOGIE 2'!N57</f>
        <v>Juin</v>
      </c>
      <c r="AB57" s="295" t="str">
        <f>'EMBRYOLOGIE 2'!N57</f>
        <v>Juin</v>
      </c>
      <c r="AC57" s="295" t="str">
        <f>'BIOCHIMIE 3'!M57</f>
        <v>Juin</v>
      </c>
      <c r="AD57" s="297" t="str">
        <f>'CYTO-PHYSIOLOGIE 3'!M57</f>
        <v>Juin</v>
      </c>
      <c r="AE57" s="295" t="str">
        <f>'CYTO-GENETIQUE 2'!M57</f>
        <v>Juin</v>
      </c>
      <c r="BE57" s="43"/>
      <c r="BF57" s="43"/>
      <c r="BG57" s="33"/>
      <c r="BH57" s="25"/>
      <c r="BI57" s="25"/>
    </row>
    <row r="58" spans="1:61" ht="15.75">
      <c r="A58" s="296">
        <v>51</v>
      </c>
      <c r="B58" s="179" t="s">
        <v>515</v>
      </c>
      <c r="C58" s="179" t="s">
        <v>588</v>
      </c>
      <c r="D58" s="289">
        <f>'CHIMIE 2'!I58</f>
        <v>8</v>
      </c>
      <c r="E58" s="289">
        <f>'PHYSIQUE 2'!I58</f>
        <v>11.5</v>
      </c>
      <c r="F58" s="289">
        <f>'MATH 2'!I58</f>
        <v>10</v>
      </c>
      <c r="G58" s="289">
        <f>'HISTOLOGIE 2'!J58</f>
        <v>4.666666666666667</v>
      </c>
      <c r="H58" s="289">
        <f>'EMBRYOLOGIE 2'!J58</f>
        <v>8.5</v>
      </c>
      <c r="I58" s="289">
        <f>'BIOCHIMIE 3'!I58</f>
        <v>5.625</v>
      </c>
      <c r="J58" s="289">
        <f>'CYTO-PHYSIOLOGIE 3'!I58</f>
        <v>16.125</v>
      </c>
      <c r="K58" s="289">
        <f>'CYTO-GENETIQUE 2'!I58</f>
        <v>13.5</v>
      </c>
      <c r="L58" s="289">
        <f t="shared" si="12"/>
        <v>77.916666666666657</v>
      </c>
      <c r="M58" s="187">
        <f t="shared" si="13"/>
        <v>4.3287037037037033</v>
      </c>
      <c r="N58" s="295" t="str">
        <f t="shared" si="14"/>
        <v>ajournee</v>
      </c>
      <c r="O58" s="295" t="str">
        <f t="shared" si="15"/>
        <v>juin</v>
      </c>
      <c r="P58" s="296">
        <f t="shared" si="16"/>
        <v>1</v>
      </c>
      <c r="Q58" s="296">
        <f t="shared" si="17"/>
        <v>0</v>
      </c>
      <c r="R58" s="296">
        <f t="shared" si="18"/>
        <v>0</v>
      </c>
      <c r="S58" s="296">
        <f t="shared" si="19"/>
        <v>1</v>
      </c>
      <c r="T58" s="296">
        <f t="shared" si="20"/>
        <v>1</v>
      </c>
      <c r="U58" s="296">
        <f t="shared" si="21"/>
        <v>1</v>
      </c>
      <c r="V58" s="296">
        <f t="shared" si="22"/>
        <v>0</v>
      </c>
      <c r="W58" s="296">
        <f t="shared" si="23"/>
        <v>0</v>
      </c>
      <c r="X58" s="295" t="str">
        <f>'CHIMIE 2'!M58</f>
        <v>Juin</v>
      </c>
      <c r="Y58" s="295" t="str">
        <f>'PHYSIQUE 2'!M58</f>
        <v>Juin</v>
      </c>
      <c r="Z58" s="295" t="str">
        <f>'MATH 2'!M58</f>
        <v>Juin</v>
      </c>
      <c r="AA58" s="295" t="str">
        <f>'HISTOLOGIE 2'!N58</f>
        <v>Juin</v>
      </c>
      <c r="AB58" s="295" t="str">
        <f>'EMBRYOLOGIE 2'!N58</f>
        <v>Juin</v>
      </c>
      <c r="AC58" s="295" t="str">
        <f>'BIOCHIMIE 3'!M58</f>
        <v>Juin</v>
      </c>
      <c r="AD58" s="297" t="str">
        <f>'CYTO-PHYSIOLOGIE 3'!M58</f>
        <v>Juin</v>
      </c>
      <c r="AE58" s="295" t="str">
        <f>'CYTO-GENETIQUE 2'!M58</f>
        <v>Juin</v>
      </c>
      <c r="BE58" s="43"/>
      <c r="BF58" s="43"/>
      <c r="BG58" s="33"/>
      <c r="BH58" s="25"/>
      <c r="BI58" s="25"/>
    </row>
    <row r="59" spans="1:61" ht="15.75">
      <c r="A59" s="296">
        <v>52</v>
      </c>
      <c r="B59" s="179" t="s">
        <v>520</v>
      </c>
      <c r="C59" s="179" t="s">
        <v>521</v>
      </c>
      <c r="D59" s="289">
        <f>'CHIMIE 2'!I59</f>
        <v>0</v>
      </c>
      <c r="E59" s="289">
        <f>'PHYSIQUE 2'!I59</f>
        <v>0</v>
      </c>
      <c r="F59" s="289">
        <f>'MATH 2'!I59</f>
        <v>0</v>
      </c>
      <c r="G59" s="289">
        <f>'HISTOLOGIE 2'!J59</f>
        <v>0</v>
      </c>
      <c r="H59" s="289">
        <f>'EMBRYOLOGIE 2'!J59</f>
        <v>0</v>
      </c>
      <c r="I59" s="289">
        <f>'BIOCHIMIE 3'!I59</f>
        <v>0</v>
      </c>
      <c r="J59" s="289">
        <f>'CYTO-PHYSIOLOGIE 3'!I59</f>
        <v>15.75</v>
      </c>
      <c r="K59" s="289">
        <f>'CYTO-GENETIQUE 2'!I59</f>
        <v>0</v>
      </c>
      <c r="L59" s="289">
        <f t="shared" si="12"/>
        <v>15.75</v>
      </c>
      <c r="M59" s="187">
        <f t="shared" si="13"/>
        <v>0.875</v>
      </c>
      <c r="N59" s="295" t="str">
        <f t="shared" si="14"/>
        <v>ajournee</v>
      </c>
      <c r="O59" s="295" t="str">
        <f t="shared" si="15"/>
        <v>juin</v>
      </c>
      <c r="P59" s="296">
        <f t="shared" si="16"/>
        <v>1</v>
      </c>
      <c r="Q59" s="296">
        <f t="shared" si="17"/>
        <v>1</v>
      </c>
      <c r="R59" s="296">
        <f t="shared" si="18"/>
        <v>1</v>
      </c>
      <c r="S59" s="296">
        <f t="shared" si="19"/>
        <v>1</v>
      </c>
      <c r="T59" s="296">
        <f t="shared" si="20"/>
        <v>1</v>
      </c>
      <c r="U59" s="296">
        <f t="shared" si="21"/>
        <v>1</v>
      </c>
      <c r="V59" s="296">
        <f t="shared" si="22"/>
        <v>0</v>
      </c>
      <c r="W59" s="296">
        <f t="shared" si="23"/>
        <v>1</v>
      </c>
      <c r="X59" s="295" t="str">
        <f>'CHIMIE 2'!M59</f>
        <v>Juin</v>
      </c>
      <c r="Y59" s="295" t="str">
        <f>'PHYSIQUE 2'!M59</f>
        <v>Juin</v>
      </c>
      <c r="Z59" s="295" t="str">
        <f>'MATH 2'!M59</f>
        <v>Juin</v>
      </c>
      <c r="AA59" s="295" t="str">
        <f>'HISTOLOGIE 2'!N59</f>
        <v>Juin</v>
      </c>
      <c r="AB59" s="295" t="str">
        <f>'EMBRYOLOGIE 2'!N59</f>
        <v>Juin</v>
      </c>
      <c r="AC59" s="295" t="str">
        <f>'BIOCHIMIE 3'!M59</f>
        <v>Juin</v>
      </c>
      <c r="AD59" s="297" t="str">
        <f>'CYTO-PHYSIOLOGIE 3'!M59</f>
        <v>Juin</v>
      </c>
      <c r="AE59" s="295" t="str">
        <f>'CYTO-GENETIQUE 2'!M59</f>
        <v>Juin</v>
      </c>
      <c r="BE59" s="43"/>
      <c r="BF59" s="43"/>
      <c r="BG59" s="33"/>
      <c r="BH59" s="25"/>
      <c r="BI59" s="25"/>
    </row>
    <row r="60" spans="1:61" ht="15.75">
      <c r="A60" s="296">
        <v>53</v>
      </c>
      <c r="B60" s="179" t="s">
        <v>589</v>
      </c>
      <c r="C60" s="179" t="s">
        <v>590</v>
      </c>
      <c r="D60" s="289">
        <f>'CHIMIE 2'!I60</f>
        <v>7</v>
      </c>
      <c r="E60" s="289">
        <f>'PHYSIQUE 2'!I60</f>
        <v>14</v>
      </c>
      <c r="F60" s="289">
        <f>'MATH 2'!I60</f>
        <v>15</v>
      </c>
      <c r="G60" s="289">
        <f>'HISTOLOGIE 2'!J60</f>
        <v>3</v>
      </c>
      <c r="H60" s="289">
        <f>'EMBRYOLOGIE 2'!J60</f>
        <v>6.666666666666667</v>
      </c>
      <c r="I60" s="289">
        <f>'BIOCHIMIE 3'!I60</f>
        <v>14.25</v>
      </c>
      <c r="J60" s="289">
        <f>'CYTO-PHYSIOLOGIE 3'!I60</f>
        <v>12.375</v>
      </c>
      <c r="K60" s="289">
        <f>'CYTO-GENETIQUE 2'!I60</f>
        <v>15.5</v>
      </c>
      <c r="L60" s="289">
        <f t="shared" si="12"/>
        <v>87.791666666666657</v>
      </c>
      <c r="M60" s="187">
        <f t="shared" si="13"/>
        <v>4.877314814814814</v>
      </c>
      <c r="N60" s="295" t="str">
        <f t="shared" si="14"/>
        <v>ajournee</v>
      </c>
      <c r="O60" s="295" t="str">
        <f t="shared" si="15"/>
        <v>juin</v>
      </c>
      <c r="P60" s="296">
        <f t="shared" si="16"/>
        <v>1</v>
      </c>
      <c r="Q60" s="296">
        <f t="shared" si="17"/>
        <v>0</v>
      </c>
      <c r="R60" s="296">
        <f t="shared" si="18"/>
        <v>0</v>
      </c>
      <c r="S60" s="296">
        <f t="shared" si="19"/>
        <v>1</v>
      </c>
      <c r="T60" s="296">
        <f t="shared" si="20"/>
        <v>1</v>
      </c>
      <c r="U60" s="296">
        <f t="shared" si="21"/>
        <v>1</v>
      </c>
      <c r="V60" s="296">
        <f t="shared" si="22"/>
        <v>1</v>
      </c>
      <c r="W60" s="296">
        <f t="shared" si="23"/>
        <v>0</v>
      </c>
      <c r="X60" s="295" t="str">
        <f>'CHIMIE 2'!M60</f>
        <v>Juin</v>
      </c>
      <c r="Y60" s="295" t="str">
        <f>'PHYSIQUE 2'!M60</f>
        <v>Juin</v>
      </c>
      <c r="Z60" s="295" t="str">
        <f>'MATH 2'!M60</f>
        <v>Juin</v>
      </c>
      <c r="AA60" s="295" t="str">
        <f>'HISTOLOGIE 2'!N60</f>
        <v>Juin</v>
      </c>
      <c r="AB60" s="295" t="str">
        <f>'EMBRYOLOGIE 2'!N60</f>
        <v>Juin</v>
      </c>
      <c r="AC60" s="295" t="str">
        <f>'BIOCHIMIE 3'!M60</f>
        <v>Juin</v>
      </c>
      <c r="AD60" s="297" t="str">
        <f>'CYTO-PHYSIOLOGIE 3'!M60</f>
        <v>Juin</v>
      </c>
      <c r="AE60" s="295" t="str">
        <f>'CYTO-GENETIQUE 2'!M60</f>
        <v>Juin</v>
      </c>
      <c r="BE60" s="43"/>
      <c r="BF60" s="43"/>
      <c r="BG60" s="33"/>
      <c r="BH60" s="25"/>
      <c r="BI60" s="25"/>
    </row>
    <row r="61" spans="1:61" ht="15.75">
      <c r="A61" s="296">
        <v>54</v>
      </c>
      <c r="B61" s="179" t="s">
        <v>525</v>
      </c>
      <c r="C61" s="179" t="s">
        <v>92</v>
      </c>
      <c r="D61" s="289">
        <f>'CHIMIE 2'!I61</f>
        <v>10</v>
      </c>
      <c r="E61" s="289">
        <f>'PHYSIQUE 2'!I61</f>
        <v>12</v>
      </c>
      <c r="F61" s="289">
        <f>'MATH 2'!I61</f>
        <v>12.5</v>
      </c>
      <c r="G61" s="289">
        <f>'HISTOLOGIE 2'!J61</f>
        <v>6.5</v>
      </c>
      <c r="H61" s="289">
        <f>'EMBRYOLOGIE 2'!J61</f>
        <v>8.5</v>
      </c>
      <c r="I61" s="289">
        <f>'BIOCHIMIE 3'!I61</f>
        <v>15</v>
      </c>
      <c r="J61" s="289">
        <f>'CYTO-PHYSIOLOGIE 3'!I61</f>
        <v>19.5</v>
      </c>
      <c r="K61" s="289">
        <f>'CYTO-GENETIQUE 2'!I61</f>
        <v>18.25</v>
      </c>
      <c r="L61" s="289">
        <f t="shared" si="12"/>
        <v>102.25</v>
      </c>
      <c r="M61" s="187">
        <f t="shared" si="13"/>
        <v>5.6805555555555554</v>
      </c>
      <c r="N61" s="295" t="str">
        <f t="shared" si="14"/>
        <v>ajournee</v>
      </c>
      <c r="O61" s="295" t="str">
        <f t="shared" si="15"/>
        <v>juin</v>
      </c>
      <c r="P61" s="296">
        <f t="shared" si="16"/>
        <v>0</v>
      </c>
      <c r="Q61" s="296">
        <f t="shared" si="17"/>
        <v>0</v>
      </c>
      <c r="R61" s="296">
        <f t="shared" si="18"/>
        <v>0</v>
      </c>
      <c r="S61" s="296">
        <f t="shared" si="19"/>
        <v>1</v>
      </c>
      <c r="T61" s="296">
        <f t="shared" si="20"/>
        <v>1</v>
      </c>
      <c r="U61" s="296">
        <f t="shared" si="21"/>
        <v>0</v>
      </c>
      <c r="V61" s="296">
        <f t="shared" si="22"/>
        <v>0</v>
      </c>
      <c r="W61" s="296">
        <f t="shared" si="23"/>
        <v>0</v>
      </c>
      <c r="X61" s="295" t="str">
        <f>'CHIMIE 2'!M61</f>
        <v>Juin</v>
      </c>
      <c r="Y61" s="295" t="str">
        <f>'PHYSIQUE 2'!M61</f>
        <v>Juin</v>
      </c>
      <c r="Z61" s="295" t="str">
        <f>'MATH 2'!M61</f>
        <v>Juin</v>
      </c>
      <c r="AA61" s="295" t="str">
        <f>'HISTOLOGIE 2'!N61</f>
        <v>Juin</v>
      </c>
      <c r="AB61" s="295" t="str">
        <f>'EMBRYOLOGIE 2'!N61</f>
        <v>Juin</v>
      </c>
      <c r="AC61" s="295" t="str">
        <f>'BIOCHIMIE 3'!M61</f>
        <v>Juin</v>
      </c>
      <c r="AD61" s="297" t="str">
        <f>'CYTO-PHYSIOLOGIE 3'!M61</f>
        <v>Juin</v>
      </c>
      <c r="AE61" s="295" t="str">
        <f>'CYTO-GENETIQUE 2'!M61</f>
        <v>Juin</v>
      </c>
      <c r="BE61" s="43"/>
      <c r="BF61" s="43"/>
      <c r="BG61" s="33"/>
      <c r="BH61" s="25"/>
      <c r="BI61" s="25"/>
    </row>
    <row r="62" spans="1:61" ht="15.75">
      <c r="A62" s="296">
        <v>55</v>
      </c>
      <c r="B62" s="179" t="s">
        <v>528</v>
      </c>
      <c r="C62" s="179" t="s">
        <v>529</v>
      </c>
      <c r="D62" s="289">
        <f>'CHIMIE 2'!I62</f>
        <v>0</v>
      </c>
      <c r="E62" s="289">
        <f>'PHYSIQUE 2'!I62</f>
        <v>0</v>
      </c>
      <c r="F62" s="289">
        <f>'MATH 2'!I62</f>
        <v>0</v>
      </c>
      <c r="G62" s="289">
        <f>'HISTOLOGIE 2'!J62</f>
        <v>0</v>
      </c>
      <c r="H62" s="289">
        <f>'EMBRYOLOGIE 2'!J62</f>
        <v>0</v>
      </c>
      <c r="I62" s="289">
        <f>'BIOCHIMIE 3'!I62</f>
        <v>0</v>
      </c>
      <c r="J62" s="289">
        <f>'CYTO-PHYSIOLOGIE 3'!I62</f>
        <v>0</v>
      </c>
      <c r="K62" s="289">
        <f>'CYTO-GENETIQUE 2'!I62</f>
        <v>0</v>
      </c>
      <c r="L62" s="289">
        <f t="shared" si="12"/>
        <v>0</v>
      </c>
      <c r="M62" s="187">
        <f t="shared" si="13"/>
        <v>0</v>
      </c>
      <c r="N62" s="295" t="str">
        <f t="shared" si="14"/>
        <v>ajournee</v>
      </c>
      <c r="O62" s="295" t="str">
        <f t="shared" si="15"/>
        <v>juin</v>
      </c>
      <c r="P62" s="296">
        <f t="shared" si="16"/>
        <v>1</v>
      </c>
      <c r="Q62" s="296">
        <f t="shared" si="17"/>
        <v>1</v>
      </c>
      <c r="R62" s="296">
        <f t="shared" si="18"/>
        <v>1</v>
      </c>
      <c r="S62" s="296">
        <f t="shared" si="19"/>
        <v>1</v>
      </c>
      <c r="T62" s="296">
        <f t="shared" si="20"/>
        <v>1</v>
      </c>
      <c r="U62" s="296">
        <f t="shared" si="21"/>
        <v>1</v>
      </c>
      <c r="V62" s="296">
        <f t="shared" si="22"/>
        <v>1</v>
      </c>
      <c r="W62" s="296">
        <f t="shared" si="23"/>
        <v>1</v>
      </c>
      <c r="X62" s="295" t="str">
        <f>'CHIMIE 2'!M62</f>
        <v>Juin</v>
      </c>
      <c r="Y62" s="295" t="str">
        <f>'PHYSIQUE 2'!M62</f>
        <v>Juin</v>
      </c>
      <c r="Z62" s="295" t="str">
        <f>'MATH 2'!M62</f>
        <v>Juin</v>
      </c>
      <c r="AA62" s="295" t="str">
        <f>'HISTOLOGIE 2'!N62</f>
        <v>Juin</v>
      </c>
      <c r="AB62" s="295" t="str">
        <f>'EMBRYOLOGIE 2'!N62</f>
        <v>Juin</v>
      </c>
      <c r="AC62" s="295" t="str">
        <f>'BIOCHIMIE 3'!M62</f>
        <v>Juin</v>
      </c>
      <c r="AD62" s="297" t="str">
        <f>'CYTO-PHYSIOLOGIE 3'!M62</f>
        <v>Juin</v>
      </c>
      <c r="AE62" s="295" t="str">
        <f>'CYTO-GENETIQUE 2'!M62</f>
        <v>Juin</v>
      </c>
      <c r="BE62" s="43"/>
      <c r="BF62" s="43"/>
      <c r="BG62" s="33"/>
      <c r="BH62" s="25"/>
      <c r="BI62" s="25"/>
    </row>
    <row r="63" spans="1:61" ht="15.75">
      <c r="A63" s="296">
        <v>56</v>
      </c>
      <c r="B63" s="190" t="s">
        <v>605</v>
      </c>
      <c r="C63" s="190" t="s">
        <v>606</v>
      </c>
      <c r="D63" s="289">
        <f>'CHIMIE 2'!I63</f>
        <v>16</v>
      </c>
      <c r="E63" s="289">
        <f>'PHYSIQUE 2'!I63</f>
        <v>18.5</v>
      </c>
      <c r="F63" s="289">
        <f>'MATH 2'!I63</f>
        <v>17.5</v>
      </c>
      <c r="G63" s="289">
        <f>'HISTOLOGIE 2'!J63</f>
        <v>8.6666666666666661</v>
      </c>
      <c r="H63" s="289">
        <f>'EMBRYOLOGIE 2'!J63</f>
        <v>10.166666666666666</v>
      </c>
      <c r="I63" s="289">
        <f>'BIOCHIMIE 3'!I63</f>
        <v>21.375</v>
      </c>
      <c r="J63" s="289">
        <f>'CYTO-PHYSIOLOGIE 3'!I63</f>
        <v>19.125</v>
      </c>
      <c r="K63" s="289">
        <f>'CYTO-GENETIQUE 2'!I63</f>
        <v>19</v>
      </c>
      <c r="L63" s="289">
        <f t="shared" si="12"/>
        <v>130.33333333333331</v>
      </c>
      <c r="M63" s="187">
        <f t="shared" si="13"/>
        <v>7.2407407407407396</v>
      </c>
      <c r="N63" s="295" t="str">
        <f t="shared" si="14"/>
        <v>ajournee</v>
      </c>
      <c r="O63" s="295" t="str">
        <f t="shared" si="15"/>
        <v>juin</v>
      </c>
      <c r="P63" s="296">
        <f t="shared" si="16"/>
        <v>0</v>
      </c>
      <c r="Q63" s="296">
        <f t="shared" si="17"/>
        <v>0</v>
      </c>
      <c r="R63" s="296">
        <f t="shared" si="18"/>
        <v>0</v>
      </c>
      <c r="S63" s="296">
        <f t="shared" si="19"/>
        <v>1</v>
      </c>
      <c r="T63" s="296">
        <f t="shared" si="20"/>
        <v>0</v>
      </c>
      <c r="U63" s="296">
        <f t="shared" si="21"/>
        <v>0</v>
      </c>
      <c r="V63" s="296">
        <f t="shared" si="22"/>
        <v>0</v>
      </c>
      <c r="W63" s="296">
        <f t="shared" si="23"/>
        <v>0</v>
      </c>
      <c r="X63" s="295" t="str">
        <f>'CHIMIE 2'!M63</f>
        <v>Juin</v>
      </c>
      <c r="Y63" s="295" t="str">
        <f>'PHYSIQUE 2'!M63</f>
        <v>Juin</v>
      </c>
      <c r="Z63" s="295" t="str">
        <f>'MATH 2'!M63</f>
        <v>Juin</v>
      </c>
      <c r="AA63" s="295" t="str">
        <f>'HISTOLOGIE 2'!N63</f>
        <v>Juin</v>
      </c>
      <c r="AB63" s="295" t="str">
        <f>'EMBRYOLOGIE 2'!N63</f>
        <v>Juin</v>
      </c>
      <c r="AC63" s="295" t="str">
        <f>'BIOCHIMIE 3'!M63</f>
        <v>Juin</v>
      </c>
      <c r="AD63" s="297" t="str">
        <f>'CYTO-PHYSIOLOGIE 3'!M63</f>
        <v>Juin</v>
      </c>
      <c r="AE63" s="295" t="str">
        <f>'CYTO-GENETIQUE 2'!M63</f>
        <v>Juin</v>
      </c>
      <c r="BE63" s="43"/>
      <c r="BF63" s="43"/>
      <c r="BG63" s="33"/>
      <c r="BH63" s="25"/>
      <c r="BI63" s="25"/>
    </row>
    <row r="64" spans="1:61" ht="15.75">
      <c r="A64" s="296">
        <v>57</v>
      </c>
      <c r="B64" s="179" t="s">
        <v>537</v>
      </c>
      <c r="C64" s="179" t="s">
        <v>538</v>
      </c>
      <c r="D64" s="289">
        <f>'CHIMIE 2'!I64</f>
        <v>7.25</v>
      </c>
      <c r="E64" s="289">
        <f>'PHYSIQUE 2'!I64</f>
        <v>8</v>
      </c>
      <c r="F64" s="289">
        <f>'MATH 2'!I64</f>
        <v>17.5</v>
      </c>
      <c r="G64" s="289">
        <f>'HISTOLOGIE 2'!J64</f>
        <v>11</v>
      </c>
      <c r="H64" s="289">
        <f>'EMBRYOLOGIE 2'!J64</f>
        <v>7.5</v>
      </c>
      <c r="I64" s="289">
        <f>'BIOCHIMIE 3'!I64</f>
        <v>22.5</v>
      </c>
      <c r="J64" s="289">
        <f>'CYTO-PHYSIOLOGIE 3'!I64</f>
        <v>20.625</v>
      </c>
      <c r="K64" s="289">
        <f>'CYTO-GENETIQUE 2'!I64</f>
        <v>17</v>
      </c>
      <c r="L64" s="289">
        <f t="shared" si="12"/>
        <v>111.375</v>
      </c>
      <c r="M64" s="187">
        <f t="shared" si="13"/>
        <v>6.1875</v>
      </c>
      <c r="N64" s="295" t="str">
        <f t="shared" si="14"/>
        <v>ajournee</v>
      </c>
      <c r="O64" s="295" t="str">
        <f t="shared" si="15"/>
        <v>juin</v>
      </c>
      <c r="P64" s="296">
        <f t="shared" si="16"/>
        <v>1</v>
      </c>
      <c r="Q64" s="296">
        <f t="shared" si="17"/>
        <v>1</v>
      </c>
      <c r="R64" s="296">
        <f t="shared" si="18"/>
        <v>0</v>
      </c>
      <c r="S64" s="296">
        <f t="shared" si="19"/>
        <v>0</v>
      </c>
      <c r="T64" s="296">
        <f t="shared" si="20"/>
        <v>1</v>
      </c>
      <c r="U64" s="296">
        <f t="shared" si="21"/>
        <v>0</v>
      </c>
      <c r="V64" s="296">
        <f t="shared" si="22"/>
        <v>0</v>
      </c>
      <c r="W64" s="296">
        <f t="shared" si="23"/>
        <v>0</v>
      </c>
      <c r="X64" s="295" t="str">
        <f>'CHIMIE 2'!M64</f>
        <v>Juin</v>
      </c>
      <c r="Y64" s="295" t="str">
        <f>'PHYSIQUE 2'!M64</f>
        <v>Juin</v>
      </c>
      <c r="Z64" s="295" t="str">
        <f>'MATH 2'!M64</f>
        <v>Juin</v>
      </c>
      <c r="AA64" s="295" t="str">
        <f>'HISTOLOGIE 2'!N64</f>
        <v>Juin</v>
      </c>
      <c r="AB64" s="295" t="str">
        <f>'EMBRYOLOGIE 2'!N64</f>
        <v>Juin</v>
      </c>
      <c r="AC64" s="295" t="str">
        <f>'BIOCHIMIE 3'!M64</f>
        <v>Juin</v>
      </c>
      <c r="AD64" s="297" t="str">
        <f>'CYTO-PHYSIOLOGIE 3'!M64</f>
        <v>Juin</v>
      </c>
      <c r="AE64" s="295" t="str">
        <f>'CYTO-GENETIQUE 2'!M64</f>
        <v>Juin</v>
      </c>
      <c r="BE64" s="43"/>
      <c r="BF64" s="43"/>
      <c r="BG64" s="33"/>
      <c r="BH64" s="25"/>
      <c r="BI64" s="25"/>
    </row>
    <row r="65" spans="1:61" ht="15.75">
      <c r="A65" s="296">
        <v>58</v>
      </c>
      <c r="B65" s="179" t="s">
        <v>49</v>
      </c>
      <c r="C65" s="179" t="s">
        <v>591</v>
      </c>
      <c r="D65" s="289">
        <f>'CHIMIE 2'!I65</f>
        <v>0</v>
      </c>
      <c r="E65" s="289">
        <f>'PHYSIQUE 2'!I65</f>
        <v>5</v>
      </c>
      <c r="F65" s="289">
        <f>'MATH 2'!I65</f>
        <v>4.5</v>
      </c>
      <c r="G65" s="289">
        <f>'HISTOLOGIE 2'!J65</f>
        <v>0.16666666666666666</v>
      </c>
      <c r="H65" s="289">
        <f>'EMBRYOLOGIE 2'!J65</f>
        <v>1.3333333333333333</v>
      </c>
      <c r="I65" s="289">
        <f>'BIOCHIMIE 3'!I65</f>
        <v>1.125</v>
      </c>
      <c r="J65" s="289">
        <f>'CYTO-PHYSIOLOGIE 3'!I65</f>
        <v>0.75</v>
      </c>
      <c r="K65" s="289">
        <f>'CYTO-GENETIQUE 2'!I65</f>
        <v>6</v>
      </c>
      <c r="L65" s="289">
        <f t="shared" si="12"/>
        <v>18.875</v>
      </c>
      <c r="M65" s="187">
        <f t="shared" si="13"/>
        <v>1.0486111111111112</v>
      </c>
      <c r="N65" s="295" t="str">
        <f t="shared" si="14"/>
        <v>ajournee</v>
      </c>
      <c r="O65" s="295" t="str">
        <f t="shared" si="15"/>
        <v>juin</v>
      </c>
      <c r="P65" s="296">
        <f t="shared" si="16"/>
        <v>1</v>
      </c>
      <c r="Q65" s="296">
        <f t="shared" si="17"/>
        <v>1</v>
      </c>
      <c r="R65" s="296">
        <f t="shared" si="18"/>
        <v>1</v>
      </c>
      <c r="S65" s="296">
        <f t="shared" si="19"/>
        <v>1</v>
      </c>
      <c r="T65" s="296">
        <f t="shared" si="20"/>
        <v>1</v>
      </c>
      <c r="U65" s="296">
        <f t="shared" si="21"/>
        <v>1</v>
      </c>
      <c r="V65" s="296">
        <f t="shared" si="22"/>
        <v>1</v>
      </c>
      <c r="W65" s="296">
        <f t="shared" si="23"/>
        <v>1</v>
      </c>
      <c r="X65" s="295" t="str">
        <f>'CHIMIE 2'!M65</f>
        <v>Juin</v>
      </c>
      <c r="Y65" s="295" t="str">
        <f>'PHYSIQUE 2'!M65</f>
        <v>Juin</v>
      </c>
      <c r="Z65" s="295" t="str">
        <f>'MATH 2'!M65</f>
        <v>Juin</v>
      </c>
      <c r="AA65" s="295" t="str">
        <f>'HISTOLOGIE 2'!N65</f>
        <v>Juin</v>
      </c>
      <c r="AB65" s="295" t="str">
        <f>'EMBRYOLOGIE 2'!N65</f>
        <v>Juin</v>
      </c>
      <c r="AC65" s="295" t="str">
        <f>'BIOCHIMIE 3'!M65</f>
        <v>Juin</v>
      </c>
      <c r="AD65" s="297" t="str">
        <f>'CYTO-PHYSIOLOGIE 3'!M65</f>
        <v>Juin</v>
      </c>
      <c r="AE65" s="295" t="str">
        <f>'CYTO-GENETIQUE 2'!M65</f>
        <v>Juin</v>
      </c>
      <c r="BE65" s="43"/>
      <c r="BF65" s="43"/>
      <c r="BG65" s="33"/>
      <c r="BH65" s="25"/>
      <c r="BI65" s="25"/>
    </row>
    <row r="66" spans="1:61" ht="15.75">
      <c r="A66" s="296">
        <v>59</v>
      </c>
      <c r="B66" s="179" t="s">
        <v>592</v>
      </c>
      <c r="C66" s="179" t="s">
        <v>593</v>
      </c>
      <c r="D66" s="289">
        <f>'CHIMIE 2'!I66</f>
        <v>0</v>
      </c>
      <c r="E66" s="289">
        <f>'PHYSIQUE 2'!I66</f>
        <v>0</v>
      </c>
      <c r="F66" s="289">
        <f>'MATH 2'!I66</f>
        <v>0</v>
      </c>
      <c r="G66" s="289">
        <f>'HISTOLOGIE 2'!J66</f>
        <v>0</v>
      </c>
      <c r="H66" s="289">
        <f>'EMBRYOLOGIE 2'!J66</f>
        <v>0</v>
      </c>
      <c r="I66" s="289">
        <f>'BIOCHIMIE 3'!I66</f>
        <v>0</v>
      </c>
      <c r="J66" s="289">
        <f>'CYTO-PHYSIOLOGIE 3'!I66</f>
        <v>0</v>
      </c>
      <c r="K66" s="289">
        <f>'CYTO-GENETIQUE 2'!I66</f>
        <v>1</v>
      </c>
      <c r="L66" s="289">
        <f t="shared" si="12"/>
        <v>1</v>
      </c>
      <c r="M66" s="187">
        <f t="shared" si="13"/>
        <v>5.5555555555555552E-2</v>
      </c>
      <c r="N66" s="295" t="str">
        <f t="shared" si="14"/>
        <v>ajournee</v>
      </c>
      <c r="O66" s="295" t="str">
        <f t="shared" si="15"/>
        <v>juin</v>
      </c>
      <c r="P66" s="296">
        <f t="shared" si="16"/>
        <v>1</v>
      </c>
      <c r="Q66" s="296">
        <f t="shared" si="17"/>
        <v>1</v>
      </c>
      <c r="R66" s="296">
        <f t="shared" si="18"/>
        <v>1</v>
      </c>
      <c r="S66" s="296">
        <f t="shared" si="19"/>
        <v>1</v>
      </c>
      <c r="T66" s="296">
        <f t="shared" si="20"/>
        <v>1</v>
      </c>
      <c r="U66" s="296">
        <f t="shared" si="21"/>
        <v>1</v>
      </c>
      <c r="V66" s="296">
        <f t="shared" si="22"/>
        <v>1</v>
      </c>
      <c r="W66" s="296">
        <f t="shared" si="23"/>
        <v>1</v>
      </c>
      <c r="X66" s="295" t="str">
        <f>'CHIMIE 2'!M66</f>
        <v>Juin</v>
      </c>
      <c r="Y66" s="295" t="str">
        <f>'PHYSIQUE 2'!M66</f>
        <v>Juin</v>
      </c>
      <c r="Z66" s="295" t="str">
        <f>'MATH 2'!M66</f>
        <v>Juin</v>
      </c>
      <c r="AA66" s="295" t="str">
        <f>'HISTOLOGIE 2'!N66</f>
        <v>Juin</v>
      </c>
      <c r="AB66" s="295" t="str">
        <f>'EMBRYOLOGIE 2'!N66</f>
        <v>Juin</v>
      </c>
      <c r="AC66" s="295" t="str">
        <f>'BIOCHIMIE 3'!M66</f>
        <v>Juin</v>
      </c>
      <c r="AD66" s="297" t="str">
        <f>'CYTO-PHYSIOLOGIE 3'!M66</f>
        <v>Juin</v>
      </c>
      <c r="AE66" s="295" t="str">
        <f>'CYTO-GENETIQUE 2'!M66</f>
        <v>Juin</v>
      </c>
      <c r="BE66" s="43"/>
      <c r="BF66" s="43"/>
      <c r="BG66" s="33"/>
      <c r="BH66" s="25"/>
      <c r="BI66" s="25"/>
    </row>
    <row r="67" spans="1:61" ht="15.75">
      <c r="A67" s="296">
        <v>60</v>
      </c>
      <c r="B67" s="179" t="s">
        <v>546</v>
      </c>
      <c r="C67" s="179" t="s">
        <v>31</v>
      </c>
      <c r="D67" s="289">
        <f>'CHIMIE 2'!I67</f>
        <v>18</v>
      </c>
      <c r="E67" s="289">
        <f>'PHYSIQUE 2'!I67</f>
        <v>16.5</v>
      </c>
      <c r="F67" s="289">
        <f>'MATH 2'!I67</f>
        <v>17.5</v>
      </c>
      <c r="G67" s="289">
        <f>'HISTOLOGIE 2'!J67</f>
        <v>8.1666666666666661</v>
      </c>
      <c r="H67" s="289">
        <f>'EMBRYOLOGIE 2'!J67</f>
        <v>9.3333333333333339</v>
      </c>
      <c r="I67" s="289">
        <f>'BIOCHIMIE 3'!I67</f>
        <v>24</v>
      </c>
      <c r="J67" s="289">
        <f>'CYTO-PHYSIOLOGIE 3'!I67</f>
        <v>15.75</v>
      </c>
      <c r="K67" s="289">
        <f>'CYTO-GENETIQUE 2'!I67</f>
        <v>19.75</v>
      </c>
      <c r="L67" s="289">
        <f t="shared" si="12"/>
        <v>129</v>
      </c>
      <c r="M67" s="187">
        <f t="shared" si="13"/>
        <v>7.166666666666667</v>
      </c>
      <c r="N67" s="295" t="str">
        <f t="shared" si="14"/>
        <v>ajournee</v>
      </c>
      <c r="O67" s="295" t="str">
        <f t="shared" si="15"/>
        <v>juin</v>
      </c>
      <c r="P67" s="296">
        <f t="shared" si="16"/>
        <v>0</v>
      </c>
      <c r="Q67" s="296">
        <f t="shared" si="17"/>
        <v>0</v>
      </c>
      <c r="R67" s="296">
        <f t="shared" si="18"/>
        <v>0</v>
      </c>
      <c r="S67" s="296">
        <f t="shared" si="19"/>
        <v>1</v>
      </c>
      <c r="T67" s="296">
        <f t="shared" si="20"/>
        <v>1</v>
      </c>
      <c r="U67" s="296">
        <f t="shared" si="21"/>
        <v>0</v>
      </c>
      <c r="V67" s="296">
        <f t="shared" si="22"/>
        <v>0</v>
      </c>
      <c r="W67" s="296">
        <f t="shared" si="23"/>
        <v>0</v>
      </c>
      <c r="X67" s="295" t="str">
        <f>'CHIMIE 2'!M67</f>
        <v>Juin</v>
      </c>
      <c r="Y67" s="295" t="str">
        <f>'PHYSIQUE 2'!M67</f>
        <v>Juin</v>
      </c>
      <c r="Z67" s="295" t="str">
        <f>'MATH 2'!M67</f>
        <v>Juin</v>
      </c>
      <c r="AA67" s="295" t="str">
        <f>'HISTOLOGIE 2'!N67</f>
        <v>Juin</v>
      </c>
      <c r="AB67" s="295" t="str">
        <f>'EMBRYOLOGIE 2'!N67</f>
        <v>Juin</v>
      </c>
      <c r="AC67" s="295" t="str">
        <f>'BIOCHIMIE 3'!M67</f>
        <v>Juin</v>
      </c>
      <c r="AD67" s="297" t="str">
        <f>'CYTO-PHYSIOLOGIE 3'!M67</f>
        <v>Juin</v>
      </c>
      <c r="AE67" s="295" t="str">
        <f>'CYTO-GENETIQUE 2'!M67</f>
        <v>Juin</v>
      </c>
      <c r="BE67" s="43"/>
      <c r="BF67" s="43"/>
      <c r="BG67" s="33"/>
      <c r="BH67" s="25"/>
      <c r="BI67" s="25"/>
    </row>
    <row r="68" spans="1:61" ht="15.75">
      <c r="A68" s="296">
        <v>61</v>
      </c>
      <c r="B68" s="179" t="s">
        <v>287</v>
      </c>
      <c r="C68" s="179" t="s">
        <v>172</v>
      </c>
      <c r="D68" s="289">
        <f>'CHIMIE 2'!I68</f>
        <v>0</v>
      </c>
      <c r="E68" s="289">
        <f>'PHYSIQUE 2'!I68</f>
        <v>0</v>
      </c>
      <c r="F68" s="289">
        <f>'MATH 2'!I68</f>
        <v>0</v>
      </c>
      <c r="G68" s="289">
        <f>'HISTOLOGIE 2'!J68</f>
        <v>0</v>
      </c>
      <c r="H68" s="289">
        <f>'EMBRYOLOGIE 2'!J68</f>
        <v>0</v>
      </c>
      <c r="I68" s="289">
        <f>'BIOCHIMIE 3'!I68</f>
        <v>0</v>
      </c>
      <c r="J68" s="289">
        <f>'CYTO-PHYSIOLOGIE 3'!I68</f>
        <v>0</v>
      </c>
      <c r="K68" s="289">
        <f>'CYTO-GENETIQUE 2'!I68</f>
        <v>0</v>
      </c>
      <c r="L68" s="289">
        <f t="shared" si="12"/>
        <v>0</v>
      </c>
      <c r="M68" s="187">
        <f t="shared" si="13"/>
        <v>0</v>
      </c>
      <c r="N68" s="295" t="str">
        <f t="shared" si="14"/>
        <v>ajournee</v>
      </c>
      <c r="O68" s="295" t="str">
        <f t="shared" si="15"/>
        <v>juin</v>
      </c>
      <c r="P68" s="296">
        <f t="shared" si="16"/>
        <v>1</v>
      </c>
      <c r="Q68" s="296">
        <f t="shared" si="17"/>
        <v>1</v>
      </c>
      <c r="R68" s="296">
        <f t="shared" si="18"/>
        <v>1</v>
      </c>
      <c r="S68" s="296">
        <f t="shared" si="19"/>
        <v>1</v>
      </c>
      <c r="T68" s="296">
        <f t="shared" si="20"/>
        <v>1</v>
      </c>
      <c r="U68" s="296">
        <f t="shared" si="21"/>
        <v>1</v>
      </c>
      <c r="V68" s="296">
        <f t="shared" si="22"/>
        <v>1</v>
      </c>
      <c r="W68" s="296">
        <f t="shared" si="23"/>
        <v>1</v>
      </c>
      <c r="X68" s="295" t="str">
        <f>'CHIMIE 2'!M68</f>
        <v>Juin</v>
      </c>
      <c r="Y68" s="295" t="str">
        <f>'PHYSIQUE 2'!M68</f>
        <v>Juin</v>
      </c>
      <c r="Z68" s="295" t="str">
        <f>'MATH 2'!M68</f>
        <v>Juin</v>
      </c>
      <c r="AA68" s="295" t="str">
        <f>'HISTOLOGIE 2'!N68</f>
        <v>Juin</v>
      </c>
      <c r="AB68" s="295" t="str">
        <f>'EMBRYOLOGIE 2'!N68</f>
        <v>Juin</v>
      </c>
      <c r="AC68" s="295" t="str">
        <f>'BIOCHIMIE 3'!M68</f>
        <v>Juin</v>
      </c>
      <c r="AD68" s="297" t="str">
        <f>'CYTO-PHYSIOLOGIE 3'!M68</f>
        <v>Juin</v>
      </c>
      <c r="AE68" s="295" t="str">
        <f>'CYTO-GENETIQUE 2'!M68</f>
        <v>Juin</v>
      </c>
      <c r="BE68" s="43"/>
      <c r="BF68" s="43"/>
      <c r="BG68" s="33"/>
      <c r="BH68" s="25"/>
      <c r="BI68" s="25"/>
    </row>
    <row r="69" spans="1:61" ht="15.75">
      <c r="A69" s="296">
        <v>62</v>
      </c>
      <c r="B69" s="179" t="s">
        <v>51</v>
      </c>
      <c r="C69" s="179" t="s">
        <v>52</v>
      </c>
      <c r="D69" s="289">
        <f>'CHIMIE 2'!I69</f>
        <v>28.25</v>
      </c>
      <c r="E69" s="289">
        <f>'PHYSIQUE 2'!I69</f>
        <v>14</v>
      </c>
      <c r="F69" s="289">
        <f>'MATH 2'!I69</f>
        <v>14.5</v>
      </c>
      <c r="G69" s="289">
        <f>'HISTOLOGIE 2'!J69</f>
        <v>24</v>
      </c>
      <c r="H69" s="289">
        <f>'EMBRYOLOGIE 2'!J69</f>
        <v>7</v>
      </c>
      <c r="I69" s="289">
        <f>'BIOCHIMIE 3'!I69</f>
        <v>31.5</v>
      </c>
      <c r="J69" s="289">
        <f>'CYTO-PHYSIOLOGIE 3'!I69</f>
        <v>19.125</v>
      </c>
      <c r="K69" s="289">
        <f>'CYTO-GENETIQUE 2'!I69</f>
        <v>16.75</v>
      </c>
      <c r="L69" s="289">
        <f t="shared" si="12"/>
        <v>155.125</v>
      </c>
      <c r="M69" s="187">
        <f t="shared" si="13"/>
        <v>8.6180555555555554</v>
      </c>
      <c r="N69" s="295" t="str">
        <f t="shared" si="14"/>
        <v>ajournee</v>
      </c>
      <c r="O69" s="295" t="str">
        <f t="shared" si="15"/>
        <v>juin</v>
      </c>
      <c r="P69" s="296">
        <f t="shared" si="16"/>
        <v>0</v>
      </c>
      <c r="Q69" s="296">
        <f t="shared" si="17"/>
        <v>0</v>
      </c>
      <c r="R69" s="296">
        <f t="shared" si="18"/>
        <v>0</v>
      </c>
      <c r="S69" s="296">
        <f t="shared" si="19"/>
        <v>0</v>
      </c>
      <c r="T69" s="296">
        <f t="shared" si="20"/>
        <v>1</v>
      </c>
      <c r="U69" s="296">
        <f t="shared" si="21"/>
        <v>0</v>
      </c>
      <c r="V69" s="296">
        <f t="shared" si="22"/>
        <v>0</v>
      </c>
      <c r="W69" s="296">
        <f t="shared" si="23"/>
        <v>0</v>
      </c>
      <c r="X69" s="295" t="str">
        <f>'CHIMIE 2'!M69</f>
        <v>Juin</v>
      </c>
      <c r="Y69" s="295" t="str">
        <f>'PHYSIQUE 2'!M69</f>
        <v>Juin</v>
      </c>
      <c r="Z69" s="295" t="str">
        <f>'MATH 2'!M69</f>
        <v>Juin</v>
      </c>
      <c r="AA69" s="295" t="str">
        <f>'HISTOLOGIE 2'!N69</f>
        <v>Juin</v>
      </c>
      <c r="AB69" s="295" t="str">
        <f>'EMBRYOLOGIE 2'!N69</f>
        <v>Juin</v>
      </c>
      <c r="AC69" s="295" t="str">
        <f>'BIOCHIMIE 3'!M69</f>
        <v>Juin</v>
      </c>
      <c r="AD69" s="297" t="str">
        <f>'CYTO-PHYSIOLOGIE 3'!M69</f>
        <v>Juin</v>
      </c>
      <c r="AE69" s="295" t="str">
        <f>'CYTO-GENETIQUE 2'!M69</f>
        <v>Juin</v>
      </c>
      <c r="BE69" s="43"/>
      <c r="BF69" s="43"/>
      <c r="BG69" s="33"/>
      <c r="BH69" s="25"/>
      <c r="BI69" s="25"/>
    </row>
    <row r="70" spans="1:61" ht="15.75">
      <c r="A70" s="296">
        <v>63</v>
      </c>
      <c r="B70" s="179" t="s">
        <v>290</v>
      </c>
      <c r="C70" s="179" t="s">
        <v>177</v>
      </c>
      <c r="D70" s="289">
        <f>'CHIMIE 2'!I70</f>
        <v>0</v>
      </c>
      <c r="E70" s="289">
        <f>'PHYSIQUE 2'!I70</f>
        <v>1</v>
      </c>
      <c r="F70" s="289">
        <f>'MATH 2'!I70</f>
        <v>0.5</v>
      </c>
      <c r="G70" s="289">
        <f>'HISTOLOGIE 2'!J70</f>
        <v>0</v>
      </c>
      <c r="H70" s="289">
        <f>'EMBRYOLOGIE 2'!J70</f>
        <v>2.6666666666666665</v>
      </c>
      <c r="I70" s="289">
        <f>'BIOCHIMIE 3'!I70</f>
        <v>30</v>
      </c>
      <c r="J70" s="289">
        <f>'CYTO-PHYSIOLOGIE 3'!I70</f>
        <v>2.25</v>
      </c>
      <c r="K70" s="289">
        <f>'CYTO-GENETIQUE 2'!I70</f>
        <v>3.5</v>
      </c>
      <c r="L70" s="289">
        <f t="shared" si="12"/>
        <v>39.916666666666664</v>
      </c>
      <c r="M70" s="187">
        <f t="shared" si="13"/>
        <v>2.2175925925925926</v>
      </c>
      <c r="N70" s="295" t="str">
        <f t="shared" si="14"/>
        <v>ajournee</v>
      </c>
      <c r="O70" s="295" t="str">
        <f t="shared" si="15"/>
        <v>juin</v>
      </c>
      <c r="P70" s="296">
        <f t="shared" si="16"/>
        <v>1</v>
      </c>
      <c r="Q70" s="296">
        <f t="shared" si="17"/>
        <v>1</v>
      </c>
      <c r="R70" s="296">
        <f t="shared" si="18"/>
        <v>1</v>
      </c>
      <c r="S70" s="296">
        <f t="shared" si="19"/>
        <v>1</v>
      </c>
      <c r="T70" s="296">
        <f t="shared" si="20"/>
        <v>1</v>
      </c>
      <c r="U70" s="296">
        <f t="shared" si="21"/>
        <v>0</v>
      </c>
      <c r="V70" s="296">
        <f t="shared" si="22"/>
        <v>1</v>
      </c>
      <c r="W70" s="296">
        <f t="shared" si="23"/>
        <v>1</v>
      </c>
      <c r="X70" s="295" t="str">
        <f>'CHIMIE 2'!M70</f>
        <v>Juin</v>
      </c>
      <c r="Y70" s="295" t="str">
        <f>'PHYSIQUE 2'!M70</f>
        <v>Juin</v>
      </c>
      <c r="Z70" s="295" t="str">
        <f>'MATH 2'!M70</f>
        <v>Juin</v>
      </c>
      <c r="AA70" s="295" t="str">
        <f>'HISTOLOGIE 2'!N70</f>
        <v>Juin</v>
      </c>
      <c r="AB70" s="295" t="str">
        <f>'EMBRYOLOGIE 2'!N70</f>
        <v>Juin</v>
      </c>
      <c r="AC70" s="295" t="str">
        <f>'BIOCHIMIE 3'!M70</f>
        <v>Juin</v>
      </c>
      <c r="AD70" s="297" t="str">
        <f>'CYTO-PHYSIOLOGIE 3'!M70</f>
        <v>Juin</v>
      </c>
      <c r="AE70" s="295" t="str">
        <f>'CYTO-GENETIQUE 2'!M70</f>
        <v>Juin</v>
      </c>
      <c r="BE70" s="43"/>
      <c r="BF70" s="43"/>
      <c r="BG70" s="33"/>
      <c r="BH70" s="25"/>
      <c r="BI70" s="25"/>
    </row>
    <row r="71" spans="1:61" ht="15.75">
      <c r="A71" s="296">
        <v>64</v>
      </c>
      <c r="B71" s="179" t="s">
        <v>296</v>
      </c>
      <c r="C71" s="179" t="s">
        <v>293</v>
      </c>
      <c r="D71" s="289">
        <f>'CHIMIE 2'!I71</f>
        <v>2.25</v>
      </c>
      <c r="E71" s="289">
        <f>'PHYSIQUE 2'!I71</f>
        <v>4.5</v>
      </c>
      <c r="F71" s="289">
        <f>'MATH 2'!I71</f>
        <v>6</v>
      </c>
      <c r="G71" s="289">
        <f>'HISTOLOGIE 2'!J71</f>
        <v>1.5</v>
      </c>
      <c r="H71" s="289">
        <f>'EMBRYOLOGIE 2'!J71</f>
        <v>4.5</v>
      </c>
      <c r="I71" s="289">
        <f>'BIOCHIMIE 3'!I71</f>
        <v>5.625</v>
      </c>
      <c r="J71" s="289">
        <f>'CYTO-PHYSIOLOGIE 3'!I71</f>
        <v>7.5</v>
      </c>
      <c r="K71" s="289">
        <f>'CYTO-GENETIQUE 2'!I71</f>
        <v>9.75</v>
      </c>
      <c r="L71" s="289">
        <f t="shared" si="12"/>
        <v>41.625</v>
      </c>
      <c r="M71" s="187">
        <f t="shared" si="13"/>
        <v>2.3125</v>
      </c>
      <c r="N71" s="295" t="str">
        <f t="shared" si="14"/>
        <v>ajournee</v>
      </c>
      <c r="O71" s="295" t="str">
        <f t="shared" si="15"/>
        <v>juin</v>
      </c>
      <c r="P71" s="296">
        <f t="shared" si="16"/>
        <v>1</v>
      </c>
      <c r="Q71" s="296">
        <f t="shared" si="17"/>
        <v>1</v>
      </c>
      <c r="R71" s="296">
        <f t="shared" si="18"/>
        <v>1</v>
      </c>
      <c r="S71" s="296">
        <f t="shared" si="19"/>
        <v>1</v>
      </c>
      <c r="T71" s="296">
        <f t="shared" si="20"/>
        <v>1</v>
      </c>
      <c r="U71" s="296">
        <f t="shared" si="21"/>
        <v>1</v>
      </c>
      <c r="V71" s="296">
        <f t="shared" si="22"/>
        <v>1</v>
      </c>
      <c r="W71" s="296">
        <f t="shared" si="23"/>
        <v>1</v>
      </c>
      <c r="X71" s="295" t="str">
        <f>'CHIMIE 2'!M71</f>
        <v>Juin</v>
      </c>
      <c r="Y71" s="295" t="str">
        <f>'PHYSIQUE 2'!M71</f>
        <v>Juin</v>
      </c>
      <c r="Z71" s="295" t="str">
        <f>'MATH 2'!M71</f>
        <v>Juin</v>
      </c>
      <c r="AA71" s="295" t="str">
        <f>'HISTOLOGIE 2'!N71</f>
        <v>Juin</v>
      </c>
      <c r="AB71" s="295" t="str">
        <f>'EMBRYOLOGIE 2'!N71</f>
        <v>Juin</v>
      </c>
      <c r="AC71" s="295" t="str">
        <f>'BIOCHIMIE 3'!M71</f>
        <v>Juin</v>
      </c>
      <c r="AD71" s="297" t="str">
        <f>'CYTO-PHYSIOLOGIE 3'!M71</f>
        <v>Juin</v>
      </c>
      <c r="AE71" s="295" t="str">
        <f>'CYTO-GENETIQUE 2'!M71</f>
        <v>Juin</v>
      </c>
      <c r="BE71" s="43"/>
      <c r="BF71" s="43"/>
      <c r="BG71" s="33"/>
      <c r="BH71" s="25"/>
      <c r="BI71" s="25"/>
    </row>
    <row r="72" spans="1:61" ht="15.75">
      <c r="A72" s="296">
        <v>65</v>
      </c>
      <c r="B72" s="179" t="s">
        <v>594</v>
      </c>
      <c r="C72" s="179" t="s">
        <v>595</v>
      </c>
      <c r="D72" s="289">
        <f>'CHIMIE 2'!I72</f>
        <v>0</v>
      </c>
      <c r="E72" s="289">
        <f>'PHYSIQUE 2'!I72</f>
        <v>0</v>
      </c>
      <c r="F72" s="289">
        <f>'MATH 2'!I72</f>
        <v>0</v>
      </c>
      <c r="G72" s="289">
        <f>'HISTOLOGIE 2'!J72</f>
        <v>0</v>
      </c>
      <c r="H72" s="289">
        <f>'EMBRYOLOGIE 2'!J72</f>
        <v>0</v>
      </c>
      <c r="I72" s="289">
        <f>'BIOCHIMIE 3'!I72</f>
        <v>0</v>
      </c>
      <c r="J72" s="289">
        <f>'CYTO-PHYSIOLOGIE 3'!I72</f>
        <v>0</v>
      </c>
      <c r="K72" s="289">
        <f>'CYTO-GENETIQUE 2'!I72</f>
        <v>0</v>
      </c>
      <c r="L72" s="289">
        <f t="shared" ref="L72:L76" si="24">SUM(D72:K72)</f>
        <v>0</v>
      </c>
      <c r="M72" s="187">
        <f t="shared" ref="M72:M76" si="25">L72/18</f>
        <v>0</v>
      </c>
      <c r="N72" s="295" t="str">
        <f t="shared" ref="N72:N76" si="26">IF(OR(D72="exclus",E72="exclus",F72="exclus",G72="exclus",H72="exclus",I72="exclus",J72="exclus",K72="exclus"),"exclus",IF(AND( SUM(P72:W72)=0,ROUND(M72,3)&gt;=10),"admis","ajournee"))</f>
        <v>ajournee</v>
      </c>
      <c r="O72" s="295" t="str">
        <f t="shared" ref="O72:O76" si="27">IF(COUNTIF(X72:AE72,"=Rattrapage")&gt;0,"Rattrapage",IF(COUNTIF(X72:AE72,"=Synthèse")&gt;0,"Synthèse","juin"))</f>
        <v>juin</v>
      </c>
      <c r="P72" s="296">
        <f t="shared" ref="P72:P76" si="28">IF(D72&lt;10,1,0)</f>
        <v>1</v>
      </c>
      <c r="Q72" s="296">
        <f t="shared" ref="Q72:Q76" si="29">IF(E72&lt;10,1,0)</f>
        <v>1</v>
      </c>
      <c r="R72" s="296">
        <f t="shared" ref="R72:R76" si="30">IF(F72&lt;10,1,0)</f>
        <v>1</v>
      </c>
      <c r="S72" s="296">
        <f t="shared" ref="S72:S76" si="31">IF(G72&lt;10,1,0)</f>
        <v>1</v>
      </c>
      <c r="T72" s="296">
        <f t="shared" ref="T72:T76" si="32">IF(H72&lt;10,1,0)</f>
        <v>1</v>
      </c>
      <c r="U72" s="296">
        <f t="shared" ref="U72:U76" si="33">IF(I72&lt;15,1,0)</f>
        <v>1</v>
      </c>
      <c r="V72" s="296">
        <f t="shared" ref="V72:V76" si="34">IF(J72&lt;15,1,0)</f>
        <v>1</v>
      </c>
      <c r="W72" s="296">
        <f t="shared" ref="W72:W76" si="35">IF(K72&lt;10,1,0)</f>
        <v>1</v>
      </c>
      <c r="X72" s="295" t="str">
        <f>'CHIMIE 2'!M72</f>
        <v>Juin</v>
      </c>
      <c r="Y72" s="295" t="str">
        <f>'PHYSIQUE 2'!M72</f>
        <v>Juin</v>
      </c>
      <c r="Z72" s="295" t="str">
        <f>'MATH 2'!M72</f>
        <v>Juin</v>
      </c>
      <c r="AA72" s="295" t="str">
        <f>'HISTOLOGIE 2'!N72</f>
        <v>Juin</v>
      </c>
      <c r="AB72" s="295" t="str">
        <f>'EMBRYOLOGIE 2'!N72</f>
        <v>Juin</v>
      </c>
      <c r="AC72" s="295" t="str">
        <f>'BIOCHIMIE 3'!M72</f>
        <v>Juin</v>
      </c>
      <c r="AD72" s="297" t="str">
        <f>'CYTO-PHYSIOLOGIE 3'!M72</f>
        <v>Juin</v>
      </c>
      <c r="AE72" s="295" t="str">
        <f>'CYTO-GENETIQUE 2'!M72</f>
        <v>Juin</v>
      </c>
      <c r="BE72" s="43"/>
      <c r="BF72" s="43"/>
      <c r="BG72" s="33"/>
      <c r="BH72" s="25"/>
      <c r="BI72" s="25"/>
    </row>
    <row r="73" spans="1:61" ht="15.75">
      <c r="A73" s="296">
        <v>66</v>
      </c>
      <c r="B73" s="179" t="s">
        <v>596</v>
      </c>
      <c r="C73" s="179" t="s">
        <v>300</v>
      </c>
      <c r="D73" s="289">
        <f>'CHIMIE 2'!I73</f>
        <v>10.25</v>
      </c>
      <c r="E73" s="289">
        <f>'PHYSIQUE 2'!I73</f>
        <v>11</v>
      </c>
      <c r="F73" s="289">
        <f>'MATH 2'!I73</f>
        <v>7</v>
      </c>
      <c r="G73" s="289">
        <f>'HISTOLOGIE 2'!J73</f>
        <v>5.666666666666667</v>
      </c>
      <c r="H73" s="289">
        <f>'EMBRYOLOGIE 2'!J73</f>
        <v>6.166666666666667</v>
      </c>
      <c r="I73" s="289">
        <f>'BIOCHIMIE 3'!I73</f>
        <v>16.125</v>
      </c>
      <c r="J73" s="289">
        <f>'CYTO-PHYSIOLOGIE 3'!I73</f>
        <v>17.25</v>
      </c>
      <c r="K73" s="289">
        <f>'CYTO-GENETIQUE 2'!I73</f>
        <v>17.5</v>
      </c>
      <c r="L73" s="289">
        <f t="shared" si="24"/>
        <v>90.958333333333329</v>
      </c>
      <c r="M73" s="187">
        <f t="shared" si="25"/>
        <v>5.0532407407407405</v>
      </c>
      <c r="N73" s="295" t="str">
        <f t="shared" si="26"/>
        <v>ajournee</v>
      </c>
      <c r="O73" s="295" t="str">
        <f t="shared" si="27"/>
        <v>juin</v>
      </c>
      <c r="P73" s="296">
        <f t="shared" si="28"/>
        <v>0</v>
      </c>
      <c r="Q73" s="296">
        <f t="shared" si="29"/>
        <v>0</v>
      </c>
      <c r="R73" s="296">
        <f t="shared" si="30"/>
        <v>1</v>
      </c>
      <c r="S73" s="296">
        <f t="shared" si="31"/>
        <v>1</v>
      </c>
      <c r="T73" s="296">
        <f t="shared" si="32"/>
        <v>1</v>
      </c>
      <c r="U73" s="296">
        <f t="shared" si="33"/>
        <v>0</v>
      </c>
      <c r="V73" s="296">
        <f t="shared" si="34"/>
        <v>0</v>
      </c>
      <c r="W73" s="296">
        <f t="shared" si="35"/>
        <v>0</v>
      </c>
      <c r="X73" s="295" t="str">
        <f>'CHIMIE 2'!M73</f>
        <v>Juin</v>
      </c>
      <c r="Y73" s="295" t="str">
        <f>'PHYSIQUE 2'!M73</f>
        <v>Juin</v>
      </c>
      <c r="Z73" s="295" t="str">
        <f>'MATH 2'!M73</f>
        <v>Juin</v>
      </c>
      <c r="AA73" s="295" t="str">
        <f>'HISTOLOGIE 2'!N73</f>
        <v>Juin</v>
      </c>
      <c r="AB73" s="295" t="str">
        <f>'EMBRYOLOGIE 2'!N73</f>
        <v>Juin</v>
      </c>
      <c r="AC73" s="295" t="str">
        <f>'BIOCHIMIE 3'!M73</f>
        <v>Juin</v>
      </c>
      <c r="AD73" s="297" t="str">
        <f>'CYTO-PHYSIOLOGIE 3'!M73</f>
        <v>Juin</v>
      </c>
      <c r="AE73" s="295" t="str">
        <f>'CYTO-GENETIQUE 2'!M73</f>
        <v>Juin</v>
      </c>
      <c r="BE73" s="43"/>
      <c r="BF73" s="43"/>
      <c r="BG73" s="33"/>
      <c r="BH73" s="25"/>
      <c r="BI73" s="25"/>
    </row>
    <row r="74" spans="1:61" ht="15.75">
      <c r="A74" s="296">
        <v>67</v>
      </c>
      <c r="B74" s="179" t="s">
        <v>303</v>
      </c>
      <c r="C74" s="179" t="s">
        <v>304</v>
      </c>
      <c r="D74" s="289">
        <f>'CHIMIE 2'!I74</f>
        <v>12.25</v>
      </c>
      <c r="E74" s="289">
        <f>'PHYSIQUE 2'!I74</f>
        <v>8</v>
      </c>
      <c r="F74" s="289">
        <f>'MATH 2'!I74</f>
        <v>14</v>
      </c>
      <c r="G74" s="289">
        <f>'HISTOLOGIE 2'!J74</f>
        <v>6</v>
      </c>
      <c r="H74" s="289">
        <f>'EMBRYOLOGIE 2'!J74</f>
        <v>21.33</v>
      </c>
      <c r="I74" s="289">
        <f>'BIOCHIMIE 3'!I74</f>
        <v>15.75</v>
      </c>
      <c r="J74" s="289">
        <f>'CYTO-PHYSIOLOGIE 3'!I74</f>
        <v>15.375</v>
      </c>
      <c r="K74" s="289">
        <f>'CYTO-GENETIQUE 2'!I74</f>
        <v>17.25</v>
      </c>
      <c r="L74" s="289">
        <f t="shared" si="24"/>
        <v>109.955</v>
      </c>
      <c r="M74" s="187">
        <f t="shared" si="25"/>
        <v>6.1086111111111112</v>
      </c>
      <c r="N74" s="295" t="str">
        <f t="shared" si="26"/>
        <v>ajournee</v>
      </c>
      <c r="O74" s="295" t="str">
        <f t="shared" si="27"/>
        <v>juin</v>
      </c>
      <c r="P74" s="296">
        <f t="shared" si="28"/>
        <v>0</v>
      </c>
      <c r="Q74" s="296">
        <f t="shared" si="29"/>
        <v>1</v>
      </c>
      <c r="R74" s="296">
        <f t="shared" si="30"/>
        <v>0</v>
      </c>
      <c r="S74" s="296">
        <f t="shared" si="31"/>
        <v>1</v>
      </c>
      <c r="T74" s="296">
        <f t="shared" si="32"/>
        <v>0</v>
      </c>
      <c r="U74" s="296">
        <f t="shared" si="33"/>
        <v>0</v>
      </c>
      <c r="V74" s="296">
        <f t="shared" si="34"/>
        <v>0</v>
      </c>
      <c r="W74" s="296">
        <f t="shared" si="35"/>
        <v>0</v>
      </c>
      <c r="X74" s="295" t="str">
        <f>'CHIMIE 2'!M74</f>
        <v>Juin</v>
      </c>
      <c r="Y74" s="295" t="str">
        <f>'PHYSIQUE 2'!M74</f>
        <v>Juin</v>
      </c>
      <c r="Z74" s="295" t="str">
        <f>'MATH 2'!M74</f>
        <v>Juin</v>
      </c>
      <c r="AA74" s="295" t="str">
        <f>'HISTOLOGIE 2'!N74</f>
        <v>Juin</v>
      </c>
      <c r="AB74" s="295" t="str">
        <f>'EMBRYOLOGIE 2'!N74</f>
        <v>Juin</v>
      </c>
      <c r="AC74" s="295" t="str">
        <f>'BIOCHIMIE 3'!M74</f>
        <v>Juin</v>
      </c>
      <c r="AD74" s="297" t="str">
        <f>'CYTO-PHYSIOLOGIE 3'!M74</f>
        <v>Juin</v>
      </c>
      <c r="AE74" s="295" t="str">
        <f>'CYTO-GENETIQUE 2'!M74</f>
        <v>Juin</v>
      </c>
      <c r="BE74" s="43"/>
      <c r="BF74" s="43"/>
      <c r="BG74" s="33"/>
      <c r="BH74" s="25"/>
      <c r="BI74" s="25"/>
    </row>
    <row r="75" spans="1:61" ht="15.75">
      <c r="A75" s="296">
        <v>68</v>
      </c>
      <c r="B75" s="179" t="s">
        <v>310</v>
      </c>
      <c r="C75" s="179" t="s">
        <v>263</v>
      </c>
      <c r="D75" s="289">
        <f>'CHIMIE 2'!I75</f>
        <v>12.5</v>
      </c>
      <c r="E75" s="289">
        <f>'PHYSIQUE 2'!I75</f>
        <v>12.5</v>
      </c>
      <c r="F75" s="289">
        <f>'MATH 2'!I75</f>
        <v>12.5</v>
      </c>
      <c r="G75" s="289">
        <f>'HISTOLOGIE 2'!J75</f>
        <v>8.8333333333333339</v>
      </c>
      <c r="H75" s="289">
        <f>'EMBRYOLOGIE 2'!J75</f>
        <v>9.3333333333333339</v>
      </c>
      <c r="I75" s="289">
        <f>'BIOCHIMIE 3'!I75</f>
        <v>9.375</v>
      </c>
      <c r="J75" s="289">
        <f>'CYTO-PHYSIOLOGIE 3'!I75</f>
        <v>22.875</v>
      </c>
      <c r="K75" s="289">
        <f>'CYTO-GENETIQUE 2'!I75</f>
        <v>19.5</v>
      </c>
      <c r="L75" s="289">
        <f t="shared" si="24"/>
        <v>107.41666666666667</v>
      </c>
      <c r="M75" s="187">
        <f t="shared" si="25"/>
        <v>5.9675925925925926</v>
      </c>
      <c r="N75" s="295" t="str">
        <f t="shared" si="26"/>
        <v>ajournee</v>
      </c>
      <c r="O75" s="295" t="str">
        <f t="shared" si="27"/>
        <v>juin</v>
      </c>
      <c r="P75" s="296">
        <f t="shared" si="28"/>
        <v>0</v>
      </c>
      <c r="Q75" s="296">
        <f t="shared" si="29"/>
        <v>0</v>
      </c>
      <c r="R75" s="296">
        <f t="shared" si="30"/>
        <v>0</v>
      </c>
      <c r="S75" s="296">
        <f t="shared" si="31"/>
        <v>1</v>
      </c>
      <c r="T75" s="296">
        <f t="shared" si="32"/>
        <v>1</v>
      </c>
      <c r="U75" s="296">
        <f t="shared" si="33"/>
        <v>1</v>
      </c>
      <c r="V75" s="296">
        <f t="shared" si="34"/>
        <v>0</v>
      </c>
      <c r="W75" s="296">
        <f t="shared" si="35"/>
        <v>0</v>
      </c>
      <c r="X75" s="295" t="str">
        <f>'CHIMIE 2'!M75</f>
        <v>Juin</v>
      </c>
      <c r="Y75" s="295" t="str">
        <f>'PHYSIQUE 2'!M75</f>
        <v>Juin</v>
      </c>
      <c r="Z75" s="295" t="str">
        <f>'MATH 2'!M75</f>
        <v>Juin</v>
      </c>
      <c r="AA75" s="295" t="str">
        <f>'HISTOLOGIE 2'!N75</f>
        <v>Juin</v>
      </c>
      <c r="AB75" s="295" t="str">
        <f>'EMBRYOLOGIE 2'!N75</f>
        <v>Juin</v>
      </c>
      <c r="AC75" s="295" t="str">
        <f>'BIOCHIMIE 3'!M75</f>
        <v>Juin</v>
      </c>
      <c r="AD75" s="297" t="str">
        <f>'CYTO-PHYSIOLOGIE 3'!M75</f>
        <v>Juin</v>
      </c>
      <c r="AE75" s="295" t="str">
        <f>'CYTO-GENETIQUE 2'!M75</f>
        <v>Juin</v>
      </c>
      <c r="BE75" s="43"/>
      <c r="BF75" s="43"/>
      <c r="BG75" s="33"/>
      <c r="BH75" s="25"/>
      <c r="BI75" s="25"/>
    </row>
    <row r="76" spans="1:61" ht="15.75">
      <c r="A76" s="296">
        <v>69</v>
      </c>
      <c r="B76" s="179" t="s">
        <v>559</v>
      </c>
      <c r="C76" s="179" t="s">
        <v>560</v>
      </c>
      <c r="D76" s="289">
        <f>'CHIMIE 2'!I76</f>
        <v>11.25</v>
      </c>
      <c r="E76" s="289">
        <f>'PHYSIQUE 2'!I76</f>
        <v>10</v>
      </c>
      <c r="F76" s="289">
        <f>'MATH 2'!I76</f>
        <v>11</v>
      </c>
      <c r="G76" s="289">
        <f>'HISTOLOGIE 2'!J76</f>
        <v>8.8333333333333339</v>
      </c>
      <c r="H76" s="289">
        <f>'EMBRYOLOGIE 2'!J76</f>
        <v>6</v>
      </c>
      <c r="I76" s="289">
        <f>'BIOCHIMIE 3'!I76</f>
        <v>19.5</v>
      </c>
      <c r="J76" s="289">
        <f>'CYTO-PHYSIOLOGIE 3'!I76</f>
        <v>17.25</v>
      </c>
      <c r="K76" s="289">
        <f>'CYTO-GENETIQUE 2'!I76</f>
        <v>19</v>
      </c>
      <c r="L76" s="289">
        <f t="shared" si="24"/>
        <v>102.83333333333334</v>
      </c>
      <c r="M76" s="187">
        <f t="shared" si="25"/>
        <v>5.7129629629629637</v>
      </c>
      <c r="N76" s="295" t="str">
        <f t="shared" si="26"/>
        <v>ajournee</v>
      </c>
      <c r="O76" s="295" t="str">
        <f t="shared" si="27"/>
        <v>juin</v>
      </c>
      <c r="P76" s="296">
        <f t="shared" si="28"/>
        <v>0</v>
      </c>
      <c r="Q76" s="296">
        <f t="shared" si="29"/>
        <v>0</v>
      </c>
      <c r="R76" s="296">
        <f t="shared" si="30"/>
        <v>0</v>
      </c>
      <c r="S76" s="296">
        <f t="shared" si="31"/>
        <v>1</v>
      </c>
      <c r="T76" s="296">
        <f t="shared" si="32"/>
        <v>1</v>
      </c>
      <c r="U76" s="296">
        <f t="shared" si="33"/>
        <v>0</v>
      </c>
      <c r="V76" s="296">
        <f t="shared" si="34"/>
        <v>0</v>
      </c>
      <c r="W76" s="296">
        <f t="shared" si="35"/>
        <v>0</v>
      </c>
      <c r="X76" s="295" t="str">
        <f>'CHIMIE 2'!M76</f>
        <v>Juin</v>
      </c>
      <c r="Y76" s="295" t="str">
        <f>'PHYSIQUE 2'!M76</f>
        <v>Juin</v>
      </c>
      <c r="Z76" s="295" t="str">
        <f>'MATH 2'!M76</f>
        <v>Juin</v>
      </c>
      <c r="AA76" s="295" t="str">
        <f>'HISTOLOGIE 2'!N76</f>
        <v>Juin</v>
      </c>
      <c r="AB76" s="295" t="str">
        <f>'EMBRYOLOGIE 2'!N76</f>
        <v>Juin</v>
      </c>
      <c r="AC76" s="295" t="str">
        <f>'BIOCHIMIE 3'!M76</f>
        <v>Juin</v>
      </c>
      <c r="AD76" s="297" t="str">
        <f>'CYTO-PHYSIOLOGIE 3'!M76</f>
        <v>Juin</v>
      </c>
      <c r="AE76" s="295" t="str">
        <f>'CYTO-GENETIQUE 2'!M76</f>
        <v>Juin</v>
      </c>
      <c r="BE76" s="43"/>
      <c r="BF76" s="43"/>
      <c r="BG76" s="33"/>
      <c r="BH76" s="25"/>
      <c r="BI76" s="25"/>
    </row>
    <row r="77" spans="1:61" ht="15.75">
      <c r="A77" s="296">
        <v>70</v>
      </c>
      <c r="B77" s="179" t="s">
        <v>597</v>
      </c>
      <c r="C77" s="179" t="s">
        <v>55</v>
      </c>
      <c r="D77" s="44"/>
      <c r="E77" s="44"/>
      <c r="F77" s="44"/>
      <c r="G77" s="44"/>
      <c r="H77" s="44"/>
      <c r="I77" s="44"/>
      <c r="J77" s="44"/>
      <c r="K77" s="44"/>
      <c r="L77" s="43"/>
      <c r="M77" s="9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E77" s="25"/>
      <c r="BE77" s="43"/>
      <c r="BF77" s="43"/>
      <c r="BG77" s="33"/>
      <c r="BH77" s="25"/>
      <c r="BI77" s="25"/>
    </row>
    <row r="78" spans="1:61" s="43" customFormat="1">
      <c r="A78" s="44"/>
      <c r="D78" s="44"/>
      <c r="E78" s="44"/>
      <c r="F78" s="44"/>
      <c r="G78" s="44"/>
      <c r="H78" s="44"/>
      <c r="I78" s="44"/>
      <c r="K78" s="93"/>
      <c r="AC78" s="25"/>
    </row>
    <row r="79" spans="1:61" s="43" customFormat="1" ht="15.75">
      <c r="A79" s="44"/>
      <c r="B79" s="295" t="s">
        <v>323</v>
      </c>
      <c r="C79" s="320">
        <f>C80+C81</f>
        <v>0</v>
      </c>
      <c r="D79" s="44"/>
      <c r="E79" s="44"/>
      <c r="F79" s="44"/>
      <c r="G79" s="44"/>
      <c r="H79" s="44"/>
      <c r="I79" s="44"/>
      <c r="K79" s="93"/>
      <c r="AC79" s="25"/>
    </row>
    <row r="80" spans="1:61" s="43" customFormat="1" ht="15.75">
      <c r="A80" s="44"/>
      <c r="B80" s="295" t="s">
        <v>324</v>
      </c>
      <c r="C80" s="321">
        <f>COUNTIFS(N7:N76,"=admis",O7:O76,"=Juin")</f>
        <v>0</v>
      </c>
      <c r="D80" s="44"/>
      <c r="E80" s="44"/>
      <c r="F80" s="44"/>
      <c r="G80" s="44"/>
      <c r="H80" s="44"/>
      <c r="I80" s="44"/>
      <c r="K80" s="93"/>
      <c r="AC80" s="25"/>
    </row>
    <row r="81" spans="1:29" s="43" customFormat="1" ht="15.75">
      <c r="A81" s="44"/>
      <c r="B81" s="295" t="s">
        <v>325</v>
      </c>
      <c r="C81" s="321">
        <f>COUNTIFS(N8:N76,"=admis",O8:O76,"=Synthèse")</f>
        <v>0</v>
      </c>
      <c r="D81" s="44"/>
      <c r="E81" s="44"/>
      <c r="F81" s="44"/>
      <c r="G81" s="44"/>
      <c r="H81" s="44"/>
      <c r="I81" s="44"/>
      <c r="K81" s="93"/>
      <c r="AC81" s="25"/>
    </row>
    <row r="82" spans="1:29" s="43" customFormat="1" ht="15.75">
      <c r="A82" s="44"/>
      <c r="B82" s="295" t="s">
        <v>326</v>
      </c>
      <c r="C82" s="296"/>
      <c r="D82" s="40"/>
      <c r="E82" s="40"/>
      <c r="F82" s="40"/>
      <c r="G82" s="40"/>
      <c r="H82" s="40"/>
      <c r="I82" s="40"/>
      <c r="J82"/>
      <c r="K82" s="78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 s="25"/>
    </row>
    <row r="83" spans="1:29" s="43" customFormat="1" ht="15.75">
      <c r="A83" s="44"/>
      <c r="B83" s="295" t="s">
        <v>327</v>
      </c>
      <c r="C83" s="321">
        <f>L3+L4</f>
        <v>0</v>
      </c>
      <c r="D83" s="40"/>
      <c r="E83" s="40"/>
      <c r="F83" s="40"/>
      <c r="G83" s="40"/>
      <c r="H83" s="40"/>
      <c r="I83" s="40"/>
      <c r="J83"/>
      <c r="K83" s="78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 s="25"/>
    </row>
    <row r="84" spans="1:29" s="43" customFormat="1" ht="21">
      <c r="A84" s="44"/>
      <c r="B84"/>
      <c r="C84" s="87"/>
      <c r="D84" s="40"/>
      <c r="E84" s="40"/>
      <c r="F84" s="40"/>
      <c r="G84" s="40"/>
      <c r="H84" s="40"/>
      <c r="I84" s="40"/>
      <c r="J84"/>
      <c r="K84" s="78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 s="25"/>
    </row>
  </sheetData>
  <mergeCells count="1">
    <mergeCell ref="K5:M5"/>
  </mergeCells>
  <conditionalFormatting sqref="M6 O7:O76">
    <cfRule type="cellIs" dxfId="14" priority="17" operator="equal">
      <formula>"Rattrapage"</formula>
    </cfRule>
    <cfRule type="cellIs" dxfId="13" priority="18" operator="equal">
      <formula>"Synthèse"</formula>
    </cfRule>
    <cfRule type="cellIs" dxfId="12" priority="19" operator="equal">
      <formula>"juin"</formula>
    </cfRule>
  </conditionalFormatting>
  <conditionalFormatting sqref="L6 N7:N76">
    <cfRule type="cellIs" dxfId="11" priority="15" operator="equal">
      <formula>"ajournee"</formula>
    </cfRule>
    <cfRule type="cellIs" dxfId="10" priority="16" operator="equal">
      <formula>"admis"</formula>
    </cfRule>
  </conditionalFormatting>
  <conditionalFormatting sqref="O7">
    <cfRule type="cellIs" dxfId="9" priority="14" operator="equal">
      <formula>"ajourné(e)"</formula>
    </cfRule>
  </conditionalFormatting>
  <conditionalFormatting sqref="X7:AE7">
    <cfRule type="cellIs" dxfId="8" priority="7" operator="equal">
      <formula>"synthèse"</formula>
    </cfRule>
    <cfRule type="cellIs" dxfId="7" priority="8" operator="equal">
      <formula>"juin"</formula>
    </cfRule>
  </conditionalFormatting>
  <conditionalFormatting sqref="O8:O76">
    <cfRule type="cellIs" dxfId="6" priority="3" operator="equal">
      <formula>"Synthèse"</formula>
    </cfRule>
    <cfRule type="cellIs" dxfId="5" priority="4" operator="equal">
      <formula>"juin"</formula>
    </cfRule>
    <cfRule type="cellIs" dxfId="4" priority="5" operator="equal">
      <formula>"Rattrapage"</formula>
    </cfRule>
    <cfRule type="cellIs" dxfId="3" priority="6" operator="greaterThan">
      <formula>"juin"</formula>
    </cfRule>
  </conditionalFormatting>
  <conditionalFormatting sqref="N8:N76">
    <cfRule type="cellIs" dxfId="2" priority="1" operator="equal">
      <formula>"admis"</formula>
    </cfRule>
    <cfRule type="cellIs" dxfId="1" priority="2" operator="equal">
      <formula>"ajournee"</formula>
    </cfRule>
  </conditionalFormatting>
  <pageMargins left="0.23622047244094491" right="0.70866141732283472" top="0.47244094488188981" bottom="0.39370078740157483" header="0.31496062992125984" footer="0.31496062992125984"/>
  <pageSetup paperSize="9" scale="70" orientation="landscape" r:id="rId1"/>
  <headerFooter>
    <oddFooter>Page &amp;P de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Feuil12"/>
  <dimension ref="B3:F22"/>
  <sheetViews>
    <sheetView workbookViewId="0">
      <selection activeCell="I16" sqref="I16"/>
    </sheetView>
  </sheetViews>
  <sheetFormatPr baseColWidth="10" defaultRowHeight="15"/>
  <cols>
    <col min="2" max="2" width="5.7109375" customWidth="1"/>
    <col min="3" max="3" width="25" customWidth="1"/>
    <col min="4" max="4" width="19.5703125" customWidth="1"/>
  </cols>
  <sheetData>
    <row r="3" spans="2:6" ht="20.25">
      <c r="C3" s="127" t="s">
        <v>346</v>
      </c>
    </row>
    <row r="4" spans="2:6">
      <c r="C4" s="82"/>
    </row>
    <row r="5" spans="2:6">
      <c r="C5" s="82"/>
      <c r="D5" t="s">
        <v>61</v>
      </c>
    </row>
    <row r="6" spans="2:6">
      <c r="C6" s="82"/>
    </row>
    <row r="7" spans="2:6" ht="18.75">
      <c r="B7" s="322" t="s">
        <v>4</v>
      </c>
      <c r="C7" s="322" t="s">
        <v>58</v>
      </c>
      <c r="D7" s="322" t="s">
        <v>59</v>
      </c>
      <c r="E7" s="322" t="s">
        <v>60</v>
      </c>
      <c r="F7" s="322" t="s">
        <v>347</v>
      </c>
    </row>
    <row r="8" spans="2:6" ht="18.75">
      <c r="B8" s="323">
        <v>1</v>
      </c>
      <c r="C8" s="323" t="s">
        <v>351</v>
      </c>
      <c r="D8" s="323" t="s">
        <v>352</v>
      </c>
      <c r="E8" s="323" t="s">
        <v>61</v>
      </c>
      <c r="F8" s="323">
        <v>2016</v>
      </c>
    </row>
    <row r="9" spans="2:6" ht="18.75">
      <c r="B9" s="323">
        <v>2</v>
      </c>
      <c r="C9" s="323" t="s">
        <v>56</v>
      </c>
      <c r="D9" s="323" t="s">
        <v>57</v>
      </c>
      <c r="E9" s="323" t="s">
        <v>61</v>
      </c>
      <c r="F9" s="323">
        <v>2014</v>
      </c>
    </row>
    <row r="10" spans="2:6" ht="18.75">
      <c r="B10" s="323">
        <v>3</v>
      </c>
      <c r="C10" s="323" t="s">
        <v>356</v>
      </c>
      <c r="D10" s="323" t="s">
        <v>357</v>
      </c>
      <c r="E10" s="323" t="s">
        <v>61</v>
      </c>
      <c r="F10" s="323">
        <v>2016</v>
      </c>
    </row>
    <row r="11" spans="2:6" ht="18.75">
      <c r="B11" s="323">
        <v>4</v>
      </c>
      <c r="C11" s="322" t="s">
        <v>348</v>
      </c>
      <c r="D11" s="322" t="s">
        <v>349</v>
      </c>
      <c r="E11" s="322" t="s">
        <v>61</v>
      </c>
      <c r="F11" s="322">
        <v>2016</v>
      </c>
    </row>
    <row r="12" spans="2:6" ht="18.75">
      <c r="B12" s="323">
        <v>5</v>
      </c>
      <c r="C12" s="323" t="s">
        <v>156</v>
      </c>
      <c r="D12" s="323" t="s">
        <v>126</v>
      </c>
      <c r="E12" s="323" t="s">
        <v>61</v>
      </c>
      <c r="F12" s="323">
        <v>2016</v>
      </c>
    </row>
    <row r="13" spans="2:6" ht="18.75">
      <c r="B13" s="323">
        <v>6</v>
      </c>
      <c r="C13" s="323" t="s">
        <v>358</v>
      </c>
      <c r="D13" s="323" t="s">
        <v>279</v>
      </c>
      <c r="E13" s="323" t="s">
        <v>61</v>
      </c>
      <c r="F13" s="323">
        <v>2016</v>
      </c>
    </row>
    <row r="14" spans="2:6" ht="18.75">
      <c r="B14" s="323">
        <v>7</v>
      </c>
      <c r="C14" s="323" t="s">
        <v>355</v>
      </c>
      <c r="D14" s="323" t="s">
        <v>53</v>
      </c>
      <c r="E14" s="323" t="s">
        <v>61</v>
      </c>
      <c r="F14" s="323">
        <v>2016</v>
      </c>
    </row>
    <row r="15" spans="2:6" ht="18.75">
      <c r="B15" s="323">
        <v>8</v>
      </c>
      <c r="C15" s="323" t="s">
        <v>185</v>
      </c>
      <c r="D15" s="323" t="s">
        <v>48</v>
      </c>
      <c r="E15" s="323" t="s">
        <v>61</v>
      </c>
      <c r="F15" s="323">
        <v>2016</v>
      </c>
    </row>
    <row r="16" spans="2:6" ht="18.75">
      <c r="B16" s="323">
        <v>9</v>
      </c>
      <c r="C16" s="323" t="s">
        <v>353</v>
      </c>
      <c r="D16" s="323" t="s">
        <v>122</v>
      </c>
      <c r="E16" s="323" t="s">
        <v>61</v>
      </c>
      <c r="F16" s="323">
        <v>2016</v>
      </c>
    </row>
    <row r="17" spans="2:6" ht="18.75">
      <c r="B17" s="323">
        <v>10</v>
      </c>
      <c r="C17" s="323" t="s">
        <v>204</v>
      </c>
      <c r="D17" s="323" t="s">
        <v>320</v>
      </c>
      <c r="E17" s="323" t="s">
        <v>61</v>
      </c>
      <c r="F17" s="322">
        <v>2016</v>
      </c>
    </row>
    <row r="18" spans="2:6" ht="18.75">
      <c r="B18" s="323">
        <v>11</v>
      </c>
      <c r="C18" s="323" t="s">
        <v>359</v>
      </c>
      <c r="D18" s="323" t="s">
        <v>360</v>
      </c>
      <c r="E18" s="323" t="s">
        <v>61</v>
      </c>
      <c r="F18" s="323">
        <v>2016</v>
      </c>
    </row>
    <row r="19" spans="2:6" ht="18.75">
      <c r="B19" s="323">
        <v>12</v>
      </c>
      <c r="C19" s="323" t="s">
        <v>226</v>
      </c>
      <c r="D19" s="323" t="s">
        <v>42</v>
      </c>
      <c r="E19" s="323" t="s">
        <v>61</v>
      </c>
      <c r="F19" s="323">
        <v>2016</v>
      </c>
    </row>
    <row r="20" spans="2:6" ht="18.75">
      <c r="B20" s="323">
        <v>13</v>
      </c>
      <c r="C20" s="323" t="s">
        <v>354</v>
      </c>
      <c r="D20" s="323" t="s">
        <v>34</v>
      </c>
      <c r="E20" s="323" t="s">
        <v>61</v>
      </c>
      <c r="F20" s="323">
        <v>2016</v>
      </c>
    </row>
    <row r="21" spans="2:6" ht="18.75">
      <c r="B21" s="323">
        <v>14</v>
      </c>
      <c r="C21" s="322" t="s">
        <v>350</v>
      </c>
      <c r="D21" s="322" t="s">
        <v>38</v>
      </c>
      <c r="E21" s="322" t="s">
        <v>61</v>
      </c>
      <c r="F21" s="322">
        <v>2016</v>
      </c>
    </row>
    <row r="22" spans="2:6" ht="18.75">
      <c r="B22" s="323">
        <v>15</v>
      </c>
      <c r="C22" s="323" t="s">
        <v>314</v>
      </c>
      <c r="D22" s="323" t="s">
        <v>315</v>
      </c>
      <c r="E22" s="323" t="s">
        <v>61</v>
      </c>
      <c r="F22" s="323">
        <v>2015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Feuil17"/>
  <dimension ref="A1:XET394"/>
  <sheetViews>
    <sheetView topLeftCell="F1" zoomScale="118" zoomScaleNormal="118" workbookViewId="0">
      <selection activeCell="K2" sqref="K2"/>
    </sheetView>
  </sheetViews>
  <sheetFormatPr baseColWidth="10" defaultColWidth="12.140625" defaultRowHeight="15"/>
  <cols>
    <col min="1" max="1" width="4" style="83" bestFit="1" customWidth="1"/>
    <col min="2" max="2" width="14.7109375" style="82" bestFit="1" customWidth="1"/>
    <col min="3" max="3" width="17.42578125" style="82" customWidth="1"/>
    <col min="4" max="4" width="25.140625" style="82" customWidth="1"/>
    <col min="5" max="5" width="11.7109375" style="167" bestFit="1" customWidth="1"/>
    <col min="6" max="6" width="17.140625" style="167" customWidth="1"/>
    <col min="7" max="7" width="12.7109375" style="82" bestFit="1" customWidth="1"/>
    <col min="8" max="8" width="12.42578125" style="82" bestFit="1" customWidth="1"/>
    <col min="9" max="9" width="22.7109375" style="81" bestFit="1" customWidth="1"/>
    <col min="10" max="10" width="17.28515625" style="153" customWidth="1"/>
    <col min="11" max="27" width="12.140625" style="153"/>
    <col min="28" max="16384" width="12.140625" style="82"/>
  </cols>
  <sheetData>
    <row r="1" spans="1:1220 2103:2257 3143:6626" s="129" customFormat="1" ht="44.25" customHeight="1">
      <c r="A1" s="133" t="s">
        <v>4</v>
      </c>
      <c r="B1" s="133" t="s">
        <v>83</v>
      </c>
      <c r="C1" s="133" t="s">
        <v>361</v>
      </c>
      <c r="D1" s="133" t="s">
        <v>362</v>
      </c>
      <c r="E1" s="133" t="s">
        <v>363</v>
      </c>
      <c r="F1" s="133" t="s">
        <v>364</v>
      </c>
      <c r="G1" s="133" t="s">
        <v>84</v>
      </c>
      <c r="H1" s="133" t="s">
        <v>85</v>
      </c>
      <c r="I1" s="133" t="s">
        <v>365</v>
      </c>
      <c r="J1" s="133" t="s">
        <v>608</v>
      </c>
      <c r="K1" s="168" t="s">
        <v>62</v>
      </c>
      <c r="L1" s="168" t="s">
        <v>63</v>
      </c>
      <c r="M1" s="168" t="s">
        <v>64</v>
      </c>
      <c r="N1" s="168" t="s">
        <v>65</v>
      </c>
      <c r="O1" s="168" t="s">
        <v>66</v>
      </c>
      <c r="P1" s="168" t="s">
        <v>67</v>
      </c>
      <c r="Q1" s="168" t="s">
        <v>68</v>
      </c>
      <c r="R1" s="168" t="s">
        <v>332</v>
      </c>
      <c r="S1" s="168" t="s">
        <v>70</v>
      </c>
      <c r="T1" s="168" t="s">
        <v>71</v>
      </c>
      <c r="U1" s="169" t="s">
        <v>73</v>
      </c>
      <c r="V1" s="169" t="s">
        <v>72</v>
      </c>
      <c r="ACR1" s="128"/>
      <c r="ACS1" s="128"/>
      <c r="ACT1" s="128"/>
      <c r="ACU1" s="128"/>
      <c r="ACV1" s="128"/>
      <c r="ACW1" s="128"/>
      <c r="ACX1" s="128"/>
      <c r="ACY1" s="128"/>
      <c r="ACZ1" s="128"/>
      <c r="ADA1" s="128"/>
      <c r="ADB1" s="128"/>
      <c r="ADC1" s="128"/>
      <c r="ADD1" s="128"/>
      <c r="ADE1" s="128"/>
      <c r="ADF1" s="128"/>
      <c r="ADG1" s="128"/>
      <c r="ADH1" s="128"/>
      <c r="ADI1" s="128"/>
      <c r="ADJ1" s="128"/>
      <c r="ADK1" s="128"/>
      <c r="ADL1" s="128"/>
      <c r="ADM1" s="128"/>
      <c r="ADN1" s="128"/>
      <c r="ADO1" s="128"/>
      <c r="ADP1" s="128"/>
      <c r="ADQ1" s="128"/>
      <c r="ADR1" s="128"/>
      <c r="ADS1" s="128"/>
      <c r="ADT1" s="128"/>
      <c r="ADU1" s="128"/>
      <c r="ADV1" s="128"/>
      <c r="ADW1" s="128"/>
      <c r="ADX1" s="128"/>
      <c r="ADY1" s="128"/>
      <c r="ADZ1" s="128"/>
      <c r="AEA1" s="128"/>
      <c r="AEB1" s="128"/>
      <c r="AEC1" s="128"/>
      <c r="AED1" s="128"/>
      <c r="AEE1" s="128"/>
      <c r="AEF1" s="128"/>
      <c r="AEG1" s="128"/>
      <c r="AEH1" s="128"/>
      <c r="AEI1" s="128"/>
      <c r="AEJ1" s="128"/>
      <c r="AEK1" s="128"/>
      <c r="AEL1" s="128"/>
      <c r="AEM1" s="128"/>
      <c r="AEN1" s="128"/>
      <c r="AEO1" s="128"/>
      <c r="AEP1" s="128"/>
      <c r="AEQ1" s="128"/>
      <c r="AER1" s="128"/>
      <c r="AES1" s="128"/>
      <c r="AET1" s="128"/>
      <c r="AEU1" s="128"/>
      <c r="AEV1" s="128"/>
      <c r="AEW1" s="128"/>
      <c r="AEX1" s="128"/>
      <c r="AEY1" s="128"/>
      <c r="AEZ1" s="128"/>
      <c r="AFA1" s="128"/>
      <c r="AFB1" s="128"/>
      <c r="AFC1" s="128"/>
      <c r="AFD1" s="128"/>
      <c r="AFE1" s="128"/>
      <c r="AFF1" s="128"/>
      <c r="AFG1" s="128"/>
      <c r="AFH1" s="128"/>
      <c r="AFI1" s="128"/>
      <c r="AFJ1" s="128"/>
      <c r="AFK1" s="128"/>
      <c r="AFL1" s="128"/>
      <c r="AFM1" s="128"/>
      <c r="AFN1" s="128"/>
      <c r="AFO1" s="128"/>
      <c r="AFP1" s="128"/>
      <c r="AFQ1" s="128"/>
      <c r="AFR1" s="128"/>
      <c r="AFS1" s="128"/>
      <c r="AFT1" s="128"/>
      <c r="AFU1" s="128"/>
      <c r="AFV1" s="128"/>
      <c r="AFW1" s="128"/>
      <c r="AFX1" s="128"/>
      <c r="AFY1" s="128"/>
      <c r="AFZ1" s="128"/>
      <c r="AGA1" s="128"/>
      <c r="AGB1" s="128"/>
      <c r="AGC1" s="128"/>
      <c r="AGD1" s="128"/>
      <c r="AGE1" s="128"/>
      <c r="AGF1" s="128"/>
      <c r="AGG1" s="128"/>
      <c r="AGH1" s="128"/>
      <c r="AGI1" s="128"/>
      <c r="AGJ1" s="128"/>
      <c r="AGK1" s="128"/>
      <c r="AGL1" s="128"/>
      <c r="AGM1" s="128"/>
      <c r="AGN1" s="128"/>
      <c r="AGO1" s="128"/>
      <c r="AGP1" s="128"/>
      <c r="AGQ1" s="128"/>
      <c r="AGR1" s="128"/>
      <c r="AGS1" s="128"/>
      <c r="AGT1" s="128"/>
      <c r="AGU1" s="128"/>
      <c r="AGV1" s="128"/>
      <c r="AGW1" s="128"/>
      <c r="AGX1" s="128"/>
      <c r="AGY1" s="128"/>
      <c r="AGZ1" s="128"/>
      <c r="AHA1" s="128"/>
      <c r="AHB1" s="128"/>
      <c r="AHC1" s="128"/>
      <c r="AHD1" s="128"/>
      <c r="AHE1" s="128"/>
      <c r="AHF1" s="128"/>
      <c r="AHG1" s="128"/>
      <c r="AHH1" s="128"/>
      <c r="AHI1" s="128"/>
      <c r="AHJ1" s="128"/>
      <c r="AHK1" s="128"/>
      <c r="AHL1" s="128"/>
      <c r="AHM1" s="128"/>
      <c r="AHN1" s="128"/>
      <c r="AHO1" s="128"/>
      <c r="AHP1" s="128"/>
      <c r="AHQ1" s="128"/>
      <c r="AHR1" s="128"/>
      <c r="AHS1" s="128"/>
      <c r="AHT1" s="128"/>
      <c r="AHU1" s="128"/>
      <c r="AHV1" s="128"/>
      <c r="AHW1" s="128"/>
      <c r="AHX1" s="128"/>
      <c r="AHY1" s="128"/>
      <c r="AHZ1" s="128"/>
      <c r="AIA1" s="128"/>
      <c r="AIB1" s="128"/>
      <c r="AIC1" s="128"/>
      <c r="AID1" s="128"/>
      <c r="AIE1" s="128"/>
      <c r="AIF1" s="128"/>
      <c r="AIG1" s="128"/>
      <c r="AIH1" s="128"/>
      <c r="AII1" s="128"/>
      <c r="AIJ1" s="128"/>
      <c r="AIK1" s="128"/>
      <c r="AIL1" s="128"/>
      <c r="AIM1" s="128"/>
      <c r="AIN1" s="128"/>
      <c r="AIO1" s="128"/>
      <c r="AIP1" s="128"/>
      <c r="AIQ1" s="128"/>
      <c r="AIR1" s="128"/>
      <c r="AIS1" s="128"/>
      <c r="AIT1" s="128"/>
      <c r="AIU1" s="128"/>
      <c r="AIV1" s="128"/>
      <c r="AIW1" s="128"/>
      <c r="AIX1" s="128"/>
      <c r="AIY1" s="128"/>
      <c r="AIZ1" s="128"/>
      <c r="AJA1" s="128"/>
      <c r="AJB1" s="128"/>
      <c r="AJC1" s="128"/>
      <c r="AJD1" s="128"/>
      <c r="AJE1" s="128"/>
      <c r="AJF1" s="128"/>
      <c r="AJG1" s="128"/>
      <c r="AJH1" s="128"/>
      <c r="AJI1" s="128"/>
      <c r="AJJ1" s="128"/>
      <c r="AJK1" s="128"/>
      <c r="AJL1" s="128"/>
      <c r="AJM1" s="128"/>
      <c r="AJN1" s="128"/>
      <c r="AJO1" s="128"/>
      <c r="AJP1" s="128"/>
      <c r="AJQ1" s="128"/>
      <c r="AJR1" s="128"/>
      <c r="AJS1" s="128"/>
      <c r="AJT1" s="128"/>
      <c r="AJU1" s="128"/>
      <c r="AJV1" s="128"/>
      <c r="AJW1" s="128"/>
      <c r="AJX1" s="128"/>
      <c r="AJY1" s="128"/>
      <c r="AJZ1" s="128"/>
      <c r="AKA1" s="128"/>
      <c r="AKB1" s="128"/>
      <c r="AKC1" s="128"/>
      <c r="AKD1" s="128"/>
      <c r="AKE1" s="128"/>
      <c r="AKF1" s="128"/>
      <c r="AKG1" s="128"/>
      <c r="AKH1" s="128"/>
      <c r="AKI1" s="128"/>
      <c r="AKJ1" s="128"/>
      <c r="AKK1" s="128"/>
      <c r="AKL1" s="128"/>
      <c r="AKM1" s="128"/>
      <c r="AKN1" s="128"/>
      <c r="AKO1" s="128"/>
      <c r="AKP1" s="128"/>
      <c r="AKQ1" s="128"/>
      <c r="AKR1" s="128"/>
      <c r="AKS1" s="128"/>
      <c r="AKT1" s="128"/>
      <c r="AKU1" s="128"/>
      <c r="AKV1" s="128"/>
      <c r="AKW1" s="128"/>
      <c r="AKX1" s="128"/>
      <c r="AKY1" s="128"/>
      <c r="AKZ1" s="128"/>
      <c r="ALA1" s="128"/>
      <c r="ALB1" s="128"/>
      <c r="ALC1" s="128"/>
      <c r="ALD1" s="128"/>
      <c r="ALE1" s="128"/>
      <c r="ALF1" s="128"/>
      <c r="ALG1" s="128"/>
      <c r="ALH1" s="128"/>
      <c r="ALI1" s="128"/>
      <c r="ALJ1" s="128"/>
      <c r="ALK1" s="128"/>
      <c r="ALL1" s="128"/>
      <c r="ALM1" s="128"/>
      <c r="ALN1" s="128"/>
      <c r="ALO1" s="128"/>
      <c r="ALP1" s="128"/>
      <c r="ALQ1" s="128"/>
      <c r="ALR1" s="128"/>
      <c r="ALS1" s="128"/>
      <c r="ALT1" s="128"/>
      <c r="ALU1" s="128"/>
      <c r="ALV1" s="128"/>
      <c r="ALW1" s="128"/>
      <c r="ALX1" s="128"/>
      <c r="ALY1" s="128"/>
      <c r="ALZ1" s="128"/>
      <c r="AMA1" s="128"/>
      <c r="AMB1" s="128"/>
      <c r="AMC1" s="128"/>
      <c r="AMD1" s="128"/>
      <c r="AME1" s="128"/>
      <c r="AMF1" s="128"/>
      <c r="AMG1" s="128"/>
      <c r="AMH1" s="128"/>
      <c r="AMI1" s="128"/>
      <c r="AMJ1" s="128"/>
      <c r="AMK1" s="128"/>
      <c r="AML1" s="128"/>
      <c r="AMM1" s="128"/>
      <c r="AMN1" s="128"/>
      <c r="AMO1" s="128"/>
      <c r="AMP1" s="128"/>
      <c r="AMQ1" s="128"/>
      <c r="AMR1" s="128"/>
      <c r="AMS1" s="128"/>
      <c r="AMT1" s="128"/>
      <c r="AMU1" s="128"/>
      <c r="AMV1" s="128"/>
      <c r="AMW1" s="128"/>
      <c r="AMX1" s="128"/>
      <c r="AMY1" s="128"/>
      <c r="AMZ1" s="128"/>
      <c r="ANA1" s="128"/>
      <c r="ANB1" s="128"/>
      <c r="ANC1" s="128"/>
      <c r="AND1" s="128"/>
      <c r="ANE1" s="128"/>
      <c r="ANF1" s="128"/>
      <c r="ANG1" s="128"/>
      <c r="ANH1" s="128"/>
      <c r="ANI1" s="128"/>
      <c r="ANJ1" s="128"/>
      <c r="ANK1" s="128"/>
      <c r="ANL1" s="128"/>
      <c r="ANM1" s="128"/>
      <c r="ANN1" s="128"/>
      <c r="ANO1" s="128"/>
      <c r="ANP1" s="128"/>
      <c r="ANQ1" s="128"/>
      <c r="ANR1" s="128"/>
      <c r="ANS1" s="128"/>
      <c r="ANT1" s="128"/>
      <c r="ANU1" s="128"/>
      <c r="ANV1" s="128"/>
      <c r="ANW1" s="128"/>
      <c r="ANX1" s="128"/>
      <c r="ANY1" s="128"/>
      <c r="ANZ1" s="128"/>
      <c r="AOA1" s="128"/>
      <c r="AOB1" s="128"/>
      <c r="AOC1" s="128"/>
      <c r="AOD1" s="128"/>
      <c r="AOE1" s="128"/>
      <c r="AOF1" s="128"/>
      <c r="AOG1" s="128"/>
      <c r="AOH1" s="128"/>
      <c r="AOI1" s="128"/>
      <c r="AOJ1" s="128"/>
      <c r="AOK1" s="128"/>
      <c r="AOL1" s="128"/>
      <c r="AOM1" s="128"/>
      <c r="AON1" s="128"/>
      <c r="AOO1" s="128"/>
      <c r="AOP1" s="128"/>
      <c r="AOQ1" s="128"/>
      <c r="AOR1" s="128"/>
      <c r="AOS1" s="128"/>
      <c r="AOT1" s="128"/>
      <c r="AOU1" s="128"/>
      <c r="AOV1" s="128"/>
      <c r="AOW1" s="128"/>
      <c r="AOX1" s="128"/>
      <c r="AOY1" s="128"/>
      <c r="AOZ1" s="128"/>
      <c r="APA1" s="128"/>
      <c r="APB1" s="128"/>
      <c r="APC1" s="128"/>
      <c r="APD1" s="128"/>
      <c r="APE1" s="128"/>
      <c r="APF1" s="128"/>
      <c r="APG1" s="128"/>
      <c r="APH1" s="128"/>
      <c r="API1" s="128"/>
      <c r="APJ1" s="128"/>
      <c r="APK1" s="128"/>
      <c r="APL1" s="128"/>
      <c r="APM1" s="128"/>
      <c r="APN1" s="128"/>
      <c r="APO1" s="128"/>
      <c r="APP1" s="128"/>
      <c r="APQ1" s="128"/>
      <c r="APR1" s="128"/>
      <c r="APS1" s="128"/>
      <c r="APT1" s="128"/>
      <c r="APU1" s="128"/>
      <c r="APV1" s="128"/>
      <c r="APW1" s="128"/>
      <c r="APX1" s="128"/>
      <c r="APY1" s="128"/>
      <c r="APZ1" s="128"/>
      <c r="AQA1" s="128"/>
      <c r="AQB1" s="128"/>
      <c r="AQC1" s="128"/>
      <c r="AQD1" s="128"/>
      <c r="AQE1" s="128"/>
      <c r="AQF1" s="128"/>
      <c r="AQG1" s="128"/>
      <c r="AQH1" s="128"/>
      <c r="AQI1" s="128"/>
      <c r="AQJ1" s="128"/>
      <c r="AQK1" s="128"/>
      <c r="AQL1" s="128"/>
      <c r="AQM1" s="128"/>
      <c r="AQN1" s="128"/>
      <c r="AQO1" s="128"/>
      <c r="AQP1" s="128"/>
      <c r="AQQ1" s="128"/>
      <c r="AQR1" s="128"/>
      <c r="AQS1" s="128"/>
      <c r="AQT1" s="128"/>
      <c r="AQU1" s="128"/>
      <c r="AQV1" s="128"/>
      <c r="AQW1" s="128"/>
      <c r="AQX1" s="128"/>
      <c r="AQY1" s="128"/>
      <c r="AQZ1" s="128"/>
      <c r="ARA1" s="128"/>
      <c r="ARB1" s="128"/>
      <c r="ARC1" s="128"/>
      <c r="ARD1" s="128"/>
      <c r="ARE1" s="128"/>
      <c r="ARF1" s="128"/>
      <c r="ARG1" s="128"/>
      <c r="ARH1" s="128"/>
      <c r="ARI1" s="128"/>
      <c r="ARJ1" s="128"/>
      <c r="ARK1" s="128"/>
      <c r="ARL1" s="128"/>
      <c r="ARM1" s="128"/>
      <c r="ARN1" s="128"/>
      <c r="ARO1" s="128"/>
      <c r="ARP1" s="128"/>
      <c r="ARQ1" s="128"/>
      <c r="ARR1" s="128"/>
      <c r="ARS1" s="128"/>
      <c r="ART1" s="128"/>
      <c r="ARU1" s="128"/>
      <c r="ARV1" s="128"/>
      <c r="ARW1" s="128"/>
      <c r="ARX1" s="128"/>
      <c r="ARY1" s="128"/>
      <c r="ARZ1" s="128"/>
      <c r="ASA1" s="128"/>
      <c r="ASB1" s="128"/>
      <c r="ASC1" s="128"/>
      <c r="ASD1" s="128"/>
      <c r="ASE1" s="128"/>
      <c r="ASF1" s="128"/>
      <c r="ASG1" s="128"/>
      <c r="ASH1" s="128"/>
      <c r="ASI1" s="128"/>
      <c r="ASJ1" s="128"/>
      <c r="ASK1" s="128"/>
      <c r="ASL1" s="128"/>
      <c r="ASM1" s="128"/>
      <c r="ASN1" s="128"/>
      <c r="ASO1" s="128"/>
      <c r="ASP1" s="128"/>
      <c r="ASQ1" s="128"/>
      <c r="ASR1" s="128"/>
      <c r="ASS1" s="128"/>
      <c r="AST1" s="128"/>
      <c r="ASU1" s="128"/>
      <c r="ASV1" s="128"/>
      <c r="ASW1" s="128"/>
      <c r="ASX1" s="128"/>
      <c r="ASY1" s="128"/>
      <c r="ASZ1" s="128"/>
      <c r="ATA1" s="128"/>
      <c r="ATB1" s="128"/>
      <c r="ATC1" s="128"/>
      <c r="ATD1" s="128"/>
      <c r="ATE1" s="128"/>
      <c r="ATF1" s="128"/>
      <c r="ATG1" s="128"/>
      <c r="ATH1" s="128"/>
      <c r="ATI1" s="128"/>
      <c r="ATJ1" s="128"/>
      <c r="ATK1" s="128"/>
      <c r="ATL1" s="128"/>
      <c r="ATM1" s="128"/>
      <c r="ATN1" s="128"/>
      <c r="ATO1" s="128"/>
      <c r="ATP1" s="128"/>
      <c r="ATQ1" s="128"/>
      <c r="ATR1" s="128"/>
      <c r="ATS1" s="128"/>
      <c r="ATT1" s="128"/>
      <c r="ATU1" s="128"/>
      <c r="ATV1" s="128"/>
      <c r="ATW1" s="128"/>
      <c r="ATX1" s="128"/>
      <c r="CBW1" s="128"/>
      <c r="CBX1" s="128"/>
      <c r="CBY1" s="128"/>
      <c r="CBZ1" s="128"/>
      <c r="CCA1" s="128"/>
      <c r="CCB1" s="128"/>
      <c r="CCC1" s="128"/>
      <c r="CCD1" s="128"/>
      <c r="CCE1" s="128"/>
      <c r="CCF1" s="128"/>
      <c r="CCG1" s="128"/>
      <c r="CCH1" s="128"/>
      <c r="CCI1" s="128"/>
      <c r="CCJ1" s="128"/>
      <c r="CCK1" s="128"/>
      <c r="CCL1" s="128"/>
      <c r="CCM1" s="128"/>
      <c r="CCN1" s="128"/>
      <c r="CCO1" s="128"/>
      <c r="CCP1" s="128"/>
      <c r="CCQ1" s="128"/>
      <c r="CCR1" s="128"/>
      <c r="CCS1" s="128"/>
      <c r="CCT1" s="128"/>
      <c r="CCU1" s="128"/>
      <c r="CCV1" s="128"/>
      <c r="CCW1" s="128"/>
      <c r="CCX1" s="128"/>
      <c r="CCY1" s="128"/>
      <c r="CCZ1" s="128"/>
      <c r="CDA1" s="128"/>
      <c r="CDB1" s="128"/>
      <c r="CDC1" s="128"/>
      <c r="CDD1" s="128"/>
      <c r="CDE1" s="128"/>
      <c r="CDF1" s="128"/>
      <c r="CDG1" s="128"/>
      <c r="CDH1" s="128"/>
      <c r="CDI1" s="128"/>
      <c r="CDJ1" s="128"/>
      <c r="CDK1" s="128"/>
      <c r="CDL1" s="128"/>
      <c r="CDM1" s="128"/>
      <c r="CDN1" s="128"/>
      <c r="CDO1" s="128"/>
      <c r="CDP1" s="128"/>
      <c r="CDQ1" s="128"/>
      <c r="CDR1" s="128"/>
      <c r="CDS1" s="128"/>
      <c r="CDT1" s="128"/>
      <c r="CDU1" s="128"/>
      <c r="CDV1" s="128"/>
      <c r="CDW1" s="128"/>
      <c r="CDX1" s="128"/>
      <c r="CDY1" s="128"/>
      <c r="CDZ1" s="128"/>
      <c r="CEA1" s="128"/>
      <c r="CEB1" s="128"/>
      <c r="CEC1" s="128"/>
      <c r="CED1" s="128"/>
      <c r="CEE1" s="128"/>
      <c r="CEF1" s="128"/>
      <c r="CEG1" s="128"/>
      <c r="CEH1" s="128"/>
      <c r="CEI1" s="128"/>
      <c r="CEJ1" s="128"/>
      <c r="CEK1" s="128"/>
      <c r="CEL1" s="128"/>
      <c r="CEM1" s="128"/>
      <c r="CEN1" s="128"/>
      <c r="CEO1" s="128"/>
      <c r="CEP1" s="128"/>
      <c r="CEQ1" s="128"/>
      <c r="CER1" s="128"/>
      <c r="CES1" s="128"/>
      <c r="CET1" s="128"/>
      <c r="CEU1" s="128"/>
      <c r="CEV1" s="128"/>
      <c r="CEW1" s="128"/>
      <c r="CEX1" s="128"/>
      <c r="CEY1" s="128"/>
      <c r="CEZ1" s="128"/>
      <c r="CFA1" s="128"/>
      <c r="CFB1" s="128"/>
      <c r="CFC1" s="128"/>
      <c r="CFD1" s="128"/>
      <c r="CFE1" s="128"/>
      <c r="CFF1" s="128"/>
      <c r="CFG1" s="128"/>
      <c r="CFH1" s="128"/>
      <c r="CFI1" s="128"/>
      <c r="CFJ1" s="128"/>
      <c r="CFK1" s="128"/>
      <c r="CFL1" s="128"/>
      <c r="CFM1" s="128"/>
      <c r="CFN1" s="128"/>
      <c r="CFO1" s="128"/>
      <c r="CFP1" s="128"/>
      <c r="CFQ1" s="128"/>
      <c r="CFR1" s="128"/>
      <c r="CFS1" s="128"/>
      <c r="CFT1" s="128"/>
      <c r="CFU1" s="128"/>
      <c r="CFV1" s="128"/>
      <c r="CFW1" s="128"/>
      <c r="CFX1" s="128"/>
      <c r="CFY1" s="128"/>
      <c r="CFZ1" s="128"/>
      <c r="CGA1" s="128"/>
      <c r="CGB1" s="128"/>
      <c r="CGC1" s="128"/>
      <c r="CGD1" s="128"/>
      <c r="CGE1" s="128"/>
      <c r="CGF1" s="128"/>
      <c r="CGG1" s="128"/>
      <c r="CGH1" s="128"/>
      <c r="CGI1" s="128"/>
      <c r="CGJ1" s="128"/>
      <c r="CGK1" s="128"/>
      <c r="CGL1" s="128"/>
      <c r="CGM1" s="128"/>
      <c r="CGN1" s="128"/>
      <c r="CGO1" s="128"/>
      <c r="CGP1" s="128"/>
      <c r="CGQ1" s="128"/>
      <c r="CGR1" s="128"/>
      <c r="CGS1" s="128"/>
      <c r="CGT1" s="128"/>
      <c r="CGU1" s="128"/>
      <c r="CGV1" s="128"/>
      <c r="CGW1" s="128"/>
      <c r="CGX1" s="128"/>
      <c r="CGY1" s="128"/>
      <c r="CGZ1" s="128"/>
      <c r="CHA1" s="128"/>
      <c r="CHB1" s="128"/>
      <c r="CHC1" s="128"/>
      <c r="CHD1" s="128"/>
      <c r="CHE1" s="128"/>
      <c r="CHF1" s="128"/>
      <c r="CHG1" s="128"/>
      <c r="CHH1" s="128"/>
      <c r="CHI1" s="128"/>
      <c r="CHJ1" s="128"/>
      <c r="CHK1" s="128"/>
      <c r="CHL1" s="128"/>
      <c r="CHM1" s="128"/>
      <c r="CHN1" s="128"/>
      <c r="CHO1" s="128"/>
      <c r="CHP1" s="128"/>
      <c r="CHQ1" s="128"/>
      <c r="CHR1" s="128"/>
      <c r="CHS1" s="128"/>
      <c r="CHT1" s="128"/>
      <c r="CHU1" s="128"/>
      <c r="DPW1" s="128"/>
      <c r="DPX1" s="128"/>
      <c r="DPY1" s="128"/>
      <c r="DPZ1" s="128"/>
      <c r="DQA1" s="128"/>
      <c r="DQB1" s="128"/>
      <c r="DQC1" s="128"/>
      <c r="DQD1" s="128"/>
      <c r="DQE1" s="128"/>
      <c r="DQF1" s="128"/>
      <c r="DQG1" s="128"/>
      <c r="DQH1" s="128"/>
      <c r="DQI1" s="128"/>
      <c r="DQJ1" s="128"/>
      <c r="DQK1" s="128"/>
      <c r="DQL1" s="128"/>
      <c r="DQM1" s="128"/>
      <c r="DQN1" s="128"/>
      <c r="DQO1" s="128"/>
      <c r="DQP1" s="128"/>
      <c r="DQQ1" s="128"/>
      <c r="DQR1" s="128"/>
      <c r="DQS1" s="128"/>
      <c r="DQT1" s="128"/>
      <c r="DQU1" s="128"/>
      <c r="DQV1" s="128"/>
      <c r="DQW1" s="128"/>
      <c r="DQX1" s="128"/>
      <c r="DQY1" s="128"/>
      <c r="DQZ1" s="128"/>
      <c r="DRA1" s="128"/>
      <c r="DRB1" s="128"/>
      <c r="DRC1" s="128"/>
      <c r="DRD1" s="128"/>
      <c r="DRE1" s="128"/>
      <c r="DRF1" s="128"/>
      <c r="DRG1" s="128"/>
      <c r="DRH1" s="128"/>
      <c r="DRI1" s="128"/>
      <c r="DRJ1" s="128"/>
      <c r="DRK1" s="128"/>
      <c r="DRL1" s="128"/>
      <c r="DRM1" s="128"/>
      <c r="DRN1" s="128"/>
      <c r="DRO1" s="128"/>
      <c r="DRP1" s="128"/>
      <c r="DRQ1" s="128"/>
      <c r="DRR1" s="128"/>
      <c r="DRS1" s="128"/>
      <c r="DRT1" s="128"/>
      <c r="DRU1" s="128"/>
      <c r="DRV1" s="128"/>
      <c r="DRW1" s="128"/>
      <c r="DRX1" s="128"/>
      <c r="DRY1" s="128"/>
      <c r="DRZ1" s="128"/>
      <c r="DSA1" s="128"/>
      <c r="DSB1" s="128"/>
      <c r="DSC1" s="128"/>
      <c r="DSD1" s="128"/>
      <c r="DSE1" s="128"/>
      <c r="DSF1" s="128"/>
      <c r="DSG1" s="128"/>
      <c r="DSH1" s="128"/>
      <c r="DSI1" s="128"/>
      <c r="DSJ1" s="128"/>
      <c r="DSK1" s="128"/>
      <c r="DSL1" s="128"/>
      <c r="DSM1" s="128"/>
      <c r="DSN1" s="128"/>
      <c r="DSO1" s="128"/>
      <c r="DSP1" s="128"/>
      <c r="DSQ1" s="128"/>
      <c r="DSR1" s="128"/>
      <c r="DSS1" s="128"/>
      <c r="DST1" s="128"/>
      <c r="DSU1" s="128"/>
      <c r="DSV1" s="128"/>
      <c r="DSW1" s="128"/>
      <c r="DSX1" s="128"/>
      <c r="DSY1" s="128"/>
      <c r="DSZ1" s="128"/>
      <c r="DTA1" s="128"/>
      <c r="DTB1" s="128"/>
      <c r="DTC1" s="128"/>
      <c r="DTD1" s="128"/>
      <c r="DTE1" s="128"/>
      <c r="DTF1" s="128"/>
      <c r="DTG1" s="128"/>
      <c r="DTH1" s="128"/>
      <c r="DTI1" s="128"/>
      <c r="DTJ1" s="128"/>
      <c r="DTK1" s="128"/>
      <c r="DTL1" s="128"/>
      <c r="DTM1" s="128"/>
      <c r="DTN1" s="128"/>
      <c r="DTO1" s="128"/>
      <c r="DTP1" s="128"/>
      <c r="DTQ1" s="128"/>
      <c r="DTR1" s="128"/>
      <c r="DTS1" s="128"/>
      <c r="DTT1" s="128"/>
      <c r="DTU1" s="128"/>
      <c r="DTV1" s="128"/>
      <c r="DTW1" s="128"/>
      <c r="DTX1" s="128"/>
      <c r="DTY1" s="128"/>
      <c r="DTZ1" s="128"/>
      <c r="DUA1" s="128"/>
      <c r="DUB1" s="128"/>
      <c r="DUC1" s="128"/>
      <c r="DUD1" s="128"/>
      <c r="DUE1" s="128"/>
      <c r="DUF1" s="128"/>
      <c r="DUG1" s="128"/>
      <c r="DUH1" s="128"/>
      <c r="DUI1" s="128"/>
      <c r="DUJ1" s="128"/>
      <c r="DUK1" s="128"/>
      <c r="DUL1" s="128"/>
      <c r="DUM1" s="128"/>
      <c r="DUN1" s="128"/>
      <c r="DUO1" s="128"/>
      <c r="DUP1" s="128"/>
      <c r="DUQ1" s="128"/>
      <c r="DUR1" s="128"/>
      <c r="DUS1" s="128"/>
      <c r="DUT1" s="128"/>
      <c r="DUU1" s="128"/>
      <c r="DUV1" s="128"/>
      <c r="DUW1" s="128"/>
      <c r="DUX1" s="128"/>
      <c r="DUY1" s="128"/>
      <c r="DUZ1" s="128"/>
      <c r="DVA1" s="128"/>
      <c r="DVB1" s="128"/>
      <c r="DVC1" s="128"/>
      <c r="DVD1" s="128"/>
      <c r="DVE1" s="128"/>
      <c r="DVF1" s="128"/>
      <c r="DVG1" s="128"/>
      <c r="DVH1" s="128"/>
      <c r="DVI1" s="128"/>
      <c r="DVJ1" s="128"/>
      <c r="DVK1" s="128"/>
      <c r="DVL1" s="128"/>
      <c r="DVM1" s="128"/>
      <c r="DVN1" s="128"/>
      <c r="DVO1" s="128"/>
      <c r="DVP1" s="128"/>
      <c r="DVQ1" s="128"/>
      <c r="DVR1" s="128"/>
      <c r="DVS1" s="128"/>
      <c r="DVT1" s="128"/>
      <c r="DVU1" s="128"/>
      <c r="DVV1" s="128"/>
      <c r="DVW1" s="128"/>
      <c r="DVX1" s="128"/>
      <c r="DVY1" s="128"/>
      <c r="DVZ1" s="128"/>
      <c r="DWA1" s="128"/>
      <c r="DWB1" s="128"/>
      <c r="DWC1" s="128"/>
      <c r="DWD1" s="128"/>
      <c r="DWE1" s="128"/>
      <c r="DWF1" s="128"/>
      <c r="DWG1" s="128"/>
      <c r="DWH1" s="128"/>
      <c r="DWI1" s="128"/>
      <c r="DWJ1" s="128"/>
      <c r="DWK1" s="128"/>
      <c r="DWL1" s="128"/>
      <c r="DWM1" s="128"/>
      <c r="DWN1" s="128"/>
      <c r="DWO1" s="128"/>
      <c r="DWP1" s="128"/>
      <c r="DWQ1" s="128"/>
      <c r="DWR1" s="128"/>
      <c r="DWS1" s="128"/>
      <c r="DWT1" s="128"/>
      <c r="DWU1" s="128"/>
      <c r="DWV1" s="128"/>
      <c r="DWW1" s="128"/>
      <c r="DWX1" s="128"/>
      <c r="DWY1" s="128"/>
      <c r="DWZ1" s="128"/>
      <c r="DXA1" s="128"/>
      <c r="DXB1" s="128"/>
      <c r="DXC1" s="128"/>
      <c r="DXD1" s="128"/>
      <c r="DXE1" s="128"/>
      <c r="DXF1" s="128"/>
      <c r="DXG1" s="128"/>
      <c r="DXH1" s="128"/>
      <c r="DXI1" s="128"/>
      <c r="DXJ1" s="128"/>
      <c r="DXK1" s="128"/>
      <c r="DXL1" s="128"/>
      <c r="DXM1" s="128"/>
      <c r="DXN1" s="128"/>
      <c r="DXO1" s="128"/>
      <c r="DXP1" s="128"/>
      <c r="DXQ1" s="128"/>
      <c r="DXR1" s="128"/>
      <c r="DXS1" s="128"/>
      <c r="DXT1" s="128"/>
      <c r="DXU1" s="128"/>
      <c r="DXV1" s="128"/>
      <c r="DXW1" s="128"/>
      <c r="DXX1" s="128"/>
      <c r="DXY1" s="128"/>
      <c r="DXZ1" s="128"/>
      <c r="DYA1" s="128"/>
      <c r="DYB1" s="128"/>
      <c r="DYC1" s="128"/>
      <c r="DYD1" s="128"/>
      <c r="DYE1" s="128"/>
      <c r="DYF1" s="128"/>
      <c r="DYG1" s="128"/>
      <c r="DYH1" s="128"/>
      <c r="DYI1" s="128"/>
      <c r="DYJ1" s="128"/>
      <c r="DYK1" s="128"/>
      <c r="DYL1" s="128"/>
      <c r="DYM1" s="128"/>
      <c r="DYN1" s="128"/>
      <c r="DYO1" s="128"/>
      <c r="DYP1" s="128"/>
      <c r="DYQ1" s="128"/>
      <c r="DYR1" s="128"/>
      <c r="DYS1" s="128"/>
      <c r="DYT1" s="128"/>
      <c r="DYU1" s="128"/>
      <c r="DYV1" s="128"/>
      <c r="DYW1" s="128"/>
      <c r="DYX1" s="128"/>
      <c r="DYY1" s="128"/>
      <c r="DYZ1" s="128"/>
      <c r="DZA1" s="128"/>
      <c r="DZB1" s="128"/>
      <c r="DZC1" s="128"/>
      <c r="DZD1" s="128"/>
      <c r="DZE1" s="128"/>
      <c r="DZF1" s="128"/>
      <c r="DZG1" s="128"/>
      <c r="DZH1" s="128"/>
      <c r="DZI1" s="128"/>
      <c r="DZJ1" s="128"/>
      <c r="DZK1" s="128"/>
      <c r="DZL1" s="128"/>
      <c r="DZM1" s="128"/>
      <c r="DZN1" s="128"/>
      <c r="DZO1" s="128"/>
      <c r="DZP1" s="128"/>
      <c r="DZQ1" s="128"/>
      <c r="DZR1" s="128"/>
      <c r="DZS1" s="128"/>
      <c r="DZT1" s="128"/>
      <c r="DZU1" s="128"/>
      <c r="DZV1" s="128"/>
      <c r="DZW1" s="128"/>
      <c r="DZX1" s="128"/>
      <c r="DZY1" s="128"/>
      <c r="DZZ1" s="128"/>
      <c r="EAA1" s="128"/>
      <c r="EAB1" s="128"/>
      <c r="EAC1" s="128"/>
      <c r="EAD1" s="128"/>
      <c r="EAE1" s="128"/>
      <c r="EAF1" s="128"/>
      <c r="EAG1" s="128"/>
      <c r="EAH1" s="128"/>
      <c r="EAI1" s="128"/>
      <c r="EAJ1" s="128"/>
      <c r="EAK1" s="128"/>
      <c r="EAL1" s="128"/>
      <c r="EAM1" s="128"/>
      <c r="EAN1" s="128"/>
      <c r="EAO1" s="128"/>
      <c r="EAP1" s="128"/>
      <c r="EAQ1" s="128"/>
      <c r="EAR1" s="128"/>
      <c r="EAS1" s="128"/>
      <c r="EAT1" s="128"/>
      <c r="EAU1" s="128"/>
      <c r="EAV1" s="128"/>
      <c r="EAW1" s="128"/>
      <c r="EAX1" s="128"/>
      <c r="EAY1" s="128"/>
      <c r="EAZ1" s="128"/>
      <c r="EBA1" s="128"/>
      <c r="EBB1" s="128"/>
      <c r="EBC1" s="128"/>
      <c r="EBD1" s="128"/>
      <c r="EBE1" s="128"/>
      <c r="EBF1" s="128"/>
      <c r="EBG1" s="128"/>
      <c r="EBH1" s="128"/>
      <c r="EBI1" s="128"/>
      <c r="EBJ1" s="128"/>
      <c r="EBK1" s="128"/>
      <c r="EBL1" s="128"/>
      <c r="EBM1" s="128"/>
      <c r="EBN1" s="128"/>
      <c r="EBO1" s="128"/>
      <c r="EBP1" s="128"/>
      <c r="EBQ1" s="128"/>
      <c r="EBR1" s="128"/>
      <c r="EBS1" s="128"/>
      <c r="EBT1" s="128"/>
      <c r="EBU1" s="128"/>
      <c r="EBV1" s="128"/>
      <c r="EBW1" s="128"/>
      <c r="EBX1" s="128"/>
      <c r="EBY1" s="128"/>
      <c r="EBZ1" s="128"/>
      <c r="ECA1" s="128"/>
      <c r="ECB1" s="128"/>
      <c r="ECC1" s="128"/>
      <c r="ECD1" s="128"/>
      <c r="ECE1" s="128"/>
      <c r="ECF1" s="128"/>
      <c r="ECG1" s="128"/>
      <c r="ECH1" s="128"/>
      <c r="ECI1" s="128"/>
      <c r="ECJ1" s="128"/>
      <c r="ECK1" s="128"/>
      <c r="ECL1" s="128"/>
      <c r="ECM1" s="128"/>
      <c r="ECN1" s="128"/>
      <c r="ECO1" s="128"/>
      <c r="ECP1" s="128"/>
      <c r="ECQ1" s="128"/>
      <c r="ECR1" s="128"/>
      <c r="ECS1" s="128"/>
      <c r="ECT1" s="128"/>
      <c r="ECU1" s="128"/>
      <c r="ECV1" s="128"/>
      <c r="ECW1" s="128"/>
      <c r="ECX1" s="128"/>
      <c r="ECY1" s="128"/>
      <c r="ECZ1" s="128"/>
      <c r="EDA1" s="128"/>
      <c r="EDB1" s="128"/>
      <c r="EDC1" s="128"/>
      <c r="EDD1" s="128"/>
      <c r="EDE1" s="128"/>
      <c r="EDF1" s="128"/>
      <c r="EDG1" s="128"/>
      <c r="EDH1" s="128"/>
      <c r="EDI1" s="128"/>
      <c r="EDJ1" s="128"/>
      <c r="EDK1" s="128"/>
      <c r="EDL1" s="128"/>
      <c r="EDM1" s="128"/>
      <c r="EDN1" s="128"/>
      <c r="EDO1" s="128"/>
      <c r="EDP1" s="128"/>
      <c r="EDQ1" s="128"/>
      <c r="EDR1" s="128"/>
      <c r="EDS1" s="128"/>
      <c r="EDT1" s="128"/>
      <c r="EDU1" s="128"/>
      <c r="EDV1" s="128"/>
      <c r="EDW1" s="128"/>
      <c r="EDX1" s="128"/>
      <c r="EDY1" s="128"/>
      <c r="EDZ1" s="128"/>
      <c r="EEA1" s="128"/>
      <c r="EEB1" s="128"/>
      <c r="EEC1" s="128"/>
      <c r="EED1" s="128"/>
      <c r="EEE1" s="128"/>
      <c r="EEF1" s="128"/>
      <c r="EEG1" s="128"/>
      <c r="EEH1" s="128"/>
      <c r="EEI1" s="128"/>
      <c r="EEJ1" s="128"/>
      <c r="EEK1" s="128"/>
      <c r="EEL1" s="128"/>
      <c r="EEM1" s="128"/>
      <c r="EEN1" s="128"/>
      <c r="EEO1" s="128"/>
      <c r="EEP1" s="128"/>
      <c r="EEQ1" s="128"/>
      <c r="EER1" s="128"/>
      <c r="EES1" s="128"/>
      <c r="EET1" s="128"/>
      <c r="EEU1" s="128"/>
      <c r="EEV1" s="128"/>
      <c r="EEW1" s="128"/>
      <c r="EEX1" s="128"/>
      <c r="EEY1" s="128"/>
      <c r="EEZ1" s="128"/>
      <c r="EFA1" s="128"/>
      <c r="EFB1" s="128"/>
      <c r="EFC1" s="128"/>
      <c r="EFD1" s="128"/>
      <c r="EFE1" s="128"/>
      <c r="EFF1" s="128"/>
      <c r="EFG1" s="128"/>
      <c r="EFH1" s="128"/>
      <c r="EFI1" s="128"/>
      <c r="EFJ1" s="128"/>
      <c r="EFK1" s="128"/>
      <c r="EFL1" s="128"/>
      <c r="EFM1" s="128"/>
      <c r="EFN1" s="128"/>
      <c r="EFO1" s="128"/>
      <c r="EFP1" s="128"/>
      <c r="EFQ1" s="128"/>
      <c r="EFR1" s="128"/>
      <c r="EFS1" s="128"/>
      <c r="EFT1" s="128"/>
      <c r="EFU1" s="128"/>
      <c r="EFV1" s="128"/>
      <c r="EFW1" s="128"/>
      <c r="EFX1" s="128"/>
      <c r="EFY1" s="128"/>
      <c r="EFZ1" s="128"/>
      <c r="EGA1" s="128"/>
      <c r="EGB1" s="128"/>
      <c r="EGC1" s="128"/>
      <c r="EGD1" s="128"/>
      <c r="EGE1" s="128"/>
      <c r="EGF1" s="128"/>
      <c r="EGG1" s="128"/>
      <c r="EGH1" s="128"/>
      <c r="EGI1" s="128"/>
      <c r="EGJ1" s="128"/>
      <c r="EGK1" s="128"/>
      <c r="EGL1" s="128"/>
      <c r="EGM1" s="128"/>
      <c r="EGN1" s="128"/>
      <c r="EGO1" s="128"/>
      <c r="EGP1" s="128"/>
      <c r="EGQ1" s="128"/>
      <c r="EGR1" s="128"/>
      <c r="EGS1" s="128"/>
      <c r="EGT1" s="128"/>
      <c r="EGU1" s="128"/>
      <c r="EGV1" s="128"/>
      <c r="EGW1" s="128"/>
      <c r="EGX1" s="128"/>
      <c r="EGY1" s="128"/>
      <c r="EGZ1" s="128"/>
      <c r="EHA1" s="128"/>
      <c r="EHB1" s="128"/>
      <c r="EHC1" s="128"/>
      <c r="EHD1" s="128"/>
      <c r="EHE1" s="128"/>
      <c r="EHF1" s="128"/>
      <c r="EHG1" s="128"/>
      <c r="EHH1" s="128"/>
      <c r="EHI1" s="128"/>
      <c r="EHJ1" s="128"/>
      <c r="EHK1" s="128"/>
      <c r="EHL1" s="128"/>
      <c r="EHM1" s="128"/>
      <c r="EHN1" s="128"/>
      <c r="EHO1" s="128"/>
      <c r="EHP1" s="128"/>
      <c r="EHQ1" s="128"/>
      <c r="EHR1" s="128"/>
      <c r="EHS1" s="128"/>
      <c r="EHT1" s="128"/>
      <c r="EHU1" s="128"/>
      <c r="EHV1" s="128"/>
      <c r="EHW1" s="128"/>
      <c r="EHX1" s="128"/>
      <c r="EHY1" s="128"/>
      <c r="EHZ1" s="128"/>
      <c r="EIA1" s="128"/>
      <c r="EIB1" s="128"/>
      <c r="EIC1" s="128"/>
      <c r="EID1" s="128"/>
      <c r="EIE1" s="128"/>
      <c r="EIF1" s="128"/>
      <c r="EIG1" s="128"/>
      <c r="EIH1" s="128"/>
      <c r="EII1" s="128"/>
      <c r="EIJ1" s="128"/>
      <c r="EIK1" s="128"/>
      <c r="EIL1" s="128"/>
      <c r="EIM1" s="128"/>
      <c r="EIN1" s="128"/>
      <c r="EIO1" s="128"/>
      <c r="EIP1" s="128"/>
      <c r="EIQ1" s="128"/>
      <c r="EIR1" s="128"/>
      <c r="EIS1" s="128"/>
      <c r="EIT1" s="128"/>
      <c r="EIU1" s="128"/>
      <c r="EIV1" s="128"/>
      <c r="EIW1" s="128"/>
      <c r="EIX1" s="128"/>
      <c r="EIY1" s="128"/>
      <c r="EIZ1" s="128"/>
      <c r="EJA1" s="128"/>
      <c r="EJB1" s="128"/>
      <c r="EJC1" s="128"/>
      <c r="EJD1" s="128"/>
      <c r="EJE1" s="128"/>
      <c r="EJF1" s="128"/>
      <c r="EJG1" s="128"/>
      <c r="EJH1" s="128"/>
      <c r="EJI1" s="128"/>
      <c r="EJJ1" s="128"/>
      <c r="EJK1" s="128"/>
      <c r="EJL1" s="128"/>
      <c r="EJM1" s="128"/>
      <c r="EJN1" s="128"/>
      <c r="EJO1" s="128"/>
      <c r="EJP1" s="128"/>
      <c r="EJQ1" s="128"/>
      <c r="EJR1" s="128"/>
      <c r="EJS1" s="128"/>
      <c r="EJT1" s="128"/>
      <c r="EJU1" s="128"/>
      <c r="EJV1" s="128"/>
      <c r="EJW1" s="128"/>
      <c r="EJX1" s="128"/>
      <c r="EJY1" s="128"/>
      <c r="EJZ1" s="128"/>
      <c r="EKA1" s="128"/>
      <c r="EKB1" s="128"/>
      <c r="EKC1" s="128"/>
      <c r="EKD1" s="128"/>
      <c r="EKE1" s="128"/>
      <c r="EKF1" s="128"/>
      <c r="EKG1" s="128"/>
      <c r="EKH1" s="128"/>
      <c r="EKI1" s="128"/>
      <c r="EKJ1" s="128"/>
      <c r="EKK1" s="128"/>
      <c r="EKL1" s="128"/>
      <c r="EKM1" s="128"/>
      <c r="EKN1" s="128"/>
      <c r="EKO1" s="128"/>
      <c r="EKP1" s="128"/>
      <c r="EKQ1" s="128"/>
      <c r="EKR1" s="128"/>
      <c r="EKS1" s="128"/>
      <c r="EKT1" s="128"/>
      <c r="EKU1" s="128"/>
      <c r="EKV1" s="128"/>
      <c r="EKW1" s="128"/>
      <c r="EKX1" s="128"/>
      <c r="EKY1" s="128"/>
      <c r="EKZ1" s="128"/>
      <c r="ELA1" s="128"/>
      <c r="ELB1" s="128"/>
      <c r="ELC1" s="128"/>
      <c r="ELD1" s="128"/>
      <c r="ELE1" s="128"/>
      <c r="ELF1" s="128"/>
      <c r="ELG1" s="128"/>
      <c r="ELH1" s="128"/>
      <c r="ELI1" s="128"/>
      <c r="ELJ1" s="128"/>
      <c r="ELK1" s="128"/>
      <c r="ELL1" s="128"/>
      <c r="ELM1" s="128"/>
      <c r="ELN1" s="128"/>
      <c r="ELO1" s="128"/>
      <c r="ELP1" s="128"/>
      <c r="ELQ1" s="128"/>
      <c r="ELR1" s="128"/>
      <c r="ELS1" s="128"/>
      <c r="ELT1" s="128"/>
      <c r="ELU1" s="128"/>
      <c r="ELV1" s="128"/>
      <c r="ELW1" s="128"/>
      <c r="ELX1" s="128"/>
      <c r="ELY1" s="128"/>
      <c r="ELZ1" s="128"/>
      <c r="EMA1" s="128"/>
      <c r="EMB1" s="128"/>
      <c r="EMC1" s="128"/>
      <c r="EMD1" s="128"/>
      <c r="EME1" s="128"/>
      <c r="EMF1" s="128"/>
      <c r="EMG1" s="128"/>
      <c r="EMH1" s="128"/>
      <c r="EMI1" s="128"/>
      <c r="EMJ1" s="128"/>
      <c r="EMK1" s="128"/>
      <c r="EML1" s="128"/>
      <c r="EMM1" s="128"/>
      <c r="EMN1" s="128"/>
      <c r="EMO1" s="128"/>
      <c r="EMP1" s="128"/>
      <c r="EMQ1" s="128"/>
      <c r="EMR1" s="128"/>
      <c r="EMS1" s="128"/>
      <c r="EMT1" s="128"/>
      <c r="EMU1" s="128"/>
      <c r="EMV1" s="128"/>
      <c r="EMW1" s="128"/>
      <c r="EMX1" s="128"/>
      <c r="EMY1" s="128"/>
      <c r="EMZ1" s="128"/>
      <c r="ENA1" s="128"/>
      <c r="ENB1" s="128"/>
      <c r="ENC1" s="128"/>
      <c r="END1" s="128"/>
      <c r="ENE1" s="128"/>
      <c r="ENF1" s="128"/>
      <c r="ENG1" s="128"/>
      <c r="ENH1" s="128"/>
      <c r="ENI1" s="128"/>
      <c r="ENJ1" s="128"/>
      <c r="ENK1" s="128"/>
      <c r="ENL1" s="128"/>
      <c r="ENM1" s="128"/>
      <c r="ENN1" s="128"/>
      <c r="ENO1" s="128"/>
      <c r="ENP1" s="128"/>
      <c r="ENQ1" s="128"/>
      <c r="ENR1" s="128"/>
      <c r="ENS1" s="128"/>
      <c r="ENT1" s="128"/>
      <c r="ENU1" s="128"/>
      <c r="ENV1" s="128"/>
      <c r="ENW1" s="128"/>
      <c r="ENX1" s="128"/>
      <c r="ENY1" s="128"/>
      <c r="ENZ1" s="128"/>
      <c r="EOA1" s="128"/>
      <c r="EOB1" s="128"/>
      <c r="EOC1" s="128"/>
      <c r="EOD1" s="128"/>
      <c r="EOE1" s="128"/>
      <c r="EOF1" s="128"/>
      <c r="EOG1" s="128"/>
      <c r="EOH1" s="128"/>
      <c r="EOI1" s="128"/>
      <c r="EOJ1" s="128"/>
      <c r="EOK1" s="128"/>
      <c r="EOL1" s="128"/>
      <c r="EOM1" s="128"/>
      <c r="EON1" s="128"/>
      <c r="EOO1" s="128"/>
      <c r="EOP1" s="128"/>
      <c r="EOQ1" s="128"/>
      <c r="EOR1" s="128"/>
      <c r="EOS1" s="128"/>
      <c r="EOT1" s="128"/>
      <c r="EOU1" s="128"/>
      <c r="EOV1" s="128"/>
      <c r="EOW1" s="128"/>
      <c r="EOX1" s="128"/>
      <c r="EOY1" s="128"/>
      <c r="EOZ1" s="128"/>
      <c r="EPA1" s="128"/>
      <c r="EPB1" s="128"/>
      <c r="EPC1" s="128"/>
      <c r="EPD1" s="128"/>
      <c r="EPE1" s="128"/>
      <c r="EPF1" s="128"/>
      <c r="EPG1" s="128"/>
      <c r="EPH1" s="128"/>
      <c r="EPI1" s="128"/>
      <c r="EPJ1" s="128"/>
      <c r="EPK1" s="128"/>
      <c r="EPL1" s="128"/>
      <c r="EPM1" s="128"/>
      <c r="EPN1" s="128"/>
      <c r="EPO1" s="128"/>
      <c r="EPP1" s="128"/>
      <c r="EPQ1" s="128"/>
      <c r="EPR1" s="128"/>
      <c r="EPS1" s="128"/>
      <c r="EPT1" s="128"/>
      <c r="EPU1" s="128"/>
      <c r="EPV1" s="128"/>
      <c r="EPW1" s="128"/>
      <c r="EPX1" s="128"/>
      <c r="EPY1" s="128"/>
      <c r="EPZ1" s="128"/>
      <c r="EQA1" s="128"/>
      <c r="EQB1" s="128"/>
      <c r="EQC1" s="128"/>
      <c r="EQD1" s="128"/>
      <c r="EQE1" s="128"/>
      <c r="EQF1" s="128"/>
      <c r="EQG1" s="128"/>
      <c r="EQH1" s="128"/>
      <c r="EQI1" s="128"/>
      <c r="EQJ1" s="128"/>
      <c r="EQK1" s="128"/>
      <c r="EQL1" s="128"/>
      <c r="EQM1" s="128"/>
      <c r="EQN1" s="128"/>
      <c r="EQO1" s="128"/>
      <c r="EQP1" s="128"/>
      <c r="EQQ1" s="128"/>
      <c r="EQR1" s="128"/>
      <c r="EQS1" s="128"/>
      <c r="EQT1" s="128"/>
      <c r="EQU1" s="128"/>
      <c r="EQV1" s="128"/>
      <c r="EQW1" s="128"/>
      <c r="EQX1" s="128"/>
      <c r="EQY1" s="128"/>
      <c r="EQZ1" s="128"/>
      <c r="ERA1" s="128"/>
      <c r="ERB1" s="128"/>
      <c r="ERC1" s="128"/>
      <c r="ERD1" s="128"/>
      <c r="ERE1" s="128"/>
      <c r="ERF1" s="128"/>
      <c r="ERG1" s="128"/>
      <c r="ERH1" s="128"/>
      <c r="ERI1" s="128"/>
      <c r="ERJ1" s="128"/>
      <c r="ERK1" s="128"/>
      <c r="ERL1" s="128"/>
      <c r="ERM1" s="128"/>
      <c r="ERN1" s="128"/>
      <c r="ERO1" s="128"/>
      <c r="ERP1" s="128"/>
      <c r="ERQ1" s="128"/>
      <c r="ERR1" s="128"/>
      <c r="ERS1" s="128"/>
      <c r="ERT1" s="128"/>
      <c r="ERU1" s="128"/>
      <c r="ERV1" s="128"/>
      <c r="ERW1" s="128"/>
      <c r="ERX1" s="128"/>
      <c r="ERY1" s="128"/>
      <c r="ERZ1" s="128"/>
      <c r="ESA1" s="128"/>
      <c r="ESB1" s="128"/>
      <c r="ESC1" s="128"/>
      <c r="ESD1" s="128"/>
      <c r="ESE1" s="128"/>
      <c r="ESF1" s="128"/>
      <c r="ESG1" s="128"/>
      <c r="ESH1" s="128"/>
      <c r="ESI1" s="128"/>
      <c r="ESJ1" s="128"/>
      <c r="ESK1" s="128"/>
      <c r="ESL1" s="128"/>
      <c r="ESM1" s="128"/>
      <c r="ESN1" s="128"/>
      <c r="ESO1" s="128"/>
      <c r="ESP1" s="128"/>
      <c r="ESQ1" s="128"/>
      <c r="ESR1" s="128"/>
      <c r="ESS1" s="128"/>
      <c r="EST1" s="128"/>
      <c r="ESU1" s="128"/>
      <c r="ESV1" s="128"/>
      <c r="ESW1" s="128"/>
      <c r="ESX1" s="128"/>
      <c r="ESY1" s="128"/>
      <c r="ESZ1" s="128"/>
      <c r="ETA1" s="128"/>
      <c r="ETB1" s="128"/>
      <c r="ETC1" s="128"/>
      <c r="ETD1" s="128"/>
      <c r="ETE1" s="128"/>
      <c r="ETF1" s="128"/>
      <c r="ETG1" s="128"/>
      <c r="ETH1" s="128"/>
      <c r="ETI1" s="128"/>
      <c r="ETJ1" s="128"/>
      <c r="ETK1" s="128"/>
      <c r="ETL1" s="128"/>
      <c r="ETM1" s="128"/>
      <c r="ETN1" s="128"/>
      <c r="ETO1" s="128"/>
      <c r="ETP1" s="128"/>
      <c r="ETQ1" s="128"/>
      <c r="ETR1" s="128"/>
      <c r="ETS1" s="128"/>
      <c r="ETT1" s="128"/>
      <c r="ETU1" s="128"/>
      <c r="ETV1" s="128"/>
      <c r="ETW1" s="128"/>
      <c r="ETX1" s="128"/>
      <c r="ETY1" s="128"/>
      <c r="ETZ1" s="128"/>
      <c r="EUA1" s="128"/>
      <c r="EUB1" s="128"/>
      <c r="EUC1" s="128"/>
      <c r="EUD1" s="128"/>
      <c r="EUE1" s="128"/>
      <c r="EUF1" s="128"/>
      <c r="EUG1" s="128"/>
      <c r="EUH1" s="128"/>
      <c r="EUI1" s="128"/>
      <c r="EUJ1" s="128"/>
      <c r="EUK1" s="128"/>
      <c r="EUL1" s="128"/>
      <c r="EUM1" s="128"/>
      <c r="EUN1" s="128"/>
      <c r="EUO1" s="128"/>
      <c r="EUP1" s="128"/>
      <c r="EUQ1" s="128"/>
      <c r="EUR1" s="128"/>
      <c r="EUS1" s="128"/>
      <c r="EUT1" s="128"/>
      <c r="EUU1" s="128"/>
      <c r="EUV1" s="128"/>
      <c r="EUW1" s="128"/>
      <c r="EUX1" s="128"/>
      <c r="EUY1" s="128"/>
      <c r="EUZ1" s="128"/>
      <c r="EVA1" s="128"/>
      <c r="EVB1" s="128"/>
      <c r="EVC1" s="128"/>
      <c r="EVD1" s="128"/>
      <c r="EVE1" s="128"/>
      <c r="EVF1" s="128"/>
      <c r="EVG1" s="128"/>
      <c r="EVH1" s="128"/>
      <c r="EVI1" s="128"/>
      <c r="EVJ1" s="128"/>
      <c r="EVK1" s="128"/>
      <c r="EVL1" s="128"/>
      <c r="EVM1" s="128"/>
      <c r="EVN1" s="128"/>
      <c r="EVO1" s="128"/>
      <c r="EVP1" s="128"/>
      <c r="EVQ1" s="128"/>
      <c r="EVR1" s="128"/>
      <c r="EVS1" s="128"/>
      <c r="EVT1" s="128"/>
      <c r="EVU1" s="128"/>
      <c r="EVV1" s="128"/>
      <c r="EVW1" s="128"/>
      <c r="EVX1" s="128"/>
      <c r="EVY1" s="128"/>
      <c r="EVZ1" s="128"/>
      <c r="EWA1" s="128"/>
      <c r="EWB1" s="128"/>
      <c r="EWC1" s="128"/>
      <c r="EWD1" s="128"/>
      <c r="EWE1" s="128"/>
      <c r="EWF1" s="128"/>
      <c r="EWG1" s="128"/>
      <c r="EWH1" s="128"/>
      <c r="EWI1" s="128"/>
      <c r="EWJ1" s="128"/>
      <c r="EWK1" s="128"/>
      <c r="EWL1" s="128"/>
      <c r="EWM1" s="128"/>
      <c r="EWN1" s="128"/>
      <c r="EWO1" s="128"/>
      <c r="EWP1" s="128"/>
      <c r="EWQ1" s="128"/>
      <c r="EWR1" s="128"/>
      <c r="EWS1" s="128"/>
      <c r="EWT1" s="128"/>
      <c r="EWU1" s="128"/>
      <c r="EWV1" s="128"/>
      <c r="EWW1" s="128"/>
      <c r="EWX1" s="128"/>
      <c r="EWY1" s="128"/>
      <c r="EWZ1" s="128"/>
      <c r="EXA1" s="128"/>
      <c r="EXB1" s="128"/>
      <c r="EXC1" s="128"/>
      <c r="EXD1" s="128"/>
      <c r="EXE1" s="128"/>
      <c r="EXF1" s="128"/>
      <c r="EXG1" s="128"/>
      <c r="EXH1" s="128"/>
      <c r="EXI1" s="128"/>
      <c r="EXJ1" s="128"/>
      <c r="EXK1" s="128"/>
      <c r="EXL1" s="128"/>
      <c r="EXM1" s="128"/>
      <c r="EXN1" s="128"/>
      <c r="EXO1" s="128"/>
      <c r="EXP1" s="128"/>
      <c r="EXQ1" s="128"/>
      <c r="EXR1" s="128"/>
      <c r="EXS1" s="128"/>
      <c r="EXT1" s="128"/>
      <c r="EXU1" s="128"/>
      <c r="EXV1" s="128"/>
      <c r="EXW1" s="128"/>
      <c r="EXX1" s="128"/>
      <c r="EXY1" s="128"/>
      <c r="EXZ1" s="128"/>
      <c r="EYA1" s="128"/>
      <c r="EYB1" s="128"/>
      <c r="EYC1" s="128"/>
      <c r="EYD1" s="128"/>
      <c r="EYE1" s="128"/>
      <c r="EYF1" s="128"/>
      <c r="EYG1" s="128"/>
      <c r="EYH1" s="128"/>
      <c r="EYI1" s="128"/>
      <c r="EYJ1" s="128"/>
      <c r="EYK1" s="128"/>
      <c r="EYL1" s="128"/>
      <c r="EYM1" s="128"/>
      <c r="EYN1" s="128"/>
      <c r="EYO1" s="128"/>
      <c r="EYP1" s="128"/>
      <c r="EYQ1" s="128"/>
      <c r="EYR1" s="128"/>
      <c r="EYS1" s="128"/>
      <c r="EYT1" s="128"/>
      <c r="EYU1" s="128"/>
      <c r="EYV1" s="128"/>
      <c r="EYW1" s="128"/>
      <c r="EYX1" s="128"/>
      <c r="EYY1" s="128"/>
      <c r="EYZ1" s="128"/>
      <c r="EZA1" s="128"/>
      <c r="EZB1" s="128"/>
      <c r="EZC1" s="128"/>
      <c r="EZD1" s="128"/>
      <c r="EZE1" s="128"/>
      <c r="EZF1" s="128"/>
      <c r="EZG1" s="128"/>
      <c r="EZH1" s="128"/>
      <c r="EZI1" s="128"/>
      <c r="EZJ1" s="128"/>
      <c r="EZK1" s="128"/>
      <c r="EZL1" s="128"/>
      <c r="EZM1" s="128"/>
      <c r="EZN1" s="128"/>
      <c r="EZO1" s="128"/>
      <c r="EZP1" s="128"/>
      <c r="EZQ1" s="128"/>
      <c r="EZR1" s="128"/>
      <c r="EZS1" s="128"/>
      <c r="EZT1" s="128"/>
      <c r="EZU1" s="128"/>
      <c r="EZV1" s="128"/>
      <c r="EZW1" s="128"/>
      <c r="EZX1" s="128"/>
      <c r="EZY1" s="128"/>
      <c r="EZZ1" s="128"/>
      <c r="FAA1" s="128"/>
      <c r="FAB1" s="128"/>
      <c r="FAC1" s="128"/>
      <c r="FAD1" s="128"/>
      <c r="FAE1" s="128"/>
      <c r="FAF1" s="128"/>
      <c r="FAG1" s="128"/>
      <c r="FAH1" s="128"/>
      <c r="FAI1" s="128"/>
      <c r="FAJ1" s="128"/>
      <c r="FAK1" s="128"/>
      <c r="FAL1" s="128"/>
      <c r="FAM1" s="128"/>
      <c r="FAN1" s="128"/>
      <c r="FAO1" s="128"/>
      <c r="FAP1" s="128"/>
      <c r="FAQ1" s="128"/>
      <c r="FAR1" s="128"/>
      <c r="FAS1" s="128"/>
      <c r="FAT1" s="128"/>
      <c r="FAU1" s="128"/>
      <c r="FAV1" s="128"/>
      <c r="FAW1" s="128"/>
      <c r="FAX1" s="128"/>
      <c r="FAY1" s="128"/>
      <c r="FAZ1" s="128"/>
      <c r="FBA1" s="128"/>
      <c r="FBB1" s="128"/>
      <c r="FBC1" s="128"/>
      <c r="FBD1" s="128"/>
      <c r="FBE1" s="128"/>
      <c r="FBF1" s="128"/>
      <c r="FBG1" s="128"/>
      <c r="FBH1" s="128"/>
      <c r="FBI1" s="128"/>
      <c r="FBJ1" s="128"/>
      <c r="FBK1" s="128"/>
      <c r="FBL1" s="128"/>
      <c r="FBM1" s="128"/>
      <c r="FBN1" s="128"/>
      <c r="FBO1" s="128"/>
      <c r="FBP1" s="128"/>
      <c r="FBQ1" s="128"/>
      <c r="FBR1" s="128"/>
      <c r="FBS1" s="128"/>
      <c r="FBT1" s="128"/>
      <c r="FBU1" s="128"/>
      <c r="FBV1" s="128"/>
      <c r="FBW1" s="128"/>
      <c r="FBX1" s="128"/>
      <c r="FBY1" s="128"/>
      <c r="FBZ1" s="128"/>
      <c r="FCA1" s="128"/>
      <c r="FCB1" s="128"/>
      <c r="FCC1" s="128"/>
      <c r="FCD1" s="128"/>
      <c r="FCE1" s="128"/>
      <c r="FCF1" s="128"/>
      <c r="FCG1" s="128"/>
      <c r="FCH1" s="128"/>
      <c r="FCI1" s="128"/>
      <c r="FCJ1" s="128"/>
      <c r="FCK1" s="128"/>
      <c r="FCL1" s="128"/>
      <c r="FCM1" s="128"/>
      <c r="FCN1" s="128"/>
      <c r="FCO1" s="128"/>
      <c r="FCP1" s="128"/>
      <c r="FCQ1" s="128"/>
      <c r="FCR1" s="128"/>
      <c r="FCS1" s="128"/>
      <c r="FCT1" s="128"/>
      <c r="FCU1" s="128"/>
      <c r="FCV1" s="128"/>
      <c r="FCW1" s="128"/>
      <c r="FCX1" s="128"/>
      <c r="FCY1" s="128"/>
      <c r="FCZ1" s="128"/>
      <c r="FDA1" s="128"/>
      <c r="FDB1" s="128"/>
      <c r="FDC1" s="128"/>
      <c r="FDD1" s="128"/>
      <c r="FDE1" s="128"/>
      <c r="FDF1" s="128"/>
      <c r="FDG1" s="128"/>
      <c r="FDH1" s="128"/>
      <c r="FDI1" s="128"/>
      <c r="FDJ1" s="128"/>
      <c r="FDK1" s="128"/>
      <c r="FDL1" s="128"/>
      <c r="FDM1" s="128"/>
      <c r="FDN1" s="128"/>
      <c r="FDO1" s="128"/>
      <c r="FDP1" s="128"/>
      <c r="FDQ1" s="128"/>
      <c r="FDR1" s="128"/>
      <c r="FDS1" s="128"/>
      <c r="FDT1" s="128"/>
      <c r="FDU1" s="128"/>
      <c r="FDV1" s="128"/>
      <c r="FDW1" s="128"/>
      <c r="FDX1" s="128"/>
      <c r="FDY1" s="128"/>
      <c r="FDZ1" s="128"/>
      <c r="FEA1" s="128"/>
      <c r="FEB1" s="128"/>
      <c r="FEC1" s="128"/>
      <c r="FED1" s="128"/>
      <c r="FEE1" s="128"/>
      <c r="FEF1" s="128"/>
      <c r="FEG1" s="128"/>
      <c r="FEH1" s="128"/>
      <c r="FEI1" s="128"/>
      <c r="FEJ1" s="128"/>
      <c r="FEK1" s="128"/>
      <c r="FEL1" s="128"/>
      <c r="FEM1" s="128"/>
      <c r="FEN1" s="128"/>
      <c r="FEO1" s="128"/>
      <c r="FEP1" s="128"/>
      <c r="FEQ1" s="128"/>
      <c r="FER1" s="128"/>
      <c r="FES1" s="128"/>
      <c r="FET1" s="128"/>
      <c r="FEU1" s="128"/>
      <c r="FEV1" s="128"/>
      <c r="FEW1" s="128"/>
      <c r="FEX1" s="128"/>
      <c r="FEY1" s="128"/>
      <c r="FEZ1" s="128"/>
      <c r="FFA1" s="128"/>
      <c r="FFB1" s="128"/>
      <c r="FFC1" s="128"/>
      <c r="FFD1" s="128"/>
      <c r="FFE1" s="128"/>
      <c r="FFF1" s="128"/>
      <c r="FFG1" s="128"/>
      <c r="FFH1" s="128"/>
      <c r="FFI1" s="128"/>
      <c r="FFJ1" s="128"/>
      <c r="FFK1" s="128"/>
      <c r="FFL1" s="128"/>
      <c r="FFM1" s="128"/>
      <c r="FFN1" s="128"/>
      <c r="FFO1" s="128"/>
      <c r="FFP1" s="128"/>
      <c r="FFQ1" s="128"/>
      <c r="FFR1" s="128"/>
      <c r="FFS1" s="128"/>
      <c r="FFT1" s="128"/>
      <c r="FFU1" s="128"/>
      <c r="FFV1" s="128"/>
      <c r="FFW1" s="128"/>
      <c r="FFX1" s="128"/>
      <c r="FFY1" s="128"/>
      <c r="FFZ1" s="128"/>
      <c r="FGA1" s="128"/>
      <c r="FGB1" s="128"/>
      <c r="FGC1" s="128"/>
      <c r="FGD1" s="128"/>
      <c r="FGE1" s="128"/>
      <c r="FGF1" s="128"/>
      <c r="FGG1" s="128"/>
      <c r="FGH1" s="128"/>
      <c r="FGI1" s="128"/>
      <c r="FGJ1" s="128"/>
      <c r="FGK1" s="128"/>
      <c r="FGL1" s="128"/>
      <c r="FGM1" s="128"/>
      <c r="FGN1" s="128"/>
      <c r="FGO1" s="128"/>
      <c r="FGP1" s="128"/>
      <c r="FGQ1" s="128"/>
      <c r="FGR1" s="128"/>
      <c r="FGS1" s="128"/>
      <c r="FGT1" s="128"/>
      <c r="FGU1" s="128"/>
      <c r="FGV1" s="128"/>
      <c r="FGW1" s="128"/>
      <c r="FGX1" s="128"/>
      <c r="FGY1" s="128"/>
      <c r="FGZ1" s="128"/>
      <c r="FHA1" s="128"/>
      <c r="FHB1" s="128"/>
      <c r="FHC1" s="128"/>
      <c r="FHD1" s="128"/>
      <c r="FHE1" s="128"/>
      <c r="FHF1" s="128"/>
      <c r="FHG1" s="128"/>
      <c r="FHH1" s="128"/>
      <c r="FHI1" s="128"/>
      <c r="FHJ1" s="128"/>
      <c r="FHK1" s="128"/>
      <c r="FHL1" s="128"/>
      <c r="FHM1" s="128"/>
      <c r="FHN1" s="128"/>
      <c r="FHO1" s="128"/>
      <c r="FHP1" s="128"/>
      <c r="FHQ1" s="128"/>
      <c r="FHR1" s="128"/>
      <c r="FHS1" s="128"/>
      <c r="FHT1" s="128"/>
      <c r="FHU1" s="128"/>
      <c r="FHV1" s="128"/>
      <c r="FHW1" s="128"/>
      <c r="FHX1" s="128"/>
      <c r="FHY1" s="128"/>
      <c r="FHZ1" s="128"/>
      <c r="FIA1" s="128"/>
      <c r="FIB1" s="128"/>
      <c r="FIC1" s="128"/>
      <c r="FID1" s="128"/>
      <c r="FIE1" s="128"/>
      <c r="FIF1" s="128"/>
      <c r="FIG1" s="128"/>
      <c r="FIH1" s="128"/>
      <c r="FII1" s="128"/>
      <c r="FIJ1" s="128"/>
      <c r="FIK1" s="128"/>
      <c r="FIL1" s="128"/>
      <c r="FIM1" s="128"/>
      <c r="FIN1" s="128"/>
      <c r="FIO1" s="128"/>
      <c r="FIP1" s="128"/>
      <c r="FIQ1" s="128"/>
      <c r="FIR1" s="128"/>
      <c r="FIS1" s="128"/>
      <c r="FIT1" s="128"/>
      <c r="FIU1" s="128"/>
      <c r="FIV1" s="128"/>
      <c r="FIW1" s="128"/>
      <c r="FIX1" s="128"/>
      <c r="FIY1" s="128"/>
      <c r="FIZ1" s="128"/>
      <c r="FJA1" s="128"/>
      <c r="FJB1" s="128"/>
      <c r="FJC1" s="128"/>
      <c r="FJD1" s="128"/>
      <c r="FJE1" s="128"/>
      <c r="FJF1" s="128"/>
      <c r="FJG1" s="128"/>
      <c r="FJH1" s="128"/>
      <c r="FJI1" s="128"/>
      <c r="FJJ1" s="128"/>
      <c r="FJK1" s="128"/>
      <c r="FJL1" s="128"/>
      <c r="FJM1" s="128"/>
      <c r="FJN1" s="128"/>
      <c r="FJO1" s="128"/>
      <c r="FJP1" s="128"/>
      <c r="FJQ1" s="128"/>
      <c r="FJR1" s="128"/>
      <c r="FJS1" s="128"/>
      <c r="FJT1" s="128"/>
      <c r="FJU1" s="128"/>
      <c r="FJV1" s="128"/>
      <c r="FJW1" s="128"/>
      <c r="FJX1" s="128"/>
      <c r="FJY1" s="128"/>
      <c r="FJZ1" s="128"/>
      <c r="FKA1" s="128"/>
      <c r="FKB1" s="128"/>
      <c r="FKC1" s="128"/>
      <c r="FKD1" s="128"/>
      <c r="FKE1" s="128"/>
      <c r="FKF1" s="128"/>
      <c r="FKG1" s="128"/>
      <c r="FKH1" s="128"/>
      <c r="FKI1" s="128"/>
      <c r="FKJ1" s="128"/>
      <c r="FKK1" s="128"/>
      <c r="FKL1" s="128"/>
      <c r="FKM1" s="128"/>
      <c r="FKN1" s="128"/>
      <c r="FKO1" s="128"/>
      <c r="FKP1" s="128"/>
      <c r="FKQ1" s="128"/>
      <c r="FKR1" s="128"/>
      <c r="FKS1" s="128"/>
      <c r="FKT1" s="128"/>
      <c r="FKU1" s="128"/>
      <c r="FKV1" s="128"/>
      <c r="FKW1" s="128"/>
      <c r="FKX1" s="128"/>
      <c r="FKY1" s="128"/>
      <c r="FKZ1" s="128"/>
      <c r="FLA1" s="128"/>
      <c r="FLB1" s="128"/>
      <c r="FLC1" s="128"/>
      <c r="FLD1" s="128"/>
      <c r="FLE1" s="128"/>
      <c r="FLF1" s="128"/>
      <c r="FLG1" s="128"/>
      <c r="FLH1" s="128"/>
      <c r="FLI1" s="128"/>
      <c r="FLJ1" s="128"/>
      <c r="FLK1" s="128"/>
      <c r="FLL1" s="128"/>
      <c r="FLM1" s="128"/>
      <c r="FLN1" s="128"/>
      <c r="FLO1" s="128"/>
      <c r="FLP1" s="128"/>
      <c r="FLQ1" s="128"/>
      <c r="FLR1" s="128"/>
      <c r="FLS1" s="128"/>
      <c r="FLT1" s="128"/>
      <c r="FLU1" s="128"/>
      <c r="FLV1" s="128"/>
      <c r="FLW1" s="128"/>
      <c r="FLX1" s="128"/>
      <c r="FLY1" s="128"/>
      <c r="FLZ1" s="128"/>
      <c r="FMA1" s="128"/>
      <c r="FMB1" s="128"/>
      <c r="FMC1" s="128"/>
      <c r="FMD1" s="128"/>
      <c r="FME1" s="128"/>
      <c r="FMF1" s="128"/>
      <c r="FMG1" s="128"/>
      <c r="FMH1" s="128"/>
      <c r="FMI1" s="128"/>
      <c r="FMJ1" s="128"/>
      <c r="FMK1" s="128"/>
      <c r="FML1" s="128"/>
      <c r="FMM1" s="128"/>
      <c r="FMN1" s="128"/>
      <c r="FMO1" s="128"/>
      <c r="FMP1" s="128"/>
      <c r="FMQ1" s="128"/>
      <c r="FMR1" s="128"/>
      <c r="FMS1" s="128"/>
      <c r="FMT1" s="128"/>
      <c r="FMU1" s="128"/>
      <c r="FMV1" s="128"/>
      <c r="FMW1" s="128"/>
      <c r="FMX1" s="128"/>
      <c r="FMY1" s="128"/>
      <c r="FMZ1" s="128"/>
      <c r="FNA1" s="128"/>
      <c r="FNB1" s="128"/>
      <c r="FNC1" s="128"/>
      <c r="FND1" s="128"/>
      <c r="FNE1" s="128"/>
      <c r="FNF1" s="128"/>
      <c r="FNG1" s="128"/>
      <c r="FNH1" s="128"/>
      <c r="FNI1" s="128"/>
      <c r="FNJ1" s="128"/>
      <c r="FNK1" s="128"/>
      <c r="FNL1" s="128"/>
      <c r="FNM1" s="128"/>
      <c r="FNN1" s="128"/>
      <c r="FNO1" s="128"/>
      <c r="FNP1" s="128"/>
      <c r="FNQ1" s="128"/>
      <c r="FNR1" s="128"/>
      <c r="FNS1" s="128"/>
      <c r="FNT1" s="128"/>
      <c r="FNU1" s="128"/>
      <c r="FNV1" s="128"/>
      <c r="FNW1" s="128"/>
      <c r="FNX1" s="128"/>
      <c r="FNY1" s="128"/>
      <c r="FNZ1" s="128"/>
      <c r="FOA1" s="128"/>
      <c r="FOB1" s="128"/>
      <c r="FOC1" s="128"/>
      <c r="FOD1" s="128"/>
      <c r="FOE1" s="128"/>
      <c r="FOF1" s="128"/>
      <c r="FOG1" s="128"/>
      <c r="FOH1" s="128"/>
      <c r="FOI1" s="128"/>
      <c r="FOJ1" s="128"/>
      <c r="FOK1" s="128"/>
      <c r="FOL1" s="128"/>
      <c r="FOM1" s="128"/>
      <c r="FON1" s="128"/>
      <c r="FOO1" s="128"/>
      <c r="FOP1" s="128"/>
      <c r="FOQ1" s="128"/>
      <c r="FOR1" s="128"/>
      <c r="FOS1" s="128"/>
      <c r="FOT1" s="128"/>
      <c r="FOU1" s="128"/>
      <c r="FOV1" s="128"/>
      <c r="FOW1" s="128"/>
      <c r="FOX1" s="128"/>
      <c r="FOY1" s="128"/>
      <c r="FOZ1" s="128"/>
      <c r="FPA1" s="128"/>
      <c r="FPB1" s="128"/>
      <c r="FPC1" s="128"/>
      <c r="FPD1" s="128"/>
      <c r="FPE1" s="128"/>
      <c r="FPF1" s="128"/>
      <c r="FPG1" s="128"/>
      <c r="FPH1" s="128"/>
      <c r="FPI1" s="128"/>
      <c r="FPJ1" s="128"/>
      <c r="FPK1" s="128"/>
      <c r="FPL1" s="128"/>
      <c r="FPM1" s="128"/>
      <c r="FPN1" s="128"/>
      <c r="FPO1" s="128"/>
      <c r="FPP1" s="128"/>
      <c r="FPQ1" s="128"/>
      <c r="FPR1" s="128"/>
      <c r="FPS1" s="128"/>
      <c r="FPT1" s="128"/>
      <c r="FPU1" s="128"/>
      <c r="FPV1" s="128"/>
      <c r="FPW1" s="128"/>
      <c r="FPX1" s="128"/>
      <c r="FPY1" s="128"/>
      <c r="FPZ1" s="128"/>
      <c r="FQA1" s="128"/>
      <c r="FQB1" s="128"/>
      <c r="FQC1" s="128"/>
      <c r="FQD1" s="128"/>
      <c r="FQE1" s="128"/>
      <c r="FQF1" s="128"/>
      <c r="FQG1" s="128"/>
      <c r="FQH1" s="128"/>
      <c r="FQI1" s="128"/>
      <c r="FQJ1" s="128"/>
      <c r="FQK1" s="128"/>
      <c r="FQL1" s="128"/>
      <c r="FQM1" s="128"/>
      <c r="FQN1" s="128"/>
      <c r="FQO1" s="128"/>
      <c r="FQP1" s="128"/>
      <c r="FQQ1" s="128"/>
      <c r="FQR1" s="128"/>
      <c r="FQS1" s="128"/>
      <c r="FQT1" s="128"/>
      <c r="FQU1" s="128"/>
      <c r="FQV1" s="128"/>
      <c r="FQW1" s="128"/>
      <c r="FQX1" s="128"/>
      <c r="FQY1" s="128"/>
      <c r="FQZ1" s="128"/>
      <c r="FRA1" s="128"/>
      <c r="FRB1" s="128"/>
      <c r="FRC1" s="128"/>
      <c r="FRD1" s="128"/>
      <c r="FRE1" s="128"/>
      <c r="FRF1" s="128"/>
      <c r="FRG1" s="128"/>
      <c r="FRH1" s="128"/>
      <c r="FRI1" s="128"/>
      <c r="FRJ1" s="128"/>
      <c r="FRK1" s="128"/>
      <c r="FRL1" s="128"/>
      <c r="FRM1" s="128"/>
      <c r="FRN1" s="128"/>
      <c r="FRO1" s="128"/>
      <c r="FRP1" s="128"/>
      <c r="FRQ1" s="128"/>
      <c r="FRR1" s="128"/>
      <c r="FRS1" s="128"/>
      <c r="FRT1" s="128"/>
      <c r="FRU1" s="128"/>
      <c r="FRV1" s="128"/>
      <c r="FRW1" s="128"/>
      <c r="FRX1" s="128"/>
      <c r="FRY1" s="128"/>
      <c r="FRZ1" s="128"/>
      <c r="FSA1" s="128"/>
      <c r="FSB1" s="128"/>
      <c r="FSC1" s="128"/>
      <c r="FSD1" s="128"/>
      <c r="FSE1" s="128"/>
      <c r="FSF1" s="128"/>
      <c r="FSG1" s="128"/>
      <c r="FSH1" s="128"/>
      <c r="FSI1" s="128"/>
      <c r="FSJ1" s="128"/>
      <c r="FSK1" s="128"/>
      <c r="FSL1" s="128"/>
      <c r="FSM1" s="128"/>
      <c r="FSN1" s="128"/>
      <c r="FSO1" s="128"/>
      <c r="FSP1" s="128"/>
      <c r="FSQ1" s="128"/>
      <c r="FSR1" s="128"/>
      <c r="FSS1" s="128"/>
      <c r="FST1" s="128"/>
      <c r="FSU1" s="128"/>
      <c r="FSV1" s="128"/>
      <c r="FSW1" s="128"/>
      <c r="FSX1" s="128"/>
      <c r="FSY1" s="128"/>
      <c r="FSZ1" s="128"/>
      <c r="FTA1" s="128"/>
      <c r="FTB1" s="128"/>
      <c r="FTC1" s="128"/>
      <c r="FTD1" s="128"/>
      <c r="FTE1" s="128"/>
      <c r="FTF1" s="128"/>
      <c r="FTG1" s="128"/>
      <c r="FTH1" s="128"/>
      <c r="FTI1" s="128"/>
      <c r="FTJ1" s="128"/>
      <c r="FTK1" s="128"/>
      <c r="FTL1" s="128"/>
      <c r="FTM1" s="128"/>
      <c r="FTN1" s="128"/>
      <c r="FTO1" s="128"/>
      <c r="FTP1" s="128"/>
      <c r="FTQ1" s="128"/>
      <c r="FTR1" s="128"/>
      <c r="FTS1" s="128"/>
      <c r="FTT1" s="128"/>
      <c r="FTU1" s="128"/>
      <c r="FTV1" s="128"/>
      <c r="FTW1" s="128"/>
      <c r="FTX1" s="128"/>
      <c r="FTY1" s="128"/>
      <c r="FTZ1" s="128"/>
      <c r="FUA1" s="128"/>
      <c r="FUB1" s="128"/>
      <c r="FUC1" s="128"/>
      <c r="FUD1" s="128"/>
      <c r="FUE1" s="128"/>
      <c r="FUF1" s="128"/>
      <c r="FUG1" s="128"/>
      <c r="FUH1" s="128"/>
      <c r="FUI1" s="128"/>
      <c r="FUJ1" s="128"/>
      <c r="FUK1" s="128"/>
      <c r="FUL1" s="128"/>
      <c r="FUM1" s="128"/>
      <c r="FUN1" s="128"/>
      <c r="FUO1" s="128"/>
      <c r="FUP1" s="128"/>
      <c r="FUQ1" s="128"/>
      <c r="FUR1" s="128"/>
      <c r="FUS1" s="128"/>
      <c r="FUT1" s="128"/>
      <c r="FUU1" s="128"/>
      <c r="FUV1" s="128"/>
      <c r="FUW1" s="128"/>
      <c r="FUX1" s="128"/>
      <c r="FUY1" s="128"/>
      <c r="FUZ1" s="128"/>
      <c r="FVA1" s="128"/>
      <c r="FVB1" s="128"/>
      <c r="FVC1" s="128"/>
      <c r="FVD1" s="128"/>
      <c r="FVE1" s="128"/>
      <c r="FVF1" s="128"/>
      <c r="FVG1" s="128"/>
      <c r="FVH1" s="128"/>
      <c r="FVI1" s="128"/>
      <c r="FVJ1" s="128"/>
      <c r="FVK1" s="128"/>
      <c r="FVL1" s="128"/>
      <c r="FVM1" s="128"/>
      <c r="FVN1" s="128"/>
      <c r="FVO1" s="128"/>
      <c r="FVP1" s="128"/>
      <c r="FVQ1" s="128"/>
      <c r="FVR1" s="128"/>
      <c r="FVS1" s="128"/>
      <c r="FVT1" s="128"/>
      <c r="FVU1" s="128"/>
      <c r="FVV1" s="128"/>
      <c r="FVW1" s="128"/>
      <c r="FVX1" s="128"/>
      <c r="FVY1" s="128"/>
      <c r="FVZ1" s="128"/>
      <c r="FWA1" s="128"/>
      <c r="FWB1" s="128"/>
      <c r="FWC1" s="128"/>
      <c r="FWD1" s="128"/>
      <c r="FWE1" s="128"/>
      <c r="FWF1" s="128"/>
      <c r="FWG1" s="128"/>
      <c r="FWH1" s="128"/>
      <c r="FWI1" s="128"/>
      <c r="FWJ1" s="128"/>
      <c r="FWK1" s="128"/>
      <c r="FWL1" s="128"/>
      <c r="FWM1" s="128"/>
      <c r="FWN1" s="128"/>
      <c r="FWO1" s="128"/>
      <c r="FWP1" s="128"/>
      <c r="FWQ1" s="128"/>
      <c r="FWR1" s="128"/>
      <c r="FWS1" s="128"/>
      <c r="FWT1" s="128"/>
      <c r="FWU1" s="128"/>
      <c r="FWV1" s="128"/>
      <c r="FWW1" s="128"/>
      <c r="FWX1" s="128"/>
      <c r="FWY1" s="128"/>
      <c r="FWZ1" s="128"/>
      <c r="FXA1" s="128"/>
      <c r="FXB1" s="128"/>
      <c r="FXC1" s="128"/>
      <c r="FXD1" s="128"/>
      <c r="FXE1" s="128"/>
      <c r="FXF1" s="128"/>
      <c r="FXG1" s="128"/>
      <c r="FXH1" s="128"/>
      <c r="FXI1" s="128"/>
      <c r="FXJ1" s="128"/>
      <c r="FXK1" s="128"/>
      <c r="FXL1" s="128"/>
      <c r="FXM1" s="128"/>
      <c r="FXN1" s="128"/>
      <c r="FXO1" s="128"/>
      <c r="FXP1" s="128"/>
      <c r="FXQ1" s="128"/>
      <c r="FXR1" s="128"/>
      <c r="FXS1" s="128"/>
      <c r="FXT1" s="128"/>
      <c r="FXU1" s="128"/>
      <c r="FXV1" s="128"/>
      <c r="FXW1" s="128"/>
      <c r="FXX1" s="128"/>
      <c r="FXY1" s="128"/>
      <c r="FXZ1" s="128"/>
      <c r="FYA1" s="128"/>
      <c r="FYB1" s="128"/>
      <c r="FYC1" s="128"/>
      <c r="FYD1" s="128"/>
      <c r="FYE1" s="128"/>
      <c r="FYF1" s="128"/>
      <c r="FYG1" s="128"/>
      <c r="FYH1" s="128"/>
      <c r="FYI1" s="128"/>
      <c r="FYJ1" s="128"/>
      <c r="FYK1" s="128"/>
      <c r="FYL1" s="128"/>
      <c r="FYM1" s="128"/>
      <c r="FYN1" s="128"/>
      <c r="FYO1" s="128"/>
      <c r="FYP1" s="128"/>
      <c r="FYQ1" s="128"/>
      <c r="FYR1" s="128"/>
      <c r="FYS1" s="128"/>
      <c r="FYT1" s="128"/>
      <c r="FYU1" s="128"/>
      <c r="FYV1" s="128"/>
      <c r="FYW1" s="128"/>
      <c r="FYX1" s="128"/>
      <c r="FYY1" s="128"/>
      <c r="FYZ1" s="128"/>
      <c r="FZA1" s="128"/>
      <c r="FZB1" s="128"/>
      <c r="FZC1" s="128"/>
      <c r="FZD1" s="128"/>
      <c r="FZE1" s="128"/>
      <c r="FZF1" s="128"/>
      <c r="FZG1" s="128"/>
      <c r="FZH1" s="128"/>
      <c r="FZI1" s="128"/>
      <c r="FZJ1" s="128"/>
      <c r="FZK1" s="128"/>
      <c r="FZL1" s="128"/>
      <c r="FZM1" s="128"/>
      <c r="FZN1" s="128"/>
      <c r="FZO1" s="128"/>
      <c r="FZP1" s="128"/>
      <c r="FZQ1" s="128"/>
      <c r="FZR1" s="128"/>
      <c r="FZS1" s="128"/>
      <c r="FZT1" s="128"/>
      <c r="FZU1" s="128"/>
      <c r="FZV1" s="128"/>
      <c r="FZW1" s="128"/>
      <c r="FZX1" s="128"/>
      <c r="FZY1" s="128"/>
      <c r="FZZ1" s="128"/>
      <c r="GAA1" s="128"/>
      <c r="GAB1" s="128"/>
      <c r="GAC1" s="128"/>
      <c r="GAD1" s="128"/>
      <c r="GAE1" s="128"/>
      <c r="GAF1" s="128"/>
      <c r="GAG1" s="128"/>
      <c r="GAH1" s="128"/>
      <c r="GAI1" s="128"/>
      <c r="GAJ1" s="128"/>
      <c r="GAK1" s="128"/>
      <c r="GAL1" s="128"/>
      <c r="GAM1" s="128"/>
      <c r="GAN1" s="128"/>
      <c r="GAO1" s="128"/>
      <c r="GAP1" s="128"/>
      <c r="GAQ1" s="128"/>
      <c r="GAR1" s="128"/>
      <c r="GAS1" s="128"/>
      <c r="GAT1" s="128"/>
      <c r="GAU1" s="128"/>
      <c r="GAV1" s="128"/>
      <c r="GAW1" s="128"/>
      <c r="GAX1" s="128"/>
      <c r="GAY1" s="128"/>
      <c r="GAZ1" s="128"/>
      <c r="GBA1" s="128"/>
      <c r="GBB1" s="128"/>
      <c r="GBC1" s="128"/>
      <c r="GBD1" s="128"/>
      <c r="GBE1" s="128"/>
      <c r="GBF1" s="128"/>
      <c r="GBG1" s="128"/>
      <c r="GBH1" s="128"/>
      <c r="GBI1" s="128"/>
      <c r="GBJ1" s="128"/>
      <c r="GBK1" s="128"/>
      <c r="GBL1" s="128"/>
      <c r="GBM1" s="128"/>
      <c r="GBN1" s="128"/>
      <c r="GBO1" s="128"/>
      <c r="GBP1" s="128"/>
      <c r="GBQ1" s="128"/>
      <c r="GBR1" s="128"/>
      <c r="GBS1" s="128"/>
      <c r="GBT1" s="128"/>
      <c r="GBU1" s="128"/>
      <c r="GBV1" s="128"/>
      <c r="GBW1" s="128"/>
      <c r="GBX1" s="128"/>
      <c r="GBY1" s="128"/>
      <c r="GBZ1" s="128"/>
      <c r="GCA1" s="128"/>
      <c r="GCB1" s="128"/>
      <c r="GCC1" s="128"/>
      <c r="GCD1" s="128"/>
      <c r="GCE1" s="128"/>
      <c r="GCF1" s="128"/>
      <c r="GCG1" s="128"/>
      <c r="GCH1" s="128"/>
      <c r="GCI1" s="128"/>
      <c r="GCJ1" s="128"/>
      <c r="GCK1" s="128"/>
      <c r="GCL1" s="128"/>
      <c r="GCM1" s="128"/>
      <c r="GCN1" s="128"/>
      <c r="GCO1" s="128"/>
      <c r="GCP1" s="128"/>
      <c r="GCQ1" s="128"/>
      <c r="GCR1" s="128"/>
      <c r="GCS1" s="128"/>
      <c r="GCT1" s="128"/>
      <c r="GCU1" s="128"/>
      <c r="GCV1" s="128"/>
      <c r="GCW1" s="128"/>
      <c r="GCX1" s="128"/>
      <c r="GCY1" s="128"/>
      <c r="GCZ1" s="128"/>
      <c r="GDA1" s="128"/>
      <c r="GDB1" s="128"/>
      <c r="GDC1" s="128"/>
      <c r="GDD1" s="128"/>
      <c r="GDE1" s="128"/>
      <c r="GDF1" s="128"/>
      <c r="GDG1" s="128"/>
      <c r="GDH1" s="128"/>
      <c r="GDI1" s="128"/>
      <c r="GDJ1" s="128"/>
      <c r="GDK1" s="128"/>
      <c r="GDL1" s="128"/>
      <c r="GDM1" s="128"/>
      <c r="GDN1" s="128"/>
      <c r="GDO1" s="128"/>
      <c r="GDP1" s="128"/>
      <c r="GDQ1" s="128"/>
      <c r="GDR1" s="128"/>
      <c r="GDS1" s="128"/>
      <c r="GDT1" s="128"/>
      <c r="GDU1" s="128"/>
      <c r="GDV1" s="128"/>
      <c r="GDW1" s="128"/>
      <c r="GDX1" s="128"/>
      <c r="GDY1" s="128"/>
      <c r="GDZ1" s="128"/>
      <c r="GEA1" s="128"/>
      <c r="GEB1" s="128"/>
      <c r="GEC1" s="128"/>
      <c r="GED1" s="128"/>
      <c r="GEE1" s="128"/>
      <c r="GEF1" s="128"/>
      <c r="GEG1" s="128"/>
      <c r="GEH1" s="128"/>
      <c r="GEI1" s="128"/>
      <c r="GEJ1" s="128"/>
      <c r="GEK1" s="128"/>
      <c r="GEL1" s="128"/>
      <c r="GEM1" s="128"/>
      <c r="GEN1" s="128"/>
      <c r="GEO1" s="128"/>
      <c r="GEP1" s="128"/>
      <c r="GEQ1" s="128"/>
      <c r="GER1" s="128"/>
      <c r="GES1" s="128"/>
      <c r="GET1" s="128"/>
      <c r="GEU1" s="128"/>
      <c r="GEV1" s="128"/>
      <c r="GEW1" s="128"/>
      <c r="GEX1" s="128"/>
      <c r="GEY1" s="128"/>
      <c r="GEZ1" s="128"/>
      <c r="GFA1" s="128"/>
      <c r="GFB1" s="128"/>
      <c r="GFC1" s="128"/>
      <c r="GFD1" s="128"/>
      <c r="GFE1" s="128"/>
      <c r="GFF1" s="128"/>
      <c r="GFG1" s="128"/>
      <c r="GFH1" s="128"/>
      <c r="GFI1" s="128"/>
      <c r="GFJ1" s="128"/>
      <c r="GFK1" s="128"/>
      <c r="GFL1" s="128"/>
      <c r="GFM1" s="128"/>
      <c r="GFN1" s="128"/>
      <c r="GFO1" s="128"/>
      <c r="GFP1" s="128"/>
      <c r="GFQ1" s="128"/>
      <c r="GFR1" s="128"/>
      <c r="GFS1" s="128"/>
      <c r="GFT1" s="128"/>
      <c r="GFU1" s="128"/>
      <c r="GFV1" s="128"/>
      <c r="GFW1" s="128"/>
      <c r="GFX1" s="128"/>
      <c r="GFY1" s="128"/>
      <c r="GFZ1" s="128"/>
      <c r="GGA1" s="128"/>
      <c r="GGB1" s="128"/>
      <c r="GGC1" s="128"/>
      <c r="GGD1" s="128"/>
      <c r="GGE1" s="128"/>
      <c r="GGF1" s="128"/>
      <c r="GGG1" s="128"/>
      <c r="GGH1" s="128"/>
      <c r="GGI1" s="128"/>
      <c r="GGJ1" s="128"/>
      <c r="GGK1" s="128"/>
      <c r="GGL1" s="128"/>
      <c r="GGM1" s="128"/>
      <c r="GGN1" s="128"/>
      <c r="GGO1" s="128"/>
      <c r="GGP1" s="128"/>
      <c r="GGQ1" s="128"/>
      <c r="GGR1" s="128"/>
      <c r="GGS1" s="128"/>
      <c r="GGT1" s="128"/>
      <c r="GGU1" s="128"/>
      <c r="GGV1" s="128"/>
      <c r="GGW1" s="128"/>
      <c r="GGX1" s="128"/>
      <c r="GGY1" s="128"/>
      <c r="GGZ1" s="128"/>
      <c r="GHA1" s="128"/>
      <c r="GHB1" s="128"/>
      <c r="GHC1" s="128"/>
      <c r="GHD1" s="128"/>
      <c r="GHE1" s="128"/>
      <c r="GHF1" s="128"/>
      <c r="GHG1" s="128"/>
      <c r="GHH1" s="128"/>
      <c r="GHI1" s="128"/>
      <c r="GHJ1" s="128"/>
      <c r="GHK1" s="128"/>
      <c r="GHL1" s="128"/>
      <c r="GHM1" s="128"/>
      <c r="GHN1" s="128"/>
      <c r="GHO1" s="128"/>
      <c r="GHP1" s="128"/>
      <c r="GHQ1" s="128"/>
      <c r="GHR1" s="128"/>
      <c r="GHS1" s="128"/>
      <c r="GHT1" s="128"/>
      <c r="GHU1" s="128"/>
      <c r="GHV1" s="128"/>
      <c r="GHW1" s="128"/>
      <c r="GHX1" s="128"/>
      <c r="GHY1" s="128"/>
      <c r="GHZ1" s="128"/>
      <c r="GIA1" s="128"/>
      <c r="GIB1" s="128"/>
      <c r="GIC1" s="128"/>
      <c r="GID1" s="128"/>
      <c r="GIE1" s="128"/>
      <c r="GIF1" s="128"/>
      <c r="GIG1" s="128"/>
      <c r="GIH1" s="128"/>
      <c r="GII1" s="128"/>
      <c r="GIJ1" s="128"/>
      <c r="GIK1" s="128"/>
      <c r="GIL1" s="128"/>
      <c r="GIM1" s="128"/>
      <c r="GIN1" s="128"/>
      <c r="GIO1" s="128"/>
      <c r="GIP1" s="128"/>
      <c r="GIQ1" s="128"/>
      <c r="GIR1" s="128"/>
      <c r="GIS1" s="128"/>
      <c r="GIT1" s="128"/>
      <c r="GIU1" s="128"/>
      <c r="GIV1" s="128"/>
      <c r="GIW1" s="128"/>
      <c r="GIX1" s="128"/>
      <c r="GIY1" s="128"/>
      <c r="GIZ1" s="128"/>
      <c r="GJA1" s="128"/>
      <c r="GJB1" s="128"/>
      <c r="GJC1" s="128"/>
      <c r="GJD1" s="128"/>
      <c r="GJE1" s="128"/>
      <c r="GJF1" s="128"/>
      <c r="GJG1" s="128"/>
      <c r="GJH1" s="128"/>
      <c r="GJI1" s="128"/>
      <c r="GJJ1" s="128"/>
      <c r="GJK1" s="128"/>
      <c r="GJL1" s="128"/>
      <c r="GJM1" s="128"/>
      <c r="GJN1" s="128"/>
      <c r="GJO1" s="128"/>
      <c r="GJP1" s="128"/>
      <c r="GJQ1" s="128"/>
      <c r="GJR1" s="128"/>
      <c r="GJS1" s="128"/>
      <c r="GJT1" s="128"/>
      <c r="GJU1" s="128"/>
      <c r="GJV1" s="128"/>
      <c r="GJW1" s="128"/>
      <c r="GJX1" s="128"/>
      <c r="GJY1" s="128"/>
      <c r="GJZ1" s="128"/>
      <c r="GKA1" s="128"/>
      <c r="GKB1" s="128"/>
      <c r="GKC1" s="128"/>
      <c r="GKD1" s="128"/>
      <c r="GKE1" s="128"/>
      <c r="GKF1" s="128"/>
      <c r="GKG1" s="128"/>
      <c r="GKH1" s="128"/>
      <c r="GKI1" s="128"/>
      <c r="GKJ1" s="128"/>
      <c r="GKK1" s="128"/>
      <c r="GKL1" s="128"/>
      <c r="GKM1" s="128"/>
      <c r="GKN1" s="128"/>
      <c r="GKO1" s="128"/>
      <c r="GKP1" s="128"/>
      <c r="GKQ1" s="128"/>
      <c r="GKR1" s="128"/>
      <c r="GKS1" s="128"/>
      <c r="GKT1" s="128"/>
      <c r="GKU1" s="128"/>
      <c r="GKV1" s="128"/>
      <c r="GKW1" s="128"/>
      <c r="GKX1" s="128"/>
      <c r="GKY1" s="128"/>
      <c r="GKZ1" s="128"/>
      <c r="GLA1" s="128"/>
      <c r="GLB1" s="128"/>
      <c r="GLC1" s="128"/>
      <c r="GLD1" s="128"/>
      <c r="GLE1" s="128"/>
      <c r="GLF1" s="128"/>
      <c r="GLG1" s="128"/>
      <c r="GLH1" s="128"/>
      <c r="GLI1" s="128"/>
      <c r="GLJ1" s="128"/>
      <c r="GLK1" s="128"/>
      <c r="GLL1" s="128"/>
      <c r="GLM1" s="128"/>
      <c r="GLN1" s="128"/>
      <c r="GLO1" s="128"/>
      <c r="GLP1" s="128"/>
      <c r="GLQ1" s="128"/>
      <c r="GLR1" s="128"/>
      <c r="GLS1" s="128"/>
      <c r="GLT1" s="128"/>
      <c r="GLU1" s="128"/>
      <c r="GLV1" s="128"/>
      <c r="GLW1" s="128"/>
      <c r="GLX1" s="128"/>
      <c r="GLY1" s="128"/>
      <c r="GLZ1" s="128"/>
      <c r="GMA1" s="128"/>
      <c r="GMB1" s="128"/>
      <c r="GMC1" s="128"/>
      <c r="GMD1" s="128"/>
      <c r="GME1" s="128"/>
      <c r="GMF1" s="128"/>
      <c r="GMG1" s="128"/>
      <c r="GMH1" s="128"/>
      <c r="GMI1" s="128"/>
      <c r="GMJ1" s="128"/>
      <c r="GMK1" s="128"/>
      <c r="GML1" s="128"/>
      <c r="GMM1" s="128"/>
      <c r="GMN1" s="128"/>
      <c r="GMO1" s="128"/>
      <c r="GMP1" s="128"/>
      <c r="GMQ1" s="128"/>
      <c r="GMR1" s="128"/>
      <c r="GMS1" s="128"/>
      <c r="GMT1" s="128"/>
      <c r="GMU1" s="128"/>
      <c r="GMV1" s="128"/>
      <c r="GMW1" s="128"/>
      <c r="GMX1" s="128"/>
      <c r="GMY1" s="128"/>
      <c r="GMZ1" s="128"/>
      <c r="GNA1" s="128"/>
      <c r="GNB1" s="128"/>
      <c r="GNC1" s="128"/>
      <c r="GND1" s="128"/>
      <c r="GNE1" s="128"/>
      <c r="GNF1" s="128"/>
      <c r="GNG1" s="128"/>
      <c r="GNH1" s="128"/>
      <c r="GNI1" s="128"/>
      <c r="GNJ1" s="128"/>
      <c r="GNK1" s="128"/>
      <c r="GNL1" s="128"/>
      <c r="GNM1" s="128"/>
      <c r="GNN1" s="128"/>
      <c r="GNO1" s="128"/>
      <c r="GNP1" s="128"/>
      <c r="GNQ1" s="128"/>
      <c r="GNR1" s="128"/>
      <c r="GNS1" s="128"/>
      <c r="GNT1" s="128"/>
      <c r="GNU1" s="128"/>
      <c r="GNV1" s="128"/>
      <c r="GNW1" s="128"/>
      <c r="GNX1" s="128"/>
      <c r="GNY1" s="128"/>
      <c r="GNZ1" s="128"/>
      <c r="GOA1" s="128"/>
      <c r="GOB1" s="128"/>
      <c r="GOC1" s="128"/>
      <c r="GOD1" s="128"/>
      <c r="GOE1" s="128"/>
      <c r="GOF1" s="128"/>
      <c r="GOG1" s="128"/>
      <c r="GOH1" s="128"/>
      <c r="GOI1" s="128"/>
      <c r="GOJ1" s="128"/>
      <c r="GOK1" s="128"/>
      <c r="GOL1" s="128"/>
      <c r="GOM1" s="128"/>
      <c r="GON1" s="128"/>
      <c r="GOO1" s="128"/>
      <c r="GOP1" s="128"/>
      <c r="GOQ1" s="128"/>
      <c r="GOR1" s="128"/>
      <c r="GOS1" s="128"/>
      <c r="GOT1" s="128"/>
      <c r="GOU1" s="128"/>
      <c r="GOV1" s="128"/>
      <c r="GOW1" s="128"/>
      <c r="GOX1" s="128"/>
      <c r="GOY1" s="128"/>
      <c r="GOZ1" s="128"/>
      <c r="GPA1" s="128"/>
      <c r="GPB1" s="128"/>
      <c r="GPC1" s="128"/>
      <c r="GPD1" s="128"/>
      <c r="GPE1" s="128"/>
      <c r="GPF1" s="128"/>
      <c r="GPG1" s="128"/>
      <c r="GPH1" s="128"/>
      <c r="GPI1" s="128"/>
      <c r="GPJ1" s="128"/>
      <c r="GPK1" s="128"/>
      <c r="GPL1" s="128"/>
      <c r="GPM1" s="128"/>
      <c r="GPN1" s="128"/>
      <c r="GPO1" s="128"/>
      <c r="GPP1" s="128"/>
      <c r="GPQ1" s="128"/>
      <c r="GPR1" s="128"/>
      <c r="GPS1" s="128"/>
      <c r="GPT1" s="128"/>
      <c r="GPU1" s="128"/>
      <c r="GPV1" s="128"/>
      <c r="GPW1" s="128"/>
      <c r="GPX1" s="128"/>
      <c r="GPY1" s="128"/>
      <c r="GPZ1" s="128"/>
      <c r="GQA1" s="128"/>
      <c r="GQB1" s="128"/>
      <c r="GQC1" s="128"/>
      <c r="GQD1" s="128"/>
      <c r="GQE1" s="128"/>
      <c r="GQF1" s="128"/>
      <c r="GQG1" s="128"/>
      <c r="GQH1" s="128"/>
      <c r="GQI1" s="128"/>
      <c r="GQJ1" s="128"/>
      <c r="GQK1" s="128"/>
      <c r="GQL1" s="128"/>
      <c r="GQM1" s="128"/>
      <c r="GQN1" s="128"/>
      <c r="GQO1" s="128"/>
      <c r="GQP1" s="128"/>
      <c r="GQQ1" s="128"/>
      <c r="GQR1" s="128"/>
      <c r="GQS1" s="128"/>
      <c r="GQT1" s="128"/>
      <c r="GQU1" s="128"/>
      <c r="GQV1" s="128"/>
      <c r="GQW1" s="128"/>
      <c r="GQX1" s="128"/>
      <c r="GQY1" s="128"/>
      <c r="GQZ1" s="128"/>
      <c r="GRA1" s="128"/>
      <c r="GRB1" s="128"/>
      <c r="GRC1" s="128"/>
      <c r="GRD1" s="128"/>
      <c r="GRE1" s="128"/>
      <c r="GRF1" s="128"/>
      <c r="GRG1" s="128"/>
      <c r="GRH1" s="128"/>
      <c r="GRI1" s="128"/>
      <c r="GRJ1" s="128"/>
      <c r="GRK1" s="128"/>
      <c r="GRL1" s="128"/>
      <c r="GRM1" s="128"/>
      <c r="GRN1" s="128"/>
      <c r="GRO1" s="128"/>
      <c r="GRP1" s="128"/>
      <c r="GRQ1" s="128"/>
      <c r="GRR1" s="128"/>
      <c r="GRS1" s="128"/>
      <c r="GRT1" s="128"/>
      <c r="GRU1" s="128"/>
      <c r="GRV1" s="128"/>
      <c r="GRW1" s="128"/>
      <c r="GRX1" s="128"/>
      <c r="GRY1" s="128"/>
      <c r="GRZ1" s="128"/>
      <c r="GSA1" s="128"/>
      <c r="GSB1" s="128"/>
      <c r="GSC1" s="128"/>
      <c r="GSD1" s="128"/>
      <c r="GSE1" s="128"/>
      <c r="GSF1" s="128"/>
      <c r="GSG1" s="128"/>
      <c r="GSH1" s="128"/>
      <c r="GSI1" s="128"/>
      <c r="GSJ1" s="128"/>
      <c r="GSK1" s="128"/>
      <c r="GSL1" s="128"/>
      <c r="GSM1" s="128"/>
      <c r="GSN1" s="128"/>
      <c r="GSO1" s="128"/>
      <c r="GSP1" s="128"/>
      <c r="GSQ1" s="128"/>
      <c r="GSR1" s="128"/>
      <c r="GSS1" s="128"/>
      <c r="GST1" s="128"/>
      <c r="GSU1" s="128"/>
      <c r="GSV1" s="128"/>
      <c r="GSW1" s="128"/>
      <c r="GSX1" s="128"/>
      <c r="GSY1" s="128"/>
      <c r="GSZ1" s="128"/>
      <c r="GTA1" s="128"/>
      <c r="GTB1" s="128"/>
      <c r="GTC1" s="128"/>
      <c r="GTD1" s="128"/>
      <c r="GTE1" s="128"/>
      <c r="GTF1" s="128"/>
      <c r="GTG1" s="128"/>
      <c r="GTH1" s="128"/>
      <c r="GTI1" s="128"/>
      <c r="GTJ1" s="128"/>
      <c r="GTK1" s="128"/>
      <c r="GTL1" s="128"/>
      <c r="GTM1" s="128"/>
      <c r="GTN1" s="128"/>
      <c r="GTO1" s="128"/>
      <c r="GTP1" s="128"/>
      <c r="GTQ1" s="128"/>
      <c r="GTR1" s="128"/>
      <c r="GTS1" s="128"/>
      <c r="GTT1" s="128"/>
      <c r="GTU1" s="128"/>
      <c r="GTV1" s="128"/>
      <c r="GTW1" s="128"/>
      <c r="GTX1" s="128"/>
      <c r="GTY1" s="128"/>
      <c r="GTZ1" s="128"/>
      <c r="GUA1" s="128"/>
      <c r="GUB1" s="128"/>
      <c r="GUC1" s="128"/>
      <c r="GUD1" s="128"/>
      <c r="GUE1" s="128"/>
      <c r="GUF1" s="128"/>
      <c r="GUG1" s="128"/>
      <c r="GUH1" s="128"/>
      <c r="GUI1" s="128"/>
      <c r="GUJ1" s="128"/>
      <c r="GUK1" s="128"/>
      <c r="GUL1" s="128"/>
      <c r="GUM1" s="128"/>
      <c r="GUN1" s="128"/>
      <c r="GUO1" s="128"/>
      <c r="GUP1" s="128"/>
      <c r="GUQ1" s="128"/>
      <c r="GUR1" s="128"/>
      <c r="GUS1" s="128"/>
      <c r="GUT1" s="128"/>
      <c r="GUU1" s="128"/>
      <c r="GUV1" s="128"/>
      <c r="GUW1" s="128"/>
      <c r="GUX1" s="128"/>
      <c r="GUY1" s="128"/>
      <c r="GUZ1" s="128"/>
      <c r="GVA1" s="128"/>
      <c r="GVB1" s="128"/>
      <c r="GVC1" s="128"/>
      <c r="GVD1" s="128"/>
      <c r="GVE1" s="128"/>
      <c r="GVF1" s="128"/>
      <c r="GVG1" s="128"/>
      <c r="GVH1" s="128"/>
      <c r="GVI1" s="128"/>
      <c r="GVJ1" s="128"/>
      <c r="GVK1" s="128"/>
      <c r="GVL1" s="128"/>
      <c r="GVM1" s="128"/>
      <c r="GVN1" s="128"/>
      <c r="GVO1" s="128"/>
      <c r="GVP1" s="128"/>
      <c r="GVQ1" s="128"/>
      <c r="GVR1" s="128"/>
      <c r="GVS1" s="128"/>
      <c r="GVT1" s="128"/>
      <c r="GVU1" s="128"/>
      <c r="GVV1" s="128"/>
      <c r="GVW1" s="128"/>
      <c r="GVX1" s="128"/>
      <c r="GVY1" s="128"/>
      <c r="GVZ1" s="128"/>
      <c r="GWA1" s="128"/>
      <c r="GWB1" s="128"/>
      <c r="GWC1" s="128"/>
      <c r="GWD1" s="128"/>
      <c r="GWE1" s="128"/>
      <c r="GWF1" s="128"/>
      <c r="GWG1" s="128"/>
      <c r="GWH1" s="128"/>
      <c r="GWI1" s="128"/>
      <c r="GWJ1" s="128"/>
      <c r="GWK1" s="128"/>
      <c r="GWL1" s="128"/>
      <c r="GWM1" s="128"/>
      <c r="GWN1" s="128"/>
      <c r="GWO1" s="128"/>
      <c r="GWP1" s="128"/>
      <c r="GWQ1" s="128"/>
      <c r="GWR1" s="128"/>
      <c r="GWS1" s="128"/>
      <c r="GWT1" s="128"/>
      <c r="GWU1" s="128"/>
      <c r="GWV1" s="128"/>
      <c r="GWW1" s="128"/>
      <c r="GWX1" s="128"/>
      <c r="GWY1" s="128"/>
      <c r="GWZ1" s="128"/>
      <c r="GXA1" s="128"/>
      <c r="GXB1" s="128"/>
      <c r="GXC1" s="128"/>
      <c r="GXD1" s="128"/>
      <c r="GXE1" s="128"/>
      <c r="GXF1" s="128"/>
      <c r="GXG1" s="128"/>
      <c r="GXH1" s="128"/>
      <c r="GXI1" s="128"/>
      <c r="GXJ1" s="128"/>
      <c r="GXK1" s="128"/>
      <c r="GXL1" s="128"/>
      <c r="GXM1" s="128"/>
      <c r="GXN1" s="128"/>
      <c r="GXO1" s="128"/>
      <c r="GXP1" s="128"/>
      <c r="GXQ1" s="128"/>
      <c r="GXR1" s="128"/>
      <c r="GXS1" s="128"/>
      <c r="GXT1" s="128"/>
      <c r="GXU1" s="128"/>
      <c r="GXV1" s="128"/>
      <c r="GXW1" s="128"/>
      <c r="GXX1" s="128"/>
      <c r="GXY1" s="128"/>
      <c r="GXZ1" s="128"/>
      <c r="GYA1" s="128"/>
      <c r="GYB1" s="128"/>
      <c r="GYC1" s="128"/>
      <c r="GYD1" s="128"/>
      <c r="GYE1" s="128"/>
      <c r="GYF1" s="128"/>
      <c r="GYG1" s="128"/>
      <c r="GYH1" s="128"/>
      <c r="GYI1" s="128"/>
      <c r="GYJ1" s="128"/>
      <c r="GYK1" s="128"/>
      <c r="GYL1" s="128"/>
      <c r="GYM1" s="128"/>
      <c r="GYN1" s="128"/>
      <c r="GYO1" s="128"/>
      <c r="GYP1" s="128"/>
      <c r="GYQ1" s="128"/>
      <c r="GYR1" s="128"/>
      <c r="GYS1" s="128"/>
      <c r="GYT1" s="128"/>
      <c r="GYU1" s="128"/>
      <c r="GYV1" s="128"/>
      <c r="GYW1" s="128"/>
      <c r="GYX1" s="128"/>
      <c r="GYY1" s="128"/>
      <c r="GYZ1" s="128"/>
      <c r="GZA1" s="128"/>
      <c r="GZB1" s="128"/>
      <c r="GZC1" s="128"/>
      <c r="GZD1" s="128"/>
      <c r="GZE1" s="128"/>
      <c r="GZF1" s="128"/>
      <c r="GZG1" s="128"/>
      <c r="GZH1" s="128"/>
      <c r="GZI1" s="128"/>
      <c r="GZJ1" s="128"/>
      <c r="GZK1" s="128"/>
      <c r="GZL1" s="128"/>
      <c r="GZM1" s="128"/>
      <c r="GZN1" s="128"/>
      <c r="GZO1" s="128"/>
      <c r="GZP1" s="128"/>
      <c r="GZQ1" s="128"/>
      <c r="GZR1" s="128"/>
      <c r="GZS1" s="128"/>
      <c r="GZT1" s="128"/>
      <c r="GZU1" s="128"/>
      <c r="GZV1" s="128"/>
      <c r="GZW1" s="128"/>
      <c r="GZX1" s="128"/>
      <c r="GZY1" s="128"/>
      <c r="GZZ1" s="128"/>
      <c r="HAA1" s="128"/>
      <c r="HAB1" s="128"/>
      <c r="HAC1" s="128"/>
      <c r="HAD1" s="128"/>
      <c r="HAE1" s="128"/>
      <c r="HAF1" s="128"/>
      <c r="HAG1" s="128"/>
      <c r="HAH1" s="128"/>
      <c r="HAI1" s="128"/>
      <c r="HAJ1" s="128"/>
      <c r="HAK1" s="128"/>
      <c r="HAL1" s="128"/>
      <c r="HAM1" s="128"/>
      <c r="HAN1" s="128"/>
      <c r="HAO1" s="128"/>
      <c r="HAP1" s="128"/>
      <c r="HAQ1" s="128"/>
      <c r="HAR1" s="128"/>
      <c r="HAS1" s="128"/>
      <c r="HAT1" s="128"/>
      <c r="HAU1" s="128"/>
      <c r="HAV1" s="128"/>
      <c r="HAW1" s="128"/>
      <c r="HAX1" s="128"/>
      <c r="HAY1" s="128"/>
      <c r="HAZ1" s="128"/>
      <c r="HBA1" s="128"/>
      <c r="HBB1" s="128"/>
      <c r="HBC1" s="128"/>
      <c r="HBD1" s="128"/>
      <c r="HBE1" s="128"/>
      <c r="HBF1" s="128"/>
      <c r="HBG1" s="128"/>
      <c r="HBH1" s="128"/>
      <c r="HBI1" s="128"/>
      <c r="HBJ1" s="128"/>
      <c r="HBK1" s="128"/>
      <c r="HBL1" s="128"/>
      <c r="HBM1" s="128"/>
      <c r="HBN1" s="128"/>
      <c r="HBO1" s="128"/>
      <c r="HBP1" s="128"/>
      <c r="HBQ1" s="128"/>
      <c r="HBR1" s="128"/>
      <c r="HBS1" s="128"/>
      <c r="HBT1" s="128"/>
      <c r="HBU1" s="128"/>
      <c r="HBV1" s="128"/>
      <c r="HBW1" s="128"/>
      <c r="HBX1" s="128"/>
      <c r="HBY1" s="128"/>
      <c r="HBZ1" s="128"/>
      <c r="HCA1" s="128"/>
      <c r="HCB1" s="128"/>
      <c r="HCC1" s="128"/>
      <c r="HCD1" s="128"/>
      <c r="HCE1" s="128"/>
      <c r="HCF1" s="128"/>
      <c r="HCG1" s="128"/>
      <c r="HCH1" s="128"/>
      <c r="HCI1" s="128"/>
      <c r="HCJ1" s="128"/>
      <c r="HCK1" s="128"/>
      <c r="HCL1" s="128"/>
      <c r="HCM1" s="128"/>
      <c r="HCN1" s="128"/>
      <c r="HCO1" s="128"/>
      <c r="HCP1" s="128"/>
      <c r="HCQ1" s="128"/>
      <c r="HCR1" s="128"/>
      <c r="HCS1" s="128"/>
      <c r="HCT1" s="128"/>
      <c r="HCU1" s="128"/>
      <c r="HCV1" s="128"/>
      <c r="HCW1" s="128"/>
      <c r="HCX1" s="128"/>
      <c r="HCY1" s="128"/>
      <c r="HCZ1" s="128"/>
      <c r="HDA1" s="128"/>
      <c r="HDB1" s="128"/>
      <c r="HDC1" s="128"/>
      <c r="HDD1" s="128"/>
      <c r="HDE1" s="128"/>
      <c r="HDF1" s="128"/>
      <c r="HDG1" s="128"/>
      <c r="HDH1" s="128"/>
      <c r="HDI1" s="128"/>
      <c r="HDJ1" s="128"/>
      <c r="HDK1" s="128"/>
      <c r="HDL1" s="128"/>
      <c r="HDM1" s="128"/>
      <c r="HDN1" s="128"/>
      <c r="HDO1" s="128"/>
      <c r="HDP1" s="128"/>
      <c r="HDQ1" s="128"/>
      <c r="HDR1" s="128"/>
      <c r="HDS1" s="128"/>
      <c r="HDT1" s="128"/>
      <c r="HDU1" s="128"/>
      <c r="HDV1" s="128"/>
      <c r="HDW1" s="128"/>
      <c r="HDX1" s="128"/>
      <c r="HDY1" s="128"/>
      <c r="HDZ1" s="128"/>
      <c r="HEA1" s="128"/>
      <c r="HEB1" s="128"/>
      <c r="HEC1" s="128"/>
      <c r="HED1" s="128"/>
      <c r="HEE1" s="128"/>
      <c r="HEF1" s="128"/>
      <c r="HEG1" s="128"/>
      <c r="HEH1" s="128"/>
      <c r="HEI1" s="128"/>
      <c r="HEJ1" s="128"/>
      <c r="HEK1" s="128"/>
      <c r="HEL1" s="128"/>
      <c r="HEM1" s="128"/>
      <c r="HEN1" s="128"/>
      <c r="HEO1" s="128"/>
      <c r="HEP1" s="128"/>
      <c r="HEQ1" s="128"/>
      <c r="HER1" s="128"/>
      <c r="HES1" s="128"/>
      <c r="HET1" s="128"/>
      <c r="HEU1" s="128"/>
      <c r="HEV1" s="128"/>
      <c r="HEW1" s="128"/>
      <c r="HEX1" s="128"/>
      <c r="HEY1" s="128"/>
      <c r="HEZ1" s="128"/>
      <c r="HFA1" s="128"/>
      <c r="HFB1" s="128"/>
      <c r="HFC1" s="128"/>
      <c r="HFD1" s="128"/>
      <c r="HFE1" s="128"/>
      <c r="HFF1" s="128"/>
      <c r="HFG1" s="128"/>
      <c r="HFH1" s="128"/>
      <c r="HFI1" s="128"/>
      <c r="HFJ1" s="128"/>
      <c r="HFK1" s="128"/>
      <c r="HFL1" s="128"/>
      <c r="HFM1" s="128"/>
      <c r="HFN1" s="128"/>
      <c r="HFO1" s="128"/>
      <c r="HFP1" s="128"/>
      <c r="HFQ1" s="128"/>
      <c r="HFR1" s="128"/>
      <c r="HFS1" s="128"/>
      <c r="HFT1" s="128"/>
      <c r="HFU1" s="128"/>
      <c r="HFV1" s="128"/>
      <c r="HFW1" s="128"/>
      <c r="HFX1" s="128"/>
      <c r="HFY1" s="128"/>
      <c r="HFZ1" s="128"/>
      <c r="HGA1" s="128"/>
      <c r="HGB1" s="128"/>
      <c r="HGC1" s="128"/>
      <c r="HGD1" s="128"/>
      <c r="HGE1" s="128"/>
      <c r="HGF1" s="128"/>
      <c r="HGG1" s="128"/>
      <c r="HGH1" s="128"/>
      <c r="HGI1" s="128"/>
      <c r="HGJ1" s="128"/>
      <c r="HGK1" s="128"/>
      <c r="HGL1" s="128"/>
      <c r="HGM1" s="128"/>
      <c r="HGN1" s="128"/>
      <c r="HGO1" s="128"/>
      <c r="HGP1" s="128"/>
      <c r="HGQ1" s="128"/>
      <c r="HGR1" s="128"/>
      <c r="HGS1" s="128"/>
      <c r="HGT1" s="128"/>
      <c r="HGU1" s="128"/>
      <c r="HGV1" s="128"/>
      <c r="HGW1" s="128"/>
      <c r="HGX1" s="128"/>
      <c r="HGY1" s="128"/>
      <c r="HGZ1" s="128"/>
      <c r="HHA1" s="128"/>
      <c r="HHB1" s="128"/>
      <c r="HHC1" s="128"/>
      <c r="HHD1" s="128"/>
      <c r="HHE1" s="128"/>
      <c r="HHF1" s="128"/>
      <c r="HHG1" s="128"/>
      <c r="HHH1" s="128"/>
      <c r="HHI1" s="128"/>
      <c r="HHJ1" s="128"/>
      <c r="HHK1" s="128"/>
      <c r="HHL1" s="128"/>
      <c r="HHM1" s="128"/>
      <c r="HHN1" s="128"/>
      <c r="HHO1" s="128"/>
      <c r="HHP1" s="128"/>
      <c r="HHQ1" s="128"/>
      <c r="HHR1" s="128"/>
      <c r="HHS1" s="128"/>
      <c r="HHT1" s="128"/>
      <c r="HHU1" s="128"/>
      <c r="HHV1" s="128"/>
      <c r="HHW1" s="128"/>
      <c r="HHX1" s="128"/>
      <c r="HHY1" s="128"/>
      <c r="HHZ1" s="128"/>
      <c r="HIA1" s="128"/>
      <c r="HIB1" s="128"/>
      <c r="HIC1" s="128"/>
      <c r="HID1" s="128"/>
      <c r="HIE1" s="128"/>
      <c r="HIF1" s="128"/>
      <c r="HIG1" s="128"/>
      <c r="HIH1" s="128"/>
      <c r="HII1" s="128"/>
      <c r="HIJ1" s="128"/>
      <c r="HIK1" s="128"/>
      <c r="HIL1" s="128"/>
      <c r="HIM1" s="128"/>
      <c r="HIN1" s="128"/>
      <c r="HIO1" s="128"/>
      <c r="HIP1" s="128"/>
      <c r="HIQ1" s="128"/>
      <c r="HIR1" s="128"/>
      <c r="HIS1" s="128"/>
      <c r="HIT1" s="128"/>
      <c r="HIU1" s="128"/>
      <c r="HIV1" s="128"/>
      <c r="HIW1" s="128"/>
      <c r="HIX1" s="128"/>
      <c r="HIY1" s="128"/>
      <c r="HIZ1" s="128"/>
      <c r="HJA1" s="128"/>
      <c r="HJB1" s="128"/>
      <c r="HJC1" s="128"/>
      <c r="HJD1" s="128"/>
      <c r="HJE1" s="128"/>
      <c r="HJF1" s="128"/>
      <c r="HJG1" s="128"/>
      <c r="HJH1" s="128"/>
      <c r="HJI1" s="128"/>
      <c r="HJJ1" s="128"/>
      <c r="HJK1" s="128"/>
      <c r="HJL1" s="128"/>
      <c r="HJM1" s="128"/>
      <c r="HJN1" s="128"/>
      <c r="HJO1" s="128"/>
      <c r="HJP1" s="128"/>
      <c r="HJQ1" s="128"/>
      <c r="HJR1" s="128"/>
      <c r="HJS1" s="128"/>
      <c r="HJT1" s="128"/>
      <c r="HJU1" s="128"/>
      <c r="HJV1" s="128"/>
      <c r="HJW1" s="128"/>
      <c r="HJX1" s="128"/>
      <c r="HJY1" s="128"/>
      <c r="HJZ1" s="128"/>
      <c r="HKA1" s="128"/>
      <c r="HKB1" s="128"/>
      <c r="HKC1" s="128"/>
      <c r="HKD1" s="128"/>
      <c r="HKE1" s="128"/>
      <c r="HKF1" s="128"/>
      <c r="HKG1" s="128"/>
      <c r="HKH1" s="128"/>
      <c r="HKI1" s="128"/>
      <c r="HKJ1" s="128"/>
      <c r="HKK1" s="128"/>
      <c r="HKL1" s="128"/>
      <c r="HKM1" s="128"/>
      <c r="HKN1" s="128"/>
      <c r="HKO1" s="128"/>
      <c r="HKP1" s="128"/>
      <c r="HKQ1" s="128"/>
      <c r="HKR1" s="128"/>
      <c r="HKS1" s="128"/>
      <c r="HKT1" s="128"/>
      <c r="HKU1" s="128"/>
      <c r="HKV1" s="128"/>
      <c r="HKW1" s="128"/>
      <c r="HKX1" s="128"/>
      <c r="HKY1" s="128"/>
      <c r="HKZ1" s="128"/>
      <c r="HLA1" s="128"/>
      <c r="HLB1" s="128"/>
      <c r="HLC1" s="128"/>
      <c r="HLD1" s="128"/>
      <c r="HLE1" s="128"/>
      <c r="HLF1" s="128"/>
      <c r="HLG1" s="128"/>
      <c r="HLH1" s="128"/>
      <c r="HLI1" s="128"/>
      <c r="HLJ1" s="128"/>
      <c r="HLK1" s="128"/>
      <c r="HLL1" s="128"/>
      <c r="HLM1" s="128"/>
      <c r="HLN1" s="128"/>
      <c r="HLO1" s="128"/>
      <c r="HLP1" s="128"/>
      <c r="HLQ1" s="128"/>
      <c r="HLR1" s="128"/>
      <c r="HLS1" s="128"/>
      <c r="HLT1" s="128"/>
      <c r="HLU1" s="128"/>
      <c r="HLV1" s="128"/>
      <c r="HLW1" s="128"/>
      <c r="HLX1" s="128"/>
      <c r="HLY1" s="128"/>
      <c r="HLZ1" s="128"/>
      <c r="HMA1" s="128"/>
      <c r="HMB1" s="128"/>
      <c r="HMC1" s="128"/>
      <c r="HMD1" s="128"/>
      <c r="HME1" s="128"/>
      <c r="HMF1" s="128"/>
      <c r="HMG1" s="128"/>
      <c r="HMH1" s="128"/>
      <c r="HMI1" s="128"/>
      <c r="HMJ1" s="128"/>
      <c r="HMK1" s="128"/>
      <c r="HML1" s="128"/>
      <c r="HMM1" s="128"/>
      <c r="HMN1" s="128"/>
      <c r="HMO1" s="128"/>
      <c r="HMP1" s="128"/>
      <c r="HMQ1" s="128"/>
      <c r="HMR1" s="128"/>
      <c r="HMS1" s="128"/>
      <c r="HMT1" s="128"/>
      <c r="HMU1" s="128"/>
      <c r="HMV1" s="128"/>
      <c r="HMW1" s="128"/>
      <c r="HMX1" s="128"/>
      <c r="HMY1" s="128"/>
      <c r="HMZ1" s="128"/>
      <c r="HNA1" s="128"/>
      <c r="HNB1" s="128"/>
      <c r="HNC1" s="128"/>
      <c r="HND1" s="128"/>
      <c r="HNE1" s="128"/>
      <c r="HNF1" s="128"/>
      <c r="HNG1" s="128"/>
      <c r="HNH1" s="128"/>
      <c r="HNI1" s="128"/>
      <c r="HNJ1" s="128"/>
      <c r="HNK1" s="128"/>
      <c r="HNL1" s="128"/>
      <c r="HNM1" s="128"/>
      <c r="HNN1" s="128"/>
      <c r="HNO1" s="128"/>
      <c r="HNP1" s="128"/>
      <c r="HNQ1" s="128"/>
      <c r="HNR1" s="128"/>
      <c r="HNS1" s="128"/>
      <c r="HNT1" s="128"/>
      <c r="HNU1" s="128"/>
      <c r="HNV1" s="128"/>
      <c r="HNW1" s="128"/>
      <c r="HNX1" s="128"/>
      <c r="HNY1" s="128"/>
      <c r="HNZ1" s="128"/>
      <c r="HOA1" s="128"/>
      <c r="HOB1" s="128"/>
      <c r="HOC1" s="128"/>
      <c r="HOD1" s="128"/>
      <c r="HOE1" s="128"/>
      <c r="HOF1" s="128"/>
      <c r="HOG1" s="128"/>
      <c r="HOH1" s="128"/>
      <c r="HOI1" s="128"/>
      <c r="HOJ1" s="128"/>
      <c r="HOK1" s="128"/>
      <c r="HOL1" s="128"/>
      <c r="HOM1" s="128"/>
      <c r="HON1" s="128"/>
      <c r="HOO1" s="128"/>
      <c r="HOP1" s="128"/>
      <c r="HOQ1" s="128"/>
      <c r="HOR1" s="128"/>
      <c r="HOS1" s="128"/>
      <c r="HOT1" s="128"/>
      <c r="HOU1" s="128"/>
      <c r="HOV1" s="128"/>
      <c r="HOW1" s="128"/>
      <c r="HOX1" s="128"/>
      <c r="HOY1" s="128"/>
      <c r="HOZ1" s="128"/>
      <c r="HPA1" s="128"/>
      <c r="HPB1" s="128"/>
      <c r="HPC1" s="128"/>
      <c r="HPD1" s="128"/>
      <c r="HPE1" s="128"/>
      <c r="HPF1" s="128"/>
      <c r="HPG1" s="128"/>
      <c r="HPH1" s="128"/>
      <c r="HPI1" s="128"/>
      <c r="HPJ1" s="128"/>
      <c r="HPK1" s="128"/>
      <c r="HPL1" s="128"/>
      <c r="HPM1" s="128"/>
      <c r="HPN1" s="128"/>
      <c r="HPO1" s="128"/>
      <c r="HPP1" s="128"/>
      <c r="HPQ1" s="128"/>
      <c r="HPR1" s="128"/>
      <c r="HPS1" s="128"/>
      <c r="HPT1" s="128"/>
      <c r="HPU1" s="128"/>
      <c r="HPV1" s="128"/>
      <c r="HPW1" s="128"/>
      <c r="HPX1" s="128"/>
      <c r="HPY1" s="128"/>
      <c r="HPZ1" s="128"/>
      <c r="HQA1" s="128"/>
      <c r="HQB1" s="128"/>
      <c r="HQC1" s="128"/>
      <c r="HQD1" s="128"/>
      <c r="HQE1" s="128"/>
      <c r="HQF1" s="128"/>
      <c r="HQG1" s="128"/>
      <c r="HQH1" s="128"/>
      <c r="HQI1" s="128"/>
      <c r="HQJ1" s="128"/>
      <c r="HQK1" s="128"/>
      <c r="HQL1" s="128"/>
      <c r="HQM1" s="128"/>
      <c r="HQN1" s="128"/>
      <c r="HQO1" s="128"/>
      <c r="HQP1" s="128"/>
      <c r="HQQ1" s="128"/>
      <c r="HQR1" s="128"/>
      <c r="HQS1" s="128"/>
      <c r="HQT1" s="128"/>
      <c r="HQU1" s="128"/>
      <c r="HQV1" s="128"/>
      <c r="HQW1" s="128"/>
      <c r="HQX1" s="128"/>
      <c r="HQY1" s="128"/>
      <c r="HQZ1" s="128"/>
      <c r="HRA1" s="128"/>
      <c r="HRB1" s="128"/>
      <c r="HRC1" s="128"/>
      <c r="HRD1" s="128"/>
      <c r="HRE1" s="128"/>
      <c r="HRF1" s="128"/>
      <c r="HRG1" s="128"/>
      <c r="HRH1" s="128"/>
      <c r="HRI1" s="128"/>
      <c r="HRJ1" s="128"/>
      <c r="HRK1" s="128"/>
      <c r="HRL1" s="128"/>
      <c r="HRM1" s="128"/>
      <c r="HRN1" s="128"/>
      <c r="HRO1" s="128"/>
      <c r="HRP1" s="128"/>
      <c r="HRQ1" s="128"/>
      <c r="HRR1" s="128"/>
      <c r="HRS1" s="128"/>
      <c r="HRT1" s="128"/>
      <c r="HRU1" s="128"/>
      <c r="HRV1" s="128"/>
      <c r="HRW1" s="128"/>
      <c r="HRX1" s="128"/>
      <c r="HRY1" s="128"/>
      <c r="HRZ1" s="128"/>
      <c r="HSA1" s="128"/>
      <c r="HSB1" s="128"/>
      <c r="HSC1" s="128"/>
      <c r="HSD1" s="128"/>
      <c r="HSE1" s="128"/>
      <c r="HSF1" s="128"/>
      <c r="HSG1" s="128"/>
      <c r="HSH1" s="128"/>
      <c r="HSI1" s="128"/>
      <c r="HSJ1" s="128"/>
      <c r="HSK1" s="128"/>
      <c r="HSL1" s="128"/>
      <c r="HSM1" s="128"/>
      <c r="HSN1" s="128"/>
      <c r="HSO1" s="128"/>
      <c r="HSP1" s="128"/>
      <c r="HSQ1" s="128"/>
      <c r="HSR1" s="128"/>
      <c r="HSS1" s="128"/>
      <c r="HST1" s="128"/>
      <c r="HSU1" s="128"/>
      <c r="HSV1" s="128"/>
      <c r="HSW1" s="128"/>
      <c r="HSX1" s="128"/>
      <c r="HSY1" s="128"/>
      <c r="HSZ1" s="128"/>
      <c r="HTA1" s="128"/>
      <c r="HTB1" s="128"/>
      <c r="HTC1" s="128"/>
      <c r="HTD1" s="128"/>
      <c r="HTE1" s="128"/>
      <c r="HTF1" s="128"/>
      <c r="HTG1" s="128"/>
      <c r="HTH1" s="128"/>
      <c r="HTI1" s="128"/>
      <c r="HTJ1" s="128"/>
      <c r="HTK1" s="128"/>
      <c r="HTL1" s="128"/>
      <c r="HTM1" s="128"/>
      <c r="HTN1" s="128"/>
      <c r="HTO1" s="128"/>
      <c r="HTP1" s="128"/>
      <c r="HTQ1" s="128"/>
      <c r="HTR1" s="128"/>
      <c r="HTS1" s="128"/>
      <c r="HTT1" s="128"/>
      <c r="HTU1" s="128"/>
      <c r="HTV1" s="128"/>
      <c r="HTW1" s="128"/>
      <c r="HTX1" s="128"/>
      <c r="HTY1" s="128"/>
      <c r="HTZ1" s="128"/>
      <c r="HUA1" s="128"/>
      <c r="HUB1" s="128"/>
      <c r="HUC1" s="128"/>
      <c r="HUD1" s="128"/>
      <c r="HUE1" s="128"/>
      <c r="HUF1" s="128"/>
      <c r="HUG1" s="128"/>
      <c r="HUH1" s="128"/>
      <c r="HUI1" s="128"/>
      <c r="HUJ1" s="128"/>
      <c r="HUK1" s="128"/>
      <c r="HUL1" s="128"/>
      <c r="HUM1" s="128"/>
      <c r="HUN1" s="128"/>
      <c r="HUO1" s="128"/>
      <c r="HUP1" s="128"/>
      <c r="HUQ1" s="128"/>
      <c r="HUR1" s="128"/>
      <c r="HUS1" s="128"/>
      <c r="HUT1" s="128"/>
      <c r="HUU1" s="128"/>
      <c r="HUV1" s="128"/>
      <c r="HUW1" s="128"/>
      <c r="HUX1" s="128"/>
      <c r="HUY1" s="128"/>
      <c r="HUZ1" s="128"/>
      <c r="HVA1" s="128"/>
      <c r="HVB1" s="128"/>
      <c r="HVC1" s="128"/>
      <c r="HVD1" s="128"/>
      <c r="HVE1" s="128"/>
      <c r="HVF1" s="128"/>
      <c r="HVG1" s="128"/>
      <c r="HVH1" s="128"/>
      <c r="HVI1" s="128"/>
      <c r="HVJ1" s="128"/>
      <c r="HVK1" s="128"/>
      <c r="HVL1" s="128"/>
      <c r="HVM1" s="128"/>
      <c r="HVN1" s="128"/>
      <c r="HVO1" s="128"/>
      <c r="HVP1" s="128"/>
      <c r="HVQ1" s="128"/>
      <c r="HVR1" s="128"/>
      <c r="HVS1" s="128"/>
      <c r="HVT1" s="128"/>
      <c r="HVU1" s="128"/>
      <c r="HVV1" s="128"/>
      <c r="HVW1" s="128"/>
      <c r="HVX1" s="128"/>
      <c r="HVY1" s="128"/>
      <c r="HVZ1" s="128"/>
      <c r="HWA1" s="128"/>
      <c r="HWB1" s="128"/>
      <c r="HWC1" s="128"/>
      <c r="HWD1" s="128"/>
      <c r="HWE1" s="128"/>
      <c r="HWF1" s="128"/>
      <c r="HWG1" s="128"/>
      <c r="HWH1" s="128"/>
      <c r="HWI1" s="128"/>
      <c r="HWJ1" s="128"/>
      <c r="HWK1" s="128"/>
      <c r="HWL1" s="128"/>
      <c r="HWM1" s="128"/>
      <c r="HWN1" s="128"/>
      <c r="HWO1" s="128"/>
      <c r="HWP1" s="128"/>
      <c r="HWQ1" s="128"/>
      <c r="HWR1" s="128"/>
      <c r="HWS1" s="128"/>
      <c r="HWT1" s="128"/>
      <c r="HWU1" s="128"/>
      <c r="HWV1" s="128"/>
      <c r="HWW1" s="128"/>
      <c r="HWX1" s="128"/>
      <c r="HWY1" s="128"/>
      <c r="HWZ1" s="128"/>
      <c r="HXA1" s="128"/>
      <c r="HXB1" s="128"/>
      <c r="HXC1" s="128"/>
      <c r="HXD1" s="128"/>
      <c r="HXE1" s="128"/>
      <c r="HXF1" s="128"/>
      <c r="HXG1" s="128"/>
      <c r="HXH1" s="128"/>
      <c r="HXI1" s="128"/>
      <c r="HXJ1" s="128"/>
      <c r="HXK1" s="128"/>
      <c r="HXL1" s="128"/>
      <c r="HXM1" s="128"/>
      <c r="HXN1" s="128"/>
      <c r="HXO1" s="128"/>
      <c r="HXP1" s="128"/>
      <c r="HXQ1" s="128"/>
      <c r="HXR1" s="128"/>
      <c r="HXS1" s="128"/>
      <c r="HXT1" s="128"/>
      <c r="HXU1" s="128"/>
      <c r="HXV1" s="128"/>
      <c r="HXW1" s="128"/>
      <c r="HXX1" s="128"/>
      <c r="HXY1" s="128"/>
      <c r="HXZ1" s="128"/>
      <c r="HYA1" s="128"/>
      <c r="HYB1" s="128"/>
      <c r="HYC1" s="128"/>
      <c r="HYD1" s="128"/>
      <c r="HYE1" s="128"/>
      <c r="HYF1" s="128"/>
      <c r="HYG1" s="128"/>
      <c r="HYH1" s="128"/>
      <c r="HYI1" s="128"/>
      <c r="HYJ1" s="128"/>
      <c r="HYK1" s="128"/>
      <c r="HYL1" s="128"/>
      <c r="HYM1" s="128"/>
      <c r="HYN1" s="128"/>
      <c r="HYO1" s="128"/>
      <c r="HYP1" s="128"/>
      <c r="HYQ1" s="128"/>
      <c r="HYR1" s="128"/>
      <c r="HYS1" s="128"/>
      <c r="HYT1" s="128"/>
      <c r="HYU1" s="128"/>
      <c r="HYV1" s="128"/>
      <c r="HYW1" s="128"/>
      <c r="HYX1" s="128"/>
      <c r="HYY1" s="128"/>
      <c r="HYZ1" s="128"/>
      <c r="HZA1" s="128"/>
      <c r="HZB1" s="128"/>
      <c r="HZC1" s="128"/>
      <c r="HZD1" s="128"/>
      <c r="HZE1" s="128"/>
      <c r="HZF1" s="128"/>
      <c r="HZG1" s="128"/>
      <c r="HZH1" s="128"/>
      <c r="HZI1" s="128"/>
      <c r="HZJ1" s="128"/>
      <c r="HZK1" s="128"/>
      <c r="HZL1" s="128"/>
      <c r="HZM1" s="128"/>
      <c r="HZN1" s="128"/>
      <c r="HZO1" s="128"/>
      <c r="HZP1" s="128"/>
      <c r="HZQ1" s="128"/>
      <c r="HZR1" s="128"/>
      <c r="HZS1" s="128"/>
      <c r="HZT1" s="128"/>
      <c r="HZU1" s="128"/>
      <c r="HZV1" s="128"/>
      <c r="HZW1" s="128"/>
      <c r="HZX1" s="128"/>
      <c r="HZY1" s="128"/>
      <c r="HZZ1" s="128"/>
      <c r="IAA1" s="128"/>
      <c r="IAB1" s="128"/>
      <c r="IAC1" s="128"/>
      <c r="IAD1" s="128"/>
      <c r="IAE1" s="128"/>
      <c r="IAF1" s="128"/>
      <c r="IAG1" s="128"/>
      <c r="IAH1" s="128"/>
      <c r="IAI1" s="128"/>
      <c r="IAJ1" s="128"/>
      <c r="IAK1" s="128"/>
      <c r="IAL1" s="128"/>
      <c r="IAM1" s="128"/>
      <c r="IAN1" s="128"/>
      <c r="IAO1" s="128"/>
      <c r="IAP1" s="128"/>
      <c r="IAQ1" s="128"/>
      <c r="IAR1" s="128"/>
      <c r="IAS1" s="128"/>
      <c r="IAT1" s="128"/>
      <c r="IAU1" s="128"/>
      <c r="IAV1" s="128"/>
      <c r="IAW1" s="128"/>
      <c r="IAX1" s="128"/>
      <c r="IAY1" s="128"/>
      <c r="IAZ1" s="128"/>
      <c r="IBA1" s="128"/>
      <c r="IBB1" s="128"/>
      <c r="IBC1" s="128"/>
      <c r="IBD1" s="128"/>
      <c r="IBE1" s="128"/>
      <c r="IBF1" s="128"/>
      <c r="IBG1" s="128"/>
      <c r="IBH1" s="128"/>
      <c r="IBI1" s="128"/>
      <c r="IBJ1" s="128"/>
      <c r="IBK1" s="128"/>
      <c r="IBL1" s="128"/>
      <c r="IBM1" s="128"/>
      <c r="IBN1" s="128"/>
      <c r="IBO1" s="128"/>
      <c r="IBP1" s="128"/>
      <c r="IBQ1" s="128"/>
      <c r="IBR1" s="128"/>
      <c r="IBS1" s="128"/>
      <c r="IBT1" s="128"/>
      <c r="IBU1" s="128"/>
      <c r="IBV1" s="128"/>
      <c r="IBW1" s="128"/>
      <c r="IBX1" s="128"/>
      <c r="IBY1" s="128"/>
      <c r="IBZ1" s="128"/>
      <c r="ICA1" s="128"/>
      <c r="ICB1" s="128"/>
      <c r="ICC1" s="128"/>
      <c r="ICD1" s="128"/>
      <c r="ICE1" s="128"/>
      <c r="ICF1" s="128"/>
      <c r="ICG1" s="128"/>
      <c r="ICH1" s="128"/>
      <c r="ICI1" s="128"/>
      <c r="ICJ1" s="128"/>
      <c r="ICK1" s="128"/>
      <c r="ICL1" s="128"/>
      <c r="ICM1" s="128"/>
      <c r="ICN1" s="128"/>
      <c r="ICO1" s="128"/>
      <c r="ICP1" s="128"/>
      <c r="ICQ1" s="128"/>
      <c r="ICR1" s="128"/>
      <c r="ICS1" s="128"/>
      <c r="ICT1" s="128"/>
      <c r="ICU1" s="128"/>
      <c r="ICV1" s="128"/>
      <c r="ICW1" s="128"/>
      <c r="ICX1" s="128"/>
      <c r="ICY1" s="128"/>
      <c r="ICZ1" s="128"/>
      <c r="IDA1" s="128"/>
      <c r="IDB1" s="128"/>
      <c r="IDC1" s="128"/>
      <c r="IDD1" s="128"/>
      <c r="IDE1" s="128"/>
      <c r="IDF1" s="128"/>
      <c r="IDG1" s="128"/>
      <c r="IDH1" s="128"/>
      <c r="IDI1" s="128"/>
      <c r="IDJ1" s="128"/>
      <c r="IDK1" s="128"/>
      <c r="IDL1" s="128"/>
      <c r="IDM1" s="128"/>
      <c r="IDN1" s="128"/>
      <c r="IDO1" s="128"/>
      <c r="IDP1" s="128"/>
      <c r="IDQ1" s="128"/>
      <c r="IDR1" s="128"/>
      <c r="IDS1" s="128"/>
      <c r="IDT1" s="128"/>
      <c r="IDU1" s="128"/>
      <c r="IDV1" s="128"/>
      <c r="IDW1" s="128"/>
      <c r="IDX1" s="128"/>
      <c r="IDY1" s="128"/>
      <c r="IDZ1" s="128"/>
      <c r="IEA1" s="128"/>
      <c r="IEB1" s="128"/>
      <c r="IEC1" s="128"/>
      <c r="IED1" s="128"/>
      <c r="IEE1" s="128"/>
      <c r="IEF1" s="128"/>
      <c r="IEG1" s="128"/>
      <c r="IEH1" s="128"/>
      <c r="IEI1" s="128"/>
      <c r="IEJ1" s="128"/>
      <c r="IEK1" s="128"/>
      <c r="IEL1" s="128"/>
      <c r="IEM1" s="128"/>
      <c r="IEN1" s="128"/>
      <c r="IEO1" s="128"/>
      <c r="IEP1" s="128"/>
      <c r="IEQ1" s="128"/>
      <c r="IER1" s="128"/>
      <c r="IES1" s="128"/>
      <c r="IET1" s="128"/>
      <c r="IEU1" s="128"/>
      <c r="IEV1" s="128"/>
      <c r="IEW1" s="128"/>
      <c r="IEX1" s="128"/>
      <c r="IEY1" s="128"/>
      <c r="IEZ1" s="128"/>
      <c r="IFA1" s="128"/>
      <c r="IFB1" s="128"/>
      <c r="IFC1" s="128"/>
      <c r="IFD1" s="128"/>
      <c r="IFE1" s="128"/>
      <c r="IFF1" s="128"/>
      <c r="IFG1" s="128"/>
      <c r="IFH1" s="128"/>
      <c r="IFI1" s="128"/>
      <c r="IFJ1" s="128"/>
      <c r="IFK1" s="128"/>
      <c r="IFL1" s="128"/>
      <c r="IFM1" s="128"/>
      <c r="IFN1" s="128"/>
      <c r="IFO1" s="128"/>
      <c r="IFP1" s="128"/>
      <c r="IFQ1" s="128"/>
      <c r="IFR1" s="128"/>
      <c r="IFS1" s="128"/>
      <c r="IFT1" s="128"/>
      <c r="IFU1" s="128"/>
      <c r="IFV1" s="128"/>
      <c r="IFW1" s="128"/>
      <c r="IFX1" s="128"/>
      <c r="IFY1" s="128"/>
      <c r="IFZ1" s="128"/>
      <c r="IGA1" s="128"/>
      <c r="IGB1" s="128"/>
      <c r="IGC1" s="128"/>
      <c r="IGD1" s="128"/>
      <c r="IGE1" s="128"/>
      <c r="IGF1" s="128"/>
      <c r="IGG1" s="128"/>
      <c r="IGH1" s="128"/>
      <c r="IGI1" s="128"/>
      <c r="IGJ1" s="128"/>
      <c r="IGK1" s="128"/>
      <c r="IGL1" s="128"/>
      <c r="IGM1" s="128"/>
      <c r="IGN1" s="128"/>
      <c r="IGO1" s="128"/>
      <c r="IGP1" s="128"/>
      <c r="IGQ1" s="128"/>
      <c r="IGR1" s="128"/>
      <c r="IGS1" s="128"/>
      <c r="IGT1" s="128"/>
      <c r="IGU1" s="128"/>
      <c r="IGV1" s="128"/>
      <c r="IGW1" s="128"/>
      <c r="IGX1" s="128"/>
      <c r="IGY1" s="128"/>
      <c r="IGZ1" s="128"/>
      <c r="IHA1" s="128"/>
      <c r="IHB1" s="128"/>
      <c r="IHC1" s="128"/>
      <c r="IHD1" s="128"/>
      <c r="IHE1" s="128"/>
      <c r="IHF1" s="128"/>
      <c r="IHG1" s="128"/>
      <c r="IHH1" s="128"/>
      <c r="IHI1" s="128"/>
      <c r="IHJ1" s="128"/>
      <c r="IHK1" s="128"/>
      <c r="IHL1" s="128"/>
      <c r="IHM1" s="128"/>
      <c r="IHN1" s="128"/>
      <c r="IHO1" s="128"/>
      <c r="IHP1" s="128"/>
      <c r="IHQ1" s="128"/>
      <c r="IHR1" s="128"/>
      <c r="IHS1" s="128"/>
      <c r="IHT1" s="128"/>
      <c r="IHU1" s="128"/>
      <c r="IHV1" s="128"/>
      <c r="IHW1" s="128"/>
      <c r="IHX1" s="128"/>
      <c r="IHY1" s="128"/>
      <c r="IHZ1" s="128"/>
      <c r="IIA1" s="128"/>
      <c r="IIB1" s="128"/>
      <c r="IIC1" s="128"/>
      <c r="IID1" s="128"/>
      <c r="IIE1" s="128"/>
      <c r="IIF1" s="128"/>
      <c r="IIG1" s="128"/>
      <c r="IIH1" s="128"/>
      <c r="III1" s="128"/>
      <c r="IIJ1" s="128"/>
      <c r="IIK1" s="128"/>
      <c r="IIL1" s="128"/>
      <c r="IIM1" s="128"/>
      <c r="IIN1" s="128"/>
      <c r="IIO1" s="128"/>
      <c r="IIP1" s="128"/>
      <c r="IIQ1" s="128"/>
      <c r="IIR1" s="128"/>
      <c r="IIS1" s="128"/>
      <c r="IIT1" s="128"/>
      <c r="IIU1" s="128"/>
      <c r="IIV1" s="128"/>
      <c r="IIW1" s="128"/>
      <c r="IIX1" s="128"/>
      <c r="IIY1" s="128"/>
      <c r="IIZ1" s="128"/>
      <c r="IJA1" s="128"/>
      <c r="IJB1" s="128"/>
      <c r="IJC1" s="128"/>
      <c r="IJD1" s="128"/>
      <c r="IJE1" s="128"/>
      <c r="IJF1" s="128"/>
      <c r="IJG1" s="128"/>
      <c r="IJH1" s="128"/>
      <c r="IJI1" s="128"/>
      <c r="IJJ1" s="128"/>
      <c r="IJK1" s="128"/>
      <c r="IJL1" s="128"/>
      <c r="IJM1" s="128"/>
      <c r="IJN1" s="128"/>
      <c r="IJO1" s="128"/>
      <c r="IJP1" s="128"/>
      <c r="IJQ1" s="128"/>
      <c r="IJR1" s="128"/>
      <c r="IJS1" s="128"/>
      <c r="IJT1" s="128"/>
      <c r="IJU1" s="128"/>
      <c r="IJV1" s="128"/>
      <c r="IJW1" s="128"/>
      <c r="IJX1" s="128"/>
      <c r="IJY1" s="128"/>
      <c r="IJZ1" s="128"/>
      <c r="IKA1" s="128"/>
      <c r="IKB1" s="128"/>
      <c r="IKC1" s="128"/>
      <c r="IKD1" s="128"/>
      <c r="IKE1" s="128"/>
      <c r="IKF1" s="128"/>
      <c r="IKG1" s="128"/>
      <c r="IKH1" s="128"/>
      <c r="IKI1" s="128"/>
      <c r="IKJ1" s="128"/>
      <c r="IKK1" s="128"/>
      <c r="IKL1" s="128"/>
      <c r="IKM1" s="128"/>
      <c r="IKN1" s="128"/>
      <c r="IKO1" s="128"/>
      <c r="IKP1" s="128"/>
      <c r="IKQ1" s="128"/>
      <c r="IKR1" s="128"/>
      <c r="IKS1" s="128"/>
      <c r="IKT1" s="128"/>
      <c r="IKU1" s="128"/>
      <c r="IKV1" s="128"/>
      <c r="IKW1" s="128"/>
      <c r="IKX1" s="128"/>
      <c r="IKY1" s="128"/>
      <c r="IKZ1" s="128"/>
      <c r="ILA1" s="128"/>
      <c r="ILB1" s="128"/>
      <c r="ILC1" s="128"/>
      <c r="ILD1" s="128"/>
      <c r="ILE1" s="128"/>
      <c r="ILF1" s="128"/>
      <c r="ILG1" s="128"/>
      <c r="ILH1" s="128"/>
      <c r="ILI1" s="128"/>
      <c r="ILJ1" s="128"/>
      <c r="ILK1" s="128"/>
      <c r="ILL1" s="128"/>
      <c r="ILM1" s="128"/>
      <c r="ILN1" s="128"/>
      <c r="ILO1" s="128"/>
      <c r="ILP1" s="128"/>
      <c r="ILQ1" s="128"/>
      <c r="ILR1" s="128"/>
      <c r="ILS1" s="128"/>
      <c r="ILT1" s="128"/>
      <c r="ILU1" s="128"/>
      <c r="ILV1" s="128"/>
      <c r="ILW1" s="128"/>
      <c r="ILX1" s="128"/>
      <c r="ILY1" s="128"/>
      <c r="ILZ1" s="128"/>
      <c r="IMA1" s="128"/>
      <c r="IMB1" s="128"/>
      <c r="IMC1" s="128"/>
      <c r="IMD1" s="128"/>
      <c r="IME1" s="128"/>
      <c r="IMF1" s="128"/>
      <c r="IMG1" s="128"/>
      <c r="IMH1" s="128"/>
      <c r="IMI1" s="128"/>
      <c r="IMJ1" s="128"/>
      <c r="IMK1" s="128"/>
      <c r="IML1" s="128"/>
      <c r="IMM1" s="128"/>
      <c r="IMN1" s="128"/>
      <c r="IMO1" s="128"/>
      <c r="IMP1" s="128"/>
      <c r="IMQ1" s="128"/>
      <c r="IMR1" s="128"/>
      <c r="IMS1" s="128"/>
      <c r="IMT1" s="128"/>
      <c r="IMU1" s="128"/>
      <c r="IMV1" s="128"/>
      <c r="IMW1" s="128"/>
      <c r="IMX1" s="128"/>
      <c r="IMY1" s="128"/>
      <c r="IMZ1" s="128"/>
      <c r="INA1" s="128"/>
      <c r="INB1" s="128"/>
      <c r="INC1" s="128"/>
      <c r="IND1" s="128"/>
      <c r="INE1" s="128"/>
      <c r="INF1" s="128"/>
      <c r="ING1" s="128"/>
      <c r="INH1" s="128"/>
      <c r="INI1" s="128"/>
      <c r="INJ1" s="128"/>
      <c r="INK1" s="128"/>
      <c r="INL1" s="128"/>
      <c r="INM1" s="128"/>
      <c r="INN1" s="128"/>
      <c r="INO1" s="128"/>
      <c r="INP1" s="128"/>
      <c r="INQ1" s="128"/>
      <c r="INR1" s="128"/>
      <c r="INS1" s="128"/>
      <c r="INT1" s="128"/>
      <c r="INU1" s="128"/>
      <c r="INV1" s="128"/>
      <c r="INW1" s="128"/>
      <c r="INX1" s="128"/>
      <c r="INY1" s="128"/>
      <c r="INZ1" s="128"/>
      <c r="IOA1" s="128"/>
      <c r="IOB1" s="128"/>
      <c r="IOC1" s="128"/>
      <c r="IOD1" s="128"/>
      <c r="IOE1" s="128"/>
      <c r="IOF1" s="128"/>
      <c r="IOG1" s="128"/>
      <c r="IOH1" s="128"/>
      <c r="IOI1" s="128"/>
      <c r="IOJ1" s="128"/>
      <c r="IOK1" s="128"/>
      <c r="IOL1" s="128"/>
      <c r="IOM1" s="128"/>
      <c r="ION1" s="128"/>
      <c r="IOO1" s="128"/>
      <c r="IOP1" s="128"/>
      <c r="IOQ1" s="128"/>
      <c r="IOR1" s="128"/>
      <c r="IOS1" s="128"/>
      <c r="IOT1" s="128"/>
      <c r="IOU1" s="128"/>
      <c r="IOV1" s="128"/>
      <c r="IOW1" s="128"/>
      <c r="IOX1" s="128"/>
      <c r="IOY1" s="128"/>
      <c r="IOZ1" s="128"/>
      <c r="IPA1" s="128"/>
      <c r="IPB1" s="128"/>
      <c r="IPC1" s="128"/>
      <c r="IPD1" s="128"/>
      <c r="IPE1" s="128"/>
      <c r="IPF1" s="128"/>
      <c r="IPG1" s="128"/>
      <c r="IPH1" s="128"/>
      <c r="IPI1" s="128"/>
      <c r="IPJ1" s="128"/>
      <c r="IPK1" s="128"/>
      <c r="IPL1" s="128"/>
      <c r="IPM1" s="128"/>
      <c r="IPN1" s="128"/>
      <c r="IPO1" s="128"/>
      <c r="IPP1" s="128"/>
      <c r="IPQ1" s="128"/>
      <c r="IPR1" s="128"/>
      <c r="IPS1" s="128"/>
      <c r="IPT1" s="128"/>
      <c r="IPU1" s="128"/>
      <c r="IPV1" s="128"/>
      <c r="IPW1" s="128"/>
      <c r="IPX1" s="128"/>
      <c r="IPY1" s="128"/>
      <c r="IPZ1" s="128"/>
      <c r="IQA1" s="128"/>
      <c r="IQB1" s="128"/>
      <c r="IQC1" s="128"/>
      <c r="IQD1" s="128"/>
      <c r="IQE1" s="128"/>
      <c r="IQF1" s="128"/>
      <c r="IQG1" s="128"/>
      <c r="IQH1" s="128"/>
      <c r="IQI1" s="128"/>
      <c r="IQJ1" s="128"/>
      <c r="IQK1" s="128"/>
      <c r="IQL1" s="128"/>
      <c r="IQM1" s="128"/>
      <c r="IQN1" s="128"/>
      <c r="IQO1" s="128"/>
      <c r="IQP1" s="128"/>
      <c r="IQQ1" s="128"/>
      <c r="IQR1" s="128"/>
      <c r="IQS1" s="128"/>
      <c r="IQT1" s="128"/>
      <c r="IQU1" s="128"/>
      <c r="IQV1" s="128"/>
      <c r="IQW1" s="128"/>
      <c r="IQX1" s="128"/>
      <c r="IQY1" s="128"/>
      <c r="IQZ1" s="128"/>
      <c r="IRA1" s="128"/>
      <c r="IRB1" s="128"/>
      <c r="IRC1" s="128"/>
      <c r="IRD1" s="128"/>
      <c r="IRE1" s="128"/>
      <c r="IRF1" s="128"/>
      <c r="IRG1" s="128"/>
      <c r="IRH1" s="128"/>
      <c r="IRI1" s="128"/>
      <c r="IRJ1" s="128"/>
      <c r="IRK1" s="128"/>
      <c r="IRL1" s="128"/>
      <c r="IRM1" s="128"/>
      <c r="IRN1" s="128"/>
      <c r="IRO1" s="128"/>
      <c r="IRP1" s="128"/>
      <c r="IRQ1" s="128"/>
      <c r="IRR1" s="128"/>
      <c r="IRS1" s="128"/>
      <c r="IRT1" s="128"/>
      <c r="IRU1" s="128"/>
      <c r="IRV1" s="128"/>
      <c r="IRW1" s="128"/>
      <c r="IRX1" s="128"/>
      <c r="IRY1" s="128"/>
      <c r="IRZ1" s="128"/>
      <c r="ISA1" s="128"/>
      <c r="ISB1" s="128"/>
      <c r="ISC1" s="128"/>
      <c r="ISD1" s="128"/>
      <c r="ISE1" s="128"/>
      <c r="ISF1" s="128"/>
      <c r="ISG1" s="128"/>
      <c r="ISH1" s="128"/>
      <c r="ISI1" s="128"/>
      <c r="ISJ1" s="128"/>
      <c r="ISK1" s="128"/>
      <c r="ISL1" s="128"/>
      <c r="ISM1" s="128"/>
      <c r="ISN1" s="128"/>
      <c r="ISO1" s="128"/>
      <c r="ISP1" s="128"/>
      <c r="ISQ1" s="128"/>
      <c r="ISR1" s="128"/>
      <c r="ISS1" s="128"/>
      <c r="IST1" s="128"/>
      <c r="ISU1" s="128"/>
      <c r="ISV1" s="128"/>
      <c r="ISW1" s="128"/>
      <c r="ISX1" s="128"/>
      <c r="ISY1" s="128"/>
      <c r="ISZ1" s="128"/>
      <c r="ITA1" s="128"/>
      <c r="ITB1" s="128"/>
      <c r="ITC1" s="128"/>
      <c r="ITD1" s="128"/>
      <c r="ITE1" s="128"/>
      <c r="ITF1" s="128"/>
      <c r="ITG1" s="128"/>
      <c r="ITH1" s="128"/>
      <c r="ITI1" s="128"/>
      <c r="ITJ1" s="128"/>
      <c r="ITK1" s="128"/>
      <c r="ITL1" s="128"/>
      <c r="ITM1" s="128"/>
      <c r="ITN1" s="128"/>
      <c r="ITO1" s="128"/>
      <c r="ITP1" s="128"/>
      <c r="ITQ1" s="128"/>
      <c r="ITR1" s="128"/>
      <c r="ITS1" s="128"/>
      <c r="ITT1" s="128"/>
      <c r="ITU1" s="128"/>
      <c r="ITV1" s="128"/>
    </row>
    <row r="2" spans="1:1220 2103:2257 3143:6626" s="135" customFormat="1">
      <c r="A2" s="134">
        <v>1</v>
      </c>
      <c r="B2" s="338" t="s">
        <v>366</v>
      </c>
      <c r="C2" s="338" t="s">
        <v>29</v>
      </c>
      <c r="D2" s="338" t="s">
        <v>367</v>
      </c>
      <c r="E2" s="346" t="s">
        <v>368</v>
      </c>
      <c r="F2" s="346" t="s">
        <v>369</v>
      </c>
      <c r="G2" s="338" t="s">
        <v>89</v>
      </c>
      <c r="H2" s="378" t="s">
        <v>370</v>
      </c>
      <c r="I2" s="338" t="s">
        <v>371</v>
      </c>
      <c r="J2" s="378" t="s">
        <v>609</v>
      </c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ACR2" s="136"/>
      <c r="ACS2" s="136"/>
      <c r="ACT2" s="136"/>
      <c r="ACU2" s="136"/>
      <c r="ACV2" s="136"/>
      <c r="ACW2" s="136"/>
      <c r="ACX2" s="136"/>
      <c r="ACY2" s="136"/>
      <c r="ACZ2" s="136"/>
      <c r="ADA2" s="136"/>
      <c r="ADB2" s="136"/>
      <c r="ADC2" s="136"/>
      <c r="ADD2" s="136"/>
      <c r="ADE2" s="136"/>
      <c r="ADF2" s="136"/>
      <c r="ADG2" s="136"/>
      <c r="ADH2" s="136"/>
      <c r="ADI2" s="136"/>
      <c r="ADJ2" s="136"/>
      <c r="ADK2" s="136"/>
      <c r="ADL2" s="136"/>
      <c r="ADM2" s="136"/>
      <c r="ADN2" s="136"/>
      <c r="ADO2" s="136"/>
      <c r="ADP2" s="136"/>
      <c r="ADQ2" s="136"/>
      <c r="ADR2" s="136"/>
      <c r="ADS2" s="136"/>
      <c r="ADT2" s="136"/>
      <c r="ADU2" s="136"/>
      <c r="ADV2" s="136"/>
      <c r="ADW2" s="136"/>
      <c r="ADX2" s="136"/>
      <c r="ADY2" s="136"/>
      <c r="ADZ2" s="136"/>
      <c r="AEA2" s="136"/>
      <c r="AEB2" s="136"/>
      <c r="AEC2" s="136"/>
      <c r="AED2" s="136"/>
      <c r="AEE2" s="136"/>
      <c r="AEF2" s="136"/>
      <c r="AEG2" s="136"/>
      <c r="AEH2" s="136"/>
      <c r="AEI2" s="136"/>
      <c r="AEJ2" s="136"/>
      <c r="AEK2" s="136"/>
      <c r="AEL2" s="136"/>
      <c r="AEM2" s="136"/>
      <c r="AEN2" s="136"/>
      <c r="AEO2" s="136"/>
      <c r="AEP2" s="136"/>
      <c r="AEQ2" s="136"/>
      <c r="AER2" s="136"/>
      <c r="AES2" s="136"/>
      <c r="AET2" s="136"/>
      <c r="AEU2" s="136"/>
      <c r="AEV2" s="136"/>
      <c r="AEW2" s="136"/>
      <c r="AEX2" s="136"/>
      <c r="AEY2" s="136"/>
      <c r="AEZ2" s="136"/>
      <c r="AFA2" s="136"/>
      <c r="AFB2" s="136"/>
      <c r="AFC2" s="136"/>
      <c r="AFD2" s="136"/>
      <c r="AFE2" s="136"/>
      <c r="AFF2" s="136"/>
      <c r="AFG2" s="136"/>
      <c r="AFH2" s="136"/>
      <c r="AFI2" s="136"/>
      <c r="AFJ2" s="136"/>
      <c r="AFK2" s="136"/>
      <c r="AFL2" s="136"/>
      <c r="AFM2" s="136"/>
      <c r="AFN2" s="136"/>
      <c r="AFO2" s="136"/>
      <c r="AFP2" s="136"/>
      <c r="AFQ2" s="136"/>
      <c r="AFR2" s="136"/>
      <c r="AFS2" s="136"/>
      <c r="AFT2" s="136"/>
      <c r="AFU2" s="136"/>
      <c r="AFV2" s="136"/>
      <c r="AFW2" s="136"/>
      <c r="AFX2" s="136"/>
      <c r="AFY2" s="136"/>
      <c r="AFZ2" s="136"/>
      <c r="AGA2" s="136"/>
      <c r="AGB2" s="136"/>
      <c r="AGC2" s="136"/>
      <c r="AGD2" s="136"/>
      <c r="AGE2" s="136"/>
      <c r="AGF2" s="136"/>
      <c r="AGG2" s="136"/>
      <c r="AGH2" s="136"/>
      <c r="AGI2" s="136"/>
      <c r="AGJ2" s="136"/>
      <c r="AGK2" s="136"/>
      <c r="AGL2" s="136"/>
      <c r="AGM2" s="136"/>
      <c r="AGN2" s="136"/>
      <c r="AGO2" s="136"/>
      <c r="AGP2" s="136"/>
      <c r="AGQ2" s="136"/>
      <c r="AGR2" s="136"/>
      <c r="AGS2" s="136"/>
      <c r="AGT2" s="136"/>
      <c r="AGU2" s="136"/>
      <c r="AGV2" s="136"/>
      <c r="AGW2" s="136"/>
      <c r="AGX2" s="136"/>
      <c r="AGY2" s="136"/>
      <c r="AGZ2" s="136"/>
      <c r="AHA2" s="136"/>
      <c r="AHB2" s="136"/>
      <c r="AHC2" s="136"/>
      <c r="AHD2" s="136"/>
      <c r="AHE2" s="136"/>
      <c r="AHF2" s="136"/>
      <c r="AHG2" s="136"/>
      <c r="AHH2" s="136"/>
      <c r="AHI2" s="136"/>
      <c r="AHJ2" s="136"/>
      <c r="AHK2" s="136"/>
      <c r="AHL2" s="136"/>
      <c r="AHM2" s="136"/>
      <c r="AHN2" s="136"/>
      <c r="AHO2" s="136"/>
      <c r="AHP2" s="136"/>
      <c r="AHQ2" s="136"/>
      <c r="AHR2" s="136"/>
      <c r="AHS2" s="136"/>
      <c r="AHT2" s="136"/>
      <c r="AHU2" s="136"/>
      <c r="AHV2" s="136"/>
      <c r="AHW2" s="136"/>
      <c r="AHX2" s="136"/>
      <c r="AHY2" s="136"/>
      <c r="AHZ2" s="136"/>
      <c r="AIA2" s="136"/>
      <c r="AIB2" s="136"/>
      <c r="AIC2" s="136"/>
      <c r="AID2" s="136"/>
      <c r="AIE2" s="136"/>
      <c r="AIF2" s="136"/>
      <c r="AIG2" s="136"/>
      <c r="AIH2" s="136"/>
      <c r="AII2" s="136"/>
      <c r="AIJ2" s="136"/>
      <c r="AIK2" s="136"/>
      <c r="AIL2" s="136"/>
      <c r="AIM2" s="136"/>
      <c r="AIN2" s="136"/>
      <c r="AIO2" s="136"/>
      <c r="AIP2" s="136"/>
      <c r="AIQ2" s="136"/>
      <c r="AIR2" s="136"/>
      <c r="AIS2" s="136"/>
      <c r="AIT2" s="136"/>
      <c r="AIU2" s="136"/>
      <c r="AIV2" s="136"/>
      <c r="AIW2" s="136"/>
      <c r="AIX2" s="136"/>
      <c r="AIY2" s="136"/>
      <c r="AIZ2" s="136"/>
      <c r="AJA2" s="136"/>
      <c r="AJB2" s="136"/>
      <c r="AJC2" s="136"/>
      <c r="AJD2" s="136"/>
      <c r="AJE2" s="136"/>
      <c r="AJF2" s="136"/>
      <c r="AJG2" s="136"/>
      <c r="AJH2" s="136"/>
      <c r="AJI2" s="136"/>
      <c r="AJJ2" s="136"/>
      <c r="AJK2" s="136"/>
      <c r="AJL2" s="136"/>
      <c r="AJM2" s="136"/>
      <c r="AJN2" s="136"/>
      <c r="AJO2" s="136"/>
      <c r="AJP2" s="136"/>
      <c r="AJQ2" s="136"/>
      <c r="AJR2" s="136"/>
      <c r="AJS2" s="136"/>
      <c r="AJT2" s="136"/>
      <c r="AJU2" s="136"/>
      <c r="AJV2" s="136"/>
      <c r="AJW2" s="136"/>
      <c r="AJX2" s="136"/>
      <c r="AJY2" s="136"/>
      <c r="AJZ2" s="136"/>
      <c r="AKA2" s="136"/>
      <c r="AKB2" s="136"/>
      <c r="AKC2" s="136"/>
      <c r="AKD2" s="136"/>
      <c r="AKE2" s="136"/>
      <c r="AKF2" s="136"/>
      <c r="AKG2" s="136"/>
      <c r="AKH2" s="136"/>
      <c r="AKI2" s="136"/>
      <c r="AKJ2" s="136"/>
      <c r="AKK2" s="136"/>
      <c r="AKL2" s="136"/>
      <c r="AKM2" s="136"/>
      <c r="AKN2" s="136"/>
      <c r="AKO2" s="136"/>
      <c r="AKP2" s="136"/>
      <c r="AKQ2" s="136"/>
      <c r="AKR2" s="136"/>
      <c r="AKS2" s="136"/>
      <c r="AKT2" s="136"/>
      <c r="AKU2" s="136"/>
      <c r="AKV2" s="136"/>
      <c r="AKW2" s="136"/>
      <c r="AKX2" s="136"/>
      <c r="AKY2" s="136"/>
      <c r="AKZ2" s="136"/>
      <c r="ALA2" s="136"/>
      <c r="ALB2" s="136"/>
      <c r="ALC2" s="136"/>
      <c r="ALD2" s="136"/>
      <c r="ALE2" s="136"/>
      <c r="ALF2" s="136"/>
      <c r="ALG2" s="136"/>
      <c r="ALH2" s="136"/>
      <c r="ALI2" s="136"/>
      <c r="ALJ2" s="136"/>
      <c r="ALK2" s="136"/>
      <c r="ALL2" s="136"/>
      <c r="ALM2" s="136"/>
      <c r="ALN2" s="136"/>
      <c r="ALO2" s="136"/>
      <c r="ALP2" s="136"/>
      <c r="ALQ2" s="136"/>
      <c r="ALR2" s="136"/>
      <c r="ALS2" s="136"/>
      <c r="ALT2" s="136"/>
      <c r="ALU2" s="136"/>
      <c r="ALV2" s="136"/>
      <c r="ALW2" s="136"/>
      <c r="ALX2" s="136"/>
      <c r="ALY2" s="136"/>
      <c r="ALZ2" s="136"/>
      <c r="AMA2" s="136"/>
      <c r="AMB2" s="136"/>
      <c r="AMC2" s="136"/>
      <c r="AMD2" s="136"/>
      <c r="AME2" s="136"/>
      <c r="AMF2" s="136"/>
      <c r="AMG2" s="136"/>
      <c r="AMH2" s="136"/>
      <c r="AMI2" s="136"/>
      <c r="AMJ2" s="136"/>
      <c r="AMK2" s="136"/>
      <c r="AML2" s="136"/>
      <c r="AMM2" s="136"/>
      <c r="AMN2" s="136"/>
      <c r="AMO2" s="136"/>
      <c r="AMP2" s="136"/>
      <c r="AMQ2" s="136"/>
      <c r="AMR2" s="136"/>
      <c r="AMS2" s="136"/>
      <c r="AMT2" s="136"/>
      <c r="AMU2" s="136"/>
      <c r="AMV2" s="136"/>
      <c r="AMW2" s="136"/>
      <c r="AMX2" s="136"/>
      <c r="AMY2" s="136"/>
      <c r="AMZ2" s="136"/>
      <c r="ANA2" s="136"/>
      <c r="ANB2" s="136"/>
      <c r="ANC2" s="136"/>
      <c r="AND2" s="136"/>
      <c r="ANE2" s="136"/>
      <c r="ANF2" s="136"/>
      <c r="ANG2" s="136"/>
      <c r="ANH2" s="136"/>
      <c r="ANI2" s="136"/>
      <c r="ANJ2" s="136"/>
      <c r="ANK2" s="136"/>
      <c r="ANL2" s="136"/>
      <c r="ANM2" s="136"/>
      <c r="ANN2" s="136"/>
      <c r="ANO2" s="136"/>
      <c r="ANP2" s="136"/>
      <c r="ANQ2" s="136"/>
      <c r="ANR2" s="136"/>
      <c r="ANS2" s="136"/>
      <c r="ANT2" s="136"/>
      <c r="ANU2" s="136"/>
      <c r="ANV2" s="136"/>
      <c r="ANW2" s="136"/>
      <c r="ANX2" s="136"/>
      <c r="ANY2" s="136"/>
      <c r="ANZ2" s="136"/>
      <c r="AOA2" s="136"/>
      <c r="AOB2" s="136"/>
      <c r="AOC2" s="136"/>
      <c r="AOD2" s="136"/>
      <c r="AOE2" s="136"/>
      <c r="AOF2" s="136"/>
      <c r="AOG2" s="136"/>
      <c r="AOH2" s="136"/>
      <c r="AOI2" s="136"/>
      <c r="AOJ2" s="136"/>
      <c r="AOK2" s="136"/>
      <c r="AOL2" s="136"/>
      <c r="AOM2" s="136"/>
      <c r="AON2" s="136"/>
      <c r="AOO2" s="136"/>
      <c r="AOP2" s="136"/>
      <c r="AOQ2" s="136"/>
      <c r="AOR2" s="136"/>
      <c r="AOS2" s="136"/>
      <c r="AOT2" s="136"/>
      <c r="AOU2" s="136"/>
      <c r="AOV2" s="136"/>
      <c r="AOW2" s="136"/>
      <c r="AOX2" s="136"/>
      <c r="AOY2" s="136"/>
      <c r="AOZ2" s="136"/>
      <c r="APA2" s="136"/>
      <c r="APB2" s="136"/>
      <c r="APC2" s="136"/>
      <c r="APD2" s="136"/>
      <c r="APE2" s="136"/>
      <c r="APF2" s="136"/>
      <c r="APG2" s="136"/>
      <c r="APH2" s="136"/>
      <c r="API2" s="136"/>
      <c r="APJ2" s="136"/>
      <c r="APK2" s="136"/>
      <c r="APL2" s="136"/>
      <c r="APM2" s="136"/>
      <c r="APN2" s="136"/>
      <c r="APO2" s="136"/>
      <c r="APP2" s="136"/>
      <c r="APQ2" s="136"/>
      <c r="APR2" s="136"/>
      <c r="APS2" s="136"/>
      <c r="APT2" s="136"/>
      <c r="APU2" s="136"/>
      <c r="APV2" s="136"/>
      <c r="APW2" s="136"/>
      <c r="APX2" s="136"/>
      <c r="APY2" s="136"/>
      <c r="APZ2" s="136"/>
      <c r="AQA2" s="136"/>
      <c r="AQB2" s="136"/>
      <c r="AQC2" s="136"/>
      <c r="AQD2" s="136"/>
      <c r="AQE2" s="136"/>
      <c r="AQF2" s="136"/>
      <c r="AQG2" s="136"/>
      <c r="AQH2" s="136"/>
      <c r="AQI2" s="136"/>
      <c r="AQJ2" s="136"/>
      <c r="AQK2" s="136"/>
      <c r="AQL2" s="136"/>
      <c r="AQM2" s="136"/>
      <c r="AQN2" s="136"/>
      <c r="AQO2" s="136"/>
      <c r="AQP2" s="136"/>
      <c r="AQQ2" s="136"/>
      <c r="AQR2" s="136"/>
      <c r="AQS2" s="136"/>
      <c r="AQT2" s="136"/>
      <c r="AQU2" s="136"/>
      <c r="AQV2" s="136"/>
      <c r="AQW2" s="136"/>
      <c r="AQX2" s="136"/>
      <c r="AQY2" s="136"/>
      <c r="AQZ2" s="136"/>
      <c r="ARA2" s="136"/>
      <c r="ARB2" s="136"/>
      <c r="ARC2" s="136"/>
      <c r="ARD2" s="136"/>
      <c r="ARE2" s="136"/>
      <c r="ARF2" s="136"/>
      <c r="ARG2" s="136"/>
      <c r="ARH2" s="136"/>
      <c r="ARI2" s="136"/>
      <c r="ARJ2" s="136"/>
      <c r="ARK2" s="136"/>
      <c r="ARL2" s="136"/>
      <c r="ARM2" s="136"/>
      <c r="ARN2" s="136"/>
      <c r="ARO2" s="136"/>
      <c r="ARP2" s="136"/>
      <c r="ARQ2" s="136"/>
      <c r="ARR2" s="136"/>
      <c r="ARS2" s="136"/>
      <c r="ART2" s="136"/>
      <c r="ARU2" s="136"/>
      <c r="ARV2" s="136"/>
      <c r="ARW2" s="136"/>
      <c r="ARX2" s="136"/>
      <c r="ARY2" s="136"/>
      <c r="ARZ2" s="136"/>
      <c r="ASA2" s="136"/>
      <c r="ASB2" s="136"/>
      <c r="ASC2" s="136"/>
      <c r="ASD2" s="136"/>
      <c r="ASE2" s="136"/>
      <c r="ASF2" s="136"/>
      <c r="ASG2" s="136"/>
      <c r="ASH2" s="136"/>
      <c r="ASI2" s="136"/>
      <c r="ASJ2" s="136"/>
      <c r="ASK2" s="136"/>
      <c r="ASL2" s="136"/>
      <c r="ASM2" s="136"/>
      <c r="ASN2" s="136"/>
      <c r="ASO2" s="136"/>
      <c r="ASP2" s="136"/>
      <c r="ASQ2" s="136"/>
      <c r="ASR2" s="136"/>
      <c r="ASS2" s="136"/>
      <c r="AST2" s="136"/>
      <c r="ASU2" s="136"/>
      <c r="ASV2" s="136"/>
      <c r="ASW2" s="136"/>
      <c r="ASX2" s="136"/>
      <c r="ASY2" s="136"/>
      <c r="ASZ2" s="136"/>
      <c r="ATA2" s="136"/>
      <c r="ATB2" s="136"/>
      <c r="ATC2" s="136"/>
      <c r="ATD2" s="136"/>
      <c r="ATE2" s="136"/>
      <c r="ATF2" s="136"/>
      <c r="ATG2" s="136"/>
      <c r="ATH2" s="136"/>
      <c r="ATI2" s="136"/>
      <c r="ATJ2" s="136"/>
      <c r="ATK2" s="136"/>
      <c r="ATL2" s="136"/>
      <c r="ATM2" s="136"/>
      <c r="ATN2" s="136"/>
      <c r="ATO2" s="136"/>
      <c r="ATP2" s="136"/>
      <c r="ATQ2" s="136"/>
      <c r="ATR2" s="136"/>
      <c r="ATS2" s="136"/>
      <c r="ATT2" s="136"/>
      <c r="ATU2" s="136"/>
      <c r="ATV2" s="136"/>
      <c r="ATW2" s="136"/>
      <c r="ATX2" s="136"/>
      <c r="CBW2" s="136"/>
      <c r="CBX2" s="136"/>
      <c r="CBY2" s="136"/>
      <c r="CBZ2" s="136"/>
      <c r="CCA2" s="136"/>
      <c r="CCB2" s="136"/>
      <c r="CCC2" s="136"/>
      <c r="CCD2" s="136"/>
      <c r="CCE2" s="136"/>
      <c r="CCF2" s="136"/>
      <c r="CCG2" s="136"/>
      <c r="CCH2" s="136"/>
      <c r="CCI2" s="136"/>
      <c r="CCJ2" s="136"/>
      <c r="CCK2" s="136"/>
      <c r="CCL2" s="136"/>
      <c r="CCM2" s="136"/>
      <c r="CCN2" s="136"/>
      <c r="CCO2" s="136"/>
      <c r="CCP2" s="136"/>
      <c r="CCQ2" s="136"/>
      <c r="CCR2" s="136"/>
      <c r="CCS2" s="136"/>
      <c r="CCT2" s="136"/>
      <c r="CCU2" s="136"/>
      <c r="CCV2" s="136"/>
      <c r="CCW2" s="136"/>
      <c r="CCX2" s="136"/>
      <c r="CCY2" s="136"/>
      <c r="CCZ2" s="136"/>
      <c r="CDA2" s="136"/>
      <c r="CDB2" s="136"/>
      <c r="CDC2" s="136"/>
      <c r="CDD2" s="136"/>
      <c r="CDE2" s="136"/>
      <c r="CDF2" s="136"/>
      <c r="CDG2" s="136"/>
      <c r="CDH2" s="136"/>
      <c r="CDI2" s="136"/>
      <c r="CDJ2" s="136"/>
      <c r="CDK2" s="136"/>
      <c r="CDL2" s="136"/>
      <c r="CDM2" s="136"/>
      <c r="CDN2" s="136"/>
      <c r="CDO2" s="136"/>
      <c r="CDP2" s="136"/>
      <c r="CDQ2" s="136"/>
      <c r="CDR2" s="136"/>
      <c r="CDS2" s="136"/>
      <c r="CDT2" s="136"/>
      <c r="CDU2" s="136"/>
      <c r="CDV2" s="136"/>
      <c r="CDW2" s="136"/>
      <c r="CDX2" s="136"/>
      <c r="CDY2" s="136"/>
      <c r="CDZ2" s="136"/>
      <c r="CEA2" s="136"/>
      <c r="CEB2" s="136"/>
      <c r="CEC2" s="136"/>
      <c r="CED2" s="136"/>
      <c r="CEE2" s="136"/>
      <c r="CEF2" s="136"/>
      <c r="CEG2" s="136"/>
      <c r="CEH2" s="136"/>
      <c r="CEI2" s="136"/>
      <c r="CEJ2" s="136"/>
      <c r="CEK2" s="136"/>
      <c r="CEL2" s="136"/>
      <c r="CEM2" s="136"/>
      <c r="CEN2" s="136"/>
      <c r="CEO2" s="136"/>
      <c r="CEP2" s="136"/>
      <c r="CEQ2" s="136"/>
      <c r="CER2" s="136"/>
      <c r="CES2" s="136"/>
      <c r="CET2" s="136"/>
      <c r="CEU2" s="136"/>
      <c r="CEV2" s="136"/>
      <c r="CEW2" s="136"/>
      <c r="CEX2" s="136"/>
      <c r="CEY2" s="136"/>
      <c r="CEZ2" s="136"/>
      <c r="CFA2" s="136"/>
      <c r="CFB2" s="136"/>
      <c r="CFC2" s="136"/>
      <c r="CFD2" s="136"/>
      <c r="CFE2" s="136"/>
      <c r="CFF2" s="136"/>
      <c r="CFG2" s="136"/>
      <c r="CFH2" s="136"/>
      <c r="CFI2" s="136"/>
      <c r="CFJ2" s="136"/>
      <c r="CFK2" s="136"/>
      <c r="CFL2" s="136"/>
      <c r="CFM2" s="136"/>
      <c r="CFN2" s="136"/>
      <c r="CFO2" s="136"/>
      <c r="CFP2" s="136"/>
      <c r="CFQ2" s="136"/>
      <c r="CFR2" s="136"/>
      <c r="CFS2" s="136"/>
      <c r="CFT2" s="136"/>
      <c r="CFU2" s="136"/>
      <c r="CFV2" s="136"/>
      <c r="CFW2" s="136"/>
      <c r="CFX2" s="136"/>
      <c r="CFY2" s="136"/>
      <c r="CFZ2" s="136"/>
      <c r="CGA2" s="136"/>
      <c r="CGB2" s="136"/>
      <c r="CGC2" s="136"/>
      <c r="CGD2" s="136"/>
      <c r="CGE2" s="136"/>
      <c r="CGF2" s="136"/>
      <c r="CGG2" s="136"/>
      <c r="CGH2" s="136"/>
      <c r="CGI2" s="136"/>
      <c r="CGJ2" s="136"/>
      <c r="CGK2" s="136"/>
      <c r="CGL2" s="136"/>
      <c r="CGM2" s="136"/>
      <c r="CGN2" s="136"/>
      <c r="CGO2" s="136"/>
      <c r="CGP2" s="136"/>
      <c r="CGQ2" s="136"/>
      <c r="CGR2" s="136"/>
      <c r="CGS2" s="136"/>
      <c r="CGT2" s="136"/>
      <c r="CGU2" s="136"/>
      <c r="CGV2" s="136"/>
      <c r="CGW2" s="136"/>
      <c r="CGX2" s="136"/>
      <c r="CGY2" s="136"/>
      <c r="CGZ2" s="136"/>
      <c r="CHA2" s="136"/>
      <c r="CHB2" s="136"/>
      <c r="CHC2" s="136"/>
      <c r="CHD2" s="136"/>
      <c r="CHE2" s="136"/>
      <c r="CHF2" s="136"/>
      <c r="CHG2" s="136"/>
      <c r="CHH2" s="136"/>
      <c r="CHI2" s="136"/>
      <c r="CHJ2" s="136"/>
      <c r="CHK2" s="136"/>
      <c r="CHL2" s="136"/>
      <c r="CHM2" s="136"/>
      <c r="CHN2" s="136"/>
      <c r="CHO2" s="136"/>
      <c r="CHP2" s="136"/>
      <c r="CHQ2" s="136"/>
      <c r="CHR2" s="136"/>
      <c r="CHS2" s="136"/>
      <c r="CHT2" s="136"/>
      <c r="CHU2" s="136"/>
      <c r="DPW2" s="136"/>
      <c r="DPX2" s="136"/>
      <c r="DPY2" s="136"/>
      <c r="DPZ2" s="136"/>
      <c r="DQA2" s="136"/>
      <c r="DQB2" s="136"/>
      <c r="DQC2" s="136"/>
      <c r="DQD2" s="136"/>
      <c r="DQE2" s="136"/>
      <c r="DQF2" s="136"/>
      <c r="DQG2" s="136"/>
      <c r="DQH2" s="136"/>
      <c r="DQI2" s="136"/>
      <c r="DQJ2" s="136"/>
      <c r="DQK2" s="136"/>
      <c r="DQL2" s="136"/>
      <c r="DQM2" s="136"/>
      <c r="DQN2" s="136"/>
      <c r="DQO2" s="136"/>
      <c r="DQP2" s="136"/>
      <c r="DQQ2" s="136"/>
      <c r="DQR2" s="136"/>
      <c r="DQS2" s="136"/>
      <c r="DQT2" s="136"/>
      <c r="DQU2" s="136"/>
      <c r="DQV2" s="136"/>
      <c r="DQW2" s="136"/>
      <c r="DQX2" s="136"/>
      <c r="DQY2" s="136"/>
      <c r="DQZ2" s="136"/>
      <c r="DRA2" s="136"/>
      <c r="DRB2" s="136"/>
      <c r="DRC2" s="136"/>
      <c r="DRD2" s="136"/>
      <c r="DRE2" s="136"/>
      <c r="DRF2" s="136"/>
      <c r="DRG2" s="136"/>
      <c r="DRH2" s="136"/>
      <c r="DRI2" s="136"/>
      <c r="DRJ2" s="136"/>
      <c r="DRK2" s="136"/>
      <c r="DRL2" s="136"/>
      <c r="DRM2" s="136"/>
      <c r="DRN2" s="136"/>
      <c r="DRO2" s="136"/>
      <c r="DRP2" s="136"/>
      <c r="DRQ2" s="136"/>
      <c r="DRR2" s="136"/>
      <c r="DRS2" s="136"/>
      <c r="DRT2" s="136"/>
      <c r="DRU2" s="136"/>
      <c r="DRV2" s="136"/>
      <c r="DRW2" s="136"/>
      <c r="DRX2" s="136"/>
      <c r="DRY2" s="136"/>
      <c r="DRZ2" s="136"/>
      <c r="DSA2" s="136"/>
      <c r="DSB2" s="136"/>
      <c r="DSC2" s="136"/>
      <c r="DSD2" s="136"/>
      <c r="DSE2" s="136"/>
      <c r="DSF2" s="136"/>
      <c r="DSG2" s="136"/>
      <c r="DSH2" s="136"/>
      <c r="DSI2" s="136"/>
      <c r="DSJ2" s="136"/>
      <c r="DSK2" s="136"/>
      <c r="DSL2" s="136"/>
      <c r="DSM2" s="136"/>
      <c r="DSN2" s="136"/>
      <c r="DSO2" s="136"/>
      <c r="DSP2" s="136"/>
      <c r="DSQ2" s="136"/>
      <c r="DSR2" s="136"/>
      <c r="DSS2" s="136"/>
      <c r="DST2" s="136"/>
      <c r="DSU2" s="136"/>
      <c r="DSV2" s="136"/>
      <c r="DSW2" s="136"/>
      <c r="DSX2" s="136"/>
      <c r="DSY2" s="136"/>
      <c r="DSZ2" s="136"/>
      <c r="DTA2" s="136"/>
      <c r="DTB2" s="136"/>
      <c r="DTC2" s="136"/>
      <c r="DTD2" s="136"/>
      <c r="DTE2" s="136"/>
      <c r="DTF2" s="136"/>
      <c r="DTG2" s="136"/>
      <c r="DTH2" s="136"/>
      <c r="DTI2" s="136"/>
      <c r="DTJ2" s="136"/>
      <c r="DTK2" s="136"/>
      <c r="DTL2" s="136"/>
      <c r="DTM2" s="136"/>
      <c r="DTN2" s="136"/>
      <c r="DTO2" s="136"/>
      <c r="DTP2" s="136"/>
      <c r="DTQ2" s="136"/>
      <c r="DTR2" s="136"/>
      <c r="DTS2" s="136"/>
      <c r="DTT2" s="136"/>
      <c r="DTU2" s="136"/>
      <c r="DTV2" s="136"/>
      <c r="DTW2" s="136"/>
      <c r="DTX2" s="136"/>
      <c r="DTY2" s="136"/>
      <c r="DTZ2" s="136"/>
      <c r="DUA2" s="136"/>
      <c r="DUB2" s="136"/>
      <c r="DUC2" s="136"/>
      <c r="DUD2" s="136"/>
      <c r="DUE2" s="136"/>
      <c r="DUF2" s="136"/>
      <c r="DUG2" s="136"/>
      <c r="DUH2" s="136"/>
      <c r="DUI2" s="136"/>
      <c r="DUJ2" s="136"/>
      <c r="DUK2" s="136"/>
      <c r="DUL2" s="136"/>
      <c r="DUM2" s="136"/>
      <c r="DUN2" s="136"/>
      <c r="DUO2" s="136"/>
      <c r="DUP2" s="136"/>
      <c r="DUQ2" s="136"/>
      <c r="DUR2" s="136"/>
      <c r="DUS2" s="136"/>
      <c r="DUT2" s="136"/>
      <c r="DUU2" s="136"/>
      <c r="DUV2" s="136"/>
      <c r="DUW2" s="136"/>
      <c r="DUX2" s="136"/>
      <c r="DUY2" s="136"/>
      <c r="DUZ2" s="136"/>
      <c r="DVA2" s="136"/>
      <c r="DVB2" s="136"/>
      <c r="DVC2" s="136"/>
      <c r="DVD2" s="136"/>
      <c r="DVE2" s="136"/>
      <c r="DVF2" s="136"/>
      <c r="DVG2" s="136"/>
      <c r="DVH2" s="136"/>
      <c r="DVI2" s="136"/>
      <c r="DVJ2" s="136"/>
      <c r="DVK2" s="136"/>
      <c r="DVL2" s="136"/>
      <c r="DVM2" s="136"/>
      <c r="DVN2" s="136"/>
      <c r="DVO2" s="136"/>
      <c r="DVP2" s="136"/>
      <c r="DVQ2" s="136"/>
      <c r="DVR2" s="136"/>
      <c r="DVS2" s="136"/>
      <c r="DVT2" s="136"/>
      <c r="DVU2" s="136"/>
      <c r="DVV2" s="136"/>
      <c r="DVW2" s="136"/>
      <c r="DVX2" s="136"/>
      <c r="DVY2" s="136"/>
      <c r="DVZ2" s="136"/>
      <c r="DWA2" s="136"/>
      <c r="DWB2" s="136"/>
      <c r="DWC2" s="136"/>
      <c r="DWD2" s="136"/>
      <c r="DWE2" s="136"/>
      <c r="DWF2" s="136"/>
      <c r="DWG2" s="136"/>
      <c r="DWH2" s="136"/>
      <c r="DWI2" s="136"/>
      <c r="DWJ2" s="136"/>
      <c r="DWK2" s="136"/>
      <c r="DWL2" s="136"/>
      <c r="DWM2" s="136"/>
      <c r="DWN2" s="136"/>
      <c r="DWO2" s="136"/>
      <c r="DWP2" s="136"/>
      <c r="DWQ2" s="136"/>
      <c r="DWR2" s="136"/>
      <c r="DWS2" s="136"/>
      <c r="DWT2" s="136"/>
      <c r="DWU2" s="136"/>
      <c r="DWV2" s="136"/>
      <c r="DWW2" s="136"/>
      <c r="DWX2" s="136"/>
      <c r="DWY2" s="136"/>
      <c r="DWZ2" s="136"/>
      <c r="DXA2" s="136"/>
      <c r="DXB2" s="136"/>
      <c r="DXC2" s="136"/>
      <c r="DXD2" s="136"/>
      <c r="DXE2" s="136"/>
      <c r="DXF2" s="136"/>
      <c r="DXG2" s="136"/>
      <c r="DXH2" s="136"/>
      <c r="DXI2" s="136"/>
      <c r="DXJ2" s="136"/>
      <c r="DXK2" s="136"/>
      <c r="DXL2" s="136"/>
      <c r="DXM2" s="136"/>
      <c r="DXN2" s="136"/>
      <c r="DXO2" s="136"/>
      <c r="DXP2" s="136"/>
      <c r="DXQ2" s="136"/>
      <c r="DXR2" s="136"/>
      <c r="DXS2" s="136"/>
      <c r="DXT2" s="136"/>
      <c r="DXU2" s="136"/>
      <c r="DXV2" s="136"/>
      <c r="DXW2" s="136"/>
      <c r="DXX2" s="136"/>
      <c r="DXY2" s="136"/>
      <c r="DXZ2" s="136"/>
      <c r="DYA2" s="136"/>
      <c r="DYB2" s="136"/>
      <c r="DYC2" s="136"/>
      <c r="DYD2" s="136"/>
      <c r="DYE2" s="136"/>
      <c r="DYF2" s="136"/>
      <c r="DYG2" s="136"/>
      <c r="DYH2" s="136"/>
      <c r="DYI2" s="136"/>
      <c r="DYJ2" s="136"/>
      <c r="DYK2" s="136"/>
      <c r="DYL2" s="136"/>
      <c r="DYM2" s="136"/>
      <c r="DYN2" s="136"/>
      <c r="DYO2" s="136"/>
      <c r="DYP2" s="136"/>
      <c r="DYQ2" s="136"/>
      <c r="DYR2" s="136"/>
      <c r="DYS2" s="136"/>
      <c r="DYT2" s="136"/>
      <c r="DYU2" s="136"/>
      <c r="DYV2" s="136"/>
      <c r="DYW2" s="136"/>
      <c r="DYX2" s="136"/>
      <c r="DYY2" s="136"/>
      <c r="DYZ2" s="136"/>
      <c r="DZA2" s="136"/>
      <c r="DZB2" s="136"/>
      <c r="DZC2" s="136"/>
      <c r="DZD2" s="136"/>
      <c r="DZE2" s="136"/>
      <c r="DZF2" s="136"/>
      <c r="DZG2" s="136"/>
      <c r="DZH2" s="136"/>
      <c r="DZI2" s="136"/>
      <c r="DZJ2" s="136"/>
      <c r="DZK2" s="136"/>
      <c r="DZL2" s="136"/>
      <c r="DZM2" s="136"/>
      <c r="DZN2" s="136"/>
      <c r="DZO2" s="136"/>
      <c r="DZP2" s="136"/>
      <c r="DZQ2" s="136"/>
      <c r="DZR2" s="136"/>
      <c r="DZS2" s="136"/>
      <c r="DZT2" s="136"/>
      <c r="DZU2" s="136"/>
      <c r="DZV2" s="136"/>
      <c r="DZW2" s="136"/>
      <c r="DZX2" s="136"/>
      <c r="DZY2" s="136"/>
      <c r="DZZ2" s="136"/>
      <c r="EAA2" s="136"/>
      <c r="EAB2" s="136"/>
      <c r="EAC2" s="136"/>
      <c r="EAD2" s="136"/>
      <c r="EAE2" s="136"/>
      <c r="EAF2" s="136"/>
      <c r="EAG2" s="136"/>
      <c r="EAH2" s="136"/>
      <c r="EAI2" s="136"/>
      <c r="EAJ2" s="136"/>
      <c r="EAK2" s="136"/>
      <c r="EAL2" s="136"/>
      <c r="EAM2" s="136"/>
      <c r="EAN2" s="136"/>
      <c r="EAO2" s="136"/>
      <c r="EAP2" s="136"/>
      <c r="EAQ2" s="136"/>
      <c r="EAR2" s="136"/>
      <c r="EAS2" s="136"/>
      <c r="EAT2" s="136"/>
      <c r="EAU2" s="136"/>
      <c r="EAV2" s="136"/>
      <c r="EAW2" s="136"/>
      <c r="EAX2" s="136"/>
      <c r="EAY2" s="136"/>
      <c r="EAZ2" s="136"/>
      <c r="EBA2" s="136"/>
      <c r="EBB2" s="136"/>
      <c r="EBC2" s="136"/>
      <c r="EBD2" s="136"/>
      <c r="EBE2" s="136"/>
      <c r="EBF2" s="136"/>
      <c r="EBG2" s="136"/>
      <c r="EBH2" s="136"/>
      <c r="EBI2" s="136"/>
      <c r="EBJ2" s="136"/>
      <c r="EBK2" s="136"/>
      <c r="EBL2" s="136"/>
      <c r="EBM2" s="136"/>
      <c r="EBN2" s="136"/>
      <c r="EBO2" s="136"/>
      <c r="EBP2" s="136"/>
      <c r="EBQ2" s="136"/>
      <c r="EBR2" s="136"/>
      <c r="EBS2" s="136"/>
      <c r="EBT2" s="136"/>
      <c r="EBU2" s="136"/>
      <c r="EBV2" s="136"/>
      <c r="EBW2" s="136"/>
      <c r="EBX2" s="136"/>
      <c r="EBY2" s="136"/>
      <c r="EBZ2" s="136"/>
      <c r="ECA2" s="136"/>
      <c r="ECB2" s="136"/>
      <c r="ECC2" s="136"/>
      <c r="ECD2" s="136"/>
      <c r="ECE2" s="136"/>
      <c r="ECF2" s="136"/>
      <c r="ECG2" s="136"/>
      <c r="ECH2" s="136"/>
      <c r="ECI2" s="136"/>
      <c r="ECJ2" s="136"/>
      <c r="ECK2" s="136"/>
      <c r="ECL2" s="136"/>
      <c r="ECM2" s="136"/>
      <c r="ECN2" s="136"/>
      <c r="ECO2" s="136"/>
      <c r="ECP2" s="136"/>
      <c r="ECQ2" s="136"/>
      <c r="ECR2" s="136"/>
      <c r="ECS2" s="136"/>
      <c r="ECT2" s="136"/>
      <c r="ECU2" s="136"/>
      <c r="ECV2" s="136"/>
      <c r="ECW2" s="136"/>
      <c r="ECX2" s="136"/>
      <c r="ECY2" s="136"/>
      <c r="ECZ2" s="136"/>
      <c r="EDA2" s="136"/>
      <c r="EDB2" s="136"/>
      <c r="EDC2" s="136"/>
      <c r="EDD2" s="136"/>
      <c r="EDE2" s="136"/>
      <c r="EDF2" s="136"/>
      <c r="EDG2" s="136"/>
      <c r="EDH2" s="136"/>
      <c r="EDI2" s="136"/>
      <c r="EDJ2" s="136"/>
      <c r="EDK2" s="136"/>
      <c r="EDL2" s="136"/>
      <c r="EDM2" s="136"/>
      <c r="EDN2" s="136"/>
      <c r="EDO2" s="136"/>
      <c r="EDP2" s="136"/>
      <c r="EDQ2" s="136"/>
      <c r="EDR2" s="136"/>
      <c r="EDS2" s="136"/>
      <c r="EDT2" s="136"/>
      <c r="EDU2" s="136"/>
      <c r="EDV2" s="136"/>
      <c r="EDW2" s="136"/>
      <c r="EDX2" s="136"/>
      <c r="EDY2" s="136"/>
      <c r="EDZ2" s="136"/>
      <c r="EEA2" s="136"/>
      <c r="EEB2" s="136"/>
      <c r="EEC2" s="136"/>
      <c r="EED2" s="136"/>
      <c r="EEE2" s="136"/>
      <c r="EEF2" s="136"/>
      <c r="EEG2" s="136"/>
      <c r="EEH2" s="136"/>
      <c r="EEI2" s="136"/>
      <c r="EEJ2" s="136"/>
      <c r="EEK2" s="136"/>
      <c r="EEL2" s="136"/>
      <c r="EEM2" s="136"/>
      <c r="EEN2" s="136"/>
      <c r="EEO2" s="136"/>
      <c r="EEP2" s="136"/>
      <c r="EEQ2" s="136"/>
      <c r="EER2" s="136"/>
      <c r="EES2" s="136"/>
      <c r="EET2" s="136"/>
      <c r="EEU2" s="136"/>
      <c r="EEV2" s="136"/>
      <c r="EEW2" s="136"/>
      <c r="EEX2" s="136"/>
      <c r="EEY2" s="136"/>
      <c r="EEZ2" s="136"/>
      <c r="EFA2" s="136"/>
      <c r="EFB2" s="136"/>
      <c r="EFC2" s="136"/>
      <c r="EFD2" s="136"/>
      <c r="EFE2" s="136"/>
      <c r="EFF2" s="136"/>
      <c r="EFG2" s="136"/>
      <c r="EFH2" s="136"/>
      <c r="EFI2" s="136"/>
      <c r="EFJ2" s="136"/>
      <c r="EFK2" s="136"/>
      <c r="EFL2" s="136"/>
      <c r="EFM2" s="136"/>
      <c r="EFN2" s="136"/>
      <c r="EFO2" s="136"/>
      <c r="EFP2" s="136"/>
      <c r="EFQ2" s="136"/>
      <c r="EFR2" s="136"/>
      <c r="EFS2" s="136"/>
      <c r="EFT2" s="136"/>
      <c r="EFU2" s="136"/>
      <c r="EFV2" s="136"/>
      <c r="EFW2" s="136"/>
      <c r="EFX2" s="136"/>
      <c r="EFY2" s="136"/>
      <c r="EFZ2" s="136"/>
      <c r="EGA2" s="136"/>
      <c r="EGB2" s="136"/>
      <c r="EGC2" s="136"/>
      <c r="EGD2" s="136"/>
      <c r="EGE2" s="136"/>
      <c r="EGF2" s="136"/>
      <c r="EGG2" s="136"/>
      <c r="EGH2" s="136"/>
      <c r="EGI2" s="136"/>
      <c r="EGJ2" s="136"/>
      <c r="EGK2" s="136"/>
      <c r="EGL2" s="136"/>
      <c r="EGM2" s="136"/>
      <c r="EGN2" s="136"/>
      <c r="EGO2" s="136"/>
      <c r="EGP2" s="136"/>
      <c r="EGQ2" s="136"/>
      <c r="EGR2" s="136"/>
      <c r="EGS2" s="136"/>
      <c r="EGT2" s="136"/>
      <c r="EGU2" s="136"/>
      <c r="EGV2" s="136"/>
      <c r="EGW2" s="136"/>
      <c r="EGX2" s="136"/>
      <c r="EGY2" s="136"/>
      <c r="EGZ2" s="136"/>
      <c r="EHA2" s="136"/>
      <c r="EHB2" s="136"/>
      <c r="EHC2" s="136"/>
      <c r="EHD2" s="136"/>
      <c r="EHE2" s="136"/>
      <c r="EHF2" s="136"/>
      <c r="EHG2" s="136"/>
      <c r="EHH2" s="136"/>
      <c r="EHI2" s="136"/>
      <c r="EHJ2" s="136"/>
      <c r="EHK2" s="136"/>
      <c r="EHL2" s="136"/>
      <c r="EHM2" s="136"/>
      <c r="EHN2" s="136"/>
      <c r="EHO2" s="136"/>
      <c r="EHP2" s="136"/>
      <c r="EHQ2" s="136"/>
      <c r="EHR2" s="136"/>
      <c r="EHS2" s="136"/>
      <c r="EHT2" s="136"/>
      <c r="EHU2" s="136"/>
      <c r="EHV2" s="136"/>
      <c r="EHW2" s="136"/>
      <c r="EHX2" s="136"/>
      <c r="EHY2" s="136"/>
      <c r="EHZ2" s="136"/>
      <c r="EIA2" s="136"/>
      <c r="EIB2" s="136"/>
      <c r="EIC2" s="136"/>
      <c r="EID2" s="136"/>
      <c r="EIE2" s="136"/>
      <c r="EIF2" s="136"/>
      <c r="EIG2" s="136"/>
      <c r="EIH2" s="136"/>
      <c r="EII2" s="136"/>
      <c r="EIJ2" s="136"/>
      <c r="EIK2" s="136"/>
      <c r="EIL2" s="136"/>
      <c r="EIM2" s="136"/>
      <c r="EIN2" s="136"/>
      <c r="EIO2" s="136"/>
      <c r="EIP2" s="136"/>
      <c r="EIQ2" s="136"/>
      <c r="EIR2" s="136"/>
      <c r="EIS2" s="136"/>
      <c r="EIT2" s="136"/>
      <c r="EIU2" s="136"/>
      <c r="EIV2" s="136"/>
      <c r="EIW2" s="136"/>
      <c r="EIX2" s="136"/>
      <c r="EIY2" s="136"/>
      <c r="EIZ2" s="136"/>
      <c r="EJA2" s="136"/>
      <c r="EJB2" s="136"/>
      <c r="EJC2" s="136"/>
      <c r="EJD2" s="136"/>
      <c r="EJE2" s="136"/>
      <c r="EJF2" s="136"/>
      <c r="EJG2" s="136"/>
      <c r="EJH2" s="136"/>
      <c r="EJI2" s="136"/>
      <c r="EJJ2" s="136"/>
      <c r="EJK2" s="136"/>
      <c r="EJL2" s="136"/>
      <c r="EJM2" s="136"/>
      <c r="EJN2" s="136"/>
      <c r="EJO2" s="136"/>
      <c r="EJP2" s="136"/>
      <c r="EJQ2" s="136"/>
      <c r="EJR2" s="136"/>
      <c r="EJS2" s="136"/>
      <c r="EJT2" s="136"/>
      <c r="EJU2" s="136"/>
      <c r="EJV2" s="136"/>
      <c r="EJW2" s="136"/>
      <c r="EJX2" s="136"/>
      <c r="EJY2" s="136"/>
      <c r="EJZ2" s="136"/>
      <c r="EKA2" s="136"/>
      <c r="EKB2" s="136"/>
      <c r="EKC2" s="136"/>
      <c r="EKD2" s="136"/>
      <c r="EKE2" s="136"/>
      <c r="EKF2" s="136"/>
      <c r="EKG2" s="136"/>
      <c r="EKH2" s="136"/>
      <c r="EKI2" s="136"/>
      <c r="EKJ2" s="136"/>
      <c r="EKK2" s="136"/>
      <c r="EKL2" s="136"/>
      <c r="EKM2" s="136"/>
      <c r="EKN2" s="136"/>
      <c r="EKO2" s="136"/>
      <c r="EKP2" s="136"/>
      <c r="EKQ2" s="136"/>
      <c r="EKR2" s="136"/>
      <c r="EKS2" s="136"/>
      <c r="EKT2" s="136"/>
      <c r="EKU2" s="136"/>
      <c r="EKV2" s="136"/>
      <c r="EKW2" s="136"/>
      <c r="EKX2" s="136"/>
      <c r="EKY2" s="136"/>
      <c r="EKZ2" s="136"/>
      <c r="ELA2" s="136"/>
      <c r="ELB2" s="136"/>
      <c r="ELC2" s="136"/>
      <c r="ELD2" s="136"/>
      <c r="ELE2" s="136"/>
      <c r="ELF2" s="136"/>
      <c r="ELG2" s="136"/>
      <c r="ELH2" s="136"/>
      <c r="ELI2" s="136"/>
      <c r="ELJ2" s="136"/>
      <c r="ELK2" s="136"/>
      <c r="ELL2" s="136"/>
      <c r="ELM2" s="136"/>
      <c r="ELN2" s="136"/>
      <c r="ELO2" s="136"/>
      <c r="ELP2" s="136"/>
      <c r="ELQ2" s="136"/>
      <c r="ELR2" s="136"/>
      <c r="ELS2" s="136"/>
      <c r="ELT2" s="136"/>
      <c r="ELU2" s="136"/>
      <c r="ELV2" s="136"/>
      <c r="ELW2" s="136"/>
      <c r="ELX2" s="136"/>
      <c r="ELY2" s="136"/>
      <c r="ELZ2" s="136"/>
      <c r="EMA2" s="136"/>
      <c r="EMB2" s="136"/>
      <c r="EMC2" s="136"/>
      <c r="EMD2" s="136"/>
      <c r="EME2" s="136"/>
      <c r="EMF2" s="136"/>
      <c r="EMG2" s="136"/>
      <c r="EMH2" s="136"/>
      <c r="EMI2" s="136"/>
      <c r="EMJ2" s="136"/>
      <c r="EMK2" s="136"/>
      <c r="EML2" s="136"/>
      <c r="EMM2" s="136"/>
      <c r="EMN2" s="136"/>
      <c r="EMO2" s="136"/>
      <c r="EMP2" s="136"/>
      <c r="EMQ2" s="136"/>
      <c r="EMR2" s="136"/>
      <c r="EMS2" s="136"/>
      <c r="EMT2" s="136"/>
      <c r="EMU2" s="136"/>
      <c r="EMV2" s="136"/>
      <c r="EMW2" s="136"/>
      <c r="EMX2" s="136"/>
      <c r="EMY2" s="136"/>
      <c r="EMZ2" s="136"/>
      <c r="ENA2" s="136"/>
      <c r="ENB2" s="136"/>
      <c r="ENC2" s="136"/>
      <c r="END2" s="136"/>
      <c r="ENE2" s="136"/>
      <c r="ENF2" s="136"/>
      <c r="ENG2" s="136"/>
      <c r="ENH2" s="136"/>
      <c r="ENI2" s="136"/>
      <c r="ENJ2" s="136"/>
      <c r="ENK2" s="136"/>
      <c r="ENL2" s="136"/>
      <c r="ENM2" s="136"/>
      <c r="ENN2" s="136"/>
      <c r="ENO2" s="136"/>
      <c r="ENP2" s="136"/>
      <c r="ENQ2" s="136"/>
      <c r="ENR2" s="136"/>
      <c r="ENS2" s="136"/>
      <c r="ENT2" s="136"/>
      <c r="ENU2" s="136"/>
      <c r="ENV2" s="136"/>
      <c r="ENW2" s="136"/>
      <c r="ENX2" s="136"/>
      <c r="ENY2" s="136"/>
      <c r="ENZ2" s="136"/>
      <c r="EOA2" s="136"/>
      <c r="EOB2" s="136"/>
      <c r="EOC2" s="136"/>
      <c r="EOD2" s="136"/>
      <c r="EOE2" s="136"/>
      <c r="EOF2" s="136"/>
      <c r="EOG2" s="136"/>
      <c r="EOH2" s="136"/>
      <c r="EOI2" s="136"/>
      <c r="EOJ2" s="136"/>
      <c r="EOK2" s="136"/>
      <c r="EOL2" s="136"/>
      <c r="EOM2" s="136"/>
      <c r="EON2" s="136"/>
      <c r="EOO2" s="136"/>
      <c r="EOP2" s="136"/>
      <c r="EOQ2" s="136"/>
      <c r="EOR2" s="136"/>
      <c r="EOS2" s="136"/>
      <c r="EOT2" s="136"/>
      <c r="EOU2" s="136"/>
      <c r="EOV2" s="136"/>
      <c r="EOW2" s="136"/>
      <c r="EOX2" s="136"/>
      <c r="EOY2" s="136"/>
      <c r="EOZ2" s="136"/>
      <c r="EPA2" s="136"/>
      <c r="EPB2" s="136"/>
      <c r="EPC2" s="136"/>
      <c r="EPD2" s="136"/>
      <c r="EPE2" s="136"/>
      <c r="EPF2" s="136"/>
      <c r="EPG2" s="136"/>
      <c r="EPH2" s="136"/>
      <c r="EPI2" s="136"/>
      <c r="EPJ2" s="136"/>
      <c r="EPK2" s="136"/>
      <c r="EPL2" s="136"/>
      <c r="EPM2" s="136"/>
      <c r="EPN2" s="136"/>
      <c r="EPO2" s="136"/>
      <c r="EPP2" s="136"/>
      <c r="EPQ2" s="136"/>
      <c r="EPR2" s="136"/>
      <c r="EPS2" s="136"/>
      <c r="EPT2" s="136"/>
      <c r="EPU2" s="136"/>
      <c r="EPV2" s="136"/>
      <c r="EPW2" s="136"/>
      <c r="EPX2" s="136"/>
      <c r="EPY2" s="136"/>
      <c r="EPZ2" s="136"/>
      <c r="EQA2" s="136"/>
      <c r="EQB2" s="136"/>
      <c r="EQC2" s="136"/>
      <c r="EQD2" s="136"/>
      <c r="EQE2" s="136"/>
      <c r="EQF2" s="136"/>
      <c r="EQG2" s="136"/>
      <c r="EQH2" s="136"/>
      <c r="EQI2" s="136"/>
      <c r="EQJ2" s="136"/>
      <c r="EQK2" s="136"/>
      <c r="EQL2" s="136"/>
      <c r="EQM2" s="136"/>
      <c r="EQN2" s="136"/>
      <c r="EQO2" s="136"/>
      <c r="EQP2" s="136"/>
      <c r="EQQ2" s="136"/>
      <c r="EQR2" s="136"/>
      <c r="EQS2" s="136"/>
      <c r="EQT2" s="136"/>
      <c r="EQU2" s="136"/>
      <c r="EQV2" s="136"/>
      <c r="EQW2" s="136"/>
      <c r="EQX2" s="136"/>
      <c r="EQY2" s="136"/>
      <c r="EQZ2" s="136"/>
      <c r="ERA2" s="136"/>
      <c r="ERB2" s="136"/>
      <c r="ERC2" s="136"/>
      <c r="ERD2" s="136"/>
      <c r="ERE2" s="136"/>
      <c r="ERF2" s="136"/>
      <c r="ERG2" s="136"/>
      <c r="ERH2" s="136"/>
      <c r="ERI2" s="136"/>
      <c r="ERJ2" s="136"/>
      <c r="ERK2" s="136"/>
      <c r="ERL2" s="136"/>
      <c r="ERM2" s="136"/>
      <c r="ERN2" s="136"/>
      <c r="ERO2" s="136"/>
      <c r="ERP2" s="136"/>
      <c r="ERQ2" s="136"/>
      <c r="ERR2" s="136"/>
      <c r="ERS2" s="136"/>
      <c r="ERT2" s="136"/>
      <c r="ERU2" s="136"/>
      <c r="ERV2" s="136"/>
      <c r="ERW2" s="136"/>
      <c r="ERX2" s="136"/>
      <c r="ERY2" s="136"/>
      <c r="ERZ2" s="136"/>
      <c r="ESA2" s="136"/>
      <c r="ESB2" s="136"/>
      <c r="ESC2" s="136"/>
      <c r="ESD2" s="136"/>
      <c r="ESE2" s="136"/>
      <c r="ESF2" s="136"/>
      <c r="ESG2" s="136"/>
      <c r="ESH2" s="136"/>
      <c r="ESI2" s="136"/>
      <c r="ESJ2" s="136"/>
      <c r="ESK2" s="136"/>
      <c r="ESL2" s="136"/>
      <c r="ESM2" s="136"/>
      <c r="ESN2" s="136"/>
      <c r="ESO2" s="136"/>
      <c r="ESP2" s="136"/>
      <c r="ESQ2" s="136"/>
      <c r="ESR2" s="136"/>
      <c r="ESS2" s="136"/>
      <c r="EST2" s="136"/>
      <c r="ESU2" s="136"/>
      <c r="ESV2" s="136"/>
      <c r="ESW2" s="136"/>
      <c r="ESX2" s="136"/>
      <c r="ESY2" s="136"/>
      <c r="ESZ2" s="136"/>
      <c r="ETA2" s="136"/>
      <c r="ETB2" s="136"/>
      <c r="ETC2" s="136"/>
      <c r="ETD2" s="136"/>
      <c r="ETE2" s="136"/>
      <c r="ETF2" s="136"/>
      <c r="ETG2" s="136"/>
      <c r="ETH2" s="136"/>
      <c r="ETI2" s="136"/>
      <c r="ETJ2" s="136"/>
      <c r="ETK2" s="136"/>
      <c r="ETL2" s="136"/>
      <c r="ETM2" s="136"/>
      <c r="ETN2" s="136"/>
      <c r="ETO2" s="136"/>
      <c r="ETP2" s="136"/>
      <c r="ETQ2" s="136"/>
      <c r="ETR2" s="136"/>
      <c r="ETS2" s="136"/>
      <c r="ETT2" s="136"/>
      <c r="ETU2" s="136"/>
      <c r="ETV2" s="136"/>
      <c r="ETW2" s="136"/>
      <c r="ETX2" s="136"/>
      <c r="ETY2" s="136"/>
      <c r="ETZ2" s="136"/>
      <c r="EUA2" s="136"/>
      <c r="EUB2" s="136"/>
      <c r="EUC2" s="136"/>
      <c r="EUD2" s="136"/>
      <c r="EUE2" s="136"/>
      <c r="EUF2" s="136"/>
      <c r="EUG2" s="136"/>
      <c r="EUH2" s="136"/>
      <c r="EUI2" s="136"/>
      <c r="EUJ2" s="136"/>
      <c r="EUK2" s="136"/>
      <c r="EUL2" s="136"/>
      <c r="EUM2" s="136"/>
      <c r="EUN2" s="136"/>
      <c r="EUO2" s="136"/>
      <c r="EUP2" s="136"/>
      <c r="EUQ2" s="136"/>
      <c r="EUR2" s="136"/>
      <c r="EUS2" s="136"/>
      <c r="EUT2" s="136"/>
      <c r="EUU2" s="136"/>
      <c r="EUV2" s="136"/>
      <c r="EUW2" s="136"/>
      <c r="EUX2" s="136"/>
      <c r="EUY2" s="136"/>
      <c r="EUZ2" s="136"/>
      <c r="EVA2" s="136"/>
      <c r="EVB2" s="136"/>
      <c r="EVC2" s="136"/>
      <c r="EVD2" s="136"/>
      <c r="EVE2" s="136"/>
      <c r="EVF2" s="136"/>
      <c r="EVG2" s="136"/>
      <c r="EVH2" s="136"/>
      <c r="EVI2" s="136"/>
      <c r="EVJ2" s="136"/>
      <c r="EVK2" s="136"/>
      <c r="EVL2" s="136"/>
      <c r="EVM2" s="136"/>
      <c r="EVN2" s="136"/>
      <c r="EVO2" s="136"/>
      <c r="EVP2" s="136"/>
      <c r="EVQ2" s="136"/>
      <c r="EVR2" s="136"/>
      <c r="EVS2" s="136"/>
      <c r="EVT2" s="136"/>
      <c r="EVU2" s="136"/>
      <c r="EVV2" s="136"/>
      <c r="EVW2" s="136"/>
      <c r="EVX2" s="136"/>
      <c r="EVY2" s="136"/>
      <c r="EVZ2" s="136"/>
      <c r="EWA2" s="136"/>
      <c r="EWB2" s="136"/>
      <c r="EWC2" s="136"/>
      <c r="EWD2" s="136"/>
      <c r="EWE2" s="136"/>
      <c r="EWF2" s="136"/>
      <c r="EWG2" s="136"/>
      <c r="EWH2" s="136"/>
      <c r="EWI2" s="136"/>
      <c r="EWJ2" s="136"/>
      <c r="EWK2" s="136"/>
      <c r="EWL2" s="136"/>
      <c r="EWM2" s="136"/>
      <c r="EWN2" s="136"/>
      <c r="EWO2" s="136"/>
      <c r="EWP2" s="136"/>
      <c r="EWQ2" s="136"/>
      <c r="EWR2" s="136"/>
      <c r="EWS2" s="136"/>
      <c r="EWT2" s="136"/>
      <c r="EWU2" s="136"/>
      <c r="EWV2" s="136"/>
      <c r="EWW2" s="136"/>
      <c r="EWX2" s="136"/>
      <c r="EWY2" s="136"/>
      <c r="EWZ2" s="136"/>
      <c r="EXA2" s="136"/>
      <c r="EXB2" s="136"/>
      <c r="EXC2" s="136"/>
      <c r="EXD2" s="136"/>
      <c r="EXE2" s="136"/>
      <c r="EXF2" s="136"/>
      <c r="EXG2" s="136"/>
      <c r="EXH2" s="136"/>
      <c r="EXI2" s="136"/>
      <c r="EXJ2" s="136"/>
      <c r="EXK2" s="136"/>
      <c r="EXL2" s="136"/>
      <c r="EXM2" s="136"/>
      <c r="EXN2" s="136"/>
      <c r="EXO2" s="136"/>
      <c r="EXP2" s="136"/>
      <c r="EXQ2" s="136"/>
      <c r="EXR2" s="136"/>
      <c r="EXS2" s="136"/>
      <c r="EXT2" s="136"/>
      <c r="EXU2" s="136"/>
      <c r="EXV2" s="136"/>
      <c r="EXW2" s="136"/>
      <c r="EXX2" s="136"/>
      <c r="EXY2" s="136"/>
      <c r="EXZ2" s="136"/>
      <c r="EYA2" s="136"/>
      <c r="EYB2" s="136"/>
      <c r="EYC2" s="136"/>
      <c r="EYD2" s="136"/>
      <c r="EYE2" s="136"/>
      <c r="EYF2" s="136"/>
      <c r="EYG2" s="136"/>
      <c r="EYH2" s="136"/>
      <c r="EYI2" s="136"/>
      <c r="EYJ2" s="136"/>
      <c r="EYK2" s="136"/>
      <c r="EYL2" s="136"/>
      <c r="EYM2" s="136"/>
      <c r="EYN2" s="136"/>
      <c r="EYO2" s="136"/>
      <c r="EYP2" s="136"/>
      <c r="EYQ2" s="136"/>
      <c r="EYR2" s="136"/>
      <c r="EYS2" s="136"/>
      <c r="EYT2" s="136"/>
      <c r="EYU2" s="136"/>
      <c r="EYV2" s="136"/>
      <c r="EYW2" s="136"/>
      <c r="EYX2" s="136"/>
      <c r="EYY2" s="136"/>
      <c r="EYZ2" s="136"/>
      <c r="EZA2" s="136"/>
      <c r="EZB2" s="136"/>
      <c r="EZC2" s="136"/>
      <c r="EZD2" s="136"/>
      <c r="EZE2" s="136"/>
      <c r="EZF2" s="136"/>
      <c r="EZG2" s="136"/>
      <c r="EZH2" s="136"/>
      <c r="EZI2" s="136"/>
      <c r="EZJ2" s="136"/>
      <c r="EZK2" s="136"/>
      <c r="EZL2" s="136"/>
      <c r="EZM2" s="136"/>
      <c r="EZN2" s="136"/>
      <c r="EZO2" s="136"/>
      <c r="EZP2" s="136"/>
      <c r="EZQ2" s="136"/>
      <c r="EZR2" s="136"/>
      <c r="EZS2" s="136"/>
      <c r="EZT2" s="136"/>
      <c r="EZU2" s="136"/>
      <c r="EZV2" s="136"/>
      <c r="EZW2" s="136"/>
      <c r="EZX2" s="136"/>
      <c r="EZY2" s="136"/>
      <c r="EZZ2" s="136"/>
      <c r="FAA2" s="136"/>
      <c r="FAB2" s="136"/>
      <c r="FAC2" s="136"/>
      <c r="FAD2" s="136"/>
      <c r="FAE2" s="136"/>
      <c r="FAF2" s="136"/>
      <c r="FAG2" s="136"/>
      <c r="FAH2" s="136"/>
      <c r="FAI2" s="136"/>
      <c r="FAJ2" s="136"/>
      <c r="FAK2" s="136"/>
      <c r="FAL2" s="136"/>
      <c r="FAM2" s="136"/>
      <c r="FAN2" s="136"/>
      <c r="FAO2" s="136"/>
      <c r="FAP2" s="136"/>
      <c r="FAQ2" s="136"/>
      <c r="FAR2" s="136"/>
      <c r="FAS2" s="136"/>
      <c r="FAT2" s="136"/>
      <c r="FAU2" s="136"/>
      <c r="FAV2" s="136"/>
      <c r="FAW2" s="136"/>
      <c r="FAX2" s="136"/>
      <c r="FAY2" s="136"/>
      <c r="FAZ2" s="136"/>
      <c r="FBA2" s="136"/>
      <c r="FBB2" s="136"/>
      <c r="FBC2" s="136"/>
      <c r="FBD2" s="136"/>
      <c r="FBE2" s="136"/>
      <c r="FBF2" s="136"/>
      <c r="FBG2" s="136"/>
      <c r="FBH2" s="136"/>
      <c r="FBI2" s="136"/>
      <c r="FBJ2" s="136"/>
      <c r="FBK2" s="136"/>
      <c r="FBL2" s="136"/>
      <c r="FBM2" s="136"/>
      <c r="FBN2" s="136"/>
      <c r="FBO2" s="136"/>
      <c r="FBP2" s="136"/>
      <c r="FBQ2" s="136"/>
      <c r="FBR2" s="136"/>
      <c r="FBS2" s="136"/>
      <c r="FBT2" s="136"/>
      <c r="FBU2" s="136"/>
      <c r="FBV2" s="136"/>
      <c r="FBW2" s="136"/>
      <c r="FBX2" s="136"/>
      <c r="FBY2" s="136"/>
      <c r="FBZ2" s="136"/>
      <c r="FCA2" s="136"/>
      <c r="FCB2" s="136"/>
      <c r="FCC2" s="136"/>
      <c r="FCD2" s="136"/>
      <c r="FCE2" s="136"/>
      <c r="FCF2" s="136"/>
      <c r="FCG2" s="136"/>
      <c r="FCH2" s="136"/>
      <c r="FCI2" s="136"/>
      <c r="FCJ2" s="136"/>
      <c r="FCK2" s="136"/>
      <c r="FCL2" s="136"/>
      <c r="FCM2" s="136"/>
      <c r="FCN2" s="136"/>
      <c r="FCO2" s="136"/>
      <c r="FCP2" s="136"/>
      <c r="FCQ2" s="136"/>
      <c r="FCR2" s="136"/>
      <c r="FCS2" s="136"/>
      <c r="FCT2" s="136"/>
      <c r="FCU2" s="136"/>
      <c r="FCV2" s="136"/>
      <c r="FCW2" s="136"/>
      <c r="FCX2" s="136"/>
      <c r="FCY2" s="136"/>
      <c r="FCZ2" s="136"/>
      <c r="FDA2" s="136"/>
      <c r="FDB2" s="136"/>
      <c r="FDC2" s="136"/>
      <c r="FDD2" s="136"/>
      <c r="FDE2" s="136"/>
      <c r="FDF2" s="136"/>
      <c r="FDG2" s="136"/>
      <c r="FDH2" s="136"/>
      <c r="FDI2" s="136"/>
      <c r="FDJ2" s="136"/>
      <c r="FDK2" s="136"/>
      <c r="FDL2" s="136"/>
      <c r="FDM2" s="136"/>
      <c r="FDN2" s="136"/>
      <c r="FDO2" s="136"/>
      <c r="FDP2" s="136"/>
      <c r="FDQ2" s="136"/>
      <c r="FDR2" s="136"/>
      <c r="FDS2" s="136"/>
      <c r="FDT2" s="136"/>
      <c r="FDU2" s="136"/>
      <c r="FDV2" s="136"/>
      <c r="FDW2" s="136"/>
      <c r="FDX2" s="136"/>
      <c r="FDY2" s="136"/>
      <c r="FDZ2" s="136"/>
      <c r="FEA2" s="136"/>
      <c r="FEB2" s="136"/>
      <c r="FEC2" s="136"/>
      <c r="FED2" s="136"/>
      <c r="FEE2" s="136"/>
      <c r="FEF2" s="136"/>
      <c r="FEG2" s="136"/>
      <c r="FEH2" s="136"/>
      <c r="FEI2" s="136"/>
      <c r="FEJ2" s="136"/>
      <c r="FEK2" s="136"/>
      <c r="FEL2" s="136"/>
      <c r="FEM2" s="136"/>
      <c r="FEN2" s="136"/>
      <c r="FEO2" s="136"/>
      <c r="FEP2" s="136"/>
      <c r="FEQ2" s="136"/>
      <c r="FER2" s="136"/>
      <c r="FES2" s="136"/>
      <c r="FET2" s="136"/>
      <c r="FEU2" s="136"/>
      <c r="FEV2" s="136"/>
      <c r="FEW2" s="136"/>
      <c r="FEX2" s="136"/>
      <c r="FEY2" s="136"/>
      <c r="FEZ2" s="136"/>
      <c r="FFA2" s="136"/>
      <c r="FFB2" s="136"/>
      <c r="FFC2" s="136"/>
      <c r="FFD2" s="136"/>
      <c r="FFE2" s="136"/>
      <c r="FFF2" s="136"/>
      <c r="FFG2" s="136"/>
      <c r="FFH2" s="136"/>
      <c r="FFI2" s="136"/>
      <c r="FFJ2" s="136"/>
      <c r="FFK2" s="136"/>
      <c r="FFL2" s="136"/>
      <c r="FFM2" s="136"/>
      <c r="FFN2" s="136"/>
      <c r="FFO2" s="136"/>
      <c r="FFP2" s="136"/>
      <c r="FFQ2" s="136"/>
      <c r="FFR2" s="136"/>
      <c r="FFS2" s="136"/>
      <c r="FFT2" s="136"/>
      <c r="FFU2" s="136"/>
      <c r="FFV2" s="136"/>
      <c r="FFW2" s="136"/>
      <c r="FFX2" s="136"/>
      <c r="FFY2" s="136"/>
      <c r="FFZ2" s="136"/>
      <c r="FGA2" s="136"/>
      <c r="FGB2" s="136"/>
      <c r="FGC2" s="136"/>
      <c r="FGD2" s="136"/>
      <c r="FGE2" s="136"/>
      <c r="FGF2" s="136"/>
      <c r="FGG2" s="136"/>
      <c r="FGH2" s="136"/>
      <c r="FGI2" s="136"/>
      <c r="FGJ2" s="136"/>
      <c r="FGK2" s="136"/>
      <c r="FGL2" s="136"/>
      <c r="FGM2" s="136"/>
      <c r="FGN2" s="136"/>
      <c r="FGO2" s="136"/>
      <c r="FGP2" s="136"/>
      <c r="FGQ2" s="136"/>
      <c r="FGR2" s="136"/>
      <c r="FGS2" s="136"/>
      <c r="FGT2" s="136"/>
      <c r="FGU2" s="136"/>
      <c r="FGV2" s="136"/>
      <c r="FGW2" s="136"/>
      <c r="FGX2" s="136"/>
      <c r="FGY2" s="136"/>
      <c r="FGZ2" s="136"/>
      <c r="FHA2" s="136"/>
      <c r="FHB2" s="136"/>
      <c r="FHC2" s="136"/>
      <c r="FHD2" s="136"/>
      <c r="FHE2" s="136"/>
      <c r="FHF2" s="136"/>
      <c r="FHG2" s="136"/>
      <c r="FHH2" s="136"/>
      <c r="FHI2" s="136"/>
      <c r="FHJ2" s="136"/>
      <c r="FHK2" s="136"/>
      <c r="FHL2" s="136"/>
      <c r="FHM2" s="136"/>
      <c r="FHN2" s="136"/>
      <c r="FHO2" s="136"/>
      <c r="FHP2" s="136"/>
      <c r="FHQ2" s="136"/>
      <c r="FHR2" s="136"/>
      <c r="FHS2" s="136"/>
      <c r="FHT2" s="136"/>
      <c r="FHU2" s="136"/>
      <c r="FHV2" s="136"/>
      <c r="FHW2" s="136"/>
      <c r="FHX2" s="136"/>
      <c r="FHY2" s="136"/>
      <c r="FHZ2" s="136"/>
      <c r="FIA2" s="136"/>
      <c r="FIB2" s="136"/>
      <c r="FIC2" s="136"/>
      <c r="FID2" s="136"/>
      <c r="FIE2" s="136"/>
      <c r="FIF2" s="136"/>
      <c r="FIG2" s="136"/>
      <c r="FIH2" s="136"/>
      <c r="FII2" s="136"/>
      <c r="FIJ2" s="136"/>
      <c r="FIK2" s="136"/>
      <c r="FIL2" s="136"/>
      <c r="FIM2" s="136"/>
      <c r="FIN2" s="136"/>
      <c r="FIO2" s="136"/>
      <c r="FIP2" s="136"/>
      <c r="FIQ2" s="136"/>
      <c r="FIR2" s="136"/>
      <c r="FIS2" s="136"/>
      <c r="FIT2" s="136"/>
      <c r="FIU2" s="136"/>
      <c r="FIV2" s="136"/>
      <c r="FIW2" s="136"/>
      <c r="FIX2" s="136"/>
      <c r="FIY2" s="136"/>
      <c r="FIZ2" s="136"/>
      <c r="FJA2" s="136"/>
      <c r="FJB2" s="136"/>
      <c r="FJC2" s="136"/>
      <c r="FJD2" s="136"/>
      <c r="FJE2" s="136"/>
      <c r="FJF2" s="136"/>
      <c r="FJG2" s="136"/>
      <c r="FJH2" s="136"/>
      <c r="FJI2" s="136"/>
      <c r="FJJ2" s="136"/>
      <c r="FJK2" s="136"/>
      <c r="FJL2" s="136"/>
      <c r="FJM2" s="136"/>
      <c r="FJN2" s="136"/>
      <c r="FJO2" s="136"/>
      <c r="FJP2" s="136"/>
      <c r="FJQ2" s="136"/>
      <c r="FJR2" s="136"/>
      <c r="FJS2" s="136"/>
      <c r="FJT2" s="136"/>
      <c r="FJU2" s="136"/>
      <c r="FJV2" s="136"/>
      <c r="FJW2" s="136"/>
      <c r="FJX2" s="136"/>
      <c r="FJY2" s="136"/>
      <c r="FJZ2" s="136"/>
      <c r="FKA2" s="136"/>
      <c r="FKB2" s="136"/>
      <c r="FKC2" s="136"/>
      <c r="FKD2" s="136"/>
      <c r="FKE2" s="136"/>
      <c r="FKF2" s="136"/>
      <c r="FKG2" s="136"/>
      <c r="FKH2" s="136"/>
      <c r="FKI2" s="136"/>
      <c r="FKJ2" s="136"/>
      <c r="FKK2" s="136"/>
      <c r="FKL2" s="136"/>
      <c r="FKM2" s="136"/>
      <c r="FKN2" s="136"/>
      <c r="FKO2" s="136"/>
      <c r="FKP2" s="136"/>
      <c r="FKQ2" s="136"/>
      <c r="FKR2" s="136"/>
      <c r="FKS2" s="136"/>
      <c r="FKT2" s="136"/>
      <c r="FKU2" s="136"/>
      <c r="FKV2" s="136"/>
      <c r="FKW2" s="136"/>
      <c r="FKX2" s="136"/>
      <c r="FKY2" s="136"/>
      <c r="FKZ2" s="136"/>
      <c r="FLA2" s="136"/>
      <c r="FLB2" s="136"/>
      <c r="FLC2" s="136"/>
      <c r="FLD2" s="136"/>
      <c r="FLE2" s="136"/>
      <c r="FLF2" s="136"/>
      <c r="FLG2" s="136"/>
      <c r="FLH2" s="136"/>
      <c r="FLI2" s="136"/>
      <c r="FLJ2" s="136"/>
      <c r="FLK2" s="136"/>
      <c r="FLL2" s="136"/>
      <c r="FLM2" s="136"/>
      <c r="FLN2" s="136"/>
      <c r="FLO2" s="136"/>
      <c r="FLP2" s="136"/>
      <c r="FLQ2" s="136"/>
      <c r="FLR2" s="136"/>
      <c r="FLS2" s="136"/>
      <c r="FLT2" s="136"/>
      <c r="FLU2" s="136"/>
      <c r="FLV2" s="136"/>
      <c r="FLW2" s="136"/>
      <c r="FLX2" s="136"/>
      <c r="FLY2" s="136"/>
      <c r="FLZ2" s="136"/>
      <c r="FMA2" s="136"/>
      <c r="FMB2" s="136"/>
      <c r="FMC2" s="136"/>
      <c r="FMD2" s="136"/>
      <c r="FME2" s="136"/>
      <c r="FMF2" s="136"/>
      <c r="FMG2" s="136"/>
      <c r="FMH2" s="136"/>
      <c r="FMI2" s="136"/>
      <c r="FMJ2" s="136"/>
      <c r="FMK2" s="136"/>
      <c r="FML2" s="136"/>
      <c r="FMM2" s="136"/>
      <c r="FMN2" s="136"/>
      <c r="FMO2" s="136"/>
      <c r="FMP2" s="136"/>
      <c r="FMQ2" s="136"/>
      <c r="FMR2" s="136"/>
      <c r="FMS2" s="136"/>
      <c r="FMT2" s="136"/>
      <c r="FMU2" s="136"/>
      <c r="FMV2" s="136"/>
      <c r="FMW2" s="136"/>
      <c r="FMX2" s="136"/>
      <c r="FMY2" s="136"/>
      <c r="FMZ2" s="136"/>
      <c r="FNA2" s="136"/>
      <c r="FNB2" s="136"/>
      <c r="FNC2" s="136"/>
      <c r="FND2" s="136"/>
      <c r="FNE2" s="136"/>
      <c r="FNF2" s="136"/>
      <c r="FNG2" s="136"/>
      <c r="FNH2" s="136"/>
      <c r="FNI2" s="136"/>
      <c r="FNJ2" s="136"/>
      <c r="FNK2" s="136"/>
      <c r="FNL2" s="136"/>
      <c r="FNM2" s="136"/>
      <c r="FNN2" s="136"/>
      <c r="FNO2" s="136"/>
      <c r="FNP2" s="136"/>
      <c r="FNQ2" s="136"/>
      <c r="FNR2" s="136"/>
      <c r="FNS2" s="136"/>
      <c r="FNT2" s="136"/>
      <c r="FNU2" s="136"/>
      <c r="FNV2" s="136"/>
      <c r="FNW2" s="136"/>
      <c r="FNX2" s="136"/>
      <c r="FNY2" s="136"/>
      <c r="FNZ2" s="136"/>
      <c r="FOA2" s="136"/>
      <c r="FOB2" s="136"/>
      <c r="FOC2" s="136"/>
      <c r="FOD2" s="136"/>
      <c r="FOE2" s="136"/>
      <c r="FOF2" s="136"/>
      <c r="FOG2" s="136"/>
      <c r="FOH2" s="136"/>
      <c r="FOI2" s="136"/>
      <c r="FOJ2" s="136"/>
      <c r="FOK2" s="136"/>
      <c r="FOL2" s="136"/>
      <c r="FOM2" s="136"/>
      <c r="FON2" s="136"/>
      <c r="FOO2" s="136"/>
      <c r="FOP2" s="136"/>
      <c r="FOQ2" s="136"/>
      <c r="FOR2" s="136"/>
      <c r="FOS2" s="136"/>
      <c r="FOT2" s="136"/>
      <c r="FOU2" s="136"/>
      <c r="FOV2" s="136"/>
      <c r="FOW2" s="136"/>
      <c r="FOX2" s="136"/>
      <c r="FOY2" s="136"/>
      <c r="FOZ2" s="136"/>
      <c r="FPA2" s="136"/>
      <c r="FPB2" s="136"/>
      <c r="FPC2" s="136"/>
      <c r="FPD2" s="136"/>
      <c r="FPE2" s="136"/>
      <c r="FPF2" s="136"/>
      <c r="FPG2" s="136"/>
      <c r="FPH2" s="136"/>
      <c r="FPI2" s="136"/>
      <c r="FPJ2" s="136"/>
      <c r="FPK2" s="136"/>
      <c r="FPL2" s="136"/>
      <c r="FPM2" s="136"/>
      <c r="FPN2" s="136"/>
      <c r="FPO2" s="136"/>
      <c r="FPP2" s="136"/>
      <c r="FPQ2" s="136"/>
      <c r="FPR2" s="136"/>
      <c r="FPS2" s="136"/>
      <c r="FPT2" s="136"/>
      <c r="FPU2" s="136"/>
      <c r="FPV2" s="136"/>
      <c r="FPW2" s="136"/>
      <c r="FPX2" s="136"/>
      <c r="FPY2" s="136"/>
      <c r="FPZ2" s="136"/>
      <c r="FQA2" s="136"/>
      <c r="FQB2" s="136"/>
      <c r="FQC2" s="136"/>
      <c r="FQD2" s="136"/>
      <c r="FQE2" s="136"/>
      <c r="FQF2" s="136"/>
      <c r="FQG2" s="136"/>
      <c r="FQH2" s="136"/>
      <c r="FQI2" s="136"/>
      <c r="FQJ2" s="136"/>
      <c r="FQK2" s="136"/>
      <c r="FQL2" s="136"/>
      <c r="FQM2" s="136"/>
      <c r="FQN2" s="136"/>
      <c r="FQO2" s="136"/>
      <c r="FQP2" s="136"/>
      <c r="FQQ2" s="136"/>
      <c r="FQR2" s="136"/>
      <c r="FQS2" s="136"/>
      <c r="FQT2" s="136"/>
      <c r="FQU2" s="136"/>
      <c r="FQV2" s="136"/>
      <c r="FQW2" s="136"/>
      <c r="FQX2" s="136"/>
      <c r="FQY2" s="136"/>
      <c r="FQZ2" s="136"/>
      <c r="FRA2" s="136"/>
      <c r="FRB2" s="136"/>
      <c r="FRC2" s="136"/>
      <c r="FRD2" s="136"/>
      <c r="FRE2" s="136"/>
      <c r="FRF2" s="136"/>
      <c r="FRG2" s="136"/>
      <c r="FRH2" s="136"/>
      <c r="FRI2" s="136"/>
      <c r="FRJ2" s="136"/>
      <c r="FRK2" s="136"/>
      <c r="FRL2" s="136"/>
      <c r="FRM2" s="136"/>
      <c r="FRN2" s="136"/>
      <c r="FRO2" s="136"/>
      <c r="FRP2" s="136"/>
      <c r="FRQ2" s="136"/>
      <c r="FRR2" s="136"/>
      <c r="FRS2" s="136"/>
      <c r="FRT2" s="136"/>
      <c r="FRU2" s="136"/>
      <c r="FRV2" s="136"/>
      <c r="FRW2" s="136"/>
      <c r="FRX2" s="136"/>
      <c r="FRY2" s="136"/>
      <c r="FRZ2" s="136"/>
      <c r="FSA2" s="136"/>
      <c r="FSB2" s="136"/>
      <c r="FSC2" s="136"/>
      <c r="FSD2" s="136"/>
      <c r="FSE2" s="136"/>
      <c r="FSF2" s="136"/>
      <c r="FSG2" s="136"/>
      <c r="FSH2" s="136"/>
      <c r="FSI2" s="136"/>
      <c r="FSJ2" s="136"/>
      <c r="FSK2" s="136"/>
      <c r="FSL2" s="136"/>
      <c r="FSM2" s="136"/>
      <c r="FSN2" s="136"/>
      <c r="FSO2" s="136"/>
      <c r="FSP2" s="136"/>
      <c r="FSQ2" s="136"/>
      <c r="FSR2" s="136"/>
      <c r="FSS2" s="136"/>
      <c r="FST2" s="136"/>
      <c r="FSU2" s="136"/>
      <c r="FSV2" s="136"/>
      <c r="FSW2" s="136"/>
      <c r="FSX2" s="136"/>
      <c r="FSY2" s="136"/>
      <c r="FSZ2" s="136"/>
      <c r="FTA2" s="136"/>
      <c r="FTB2" s="136"/>
      <c r="FTC2" s="136"/>
      <c r="FTD2" s="136"/>
      <c r="FTE2" s="136"/>
      <c r="FTF2" s="136"/>
      <c r="FTG2" s="136"/>
      <c r="FTH2" s="136"/>
      <c r="FTI2" s="136"/>
      <c r="FTJ2" s="136"/>
      <c r="FTK2" s="136"/>
      <c r="FTL2" s="136"/>
      <c r="FTM2" s="136"/>
      <c r="FTN2" s="136"/>
      <c r="FTO2" s="136"/>
      <c r="FTP2" s="136"/>
      <c r="FTQ2" s="136"/>
      <c r="FTR2" s="136"/>
      <c r="FTS2" s="136"/>
      <c r="FTT2" s="136"/>
      <c r="FTU2" s="136"/>
      <c r="FTV2" s="136"/>
      <c r="FTW2" s="136"/>
      <c r="FTX2" s="136"/>
      <c r="FTY2" s="136"/>
      <c r="FTZ2" s="136"/>
      <c r="FUA2" s="136"/>
      <c r="FUB2" s="136"/>
      <c r="FUC2" s="136"/>
      <c r="FUD2" s="136"/>
      <c r="FUE2" s="136"/>
      <c r="FUF2" s="136"/>
      <c r="FUG2" s="136"/>
      <c r="FUH2" s="136"/>
      <c r="FUI2" s="136"/>
      <c r="FUJ2" s="136"/>
      <c r="FUK2" s="136"/>
      <c r="FUL2" s="136"/>
      <c r="FUM2" s="136"/>
      <c r="FUN2" s="136"/>
      <c r="FUO2" s="136"/>
      <c r="FUP2" s="136"/>
      <c r="FUQ2" s="136"/>
      <c r="FUR2" s="136"/>
      <c r="FUS2" s="136"/>
      <c r="FUT2" s="136"/>
      <c r="FUU2" s="136"/>
      <c r="FUV2" s="136"/>
      <c r="FUW2" s="136"/>
      <c r="FUX2" s="136"/>
      <c r="FUY2" s="136"/>
      <c r="FUZ2" s="136"/>
      <c r="FVA2" s="136"/>
      <c r="FVB2" s="136"/>
      <c r="FVC2" s="136"/>
      <c r="FVD2" s="136"/>
      <c r="FVE2" s="136"/>
      <c r="FVF2" s="136"/>
      <c r="FVG2" s="136"/>
      <c r="FVH2" s="136"/>
      <c r="FVI2" s="136"/>
      <c r="FVJ2" s="136"/>
      <c r="FVK2" s="136"/>
      <c r="FVL2" s="136"/>
      <c r="FVM2" s="136"/>
      <c r="FVN2" s="136"/>
      <c r="FVO2" s="136"/>
      <c r="FVP2" s="136"/>
      <c r="FVQ2" s="136"/>
      <c r="FVR2" s="136"/>
      <c r="FVS2" s="136"/>
      <c r="FVT2" s="136"/>
      <c r="FVU2" s="136"/>
      <c r="FVV2" s="136"/>
      <c r="FVW2" s="136"/>
      <c r="FVX2" s="136"/>
      <c r="FVY2" s="136"/>
      <c r="FVZ2" s="136"/>
      <c r="FWA2" s="136"/>
      <c r="FWB2" s="136"/>
      <c r="FWC2" s="136"/>
      <c r="FWD2" s="136"/>
      <c r="FWE2" s="136"/>
      <c r="FWF2" s="136"/>
      <c r="FWG2" s="136"/>
      <c r="FWH2" s="136"/>
      <c r="FWI2" s="136"/>
      <c r="FWJ2" s="136"/>
      <c r="FWK2" s="136"/>
      <c r="FWL2" s="136"/>
      <c r="FWM2" s="136"/>
      <c r="FWN2" s="136"/>
      <c r="FWO2" s="136"/>
      <c r="FWP2" s="136"/>
      <c r="FWQ2" s="136"/>
      <c r="FWR2" s="136"/>
      <c r="FWS2" s="136"/>
      <c r="FWT2" s="136"/>
      <c r="FWU2" s="136"/>
      <c r="FWV2" s="136"/>
      <c r="FWW2" s="136"/>
      <c r="FWX2" s="136"/>
      <c r="FWY2" s="136"/>
      <c r="FWZ2" s="136"/>
      <c r="FXA2" s="136"/>
      <c r="FXB2" s="136"/>
      <c r="FXC2" s="136"/>
      <c r="FXD2" s="136"/>
      <c r="FXE2" s="136"/>
      <c r="FXF2" s="136"/>
      <c r="FXG2" s="136"/>
      <c r="FXH2" s="136"/>
      <c r="FXI2" s="136"/>
      <c r="FXJ2" s="136"/>
      <c r="FXK2" s="136"/>
      <c r="FXL2" s="136"/>
      <c r="FXM2" s="136"/>
      <c r="FXN2" s="136"/>
      <c r="FXO2" s="136"/>
      <c r="FXP2" s="136"/>
      <c r="FXQ2" s="136"/>
      <c r="FXR2" s="136"/>
      <c r="FXS2" s="136"/>
      <c r="FXT2" s="136"/>
      <c r="FXU2" s="136"/>
      <c r="FXV2" s="136"/>
      <c r="FXW2" s="136"/>
      <c r="FXX2" s="136"/>
      <c r="FXY2" s="136"/>
      <c r="FXZ2" s="136"/>
      <c r="FYA2" s="136"/>
      <c r="FYB2" s="136"/>
      <c r="FYC2" s="136"/>
      <c r="FYD2" s="136"/>
      <c r="FYE2" s="136"/>
      <c r="FYF2" s="136"/>
      <c r="FYG2" s="136"/>
      <c r="FYH2" s="136"/>
      <c r="FYI2" s="136"/>
      <c r="FYJ2" s="136"/>
      <c r="FYK2" s="136"/>
      <c r="FYL2" s="136"/>
      <c r="FYM2" s="136"/>
      <c r="FYN2" s="136"/>
      <c r="FYO2" s="136"/>
      <c r="FYP2" s="136"/>
      <c r="FYQ2" s="136"/>
      <c r="FYR2" s="136"/>
      <c r="FYS2" s="136"/>
      <c r="FYT2" s="136"/>
      <c r="FYU2" s="136"/>
      <c r="FYV2" s="136"/>
      <c r="FYW2" s="136"/>
      <c r="FYX2" s="136"/>
      <c r="FYY2" s="136"/>
      <c r="FYZ2" s="136"/>
      <c r="FZA2" s="136"/>
      <c r="FZB2" s="136"/>
      <c r="FZC2" s="136"/>
      <c r="FZD2" s="136"/>
      <c r="FZE2" s="136"/>
      <c r="FZF2" s="136"/>
      <c r="FZG2" s="136"/>
      <c r="FZH2" s="136"/>
      <c r="FZI2" s="136"/>
      <c r="FZJ2" s="136"/>
      <c r="FZK2" s="136"/>
      <c r="FZL2" s="136"/>
      <c r="FZM2" s="136"/>
      <c r="FZN2" s="136"/>
      <c r="FZO2" s="136"/>
      <c r="FZP2" s="136"/>
      <c r="FZQ2" s="136"/>
      <c r="FZR2" s="136"/>
      <c r="FZS2" s="136"/>
      <c r="FZT2" s="136"/>
      <c r="FZU2" s="136"/>
      <c r="FZV2" s="136"/>
      <c r="FZW2" s="136"/>
      <c r="FZX2" s="136"/>
      <c r="FZY2" s="136"/>
      <c r="FZZ2" s="136"/>
      <c r="GAA2" s="136"/>
      <c r="GAB2" s="136"/>
      <c r="GAC2" s="136"/>
      <c r="GAD2" s="136"/>
      <c r="GAE2" s="136"/>
      <c r="GAF2" s="136"/>
      <c r="GAG2" s="136"/>
      <c r="GAH2" s="136"/>
      <c r="GAI2" s="136"/>
      <c r="GAJ2" s="136"/>
      <c r="GAK2" s="136"/>
      <c r="GAL2" s="136"/>
      <c r="GAM2" s="136"/>
      <c r="GAN2" s="136"/>
      <c r="GAO2" s="136"/>
      <c r="GAP2" s="136"/>
      <c r="GAQ2" s="136"/>
      <c r="GAR2" s="136"/>
      <c r="GAS2" s="136"/>
      <c r="GAT2" s="136"/>
      <c r="GAU2" s="136"/>
      <c r="GAV2" s="136"/>
      <c r="GAW2" s="136"/>
      <c r="GAX2" s="136"/>
      <c r="GAY2" s="136"/>
      <c r="GAZ2" s="136"/>
      <c r="GBA2" s="136"/>
      <c r="GBB2" s="136"/>
      <c r="GBC2" s="136"/>
      <c r="GBD2" s="136"/>
      <c r="GBE2" s="136"/>
      <c r="GBF2" s="136"/>
      <c r="GBG2" s="136"/>
      <c r="GBH2" s="136"/>
      <c r="GBI2" s="136"/>
      <c r="GBJ2" s="136"/>
      <c r="GBK2" s="136"/>
      <c r="GBL2" s="136"/>
      <c r="GBM2" s="136"/>
      <c r="GBN2" s="136"/>
      <c r="GBO2" s="136"/>
      <c r="GBP2" s="136"/>
      <c r="GBQ2" s="136"/>
      <c r="GBR2" s="136"/>
      <c r="GBS2" s="136"/>
      <c r="GBT2" s="136"/>
      <c r="GBU2" s="136"/>
      <c r="GBV2" s="136"/>
      <c r="GBW2" s="136"/>
      <c r="GBX2" s="136"/>
      <c r="GBY2" s="136"/>
      <c r="GBZ2" s="136"/>
      <c r="GCA2" s="136"/>
      <c r="GCB2" s="136"/>
      <c r="GCC2" s="136"/>
      <c r="GCD2" s="136"/>
      <c r="GCE2" s="136"/>
      <c r="GCF2" s="136"/>
      <c r="GCG2" s="136"/>
      <c r="GCH2" s="136"/>
      <c r="GCI2" s="136"/>
      <c r="GCJ2" s="136"/>
      <c r="GCK2" s="136"/>
      <c r="GCL2" s="136"/>
      <c r="GCM2" s="136"/>
      <c r="GCN2" s="136"/>
      <c r="GCO2" s="136"/>
      <c r="GCP2" s="136"/>
      <c r="GCQ2" s="136"/>
      <c r="GCR2" s="136"/>
      <c r="GCS2" s="136"/>
      <c r="GCT2" s="136"/>
      <c r="GCU2" s="136"/>
      <c r="GCV2" s="136"/>
      <c r="GCW2" s="136"/>
      <c r="GCX2" s="136"/>
      <c r="GCY2" s="136"/>
      <c r="GCZ2" s="136"/>
      <c r="GDA2" s="136"/>
      <c r="GDB2" s="136"/>
      <c r="GDC2" s="136"/>
      <c r="GDD2" s="136"/>
      <c r="GDE2" s="136"/>
      <c r="GDF2" s="136"/>
      <c r="GDG2" s="136"/>
      <c r="GDH2" s="136"/>
      <c r="GDI2" s="136"/>
      <c r="GDJ2" s="136"/>
      <c r="GDK2" s="136"/>
      <c r="GDL2" s="136"/>
      <c r="GDM2" s="136"/>
      <c r="GDN2" s="136"/>
      <c r="GDO2" s="136"/>
      <c r="GDP2" s="136"/>
      <c r="GDQ2" s="136"/>
      <c r="GDR2" s="136"/>
      <c r="GDS2" s="136"/>
      <c r="GDT2" s="136"/>
      <c r="GDU2" s="136"/>
      <c r="GDV2" s="136"/>
      <c r="GDW2" s="136"/>
      <c r="GDX2" s="136"/>
      <c r="GDY2" s="136"/>
      <c r="GDZ2" s="136"/>
      <c r="GEA2" s="136"/>
      <c r="GEB2" s="136"/>
      <c r="GEC2" s="136"/>
      <c r="GED2" s="136"/>
      <c r="GEE2" s="136"/>
      <c r="GEF2" s="136"/>
      <c r="GEG2" s="136"/>
      <c r="GEH2" s="136"/>
      <c r="GEI2" s="136"/>
      <c r="GEJ2" s="136"/>
      <c r="GEK2" s="136"/>
      <c r="GEL2" s="136"/>
      <c r="GEM2" s="136"/>
      <c r="GEN2" s="136"/>
      <c r="GEO2" s="136"/>
      <c r="GEP2" s="136"/>
      <c r="GEQ2" s="136"/>
      <c r="GER2" s="136"/>
      <c r="GES2" s="136"/>
      <c r="GET2" s="136"/>
      <c r="GEU2" s="136"/>
      <c r="GEV2" s="136"/>
      <c r="GEW2" s="136"/>
      <c r="GEX2" s="136"/>
      <c r="GEY2" s="136"/>
      <c r="GEZ2" s="136"/>
      <c r="GFA2" s="136"/>
      <c r="GFB2" s="136"/>
      <c r="GFC2" s="136"/>
      <c r="GFD2" s="136"/>
      <c r="GFE2" s="136"/>
      <c r="GFF2" s="136"/>
      <c r="GFG2" s="136"/>
      <c r="GFH2" s="136"/>
      <c r="GFI2" s="136"/>
      <c r="GFJ2" s="136"/>
      <c r="GFK2" s="136"/>
      <c r="GFL2" s="136"/>
      <c r="GFM2" s="136"/>
      <c r="GFN2" s="136"/>
      <c r="GFO2" s="136"/>
      <c r="GFP2" s="136"/>
      <c r="GFQ2" s="136"/>
      <c r="GFR2" s="136"/>
      <c r="GFS2" s="136"/>
      <c r="GFT2" s="136"/>
      <c r="GFU2" s="136"/>
      <c r="GFV2" s="136"/>
      <c r="GFW2" s="136"/>
      <c r="GFX2" s="136"/>
      <c r="GFY2" s="136"/>
      <c r="GFZ2" s="136"/>
      <c r="GGA2" s="136"/>
      <c r="GGB2" s="136"/>
      <c r="GGC2" s="136"/>
      <c r="GGD2" s="136"/>
      <c r="GGE2" s="136"/>
      <c r="GGF2" s="136"/>
      <c r="GGG2" s="136"/>
      <c r="GGH2" s="136"/>
      <c r="GGI2" s="136"/>
      <c r="GGJ2" s="136"/>
      <c r="GGK2" s="136"/>
      <c r="GGL2" s="136"/>
      <c r="GGM2" s="136"/>
      <c r="GGN2" s="136"/>
      <c r="GGO2" s="136"/>
      <c r="GGP2" s="136"/>
      <c r="GGQ2" s="136"/>
      <c r="GGR2" s="136"/>
      <c r="GGS2" s="136"/>
      <c r="GGT2" s="136"/>
      <c r="GGU2" s="136"/>
      <c r="GGV2" s="136"/>
      <c r="GGW2" s="136"/>
      <c r="GGX2" s="136"/>
      <c r="GGY2" s="136"/>
      <c r="GGZ2" s="136"/>
      <c r="GHA2" s="136"/>
      <c r="GHB2" s="136"/>
      <c r="GHC2" s="136"/>
      <c r="GHD2" s="136"/>
      <c r="GHE2" s="136"/>
      <c r="GHF2" s="136"/>
      <c r="GHG2" s="136"/>
      <c r="GHH2" s="136"/>
      <c r="GHI2" s="136"/>
      <c r="GHJ2" s="136"/>
      <c r="GHK2" s="136"/>
      <c r="GHL2" s="136"/>
      <c r="GHM2" s="136"/>
      <c r="GHN2" s="136"/>
      <c r="GHO2" s="136"/>
      <c r="GHP2" s="136"/>
      <c r="GHQ2" s="136"/>
      <c r="GHR2" s="136"/>
      <c r="GHS2" s="136"/>
      <c r="GHT2" s="136"/>
      <c r="GHU2" s="136"/>
      <c r="GHV2" s="136"/>
      <c r="GHW2" s="136"/>
      <c r="GHX2" s="136"/>
      <c r="GHY2" s="136"/>
      <c r="GHZ2" s="136"/>
      <c r="GIA2" s="136"/>
      <c r="GIB2" s="136"/>
      <c r="GIC2" s="136"/>
      <c r="GID2" s="136"/>
      <c r="GIE2" s="136"/>
      <c r="GIF2" s="136"/>
      <c r="GIG2" s="136"/>
      <c r="GIH2" s="136"/>
      <c r="GII2" s="136"/>
      <c r="GIJ2" s="136"/>
      <c r="GIK2" s="136"/>
      <c r="GIL2" s="136"/>
      <c r="GIM2" s="136"/>
      <c r="GIN2" s="136"/>
      <c r="GIO2" s="136"/>
      <c r="GIP2" s="136"/>
      <c r="GIQ2" s="136"/>
      <c r="GIR2" s="136"/>
      <c r="GIS2" s="136"/>
      <c r="GIT2" s="136"/>
      <c r="GIU2" s="136"/>
      <c r="GIV2" s="136"/>
      <c r="GIW2" s="136"/>
      <c r="GIX2" s="136"/>
      <c r="GIY2" s="136"/>
      <c r="GIZ2" s="136"/>
      <c r="GJA2" s="136"/>
      <c r="GJB2" s="136"/>
      <c r="GJC2" s="136"/>
      <c r="GJD2" s="136"/>
      <c r="GJE2" s="136"/>
      <c r="GJF2" s="136"/>
      <c r="GJG2" s="136"/>
      <c r="GJH2" s="136"/>
      <c r="GJI2" s="136"/>
      <c r="GJJ2" s="136"/>
      <c r="GJK2" s="136"/>
      <c r="GJL2" s="136"/>
      <c r="GJM2" s="136"/>
      <c r="GJN2" s="136"/>
      <c r="GJO2" s="136"/>
      <c r="GJP2" s="136"/>
      <c r="GJQ2" s="136"/>
      <c r="GJR2" s="136"/>
      <c r="GJS2" s="136"/>
      <c r="GJT2" s="136"/>
      <c r="GJU2" s="136"/>
      <c r="GJV2" s="136"/>
      <c r="GJW2" s="136"/>
      <c r="GJX2" s="136"/>
      <c r="GJY2" s="136"/>
      <c r="GJZ2" s="136"/>
      <c r="GKA2" s="136"/>
      <c r="GKB2" s="136"/>
      <c r="GKC2" s="136"/>
      <c r="GKD2" s="136"/>
      <c r="GKE2" s="136"/>
      <c r="GKF2" s="136"/>
      <c r="GKG2" s="136"/>
      <c r="GKH2" s="136"/>
      <c r="GKI2" s="136"/>
      <c r="GKJ2" s="136"/>
      <c r="GKK2" s="136"/>
      <c r="GKL2" s="136"/>
      <c r="GKM2" s="136"/>
      <c r="GKN2" s="136"/>
      <c r="GKO2" s="136"/>
      <c r="GKP2" s="136"/>
      <c r="GKQ2" s="136"/>
      <c r="GKR2" s="136"/>
      <c r="GKS2" s="136"/>
      <c r="GKT2" s="136"/>
      <c r="GKU2" s="136"/>
      <c r="GKV2" s="136"/>
      <c r="GKW2" s="136"/>
      <c r="GKX2" s="136"/>
      <c r="GKY2" s="136"/>
      <c r="GKZ2" s="136"/>
      <c r="GLA2" s="136"/>
      <c r="GLB2" s="136"/>
      <c r="GLC2" s="136"/>
      <c r="GLD2" s="136"/>
      <c r="GLE2" s="136"/>
      <c r="GLF2" s="136"/>
      <c r="GLG2" s="136"/>
      <c r="GLH2" s="136"/>
      <c r="GLI2" s="136"/>
      <c r="GLJ2" s="136"/>
      <c r="GLK2" s="136"/>
      <c r="GLL2" s="136"/>
      <c r="GLM2" s="136"/>
      <c r="GLN2" s="136"/>
      <c r="GLO2" s="136"/>
      <c r="GLP2" s="136"/>
      <c r="GLQ2" s="136"/>
      <c r="GLR2" s="136"/>
      <c r="GLS2" s="136"/>
      <c r="GLT2" s="136"/>
      <c r="GLU2" s="136"/>
      <c r="GLV2" s="136"/>
      <c r="GLW2" s="136"/>
      <c r="GLX2" s="136"/>
      <c r="GLY2" s="136"/>
      <c r="GLZ2" s="136"/>
      <c r="GMA2" s="136"/>
      <c r="GMB2" s="136"/>
      <c r="GMC2" s="136"/>
      <c r="GMD2" s="136"/>
      <c r="GME2" s="136"/>
      <c r="GMF2" s="136"/>
      <c r="GMG2" s="136"/>
      <c r="GMH2" s="136"/>
      <c r="GMI2" s="136"/>
      <c r="GMJ2" s="136"/>
      <c r="GMK2" s="136"/>
      <c r="GML2" s="136"/>
      <c r="GMM2" s="136"/>
      <c r="GMN2" s="136"/>
      <c r="GMO2" s="136"/>
      <c r="GMP2" s="136"/>
      <c r="GMQ2" s="136"/>
      <c r="GMR2" s="136"/>
      <c r="GMS2" s="136"/>
      <c r="GMT2" s="136"/>
      <c r="GMU2" s="136"/>
      <c r="GMV2" s="136"/>
      <c r="GMW2" s="136"/>
      <c r="GMX2" s="136"/>
      <c r="GMY2" s="136"/>
      <c r="GMZ2" s="136"/>
      <c r="GNA2" s="136"/>
      <c r="GNB2" s="136"/>
      <c r="GNC2" s="136"/>
      <c r="GND2" s="136"/>
      <c r="GNE2" s="136"/>
      <c r="GNF2" s="136"/>
      <c r="GNG2" s="136"/>
      <c r="GNH2" s="136"/>
      <c r="GNI2" s="136"/>
      <c r="GNJ2" s="136"/>
      <c r="GNK2" s="136"/>
      <c r="GNL2" s="136"/>
      <c r="GNM2" s="136"/>
      <c r="GNN2" s="136"/>
      <c r="GNO2" s="136"/>
      <c r="GNP2" s="136"/>
      <c r="GNQ2" s="136"/>
      <c r="GNR2" s="136"/>
      <c r="GNS2" s="136"/>
      <c r="GNT2" s="136"/>
      <c r="GNU2" s="136"/>
      <c r="GNV2" s="136"/>
      <c r="GNW2" s="136"/>
      <c r="GNX2" s="136"/>
      <c r="GNY2" s="136"/>
      <c r="GNZ2" s="136"/>
      <c r="GOA2" s="136"/>
      <c r="GOB2" s="136"/>
      <c r="GOC2" s="136"/>
      <c r="GOD2" s="136"/>
      <c r="GOE2" s="136"/>
      <c r="GOF2" s="136"/>
      <c r="GOG2" s="136"/>
      <c r="GOH2" s="136"/>
      <c r="GOI2" s="136"/>
      <c r="GOJ2" s="136"/>
      <c r="GOK2" s="136"/>
      <c r="GOL2" s="136"/>
      <c r="GOM2" s="136"/>
      <c r="GON2" s="136"/>
      <c r="GOO2" s="136"/>
      <c r="GOP2" s="136"/>
      <c r="GOQ2" s="136"/>
      <c r="GOR2" s="136"/>
      <c r="GOS2" s="136"/>
      <c r="GOT2" s="136"/>
      <c r="GOU2" s="136"/>
      <c r="GOV2" s="136"/>
      <c r="GOW2" s="136"/>
      <c r="GOX2" s="136"/>
      <c r="GOY2" s="136"/>
      <c r="GOZ2" s="136"/>
      <c r="GPA2" s="136"/>
      <c r="GPB2" s="136"/>
      <c r="GPC2" s="136"/>
      <c r="GPD2" s="136"/>
      <c r="GPE2" s="136"/>
      <c r="GPF2" s="136"/>
      <c r="GPG2" s="136"/>
      <c r="GPH2" s="136"/>
      <c r="GPI2" s="136"/>
      <c r="GPJ2" s="136"/>
      <c r="GPK2" s="136"/>
      <c r="GPL2" s="136"/>
      <c r="GPM2" s="136"/>
      <c r="GPN2" s="136"/>
      <c r="GPO2" s="136"/>
      <c r="GPP2" s="136"/>
      <c r="GPQ2" s="136"/>
      <c r="GPR2" s="136"/>
      <c r="GPS2" s="136"/>
      <c r="GPT2" s="136"/>
      <c r="GPU2" s="136"/>
      <c r="GPV2" s="136"/>
      <c r="GPW2" s="136"/>
      <c r="GPX2" s="136"/>
      <c r="GPY2" s="136"/>
      <c r="GPZ2" s="136"/>
      <c r="GQA2" s="136"/>
      <c r="GQB2" s="136"/>
      <c r="GQC2" s="136"/>
      <c r="GQD2" s="136"/>
      <c r="GQE2" s="136"/>
      <c r="GQF2" s="136"/>
      <c r="GQG2" s="136"/>
      <c r="GQH2" s="136"/>
      <c r="GQI2" s="136"/>
      <c r="GQJ2" s="136"/>
      <c r="GQK2" s="136"/>
      <c r="GQL2" s="136"/>
      <c r="GQM2" s="136"/>
      <c r="GQN2" s="136"/>
      <c r="GQO2" s="136"/>
      <c r="GQP2" s="136"/>
      <c r="GQQ2" s="136"/>
      <c r="GQR2" s="136"/>
      <c r="GQS2" s="136"/>
      <c r="GQT2" s="136"/>
      <c r="GQU2" s="136"/>
      <c r="GQV2" s="136"/>
      <c r="GQW2" s="136"/>
      <c r="GQX2" s="136"/>
      <c r="GQY2" s="136"/>
      <c r="GQZ2" s="136"/>
      <c r="GRA2" s="136"/>
      <c r="GRB2" s="136"/>
      <c r="GRC2" s="136"/>
      <c r="GRD2" s="136"/>
      <c r="GRE2" s="136"/>
      <c r="GRF2" s="136"/>
      <c r="GRG2" s="136"/>
      <c r="GRH2" s="136"/>
      <c r="GRI2" s="136"/>
      <c r="GRJ2" s="136"/>
      <c r="GRK2" s="136"/>
      <c r="GRL2" s="136"/>
      <c r="GRM2" s="136"/>
      <c r="GRN2" s="136"/>
      <c r="GRO2" s="136"/>
      <c r="GRP2" s="136"/>
      <c r="GRQ2" s="136"/>
      <c r="GRR2" s="136"/>
      <c r="GRS2" s="136"/>
      <c r="GRT2" s="136"/>
      <c r="GRU2" s="136"/>
      <c r="GRV2" s="136"/>
      <c r="GRW2" s="136"/>
      <c r="GRX2" s="136"/>
      <c r="GRY2" s="136"/>
      <c r="GRZ2" s="136"/>
      <c r="GSA2" s="136"/>
      <c r="GSB2" s="136"/>
      <c r="GSC2" s="136"/>
      <c r="GSD2" s="136"/>
      <c r="GSE2" s="136"/>
      <c r="GSF2" s="136"/>
      <c r="GSG2" s="136"/>
      <c r="GSH2" s="136"/>
      <c r="GSI2" s="136"/>
      <c r="GSJ2" s="136"/>
      <c r="GSK2" s="136"/>
      <c r="GSL2" s="136"/>
      <c r="GSM2" s="136"/>
      <c r="GSN2" s="136"/>
      <c r="GSO2" s="136"/>
      <c r="GSP2" s="136"/>
      <c r="GSQ2" s="136"/>
      <c r="GSR2" s="136"/>
      <c r="GSS2" s="136"/>
      <c r="GST2" s="136"/>
      <c r="GSU2" s="136"/>
      <c r="GSV2" s="136"/>
      <c r="GSW2" s="136"/>
      <c r="GSX2" s="136"/>
      <c r="GSY2" s="136"/>
      <c r="GSZ2" s="136"/>
      <c r="GTA2" s="136"/>
      <c r="GTB2" s="136"/>
      <c r="GTC2" s="136"/>
      <c r="GTD2" s="136"/>
      <c r="GTE2" s="136"/>
      <c r="GTF2" s="136"/>
      <c r="GTG2" s="136"/>
      <c r="GTH2" s="136"/>
      <c r="GTI2" s="136"/>
      <c r="GTJ2" s="136"/>
      <c r="GTK2" s="136"/>
      <c r="GTL2" s="136"/>
      <c r="GTM2" s="136"/>
      <c r="GTN2" s="136"/>
      <c r="GTO2" s="136"/>
      <c r="GTP2" s="136"/>
      <c r="GTQ2" s="136"/>
      <c r="GTR2" s="136"/>
      <c r="GTS2" s="136"/>
      <c r="GTT2" s="136"/>
      <c r="GTU2" s="136"/>
      <c r="GTV2" s="136"/>
      <c r="GTW2" s="136"/>
      <c r="GTX2" s="136"/>
      <c r="GTY2" s="136"/>
      <c r="GTZ2" s="136"/>
      <c r="GUA2" s="136"/>
      <c r="GUB2" s="136"/>
      <c r="GUC2" s="136"/>
      <c r="GUD2" s="136"/>
      <c r="GUE2" s="136"/>
      <c r="GUF2" s="136"/>
      <c r="GUG2" s="136"/>
      <c r="GUH2" s="136"/>
      <c r="GUI2" s="136"/>
      <c r="GUJ2" s="136"/>
      <c r="GUK2" s="136"/>
      <c r="GUL2" s="136"/>
      <c r="GUM2" s="136"/>
      <c r="GUN2" s="136"/>
      <c r="GUO2" s="136"/>
      <c r="GUP2" s="136"/>
      <c r="GUQ2" s="136"/>
      <c r="GUR2" s="136"/>
      <c r="GUS2" s="136"/>
      <c r="GUT2" s="136"/>
      <c r="GUU2" s="136"/>
      <c r="GUV2" s="136"/>
      <c r="GUW2" s="136"/>
      <c r="GUX2" s="136"/>
      <c r="GUY2" s="136"/>
      <c r="GUZ2" s="136"/>
      <c r="GVA2" s="136"/>
      <c r="GVB2" s="136"/>
      <c r="GVC2" s="136"/>
      <c r="GVD2" s="136"/>
      <c r="GVE2" s="136"/>
      <c r="GVF2" s="136"/>
      <c r="GVG2" s="136"/>
      <c r="GVH2" s="136"/>
      <c r="GVI2" s="136"/>
      <c r="GVJ2" s="136"/>
      <c r="GVK2" s="136"/>
      <c r="GVL2" s="136"/>
      <c r="GVM2" s="136"/>
      <c r="GVN2" s="136"/>
      <c r="GVO2" s="136"/>
      <c r="GVP2" s="136"/>
      <c r="GVQ2" s="136"/>
      <c r="GVR2" s="136"/>
      <c r="GVS2" s="136"/>
      <c r="GVT2" s="136"/>
      <c r="GVU2" s="136"/>
      <c r="GVV2" s="136"/>
      <c r="GVW2" s="136"/>
      <c r="GVX2" s="136"/>
      <c r="GVY2" s="136"/>
      <c r="GVZ2" s="136"/>
      <c r="GWA2" s="136"/>
      <c r="GWB2" s="136"/>
      <c r="GWC2" s="136"/>
      <c r="GWD2" s="136"/>
      <c r="GWE2" s="136"/>
      <c r="GWF2" s="136"/>
      <c r="GWG2" s="136"/>
      <c r="GWH2" s="136"/>
      <c r="GWI2" s="136"/>
      <c r="GWJ2" s="136"/>
      <c r="GWK2" s="136"/>
      <c r="GWL2" s="136"/>
      <c r="GWM2" s="136"/>
      <c r="GWN2" s="136"/>
      <c r="GWO2" s="136"/>
      <c r="GWP2" s="136"/>
      <c r="GWQ2" s="136"/>
      <c r="GWR2" s="136"/>
      <c r="GWS2" s="136"/>
      <c r="GWT2" s="136"/>
      <c r="GWU2" s="136"/>
      <c r="GWV2" s="136"/>
      <c r="GWW2" s="136"/>
      <c r="GWX2" s="136"/>
      <c r="GWY2" s="136"/>
      <c r="GWZ2" s="136"/>
      <c r="GXA2" s="136"/>
      <c r="GXB2" s="136"/>
      <c r="GXC2" s="136"/>
      <c r="GXD2" s="136"/>
      <c r="GXE2" s="136"/>
      <c r="GXF2" s="136"/>
      <c r="GXG2" s="136"/>
      <c r="GXH2" s="136"/>
      <c r="GXI2" s="136"/>
      <c r="GXJ2" s="136"/>
      <c r="GXK2" s="136"/>
      <c r="GXL2" s="136"/>
      <c r="GXM2" s="136"/>
      <c r="GXN2" s="136"/>
      <c r="GXO2" s="136"/>
      <c r="GXP2" s="136"/>
      <c r="GXQ2" s="136"/>
      <c r="GXR2" s="136"/>
      <c r="GXS2" s="136"/>
      <c r="GXT2" s="136"/>
      <c r="GXU2" s="136"/>
      <c r="GXV2" s="136"/>
      <c r="GXW2" s="136"/>
      <c r="GXX2" s="136"/>
      <c r="GXY2" s="136"/>
      <c r="GXZ2" s="136"/>
      <c r="GYA2" s="136"/>
      <c r="GYB2" s="136"/>
      <c r="GYC2" s="136"/>
      <c r="GYD2" s="136"/>
      <c r="GYE2" s="136"/>
      <c r="GYF2" s="136"/>
      <c r="GYG2" s="136"/>
      <c r="GYH2" s="136"/>
      <c r="GYI2" s="136"/>
      <c r="GYJ2" s="136"/>
      <c r="GYK2" s="136"/>
      <c r="GYL2" s="136"/>
      <c r="GYM2" s="136"/>
      <c r="GYN2" s="136"/>
      <c r="GYO2" s="136"/>
      <c r="GYP2" s="136"/>
      <c r="GYQ2" s="136"/>
      <c r="GYR2" s="136"/>
      <c r="GYS2" s="136"/>
      <c r="GYT2" s="136"/>
      <c r="GYU2" s="136"/>
      <c r="GYV2" s="136"/>
      <c r="GYW2" s="136"/>
      <c r="GYX2" s="136"/>
      <c r="GYY2" s="136"/>
      <c r="GYZ2" s="136"/>
      <c r="GZA2" s="136"/>
      <c r="GZB2" s="136"/>
      <c r="GZC2" s="136"/>
      <c r="GZD2" s="136"/>
      <c r="GZE2" s="136"/>
      <c r="GZF2" s="136"/>
      <c r="GZG2" s="136"/>
      <c r="GZH2" s="136"/>
      <c r="GZI2" s="136"/>
      <c r="GZJ2" s="136"/>
      <c r="GZK2" s="136"/>
      <c r="GZL2" s="136"/>
      <c r="GZM2" s="136"/>
      <c r="GZN2" s="136"/>
      <c r="GZO2" s="136"/>
      <c r="GZP2" s="136"/>
      <c r="GZQ2" s="136"/>
      <c r="GZR2" s="136"/>
      <c r="GZS2" s="136"/>
      <c r="GZT2" s="136"/>
      <c r="GZU2" s="136"/>
      <c r="GZV2" s="136"/>
      <c r="GZW2" s="136"/>
      <c r="GZX2" s="136"/>
      <c r="GZY2" s="136"/>
      <c r="GZZ2" s="136"/>
      <c r="HAA2" s="136"/>
      <c r="HAB2" s="136"/>
      <c r="HAC2" s="136"/>
      <c r="HAD2" s="136"/>
      <c r="HAE2" s="136"/>
      <c r="HAF2" s="136"/>
      <c r="HAG2" s="136"/>
      <c r="HAH2" s="136"/>
      <c r="HAI2" s="136"/>
      <c r="HAJ2" s="136"/>
      <c r="HAK2" s="136"/>
      <c r="HAL2" s="136"/>
      <c r="HAM2" s="136"/>
      <c r="HAN2" s="136"/>
      <c r="HAO2" s="136"/>
      <c r="HAP2" s="136"/>
      <c r="HAQ2" s="136"/>
      <c r="HAR2" s="136"/>
      <c r="HAS2" s="136"/>
      <c r="HAT2" s="136"/>
      <c r="HAU2" s="136"/>
      <c r="HAV2" s="136"/>
      <c r="HAW2" s="136"/>
      <c r="HAX2" s="136"/>
      <c r="HAY2" s="136"/>
      <c r="HAZ2" s="136"/>
      <c r="HBA2" s="136"/>
      <c r="HBB2" s="136"/>
      <c r="HBC2" s="136"/>
      <c r="HBD2" s="136"/>
      <c r="HBE2" s="136"/>
      <c r="HBF2" s="136"/>
      <c r="HBG2" s="136"/>
      <c r="HBH2" s="136"/>
      <c r="HBI2" s="136"/>
      <c r="HBJ2" s="136"/>
      <c r="HBK2" s="136"/>
      <c r="HBL2" s="136"/>
      <c r="HBM2" s="136"/>
      <c r="HBN2" s="136"/>
      <c r="HBO2" s="136"/>
      <c r="HBP2" s="136"/>
      <c r="HBQ2" s="136"/>
      <c r="HBR2" s="136"/>
      <c r="HBS2" s="136"/>
      <c r="HBT2" s="136"/>
      <c r="HBU2" s="136"/>
      <c r="HBV2" s="136"/>
      <c r="HBW2" s="136"/>
      <c r="HBX2" s="136"/>
      <c r="HBY2" s="136"/>
      <c r="HBZ2" s="136"/>
      <c r="HCA2" s="136"/>
      <c r="HCB2" s="136"/>
      <c r="HCC2" s="136"/>
      <c r="HCD2" s="136"/>
      <c r="HCE2" s="136"/>
      <c r="HCF2" s="136"/>
      <c r="HCG2" s="136"/>
      <c r="HCH2" s="136"/>
      <c r="HCI2" s="136"/>
      <c r="HCJ2" s="136"/>
      <c r="HCK2" s="136"/>
      <c r="HCL2" s="136"/>
      <c r="HCM2" s="136"/>
      <c r="HCN2" s="136"/>
      <c r="HCO2" s="136"/>
      <c r="HCP2" s="136"/>
      <c r="HCQ2" s="136"/>
      <c r="HCR2" s="136"/>
      <c r="HCS2" s="136"/>
      <c r="HCT2" s="136"/>
      <c r="HCU2" s="136"/>
      <c r="HCV2" s="136"/>
      <c r="HCW2" s="136"/>
      <c r="HCX2" s="136"/>
      <c r="HCY2" s="136"/>
      <c r="HCZ2" s="136"/>
      <c r="HDA2" s="136"/>
      <c r="HDB2" s="136"/>
      <c r="HDC2" s="136"/>
      <c r="HDD2" s="136"/>
      <c r="HDE2" s="136"/>
      <c r="HDF2" s="136"/>
      <c r="HDG2" s="136"/>
      <c r="HDH2" s="136"/>
      <c r="HDI2" s="136"/>
      <c r="HDJ2" s="136"/>
      <c r="HDK2" s="136"/>
      <c r="HDL2" s="136"/>
      <c r="HDM2" s="136"/>
      <c r="HDN2" s="136"/>
      <c r="HDO2" s="136"/>
      <c r="HDP2" s="136"/>
      <c r="HDQ2" s="136"/>
      <c r="HDR2" s="136"/>
      <c r="HDS2" s="136"/>
      <c r="HDT2" s="136"/>
      <c r="HDU2" s="136"/>
      <c r="HDV2" s="136"/>
      <c r="HDW2" s="136"/>
      <c r="HDX2" s="136"/>
      <c r="HDY2" s="136"/>
      <c r="HDZ2" s="136"/>
      <c r="HEA2" s="136"/>
      <c r="HEB2" s="136"/>
      <c r="HEC2" s="136"/>
      <c r="HED2" s="136"/>
      <c r="HEE2" s="136"/>
      <c r="HEF2" s="136"/>
      <c r="HEG2" s="136"/>
      <c r="HEH2" s="136"/>
      <c r="HEI2" s="136"/>
      <c r="HEJ2" s="136"/>
      <c r="HEK2" s="136"/>
      <c r="HEL2" s="136"/>
      <c r="HEM2" s="136"/>
      <c r="HEN2" s="136"/>
      <c r="HEO2" s="136"/>
      <c r="HEP2" s="136"/>
      <c r="HEQ2" s="136"/>
      <c r="HER2" s="136"/>
      <c r="HES2" s="136"/>
      <c r="HET2" s="136"/>
      <c r="HEU2" s="136"/>
      <c r="HEV2" s="136"/>
      <c r="HEW2" s="136"/>
      <c r="HEX2" s="136"/>
      <c r="HEY2" s="136"/>
      <c r="HEZ2" s="136"/>
      <c r="HFA2" s="136"/>
      <c r="HFB2" s="136"/>
      <c r="HFC2" s="136"/>
      <c r="HFD2" s="136"/>
      <c r="HFE2" s="136"/>
      <c r="HFF2" s="136"/>
      <c r="HFG2" s="136"/>
      <c r="HFH2" s="136"/>
      <c r="HFI2" s="136"/>
      <c r="HFJ2" s="136"/>
      <c r="HFK2" s="136"/>
      <c r="HFL2" s="136"/>
      <c r="HFM2" s="136"/>
      <c r="HFN2" s="136"/>
      <c r="HFO2" s="136"/>
      <c r="HFP2" s="136"/>
      <c r="HFQ2" s="136"/>
      <c r="HFR2" s="136"/>
      <c r="HFS2" s="136"/>
      <c r="HFT2" s="136"/>
      <c r="HFU2" s="136"/>
      <c r="HFV2" s="136"/>
      <c r="HFW2" s="136"/>
      <c r="HFX2" s="136"/>
      <c r="HFY2" s="136"/>
      <c r="HFZ2" s="136"/>
      <c r="HGA2" s="136"/>
      <c r="HGB2" s="136"/>
      <c r="HGC2" s="136"/>
      <c r="HGD2" s="136"/>
      <c r="HGE2" s="136"/>
      <c r="HGF2" s="136"/>
      <c r="HGG2" s="136"/>
      <c r="HGH2" s="136"/>
      <c r="HGI2" s="136"/>
      <c r="HGJ2" s="136"/>
      <c r="HGK2" s="136"/>
      <c r="HGL2" s="136"/>
      <c r="HGM2" s="136"/>
      <c r="HGN2" s="136"/>
      <c r="HGO2" s="136"/>
      <c r="HGP2" s="136"/>
      <c r="HGQ2" s="136"/>
      <c r="HGR2" s="136"/>
      <c r="HGS2" s="136"/>
      <c r="HGT2" s="136"/>
      <c r="HGU2" s="136"/>
      <c r="HGV2" s="136"/>
      <c r="HGW2" s="136"/>
      <c r="HGX2" s="136"/>
      <c r="HGY2" s="136"/>
      <c r="HGZ2" s="136"/>
      <c r="HHA2" s="136"/>
      <c r="HHB2" s="136"/>
      <c r="HHC2" s="136"/>
      <c r="HHD2" s="136"/>
      <c r="HHE2" s="136"/>
      <c r="HHF2" s="136"/>
      <c r="HHG2" s="136"/>
      <c r="HHH2" s="136"/>
      <c r="HHI2" s="136"/>
      <c r="HHJ2" s="136"/>
      <c r="HHK2" s="136"/>
      <c r="HHL2" s="136"/>
      <c r="HHM2" s="136"/>
      <c r="HHN2" s="136"/>
      <c r="HHO2" s="136"/>
      <c r="HHP2" s="136"/>
      <c r="HHQ2" s="136"/>
      <c r="HHR2" s="136"/>
      <c r="HHS2" s="136"/>
      <c r="HHT2" s="136"/>
      <c r="HHU2" s="136"/>
      <c r="HHV2" s="136"/>
      <c r="HHW2" s="136"/>
      <c r="HHX2" s="136"/>
      <c r="HHY2" s="136"/>
      <c r="HHZ2" s="136"/>
      <c r="HIA2" s="136"/>
      <c r="HIB2" s="136"/>
      <c r="HIC2" s="136"/>
      <c r="HID2" s="136"/>
      <c r="HIE2" s="136"/>
      <c r="HIF2" s="136"/>
      <c r="HIG2" s="136"/>
      <c r="HIH2" s="136"/>
      <c r="HII2" s="136"/>
      <c r="HIJ2" s="136"/>
      <c r="HIK2" s="136"/>
      <c r="HIL2" s="136"/>
      <c r="HIM2" s="136"/>
      <c r="HIN2" s="136"/>
      <c r="HIO2" s="136"/>
      <c r="HIP2" s="136"/>
      <c r="HIQ2" s="136"/>
      <c r="HIR2" s="136"/>
      <c r="HIS2" s="136"/>
      <c r="HIT2" s="136"/>
      <c r="HIU2" s="136"/>
      <c r="HIV2" s="136"/>
      <c r="HIW2" s="136"/>
      <c r="HIX2" s="136"/>
      <c r="HIY2" s="136"/>
      <c r="HIZ2" s="136"/>
      <c r="HJA2" s="136"/>
      <c r="HJB2" s="136"/>
      <c r="HJC2" s="136"/>
      <c r="HJD2" s="136"/>
      <c r="HJE2" s="136"/>
      <c r="HJF2" s="136"/>
      <c r="HJG2" s="136"/>
      <c r="HJH2" s="136"/>
      <c r="HJI2" s="136"/>
      <c r="HJJ2" s="136"/>
      <c r="HJK2" s="136"/>
      <c r="HJL2" s="136"/>
      <c r="HJM2" s="136"/>
      <c r="HJN2" s="136"/>
      <c r="HJO2" s="136"/>
      <c r="HJP2" s="136"/>
      <c r="HJQ2" s="136"/>
      <c r="HJR2" s="136"/>
      <c r="HJS2" s="136"/>
      <c r="HJT2" s="136"/>
      <c r="HJU2" s="136"/>
      <c r="HJV2" s="136"/>
      <c r="HJW2" s="136"/>
      <c r="HJX2" s="136"/>
      <c r="HJY2" s="136"/>
      <c r="HJZ2" s="136"/>
      <c r="HKA2" s="136"/>
      <c r="HKB2" s="136"/>
      <c r="HKC2" s="136"/>
      <c r="HKD2" s="136"/>
      <c r="HKE2" s="136"/>
      <c r="HKF2" s="136"/>
      <c r="HKG2" s="136"/>
      <c r="HKH2" s="136"/>
      <c r="HKI2" s="136"/>
      <c r="HKJ2" s="136"/>
      <c r="HKK2" s="136"/>
      <c r="HKL2" s="136"/>
      <c r="HKM2" s="136"/>
      <c r="HKN2" s="136"/>
      <c r="HKO2" s="136"/>
      <c r="HKP2" s="136"/>
      <c r="HKQ2" s="136"/>
      <c r="HKR2" s="136"/>
      <c r="HKS2" s="136"/>
      <c r="HKT2" s="136"/>
      <c r="HKU2" s="136"/>
      <c r="HKV2" s="136"/>
      <c r="HKW2" s="136"/>
      <c r="HKX2" s="136"/>
      <c r="HKY2" s="136"/>
      <c r="HKZ2" s="136"/>
      <c r="HLA2" s="136"/>
      <c r="HLB2" s="136"/>
      <c r="HLC2" s="136"/>
      <c r="HLD2" s="136"/>
      <c r="HLE2" s="136"/>
      <c r="HLF2" s="136"/>
      <c r="HLG2" s="136"/>
      <c r="HLH2" s="136"/>
      <c r="HLI2" s="136"/>
      <c r="HLJ2" s="136"/>
      <c r="HLK2" s="136"/>
      <c r="HLL2" s="136"/>
      <c r="HLM2" s="136"/>
      <c r="HLN2" s="136"/>
      <c r="HLO2" s="136"/>
      <c r="HLP2" s="136"/>
      <c r="HLQ2" s="136"/>
      <c r="HLR2" s="136"/>
      <c r="HLS2" s="136"/>
      <c r="HLT2" s="136"/>
      <c r="HLU2" s="136"/>
      <c r="HLV2" s="136"/>
      <c r="HLW2" s="136"/>
      <c r="HLX2" s="136"/>
      <c r="HLY2" s="136"/>
      <c r="HLZ2" s="136"/>
      <c r="HMA2" s="136"/>
      <c r="HMB2" s="136"/>
      <c r="HMC2" s="136"/>
      <c r="HMD2" s="136"/>
      <c r="HME2" s="136"/>
      <c r="HMF2" s="136"/>
      <c r="HMG2" s="136"/>
      <c r="HMH2" s="136"/>
      <c r="HMI2" s="136"/>
      <c r="HMJ2" s="136"/>
      <c r="HMK2" s="136"/>
      <c r="HML2" s="136"/>
      <c r="HMM2" s="136"/>
      <c r="HMN2" s="136"/>
      <c r="HMO2" s="136"/>
      <c r="HMP2" s="136"/>
      <c r="HMQ2" s="136"/>
      <c r="HMR2" s="136"/>
      <c r="HMS2" s="136"/>
      <c r="HMT2" s="136"/>
      <c r="HMU2" s="136"/>
      <c r="HMV2" s="136"/>
      <c r="HMW2" s="136"/>
      <c r="HMX2" s="136"/>
      <c r="HMY2" s="136"/>
      <c r="HMZ2" s="136"/>
      <c r="HNA2" s="136"/>
      <c r="HNB2" s="136"/>
      <c r="HNC2" s="136"/>
      <c r="HND2" s="136"/>
      <c r="HNE2" s="136"/>
      <c r="HNF2" s="136"/>
      <c r="HNG2" s="136"/>
      <c r="HNH2" s="136"/>
      <c r="HNI2" s="136"/>
      <c r="HNJ2" s="136"/>
      <c r="HNK2" s="136"/>
      <c r="HNL2" s="136"/>
      <c r="HNM2" s="136"/>
      <c r="HNN2" s="136"/>
      <c r="HNO2" s="136"/>
      <c r="HNP2" s="136"/>
      <c r="HNQ2" s="136"/>
      <c r="HNR2" s="136"/>
      <c r="HNS2" s="136"/>
      <c r="HNT2" s="136"/>
      <c r="HNU2" s="136"/>
      <c r="HNV2" s="136"/>
      <c r="HNW2" s="136"/>
      <c r="HNX2" s="136"/>
      <c r="HNY2" s="136"/>
      <c r="HNZ2" s="136"/>
      <c r="HOA2" s="136"/>
      <c r="HOB2" s="136"/>
      <c r="HOC2" s="136"/>
      <c r="HOD2" s="136"/>
      <c r="HOE2" s="136"/>
      <c r="HOF2" s="136"/>
      <c r="HOG2" s="136"/>
      <c r="HOH2" s="136"/>
      <c r="HOI2" s="136"/>
      <c r="HOJ2" s="136"/>
      <c r="HOK2" s="136"/>
      <c r="HOL2" s="136"/>
      <c r="HOM2" s="136"/>
      <c r="HON2" s="136"/>
      <c r="HOO2" s="136"/>
      <c r="HOP2" s="136"/>
      <c r="HOQ2" s="136"/>
      <c r="HOR2" s="136"/>
      <c r="HOS2" s="136"/>
      <c r="HOT2" s="136"/>
      <c r="HOU2" s="136"/>
      <c r="HOV2" s="136"/>
      <c r="HOW2" s="136"/>
      <c r="HOX2" s="136"/>
      <c r="HOY2" s="136"/>
      <c r="HOZ2" s="136"/>
      <c r="HPA2" s="136"/>
      <c r="HPB2" s="136"/>
      <c r="HPC2" s="136"/>
      <c r="HPD2" s="136"/>
      <c r="HPE2" s="136"/>
      <c r="HPF2" s="136"/>
      <c r="HPG2" s="136"/>
      <c r="HPH2" s="136"/>
      <c r="HPI2" s="136"/>
      <c r="HPJ2" s="136"/>
      <c r="HPK2" s="136"/>
      <c r="HPL2" s="136"/>
      <c r="HPM2" s="136"/>
      <c r="HPN2" s="136"/>
      <c r="HPO2" s="136"/>
      <c r="HPP2" s="136"/>
      <c r="HPQ2" s="136"/>
      <c r="HPR2" s="136"/>
      <c r="HPS2" s="136"/>
      <c r="HPT2" s="136"/>
      <c r="HPU2" s="136"/>
      <c r="HPV2" s="136"/>
      <c r="HPW2" s="136"/>
      <c r="HPX2" s="136"/>
      <c r="HPY2" s="136"/>
      <c r="HPZ2" s="136"/>
      <c r="HQA2" s="136"/>
      <c r="HQB2" s="136"/>
      <c r="HQC2" s="136"/>
      <c r="HQD2" s="136"/>
      <c r="HQE2" s="136"/>
      <c r="HQF2" s="136"/>
      <c r="HQG2" s="136"/>
      <c r="HQH2" s="136"/>
      <c r="HQI2" s="136"/>
      <c r="HQJ2" s="136"/>
      <c r="HQK2" s="136"/>
      <c r="HQL2" s="136"/>
      <c r="HQM2" s="136"/>
      <c r="HQN2" s="136"/>
      <c r="HQO2" s="136"/>
      <c r="HQP2" s="136"/>
      <c r="HQQ2" s="136"/>
      <c r="HQR2" s="136"/>
      <c r="HQS2" s="136"/>
      <c r="HQT2" s="136"/>
      <c r="HQU2" s="136"/>
      <c r="HQV2" s="136"/>
      <c r="HQW2" s="136"/>
      <c r="HQX2" s="136"/>
      <c r="HQY2" s="136"/>
      <c r="HQZ2" s="136"/>
      <c r="HRA2" s="136"/>
      <c r="HRB2" s="136"/>
      <c r="HRC2" s="136"/>
      <c r="HRD2" s="136"/>
      <c r="HRE2" s="136"/>
      <c r="HRF2" s="136"/>
      <c r="HRG2" s="136"/>
      <c r="HRH2" s="136"/>
      <c r="HRI2" s="136"/>
      <c r="HRJ2" s="136"/>
      <c r="HRK2" s="136"/>
      <c r="HRL2" s="136"/>
      <c r="HRM2" s="136"/>
      <c r="HRN2" s="136"/>
      <c r="HRO2" s="136"/>
      <c r="HRP2" s="136"/>
      <c r="HRQ2" s="136"/>
      <c r="HRR2" s="136"/>
      <c r="HRS2" s="136"/>
      <c r="HRT2" s="136"/>
      <c r="HRU2" s="136"/>
      <c r="HRV2" s="136"/>
      <c r="HRW2" s="136"/>
      <c r="HRX2" s="136"/>
      <c r="HRY2" s="136"/>
      <c r="HRZ2" s="136"/>
      <c r="HSA2" s="136"/>
      <c r="HSB2" s="136"/>
      <c r="HSC2" s="136"/>
      <c r="HSD2" s="136"/>
      <c r="HSE2" s="136"/>
      <c r="HSF2" s="136"/>
      <c r="HSG2" s="136"/>
      <c r="HSH2" s="136"/>
      <c r="HSI2" s="136"/>
      <c r="HSJ2" s="136"/>
      <c r="HSK2" s="136"/>
      <c r="HSL2" s="136"/>
      <c r="HSM2" s="136"/>
      <c r="HSN2" s="136"/>
      <c r="HSO2" s="136"/>
      <c r="HSP2" s="136"/>
      <c r="HSQ2" s="136"/>
      <c r="HSR2" s="136"/>
      <c r="HSS2" s="136"/>
      <c r="HST2" s="136"/>
      <c r="HSU2" s="136"/>
      <c r="HSV2" s="136"/>
      <c r="HSW2" s="136"/>
      <c r="HSX2" s="136"/>
      <c r="HSY2" s="136"/>
      <c r="HSZ2" s="136"/>
      <c r="HTA2" s="136"/>
      <c r="HTB2" s="136"/>
      <c r="HTC2" s="136"/>
      <c r="HTD2" s="136"/>
      <c r="HTE2" s="136"/>
      <c r="HTF2" s="136"/>
      <c r="HTG2" s="136"/>
      <c r="HTH2" s="136"/>
      <c r="HTI2" s="136"/>
      <c r="HTJ2" s="136"/>
      <c r="HTK2" s="136"/>
      <c r="HTL2" s="136"/>
      <c r="HTM2" s="136"/>
      <c r="HTN2" s="136"/>
      <c r="HTO2" s="136"/>
      <c r="HTP2" s="136"/>
      <c r="HTQ2" s="136"/>
      <c r="HTR2" s="136"/>
      <c r="HTS2" s="136"/>
      <c r="HTT2" s="136"/>
      <c r="HTU2" s="136"/>
      <c r="HTV2" s="136"/>
      <c r="HTW2" s="136"/>
      <c r="HTX2" s="136"/>
      <c r="HTY2" s="136"/>
      <c r="HTZ2" s="136"/>
      <c r="HUA2" s="136"/>
      <c r="HUB2" s="136"/>
      <c r="HUC2" s="136"/>
      <c r="HUD2" s="136"/>
      <c r="HUE2" s="136"/>
      <c r="HUF2" s="136"/>
      <c r="HUG2" s="136"/>
      <c r="HUH2" s="136"/>
      <c r="HUI2" s="136"/>
      <c r="HUJ2" s="136"/>
      <c r="HUK2" s="136"/>
      <c r="HUL2" s="136"/>
      <c r="HUM2" s="136"/>
      <c r="HUN2" s="136"/>
      <c r="HUO2" s="136"/>
      <c r="HUP2" s="136"/>
      <c r="HUQ2" s="136"/>
      <c r="HUR2" s="136"/>
      <c r="HUS2" s="136"/>
      <c r="HUT2" s="136"/>
      <c r="HUU2" s="136"/>
      <c r="HUV2" s="136"/>
      <c r="HUW2" s="136"/>
      <c r="HUX2" s="136"/>
      <c r="HUY2" s="136"/>
      <c r="HUZ2" s="136"/>
      <c r="HVA2" s="136"/>
      <c r="HVB2" s="136"/>
      <c r="HVC2" s="136"/>
      <c r="HVD2" s="136"/>
      <c r="HVE2" s="136"/>
      <c r="HVF2" s="136"/>
      <c r="HVG2" s="136"/>
      <c r="HVH2" s="136"/>
      <c r="HVI2" s="136"/>
      <c r="HVJ2" s="136"/>
      <c r="HVK2" s="136"/>
      <c r="HVL2" s="136"/>
      <c r="HVM2" s="136"/>
      <c r="HVN2" s="136"/>
      <c r="HVO2" s="136"/>
      <c r="HVP2" s="136"/>
      <c r="HVQ2" s="136"/>
      <c r="HVR2" s="136"/>
      <c r="HVS2" s="136"/>
      <c r="HVT2" s="136"/>
      <c r="HVU2" s="136"/>
      <c r="HVV2" s="136"/>
      <c r="HVW2" s="136"/>
      <c r="HVX2" s="136"/>
      <c r="HVY2" s="136"/>
      <c r="HVZ2" s="136"/>
      <c r="HWA2" s="136"/>
      <c r="HWB2" s="136"/>
      <c r="HWC2" s="136"/>
      <c r="HWD2" s="136"/>
      <c r="HWE2" s="136"/>
      <c r="HWF2" s="136"/>
      <c r="HWG2" s="136"/>
      <c r="HWH2" s="136"/>
      <c r="HWI2" s="136"/>
      <c r="HWJ2" s="136"/>
      <c r="HWK2" s="136"/>
      <c r="HWL2" s="136"/>
      <c r="HWM2" s="136"/>
      <c r="HWN2" s="136"/>
      <c r="HWO2" s="136"/>
      <c r="HWP2" s="136"/>
      <c r="HWQ2" s="136"/>
      <c r="HWR2" s="136"/>
      <c r="HWS2" s="136"/>
      <c r="HWT2" s="136"/>
      <c r="HWU2" s="136"/>
      <c r="HWV2" s="136"/>
      <c r="HWW2" s="136"/>
      <c r="HWX2" s="136"/>
      <c r="HWY2" s="136"/>
      <c r="HWZ2" s="136"/>
      <c r="HXA2" s="136"/>
      <c r="HXB2" s="136"/>
      <c r="HXC2" s="136"/>
      <c r="HXD2" s="136"/>
      <c r="HXE2" s="136"/>
      <c r="HXF2" s="136"/>
      <c r="HXG2" s="136"/>
      <c r="HXH2" s="136"/>
      <c r="HXI2" s="136"/>
      <c r="HXJ2" s="136"/>
      <c r="HXK2" s="136"/>
      <c r="HXL2" s="136"/>
      <c r="HXM2" s="136"/>
      <c r="HXN2" s="136"/>
      <c r="HXO2" s="136"/>
      <c r="HXP2" s="136"/>
      <c r="HXQ2" s="136"/>
      <c r="HXR2" s="136"/>
      <c r="HXS2" s="136"/>
      <c r="HXT2" s="136"/>
      <c r="HXU2" s="136"/>
      <c r="HXV2" s="136"/>
      <c r="HXW2" s="136"/>
      <c r="HXX2" s="136"/>
      <c r="HXY2" s="136"/>
      <c r="HXZ2" s="136"/>
      <c r="HYA2" s="136"/>
      <c r="HYB2" s="136"/>
      <c r="HYC2" s="136"/>
      <c r="HYD2" s="136"/>
      <c r="HYE2" s="136"/>
      <c r="HYF2" s="136"/>
      <c r="HYG2" s="136"/>
      <c r="HYH2" s="136"/>
      <c r="HYI2" s="136"/>
      <c r="HYJ2" s="136"/>
      <c r="HYK2" s="136"/>
      <c r="HYL2" s="136"/>
      <c r="HYM2" s="136"/>
      <c r="HYN2" s="136"/>
      <c r="HYO2" s="136"/>
      <c r="HYP2" s="136"/>
      <c r="HYQ2" s="136"/>
      <c r="HYR2" s="136"/>
      <c r="HYS2" s="136"/>
      <c r="HYT2" s="136"/>
      <c r="HYU2" s="136"/>
      <c r="HYV2" s="136"/>
      <c r="HYW2" s="136"/>
      <c r="HYX2" s="136"/>
      <c r="HYY2" s="136"/>
      <c r="HYZ2" s="136"/>
      <c r="HZA2" s="136"/>
      <c r="HZB2" s="136"/>
      <c r="HZC2" s="136"/>
      <c r="HZD2" s="136"/>
      <c r="HZE2" s="136"/>
      <c r="HZF2" s="136"/>
      <c r="HZG2" s="136"/>
      <c r="HZH2" s="136"/>
      <c r="HZI2" s="136"/>
      <c r="HZJ2" s="136"/>
      <c r="HZK2" s="136"/>
      <c r="HZL2" s="136"/>
      <c r="HZM2" s="136"/>
      <c r="HZN2" s="136"/>
      <c r="HZO2" s="136"/>
      <c r="HZP2" s="136"/>
      <c r="HZQ2" s="136"/>
      <c r="HZR2" s="136"/>
      <c r="HZS2" s="136"/>
      <c r="HZT2" s="136"/>
      <c r="HZU2" s="136"/>
      <c r="HZV2" s="136"/>
      <c r="HZW2" s="136"/>
      <c r="HZX2" s="136"/>
      <c r="HZY2" s="136"/>
      <c r="HZZ2" s="136"/>
      <c r="IAA2" s="136"/>
      <c r="IAB2" s="136"/>
      <c r="IAC2" s="136"/>
      <c r="IAD2" s="136"/>
      <c r="IAE2" s="136"/>
      <c r="IAF2" s="136"/>
      <c r="IAG2" s="136"/>
      <c r="IAH2" s="136"/>
      <c r="IAI2" s="136"/>
      <c r="IAJ2" s="136"/>
      <c r="IAK2" s="136"/>
      <c r="IAL2" s="136"/>
      <c r="IAM2" s="136"/>
      <c r="IAN2" s="136"/>
      <c r="IAO2" s="136"/>
      <c r="IAP2" s="136"/>
      <c r="IAQ2" s="136"/>
      <c r="IAR2" s="136"/>
      <c r="IAS2" s="136"/>
      <c r="IAT2" s="136"/>
      <c r="IAU2" s="136"/>
      <c r="IAV2" s="136"/>
      <c r="IAW2" s="136"/>
      <c r="IAX2" s="136"/>
      <c r="IAY2" s="136"/>
      <c r="IAZ2" s="136"/>
      <c r="IBA2" s="136"/>
      <c r="IBB2" s="136"/>
      <c r="IBC2" s="136"/>
      <c r="IBD2" s="136"/>
      <c r="IBE2" s="136"/>
      <c r="IBF2" s="136"/>
      <c r="IBG2" s="136"/>
      <c r="IBH2" s="136"/>
      <c r="IBI2" s="136"/>
      <c r="IBJ2" s="136"/>
      <c r="IBK2" s="136"/>
      <c r="IBL2" s="136"/>
      <c r="IBM2" s="136"/>
      <c r="IBN2" s="136"/>
      <c r="IBO2" s="136"/>
      <c r="IBP2" s="136"/>
      <c r="IBQ2" s="136"/>
      <c r="IBR2" s="136"/>
      <c r="IBS2" s="136"/>
      <c r="IBT2" s="136"/>
      <c r="IBU2" s="136"/>
      <c r="IBV2" s="136"/>
      <c r="IBW2" s="136"/>
      <c r="IBX2" s="136"/>
      <c r="IBY2" s="136"/>
      <c r="IBZ2" s="136"/>
      <c r="ICA2" s="136"/>
      <c r="ICB2" s="136"/>
      <c r="ICC2" s="136"/>
      <c r="ICD2" s="136"/>
      <c r="ICE2" s="136"/>
      <c r="ICF2" s="136"/>
      <c r="ICG2" s="136"/>
      <c r="ICH2" s="136"/>
      <c r="ICI2" s="136"/>
      <c r="ICJ2" s="136"/>
      <c r="ICK2" s="136"/>
      <c r="ICL2" s="136"/>
      <c r="ICM2" s="136"/>
      <c r="ICN2" s="136"/>
      <c r="ICO2" s="136"/>
      <c r="ICP2" s="136"/>
      <c r="ICQ2" s="136"/>
      <c r="ICR2" s="136"/>
      <c r="ICS2" s="136"/>
      <c r="ICT2" s="136"/>
      <c r="ICU2" s="136"/>
      <c r="ICV2" s="136"/>
      <c r="ICW2" s="136"/>
      <c r="ICX2" s="136"/>
      <c r="ICY2" s="136"/>
      <c r="ICZ2" s="136"/>
      <c r="IDA2" s="136"/>
      <c r="IDB2" s="136"/>
      <c r="IDC2" s="136"/>
      <c r="IDD2" s="136"/>
      <c r="IDE2" s="136"/>
      <c r="IDF2" s="136"/>
      <c r="IDG2" s="136"/>
      <c r="IDH2" s="136"/>
      <c r="IDI2" s="136"/>
      <c r="IDJ2" s="136"/>
      <c r="IDK2" s="136"/>
      <c r="IDL2" s="136"/>
      <c r="IDM2" s="136"/>
      <c r="IDN2" s="136"/>
      <c r="IDO2" s="136"/>
      <c r="IDP2" s="136"/>
      <c r="IDQ2" s="136"/>
      <c r="IDR2" s="136"/>
      <c r="IDS2" s="136"/>
      <c r="IDT2" s="136"/>
      <c r="IDU2" s="136"/>
      <c r="IDV2" s="136"/>
      <c r="IDW2" s="136"/>
      <c r="IDX2" s="136"/>
      <c r="IDY2" s="136"/>
      <c r="IDZ2" s="136"/>
      <c r="IEA2" s="136"/>
      <c r="IEB2" s="136"/>
      <c r="IEC2" s="136"/>
      <c r="IED2" s="136"/>
      <c r="IEE2" s="136"/>
      <c r="IEF2" s="136"/>
      <c r="IEG2" s="136"/>
      <c r="IEH2" s="136"/>
      <c r="IEI2" s="136"/>
      <c r="IEJ2" s="136"/>
      <c r="IEK2" s="136"/>
      <c r="IEL2" s="136"/>
      <c r="IEM2" s="136"/>
      <c r="IEN2" s="136"/>
      <c r="IEO2" s="136"/>
      <c r="IEP2" s="136"/>
      <c r="IEQ2" s="136"/>
      <c r="IER2" s="136"/>
      <c r="IES2" s="136"/>
      <c r="IET2" s="136"/>
      <c r="IEU2" s="136"/>
      <c r="IEV2" s="136"/>
      <c r="IEW2" s="136"/>
      <c r="IEX2" s="136"/>
      <c r="IEY2" s="136"/>
      <c r="IEZ2" s="136"/>
      <c r="IFA2" s="136"/>
      <c r="IFB2" s="136"/>
      <c r="IFC2" s="136"/>
      <c r="IFD2" s="136"/>
      <c r="IFE2" s="136"/>
      <c r="IFF2" s="136"/>
      <c r="IFG2" s="136"/>
      <c r="IFH2" s="136"/>
      <c r="IFI2" s="136"/>
      <c r="IFJ2" s="136"/>
      <c r="IFK2" s="136"/>
      <c r="IFL2" s="136"/>
      <c r="IFM2" s="136"/>
      <c r="IFN2" s="136"/>
      <c r="IFO2" s="136"/>
      <c r="IFP2" s="136"/>
      <c r="IFQ2" s="136"/>
      <c r="IFR2" s="136"/>
      <c r="IFS2" s="136"/>
      <c r="IFT2" s="136"/>
      <c r="IFU2" s="136"/>
      <c r="IFV2" s="136"/>
      <c r="IFW2" s="136"/>
      <c r="IFX2" s="136"/>
      <c r="IFY2" s="136"/>
      <c r="IFZ2" s="136"/>
      <c r="IGA2" s="136"/>
      <c r="IGB2" s="136"/>
      <c r="IGC2" s="136"/>
      <c r="IGD2" s="136"/>
      <c r="IGE2" s="136"/>
      <c r="IGF2" s="136"/>
      <c r="IGG2" s="136"/>
      <c r="IGH2" s="136"/>
      <c r="IGI2" s="136"/>
      <c r="IGJ2" s="136"/>
      <c r="IGK2" s="136"/>
      <c r="IGL2" s="136"/>
      <c r="IGM2" s="136"/>
      <c r="IGN2" s="136"/>
      <c r="IGO2" s="136"/>
      <c r="IGP2" s="136"/>
      <c r="IGQ2" s="136"/>
      <c r="IGR2" s="136"/>
      <c r="IGS2" s="136"/>
      <c r="IGT2" s="136"/>
      <c r="IGU2" s="136"/>
      <c r="IGV2" s="136"/>
      <c r="IGW2" s="136"/>
      <c r="IGX2" s="136"/>
      <c r="IGY2" s="136"/>
      <c r="IGZ2" s="136"/>
      <c r="IHA2" s="136"/>
      <c r="IHB2" s="136"/>
      <c r="IHC2" s="136"/>
      <c r="IHD2" s="136"/>
      <c r="IHE2" s="136"/>
      <c r="IHF2" s="136"/>
      <c r="IHG2" s="136"/>
      <c r="IHH2" s="136"/>
      <c r="IHI2" s="136"/>
      <c r="IHJ2" s="136"/>
      <c r="IHK2" s="136"/>
      <c r="IHL2" s="136"/>
      <c r="IHM2" s="136"/>
      <c r="IHN2" s="136"/>
      <c r="IHO2" s="136"/>
      <c r="IHP2" s="136"/>
      <c r="IHQ2" s="136"/>
      <c r="IHR2" s="136"/>
      <c r="IHS2" s="136"/>
      <c r="IHT2" s="136"/>
      <c r="IHU2" s="136"/>
      <c r="IHV2" s="136"/>
      <c r="IHW2" s="136"/>
      <c r="IHX2" s="136"/>
      <c r="IHY2" s="136"/>
      <c r="IHZ2" s="136"/>
      <c r="IIA2" s="136"/>
      <c r="IIB2" s="136"/>
      <c r="IIC2" s="136"/>
      <c r="IID2" s="136"/>
      <c r="IIE2" s="136"/>
      <c r="IIF2" s="136"/>
      <c r="IIG2" s="136"/>
      <c r="IIH2" s="136"/>
      <c r="III2" s="136"/>
      <c r="IIJ2" s="136"/>
      <c r="IIK2" s="136"/>
      <c r="IIL2" s="136"/>
      <c r="IIM2" s="136"/>
      <c r="IIN2" s="136"/>
      <c r="IIO2" s="136"/>
      <c r="IIP2" s="136"/>
      <c r="IIQ2" s="136"/>
      <c r="IIR2" s="136"/>
      <c r="IIS2" s="136"/>
      <c r="IIT2" s="136"/>
      <c r="IIU2" s="136"/>
      <c r="IIV2" s="136"/>
      <c r="IIW2" s="136"/>
      <c r="IIX2" s="136"/>
      <c r="IIY2" s="136"/>
      <c r="IIZ2" s="136"/>
      <c r="IJA2" s="136"/>
      <c r="IJB2" s="136"/>
      <c r="IJC2" s="136"/>
      <c r="IJD2" s="136"/>
      <c r="IJE2" s="136"/>
      <c r="IJF2" s="136"/>
      <c r="IJG2" s="136"/>
      <c r="IJH2" s="136"/>
      <c r="IJI2" s="136"/>
      <c r="IJJ2" s="136"/>
      <c r="IJK2" s="136"/>
      <c r="IJL2" s="136"/>
      <c r="IJM2" s="136"/>
      <c r="IJN2" s="136"/>
      <c r="IJO2" s="136"/>
      <c r="IJP2" s="136"/>
      <c r="IJQ2" s="136"/>
      <c r="IJR2" s="136"/>
      <c r="IJS2" s="136"/>
      <c r="IJT2" s="136"/>
      <c r="IJU2" s="136"/>
      <c r="IJV2" s="136"/>
      <c r="IJW2" s="136"/>
      <c r="IJX2" s="136"/>
      <c r="IJY2" s="136"/>
      <c r="IJZ2" s="136"/>
      <c r="IKA2" s="136"/>
      <c r="IKB2" s="136"/>
      <c r="IKC2" s="136"/>
      <c r="IKD2" s="136"/>
      <c r="IKE2" s="136"/>
      <c r="IKF2" s="136"/>
      <c r="IKG2" s="136"/>
      <c r="IKH2" s="136"/>
      <c r="IKI2" s="136"/>
      <c r="IKJ2" s="136"/>
      <c r="IKK2" s="136"/>
      <c r="IKL2" s="136"/>
      <c r="IKM2" s="136"/>
      <c r="IKN2" s="136"/>
      <c r="IKO2" s="136"/>
      <c r="IKP2" s="136"/>
      <c r="IKQ2" s="136"/>
      <c r="IKR2" s="136"/>
      <c r="IKS2" s="136"/>
      <c r="IKT2" s="136"/>
      <c r="IKU2" s="136"/>
      <c r="IKV2" s="136"/>
      <c r="IKW2" s="136"/>
      <c r="IKX2" s="136"/>
      <c r="IKY2" s="136"/>
      <c r="IKZ2" s="136"/>
      <c r="ILA2" s="136"/>
      <c r="ILB2" s="136"/>
      <c r="ILC2" s="136"/>
      <c r="ILD2" s="136"/>
      <c r="ILE2" s="136"/>
      <c r="ILF2" s="136"/>
      <c r="ILG2" s="136"/>
      <c r="ILH2" s="136"/>
      <c r="ILI2" s="136"/>
      <c r="ILJ2" s="136"/>
      <c r="ILK2" s="136"/>
      <c r="ILL2" s="136"/>
      <c r="ILM2" s="136"/>
      <c r="ILN2" s="136"/>
      <c r="ILO2" s="136"/>
      <c r="ILP2" s="136"/>
      <c r="ILQ2" s="136"/>
      <c r="ILR2" s="136"/>
      <c r="ILS2" s="136"/>
      <c r="ILT2" s="136"/>
      <c r="ILU2" s="136"/>
      <c r="ILV2" s="136"/>
      <c r="ILW2" s="136"/>
      <c r="ILX2" s="136"/>
      <c r="ILY2" s="136"/>
      <c r="ILZ2" s="136"/>
      <c r="IMA2" s="136"/>
      <c r="IMB2" s="136"/>
      <c r="IMC2" s="136"/>
      <c r="IMD2" s="136"/>
      <c r="IME2" s="136"/>
      <c r="IMF2" s="136"/>
      <c r="IMG2" s="136"/>
      <c r="IMH2" s="136"/>
      <c r="IMI2" s="136"/>
      <c r="IMJ2" s="136"/>
      <c r="IMK2" s="136"/>
      <c r="IML2" s="136"/>
      <c r="IMM2" s="136"/>
      <c r="IMN2" s="136"/>
      <c r="IMO2" s="136"/>
      <c r="IMP2" s="136"/>
      <c r="IMQ2" s="136"/>
      <c r="IMR2" s="136"/>
      <c r="IMS2" s="136"/>
      <c r="IMT2" s="136"/>
      <c r="IMU2" s="136"/>
      <c r="IMV2" s="136"/>
      <c r="IMW2" s="136"/>
      <c r="IMX2" s="136"/>
      <c r="IMY2" s="136"/>
      <c r="IMZ2" s="136"/>
      <c r="INA2" s="136"/>
      <c r="INB2" s="136"/>
      <c r="INC2" s="136"/>
      <c r="IND2" s="136"/>
      <c r="INE2" s="136"/>
      <c r="INF2" s="136"/>
      <c r="ING2" s="136"/>
      <c r="INH2" s="136"/>
      <c r="INI2" s="136"/>
      <c r="INJ2" s="136"/>
      <c r="INK2" s="136"/>
      <c r="INL2" s="136"/>
      <c r="INM2" s="136"/>
      <c r="INN2" s="136"/>
      <c r="INO2" s="136"/>
      <c r="INP2" s="136"/>
      <c r="INQ2" s="136"/>
      <c r="INR2" s="136"/>
      <c r="INS2" s="136"/>
      <c r="INT2" s="136"/>
      <c r="INU2" s="136"/>
      <c r="INV2" s="136"/>
      <c r="INW2" s="136"/>
      <c r="INX2" s="136"/>
      <c r="INY2" s="136"/>
      <c r="INZ2" s="136"/>
      <c r="IOA2" s="136"/>
      <c r="IOB2" s="136"/>
      <c r="IOC2" s="136"/>
      <c r="IOD2" s="136"/>
      <c r="IOE2" s="136"/>
      <c r="IOF2" s="136"/>
      <c r="IOG2" s="136"/>
      <c r="IOH2" s="136"/>
      <c r="IOI2" s="136"/>
      <c r="IOJ2" s="136"/>
      <c r="IOK2" s="136"/>
      <c r="IOL2" s="136"/>
      <c r="IOM2" s="136"/>
      <c r="ION2" s="136"/>
      <c r="IOO2" s="136"/>
      <c r="IOP2" s="136"/>
      <c r="IOQ2" s="136"/>
      <c r="IOR2" s="136"/>
      <c r="IOS2" s="136"/>
      <c r="IOT2" s="136"/>
      <c r="IOU2" s="136"/>
      <c r="IOV2" s="136"/>
      <c r="IOW2" s="136"/>
      <c r="IOX2" s="136"/>
      <c r="IOY2" s="136"/>
      <c r="IOZ2" s="136"/>
      <c r="IPA2" s="136"/>
      <c r="IPB2" s="136"/>
      <c r="IPC2" s="136"/>
      <c r="IPD2" s="136"/>
      <c r="IPE2" s="136"/>
      <c r="IPF2" s="136"/>
      <c r="IPG2" s="136"/>
      <c r="IPH2" s="136"/>
      <c r="IPI2" s="136"/>
      <c r="IPJ2" s="136"/>
      <c r="IPK2" s="136"/>
      <c r="IPL2" s="136"/>
      <c r="IPM2" s="136"/>
      <c r="IPN2" s="136"/>
      <c r="IPO2" s="136"/>
      <c r="IPP2" s="136"/>
      <c r="IPQ2" s="136"/>
      <c r="IPR2" s="136"/>
      <c r="IPS2" s="136"/>
      <c r="IPT2" s="136"/>
      <c r="IPU2" s="136"/>
      <c r="IPV2" s="136"/>
      <c r="IPW2" s="136"/>
      <c r="IPX2" s="136"/>
      <c r="IPY2" s="136"/>
      <c r="IPZ2" s="136"/>
      <c r="IQA2" s="136"/>
      <c r="IQB2" s="136"/>
      <c r="IQC2" s="136"/>
      <c r="IQD2" s="136"/>
      <c r="IQE2" s="136"/>
      <c r="IQF2" s="136"/>
      <c r="IQG2" s="136"/>
      <c r="IQH2" s="136"/>
      <c r="IQI2" s="136"/>
      <c r="IQJ2" s="136"/>
      <c r="IQK2" s="136"/>
      <c r="IQL2" s="136"/>
      <c r="IQM2" s="136"/>
      <c r="IQN2" s="136"/>
      <c r="IQO2" s="136"/>
      <c r="IQP2" s="136"/>
      <c r="IQQ2" s="136"/>
      <c r="IQR2" s="136"/>
      <c r="IQS2" s="136"/>
      <c r="IQT2" s="136"/>
      <c r="IQU2" s="136"/>
      <c r="IQV2" s="136"/>
      <c r="IQW2" s="136"/>
      <c r="IQX2" s="136"/>
      <c r="IQY2" s="136"/>
      <c r="IQZ2" s="136"/>
      <c r="IRA2" s="136"/>
      <c r="IRB2" s="136"/>
      <c r="IRC2" s="136"/>
      <c r="IRD2" s="136"/>
      <c r="IRE2" s="136"/>
      <c r="IRF2" s="136"/>
      <c r="IRG2" s="136"/>
      <c r="IRH2" s="136"/>
      <c r="IRI2" s="136"/>
      <c r="IRJ2" s="136"/>
      <c r="IRK2" s="136"/>
      <c r="IRL2" s="136"/>
      <c r="IRM2" s="136"/>
      <c r="IRN2" s="136"/>
      <c r="IRO2" s="136"/>
      <c r="IRP2" s="136"/>
      <c r="IRQ2" s="136"/>
      <c r="IRR2" s="136"/>
      <c r="IRS2" s="136"/>
      <c r="IRT2" s="136"/>
      <c r="IRU2" s="136"/>
      <c r="IRV2" s="136"/>
      <c r="IRW2" s="136"/>
      <c r="IRX2" s="136"/>
      <c r="IRY2" s="136"/>
      <c r="IRZ2" s="136"/>
      <c r="ISA2" s="136"/>
      <c r="ISB2" s="136"/>
      <c r="ISC2" s="136"/>
      <c r="ISD2" s="136"/>
      <c r="ISE2" s="136"/>
      <c r="ISF2" s="136"/>
      <c r="ISG2" s="136"/>
      <c r="ISH2" s="136"/>
      <c r="ISI2" s="136"/>
      <c r="ISJ2" s="136"/>
      <c r="ISK2" s="136"/>
      <c r="ISL2" s="136"/>
      <c r="ISM2" s="136"/>
      <c r="ISN2" s="136"/>
      <c r="ISO2" s="136"/>
      <c r="ISP2" s="136"/>
      <c r="ISQ2" s="136"/>
      <c r="ISR2" s="136"/>
      <c r="ISS2" s="136"/>
      <c r="IST2" s="136"/>
      <c r="ISU2" s="136"/>
      <c r="ISV2" s="136"/>
      <c r="ISW2" s="136"/>
      <c r="ISX2" s="136"/>
      <c r="ISY2" s="136"/>
      <c r="ISZ2" s="136"/>
      <c r="ITA2" s="136"/>
      <c r="ITB2" s="136"/>
      <c r="ITC2" s="136"/>
      <c r="ITD2" s="136"/>
      <c r="ITE2" s="136"/>
      <c r="ITF2" s="136"/>
      <c r="ITG2" s="136"/>
      <c r="ITH2" s="136"/>
      <c r="ITI2" s="136"/>
      <c r="ITJ2" s="136"/>
      <c r="ITK2" s="136"/>
      <c r="ITL2" s="136"/>
      <c r="ITM2" s="136"/>
      <c r="ITN2" s="136"/>
      <c r="ITO2" s="136"/>
      <c r="ITP2" s="136"/>
      <c r="ITQ2" s="136"/>
      <c r="ITR2" s="136"/>
      <c r="ITS2" s="136"/>
      <c r="ITT2" s="136"/>
      <c r="ITU2" s="136"/>
      <c r="ITV2" s="136"/>
    </row>
    <row r="3" spans="1:1220 2103:2257 3143:6626" s="135" customFormat="1">
      <c r="A3" s="134">
        <v>2</v>
      </c>
      <c r="B3" s="334" t="s">
        <v>372</v>
      </c>
      <c r="C3" s="335" t="s">
        <v>102</v>
      </c>
      <c r="D3" s="335" t="s">
        <v>198</v>
      </c>
      <c r="E3" s="336" t="s">
        <v>103</v>
      </c>
      <c r="F3" s="336" t="s">
        <v>200</v>
      </c>
      <c r="G3" s="337" t="s">
        <v>87</v>
      </c>
      <c r="H3" s="379">
        <v>35918</v>
      </c>
      <c r="I3" s="338" t="s">
        <v>373</v>
      </c>
      <c r="J3" s="378" t="s">
        <v>609</v>
      </c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ACR3" s="136"/>
      <c r="ACS3" s="136"/>
      <c r="ACT3" s="136"/>
      <c r="ACU3" s="136"/>
      <c r="ACV3" s="136"/>
      <c r="ACW3" s="136"/>
      <c r="ACX3" s="136"/>
      <c r="ACY3" s="136"/>
      <c r="ACZ3" s="136"/>
      <c r="ADA3" s="136"/>
      <c r="ADB3" s="136"/>
      <c r="ADC3" s="136"/>
      <c r="ADD3" s="136"/>
      <c r="ADE3" s="136"/>
      <c r="ADF3" s="136"/>
      <c r="ADG3" s="136"/>
      <c r="ADH3" s="136"/>
      <c r="ADI3" s="136"/>
      <c r="ADJ3" s="136"/>
      <c r="ADK3" s="136"/>
      <c r="ADL3" s="136"/>
      <c r="ADM3" s="136"/>
      <c r="ADN3" s="136"/>
      <c r="ADO3" s="136"/>
      <c r="ADP3" s="136"/>
      <c r="ADQ3" s="136"/>
      <c r="ADR3" s="136"/>
      <c r="ADS3" s="136"/>
      <c r="ADT3" s="136"/>
      <c r="ADU3" s="136"/>
      <c r="ADV3" s="136"/>
      <c r="ADW3" s="136"/>
      <c r="ADX3" s="136"/>
      <c r="ADY3" s="136"/>
      <c r="ADZ3" s="136"/>
      <c r="AEA3" s="136"/>
      <c r="AEB3" s="136"/>
      <c r="AEC3" s="136"/>
      <c r="AED3" s="136"/>
      <c r="AEE3" s="136"/>
      <c r="AEF3" s="136"/>
      <c r="AEG3" s="136"/>
      <c r="AEH3" s="136"/>
      <c r="AEI3" s="136"/>
      <c r="AEJ3" s="136"/>
      <c r="AEK3" s="136"/>
      <c r="AEL3" s="136"/>
      <c r="AEM3" s="136"/>
      <c r="AEN3" s="136"/>
      <c r="AEO3" s="136"/>
      <c r="AEP3" s="136"/>
      <c r="AEQ3" s="136"/>
      <c r="AER3" s="136"/>
      <c r="AES3" s="136"/>
      <c r="AET3" s="136"/>
      <c r="AEU3" s="136"/>
      <c r="AEV3" s="136"/>
      <c r="AEW3" s="136"/>
      <c r="AEX3" s="136"/>
      <c r="AEY3" s="136"/>
      <c r="AEZ3" s="136"/>
      <c r="AFA3" s="136"/>
      <c r="AFB3" s="136"/>
      <c r="AFC3" s="136"/>
      <c r="AFD3" s="136"/>
      <c r="AFE3" s="136"/>
      <c r="AFF3" s="136"/>
      <c r="AFG3" s="136"/>
      <c r="AFH3" s="136"/>
      <c r="AFI3" s="136"/>
      <c r="AFJ3" s="136"/>
      <c r="AFK3" s="136"/>
      <c r="AFL3" s="136"/>
      <c r="AFM3" s="136"/>
      <c r="AFN3" s="136"/>
      <c r="AFO3" s="136"/>
      <c r="AFP3" s="136"/>
      <c r="AFQ3" s="136"/>
      <c r="AFR3" s="136"/>
      <c r="AFS3" s="136"/>
      <c r="AFT3" s="136"/>
      <c r="AFU3" s="136"/>
      <c r="AFV3" s="136"/>
      <c r="AFW3" s="136"/>
      <c r="AFX3" s="136"/>
      <c r="AFY3" s="136"/>
      <c r="AFZ3" s="136"/>
      <c r="AGA3" s="136"/>
      <c r="AGB3" s="136"/>
      <c r="AGC3" s="136"/>
      <c r="AGD3" s="136"/>
      <c r="AGE3" s="136"/>
      <c r="AGF3" s="136"/>
      <c r="AGG3" s="136"/>
      <c r="AGH3" s="136"/>
      <c r="AGI3" s="136"/>
      <c r="AGJ3" s="136"/>
      <c r="AGK3" s="136"/>
      <c r="AGL3" s="136"/>
      <c r="AGM3" s="136"/>
      <c r="AGN3" s="136"/>
      <c r="AGO3" s="136"/>
      <c r="AGP3" s="136"/>
      <c r="AGQ3" s="136"/>
      <c r="AGR3" s="136"/>
      <c r="AGS3" s="136"/>
      <c r="AGT3" s="136"/>
      <c r="AGU3" s="136"/>
      <c r="AGV3" s="136"/>
      <c r="AGW3" s="136"/>
      <c r="AGX3" s="136"/>
      <c r="AGY3" s="136"/>
      <c r="AGZ3" s="136"/>
      <c r="AHA3" s="136"/>
      <c r="AHB3" s="136"/>
      <c r="AHC3" s="136"/>
      <c r="AHD3" s="136"/>
      <c r="AHE3" s="136"/>
      <c r="AHF3" s="136"/>
      <c r="AHG3" s="136"/>
      <c r="AHH3" s="136"/>
      <c r="AHI3" s="136"/>
      <c r="AHJ3" s="136"/>
      <c r="AHK3" s="136"/>
      <c r="AHL3" s="136"/>
      <c r="AHM3" s="136"/>
      <c r="AHN3" s="136"/>
      <c r="AHO3" s="136"/>
      <c r="AHP3" s="136"/>
      <c r="AHQ3" s="136"/>
      <c r="AHR3" s="136"/>
      <c r="AHS3" s="136"/>
      <c r="AHT3" s="136"/>
      <c r="AHU3" s="136"/>
      <c r="AHV3" s="136"/>
      <c r="AHW3" s="136"/>
      <c r="AHX3" s="136"/>
      <c r="AHY3" s="136"/>
      <c r="AHZ3" s="136"/>
      <c r="AIA3" s="136"/>
      <c r="AIB3" s="136"/>
      <c r="AIC3" s="136"/>
      <c r="AID3" s="136"/>
      <c r="AIE3" s="136"/>
      <c r="AIF3" s="136"/>
      <c r="AIG3" s="136"/>
      <c r="AIH3" s="136"/>
      <c r="AII3" s="136"/>
      <c r="AIJ3" s="136"/>
      <c r="AIK3" s="136"/>
      <c r="AIL3" s="136"/>
      <c r="AIM3" s="136"/>
      <c r="AIN3" s="136"/>
      <c r="AIO3" s="136"/>
      <c r="AIP3" s="136"/>
      <c r="AIQ3" s="136"/>
      <c r="AIR3" s="136"/>
      <c r="AIS3" s="136"/>
      <c r="AIT3" s="136"/>
      <c r="AIU3" s="136"/>
      <c r="AIV3" s="136"/>
      <c r="AIW3" s="136"/>
      <c r="AIX3" s="136"/>
      <c r="AIY3" s="136"/>
      <c r="AIZ3" s="136"/>
      <c r="AJA3" s="136"/>
      <c r="AJB3" s="136"/>
      <c r="AJC3" s="136"/>
      <c r="AJD3" s="136"/>
      <c r="AJE3" s="136"/>
      <c r="AJF3" s="136"/>
      <c r="AJG3" s="136"/>
      <c r="AJH3" s="136"/>
      <c r="AJI3" s="136"/>
      <c r="AJJ3" s="136"/>
      <c r="AJK3" s="136"/>
      <c r="AJL3" s="136"/>
      <c r="AJM3" s="136"/>
      <c r="AJN3" s="136"/>
      <c r="AJO3" s="136"/>
      <c r="AJP3" s="136"/>
      <c r="AJQ3" s="136"/>
      <c r="AJR3" s="136"/>
      <c r="AJS3" s="136"/>
      <c r="AJT3" s="136"/>
      <c r="AJU3" s="136"/>
      <c r="AJV3" s="136"/>
      <c r="AJW3" s="136"/>
      <c r="AJX3" s="136"/>
      <c r="AJY3" s="136"/>
      <c r="AJZ3" s="136"/>
      <c r="AKA3" s="136"/>
      <c r="AKB3" s="136"/>
      <c r="AKC3" s="136"/>
      <c r="AKD3" s="136"/>
      <c r="AKE3" s="136"/>
      <c r="AKF3" s="136"/>
      <c r="AKG3" s="136"/>
      <c r="AKH3" s="136"/>
      <c r="AKI3" s="136"/>
      <c r="AKJ3" s="136"/>
      <c r="AKK3" s="136"/>
      <c r="AKL3" s="136"/>
      <c r="AKM3" s="136"/>
      <c r="AKN3" s="136"/>
      <c r="AKO3" s="136"/>
      <c r="AKP3" s="136"/>
      <c r="AKQ3" s="136"/>
      <c r="AKR3" s="136"/>
      <c r="AKS3" s="136"/>
      <c r="AKT3" s="136"/>
      <c r="AKU3" s="136"/>
      <c r="AKV3" s="136"/>
      <c r="AKW3" s="136"/>
      <c r="AKX3" s="136"/>
      <c r="AKY3" s="136"/>
      <c r="AKZ3" s="136"/>
      <c r="ALA3" s="136"/>
      <c r="ALB3" s="136"/>
      <c r="ALC3" s="136"/>
      <c r="ALD3" s="136"/>
      <c r="ALE3" s="136"/>
      <c r="ALF3" s="136"/>
      <c r="ALG3" s="136"/>
      <c r="ALH3" s="136"/>
      <c r="ALI3" s="136"/>
      <c r="ALJ3" s="136"/>
      <c r="ALK3" s="136"/>
      <c r="ALL3" s="136"/>
      <c r="ALM3" s="136"/>
      <c r="ALN3" s="136"/>
      <c r="ALO3" s="136"/>
      <c r="ALP3" s="136"/>
      <c r="ALQ3" s="136"/>
      <c r="ALR3" s="136"/>
      <c r="ALS3" s="136"/>
      <c r="ALT3" s="136"/>
      <c r="ALU3" s="136"/>
      <c r="ALV3" s="136"/>
      <c r="ALW3" s="136"/>
      <c r="ALX3" s="136"/>
      <c r="ALY3" s="136"/>
      <c r="ALZ3" s="136"/>
      <c r="AMA3" s="136"/>
      <c r="AMB3" s="136"/>
      <c r="AMC3" s="136"/>
      <c r="AMD3" s="136"/>
      <c r="AME3" s="136"/>
      <c r="AMF3" s="136"/>
      <c r="AMG3" s="136"/>
      <c r="AMH3" s="136"/>
      <c r="AMI3" s="136"/>
      <c r="AMJ3" s="136"/>
      <c r="AMK3" s="136"/>
      <c r="AML3" s="136"/>
      <c r="AMM3" s="136"/>
      <c r="AMN3" s="136"/>
      <c r="AMO3" s="136"/>
      <c r="AMP3" s="136"/>
      <c r="AMQ3" s="136"/>
      <c r="AMR3" s="136"/>
      <c r="AMS3" s="136"/>
      <c r="AMT3" s="136"/>
      <c r="AMU3" s="136"/>
      <c r="AMV3" s="136"/>
      <c r="AMW3" s="136"/>
      <c r="AMX3" s="136"/>
      <c r="AMY3" s="136"/>
      <c r="AMZ3" s="136"/>
      <c r="ANA3" s="136"/>
      <c r="ANB3" s="136"/>
      <c r="ANC3" s="136"/>
      <c r="AND3" s="136"/>
      <c r="ANE3" s="136"/>
      <c r="ANF3" s="136"/>
      <c r="ANG3" s="136"/>
      <c r="ANH3" s="136"/>
      <c r="ANI3" s="136"/>
      <c r="ANJ3" s="136"/>
      <c r="ANK3" s="136"/>
      <c r="ANL3" s="136"/>
      <c r="ANM3" s="136"/>
      <c r="ANN3" s="136"/>
      <c r="ANO3" s="136"/>
      <c r="ANP3" s="136"/>
      <c r="ANQ3" s="136"/>
      <c r="ANR3" s="136"/>
      <c r="ANS3" s="136"/>
      <c r="ANT3" s="136"/>
      <c r="ANU3" s="136"/>
      <c r="ANV3" s="136"/>
      <c r="ANW3" s="136"/>
      <c r="ANX3" s="136"/>
      <c r="ANY3" s="136"/>
      <c r="ANZ3" s="136"/>
      <c r="AOA3" s="136"/>
      <c r="AOB3" s="136"/>
      <c r="AOC3" s="136"/>
      <c r="AOD3" s="136"/>
      <c r="AOE3" s="136"/>
      <c r="AOF3" s="136"/>
      <c r="AOG3" s="136"/>
      <c r="AOH3" s="136"/>
      <c r="AOI3" s="136"/>
      <c r="AOJ3" s="136"/>
      <c r="AOK3" s="136"/>
      <c r="AOL3" s="136"/>
      <c r="AOM3" s="136"/>
      <c r="AON3" s="136"/>
      <c r="AOO3" s="136"/>
      <c r="AOP3" s="136"/>
      <c r="AOQ3" s="136"/>
      <c r="AOR3" s="136"/>
      <c r="AOS3" s="136"/>
      <c r="AOT3" s="136"/>
      <c r="AOU3" s="136"/>
      <c r="AOV3" s="136"/>
      <c r="AOW3" s="136"/>
      <c r="AOX3" s="136"/>
      <c r="AOY3" s="136"/>
      <c r="AOZ3" s="136"/>
      <c r="APA3" s="136"/>
      <c r="APB3" s="136"/>
      <c r="APC3" s="136"/>
      <c r="APD3" s="136"/>
      <c r="APE3" s="136"/>
      <c r="APF3" s="136"/>
      <c r="APG3" s="136"/>
      <c r="APH3" s="136"/>
      <c r="API3" s="136"/>
      <c r="APJ3" s="136"/>
      <c r="APK3" s="136"/>
      <c r="APL3" s="136"/>
      <c r="APM3" s="136"/>
      <c r="APN3" s="136"/>
      <c r="APO3" s="136"/>
      <c r="APP3" s="136"/>
      <c r="APQ3" s="136"/>
      <c r="APR3" s="136"/>
      <c r="APS3" s="136"/>
      <c r="APT3" s="136"/>
      <c r="APU3" s="136"/>
      <c r="APV3" s="136"/>
      <c r="APW3" s="136"/>
      <c r="APX3" s="136"/>
      <c r="APY3" s="136"/>
      <c r="APZ3" s="136"/>
      <c r="AQA3" s="136"/>
      <c r="AQB3" s="136"/>
      <c r="AQC3" s="136"/>
      <c r="AQD3" s="136"/>
      <c r="AQE3" s="136"/>
      <c r="AQF3" s="136"/>
      <c r="AQG3" s="136"/>
      <c r="AQH3" s="136"/>
      <c r="AQI3" s="136"/>
      <c r="AQJ3" s="136"/>
      <c r="AQK3" s="136"/>
      <c r="AQL3" s="136"/>
      <c r="AQM3" s="136"/>
      <c r="AQN3" s="136"/>
      <c r="AQO3" s="136"/>
      <c r="AQP3" s="136"/>
      <c r="AQQ3" s="136"/>
      <c r="AQR3" s="136"/>
      <c r="AQS3" s="136"/>
      <c r="AQT3" s="136"/>
      <c r="AQU3" s="136"/>
      <c r="AQV3" s="136"/>
      <c r="AQW3" s="136"/>
      <c r="AQX3" s="136"/>
      <c r="AQY3" s="136"/>
      <c r="AQZ3" s="136"/>
      <c r="ARA3" s="136"/>
      <c r="ARB3" s="136"/>
      <c r="ARC3" s="136"/>
      <c r="ARD3" s="136"/>
      <c r="ARE3" s="136"/>
      <c r="ARF3" s="136"/>
      <c r="ARG3" s="136"/>
      <c r="ARH3" s="136"/>
      <c r="ARI3" s="136"/>
      <c r="ARJ3" s="136"/>
      <c r="ARK3" s="136"/>
      <c r="ARL3" s="136"/>
      <c r="ARM3" s="136"/>
      <c r="ARN3" s="136"/>
      <c r="ARO3" s="136"/>
      <c r="ARP3" s="136"/>
      <c r="ARQ3" s="136"/>
      <c r="ARR3" s="136"/>
      <c r="ARS3" s="136"/>
      <c r="ART3" s="136"/>
      <c r="ARU3" s="136"/>
      <c r="ARV3" s="136"/>
      <c r="ARW3" s="136"/>
      <c r="ARX3" s="136"/>
      <c r="ARY3" s="136"/>
      <c r="ARZ3" s="136"/>
      <c r="ASA3" s="136"/>
      <c r="ASB3" s="136"/>
      <c r="ASC3" s="136"/>
      <c r="ASD3" s="136"/>
      <c r="ASE3" s="136"/>
      <c r="ASF3" s="136"/>
      <c r="ASG3" s="136"/>
      <c r="ASH3" s="136"/>
      <c r="ASI3" s="136"/>
      <c r="ASJ3" s="136"/>
      <c r="ASK3" s="136"/>
      <c r="ASL3" s="136"/>
      <c r="ASM3" s="136"/>
      <c r="ASN3" s="136"/>
      <c r="ASO3" s="136"/>
      <c r="ASP3" s="136"/>
      <c r="ASQ3" s="136"/>
      <c r="ASR3" s="136"/>
      <c r="ASS3" s="136"/>
      <c r="AST3" s="136"/>
      <c r="ASU3" s="136"/>
      <c r="ASV3" s="136"/>
      <c r="ASW3" s="136"/>
      <c r="ASX3" s="136"/>
      <c r="ASY3" s="136"/>
      <c r="ASZ3" s="136"/>
      <c r="ATA3" s="136"/>
      <c r="ATB3" s="136"/>
      <c r="ATC3" s="136"/>
      <c r="ATD3" s="136"/>
      <c r="ATE3" s="136"/>
      <c r="ATF3" s="136"/>
      <c r="ATG3" s="136"/>
      <c r="ATH3" s="136"/>
      <c r="ATI3" s="136"/>
      <c r="ATJ3" s="136"/>
      <c r="ATK3" s="136"/>
      <c r="ATL3" s="136"/>
      <c r="ATM3" s="136"/>
      <c r="ATN3" s="136"/>
      <c r="ATO3" s="136"/>
      <c r="ATP3" s="136"/>
      <c r="ATQ3" s="136"/>
      <c r="ATR3" s="136"/>
      <c r="ATS3" s="136"/>
      <c r="ATT3" s="136"/>
      <c r="ATU3" s="136"/>
      <c r="ATV3" s="136"/>
      <c r="ATW3" s="136"/>
      <c r="ATX3" s="136"/>
      <c r="CBW3" s="136"/>
      <c r="CBX3" s="136"/>
      <c r="CBY3" s="136"/>
      <c r="CBZ3" s="136"/>
      <c r="CCA3" s="136"/>
      <c r="CCB3" s="136"/>
      <c r="CCC3" s="136"/>
      <c r="CCD3" s="136"/>
      <c r="CCE3" s="136"/>
      <c r="CCF3" s="136"/>
      <c r="CCG3" s="136"/>
      <c r="CCH3" s="136"/>
      <c r="CCI3" s="136"/>
      <c r="CCJ3" s="136"/>
      <c r="CCK3" s="136"/>
      <c r="CCL3" s="136"/>
      <c r="CCM3" s="136"/>
      <c r="CCN3" s="136"/>
      <c r="CCO3" s="136"/>
      <c r="CCP3" s="136"/>
      <c r="CCQ3" s="136"/>
      <c r="CCR3" s="136"/>
      <c r="CCS3" s="136"/>
      <c r="CCT3" s="136"/>
      <c r="CCU3" s="136"/>
      <c r="CCV3" s="136"/>
      <c r="CCW3" s="136"/>
      <c r="CCX3" s="136"/>
      <c r="CCY3" s="136"/>
      <c r="CCZ3" s="136"/>
      <c r="CDA3" s="136"/>
      <c r="CDB3" s="136"/>
      <c r="CDC3" s="136"/>
      <c r="CDD3" s="136"/>
      <c r="CDE3" s="136"/>
      <c r="CDF3" s="136"/>
      <c r="CDG3" s="136"/>
      <c r="CDH3" s="136"/>
      <c r="CDI3" s="136"/>
      <c r="CDJ3" s="136"/>
      <c r="CDK3" s="136"/>
      <c r="CDL3" s="136"/>
      <c r="CDM3" s="136"/>
      <c r="CDN3" s="136"/>
      <c r="CDO3" s="136"/>
      <c r="CDP3" s="136"/>
      <c r="CDQ3" s="136"/>
      <c r="CDR3" s="136"/>
      <c r="CDS3" s="136"/>
      <c r="CDT3" s="136"/>
      <c r="CDU3" s="136"/>
      <c r="CDV3" s="136"/>
      <c r="CDW3" s="136"/>
      <c r="CDX3" s="136"/>
      <c r="CDY3" s="136"/>
      <c r="CDZ3" s="136"/>
      <c r="CEA3" s="136"/>
      <c r="CEB3" s="136"/>
      <c r="CEC3" s="136"/>
      <c r="CED3" s="136"/>
      <c r="CEE3" s="136"/>
      <c r="CEF3" s="136"/>
      <c r="CEG3" s="136"/>
      <c r="CEH3" s="136"/>
      <c r="CEI3" s="136"/>
      <c r="CEJ3" s="136"/>
      <c r="CEK3" s="136"/>
      <c r="CEL3" s="136"/>
      <c r="CEM3" s="136"/>
      <c r="CEN3" s="136"/>
      <c r="CEO3" s="136"/>
      <c r="CEP3" s="136"/>
      <c r="CEQ3" s="136"/>
      <c r="CER3" s="136"/>
      <c r="CES3" s="136"/>
      <c r="CET3" s="136"/>
      <c r="CEU3" s="136"/>
      <c r="CEV3" s="136"/>
      <c r="CEW3" s="136"/>
      <c r="CEX3" s="136"/>
      <c r="CEY3" s="136"/>
      <c r="CEZ3" s="136"/>
      <c r="CFA3" s="136"/>
      <c r="CFB3" s="136"/>
      <c r="CFC3" s="136"/>
      <c r="CFD3" s="136"/>
      <c r="CFE3" s="136"/>
      <c r="CFF3" s="136"/>
      <c r="CFG3" s="136"/>
      <c r="CFH3" s="136"/>
      <c r="CFI3" s="136"/>
      <c r="CFJ3" s="136"/>
      <c r="CFK3" s="136"/>
      <c r="CFL3" s="136"/>
      <c r="CFM3" s="136"/>
      <c r="CFN3" s="136"/>
      <c r="CFO3" s="136"/>
      <c r="CFP3" s="136"/>
      <c r="CFQ3" s="136"/>
      <c r="CFR3" s="136"/>
      <c r="CFS3" s="136"/>
      <c r="CFT3" s="136"/>
      <c r="CFU3" s="136"/>
      <c r="CFV3" s="136"/>
      <c r="CFW3" s="136"/>
      <c r="CFX3" s="136"/>
      <c r="CFY3" s="136"/>
      <c r="CFZ3" s="136"/>
      <c r="CGA3" s="136"/>
      <c r="CGB3" s="136"/>
      <c r="CGC3" s="136"/>
      <c r="CGD3" s="136"/>
      <c r="CGE3" s="136"/>
      <c r="CGF3" s="136"/>
      <c r="CGG3" s="136"/>
      <c r="CGH3" s="136"/>
      <c r="CGI3" s="136"/>
      <c r="CGJ3" s="136"/>
      <c r="CGK3" s="136"/>
      <c r="CGL3" s="136"/>
      <c r="CGM3" s="136"/>
      <c r="CGN3" s="136"/>
      <c r="CGO3" s="136"/>
      <c r="CGP3" s="136"/>
      <c r="CGQ3" s="136"/>
      <c r="CGR3" s="136"/>
      <c r="CGS3" s="136"/>
      <c r="CGT3" s="136"/>
      <c r="CGU3" s="136"/>
      <c r="CGV3" s="136"/>
      <c r="CGW3" s="136"/>
      <c r="CGX3" s="136"/>
      <c r="CGY3" s="136"/>
      <c r="CGZ3" s="136"/>
      <c r="CHA3" s="136"/>
      <c r="CHB3" s="136"/>
      <c r="CHC3" s="136"/>
      <c r="CHD3" s="136"/>
      <c r="CHE3" s="136"/>
      <c r="CHF3" s="136"/>
      <c r="CHG3" s="136"/>
      <c r="CHH3" s="136"/>
      <c r="CHI3" s="136"/>
      <c r="CHJ3" s="136"/>
      <c r="CHK3" s="136"/>
      <c r="CHL3" s="136"/>
      <c r="CHM3" s="136"/>
      <c r="CHN3" s="136"/>
      <c r="CHO3" s="136"/>
      <c r="CHP3" s="136"/>
      <c r="CHQ3" s="136"/>
      <c r="CHR3" s="136"/>
      <c r="CHS3" s="136"/>
      <c r="CHT3" s="136"/>
      <c r="CHU3" s="136"/>
      <c r="DPW3" s="136"/>
      <c r="DPX3" s="136"/>
      <c r="DPY3" s="136"/>
      <c r="DPZ3" s="136"/>
      <c r="DQA3" s="136"/>
      <c r="DQB3" s="136"/>
      <c r="DQC3" s="136"/>
      <c r="DQD3" s="136"/>
      <c r="DQE3" s="136"/>
      <c r="DQF3" s="136"/>
      <c r="DQG3" s="136"/>
      <c r="DQH3" s="136"/>
      <c r="DQI3" s="136"/>
      <c r="DQJ3" s="136"/>
      <c r="DQK3" s="136"/>
      <c r="DQL3" s="136"/>
      <c r="DQM3" s="136"/>
      <c r="DQN3" s="136"/>
      <c r="DQO3" s="136"/>
      <c r="DQP3" s="136"/>
      <c r="DQQ3" s="136"/>
      <c r="DQR3" s="136"/>
      <c r="DQS3" s="136"/>
      <c r="DQT3" s="136"/>
      <c r="DQU3" s="136"/>
      <c r="DQV3" s="136"/>
      <c r="DQW3" s="136"/>
      <c r="DQX3" s="136"/>
      <c r="DQY3" s="136"/>
      <c r="DQZ3" s="136"/>
      <c r="DRA3" s="136"/>
      <c r="DRB3" s="136"/>
      <c r="DRC3" s="136"/>
      <c r="DRD3" s="136"/>
      <c r="DRE3" s="136"/>
      <c r="DRF3" s="136"/>
      <c r="DRG3" s="136"/>
      <c r="DRH3" s="136"/>
      <c r="DRI3" s="136"/>
      <c r="DRJ3" s="136"/>
      <c r="DRK3" s="136"/>
      <c r="DRL3" s="136"/>
      <c r="DRM3" s="136"/>
      <c r="DRN3" s="136"/>
      <c r="DRO3" s="136"/>
      <c r="DRP3" s="136"/>
      <c r="DRQ3" s="136"/>
      <c r="DRR3" s="136"/>
      <c r="DRS3" s="136"/>
      <c r="DRT3" s="136"/>
      <c r="DRU3" s="136"/>
      <c r="DRV3" s="136"/>
      <c r="DRW3" s="136"/>
      <c r="DRX3" s="136"/>
      <c r="DRY3" s="136"/>
      <c r="DRZ3" s="136"/>
      <c r="DSA3" s="136"/>
      <c r="DSB3" s="136"/>
      <c r="DSC3" s="136"/>
      <c r="DSD3" s="136"/>
      <c r="DSE3" s="136"/>
      <c r="DSF3" s="136"/>
      <c r="DSG3" s="136"/>
      <c r="DSH3" s="136"/>
      <c r="DSI3" s="136"/>
      <c r="DSJ3" s="136"/>
      <c r="DSK3" s="136"/>
      <c r="DSL3" s="136"/>
      <c r="DSM3" s="136"/>
      <c r="DSN3" s="136"/>
      <c r="DSO3" s="136"/>
      <c r="DSP3" s="136"/>
      <c r="DSQ3" s="136"/>
      <c r="DSR3" s="136"/>
      <c r="DSS3" s="136"/>
      <c r="DST3" s="136"/>
      <c r="DSU3" s="136"/>
      <c r="DSV3" s="136"/>
      <c r="DSW3" s="136"/>
      <c r="DSX3" s="136"/>
      <c r="DSY3" s="136"/>
      <c r="DSZ3" s="136"/>
      <c r="DTA3" s="136"/>
      <c r="DTB3" s="136"/>
      <c r="DTC3" s="136"/>
      <c r="DTD3" s="136"/>
      <c r="DTE3" s="136"/>
      <c r="DTF3" s="136"/>
      <c r="DTG3" s="136"/>
      <c r="DTH3" s="136"/>
      <c r="DTI3" s="136"/>
      <c r="DTJ3" s="136"/>
      <c r="DTK3" s="136"/>
      <c r="DTL3" s="136"/>
      <c r="DTM3" s="136"/>
      <c r="DTN3" s="136"/>
      <c r="DTO3" s="136"/>
      <c r="DTP3" s="136"/>
      <c r="DTQ3" s="136"/>
      <c r="DTR3" s="136"/>
      <c r="DTS3" s="136"/>
      <c r="DTT3" s="136"/>
      <c r="DTU3" s="136"/>
      <c r="DTV3" s="136"/>
      <c r="DTW3" s="136"/>
      <c r="DTX3" s="136"/>
      <c r="DTY3" s="136"/>
      <c r="DTZ3" s="136"/>
      <c r="DUA3" s="136"/>
      <c r="DUB3" s="136"/>
      <c r="DUC3" s="136"/>
      <c r="DUD3" s="136"/>
      <c r="DUE3" s="136"/>
      <c r="DUF3" s="136"/>
      <c r="DUG3" s="136"/>
      <c r="DUH3" s="136"/>
      <c r="DUI3" s="136"/>
      <c r="DUJ3" s="136"/>
      <c r="DUK3" s="136"/>
      <c r="DUL3" s="136"/>
      <c r="DUM3" s="136"/>
      <c r="DUN3" s="136"/>
      <c r="DUO3" s="136"/>
      <c r="DUP3" s="136"/>
      <c r="DUQ3" s="136"/>
      <c r="DUR3" s="136"/>
      <c r="DUS3" s="136"/>
      <c r="DUT3" s="136"/>
      <c r="DUU3" s="136"/>
      <c r="DUV3" s="136"/>
      <c r="DUW3" s="136"/>
      <c r="DUX3" s="136"/>
      <c r="DUY3" s="136"/>
      <c r="DUZ3" s="136"/>
      <c r="DVA3" s="136"/>
      <c r="DVB3" s="136"/>
      <c r="DVC3" s="136"/>
      <c r="DVD3" s="136"/>
      <c r="DVE3" s="136"/>
      <c r="DVF3" s="136"/>
      <c r="DVG3" s="136"/>
      <c r="DVH3" s="136"/>
      <c r="DVI3" s="136"/>
      <c r="DVJ3" s="136"/>
      <c r="DVK3" s="136"/>
      <c r="DVL3" s="136"/>
      <c r="DVM3" s="136"/>
      <c r="DVN3" s="136"/>
      <c r="DVO3" s="136"/>
      <c r="DVP3" s="136"/>
      <c r="DVQ3" s="136"/>
      <c r="DVR3" s="136"/>
      <c r="DVS3" s="136"/>
      <c r="DVT3" s="136"/>
      <c r="DVU3" s="136"/>
      <c r="DVV3" s="136"/>
      <c r="DVW3" s="136"/>
      <c r="DVX3" s="136"/>
      <c r="DVY3" s="136"/>
      <c r="DVZ3" s="136"/>
      <c r="DWA3" s="136"/>
      <c r="DWB3" s="136"/>
      <c r="DWC3" s="136"/>
      <c r="DWD3" s="136"/>
      <c r="DWE3" s="136"/>
      <c r="DWF3" s="136"/>
      <c r="DWG3" s="136"/>
      <c r="DWH3" s="136"/>
      <c r="DWI3" s="136"/>
      <c r="DWJ3" s="136"/>
      <c r="DWK3" s="136"/>
      <c r="DWL3" s="136"/>
      <c r="DWM3" s="136"/>
      <c r="DWN3" s="136"/>
      <c r="DWO3" s="136"/>
      <c r="DWP3" s="136"/>
      <c r="DWQ3" s="136"/>
      <c r="DWR3" s="136"/>
      <c r="DWS3" s="136"/>
      <c r="DWT3" s="136"/>
      <c r="DWU3" s="136"/>
      <c r="DWV3" s="136"/>
      <c r="DWW3" s="136"/>
      <c r="DWX3" s="136"/>
      <c r="DWY3" s="136"/>
      <c r="DWZ3" s="136"/>
      <c r="DXA3" s="136"/>
      <c r="DXB3" s="136"/>
      <c r="DXC3" s="136"/>
      <c r="DXD3" s="136"/>
      <c r="DXE3" s="136"/>
      <c r="DXF3" s="136"/>
      <c r="DXG3" s="136"/>
      <c r="DXH3" s="136"/>
      <c r="DXI3" s="136"/>
      <c r="DXJ3" s="136"/>
      <c r="DXK3" s="136"/>
      <c r="DXL3" s="136"/>
      <c r="DXM3" s="136"/>
      <c r="DXN3" s="136"/>
      <c r="DXO3" s="136"/>
      <c r="DXP3" s="136"/>
      <c r="DXQ3" s="136"/>
      <c r="DXR3" s="136"/>
      <c r="DXS3" s="136"/>
      <c r="DXT3" s="136"/>
      <c r="DXU3" s="136"/>
      <c r="DXV3" s="136"/>
      <c r="DXW3" s="136"/>
      <c r="DXX3" s="136"/>
      <c r="DXY3" s="136"/>
      <c r="DXZ3" s="136"/>
      <c r="DYA3" s="136"/>
      <c r="DYB3" s="136"/>
      <c r="DYC3" s="136"/>
      <c r="DYD3" s="136"/>
      <c r="DYE3" s="136"/>
      <c r="DYF3" s="136"/>
      <c r="DYG3" s="136"/>
      <c r="DYH3" s="136"/>
      <c r="DYI3" s="136"/>
      <c r="DYJ3" s="136"/>
      <c r="DYK3" s="136"/>
      <c r="DYL3" s="136"/>
      <c r="DYM3" s="136"/>
      <c r="DYN3" s="136"/>
      <c r="DYO3" s="136"/>
      <c r="DYP3" s="136"/>
      <c r="DYQ3" s="136"/>
      <c r="DYR3" s="136"/>
      <c r="DYS3" s="136"/>
      <c r="DYT3" s="136"/>
      <c r="DYU3" s="136"/>
      <c r="DYV3" s="136"/>
      <c r="DYW3" s="136"/>
      <c r="DYX3" s="136"/>
      <c r="DYY3" s="136"/>
      <c r="DYZ3" s="136"/>
      <c r="DZA3" s="136"/>
      <c r="DZB3" s="136"/>
      <c r="DZC3" s="136"/>
      <c r="DZD3" s="136"/>
      <c r="DZE3" s="136"/>
      <c r="DZF3" s="136"/>
      <c r="DZG3" s="136"/>
      <c r="DZH3" s="136"/>
      <c r="DZI3" s="136"/>
      <c r="DZJ3" s="136"/>
      <c r="DZK3" s="136"/>
      <c r="DZL3" s="136"/>
      <c r="DZM3" s="136"/>
      <c r="DZN3" s="136"/>
      <c r="DZO3" s="136"/>
      <c r="DZP3" s="136"/>
      <c r="DZQ3" s="136"/>
      <c r="DZR3" s="136"/>
      <c r="DZS3" s="136"/>
      <c r="DZT3" s="136"/>
      <c r="DZU3" s="136"/>
      <c r="DZV3" s="136"/>
      <c r="DZW3" s="136"/>
      <c r="DZX3" s="136"/>
      <c r="DZY3" s="136"/>
      <c r="DZZ3" s="136"/>
      <c r="EAA3" s="136"/>
      <c r="EAB3" s="136"/>
      <c r="EAC3" s="136"/>
      <c r="EAD3" s="136"/>
      <c r="EAE3" s="136"/>
      <c r="EAF3" s="136"/>
      <c r="EAG3" s="136"/>
      <c r="EAH3" s="136"/>
      <c r="EAI3" s="136"/>
      <c r="EAJ3" s="136"/>
      <c r="EAK3" s="136"/>
      <c r="EAL3" s="136"/>
      <c r="EAM3" s="136"/>
      <c r="EAN3" s="136"/>
      <c r="EAO3" s="136"/>
      <c r="EAP3" s="136"/>
      <c r="EAQ3" s="136"/>
      <c r="EAR3" s="136"/>
      <c r="EAS3" s="136"/>
      <c r="EAT3" s="136"/>
      <c r="EAU3" s="136"/>
      <c r="EAV3" s="136"/>
      <c r="EAW3" s="136"/>
      <c r="EAX3" s="136"/>
      <c r="EAY3" s="136"/>
      <c r="EAZ3" s="136"/>
      <c r="EBA3" s="136"/>
      <c r="EBB3" s="136"/>
      <c r="EBC3" s="136"/>
      <c r="EBD3" s="136"/>
      <c r="EBE3" s="136"/>
      <c r="EBF3" s="136"/>
      <c r="EBG3" s="136"/>
      <c r="EBH3" s="136"/>
      <c r="EBI3" s="136"/>
      <c r="EBJ3" s="136"/>
      <c r="EBK3" s="136"/>
      <c r="EBL3" s="136"/>
      <c r="EBM3" s="136"/>
      <c r="EBN3" s="136"/>
      <c r="EBO3" s="136"/>
      <c r="EBP3" s="136"/>
      <c r="EBQ3" s="136"/>
      <c r="EBR3" s="136"/>
      <c r="EBS3" s="136"/>
      <c r="EBT3" s="136"/>
      <c r="EBU3" s="136"/>
      <c r="EBV3" s="136"/>
      <c r="EBW3" s="136"/>
      <c r="EBX3" s="136"/>
      <c r="EBY3" s="136"/>
      <c r="EBZ3" s="136"/>
      <c r="ECA3" s="136"/>
      <c r="ECB3" s="136"/>
      <c r="ECC3" s="136"/>
      <c r="ECD3" s="136"/>
      <c r="ECE3" s="136"/>
      <c r="ECF3" s="136"/>
      <c r="ECG3" s="136"/>
      <c r="ECH3" s="136"/>
      <c r="ECI3" s="136"/>
      <c r="ECJ3" s="136"/>
      <c r="ECK3" s="136"/>
      <c r="ECL3" s="136"/>
      <c r="ECM3" s="136"/>
      <c r="ECN3" s="136"/>
      <c r="ECO3" s="136"/>
      <c r="ECP3" s="136"/>
      <c r="ECQ3" s="136"/>
      <c r="ECR3" s="136"/>
      <c r="ECS3" s="136"/>
      <c r="ECT3" s="136"/>
      <c r="ECU3" s="136"/>
      <c r="ECV3" s="136"/>
      <c r="ECW3" s="136"/>
      <c r="ECX3" s="136"/>
      <c r="ECY3" s="136"/>
      <c r="ECZ3" s="136"/>
      <c r="EDA3" s="136"/>
      <c r="EDB3" s="136"/>
      <c r="EDC3" s="136"/>
      <c r="EDD3" s="136"/>
      <c r="EDE3" s="136"/>
      <c r="EDF3" s="136"/>
      <c r="EDG3" s="136"/>
      <c r="EDH3" s="136"/>
      <c r="EDI3" s="136"/>
      <c r="EDJ3" s="136"/>
      <c r="EDK3" s="136"/>
      <c r="EDL3" s="136"/>
      <c r="EDM3" s="136"/>
      <c r="EDN3" s="136"/>
      <c r="EDO3" s="136"/>
      <c r="EDP3" s="136"/>
      <c r="EDQ3" s="136"/>
      <c r="EDR3" s="136"/>
      <c r="EDS3" s="136"/>
      <c r="EDT3" s="136"/>
      <c r="EDU3" s="136"/>
      <c r="EDV3" s="136"/>
      <c r="EDW3" s="136"/>
      <c r="EDX3" s="136"/>
      <c r="EDY3" s="136"/>
      <c r="EDZ3" s="136"/>
      <c r="EEA3" s="136"/>
      <c r="EEB3" s="136"/>
      <c r="EEC3" s="136"/>
      <c r="EED3" s="136"/>
      <c r="EEE3" s="136"/>
      <c r="EEF3" s="136"/>
      <c r="EEG3" s="136"/>
      <c r="EEH3" s="136"/>
      <c r="EEI3" s="136"/>
      <c r="EEJ3" s="136"/>
      <c r="EEK3" s="136"/>
      <c r="EEL3" s="136"/>
      <c r="EEM3" s="136"/>
      <c r="EEN3" s="136"/>
      <c r="EEO3" s="136"/>
      <c r="EEP3" s="136"/>
      <c r="EEQ3" s="136"/>
      <c r="EER3" s="136"/>
      <c r="EES3" s="136"/>
      <c r="EET3" s="136"/>
      <c r="EEU3" s="136"/>
      <c r="EEV3" s="136"/>
      <c r="EEW3" s="136"/>
      <c r="EEX3" s="136"/>
      <c r="EEY3" s="136"/>
      <c r="EEZ3" s="136"/>
      <c r="EFA3" s="136"/>
      <c r="EFB3" s="136"/>
      <c r="EFC3" s="136"/>
      <c r="EFD3" s="136"/>
      <c r="EFE3" s="136"/>
      <c r="EFF3" s="136"/>
      <c r="EFG3" s="136"/>
      <c r="EFH3" s="136"/>
      <c r="EFI3" s="136"/>
      <c r="EFJ3" s="136"/>
      <c r="EFK3" s="136"/>
      <c r="EFL3" s="136"/>
      <c r="EFM3" s="136"/>
      <c r="EFN3" s="136"/>
      <c r="EFO3" s="136"/>
      <c r="EFP3" s="136"/>
      <c r="EFQ3" s="136"/>
      <c r="EFR3" s="136"/>
      <c r="EFS3" s="136"/>
      <c r="EFT3" s="136"/>
      <c r="EFU3" s="136"/>
      <c r="EFV3" s="136"/>
      <c r="EFW3" s="136"/>
      <c r="EFX3" s="136"/>
      <c r="EFY3" s="136"/>
      <c r="EFZ3" s="136"/>
      <c r="EGA3" s="136"/>
      <c r="EGB3" s="136"/>
      <c r="EGC3" s="136"/>
      <c r="EGD3" s="136"/>
      <c r="EGE3" s="136"/>
      <c r="EGF3" s="136"/>
      <c r="EGG3" s="136"/>
      <c r="EGH3" s="136"/>
      <c r="EGI3" s="136"/>
      <c r="EGJ3" s="136"/>
      <c r="EGK3" s="136"/>
      <c r="EGL3" s="136"/>
      <c r="EGM3" s="136"/>
      <c r="EGN3" s="136"/>
      <c r="EGO3" s="136"/>
      <c r="EGP3" s="136"/>
      <c r="EGQ3" s="136"/>
      <c r="EGR3" s="136"/>
      <c r="EGS3" s="136"/>
      <c r="EGT3" s="136"/>
      <c r="EGU3" s="136"/>
      <c r="EGV3" s="136"/>
      <c r="EGW3" s="136"/>
      <c r="EGX3" s="136"/>
      <c r="EGY3" s="136"/>
      <c r="EGZ3" s="136"/>
      <c r="EHA3" s="136"/>
      <c r="EHB3" s="136"/>
      <c r="EHC3" s="136"/>
      <c r="EHD3" s="136"/>
      <c r="EHE3" s="136"/>
      <c r="EHF3" s="136"/>
      <c r="EHG3" s="136"/>
      <c r="EHH3" s="136"/>
      <c r="EHI3" s="136"/>
      <c r="EHJ3" s="136"/>
      <c r="EHK3" s="136"/>
      <c r="EHL3" s="136"/>
      <c r="EHM3" s="136"/>
      <c r="EHN3" s="136"/>
      <c r="EHO3" s="136"/>
      <c r="EHP3" s="136"/>
      <c r="EHQ3" s="136"/>
      <c r="EHR3" s="136"/>
      <c r="EHS3" s="136"/>
      <c r="EHT3" s="136"/>
      <c r="EHU3" s="136"/>
      <c r="EHV3" s="136"/>
      <c r="EHW3" s="136"/>
      <c r="EHX3" s="136"/>
      <c r="EHY3" s="136"/>
      <c r="EHZ3" s="136"/>
      <c r="EIA3" s="136"/>
      <c r="EIB3" s="136"/>
      <c r="EIC3" s="136"/>
      <c r="EID3" s="136"/>
      <c r="EIE3" s="136"/>
      <c r="EIF3" s="136"/>
      <c r="EIG3" s="136"/>
      <c r="EIH3" s="136"/>
      <c r="EII3" s="136"/>
      <c r="EIJ3" s="136"/>
      <c r="EIK3" s="136"/>
      <c r="EIL3" s="136"/>
      <c r="EIM3" s="136"/>
      <c r="EIN3" s="136"/>
      <c r="EIO3" s="136"/>
      <c r="EIP3" s="136"/>
      <c r="EIQ3" s="136"/>
      <c r="EIR3" s="136"/>
      <c r="EIS3" s="136"/>
      <c r="EIT3" s="136"/>
      <c r="EIU3" s="136"/>
      <c r="EIV3" s="136"/>
      <c r="EIW3" s="136"/>
      <c r="EIX3" s="136"/>
      <c r="EIY3" s="136"/>
      <c r="EIZ3" s="136"/>
      <c r="EJA3" s="136"/>
      <c r="EJB3" s="136"/>
      <c r="EJC3" s="136"/>
      <c r="EJD3" s="136"/>
      <c r="EJE3" s="136"/>
      <c r="EJF3" s="136"/>
      <c r="EJG3" s="136"/>
      <c r="EJH3" s="136"/>
      <c r="EJI3" s="136"/>
      <c r="EJJ3" s="136"/>
      <c r="EJK3" s="136"/>
      <c r="EJL3" s="136"/>
      <c r="EJM3" s="136"/>
      <c r="EJN3" s="136"/>
      <c r="EJO3" s="136"/>
      <c r="EJP3" s="136"/>
      <c r="EJQ3" s="136"/>
      <c r="EJR3" s="136"/>
      <c r="EJS3" s="136"/>
      <c r="EJT3" s="136"/>
      <c r="EJU3" s="136"/>
      <c r="EJV3" s="136"/>
      <c r="EJW3" s="136"/>
      <c r="EJX3" s="136"/>
      <c r="EJY3" s="136"/>
      <c r="EJZ3" s="136"/>
      <c r="EKA3" s="136"/>
      <c r="EKB3" s="136"/>
      <c r="EKC3" s="136"/>
      <c r="EKD3" s="136"/>
      <c r="EKE3" s="136"/>
      <c r="EKF3" s="136"/>
      <c r="EKG3" s="136"/>
      <c r="EKH3" s="136"/>
      <c r="EKI3" s="136"/>
      <c r="EKJ3" s="136"/>
      <c r="EKK3" s="136"/>
      <c r="EKL3" s="136"/>
      <c r="EKM3" s="136"/>
      <c r="EKN3" s="136"/>
      <c r="EKO3" s="136"/>
      <c r="EKP3" s="136"/>
      <c r="EKQ3" s="136"/>
      <c r="EKR3" s="136"/>
      <c r="EKS3" s="136"/>
      <c r="EKT3" s="136"/>
      <c r="EKU3" s="136"/>
      <c r="EKV3" s="136"/>
      <c r="EKW3" s="136"/>
      <c r="EKX3" s="136"/>
      <c r="EKY3" s="136"/>
      <c r="EKZ3" s="136"/>
      <c r="ELA3" s="136"/>
      <c r="ELB3" s="136"/>
      <c r="ELC3" s="136"/>
      <c r="ELD3" s="136"/>
      <c r="ELE3" s="136"/>
      <c r="ELF3" s="136"/>
      <c r="ELG3" s="136"/>
      <c r="ELH3" s="136"/>
      <c r="ELI3" s="136"/>
      <c r="ELJ3" s="136"/>
      <c r="ELK3" s="136"/>
      <c r="ELL3" s="136"/>
      <c r="ELM3" s="136"/>
      <c r="ELN3" s="136"/>
      <c r="ELO3" s="136"/>
      <c r="ELP3" s="136"/>
      <c r="ELQ3" s="136"/>
      <c r="ELR3" s="136"/>
      <c r="ELS3" s="136"/>
      <c r="ELT3" s="136"/>
      <c r="ELU3" s="136"/>
      <c r="ELV3" s="136"/>
      <c r="ELW3" s="136"/>
      <c r="ELX3" s="136"/>
      <c r="ELY3" s="136"/>
      <c r="ELZ3" s="136"/>
      <c r="EMA3" s="136"/>
      <c r="EMB3" s="136"/>
      <c r="EMC3" s="136"/>
      <c r="EMD3" s="136"/>
      <c r="EME3" s="136"/>
      <c r="EMF3" s="136"/>
      <c r="EMG3" s="136"/>
      <c r="EMH3" s="136"/>
      <c r="EMI3" s="136"/>
      <c r="EMJ3" s="136"/>
      <c r="EMK3" s="136"/>
      <c r="EML3" s="136"/>
      <c r="EMM3" s="136"/>
      <c r="EMN3" s="136"/>
      <c r="EMO3" s="136"/>
      <c r="EMP3" s="136"/>
      <c r="EMQ3" s="136"/>
      <c r="EMR3" s="136"/>
      <c r="EMS3" s="136"/>
      <c r="EMT3" s="136"/>
      <c r="EMU3" s="136"/>
      <c r="EMV3" s="136"/>
      <c r="EMW3" s="136"/>
      <c r="EMX3" s="136"/>
      <c r="EMY3" s="136"/>
      <c r="EMZ3" s="136"/>
      <c r="ENA3" s="136"/>
      <c r="ENB3" s="136"/>
      <c r="ENC3" s="136"/>
      <c r="END3" s="136"/>
      <c r="ENE3" s="136"/>
      <c r="ENF3" s="136"/>
      <c r="ENG3" s="136"/>
      <c r="ENH3" s="136"/>
      <c r="ENI3" s="136"/>
      <c r="ENJ3" s="136"/>
      <c r="ENK3" s="136"/>
      <c r="ENL3" s="136"/>
      <c r="ENM3" s="136"/>
      <c r="ENN3" s="136"/>
      <c r="ENO3" s="136"/>
      <c r="ENP3" s="136"/>
      <c r="ENQ3" s="136"/>
      <c r="ENR3" s="136"/>
      <c r="ENS3" s="136"/>
      <c r="ENT3" s="136"/>
      <c r="ENU3" s="136"/>
      <c r="ENV3" s="136"/>
      <c r="ENW3" s="136"/>
      <c r="ENX3" s="136"/>
      <c r="ENY3" s="136"/>
      <c r="ENZ3" s="136"/>
      <c r="EOA3" s="136"/>
      <c r="EOB3" s="136"/>
      <c r="EOC3" s="136"/>
      <c r="EOD3" s="136"/>
      <c r="EOE3" s="136"/>
      <c r="EOF3" s="136"/>
      <c r="EOG3" s="136"/>
      <c r="EOH3" s="136"/>
      <c r="EOI3" s="136"/>
      <c r="EOJ3" s="136"/>
      <c r="EOK3" s="136"/>
      <c r="EOL3" s="136"/>
      <c r="EOM3" s="136"/>
      <c r="EON3" s="136"/>
      <c r="EOO3" s="136"/>
      <c r="EOP3" s="136"/>
      <c r="EOQ3" s="136"/>
      <c r="EOR3" s="136"/>
      <c r="EOS3" s="136"/>
      <c r="EOT3" s="136"/>
      <c r="EOU3" s="136"/>
      <c r="EOV3" s="136"/>
      <c r="EOW3" s="136"/>
      <c r="EOX3" s="136"/>
      <c r="EOY3" s="136"/>
      <c r="EOZ3" s="136"/>
      <c r="EPA3" s="136"/>
      <c r="EPB3" s="136"/>
      <c r="EPC3" s="136"/>
      <c r="EPD3" s="136"/>
      <c r="EPE3" s="136"/>
      <c r="EPF3" s="136"/>
      <c r="EPG3" s="136"/>
      <c r="EPH3" s="136"/>
      <c r="EPI3" s="136"/>
      <c r="EPJ3" s="136"/>
      <c r="EPK3" s="136"/>
      <c r="EPL3" s="136"/>
      <c r="EPM3" s="136"/>
      <c r="EPN3" s="136"/>
      <c r="EPO3" s="136"/>
      <c r="EPP3" s="136"/>
      <c r="EPQ3" s="136"/>
      <c r="EPR3" s="136"/>
      <c r="EPS3" s="136"/>
      <c r="EPT3" s="136"/>
      <c r="EPU3" s="136"/>
      <c r="EPV3" s="136"/>
      <c r="EPW3" s="136"/>
      <c r="EPX3" s="136"/>
      <c r="EPY3" s="136"/>
      <c r="EPZ3" s="136"/>
      <c r="EQA3" s="136"/>
      <c r="EQB3" s="136"/>
      <c r="EQC3" s="136"/>
      <c r="EQD3" s="136"/>
      <c r="EQE3" s="136"/>
      <c r="EQF3" s="136"/>
      <c r="EQG3" s="136"/>
      <c r="EQH3" s="136"/>
      <c r="EQI3" s="136"/>
      <c r="EQJ3" s="136"/>
      <c r="EQK3" s="136"/>
      <c r="EQL3" s="136"/>
      <c r="EQM3" s="136"/>
      <c r="EQN3" s="136"/>
      <c r="EQO3" s="136"/>
      <c r="EQP3" s="136"/>
      <c r="EQQ3" s="136"/>
      <c r="EQR3" s="136"/>
      <c r="EQS3" s="136"/>
      <c r="EQT3" s="136"/>
      <c r="EQU3" s="136"/>
      <c r="EQV3" s="136"/>
      <c r="EQW3" s="136"/>
      <c r="EQX3" s="136"/>
      <c r="EQY3" s="136"/>
      <c r="EQZ3" s="136"/>
      <c r="ERA3" s="136"/>
      <c r="ERB3" s="136"/>
      <c r="ERC3" s="136"/>
      <c r="ERD3" s="136"/>
      <c r="ERE3" s="136"/>
      <c r="ERF3" s="136"/>
      <c r="ERG3" s="136"/>
      <c r="ERH3" s="136"/>
      <c r="ERI3" s="136"/>
      <c r="ERJ3" s="136"/>
      <c r="ERK3" s="136"/>
      <c r="ERL3" s="136"/>
      <c r="ERM3" s="136"/>
      <c r="ERN3" s="136"/>
      <c r="ERO3" s="136"/>
      <c r="ERP3" s="136"/>
      <c r="ERQ3" s="136"/>
      <c r="ERR3" s="136"/>
      <c r="ERS3" s="136"/>
      <c r="ERT3" s="136"/>
      <c r="ERU3" s="136"/>
      <c r="ERV3" s="136"/>
      <c r="ERW3" s="136"/>
      <c r="ERX3" s="136"/>
      <c r="ERY3" s="136"/>
      <c r="ERZ3" s="136"/>
      <c r="ESA3" s="136"/>
      <c r="ESB3" s="136"/>
      <c r="ESC3" s="136"/>
      <c r="ESD3" s="136"/>
      <c r="ESE3" s="136"/>
      <c r="ESF3" s="136"/>
      <c r="ESG3" s="136"/>
      <c r="ESH3" s="136"/>
      <c r="ESI3" s="136"/>
      <c r="ESJ3" s="136"/>
      <c r="ESK3" s="136"/>
      <c r="ESL3" s="136"/>
      <c r="ESM3" s="136"/>
      <c r="ESN3" s="136"/>
      <c r="ESO3" s="136"/>
      <c r="ESP3" s="136"/>
      <c r="ESQ3" s="136"/>
      <c r="ESR3" s="136"/>
      <c r="ESS3" s="136"/>
      <c r="EST3" s="136"/>
      <c r="ESU3" s="136"/>
      <c r="ESV3" s="136"/>
      <c r="ESW3" s="136"/>
      <c r="ESX3" s="136"/>
      <c r="ESY3" s="136"/>
      <c r="ESZ3" s="136"/>
      <c r="ETA3" s="136"/>
      <c r="ETB3" s="136"/>
      <c r="ETC3" s="136"/>
      <c r="ETD3" s="136"/>
      <c r="ETE3" s="136"/>
      <c r="ETF3" s="136"/>
      <c r="ETG3" s="136"/>
      <c r="ETH3" s="136"/>
      <c r="ETI3" s="136"/>
      <c r="ETJ3" s="136"/>
      <c r="ETK3" s="136"/>
      <c r="ETL3" s="136"/>
      <c r="ETM3" s="136"/>
      <c r="ETN3" s="136"/>
      <c r="ETO3" s="136"/>
      <c r="ETP3" s="136"/>
      <c r="ETQ3" s="136"/>
      <c r="ETR3" s="136"/>
      <c r="ETS3" s="136"/>
      <c r="ETT3" s="136"/>
      <c r="ETU3" s="136"/>
      <c r="ETV3" s="136"/>
      <c r="ETW3" s="136"/>
      <c r="ETX3" s="136"/>
      <c r="ETY3" s="136"/>
      <c r="ETZ3" s="136"/>
      <c r="EUA3" s="136"/>
      <c r="EUB3" s="136"/>
      <c r="EUC3" s="136"/>
      <c r="EUD3" s="136"/>
      <c r="EUE3" s="136"/>
      <c r="EUF3" s="136"/>
      <c r="EUG3" s="136"/>
      <c r="EUH3" s="136"/>
      <c r="EUI3" s="136"/>
      <c r="EUJ3" s="136"/>
      <c r="EUK3" s="136"/>
      <c r="EUL3" s="136"/>
      <c r="EUM3" s="136"/>
      <c r="EUN3" s="136"/>
      <c r="EUO3" s="136"/>
      <c r="EUP3" s="136"/>
      <c r="EUQ3" s="136"/>
      <c r="EUR3" s="136"/>
      <c r="EUS3" s="136"/>
      <c r="EUT3" s="136"/>
      <c r="EUU3" s="136"/>
      <c r="EUV3" s="136"/>
      <c r="EUW3" s="136"/>
      <c r="EUX3" s="136"/>
      <c r="EUY3" s="136"/>
      <c r="EUZ3" s="136"/>
      <c r="EVA3" s="136"/>
      <c r="EVB3" s="136"/>
      <c r="EVC3" s="136"/>
      <c r="EVD3" s="136"/>
      <c r="EVE3" s="136"/>
      <c r="EVF3" s="136"/>
      <c r="EVG3" s="136"/>
      <c r="EVH3" s="136"/>
      <c r="EVI3" s="136"/>
      <c r="EVJ3" s="136"/>
      <c r="EVK3" s="136"/>
      <c r="EVL3" s="136"/>
      <c r="EVM3" s="136"/>
      <c r="EVN3" s="136"/>
      <c r="EVO3" s="136"/>
      <c r="EVP3" s="136"/>
      <c r="EVQ3" s="136"/>
      <c r="EVR3" s="136"/>
      <c r="EVS3" s="136"/>
      <c r="EVT3" s="136"/>
      <c r="EVU3" s="136"/>
      <c r="EVV3" s="136"/>
      <c r="EVW3" s="136"/>
      <c r="EVX3" s="136"/>
      <c r="EVY3" s="136"/>
      <c r="EVZ3" s="136"/>
      <c r="EWA3" s="136"/>
      <c r="EWB3" s="136"/>
      <c r="EWC3" s="136"/>
      <c r="EWD3" s="136"/>
      <c r="EWE3" s="136"/>
      <c r="EWF3" s="136"/>
      <c r="EWG3" s="136"/>
      <c r="EWH3" s="136"/>
      <c r="EWI3" s="136"/>
      <c r="EWJ3" s="136"/>
      <c r="EWK3" s="136"/>
      <c r="EWL3" s="136"/>
      <c r="EWM3" s="136"/>
      <c r="EWN3" s="136"/>
      <c r="EWO3" s="136"/>
      <c r="EWP3" s="136"/>
      <c r="EWQ3" s="136"/>
      <c r="EWR3" s="136"/>
      <c r="EWS3" s="136"/>
      <c r="EWT3" s="136"/>
      <c r="EWU3" s="136"/>
      <c r="EWV3" s="136"/>
      <c r="EWW3" s="136"/>
      <c r="EWX3" s="136"/>
      <c r="EWY3" s="136"/>
      <c r="EWZ3" s="136"/>
      <c r="EXA3" s="136"/>
      <c r="EXB3" s="136"/>
      <c r="EXC3" s="136"/>
      <c r="EXD3" s="136"/>
      <c r="EXE3" s="136"/>
      <c r="EXF3" s="136"/>
      <c r="EXG3" s="136"/>
      <c r="EXH3" s="136"/>
      <c r="EXI3" s="136"/>
      <c r="EXJ3" s="136"/>
      <c r="EXK3" s="136"/>
      <c r="EXL3" s="136"/>
      <c r="EXM3" s="136"/>
      <c r="EXN3" s="136"/>
      <c r="EXO3" s="136"/>
      <c r="EXP3" s="136"/>
      <c r="EXQ3" s="136"/>
      <c r="EXR3" s="136"/>
      <c r="EXS3" s="136"/>
      <c r="EXT3" s="136"/>
      <c r="EXU3" s="136"/>
      <c r="EXV3" s="136"/>
      <c r="EXW3" s="136"/>
      <c r="EXX3" s="136"/>
      <c r="EXY3" s="136"/>
      <c r="EXZ3" s="136"/>
      <c r="EYA3" s="136"/>
      <c r="EYB3" s="136"/>
      <c r="EYC3" s="136"/>
      <c r="EYD3" s="136"/>
      <c r="EYE3" s="136"/>
      <c r="EYF3" s="136"/>
      <c r="EYG3" s="136"/>
      <c r="EYH3" s="136"/>
      <c r="EYI3" s="136"/>
      <c r="EYJ3" s="136"/>
      <c r="EYK3" s="136"/>
      <c r="EYL3" s="136"/>
      <c r="EYM3" s="136"/>
      <c r="EYN3" s="136"/>
      <c r="EYO3" s="136"/>
      <c r="EYP3" s="136"/>
      <c r="EYQ3" s="136"/>
      <c r="EYR3" s="136"/>
      <c r="EYS3" s="136"/>
      <c r="EYT3" s="136"/>
      <c r="EYU3" s="136"/>
      <c r="EYV3" s="136"/>
      <c r="EYW3" s="136"/>
      <c r="EYX3" s="136"/>
      <c r="EYY3" s="136"/>
      <c r="EYZ3" s="136"/>
      <c r="EZA3" s="136"/>
      <c r="EZB3" s="136"/>
      <c r="EZC3" s="136"/>
      <c r="EZD3" s="136"/>
      <c r="EZE3" s="136"/>
      <c r="EZF3" s="136"/>
      <c r="EZG3" s="136"/>
      <c r="EZH3" s="136"/>
      <c r="EZI3" s="136"/>
      <c r="EZJ3" s="136"/>
      <c r="EZK3" s="136"/>
      <c r="EZL3" s="136"/>
      <c r="EZM3" s="136"/>
      <c r="EZN3" s="136"/>
      <c r="EZO3" s="136"/>
      <c r="EZP3" s="136"/>
      <c r="EZQ3" s="136"/>
      <c r="EZR3" s="136"/>
      <c r="EZS3" s="136"/>
      <c r="EZT3" s="136"/>
      <c r="EZU3" s="136"/>
      <c r="EZV3" s="136"/>
      <c r="EZW3" s="136"/>
      <c r="EZX3" s="136"/>
      <c r="EZY3" s="136"/>
      <c r="EZZ3" s="136"/>
      <c r="FAA3" s="136"/>
      <c r="FAB3" s="136"/>
      <c r="FAC3" s="136"/>
      <c r="FAD3" s="136"/>
      <c r="FAE3" s="136"/>
      <c r="FAF3" s="136"/>
      <c r="FAG3" s="136"/>
      <c r="FAH3" s="136"/>
      <c r="FAI3" s="136"/>
      <c r="FAJ3" s="136"/>
      <c r="FAK3" s="136"/>
      <c r="FAL3" s="136"/>
      <c r="FAM3" s="136"/>
      <c r="FAN3" s="136"/>
      <c r="FAO3" s="136"/>
      <c r="FAP3" s="136"/>
      <c r="FAQ3" s="136"/>
      <c r="FAR3" s="136"/>
      <c r="FAS3" s="136"/>
      <c r="FAT3" s="136"/>
      <c r="FAU3" s="136"/>
      <c r="FAV3" s="136"/>
      <c r="FAW3" s="136"/>
      <c r="FAX3" s="136"/>
      <c r="FAY3" s="136"/>
      <c r="FAZ3" s="136"/>
      <c r="FBA3" s="136"/>
      <c r="FBB3" s="136"/>
      <c r="FBC3" s="136"/>
      <c r="FBD3" s="136"/>
      <c r="FBE3" s="136"/>
      <c r="FBF3" s="136"/>
      <c r="FBG3" s="136"/>
      <c r="FBH3" s="136"/>
      <c r="FBI3" s="136"/>
      <c r="FBJ3" s="136"/>
      <c r="FBK3" s="136"/>
      <c r="FBL3" s="136"/>
      <c r="FBM3" s="136"/>
      <c r="FBN3" s="136"/>
      <c r="FBO3" s="136"/>
      <c r="FBP3" s="136"/>
      <c r="FBQ3" s="136"/>
      <c r="FBR3" s="136"/>
      <c r="FBS3" s="136"/>
      <c r="FBT3" s="136"/>
      <c r="FBU3" s="136"/>
      <c r="FBV3" s="136"/>
      <c r="FBW3" s="136"/>
      <c r="FBX3" s="136"/>
      <c r="FBY3" s="136"/>
      <c r="FBZ3" s="136"/>
      <c r="FCA3" s="136"/>
      <c r="FCB3" s="136"/>
      <c r="FCC3" s="136"/>
      <c r="FCD3" s="136"/>
      <c r="FCE3" s="136"/>
      <c r="FCF3" s="136"/>
      <c r="FCG3" s="136"/>
      <c r="FCH3" s="136"/>
      <c r="FCI3" s="136"/>
      <c r="FCJ3" s="136"/>
      <c r="FCK3" s="136"/>
      <c r="FCL3" s="136"/>
      <c r="FCM3" s="136"/>
      <c r="FCN3" s="136"/>
      <c r="FCO3" s="136"/>
      <c r="FCP3" s="136"/>
      <c r="FCQ3" s="136"/>
      <c r="FCR3" s="136"/>
      <c r="FCS3" s="136"/>
      <c r="FCT3" s="136"/>
      <c r="FCU3" s="136"/>
      <c r="FCV3" s="136"/>
      <c r="FCW3" s="136"/>
      <c r="FCX3" s="136"/>
      <c r="FCY3" s="136"/>
      <c r="FCZ3" s="136"/>
      <c r="FDA3" s="136"/>
      <c r="FDB3" s="136"/>
      <c r="FDC3" s="136"/>
      <c r="FDD3" s="136"/>
      <c r="FDE3" s="136"/>
      <c r="FDF3" s="136"/>
      <c r="FDG3" s="136"/>
      <c r="FDH3" s="136"/>
      <c r="FDI3" s="136"/>
      <c r="FDJ3" s="136"/>
      <c r="FDK3" s="136"/>
      <c r="FDL3" s="136"/>
      <c r="FDM3" s="136"/>
      <c r="FDN3" s="136"/>
      <c r="FDO3" s="136"/>
      <c r="FDP3" s="136"/>
      <c r="FDQ3" s="136"/>
      <c r="FDR3" s="136"/>
      <c r="FDS3" s="136"/>
      <c r="FDT3" s="136"/>
      <c r="FDU3" s="136"/>
      <c r="FDV3" s="136"/>
      <c r="FDW3" s="136"/>
      <c r="FDX3" s="136"/>
      <c r="FDY3" s="136"/>
      <c r="FDZ3" s="136"/>
      <c r="FEA3" s="136"/>
      <c r="FEB3" s="136"/>
      <c r="FEC3" s="136"/>
      <c r="FED3" s="136"/>
      <c r="FEE3" s="136"/>
      <c r="FEF3" s="136"/>
      <c r="FEG3" s="136"/>
      <c r="FEH3" s="136"/>
      <c r="FEI3" s="136"/>
      <c r="FEJ3" s="136"/>
      <c r="FEK3" s="136"/>
      <c r="FEL3" s="136"/>
      <c r="FEM3" s="136"/>
      <c r="FEN3" s="136"/>
      <c r="FEO3" s="136"/>
      <c r="FEP3" s="136"/>
      <c r="FEQ3" s="136"/>
      <c r="FER3" s="136"/>
      <c r="FES3" s="136"/>
      <c r="FET3" s="136"/>
      <c r="FEU3" s="136"/>
      <c r="FEV3" s="136"/>
      <c r="FEW3" s="136"/>
      <c r="FEX3" s="136"/>
      <c r="FEY3" s="136"/>
      <c r="FEZ3" s="136"/>
      <c r="FFA3" s="136"/>
      <c r="FFB3" s="136"/>
      <c r="FFC3" s="136"/>
      <c r="FFD3" s="136"/>
      <c r="FFE3" s="136"/>
      <c r="FFF3" s="136"/>
      <c r="FFG3" s="136"/>
      <c r="FFH3" s="136"/>
      <c r="FFI3" s="136"/>
      <c r="FFJ3" s="136"/>
      <c r="FFK3" s="136"/>
      <c r="FFL3" s="136"/>
      <c r="FFM3" s="136"/>
      <c r="FFN3" s="136"/>
      <c r="FFO3" s="136"/>
      <c r="FFP3" s="136"/>
      <c r="FFQ3" s="136"/>
      <c r="FFR3" s="136"/>
      <c r="FFS3" s="136"/>
      <c r="FFT3" s="136"/>
      <c r="FFU3" s="136"/>
      <c r="FFV3" s="136"/>
      <c r="FFW3" s="136"/>
      <c r="FFX3" s="136"/>
      <c r="FFY3" s="136"/>
      <c r="FFZ3" s="136"/>
      <c r="FGA3" s="136"/>
      <c r="FGB3" s="136"/>
      <c r="FGC3" s="136"/>
      <c r="FGD3" s="136"/>
      <c r="FGE3" s="136"/>
      <c r="FGF3" s="136"/>
      <c r="FGG3" s="136"/>
      <c r="FGH3" s="136"/>
      <c r="FGI3" s="136"/>
      <c r="FGJ3" s="136"/>
      <c r="FGK3" s="136"/>
      <c r="FGL3" s="136"/>
      <c r="FGM3" s="136"/>
      <c r="FGN3" s="136"/>
      <c r="FGO3" s="136"/>
      <c r="FGP3" s="136"/>
      <c r="FGQ3" s="136"/>
      <c r="FGR3" s="136"/>
      <c r="FGS3" s="136"/>
      <c r="FGT3" s="136"/>
      <c r="FGU3" s="136"/>
      <c r="FGV3" s="136"/>
      <c r="FGW3" s="136"/>
      <c r="FGX3" s="136"/>
      <c r="FGY3" s="136"/>
      <c r="FGZ3" s="136"/>
      <c r="FHA3" s="136"/>
      <c r="FHB3" s="136"/>
      <c r="FHC3" s="136"/>
      <c r="FHD3" s="136"/>
      <c r="FHE3" s="136"/>
      <c r="FHF3" s="136"/>
      <c r="FHG3" s="136"/>
      <c r="FHH3" s="136"/>
      <c r="FHI3" s="136"/>
      <c r="FHJ3" s="136"/>
      <c r="FHK3" s="136"/>
      <c r="FHL3" s="136"/>
      <c r="FHM3" s="136"/>
      <c r="FHN3" s="136"/>
      <c r="FHO3" s="136"/>
      <c r="FHP3" s="136"/>
      <c r="FHQ3" s="136"/>
      <c r="FHR3" s="136"/>
      <c r="FHS3" s="136"/>
      <c r="FHT3" s="136"/>
      <c r="FHU3" s="136"/>
      <c r="FHV3" s="136"/>
      <c r="FHW3" s="136"/>
      <c r="FHX3" s="136"/>
      <c r="FHY3" s="136"/>
      <c r="FHZ3" s="136"/>
      <c r="FIA3" s="136"/>
      <c r="FIB3" s="136"/>
      <c r="FIC3" s="136"/>
      <c r="FID3" s="136"/>
      <c r="FIE3" s="136"/>
      <c r="FIF3" s="136"/>
      <c r="FIG3" s="136"/>
      <c r="FIH3" s="136"/>
      <c r="FII3" s="136"/>
      <c r="FIJ3" s="136"/>
      <c r="FIK3" s="136"/>
      <c r="FIL3" s="136"/>
      <c r="FIM3" s="136"/>
      <c r="FIN3" s="136"/>
      <c r="FIO3" s="136"/>
      <c r="FIP3" s="136"/>
      <c r="FIQ3" s="136"/>
      <c r="FIR3" s="136"/>
      <c r="FIS3" s="136"/>
      <c r="FIT3" s="136"/>
      <c r="FIU3" s="136"/>
      <c r="FIV3" s="136"/>
      <c r="FIW3" s="136"/>
      <c r="FIX3" s="136"/>
      <c r="FIY3" s="136"/>
      <c r="FIZ3" s="136"/>
      <c r="FJA3" s="136"/>
      <c r="FJB3" s="136"/>
      <c r="FJC3" s="136"/>
      <c r="FJD3" s="136"/>
      <c r="FJE3" s="136"/>
      <c r="FJF3" s="136"/>
      <c r="FJG3" s="136"/>
      <c r="FJH3" s="136"/>
      <c r="FJI3" s="136"/>
      <c r="FJJ3" s="136"/>
      <c r="FJK3" s="136"/>
      <c r="FJL3" s="136"/>
      <c r="FJM3" s="136"/>
      <c r="FJN3" s="136"/>
      <c r="FJO3" s="136"/>
      <c r="FJP3" s="136"/>
      <c r="FJQ3" s="136"/>
      <c r="FJR3" s="136"/>
      <c r="FJS3" s="136"/>
      <c r="FJT3" s="136"/>
      <c r="FJU3" s="136"/>
      <c r="FJV3" s="136"/>
      <c r="FJW3" s="136"/>
      <c r="FJX3" s="136"/>
      <c r="FJY3" s="136"/>
      <c r="FJZ3" s="136"/>
      <c r="FKA3" s="136"/>
      <c r="FKB3" s="136"/>
      <c r="FKC3" s="136"/>
      <c r="FKD3" s="136"/>
      <c r="FKE3" s="136"/>
      <c r="FKF3" s="136"/>
      <c r="FKG3" s="136"/>
      <c r="FKH3" s="136"/>
      <c r="FKI3" s="136"/>
      <c r="FKJ3" s="136"/>
      <c r="FKK3" s="136"/>
      <c r="FKL3" s="136"/>
      <c r="FKM3" s="136"/>
      <c r="FKN3" s="136"/>
      <c r="FKO3" s="136"/>
      <c r="FKP3" s="136"/>
      <c r="FKQ3" s="136"/>
      <c r="FKR3" s="136"/>
      <c r="FKS3" s="136"/>
      <c r="FKT3" s="136"/>
      <c r="FKU3" s="136"/>
      <c r="FKV3" s="136"/>
      <c r="FKW3" s="136"/>
      <c r="FKX3" s="136"/>
      <c r="FKY3" s="136"/>
      <c r="FKZ3" s="136"/>
      <c r="FLA3" s="136"/>
      <c r="FLB3" s="136"/>
      <c r="FLC3" s="136"/>
      <c r="FLD3" s="136"/>
      <c r="FLE3" s="136"/>
      <c r="FLF3" s="136"/>
      <c r="FLG3" s="136"/>
      <c r="FLH3" s="136"/>
      <c r="FLI3" s="136"/>
      <c r="FLJ3" s="136"/>
      <c r="FLK3" s="136"/>
      <c r="FLL3" s="136"/>
      <c r="FLM3" s="136"/>
      <c r="FLN3" s="136"/>
      <c r="FLO3" s="136"/>
      <c r="FLP3" s="136"/>
      <c r="FLQ3" s="136"/>
      <c r="FLR3" s="136"/>
      <c r="FLS3" s="136"/>
      <c r="FLT3" s="136"/>
      <c r="FLU3" s="136"/>
      <c r="FLV3" s="136"/>
      <c r="FLW3" s="136"/>
      <c r="FLX3" s="136"/>
      <c r="FLY3" s="136"/>
      <c r="FLZ3" s="136"/>
      <c r="FMA3" s="136"/>
      <c r="FMB3" s="136"/>
      <c r="FMC3" s="136"/>
      <c r="FMD3" s="136"/>
      <c r="FME3" s="136"/>
      <c r="FMF3" s="136"/>
      <c r="FMG3" s="136"/>
      <c r="FMH3" s="136"/>
      <c r="FMI3" s="136"/>
      <c r="FMJ3" s="136"/>
      <c r="FMK3" s="136"/>
      <c r="FML3" s="136"/>
      <c r="FMM3" s="136"/>
      <c r="FMN3" s="136"/>
      <c r="FMO3" s="136"/>
      <c r="FMP3" s="136"/>
      <c r="FMQ3" s="136"/>
      <c r="FMR3" s="136"/>
      <c r="FMS3" s="136"/>
      <c r="FMT3" s="136"/>
      <c r="FMU3" s="136"/>
      <c r="FMV3" s="136"/>
      <c r="FMW3" s="136"/>
      <c r="FMX3" s="136"/>
      <c r="FMY3" s="136"/>
      <c r="FMZ3" s="136"/>
      <c r="FNA3" s="136"/>
      <c r="FNB3" s="136"/>
      <c r="FNC3" s="136"/>
      <c r="FND3" s="136"/>
      <c r="FNE3" s="136"/>
      <c r="FNF3" s="136"/>
      <c r="FNG3" s="136"/>
      <c r="FNH3" s="136"/>
      <c r="FNI3" s="136"/>
      <c r="FNJ3" s="136"/>
      <c r="FNK3" s="136"/>
      <c r="FNL3" s="136"/>
      <c r="FNM3" s="136"/>
      <c r="FNN3" s="136"/>
      <c r="FNO3" s="136"/>
      <c r="FNP3" s="136"/>
      <c r="FNQ3" s="136"/>
      <c r="FNR3" s="136"/>
      <c r="FNS3" s="136"/>
      <c r="FNT3" s="136"/>
      <c r="FNU3" s="136"/>
      <c r="FNV3" s="136"/>
      <c r="FNW3" s="136"/>
      <c r="FNX3" s="136"/>
      <c r="FNY3" s="136"/>
      <c r="FNZ3" s="136"/>
      <c r="FOA3" s="136"/>
      <c r="FOB3" s="136"/>
      <c r="FOC3" s="136"/>
      <c r="FOD3" s="136"/>
      <c r="FOE3" s="136"/>
      <c r="FOF3" s="136"/>
      <c r="FOG3" s="136"/>
      <c r="FOH3" s="136"/>
      <c r="FOI3" s="136"/>
      <c r="FOJ3" s="136"/>
      <c r="FOK3" s="136"/>
      <c r="FOL3" s="136"/>
      <c r="FOM3" s="136"/>
      <c r="FON3" s="136"/>
      <c r="FOO3" s="136"/>
      <c r="FOP3" s="136"/>
      <c r="FOQ3" s="136"/>
      <c r="FOR3" s="136"/>
      <c r="FOS3" s="136"/>
      <c r="FOT3" s="136"/>
      <c r="FOU3" s="136"/>
      <c r="FOV3" s="136"/>
      <c r="FOW3" s="136"/>
      <c r="FOX3" s="136"/>
      <c r="FOY3" s="136"/>
      <c r="FOZ3" s="136"/>
      <c r="FPA3" s="136"/>
      <c r="FPB3" s="136"/>
      <c r="FPC3" s="136"/>
      <c r="FPD3" s="136"/>
      <c r="FPE3" s="136"/>
      <c r="FPF3" s="136"/>
      <c r="FPG3" s="136"/>
      <c r="FPH3" s="136"/>
      <c r="FPI3" s="136"/>
      <c r="FPJ3" s="136"/>
      <c r="FPK3" s="136"/>
      <c r="FPL3" s="136"/>
      <c r="FPM3" s="136"/>
      <c r="FPN3" s="136"/>
      <c r="FPO3" s="136"/>
      <c r="FPP3" s="136"/>
      <c r="FPQ3" s="136"/>
      <c r="FPR3" s="136"/>
      <c r="FPS3" s="136"/>
      <c r="FPT3" s="136"/>
      <c r="FPU3" s="136"/>
      <c r="FPV3" s="136"/>
      <c r="FPW3" s="136"/>
      <c r="FPX3" s="136"/>
      <c r="FPY3" s="136"/>
      <c r="FPZ3" s="136"/>
      <c r="FQA3" s="136"/>
      <c r="FQB3" s="136"/>
      <c r="FQC3" s="136"/>
      <c r="FQD3" s="136"/>
      <c r="FQE3" s="136"/>
      <c r="FQF3" s="136"/>
      <c r="FQG3" s="136"/>
      <c r="FQH3" s="136"/>
      <c r="FQI3" s="136"/>
      <c r="FQJ3" s="136"/>
      <c r="FQK3" s="136"/>
      <c r="FQL3" s="136"/>
      <c r="FQM3" s="136"/>
      <c r="FQN3" s="136"/>
      <c r="FQO3" s="136"/>
      <c r="FQP3" s="136"/>
      <c r="FQQ3" s="136"/>
      <c r="FQR3" s="136"/>
      <c r="FQS3" s="136"/>
      <c r="FQT3" s="136"/>
      <c r="FQU3" s="136"/>
      <c r="FQV3" s="136"/>
      <c r="FQW3" s="136"/>
      <c r="FQX3" s="136"/>
      <c r="FQY3" s="136"/>
      <c r="FQZ3" s="136"/>
      <c r="FRA3" s="136"/>
      <c r="FRB3" s="136"/>
      <c r="FRC3" s="136"/>
      <c r="FRD3" s="136"/>
      <c r="FRE3" s="136"/>
      <c r="FRF3" s="136"/>
      <c r="FRG3" s="136"/>
      <c r="FRH3" s="136"/>
      <c r="FRI3" s="136"/>
      <c r="FRJ3" s="136"/>
      <c r="FRK3" s="136"/>
      <c r="FRL3" s="136"/>
      <c r="FRM3" s="136"/>
      <c r="FRN3" s="136"/>
      <c r="FRO3" s="136"/>
      <c r="FRP3" s="136"/>
      <c r="FRQ3" s="136"/>
      <c r="FRR3" s="136"/>
      <c r="FRS3" s="136"/>
      <c r="FRT3" s="136"/>
      <c r="FRU3" s="136"/>
      <c r="FRV3" s="136"/>
      <c r="FRW3" s="136"/>
      <c r="FRX3" s="136"/>
      <c r="FRY3" s="136"/>
      <c r="FRZ3" s="136"/>
      <c r="FSA3" s="136"/>
      <c r="FSB3" s="136"/>
      <c r="FSC3" s="136"/>
      <c r="FSD3" s="136"/>
      <c r="FSE3" s="136"/>
      <c r="FSF3" s="136"/>
      <c r="FSG3" s="136"/>
      <c r="FSH3" s="136"/>
      <c r="FSI3" s="136"/>
      <c r="FSJ3" s="136"/>
      <c r="FSK3" s="136"/>
      <c r="FSL3" s="136"/>
      <c r="FSM3" s="136"/>
      <c r="FSN3" s="136"/>
      <c r="FSO3" s="136"/>
      <c r="FSP3" s="136"/>
      <c r="FSQ3" s="136"/>
      <c r="FSR3" s="136"/>
      <c r="FSS3" s="136"/>
      <c r="FST3" s="136"/>
      <c r="FSU3" s="136"/>
      <c r="FSV3" s="136"/>
      <c r="FSW3" s="136"/>
      <c r="FSX3" s="136"/>
      <c r="FSY3" s="136"/>
      <c r="FSZ3" s="136"/>
      <c r="FTA3" s="136"/>
      <c r="FTB3" s="136"/>
      <c r="FTC3" s="136"/>
      <c r="FTD3" s="136"/>
      <c r="FTE3" s="136"/>
      <c r="FTF3" s="136"/>
      <c r="FTG3" s="136"/>
      <c r="FTH3" s="136"/>
      <c r="FTI3" s="136"/>
      <c r="FTJ3" s="136"/>
      <c r="FTK3" s="136"/>
      <c r="FTL3" s="136"/>
      <c r="FTM3" s="136"/>
      <c r="FTN3" s="136"/>
      <c r="FTO3" s="136"/>
      <c r="FTP3" s="136"/>
      <c r="FTQ3" s="136"/>
      <c r="FTR3" s="136"/>
      <c r="FTS3" s="136"/>
      <c r="FTT3" s="136"/>
      <c r="FTU3" s="136"/>
      <c r="FTV3" s="136"/>
      <c r="FTW3" s="136"/>
      <c r="FTX3" s="136"/>
      <c r="FTY3" s="136"/>
      <c r="FTZ3" s="136"/>
      <c r="FUA3" s="136"/>
      <c r="FUB3" s="136"/>
      <c r="FUC3" s="136"/>
      <c r="FUD3" s="136"/>
      <c r="FUE3" s="136"/>
      <c r="FUF3" s="136"/>
      <c r="FUG3" s="136"/>
      <c r="FUH3" s="136"/>
      <c r="FUI3" s="136"/>
      <c r="FUJ3" s="136"/>
      <c r="FUK3" s="136"/>
      <c r="FUL3" s="136"/>
      <c r="FUM3" s="136"/>
      <c r="FUN3" s="136"/>
      <c r="FUO3" s="136"/>
      <c r="FUP3" s="136"/>
      <c r="FUQ3" s="136"/>
      <c r="FUR3" s="136"/>
      <c r="FUS3" s="136"/>
      <c r="FUT3" s="136"/>
      <c r="FUU3" s="136"/>
      <c r="FUV3" s="136"/>
      <c r="FUW3" s="136"/>
      <c r="FUX3" s="136"/>
      <c r="FUY3" s="136"/>
      <c r="FUZ3" s="136"/>
      <c r="FVA3" s="136"/>
      <c r="FVB3" s="136"/>
      <c r="FVC3" s="136"/>
      <c r="FVD3" s="136"/>
      <c r="FVE3" s="136"/>
      <c r="FVF3" s="136"/>
      <c r="FVG3" s="136"/>
      <c r="FVH3" s="136"/>
      <c r="FVI3" s="136"/>
      <c r="FVJ3" s="136"/>
      <c r="FVK3" s="136"/>
      <c r="FVL3" s="136"/>
      <c r="FVM3" s="136"/>
      <c r="FVN3" s="136"/>
      <c r="FVO3" s="136"/>
      <c r="FVP3" s="136"/>
      <c r="FVQ3" s="136"/>
      <c r="FVR3" s="136"/>
      <c r="FVS3" s="136"/>
      <c r="FVT3" s="136"/>
      <c r="FVU3" s="136"/>
      <c r="FVV3" s="136"/>
      <c r="FVW3" s="136"/>
      <c r="FVX3" s="136"/>
      <c r="FVY3" s="136"/>
      <c r="FVZ3" s="136"/>
      <c r="FWA3" s="136"/>
      <c r="FWB3" s="136"/>
      <c r="FWC3" s="136"/>
      <c r="FWD3" s="136"/>
      <c r="FWE3" s="136"/>
      <c r="FWF3" s="136"/>
      <c r="FWG3" s="136"/>
      <c r="FWH3" s="136"/>
      <c r="FWI3" s="136"/>
      <c r="FWJ3" s="136"/>
      <c r="FWK3" s="136"/>
      <c r="FWL3" s="136"/>
      <c r="FWM3" s="136"/>
      <c r="FWN3" s="136"/>
      <c r="FWO3" s="136"/>
      <c r="FWP3" s="136"/>
      <c r="FWQ3" s="136"/>
      <c r="FWR3" s="136"/>
      <c r="FWS3" s="136"/>
      <c r="FWT3" s="136"/>
      <c r="FWU3" s="136"/>
      <c r="FWV3" s="136"/>
      <c r="FWW3" s="136"/>
      <c r="FWX3" s="136"/>
      <c r="FWY3" s="136"/>
      <c r="FWZ3" s="136"/>
      <c r="FXA3" s="136"/>
      <c r="FXB3" s="136"/>
      <c r="FXC3" s="136"/>
      <c r="FXD3" s="136"/>
      <c r="FXE3" s="136"/>
      <c r="FXF3" s="136"/>
      <c r="FXG3" s="136"/>
      <c r="FXH3" s="136"/>
      <c r="FXI3" s="136"/>
      <c r="FXJ3" s="136"/>
      <c r="FXK3" s="136"/>
      <c r="FXL3" s="136"/>
      <c r="FXM3" s="136"/>
      <c r="FXN3" s="136"/>
      <c r="FXO3" s="136"/>
      <c r="FXP3" s="136"/>
      <c r="FXQ3" s="136"/>
      <c r="FXR3" s="136"/>
      <c r="FXS3" s="136"/>
      <c r="FXT3" s="136"/>
      <c r="FXU3" s="136"/>
      <c r="FXV3" s="136"/>
      <c r="FXW3" s="136"/>
      <c r="FXX3" s="136"/>
      <c r="FXY3" s="136"/>
      <c r="FXZ3" s="136"/>
      <c r="FYA3" s="136"/>
      <c r="FYB3" s="136"/>
      <c r="FYC3" s="136"/>
      <c r="FYD3" s="136"/>
      <c r="FYE3" s="136"/>
      <c r="FYF3" s="136"/>
      <c r="FYG3" s="136"/>
      <c r="FYH3" s="136"/>
      <c r="FYI3" s="136"/>
      <c r="FYJ3" s="136"/>
      <c r="FYK3" s="136"/>
      <c r="FYL3" s="136"/>
      <c r="FYM3" s="136"/>
      <c r="FYN3" s="136"/>
      <c r="FYO3" s="136"/>
      <c r="FYP3" s="136"/>
      <c r="FYQ3" s="136"/>
      <c r="FYR3" s="136"/>
      <c r="FYS3" s="136"/>
      <c r="FYT3" s="136"/>
      <c r="FYU3" s="136"/>
      <c r="FYV3" s="136"/>
      <c r="FYW3" s="136"/>
      <c r="FYX3" s="136"/>
      <c r="FYY3" s="136"/>
      <c r="FYZ3" s="136"/>
      <c r="FZA3" s="136"/>
      <c r="FZB3" s="136"/>
      <c r="FZC3" s="136"/>
      <c r="FZD3" s="136"/>
      <c r="FZE3" s="136"/>
      <c r="FZF3" s="136"/>
      <c r="FZG3" s="136"/>
      <c r="FZH3" s="136"/>
      <c r="FZI3" s="136"/>
      <c r="FZJ3" s="136"/>
      <c r="FZK3" s="136"/>
      <c r="FZL3" s="136"/>
      <c r="FZM3" s="136"/>
      <c r="FZN3" s="136"/>
      <c r="FZO3" s="136"/>
      <c r="FZP3" s="136"/>
      <c r="FZQ3" s="136"/>
      <c r="FZR3" s="136"/>
      <c r="FZS3" s="136"/>
      <c r="FZT3" s="136"/>
      <c r="FZU3" s="136"/>
      <c r="FZV3" s="136"/>
      <c r="FZW3" s="136"/>
      <c r="FZX3" s="136"/>
      <c r="FZY3" s="136"/>
      <c r="FZZ3" s="136"/>
      <c r="GAA3" s="136"/>
      <c r="GAB3" s="136"/>
      <c r="GAC3" s="136"/>
      <c r="GAD3" s="136"/>
      <c r="GAE3" s="136"/>
      <c r="GAF3" s="136"/>
      <c r="GAG3" s="136"/>
      <c r="GAH3" s="136"/>
      <c r="GAI3" s="136"/>
      <c r="GAJ3" s="136"/>
      <c r="GAK3" s="136"/>
      <c r="GAL3" s="136"/>
      <c r="GAM3" s="136"/>
      <c r="GAN3" s="136"/>
      <c r="GAO3" s="136"/>
      <c r="GAP3" s="136"/>
      <c r="GAQ3" s="136"/>
      <c r="GAR3" s="136"/>
      <c r="GAS3" s="136"/>
      <c r="GAT3" s="136"/>
      <c r="GAU3" s="136"/>
      <c r="GAV3" s="136"/>
      <c r="GAW3" s="136"/>
      <c r="GAX3" s="136"/>
      <c r="GAY3" s="136"/>
      <c r="GAZ3" s="136"/>
      <c r="GBA3" s="136"/>
      <c r="GBB3" s="136"/>
      <c r="GBC3" s="136"/>
      <c r="GBD3" s="136"/>
      <c r="GBE3" s="136"/>
      <c r="GBF3" s="136"/>
      <c r="GBG3" s="136"/>
      <c r="GBH3" s="136"/>
      <c r="GBI3" s="136"/>
      <c r="GBJ3" s="136"/>
      <c r="GBK3" s="136"/>
      <c r="GBL3" s="136"/>
      <c r="GBM3" s="136"/>
      <c r="GBN3" s="136"/>
      <c r="GBO3" s="136"/>
      <c r="GBP3" s="136"/>
      <c r="GBQ3" s="136"/>
      <c r="GBR3" s="136"/>
      <c r="GBS3" s="136"/>
      <c r="GBT3" s="136"/>
      <c r="GBU3" s="136"/>
      <c r="GBV3" s="136"/>
      <c r="GBW3" s="136"/>
      <c r="GBX3" s="136"/>
      <c r="GBY3" s="136"/>
      <c r="GBZ3" s="136"/>
      <c r="GCA3" s="136"/>
      <c r="GCB3" s="136"/>
      <c r="GCC3" s="136"/>
      <c r="GCD3" s="136"/>
      <c r="GCE3" s="136"/>
      <c r="GCF3" s="136"/>
      <c r="GCG3" s="136"/>
      <c r="GCH3" s="136"/>
      <c r="GCI3" s="136"/>
      <c r="GCJ3" s="136"/>
      <c r="GCK3" s="136"/>
      <c r="GCL3" s="136"/>
      <c r="GCM3" s="136"/>
      <c r="GCN3" s="136"/>
      <c r="GCO3" s="136"/>
      <c r="GCP3" s="136"/>
      <c r="GCQ3" s="136"/>
      <c r="GCR3" s="136"/>
      <c r="GCS3" s="136"/>
      <c r="GCT3" s="136"/>
      <c r="GCU3" s="136"/>
      <c r="GCV3" s="136"/>
      <c r="GCW3" s="136"/>
      <c r="GCX3" s="136"/>
      <c r="GCY3" s="136"/>
      <c r="GCZ3" s="136"/>
      <c r="GDA3" s="136"/>
      <c r="GDB3" s="136"/>
      <c r="GDC3" s="136"/>
      <c r="GDD3" s="136"/>
      <c r="GDE3" s="136"/>
      <c r="GDF3" s="136"/>
      <c r="GDG3" s="136"/>
      <c r="GDH3" s="136"/>
      <c r="GDI3" s="136"/>
      <c r="GDJ3" s="136"/>
      <c r="GDK3" s="136"/>
      <c r="GDL3" s="136"/>
      <c r="GDM3" s="136"/>
      <c r="GDN3" s="136"/>
      <c r="GDO3" s="136"/>
      <c r="GDP3" s="136"/>
      <c r="GDQ3" s="136"/>
      <c r="GDR3" s="136"/>
      <c r="GDS3" s="136"/>
      <c r="GDT3" s="136"/>
      <c r="GDU3" s="136"/>
      <c r="GDV3" s="136"/>
      <c r="GDW3" s="136"/>
      <c r="GDX3" s="136"/>
      <c r="GDY3" s="136"/>
      <c r="GDZ3" s="136"/>
      <c r="GEA3" s="136"/>
      <c r="GEB3" s="136"/>
      <c r="GEC3" s="136"/>
      <c r="GED3" s="136"/>
      <c r="GEE3" s="136"/>
      <c r="GEF3" s="136"/>
      <c r="GEG3" s="136"/>
      <c r="GEH3" s="136"/>
      <c r="GEI3" s="136"/>
      <c r="GEJ3" s="136"/>
      <c r="GEK3" s="136"/>
      <c r="GEL3" s="136"/>
      <c r="GEM3" s="136"/>
      <c r="GEN3" s="136"/>
      <c r="GEO3" s="136"/>
      <c r="GEP3" s="136"/>
      <c r="GEQ3" s="136"/>
      <c r="GER3" s="136"/>
      <c r="GES3" s="136"/>
      <c r="GET3" s="136"/>
      <c r="GEU3" s="136"/>
      <c r="GEV3" s="136"/>
      <c r="GEW3" s="136"/>
      <c r="GEX3" s="136"/>
      <c r="GEY3" s="136"/>
      <c r="GEZ3" s="136"/>
      <c r="GFA3" s="136"/>
      <c r="GFB3" s="136"/>
      <c r="GFC3" s="136"/>
      <c r="GFD3" s="136"/>
      <c r="GFE3" s="136"/>
      <c r="GFF3" s="136"/>
      <c r="GFG3" s="136"/>
      <c r="GFH3" s="136"/>
      <c r="GFI3" s="136"/>
      <c r="GFJ3" s="136"/>
      <c r="GFK3" s="136"/>
      <c r="GFL3" s="136"/>
      <c r="GFM3" s="136"/>
      <c r="GFN3" s="136"/>
      <c r="GFO3" s="136"/>
      <c r="GFP3" s="136"/>
      <c r="GFQ3" s="136"/>
      <c r="GFR3" s="136"/>
      <c r="GFS3" s="136"/>
      <c r="GFT3" s="136"/>
      <c r="GFU3" s="136"/>
      <c r="GFV3" s="136"/>
      <c r="GFW3" s="136"/>
      <c r="GFX3" s="136"/>
      <c r="GFY3" s="136"/>
      <c r="GFZ3" s="136"/>
      <c r="GGA3" s="136"/>
      <c r="GGB3" s="136"/>
      <c r="GGC3" s="136"/>
      <c r="GGD3" s="136"/>
      <c r="GGE3" s="136"/>
      <c r="GGF3" s="136"/>
      <c r="GGG3" s="136"/>
      <c r="GGH3" s="136"/>
      <c r="GGI3" s="136"/>
      <c r="GGJ3" s="136"/>
      <c r="GGK3" s="136"/>
      <c r="GGL3" s="136"/>
      <c r="GGM3" s="136"/>
      <c r="GGN3" s="136"/>
      <c r="GGO3" s="136"/>
      <c r="GGP3" s="136"/>
      <c r="GGQ3" s="136"/>
      <c r="GGR3" s="136"/>
      <c r="GGS3" s="136"/>
      <c r="GGT3" s="136"/>
      <c r="GGU3" s="136"/>
      <c r="GGV3" s="136"/>
      <c r="GGW3" s="136"/>
      <c r="GGX3" s="136"/>
      <c r="GGY3" s="136"/>
      <c r="GGZ3" s="136"/>
      <c r="GHA3" s="136"/>
      <c r="GHB3" s="136"/>
      <c r="GHC3" s="136"/>
      <c r="GHD3" s="136"/>
      <c r="GHE3" s="136"/>
      <c r="GHF3" s="136"/>
      <c r="GHG3" s="136"/>
      <c r="GHH3" s="136"/>
      <c r="GHI3" s="136"/>
      <c r="GHJ3" s="136"/>
      <c r="GHK3" s="136"/>
      <c r="GHL3" s="136"/>
      <c r="GHM3" s="136"/>
      <c r="GHN3" s="136"/>
      <c r="GHO3" s="136"/>
      <c r="GHP3" s="136"/>
      <c r="GHQ3" s="136"/>
      <c r="GHR3" s="136"/>
      <c r="GHS3" s="136"/>
      <c r="GHT3" s="136"/>
      <c r="GHU3" s="136"/>
      <c r="GHV3" s="136"/>
      <c r="GHW3" s="136"/>
      <c r="GHX3" s="136"/>
      <c r="GHY3" s="136"/>
      <c r="GHZ3" s="136"/>
      <c r="GIA3" s="136"/>
      <c r="GIB3" s="136"/>
      <c r="GIC3" s="136"/>
      <c r="GID3" s="136"/>
      <c r="GIE3" s="136"/>
      <c r="GIF3" s="136"/>
      <c r="GIG3" s="136"/>
      <c r="GIH3" s="136"/>
      <c r="GII3" s="136"/>
      <c r="GIJ3" s="136"/>
      <c r="GIK3" s="136"/>
      <c r="GIL3" s="136"/>
      <c r="GIM3" s="136"/>
      <c r="GIN3" s="136"/>
      <c r="GIO3" s="136"/>
      <c r="GIP3" s="136"/>
      <c r="GIQ3" s="136"/>
      <c r="GIR3" s="136"/>
      <c r="GIS3" s="136"/>
      <c r="GIT3" s="136"/>
      <c r="GIU3" s="136"/>
      <c r="GIV3" s="136"/>
      <c r="GIW3" s="136"/>
      <c r="GIX3" s="136"/>
      <c r="GIY3" s="136"/>
      <c r="GIZ3" s="136"/>
      <c r="GJA3" s="136"/>
      <c r="GJB3" s="136"/>
      <c r="GJC3" s="136"/>
      <c r="GJD3" s="136"/>
      <c r="GJE3" s="136"/>
      <c r="GJF3" s="136"/>
      <c r="GJG3" s="136"/>
      <c r="GJH3" s="136"/>
      <c r="GJI3" s="136"/>
      <c r="GJJ3" s="136"/>
      <c r="GJK3" s="136"/>
      <c r="GJL3" s="136"/>
      <c r="GJM3" s="136"/>
      <c r="GJN3" s="136"/>
      <c r="GJO3" s="136"/>
      <c r="GJP3" s="136"/>
      <c r="GJQ3" s="136"/>
      <c r="GJR3" s="136"/>
      <c r="GJS3" s="136"/>
      <c r="GJT3" s="136"/>
      <c r="GJU3" s="136"/>
      <c r="GJV3" s="136"/>
      <c r="GJW3" s="136"/>
      <c r="GJX3" s="136"/>
      <c r="GJY3" s="136"/>
      <c r="GJZ3" s="136"/>
      <c r="GKA3" s="136"/>
      <c r="GKB3" s="136"/>
      <c r="GKC3" s="136"/>
      <c r="GKD3" s="136"/>
      <c r="GKE3" s="136"/>
      <c r="GKF3" s="136"/>
      <c r="GKG3" s="136"/>
      <c r="GKH3" s="136"/>
      <c r="GKI3" s="136"/>
      <c r="GKJ3" s="136"/>
      <c r="GKK3" s="136"/>
      <c r="GKL3" s="136"/>
      <c r="GKM3" s="136"/>
      <c r="GKN3" s="136"/>
      <c r="GKO3" s="136"/>
      <c r="GKP3" s="136"/>
      <c r="GKQ3" s="136"/>
      <c r="GKR3" s="136"/>
      <c r="GKS3" s="136"/>
      <c r="GKT3" s="136"/>
      <c r="GKU3" s="136"/>
      <c r="GKV3" s="136"/>
      <c r="GKW3" s="136"/>
      <c r="GKX3" s="136"/>
      <c r="GKY3" s="136"/>
      <c r="GKZ3" s="136"/>
      <c r="GLA3" s="136"/>
      <c r="GLB3" s="136"/>
      <c r="GLC3" s="136"/>
      <c r="GLD3" s="136"/>
      <c r="GLE3" s="136"/>
      <c r="GLF3" s="136"/>
      <c r="GLG3" s="136"/>
      <c r="GLH3" s="136"/>
      <c r="GLI3" s="136"/>
      <c r="GLJ3" s="136"/>
      <c r="GLK3" s="136"/>
      <c r="GLL3" s="136"/>
      <c r="GLM3" s="136"/>
      <c r="GLN3" s="136"/>
      <c r="GLO3" s="136"/>
      <c r="GLP3" s="136"/>
      <c r="GLQ3" s="136"/>
      <c r="GLR3" s="136"/>
      <c r="GLS3" s="136"/>
      <c r="GLT3" s="136"/>
      <c r="GLU3" s="136"/>
      <c r="GLV3" s="136"/>
      <c r="GLW3" s="136"/>
      <c r="GLX3" s="136"/>
      <c r="GLY3" s="136"/>
      <c r="GLZ3" s="136"/>
      <c r="GMA3" s="136"/>
      <c r="GMB3" s="136"/>
      <c r="GMC3" s="136"/>
      <c r="GMD3" s="136"/>
      <c r="GME3" s="136"/>
      <c r="GMF3" s="136"/>
      <c r="GMG3" s="136"/>
      <c r="GMH3" s="136"/>
      <c r="GMI3" s="136"/>
      <c r="GMJ3" s="136"/>
      <c r="GMK3" s="136"/>
      <c r="GML3" s="136"/>
      <c r="GMM3" s="136"/>
      <c r="GMN3" s="136"/>
      <c r="GMO3" s="136"/>
      <c r="GMP3" s="136"/>
      <c r="GMQ3" s="136"/>
      <c r="GMR3" s="136"/>
      <c r="GMS3" s="136"/>
      <c r="GMT3" s="136"/>
      <c r="GMU3" s="136"/>
      <c r="GMV3" s="136"/>
      <c r="GMW3" s="136"/>
      <c r="GMX3" s="136"/>
      <c r="GMY3" s="136"/>
      <c r="GMZ3" s="136"/>
      <c r="GNA3" s="136"/>
      <c r="GNB3" s="136"/>
      <c r="GNC3" s="136"/>
      <c r="GND3" s="136"/>
      <c r="GNE3" s="136"/>
      <c r="GNF3" s="136"/>
      <c r="GNG3" s="136"/>
      <c r="GNH3" s="136"/>
      <c r="GNI3" s="136"/>
      <c r="GNJ3" s="136"/>
      <c r="GNK3" s="136"/>
      <c r="GNL3" s="136"/>
      <c r="GNM3" s="136"/>
      <c r="GNN3" s="136"/>
      <c r="GNO3" s="136"/>
      <c r="GNP3" s="136"/>
      <c r="GNQ3" s="136"/>
      <c r="GNR3" s="136"/>
      <c r="GNS3" s="136"/>
      <c r="GNT3" s="136"/>
      <c r="GNU3" s="136"/>
      <c r="GNV3" s="136"/>
      <c r="GNW3" s="136"/>
      <c r="GNX3" s="136"/>
      <c r="GNY3" s="136"/>
      <c r="GNZ3" s="136"/>
      <c r="GOA3" s="136"/>
      <c r="GOB3" s="136"/>
      <c r="GOC3" s="136"/>
      <c r="GOD3" s="136"/>
      <c r="GOE3" s="136"/>
      <c r="GOF3" s="136"/>
      <c r="GOG3" s="136"/>
      <c r="GOH3" s="136"/>
      <c r="GOI3" s="136"/>
      <c r="GOJ3" s="136"/>
      <c r="GOK3" s="136"/>
      <c r="GOL3" s="136"/>
      <c r="GOM3" s="136"/>
      <c r="GON3" s="136"/>
      <c r="GOO3" s="136"/>
      <c r="GOP3" s="136"/>
      <c r="GOQ3" s="136"/>
      <c r="GOR3" s="136"/>
      <c r="GOS3" s="136"/>
      <c r="GOT3" s="136"/>
      <c r="GOU3" s="136"/>
      <c r="GOV3" s="136"/>
      <c r="GOW3" s="136"/>
      <c r="GOX3" s="136"/>
      <c r="GOY3" s="136"/>
      <c r="GOZ3" s="136"/>
      <c r="GPA3" s="136"/>
      <c r="GPB3" s="136"/>
      <c r="GPC3" s="136"/>
      <c r="GPD3" s="136"/>
      <c r="GPE3" s="136"/>
      <c r="GPF3" s="136"/>
      <c r="GPG3" s="136"/>
      <c r="GPH3" s="136"/>
      <c r="GPI3" s="136"/>
      <c r="GPJ3" s="136"/>
      <c r="GPK3" s="136"/>
      <c r="GPL3" s="136"/>
      <c r="GPM3" s="136"/>
      <c r="GPN3" s="136"/>
      <c r="GPO3" s="136"/>
      <c r="GPP3" s="136"/>
      <c r="GPQ3" s="136"/>
      <c r="GPR3" s="136"/>
      <c r="GPS3" s="136"/>
      <c r="GPT3" s="136"/>
      <c r="GPU3" s="136"/>
      <c r="GPV3" s="136"/>
      <c r="GPW3" s="136"/>
      <c r="GPX3" s="136"/>
      <c r="GPY3" s="136"/>
      <c r="GPZ3" s="136"/>
      <c r="GQA3" s="136"/>
      <c r="GQB3" s="136"/>
      <c r="GQC3" s="136"/>
      <c r="GQD3" s="136"/>
      <c r="GQE3" s="136"/>
      <c r="GQF3" s="136"/>
      <c r="GQG3" s="136"/>
      <c r="GQH3" s="136"/>
      <c r="GQI3" s="136"/>
      <c r="GQJ3" s="136"/>
      <c r="GQK3" s="136"/>
      <c r="GQL3" s="136"/>
      <c r="GQM3" s="136"/>
      <c r="GQN3" s="136"/>
      <c r="GQO3" s="136"/>
      <c r="GQP3" s="136"/>
      <c r="GQQ3" s="136"/>
      <c r="GQR3" s="136"/>
      <c r="GQS3" s="136"/>
      <c r="GQT3" s="136"/>
      <c r="GQU3" s="136"/>
      <c r="GQV3" s="136"/>
      <c r="GQW3" s="136"/>
      <c r="GQX3" s="136"/>
      <c r="GQY3" s="136"/>
      <c r="GQZ3" s="136"/>
      <c r="GRA3" s="136"/>
      <c r="GRB3" s="136"/>
      <c r="GRC3" s="136"/>
      <c r="GRD3" s="136"/>
      <c r="GRE3" s="136"/>
      <c r="GRF3" s="136"/>
      <c r="GRG3" s="136"/>
      <c r="GRH3" s="136"/>
      <c r="GRI3" s="136"/>
      <c r="GRJ3" s="136"/>
      <c r="GRK3" s="136"/>
      <c r="GRL3" s="136"/>
      <c r="GRM3" s="136"/>
      <c r="GRN3" s="136"/>
      <c r="GRO3" s="136"/>
      <c r="GRP3" s="136"/>
      <c r="GRQ3" s="136"/>
      <c r="GRR3" s="136"/>
      <c r="GRS3" s="136"/>
      <c r="GRT3" s="136"/>
      <c r="GRU3" s="136"/>
      <c r="GRV3" s="136"/>
      <c r="GRW3" s="136"/>
      <c r="GRX3" s="136"/>
      <c r="GRY3" s="136"/>
      <c r="GRZ3" s="136"/>
      <c r="GSA3" s="136"/>
      <c r="GSB3" s="136"/>
      <c r="GSC3" s="136"/>
      <c r="GSD3" s="136"/>
      <c r="GSE3" s="136"/>
      <c r="GSF3" s="136"/>
      <c r="GSG3" s="136"/>
      <c r="GSH3" s="136"/>
      <c r="GSI3" s="136"/>
      <c r="GSJ3" s="136"/>
      <c r="GSK3" s="136"/>
      <c r="GSL3" s="136"/>
      <c r="GSM3" s="136"/>
      <c r="GSN3" s="136"/>
      <c r="GSO3" s="136"/>
      <c r="GSP3" s="136"/>
      <c r="GSQ3" s="136"/>
      <c r="GSR3" s="136"/>
      <c r="GSS3" s="136"/>
      <c r="GST3" s="136"/>
      <c r="GSU3" s="136"/>
      <c r="GSV3" s="136"/>
      <c r="GSW3" s="136"/>
      <c r="GSX3" s="136"/>
      <c r="GSY3" s="136"/>
      <c r="GSZ3" s="136"/>
      <c r="GTA3" s="136"/>
      <c r="GTB3" s="136"/>
      <c r="GTC3" s="136"/>
      <c r="GTD3" s="136"/>
      <c r="GTE3" s="136"/>
      <c r="GTF3" s="136"/>
      <c r="GTG3" s="136"/>
      <c r="GTH3" s="136"/>
      <c r="GTI3" s="136"/>
      <c r="GTJ3" s="136"/>
      <c r="GTK3" s="136"/>
      <c r="GTL3" s="136"/>
      <c r="GTM3" s="136"/>
      <c r="GTN3" s="136"/>
      <c r="GTO3" s="136"/>
      <c r="GTP3" s="136"/>
      <c r="GTQ3" s="136"/>
      <c r="GTR3" s="136"/>
      <c r="GTS3" s="136"/>
      <c r="GTT3" s="136"/>
      <c r="GTU3" s="136"/>
      <c r="GTV3" s="136"/>
      <c r="GTW3" s="136"/>
      <c r="GTX3" s="136"/>
      <c r="GTY3" s="136"/>
      <c r="GTZ3" s="136"/>
      <c r="GUA3" s="136"/>
      <c r="GUB3" s="136"/>
      <c r="GUC3" s="136"/>
      <c r="GUD3" s="136"/>
      <c r="GUE3" s="136"/>
      <c r="GUF3" s="136"/>
      <c r="GUG3" s="136"/>
      <c r="GUH3" s="136"/>
      <c r="GUI3" s="136"/>
      <c r="GUJ3" s="136"/>
      <c r="GUK3" s="136"/>
      <c r="GUL3" s="136"/>
      <c r="GUM3" s="136"/>
      <c r="GUN3" s="136"/>
      <c r="GUO3" s="136"/>
      <c r="GUP3" s="136"/>
      <c r="GUQ3" s="136"/>
      <c r="GUR3" s="136"/>
      <c r="GUS3" s="136"/>
      <c r="GUT3" s="136"/>
      <c r="GUU3" s="136"/>
      <c r="GUV3" s="136"/>
      <c r="GUW3" s="136"/>
      <c r="GUX3" s="136"/>
      <c r="GUY3" s="136"/>
      <c r="GUZ3" s="136"/>
      <c r="GVA3" s="136"/>
      <c r="GVB3" s="136"/>
      <c r="GVC3" s="136"/>
      <c r="GVD3" s="136"/>
      <c r="GVE3" s="136"/>
      <c r="GVF3" s="136"/>
      <c r="GVG3" s="136"/>
      <c r="GVH3" s="136"/>
      <c r="GVI3" s="136"/>
      <c r="GVJ3" s="136"/>
      <c r="GVK3" s="136"/>
      <c r="GVL3" s="136"/>
      <c r="GVM3" s="136"/>
      <c r="GVN3" s="136"/>
      <c r="GVO3" s="136"/>
      <c r="GVP3" s="136"/>
      <c r="GVQ3" s="136"/>
      <c r="GVR3" s="136"/>
      <c r="GVS3" s="136"/>
      <c r="GVT3" s="136"/>
      <c r="GVU3" s="136"/>
      <c r="GVV3" s="136"/>
      <c r="GVW3" s="136"/>
      <c r="GVX3" s="136"/>
      <c r="GVY3" s="136"/>
      <c r="GVZ3" s="136"/>
      <c r="GWA3" s="136"/>
      <c r="GWB3" s="136"/>
      <c r="GWC3" s="136"/>
      <c r="GWD3" s="136"/>
      <c r="GWE3" s="136"/>
      <c r="GWF3" s="136"/>
      <c r="GWG3" s="136"/>
      <c r="GWH3" s="136"/>
      <c r="GWI3" s="136"/>
      <c r="GWJ3" s="136"/>
      <c r="GWK3" s="136"/>
      <c r="GWL3" s="136"/>
      <c r="GWM3" s="136"/>
      <c r="GWN3" s="136"/>
      <c r="GWO3" s="136"/>
      <c r="GWP3" s="136"/>
      <c r="GWQ3" s="136"/>
      <c r="GWR3" s="136"/>
      <c r="GWS3" s="136"/>
      <c r="GWT3" s="136"/>
      <c r="GWU3" s="136"/>
      <c r="GWV3" s="136"/>
      <c r="GWW3" s="136"/>
      <c r="GWX3" s="136"/>
      <c r="GWY3" s="136"/>
      <c r="GWZ3" s="136"/>
      <c r="GXA3" s="136"/>
      <c r="GXB3" s="136"/>
      <c r="GXC3" s="136"/>
      <c r="GXD3" s="136"/>
      <c r="GXE3" s="136"/>
      <c r="GXF3" s="136"/>
      <c r="GXG3" s="136"/>
      <c r="GXH3" s="136"/>
      <c r="GXI3" s="136"/>
      <c r="GXJ3" s="136"/>
      <c r="GXK3" s="136"/>
      <c r="GXL3" s="136"/>
      <c r="GXM3" s="136"/>
      <c r="GXN3" s="136"/>
      <c r="GXO3" s="136"/>
      <c r="GXP3" s="136"/>
      <c r="GXQ3" s="136"/>
      <c r="GXR3" s="136"/>
      <c r="GXS3" s="136"/>
      <c r="GXT3" s="136"/>
      <c r="GXU3" s="136"/>
      <c r="GXV3" s="136"/>
      <c r="GXW3" s="136"/>
      <c r="GXX3" s="136"/>
      <c r="GXY3" s="136"/>
      <c r="GXZ3" s="136"/>
      <c r="GYA3" s="136"/>
      <c r="GYB3" s="136"/>
      <c r="GYC3" s="136"/>
      <c r="GYD3" s="136"/>
      <c r="GYE3" s="136"/>
      <c r="GYF3" s="136"/>
      <c r="GYG3" s="136"/>
      <c r="GYH3" s="136"/>
      <c r="GYI3" s="136"/>
      <c r="GYJ3" s="136"/>
      <c r="GYK3" s="136"/>
      <c r="GYL3" s="136"/>
      <c r="GYM3" s="136"/>
      <c r="GYN3" s="136"/>
      <c r="GYO3" s="136"/>
      <c r="GYP3" s="136"/>
      <c r="GYQ3" s="136"/>
      <c r="GYR3" s="136"/>
      <c r="GYS3" s="136"/>
      <c r="GYT3" s="136"/>
      <c r="GYU3" s="136"/>
      <c r="GYV3" s="136"/>
      <c r="GYW3" s="136"/>
      <c r="GYX3" s="136"/>
      <c r="GYY3" s="136"/>
      <c r="GYZ3" s="136"/>
      <c r="GZA3" s="136"/>
      <c r="GZB3" s="136"/>
      <c r="GZC3" s="136"/>
      <c r="GZD3" s="136"/>
      <c r="GZE3" s="136"/>
      <c r="GZF3" s="136"/>
      <c r="GZG3" s="136"/>
      <c r="GZH3" s="136"/>
      <c r="GZI3" s="136"/>
      <c r="GZJ3" s="136"/>
      <c r="GZK3" s="136"/>
      <c r="GZL3" s="136"/>
      <c r="GZM3" s="136"/>
      <c r="GZN3" s="136"/>
      <c r="GZO3" s="136"/>
      <c r="GZP3" s="136"/>
      <c r="GZQ3" s="136"/>
      <c r="GZR3" s="136"/>
      <c r="GZS3" s="136"/>
      <c r="GZT3" s="136"/>
      <c r="GZU3" s="136"/>
      <c r="GZV3" s="136"/>
      <c r="GZW3" s="136"/>
      <c r="GZX3" s="136"/>
      <c r="GZY3" s="136"/>
      <c r="GZZ3" s="136"/>
      <c r="HAA3" s="136"/>
      <c r="HAB3" s="136"/>
      <c r="HAC3" s="136"/>
      <c r="HAD3" s="136"/>
      <c r="HAE3" s="136"/>
      <c r="HAF3" s="136"/>
      <c r="HAG3" s="136"/>
      <c r="HAH3" s="136"/>
      <c r="HAI3" s="136"/>
      <c r="HAJ3" s="136"/>
      <c r="HAK3" s="136"/>
      <c r="HAL3" s="136"/>
      <c r="HAM3" s="136"/>
      <c r="HAN3" s="136"/>
      <c r="HAO3" s="136"/>
      <c r="HAP3" s="136"/>
      <c r="HAQ3" s="136"/>
      <c r="HAR3" s="136"/>
      <c r="HAS3" s="136"/>
      <c r="HAT3" s="136"/>
      <c r="HAU3" s="136"/>
      <c r="HAV3" s="136"/>
      <c r="HAW3" s="136"/>
      <c r="HAX3" s="136"/>
      <c r="HAY3" s="136"/>
      <c r="HAZ3" s="136"/>
      <c r="HBA3" s="136"/>
      <c r="HBB3" s="136"/>
      <c r="HBC3" s="136"/>
      <c r="HBD3" s="136"/>
      <c r="HBE3" s="136"/>
      <c r="HBF3" s="136"/>
      <c r="HBG3" s="136"/>
      <c r="HBH3" s="136"/>
      <c r="HBI3" s="136"/>
      <c r="HBJ3" s="136"/>
      <c r="HBK3" s="136"/>
      <c r="HBL3" s="136"/>
      <c r="HBM3" s="136"/>
      <c r="HBN3" s="136"/>
      <c r="HBO3" s="136"/>
      <c r="HBP3" s="136"/>
      <c r="HBQ3" s="136"/>
      <c r="HBR3" s="136"/>
      <c r="HBS3" s="136"/>
      <c r="HBT3" s="136"/>
      <c r="HBU3" s="136"/>
      <c r="HBV3" s="136"/>
      <c r="HBW3" s="136"/>
      <c r="HBX3" s="136"/>
      <c r="HBY3" s="136"/>
      <c r="HBZ3" s="136"/>
      <c r="HCA3" s="136"/>
      <c r="HCB3" s="136"/>
      <c r="HCC3" s="136"/>
      <c r="HCD3" s="136"/>
      <c r="HCE3" s="136"/>
      <c r="HCF3" s="136"/>
      <c r="HCG3" s="136"/>
      <c r="HCH3" s="136"/>
      <c r="HCI3" s="136"/>
      <c r="HCJ3" s="136"/>
      <c r="HCK3" s="136"/>
      <c r="HCL3" s="136"/>
      <c r="HCM3" s="136"/>
      <c r="HCN3" s="136"/>
      <c r="HCO3" s="136"/>
      <c r="HCP3" s="136"/>
      <c r="HCQ3" s="136"/>
      <c r="HCR3" s="136"/>
      <c r="HCS3" s="136"/>
      <c r="HCT3" s="136"/>
      <c r="HCU3" s="136"/>
      <c r="HCV3" s="136"/>
      <c r="HCW3" s="136"/>
      <c r="HCX3" s="136"/>
      <c r="HCY3" s="136"/>
      <c r="HCZ3" s="136"/>
      <c r="HDA3" s="136"/>
      <c r="HDB3" s="136"/>
      <c r="HDC3" s="136"/>
      <c r="HDD3" s="136"/>
      <c r="HDE3" s="136"/>
      <c r="HDF3" s="136"/>
      <c r="HDG3" s="136"/>
      <c r="HDH3" s="136"/>
      <c r="HDI3" s="136"/>
      <c r="HDJ3" s="136"/>
      <c r="HDK3" s="136"/>
      <c r="HDL3" s="136"/>
      <c r="HDM3" s="136"/>
      <c r="HDN3" s="136"/>
      <c r="HDO3" s="136"/>
      <c r="HDP3" s="136"/>
      <c r="HDQ3" s="136"/>
      <c r="HDR3" s="136"/>
      <c r="HDS3" s="136"/>
      <c r="HDT3" s="136"/>
      <c r="HDU3" s="136"/>
      <c r="HDV3" s="136"/>
      <c r="HDW3" s="136"/>
      <c r="HDX3" s="136"/>
      <c r="HDY3" s="136"/>
      <c r="HDZ3" s="136"/>
      <c r="HEA3" s="136"/>
      <c r="HEB3" s="136"/>
      <c r="HEC3" s="136"/>
      <c r="HED3" s="136"/>
      <c r="HEE3" s="136"/>
      <c r="HEF3" s="136"/>
      <c r="HEG3" s="136"/>
      <c r="HEH3" s="136"/>
      <c r="HEI3" s="136"/>
      <c r="HEJ3" s="136"/>
      <c r="HEK3" s="136"/>
      <c r="HEL3" s="136"/>
      <c r="HEM3" s="136"/>
      <c r="HEN3" s="136"/>
      <c r="HEO3" s="136"/>
      <c r="HEP3" s="136"/>
      <c r="HEQ3" s="136"/>
      <c r="HER3" s="136"/>
      <c r="HES3" s="136"/>
      <c r="HET3" s="136"/>
      <c r="HEU3" s="136"/>
      <c r="HEV3" s="136"/>
      <c r="HEW3" s="136"/>
      <c r="HEX3" s="136"/>
      <c r="HEY3" s="136"/>
      <c r="HEZ3" s="136"/>
      <c r="HFA3" s="136"/>
      <c r="HFB3" s="136"/>
      <c r="HFC3" s="136"/>
      <c r="HFD3" s="136"/>
      <c r="HFE3" s="136"/>
      <c r="HFF3" s="136"/>
      <c r="HFG3" s="136"/>
      <c r="HFH3" s="136"/>
      <c r="HFI3" s="136"/>
      <c r="HFJ3" s="136"/>
      <c r="HFK3" s="136"/>
      <c r="HFL3" s="136"/>
      <c r="HFM3" s="136"/>
      <c r="HFN3" s="136"/>
      <c r="HFO3" s="136"/>
      <c r="HFP3" s="136"/>
      <c r="HFQ3" s="136"/>
      <c r="HFR3" s="136"/>
      <c r="HFS3" s="136"/>
      <c r="HFT3" s="136"/>
      <c r="HFU3" s="136"/>
      <c r="HFV3" s="136"/>
      <c r="HFW3" s="136"/>
      <c r="HFX3" s="136"/>
      <c r="HFY3" s="136"/>
      <c r="HFZ3" s="136"/>
      <c r="HGA3" s="136"/>
      <c r="HGB3" s="136"/>
      <c r="HGC3" s="136"/>
      <c r="HGD3" s="136"/>
      <c r="HGE3" s="136"/>
      <c r="HGF3" s="136"/>
      <c r="HGG3" s="136"/>
      <c r="HGH3" s="136"/>
      <c r="HGI3" s="136"/>
      <c r="HGJ3" s="136"/>
      <c r="HGK3" s="136"/>
      <c r="HGL3" s="136"/>
      <c r="HGM3" s="136"/>
      <c r="HGN3" s="136"/>
      <c r="HGO3" s="136"/>
      <c r="HGP3" s="136"/>
      <c r="HGQ3" s="136"/>
      <c r="HGR3" s="136"/>
      <c r="HGS3" s="136"/>
      <c r="HGT3" s="136"/>
      <c r="HGU3" s="136"/>
      <c r="HGV3" s="136"/>
      <c r="HGW3" s="136"/>
      <c r="HGX3" s="136"/>
      <c r="HGY3" s="136"/>
      <c r="HGZ3" s="136"/>
      <c r="HHA3" s="136"/>
      <c r="HHB3" s="136"/>
      <c r="HHC3" s="136"/>
      <c r="HHD3" s="136"/>
      <c r="HHE3" s="136"/>
      <c r="HHF3" s="136"/>
      <c r="HHG3" s="136"/>
      <c r="HHH3" s="136"/>
      <c r="HHI3" s="136"/>
      <c r="HHJ3" s="136"/>
      <c r="HHK3" s="136"/>
      <c r="HHL3" s="136"/>
      <c r="HHM3" s="136"/>
      <c r="HHN3" s="136"/>
      <c r="HHO3" s="136"/>
      <c r="HHP3" s="136"/>
      <c r="HHQ3" s="136"/>
      <c r="HHR3" s="136"/>
      <c r="HHS3" s="136"/>
      <c r="HHT3" s="136"/>
      <c r="HHU3" s="136"/>
      <c r="HHV3" s="136"/>
      <c r="HHW3" s="136"/>
      <c r="HHX3" s="136"/>
      <c r="HHY3" s="136"/>
      <c r="HHZ3" s="136"/>
      <c r="HIA3" s="136"/>
      <c r="HIB3" s="136"/>
      <c r="HIC3" s="136"/>
      <c r="HID3" s="136"/>
      <c r="HIE3" s="136"/>
      <c r="HIF3" s="136"/>
      <c r="HIG3" s="136"/>
      <c r="HIH3" s="136"/>
      <c r="HII3" s="136"/>
      <c r="HIJ3" s="136"/>
      <c r="HIK3" s="136"/>
      <c r="HIL3" s="136"/>
      <c r="HIM3" s="136"/>
      <c r="HIN3" s="136"/>
      <c r="HIO3" s="136"/>
      <c r="HIP3" s="136"/>
      <c r="HIQ3" s="136"/>
      <c r="HIR3" s="136"/>
      <c r="HIS3" s="136"/>
      <c r="HIT3" s="136"/>
      <c r="HIU3" s="136"/>
      <c r="HIV3" s="136"/>
      <c r="HIW3" s="136"/>
      <c r="HIX3" s="136"/>
      <c r="HIY3" s="136"/>
      <c r="HIZ3" s="136"/>
      <c r="HJA3" s="136"/>
      <c r="HJB3" s="136"/>
      <c r="HJC3" s="136"/>
      <c r="HJD3" s="136"/>
      <c r="HJE3" s="136"/>
      <c r="HJF3" s="136"/>
      <c r="HJG3" s="136"/>
      <c r="HJH3" s="136"/>
      <c r="HJI3" s="136"/>
      <c r="HJJ3" s="136"/>
      <c r="HJK3" s="136"/>
      <c r="HJL3" s="136"/>
      <c r="HJM3" s="136"/>
      <c r="HJN3" s="136"/>
      <c r="HJO3" s="136"/>
      <c r="HJP3" s="136"/>
      <c r="HJQ3" s="136"/>
      <c r="HJR3" s="136"/>
      <c r="HJS3" s="136"/>
      <c r="HJT3" s="136"/>
      <c r="HJU3" s="136"/>
      <c r="HJV3" s="136"/>
      <c r="HJW3" s="136"/>
      <c r="HJX3" s="136"/>
      <c r="HJY3" s="136"/>
      <c r="HJZ3" s="136"/>
      <c r="HKA3" s="136"/>
      <c r="HKB3" s="136"/>
      <c r="HKC3" s="136"/>
      <c r="HKD3" s="136"/>
      <c r="HKE3" s="136"/>
      <c r="HKF3" s="136"/>
      <c r="HKG3" s="136"/>
      <c r="HKH3" s="136"/>
      <c r="HKI3" s="136"/>
      <c r="HKJ3" s="136"/>
      <c r="HKK3" s="136"/>
      <c r="HKL3" s="136"/>
      <c r="HKM3" s="136"/>
      <c r="HKN3" s="136"/>
      <c r="HKO3" s="136"/>
      <c r="HKP3" s="136"/>
      <c r="HKQ3" s="136"/>
      <c r="HKR3" s="136"/>
      <c r="HKS3" s="136"/>
      <c r="HKT3" s="136"/>
      <c r="HKU3" s="136"/>
      <c r="HKV3" s="136"/>
      <c r="HKW3" s="136"/>
      <c r="HKX3" s="136"/>
      <c r="HKY3" s="136"/>
      <c r="HKZ3" s="136"/>
      <c r="HLA3" s="136"/>
      <c r="HLB3" s="136"/>
      <c r="HLC3" s="136"/>
      <c r="HLD3" s="136"/>
      <c r="HLE3" s="136"/>
      <c r="HLF3" s="136"/>
      <c r="HLG3" s="136"/>
      <c r="HLH3" s="136"/>
      <c r="HLI3" s="136"/>
      <c r="HLJ3" s="136"/>
      <c r="HLK3" s="136"/>
      <c r="HLL3" s="136"/>
      <c r="HLM3" s="136"/>
      <c r="HLN3" s="136"/>
      <c r="HLO3" s="136"/>
      <c r="HLP3" s="136"/>
      <c r="HLQ3" s="136"/>
      <c r="HLR3" s="136"/>
      <c r="HLS3" s="136"/>
      <c r="HLT3" s="136"/>
      <c r="HLU3" s="136"/>
      <c r="HLV3" s="136"/>
      <c r="HLW3" s="136"/>
      <c r="HLX3" s="136"/>
      <c r="HLY3" s="136"/>
      <c r="HLZ3" s="136"/>
      <c r="HMA3" s="136"/>
      <c r="HMB3" s="136"/>
      <c r="HMC3" s="136"/>
      <c r="HMD3" s="136"/>
      <c r="HME3" s="136"/>
      <c r="HMF3" s="136"/>
      <c r="HMG3" s="136"/>
      <c r="HMH3" s="136"/>
      <c r="HMI3" s="136"/>
      <c r="HMJ3" s="136"/>
      <c r="HMK3" s="136"/>
      <c r="HML3" s="136"/>
      <c r="HMM3" s="136"/>
      <c r="HMN3" s="136"/>
      <c r="HMO3" s="136"/>
      <c r="HMP3" s="136"/>
      <c r="HMQ3" s="136"/>
      <c r="HMR3" s="136"/>
      <c r="HMS3" s="136"/>
      <c r="HMT3" s="136"/>
      <c r="HMU3" s="136"/>
      <c r="HMV3" s="136"/>
      <c r="HMW3" s="136"/>
      <c r="HMX3" s="136"/>
      <c r="HMY3" s="136"/>
      <c r="HMZ3" s="136"/>
      <c r="HNA3" s="136"/>
      <c r="HNB3" s="136"/>
      <c r="HNC3" s="136"/>
      <c r="HND3" s="136"/>
      <c r="HNE3" s="136"/>
      <c r="HNF3" s="136"/>
      <c r="HNG3" s="136"/>
      <c r="HNH3" s="136"/>
      <c r="HNI3" s="136"/>
      <c r="HNJ3" s="136"/>
      <c r="HNK3" s="136"/>
      <c r="HNL3" s="136"/>
      <c r="HNM3" s="136"/>
      <c r="HNN3" s="136"/>
      <c r="HNO3" s="136"/>
      <c r="HNP3" s="136"/>
      <c r="HNQ3" s="136"/>
      <c r="HNR3" s="136"/>
      <c r="HNS3" s="136"/>
      <c r="HNT3" s="136"/>
      <c r="HNU3" s="136"/>
      <c r="HNV3" s="136"/>
      <c r="HNW3" s="136"/>
      <c r="HNX3" s="136"/>
      <c r="HNY3" s="136"/>
      <c r="HNZ3" s="136"/>
      <c r="HOA3" s="136"/>
      <c r="HOB3" s="136"/>
      <c r="HOC3" s="136"/>
      <c r="HOD3" s="136"/>
      <c r="HOE3" s="136"/>
      <c r="HOF3" s="136"/>
      <c r="HOG3" s="136"/>
      <c r="HOH3" s="136"/>
      <c r="HOI3" s="136"/>
      <c r="HOJ3" s="136"/>
      <c r="HOK3" s="136"/>
      <c r="HOL3" s="136"/>
      <c r="HOM3" s="136"/>
      <c r="HON3" s="136"/>
      <c r="HOO3" s="136"/>
      <c r="HOP3" s="136"/>
      <c r="HOQ3" s="136"/>
      <c r="HOR3" s="136"/>
      <c r="HOS3" s="136"/>
      <c r="HOT3" s="136"/>
      <c r="HOU3" s="136"/>
      <c r="HOV3" s="136"/>
      <c r="HOW3" s="136"/>
      <c r="HOX3" s="136"/>
      <c r="HOY3" s="136"/>
      <c r="HOZ3" s="136"/>
      <c r="HPA3" s="136"/>
      <c r="HPB3" s="136"/>
      <c r="HPC3" s="136"/>
      <c r="HPD3" s="136"/>
      <c r="HPE3" s="136"/>
      <c r="HPF3" s="136"/>
      <c r="HPG3" s="136"/>
      <c r="HPH3" s="136"/>
      <c r="HPI3" s="136"/>
      <c r="HPJ3" s="136"/>
      <c r="HPK3" s="136"/>
      <c r="HPL3" s="136"/>
      <c r="HPM3" s="136"/>
      <c r="HPN3" s="136"/>
      <c r="HPO3" s="136"/>
      <c r="HPP3" s="136"/>
      <c r="HPQ3" s="136"/>
      <c r="HPR3" s="136"/>
      <c r="HPS3" s="136"/>
      <c r="HPT3" s="136"/>
      <c r="HPU3" s="136"/>
      <c r="HPV3" s="136"/>
      <c r="HPW3" s="136"/>
      <c r="HPX3" s="136"/>
      <c r="HPY3" s="136"/>
      <c r="HPZ3" s="136"/>
      <c r="HQA3" s="136"/>
      <c r="HQB3" s="136"/>
      <c r="HQC3" s="136"/>
      <c r="HQD3" s="136"/>
      <c r="HQE3" s="136"/>
      <c r="HQF3" s="136"/>
      <c r="HQG3" s="136"/>
      <c r="HQH3" s="136"/>
      <c r="HQI3" s="136"/>
      <c r="HQJ3" s="136"/>
      <c r="HQK3" s="136"/>
      <c r="HQL3" s="136"/>
      <c r="HQM3" s="136"/>
      <c r="HQN3" s="136"/>
      <c r="HQO3" s="136"/>
      <c r="HQP3" s="136"/>
      <c r="HQQ3" s="136"/>
      <c r="HQR3" s="136"/>
      <c r="HQS3" s="136"/>
      <c r="HQT3" s="136"/>
      <c r="HQU3" s="136"/>
      <c r="HQV3" s="136"/>
      <c r="HQW3" s="136"/>
      <c r="HQX3" s="136"/>
      <c r="HQY3" s="136"/>
      <c r="HQZ3" s="136"/>
      <c r="HRA3" s="136"/>
      <c r="HRB3" s="136"/>
      <c r="HRC3" s="136"/>
      <c r="HRD3" s="136"/>
      <c r="HRE3" s="136"/>
      <c r="HRF3" s="136"/>
      <c r="HRG3" s="136"/>
      <c r="HRH3" s="136"/>
      <c r="HRI3" s="136"/>
      <c r="HRJ3" s="136"/>
      <c r="HRK3" s="136"/>
      <c r="HRL3" s="136"/>
      <c r="HRM3" s="136"/>
      <c r="HRN3" s="136"/>
      <c r="HRO3" s="136"/>
      <c r="HRP3" s="136"/>
      <c r="HRQ3" s="136"/>
      <c r="HRR3" s="136"/>
      <c r="HRS3" s="136"/>
      <c r="HRT3" s="136"/>
      <c r="HRU3" s="136"/>
      <c r="HRV3" s="136"/>
      <c r="HRW3" s="136"/>
      <c r="HRX3" s="136"/>
      <c r="HRY3" s="136"/>
      <c r="HRZ3" s="136"/>
      <c r="HSA3" s="136"/>
      <c r="HSB3" s="136"/>
      <c r="HSC3" s="136"/>
      <c r="HSD3" s="136"/>
      <c r="HSE3" s="136"/>
      <c r="HSF3" s="136"/>
      <c r="HSG3" s="136"/>
      <c r="HSH3" s="136"/>
      <c r="HSI3" s="136"/>
      <c r="HSJ3" s="136"/>
      <c r="HSK3" s="136"/>
      <c r="HSL3" s="136"/>
      <c r="HSM3" s="136"/>
      <c r="HSN3" s="136"/>
      <c r="HSO3" s="136"/>
      <c r="HSP3" s="136"/>
      <c r="HSQ3" s="136"/>
      <c r="HSR3" s="136"/>
      <c r="HSS3" s="136"/>
      <c r="HST3" s="136"/>
      <c r="HSU3" s="136"/>
      <c r="HSV3" s="136"/>
      <c r="HSW3" s="136"/>
      <c r="HSX3" s="136"/>
      <c r="HSY3" s="136"/>
      <c r="HSZ3" s="136"/>
      <c r="HTA3" s="136"/>
      <c r="HTB3" s="136"/>
      <c r="HTC3" s="136"/>
      <c r="HTD3" s="136"/>
      <c r="HTE3" s="136"/>
      <c r="HTF3" s="136"/>
      <c r="HTG3" s="136"/>
      <c r="HTH3" s="136"/>
      <c r="HTI3" s="136"/>
      <c r="HTJ3" s="136"/>
      <c r="HTK3" s="136"/>
      <c r="HTL3" s="136"/>
      <c r="HTM3" s="136"/>
      <c r="HTN3" s="136"/>
      <c r="HTO3" s="136"/>
      <c r="HTP3" s="136"/>
      <c r="HTQ3" s="136"/>
      <c r="HTR3" s="136"/>
      <c r="HTS3" s="136"/>
      <c r="HTT3" s="136"/>
      <c r="HTU3" s="136"/>
      <c r="HTV3" s="136"/>
      <c r="HTW3" s="136"/>
      <c r="HTX3" s="136"/>
      <c r="HTY3" s="136"/>
      <c r="HTZ3" s="136"/>
      <c r="HUA3" s="136"/>
      <c r="HUB3" s="136"/>
      <c r="HUC3" s="136"/>
      <c r="HUD3" s="136"/>
      <c r="HUE3" s="136"/>
      <c r="HUF3" s="136"/>
      <c r="HUG3" s="136"/>
      <c r="HUH3" s="136"/>
      <c r="HUI3" s="136"/>
      <c r="HUJ3" s="136"/>
      <c r="HUK3" s="136"/>
      <c r="HUL3" s="136"/>
      <c r="HUM3" s="136"/>
      <c r="HUN3" s="136"/>
      <c r="HUO3" s="136"/>
      <c r="HUP3" s="136"/>
      <c r="HUQ3" s="136"/>
      <c r="HUR3" s="136"/>
      <c r="HUS3" s="136"/>
      <c r="HUT3" s="136"/>
      <c r="HUU3" s="136"/>
      <c r="HUV3" s="136"/>
      <c r="HUW3" s="136"/>
      <c r="HUX3" s="136"/>
      <c r="HUY3" s="136"/>
      <c r="HUZ3" s="136"/>
      <c r="HVA3" s="136"/>
      <c r="HVB3" s="136"/>
      <c r="HVC3" s="136"/>
      <c r="HVD3" s="136"/>
      <c r="HVE3" s="136"/>
      <c r="HVF3" s="136"/>
      <c r="HVG3" s="136"/>
      <c r="HVH3" s="136"/>
      <c r="HVI3" s="136"/>
      <c r="HVJ3" s="136"/>
      <c r="HVK3" s="136"/>
      <c r="HVL3" s="136"/>
      <c r="HVM3" s="136"/>
      <c r="HVN3" s="136"/>
      <c r="HVO3" s="136"/>
      <c r="HVP3" s="136"/>
      <c r="HVQ3" s="136"/>
      <c r="HVR3" s="136"/>
      <c r="HVS3" s="136"/>
      <c r="HVT3" s="136"/>
      <c r="HVU3" s="136"/>
      <c r="HVV3" s="136"/>
      <c r="HVW3" s="136"/>
      <c r="HVX3" s="136"/>
      <c r="HVY3" s="136"/>
      <c r="HVZ3" s="136"/>
      <c r="HWA3" s="136"/>
      <c r="HWB3" s="136"/>
      <c r="HWC3" s="136"/>
      <c r="HWD3" s="136"/>
      <c r="HWE3" s="136"/>
      <c r="HWF3" s="136"/>
      <c r="HWG3" s="136"/>
      <c r="HWH3" s="136"/>
      <c r="HWI3" s="136"/>
      <c r="HWJ3" s="136"/>
      <c r="HWK3" s="136"/>
      <c r="HWL3" s="136"/>
      <c r="HWM3" s="136"/>
      <c r="HWN3" s="136"/>
      <c r="HWO3" s="136"/>
      <c r="HWP3" s="136"/>
      <c r="HWQ3" s="136"/>
      <c r="HWR3" s="136"/>
      <c r="HWS3" s="136"/>
      <c r="HWT3" s="136"/>
      <c r="HWU3" s="136"/>
      <c r="HWV3" s="136"/>
      <c r="HWW3" s="136"/>
      <c r="HWX3" s="136"/>
      <c r="HWY3" s="136"/>
      <c r="HWZ3" s="136"/>
      <c r="HXA3" s="136"/>
      <c r="HXB3" s="136"/>
      <c r="HXC3" s="136"/>
      <c r="HXD3" s="136"/>
      <c r="HXE3" s="136"/>
      <c r="HXF3" s="136"/>
      <c r="HXG3" s="136"/>
      <c r="HXH3" s="136"/>
      <c r="HXI3" s="136"/>
      <c r="HXJ3" s="136"/>
      <c r="HXK3" s="136"/>
      <c r="HXL3" s="136"/>
      <c r="HXM3" s="136"/>
      <c r="HXN3" s="136"/>
      <c r="HXO3" s="136"/>
      <c r="HXP3" s="136"/>
      <c r="HXQ3" s="136"/>
      <c r="HXR3" s="136"/>
      <c r="HXS3" s="136"/>
      <c r="HXT3" s="136"/>
      <c r="HXU3" s="136"/>
      <c r="HXV3" s="136"/>
      <c r="HXW3" s="136"/>
      <c r="HXX3" s="136"/>
      <c r="HXY3" s="136"/>
      <c r="HXZ3" s="136"/>
      <c r="HYA3" s="136"/>
      <c r="HYB3" s="136"/>
      <c r="HYC3" s="136"/>
      <c r="HYD3" s="136"/>
      <c r="HYE3" s="136"/>
      <c r="HYF3" s="136"/>
      <c r="HYG3" s="136"/>
      <c r="HYH3" s="136"/>
      <c r="HYI3" s="136"/>
      <c r="HYJ3" s="136"/>
      <c r="HYK3" s="136"/>
      <c r="HYL3" s="136"/>
      <c r="HYM3" s="136"/>
      <c r="HYN3" s="136"/>
      <c r="HYO3" s="136"/>
      <c r="HYP3" s="136"/>
      <c r="HYQ3" s="136"/>
      <c r="HYR3" s="136"/>
      <c r="HYS3" s="136"/>
      <c r="HYT3" s="136"/>
      <c r="HYU3" s="136"/>
      <c r="HYV3" s="136"/>
      <c r="HYW3" s="136"/>
      <c r="HYX3" s="136"/>
      <c r="HYY3" s="136"/>
      <c r="HYZ3" s="136"/>
      <c r="HZA3" s="136"/>
      <c r="HZB3" s="136"/>
      <c r="HZC3" s="136"/>
      <c r="HZD3" s="136"/>
      <c r="HZE3" s="136"/>
      <c r="HZF3" s="136"/>
      <c r="HZG3" s="136"/>
      <c r="HZH3" s="136"/>
      <c r="HZI3" s="136"/>
      <c r="HZJ3" s="136"/>
      <c r="HZK3" s="136"/>
      <c r="HZL3" s="136"/>
      <c r="HZM3" s="136"/>
      <c r="HZN3" s="136"/>
      <c r="HZO3" s="136"/>
      <c r="HZP3" s="136"/>
      <c r="HZQ3" s="136"/>
      <c r="HZR3" s="136"/>
      <c r="HZS3" s="136"/>
      <c r="HZT3" s="136"/>
      <c r="HZU3" s="136"/>
      <c r="HZV3" s="136"/>
      <c r="HZW3" s="136"/>
      <c r="HZX3" s="136"/>
      <c r="HZY3" s="136"/>
      <c r="HZZ3" s="136"/>
      <c r="IAA3" s="136"/>
      <c r="IAB3" s="136"/>
      <c r="IAC3" s="136"/>
      <c r="IAD3" s="136"/>
      <c r="IAE3" s="136"/>
      <c r="IAF3" s="136"/>
      <c r="IAG3" s="136"/>
      <c r="IAH3" s="136"/>
      <c r="IAI3" s="136"/>
      <c r="IAJ3" s="136"/>
      <c r="IAK3" s="136"/>
      <c r="IAL3" s="136"/>
      <c r="IAM3" s="136"/>
      <c r="IAN3" s="136"/>
      <c r="IAO3" s="136"/>
      <c r="IAP3" s="136"/>
      <c r="IAQ3" s="136"/>
      <c r="IAR3" s="136"/>
      <c r="IAS3" s="136"/>
      <c r="IAT3" s="136"/>
      <c r="IAU3" s="136"/>
      <c r="IAV3" s="136"/>
      <c r="IAW3" s="136"/>
      <c r="IAX3" s="136"/>
      <c r="IAY3" s="136"/>
      <c r="IAZ3" s="136"/>
      <c r="IBA3" s="136"/>
      <c r="IBB3" s="136"/>
      <c r="IBC3" s="136"/>
      <c r="IBD3" s="136"/>
      <c r="IBE3" s="136"/>
      <c r="IBF3" s="136"/>
      <c r="IBG3" s="136"/>
      <c r="IBH3" s="136"/>
      <c r="IBI3" s="136"/>
      <c r="IBJ3" s="136"/>
      <c r="IBK3" s="136"/>
      <c r="IBL3" s="136"/>
      <c r="IBM3" s="136"/>
      <c r="IBN3" s="136"/>
      <c r="IBO3" s="136"/>
      <c r="IBP3" s="136"/>
      <c r="IBQ3" s="136"/>
      <c r="IBR3" s="136"/>
      <c r="IBS3" s="136"/>
      <c r="IBT3" s="136"/>
      <c r="IBU3" s="136"/>
      <c r="IBV3" s="136"/>
      <c r="IBW3" s="136"/>
      <c r="IBX3" s="136"/>
      <c r="IBY3" s="136"/>
      <c r="IBZ3" s="136"/>
      <c r="ICA3" s="136"/>
      <c r="ICB3" s="136"/>
      <c r="ICC3" s="136"/>
      <c r="ICD3" s="136"/>
      <c r="ICE3" s="136"/>
      <c r="ICF3" s="136"/>
      <c r="ICG3" s="136"/>
      <c r="ICH3" s="136"/>
      <c r="ICI3" s="136"/>
      <c r="ICJ3" s="136"/>
      <c r="ICK3" s="136"/>
      <c r="ICL3" s="136"/>
      <c r="ICM3" s="136"/>
      <c r="ICN3" s="136"/>
      <c r="ICO3" s="136"/>
      <c r="ICP3" s="136"/>
      <c r="ICQ3" s="136"/>
      <c r="ICR3" s="136"/>
      <c r="ICS3" s="136"/>
      <c r="ICT3" s="136"/>
      <c r="ICU3" s="136"/>
      <c r="ICV3" s="136"/>
      <c r="ICW3" s="136"/>
      <c r="ICX3" s="136"/>
      <c r="ICY3" s="136"/>
      <c r="ICZ3" s="136"/>
      <c r="IDA3" s="136"/>
      <c r="IDB3" s="136"/>
      <c r="IDC3" s="136"/>
      <c r="IDD3" s="136"/>
      <c r="IDE3" s="136"/>
      <c r="IDF3" s="136"/>
      <c r="IDG3" s="136"/>
      <c r="IDH3" s="136"/>
      <c r="IDI3" s="136"/>
      <c r="IDJ3" s="136"/>
      <c r="IDK3" s="136"/>
      <c r="IDL3" s="136"/>
      <c r="IDM3" s="136"/>
      <c r="IDN3" s="136"/>
      <c r="IDO3" s="136"/>
      <c r="IDP3" s="136"/>
      <c r="IDQ3" s="136"/>
      <c r="IDR3" s="136"/>
      <c r="IDS3" s="136"/>
      <c r="IDT3" s="136"/>
      <c r="IDU3" s="136"/>
      <c r="IDV3" s="136"/>
      <c r="IDW3" s="136"/>
      <c r="IDX3" s="136"/>
      <c r="IDY3" s="136"/>
      <c r="IDZ3" s="136"/>
      <c r="IEA3" s="136"/>
      <c r="IEB3" s="136"/>
      <c r="IEC3" s="136"/>
      <c r="IED3" s="136"/>
      <c r="IEE3" s="136"/>
      <c r="IEF3" s="136"/>
      <c r="IEG3" s="136"/>
      <c r="IEH3" s="136"/>
      <c r="IEI3" s="136"/>
      <c r="IEJ3" s="136"/>
      <c r="IEK3" s="136"/>
      <c r="IEL3" s="136"/>
      <c r="IEM3" s="136"/>
      <c r="IEN3" s="136"/>
      <c r="IEO3" s="136"/>
      <c r="IEP3" s="136"/>
      <c r="IEQ3" s="136"/>
      <c r="IER3" s="136"/>
      <c r="IES3" s="136"/>
      <c r="IET3" s="136"/>
      <c r="IEU3" s="136"/>
      <c r="IEV3" s="136"/>
      <c r="IEW3" s="136"/>
      <c r="IEX3" s="136"/>
      <c r="IEY3" s="136"/>
      <c r="IEZ3" s="136"/>
      <c r="IFA3" s="136"/>
      <c r="IFB3" s="136"/>
      <c r="IFC3" s="136"/>
      <c r="IFD3" s="136"/>
      <c r="IFE3" s="136"/>
      <c r="IFF3" s="136"/>
      <c r="IFG3" s="136"/>
      <c r="IFH3" s="136"/>
      <c r="IFI3" s="136"/>
      <c r="IFJ3" s="136"/>
      <c r="IFK3" s="136"/>
      <c r="IFL3" s="136"/>
      <c r="IFM3" s="136"/>
      <c r="IFN3" s="136"/>
      <c r="IFO3" s="136"/>
      <c r="IFP3" s="136"/>
      <c r="IFQ3" s="136"/>
      <c r="IFR3" s="136"/>
      <c r="IFS3" s="136"/>
      <c r="IFT3" s="136"/>
      <c r="IFU3" s="136"/>
      <c r="IFV3" s="136"/>
      <c r="IFW3" s="136"/>
      <c r="IFX3" s="136"/>
      <c r="IFY3" s="136"/>
      <c r="IFZ3" s="136"/>
      <c r="IGA3" s="136"/>
      <c r="IGB3" s="136"/>
      <c r="IGC3" s="136"/>
      <c r="IGD3" s="136"/>
      <c r="IGE3" s="136"/>
      <c r="IGF3" s="136"/>
      <c r="IGG3" s="136"/>
      <c r="IGH3" s="136"/>
      <c r="IGI3" s="136"/>
      <c r="IGJ3" s="136"/>
      <c r="IGK3" s="136"/>
      <c r="IGL3" s="136"/>
      <c r="IGM3" s="136"/>
      <c r="IGN3" s="136"/>
      <c r="IGO3" s="136"/>
      <c r="IGP3" s="136"/>
      <c r="IGQ3" s="136"/>
      <c r="IGR3" s="136"/>
      <c r="IGS3" s="136"/>
      <c r="IGT3" s="136"/>
      <c r="IGU3" s="136"/>
      <c r="IGV3" s="136"/>
      <c r="IGW3" s="136"/>
      <c r="IGX3" s="136"/>
      <c r="IGY3" s="136"/>
      <c r="IGZ3" s="136"/>
      <c r="IHA3" s="136"/>
      <c r="IHB3" s="136"/>
      <c r="IHC3" s="136"/>
      <c r="IHD3" s="136"/>
      <c r="IHE3" s="136"/>
      <c r="IHF3" s="136"/>
      <c r="IHG3" s="136"/>
      <c r="IHH3" s="136"/>
      <c r="IHI3" s="136"/>
      <c r="IHJ3" s="136"/>
      <c r="IHK3" s="136"/>
      <c r="IHL3" s="136"/>
      <c r="IHM3" s="136"/>
      <c r="IHN3" s="136"/>
      <c r="IHO3" s="136"/>
      <c r="IHP3" s="136"/>
      <c r="IHQ3" s="136"/>
      <c r="IHR3" s="136"/>
      <c r="IHS3" s="136"/>
      <c r="IHT3" s="136"/>
      <c r="IHU3" s="136"/>
      <c r="IHV3" s="136"/>
      <c r="IHW3" s="136"/>
      <c r="IHX3" s="136"/>
      <c r="IHY3" s="136"/>
      <c r="IHZ3" s="136"/>
      <c r="IIA3" s="136"/>
      <c r="IIB3" s="136"/>
      <c r="IIC3" s="136"/>
      <c r="IID3" s="136"/>
      <c r="IIE3" s="136"/>
      <c r="IIF3" s="136"/>
      <c r="IIG3" s="136"/>
      <c r="IIH3" s="136"/>
      <c r="III3" s="136"/>
      <c r="IIJ3" s="136"/>
      <c r="IIK3" s="136"/>
      <c r="IIL3" s="136"/>
      <c r="IIM3" s="136"/>
      <c r="IIN3" s="136"/>
      <c r="IIO3" s="136"/>
      <c r="IIP3" s="136"/>
      <c r="IIQ3" s="136"/>
      <c r="IIR3" s="136"/>
      <c r="IIS3" s="136"/>
      <c r="IIT3" s="136"/>
      <c r="IIU3" s="136"/>
      <c r="IIV3" s="136"/>
      <c r="IIW3" s="136"/>
      <c r="IIX3" s="136"/>
      <c r="IIY3" s="136"/>
      <c r="IIZ3" s="136"/>
      <c r="IJA3" s="136"/>
      <c r="IJB3" s="136"/>
      <c r="IJC3" s="136"/>
      <c r="IJD3" s="136"/>
      <c r="IJE3" s="136"/>
      <c r="IJF3" s="136"/>
      <c r="IJG3" s="136"/>
      <c r="IJH3" s="136"/>
      <c r="IJI3" s="136"/>
      <c r="IJJ3" s="136"/>
      <c r="IJK3" s="136"/>
      <c r="IJL3" s="136"/>
      <c r="IJM3" s="136"/>
      <c r="IJN3" s="136"/>
      <c r="IJO3" s="136"/>
      <c r="IJP3" s="136"/>
      <c r="IJQ3" s="136"/>
      <c r="IJR3" s="136"/>
      <c r="IJS3" s="136"/>
      <c r="IJT3" s="136"/>
      <c r="IJU3" s="136"/>
      <c r="IJV3" s="136"/>
      <c r="IJW3" s="136"/>
      <c r="IJX3" s="136"/>
      <c r="IJY3" s="136"/>
      <c r="IJZ3" s="136"/>
      <c r="IKA3" s="136"/>
      <c r="IKB3" s="136"/>
      <c r="IKC3" s="136"/>
      <c r="IKD3" s="136"/>
      <c r="IKE3" s="136"/>
      <c r="IKF3" s="136"/>
      <c r="IKG3" s="136"/>
      <c r="IKH3" s="136"/>
      <c r="IKI3" s="136"/>
      <c r="IKJ3" s="136"/>
      <c r="IKK3" s="136"/>
      <c r="IKL3" s="136"/>
      <c r="IKM3" s="136"/>
      <c r="IKN3" s="136"/>
      <c r="IKO3" s="136"/>
      <c r="IKP3" s="136"/>
      <c r="IKQ3" s="136"/>
      <c r="IKR3" s="136"/>
      <c r="IKS3" s="136"/>
      <c r="IKT3" s="136"/>
      <c r="IKU3" s="136"/>
      <c r="IKV3" s="136"/>
      <c r="IKW3" s="136"/>
      <c r="IKX3" s="136"/>
      <c r="IKY3" s="136"/>
      <c r="IKZ3" s="136"/>
      <c r="ILA3" s="136"/>
      <c r="ILB3" s="136"/>
      <c r="ILC3" s="136"/>
      <c r="ILD3" s="136"/>
      <c r="ILE3" s="136"/>
      <c r="ILF3" s="136"/>
      <c r="ILG3" s="136"/>
      <c r="ILH3" s="136"/>
      <c r="ILI3" s="136"/>
      <c r="ILJ3" s="136"/>
      <c r="ILK3" s="136"/>
      <c r="ILL3" s="136"/>
      <c r="ILM3" s="136"/>
      <c r="ILN3" s="136"/>
      <c r="ILO3" s="136"/>
      <c r="ILP3" s="136"/>
      <c r="ILQ3" s="136"/>
      <c r="ILR3" s="136"/>
      <c r="ILS3" s="136"/>
      <c r="ILT3" s="136"/>
      <c r="ILU3" s="136"/>
      <c r="ILV3" s="136"/>
      <c r="ILW3" s="136"/>
      <c r="ILX3" s="136"/>
      <c r="ILY3" s="136"/>
      <c r="ILZ3" s="136"/>
      <c r="IMA3" s="136"/>
      <c r="IMB3" s="136"/>
      <c r="IMC3" s="136"/>
      <c r="IMD3" s="136"/>
      <c r="IME3" s="136"/>
      <c r="IMF3" s="136"/>
      <c r="IMG3" s="136"/>
      <c r="IMH3" s="136"/>
      <c r="IMI3" s="136"/>
      <c r="IMJ3" s="136"/>
      <c r="IMK3" s="136"/>
      <c r="IML3" s="136"/>
      <c r="IMM3" s="136"/>
      <c r="IMN3" s="136"/>
      <c r="IMO3" s="136"/>
      <c r="IMP3" s="136"/>
      <c r="IMQ3" s="136"/>
      <c r="IMR3" s="136"/>
      <c r="IMS3" s="136"/>
      <c r="IMT3" s="136"/>
      <c r="IMU3" s="136"/>
      <c r="IMV3" s="136"/>
      <c r="IMW3" s="136"/>
      <c r="IMX3" s="136"/>
      <c r="IMY3" s="136"/>
      <c r="IMZ3" s="136"/>
      <c r="INA3" s="136"/>
      <c r="INB3" s="136"/>
      <c r="INC3" s="136"/>
      <c r="IND3" s="136"/>
      <c r="INE3" s="136"/>
      <c r="INF3" s="136"/>
      <c r="ING3" s="136"/>
      <c r="INH3" s="136"/>
      <c r="INI3" s="136"/>
      <c r="INJ3" s="136"/>
      <c r="INK3" s="136"/>
      <c r="INL3" s="136"/>
      <c r="INM3" s="136"/>
      <c r="INN3" s="136"/>
      <c r="INO3" s="136"/>
      <c r="INP3" s="136"/>
      <c r="INQ3" s="136"/>
      <c r="INR3" s="136"/>
      <c r="INS3" s="136"/>
      <c r="INT3" s="136"/>
      <c r="INU3" s="136"/>
      <c r="INV3" s="136"/>
      <c r="INW3" s="136"/>
      <c r="INX3" s="136"/>
      <c r="INY3" s="136"/>
      <c r="INZ3" s="136"/>
      <c r="IOA3" s="136"/>
      <c r="IOB3" s="136"/>
      <c r="IOC3" s="136"/>
      <c r="IOD3" s="136"/>
      <c r="IOE3" s="136"/>
      <c r="IOF3" s="136"/>
      <c r="IOG3" s="136"/>
      <c r="IOH3" s="136"/>
      <c r="IOI3" s="136"/>
      <c r="IOJ3" s="136"/>
      <c r="IOK3" s="136"/>
      <c r="IOL3" s="136"/>
      <c r="IOM3" s="136"/>
      <c r="ION3" s="136"/>
      <c r="IOO3" s="136"/>
      <c r="IOP3" s="136"/>
      <c r="IOQ3" s="136"/>
      <c r="IOR3" s="136"/>
      <c r="IOS3" s="136"/>
      <c r="IOT3" s="136"/>
      <c r="IOU3" s="136"/>
      <c r="IOV3" s="136"/>
      <c r="IOW3" s="136"/>
      <c r="IOX3" s="136"/>
      <c r="IOY3" s="136"/>
      <c r="IOZ3" s="136"/>
      <c r="IPA3" s="136"/>
      <c r="IPB3" s="136"/>
      <c r="IPC3" s="136"/>
      <c r="IPD3" s="136"/>
      <c r="IPE3" s="136"/>
      <c r="IPF3" s="136"/>
      <c r="IPG3" s="136"/>
      <c r="IPH3" s="136"/>
      <c r="IPI3" s="136"/>
      <c r="IPJ3" s="136"/>
      <c r="IPK3" s="136"/>
      <c r="IPL3" s="136"/>
      <c r="IPM3" s="136"/>
      <c r="IPN3" s="136"/>
      <c r="IPO3" s="136"/>
      <c r="IPP3" s="136"/>
      <c r="IPQ3" s="136"/>
      <c r="IPR3" s="136"/>
      <c r="IPS3" s="136"/>
      <c r="IPT3" s="136"/>
      <c r="IPU3" s="136"/>
      <c r="IPV3" s="136"/>
      <c r="IPW3" s="136"/>
      <c r="IPX3" s="136"/>
      <c r="IPY3" s="136"/>
      <c r="IPZ3" s="136"/>
      <c r="IQA3" s="136"/>
      <c r="IQB3" s="136"/>
      <c r="IQC3" s="136"/>
      <c r="IQD3" s="136"/>
      <c r="IQE3" s="136"/>
      <c r="IQF3" s="136"/>
      <c r="IQG3" s="136"/>
      <c r="IQH3" s="136"/>
      <c r="IQI3" s="136"/>
      <c r="IQJ3" s="136"/>
      <c r="IQK3" s="136"/>
      <c r="IQL3" s="136"/>
      <c r="IQM3" s="136"/>
      <c r="IQN3" s="136"/>
      <c r="IQO3" s="136"/>
      <c r="IQP3" s="136"/>
      <c r="IQQ3" s="136"/>
      <c r="IQR3" s="136"/>
      <c r="IQS3" s="136"/>
      <c r="IQT3" s="136"/>
      <c r="IQU3" s="136"/>
      <c r="IQV3" s="136"/>
      <c r="IQW3" s="136"/>
      <c r="IQX3" s="136"/>
      <c r="IQY3" s="136"/>
      <c r="IQZ3" s="136"/>
      <c r="IRA3" s="136"/>
      <c r="IRB3" s="136"/>
      <c r="IRC3" s="136"/>
      <c r="IRD3" s="136"/>
      <c r="IRE3" s="136"/>
      <c r="IRF3" s="136"/>
      <c r="IRG3" s="136"/>
      <c r="IRH3" s="136"/>
      <c r="IRI3" s="136"/>
      <c r="IRJ3" s="136"/>
      <c r="IRK3" s="136"/>
      <c r="IRL3" s="136"/>
      <c r="IRM3" s="136"/>
      <c r="IRN3" s="136"/>
      <c r="IRO3" s="136"/>
      <c r="IRP3" s="136"/>
      <c r="IRQ3" s="136"/>
      <c r="IRR3" s="136"/>
      <c r="IRS3" s="136"/>
      <c r="IRT3" s="136"/>
      <c r="IRU3" s="136"/>
      <c r="IRV3" s="136"/>
      <c r="IRW3" s="136"/>
      <c r="IRX3" s="136"/>
      <c r="IRY3" s="136"/>
      <c r="IRZ3" s="136"/>
      <c r="ISA3" s="136"/>
      <c r="ISB3" s="136"/>
      <c r="ISC3" s="136"/>
      <c r="ISD3" s="136"/>
      <c r="ISE3" s="136"/>
      <c r="ISF3" s="136"/>
      <c r="ISG3" s="136"/>
      <c r="ISH3" s="136"/>
      <c r="ISI3" s="136"/>
      <c r="ISJ3" s="136"/>
      <c r="ISK3" s="136"/>
      <c r="ISL3" s="136"/>
      <c r="ISM3" s="136"/>
      <c r="ISN3" s="136"/>
      <c r="ISO3" s="136"/>
      <c r="ISP3" s="136"/>
      <c r="ISQ3" s="136"/>
      <c r="ISR3" s="136"/>
      <c r="ISS3" s="136"/>
      <c r="IST3" s="136"/>
      <c r="ISU3" s="136"/>
      <c r="ISV3" s="136"/>
      <c r="ISW3" s="136"/>
      <c r="ISX3" s="136"/>
      <c r="ISY3" s="136"/>
      <c r="ISZ3" s="136"/>
      <c r="ITA3" s="136"/>
      <c r="ITB3" s="136"/>
      <c r="ITC3" s="136"/>
      <c r="ITD3" s="136"/>
      <c r="ITE3" s="136"/>
      <c r="ITF3" s="136"/>
      <c r="ITG3" s="136"/>
      <c r="ITH3" s="136"/>
      <c r="ITI3" s="136"/>
      <c r="ITJ3" s="136"/>
      <c r="ITK3" s="136"/>
      <c r="ITL3" s="136"/>
      <c r="ITM3" s="136"/>
      <c r="ITN3" s="136"/>
      <c r="ITO3" s="136"/>
      <c r="ITP3" s="136"/>
      <c r="ITQ3" s="136"/>
      <c r="ITR3" s="136"/>
      <c r="ITS3" s="136"/>
      <c r="ITT3" s="136"/>
      <c r="ITU3" s="136"/>
      <c r="ITV3" s="136"/>
    </row>
    <row r="4" spans="1:1220 2103:2257 3143:6626" s="135" customFormat="1">
      <c r="A4" s="134">
        <v>3</v>
      </c>
      <c r="B4" s="334" t="s">
        <v>374</v>
      </c>
      <c r="C4" s="335" t="s">
        <v>375</v>
      </c>
      <c r="D4" s="335" t="s">
        <v>376</v>
      </c>
      <c r="E4" s="339" t="s">
        <v>377</v>
      </c>
      <c r="F4" s="339" t="s">
        <v>378</v>
      </c>
      <c r="G4" s="337" t="s">
        <v>87</v>
      </c>
      <c r="H4" s="380">
        <v>35819</v>
      </c>
      <c r="I4" s="337" t="s">
        <v>379</v>
      </c>
      <c r="J4" s="378" t="s">
        <v>609</v>
      </c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  <c r="ACR4" s="136"/>
      <c r="ACS4" s="136"/>
      <c r="ACT4" s="136"/>
      <c r="ACU4" s="136"/>
      <c r="ACV4" s="136"/>
      <c r="ACW4" s="136"/>
      <c r="ACX4" s="136"/>
      <c r="ACY4" s="136"/>
      <c r="ACZ4" s="136"/>
      <c r="ADA4" s="136"/>
      <c r="ADB4" s="136"/>
      <c r="ADC4" s="136"/>
      <c r="ADD4" s="136"/>
      <c r="ADE4" s="136"/>
      <c r="ADF4" s="136"/>
      <c r="ADG4" s="136"/>
      <c r="ADH4" s="136"/>
      <c r="ADI4" s="136"/>
      <c r="ADJ4" s="136"/>
      <c r="ADK4" s="136"/>
      <c r="ADL4" s="136"/>
      <c r="ADM4" s="136"/>
      <c r="ADN4" s="136"/>
      <c r="ADO4" s="136"/>
      <c r="ADP4" s="136"/>
      <c r="ADQ4" s="136"/>
      <c r="ADR4" s="136"/>
      <c r="ADS4" s="136"/>
      <c r="ADT4" s="136"/>
      <c r="ADU4" s="136"/>
      <c r="ADV4" s="136"/>
      <c r="ADW4" s="136"/>
      <c r="ADX4" s="136"/>
      <c r="ADY4" s="136"/>
      <c r="ADZ4" s="136"/>
      <c r="AEA4" s="136"/>
      <c r="AEB4" s="136"/>
      <c r="AEC4" s="136"/>
      <c r="AED4" s="136"/>
      <c r="AEE4" s="136"/>
      <c r="AEF4" s="136"/>
      <c r="AEG4" s="136"/>
      <c r="AEH4" s="136"/>
      <c r="AEI4" s="136"/>
      <c r="AEJ4" s="136"/>
      <c r="AEK4" s="136"/>
      <c r="AEL4" s="136"/>
      <c r="AEM4" s="136"/>
      <c r="AEN4" s="136"/>
      <c r="AEO4" s="136"/>
      <c r="AEP4" s="136"/>
      <c r="AEQ4" s="136"/>
      <c r="AER4" s="136"/>
      <c r="AES4" s="136"/>
      <c r="AET4" s="136"/>
      <c r="AEU4" s="136"/>
      <c r="AEV4" s="136"/>
      <c r="AEW4" s="136"/>
      <c r="AEX4" s="136"/>
      <c r="AEY4" s="136"/>
      <c r="AEZ4" s="136"/>
      <c r="AFA4" s="136"/>
      <c r="AFB4" s="136"/>
      <c r="AFC4" s="136"/>
      <c r="AFD4" s="136"/>
      <c r="AFE4" s="136"/>
      <c r="AFF4" s="136"/>
      <c r="AFG4" s="136"/>
      <c r="AFH4" s="136"/>
      <c r="AFI4" s="136"/>
      <c r="AFJ4" s="136"/>
      <c r="AFK4" s="136"/>
      <c r="AFL4" s="136"/>
      <c r="AFM4" s="136"/>
      <c r="AFN4" s="136"/>
      <c r="AFO4" s="136"/>
      <c r="AFP4" s="136"/>
      <c r="AFQ4" s="136"/>
      <c r="AFR4" s="136"/>
      <c r="AFS4" s="136"/>
      <c r="AFT4" s="136"/>
      <c r="AFU4" s="136"/>
      <c r="AFV4" s="136"/>
      <c r="AFW4" s="136"/>
      <c r="AFX4" s="136"/>
      <c r="AFY4" s="136"/>
      <c r="AFZ4" s="136"/>
      <c r="AGA4" s="136"/>
      <c r="AGB4" s="136"/>
      <c r="AGC4" s="136"/>
      <c r="AGD4" s="136"/>
      <c r="AGE4" s="136"/>
      <c r="AGF4" s="136"/>
      <c r="AGG4" s="136"/>
      <c r="AGH4" s="136"/>
      <c r="AGI4" s="136"/>
      <c r="AGJ4" s="136"/>
      <c r="AGK4" s="136"/>
      <c r="AGL4" s="136"/>
      <c r="AGM4" s="136"/>
      <c r="AGN4" s="136"/>
      <c r="AGO4" s="136"/>
      <c r="AGP4" s="136"/>
      <c r="AGQ4" s="136"/>
      <c r="AGR4" s="136"/>
      <c r="AGS4" s="136"/>
      <c r="AGT4" s="136"/>
      <c r="AGU4" s="136"/>
      <c r="AGV4" s="136"/>
      <c r="AGW4" s="136"/>
      <c r="AGX4" s="136"/>
      <c r="AGY4" s="136"/>
      <c r="AGZ4" s="136"/>
      <c r="AHA4" s="136"/>
      <c r="AHB4" s="136"/>
      <c r="AHC4" s="136"/>
      <c r="AHD4" s="136"/>
      <c r="AHE4" s="136"/>
      <c r="AHF4" s="136"/>
      <c r="AHG4" s="136"/>
      <c r="AHH4" s="136"/>
      <c r="AHI4" s="136"/>
      <c r="AHJ4" s="136"/>
      <c r="AHK4" s="136"/>
      <c r="AHL4" s="136"/>
      <c r="AHM4" s="136"/>
      <c r="AHN4" s="136"/>
      <c r="AHO4" s="136"/>
      <c r="AHP4" s="136"/>
      <c r="AHQ4" s="136"/>
      <c r="AHR4" s="136"/>
      <c r="AHS4" s="136"/>
      <c r="AHT4" s="136"/>
      <c r="AHU4" s="136"/>
      <c r="AHV4" s="136"/>
      <c r="AHW4" s="136"/>
      <c r="AHX4" s="136"/>
      <c r="AHY4" s="136"/>
      <c r="AHZ4" s="136"/>
      <c r="AIA4" s="136"/>
      <c r="AIB4" s="136"/>
      <c r="AIC4" s="136"/>
      <c r="AID4" s="136"/>
      <c r="AIE4" s="136"/>
      <c r="AIF4" s="136"/>
      <c r="AIG4" s="136"/>
      <c r="AIH4" s="136"/>
      <c r="AII4" s="136"/>
      <c r="AIJ4" s="136"/>
      <c r="AIK4" s="136"/>
      <c r="AIL4" s="136"/>
      <c r="AIM4" s="136"/>
      <c r="AIN4" s="136"/>
      <c r="AIO4" s="136"/>
      <c r="AIP4" s="136"/>
      <c r="AIQ4" s="136"/>
      <c r="AIR4" s="136"/>
      <c r="AIS4" s="136"/>
      <c r="AIT4" s="136"/>
      <c r="AIU4" s="136"/>
      <c r="AIV4" s="136"/>
      <c r="AIW4" s="136"/>
      <c r="AIX4" s="136"/>
      <c r="AIY4" s="136"/>
      <c r="AIZ4" s="136"/>
      <c r="AJA4" s="136"/>
      <c r="AJB4" s="136"/>
      <c r="AJC4" s="136"/>
      <c r="AJD4" s="136"/>
      <c r="AJE4" s="136"/>
      <c r="AJF4" s="136"/>
      <c r="AJG4" s="136"/>
      <c r="AJH4" s="136"/>
      <c r="AJI4" s="136"/>
      <c r="AJJ4" s="136"/>
      <c r="AJK4" s="136"/>
      <c r="AJL4" s="136"/>
      <c r="AJM4" s="136"/>
      <c r="AJN4" s="136"/>
      <c r="AJO4" s="136"/>
      <c r="AJP4" s="136"/>
      <c r="AJQ4" s="136"/>
      <c r="AJR4" s="136"/>
      <c r="AJS4" s="136"/>
      <c r="AJT4" s="136"/>
      <c r="AJU4" s="136"/>
      <c r="AJV4" s="136"/>
      <c r="AJW4" s="136"/>
      <c r="AJX4" s="136"/>
      <c r="AJY4" s="136"/>
      <c r="AJZ4" s="136"/>
      <c r="AKA4" s="136"/>
      <c r="AKB4" s="136"/>
      <c r="AKC4" s="136"/>
      <c r="AKD4" s="136"/>
      <c r="AKE4" s="136"/>
      <c r="AKF4" s="136"/>
      <c r="AKG4" s="136"/>
      <c r="AKH4" s="136"/>
      <c r="AKI4" s="136"/>
      <c r="AKJ4" s="136"/>
      <c r="AKK4" s="136"/>
      <c r="AKL4" s="136"/>
      <c r="AKM4" s="136"/>
      <c r="AKN4" s="136"/>
      <c r="AKO4" s="136"/>
      <c r="AKP4" s="136"/>
      <c r="AKQ4" s="136"/>
      <c r="AKR4" s="136"/>
      <c r="AKS4" s="136"/>
      <c r="AKT4" s="136"/>
      <c r="AKU4" s="136"/>
      <c r="AKV4" s="136"/>
      <c r="AKW4" s="136"/>
      <c r="AKX4" s="136"/>
      <c r="AKY4" s="136"/>
      <c r="AKZ4" s="136"/>
      <c r="ALA4" s="136"/>
      <c r="ALB4" s="136"/>
      <c r="ALC4" s="136"/>
      <c r="ALD4" s="136"/>
      <c r="ALE4" s="136"/>
      <c r="ALF4" s="136"/>
      <c r="ALG4" s="136"/>
      <c r="ALH4" s="136"/>
      <c r="ALI4" s="136"/>
      <c r="ALJ4" s="136"/>
      <c r="ALK4" s="136"/>
      <c r="ALL4" s="136"/>
      <c r="ALM4" s="136"/>
      <c r="ALN4" s="136"/>
      <c r="ALO4" s="136"/>
      <c r="ALP4" s="136"/>
      <c r="ALQ4" s="136"/>
      <c r="ALR4" s="136"/>
      <c r="ALS4" s="136"/>
      <c r="ALT4" s="136"/>
      <c r="ALU4" s="136"/>
      <c r="ALV4" s="136"/>
      <c r="ALW4" s="136"/>
      <c r="ALX4" s="136"/>
      <c r="ALY4" s="136"/>
      <c r="ALZ4" s="136"/>
      <c r="AMA4" s="136"/>
      <c r="AMB4" s="136"/>
      <c r="AMC4" s="136"/>
      <c r="AMD4" s="136"/>
      <c r="AME4" s="136"/>
      <c r="AMF4" s="136"/>
      <c r="AMG4" s="136"/>
      <c r="AMH4" s="136"/>
      <c r="AMI4" s="136"/>
      <c r="AMJ4" s="136"/>
      <c r="AMK4" s="136"/>
      <c r="AML4" s="136"/>
      <c r="AMM4" s="136"/>
      <c r="AMN4" s="136"/>
      <c r="AMO4" s="136"/>
      <c r="AMP4" s="136"/>
      <c r="AMQ4" s="136"/>
      <c r="AMR4" s="136"/>
      <c r="AMS4" s="136"/>
      <c r="AMT4" s="136"/>
      <c r="AMU4" s="136"/>
      <c r="AMV4" s="136"/>
      <c r="AMW4" s="136"/>
      <c r="AMX4" s="136"/>
      <c r="AMY4" s="136"/>
      <c r="AMZ4" s="136"/>
      <c r="ANA4" s="136"/>
      <c r="ANB4" s="136"/>
      <c r="ANC4" s="136"/>
      <c r="AND4" s="136"/>
      <c r="ANE4" s="136"/>
      <c r="ANF4" s="136"/>
      <c r="ANG4" s="136"/>
      <c r="ANH4" s="136"/>
      <c r="ANI4" s="136"/>
      <c r="ANJ4" s="136"/>
      <c r="ANK4" s="136"/>
      <c r="ANL4" s="136"/>
      <c r="ANM4" s="136"/>
      <c r="ANN4" s="136"/>
      <c r="ANO4" s="136"/>
      <c r="ANP4" s="136"/>
      <c r="ANQ4" s="136"/>
      <c r="ANR4" s="136"/>
      <c r="ANS4" s="136"/>
      <c r="ANT4" s="136"/>
      <c r="ANU4" s="136"/>
      <c r="ANV4" s="136"/>
      <c r="ANW4" s="136"/>
      <c r="ANX4" s="136"/>
      <c r="ANY4" s="136"/>
      <c r="ANZ4" s="136"/>
      <c r="AOA4" s="136"/>
      <c r="AOB4" s="136"/>
      <c r="AOC4" s="136"/>
      <c r="AOD4" s="136"/>
      <c r="AOE4" s="136"/>
      <c r="AOF4" s="136"/>
      <c r="AOG4" s="136"/>
      <c r="AOH4" s="136"/>
      <c r="AOI4" s="136"/>
      <c r="AOJ4" s="136"/>
      <c r="AOK4" s="136"/>
      <c r="AOL4" s="136"/>
      <c r="AOM4" s="136"/>
      <c r="AON4" s="136"/>
      <c r="AOO4" s="136"/>
      <c r="AOP4" s="136"/>
      <c r="AOQ4" s="136"/>
      <c r="AOR4" s="136"/>
      <c r="AOS4" s="136"/>
      <c r="AOT4" s="136"/>
      <c r="AOU4" s="136"/>
      <c r="AOV4" s="136"/>
      <c r="AOW4" s="136"/>
      <c r="AOX4" s="136"/>
      <c r="AOY4" s="136"/>
      <c r="AOZ4" s="136"/>
      <c r="APA4" s="136"/>
      <c r="APB4" s="136"/>
      <c r="APC4" s="136"/>
      <c r="APD4" s="136"/>
      <c r="APE4" s="136"/>
      <c r="APF4" s="136"/>
      <c r="APG4" s="136"/>
      <c r="APH4" s="136"/>
      <c r="API4" s="136"/>
      <c r="APJ4" s="136"/>
      <c r="APK4" s="136"/>
      <c r="APL4" s="136"/>
      <c r="APM4" s="136"/>
      <c r="APN4" s="136"/>
      <c r="APO4" s="136"/>
      <c r="APP4" s="136"/>
      <c r="APQ4" s="136"/>
      <c r="APR4" s="136"/>
      <c r="APS4" s="136"/>
      <c r="APT4" s="136"/>
      <c r="APU4" s="136"/>
      <c r="APV4" s="136"/>
      <c r="APW4" s="136"/>
      <c r="APX4" s="136"/>
      <c r="APY4" s="136"/>
      <c r="APZ4" s="136"/>
      <c r="AQA4" s="136"/>
      <c r="AQB4" s="136"/>
      <c r="AQC4" s="136"/>
      <c r="AQD4" s="136"/>
      <c r="AQE4" s="136"/>
      <c r="AQF4" s="136"/>
      <c r="AQG4" s="136"/>
      <c r="AQH4" s="136"/>
      <c r="AQI4" s="136"/>
      <c r="AQJ4" s="136"/>
      <c r="AQK4" s="136"/>
      <c r="AQL4" s="136"/>
      <c r="AQM4" s="136"/>
      <c r="AQN4" s="136"/>
      <c r="AQO4" s="136"/>
      <c r="AQP4" s="136"/>
      <c r="AQQ4" s="136"/>
      <c r="AQR4" s="136"/>
      <c r="AQS4" s="136"/>
      <c r="AQT4" s="136"/>
      <c r="AQU4" s="136"/>
      <c r="AQV4" s="136"/>
      <c r="AQW4" s="136"/>
      <c r="AQX4" s="136"/>
      <c r="AQY4" s="136"/>
      <c r="AQZ4" s="136"/>
      <c r="ARA4" s="136"/>
      <c r="ARB4" s="136"/>
      <c r="ARC4" s="136"/>
      <c r="ARD4" s="136"/>
      <c r="ARE4" s="136"/>
      <c r="ARF4" s="136"/>
      <c r="ARG4" s="136"/>
      <c r="ARH4" s="136"/>
      <c r="ARI4" s="136"/>
      <c r="ARJ4" s="136"/>
      <c r="ARK4" s="136"/>
      <c r="ARL4" s="136"/>
      <c r="ARM4" s="136"/>
      <c r="ARN4" s="136"/>
      <c r="ARO4" s="136"/>
      <c r="ARP4" s="136"/>
      <c r="ARQ4" s="136"/>
      <c r="ARR4" s="136"/>
      <c r="ARS4" s="136"/>
      <c r="ART4" s="136"/>
      <c r="ARU4" s="136"/>
      <c r="ARV4" s="136"/>
      <c r="ARW4" s="136"/>
      <c r="ARX4" s="136"/>
      <c r="ARY4" s="136"/>
      <c r="ARZ4" s="136"/>
      <c r="ASA4" s="136"/>
      <c r="ASB4" s="136"/>
      <c r="ASC4" s="136"/>
      <c r="ASD4" s="136"/>
      <c r="ASE4" s="136"/>
      <c r="ASF4" s="136"/>
      <c r="ASG4" s="136"/>
      <c r="ASH4" s="136"/>
      <c r="ASI4" s="136"/>
      <c r="ASJ4" s="136"/>
      <c r="ASK4" s="136"/>
      <c r="ASL4" s="136"/>
      <c r="ASM4" s="136"/>
      <c r="ASN4" s="136"/>
      <c r="ASO4" s="136"/>
      <c r="ASP4" s="136"/>
      <c r="ASQ4" s="136"/>
      <c r="ASR4" s="136"/>
      <c r="ASS4" s="136"/>
      <c r="AST4" s="136"/>
      <c r="ASU4" s="136"/>
      <c r="ASV4" s="136"/>
      <c r="ASW4" s="136"/>
      <c r="ASX4" s="136"/>
      <c r="ASY4" s="136"/>
      <c r="ASZ4" s="136"/>
      <c r="ATA4" s="136"/>
      <c r="ATB4" s="136"/>
      <c r="ATC4" s="136"/>
      <c r="ATD4" s="136"/>
      <c r="ATE4" s="136"/>
      <c r="ATF4" s="136"/>
      <c r="ATG4" s="136"/>
      <c r="ATH4" s="136"/>
      <c r="ATI4" s="136"/>
      <c r="ATJ4" s="136"/>
      <c r="ATK4" s="136"/>
      <c r="ATL4" s="136"/>
      <c r="ATM4" s="136"/>
      <c r="ATN4" s="136"/>
      <c r="ATO4" s="136"/>
      <c r="ATP4" s="136"/>
      <c r="ATQ4" s="136"/>
      <c r="ATR4" s="136"/>
      <c r="ATS4" s="136"/>
      <c r="ATT4" s="136"/>
      <c r="ATU4" s="136"/>
      <c r="ATV4" s="136"/>
      <c r="ATW4" s="136"/>
      <c r="ATX4" s="136"/>
      <c r="CBW4" s="136"/>
      <c r="CBX4" s="136"/>
      <c r="CBY4" s="136"/>
      <c r="CBZ4" s="136"/>
      <c r="CCA4" s="136"/>
      <c r="CCB4" s="136"/>
      <c r="CCC4" s="136"/>
      <c r="CCD4" s="136"/>
      <c r="CCE4" s="136"/>
      <c r="CCF4" s="136"/>
      <c r="CCG4" s="136"/>
      <c r="CCH4" s="136"/>
      <c r="CCI4" s="136"/>
      <c r="CCJ4" s="136"/>
      <c r="CCK4" s="136"/>
      <c r="CCL4" s="136"/>
      <c r="CCM4" s="136"/>
      <c r="CCN4" s="136"/>
      <c r="CCO4" s="136"/>
      <c r="CCP4" s="136"/>
      <c r="CCQ4" s="136"/>
      <c r="CCR4" s="136"/>
      <c r="CCS4" s="136"/>
      <c r="CCT4" s="136"/>
      <c r="CCU4" s="136"/>
      <c r="CCV4" s="136"/>
      <c r="CCW4" s="136"/>
      <c r="CCX4" s="136"/>
      <c r="CCY4" s="136"/>
      <c r="CCZ4" s="136"/>
      <c r="CDA4" s="136"/>
      <c r="CDB4" s="136"/>
      <c r="CDC4" s="136"/>
      <c r="CDD4" s="136"/>
      <c r="CDE4" s="136"/>
      <c r="CDF4" s="136"/>
      <c r="CDG4" s="136"/>
      <c r="CDH4" s="136"/>
      <c r="CDI4" s="136"/>
      <c r="CDJ4" s="136"/>
      <c r="CDK4" s="136"/>
      <c r="CDL4" s="136"/>
      <c r="CDM4" s="136"/>
      <c r="CDN4" s="136"/>
      <c r="CDO4" s="136"/>
      <c r="CDP4" s="136"/>
      <c r="CDQ4" s="136"/>
      <c r="CDR4" s="136"/>
      <c r="CDS4" s="136"/>
      <c r="CDT4" s="136"/>
      <c r="CDU4" s="136"/>
      <c r="CDV4" s="136"/>
      <c r="CDW4" s="136"/>
      <c r="CDX4" s="136"/>
      <c r="CDY4" s="136"/>
      <c r="CDZ4" s="136"/>
      <c r="CEA4" s="136"/>
      <c r="CEB4" s="136"/>
      <c r="CEC4" s="136"/>
      <c r="CED4" s="136"/>
      <c r="CEE4" s="136"/>
      <c r="CEF4" s="136"/>
      <c r="CEG4" s="136"/>
      <c r="CEH4" s="136"/>
      <c r="CEI4" s="136"/>
      <c r="CEJ4" s="136"/>
      <c r="CEK4" s="136"/>
      <c r="CEL4" s="136"/>
      <c r="CEM4" s="136"/>
      <c r="CEN4" s="136"/>
      <c r="CEO4" s="136"/>
      <c r="CEP4" s="136"/>
      <c r="CEQ4" s="136"/>
      <c r="CER4" s="136"/>
      <c r="CES4" s="136"/>
      <c r="CET4" s="136"/>
      <c r="CEU4" s="136"/>
      <c r="CEV4" s="136"/>
      <c r="CEW4" s="136"/>
      <c r="CEX4" s="136"/>
      <c r="CEY4" s="136"/>
      <c r="CEZ4" s="136"/>
      <c r="CFA4" s="136"/>
      <c r="CFB4" s="136"/>
      <c r="CFC4" s="136"/>
      <c r="CFD4" s="136"/>
      <c r="CFE4" s="136"/>
      <c r="CFF4" s="136"/>
      <c r="CFG4" s="136"/>
      <c r="CFH4" s="136"/>
      <c r="CFI4" s="136"/>
      <c r="CFJ4" s="136"/>
      <c r="CFK4" s="136"/>
      <c r="CFL4" s="136"/>
      <c r="CFM4" s="136"/>
      <c r="CFN4" s="136"/>
      <c r="CFO4" s="136"/>
      <c r="CFP4" s="136"/>
      <c r="CFQ4" s="136"/>
      <c r="CFR4" s="136"/>
      <c r="CFS4" s="136"/>
      <c r="CFT4" s="136"/>
      <c r="CFU4" s="136"/>
      <c r="CFV4" s="136"/>
      <c r="CFW4" s="136"/>
      <c r="CFX4" s="136"/>
      <c r="CFY4" s="136"/>
      <c r="CFZ4" s="136"/>
      <c r="CGA4" s="136"/>
      <c r="CGB4" s="136"/>
      <c r="CGC4" s="136"/>
      <c r="CGD4" s="136"/>
      <c r="CGE4" s="136"/>
      <c r="CGF4" s="136"/>
      <c r="CGG4" s="136"/>
      <c r="CGH4" s="136"/>
      <c r="CGI4" s="136"/>
      <c r="CGJ4" s="136"/>
      <c r="CGK4" s="136"/>
      <c r="CGL4" s="136"/>
      <c r="CGM4" s="136"/>
      <c r="CGN4" s="136"/>
      <c r="CGO4" s="136"/>
      <c r="CGP4" s="136"/>
      <c r="CGQ4" s="136"/>
      <c r="CGR4" s="136"/>
      <c r="CGS4" s="136"/>
      <c r="CGT4" s="136"/>
      <c r="CGU4" s="136"/>
      <c r="CGV4" s="136"/>
      <c r="CGW4" s="136"/>
      <c r="CGX4" s="136"/>
      <c r="CGY4" s="136"/>
      <c r="CGZ4" s="136"/>
      <c r="CHA4" s="136"/>
      <c r="CHB4" s="136"/>
      <c r="CHC4" s="136"/>
      <c r="CHD4" s="136"/>
      <c r="CHE4" s="136"/>
      <c r="CHF4" s="136"/>
      <c r="CHG4" s="136"/>
      <c r="CHH4" s="136"/>
      <c r="CHI4" s="136"/>
      <c r="CHJ4" s="136"/>
      <c r="CHK4" s="136"/>
      <c r="CHL4" s="136"/>
      <c r="CHM4" s="136"/>
      <c r="CHN4" s="136"/>
      <c r="CHO4" s="136"/>
      <c r="CHP4" s="136"/>
      <c r="CHQ4" s="136"/>
      <c r="CHR4" s="136"/>
      <c r="CHS4" s="136"/>
      <c r="CHT4" s="136"/>
      <c r="CHU4" s="136"/>
      <c r="DPW4" s="136"/>
      <c r="DPX4" s="136"/>
      <c r="DPY4" s="136"/>
      <c r="DPZ4" s="136"/>
      <c r="DQA4" s="136"/>
      <c r="DQB4" s="136"/>
      <c r="DQC4" s="136"/>
      <c r="DQD4" s="136"/>
      <c r="DQE4" s="136"/>
      <c r="DQF4" s="136"/>
      <c r="DQG4" s="136"/>
      <c r="DQH4" s="136"/>
      <c r="DQI4" s="136"/>
      <c r="DQJ4" s="136"/>
      <c r="DQK4" s="136"/>
      <c r="DQL4" s="136"/>
      <c r="DQM4" s="136"/>
      <c r="DQN4" s="136"/>
      <c r="DQO4" s="136"/>
      <c r="DQP4" s="136"/>
      <c r="DQQ4" s="136"/>
      <c r="DQR4" s="136"/>
      <c r="DQS4" s="136"/>
      <c r="DQT4" s="136"/>
      <c r="DQU4" s="136"/>
      <c r="DQV4" s="136"/>
      <c r="DQW4" s="136"/>
      <c r="DQX4" s="136"/>
      <c r="DQY4" s="136"/>
      <c r="DQZ4" s="136"/>
      <c r="DRA4" s="136"/>
      <c r="DRB4" s="136"/>
      <c r="DRC4" s="136"/>
      <c r="DRD4" s="136"/>
      <c r="DRE4" s="136"/>
      <c r="DRF4" s="136"/>
      <c r="DRG4" s="136"/>
      <c r="DRH4" s="136"/>
      <c r="DRI4" s="136"/>
      <c r="DRJ4" s="136"/>
      <c r="DRK4" s="136"/>
      <c r="DRL4" s="136"/>
      <c r="DRM4" s="136"/>
      <c r="DRN4" s="136"/>
      <c r="DRO4" s="136"/>
      <c r="DRP4" s="136"/>
      <c r="DRQ4" s="136"/>
      <c r="DRR4" s="136"/>
      <c r="DRS4" s="136"/>
      <c r="DRT4" s="136"/>
      <c r="DRU4" s="136"/>
      <c r="DRV4" s="136"/>
      <c r="DRW4" s="136"/>
      <c r="DRX4" s="136"/>
      <c r="DRY4" s="136"/>
      <c r="DRZ4" s="136"/>
      <c r="DSA4" s="136"/>
      <c r="DSB4" s="136"/>
      <c r="DSC4" s="136"/>
      <c r="DSD4" s="136"/>
      <c r="DSE4" s="136"/>
      <c r="DSF4" s="136"/>
      <c r="DSG4" s="136"/>
      <c r="DSH4" s="136"/>
      <c r="DSI4" s="136"/>
      <c r="DSJ4" s="136"/>
      <c r="DSK4" s="136"/>
      <c r="DSL4" s="136"/>
      <c r="DSM4" s="136"/>
      <c r="DSN4" s="136"/>
      <c r="DSO4" s="136"/>
      <c r="DSP4" s="136"/>
      <c r="DSQ4" s="136"/>
      <c r="DSR4" s="136"/>
      <c r="DSS4" s="136"/>
      <c r="DST4" s="136"/>
      <c r="DSU4" s="136"/>
      <c r="DSV4" s="136"/>
      <c r="DSW4" s="136"/>
      <c r="DSX4" s="136"/>
      <c r="DSY4" s="136"/>
      <c r="DSZ4" s="136"/>
      <c r="DTA4" s="136"/>
      <c r="DTB4" s="136"/>
      <c r="DTC4" s="136"/>
      <c r="DTD4" s="136"/>
      <c r="DTE4" s="136"/>
      <c r="DTF4" s="136"/>
      <c r="DTG4" s="136"/>
      <c r="DTH4" s="136"/>
      <c r="DTI4" s="136"/>
      <c r="DTJ4" s="136"/>
      <c r="DTK4" s="136"/>
      <c r="DTL4" s="136"/>
      <c r="DTM4" s="136"/>
      <c r="DTN4" s="136"/>
      <c r="DTO4" s="136"/>
      <c r="DTP4" s="136"/>
      <c r="DTQ4" s="136"/>
      <c r="DTR4" s="136"/>
      <c r="DTS4" s="136"/>
      <c r="DTT4" s="136"/>
      <c r="DTU4" s="136"/>
      <c r="DTV4" s="136"/>
      <c r="DTW4" s="136"/>
      <c r="DTX4" s="136"/>
      <c r="DTY4" s="136"/>
      <c r="DTZ4" s="136"/>
      <c r="DUA4" s="136"/>
      <c r="DUB4" s="136"/>
      <c r="DUC4" s="136"/>
      <c r="DUD4" s="136"/>
      <c r="DUE4" s="136"/>
      <c r="DUF4" s="136"/>
      <c r="DUG4" s="136"/>
      <c r="DUH4" s="136"/>
      <c r="DUI4" s="136"/>
      <c r="DUJ4" s="136"/>
      <c r="DUK4" s="136"/>
      <c r="DUL4" s="136"/>
      <c r="DUM4" s="136"/>
      <c r="DUN4" s="136"/>
      <c r="DUO4" s="136"/>
      <c r="DUP4" s="136"/>
      <c r="DUQ4" s="136"/>
      <c r="DUR4" s="136"/>
      <c r="DUS4" s="136"/>
      <c r="DUT4" s="136"/>
      <c r="DUU4" s="136"/>
      <c r="DUV4" s="136"/>
      <c r="DUW4" s="136"/>
      <c r="DUX4" s="136"/>
      <c r="DUY4" s="136"/>
      <c r="DUZ4" s="136"/>
      <c r="DVA4" s="136"/>
      <c r="DVB4" s="136"/>
      <c r="DVC4" s="136"/>
      <c r="DVD4" s="136"/>
      <c r="DVE4" s="136"/>
      <c r="DVF4" s="136"/>
      <c r="DVG4" s="136"/>
      <c r="DVH4" s="136"/>
      <c r="DVI4" s="136"/>
      <c r="DVJ4" s="136"/>
      <c r="DVK4" s="136"/>
      <c r="DVL4" s="136"/>
      <c r="DVM4" s="136"/>
      <c r="DVN4" s="136"/>
      <c r="DVO4" s="136"/>
      <c r="DVP4" s="136"/>
      <c r="DVQ4" s="136"/>
      <c r="DVR4" s="136"/>
      <c r="DVS4" s="136"/>
      <c r="DVT4" s="136"/>
      <c r="DVU4" s="136"/>
      <c r="DVV4" s="136"/>
      <c r="DVW4" s="136"/>
      <c r="DVX4" s="136"/>
      <c r="DVY4" s="136"/>
      <c r="DVZ4" s="136"/>
      <c r="DWA4" s="136"/>
      <c r="DWB4" s="136"/>
      <c r="DWC4" s="136"/>
      <c r="DWD4" s="136"/>
      <c r="DWE4" s="136"/>
      <c r="DWF4" s="136"/>
      <c r="DWG4" s="136"/>
      <c r="DWH4" s="136"/>
      <c r="DWI4" s="136"/>
      <c r="DWJ4" s="136"/>
      <c r="DWK4" s="136"/>
      <c r="DWL4" s="136"/>
      <c r="DWM4" s="136"/>
      <c r="DWN4" s="136"/>
      <c r="DWO4" s="136"/>
      <c r="DWP4" s="136"/>
      <c r="DWQ4" s="136"/>
      <c r="DWR4" s="136"/>
      <c r="DWS4" s="136"/>
      <c r="DWT4" s="136"/>
      <c r="DWU4" s="136"/>
      <c r="DWV4" s="136"/>
      <c r="DWW4" s="136"/>
      <c r="DWX4" s="136"/>
      <c r="DWY4" s="136"/>
      <c r="DWZ4" s="136"/>
      <c r="DXA4" s="136"/>
      <c r="DXB4" s="136"/>
      <c r="DXC4" s="136"/>
      <c r="DXD4" s="136"/>
      <c r="DXE4" s="136"/>
      <c r="DXF4" s="136"/>
      <c r="DXG4" s="136"/>
      <c r="DXH4" s="136"/>
      <c r="DXI4" s="136"/>
      <c r="DXJ4" s="136"/>
      <c r="DXK4" s="136"/>
      <c r="DXL4" s="136"/>
      <c r="DXM4" s="136"/>
      <c r="DXN4" s="136"/>
      <c r="DXO4" s="136"/>
      <c r="DXP4" s="136"/>
      <c r="DXQ4" s="136"/>
      <c r="DXR4" s="136"/>
      <c r="DXS4" s="136"/>
      <c r="DXT4" s="136"/>
      <c r="DXU4" s="136"/>
      <c r="DXV4" s="136"/>
      <c r="DXW4" s="136"/>
      <c r="DXX4" s="136"/>
      <c r="DXY4" s="136"/>
      <c r="DXZ4" s="136"/>
      <c r="DYA4" s="136"/>
      <c r="DYB4" s="136"/>
      <c r="DYC4" s="136"/>
      <c r="DYD4" s="136"/>
      <c r="DYE4" s="136"/>
      <c r="DYF4" s="136"/>
      <c r="DYG4" s="136"/>
      <c r="DYH4" s="136"/>
      <c r="DYI4" s="136"/>
      <c r="DYJ4" s="136"/>
      <c r="DYK4" s="136"/>
      <c r="DYL4" s="136"/>
      <c r="DYM4" s="136"/>
      <c r="DYN4" s="136"/>
      <c r="DYO4" s="136"/>
      <c r="DYP4" s="136"/>
      <c r="DYQ4" s="136"/>
      <c r="DYR4" s="136"/>
      <c r="DYS4" s="136"/>
      <c r="DYT4" s="136"/>
      <c r="DYU4" s="136"/>
      <c r="DYV4" s="136"/>
      <c r="DYW4" s="136"/>
      <c r="DYX4" s="136"/>
      <c r="DYY4" s="136"/>
      <c r="DYZ4" s="136"/>
      <c r="DZA4" s="136"/>
      <c r="DZB4" s="136"/>
      <c r="DZC4" s="136"/>
      <c r="DZD4" s="136"/>
      <c r="DZE4" s="136"/>
      <c r="DZF4" s="136"/>
      <c r="DZG4" s="136"/>
      <c r="DZH4" s="136"/>
      <c r="DZI4" s="136"/>
      <c r="DZJ4" s="136"/>
      <c r="DZK4" s="136"/>
      <c r="DZL4" s="136"/>
      <c r="DZM4" s="136"/>
      <c r="DZN4" s="136"/>
      <c r="DZO4" s="136"/>
      <c r="DZP4" s="136"/>
      <c r="DZQ4" s="136"/>
      <c r="DZR4" s="136"/>
      <c r="DZS4" s="136"/>
      <c r="DZT4" s="136"/>
      <c r="DZU4" s="136"/>
      <c r="DZV4" s="136"/>
      <c r="DZW4" s="136"/>
      <c r="DZX4" s="136"/>
      <c r="DZY4" s="136"/>
      <c r="DZZ4" s="136"/>
      <c r="EAA4" s="136"/>
      <c r="EAB4" s="136"/>
      <c r="EAC4" s="136"/>
      <c r="EAD4" s="136"/>
      <c r="EAE4" s="136"/>
      <c r="EAF4" s="136"/>
      <c r="EAG4" s="136"/>
      <c r="EAH4" s="136"/>
      <c r="EAI4" s="136"/>
      <c r="EAJ4" s="136"/>
      <c r="EAK4" s="136"/>
      <c r="EAL4" s="136"/>
      <c r="EAM4" s="136"/>
      <c r="EAN4" s="136"/>
      <c r="EAO4" s="136"/>
      <c r="EAP4" s="136"/>
      <c r="EAQ4" s="136"/>
      <c r="EAR4" s="136"/>
      <c r="EAS4" s="136"/>
      <c r="EAT4" s="136"/>
      <c r="EAU4" s="136"/>
      <c r="EAV4" s="136"/>
      <c r="EAW4" s="136"/>
      <c r="EAX4" s="136"/>
      <c r="EAY4" s="136"/>
      <c r="EAZ4" s="136"/>
      <c r="EBA4" s="136"/>
      <c r="EBB4" s="136"/>
      <c r="EBC4" s="136"/>
      <c r="EBD4" s="136"/>
      <c r="EBE4" s="136"/>
      <c r="EBF4" s="136"/>
      <c r="EBG4" s="136"/>
      <c r="EBH4" s="136"/>
      <c r="EBI4" s="136"/>
      <c r="EBJ4" s="136"/>
      <c r="EBK4" s="136"/>
      <c r="EBL4" s="136"/>
      <c r="EBM4" s="136"/>
      <c r="EBN4" s="136"/>
      <c r="EBO4" s="136"/>
      <c r="EBP4" s="136"/>
      <c r="EBQ4" s="136"/>
      <c r="EBR4" s="136"/>
      <c r="EBS4" s="136"/>
      <c r="EBT4" s="136"/>
      <c r="EBU4" s="136"/>
      <c r="EBV4" s="136"/>
      <c r="EBW4" s="136"/>
      <c r="EBX4" s="136"/>
      <c r="EBY4" s="136"/>
      <c r="EBZ4" s="136"/>
      <c r="ECA4" s="136"/>
      <c r="ECB4" s="136"/>
      <c r="ECC4" s="136"/>
      <c r="ECD4" s="136"/>
      <c r="ECE4" s="136"/>
      <c r="ECF4" s="136"/>
      <c r="ECG4" s="136"/>
      <c r="ECH4" s="136"/>
      <c r="ECI4" s="136"/>
      <c r="ECJ4" s="136"/>
      <c r="ECK4" s="136"/>
      <c r="ECL4" s="136"/>
      <c r="ECM4" s="136"/>
      <c r="ECN4" s="136"/>
      <c r="ECO4" s="136"/>
      <c r="ECP4" s="136"/>
      <c r="ECQ4" s="136"/>
      <c r="ECR4" s="136"/>
      <c r="ECS4" s="136"/>
      <c r="ECT4" s="136"/>
      <c r="ECU4" s="136"/>
      <c r="ECV4" s="136"/>
      <c r="ECW4" s="136"/>
      <c r="ECX4" s="136"/>
      <c r="ECY4" s="136"/>
      <c r="ECZ4" s="136"/>
      <c r="EDA4" s="136"/>
      <c r="EDB4" s="136"/>
      <c r="EDC4" s="136"/>
      <c r="EDD4" s="136"/>
      <c r="EDE4" s="136"/>
      <c r="EDF4" s="136"/>
      <c r="EDG4" s="136"/>
      <c r="EDH4" s="136"/>
      <c r="EDI4" s="136"/>
      <c r="EDJ4" s="136"/>
      <c r="EDK4" s="136"/>
      <c r="EDL4" s="136"/>
      <c r="EDM4" s="136"/>
      <c r="EDN4" s="136"/>
      <c r="EDO4" s="136"/>
      <c r="EDP4" s="136"/>
      <c r="EDQ4" s="136"/>
      <c r="EDR4" s="136"/>
      <c r="EDS4" s="136"/>
      <c r="EDT4" s="136"/>
      <c r="EDU4" s="136"/>
      <c r="EDV4" s="136"/>
      <c r="EDW4" s="136"/>
      <c r="EDX4" s="136"/>
      <c r="EDY4" s="136"/>
      <c r="EDZ4" s="136"/>
      <c r="EEA4" s="136"/>
      <c r="EEB4" s="136"/>
      <c r="EEC4" s="136"/>
      <c r="EED4" s="136"/>
      <c r="EEE4" s="136"/>
      <c r="EEF4" s="136"/>
      <c r="EEG4" s="136"/>
      <c r="EEH4" s="136"/>
      <c r="EEI4" s="136"/>
      <c r="EEJ4" s="136"/>
      <c r="EEK4" s="136"/>
      <c r="EEL4" s="136"/>
      <c r="EEM4" s="136"/>
      <c r="EEN4" s="136"/>
      <c r="EEO4" s="136"/>
      <c r="EEP4" s="136"/>
      <c r="EEQ4" s="136"/>
      <c r="EER4" s="136"/>
      <c r="EES4" s="136"/>
      <c r="EET4" s="136"/>
      <c r="EEU4" s="136"/>
      <c r="EEV4" s="136"/>
      <c r="EEW4" s="136"/>
      <c r="EEX4" s="136"/>
      <c r="EEY4" s="136"/>
      <c r="EEZ4" s="136"/>
      <c r="EFA4" s="136"/>
      <c r="EFB4" s="136"/>
      <c r="EFC4" s="136"/>
      <c r="EFD4" s="136"/>
      <c r="EFE4" s="136"/>
      <c r="EFF4" s="136"/>
      <c r="EFG4" s="136"/>
      <c r="EFH4" s="136"/>
      <c r="EFI4" s="136"/>
      <c r="EFJ4" s="136"/>
      <c r="EFK4" s="136"/>
      <c r="EFL4" s="136"/>
      <c r="EFM4" s="136"/>
      <c r="EFN4" s="136"/>
      <c r="EFO4" s="136"/>
      <c r="EFP4" s="136"/>
      <c r="EFQ4" s="136"/>
      <c r="EFR4" s="136"/>
      <c r="EFS4" s="136"/>
      <c r="EFT4" s="136"/>
      <c r="EFU4" s="136"/>
      <c r="EFV4" s="136"/>
      <c r="EFW4" s="136"/>
      <c r="EFX4" s="136"/>
      <c r="EFY4" s="136"/>
      <c r="EFZ4" s="136"/>
      <c r="EGA4" s="136"/>
      <c r="EGB4" s="136"/>
      <c r="EGC4" s="136"/>
      <c r="EGD4" s="136"/>
      <c r="EGE4" s="136"/>
      <c r="EGF4" s="136"/>
      <c r="EGG4" s="136"/>
      <c r="EGH4" s="136"/>
      <c r="EGI4" s="136"/>
      <c r="EGJ4" s="136"/>
      <c r="EGK4" s="136"/>
      <c r="EGL4" s="136"/>
      <c r="EGM4" s="136"/>
      <c r="EGN4" s="136"/>
      <c r="EGO4" s="136"/>
      <c r="EGP4" s="136"/>
      <c r="EGQ4" s="136"/>
      <c r="EGR4" s="136"/>
      <c r="EGS4" s="136"/>
      <c r="EGT4" s="136"/>
      <c r="EGU4" s="136"/>
      <c r="EGV4" s="136"/>
      <c r="EGW4" s="136"/>
      <c r="EGX4" s="136"/>
      <c r="EGY4" s="136"/>
      <c r="EGZ4" s="136"/>
      <c r="EHA4" s="136"/>
      <c r="EHB4" s="136"/>
      <c r="EHC4" s="136"/>
      <c r="EHD4" s="136"/>
      <c r="EHE4" s="136"/>
      <c r="EHF4" s="136"/>
      <c r="EHG4" s="136"/>
      <c r="EHH4" s="136"/>
      <c r="EHI4" s="136"/>
      <c r="EHJ4" s="136"/>
      <c r="EHK4" s="136"/>
      <c r="EHL4" s="136"/>
      <c r="EHM4" s="136"/>
      <c r="EHN4" s="136"/>
      <c r="EHO4" s="136"/>
      <c r="EHP4" s="136"/>
      <c r="EHQ4" s="136"/>
      <c r="EHR4" s="136"/>
      <c r="EHS4" s="136"/>
      <c r="EHT4" s="136"/>
      <c r="EHU4" s="136"/>
      <c r="EHV4" s="136"/>
      <c r="EHW4" s="136"/>
      <c r="EHX4" s="136"/>
      <c r="EHY4" s="136"/>
      <c r="EHZ4" s="136"/>
      <c r="EIA4" s="136"/>
      <c r="EIB4" s="136"/>
      <c r="EIC4" s="136"/>
      <c r="EID4" s="136"/>
      <c r="EIE4" s="136"/>
      <c r="EIF4" s="136"/>
      <c r="EIG4" s="136"/>
      <c r="EIH4" s="136"/>
      <c r="EII4" s="136"/>
      <c r="EIJ4" s="136"/>
      <c r="EIK4" s="136"/>
      <c r="EIL4" s="136"/>
      <c r="EIM4" s="136"/>
      <c r="EIN4" s="136"/>
      <c r="EIO4" s="136"/>
      <c r="EIP4" s="136"/>
      <c r="EIQ4" s="136"/>
      <c r="EIR4" s="136"/>
      <c r="EIS4" s="136"/>
      <c r="EIT4" s="136"/>
      <c r="EIU4" s="136"/>
      <c r="EIV4" s="136"/>
      <c r="EIW4" s="136"/>
      <c r="EIX4" s="136"/>
      <c r="EIY4" s="136"/>
      <c r="EIZ4" s="136"/>
      <c r="EJA4" s="136"/>
      <c r="EJB4" s="136"/>
      <c r="EJC4" s="136"/>
      <c r="EJD4" s="136"/>
      <c r="EJE4" s="136"/>
      <c r="EJF4" s="136"/>
      <c r="EJG4" s="136"/>
      <c r="EJH4" s="136"/>
      <c r="EJI4" s="136"/>
      <c r="EJJ4" s="136"/>
      <c r="EJK4" s="136"/>
      <c r="EJL4" s="136"/>
      <c r="EJM4" s="136"/>
      <c r="EJN4" s="136"/>
      <c r="EJO4" s="136"/>
      <c r="EJP4" s="136"/>
      <c r="EJQ4" s="136"/>
      <c r="EJR4" s="136"/>
      <c r="EJS4" s="136"/>
      <c r="EJT4" s="136"/>
      <c r="EJU4" s="136"/>
      <c r="EJV4" s="136"/>
      <c r="EJW4" s="136"/>
      <c r="EJX4" s="136"/>
      <c r="EJY4" s="136"/>
      <c r="EJZ4" s="136"/>
      <c r="EKA4" s="136"/>
      <c r="EKB4" s="136"/>
      <c r="EKC4" s="136"/>
      <c r="EKD4" s="136"/>
      <c r="EKE4" s="136"/>
      <c r="EKF4" s="136"/>
      <c r="EKG4" s="136"/>
      <c r="EKH4" s="136"/>
      <c r="EKI4" s="136"/>
      <c r="EKJ4" s="136"/>
      <c r="EKK4" s="136"/>
      <c r="EKL4" s="136"/>
      <c r="EKM4" s="136"/>
      <c r="EKN4" s="136"/>
      <c r="EKO4" s="136"/>
      <c r="EKP4" s="136"/>
      <c r="EKQ4" s="136"/>
      <c r="EKR4" s="136"/>
      <c r="EKS4" s="136"/>
      <c r="EKT4" s="136"/>
      <c r="EKU4" s="136"/>
      <c r="EKV4" s="136"/>
      <c r="EKW4" s="136"/>
      <c r="EKX4" s="136"/>
      <c r="EKY4" s="136"/>
      <c r="EKZ4" s="136"/>
      <c r="ELA4" s="136"/>
      <c r="ELB4" s="136"/>
      <c r="ELC4" s="136"/>
      <c r="ELD4" s="136"/>
      <c r="ELE4" s="136"/>
      <c r="ELF4" s="136"/>
      <c r="ELG4" s="136"/>
      <c r="ELH4" s="136"/>
      <c r="ELI4" s="136"/>
      <c r="ELJ4" s="136"/>
      <c r="ELK4" s="136"/>
      <c r="ELL4" s="136"/>
      <c r="ELM4" s="136"/>
      <c r="ELN4" s="136"/>
      <c r="ELO4" s="136"/>
      <c r="ELP4" s="136"/>
      <c r="ELQ4" s="136"/>
      <c r="ELR4" s="136"/>
      <c r="ELS4" s="136"/>
      <c r="ELT4" s="136"/>
      <c r="ELU4" s="136"/>
      <c r="ELV4" s="136"/>
      <c r="ELW4" s="136"/>
      <c r="ELX4" s="136"/>
      <c r="ELY4" s="136"/>
      <c r="ELZ4" s="136"/>
      <c r="EMA4" s="136"/>
      <c r="EMB4" s="136"/>
      <c r="EMC4" s="136"/>
      <c r="EMD4" s="136"/>
      <c r="EME4" s="136"/>
      <c r="EMF4" s="136"/>
      <c r="EMG4" s="136"/>
      <c r="EMH4" s="136"/>
      <c r="EMI4" s="136"/>
      <c r="EMJ4" s="136"/>
      <c r="EMK4" s="136"/>
      <c r="EML4" s="136"/>
      <c r="EMM4" s="136"/>
      <c r="EMN4" s="136"/>
      <c r="EMO4" s="136"/>
      <c r="EMP4" s="136"/>
      <c r="EMQ4" s="136"/>
      <c r="EMR4" s="136"/>
      <c r="EMS4" s="136"/>
      <c r="EMT4" s="136"/>
      <c r="EMU4" s="136"/>
      <c r="EMV4" s="136"/>
      <c r="EMW4" s="136"/>
      <c r="EMX4" s="136"/>
      <c r="EMY4" s="136"/>
      <c r="EMZ4" s="136"/>
      <c r="ENA4" s="136"/>
      <c r="ENB4" s="136"/>
      <c r="ENC4" s="136"/>
      <c r="END4" s="136"/>
      <c r="ENE4" s="136"/>
      <c r="ENF4" s="136"/>
      <c r="ENG4" s="136"/>
      <c r="ENH4" s="136"/>
      <c r="ENI4" s="136"/>
      <c r="ENJ4" s="136"/>
      <c r="ENK4" s="136"/>
      <c r="ENL4" s="136"/>
      <c r="ENM4" s="136"/>
      <c r="ENN4" s="136"/>
      <c r="ENO4" s="136"/>
      <c r="ENP4" s="136"/>
      <c r="ENQ4" s="136"/>
      <c r="ENR4" s="136"/>
      <c r="ENS4" s="136"/>
      <c r="ENT4" s="136"/>
      <c r="ENU4" s="136"/>
      <c r="ENV4" s="136"/>
      <c r="ENW4" s="136"/>
      <c r="ENX4" s="136"/>
      <c r="ENY4" s="136"/>
      <c r="ENZ4" s="136"/>
      <c r="EOA4" s="136"/>
      <c r="EOB4" s="136"/>
      <c r="EOC4" s="136"/>
      <c r="EOD4" s="136"/>
      <c r="EOE4" s="136"/>
      <c r="EOF4" s="136"/>
      <c r="EOG4" s="136"/>
      <c r="EOH4" s="136"/>
      <c r="EOI4" s="136"/>
      <c r="EOJ4" s="136"/>
      <c r="EOK4" s="136"/>
      <c r="EOL4" s="136"/>
      <c r="EOM4" s="136"/>
      <c r="EON4" s="136"/>
      <c r="EOO4" s="136"/>
      <c r="EOP4" s="136"/>
      <c r="EOQ4" s="136"/>
      <c r="EOR4" s="136"/>
      <c r="EOS4" s="136"/>
      <c r="EOT4" s="136"/>
      <c r="EOU4" s="136"/>
      <c r="EOV4" s="136"/>
      <c r="EOW4" s="136"/>
      <c r="EOX4" s="136"/>
      <c r="EOY4" s="136"/>
      <c r="EOZ4" s="136"/>
      <c r="EPA4" s="136"/>
      <c r="EPB4" s="136"/>
      <c r="EPC4" s="136"/>
      <c r="EPD4" s="136"/>
      <c r="EPE4" s="136"/>
      <c r="EPF4" s="136"/>
      <c r="EPG4" s="136"/>
      <c r="EPH4" s="136"/>
      <c r="EPI4" s="136"/>
      <c r="EPJ4" s="136"/>
      <c r="EPK4" s="136"/>
      <c r="EPL4" s="136"/>
      <c r="EPM4" s="136"/>
      <c r="EPN4" s="136"/>
      <c r="EPO4" s="136"/>
      <c r="EPP4" s="136"/>
      <c r="EPQ4" s="136"/>
      <c r="EPR4" s="136"/>
      <c r="EPS4" s="136"/>
      <c r="EPT4" s="136"/>
      <c r="EPU4" s="136"/>
      <c r="EPV4" s="136"/>
      <c r="EPW4" s="136"/>
      <c r="EPX4" s="136"/>
      <c r="EPY4" s="136"/>
      <c r="EPZ4" s="136"/>
      <c r="EQA4" s="136"/>
      <c r="EQB4" s="136"/>
      <c r="EQC4" s="136"/>
      <c r="EQD4" s="136"/>
      <c r="EQE4" s="136"/>
      <c r="EQF4" s="136"/>
      <c r="EQG4" s="136"/>
      <c r="EQH4" s="136"/>
      <c r="EQI4" s="136"/>
      <c r="EQJ4" s="136"/>
      <c r="EQK4" s="136"/>
      <c r="EQL4" s="136"/>
      <c r="EQM4" s="136"/>
      <c r="EQN4" s="136"/>
      <c r="EQO4" s="136"/>
      <c r="EQP4" s="136"/>
      <c r="EQQ4" s="136"/>
      <c r="EQR4" s="136"/>
      <c r="EQS4" s="136"/>
      <c r="EQT4" s="136"/>
      <c r="EQU4" s="136"/>
      <c r="EQV4" s="136"/>
      <c r="EQW4" s="136"/>
      <c r="EQX4" s="136"/>
      <c r="EQY4" s="136"/>
      <c r="EQZ4" s="136"/>
      <c r="ERA4" s="136"/>
      <c r="ERB4" s="136"/>
      <c r="ERC4" s="136"/>
      <c r="ERD4" s="136"/>
      <c r="ERE4" s="136"/>
      <c r="ERF4" s="136"/>
      <c r="ERG4" s="136"/>
      <c r="ERH4" s="136"/>
      <c r="ERI4" s="136"/>
      <c r="ERJ4" s="136"/>
      <c r="ERK4" s="136"/>
      <c r="ERL4" s="136"/>
      <c r="ERM4" s="136"/>
      <c r="ERN4" s="136"/>
      <c r="ERO4" s="136"/>
      <c r="ERP4" s="136"/>
      <c r="ERQ4" s="136"/>
      <c r="ERR4" s="136"/>
      <c r="ERS4" s="136"/>
      <c r="ERT4" s="136"/>
      <c r="ERU4" s="136"/>
      <c r="ERV4" s="136"/>
      <c r="ERW4" s="136"/>
      <c r="ERX4" s="136"/>
      <c r="ERY4" s="136"/>
      <c r="ERZ4" s="136"/>
      <c r="ESA4" s="136"/>
      <c r="ESB4" s="136"/>
      <c r="ESC4" s="136"/>
      <c r="ESD4" s="136"/>
      <c r="ESE4" s="136"/>
      <c r="ESF4" s="136"/>
      <c r="ESG4" s="136"/>
      <c r="ESH4" s="136"/>
      <c r="ESI4" s="136"/>
      <c r="ESJ4" s="136"/>
      <c r="ESK4" s="136"/>
      <c r="ESL4" s="136"/>
      <c r="ESM4" s="136"/>
      <c r="ESN4" s="136"/>
      <c r="ESO4" s="136"/>
      <c r="ESP4" s="136"/>
      <c r="ESQ4" s="136"/>
      <c r="ESR4" s="136"/>
      <c r="ESS4" s="136"/>
      <c r="EST4" s="136"/>
      <c r="ESU4" s="136"/>
      <c r="ESV4" s="136"/>
      <c r="ESW4" s="136"/>
      <c r="ESX4" s="136"/>
      <c r="ESY4" s="136"/>
      <c r="ESZ4" s="136"/>
      <c r="ETA4" s="136"/>
      <c r="ETB4" s="136"/>
      <c r="ETC4" s="136"/>
      <c r="ETD4" s="136"/>
      <c r="ETE4" s="136"/>
      <c r="ETF4" s="136"/>
      <c r="ETG4" s="136"/>
      <c r="ETH4" s="136"/>
      <c r="ETI4" s="136"/>
      <c r="ETJ4" s="136"/>
      <c r="ETK4" s="136"/>
      <c r="ETL4" s="136"/>
      <c r="ETM4" s="136"/>
      <c r="ETN4" s="136"/>
      <c r="ETO4" s="136"/>
      <c r="ETP4" s="136"/>
      <c r="ETQ4" s="136"/>
      <c r="ETR4" s="136"/>
      <c r="ETS4" s="136"/>
      <c r="ETT4" s="136"/>
      <c r="ETU4" s="136"/>
      <c r="ETV4" s="136"/>
      <c r="ETW4" s="136"/>
      <c r="ETX4" s="136"/>
      <c r="ETY4" s="136"/>
      <c r="ETZ4" s="136"/>
      <c r="EUA4" s="136"/>
      <c r="EUB4" s="136"/>
      <c r="EUC4" s="136"/>
      <c r="EUD4" s="136"/>
      <c r="EUE4" s="136"/>
      <c r="EUF4" s="136"/>
      <c r="EUG4" s="136"/>
      <c r="EUH4" s="136"/>
      <c r="EUI4" s="136"/>
      <c r="EUJ4" s="136"/>
      <c r="EUK4" s="136"/>
      <c r="EUL4" s="136"/>
      <c r="EUM4" s="136"/>
      <c r="EUN4" s="136"/>
      <c r="EUO4" s="136"/>
      <c r="EUP4" s="136"/>
      <c r="EUQ4" s="136"/>
      <c r="EUR4" s="136"/>
      <c r="EUS4" s="136"/>
      <c r="EUT4" s="136"/>
      <c r="EUU4" s="136"/>
      <c r="EUV4" s="136"/>
      <c r="EUW4" s="136"/>
      <c r="EUX4" s="136"/>
      <c r="EUY4" s="136"/>
      <c r="EUZ4" s="136"/>
      <c r="EVA4" s="136"/>
      <c r="EVB4" s="136"/>
      <c r="EVC4" s="136"/>
      <c r="EVD4" s="136"/>
      <c r="EVE4" s="136"/>
      <c r="EVF4" s="136"/>
      <c r="EVG4" s="136"/>
      <c r="EVH4" s="136"/>
      <c r="EVI4" s="136"/>
      <c r="EVJ4" s="136"/>
      <c r="EVK4" s="136"/>
      <c r="EVL4" s="136"/>
      <c r="EVM4" s="136"/>
      <c r="EVN4" s="136"/>
      <c r="EVO4" s="136"/>
      <c r="EVP4" s="136"/>
      <c r="EVQ4" s="136"/>
      <c r="EVR4" s="136"/>
      <c r="EVS4" s="136"/>
      <c r="EVT4" s="136"/>
      <c r="EVU4" s="136"/>
      <c r="EVV4" s="136"/>
      <c r="EVW4" s="136"/>
      <c r="EVX4" s="136"/>
      <c r="EVY4" s="136"/>
      <c r="EVZ4" s="136"/>
      <c r="EWA4" s="136"/>
      <c r="EWB4" s="136"/>
      <c r="EWC4" s="136"/>
      <c r="EWD4" s="136"/>
      <c r="EWE4" s="136"/>
      <c r="EWF4" s="136"/>
      <c r="EWG4" s="136"/>
      <c r="EWH4" s="136"/>
      <c r="EWI4" s="136"/>
      <c r="EWJ4" s="136"/>
      <c r="EWK4" s="136"/>
      <c r="EWL4" s="136"/>
      <c r="EWM4" s="136"/>
      <c r="EWN4" s="136"/>
      <c r="EWO4" s="136"/>
      <c r="EWP4" s="136"/>
      <c r="EWQ4" s="136"/>
      <c r="EWR4" s="136"/>
      <c r="EWS4" s="136"/>
      <c r="EWT4" s="136"/>
      <c r="EWU4" s="136"/>
      <c r="EWV4" s="136"/>
      <c r="EWW4" s="136"/>
      <c r="EWX4" s="136"/>
      <c r="EWY4" s="136"/>
      <c r="EWZ4" s="136"/>
      <c r="EXA4" s="136"/>
      <c r="EXB4" s="136"/>
      <c r="EXC4" s="136"/>
      <c r="EXD4" s="136"/>
      <c r="EXE4" s="136"/>
      <c r="EXF4" s="136"/>
      <c r="EXG4" s="136"/>
      <c r="EXH4" s="136"/>
      <c r="EXI4" s="136"/>
      <c r="EXJ4" s="136"/>
      <c r="EXK4" s="136"/>
      <c r="EXL4" s="136"/>
      <c r="EXM4" s="136"/>
      <c r="EXN4" s="136"/>
      <c r="EXO4" s="136"/>
      <c r="EXP4" s="136"/>
      <c r="EXQ4" s="136"/>
      <c r="EXR4" s="136"/>
      <c r="EXS4" s="136"/>
      <c r="EXT4" s="136"/>
      <c r="EXU4" s="136"/>
      <c r="EXV4" s="136"/>
      <c r="EXW4" s="136"/>
      <c r="EXX4" s="136"/>
      <c r="EXY4" s="136"/>
      <c r="EXZ4" s="136"/>
      <c r="EYA4" s="136"/>
      <c r="EYB4" s="136"/>
      <c r="EYC4" s="136"/>
      <c r="EYD4" s="136"/>
      <c r="EYE4" s="136"/>
      <c r="EYF4" s="136"/>
      <c r="EYG4" s="136"/>
      <c r="EYH4" s="136"/>
      <c r="EYI4" s="136"/>
      <c r="EYJ4" s="136"/>
      <c r="EYK4" s="136"/>
      <c r="EYL4" s="136"/>
      <c r="EYM4" s="136"/>
      <c r="EYN4" s="136"/>
      <c r="EYO4" s="136"/>
      <c r="EYP4" s="136"/>
      <c r="EYQ4" s="136"/>
      <c r="EYR4" s="136"/>
      <c r="EYS4" s="136"/>
      <c r="EYT4" s="136"/>
      <c r="EYU4" s="136"/>
      <c r="EYV4" s="136"/>
      <c r="EYW4" s="136"/>
      <c r="EYX4" s="136"/>
      <c r="EYY4" s="136"/>
      <c r="EYZ4" s="136"/>
      <c r="EZA4" s="136"/>
      <c r="EZB4" s="136"/>
      <c r="EZC4" s="136"/>
      <c r="EZD4" s="136"/>
      <c r="EZE4" s="136"/>
      <c r="EZF4" s="136"/>
      <c r="EZG4" s="136"/>
      <c r="EZH4" s="136"/>
      <c r="EZI4" s="136"/>
      <c r="EZJ4" s="136"/>
      <c r="EZK4" s="136"/>
      <c r="EZL4" s="136"/>
      <c r="EZM4" s="136"/>
      <c r="EZN4" s="136"/>
      <c r="EZO4" s="136"/>
      <c r="EZP4" s="136"/>
      <c r="EZQ4" s="136"/>
      <c r="EZR4" s="136"/>
      <c r="EZS4" s="136"/>
      <c r="EZT4" s="136"/>
      <c r="EZU4" s="136"/>
      <c r="EZV4" s="136"/>
      <c r="EZW4" s="136"/>
      <c r="EZX4" s="136"/>
      <c r="EZY4" s="136"/>
      <c r="EZZ4" s="136"/>
      <c r="FAA4" s="136"/>
      <c r="FAB4" s="136"/>
      <c r="FAC4" s="136"/>
      <c r="FAD4" s="136"/>
      <c r="FAE4" s="136"/>
      <c r="FAF4" s="136"/>
      <c r="FAG4" s="136"/>
      <c r="FAH4" s="136"/>
      <c r="FAI4" s="136"/>
      <c r="FAJ4" s="136"/>
      <c r="FAK4" s="136"/>
      <c r="FAL4" s="136"/>
      <c r="FAM4" s="136"/>
      <c r="FAN4" s="136"/>
      <c r="FAO4" s="136"/>
      <c r="FAP4" s="136"/>
      <c r="FAQ4" s="136"/>
      <c r="FAR4" s="136"/>
      <c r="FAS4" s="136"/>
      <c r="FAT4" s="136"/>
      <c r="FAU4" s="136"/>
      <c r="FAV4" s="136"/>
      <c r="FAW4" s="136"/>
      <c r="FAX4" s="136"/>
      <c r="FAY4" s="136"/>
      <c r="FAZ4" s="136"/>
      <c r="FBA4" s="136"/>
      <c r="FBB4" s="136"/>
      <c r="FBC4" s="136"/>
      <c r="FBD4" s="136"/>
      <c r="FBE4" s="136"/>
      <c r="FBF4" s="136"/>
      <c r="FBG4" s="136"/>
      <c r="FBH4" s="136"/>
      <c r="FBI4" s="136"/>
      <c r="FBJ4" s="136"/>
      <c r="FBK4" s="136"/>
      <c r="FBL4" s="136"/>
      <c r="FBM4" s="136"/>
      <c r="FBN4" s="136"/>
      <c r="FBO4" s="136"/>
      <c r="FBP4" s="136"/>
      <c r="FBQ4" s="136"/>
      <c r="FBR4" s="136"/>
      <c r="FBS4" s="136"/>
      <c r="FBT4" s="136"/>
      <c r="FBU4" s="136"/>
      <c r="FBV4" s="136"/>
      <c r="FBW4" s="136"/>
      <c r="FBX4" s="136"/>
      <c r="FBY4" s="136"/>
      <c r="FBZ4" s="136"/>
      <c r="FCA4" s="136"/>
      <c r="FCB4" s="136"/>
      <c r="FCC4" s="136"/>
      <c r="FCD4" s="136"/>
      <c r="FCE4" s="136"/>
      <c r="FCF4" s="136"/>
      <c r="FCG4" s="136"/>
      <c r="FCH4" s="136"/>
      <c r="FCI4" s="136"/>
      <c r="FCJ4" s="136"/>
      <c r="FCK4" s="136"/>
      <c r="FCL4" s="136"/>
      <c r="FCM4" s="136"/>
      <c r="FCN4" s="136"/>
      <c r="FCO4" s="136"/>
      <c r="FCP4" s="136"/>
      <c r="FCQ4" s="136"/>
      <c r="FCR4" s="136"/>
      <c r="FCS4" s="136"/>
      <c r="FCT4" s="136"/>
      <c r="FCU4" s="136"/>
      <c r="FCV4" s="136"/>
      <c r="FCW4" s="136"/>
      <c r="FCX4" s="136"/>
      <c r="FCY4" s="136"/>
      <c r="FCZ4" s="136"/>
      <c r="FDA4" s="136"/>
      <c r="FDB4" s="136"/>
      <c r="FDC4" s="136"/>
      <c r="FDD4" s="136"/>
      <c r="FDE4" s="136"/>
      <c r="FDF4" s="136"/>
      <c r="FDG4" s="136"/>
      <c r="FDH4" s="136"/>
      <c r="FDI4" s="136"/>
      <c r="FDJ4" s="136"/>
      <c r="FDK4" s="136"/>
      <c r="FDL4" s="136"/>
      <c r="FDM4" s="136"/>
      <c r="FDN4" s="136"/>
      <c r="FDO4" s="136"/>
      <c r="FDP4" s="136"/>
      <c r="FDQ4" s="136"/>
      <c r="FDR4" s="136"/>
      <c r="FDS4" s="136"/>
      <c r="FDT4" s="136"/>
      <c r="FDU4" s="136"/>
      <c r="FDV4" s="136"/>
      <c r="FDW4" s="136"/>
      <c r="FDX4" s="136"/>
      <c r="FDY4" s="136"/>
      <c r="FDZ4" s="136"/>
      <c r="FEA4" s="136"/>
      <c r="FEB4" s="136"/>
      <c r="FEC4" s="136"/>
      <c r="FED4" s="136"/>
      <c r="FEE4" s="136"/>
      <c r="FEF4" s="136"/>
      <c r="FEG4" s="136"/>
      <c r="FEH4" s="136"/>
      <c r="FEI4" s="136"/>
      <c r="FEJ4" s="136"/>
      <c r="FEK4" s="136"/>
      <c r="FEL4" s="136"/>
      <c r="FEM4" s="136"/>
      <c r="FEN4" s="136"/>
      <c r="FEO4" s="136"/>
      <c r="FEP4" s="136"/>
      <c r="FEQ4" s="136"/>
      <c r="FER4" s="136"/>
      <c r="FES4" s="136"/>
      <c r="FET4" s="136"/>
      <c r="FEU4" s="136"/>
      <c r="FEV4" s="136"/>
      <c r="FEW4" s="136"/>
      <c r="FEX4" s="136"/>
      <c r="FEY4" s="136"/>
      <c r="FEZ4" s="136"/>
      <c r="FFA4" s="136"/>
      <c r="FFB4" s="136"/>
      <c r="FFC4" s="136"/>
      <c r="FFD4" s="136"/>
      <c r="FFE4" s="136"/>
      <c r="FFF4" s="136"/>
      <c r="FFG4" s="136"/>
      <c r="FFH4" s="136"/>
      <c r="FFI4" s="136"/>
      <c r="FFJ4" s="136"/>
      <c r="FFK4" s="136"/>
      <c r="FFL4" s="136"/>
      <c r="FFM4" s="136"/>
      <c r="FFN4" s="136"/>
      <c r="FFO4" s="136"/>
      <c r="FFP4" s="136"/>
      <c r="FFQ4" s="136"/>
      <c r="FFR4" s="136"/>
      <c r="FFS4" s="136"/>
      <c r="FFT4" s="136"/>
      <c r="FFU4" s="136"/>
      <c r="FFV4" s="136"/>
      <c r="FFW4" s="136"/>
      <c r="FFX4" s="136"/>
      <c r="FFY4" s="136"/>
      <c r="FFZ4" s="136"/>
      <c r="FGA4" s="136"/>
      <c r="FGB4" s="136"/>
      <c r="FGC4" s="136"/>
      <c r="FGD4" s="136"/>
      <c r="FGE4" s="136"/>
      <c r="FGF4" s="136"/>
      <c r="FGG4" s="136"/>
      <c r="FGH4" s="136"/>
      <c r="FGI4" s="136"/>
      <c r="FGJ4" s="136"/>
      <c r="FGK4" s="136"/>
      <c r="FGL4" s="136"/>
      <c r="FGM4" s="136"/>
      <c r="FGN4" s="136"/>
      <c r="FGO4" s="136"/>
      <c r="FGP4" s="136"/>
      <c r="FGQ4" s="136"/>
      <c r="FGR4" s="136"/>
      <c r="FGS4" s="136"/>
      <c r="FGT4" s="136"/>
      <c r="FGU4" s="136"/>
      <c r="FGV4" s="136"/>
      <c r="FGW4" s="136"/>
      <c r="FGX4" s="136"/>
      <c r="FGY4" s="136"/>
      <c r="FGZ4" s="136"/>
      <c r="FHA4" s="136"/>
      <c r="FHB4" s="136"/>
      <c r="FHC4" s="136"/>
      <c r="FHD4" s="136"/>
      <c r="FHE4" s="136"/>
      <c r="FHF4" s="136"/>
      <c r="FHG4" s="136"/>
      <c r="FHH4" s="136"/>
      <c r="FHI4" s="136"/>
      <c r="FHJ4" s="136"/>
      <c r="FHK4" s="136"/>
      <c r="FHL4" s="136"/>
      <c r="FHM4" s="136"/>
      <c r="FHN4" s="136"/>
      <c r="FHO4" s="136"/>
      <c r="FHP4" s="136"/>
      <c r="FHQ4" s="136"/>
      <c r="FHR4" s="136"/>
      <c r="FHS4" s="136"/>
      <c r="FHT4" s="136"/>
      <c r="FHU4" s="136"/>
      <c r="FHV4" s="136"/>
      <c r="FHW4" s="136"/>
      <c r="FHX4" s="136"/>
      <c r="FHY4" s="136"/>
      <c r="FHZ4" s="136"/>
      <c r="FIA4" s="136"/>
      <c r="FIB4" s="136"/>
      <c r="FIC4" s="136"/>
      <c r="FID4" s="136"/>
      <c r="FIE4" s="136"/>
      <c r="FIF4" s="136"/>
      <c r="FIG4" s="136"/>
      <c r="FIH4" s="136"/>
      <c r="FII4" s="136"/>
      <c r="FIJ4" s="136"/>
      <c r="FIK4" s="136"/>
      <c r="FIL4" s="136"/>
      <c r="FIM4" s="136"/>
      <c r="FIN4" s="136"/>
      <c r="FIO4" s="136"/>
      <c r="FIP4" s="136"/>
      <c r="FIQ4" s="136"/>
      <c r="FIR4" s="136"/>
      <c r="FIS4" s="136"/>
      <c r="FIT4" s="136"/>
      <c r="FIU4" s="136"/>
      <c r="FIV4" s="136"/>
      <c r="FIW4" s="136"/>
      <c r="FIX4" s="136"/>
      <c r="FIY4" s="136"/>
      <c r="FIZ4" s="136"/>
      <c r="FJA4" s="136"/>
      <c r="FJB4" s="136"/>
      <c r="FJC4" s="136"/>
      <c r="FJD4" s="136"/>
      <c r="FJE4" s="136"/>
      <c r="FJF4" s="136"/>
      <c r="FJG4" s="136"/>
      <c r="FJH4" s="136"/>
      <c r="FJI4" s="136"/>
      <c r="FJJ4" s="136"/>
      <c r="FJK4" s="136"/>
      <c r="FJL4" s="136"/>
      <c r="FJM4" s="136"/>
      <c r="FJN4" s="136"/>
      <c r="FJO4" s="136"/>
      <c r="FJP4" s="136"/>
      <c r="FJQ4" s="136"/>
      <c r="FJR4" s="136"/>
      <c r="FJS4" s="136"/>
      <c r="FJT4" s="136"/>
      <c r="FJU4" s="136"/>
      <c r="FJV4" s="136"/>
      <c r="FJW4" s="136"/>
      <c r="FJX4" s="136"/>
      <c r="FJY4" s="136"/>
      <c r="FJZ4" s="136"/>
      <c r="FKA4" s="136"/>
      <c r="FKB4" s="136"/>
      <c r="FKC4" s="136"/>
      <c r="FKD4" s="136"/>
      <c r="FKE4" s="136"/>
      <c r="FKF4" s="136"/>
      <c r="FKG4" s="136"/>
      <c r="FKH4" s="136"/>
      <c r="FKI4" s="136"/>
      <c r="FKJ4" s="136"/>
      <c r="FKK4" s="136"/>
      <c r="FKL4" s="136"/>
      <c r="FKM4" s="136"/>
      <c r="FKN4" s="136"/>
      <c r="FKO4" s="136"/>
      <c r="FKP4" s="136"/>
      <c r="FKQ4" s="136"/>
      <c r="FKR4" s="136"/>
      <c r="FKS4" s="136"/>
      <c r="FKT4" s="136"/>
      <c r="FKU4" s="136"/>
      <c r="FKV4" s="136"/>
      <c r="FKW4" s="136"/>
      <c r="FKX4" s="136"/>
      <c r="FKY4" s="136"/>
      <c r="FKZ4" s="136"/>
      <c r="FLA4" s="136"/>
      <c r="FLB4" s="136"/>
      <c r="FLC4" s="136"/>
      <c r="FLD4" s="136"/>
      <c r="FLE4" s="136"/>
      <c r="FLF4" s="136"/>
      <c r="FLG4" s="136"/>
      <c r="FLH4" s="136"/>
      <c r="FLI4" s="136"/>
      <c r="FLJ4" s="136"/>
      <c r="FLK4" s="136"/>
      <c r="FLL4" s="136"/>
      <c r="FLM4" s="136"/>
      <c r="FLN4" s="136"/>
      <c r="FLO4" s="136"/>
      <c r="FLP4" s="136"/>
      <c r="FLQ4" s="136"/>
      <c r="FLR4" s="136"/>
      <c r="FLS4" s="136"/>
      <c r="FLT4" s="136"/>
      <c r="FLU4" s="136"/>
      <c r="FLV4" s="136"/>
      <c r="FLW4" s="136"/>
      <c r="FLX4" s="136"/>
      <c r="FLY4" s="136"/>
      <c r="FLZ4" s="136"/>
      <c r="FMA4" s="136"/>
      <c r="FMB4" s="136"/>
      <c r="FMC4" s="136"/>
      <c r="FMD4" s="136"/>
      <c r="FME4" s="136"/>
      <c r="FMF4" s="136"/>
      <c r="FMG4" s="136"/>
      <c r="FMH4" s="136"/>
      <c r="FMI4" s="136"/>
      <c r="FMJ4" s="136"/>
      <c r="FMK4" s="136"/>
      <c r="FML4" s="136"/>
      <c r="FMM4" s="136"/>
      <c r="FMN4" s="136"/>
      <c r="FMO4" s="136"/>
      <c r="FMP4" s="136"/>
      <c r="FMQ4" s="136"/>
      <c r="FMR4" s="136"/>
      <c r="FMS4" s="136"/>
      <c r="FMT4" s="136"/>
      <c r="FMU4" s="136"/>
      <c r="FMV4" s="136"/>
      <c r="FMW4" s="136"/>
      <c r="FMX4" s="136"/>
      <c r="FMY4" s="136"/>
      <c r="FMZ4" s="136"/>
      <c r="FNA4" s="136"/>
      <c r="FNB4" s="136"/>
      <c r="FNC4" s="136"/>
      <c r="FND4" s="136"/>
      <c r="FNE4" s="136"/>
      <c r="FNF4" s="136"/>
      <c r="FNG4" s="136"/>
      <c r="FNH4" s="136"/>
      <c r="FNI4" s="136"/>
      <c r="FNJ4" s="136"/>
      <c r="FNK4" s="136"/>
      <c r="FNL4" s="136"/>
      <c r="FNM4" s="136"/>
      <c r="FNN4" s="136"/>
      <c r="FNO4" s="136"/>
      <c r="FNP4" s="136"/>
      <c r="FNQ4" s="136"/>
      <c r="FNR4" s="136"/>
      <c r="FNS4" s="136"/>
      <c r="FNT4" s="136"/>
      <c r="FNU4" s="136"/>
      <c r="FNV4" s="136"/>
      <c r="FNW4" s="136"/>
      <c r="FNX4" s="136"/>
      <c r="FNY4" s="136"/>
      <c r="FNZ4" s="136"/>
      <c r="FOA4" s="136"/>
      <c r="FOB4" s="136"/>
      <c r="FOC4" s="136"/>
      <c r="FOD4" s="136"/>
      <c r="FOE4" s="136"/>
      <c r="FOF4" s="136"/>
      <c r="FOG4" s="136"/>
      <c r="FOH4" s="136"/>
      <c r="FOI4" s="136"/>
      <c r="FOJ4" s="136"/>
      <c r="FOK4" s="136"/>
      <c r="FOL4" s="136"/>
      <c r="FOM4" s="136"/>
      <c r="FON4" s="136"/>
      <c r="FOO4" s="136"/>
      <c r="FOP4" s="136"/>
      <c r="FOQ4" s="136"/>
      <c r="FOR4" s="136"/>
      <c r="FOS4" s="136"/>
      <c r="FOT4" s="136"/>
      <c r="FOU4" s="136"/>
      <c r="FOV4" s="136"/>
      <c r="FOW4" s="136"/>
      <c r="FOX4" s="136"/>
      <c r="FOY4" s="136"/>
      <c r="FOZ4" s="136"/>
      <c r="FPA4" s="136"/>
      <c r="FPB4" s="136"/>
      <c r="FPC4" s="136"/>
      <c r="FPD4" s="136"/>
      <c r="FPE4" s="136"/>
      <c r="FPF4" s="136"/>
      <c r="FPG4" s="136"/>
      <c r="FPH4" s="136"/>
      <c r="FPI4" s="136"/>
      <c r="FPJ4" s="136"/>
      <c r="FPK4" s="136"/>
      <c r="FPL4" s="136"/>
      <c r="FPM4" s="136"/>
      <c r="FPN4" s="136"/>
      <c r="FPO4" s="136"/>
      <c r="FPP4" s="136"/>
      <c r="FPQ4" s="136"/>
      <c r="FPR4" s="136"/>
      <c r="FPS4" s="136"/>
      <c r="FPT4" s="136"/>
      <c r="FPU4" s="136"/>
      <c r="FPV4" s="136"/>
      <c r="FPW4" s="136"/>
      <c r="FPX4" s="136"/>
      <c r="FPY4" s="136"/>
      <c r="FPZ4" s="136"/>
      <c r="FQA4" s="136"/>
      <c r="FQB4" s="136"/>
      <c r="FQC4" s="136"/>
      <c r="FQD4" s="136"/>
      <c r="FQE4" s="136"/>
      <c r="FQF4" s="136"/>
      <c r="FQG4" s="136"/>
      <c r="FQH4" s="136"/>
      <c r="FQI4" s="136"/>
      <c r="FQJ4" s="136"/>
      <c r="FQK4" s="136"/>
      <c r="FQL4" s="136"/>
      <c r="FQM4" s="136"/>
      <c r="FQN4" s="136"/>
      <c r="FQO4" s="136"/>
      <c r="FQP4" s="136"/>
      <c r="FQQ4" s="136"/>
      <c r="FQR4" s="136"/>
      <c r="FQS4" s="136"/>
      <c r="FQT4" s="136"/>
      <c r="FQU4" s="136"/>
      <c r="FQV4" s="136"/>
      <c r="FQW4" s="136"/>
      <c r="FQX4" s="136"/>
      <c r="FQY4" s="136"/>
      <c r="FQZ4" s="136"/>
      <c r="FRA4" s="136"/>
      <c r="FRB4" s="136"/>
      <c r="FRC4" s="136"/>
      <c r="FRD4" s="136"/>
      <c r="FRE4" s="136"/>
      <c r="FRF4" s="136"/>
      <c r="FRG4" s="136"/>
      <c r="FRH4" s="136"/>
      <c r="FRI4" s="136"/>
      <c r="FRJ4" s="136"/>
      <c r="FRK4" s="136"/>
      <c r="FRL4" s="136"/>
      <c r="FRM4" s="136"/>
      <c r="FRN4" s="136"/>
      <c r="FRO4" s="136"/>
      <c r="FRP4" s="136"/>
      <c r="FRQ4" s="136"/>
      <c r="FRR4" s="136"/>
      <c r="FRS4" s="136"/>
      <c r="FRT4" s="136"/>
      <c r="FRU4" s="136"/>
      <c r="FRV4" s="136"/>
      <c r="FRW4" s="136"/>
      <c r="FRX4" s="136"/>
      <c r="FRY4" s="136"/>
      <c r="FRZ4" s="136"/>
      <c r="FSA4" s="136"/>
      <c r="FSB4" s="136"/>
      <c r="FSC4" s="136"/>
      <c r="FSD4" s="136"/>
      <c r="FSE4" s="136"/>
      <c r="FSF4" s="136"/>
      <c r="FSG4" s="136"/>
      <c r="FSH4" s="136"/>
      <c r="FSI4" s="136"/>
      <c r="FSJ4" s="136"/>
      <c r="FSK4" s="136"/>
      <c r="FSL4" s="136"/>
      <c r="FSM4" s="136"/>
      <c r="FSN4" s="136"/>
      <c r="FSO4" s="136"/>
      <c r="FSP4" s="136"/>
      <c r="FSQ4" s="136"/>
      <c r="FSR4" s="136"/>
      <c r="FSS4" s="136"/>
      <c r="FST4" s="136"/>
      <c r="FSU4" s="136"/>
      <c r="FSV4" s="136"/>
      <c r="FSW4" s="136"/>
      <c r="FSX4" s="136"/>
      <c r="FSY4" s="136"/>
      <c r="FSZ4" s="136"/>
      <c r="FTA4" s="136"/>
      <c r="FTB4" s="136"/>
      <c r="FTC4" s="136"/>
      <c r="FTD4" s="136"/>
      <c r="FTE4" s="136"/>
      <c r="FTF4" s="136"/>
      <c r="FTG4" s="136"/>
      <c r="FTH4" s="136"/>
      <c r="FTI4" s="136"/>
      <c r="FTJ4" s="136"/>
      <c r="FTK4" s="136"/>
      <c r="FTL4" s="136"/>
      <c r="FTM4" s="136"/>
      <c r="FTN4" s="136"/>
      <c r="FTO4" s="136"/>
      <c r="FTP4" s="136"/>
      <c r="FTQ4" s="136"/>
      <c r="FTR4" s="136"/>
      <c r="FTS4" s="136"/>
      <c r="FTT4" s="136"/>
      <c r="FTU4" s="136"/>
      <c r="FTV4" s="136"/>
      <c r="FTW4" s="136"/>
      <c r="FTX4" s="136"/>
      <c r="FTY4" s="136"/>
      <c r="FTZ4" s="136"/>
      <c r="FUA4" s="136"/>
      <c r="FUB4" s="136"/>
      <c r="FUC4" s="136"/>
      <c r="FUD4" s="136"/>
      <c r="FUE4" s="136"/>
      <c r="FUF4" s="136"/>
      <c r="FUG4" s="136"/>
      <c r="FUH4" s="136"/>
      <c r="FUI4" s="136"/>
      <c r="FUJ4" s="136"/>
      <c r="FUK4" s="136"/>
      <c r="FUL4" s="136"/>
      <c r="FUM4" s="136"/>
      <c r="FUN4" s="136"/>
      <c r="FUO4" s="136"/>
      <c r="FUP4" s="136"/>
      <c r="FUQ4" s="136"/>
      <c r="FUR4" s="136"/>
      <c r="FUS4" s="136"/>
      <c r="FUT4" s="136"/>
      <c r="FUU4" s="136"/>
      <c r="FUV4" s="136"/>
      <c r="FUW4" s="136"/>
      <c r="FUX4" s="136"/>
      <c r="FUY4" s="136"/>
      <c r="FUZ4" s="136"/>
      <c r="FVA4" s="136"/>
      <c r="FVB4" s="136"/>
      <c r="FVC4" s="136"/>
      <c r="FVD4" s="136"/>
      <c r="FVE4" s="136"/>
      <c r="FVF4" s="136"/>
      <c r="FVG4" s="136"/>
      <c r="FVH4" s="136"/>
      <c r="FVI4" s="136"/>
      <c r="FVJ4" s="136"/>
      <c r="FVK4" s="136"/>
      <c r="FVL4" s="136"/>
      <c r="FVM4" s="136"/>
      <c r="FVN4" s="136"/>
      <c r="FVO4" s="136"/>
      <c r="FVP4" s="136"/>
      <c r="FVQ4" s="136"/>
      <c r="FVR4" s="136"/>
      <c r="FVS4" s="136"/>
      <c r="FVT4" s="136"/>
      <c r="FVU4" s="136"/>
      <c r="FVV4" s="136"/>
      <c r="FVW4" s="136"/>
      <c r="FVX4" s="136"/>
      <c r="FVY4" s="136"/>
      <c r="FVZ4" s="136"/>
      <c r="FWA4" s="136"/>
      <c r="FWB4" s="136"/>
      <c r="FWC4" s="136"/>
      <c r="FWD4" s="136"/>
      <c r="FWE4" s="136"/>
      <c r="FWF4" s="136"/>
      <c r="FWG4" s="136"/>
      <c r="FWH4" s="136"/>
      <c r="FWI4" s="136"/>
      <c r="FWJ4" s="136"/>
      <c r="FWK4" s="136"/>
      <c r="FWL4" s="136"/>
      <c r="FWM4" s="136"/>
      <c r="FWN4" s="136"/>
      <c r="FWO4" s="136"/>
      <c r="FWP4" s="136"/>
      <c r="FWQ4" s="136"/>
      <c r="FWR4" s="136"/>
      <c r="FWS4" s="136"/>
      <c r="FWT4" s="136"/>
      <c r="FWU4" s="136"/>
      <c r="FWV4" s="136"/>
      <c r="FWW4" s="136"/>
      <c r="FWX4" s="136"/>
      <c r="FWY4" s="136"/>
      <c r="FWZ4" s="136"/>
      <c r="FXA4" s="136"/>
      <c r="FXB4" s="136"/>
      <c r="FXC4" s="136"/>
      <c r="FXD4" s="136"/>
      <c r="FXE4" s="136"/>
      <c r="FXF4" s="136"/>
      <c r="FXG4" s="136"/>
      <c r="FXH4" s="136"/>
      <c r="FXI4" s="136"/>
      <c r="FXJ4" s="136"/>
      <c r="FXK4" s="136"/>
      <c r="FXL4" s="136"/>
      <c r="FXM4" s="136"/>
      <c r="FXN4" s="136"/>
      <c r="FXO4" s="136"/>
      <c r="FXP4" s="136"/>
      <c r="FXQ4" s="136"/>
      <c r="FXR4" s="136"/>
      <c r="FXS4" s="136"/>
      <c r="FXT4" s="136"/>
      <c r="FXU4" s="136"/>
      <c r="FXV4" s="136"/>
      <c r="FXW4" s="136"/>
      <c r="FXX4" s="136"/>
      <c r="FXY4" s="136"/>
      <c r="FXZ4" s="136"/>
      <c r="FYA4" s="136"/>
      <c r="FYB4" s="136"/>
      <c r="FYC4" s="136"/>
      <c r="FYD4" s="136"/>
      <c r="FYE4" s="136"/>
      <c r="FYF4" s="136"/>
      <c r="FYG4" s="136"/>
      <c r="FYH4" s="136"/>
      <c r="FYI4" s="136"/>
      <c r="FYJ4" s="136"/>
      <c r="FYK4" s="136"/>
      <c r="FYL4" s="136"/>
      <c r="FYM4" s="136"/>
      <c r="FYN4" s="136"/>
      <c r="FYO4" s="136"/>
      <c r="FYP4" s="136"/>
      <c r="FYQ4" s="136"/>
      <c r="FYR4" s="136"/>
      <c r="FYS4" s="136"/>
      <c r="FYT4" s="136"/>
      <c r="FYU4" s="136"/>
      <c r="FYV4" s="136"/>
      <c r="FYW4" s="136"/>
      <c r="FYX4" s="136"/>
      <c r="FYY4" s="136"/>
      <c r="FYZ4" s="136"/>
      <c r="FZA4" s="136"/>
      <c r="FZB4" s="136"/>
      <c r="FZC4" s="136"/>
      <c r="FZD4" s="136"/>
      <c r="FZE4" s="136"/>
      <c r="FZF4" s="136"/>
      <c r="FZG4" s="136"/>
      <c r="FZH4" s="136"/>
      <c r="FZI4" s="136"/>
      <c r="FZJ4" s="136"/>
      <c r="FZK4" s="136"/>
      <c r="FZL4" s="136"/>
      <c r="FZM4" s="136"/>
      <c r="FZN4" s="136"/>
      <c r="FZO4" s="136"/>
      <c r="FZP4" s="136"/>
      <c r="FZQ4" s="136"/>
      <c r="FZR4" s="136"/>
      <c r="FZS4" s="136"/>
      <c r="FZT4" s="136"/>
      <c r="FZU4" s="136"/>
      <c r="FZV4" s="136"/>
      <c r="FZW4" s="136"/>
      <c r="FZX4" s="136"/>
      <c r="FZY4" s="136"/>
      <c r="FZZ4" s="136"/>
      <c r="GAA4" s="136"/>
      <c r="GAB4" s="136"/>
      <c r="GAC4" s="136"/>
      <c r="GAD4" s="136"/>
      <c r="GAE4" s="136"/>
      <c r="GAF4" s="136"/>
      <c r="GAG4" s="136"/>
      <c r="GAH4" s="136"/>
      <c r="GAI4" s="136"/>
      <c r="GAJ4" s="136"/>
      <c r="GAK4" s="136"/>
      <c r="GAL4" s="136"/>
      <c r="GAM4" s="136"/>
      <c r="GAN4" s="136"/>
      <c r="GAO4" s="136"/>
      <c r="GAP4" s="136"/>
      <c r="GAQ4" s="136"/>
      <c r="GAR4" s="136"/>
      <c r="GAS4" s="136"/>
      <c r="GAT4" s="136"/>
      <c r="GAU4" s="136"/>
      <c r="GAV4" s="136"/>
      <c r="GAW4" s="136"/>
      <c r="GAX4" s="136"/>
      <c r="GAY4" s="136"/>
      <c r="GAZ4" s="136"/>
      <c r="GBA4" s="136"/>
      <c r="GBB4" s="136"/>
      <c r="GBC4" s="136"/>
      <c r="GBD4" s="136"/>
      <c r="GBE4" s="136"/>
      <c r="GBF4" s="136"/>
      <c r="GBG4" s="136"/>
      <c r="GBH4" s="136"/>
      <c r="GBI4" s="136"/>
      <c r="GBJ4" s="136"/>
      <c r="GBK4" s="136"/>
      <c r="GBL4" s="136"/>
      <c r="GBM4" s="136"/>
      <c r="GBN4" s="136"/>
      <c r="GBO4" s="136"/>
      <c r="GBP4" s="136"/>
      <c r="GBQ4" s="136"/>
      <c r="GBR4" s="136"/>
      <c r="GBS4" s="136"/>
      <c r="GBT4" s="136"/>
      <c r="GBU4" s="136"/>
      <c r="GBV4" s="136"/>
      <c r="GBW4" s="136"/>
      <c r="GBX4" s="136"/>
      <c r="GBY4" s="136"/>
      <c r="GBZ4" s="136"/>
      <c r="GCA4" s="136"/>
      <c r="GCB4" s="136"/>
      <c r="GCC4" s="136"/>
      <c r="GCD4" s="136"/>
      <c r="GCE4" s="136"/>
      <c r="GCF4" s="136"/>
      <c r="GCG4" s="136"/>
      <c r="GCH4" s="136"/>
      <c r="GCI4" s="136"/>
      <c r="GCJ4" s="136"/>
      <c r="GCK4" s="136"/>
      <c r="GCL4" s="136"/>
      <c r="GCM4" s="136"/>
      <c r="GCN4" s="136"/>
      <c r="GCO4" s="136"/>
      <c r="GCP4" s="136"/>
      <c r="GCQ4" s="136"/>
      <c r="GCR4" s="136"/>
      <c r="GCS4" s="136"/>
      <c r="GCT4" s="136"/>
      <c r="GCU4" s="136"/>
      <c r="GCV4" s="136"/>
      <c r="GCW4" s="136"/>
      <c r="GCX4" s="136"/>
      <c r="GCY4" s="136"/>
      <c r="GCZ4" s="136"/>
      <c r="GDA4" s="136"/>
      <c r="GDB4" s="136"/>
      <c r="GDC4" s="136"/>
      <c r="GDD4" s="136"/>
      <c r="GDE4" s="136"/>
      <c r="GDF4" s="136"/>
      <c r="GDG4" s="136"/>
      <c r="GDH4" s="136"/>
      <c r="GDI4" s="136"/>
      <c r="GDJ4" s="136"/>
      <c r="GDK4" s="136"/>
      <c r="GDL4" s="136"/>
      <c r="GDM4" s="136"/>
      <c r="GDN4" s="136"/>
      <c r="GDO4" s="136"/>
      <c r="GDP4" s="136"/>
      <c r="GDQ4" s="136"/>
      <c r="GDR4" s="136"/>
      <c r="GDS4" s="136"/>
      <c r="GDT4" s="136"/>
      <c r="GDU4" s="136"/>
      <c r="GDV4" s="136"/>
      <c r="GDW4" s="136"/>
      <c r="GDX4" s="136"/>
      <c r="GDY4" s="136"/>
      <c r="GDZ4" s="136"/>
      <c r="GEA4" s="136"/>
      <c r="GEB4" s="136"/>
      <c r="GEC4" s="136"/>
      <c r="GED4" s="136"/>
      <c r="GEE4" s="136"/>
      <c r="GEF4" s="136"/>
      <c r="GEG4" s="136"/>
      <c r="GEH4" s="136"/>
      <c r="GEI4" s="136"/>
      <c r="GEJ4" s="136"/>
      <c r="GEK4" s="136"/>
      <c r="GEL4" s="136"/>
      <c r="GEM4" s="136"/>
      <c r="GEN4" s="136"/>
      <c r="GEO4" s="136"/>
      <c r="GEP4" s="136"/>
      <c r="GEQ4" s="136"/>
      <c r="GER4" s="136"/>
      <c r="GES4" s="136"/>
      <c r="GET4" s="136"/>
      <c r="GEU4" s="136"/>
      <c r="GEV4" s="136"/>
      <c r="GEW4" s="136"/>
      <c r="GEX4" s="136"/>
      <c r="GEY4" s="136"/>
      <c r="GEZ4" s="136"/>
      <c r="GFA4" s="136"/>
      <c r="GFB4" s="136"/>
      <c r="GFC4" s="136"/>
      <c r="GFD4" s="136"/>
      <c r="GFE4" s="136"/>
      <c r="GFF4" s="136"/>
      <c r="GFG4" s="136"/>
      <c r="GFH4" s="136"/>
      <c r="GFI4" s="136"/>
      <c r="GFJ4" s="136"/>
      <c r="GFK4" s="136"/>
      <c r="GFL4" s="136"/>
      <c r="GFM4" s="136"/>
      <c r="GFN4" s="136"/>
      <c r="GFO4" s="136"/>
      <c r="GFP4" s="136"/>
      <c r="GFQ4" s="136"/>
      <c r="GFR4" s="136"/>
      <c r="GFS4" s="136"/>
      <c r="GFT4" s="136"/>
      <c r="GFU4" s="136"/>
      <c r="GFV4" s="136"/>
      <c r="GFW4" s="136"/>
      <c r="GFX4" s="136"/>
      <c r="GFY4" s="136"/>
      <c r="GFZ4" s="136"/>
      <c r="GGA4" s="136"/>
      <c r="GGB4" s="136"/>
      <c r="GGC4" s="136"/>
      <c r="GGD4" s="136"/>
      <c r="GGE4" s="136"/>
      <c r="GGF4" s="136"/>
      <c r="GGG4" s="136"/>
      <c r="GGH4" s="136"/>
      <c r="GGI4" s="136"/>
      <c r="GGJ4" s="136"/>
      <c r="GGK4" s="136"/>
      <c r="GGL4" s="136"/>
      <c r="GGM4" s="136"/>
      <c r="GGN4" s="136"/>
      <c r="GGO4" s="136"/>
      <c r="GGP4" s="136"/>
      <c r="GGQ4" s="136"/>
      <c r="GGR4" s="136"/>
      <c r="GGS4" s="136"/>
      <c r="GGT4" s="136"/>
      <c r="GGU4" s="136"/>
      <c r="GGV4" s="136"/>
      <c r="GGW4" s="136"/>
      <c r="GGX4" s="136"/>
      <c r="GGY4" s="136"/>
      <c r="GGZ4" s="136"/>
      <c r="GHA4" s="136"/>
      <c r="GHB4" s="136"/>
      <c r="GHC4" s="136"/>
      <c r="GHD4" s="136"/>
      <c r="GHE4" s="136"/>
      <c r="GHF4" s="136"/>
      <c r="GHG4" s="136"/>
      <c r="GHH4" s="136"/>
      <c r="GHI4" s="136"/>
      <c r="GHJ4" s="136"/>
      <c r="GHK4" s="136"/>
      <c r="GHL4" s="136"/>
      <c r="GHM4" s="136"/>
      <c r="GHN4" s="136"/>
      <c r="GHO4" s="136"/>
      <c r="GHP4" s="136"/>
      <c r="GHQ4" s="136"/>
      <c r="GHR4" s="136"/>
      <c r="GHS4" s="136"/>
      <c r="GHT4" s="136"/>
      <c r="GHU4" s="136"/>
      <c r="GHV4" s="136"/>
      <c r="GHW4" s="136"/>
      <c r="GHX4" s="136"/>
      <c r="GHY4" s="136"/>
      <c r="GHZ4" s="136"/>
      <c r="GIA4" s="136"/>
      <c r="GIB4" s="136"/>
      <c r="GIC4" s="136"/>
      <c r="GID4" s="136"/>
      <c r="GIE4" s="136"/>
      <c r="GIF4" s="136"/>
      <c r="GIG4" s="136"/>
      <c r="GIH4" s="136"/>
      <c r="GII4" s="136"/>
      <c r="GIJ4" s="136"/>
      <c r="GIK4" s="136"/>
      <c r="GIL4" s="136"/>
      <c r="GIM4" s="136"/>
      <c r="GIN4" s="136"/>
      <c r="GIO4" s="136"/>
      <c r="GIP4" s="136"/>
      <c r="GIQ4" s="136"/>
      <c r="GIR4" s="136"/>
      <c r="GIS4" s="136"/>
      <c r="GIT4" s="136"/>
      <c r="GIU4" s="136"/>
      <c r="GIV4" s="136"/>
      <c r="GIW4" s="136"/>
      <c r="GIX4" s="136"/>
      <c r="GIY4" s="136"/>
      <c r="GIZ4" s="136"/>
      <c r="GJA4" s="136"/>
      <c r="GJB4" s="136"/>
      <c r="GJC4" s="136"/>
      <c r="GJD4" s="136"/>
      <c r="GJE4" s="136"/>
      <c r="GJF4" s="136"/>
      <c r="GJG4" s="136"/>
      <c r="GJH4" s="136"/>
      <c r="GJI4" s="136"/>
      <c r="GJJ4" s="136"/>
      <c r="GJK4" s="136"/>
      <c r="GJL4" s="136"/>
      <c r="GJM4" s="136"/>
      <c r="GJN4" s="136"/>
      <c r="GJO4" s="136"/>
      <c r="GJP4" s="136"/>
      <c r="GJQ4" s="136"/>
      <c r="GJR4" s="136"/>
      <c r="GJS4" s="136"/>
      <c r="GJT4" s="136"/>
      <c r="GJU4" s="136"/>
      <c r="GJV4" s="136"/>
      <c r="GJW4" s="136"/>
      <c r="GJX4" s="136"/>
      <c r="GJY4" s="136"/>
      <c r="GJZ4" s="136"/>
      <c r="GKA4" s="136"/>
      <c r="GKB4" s="136"/>
      <c r="GKC4" s="136"/>
      <c r="GKD4" s="136"/>
      <c r="GKE4" s="136"/>
      <c r="GKF4" s="136"/>
      <c r="GKG4" s="136"/>
      <c r="GKH4" s="136"/>
      <c r="GKI4" s="136"/>
      <c r="GKJ4" s="136"/>
      <c r="GKK4" s="136"/>
      <c r="GKL4" s="136"/>
      <c r="GKM4" s="136"/>
      <c r="GKN4" s="136"/>
      <c r="GKO4" s="136"/>
      <c r="GKP4" s="136"/>
      <c r="GKQ4" s="136"/>
      <c r="GKR4" s="136"/>
      <c r="GKS4" s="136"/>
      <c r="GKT4" s="136"/>
      <c r="GKU4" s="136"/>
      <c r="GKV4" s="136"/>
      <c r="GKW4" s="136"/>
      <c r="GKX4" s="136"/>
      <c r="GKY4" s="136"/>
      <c r="GKZ4" s="136"/>
      <c r="GLA4" s="136"/>
      <c r="GLB4" s="136"/>
      <c r="GLC4" s="136"/>
      <c r="GLD4" s="136"/>
      <c r="GLE4" s="136"/>
      <c r="GLF4" s="136"/>
      <c r="GLG4" s="136"/>
      <c r="GLH4" s="136"/>
      <c r="GLI4" s="136"/>
      <c r="GLJ4" s="136"/>
      <c r="GLK4" s="136"/>
      <c r="GLL4" s="136"/>
      <c r="GLM4" s="136"/>
      <c r="GLN4" s="136"/>
      <c r="GLO4" s="136"/>
      <c r="GLP4" s="136"/>
      <c r="GLQ4" s="136"/>
      <c r="GLR4" s="136"/>
      <c r="GLS4" s="136"/>
      <c r="GLT4" s="136"/>
      <c r="GLU4" s="136"/>
      <c r="GLV4" s="136"/>
      <c r="GLW4" s="136"/>
      <c r="GLX4" s="136"/>
      <c r="GLY4" s="136"/>
      <c r="GLZ4" s="136"/>
      <c r="GMA4" s="136"/>
      <c r="GMB4" s="136"/>
      <c r="GMC4" s="136"/>
      <c r="GMD4" s="136"/>
      <c r="GME4" s="136"/>
      <c r="GMF4" s="136"/>
      <c r="GMG4" s="136"/>
      <c r="GMH4" s="136"/>
      <c r="GMI4" s="136"/>
      <c r="GMJ4" s="136"/>
      <c r="GMK4" s="136"/>
      <c r="GML4" s="136"/>
      <c r="GMM4" s="136"/>
      <c r="GMN4" s="136"/>
      <c r="GMO4" s="136"/>
      <c r="GMP4" s="136"/>
      <c r="GMQ4" s="136"/>
      <c r="GMR4" s="136"/>
      <c r="GMS4" s="136"/>
      <c r="GMT4" s="136"/>
      <c r="GMU4" s="136"/>
      <c r="GMV4" s="136"/>
      <c r="GMW4" s="136"/>
      <c r="GMX4" s="136"/>
      <c r="GMY4" s="136"/>
      <c r="GMZ4" s="136"/>
      <c r="GNA4" s="136"/>
      <c r="GNB4" s="136"/>
      <c r="GNC4" s="136"/>
      <c r="GND4" s="136"/>
      <c r="GNE4" s="136"/>
      <c r="GNF4" s="136"/>
      <c r="GNG4" s="136"/>
      <c r="GNH4" s="136"/>
      <c r="GNI4" s="136"/>
      <c r="GNJ4" s="136"/>
      <c r="GNK4" s="136"/>
      <c r="GNL4" s="136"/>
      <c r="GNM4" s="136"/>
      <c r="GNN4" s="136"/>
      <c r="GNO4" s="136"/>
      <c r="GNP4" s="136"/>
      <c r="GNQ4" s="136"/>
      <c r="GNR4" s="136"/>
      <c r="GNS4" s="136"/>
      <c r="GNT4" s="136"/>
      <c r="GNU4" s="136"/>
      <c r="GNV4" s="136"/>
      <c r="GNW4" s="136"/>
      <c r="GNX4" s="136"/>
      <c r="GNY4" s="136"/>
      <c r="GNZ4" s="136"/>
      <c r="GOA4" s="136"/>
      <c r="GOB4" s="136"/>
      <c r="GOC4" s="136"/>
      <c r="GOD4" s="136"/>
      <c r="GOE4" s="136"/>
      <c r="GOF4" s="136"/>
      <c r="GOG4" s="136"/>
      <c r="GOH4" s="136"/>
      <c r="GOI4" s="136"/>
      <c r="GOJ4" s="136"/>
      <c r="GOK4" s="136"/>
      <c r="GOL4" s="136"/>
      <c r="GOM4" s="136"/>
      <c r="GON4" s="136"/>
      <c r="GOO4" s="136"/>
      <c r="GOP4" s="136"/>
      <c r="GOQ4" s="136"/>
      <c r="GOR4" s="136"/>
      <c r="GOS4" s="136"/>
      <c r="GOT4" s="136"/>
      <c r="GOU4" s="136"/>
      <c r="GOV4" s="136"/>
      <c r="GOW4" s="136"/>
      <c r="GOX4" s="136"/>
      <c r="GOY4" s="136"/>
      <c r="GOZ4" s="136"/>
      <c r="GPA4" s="136"/>
      <c r="GPB4" s="136"/>
      <c r="GPC4" s="136"/>
      <c r="GPD4" s="136"/>
      <c r="GPE4" s="136"/>
      <c r="GPF4" s="136"/>
      <c r="GPG4" s="136"/>
      <c r="GPH4" s="136"/>
      <c r="GPI4" s="136"/>
      <c r="GPJ4" s="136"/>
      <c r="GPK4" s="136"/>
      <c r="GPL4" s="136"/>
      <c r="GPM4" s="136"/>
      <c r="GPN4" s="136"/>
      <c r="GPO4" s="136"/>
      <c r="GPP4" s="136"/>
      <c r="GPQ4" s="136"/>
      <c r="GPR4" s="136"/>
      <c r="GPS4" s="136"/>
      <c r="GPT4" s="136"/>
      <c r="GPU4" s="136"/>
      <c r="GPV4" s="136"/>
      <c r="GPW4" s="136"/>
      <c r="GPX4" s="136"/>
      <c r="GPY4" s="136"/>
      <c r="GPZ4" s="136"/>
      <c r="GQA4" s="136"/>
      <c r="GQB4" s="136"/>
      <c r="GQC4" s="136"/>
      <c r="GQD4" s="136"/>
      <c r="GQE4" s="136"/>
      <c r="GQF4" s="136"/>
      <c r="GQG4" s="136"/>
      <c r="GQH4" s="136"/>
      <c r="GQI4" s="136"/>
      <c r="GQJ4" s="136"/>
      <c r="GQK4" s="136"/>
      <c r="GQL4" s="136"/>
      <c r="GQM4" s="136"/>
      <c r="GQN4" s="136"/>
      <c r="GQO4" s="136"/>
      <c r="GQP4" s="136"/>
      <c r="GQQ4" s="136"/>
      <c r="GQR4" s="136"/>
      <c r="GQS4" s="136"/>
      <c r="GQT4" s="136"/>
      <c r="GQU4" s="136"/>
      <c r="GQV4" s="136"/>
      <c r="GQW4" s="136"/>
      <c r="GQX4" s="136"/>
      <c r="GQY4" s="136"/>
      <c r="GQZ4" s="136"/>
      <c r="GRA4" s="136"/>
      <c r="GRB4" s="136"/>
      <c r="GRC4" s="136"/>
      <c r="GRD4" s="136"/>
      <c r="GRE4" s="136"/>
      <c r="GRF4" s="136"/>
      <c r="GRG4" s="136"/>
      <c r="GRH4" s="136"/>
      <c r="GRI4" s="136"/>
      <c r="GRJ4" s="136"/>
      <c r="GRK4" s="136"/>
      <c r="GRL4" s="136"/>
      <c r="GRM4" s="136"/>
      <c r="GRN4" s="136"/>
      <c r="GRO4" s="136"/>
      <c r="GRP4" s="136"/>
      <c r="GRQ4" s="136"/>
      <c r="GRR4" s="136"/>
      <c r="GRS4" s="136"/>
      <c r="GRT4" s="136"/>
      <c r="GRU4" s="136"/>
      <c r="GRV4" s="136"/>
      <c r="GRW4" s="136"/>
      <c r="GRX4" s="136"/>
      <c r="GRY4" s="136"/>
      <c r="GRZ4" s="136"/>
      <c r="GSA4" s="136"/>
      <c r="GSB4" s="136"/>
      <c r="GSC4" s="136"/>
      <c r="GSD4" s="136"/>
      <c r="GSE4" s="136"/>
      <c r="GSF4" s="136"/>
      <c r="GSG4" s="136"/>
      <c r="GSH4" s="136"/>
      <c r="GSI4" s="136"/>
      <c r="GSJ4" s="136"/>
      <c r="GSK4" s="136"/>
      <c r="GSL4" s="136"/>
      <c r="GSM4" s="136"/>
      <c r="GSN4" s="136"/>
      <c r="GSO4" s="136"/>
      <c r="GSP4" s="136"/>
      <c r="GSQ4" s="136"/>
      <c r="GSR4" s="136"/>
      <c r="GSS4" s="136"/>
      <c r="GST4" s="136"/>
      <c r="GSU4" s="136"/>
      <c r="GSV4" s="136"/>
      <c r="GSW4" s="136"/>
      <c r="GSX4" s="136"/>
      <c r="GSY4" s="136"/>
      <c r="GSZ4" s="136"/>
      <c r="GTA4" s="136"/>
      <c r="GTB4" s="136"/>
      <c r="GTC4" s="136"/>
      <c r="GTD4" s="136"/>
      <c r="GTE4" s="136"/>
      <c r="GTF4" s="136"/>
      <c r="GTG4" s="136"/>
      <c r="GTH4" s="136"/>
      <c r="GTI4" s="136"/>
      <c r="GTJ4" s="136"/>
      <c r="GTK4" s="136"/>
      <c r="GTL4" s="136"/>
      <c r="GTM4" s="136"/>
      <c r="GTN4" s="136"/>
      <c r="GTO4" s="136"/>
      <c r="GTP4" s="136"/>
      <c r="GTQ4" s="136"/>
      <c r="GTR4" s="136"/>
      <c r="GTS4" s="136"/>
      <c r="GTT4" s="136"/>
      <c r="GTU4" s="136"/>
      <c r="GTV4" s="136"/>
      <c r="GTW4" s="136"/>
      <c r="GTX4" s="136"/>
      <c r="GTY4" s="136"/>
      <c r="GTZ4" s="136"/>
      <c r="GUA4" s="136"/>
      <c r="GUB4" s="136"/>
      <c r="GUC4" s="136"/>
      <c r="GUD4" s="136"/>
      <c r="GUE4" s="136"/>
      <c r="GUF4" s="136"/>
      <c r="GUG4" s="136"/>
      <c r="GUH4" s="136"/>
      <c r="GUI4" s="136"/>
      <c r="GUJ4" s="136"/>
      <c r="GUK4" s="136"/>
      <c r="GUL4" s="136"/>
      <c r="GUM4" s="136"/>
      <c r="GUN4" s="136"/>
      <c r="GUO4" s="136"/>
      <c r="GUP4" s="136"/>
      <c r="GUQ4" s="136"/>
      <c r="GUR4" s="136"/>
      <c r="GUS4" s="136"/>
      <c r="GUT4" s="136"/>
      <c r="GUU4" s="136"/>
      <c r="GUV4" s="136"/>
      <c r="GUW4" s="136"/>
      <c r="GUX4" s="136"/>
      <c r="GUY4" s="136"/>
      <c r="GUZ4" s="136"/>
      <c r="GVA4" s="136"/>
      <c r="GVB4" s="136"/>
      <c r="GVC4" s="136"/>
      <c r="GVD4" s="136"/>
      <c r="GVE4" s="136"/>
      <c r="GVF4" s="136"/>
      <c r="GVG4" s="136"/>
      <c r="GVH4" s="136"/>
      <c r="GVI4" s="136"/>
      <c r="GVJ4" s="136"/>
      <c r="GVK4" s="136"/>
      <c r="GVL4" s="136"/>
      <c r="GVM4" s="136"/>
      <c r="GVN4" s="136"/>
      <c r="GVO4" s="136"/>
      <c r="GVP4" s="136"/>
      <c r="GVQ4" s="136"/>
      <c r="GVR4" s="136"/>
      <c r="GVS4" s="136"/>
      <c r="GVT4" s="136"/>
      <c r="GVU4" s="136"/>
      <c r="GVV4" s="136"/>
      <c r="GVW4" s="136"/>
      <c r="GVX4" s="136"/>
      <c r="GVY4" s="136"/>
      <c r="GVZ4" s="136"/>
      <c r="GWA4" s="136"/>
      <c r="GWB4" s="136"/>
      <c r="GWC4" s="136"/>
      <c r="GWD4" s="136"/>
      <c r="GWE4" s="136"/>
      <c r="GWF4" s="136"/>
      <c r="GWG4" s="136"/>
      <c r="GWH4" s="136"/>
      <c r="GWI4" s="136"/>
      <c r="GWJ4" s="136"/>
      <c r="GWK4" s="136"/>
      <c r="GWL4" s="136"/>
      <c r="GWM4" s="136"/>
      <c r="GWN4" s="136"/>
      <c r="GWO4" s="136"/>
      <c r="GWP4" s="136"/>
      <c r="GWQ4" s="136"/>
      <c r="GWR4" s="136"/>
      <c r="GWS4" s="136"/>
      <c r="GWT4" s="136"/>
      <c r="GWU4" s="136"/>
      <c r="GWV4" s="136"/>
      <c r="GWW4" s="136"/>
      <c r="GWX4" s="136"/>
      <c r="GWY4" s="136"/>
      <c r="GWZ4" s="136"/>
      <c r="GXA4" s="136"/>
      <c r="GXB4" s="136"/>
      <c r="GXC4" s="136"/>
      <c r="GXD4" s="136"/>
      <c r="GXE4" s="136"/>
      <c r="GXF4" s="136"/>
      <c r="GXG4" s="136"/>
      <c r="GXH4" s="136"/>
      <c r="GXI4" s="136"/>
      <c r="GXJ4" s="136"/>
      <c r="GXK4" s="136"/>
      <c r="GXL4" s="136"/>
      <c r="GXM4" s="136"/>
      <c r="GXN4" s="136"/>
      <c r="GXO4" s="136"/>
      <c r="GXP4" s="136"/>
      <c r="GXQ4" s="136"/>
      <c r="GXR4" s="136"/>
      <c r="GXS4" s="136"/>
      <c r="GXT4" s="136"/>
      <c r="GXU4" s="136"/>
      <c r="GXV4" s="136"/>
      <c r="GXW4" s="136"/>
      <c r="GXX4" s="136"/>
      <c r="GXY4" s="136"/>
      <c r="GXZ4" s="136"/>
      <c r="GYA4" s="136"/>
      <c r="GYB4" s="136"/>
      <c r="GYC4" s="136"/>
      <c r="GYD4" s="136"/>
      <c r="GYE4" s="136"/>
      <c r="GYF4" s="136"/>
      <c r="GYG4" s="136"/>
      <c r="GYH4" s="136"/>
      <c r="GYI4" s="136"/>
      <c r="GYJ4" s="136"/>
      <c r="GYK4" s="136"/>
      <c r="GYL4" s="136"/>
      <c r="GYM4" s="136"/>
      <c r="GYN4" s="136"/>
      <c r="GYO4" s="136"/>
      <c r="GYP4" s="136"/>
      <c r="GYQ4" s="136"/>
      <c r="GYR4" s="136"/>
      <c r="GYS4" s="136"/>
      <c r="GYT4" s="136"/>
      <c r="GYU4" s="136"/>
      <c r="GYV4" s="136"/>
      <c r="GYW4" s="136"/>
      <c r="GYX4" s="136"/>
      <c r="GYY4" s="136"/>
      <c r="GYZ4" s="136"/>
      <c r="GZA4" s="136"/>
      <c r="GZB4" s="136"/>
      <c r="GZC4" s="136"/>
      <c r="GZD4" s="136"/>
      <c r="GZE4" s="136"/>
      <c r="GZF4" s="136"/>
      <c r="GZG4" s="136"/>
      <c r="GZH4" s="136"/>
      <c r="GZI4" s="136"/>
      <c r="GZJ4" s="136"/>
      <c r="GZK4" s="136"/>
      <c r="GZL4" s="136"/>
      <c r="GZM4" s="136"/>
      <c r="GZN4" s="136"/>
      <c r="GZO4" s="136"/>
      <c r="GZP4" s="136"/>
      <c r="GZQ4" s="136"/>
      <c r="GZR4" s="136"/>
      <c r="GZS4" s="136"/>
      <c r="GZT4" s="136"/>
      <c r="GZU4" s="136"/>
      <c r="GZV4" s="136"/>
      <c r="GZW4" s="136"/>
      <c r="GZX4" s="136"/>
      <c r="GZY4" s="136"/>
      <c r="GZZ4" s="136"/>
      <c r="HAA4" s="136"/>
      <c r="HAB4" s="136"/>
      <c r="HAC4" s="136"/>
      <c r="HAD4" s="136"/>
      <c r="HAE4" s="136"/>
      <c r="HAF4" s="136"/>
      <c r="HAG4" s="136"/>
      <c r="HAH4" s="136"/>
      <c r="HAI4" s="136"/>
      <c r="HAJ4" s="136"/>
      <c r="HAK4" s="136"/>
      <c r="HAL4" s="136"/>
      <c r="HAM4" s="136"/>
      <c r="HAN4" s="136"/>
      <c r="HAO4" s="136"/>
      <c r="HAP4" s="136"/>
      <c r="HAQ4" s="136"/>
      <c r="HAR4" s="136"/>
      <c r="HAS4" s="136"/>
      <c r="HAT4" s="136"/>
      <c r="HAU4" s="136"/>
      <c r="HAV4" s="136"/>
      <c r="HAW4" s="136"/>
      <c r="HAX4" s="136"/>
      <c r="HAY4" s="136"/>
      <c r="HAZ4" s="136"/>
      <c r="HBA4" s="136"/>
      <c r="HBB4" s="136"/>
      <c r="HBC4" s="136"/>
      <c r="HBD4" s="136"/>
      <c r="HBE4" s="136"/>
      <c r="HBF4" s="136"/>
      <c r="HBG4" s="136"/>
      <c r="HBH4" s="136"/>
      <c r="HBI4" s="136"/>
      <c r="HBJ4" s="136"/>
      <c r="HBK4" s="136"/>
      <c r="HBL4" s="136"/>
      <c r="HBM4" s="136"/>
      <c r="HBN4" s="136"/>
      <c r="HBO4" s="136"/>
      <c r="HBP4" s="136"/>
      <c r="HBQ4" s="136"/>
      <c r="HBR4" s="136"/>
      <c r="HBS4" s="136"/>
      <c r="HBT4" s="136"/>
      <c r="HBU4" s="136"/>
      <c r="HBV4" s="136"/>
      <c r="HBW4" s="136"/>
      <c r="HBX4" s="136"/>
      <c r="HBY4" s="136"/>
      <c r="HBZ4" s="136"/>
      <c r="HCA4" s="136"/>
      <c r="HCB4" s="136"/>
      <c r="HCC4" s="136"/>
      <c r="HCD4" s="136"/>
      <c r="HCE4" s="136"/>
      <c r="HCF4" s="136"/>
      <c r="HCG4" s="136"/>
      <c r="HCH4" s="136"/>
      <c r="HCI4" s="136"/>
      <c r="HCJ4" s="136"/>
      <c r="HCK4" s="136"/>
      <c r="HCL4" s="136"/>
      <c r="HCM4" s="136"/>
      <c r="HCN4" s="136"/>
      <c r="HCO4" s="136"/>
      <c r="HCP4" s="136"/>
      <c r="HCQ4" s="136"/>
      <c r="HCR4" s="136"/>
      <c r="HCS4" s="136"/>
      <c r="HCT4" s="136"/>
      <c r="HCU4" s="136"/>
      <c r="HCV4" s="136"/>
      <c r="HCW4" s="136"/>
      <c r="HCX4" s="136"/>
      <c r="HCY4" s="136"/>
      <c r="HCZ4" s="136"/>
      <c r="HDA4" s="136"/>
      <c r="HDB4" s="136"/>
      <c r="HDC4" s="136"/>
      <c r="HDD4" s="136"/>
      <c r="HDE4" s="136"/>
      <c r="HDF4" s="136"/>
      <c r="HDG4" s="136"/>
      <c r="HDH4" s="136"/>
      <c r="HDI4" s="136"/>
      <c r="HDJ4" s="136"/>
      <c r="HDK4" s="136"/>
      <c r="HDL4" s="136"/>
      <c r="HDM4" s="136"/>
      <c r="HDN4" s="136"/>
      <c r="HDO4" s="136"/>
      <c r="HDP4" s="136"/>
      <c r="HDQ4" s="136"/>
      <c r="HDR4" s="136"/>
      <c r="HDS4" s="136"/>
      <c r="HDT4" s="136"/>
      <c r="HDU4" s="136"/>
      <c r="HDV4" s="136"/>
      <c r="HDW4" s="136"/>
      <c r="HDX4" s="136"/>
      <c r="HDY4" s="136"/>
      <c r="HDZ4" s="136"/>
      <c r="HEA4" s="136"/>
      <c r="HEB4" s="136"/>
      <c r="HEC4" s="136"/>
      <c r="HED4" s="136"/>
      <c r="HEE4" s="136"/>
      <c r="HEF4" s="136"/>
      <c r="HEG4" s="136"/>
      <c r="HEH4" s="136"/>
      <c r="HEI4" s="136"/>
      <c r="HEJ4" s="136"/>
      <c r="HEK4" s="136"/>
      <c r="HEL4" s="136"/>
      <c r="HEM4" s="136"/>
      <c r="HEN4" s="136"/>
      <c r="HEO4" s="136"/>
      <c r="HEP4" s="136"/>
      <c r="HEQ4" s="136"/>
      <c r="HER4" s="136"/>
      <c r="HES4" s="136"/>
      <c r="HET4" s="136"/>
      <c r="HEU4" s="136"/>
      <c r="HEV4" s="136"/>
      <c r="HEW4" s="136"/>
      <c r="HEX4" s="136"/>
      <c r="HEY4" s="136"/>
      <c r="HEZ4" s="136"/>
      <c r="HFA4" s="136"/>
      <c r="HFB4" s="136"/>
      <c r="HFC4" s="136"/>
      <c r="HFD4" s="136"/>
      <c r="HFE4" s="136"/>
      <c r="HFF4" s="136"/>
      <c r="HFG4" s="136"/>
      <c r="HFH4" s="136"/>
      <c r="HFI4" s="136"/>
      <c r="HFJ4" s="136"/>
      <c r="HFK4" s="136"/>
      <c r="HFL4" s="136"/>
      <c r="HFM4" s="136"/>
      <c r="HFN4" s="136"/>
      <c r="HFO4" s="136"/>
      <c r="HFP4" s="136"/>
      <c r="HFQ4" s="136"/>
      <c r="HFR4" s="136"/>
      <c r="HFS4" s="136"/>
      <c r="HFT4" s="136"/>
      <c r="HFU4" s="136"/>
      <c r="HFV4" s="136"/>
      <c r="HFW4" s="136"/>
      <c r="HFX4" s="136"/>
      <c r="HFY4" s="136"/>
      <c r="HFZ4" s="136"/>
      <c r="HGA4" s="136"/>
      <c r="HGB4" s="136"/>
      <c r="HGC4" s="136"/>
      <c r="HGD4" s="136"/>
      <c r="HGE4" s="136"/>
      <c r="HGF4" s="136"/>
      <c r="HGG4" s="136"/>
      <c r="HGH4" s="136"/>
      <c r="HGI4" s="136"/>
      <c r="HGJ4" s="136"/>
      <c r="HGK4" s="136"/>
      <c r="HGL4" s="136"/>
      <c r="HGM4" s="136"/>
      <c r="HGN4" s="136"/>
      <c r="HGO4" s="136"/>
      <c r="HGP4" s="136"/>
      <c r="HGQ4" s="136"/>
      <c r="HGR4" s="136"/>
      <c r="HGS4" s="136"/>
      <c r="HGT4" s="136"/>
      <c r="HGU4" s="136"/>
      <c r="HGV4" s="136"/>
      <c r="HGW4" s="136"/>
      <c r="HGX4" s="136"/>
      <c r="HGY4" s="136"/>
      <c r="HGZ4" s="136"/>
      <c r="HHA4" s="136"/>
      <c r="HHB4" s="136"/>
      <c r="HHC4" s="136"/>
      <c r="HHD4" s="136"/>
      <c r="HHE4" s="136"/>
      <c r="HHF4" s="136"/>
      <c r="HHG4" s="136"/>
      <c r="HHH4" s="136"/>
      <c r="HHI4" s="136"/>
      <c r="HHJ4" s="136"/>
      <c r="HHK4" s="136"/>
      <c r="HHL4" s="136"/>
      <c r="HHM4" s="136"/>
      <c r="HHN4" s="136"/>
      <c r="HHO4" s="136"/>
      <c r="HHP4" s="136"/>
      <c r="HHQ4" s="136"/>
      <c r="HHR4" s="136"/>
      <c r="HHS4" s="136"/>
      <c r="HHT4" s="136"/>
      <c r="HHU4" s="136"/>
      <c r="HHV4" s="136"/>
      <c r="HHW4" s="136"/>
      <c r="HHX4" s="136"/>
      <c r="HHY4" s="136"/>
      <c r="HHZ4" s="136"/>
      <c r="HIA4" s="136"/>
      <c r="HIB4" s="136"/>
      <c r="HIC4" s="136"/>
      <c r="HID4" s="136"/>
      <c r="HIE4" s="136"/>
      <c r="HIF4" s="136"/>
      <c r="HIG4" s="136"/>
      <c r="HIH4" s="136"/>
      <c r="HII4" s="136"/>
      <c r="HIJ4" s="136"/>
      <c r="HIK4" s="136"/>
      <c r="HIL4" s="136"/>
      <c r="HIM4" s="136"/>
      <c r="HIN4" s="136"/>
      <c r="HIO4" s="136"/>
      <c r="HIP4" s="136"/>
      <c r="HIQ4" s="136"/>
      <c r="HIR4" s="136"/>
      <c r="HIS4" s="136"/>
      <c r="HIT4" s="136"/>
      <c r="HIU4" s="136"/>
      <c r="HIV4" s="136"/>
      <c r="HIW4" s="136"/>
      <c r="HIX4" s="136"/>
      <c r="HIY4" s="136"/>
      <c r="HIZ4" s="136"/>
      <c r="HJA4" s="136"/>
      <c r="HJB4" s="136"/>
      <c r="HJC4" s="136"/>
      <c r="HJD4" s="136"/>
      <c r="HJE4" s="136"/>
      <c r="HJF4" s="136"/>
      <c r="HJG4" s="136"/>
      <c r="HJH4" s="136"/>
      <c r="HJI4" s="136"/>
      <c r="HJJ4" s="136"/>
      <c r="HJK4" s="136"/>
      <c r="HJL4" s="136"/>
      <c r="HJM4" s="136"/>
      <c r="HJN4" s="136"/>
      <c r="HJO4" s="136"/>
      <c r="HJP4" s="136"/>
      <c r="HJQ4" s="136"/>
      <c r="HJR4" s="136"/>
      <c r="HJS4" s="136"/>
      <c r="HJT4" s="136"/>
      <c r="HJU4" s="136"/>
      <c r="HJV4" s="136"/>
      <c r="HJW4" s="136"/>
      <c r="HJX4" s="136"/>
      <c r="HJY4" s="136"/>
      <c r="HJZ4" s="136"/>
      <c r="HKA4" s="136"/>
      <c r="HKB4" s="136"/>
      <c r="HKC4" s="136"/>
      <c r="HKD4" s="136"/>
      <c r="HKE4" s="136"/>
      <c r="HKF4" s="136"/>
      <c r="HKG4" s="136"/>
      <c r="HKH4" s="136"/>
      <c r="HKI4" s="136"/>
      <c r="HKJ4" s="136"/>
      <c r="HKK4" s="136"/>
      <c r="HKL4" s="136"/>
      <c r="HKM4" s="136"/>
      <c r="HKN4" s="136"/>
      <c r="HKO4" s="136"/>
      <c r="HKP4" s="136"/>
      <c r="HKQ4" s="136"/>
      <c r="HKR4" s="136"/>
      <c r="HKS4" s="136"/>
      <c r="HKT4" s="136"/>
      <c r="HKU4" s="136"/>
      <c r="HKV4" s="136"/>
      <c r="HKW4" s="136"/>
      <c r="HKX4" s="136"/>
      <c r="HKY4" s="136"/>
      <c r="HKZ4" s="136"/>
      <c r="HLA4" s="136"/>
      <c r="HLB4" s="136"/>
      <c r="HLC4" s="136"/>
      <c r="HLD4" s="136"/>
      <c r="HLE4" s="136"/>
      <c r="HLF4" s="136"/>
      <c r="HLG4" s="136"/>
      <c r="HLH4" s="136"/>
      <c r="HLI4" s="136"/>
      <c r="HLJ4" s="136"/>
      <c r="HLK4" s="136"/>
      <c r="HLL4" s="136"/>
      <c r="HLM4" s="136"/>
      <c r="HLN4" s="136"/>
      <c r="HLO4" s="136"/>
      <c r="HLP4" s="136"/>
      <c r="HLQ4" s="136"/>
      <c r="HLR4" s="136"/>
      <c r="HLS4" s="136"/>
      <c r="HLT4" s="136"/>
      <c r="HLU4" s="136"/>
      <c r="HLV4" s="136"/>
      <c r="HLW4" s="136"/>
      <c r="HLX4" s="136"/>
      <c r="HLY4" s="136"/>
      <c r="HLZ4" s="136"/>
      <c r="HMA4" s="136"/>
      <c r="HMB4" s="136"/>
      <c r="HMC4" s="136"/>
      <c r="HMD4" s="136"/>
      <c r="HME4" s="136"/>
      <c r="HMF4" s="136"/>
      <c r="HMG4" s="136"/>
      <c r="HMH4" s="136"/>
      <c r="HMI4" s="136"/>
      <c r="HMJ4" s="136"/>
      <c r="HMK4" s="136"/>
      <c r="HML4" s="136"/>
      <c r="HMM4" s="136"/>
      <c r="HMN4" s="136"/>
      <c r="HMO4" s="136"/>
      <c r="HMP4" s="136"/>
      <c r="HMQ4" s="136"/>
      <c r="HMR4" s="136"/>
      <c r="HMS4" s="136"/>
      <c r="HMT4" s="136"/>
      <c r="HMU4" s="136"/>
      <c r="HMV4" s="136"/>
      <c r="HMW4" s="136"/>
      <c r="HMX4" s="136"/>
      <c r="HMY4" s="136"/>
      <c r="HMZ4" s="136"/>
      <c r="HNA4" s="136"/>
      <c r="HNB4" s="136"/>
      <c r="HNC4" s="136"/>
      <c r="HND4" s="136"/>
      <c r="HNE4" s="136"/>
      <c r="HNF4" s="136"/>
      <c r="HNG4" s="136"/>
      <c r="HNH4" s="136"/>
      <c r="HNI4" s="136"/>
      <c r="HNJ4" s="136"/>
      <c r="HNK4" s="136"/>
      <c r="HNL4" s="136"/>
      <c r="HNM4" s="136"/>
      <c r="HNN4" s="136"/>
      <c r="HNO4" s="136"/>
      <c r="HNP4" s="136"/>
      <c r="HNQ4" s="136"/>
      <c r="HNR4" s="136"/>
      <c r="HNS4" s="136"/>
      <c r="HNT4" s="136"/>
      <c r="HNU4" s="136"/>
      <c r="HNV4" s="136"/>
      <c r="HNW4" s="136"/>
      <c r="HNX4" s="136"/>
      <c r="HNY4" s="136"/>
      <c r="HNZ4" s="136"/>
      <c r="HOA4" s="136"/>
      <c r="HOB4" s="136"/>
      <c r="HOC4" s="136"/>
      <c r="HOD4" s="136"/>
      <c r="HOE4" s="136"/>
      <c r="HOF4" s="136"/>
      <c r="HOG4" s="136"/>
      <c r="HOH4" s="136"/>
      <c r="HOI4" s="136"/>
      <c r="HOJ4" s="136"/>
      <c r="HOK4" s="136"/>
      <c r="HOL4" s="136"/>
      <c r="HOM4" s="136"/>
      <c r="HON4" s="136"/>
      <c r="HOO4" s="136"/>
      <c r="HOP4" s="136"/>
      <c r="HOQ4" s="136"/>
      <c r="HOR4" s="136"/>
      <c r="HOS4" s="136"/>
      <c r="HOT4" s="136"/>
      <c r="HOU4" s="136"/>
      <c r="HOV4" s="136"/>
      <c r="HOW4" s="136"/>
      <c r="HOX4" s="136"/>
      <c r="HOY4" s="136"/>
      <c r="HOZ4" s="136"/>
      <c r="HPA4" s="136"/>
      <c r="HPB4" s="136"/>
      <c r="HPC4" s="136"/>
      <c r="HPD4" s="136"/>
      <c r="HPE4" s="136"/>
      <c r="HPF4" s="136"/>
      <c r="HPG4" s="136"/>
      <c r="HPH4" s="136"/>
      <c r="HPI4" s="136"/>
      <c r="HPJ4" s="136"/>
      <c r="HPK4" s="136"/>
      <c r="HPL4" s="136"/>
      <c r="HPM4" s="136"/>
      <c r="HPN4" s="136"/>
      <c r="HPO4" s="136"/>
      <c r="HPP4" s="136"/>
      <c r="HPQ4" s="136"/>
      <c r="HPR4" s="136"/>
      <c r="HPS4" s="136"/>
      <c r="HPT4" s="136"/>
      <c r="HPU4" s="136"/>
      <c r="HPV4" s="136"/>
      <c r="HPW4" s="136"/>
      <c r="HPX4" s="136"/>
      <c r="HPY4" s="136"/>
      <c r="HPZ4" s="136"/>
      <c r="HQA4" s="136"/>
      <c r="HQB4" s="136"/>
      <c r="HQC4" s="136"/>
      <c r="HQD4" s="136"/>
      <c r="HQE4" s="136"/>
      <c r="HQF4" s="136"/>
      <c r="HQG4" s="136"/>
      <c r="HQH4" s="136"/>
      <c r="HQI4" s="136"/>
      <c r="HQJ4" s="136"/>
      <c r="HQK4" s="136"/>
      <c r="HQL4" s="136"/>
      <c r="HQM4" s="136"/>
      <c r="HQN4" s="136"/>
      <c r="HQO4" s="136"/>
      <c r="HQP4" s="136"/>
      <c r="HQQ4" s="136"/>
      <c r="HQR4" s="136"/>
      <c r="HQS4" s="136"/>
      <c r="HQT4" s="136"/>
      <c r="HQU4" s="136"/>
      <c r="HQV4" s="136"/>
      <c r="HQW4" s="136"/>
      <c r="HQX4" s="136"/>
      <c r="HQY4" s="136"/>
      <c r="HQZ4" s="136"/>
      <c r="HRA4" s="136"/>
      <c r="HRB4" s="136"/>
      <c r="HRC4" s="136"/>
      <c r="HRD4" s="136"/>
      <c r="HRE4" s="136"/>
      <c r="HRF4" s="136"/>
      <c r="HRG4" s="136"/>
      <c r="HRH4" s="136"/>
      <c r="HRI4" s="136"/>
      <c r="HRJ4" s="136"/>
      <c r="HRK4" s="136"/>
      <c r="HRL4" s="136"/>
      <c r="HRM4" s="136"/>
      <c r="HRN4" s="136"/>
      <c r="HRO4" s="136"/>
      <c r="HRP4" s="136"/>
      <c r="HRQ4" s="136"/>
      <c r="HRR4" s="136"/>
      <c r="HRS4" s="136"/>
      <c r="HRT4" s="136"/>
      <c r="HRU4" s="136"/>
      <c r="HRV4" s="136"/>
      <c r="HRW4" s="136"/>
      <c r="HRX4" s="136"/>
      <c r="HRY4" s="136"/>
      <c r="HRZ4" s="136"/>
      <c r="HSA4" s="136"/>
      <c r="HSB4" s="136"/>
      <c r="HSC4" s="136"/>
      <c r="HSD4" s="136"/>
      <c r="HSE4" s="136"/>
      <c r="HSF4" s="136"/>
      <c r="HSG4" s="136"/>
      <c r="HSH4" s="136"/>
      <c r="HSI4" s="136"/>
      <c r="HSJ4" s="136"/>
      <c r="HSK4" s="136"/>
      <c r="HSL4" s="136"/>
      <c r="HSM4" s="136"/>
      <c r="HSN4" s="136"/>
      <c r="HSO4" s="136"/>
      <c r="HSP4" s="136"/>
      <c r="HSQ4" s="136"/>
      <c r="HSR4" s="136"/>
      <c r="HSS4" s="136"/>
      <c r="HST4" s="136"/>
      <c r="HSU4" s="136"/>
      <c r="HSV4" s="136"/>
      <c r="HSW4" s="136"/>
      <c r="HSX4" s="136"/>
      <c r="HSY4" s="136"/>
      <c r="HSZ4" s="136"/>
      <c r="HTA4" s="136"/>
      <c r="HTB4" s="136"/>
      <c r="HTC4" s="136"/>
      <c r="HTD4" s="136"/>
      <c r="HTE4" s="136"/>
      <c r="HTF4" s="136"/>
      <c r="HTG4" s="136"/>
      <c r="HTH4" s="136"/>
      <c r="HTI4" s="136"/>
      <c r="HTJ4" s="136"/>
      <c r="HTK4" s="136"/>
      <c r="HTL4" s="136"/>
      <c r="HTM4" s="136"/>
      <c r="HTN4" s="136"/>
      <c r="HTO4" s="136"/>
      <c r="HTP4" s="136"/>
      <c r="HTQ4" s="136"/>
      <c r="HTR4" s="136"/>
      <c r="HTS4" s="136"/>
      <c r="HTT4" s="136"/>
      <c r="HTU4" s="136"/>
      <c r="HTV4" s="136"/>
      <c r="HTW4" s="136"/>
      <c r="HTX4" s="136"/>
      <c r="HTY4" s="136"/>
      <c r="HTZ4" s="136"/>
      <c r="HUA4" s="136"/>
      <c r="HUB4" s="136"/>
      <c r="HUC4" s="136"/>
      <c r="HUD4" s="136"/>
      <c r="HUE4" s="136"/>
      <c r="HUF4" s="136"/>
      <c r="HUG4" s="136"/>
      <c r="HUH4" s="136"/>
      <c r="HUI4" s="136"/>
      <c r="HUJ4" s="136"/>
      <c r="HUK4" s="136"/>
      <c r="HUL4" s="136"/>
      <c r="HUM4" s="136"/>
      <c r="HUN4" s="136"/>
      <c r="HUO4" s="136"/>
      <c r="HUP4" s="136"/>
      <c r="HUQ4" s="136"/>
      <c r="HUR4" s="136"/>
      <c r="HUS4" s="136"/>
      <c r="HUT4" s="136"/>
      <c r="HUU4" s="136"/>
      <c r="HUV4" s="136"/>
      <c r="HUW4" s="136"/>
      <c r="HUX4" s="136"/>
      <c r="HUY4" s="136"/>
      <c r="HUZ4" s="136"/>
      <c r="HVA4" s="136"/>
      <c r="HVB4" s="136"/>
      <c r="HVC4" s="136"/>
      <c r="HVD4" s="136"/>
      <c r="HVE4" s="136"/>
      <c r="HVF4" s="136"/>
      <c r="HVG4" s="136"/>
      <c r="HVH4" s="136"/>
      <c r="HVI4" s="136"/>
      <c r="HVJ4" s="136"/>
      <c r="HVK4" s="136"/>
      <c r="HVL4" s="136"/>
      <c r="HVM4" s="136"/>
      <c r="HVN4" s="136"/>
      <c r="HVO4" s="136"/>
      <c r="HVP4" s="136"/>
      <c r="HVQ4" s="136"/>
      <c r="HVR4" s="136"/>
      <c r="HVS4" s="136"/>
      <c r="HVT4" s="136"/>
      <c r="HVU4" s="136"/>
      <c r="HVV4" s="136"/>
      <c r="HVW4" s="136"/>
      <c r="HVX4" s="136"/>
      <c r="HVY4" s="136"/>
      <c r="HVZ4" s="136"/>
      <c r="HWA4" s="136"/>
      <c r="HWB4" s="136"/>
      <c r="HWC4" s="136"/>
      <c r="HWD4" s="136"/>
      <c r="HWE4" s="136"/>
      <c r="HWF4" s="136"/>
      <c r="HWG4" s="136"/>
      <c r="HWH4" s="136"/>
      <c r="HWI4" s="136"/>
      <c r="HWJ4" s="136"/>
      <c r="HWK4" s="136"/>
      <c r="HWL4" s="136"/>
      <c r="HWM4" s="136"/>
      <c r="HWN4" s="136"/>
      <c r="HWO4" s="136"/>
      <c r="HWP4" s="136"/>
      <c r="HWQ4" s="136"/>
      <c r="HWR4" s="136"/>
      <c r="HWS4" s="136"/>
      <c r="HWT4" s="136"/>
      <c r="HWU4" s="136"/>
      <c r="HWV4" s="136"/>
      <c r="HWW4" s="136"/>
      <c r="HWX4" s="136"/>
      <c r="HWY4" s="136"/>
      <c r="HWZ4" s="136"/>
      <c r="HXA4" s="136"/>
      <c r="HXB4" s="136"/>
      <c r="HXC4" s="136"/>
      <c r="HXD4" s="136"/>
      <c r="HXE4" s="136"/>
      <c r="HXF4" s="136"/>
      <c r="HXG4" s="136"/>
      <c r="HXH4" s="136"/>
      <c r="HXI4" s="136"/>
      <c r="HXJ4" s="136"/>
      <c r="HXK4" s="136"/>
      <c r="HXL4" s="136"/>
      <c r="HXM4" s="136"/>
      <c r="HXN4" s="136"/>
      <c r="HXO4" s="136"/>
      <c r="HXP4" s="136"/>
      <c r="HXQ4" s="136"/>
      <c r="HXR4" s="136"/>
      <c r="HXS4" s="136"/>
      <c r="HXT4" s="136"/>
      <c r="HXU4" s="136"/>
      <c r="HXV4" s="136"/>
      <c r="HXW4" s="136"/>
      <c r="HXX4" s="136"/>
      <c r="HXY4" s="136"/>
      <c r="HXZ4" s="136"/>
      <c r="HYA4" s="136"/>
      <c r="HYB4" s="136"/>
      <c r="HYC4" s="136"/>
      <c r="HYD4" s="136"/>
      <c r="HYE4" s="136"/>
      <c r="HYF4" s="136"/>
      <c r="HYG4" s="136"/>
      <c r="HYH4" s="136"/>
      <c r="HYI4" s="136"/>
      <c r="HYJ4" s="136"/>
      <c r="HYK4" s="136"/>
      <c r="HYL4" s="136"/>
      <c r="HYM4" s="136"/>
      <c r="HYN4" s="136"/>
      <c r="HYO4" s="136"/>
      <c r="HYP4" s="136"/>
      <c r="HYQ4" s="136"/>
      <c r="HYR4" s="136"/>
      <c r="HYS4" s="136"/>
      <c r="HYT4" s="136"/>
      <c r="HYU4" s="136"/>
      <c r="HYV4" s="136"/>
      <c r="HYW4" s="136"/>
      <c r="HYX4" s="136"/>
      <c r="HYY4" s="136"/>
      <c r="HYZ4" s="136"/>
      <c r="HZA4" s="136"/>
      <c r="HZB4" s="136"/>
      <c r="HZC4" s="136"/>
      <c r="HZD4" s="136"/>
      <c r="HZE4" s="136"/>
      <c r="HZF4" s="136"/>
      <c r="HZG4" s="136"/>
      <c r="HZH4" s="136"/>
      <c r="HZI4" s="136"/>
      <c r="HZJ4" s="136"/>
      <c r="HZK4" s="136"/>
      <c r="HZL4" s="136"/>
      <c r="HZM4" s="136"/>
      <c r="HZN4" s="136"/>
      <c r="HZO4" s="136"/>
      <c r="HZP4" s="136"/>
      <c r="HZQ4" s="136"/>
      <c r="HZR4" s="136"/>
      <c r="HZS4" s="136"/>
      <c r="HZT4" s="136"/>
      <c r="HZU4" s="136"/>
      <c r="HZV4" s="136"/>
      <c r="HZW4" s="136"/>
      <c r="HZX4" s="136"/>
      <c r="HZY4" s="136"/>
      <c r="HZZ4" s="136"/>
      <c r="IAA4" s="136"/>
      <c r="IAB4" s="136"/>
      <c r="IAC4" s="136"/>
      <c r="IAD4" s="136"/>
      <c r="IAE4" s="136"/>
      <c r="IAF4" s="136"/>
      <c r="IAG4" s="136"/>
      <c r="IAH4" s="136"/>
      <c r="IAI4" s="136"/>
      <c r="IAJ4" s="136"/>
      <c r="IAK4" s="136"/>
      <c r="IAL4" s="136"/>
      <c r="IAM4" s="136"/>
      <c r="IAN4" s="136"/>
      <c r="IAO4" s="136"/>
      <c r="IAP4" s="136"/>
      <c r="IAQ4" s="136"/>
      <c r="IAR4" s="136"/>
      <c r="IAS4" s="136"/>
      <c r="IAT4" s="136"/>
      <c r="IAU4" s="136"/>
      <c r="IAV4" s="136"/>
      <c r="IAW4" s="136"/>
      <c r="IAX4" s="136"/>
      <c r="IAY4" s="136"/>
      <c r="IAZ4" s="136"/>
      <c r="IBA4" s="136"/>
      <c r="IBB4" s="136"/>
      <c r="IBC4" s="136"/>
      <c r="IBD4" s="136"/>
      <c r="IBE4" s="136"/>
      <c r="IBF4" s="136"/>
      <c r="IBG4" s="136"/>
      <c r="IBH4" s="136"/>
      <c r="IBI4" s="136"/>
      <c r="IBJ4" s="136"/>
      <c r="IBK4" s="136"/>
      <c r="IBL4" s="136"/>
      <c r="IBM4" s="136"/>
      <c r="IBN4" s="136"/>
      <c r="IBO4" s="136"/>
      <c r="IBP4" s="136"/>
      <c r="IBQ4" s="136"/>
      <c r="IBR4" s="136"/>
      <c r="IBS4" s="136"/>
      <c r="IBT4" s="136"/>
      <c r="IBU4" s="136"/>
      <c r="IBV4" s="136"/>
      <c r="IBW4" s="136"/>
      <c r="IBX4" s="136"/>
      <c r="IBY4" s="136"/>
      <c r="IBZ4" s="136"/>
      <c r="ICA4" s="136"/>
      <c r="ICB4" s="136"/>
      <c r="ICC4" s="136"/>
      <c r="ICD4" s="136"/>
      <c r="ICE4" s="136"/>
      <c r="ICF4" s="136"/>
      <c r="ICG4" s="136"/>
      <c r="ICH4" s="136"/>
      <c r="ICI4" s="136"/>
      <c r="ICJ4" s="136"/>
      <c r="ICK4" s="136"/>
      <c r="ICL4" s="136"/>
      <c r="ICM4" s="136"/>
      <c r="ICN4" s="136"/>
      <c r="ICO4" s="136"/>
      <c r="ICP4" s="136"/>
      <c r="ICQ4" s="136"/>
      <c r="ICR4" s="136"/>
      <c r="ICS4" s="136"/>
      <c r="ICT4" s="136"/>
      <c r="ICU4" s="136"/>
      <c r="ICV4" s="136"/>
      <c r="ICW4" s="136"/>
      <c r="ICX4" s="136"/>
      <c r="ICY4" s="136"/>
      <c r="ICZ4" s="136"/>
      <c r="IDA4" s="136"/>
      <c r="IDB4" s="136"/>
      <c r="IDC4" s="136"/>
      <c r="IDD4" s="136"/>
      <c r="IDE4" s="136"/>
      <c r="IDF4" s="136"/>
      <c r="IDG4" s="136"/>
      <c r="IDH4" s="136"/>
      <c r="IDI4" s="136"/>
      <c r="IDJ4" s="136"/>
      <c r="IDK4" s="136"/>
      <c r="IDL4" s="136"/>
      <c r="IDM4" s="136"/>
      <c r="IDN4" s="136"/>
      <c r="IDO4" s="136"/>
      <c r="IDP4" s="136"/>
      <c r="IDQ4" s="136"/>
      <c r="IDR4" s="136"/>
      <c r="IDS4" s="136"/>
      <c r="IDT4" s="136"/>
      <c r="IDU4" s="136"/>
      <c r="IDV4" s="136"/>
      <c r="IDW4" s="136"/>
      <c r="IDX4" s="136"/>
      <c r="IDY4" s="136"/>
      <c r="IDZ4" s="136"/>
      <c r="IEA4" s="136"/>
      <c r="IEB4" s="136"/>
      <c r="IEC4" s="136"/>
      <c r="IED4" s="136"/>
      <c r="IEE4" s="136"/>
      <c r="IEF4" s="136"/>
      <c r="IEG4" s="136"/>
      <c r="IEH4" s="136"/>
      <c r="IEI4" s="136"/>
      <c r="IEJ4" s="136"/>
      <c r="IEK4" s="136"/>
      <c r="IEL4" s="136"/>
      <c r="IEM4" s="136"/>
      <c r="IEN4" s="136"/>
      <c r="IEO4" s="136"/>
      <c r="IEP4" s="136"/>
      <c r="IEQ4" s="136"/>
      <c r="IER4" s="136"/>
      <c r="IES4" s="136"/>
      <c r="IET4" s="136"/>
      <c r="IEU4" s="136"/>
      <c r="IEV4" s="136"/>
      <c r="IEW4" s="136"/>
      <c r="IEX4" s="136"/>
      <c r="IEY4" s="136"/>
      <c r="IEZ4" s="136"/>
      <c r="IFA4" s="136"/>
      <c r="IFB4" s="136"/>
      <c r="IFC4" s="136"/>
      <c r="IFD4" s="136"/>
      <c r="IFE4" s="136"/>
      <c r="IFF4" s="136"/>
      <c r="IFG4" s="136"/>
      <c r="IFH4" s="136"/>
      <c r="IFI4" s="136"/>
      <c r="IFJ4" s="136"/>
      <c r="IFK4" s="136"/>
      <c r="IFL4" s="136"/>
      <c r="IFM4" s="136"/>
      <c r="IFN4" s="136"/>
      <c r="IFO4" s="136"/>
      <c r="IFP4" s="136"/>
      <c r="IFQ4" s="136"/>
      <c r="IFR4" s="136"/>
      <c r="IFS4" s="136"/>
      <c r="IFT4" s="136"/>
      <c r="IFU4" s="136"/>
      <c r="IFV4" s="136"/>
      <c r="IFW4" s="136"/>
      <c r="IFX4" s="136"/>
      <c r="IFY4" s="136"/>
      <c r="IFZ4" s="136"/>
      <c r="IGA4" s="136"/>
      <c r="IGB4" s="136"/>
      <c r="IGC4" s="136"/>
      <c r="IGD4" s="136"/>
      <c r="IGE4" s="136"/>
      <c r="IGF4" s="136"/>
      <c r="IGG4" s="136"/>
      <c r="IGH4" s="136"/>
      <c r="IGI4" s="136"/>
      <c r="IGJ4" s="136"/>
      <c r="IGK4" s="136"/>
      <c r="IGL4" s="136"/>
      <c r="IGM4" s="136"/>
      <c r="IGN4" s="136"/>
      <c r="IGO4" s="136"/>
      <c r="IGP4" s="136"/>
      <c r="IGQ4" s="136"/>
      <c r="IGR4" s="136"/>
      <c r="IGS4" s="136"/>
      <c r="IGT4" s="136"/>
      <c r="IGU4" s="136"/>
      <c r="IGV4" s="136"/>
      <c r="IGW4" s="136"/>
      <c r="IGX4" s="136"/>
      <c r="IGY4" s="136"/>
      <c r="IGZ4" s="136"/>
      <c r="IHA4" s="136"/>
      <c r="IHB4" s="136"/>
      <c r="IHC4" s="136"/>
      <c r="IHD4" s="136"/>
      <c r="IHE4" s="136"/>
      <c r="IHF4" s="136"/>
      <c r="IHG4" s="136"/>
      <c r="IHH4" s="136"/>
      <c r="IHI4" s="136"/>
      <c r="IHJ4" s="136"/>
      <c r="IHK4" s="136"/>
      <c r="IHL4" s="136"/>
      <c r="IHM4" s="136"/>
      <c r="IHN4" s="136"/>
      <c r="IHO4" s="136"/>
      <c r="IHP4" s="136"/>
      <c r="IHQ4" s="136"/>
      <c r="IHR4" s="136"/>
      <c r="IHS4" s="136"/>
      <c r="IHT4" s="136"/>
      <c r="IHU4" s="136"/>
      <c r="IHV4" s="136"/>
      <c r="IHW4" s="136"/>
      <c r="IHX4" s="136"/>
      <c r="IHY4" s="136"/>
      <c r="IHZ4" s="136"/>
      <c r="IIA4" s="136"/>
      <c r="IIB4" s="136"/>
      <c r="IIC4" s="136"/>
      <c r="IID4" s="136"/>
      <c r="IIE4" s="136"/>
      <c r="IIF4" s="136"/>
      <c r="IIG4" s="136"/>
      <c r="IIH4" s="136"/>
      <c r="III4" s="136"/>
      <c r="IIJ4" s="136"/>
      <c r="IIK4" s="136"/>
      <c r="IIL4" s="136"/>
      <c r="IIM4" s="136"/>
      <c r="IIN4" s="136"/>
      <c r="IIO4" s="136"/>
      <c r="IIP4" s="136"/>
      <c r="IIQ4" s="136"/>
      <c r="IIR4" s="136"/>
      <c r="IIS4" s="136"/>
      <c r="IIT4" s="136"/>
      <c r="IIU4" s="136"/>
      <c r="IIV4" s="136"/>
      <c r="IIW4" s="136"/>
      <c r="IIX4" s="136"/>
      <c r="IIY4" s="136"/>
      <c r="IIZ4" s="136"/>
      <c r="IJA4" s="136"/>
      <c r="IJB4" s="136"/>
      <c r="IJC4" s="136"/>
      <c r="IJD4" s="136"/>
      <c r="IJE4" s="136"/>
      <c r="IJF4" s="136"/>
      <c r="IJG4" s="136"/>
      <c r="IJH4" s="136"/>
      <c r="IJI4" s="136"/>
      <c r="IJJ4" s="136"/>
      <c r="IJK4" s="136"/>
      <c r="IJL4" s="136"/>
      <c r="IJM4" s="136"/>
      <c r="IJN4" s="136"/>
      <c r="IJO4" s="136"/>
      <c r="IJP4" s="136"/>
      <c r="IJQ4" s="136"/>
      <c r="IJR4" s="136"/>
      <c r="IJS4" s="136"/>
      <c r="IJT4" s="136"/>
      <c r="IJU4" s="136"/>
      <c r="IJV4" s="136"/>
      <c r="IJW4" s="136"/>
      <c r="IJX4" s="136"/>
      <c r="IJY4" s="136"/>
      <c r="IJZ4" s="136"/>
      <c r="IKA4" s="136"/>
      <c r="IKB4" s="136"/>
      <c r="IKC4" s="136"/>
      <c r="IKD4" s="136"/>
      <c r="IKE4" s="136"/>
      <c r="IKF4" s="136"/>
      <c r="IKG4" s="136"/>
      <c r="IKH4" s="136"/>
      <c r="IKI4" s="136"/>
      <c r="IKJ4" s="136"/>
      <c r="IKK4" s="136"/>
      <c r="IKL4" s="136"/>
      <c r="IKM4" s="136"/>
      <c r="IKN4" s="136"/>
      <c r="IKO4" s="136"/>
      <c r="IKP4" s="136"/>
      <c r="IKQ4" s="136"/>
      <c r="IKR4" s="136"/>
      <c r="IKS4" s="136"/>
      <c r="IKT4" s="136"/>
      <c r="IKU4" s="136"/>
      <c r="IKV4" s="136"/>
      <c r="IKW4" s="136"/>
      <c r="IKX4" s="136"/>
      <c r="IKY4" s="136"/>
      <c r="IKZ4" s="136"/>
      <c r="ILA4" s="136"/>
      <c r="ILB4" s="136"/>
      <c r="ILC4" s="136"/>
      <c r="ILD4" s="136"/>
      <c r="ILE4" s="136"/>
      <c r="ILF4" s="136"/>
      <c r="ILG4" s="136"/>
      <c r="ILH4" s="136"/>
      <c r="ILI4" s="136"/>
      <c r="ILJ4" s="136"/>
      <c r="ILK4" s="136"/>
      <c r="ILL4" s="136"/>
      <c r="ILM4" s="136"/>
      <c r="ILN4" s="136"/>
      <c r="ILO4" s="136"/>
      <c r="ILP4" s="136"/>
      <c r="ILQ4" s="136"/>
      <c r="ILR4" s="136"/>
      <c r="ILS4" s="136"/>
      <c r="ILT4" s="136"/>
      <c r="ILU4" s="136"/>
      <c r="ILV4" s="136"/>
      <c r="ILW4" s="136"/>
      <c r="ILX4" s="136"/>
      <c r="ILY4" s="136"/>
      <c r="ILZ4" s="136"/>
      <c r="IMA4" s="136"/>
      <c r="IMB4" s="136"/>
      <c r="IMC4" s="136"/>
      <c r="IMD4" s="136"/>
      <c r="IME4" s="136"/>
      <c r="IMF4" s="136"/>
      <c r="IMG4" s="136"/>
      <c r="IMH4" s="136"/>
      <c r="IMI4" s="136"/>
      <c r="IMJ4" s="136"/>
      <c r="IMK4" s="136"/>
      <c r="IML4" s="136"/>
      <c r="IMM4" s="136"/>
      <c r="IMN4" s="136"/>
      <c r="IMO4" s="136"/>
      <c r="IMP4" s="136"/>
      <c r="IMQ4" s="136"/>
      <c r="IMR4" s="136"/>
      <c r="IMS4" s="136"/>
      <c r="IMT4" s="136"/>
      <c r="IMU4" s="136"/>
      <c r="IMV4" s="136"/>
      <c r="IMW4" s="136"/>
      <c r="IMX4" s="136"/>
      <c r="IMY4" s="136"/>
      <c r="IMZ4" s="136"/>
      <c r="INA4" s="136"/>
      <c r="INB4" s="136"/>
      <c r="INC4" s="136"/>
      <c r="IND4" s="136"/>
      <c r="INE4" s="136"/>
      <c r="INF4" s="136"/>
      <c r="ING4" s="136"/>
      <c r="INH4" s="136"/>
      <c r="INI4" s="136"/>
      <c r="INJ4" s="136"/>
      <c r="INK4" s="136"/>
      <c r="INL4" s="136"/>
      <c r="INM4" s="136"/>
      <c r="INN4" s="136"/>
      <c r="INO4" s="136"/>
      <c r="INP4" s="136"/>
      <c r="INQ4" s="136"/>
      <c r="INR4" s="136"/>
      <c r="INS4" s="136"/>
      <c r="INT4" s="136"/>
      <c r="INU4" s="136"/>
      <c r="INV4" s="136"/>
      <c r="INW4" s="136"/>
      <c r="INX4" s="136"/>
      <c r="INY4" s="136"/>
      <c r="INZ4" s="136"/>
      <c r="IOA4" s="136"/>
      <c r="IOB4" s="136"/>
      <c r="IOC4" s="136"/>
      <c r="IOD4" s="136"/>
      <c r="IOE4" s="136"/>
      <c r="IOF4" s="136"/>
      <c r="IOG4" s="136"/>
      <c r="IOH4" s="136"/>
      <c r="IOI4" s="136"/>
      <c r="IOJ4" s="136"/>
      <c r="IOK4" s="136"/>
      <c r="IOL4" s="136"/>
      <c r="IOM4" s="136"/>
      <c r="ION4" s="136"/>
      <c r="IOO4" s="136"/>
      <c r="IOP4" s="136"/>
      <c r="IOQ4" s="136"/>
      <c r="IOR4" s="136"/>
      <c r="IOS4" s="136"/>
      <c r="IOT4" s="136"/>
      <c r="IOU4" s="136"/>
      <c r="IOV4" s="136"/>
      <c r="IOW4" s="136"/>
      <c r="IOX4" s="136"/>
      <c r="IOY4" s="136"/>
      <c r="IOZ4" s="136"/>
      <c r="IPA4" s="136"/>
      <c r="IPB4" s="136"/>
      <c r="IPC4" s="136"/>
      <c r="IPD4" s="136"/>
      <c r="IPE4" s="136"/>
      <c r="IPF4" s="136"/>
      <c r="IPG4" s="136"/>
      <c r="IPH4" s="136"/>
      <c r="IPI4" s="136"/>
      <c r="IPJ4" s="136"/>
      <c r="IPK4" s="136"/>
      <c r="IPL4" s="136"/>
      <c r="IPM4" s="136"/>
      <c r="IPN4" s="136"/>
      <c r="IPO4" s="136"/>
      <c r="IPP4" s="136"/>
      <c r="IPQ4" s="136"/>
      <c r="IPR4" s="136"/>
      <c r="IPS4" s="136"/>
      <c r="IPT4" s="136"/>
      <c r="IPU4" s="136"/>
      <c r="IPV4" s="136"/>
      <c r="IPW4" s="136"/>
      <c r="IPX4" s="136"/>
      <c r="IPY4" s="136"/>
      <c r="IPZ4" s="136"/>
      <c r="IQA4" s="136"/>
      <c r="IQB4" s="136"/>
      <c r="IQC4" s="136"/>
      <c r="IQD4" s="136"/>
      <c r="IQE4" s="136"/>
      <c r="IQF4" s="136"/>
      <c r="IQG4" s="136"/>
      <c r="IQH4" s="136"/>
      <c r="IQI4" s="136"/>
      <c r="IQJ4" s="136"/>
      <c r="IQK4" s="136"/>
      <c r="IQL4" s="136"/>
      <c r="IQM4" s="136"/>
      <c r="IQN4" s="136"/>
      <c r="IQO4" s="136"/>
      <c r="IQP4" s="136"/>
      <c r="IQQ4" s="136"/>
      <c r="IQR4" s="136"/>
      <c r="IQS4" s="136"/>
      <c r="IQT4" s="136"/>
      <c r="IQU4" s="136"/>
      <c r="IQV4" s="136"/>
      <c r="IQW4" s="136"/>
      <c r="IQX4" s="136"/>
      <c r="IQY4" s="136"/>
      <c r="IQZ4" s="136"/>
      <c r="IRA4" s="136"/>
      <c r="IRB4" s="136"/>
      <c r="IRC4" s="136"/>
      <c r="IRD4" s="136"/>
      <c r="IRE4" s="136"/>
      <c r="IRF4" s="136"/>
      <c r="IRG4" s="136"/>
      <c r="IRH4" s="136"/>
      <c r="IRI4" s="136"/>
      <c r="IRJ4" s="136"/>
      <c r="IRK4" s="136"/>
      <c r="IRL4" s="136"/>
      <c r="IRM4" s="136"/>
      <c r="IRN4" s="136"/>
      <c r="IRO4" s="136"/>
      <c r="IRP4" s="136"/>
      <c r="IRQ4" s="136"/>
      <c r="IRR4" s="136"/>
      <c r="IRS4" s="136"/>
      <c r="IRT4" s="136"/>
      <c r="IRU4" s="136"/>
      <c r="IRV4" s="136"/>
      <c r="IRW4" s="136"/>
      <c r="IRX4" s="136"/>
      <c r="IRY4" s="136"/>
      <c r="IRZ4" s="136"/>
      <c r="ISA4" s="136"/>
      <c r="ISB4" s="136"/>
      <c r="ISC4" s="136"/>
      <c r="ISD4" s="136"/>
      <c r="ISE4" s="136"/>
      <c r="ISF4" s="136"/>
      <c r="ISG4" s="136"/>
      <c r="ISH4" s="136"/>
      <c r="ISI4" s="136"/>
      <c r="ISJ4" s="136"/>
      <c r="ISK4" s="136"/>
      <c r="ISL4" s="136"/>
      <c r="ISM4" s="136"/>
      <c r="ISN4" s="136"/>
      <c r="ISO4" s="136"/>
      <c r="ISP4" s="136"/>
      <c r="ISQ4" s="136"/>
      <c r="ISR4" s="136"/>
      <c r="ISS4" s="136"/>
      <c r="IST4" s="136"/>
      <c r="ISU4" s="136"/>
      <c r="ISV4" s="136"/>
      <c r="ISW4" s="136"/>
      <c r="ISX4" s="136"/>
      <c r="ISY4" s="136"/>
      <c r="ISZ4" s="136"/>
      <c r="ITA4" s="136"/>
      <c r="ITB4" s="136"/>
      <c r="ITC4" s="136"/>
      <c r="ITD4" s="136"/>
      <c r="ITE4" s="136"/>
      <c r="ITF4" s="136"/>
      <c r="ITG4" s="136"/>
      <c r="ITH4" s="136"/>
      <c r="ITI4" s="136"/>
      <c r="ITJ4" s="136"/>
      <c r="ITK4" s="136"/>
      <c r="ITL4" s="136"/>
      <c r="ITM4" s="136"/>
      <c r="ITN4" s="136"/>
      <c r="ITO4" s="136"/>
      <c r="ITP4" s="136"/>
      <c r="ITQ4" s="136"/>
      <c r="ITR4" s="136"/>
      <c r="ITS4" s="136"/>
      <c r="ITT4" s="136"/>
      <c r="ITU4" s="136"/>
      <c r="ITV4" s="136"/>
    </row>
    <row r="5" spans="1:1220 2103:2257 3143:6626" s="135" customFormat="1">
      <c r="A5" s="134">
        <v>4</v>
      </c>
      <c r="B5" s="347" t="s">
        <v>96</v>
      </c>
      <c r="C5" s="347" t="s">
        <v>97</v>
      </c>
      <c r="D5" s="347" t="s">
        <v>54</v>
      </c>
      <c r="E5" s="348" t="s">
        <v>98</v>
      </c>
      <c r="F5" s="348" t="s">
        <v>99</v>
      </c>
      <c r="G5" s="347" t="s">
        <v>89</v>
      </c>
      <c r="H5" s="381" t="s">
        <v>100</v>
      </c>
      <c r="I5" s="347" t="s">
        <v>101</v>
      </c>
      <c r="J5" s="378" t="s">
        <v>609</v>
      </c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70"/>
      <c r="ACR5" s="136"/>
      <c r="ACS5" s="136"/>
      <c r="ACT5" s="136"/>
      <c r="ACU5" s="136"/>
      <c r="ACV5" s="136"/>
      <c r="ACW5" s="136"/>
      <c r="ACX5" s="136"/>
      <c r="ACY5" s="136"/>
      <c r="ACZ5" s="136"/>
      <c r="ADA5" s="136"/>
      <c r="ADB5" s="136"/>
      <c r="ADC5" s="136"/>
      <c r="ADD5" s="136"/>
      <c r="ADE5" s="136"/>
      <c r="ADF5" s="136"/>
      <c r="ADG5" s="136"/>
      <c r="ADH5" s="136"/>
      <c r="ADI5" s="136"/>
      <c r="ADJ5" s="136"/>
      <c r="ADK5" s="136"/>
      <c r="ADL5" s="136"/>
      <c r="ADM5" s="136"/>
      <c r="ADN5" s="136"/>
      <c r="ADO5" s="136"/>
      <c r="ADP5" s="136"/>
      <c r="ADQ5" s="136"/>
      <c r="ADR5" s="136"/>
      <c r="ADS5" s="136"/>
      <c r="ADT5" s="136"/>
      <c r="ADU5" s="136"/>
      <c r="ADV5" s="136"/>
      <c r="ADW5" s="136"/>
      <c r="ADX5" s="136"/>
      <c r="ADY5" s="136"/>
      <c r="ADZ5" s="136"/>
      <c r="AEA5" s="136"/>
      <c r="AEB5" s="136"/>
      <c r="AEC5" s="136"/>
      <c r="AED5" s="136"/>
      <c r="AEE5" s="136"/>
      <c r="AEF5" s="136"/>
      <c r="AEG5" s="136"/>
      <c r="AEH5" s="136"/>
      <c r="AEI5" s="136"/>
      <c r="AEJ5" s="136"/>
      <c r="AEK5" s="136"/>
      <c r="AEL5" s="136"/>
      <c r="AEM5" s="136"/>
      <c r="AEN5" s="136"/>
      <c r="AEO5" s="136"/>
      <c r="AEP5" s="136"/>
      <c r="AEQ5" s="136"/>
      <c r="AER5" s="136"/>
      <c r="AES5" s="136"/>
      <c r="AET5" s="136"/>
      <c r="AEU5" s="136"/>
      <c r="AEV5" s="136"/>
      <c r="AEW5" s="136"/>
      <c r="AEX5" s="136"/>
      <c r="AEY5" s="136"/>
      <c r="AEZ5" s="136"/>
      <c r="AFA5" s="136"/>
      <c r="AFB5" s="136"/>
      <c r="AFC5" s="136"/>
      <c r="AFD5" s="136"/>
      <c r="AFE5" s="136"/>
      <c r="AFF5" s="136"/>
      <c r="AFG5" s="136"/>
      <c r="AFH5" s="136"/>
      <c r="AFI5" s="136"/>
      <c r="AFJ5" s="136"/>
      <c r="AFK5" s="136"/>
      <c r="AFL5" s="136"/>
      <c r="AFM5" s="136"/>
      <c r="AFN5" s="136"/>
      <c r="AFO5" s="136"/>
      <c r="AFP5" s="136"/>
      <c r="AFQ5" s="136"/>
      <c r="AFR5" s="136"/>
      <c r="AFS5" s="136"/>
      <c r="AFT5" s="136"/>
      <c r="AFU5" s="136"/>
      <c r="AFV5" s="136"/>
      <c r="AFW5" s="136"/>
      <c r="AFX5" s="136"/>
      <c r="AFY5" s="136"/>
      <c r="AFZ5" s="136"/>
      <c r="AGA5" s="136"/>
      <c r="AGB5" s="136"/>
      <c r="AGC5" s="136"/>
      <c r="AGD5" s="136"/>
      <c r="AGE5" s="136"/>
      <c r="AGF5" s="136"/>
      <c r="AGG5" s="136"/>
      <c r="AGH5" s="136"/>
      <c r="AGI5" s="136"/>
      <c r="AGJ5" s="136"/>
      <c r="AGK5" s="136"/>
      <c r="AGL5" s="136"/>
      <c r="AGM5" s="136"/>
      <c r="AGN5" s="136"/>
      <c r="AGO5" s="136"/>
      <c r="AGP5" s="136"/>
      <c r="AGQ5" s="136"/>
      <c r="AGR5" s="136"/>
      <c r="AGS5" s="136"/>
      <c r="AGT5" s="136"/>
      <c r="AGU5" s="136"/>
      <c r="AGV5" s="136"/>
      <c r="AGW5" s="136"/>
      <c r="AGX5" s="136"/>
      <c r="AGY5" s="136"/>
      <c r="AGZ5" s="136"/>
      <c r="AHA5" s="136"/>
      <c r="AHB5" s="136"/>
      <c r="AHC5" s="136"/>
      <c r="AHD5" s="136"/>
      <c r="AHE5" s="136"/>
      <c r="AHF5" s="136"/>
      <c r="AHG5" s="136"/>
      <c r="AHH5" s="136"/>
      <c r="AHI5" s="136"/>
      <c r="AHJ5" s="136"/>
      <c r="AHK5" s="136"/>
      <c r="AHL5" s="136"/>
      <c r="AHM5" s="136"/>
      <c r="AHN5" s="136"/>
      <c r="AHO5" s="136"/>
      <c r="AHP5" s="136"/>
      <c r="AHQ5" s="136"/>
      <c r="AHR5" s="136"/>
      <c r="AHS5" s="136"/>
      <c r="AHT5" s="136"/>
      <c r="AHU5" s="136"/>
      <c r="AHV5" s="136"/>
      <c r="AHW5" s="136"/>
      <c r="AHX5" s="136"/>
      <c r="AHY5" s="136"/>
      <c r="AHZ5" s="136"/>
      <c r="AIA5" s="136"/>
      <c r="AIB5" s="136"/>
      <c r="AIC5" s="136"/>
      <c r="AID5" s="136"/>
      <c r="AIE5" s="136"/>
      <c r="AIF5" s="136"/>
      <c r="AIG5" s="136"/>
      <c r="AIH5" s="136"/>
      <c r="AII5" s="136"/>
      <c r="AIJ5" s="136"/>
      <c r="AIK5" s="136"/>
      <c r="AIL5" s="136"/>
      <c r="AIM5" s="136"/>
      <c r="AIN5" s="136"/>
      <c r="AIO5" s="136"/>
      <c r="AIP5" s="136"/>
      <c r="AIQ5" s="136"/>
      <c r="AIR5" s="136"/>
      <c r="AIS5" s="136"/>
      <c r="AIT5" s="136"/>
      <c r="AIU5" s="136"/>
      <c r="AIV5" s="136"/>
      <c r="AIW5" s="136"/>
      <c r="AIX5" s="136"/>
      <c r="AIY5" s="136"/>
      <c r="AIZ5" s="136"/>
      <c r="AJA5" s="136"/>
      <c r="AJB5" s="136"/>
      <c r="AJC5" s="136"/>
      <c r="AJD5" s="136"/>
      <c r="AJE5" s="136"/>
      <c r="AJF5" s="136"/>
      <c r="AJG5" s="136"/>
      <c r="AJH5" s="136"/>
      <c r="AJI5" s="136"/>
      <c r="AJJ5" s="136"/>
      <c r="AJK5" s="136"/>
      <c r="AJL5" s="136"/>
      <c r="AJM5" s="136"/>
      <c r="AJN5" s="136"/>
      <c r="AJO5" s="136"/>
      <c r="AJP5" s="136"/>
      <c r="AJQ5" s="136"/>
      <c r="AJR5" s="136"/>
      <c r="AJS5" s="136"/>
      <c r="AJT5" s="136"/>
      <c r="AJU5" s="136"/>
      <c r="AJV5" s="136"/>
      <c r="AJW5" s="136"/>
      <c r="AJX5" s="136"/>
      <c r="AJY5" s="136"/>
      <c r="AJZ5" s="136"/>
      <c r="AKA5" s="136"/>
      <c r="AKB5" s="136"/>
      <c r="AKC5" s="136"/>
      <c r="AKD5" s="136"/>
      <c r="AKE5" s="136"/>
      <c r="AKF5" s="136"/>
      <c r="AKG5" s="136"/>
      <c r="AKH5" s="136"/>
      <c r="AKI5" s="136"/>
      <c r="AKJ5" s="136"/>
      <c r="AKK5" s="136"/>
      <c r="AKL5" s="136"/>
      <c r="AKM5" s="136"/>
      <c r="AKN5" s="136"/>
      <c r="AKO5" s="136"/>
      <c r="AKP5" s="136"/>
      <c r="AKQ5" s="136"/>
      <c r="AKR5" s="136"/>
      <c r="AKS5" s="136"/>
      <c r="AKT5" s="136"/>
      <c r="AKU5" s="136"/>
      <c r="AKV5" s="136"/>
      <c r="AKW5" s="136"/>
      <c r="AKX5" s="136"/>
      <c r="AKY5" s="136"/>
      <c r="AKZ5" s="136"/>
      <c r="ALA5" s="136"/>
      <c r="ALB5" s="136"/>
      <c r="ALC5" s="136"/>
      <c r="ALD5" s="136"/>
      <c r="ALE5" s="136"/>
      <c r="ALF5" s="136"/>
      <c r="ALG5" s="136"/>
      <c r="ALH5" s="136"/>
      <c r="ALI5" s="136"/>
      <c r="ALJ5" s="136"/>
      <c r="ALK5" s="136"/>
      <c r="ALL5" s="136"/>
      <c r="ALM5" s="136"/>
      <c r="ALN5" s="136"/>
      <c r="ALO5" s="136"/>
      <c r="ALP5" s="136"/>
      <c r="ALQ5" s="136"/>
      <c r="ALR5" s="136"/>
      <c r="ALS5" s="136"/>
      <c r="ALT5" s="136"/>
      <c r="ALU5" s="136"/>
      <c r="ALV5" s="136"/>
      <c r="ALW5" s="136"/>
      <c r="ALX5" s="136"/>
      <c r="ALY5" s="136"/>
      <c r="ALZ5" s="136"/>
      <c r="AMA5" s="136"/>
      <c r="AMB5" s="136"/>
      <c r="AMC5" s="136"/>
      <c r="AMD5" s="136"/>
      <c r="AME5" s="136"/>
      <c r="AMF5" s="136"/>
      <c r="AMG5" s="136"/>
      <c r="AMH5" s="136"/>
      <c r="AMI5" s="136"/>
      <c r="AMJ5" s="136"/>
      <c r="AMK5" s="136"/>
      <c r="AML5" s="136"/>
      <c r="AMM5" s="136"/>
      <c r="AMN5" s="136"/>
      <c r="AMO5" s="136"/>
      <c r="AMP5" s="136"/>
      <c r="AMQ5" s="136"/>
      <c r="AMR5" s="136"/>
      <c r="AMS5" s="136"/>
      <c r="AMT5" s="136"/>
      <c r="AMU5" s="136"/>
      <c r="AMV5" s="136"/>
      <c r="AMW5" s="136"/>
      <c r="AMX5" s="136"/>
      <c r="AMY5" s="136"/>
      <c r="AMZ5" s="136"/>
      <c r="ANA5" s="136"/>
      <c r="ANB5" s="136"/>
      <c r="ANC5" s="136"/>
      <c r="AND5" s="136"/>
      <c r="ANE5" s="136"/>
      <c r="ANF5" s="136"/>
      <c r="ANG5" s="136"/>
      <c r="ANH5" s="136"/>
      <c r="ANI5" s="136"/>
      <c r="ANJ5" s="136"/>
      <c r="ANK5" s="136"/>
      <c r="ANL5" s="136"/>
      <c r="ANM5" s="136"/>
      <c r="ANN5" s="136"/>
      <c r="ANO5" s="136"/>
      <c r="ANP5" s="136"/>
      <c r="ANQ5" s="136"/>
      <c r="ANR5" s="136"/>
      <c r="ANS5" s="136"/>
      <c r="ANT5" s="136"/>
      <c r="ANU5" s="136"/>
      <c r="ANV5" s="136"/>
      <c r="ANW5" s="136"/>
      <c r="ANX5" s="136"/>
      <c r="ANY5" s="136"/>
      <c r="ANZ5" s="136"/>
      <c r="AOA5" s="136"/>
      <c r="AOB5" s="136"/>
      <c r="AOC5" s="136"/>
      <c r="AOD5" s="136"/>
      <c r="AOE5" s="136"/>
      <c r="AOF5" s="136"/>
      <c r="AOG5" s="136"/>
      <c r="AOH5" s="136"/>
      <c r="AOI5" s="136"/>
      <c r="AOJ5" s="136"/>
      <c r="AOK5" s="136"/>
      <c r="AOL5" s="136"/>
      <c r="AOM5" s="136"/>
      <c r="AON5" s="136"/>
      <c r="AOO5" s="136"/>
      <c r="AOP5" s="136"/>
      <c r="AOQ5" s="136"/>
      <c r="AOR5" s="136"/>
      <c r="AOS5" s="136"/>
      <c r="AOT5" s="136"/>
      <c r="AOU5" s="136"/>
      <c r="AOV5" s="136"/>
      <c r="AOW5" s="136"/>
      <c r="AOX5" s="136"/>
      <c r="AOY5" s="136"/>
      <c r="AOZ5" s="136"/>
      <c r="APA5" s="136"/>
      <c r="APB5" s="136"/>
      <c r="APC5" s="136"/>
      <c r="APD5" s="136"/>
      <c r="APE5" s="136"/>
      <c r="APF5" s="136"/>
      <c r="APG5" s="136"/>
      <c r="APH5" s="136"/>
      <c r="API5" s="136"/>
      <c r="APJ5" s="136"/>
      <c r="APK5" s="136"/>
      <c r="APL5" s="136"/>
      <c r="APM5" s="136"/>
      <c r="APN5" s="136"/>
      <c r="APO5" s="136"/>
      <c r="APP5" s="136"/>
      <c r="APQ5" s="136"/>
      <c r="APR5" s="136"/>
      <c r="APS5" s="136"/>
      <c r="APT5" s="136"/>
      <c r="APU5" s="136"/>
      <c r="APV5" s="136"/>
      <c r="APW5" s="136"/>
      <c r="APX5" s="136"/>
      <c r="APY5" s="136"/>
      <c r="APZ5" s="136"/>
      <c r="AQA5" s="136"/>
      <c r="AQB5" s="136"/>
      <c r="AQC5" s="136"/>
      <c r="AQD5" s="136"/>
      <c r="AQE5" s="136"/>
      <c r="AQF5" s="136"/>
      <c r="AQG5" s="136"/>
      <c r="AQH5" s="136"/>
      <c r="AQI5" s="136"/>
      <c r="AQJ5" s="136"/>
      <c r="AQK5" s="136"/>
      <c r="AQL5" s="136"/>
      <c r="AQM5" s="136"/>
      <c r="AQN5" s="136"/>
      <c r="AQO5" s="136"/>
      <c r="AQP5" s="136"/>
      <c r="AQQ5" s="136"/>
      <c r="AQR5" s="136"/>
      <c r="AQS5" s="136"/>
      <c r="AQT5" s="136"/>
      <c r="AQU5" s="136"/>
      <c r="AQV5" s="136"/>
      <c r="AQW5" s="136"/>
      <c r="AQX5" s="136"/>
      <c r="AQY5" s="136"/>
      <c r="AQZ5" s="136"/>
      <c r="ARA5" s="136"/>
      <c r="ARB5" s="136"/>
      <c r="ARC5" s="136"/>
      <c r="ARD5" s="136"/>
      <c r="ARE5" s="136"/>
      <c r="ARF5" s="136"/>
      <c r="ARG5" s="136"/>
      <c r="ARH5" s="136"/>
      <c r="ARI5" s="136"/>
      <c r="ARJ5" s="136"/>
      <c r="ARK5" s="136"/>
      <c r="ARL5" s="136"/>
      <c r="ARM5" s="136"/>
      <c r="ARN5" s="136"/>
      <c r="ARO5" s="136"/>
      <c r="ARP5" s="136"/>
      <c r="ARQ5" s="136"/>
      <c r="ARR5" s="136"/>
      <c r="ARS5" s="136"/>
      <c r="ART5" s="136"/>
      <c r="ARU5" s="136"/>
      <c r="ARV5" s="136"/>
      <c r="ARW5" s="136"/>
      <c r="ARX5" s="136"/>
      <c r="ARY5" s="136"/>
      <c r="ARZ5" s="136"/>
      <c r="ASA5" s="136"/>
      <c r="ASB5" s="136"/>
      <c r="ASC5" s="136"/>
      <c r="ASD5" s="136"/>
      <c r="ASE5" s="136"/>
      <c r="ASF5" s="136"/>
      <c r="ASG5" s="136"/>
      <c r="ASH5" s="136"/>
      <c r="ASI5" s="136"/>
      <c r="ASJ5" s="136"/>
      <c r="ASK5" s="136"/>
      <c r="ASL5" s="136"/>
      <c r="ASM5" s="136"/>
      <c r="ASN5" s="136"/>
      <c r="ASO5" s="136"/>
      <c r="ASP5" s="136"/>
      <c r="ASQ5" s="136"/>
      <c r="ASR5" s="136"/>
      <c r="ASS5" s="136"/>
      <c r="AST5" s="136"/>
      <c r="ASU5" s="136"/>
      <c r="ASV5" s="136"/>
      <c r="ASW5" s="136"/>
      <c r="ASX5" s="136"/>
      <c r="ASY5" s="136"/>
      <c r="ASZ5" s="136"/>
      <c r="ATA5" s="136"/>
      <c r="ATB5" s="136"/>
      <c r="ATC5" s="136"/>
      <c r="ATD5" s="136"/>
      <c r="ATE5" s="136"/>
      <c r="ATF5" s="136"/>
      <c r="ATG5" s="136"/>
      <c r="ATH5" s="136"/>
      <c r="ATI5" s="136"/>
      <c r="ATJ5" s="136"/>
      <c r="ATK5" s="136"/>
      <c r="ATL5" s="136"/>
      <c r="ATM5" s="136"/>
      <c r="ATN5" s="136"/>
      <c r="ATO5" s="136"/>
      <c r="ATP5" s="136"/>
      <c r="ATQ5" s="136"/>
      <c r="ATR5" s="136"/>
      <c r="ATS5" s="136"/>
      <c r="ATT5" s="136"/>
      <c r="ATU5" s="136"/>
      <c r="ATV5" s="136"/>
      <c r="ATW5" s="136"/>
      <c r="ATX5" s="136"/>
      <c r="CBW5" s="136"/>
      <c r="CBX5" s="136"/>
      <c r="CBY5" s="136"/>
      <c r="CBZ5" s="136"/>
      <c r="CCA5" s="136"/>
      <c r="CCB5" s="136"/>
      <c r="CCC5" s="136"/>
      <c r="CCD5" s="136"/>
      <c r="CCE5" s="136"/>
      <c r="CCF5" s="136"/>
      <c r="CCG5" s="136"/>
      <c r="CCH5" s="136"/>
      <c r="CCI5" s="136"/>
      <c r="CCJ5" s="136"/>
      <c r="CCK5" s="136"/>
      <c r="CCL5" s="136"/>
      <c r="CCM5" s="136"/>
      <c r="CCN5" s="136"/>
      <c r="CCO5" s="136"/>
      <c r="CCP5" s="136"/>
      <c r="CCQ5" s="136"/>
      <c r="CCR5" s="136"/>
      <c r="CCS5" s="136"/>
      <c r="CCT5" s="136"/>
      <c r="CCU5" s="136"/>
      <c r="CCV5" s="136"/>
      <c r="CCW5" s="136"/>
      <c r="CCX5" s="136"/>
      <c r="CCY5" s="136"/>
      <c r="CCZ5" s="136"/>
      <c r="CDA5" s="136"/>
      <c r="CDB5" s="136"/>
      <c r="CDC5" s="136"/>
      <c r="CDD5" s="136"/>
      <c r="CDE5" s="136"/>
      <c r="CDF5" s="136"/>
      <c r="CDG5" s="136"/>
      <c r="CDH5" s="136"/>
      <c r="CDI5" s="136"/>
      <c r="CDJ5" s="136"/>
      <c r="CDK5" s="136"/>
      <c r="CDL5" s="136"/>
      <c r="CDM5" s="136"/>
      <c r="CDN5" s="136"/>
      <c r="CDO5" s="136"/>
      <c r="CDP5" s="136"/>
      <c r="CDQ5" s="136"/>
      <c r="CDR5" s="136"/>
      <c r="CDS5" s="136"/>
      <c r="CDT5" s="136"/>
      <c r="CDU5" s="136"/>
      <c r="CDV5" s="136"/>
      <c r="CDW5" s="136"/>
      <c r="CDX5" s="136"/>
      <c r="CDY5" s="136"/>
      <c r="CDZ5" s="136"/>
      <c r="CEA5" s="136"/>
      <c r="CEB5" s="136"/>
      <c r="CEC5" s="136"/>
      <c r="CED5" s="136"/>
      <c r="CEE5" s="136"/>
      <c r="CEF5" s="136"/>
      <c r="CEG5" s="136"/>
      <c r="CEH5" s="136"/>
      <c r="CEI5" s="136"/>
      <c r="CEJ5" s="136"/>
      <c r="CEK5" s="136"/>
      <c r="CEL5" s="136"/>
      <c r="CEM5" s="136"/>
      <c r="CEN5" s="136"/>
      <c r="CEO5" s="136"/>
      <c r="CEP5" s="136"/>
      <c r="CEQ5" s="136"/>
      <c r="CER5" s="136"/>
      <c r="CES5" s="136"/>
      <c r="CET5" s="136"/>
      <c r="CEU5" s="136"/>
      <c r="CEV5" s="136"/>
      <c r="CEW5" s="136"/>
      <c r="CEX5" s="136"/>
      <c r="CEY5" s="136"/>
      <c r="CEZ5" s="136"/>
      <c r="CFA5" s="136"/>
      <c r="CFB5" s="136"/>
      <c r="CFC5" s="136"/>
      <c r="CFD5" s="136"/>
      <c r="CFE5" s="136"/>
      <c r="CFF5" s="136"/>
      <c r="CFG5" s="136"/>
      <c r="CFH5" s="136"/>
      <c r="CFI5" s="136"/>
      <c r="CFJ5" s="136"/>
      <c r="CFK5" s="136"/>
      <c r="CFL5" s="136"/>
      <c r="CFM5" s="136"/>
      <c r="CFN5" s="136"/>
      <c r="CFO5" s="136"/>
      <c r="CFP5" s="136"/>
      <c r="CFQ5" s="136"/>
      <c r="CFR5" s="136"/>
      <c r="CFS5" s="136"/>
      <c r="CFT5" s="136"/>
      <c r="CFU5" s="136"/>
      <c r="CFV5" s="136"/>
      <c r="CFW5" s="136"/>
      <c r="CFX5" s="136"/>
      <c r="CFY5" s="136"/>
      <c r="CFZ5" s="136"/>
      <c r="CGA5" s="136"/>
      <c r="CGB5" s="136"/>
      <c r="CGC5" s="136"/>
      <c r="CGD5" s="136"/>
      <c r="CGE5" s="136"/>
      <c r="CGF5" s="136"/>
      <c r="CGG5" s="136"/>
      <c r="CGH5" s="136"/>
      <c r="CGI5" s="136"/>
      <c r="CGJ5" s="136"/>
      <c r="CGK5" s="136"/>
      <c r="CGL5" s="136"/>
      <c r="CGM5" s="136"/>
      <c r="CGN5" s="136"/>
      <c r="CGO5" s="136"/>
      <c r="CGP5" s="136"/>
      <c r="CGQ5" s="136"/>
      <c r="CGR5" s="136"/>
      <c r="CGS5" s="136"/>
      <c r="CGT5" s="136"/>
      <c r="CGU5" s="136"/>
      <c r="CGV5" s="136"/>
      <c r="CGW5" s="136"/>
      <c r="CGX5" s="136"/>
      <c r="CGY5" s="136"/>
      <c r="CGZ5" s="136"/>
      <c r="CHA5" s="136"/>
      <c r="CHB5" s="136"/>
      <c r="CHC5" s="136"/>
      <c r="CHD5" s="136"/>
      <c r="CHE5" s="136"/>
      <c r="CHF5" s="136"/>
      <c r="CHG5" s="136"/>
      <c r="CHH5" s="136"/>
      <c r="CHI5" s="136"/>
      <c r="CHJ5" s="136"/>
      <c r="CHK5" s="136"/>
      <c r="CHL5" s="136"/>
      <c r="CHM5" s="136"/>
      <c r="CHN5" s="136"/>
      <c r="CHO5" s="136"/>
      <c r="CHP5" s="136"/>
      <c r="CHQ5" s="136"/>
      <c r="CHR5" s="136"/>
      <c r="CHS5" s="136"/>
      <c r="CHT5" s="136"/>
      <c r="CHU5" s="136"/>
      <c r="DPW5" s="136"/>
      <c r="DPX5" s="136"/>
      <c r="DPY5" s="136"/>
      <c r="DPZ5" s="136"/>
      <c r="DQA5" s="136"/>
      <c r="DQB5" s="136"/>
      <c r="DQC5" s="136"/>
      <c r="DQD5" s="136"/>
      <c r="DQE5" s="136"/>
      <c r="DQF5" s="136"/>
      <c r="DQG5" s="136"/>
      <c r="DQH5" s="136"/>
      <c r="DQI5" s="136"/>
      <c r="DQJ5" s="136"/>
      <c r="DQK5" s="136"/>
      <c r="DQL5" s="136"/>
      <c r="DQM5" s="136"/>
      <c r="DQN5" s="136"/>
      <c r="DQO5" s="136"/>
      <c r="DQP5" s="136"/>
      <c r="DQQ5" s="136"/>
      <c r="DQR5" s="136"/>
      <c r="DQS5" s="136"/>
      <c r="DQT5" s="136"/>
      <c r="DQU5" s="136"/>
      <c r="DQV5" s="136"/>
      <c r="DQW5" s="136"/>
      <c r="DQX5" s="136"/>
      <c r="DQY5" s="136"/>
      <c r="DQZ5" s="136"/>
      <c r="DRA5" s="136"/>
      <c r="DRB5" s="136"/>
      <c r="DRC5" s="136"/>
      <c r="DRD5" s="136"/>
      <c r="DRE5" s="136"/>
      <c r="DRF5" s="136"/>
      <c r="DRG5" s="136"/>
      <c r="DRH5" s="136"/>
      <c r="DRI5" s="136"/>
      <c r="DRJ5" s="136"/>
      <c r="DRK5" s="136"/>
      <c r="DRL5" s="136"/>
      <c r="DRM5" s="136"/>
      <c r="DRN5" s="136"/>
      <c r="DRO5" s="136"/>
      <c r="DRP5" s="136"/>
      <c r="DRQ5" s="136"/>
      <c r="DRR5" s="136"/>
      <c r="DRS5" s="136"/>
      <c r="DRT5" s="136"/>
      <c r="DRU5" s="136"/>
      <c r="DRV5" s="136"/>
      <c r="DRW5" s="136"/>
      <c r="DRX5" s="136"/>
      <c r="DRY5" s="136"/>
      <c r="DRZ5" s="136"/>
      <c r="DSA5" s="136"/>
      <c r="DSB5" s="136"/>
      <c r="DSC5" s="136"/>
      <c r="DSD5" s="136"/>
      <c r="DSE5" s="136"/>
      <c r="DSF5" s="136"/>
      <c r="DSG5" s="136"/>
      <c r="DSH5" s="136"/>
      <c r="DSI5" s="136"/>
      <c r="DSJ5" s="136"/>
      <c r="DSK5" s="136"/>
      <c r="DSL5" s="136"/>
      <c r="DSM5" s="136"/>
      <c r="DSN5" s="136"/>
      <c r="DSO5" s="136"/>
      <c r="DSP5" s="136"/>
      <c r="DSQ5" s="136"/>
      <c r="DSR5" s="136"/>
      <c r="DSS5" s="136"/>
      <c r="DST5" s="136"/>
      <c r="DSU5" s="136"/>
      <c r="DSV5" s="136"/>
      <c r="DSW5" s="136"/>
      <c r="DSX5" s="136"/>
      <c r="DSY5" s="136"/>
      <c r="DSZ5" s="136"/>
      <c r="DTA5" s="136"/>
      <c r="DTB5" s="136"/>
      <c r="DTC5" s="136"/>
      <c r="DTD5" s="136"/>
      <c r="DTE5" s="136"/>
      <c r="DTF5" s="136"/>
      <c r="DTG5" s="136"/>
      <c r="DTH5" s="136"/>
      <c r="DTI5" s="136"/>
      <c r="DTJ5" s="136"/>
      <c r="DTK5" s="136"/>
      <c r="DTL5" s="136"/>
      <c r="DTM5" s="136"/>
      <c r="DTN5" s="136"/>
      <c r="DTO5" s="136"/>
      <c r="DTP5" s="136"/>
      <c r="DTQ5" s="136"/>
      <c r="DTR5" s="136"/>
      <c r="DTS5" s="136"/>
      <c r="DTT5" s="136"/>
      <c r="DTU5" s="136"/>
      <c r="DTV5" s="136"/>
      <c r="DTW5" s="136"/>
      <c r="DTX5" s="136"/>
      <c r="DTY5" s="136"/>
      <c r="DTZ5" s="136"/>
      <c r="DUA5" s="136"/>
      <c r="DUB5" s="136"/>
      <c r="DUC5" s="136"/>
      <c r="DUD5" s="136"/>
      <c r="DUE5" s="136"/>
      <c r="DUF5" s="136"/>
      <c r="DUG5" s="136"/>
      <c r="DUH5" s="136"/>
      <c r="DUI5" s="136"/>
      <c r="DUJ5" s="136"/>
      <c r="DUK5" s="136"/>
      <c r="DUL5" s="136"/>
      <c r="DUM5" s="136"/>
      <c r="DUN5" s="136"/>
      <c r="DUO5" s="136"/>
      <c r="DUP5" s="136"/>
      <c r="DUQ5" s="136"/>
      <c r="DUR5" s="136"/>
      <c r="DUS5" s="136"/>
      <c r="DUT5" s="136"/>
      <c r="DUU5" s="136"/>
      <c r="DUV5" s="136"/>
      <c r="DUW5" s="136"/>
      <c r="DUX5" s="136"/>
      <c r="DUY5" s="136"/>
      <c r="DUZ5" s="136"/>
      <c r="DVA5" s="136"/>
      <c r="DVB5" s="136"/>
      <c r="DVC5" s="136"/>
      <c r="DVD5" s="136"/>
      <c r="DVE5" s="136"/>
      <c r="DVF5" s="136"/>
      <c r="DVG5" s="136"/>
      <c r="DVH5" s="136"/>
      <c r="DVI5" s="136"/>
      <c r="DVJ5" s="136"/>
      <c r="DVK5" s="136"/>
      <c r="DVL5" s="136"/>
      <c r="DVM5" s="136"/>
      <c r="DVN5" s="136"/>
      <c r="DVO5" s="136"/>
      <c r="DVP5" s="136"/>
      <c r="DVQ5" s="136"/>
      <c r="DVR5" s="136"/>
      <c r="DVS5" s="136"/>
      <c r="DVT5" s="136"/>
      <c r="DVU5" s="136"/>
      <c r="DVV5" s="136"/>
      <c r="DVW5" s="136"/>
      <c r="DVX5" s="136"/>
      <c r="DVY5" s="136"/>
      <c r="DVZ5" s="136"/>
      <c r="DWA5" s="136"/>
      <c r="DWB5" s="136"/>
      <c r="DWC5" s="136"/>
      <c r="DWD5" s="136"/>
      <c r="DWE5" s="136"/>
      <c r="DWF5" s="136"/>
      <c r="DWG5" s="136"/>
      <c r="DWH5" s="136"/>
      <c r="DWI5" s="136"/>
      <c r="DWJ5" s="136"/>
      <c r="DWK5" s="136"/>
      <c r="DWL5" s="136"/>
      <c r="DWM5" s="136"/>
      <c r="DWN5" s="136"/>
      <c r="DWO5" s="136"/>
      <c r="DWP5" s="136"/>
      <c r="DWQ5" s="136"/>
      <c r="DWR5" s="136"/>
      <c r="DWS5" s="136"/>
      <c r="DWT5" s="136"/>
      <c r="DWU5" s="136"/>
      <c r="DWV5" s="136"/>
      <c r="DWW5" s="136"/>
      <c r="DWX5" s="136"/>
      <c r="DWY5" s="136"/>
      <c r="DWZ5" s="136"/>
      <c r="DXA5" s="136"/>
      <c r="DXB5" s="136"/>
      <c r="DXC5" s="136"/>
      <c r="DXD5" s="136"/>
      <c r="DXE5" s="136"/>
      <c r="DXF5" s="136"/>
      <c r="DXG5" s="136"/>
      <c r="DXH5" s="136"/>
      <c r="DXI5" s="136"/>
      <c r="DXJ5" s="136"/>
      <c r="DXK5" s="136"/>
      <c r="DXL5" s="136"/>
      <c r="DXM5" s="136"/>
      <c r="DXN5" s="136"/>
      <c r="DXO5" s="136"/>
      <c r="DXP5" s="136"/>
      <c r="DXQ5" s="136"/>
      <c r="DXR5" s="136"/>
      <c r="DXS5" s="136"/>
      <c r="DXT5" s="136"/>
      <c r="DXU5" s="136"/>
      <c r="DXV5" s="136"/>
      <c r="DXW5" s="136"/>
      <c r="DXX5" s="136"/>
      <c r="DXY5" s="136"/>
      <c r="DXZ5" s="136"/>
      <c r="DYA5" s="136"/>
      <c r="DYB5" s="136"/>
      <c r="DYC5" s="136"/>
      <c r="DYD5" s="136"/>
      <c r="DYE5" s="136"/>
      <c r="DYF5" s="136"/>
      <c r="DYG5" s="136"/>
      <c r="DYH5" s="136"/>
      <c r="DYI5" s="136"/>
      <c r="DYJ5" s="136"/>
      <c r="DYK5" s="136"/>
      <c r="DYL5" s="136"/>
      <c r="DYM5" s="136"/>
      <c r="DYN5" s="136"/>
      <c r="DYO5" s="136"/>
      <c r="DYP5" s="136"/>
      <c r="DYQ5" s="136"/>
      <c r="DYR5" s="136"/>
      <c r="DYS5" s="136"/>
      <c r="DYT5" s="136"/>
      <c r="DYU5" s="136"/>
      <c r="DYV5" s="136"/>
      <c r="DYW5" s="136"/>
      <c r="DYX5" s="136"/>
      <c r="DYY5" s="136"/>
      <c r="DYZ5" s="136"/>
      <c r="DZA5" s="136"/>
      <c r="DZB5" s="136"/>
      <c r="DZC5" s="136"/>
      <c r="DZD5" s="136"/>
      <c r="DZE5" s="136"/>
      <c r="DZF5" s="136"/>
      <c r="DZG5" s="136"/>
      <c r="DZH5" s="136"/>
      <c r="DZI5" s="136"/>
      <c r="DZJ5" s="136"/>
      <c r="DZK5" s="136"/>
      <c r="DZL5" s="136"/>
      <c r="DZM5" s="136"/>
      <c r="DZN5" s="136"/>
      <c r="DZO5" s="136"/>
      <c r="DZP5" s="136"/>
      <c r="DZQ5" s="136"/>
      <c r="DZR5" s="136"/>
      <c r="DZS5" s="136"/>
      <c r="DZT5" s="136"/>
      <c r="DZU5" s="136"/>
      <c r="DZV5" s="136"/>
      <c r="DZW5" s="136"/>
      <c r="DZX5" s="136"/>
      <c r="DZY5" s="136"/>
      <c r="DZZ5" s="136"/>
      <c r="EAA5" s="136"/>
      <c r="EAB5" s="136"/>
      <c r="EAC5" s="136"/>
      <c r="EAD5" s="136"/>
      <c r="EAE5" s="136"/>
      <c r="EAF5" s="136"/>
      <c r="EAG5" s="136"/>
      <c r="EAH5" s="136"/>
      <c r="EAI5" s="136"/>
      <c r="EAJ5" s="136"/>
      <c r="EAK5" s="136"/>
      <c r="EAL5" s="136"/>
      <c r="EAM5" s="136"/>
      <c r="EAN5" s="136"/>
      <c r="EAO5" s="136"/>
      <c r="EAP5" s="136"/>
      <c r="EAQ5" s="136"/>
      <c r="EAR5" s="136"/>
      <c r="EAS5" s="136"/>
      <c r="EAT5" s="136"/>
      <c r="EAU5" s="136"/>
      <c r="EAV5" s="136"/>
      <c r="EAW5" s="136"/>
      <c r="EAX5" s="136"/>
      <c r="EAY5" s="136"/>
      <c r="EAZ5" s="136"/>
      <c r="EBA5" s="136"/>
      <c r="EBB5" s="136"/>
      <c r="EBC5" s="136"/>
      <c r="EBD5" s="136"/>
      <c r="EBE5" s="136"/>
      <c r="EBF5" s="136"/>
      <c r="EBG5" s="136"/>
      <c r="EBH5" s="136"/>
      <c r="EBI5" s="136"/>
      <c r="EBJ5" s="136"/>
      <c r="EBK5" s="136"/>
      <c r="EBL5" s="136"/>
      <c r="EBM5" s="136"/>
      <c r="EBN5" s="136"/>
      <c r="EBO5" s="136"/>
      <c r="EBP5" s="136"/>
      <c r="EBQ5" s="136"/>
      <c r="EBR5" s="136"/>
      <c r="EBS5" s="136"/>
      <c r="EBT5" s="136"/>
      <c r="EBU5" s="136"/>
      <c r="EBV5" s="136"/>
      <c r="EBW5" s="136"/>
      <c r="EBX5" s="136"/>
      <c r="EBY5" s="136"/>
      <c r="EBZ5" s="136"/>
      <c r="ECA5" s="136"/>
      <c r="ECB5" s="136"/>
      <c r="ECC5" s="136"/>
      <c r="ECD5" s="136"/>
      <c r="ECE5" s="136"/>
      <c r="ECF5" s="136"/>
      <c r="ECG5" s="136"/>
      <c r="ECH5" s="136"/>
      <c r="ECI5" s="136"/>
      <c r="ECJ5" s="136"/>
      <c r="ECK5" s="136"/>
      <c r="ECL5" s="136"/>
      <c r="ECM5" s="136"/>
      <c r="ECN5" s="136"/>
      <c r="ECO5" s="136"/>
      <c r="ECP5" s="136"/>
      <c r="ECQ5" s="136"/>
      <c r="ECR5" s="136"/>
      <c r="ECS5" s="136"/>
      <c r="ECT5" s="136"/>
      <c r="ECU5" s="136"/>
      <c r="ECV5" s="136"/>
      <c r="ECW5" s="136"/>
      <c r="ECX5" s="136"/>
      <c r="ECY5" s="136"/>
      <c r="ECZ5" s="136"/>
      <c r="EDA5" s="136"/>
      <c r="EDB5" s="136"/>
      <c r="EDC5" s="136"/>
      <c r="EDD5" s="136"/>
      <c r="EDE5" s="136"/>
      <c r="EDF5" s="136"/>
      <c r="EDG5" s="136"/>
      <c r="EDH5" s="136"/>
      <c r="EDI5" s="136"/>
      <c r="EDJ5" s="136"/>
      <c r="EDK5" s="136"/>
      <c r="EDL5" s="136"/>
      <c r="EDM5" s="136"/>
      <c r="EDN5" s="136"/>
      <c r="EDO5" s="136"/>
      <c r="EDP5" s="136"/>
      <c r="EDQ5" s="136"/>
      <c r="EDR5" s="136"/>
      <c r="EDS5" s="136"/>
      <c r="EDT5" s="136"/>
      <c r="EDU5" s="136"/>
      <c r="EDV5" s="136"/>
      <c r="EDW5" s="136"/>
      <c r="EDX5" s="136"/>
      <c r="EDY5" s="136"/>
      <c r="EDZ5" s="136"/>
      <c r="EEA5" s="136"/>
      <c r="EEB5" s="136"/>
      <c r="EEC5" s="136"/>
      <c r="EED5" s="136"/>
      <c r="EEE5" s="136"/>
      <c r="EEF5" s="136"/>
      <c r="EEG5" s="136"/>
      <c r="EEH5" s="136"/>
      <c r="EEI5" s="136"/>
      <c r="EEJ5" s="136"/>
      <c r="EEK5" s="136"/>
      <c r="EEL5" s="136"/>
      <c r="EEM5" s="136"/>
      <c r="EEN5" s="136"/>
      <c r="EEO5" s="136"/>
      <c r="EEP5" s="136"/>
      <c r="EEQ5" s="136"/>
      <c r="EER5" s="136"/>
      <c r="EES5" s="136"/>
      <c r="EET5" s="136"/>
      <c r="EEU5" s="136"/>
      <c r="EEV5" s="136"/>
      <c r="EEW5" s="136"/>
      <c r="EEX5" s="136"/>
      <c r="EEY5" s="136"/>
      <c r="EEZ5" s="136"/>
      <c r="EFA5" s="136"/>
      <c r="EFB5" s="136"/>
      <c r="EFC5" s="136"/>
      <c r="EFD5" s="136"/>
      <c r="EFE5" s="136"/>
      <c r="EFF5" s="136"/>
      <c r="EFG5" s="136"/>
      <c r="EFH5" s="136"/>
      <c r="EFI5" s="136"/>
      <c r="EFJ5" s="136"/>
      <c r="EFK5" s="136"/>
      <c r="EFL5" s="136"/>
      <c r="EFM5" s="136"/>
      <c r="EFN5" s="136"/>
      <c r="EFO5" s="136"/>
      <c r="EFP5" s="136"/>
      <c r="EFQ5" s="136"/>
      <c r="EFR5" s="136"/>
      <c r="EFS5" s="136"/>
      <c r="EFT5" s="136"/>
      <c r="EFU5" s="136"/>
      <c r="EFV5" s="136"/>
      <c r="EFW5" s="136"/>
      <c r="EFX5" s="136"/>
      <c r="EFY5" s="136"/>
      <c r="EFZ5" s="136"/>
      <c r="EGA5" s="136"/>
      <c r="EGB5" s="136"/>
      <c r="EGC5" s="136"/>
      <c r="EGD5" s="136"/>
      <c r="EGE5" s="136"/>
      <c r="EGF5" s="136"/>
      <c r="EGG5" s="136"/>
      <c r="EGH5" s="136"/>
      <c r="EGI5" s="136"/>
      <c r="EGJ5" s="136"/>
      <c r="EGK5" s="136"/>
      <c r="EGL5" s="136"/>
      <c r="EGM5" s="136"/>
      <c r="EGN5" s="136"/>
      <c r="EGO5" s="136"/>
      <c r="EGP5" s="136"/>
      <c r="EGQ5" s="136"/>
      <c r="EGR5" s="136"/>
      <c r="EGS5" s="136"/>
      <c r="EGT5" s="136"/>
      <c r="EGU5" s="136"/>
      <c r="EGV5" s="136"/>
      <c r="EGW5" s="136"/>
      <c r="EGX5" s="136"/>
      <c r="EGY5" s="136"/>
      <c r="EGZ5" s="136"/>
      <c r="EHA5" s="136"/>
      <c r="EHB5" s="136"/>
      <c r="EHC5" s="136"/>
      <c r="EHD5" s="136"/>
      <c r="EHE5" s="136"/>
      <c r="EHF5" s="136"/>
      <c r="EHG5" s="136"/>
      <c r="EHH5" s="136"/>
      <c r="EHI5" s="136"/>
      <c r="EHJ5" s="136"/>
      <c r="EHK5" s="136"/>
      <c r="EHL5" s="136"/>
      <c r="EHM5" s="136"/>
      <c r="EHN5" s="136"/>
      <c r="EHO5" s="136"/>
      <c r="EHP5" s="136"/>
      <c r="EHQ5" s="136"/>
      <c r="EHR5" s="136"/>
      <c r="EHS5" s="136"/>
      <c r="EHT5" s="136"/>
      <c r="EHU5" s="136"/>
      <c r="EHV5" s="136"/>
      <c r="EHW5" s="136"/>
      <c r="EHX5" s="136"/>
      <c r="EHY5" s="136"/>
      <c r="EHZ5" s="136"/>
      <c r="EIA5" s="136"/>
      <c r="EIB5" s="136"/>
      <c r="EIC5" s="136"/>
      <c r="EID5" s="136"/>
      <c r="EIE5" s="136"/>
      <c r="EIF5" s="136"/>
      <c r="EIG5" s="136"/>
      <c r="EIH5" s="136"/>
      <c r="EII5" s="136"/>
      <c r="EIJ5" s="136"/>
      <c r="EIK5" s="136"/>
      <c r="EIL5" s="136"/>
      <c r="EIM5" s="136"/>
      <c r="EIN5" s="136"/>
      <c r="EIO5" s="136"/>
      <c r="EIP5" s="136"/>
      <c r="EIQ5" s="136"/>
      <c r="EIR5" s="136"/>
      <c r="EIS5" s="136"/>
      <c r="EIT5" s="136"/>
      <c r="EIU5" s="136"/>
      <c r="EIV5" s="136"/>
      <c r="EIW5" s="136"/>
      <c r="EIX5" s="136"/>
      <c r="EIY5" s="136"/>
      <c r="EIZ5" s="136"/>
      <c r="EJA5" s="136"/>
      <c r="EJB5" s="136"/>
      <c r="EJC5" s="136"/>
      <c r="EJD5" s="136"/>
      <c r="EJE5" s="136"/>
      <c r="EJF5" s="136"/>
      <c r="EJG5" s="136"/>
      <c r="EJH5" s="136"/>
      <c r="EJI5" s="136"/>
      <c r="EJJ5" s="136"/>
      <c r="EJK5" s="136"/>
      <c r="EJL5" s="136"/>
      <c r="EJM5" s="136"/>
      <c r="EJN5" s="136"/>
      <c r="EJO5" s="136"/>
      <c r="EJP5" s="136"/>
      <c r="EJQ5" s="136"/>
      <c r="EJR5" s="136"/>
      <c r="EJS5" s="136"/>
      <c r="EJT5" s="136"/>
      <c r="EJU5" s="136"/>
      <c r="EJV5" s="136"/>
      <c r="EJW5" s="136"/>
      <c r="EJX5" s="136"/>
      <c r="EJY5" s="136"/>
      <c r="EJZ5" s="136"/>
      <c r="EKA5" s="136"/>
      <c r="EKB5" s="136"/>
      <c r="EKC5" s="136"/>
      <c r="EKD5" s="136"/>
      <c r="EKE5" s="136"/>
      <c r="EKF5" s="136"/>
      <c r="EKG5" s="136"/>
      <c r="EKH5" s="136"/>
      <c r="EKI5" s="136"/>
      <c r="EKJ5" s="136"/>
      <c r="EKK5" s="136"/>
      <c r="EKL5" s="136"/>
      <c r="EKM5" s="136"/>
      <c r="EKN5" s="136"/>
      <c r="EKO5" s="136"/>
      <c r="EKP5" s="136"/>
      <c r="EKQ5" s="136"/>
      <c r="EKR5" s="136"/>
      <c r="EKS5" s="136"/>
      <c r="EKT5" s="136"/>
      <c r="EKU5" s="136"/>
      <c r="EKV5" s="136"/>
      <c r="EKW5" s="136"/>
      <c r="EKX5" s="136"/>
      <c r="EKY5" s="136"/>
      <c r="EKZ5" s="136"/>
      <c r="ELA5" s="136"/>
      <c r="ELB5" s="136"/>
      <c r="ELC5" s="136"/>
      <c r="ELD5" s="136"/>
      <c r="ELE5" s="136"/>
      <c r="ELF5" s="136"/>
      <c r="ELG5" s="136"/>
      <c r="ELH5" s="136"/>
      <c r="ELI5" s="136"/>
      <c r="ELJ5" s="136"/>
      <c r="ELK5" s="136"/>
      <c r="ELL5" s="136"/>
      <c r="ELM5" s="136"/>
      <c r="ELN5" s="136"/>
      <c r="ELO5" s="136"/>
      <c r="ELP5" s="136"/>
      <c r="ELQ5" s="136"/>
      <c r="ELR5" s="136"/>
      <c r="ELS5" s="136"/>
      <c r="ELT5" s="136"/>
      <c r="ELU5" s="136"/>
      <c r="ELV5" s="136"/>
      <c r="ELW5" s="136"/>
      <c r="ELX5" s="136"/>
      <c r="ELY5" s="136"/>
      <c r="ELZ5" s="136"/>
      <c r="EMA5" s="136"/>
      <c r="EMB5" s="136"/>
      <c r="EMC5" s="136"/>
      <c r="EMD5" s="136"/>
      <c r="EME5" s="136"/>
      <c r="EMF5" s="136"/>
      <c r="EMG5" s="136"/>
      <c r="EMH5" s="136"/>
      <c r="EMI5" s="136"/>
      <c r="EMJ5" s="136"/>
      <c r="EMK5" s="136"/>
      <c r="EML5" s="136"/>
      <c r="EMM5" s="136"/>
      <c r="EMN5" s="136"/>
      <c r="EMO5" s="136"/>
      <c r="EMP5" s="136"/>
      <c r="EMQ5" s="136"/>
      <c r="EMR5" s="136"/>
      <c r="EMS5" s="136"/>
      <c r="EMT5" s="136"/>
      <c r="EMU5" s="136"/>
      <c r="EMV5" s="136"/>
      <c r="EMW5" s="136"/>
      <c r="EMX5" s="136"/>
      <c r="EMY5" s="136"/>
      <c r="EMZ5" s="136"/>
      <c r="ENA5" s="136"/>
      <c r="ENB5" s="136"/>
      <c r="ENC5" s="136"/>
      <c r="END5" s="136"/>
      <c r="ENE5" s="136"/>
      <c r="ENF5" s="136"/>
      <c r="ENG5" s="136"/>
      <c r="ENH5" s="136"/>
      <c r="ENI5" s="136"/>
      <c r="ENJ5" s="136"/>
      <c r="ENK5" s="136"/>
      <c r="ENL5" s="136"/>
      <c r="ENM5" s="136"/>
      <c r="ENN5" s="136"/>
      <c r="ENO5" s="136"/>
      <c r="ENP5" s="136"/>
      <c r="ENQ5" s="136"/>
      <c r="ENR5" s="136"/>
      <c r="ENS5" s="136"/>
      <c r="ENT5" s="136"/>
      <c r="ENU5" s="136"/>
      <c r="ENV5" s="136"/>
      <c r="ENW5" s="136"/>
      <c r="ENX5" s="136"/>
      <c r="ENY5" s="136"/>
      <c r="ENZ5" s="136"/>
      <c r="EOA5" s="136"/>
      <c r="EOB5" s="136"/>
      <c r="EOC5" s="136"/>
      <c r="EOD5" s="136"/>
      <c r="EOE5" s="136"/>
      <c r="EOF5" s="136"/>
      <c r="EOG5" s="136"/>
      <c r="EOH5" s="136"/>
      <c r="EOI5" s="136"/>
      <c r="EOJ5" s="136"/>
      <c r="EOK5" s="136"/>
      <c r="EOL5" s="136"/>
      <c r="EOM5" s="136"/>
      <c r="EON5" s="136"/>
      <c r="EOO5" s="136"/>
      <c r="EOP5" s="136"/>
      <c r="EOQ5" s="136"/>
      <c r="EOR5" s="136"/>
      <c r="EOS5" s="136"/>
      <c r="EOT5" s="136"/>
      <c r="EOU5" s="136"/>
      <c r="EOV5" s="136"/>
      <c r="EOW5" s="136"/>
      <c r="EOX5" s="136"/>
      <c r="EOY5" s="136"/>
      <c r="EOZ5" s="136"/>
      <c r="EPA5" s="136"/>
      <c r="EPB5" s="136"/>
      <c r="EPC5" s="136"/>
      <c r="EPD5" s="136"/>
      <c r="EPE5" s="136"/>
      <c r="EPF5" s="136"/>
      <c r="EPG5" s="136"/>
      <c r="EPH5" s="136"/>
      <c r="EPI5" s="136"/>
      <c r="EPJ5" s="136"/>
      <c r="EPK5" s="136"/>
      <c r="EPL5" s="136"/>
      <c r="EPM5" s="136"/>
      <c r="EPN5" s="136"/>
      <c r="EPO5" s="136"/>
      <c r="EPP5" s="136"/>
      <c r="EPQ5" s="136"/>
      <c r="EPR5" s="136"/>
      <c r="EPS5" s="136"/>
      <c r="EPT5" s="136"/>
      <c r="EPU5" s="136"/>
      <c r="EPV5" s="136"/>
      <c r="EPW5" s="136"/>
      <c r="EPX5" s="136"/>
      <c r="EPY5" s="136"/>
      <c r="EPZ5" s="136"/>
      <c r="EQA5" s="136"/>
      <c r="EQB5" s="136"/>
      <c r="EQC5" s="136"/>
      <c r="EQD5" s="136"/>
      <c r="EQE5" s="136"/>
      <c r="EQF5" s="136"/>
      <c r="EQG5" s="136"/>
      <c r="EQH5" s="136"/>
      <c r="EQI5" s="136"/>
      <c r="EQJ5" s="136"/>
      <c r="EQK5" s="136"/>
      <c r="EQL5" s="136"/>
      <c r="EQM5" s="136"/>
      <c r="EQN5" s="136"/>
      <c r="EQO5" s="136"/>
      <c r="EQP5" s="136"/>
      <c r="EQQ5" s="136"/>
      <c r="EQR5" s="136"/>
      <c r="EQS5" s="136"/>
      <c r="EQT5" s="136"/>
      <c r="EQU5" s="136"/>
      <c r="EQV5" s="136"/>
      <c r="EQW5" s="136"/>
      <c r="EQX5" s="136"/>
      <c r="EQY5" s="136"/>
      <c r="EQZ5" s="136"/>
      <c r="ERA5" s="136"/>
      <c r="ERB5" s="136"/>
      <c r="ERC5" s="136"/>
      <c r="ERD5" s="136"/>
      <c r="ERE5" s="136"/>
      <c r="ERF5" s="136"/>
      <c r="ERG5" s="136"/>
      <c r="ERH5" s="136"/>
      <c r="ERI5" s="136"/>
      <c r="ERJ5" s="136"/>
      <c r="ERK5" s="136"/>
      <c r="ERL5" s="136"/>
      <c r="ERM5" s="136"/>
      <c r="ERN5" s="136"/>
      <c r="ERO5" s="136"/>
      <c r="ERP5" s="136"/>
      <c r="ERQ5" s="136"/>
      <c r="ERR5" s="136"/>
      <c r="ERS5" s="136"/>
      <c r="ERT5" s="136"/>
      <c r="ERU5" s="136"/>
      <c r="ERV5" s="136"/>
      <c r="ERW5" s="136"/>
      <c r="ERX5" s="136"/>
      <c r="ERY5" s="136"/>
      <c r="ERZ5" s="136"/>
      <c r="ESA5" s="136"/>
      <c r="ESB5" s="136"/>
      <c r="ESC5" s="136"/>
      <c r="ESD5" s="136"/>
      <c r="ESE5" s="136"/>
      <c r="ESF5" s="136"/>
      <c r="ESG5" s="136"/>
      <c r="ESH5" s="136"/>
      <c r="ESI5" s="136"/>
      <c r="ESJ5" s="136"/>
      <c r="ESK5" s="136"/>
      <c r="ESL5" s="136"/>
      <c r="ESM5" s="136"/>
      <c r="ESN5" s="136"/>
      <c r="ESO5" s="136"/>
      <c r="ESP5" s="136"/>
      <c r="ESQ5" s="136"/>
      <c r="ESR5" s="136"/>
      <c r="ESS5" s="136"/>
      <c r="EST5" s="136"/>
      <c r="ESU5" s="136"/>
      <c r="ESV5" s="136"/>
      <c r="ESW5" s="136"/>
      <c r="ESX5" s="136"/>
      <c r="ESY5" s="136"/>
      <c r="ESZ5" s="136"/>
      <c r="ETA5" s="136"/>
      <c r="ETB5" s="136"/>
      <c r="ETC5" s="136"/>
      <c r="ETD5" s="136"/>
      <c r="ETE5" s="136"/>
      <c r="ETF5" s="136"/>
      <c r="ETG5" s="136"/>
      <c r="ETH5" s="136"/>
      <c r="ETI5" s="136"/>
      <c r="ETJ5" s="136"/>
      <c r="ETK5" s="136"/>
      <c r="ETL5" s="136"/>
      <c r="ETM5" s="136"/>
      <c r="ETN5" s="136"/>
      <c r="ETO5" s="136"/>
      <c r="ETP5" s="136"/>
      <c r="ETQ5" s="136"/>
      <c r="ETR5" s="136"/>
      <c r="ETS5" s="136"/>
      <c r="ETT5" s="136"/>
      <c r="ETU5" s="136"/>
      <c r="ETV5" s="136"/>
      <c r="ETW5" s="136"/>
      <c r="ETX5" s="136"/>
      <c r="ETY5" s="136"/>
      <c r="ETZ5" s="136"/>
      <c r="EUA5" s="136"/>
      <c r="EUB5" s="136"/>
      <c r="EUC5" s="136"/>
      <c r="EUD5" s="136"/>
      <c r="EUE5" s="136"/>
      <c r="EUF5" s="136"/>
      <c r="EUG5" s="136"/>
      <c r="EUH5" s="136"/>
      <c r="EUI5" s="136"/>
      <c r="EUJ5" s="136"/>
      <c r="EUK5" s="136"/>
      <c r="EUL5" s="136"/>
      <c r="EUM5" s="136"/>
      <c r="EUN5" s="136"/>
      <c r="EUO5" s="136"/>
      <c r="EUP5" s="136"/>
      <c r="EUQ5" s="136"/>
      <c r="EUR5" s="136"/>
      <c r="EUS5" s="136"/>
      <c r="EUT5" s="136"/>
      <c r="EUU5" s="136"/>
      <c r="EUV5" s="136"/>
      <c r="EUW5" s="136"/>
      <c r="EUX5" s="136"/>
      <c r="EUY5" s="136"/>
      <c r="EUZ5" s="136"/>
      <c r="EVA5" s="136"/>
      <c r="EVB5" s="136"/>
      <c r="EVC5" s="136"/>
      <c r="EVD5" s="136"/>
      <c r="EVE5" s="136"/>
      <c r="EVF5" s="136"/>
      <c r="EVG5" s="136"/>
      <c r="EVH5" s="136"/>
      <c r="EVI5" s="136"/>
      <c r="EVJ5" s="136"/>
      <c r="EVK5" s="136"/>
      <c r="EVL5" s="136"/>
      <c r="EVM5" s="136"/>
      <c r="EVN5" s="136"/>
      <c r="EVO5" s="136"/>
      <c r="EVP5" s="136"/>
      <c r="EVQ5" s="136"/>
      <c r="EVR5" s="136"/>
      <c r="EVS5" s="136"/>
      <c r="EVT5" s="136"/>
      <c r="EVU5" s="136"/>
      <c r="EVV5" s="136"/>
      <c r="EVW5" s="136"/>
      <c r="EVX5" s="136"/>
      <c r="EVY5" s="136"/>
      <c r="EVZ5" s="136"/>
      <c r="EWA5" s="136"/>
      <c r="EWB5" s="136"/>
      <c r="EWC5" s="136"/>
      <c r="EWD5" s="136"/>
      <c r="EWE5" s="136"/>
      <c r="EWF5" s="136"/>
      <c r="EWG5" s="136"/>
      <c r="EWH5" s="136"/>
      <c r="EWI5" s="136"/>
      <c r="EWJ5" s="136"/>
      <c r="EWK5" s="136"/>
      <c r="EWL5" s="136"/>
      <c r="EWM5" s="136"/>
      <c r="EWN5" s="136"/>
      <c r="EWO5" s="136"/>
      <c r="EWP5" s="136"/>
      <c r="EWQ5" s="136"/>
      <c r="EWR5" s="136"/>
      <c r="EWS5" s="136"/>
      <c r="EWT5" s="136"/>
      <c r="EWU5" s="136"/>
      <c r="EWV5" s="136"/>
      <c r="EWW5" s="136"/>
      <c r="EWX5" s="136"/>
      <c r="EWY5" s="136"/>
      <c r="EWZ5" s="136"/>
      <c r="EXA5" s="136"/>
      <c r="EXB5" s="136"/>
      <c r="EXC5" s="136"/>
      <c r="EXD5" s="136"/>
      <c r="EXE5" s="136"/>
      <c r="EXF5" s="136"/>
      <c r="EXG5" s="136"/>
      <c r="EXH5" s="136"/>
      <c r="EXI5" s="136"/>
      <c r="EXJ5" s="136"/>
      <c r="EXK5" s="136"/>
      <c r="EXL5" s="136"/>
      <c r="EXM5" s="136"/>
      <c r="EXN5" s="136"/>
      <c r="EXO5" s="136"/>
      <c r="EXP5" s="136"/>
      <c r="EXQ5" s="136"/>
      <c r="EXR5" s="136"/>
      <c r="EXS5" s="136"/>
      <c r="EXT5" s="136"/>
      <c r="EXU5" s="136"/>
      <c r="EXV5" s="136"/>
      <c r="EXW5" s="136"/>
      <c r="EXX5" s="136"/>
      <c r="EXY5" s="136"/>
      <c r="EXZ5" s="136"/>
      <c r="EYA5" s="136"/>
      <c r="EYB5" s="136"/>
      <c r="EYC5" s="136"/>
      <c r="EYD5" s="136"/>
      <c r="EYE5" s="136"/>
      <c r="EYF5" s="136"/>
      <c r="EYG5" s="136"/>
      <c r="EYH5" s="136"/>
      <c r="EYI5" s="136"/>
      <c r="EYJ5" s="136"/>
      <c r="EYK5" s="136"/>
      <c r="EYL5" s="136"/>
      <c r="EYM5" s="136"/>
      <c r="EYN5" s="136"/>
      <c r="EYO5" s="136"/>
      <c r="EYP5" s="136"/>
      <c r="EYQ5" s="136"/>
      <c r="EYR5" s="136"/>
      <c r="EYS5" s="136"/>
      <c r="EYT5" s="136"/>
      <c r="EYU5" s="136"/>
      <c r="EYV5" s="136"/>
      <c r="EYW5" s="136"/>
      <c r="EYX5" s="136"/>
      <c r="EYY5" s="136"/>
      <c r="EYZ5" s="136"/>
      <c r="EZA5" s="136"/>
      <c r="EZB5" s="136"/>
      <c r="EZC5" s="136"/>
      <c r="EZD5" s="136"/>
      <c r="EZE5" s="136"/>
      <c r="EZF5" s="136"/>
      <c r="EZG5" s="136"/>
      <c r="EZH5" s="136"/>
      <c r="EZI5" s="136"/>
      <c r="EZJ5" s="136"/>
      <c r="EZK5" s="136"/>
      <c r="EZL5" s="136"/>
      <c r="EZM5" s="136"/>
      <c r="EZN5" s="136"/>
      <c r="EZO5" s="136"/>
      <c r="EZP5" s="136"/>
      <c r="EZQ5" s="136"/>
      <c r="EZR5" s="136"/>
      <c r="EZS5" s="136"/>
      <c r="EZT5" s="136"/>
      <c r="EZU5" s="136"/>
      <c r="EZV5" s="136"/>
      <c r="EZW5" s="136"/>
      <c r="EZX5" s="136"/>
      <c r="EZY5" s="136"/>
      <c r="EZZ5" s="136"/>
      <c r="FAA5" s="136"/>
      <c r="FAB5" s="136"/>
      <c r="FAC5" s="136"/>
      <c r="FAD5" s="136"/>
      <c r="FAE5" s="136"/>
      <c r="FAF5" s="136"/>
      <c r="FAG5" s="136"/>
      <c r="FAH5" s="136"/>
      <c r="FAI5" s="136"/>
      <c r="FAJ5" s="136"/>
      <c r="FAK5" s="136"/>
      <c r="FAL5" s="136"/>
      <c r="FAM5" s="136"/>
      <c r="FAN5" s="136"/>
      <c r="FAO5" s="136"/>
      <c r="FAP5" s="136"/>
      <c r="FAQ5" s="136"/>
      <c r="FAR5" s="136"/>
      <c r="FAS5" s="136"/>
      <c r="FAT5" s="136"/>
      <c r="FAU5" s="136"/>
      <c r="FAV5" s="136"/>
      <c r="FAW5" s="136"/>
      <c r="FAX5" s="136"/>
      <c r="FAY5" s="136"/>
      <c r="FAZ5" s="136"/>
      <c r="FBA5" s="136"/>
      <c r="FBB5" s="136"/>
      <c r="FBC5" s="136"/>
      <c r="FBD5" s="136"/>
      <c r="FBE5" s="136"/>
      <c r="FBF5" s="136"/>
      <c r="FBG5" s="136"/>
      <c r="FBH5" s="136"/>
      <c r="FBI5" s="136"/>
      <c r="FBJ5" s="136"/>
      <c r="FBK5" s="136"/>
      <c r="FBL5" s="136"/>
      <c r="FBM5" s="136"/>
      <c r="FBN5" s="136"/>
      <c r="FBO5" s="136"/>
      <c r="FBP5" s="136"/>
      <c r="FBQ5" s="136"/>
      <c r="FBR5" s="136"/>
      <c r="FBS5" s="136"/>
      <c r="FBT5" s="136"/>
      <c r="FBU5" s="136"/>
      <c r="FBV5" s="136"/>
      <c r="FBW5" s="136"/>
      <c r="FBX5" s="136"/>
      <c r="FBY5" s="136"/>
      <c r="FBZ5" s="136"/>
      <c r="FCA5" s="136"/>
      <c r="FCB5" s="136"/>
      <c r="FCC5" s="136"/>
      <c r="FCD5" s="136"/>
      <c r="FCE5" s="136"/>
      <c r="FCF5" s="136"/>
      <c r="FCG5" s="136"/>
      <c r="FCH5" s="136"/>
      <c r="FCI5" s="136"/>
      <c r="FCJ5" s="136"/>
      <c r="FCK5" s="136"/>
      <c r="FCL5" s="136"/>
      <c r="FCM5" s="136"/>
      <c r="FCN5" s="136"/>
      <c r="FCO5" s="136"/>
      <c r="FCP5" s="136"/>
      <c r="FCQ5" s="136"/>
      <c r="FCR5" s="136"/>
      <c r="FCS5" s="136"/>
      <c r="FCT5" s="136"/>
      <c r="FCU5" s="136"/>
      <c r="FCV5" s="136"/>
      <c r="FCW5" s="136"/>
      <c r="FCX5" s="136"/>
      <c r="FCY5" s="136"/>
      <c r="FCZ5" s="136"/>
      <c r="FDA5" s="136"/>
      <c r="FDB5" s="136"/>
      <c r="FDC5" s="136"/>
      <c r="FDD5" s="136"/>
      <c r="FDE5" s="136"/>
      <c r="FDF5" s="136"/>
      <c r="FDG5" s="136"/>
      <c r="FDH5" s="136"/>
      <c r="FDI5" s="136"/>
      <c r="FDJ5" s="136"/>
      <c r="FDK5" s="136"/>
      <c r="FDL5" s="136"/>
      <c r="FDM5" s="136"/>
      <c r="FDN5" s="136"/>
      <c r="FDO5" s="136"/>
      <c r="FDP5" s="136"/>
      <c r="FDQ5" s="136"/>
      <c r="FDR5" s="136"/>
      <c r="FDS5" s="136"/>
      <c r="FDT5" s="136"/>
      <c r="FDU5" s="136"/>
      <c r="FDV5" s="136"/>
      <c r="FDW5" s="136"/>
      <c r="FDX5" s="136"/>
      <c r="FDY5" s="136"/>
      <c r="FDZ5" s="136"/>
      <c r="FEA5" s="136"/>
      <c r="FEB5" s="136"/>
      <c r="FEC5" s="136"/>
      <c r="FED5" s="136"/>
      <c r="FEE5" s="136"/>
      <c r="FEF5" s="136"/>
      <c r="FEG5" s="136"/>
      <c r="FEH5" s="136"/>
      <c r="FEI5" s="136"/>
      <c r="FEJ5" s="136"/>
      <c r="FEK5" s="136"/>
      <c r="FEL5" s="136"/>
      <c r="FEM5" s="136"/>
      <c r="FEN5" s="136"/>
      <c r="FEO5" s="136"/>
      <c r="FEP5" s="136"/>
      <c r="FEQ5" s="136"/>
      <c r="FER5" s="136"/>
      <c r="FES5" s="136"/>
      <c r="FET5" s="136"/>
      <c r="FEU5" s="136"/>
      <c r="FEV5" s="136"/>
      <c r="FEW5" s="136"/>
      <c r="FEX5" s="136"/>
      <c r="FEY5" s="136"/>
      <c r="FEZ5" s="136"/>
      <c r="FFA5" s="136"/>
      <c r="FFB5" s="136"/>
      <c r="FFC5" s="136"/>
      <c r="FFD5" s="136"/>
      <c r="FFE5" s="136"/>
      <c r="FFF5" s="136"/>
      <c r="FFG5" s="136"/>
      <c r="FFH5" s="136"/>
      <c r="FFI5" s="136"/>
      <c r="FFJ5" s="136"/>
      <c r="FFK5" s="136"/>
      <c r="FFL5" s="136"/>
      <c r="FFM5" s="136"/>
      <c r="FFN5" s="136"/>
      <c r="FFO5" s="136"/>
      <c r="FFP5" s="136"/>
      <c r="FFQ5" s="136"/>
      <c r="FFR5" s="136"/>
      <c r="FFS5" s="136"/>
      <c r="FFT5" s="136"/>
      <c r="FFU5" s="136"/>
      <c r="FFV5" s="136"/>
      <c r="FFW5" s="136"/>
      <c r="FFX5" s="136"/>
      <c r="FFY5" s="136"/>
      <c r="FFZ5" s="136"/>
      <c r="FGA5" s="136"/>
      <c r="FGB5" s="136"/>
      <c r="FGC5" s="136"/>
      <c r="FGD5" s="136"/>
      <c r="FGE5" s="136"/>
      <c r="FGF5" s="136"/>
      <c r="FGG5" s="136"/>
      <c r="FGH5" s="136"/>
      <c r="FGI5" s="136"/>
      <c r="FGJ5" s="136"/>
      <c r="FGK5" s="136"/>
      <c r="FGL5" s="136"/>
      <c r="FGM5" s="136"/>
      <c r="FGN5" s="136"/>
      <c r="FGO5" s="136"/>
      <c r="FGP5" s="136"/>
      <c r="FGQ5" s="136"/>
      <c r="FGR5" s="136"/>
      <c r="FGS5" s="136"/>
      <c r="FGT5" s="136"/>
      <c r="FGU5" s="136"/>
      <c r="FGV5" s="136"/>
      <c r="FGW5" s="136"/>
      <c r="FGX5" s="136"/>
      <c r="FGY5" s="136"/>
      <c r="FGZ5" s="136"/>
      <c r="FHA5" s="136"/>
      <c r="FHB5" s="136"/>
      <c r="FHC5" s="136"/>
      <c r="FHD5" s="136"/>
      <c r="FHE5" s="136"/>
      <c r="FHF5" s="136"/>
      <c r="FHG5" s="136"/>
      <c r="FHH5" s="136"/>
      <c r="FHI5" s="136"/>
      <c r="FHJ5" s="136"/>
      <c r="FHK5" s="136"/>
      <c r="FHL5" s="136"/>
      <c r="FHM5" s="136"/>
      <c r="FHN5" s="136"/>
      <c r="FHO5" s="136"/>
      <c r="FHP5" s="136"/>
      <c r="FHQ5" s="136"/>
      <c r="FHR5" s="136"/>
      <c r="FHS5" s="136"/>
      <c r="FHT5" s="136"/>
      <c r="FHU5" s="136"/>
      <c r="FHV5" s="136"/>
      <c r="FHW5" s="136"/>
      <c r="FHX5" s="136"/>
      <c r="FHY5" s="136"/>
      <c r="FHZ5" s="136"/>
      <c r="FIA5" s="136"/>
      <c r="FIB5" s="136"/>
      <c r="FIC5" s="136"/>
      <c r="FID5" s="136"/>
      <c r="FIE5" s="136"/>
      <c r="FIF5" s="136"/>
      <c r="FIG5" s="136"/>
      <c r="FIH5" s="136"/>
      <c r="FII5" s="136"/>
      <c r="FIJ5" s="136"/>
      <c r="FIK5" s="136"/>
      <c r="FIL5" s="136"/>
      <c r="FIM5" s="136"/>
      <c r="FIN5" s="136"/>
      <c r="FIO5" s="136"/>
      <c r="FIP5" s="136"/>
      <c r="FIQ5" s="136"/>
      <c r="FIR5" s="136"/>
      <c r="FIS5" s="136"/>
      <c r="FIT5" s="136"/>
      <c r="FIU5" s="136"/>
      <c r="FIV5" s="136"/>
      <c r="FIW5" s="136"/>
      <c r="FIX5" s="136"/>
      <c r="FIY5" s="136"/>
      <c r="FIZ5" s="136"/>
      <c r="FJA5" s="136"/>
      <c r="FJB5" s="136"/>
      <c r="FJC5" s="136"/>
      <c r="FJD5" s="136"/>
      <c r="FJE5" s="136"/>
      <c r="FJF5" s="136"/>
      <c r="FJG5" s="136"/>
      <c r="FJH5" s="136"/>
      <c r="FJI5" s="136"/>
      <c r="FJJ5" s="136"/>
      <c r="FJK5" s="136"/>
      <c r="FJL5" s="136"/>
      <c r="FJM5" s="136"/>
      <c r="FJN5" s="136"/>
      <c r="FJO5" s="136"/>
      <c r="FJP5" s="136"/>
      <c r="FJQ5" s="136"/>
      <c r="FJR5" s="136"/>
      <c r="FJS5" s="136"/>
      <c r="FJT5" s="136"/>
      <c r="FJU5" s="136"/>
      <c r="FJV5" s="136"/>
      <c r="FJW5" s="136"/>
      <c r="FJX5" s="136"/>
      <c r="FJY5" s="136"/>
      <c r="FJZ5" s="136"/>
      <c r="FKA5" s="136"/>
      <c r="FKB5" s="136"/>
      <c r="FKC5" s="136"/>
      <c r="FKD5" s="136"/>
      <c r="FKE5" s="136"/>
      <c r="FKF5" s="136"/>
      <c r="FKG5" s="136"/>
      <c r="FKH5" s="136"/>
      <c r="FKI5" s="136"/>
      <c r="FKJ5" s="136"/>
      <c r="FKK5" s="136"/>
      <c r="FKL5" s="136"/>
      <c r="FKM5" s="136"/>
      <c r="FKN5" s="136"/>
      <c r="FKO5" s="136"/>
      <c r="FKP5" s="136"/>
      <c r="FKQ5" s="136"/>
      <c r="FKR5" s="136"/>
      <c r="FKS5" s="136"/>
      <c r="FKT5" s="136"/>
      <c r="FKU5" s="136"/>
      <c r="FKV5" s="136"/>
      <c r="FKW5" s="136"/>
      <c r="FKX5" s="136"/>
      <c r="FKY5" s="136"/>
      <c r="FKZ5" s="136"/>
      <c r="FLA5" s="136"/>
      <c r="FLB5" s="136"/>
      <c r="FLC5" s="136"/>
      <c r="FLD5" s="136"/>
      <c r="FLE5" s="136"/>
      <c r="FLF5" s="136"/>
      <c r="FLG5" s="136"/>
      <c r="FLH5" s="136"/>
      <c r="FLI5" s="136"/>
      <c r="FLJ5" s="136"/>
      <c r="FLK5" s="136"/>
      <c r="FLL5" s="136"/>
      <c r="FLM5" s="136"/>
      <c r="FLN5" s="136"/>
      <c r="FLO5" s="136"/>
      <c r="FLP5" s="136"/>
      <c r="FLQ5" s="136"/>
      <c r="FLR5" s="136"/>
      <c r="FLS5" s="136"/>
      <c r="FLT5" s="136"/>
      <c r="FLU5" s="136"/>
      <c r="FLV5" s="136"/>
      <c r="FLW5" s="136"/>
      <c r="FLX5" s="136"/>
      <c r="FLY5" s="136"/>
      <c r="FLZ5" s="136"/>
      <c r="FMA5" s="136"/>
      <c r="FMB5" s="136"/>
      <c r="FMC5" s="136"/>
      <c r="FMD5" s="136"/>
      <c r="FME5" s="136"/>
      <c r="FMF5" s="136"/>
      <c r="FMG5" s="136"/>
      <c r="FMH5" s="136"/>
      <c r="FMI5" s="136"/>
      <c r="FMJ5" s="136"/>
      <c r="FMK5" s="136"/>
      <c r="FML5" s="136"/>
      <c r="FMM5" s="136"/>
      <c r="FMN5" s="136"/>
      <c r="FMO5" s="136"/>
      <c r="FMP5" s="136"/>
      <c r="FMQ5" s="136"/>
      <c r="FMR5" s="136"/>
      <c r="FMS5" s="136"/>
      <c r="FMT5" s="136"/>
      <c r="FMU5" s="136"/>
      <c r="FMV5" s="136"/>
      <c r="FMW5" s="136"/>
      <c r="FMX5" s="136"/>
      <c r="FMY5" s="136"/>
      <c r="FMZ5" s="136"/>
      <c r="FNA5" s="136"/>
      <c r="FNB5" s="136"/>
      <c r="FNC5" s="136"/>
      <c r="FND5" s="136"/>
      <c r="FNE5" s="136"/>
      <c r="FNF5" s="136"/>
      <c r="FNG5" s="136"/>
      <c r="FNH5" s="136"/>
      <c r="FNI5" s="136"/>
      <c r="FNJ5" s="136"/>
      <c r="FNK5" s="136"/>
      <c r="FNL5" s="136"/>
      <c r="FNM5" s="136"/>
      <c r="FNN5" s="136"/>
      <c r="FNO5" s="136"/>
      <c r="FNP5" s="136"/>
      <c r="FNQ5" s="136"/>
      <c r="FNR5" s="136"/>
      <c r="FNS5" s="136"/>
      <c r="FNT5" s="136"/>
      <c r="FNU5" s="136"/>
      <c r="FNV5" s="136"/>
      <c r="FNW5" s="136"/>
      <c r="FNX5" s="136"/>
      <c r="FNY5" s="136"/>
      <c r="FNZ5" s="136"/>
      <c r="FOA5" s="136"/>
      <c r="FOB5" s="136"/>
      <c r="FOC5" s="136"/>
      <c r="FOD5" s="136"/>
      <c r="FOE5" s="136"/>
      <c r="FOF5" s="136"/>
      <c r="FOG5" s="136"/>
      <c r="FOH5" s="136"/>
      <c r="FOI5" s="136"/>
      <c r="FOJ5" s="136"/>
      <c r="FOK5" s="136"/>
      <c r="FOL5" s="136"/>
      <c r="FOM5" s="136"/>
      <c r="FON5" s="136"/>
      <c r="FOO5" s="136"/>
      <c r="FOP5" s="136"/>
      <c r="FOQ5" s="136"/>
      <c r="FOR5" s="136"/>
      <c r="FOS5" s="136"/>
      <c r="FOT5" s="136"/>
      <c r="FOU5" s="136"/>
      <c r="FOV5" s="136"/>
      <c r="FOW5" s="136"/>
      <c r="FOX5" s="136"/>
      <c r="FOY5" s="136"/>
      <c r="FOZ5" s="136"/>
      <c r="FPA5" s="136"/>
      <c r="FPB5" s="136"/>
      <c r="FPC5" s="136"/>
      <c r="FPD5" s="136"/>
      <c r="FPE5" s="136"/>
      <c r="FPF5" s="136"/>
      <c r="FPG5" s="136"/>
      <c r="FPH5" s="136"/>
      <c r="FPI5" s="136"/>
      <c r="FPJ5" s="136"/>
      <c r="FPK5" s="136"/>
      <c r="FPL5" s="136"/>
      <c r="FPM5" s="136"/>
      <c r="FPN5" s="136"/>
      <c r="FPO5" s="136"/>
      <c r="FPP5" s="136"/>
      <c r="FPQ5" s="136"/>
      <c r="FPR5" s="136"/>
      <c r="FPS5" s="136"/>
      <c r="FPT5" s="136"/>
      <c r="FPU5" s="136"/>
      <c r="FPV5" s="136"/>
      <c r="FPW5" s="136"/>
      <c r="FPX5" s="136"/>
      <c r="FPY5" s="136"/>
      <c r="FPZ5" s="136"/>
      <c r="FQA5" s="136"/>
      <c r="FQB5" s="136"/>
      <c r="FQC5" s="136"/>
      <c r="FQD5" s="136"/>
      <c r="FQE5" s="136"/>
      <c r="FQF5" s="136"/>
      <c r="FQG5" s="136"/>
      <c r="FQH5" s="136"/>
      <c r="FQI5" s="136"/>
      <c r="FQJ5" s="136"/>
      <c r="FQK5" s="136"/>
      <c r="FQL5" s="136"/>
      <c r="FQM5" s="136"/>
      <c r="FQN5" s="136"/>
      <c r="FQO5" s="136"/>
      <c r="FQP5" s="136"/>
      <c r="FQQ5" s="136"/>
      <c r="FQR5" s="136"/>
      <c r="FQS5" s="136"/>
      <c r="FQT5" s="136"/>
      <c r="FQU5" s="136"/>
      <c r="FQV5" s="136"/>
      <c r="FQW5" s="136"/>
      <c r="FQX5" s="136"/>
      <c r="FQY5" s="136"/>
      <c r="FQZ5" s="136"/>
      <c r="FRA5" s="136"/>
      <c r="FRB5" s="136"/>
      <c r="FRC5" s="136"/>
      <c r="FRD5" s="136"/>
      <c r="FRE5" s="136"/>
      <c r="FRF5" s="136"/>
      <c r="FRG5" s="136"/>
      <c r="FRH5" s="136"/>
      <c r="FRI5" s="136"/>
      <c r="FRJ5" s="136"/>
      <c r="FRK5" s="136"/>
      <c r="FRL5" s="136"/>
      <c r="FRM5" s="136"/>
      <c r="FRN5" s="136"/>
      <c r="FRO5" s="136"/>
      <c r="FRP5" s="136"/>
      <c r="FRQ5" s="136"/>
      <c r="FRR5" s="136"/>
      <c r="FRS5" s="136"/>
      <c r="FRT5" s="136"/>
      <c r="FRU5" s="136"/>
      <c r="FRV5" s="136"/>
      <c r="FRW5" s="136"/>
      <c r="FRX5" s="136"/>
      <c r="FRY5" s="136"/>
      <c r="FRZ5" s="136"/>
      <c r="FSA5" s="136"/>
      <c r="FSB5" s="136"/>
      <c r="FSC5" s="136"/>
      <c r="FSD5" s="136"/>
      <c r="FSE5" s="136"/>
      <c r="FSF5" s="136"/>
      <c r="FSG5" s="136"/>
      <c r="FSH5" s="136"/>
      <c r="FSI5" s="136"/>
      <c r="FSJ5" s="136"/>
      <c r="FSK5" s="136"/>
      <c r="FSL5" s="136"/>
      <c r="FSM5" s="136"/>
      <c r="FSN5" s="136"/>
      <c r="FSO5" s="136"/>
      <c r="FSP5" s="136"/>
      <c r="FSQ5" s="136"/>
      <c r="FSR5" s="136"/>
      <c r="FSS5" s="136"/>
      <c r="FST5" s="136"/>
      <c r="FSU5" s="136"/>
      <c r="FSV5" s="136"/>
      <c r="FSW5" s="136"/>
      <c r="FSX5" s="136"/>
      <c r="FSY5" s="136"/>
      <c r="FSZ5" s="136"/>
      <c r="FTA5" s="136"/>
      <c r="FTB5" s="136"/>
      <c r="FTC5" s="136"/>
      <c r="FTD5" s="136"/>
      <c r="FTE5" s="136"/>
      <c r="FTF5" s="136"/>
      <c r="FTG5" s="136"/>
      <c r="FTH5" s="136"/>
      <c r="FTI5" s="136"/>
      <c r="FTJ5" s="136"/>
      <c r="FTK5" s="136"/>
      <c r="FTL5" s="136"/>
      <c r="FTM5" s="136"/>
      <c r="FTN5" s="136"/>
      <c r="FTO5" s="136"/>
      <c r="FTP5" s="136"/>
      <c r="FTQ5" s="136"/>
      <c r="FTR5" s="136"/>
      <c r="FTS5" s="136"/>
      <c r="FTT5" s="136"/>
      <c r="FTU5" s="136"/>
      <c r="FTV5" s="136"/>
      <c r="FTW5" s="136"/>
      <c r="FTX5" s="136"/>
      <c r="FTY5" s="136"/>
      <c r="FTZ5" s="136"/>
      <c r="FUA5" s="136"/>
      <c r="FUB5" s="136"/>
      <c r="FUC5" s="136"/>
      <c r="FUD5" s="136"/>
      <c r="FUE5" s="136"/>
      <c r="FUF5" s="136"/>
      <c r="FUG5" s="136"/>
      <c r="FUH5" s="136"/>
      <c r="FUI5" s="136"/>
      <c r="FUJ5" s="136"/>
      <c r="FUK5" s="136"/>
      <c r="FUL5" s="136"/>
      <c r="FUM5" s="136"/>
      <c r="FUN5" s="136"/>
      <c r="FUO5" s="136"/>
      <c r="FUP5" s="136"/>
      <c r="FUQ5" s="136"/>
      <c r="FUR5" s="136"/>
      <c r="FUS5" s="136"/>
      <c r="FUT5" s="136"/>
      <c r="FUU5" s="136"/>
      <c r="FUV5" s="136"/>
      <c r="FUW5" s="136"/>
      <c r="FUX5" s="136"/>
      <c r="FUY5" s="136"/>
      <c r="FUZ5" s="136"/>
      <c r="FVA5" s="136"/>
      <c r="FVB5" s="136"/>
      <c r="FVC5" s="136"/>
      <c r="FVD5" s="136"/>
      <c r="FVE5" s="136"/>
      <c r="FVF5" s="136"/>
      <c r="FVG5" s="136"/>
      <c r="FVH5" s="136"/>
      <c r="FVI5" s="136"/>
      <c r="FVJ5" s="136"/>
      <c r="FVK5" s="136"/>
      <c r="FVL5" s="136"/>
      <c r="FVM5" s="136"/>
      <c r="FVN5" s="136"/>
      <c r="FVO5" s="136"/>
      <c r="FVP5" s="136"/>
      <c r="FVQ5" s="136"/>
      <c r="FVR5" s="136"/>
      <c r="FVS5" s="136"/>
      <c r="FVT5" s="136"/>
      <c r="FVU5" s="136"/>
      <c r="FVV5" s="136"/>
      <c r="FVW5" s="136"/>
      <c r="FVX5" s="136"/>
      <c r="FVY5" s="136"/>
      <c r="FVZ5" s="136"/>
      <c r="FWA5" s="136"/>
      <c r="FWB5" s="136"/>
      <c r="FWC5" s="136"/>
      <c r="FWD5" s="136"/>
      <c r="FWE5" s="136"/>
      <c r="FWF5" s="136"/>
      <c r="FWG5" s="136"/>
      <c r="FWH5" s="136"/>
      <c r="FWI5" s="136"/>
      <c r="FWJ5" s="136"/>
      <c r="FWK5" s="136"/>
      <c r="FWL5" s="136"/>
      <c r="FWM5" s="136"/>
      <c r="FWN5" s="136"/>
      <c r="FWO5" s="136"/>
      <c r="FWP5" s="136"/>
      <c r="FWQ5" s="136"/>
      <c r="FWR5" s="136"/>
      <c r="FWS5" s="136"/>
      <c r="FWT5" s="136"/>
      <c r="FWU5" s="136"/>
      <c r="FWV5" s="136"/>
      <c r="FWW5" s="136"/>
      <c r="FWX5" s="136"/>
      <c r="FWY5" s="136"/>
      <c r="FWZ5" s="136"/>
      <c r="FXA5" s="136"/>
      <c r="FXB5" s="136"/>
      <c r="FXC5" s="136"/>
      <c r="FXD5" s="136"/>
      <c r="FXE5" s="136"/>
      <c r="FXF5" s="136"/>
      <c r="FXG5" s="136"/>
      <c r="FXH5" s="136"/>
      <c r="FXI5" s="136"/>
      <c r="FXJ5" s="136"/>
      <c r="FXK5" s="136"/>
      <c r="FXL5" s="136"/>
      <c r="FXM5" s="136"/>
      <c r="FXN5" s="136"/>
      <c r="FXO5" s="136"/>
      <c r="FXP5" s="136"/>
      <c r="FXQ5" s="136"/>
      <c r="FXR5" s="136"/>
      <c r="FXS5" s="136"/>
      <c r="FXT5" s="136"/>
      <c r="FXU5" s="136"/>
      <c r="FXV5" s="136"/>
      <c r="FXW5" s="136"/>
      <c r="FXX5" s="136"/>
      <c r="FXY5" s="136"/>
      <c r="FXZ5" s="136"/>
      <c r="FYA5" s="136"/>
      <c r="FYB5" s="136"/>
      <c r="FYC5" s="136"/>
      <c r="FYD5" s="136"/>
      <c r="FYE5" s="136"/>
      <c r="FYF5" s="136"/>
      <c r="FYG5" s="136"/>
      <c r="FYH5" s="136"/>
      <c r="FYI5" s="136"/>
      <c r="FYJ5" s="136"/>
      <c r="FYK5" s="136"/>
      <c r="FYL5" s="136"/>
      <c r="FYM5" s="136"/>
      <c r="FYN5" s="136"/>
      <c r="FYO5" s="136"/>
      <c r="FYP5" s="136"/>
      <c r="FYQ5" s="136"/>
      <c r="FYR5" s="136"/>
      <c r="FYS5" s="136"/>
      <c r="FYT5" s="136"/>
      <c r="FYU5" s="136"/>
      <c r="FYV5" s="136"/>
      <c r="FYW5" s="136"/>
      <c r="FYX5" s="136"/>
      <c r="FYY5" s="136"/>
      <c r="FYZ5" s="136"/>
      <c r="FZA5" s="136"/>
      <c r="FZB5" s="136"/>
      <c r="FZC5" s="136"/>
      <c r="FZD5" s="136"/>
      <c r="FZE5" s="136"/>
      <c r="FZF5" s="136"/>
      <c r="FZG5" s="136"/>
      <c r="FZH5" s="136"/>
      <c r="FZI5" s="136"/>
      <c r="FZJ5" s="136"/>
      <c r="FZK5" s="136"/>
      <c r="FZL5" s="136"/>
      <c r="FZM5" s="136"/>
      <c r="FZN5" s="136"/>
      <c r="FZO5" s="136"/>
      <c r="FZP5" s="136"/>
      <c r="FZQ5" s="136"/>
      <c r="FZR5" s="136"/>
      <c r="FZS5" s="136"/>
      <c r="FZT5" s="136"/>
      <c r="FZU5" s="136"/>
      <c r="FZV5" s="136"/>
      <c r="FZW5" s="136"/>
      <c r="FZX5" s="136"/>
      <c r="FZY5" s="136"/>
      <c r="FZZ5" s="136"/>
      <c r="GAA5" s="136"/>
      <c r="GAB5" s="136"/>
      <c r="GAC5" s="136"/>
      <c r="GAD5" s="136"/>
      <c r="GAE5" s="136"/>
      <c r="GAF5" s="136"/>
      <c r="GAG5" s="136"/>
      <c r="GAH5" s="136"/>
      <c r="GAI5" s="136"/>
      <c r="GAJ5" s="136"/>
      <c r="GAK5" s="136"/>
      <c r="GAL5" s="136"/>
      <c r="GAM5" s="136"/>
      <c r="GAN5" s="136"/>
      <c r="GAO5" s="136"/>
      <c r="GAP5" s="136"/>
      <c r="GAQ5" s="136"/>
      <c r="GAR5" s="136"/>
      <c r="GAS5" s="136"/>
      <c r="GAT5" s="136"/>
      <c r="GAU5" s="136"/>
      <c r="GAV5" s="136"/>
      <c r="GAW5" s="136"/>
      <c r="GAX5" s="136"/>
      <c r="GAY5" s="136"/>
      <c r="GAZ5" s="136"/>
      <c r="GBA5" s="136"/>
      <c r="GBB5" s="136"/>
      <c r="GBC5" s="136"/>
      <c r="GBD5" s="136"/>
      <c r="GBE5" s="136"/>
      <c r="GBF5" s="136"/>
      <c r="GBG5" s="136"/>
      <c r="GBH5" s="136"/>
      <c r="GBI5" s="136"/>
      <c r="GBJ5" s="136"/>
      <c r="GBK5" s="136"/>
      <c r="GBL5" s="136"/>
      <c r="GBM5" s="136"/>
      <c r="GBN5" s="136"/>
      <c r="GBO5" s="136"/>
      <c r="GBP5" s="136"/>
      <c r="GBQ5" s="136"/>
      <c r="GBR5" s="136"/>
      <c r="GBS5" s="136"/>
      <c r="GBT5" s="136"/>
      <c r="GBU5" s="136"/>
      <c r="GBV5" s="136"/>
      <c r="GBW5" s="136"/>
      <c r="GBX5" s="136"/>
      <c r="GBY5" s="136"/>
      <c r="GBZ5" s="136"/>
      <c r="GCA5" s="136"/>
      <c r="GCB5" s="136"/>
      <c r="GCC5" s="136"/>
      <c r="GCD5" s="136"/>
      <c r="GCE5" s="136"/>
      <c r="GCF5" s="136"/>
      <c r="GCG5" s="136"/>
      <c r="GCH5" s="136"/>
      <c r="GCI5" s="136"/>
      <c r="GCJ5" s="136"/>
      <c r="GCK5" s="136"/>
      <c r="GCL5" s="136"/>
      <c r="GCM5" s="136"/>
      <c r="GCN5" s="136"/>
      <c r="GCO5" s="136"/>
      <c r="GCP5" s="136"/>
      <c r="GCQ5" s="136"/>
      <c r="GCR5" s="136"/>
      <c r="GCS5" s="136"/>
      <c r="GCT5" s="136"/>
      <c r="GCU5" s="136"/>
      <c r="GCV5" s="136"/>
      <c r="GCW5" s="136"/>
      <c r="GCX5" s="136"/>
      <c r="GCY5" s="136"/>
      <c r="GCZ5" s="136"/>
      <c r="GDA5" s="136"/>
      <c r="GDB5" s="136"/>
      <c r="GDC5" s="136"/>
      <c r="GDD5" s="136"/>
      <c r="GDE5" s="136"/>
      <c r="GDF5" s="136"/>
      <c r="GDG5" s="136"/>
      <c r="GDH5" s="136"/>
      <c r="GDI5" s="136"/>
      <c r="GDJ5" s="136"/>
      <c r="GDK5" s="136"/>
      <c r="GDL5" s="136"/>
      <c r="GDM5" s="136"/>
      <c r="GDN5" s="136"/>
      <c r="GDO5" s="136"/>
      <c r="GDP5" s="136"/>
      <c r="GDQ5" s="136"/>
      <c r="GDR5" s="136"/>
      <c r="GDS5" s="136"/>
      <c r="GDT5" s="136"/>
      <c r="GDU5" s="136"/>
      <c r="GDV5" s="136"/>
      <c r="GDW5" s="136"/>
      <c r="GDX5" s="136"/>
      <c r="GDY5" s="136"/>
      <c r="GDZ5" s="136"/>
      <c r="GEA5" s="136"/>
      <c r="GEB5" s="136"/>
      <c r="GEC5" s="136"/>
      <c r="GED5" s="136"/>
      <c r="GEE5" s="136"/>
      <c r="GEF5" s="136"/>
      <c r="GEG5" s="136"/>
      <c r="GEH5" s="136"/>
      <c r="GEI5" s="136"/>
      <c r="GEJ5" s="136"/>
      <c r="GEK5" s="136"/>
      <c r="GEL5" s="136"/>
      <c r="GEM5" s="136"/>
      <c r="GEN5" s="136"/>
      <c r="GEO5" s="136"/>
      <c r="GEP5" s="136"/>
      <c r="GEQ5" s="136"/>
      <c r="GER5" s="136"/>
      <c r="GES5" s="136"/>
      <c r="GET5" s="136"/>
      <c r="GEU5" s="136"/>
      <c r="GEV5" s="136"/>
      <c r="GEW5" s="136"/>
      <c r="GEX5" s="136"/>
      <c r="GEY5" s="136"/>
      <c r="GEZ5" s="136"/>
      <c r="GFA5" s="136"/>
      <c r="GFB5" s="136"/>
      <c r="GFC5" s="136"/>
      <c r="GFD5" s="136"/>
      <c r="GFE5" s="136"/>
      <c r="GFF5" s="136"/>
      <c r="GFG5" s="136"/>
      <c r="GFH5" s="136"/>
      <c r="GFI5" s="136"/>
      <c r="GFJ5" s="136"/>
      <c r="GFK5" s="136"/>
      <c r="GFL5" s="136"/>
      <c r="GFM5" s="136"/>
      <c r="GFN5" s="136"/>
      <c r="GFO5" s="136"/>
      <c r="GFP5" s="136"/>
      <c r="GFQ5" s="136"/>
      <c r="GFR5" s="136"/>
      <c r="GFS5" s="136"/>
      <c r="GFT5" s="136"/>
      <c r="GFU5" s="136"/>
      <c r="GFV5" s="136"/>
      <c r="GFW5" s="136"/>
      <c r="GFX5" s="136"/>
      <c r="GFY5" s="136"/>
      <c r="GFZ5" s="136"/>
      <c r="GGA5" s="136"/>
      <c r="GGB5" s="136"/>
      <c r="GGC5" s="136"/>
      <c r="GGD5" s="136"/>
      <c r="GGE5" s="136"/>
      <c r="GGF5" s="136"/>
      <c r="GGG5" s="136"/>
      <c r="GGH5" s="136"/>
      <c r="GGI5" s="136"/>
      <c r="GGJ5" s="136"/>
      <c r="GGK5" s="136"/>
      <c r="GGL5" s="136"/>
      <c r="GGM5" s="136"/>
      <c r="GGN5" s="136"/>
      <c r="GGO5" s="136"/>
      <c r="GGP5" s="136"/>
      <c r="GGQ5" s="136"/>
      <c r="GGR5" s="136"/>
      <c r="GGS5" s="136"/>
      <c r="GGT5" s="136"/>
      <c r="GGU5" s="136"/>
      <c r="GGV5" s="136"/>
      <c r="GGW5" s="136"/>
      <c r="GGX5" s="136"/>
      <c r="GGY5" s="136"/>
      <c r="GGZ5" s="136"/>
      <c r="GHA5" s="136"/>
      <c r="GHB5" s="136"/>
      <c r="GHC5" s="136"/>
      <c r="GHD5" s="136"/>
      <c r="GHE5" s="136"/>
      <c r="GHF5" s="136"/>
      <c r="GHG5" s="136"/>
      <c r="GHH5" s="136"/>
      <c r="GHI5" s="136"/>
      <c r="GHJ5" s="136"/>
      <c r="GHK5" s="136"/>
      <c r="GHL5" s="136"/>
      <c r="GHM5" s="136"/>
      <c r="GHN5" s="136"/>
      <c r="GHO5" s="136"/>
      <c r="GHP5" s="136"/>
      <c r="GHQ5" s="136"/>
      <c r="GHR5" s="136"/>
      <c r="GHS5" s="136"/>
      <c r="GHT5" s="136"/>
      <c r="GHU5" s="136"/>
      <c r="GHV5" s="136"/>
      <c r="GHW5" s="136"/>
      <c r="GHX5" s="136"/>
      <c r="GHY5" s="136"/>
      <c r="GHZ5" s="136"/>
      <c r="GIA5" s="136"/>
      <c r="GIB5" s="136"/>
      <c r="GIC5" s="136"/>
      <c r="GID5" s="136"/>
      <c r="GIE5" s="136"/>
      <c r="GIF5" s="136"/>
      <c r="GIG5" s="136"/>
      <c r="GIH5" s="136"/>
      <c r="GII5" s="136"/>
      <c r="GIJ5" s="136"/>
      <c r="GIK5" s="136"/>
      <c r="GIL5" s="136"/>
      <c r="GIM5" s="136"/>
      <c r="GIN5" s="136"/>
      <c r="GIO5" s="136"/>
      <c r="GIP5" s="136"/>
      <c r="GIQ5" s="136"/>
      <c r="GIR5" s="136"/>
      <c r="GIS5" s="136"/>
      <c r="GIT5" s="136"/>
      <c r="GIU5" s="136"/>
      <c r="GIV5" s="136"/>
      <c r="GIW5" s="136"/>
      <c r="GIX5" s="136"/>
      <c r="GIY5" s="136"/>
      <c r="GIZ5" s="136"/>
      <c r="GJA5" s="136"/>
      <c r="GJB5" s="136"/>
      <c r="GJC5" s="136"/>
      <c r="GJD5" s="136"/>
      <c r="GJE5" s="136"/>
      <c r="GJF5" s="136"/>
      <c r="GJG5" s="136"/>
      <c r="GJH5" s="136"/>
      <c r="GJI5" s="136"/>
      <c r="GJJ5" s="136"/>
      <c r="GJK5" s="136"/>
      <c r="GJL5" s="136"/>
      <c r="GJM5" s="136"/>
      <c r="GJN5" s="136"/>
      <c r="GJO5" s="136"/>
      <c r="GJP5" s="136"/>
      <c r="GJQ5" s="136"/>
      <c r="GJR5" s="136"/>
      <c r="GJS5" s="136"/>
      <c r="GJT5" s="136"/>
      <c r="GJU5" s="136"/>
      <c r="GJV5" s="136"/>
      <c r="GJW5" s="136"/>
      <c r="GJX5" s="136"/>
      <c r="GJY5" s="136"/>
      <c r="GJZ5" s="136"/>
      <c r="GKA5" s="136"/>
      <c r="GKB5" s="136"/>
      <c r="GKC5" s="136"/>
      <c r="GKD5" s="136"/>
      <c r="GKE5" s="136"/>
      <c r="GKF5" s="136"/>
      <c r="GKG5" s="136"/>
      <c r="GKH5" s="136"/>
      <c r="GKI5" s="136"/>
      <c r="GKJ5" s="136"/>
      <c r="GKK5" s="136"/>
      <c r="GKL5" s="136"/>
      <c r="GKM5" s="136"/>
      <c r="GKN5" s="136"/>
      <c r="GKO5" s="136"/>
      <c r="GKP5" s="136"/>
      <c r="GKQ5" s="136"/>
      <c r="GKR5" s="136"/>
      <c r="GKS5" s="136"/>
      <c r="GKT5" s="136"/>
      <c r="GKU5" s="136"/>
      <c r="GKV5" s="136"/>
      <c r="GKW5" s="136"/>
      <c r="GKX5" s="136"/>
      <c r="GKY5" s="136"/>
      <c r="GKZ5" s="136"/>
      <c r="GLA5" s="136"/>
      <c r="GLB5" s="136"/>
      <c r="GLC5" s="136"/>
      <c r="GLD5" s="136"/>
      <c r="GLE5" s="136"/>
      <c r="GLF5" s="136"/>
      <c r="GLG5" s="136"/>
      <c r="GLH5" s="136"/>
      <c r="GLI5" s="136"/>
      <c r="GLJ5" s="136"/>
      <c r="GLK5" s="136"/>
      <c r="GLL5" s="136"/>
      <c r="GLM5" s="136"/>
      <c r="GLN5" s="136"/>
      <c r="GLO5" s="136"/>
      <c r="GLP5" s="136"/>
      <c r="GLQ5" s="136"/>
      <c r="GLR5" s="136"/>
      <c r="GLS5" s="136"/>
      <c r="GLT5" s="136"/>
      <c r="GLU5" s="136"/>
      <c r="GLV5" s="136"/>
      <c r="GLW5" s="136"/>
      <c r="GLX5" s="136"/>
      <c r="GLY5" s="136"/>
      <c r="GLZ5" s="136"/>
      <c r="GMA5" s="136"/>
      <c r="GMB5" s="136"/>
      <c r="GMC5" s="136"/>
      <c r="GMD5" s="136"/>
      <c r="GME5" s="136"/>
      <c r="GMF5" s="136"/>
      <c r="GMG5" s="136"/>
      <c r="GMH5" s="136"/>
      <c r="GMI5" s="136"/>
      <c r="GMJ5" s="136"/>
      <c r="GMK5" s="136"/>
      <c r="GML5" s="136"/>
      <c r="GMM5" s="136"/>
      <c r="GMN5" s="136"/>
      <c r="GMO5" s="136"/>
      <c r="GMP5" s="136"/>
      <c r="GMQ5" s="136"/>
      <c r="GMR5" s="136"/>
      <c r="GMS5" s="136"/>
      <c r="GMT5" s="136"/>
      <c r="GMU5" s="136"/>
      <c r="GMV5" s="136"/>
      <c r="GMW5" s="136"/>
      <c r="GMX5" s="136"/>
      <c r="GMY5" s="136"/>
      <c r="GMZ5" s="136"/>
      <c r="GNA5" s="136"/>
      <c r="GNB5" s="136"/>
      <c r="GNC5" s="136"/>
      <c r="GND5" s="136"/>
      <c r="GNE5" s="136"/>
      <c r="GNF5" s="136"/>
      <c r="GNG5" s="136"/>
      <c r="GNH5" s="136"/>
      <c r="GNI5" s="136"/>
      <c r="GNJ5" s="136"/>
      <c r="GNK5" s="136"/>
      <c r="GNL5" s="136"/>
      <c r="GNM5" s="136"/>
      <c r="GNN5" s="136"/>
      <c r="GNO5" s="136"/>
      <c r="GNP5" s="136"/>
      <c r="GNQ5" s="136"/>
      <c r="GNR5" s="136"/>
      <c r="GNS5" s="136"/>
      <c r="GNT5" s="136"/>
      <c r="GNU5" s="136"/>
      <c r="GNV5" s="136"/>
      <c r="GNW5" s="136"/>
      <c r="GNX5" s="136"/>
      <c r="GNY5" s="136"/>
      <c r="GNZ5" s="136"/>
      <c r="GOA5" s="136"/>
      <c r="GOB5" s="136"/>
      <c r="GOC5" s="136"/>
      <c r="GOD5" s="136"/>
      <c r="GOE5" s="136"/>
      <c r="GOF5" s="136"/>
      <c r="GOG5" s="136"/>
      <c r="GOH5" s="136"/>
      <c r="GOI5" s="136"/>
      <c r="GOJ5" s="136"/>
      <c r="GOK5" s="136"/>
      <c r="GOL5" s="136"/>
      <c r="GOM5" s="136"/>
      <c r="GON5" s="136"/>
      <c r="GOO5" s="136"/>
      <c r="GOP5" s="136"/>
      <c r="GOQ5" s="136"/>
      <c r="GOR5" s="136"/>
      <c r="GOS5" s="136"/>
      <c r="GOT5" s="136"/>
      <c r="GOU5" s="136"/>
      <c r="GOV5" s="136"/>
      <c r="GOW5" s="136"/>
      <c r="GOX5" s="136"/>
      <c r="GOY5" s="136"/>
      <c r="GOZ5" s="136"/>
      <c r="GPA5" s="136"/>
      <c r="GPB5" s="136"/>
      <c r="GPC5" s="136"/>
      <c r="GPD5" s="136"/>
      <c r="GPE5" s="136"/>
      <c r="GPF5" s="136"/>
      <c r="GPG5" s="136"/>
      <c r="GPH5" s="136"/>
      <c r="GPI5" s="136"/>
      <c r="GPJ5" s="136"/>
      <c r="GPK5" s="136"/>
      <c r="GPL5" s="136"/>
      <c r="GPM5" s="136"/>
      <c r="GPN5" s="136"/>
      <c r="GPO5" s="136"/>
      <c r="GPP5" s="136"/>
      <c r="GPQ5" s="136"/>
      <c r="GPR5" s="136"/>
      <c r="GPS5" s="136"/>
      <c r="GPT5" s="136"/>
      <c r="GPU5" s="136"/>
      <c r="GPV5" s="136"/>
      <c r="GPW5" s="136"/>
      <c r="GPX5" s="136"/>
      <c r="GPY5" s="136"/>
      <c r="GPZ5" s="136"/>
      <c r="GQA5" s="136"/>
      <c r="GQB5" s="136"/>
      <c r="GQC5" s="136"/>
      <c r="GQD5" s="136"/>
      <c r="GQE5" s="136"/>
      <c r="GQF5" s="136"/>
      <c r="GQG5" s="136"/>
      <c r="GQH5" s="136"/>
      <c r="GQI5" s="136"/>
      <c r="GQJ5" s="136"/>
      <c r="GQK5" s="136"/>
      <c r="GQL5" s="136"/>
      <c r="GQM5" s="136"/>
      <c r="GQN5" s="136"/>
      <c r="GQO5" s="136"/>
      <c r="GQP5" s="136"/>
      <c r="GQQ5" s="136"/>
      <c r="GQR5" s="136"/>
      <c r="GQS5" s="136"/>
      <c r="GQT5" s="136"/>
      <c r="GQU5" s="136"/>
      <c r="GQV5" s="136"/>
      <c r="GQW5" s="136"/>
      <c r="GQX5" s="136"/>
      <c r="GQY5" s="136"/>
      <c r="GQZ5" s="136"/>
      <c r="GRA5" s="136"/>
      <c r="GRB5" s="136"/>
      <c r="GRC5" s="136"/>
      <c r="GRD5" s="136"/>
      <c r="GRE5" s="136"/>
      <c r="GRF5" s="136"/>
      <c r="GRG5" s="136"/>
      <c r="GRH5" s="136"/>
      <c r="GRI5" s="136"/>
      <c r="GRJ5" s="136"/>
      <c r="GRK5" s="136"/>
      <c r="GRL5" s="136"/>
      <c r="GRM5" s="136"/>
      <c r="GRN5" s="136"/>
      <c r="GRO5" s="136"/>
      <c r="GRP5" s="136"/>
      <c r="GRQ5" s="136"/>
      <c r="GRR5" s="136"/>
      <c r="GRS5" s="136"/>
      <c r="GRT5" s="136"/>
      <c r="GRU5" s="136"/>
      <c r="GRV5" s="136"/>
      <c r="GRW5" s="136"/>
      <c r="GRX5" s="136"/>
      <c r="GRY5" s="136"/>
      <c r="GRZ5" s="136"/>
      <c r="GSA5" s="136"/>
      <c r="GSB5" s="136"/>
      <c r="GSC5" s="136"/>
      <c r="GSD5" s="136"/>
      <c r="GSE5" s="136"/>
      <c r="GSF5" s="136"/>
      <c r="GSG5" s="136"/>
      <c r="GSH5" s="136"/>
      <c r="GSI5" s="136"/>
      <c r="GSJ5" s="136"/>
      <c r="GSK5" s="136"/>
      <c r="GSL5" s="136"/>
      <c r="GSM5" s="136"/>
      <c r="GSN5" s="136"/>
      <c r="GSO5" s="136"/>
      <c r="GSP5" s="136"/>
      <c r="GSQ5" s="136"/>
      <c r="GSR5" s="136"/>
      <c r="GSS5" s="136"/>
      <c r="GST5" s="136"/>
      <c r="GSU5" s="136"/>
      <c r="GSV5" s="136"/>
      <c r="GSW5" s="136"/>
      <c r="GSX5" s="136"/>
      <c r="GSY5" s="136"/>
      <c r="GSZ5" s="136"/>
      <c r="GTA5" s="136"/>
      <c r="GTB5" s="136"/>
      <c r="GTC5" s="136"/>
      <c r="GTD5" s="136"/>
      <c r="GTE5" s="136"/>
      <c r="GTF5" s="136"/>
      <c r="GTG5" s="136"/>
      <c r="GTH5" s="136"/>
      <c r="GTI5" s="136"/>
      <c r="GTJ5" s="136"/>
      <c r="GTK5" s="136"/>
      <c r="GTL5" s="136"/>
      <c r="GTM5" s="136"/>
      <c r="GTN5" s="136"/>
      <c r="GTO5" s="136"/>
      <c r="GTP5" s="136"/>
      <c r="GTQ5" s="136"/>
      <c r="GTR5" s="136"/>
      <c r="GTS5" s="136"/>
      <c r="GTT5" s="136"/>
      <c r="GTU5" s="136"/>
      <c r="GTV5" s="136"/>
      <c r="GTW5" s="136"/>
      <c r="GTX5" s="136"/>
      <c r="GTY5" s="136"/>
      <c r="GTZ5" s="136"/>
      <c r="GUA5" s="136"/>
      <c r="GUB5" s="136"/>
      <c r="GUC5" s="136"/>
      <c r="GUD5" s="136"/>
      <c r="GUE5" s="136"/>
      <c r="GUF5" s="136"/>
      <c r="GUG5" s="136"/>
      <c r="GUH5" s="136"/>
      <c r="GUI5" s="136"/>
      <c r="GUJ5" s="136"/>
      <c r="GUK5" s="136"/>
      <c r="GUL5" s="136"/>
      <c r="GUM5" s="136"/>
      <c r="GUN5" s="136"/>
      <c r="GUO5" s="136"/>
      <c r="GUP5" s="136"/>
      <c r="GUQ5" s="136"/>
      <c r="GUR5" s="136"/>
      <c r="GUS5" s="136"/>
      <c r="GUT5" s="136"/>
      <c r="GUU5" s="136"/>
      <c r="GUV5" s="136"/>
      <c r="GUW5" s="136"/>
      <c r="GUX5" s="136"/>
      <c r="GUY5" s="136"/>
      <c r="GUZ5" s="136"/>
      <c r="GVA5" s="136"/>
      <c r="GVB5" s="136"/>
      <c r="GVC5" s="136"/>
      <c r="GVD5" s="136"/>
      <c r="GVE5" s="136"/>
      <c r="GVF5" s="136"/>
      <c r="GVG5" s="136"/>
      <c r="GVH5" s="136"/>
      <c r="GVI5" s="136"/>
      <c r="GVJ5" s="136"/>
      <c r="GVK5" s="136"/>
      <c r="GVL5" s="136"/>
      <c r="GVM5" s="136"/>
      <c r="GVN5" s="136"/>
      <c r="GVO5" s="136"/>
      <c r="GVP5" s="136"/>
      <c r="GVQ5" s="136"/>
      <c r="GVR5" s="136"/>
      <c r="GVS5" s="136"/>
      <c r="GVT5" s="136"/>
      <c r="GVU5" s="136"/>
      <c r="GVV5" s="136"/>
      <c r="GVW5" s="136"/>
      <c r="GVX5" s="136"/>
      <c r="GVY5" s="136"/>
      <c r="GVZ5" s="136"/>
      <c r="GWA5" s="136"/>
      <c r="GWB5" s="136"/>
      <c r="GWC5" s="136"/>
      <c r="GWD5" s="136"/>
      <c r="GWE5" s="136"/>
      <c r="GWF5" s="136"/>
      <c r="GWG5" s="136"/>
      <c r="GWH5" s="136"/>
      <c r="GWI5" s="136"/>
      <c r="GWJ5" s="136"/>
      <c r="GWK5" s="136"/>
      <c r="GWL5" s="136"/>
      <c r="GWM5" s="136"/>
      <c r="GWN5" s="136"/>
      <c r="GWO5" s="136"/>
      <c r="GWP5" s="136"/>
      <c r="GWQ5" s="136"/>
      <c r="GWR5" s="136"/>
      <c r="GWS5" s="136"/>
      <c r="GWT5" s="136"/>
      <c r="GWU5" s="136"/>
      <c r="GWV5" s="136"/>
      <c r="GWW5" s="136"/>
      <c r="GWX5" s="136"/>
      <c r="GWY5" s="136"/>
      <c r="GWZ5" s="136"/>
      <c r="GXA5" s="136"/>
      <c r="GXB5" s="136"/>
      <c r="GXC5" s="136"/>
      <c r="GXD5" s="136"/>
      <c r="GXE5" s="136"/>
      <c r="GXF5" s="136"/>
      <c r="GXG5" s="136"/>
      <c r="GXH5" s="136"/>
      <c r="GXI5" s="136"/>
      <c r="GXJ5" s="136"/>
      <c r="GXK5" s="136"/>
      <c r="GXL5" s="136"/>
      <c r="GXM5" s="136"/>
      <c r="GXN5" s="136"/>
      <c r="GXO5" s="136"/>
      <c r="GXP5" s="136"/>
      <c r="GXQ5" s="136"/>
      <c r="GXR5" s="136"/>
      <c r="GXS5" s="136"/>
      <c r="GXT5" s="136"/>
      <c r="GXU5" s="136"/>
      <c r="GXV5" s="136"/>
      <c r="GXW5" s="136"/>
      <c r="GXX5" s="136"/>
      <c r="GXY5" s="136"/>
      <c r="GXZ5" s="136"/>
      <c r="GYA5" s="136"/>
      <c r="GYB5" s="136"/>
      <c r="GYC5" s="136"/>
      <c r="GYD5" s="136"/>
      <c r="GYE5" s="136"/>
      <c r="GYF5" s="136"/>
      <c r="GYG5" s="136"/>
      <c r="GYH5" s="136"/>
      <c r="GYI5" s="136"/>
      <c r="GYJ5" s="136"/>
      <c r="GYK5" s="136"/>
      <c r="GYL5" s="136"/>
      <c r="GYM5" s="136"/>
      <c r="GYN5" s="136"/>
      <c r="GYO5" s="136"/>
      <c r="GYP5" s="136"/>
      <c r="GYQ5" s="136"/>
      <c r="GYR5" s="136"/>
      <c r="GYS5" s="136"/>
      <c r="GYT5" s="136"/>
      <c r="GYU5" s="136"/>
      <c r="GYV5" s="136"/>
      <c r="GYW5" s="136"/>
      <c r="GYX5" s="136"/>
      <c r="GYY5" s="136"/>
      <c r="GYZ5" s="136"/>
      <c r="GZA5" s="136"/>
      <c r="GZB5" s="136"/>
      <c r="GZC5" s="136"/>
      <c r="GZD5" s="136"/>
      <c r="GZE5" s="136"/>
      <c r="GZF5" s="136"/>
      <c r="GZG5" s="136"/>
      <c r="GZH5" s="136"/>
      <c r="GZI5" s="136"/>
      <c r="GZJ5" s="136"/>
      <c r="GZK5" s="136"/>
      <c r="GZL5" s="136"/>
      <c r="GZM5" s="136"/>
      <c r="GZN5" s="136"/>
      <c r="GZO5" s="136"/>
      <c r="GZP5" s="136"/>
      <c r="GZQ5" s="136"/>
      <c r="GZR5" s="136"/>
      <c r="GZS5" s="136"/>
      <c r="GZT5" s="136"/>
      <c r="GZU5" s="136"/>
      <c r="GZV5" s="136"/>
      <c r="GZW5" s="136"/>
      <c r="GZX5" s="136"/>
      <c r="GZY5" s="136"/>
      <c r="GZZ5" s="136"/>
      <c r="HAA5" s="136"/>
      <c r="HAB5" s="136"/>
      <c r="HAC5" s="136"/>
      <c r="HAD5" s="136"/>
      <c r="HAE5" s="136"/>
      <c r="HAF5" s="136"/>
      <c r="HAG5" s="136"/>
      <c r="HAH5" s="136"/>
      <c r="HAI5" s="136"/>
      <c r="HAJ5" s="136"/>
      <c r="HAK5" s="136"/>
      <c r="HAL5" s="136"/>
      <c r="HAM5" s="136"/>
      <c r="HAN5" s="136"/>
      <c r="HAO5" s="136"/>
      <c r="HAP5" s="136"/>
      <c r="HAQ5" s="136"/>
      <c r="HAR5" s="136"/>
      <c r="HAS5" s="136"/>
      <c r="HAT5" s="136"/>
      <c r="HAU5" s="136"/>
      <c r="HAV5" s="136"/>
      <c r="HAW5" s="136"/>
      <c r="HAX5" s="136"/>
      <c r="HAY5" s="136"/>
      <c r="HAZ5" s="136"/>
      <c r="HBA5" s="136"/>
      <c r="HBB5" s="136"/>
      <c r="HBC5" s="136"/>
      <c r="HBD5" s="136"/>
      <c r="HBE5" s="136"/>
      <c r="HBF5" s="136"/>
      <c r="HBG5" s="136"/>
      <c r="HBH5" s="136"/>
      <c r="HBI5" s="136"/>
      <c r="HBJ5" s="136"/>
      <c r="HBK5" s="136"/>
      <c r="HBL5" s="136"/>
      <c r="HBM5" s="136"/>
      <c r="HBN5" s="136"/>
      <c r="HBO5" s="136"/>
      <c r="HBP5" s="136"/>
      <c r="HBQ5" s="136"/>
      <c r="HBR5" s="136"/>
      <c r="HBS5" s="136"/>
      <c r="HBT5" s="136"/>
      <c r="HBU5" s="136"/>
      <c r="HBV5" s="136"/>
      <c r="HBW5" s="136"/>
      <c r="HBX5" s="136"/>
      <c r="HBY5" s="136"/>
      <c r="HBZ5" s="136"/>
      <c r="HCA5" s="136"/>
      <c r="HCB5" s="136"/>
      <c r="HCC5" s="136"/>
      <c r="HCD5" s="136"/>
      <c r="HCE5" s="136"/>
      <c r="HCF5" s="136"/>
      <c r="HCG5" s="136"/>
      <c r="HCH5" s="136"/>
      <c r="HCI5" s="136"/>
      <c r="HCJ5" s="136"/>
      <c r="HCK5" s="136"/>
      <c r="HCL5" s="136"/>
      <c r="HCM5" s="136"/>
      <c r="HCN5" s="136"/>
      <c r="HCO5" s="136"/>
      <c r="HCP5" s="136"/>
      <c r="HCQ5" s="136"/>
      <c r="HCR5" s="136"/>
      <c r="HCS5" s="136"/>
      <c r="HCT5" s="136"/>
      <c r="HCU5" s="136"/>
      <c r="HCV5" s="136"/>
      <c r="HCW5" s="136"/>
      <c r="HCX5" s="136"/>
      <c r="HCY5" s="136"/>
      <c r="HCZ5" s="136"/>
      <c r="HDA5" s="136"/>
      <c r="HDB5" s="136"/>
      <c r="HDC5" s="136"/>
      <c r="HDD5" s="136"/>
      <c r="HDE5" s="136"/>
      <c r="HDF5" s="136"/>
      <c r="HDG5" s="136"/>
      <c r="HDH5" s="136"/>
      <c r="HDI5" s="136"/>
      <c r="HDJ5" s="136"/>
      <c r="HDK5" s="136"/>
      <c r="HDL5" s="136"/>
      <c r="HDM5" s="136"/>
      <c r="HDN5" s="136"/>
      <c r="HDO5" s="136"/>
      <c r="HDP5" s="136"/>
      <c r="HDQ5" s="136"/>
      <c r="HDR5" s="136"/>
      <c r="HDS5" s="136"/>
      <c r="HDT5" s="136"/>
      <c r="HDU5" s="136"/>
      <c r="HDV5" s="136"/>
      <c r="HDW5" s="136"/>
      <c r="HDX5" s="136"/>
      <c r="HDY5" s="136"/>
      <c r="HDZ5" s="136"/>
      <c r="HEA5" s="136"/>
      <c r="HEB5" s="136"/>
      <c r="HEC5" s="136"/>
      <c r="HED5" s="136"/>
      <c r="HEE5" s="136"/>
      <c r="HEF5" s="136"/>
      <c r="HEG5" s="136"/>
      <c r="HEH5" s="136"/>
      <c r="HEI5" s="136"/>
      <c r="HEJ5" s="136"/>
      <c r="HEK5" s="136"/>
      <c r="HEL5" s="136"/>
      <c r="HEM5" s="136"/>
      <c r="HEN5" s="136"/>
      <c r="HEO5" s="136"/>
      <c r="HEP5" s="136"/>
      <c r="HEQ5" s="136"/>
      <c r="HER5" s="136"/>
      <c r="HES5" s="136"/>
      <c r="HET5" s="136"/>
      <c r="HEU5" s="136"/>
      <c r="HEV5" s="136"/>
      <c r="HEW5" s="136"/>
      <c r="HEX5" s="136"/>
      <c r="HEY5" s="136"/>
      <c r="HEZ5" s="136"/>
      <c r="HFA5" s="136"/>
      <c r="HFB5" s="136"/>
      <c r="HFC5" s="136"/>
      <c r="HFD5" s="136"/>
      <c r="HFE5" s="136"/>
      <c r="HFF5" s="136"/>
      <c r="HFG5" s="136"/>
      <c r="HFH5" s="136"/>
      <c r="HFI5" s="136"/>
      <c r="HFJ5" s="136"/>
      <c r="HFK5" s="136"/>
      <c r="HFL5" s="136"/>
      <c r="HFM5" s="136"/>
      <c r="HFN5" s="136"/>
      <c r="HFO5" s="136"/>
      <c r="HFP5" s="136"/>
      <c r="HFQ5" s="136"/>
      <c r="HFR5" s="136"/>
      <c r="HFS5" s="136"/>
      <c r="HFT5" s="136"/>
      <c r="HFU5" s="136"/>
      <c r="HFV5" s="136"/>
      <c r="HFW5" s="136"/>
      <c r="HFX5" s="136"/>
      <c r="HFY5" s="136"/>
      <c r="HFZ5" s="136"/>
      <c r="HGA5" s="136"/>
      <c r="HGB5" s="136"/>
      <c r="HGC5" s="136"/>
      <c r="HGD5" s="136"/>
      <c r="HGE5" s="136"/>
      <c r="HGF5" s="136"/>
      <c r="HGG5" s="136"/>
      <c r="HGH5" s="136"/>
      <c r="HGI5" s="136"/>
      <c r="HGJ5" s="136"/>
      <c r="HGK5" s="136"/>
      <c r="HGL5" s="136"/>
      <c r="HGM5" s="136"/>
      <c r="HGN5" s="136"/>
      <c r="HGO5" s="136"/>
      <c r="HGP5" s="136"/>
      <c r="HGQ5" s="136"/>
      <c r="HGR5" s="136"/>
      <c r="HGS5" s="136"/>
      <c r="HGT5" s="136"/>
      <c r="HGU5" s="136"/>
      <c r="HGV5" s="136"/>
      <c r="HGW5" s="136"/>
      <c r="HGX5" s="136"/>
      <c r="HGY5" s="136"/>
      <c r="HGZ5" s="136"/>
      <c r="HHA5" s="136"/>
      <c r="HHB5" s="136"/>
      <c r="HHC5" s="136"/>
      <c r="HHD5" s="136"/>
      <c r="HHE5" s="136"/>
      <c r="HHF5" s="136"/>
      <c r="HHG5" s="136"/>
      <c r="HHH5" s="136"/>
      <c r="HHI5" s="136"/>
      <c r="HHJ5" s="136"/>
      <c r="HHK5" s="136"/>
      <c r="HHL5" s="136"/>
      <c r="HHM5" s="136"/>
      <c r="HHN5" s="136"/>
      <c r="HHO5" s="136"/>
      <c r="HHP5" s="136"/>
      <c r="HHQ5" s="136"/>
      <c r="HHR5" s="136"/>
      <c r="HHS5" s="136"/>
      <c r="HHT5" s="136"/>
      <c r="HHU5" s="136"/>
      <c r="HHV5" s="136"/>
      <c r="HHW5" s="136"/>
      <c r="HHX5" s="136"/>
      <c r="HHY5" s="136"/>
      <c r="HHZ5" s="136"/>
      <c r="HIA5" s="136"/>
      <c r="HIB5" s="136"/>
      <c r="HIC5" s="136"/>
      <c r="HID5" s="136"/>
      <c r="HIE5" s="136"/>
      <c r="HIF5" s="136"/>
      <c r="HIG5" s="136"/>
      <c r="HIH5" s="136"/>
      <c r="HII5" s="136"/>
      <c r="HIJ5" s="136"/>
      <c r="HIK5" s="136"/>
      <c r="HIL5" s="136"/>
      <c r="HIM5" s="136"/>
      <c r="HIN5" s="136"/>
      <c r="HIO5" s="136"/>
      <c r="HIP5" s="136"/>
      <c r="HIQ5" s="136"/>
      <c r="HIR5" s="136"/>
      <c r="HIS5" s="136"/>
      <c r="HIT5" s="136"/>
      <c r="HIU5" s="136"/>
      <c r="HIV5" s="136"/>
      <c r="HIW5" s="136"/>
      <c r="HIX5" s="136"/>
      <c r="HIY5" s="136"/>
      <c r="HIZ5" s="136"/>
      <c r="HJA5" s="136"/>
      <c r="HJB5" s="136"/>
      <c r="HJC5" s="136"/>
      <c r="HJD5" s="136"/>
      <c r="HJE5" s="136"/>
      <c r="HJF5" s="136"/>
      <c r="HJG5" s="136"/>
      <c r="HJH5" s="136"/>
      <c r="HJI5" s="136"/>
      <c r="HJJ5" s="136"/>
      <c r="HJK5" s="136"/>
      <c r="HJL5" s="136"/>
      <c r="HJM5" s="136"/>
      <c r="HJN5" s="136"/>
      <c r="HJO5" s="136"/>
      <c r="HJP5" s="136"/>
      <c r="HJQ5" s="136"/>
      <c r="HJR5" s="136"/>
      <c r="HJS5" s="136"/>
      <c r="HJT5" s="136"/>
      <c r="HJU5" s="136"/>
      <c r="HJV5" s="136"/>
      <c r="HJW5" s="136"/>
      <c r="HJX5" s="136"/>
      <c r="HJY5" s="136"/>
      <c r="HJZ5" s="136"/>
      <c r="HKA5" s="136"/>
      <c r="HKB5" s="136"/>
      <c r="HKC5" s="136"/>
      <c r="HKD5" s="136"/>
      <c r="HKE5" s="136"/>
      <c r="HKF5" s="136"/>
      <c r="HKG5" s="136"/>
      <c r="HKH5" s="136"/>
      <c r="HKI5" s="136"/>
      <c r="HKJ5" s="136"/>
      <c r="HKK5" s="136"/>
      <c r="HKL5" s="136"/>
      <c r="HKM5" s="136"/>
      <c r="HKN5" s="136"/>
      <c r="HKO5" s="136"/>
      <c r="HKP5" s="136"/>
      <c r="HKQ5" s="136"/>
      <c r="HKR5" s="136"/>
      <c r="HKS5" s="136"/>
      <c r="HKT5" s="136"/>
      <c r="HKU5" s="136"/>
      <c r="HKV5" s="136"/>
      <c r="HKW5" s="136"/>
      <c r="HKX5" s="136"/>
      <c r="HKY5" s="136"/>
      <c r="HKZ5" s="136"/>
      <c r="HLA5" s="136"/>
      <c r="HLB5" s="136"/>
      <c r="HLC5" s="136"/>
      <c r="HLD5" s="136"/>
      <c r="HLE5" s="136"/>
      <c r="HLF5" s="136"/>
      <c r="HLG5" s="136"/>
      <c r="HLH5" s="136"/>
      <c r="HLI5" s="136"/>
      <c r="HLJ5" s="136"/>
      <c r="HLK5" s="136"/>
      <c r="HLL5" s="136"/>
      <c r="HLM5" s="136"/>
      <c r="HLN5" s="136"/>
      <c r="HLO5" s="136"/>
      <c r="HLP5" s="136"/>
      <c r="HLQ5" s="136"/>
      <c r="HLR5" s="136"/>
      <c r="HLS5" s="136"/>
      <c r="HLT5" s="136"/>
      <c r="HLU5" s="136"/>
      <c r="HLV5" s="136"/>
      <c r="HLW5" s="136"/>
      <c r="HLX5" s="136"/>
      <c r="HLY5" s="136"/>
      <c r="HLZ5" s="136"/>
      <c r="HMA5" s="136"/>
      <c r="HMB5" s="136"/>
      <c r="HMC5" s="136"/>
      <c r="HMD5" s="136"/>
      <c r="HME5" s="136"/>
      <c r="HMF5" s="136"/>
      <c r="HMG5" s="136"/>
      <c r="HMH5" s="136"/>
      <c r="HMI5" s="136"/>
      <c r="HMJ5" s="136"/>
      <c r="HMK5" s="136"/>
      <c r="HML5" s="136"/>
      <c r="HMM5" s="136"/>
      <c r="HMN5" s="136"/>
      <c r="HMO5" s="136"/>
      <c r="HMP5" s="136"/>
      <c r="HMQ5" s="136"/>
      <c r="HMR5" s="136"/>
      <c r="HMS5" s="136"/>
      <c r="HMT5" s="136"/>
      <c r="HMU5" s="136"/>
      <c r="HMV5" s="136"/>
      <c r="HMW5" s="136"/>
      <c r="HMX5" s="136"/>
      <c r="HMY5" s="136"/>
      <c r="HMZ5" s="136"/>
      <c r="HNA5" s="136"/>
      <c r="HNB5" s="136"/>
      <c r="HNC5" s="136"/>
      <c r="HND5" s="136"/>
      <c r="HNE5" s="136"/>
      <c r="HNF5" s="136"/>
      <c r="HNG5" s="136"/>
      <c r="HNH5" s="136"/>
      <c r="HNI5" s="136"/>
      <c r="HNJ5" s="136"/>
      <c r="HNK5" s="136"/>
      <c r="HNL5" s="136"/>
      <c r="HNM5" s="136"/>
      <c r="HNN5" s="136"/>
      <c r="HNO5" s="136"/>
      <c r="HNP5" s="136"/>
      <c r="HNQ5" s="136"/>
      <c r="HNR5" s="136"/>
      <c r="HNS5" s="136"/>
      <c r="HNT5" s="136"/>
      <c r="HNU5" s="136"/>
      <c r="HNV5" s="136"/>
      <c r="HNW5" s="136"/>
      <c r="HNX5" s="136"/>
      <c r="HNY5" s="136"/>
      <c r="HNZ5" s="136"/>
      <c r="HOA5" s="136"/>
      <c r="HOB5" s="136"/>
      <c r="HOC5" s="136"/>
      <c r="HOD5" s="136"/>
      <c r="HOE5" s="136"/>
      <c r="HOF5" s="136"/>
      <c r="HOG5" s="136"/>
      <c r="HOH5" s="136"/>
      <c r="HOI5" s="136"/>
      <c r="HOJ5" s="136"/>
      <c r="HOK5" s="136"/>
      <c r="HOL5" s="136"/>
      <c r="HOM5" s="136"/>
      <c r="HON5" s="136"/>
      <c r="HOO5" s="136"/>
      <c r="HOP5" s="136"/>
      <c r="HOQ5" s="136"/>
      <c r="HOR5" s="136"/>
      <c r="HOS5" s="136"/>
      <c r="HOT5" s="136"/>
      <c r="HOU5" s="136"/>
      <c r="HOV5" s="136"/>
      <c r="HOW5" s="136"/>
      <c r="HOX5" s="136"/>
      <c r="HOY5" s="136"/>
      <c r="HOZ5" s="136"/>
      <c r="HPA5" s="136"/>
      <c r="HPB5" s="136"/>
      <c r="HPC5" s="136"/>
      <c r="HPD5" s="136"/>
      <c r="HPE5" s="136"/>
      <c r="HPF5" s="136"/>
      <c r="HPG5" s="136"/>
      <c r="HPH5" s="136"/>
      <c r="HPI5" s="136"/>
      <c r="HPJ5" s="136"/>
      <c r="HPK5" s="136"/>
      <c r="HPL5" s="136"/>
      <c r="HPM5" s="136"/>
      <c r="HPN5" s="136"/>
      <c r="HPO5" s="136"/>
      <c r="HPP5" s="136"/>
      <c r="HPQ5" s="136"/>
      <c r="HPR5" s="136"/>
      <c r="HPS5" s="136"/>
      <c r="HPT5" s="136"/>
      <c r="HPU5" s="136"/>
      <c r="HPV5" s="136"/>
      <c r="HPW5" s="136"/>
      <c r="HPX5" s="136"/>
      <c r="HPY5" s="136"/>
      <c r="HPZ5" s="136"/>
      <c r="HQA5" s="136"/>
      <c r="HQB5" s="136"/>
      <c r="HQC5" s="136"/>
      <c r="HQD5" s="136"/>
      <c r="HQE5" s="136"/>
      <c r="HQF5" s="136"/>
      <c r="HQG5" s="136"/>
      <c r="HQH5" s="136"/>
      <c r="HQI5" s="136"/>
      <c r="HQJ5" s="136"/>
      <c r="HQK5" s="136"/>
      <c r="HQL5" s="136"/>
      <c r="HQM5" s="136"/>
      <c r="HQN5" s="136"/>
      <c r="HQO5" s="136"/>
      <c r="HQP5" s="136"/>
      <c r="HQQ5" s="136"/>
      <c r="HQR5" s="136"/>
      <c r="HQS5" s="136"/>
      <c r="HQT5" s="136"/>
      <c r="HQU5" s="136"/>
      <c r="HQV5" s="136"/>
      <c r="HQW5" s="136"/>
      <c r="HQX5" s="136"/>
      <c r="HQY5" s="136"/>
      <c r="HQZ5" s="136"/>
      <c r="HRA5" s="136"/>
      <c r="HRB5" s="136"/>
      <c r="HRC5" s="136"/>
      <c r="HRD5" s="136"/>
      <c r="HRE5" s="136"/>
      <c r="HRF5" s="136"/>
      <c r="HRG5" s="136"/>
      <c r="HRH5" s="136"/>
      <c r="HRI5" s="136"/>
      <c r="HRJ5" s="136"/>
      <c r="HRK5" s="136"/>
      <c r="HRL5" s="136"/>
      <c r="HRM5" s="136"/>
      <c r="HRN5" s="136"/>
      <c r="HRO5" s="136"/>
      <c r="HRP5" s="136"/>
      <c r="HRQ5" s="136"/>
      <c r="HRR5" s="136"/>
      <c r="HRS5" s="136"/>
      <c r="HRT5" s="136"/>
      <c r="HRU5" s="136"/>
      <c r="HRV5" s="136"/>
      <c r="HRW5" s="136"/>
      <c r="HRX5" s="136"/>
      <c r="HRY5" s="136"/>
      <c r="HRZ5" s="136"/>
      <c r="HSA5" s="136"/>
      <c r="HSB5" s="136"/>
      <c r="HSC5" s="136"/>
      <c r="HSD5" s="136"/>
      <c r="HSE5" s="136"/>
      <c r="HSF5" s="136"/>
      <c r="HSG5" s="136"/>
      <c r="HSH5" s="136"/>
      <c r="HSI5" s="136"/>
      <c r="HSJ5" s="136"/>
      <c r="HSK5" s="136"/>
      <c r="HSL5" s="136"/>
      <c r="HSM5" s="136"/>
      <c r="HSN5" s="136"/>
      <c r="HSO5" s="136"/>
      <c r="HSP5" s="136"/>
      <c r="HSQ5" s="136"/>
      <c r="HSR5" s="136"/>
      <c r="HSS5" s="136"/>
      <c r="HST5" s="136"/>
      <c r="HSU5" s="136"/>
      <c r="HSV5" s="136"/>
      <c r="HSW5" s="136"/>
      <c r="HSX5" s="136"/>
      <c r="HSY5" s="136"/>
      <c r="HSZ5" s="136"/>
      <c r="HTA5" s="136"/>
      <c r="HTB5" s="136"/>
      <c r="HTC5" s="136"/>
      <c r="HTD5" s="136"/>
      <c r="HTE5" s="136"/>
      <c r="HTF5" s="136"/>
      <c r="HTG5" s="136"/>
      <c r="HTH5" s="136"/>
      <c r="HTI5" s="136"/>
      <c r="HTJ5" s="136"/>
      <c r="HTK5" s="136"/>
      <c r="HTL5" s="136"/>
      <c r="HTM5" s="136"/>
      <c r="HTN5" s="136"/>
      <c r="HTO5" s="136"/>
      <c r="HTP5" s="136"/>
      <c r="HTQ5" s="136"/>
      <c r="HTR5" s="136"/>
      <c r="HTS5" s="136"/>
      <c r="HTT5" s="136"/>
      <c r="HTU5" s="136"/>
      <c r="HTV5" s="136"/>
      <c r="HTW5" s="136"/>
      <c r="HTX5" s="136"/>
      <c r="HTY5" s="136"/>
      <c r="HTZ5" s="136"/>
      <c r="HUA5" s="136"/>
      <c r="HUB5" s="136"/>
      <c r="HUC5" s="136"/>
      <c r="HUD5" s="136"/>
      <c r="HUE5" s="136"/>
      <c r="HUF5" s="136"/>
      <c r="HUG5" s="136"/>
      <c r="HUH5" s="136"/>
      <c r="HUI5" s="136"/>
      <c r="HUJ5" s="136"/>
      <c r="HUK5" s="136"/>
      <c r="HUL5" s="136"/>
      <c r="HUM5" s="136"/>
      <c r="HUN5" s="136"/>
      <c r="HUO5" s="136"/>
      <c r="HUP5" s="136"/>
      <c r="HUQ5" s="136"/>
      <c r="HUR5" s="136"/>
      <c r="HUS5" s="136"/>
      <c r="HUT5" s="136"/>
      <c r="HUU5" s="136"/>
      <c r="HUV5" s="136"/>
      <c r="HUW5" s="136"/>
      <c r="HUX5" s="136"/>
      <c r="HUY5" s="136"/>
      <c r="HUZ5" s="136"/>
      <c r="HVA5" s="136"/>
      <c r="HVB5" s="136"/>
      <c r="HVC5" s="136"/>
      <c r="HVD5" s="136"/>
      <c r="HVE5" s="136"/>
      <c r="HVF5" s="136"/>
      <c r="HVG5" s="136"/>
      <c r="HVH5" s="136"/>
      <c r="HVI5" s="136"/>
      <c r="HVJ5" s="136"/>
      <c r="HVK5" s="136"/>
      <c r="HVL5" s="136"/>
      <c r="HVM5" s="136"/>
      <c r="HVN5" s="136"/>
      <c r="HVO5" s="136"/>
      <c r="HVP5" s="136"/>
      <c r="HVQ5" s="136"/>
      <c r="HVR5" s="136"/>
      <c r="HVS5" s="136"/>
      <c r="HVT5" s="136"/>
      <c r="HVU5" s="136"/>
      <c r="HVV5" s="136"/>
      <c r="HVW5" s="136"/>
      <c r="HVX5" s="136"/>
      <c r="HVY5" s="136"/>
      <c r="HVZ5" s="136"/>
      <c r="HWA5" s="136"/>
      <c r="HWB5" s="136"/>
      <c r="HWC5" s="136"/>
      <c r="HWD5" s="136"/>
      <c r="HWE5" s="136"/>
      <c r="HWF5" s="136"/>
      <c r="HWG5" s="136"/>
      <c r="HWH5" s="136"/>
      <c r="HWI5" s="136"/>
      <c r="HWJ5" s="136"/>
      <c r="HWK5" s="136"/>
      <c r="HWL5" s="136"/>
      <c r="HWM5" s="136"/>
      <c r="HWN5" s="136"/>
      <c r="HWO5" s="136"/>
      <c r="HWP5" s="136"/>
      <c r="HWQ5" s="136"/>
      <c r="HWR5" s="136"/>
      <c r="HWS5" s="136"/>
      <c r="HWT5" s="136"/>
      <c r="HWU5" s="136"/>
      <c r="HWV5" s="136"/>
      <c r="HWW5" s="136"/>
      <c r="HWX5" s="136"/>
      <c r="HWY5" s="136"/>
      <c r="HWZ5" s="136"/>
      <c r="HXA5" s="136"/>
      <c r="HXB5" s="136"/>
      <c r="HXC5" s="136"/>
      <c r="HXD5" s="136"/>
      <c r="HXE5" s="136"/>
      <c r="HXF5" s="136"/>
      <c r="HXG5" s="136"/>
      <c r="HXH5" s="136"/>
      <c r="HXI5" s="136"/>
      <c r="HXJ5" s="136"/>
      <c r="HXK5" s="136"/>
      <c r="HXL5" s="136"/>
      <c r="HXM5" s="136"/>
      <c r="HXN5" s="136"/>
      <c r="HXO5" s="136"/>
      <c r="HXP5" s="136"/>
      <c r="HXQ5" s="136"/>
      <c r="HXR5" s="136"/>
      <c r="HXS5" s="136"/>
      <c r="HXT5" s="136"/>
      <c r="HXU5" s="136"/>
      <c r="HXV5" s="136"/>
      <c r="HXW5" s="136"/>
      <c r="HXX5" s="136"/>
      <c r="HXY5" s="136"/>
      <c r="HXZ5" s="136"/>
      <c r="HYA5" s="136"/>
      <c r="HYB5" s="136"/>
      <c r="HYC5" s="136"/>
      <c r="HYD5" s="136"/>
      <c r="HYE5" s="136"/>
      <c r="HYF5" s="136"/>
      <c r="HYG5" s="136"/>
      <c r="HYH5" s="136"/>
      <c r="HYI5" s="136"/>
      <c r="HYJ5" s="136"/>
      <c r="HYK5" s="136"/>
      <c r="HYL5" s="136"/>
      <c r="HYM5" s="136"/>
      <c r="HYN5" s="136"/>
      <c r="HYO5" s="136"/>
      <c r="HYP5" s="136"/>
      <c r="HYQ5" s="136"/>
      <c r="HYR5" s="136"/>
      <c r="HYS5" s="136"/>
      <c r="HYT5" s="136"/>
      <c r="HYU5" s="136"/>
      <c r="HYV5" s="136"/>
      <c r="HYW5" s="136"/>
      <c r="HYX5" s="136"/>
      <c r="HYY5" s="136"/>
      <c r="HYZ5" s="136"/>
      <c r="HZA5" s="136"/>
      <c r="HZB5" s="136"/>
      <c r="HZC5" s="136"/>
      <c r="HZD5" s="136"/>
      <c r="HZE5" s="136"/>
      <c r="HZF5" s="136"/>
      <c r="HZG5" s="136"/>
      <c r="HZH5" s="136"/>
      <c r="HZI5" s="136"/>
      <c r="HZJ5" s="136"/>
      <c r="HZK5" s="136"/>
      <c r="HZL5" s="136"/>
      <c r="HZM5" s="136"/>
      <c r="HZN5" s="136"/>
      <c r="HZO5" s="136"/>
      <c r="HZP5" s="136"/>
      <c r="HZQ5" s="136"/>
      <c r="HZR5" s="136"/>
      <c r="HZS5" s="136"/>
      <c r="HZT5" s="136"/>
      <c r="HZU5" s="136"/>
      <c r="HZV5" s="136"/>
      <c r="HZW5" s="136"/>
      <c r="HZX5" s="136"/>
      <c r="HZY5" s="136"/>
      <c r="HZZ5" s="136"/>
      <c r="IAA5" s="136"/>
      <c r="IAB5" s="136"/>
      <c r="IAC5" s="136"/>
      <c r="IAD5" s="136"/>
      <c r="IAE5" s="136"/>
      <c r="IAF5" s="136"/>
      <c r="IAG5" s="136"/>
      <c r="IAH5" s="136"/>
      <c r="IAI5" s="136"/>
      <c r="IAJ5" s="136"/>
      <c r="IAK5" s="136"/>
      <c r="IAL5" s="136"/>
      <c r="IAM5" s="136"/>
      <c r="IAN5" s="136"/>
      <c r="IAO5" s="136"/>
      <c r="IAP5" s="136"/>
      <c r="IAQ5" s="136"/>
      <c r="IAR5" s="136"/>
      <c r="IAS5" s="136"/>
      <c r="IAT5" s="136"/>
      <c r="IAU5" s="136"/>
      <c r="IAV5" s="136"/>
      <c r="IAW5" s="136"/>
      <c r="IAX5" s="136"/>
      <c r="IAY5" s="136"/>
      <c r="IAZ5" s="136"/>
      <c r="IBA5" s="136"/>
      <c r="IBB5" s="136"/>
      <c r="IBC5" s="136"/>
      <c r="IBD5" s="136"/>
      <c r="IBE5" s="136"/>
      <c r="IBF5" s="136"/>
      <c r="IBG5" s="136"/>
      <c r="IBH5" s="136"/>
      <c r="IBI5" s="136"/>
      <c r="IBJ5" s="136"/>
      <c r="IBK5" s="136"/>
      <c r="IBL5" s="136"/>
      <c r="IBM5" s="136"/>
      <c r="IBN5" s="136"/>
      <c r="IBO5" s="136"/>
      <c r="IBP5" s="136"/>
      <c r="IBQ5" s="136"/>
      <c r="IBR5" s="136"/>
      <c r="IBS5" s="136"/>
      <c r="IBT5" s="136"/>
      <c r="IBU5" s="136"/>
      <c r="IBV5" s="136"/>
      <c r="IBW5" s="136"/>
      <c r="IBX5" s="136"/>
      <c r="IBY5" s="136"/>
      <c r="IBZ5" s="136"/>
      <c r="ICA5" s="136"/>
      <c r="ICB5" s="136"/>
      <c r="ICC5" s="136"/>
      <c r="ICD5" s="136"/>
      <c r="ICE5" s="136"/>
      <c r="ICF5" s="136"/>
      <c r="ICG5" s="136"/>
      <c r="ICH5" s="136"/>
      <c r="ICI5" s="136"/>
      <c r="ICJ5" s="136"/>
      <c r="ICK5" s="136"/>
      <c r="ICL5" s="136"/>
      <c r="ICM5" s="136"/>
      <c r="ICN5" s="136"/>
      <c r="ICO5" s="136"/>
      <c r="ICP5" s="136"/>
      <c r="ICQ5" s="136"/>
      <c r="ICR5" s="136"/>
      <c r="ICS5" s="136"/>
      <c r="ICT5" s="136"/>
      <c r="ICU5" s="136"/>
      <c r="ICV5" s="136"/>
      <c r="ICW5" s="136"/>
      <c r="ICX5" s="136"/>
      <c r="ICY5" s="136"/>
      <c r="ICZ5" s="136"/>
      <c r="IDA5" s="136"/>
      <c r="IDB5" s="136"/>
      <c r="IDC5" s="136"/>
      <c r="IDD5" s="136"/>
      <c r="IDE5" s="136"/>
      <c r="IDF5" s="136"/>
      <c r="IDG5" s="136"/>
      <c r="IDH5" s="136"/>
      <c r="IDI5" s="136"/>
      <c r="IDJ5" s="136"/>
      <c r="IDK5" s="136"/>
      <c r="IDL5" s="136"/>
      <c r="IDM5" s="136"/>
      <c r="IDN5" s="136"/>
      <c r="IDO5" s="136"/>
      <c r="IDP5" s="136"/>
      <c r="IDQ5" s="136"/>
      <c r="IDR5" s="136"/>
      <c r="IDS5" s="136"/>
      <c r="IDT5" s="136"/>
      <c r="IDU5" s="136"/>
      <c r="IDV5" s="136"/>
      <c r="IDW5" s="136"/>
      <c r="IDX5" s="136"/>
      <c r="IDY5" s="136"/>
      <c r="IDZ5" s="136"/>
      <c r="IEA5" s="136"/>
      <c r="IEB5" s="136"/>
      <c r="IEC5" s="136"/>
      <c r="IED5" s="136"/>
      <c r="IEE5" s="136"/>
      <c r="IEF5" s="136"/>
      <c r="IEG5" s="136"/>
      <c r="IEH5" s="136"/>
      <c r="IEI5" s="136"/>
      <c r="IEJ5" s="136"/>
      <c r="IEK5" s="136"/>
      <c r="IEL5" s="136"/>
      <c r="IEM5" s="136"/>
      <c r="IEN5" s="136"/>
      <c r="IEO5" s="136"/>
      <c r="IEP5" s="136"/>
      <c r="IEQ5" s="136"/>
      <c r="IER5" s="136"/>
      <c r="IES5" s="136"/>
      <c r="IET5" s="136"/>
      <c r="IEU5" s="136"/>
      <c r="IEV5" s="136"/>
      <c r="IEW5" s="136"/>
      <c r="IEX5" s="136"/>
      <c r="IEY5" s="136"/>
      <c r="IEZ5" s="136"/>
      <c r="IFA5" s="136"/>
      <c r="IFB5" s="136"/>
      <c r="IFC5" s="136"/>
      <c r="IFD5" s="136"/>
      <c r="IFE5" s="136"/>
      <c r="IFF5" s="136"/>
      <c r="IFG5" s="136"/>
      <c r="IFH5" s="136"/>
      <c r="IFI5" s="136"/>
      <c r="IFJ5" s="136"/>
      <c r="IFK5" s="136"/>
      <c r="IFL5" s="136"/>
      <c r="IFM5" s="136"/>
      <c r="IFN5" s="136"/>
      <c r="IFO5" s="136"/>
      <c r="IFP5" s="136"/>
      <c r="IFQ5" s="136"/>
      <c r="IFR5" s="136"/>
      <c r="IFS5" s="136"/>
      <c r="IFT5" s="136"/>
      <c r="IFU5" s="136"/>
      <c r="IFV5" s="136"/>
      <c r="IFW5" s="136"/>
      <c r="IFX5" s="136"/>
      <c r="IFY5" s="136"/>
      <c r="IFZ5" s="136"/>
      <c r="IGA5" s="136"/>
      <c r="IGB5" s="136"/>
      <c r="IGC5" s="136"/>
      <c r="IGD5" s="136"/>
      <c r="IGE5" s="136"/>
      <c r="IGF5" s="136"/>
      <c r="IGG5" s="136"/>
      <c r="IGH5" s="136"/>
      <c r="IGI5" s="136"/>
      <c r="IGJ5" s="136"/>
      <c r="IGK5" s="136"/>
      <c r="IGL5" s="136"/>
      <c r="IGM5" s="136"/>
      <c r="IGN5" s="136"/>
      <c r="IGO5" s="136"/>
      <c r="IGP5" s="136"/>
      <c r="IGQ5" s="136"/>
      <c r="IGR5" s="136"/>
      <c r="IGS5" s="136"/>
      <c r="IGT5" s="136"/>
      <c r="IGU5" s="136"/>
      <c r="IGV5" s="136"/>
      <c r="IGW5" s="136"/>
      <c r="IGX5" s="136"/>
      <c r="IGY5" s="136"/>
      <c r="IGZ5" s="136"/>
      <c r="IHA5" s="136"/>
      <c r="IHB5" s="136"/>
      <c r="IHC5" s="136"/>
      <c r="IHD5" s="136"/>
      <c r="IHE5" s="136"/>
      <c r="IHF5" s="136"/>
      <c r="IHG5" s="136"/>
      <c r="IHH5" s="136"/>
      <c r="IHI5" s="136"/>
      <c r="IHJ5" s="136"/>
      <c r="IHK5" s="136"/>
      <c r="IHL5" s="136"/>
      <c r="IHM5" s="136"/>
      <c r="IHN5" s="136"/>
      <c r="IHO5" s="136"/>
      <c r="IHP5" s="136"/>
      <c r="IHQ5" s="136"/>
      <c r="IHR5" s="136"/>
      <c r="IHS5" s="136"/>
      <c r="IHT5" s="136"/>
      <c r="IHU5" s="136"/>
      <c r="IHV5" s="136"/>
      <c r="IHW5" s="136"/>
      <c r="IHX5" s="136"/>
      <c r="IHY5" s="136"/>
      <c r="IHZ5" s="136"/>
      <c r="IIA5" s="136"/>
      <c r="IIB5" s="136"/>
      <c r="IIC5" s="136"/>
      <c r="IID5" s="136"/>
      <c r="IIE5" s="136"/>
      <c r="IIF5" s="136"/>
      <c r="IIG5" s="136"/>
      <c r="IIH5" s="136"/>
      <c r="III5" s="136"/>
      <c r="IIJ5" s="136"/>
      <c r="IIK5" s="136"/>
      <c r="IIL5" s="136"/>
      <c r="IIM5" s="136"/>
      <c r="IIN5" s="136"/>
      <c r="IIO5" s="136"/>
      <c r="IIP5" s="136"/>
      <c r="IIQ5" s="136"/>
      <c r="IIR5" s="136"/>
      <c r="IIS5" s="136"/>
      <c r="IIT5" s="136"/>
      <c r="IIU5" s="136"/>
      <c r="IIV5" s="136"/>
      <c r="IIW5" s="136"/>
      <c r="IIX5" s="136"/>
      <c r="IIY5" s="136"/>
      <c r="IIZ5" s="136"/>
      <c r="IJA5" s="136"/>
      <c r="IJB5" s="136"/>
      <c r="IJC5" s="136"/>
      <c r="IJD5" s="136"/>
      <c r="IJE5" s="136"/>
      <c r="IJF5" s="136"/>
      <c r="IJG5" s="136"/>
      <c r="IJH5" s="136"/>
      <c r="IJI5" s="136"/>
      <c r="IJJ5" s="136"/>
      <c r="IJK5" s="136"/>
      <c r="IJL5" s="136"/>
      <c r="IJM5" s="136"/>
      <c r="IJN5" s="136"/>
      <c r="IJO5" s="136"/>
      <c r="IJP5" s="136"/>
      <c r="IJQ5" s="136"/>
      <c r="IJR5" s="136"/>
      <c r="IJS5" s="136"/>
      <c r="IJT5" s="136"/>
      <c r="IJU5" s="136"/>
      <c r="IJV5" s="136"/>
      <c r="IJW5" s="136"/>
      <c r="IJX5" s="136"/>
      <c r="IJY5" s="136"/>
      <c r="IJZ5" s="136"/>
      <c r="IKA5" s="136"/>
      <c r="IKB5" s="136"/>
      <c r="IKC5" s="136"/>
      <c r="IKD5" s="136"/>
      <c r="IKE5" s="136"/>
      <c r="IKF5" s="136"/>
      <c r="IKG5" s="136"/>
      <c r="IKH5" s="136"/>
      <c r="IKI5" s="136"/>
      <c r="IKJ5" s="136"/>
      <c r="IKK5" s="136"/>
      <c r="IKL5" s="136"/>
      <c r="IKM5" s="136"/>
      <c r="IKN5" s="136"/>
      <c r="IKO5" s="136"/>
      <c r="IKP5" s="136"/>
      <c r="IKQ5" s="136"/>
      <c r="IKR5" s="136"/>
      <c r="IKS5" s="136"/>
      <c r="IKT5" s="136"/>
      <c r="IKU5" s="136"/>
      <c r="IKV5" s="136"/>
      <c r="IKW5" s="136"/>
      <c r="IKX5" s="136"/>
      <c r="IKY5" s="136"/>
      <c r="IKZ5" s="136"/>
      <c r="ILA5" s="136"/>
      <c r="ILB5" s="136"/>
      <c r="ILC5" s="136"/>
      <c r="ILD5" s="136"/>
      <c r="ILE5" s="136"/>
      <c r="ILF5" s="136"/>
      <c r="ILG5" s="136"/>
      <c r="ILH5" s="136"/>
      <c r="ILI5" s="136"/>
      <c r="ILJ5" s="136"/>
      <c r="ILK5" s="136"/>
      <c r="ILL5" s="136"/>
      <c r="ILM5" s="136"/>
      <c r="ILN5" s="136"/>
      <c r="ILO5" s="136"/>
      <c r="ILP5" s="136"/>
      <c r="ILQ5" s="136"/>
      <c r="ILR5" s="136"/>
      <c r="ILS5" s="136"/>
      <c r="ILT5" s="136"/>
      <c r="ILU5" s="136"/>
      <c r="ILV5" s="136"/>
      <c r="ILW5" s="136"/>
      <c r="ILX5" s="136"/>
      <c r="ILY5" s="136"/>
      <c r="ILZ5" s="136"/>
      <c r="IMA5" s="136"/>
      <c r="IMB5" s="136"/>
      <c r="IMC5" s="136"/>
      <c r="IMD5" s="136"/>
      <c r="IME5" s="136"/>
      <c r="IMF5" s="136"/>
      <c r="IMG5" s="136"/>
      <c r="IMH5" s="136"/>
      <c r="IMI5" s="136"/>
      <c r="IMJ5" s="136"/>
      <c r="IMK5" s="136"/>
      <c r="IML5" s="136"/>
      <c r="IMM5" s="136"/>
      <c r="IMN5" s="136"/>
      <c r="IMO5" s="136"/>
      <c r="IMP5" s="136"/>
      <c r="IMQ5" s="136"/>
      <c r="IMR5" s="136"/>
      <c r="IMS5" s="136"/>
      <c r="IMT5" s="136"/>
      <c r="IMU5" s="136"/>
      <c r="IMV5" s="136"/>
      <c r="IMW5" s="136"/>
      <c r="IMX5" s="136"/>
      <c r="IMY5" s="136"/>
      <c r="IMZ5" s="136"/>
      <c r="INA5" s="136"/>
      <c r="INB5" s="136"/>
      <c r="INC5" s="136"/>
      <c r="IND5" s="136"/>
      <c r="INE5" s="136"/>
      <c r="INF5" s="136"/>
      <c r="ING5" s="136"/>
      <c r="INH5" s="136"/>
      <c r="INI5" s="136"/>
      <c r="INJ5" s="136"/>
      <c r="INK5" s="136"/>
      <c r="INL5" s="136"/>
      <c r="INM5" s="136"/>
      <c r="INN5" s="136"/>
      <c r="INO5" s="136"/>
      <c r="INP5" s="136"/>
      <c r="INQ5" s="136"/>
      <c r="INR5" s="136"/>
      <c r="INS5" s="136"/>
      <c r="INT5" s="136"/>
      <c r="INU5" s="136"/>
      <c r="INV5" s="136"/>
      <c r="INW5" s="136"/>
      <c r="INX5" s="136"/>
      <c r="INY5" s="136"/>
      <c r="INZ5" s="136"/>
      <c r="IOA5" s="136"/>
      <c r="IOB5" s="136"/>
      <c r="IOC5" s="136"/>
      <c r="IOD5" s="136"/>
      <c r="IOE5" s="136"/>
      <c r="IOF5" s="136"/>
      <c r="IOG5" s="136"/>
      <c r="IOH5" s="136"/>
      <c r="IOI5" s="136"/>
      <c r="IOJ5" s="136"/>
      <c r="IOK5" s="136"/>
      <c r="IOL5" s="136"/>
      <c r="IOM5" s="136"/>
      <c r="ION5" s="136"/>
      <c r="IOO5" s="136"/>
      <c r="IOP5" s="136"/>
      <c r="IOQ5" s="136"/>
      <c r="IOR5" s="136"/>
      <c r="IOS5" s="136"/>
      <c r="IOT5" s="136"/>
      <c r="IOU5" s="136"/>
      <c r="IOV5" s="136"/>
      <c r="IOW5" s="136"/>
      <c r="IOX5" s="136"/>
      <c r="IOY5" s="136"/>
      <c r="IOZ5" s="136"/>
      <c r="IPA5" s="136"/>
      <c r="IPB5" s="136"/>
      <c r="IPC5" s="136"/>
      <c r="IPD5" s="136"/>
      <c r="IPE5" s="136"/>
      <c r="IPF5" s="136"/>
      <c r="IPG5" s="136"/>
      <c r="IPH5" s="136"/>
      <c r="IPI5" s="136"/>
      <c r="IPJ5" s="136"/>
      <c r="IPK5" s="136"/>
      <c r="IPL5" s="136"/>
      <c r="IPM5" s="136"/>
      <c r="IPN5" s="136"/>
      <c r="IPO5" s="136"/>
      <c r="IPP5" s="136"/>
      <c r="IPQ5" s="136"/>
      <c r="IPR5" s="136"/>
      <c r="IPS5" s="136"/>
      <c r="IPT5" s="136"/>
      <c r="IPU5" s="136"/>
      <c r="IPV5" s="136"/>
      <c r="IPW5" s="136"/>
      <c r="IPX5" s="136"/>
      <c r="IPY5" s="136"/>
      <c r="IPZ5" s="136"/>
      <c r="IQA5" s="136"/>
      <c r="IQB5" s="136"/>
      <c r="IQC5" s="136"/>
      <c r="IQD5" s="136"/>
      <c r="IQE5" s="136"/>
      <c r="IQF5" s="136"/>
      <c r="IQG5" s="136"/>
      <c r="IQH5" s="136"/>
      <c r="IQI5" s="136"/>
      <c r="IQJ5" s="136"/>
      <c r="IQK5" s="136"/>
      <c r="IQL5" s="136"/>
      <c r="IQM5" s="136"/>
      <c r="IQN5" s="136"/>
      <c r="IQO5" s="136"/>
      <c r="IQP5" s="136"/>
      <c r="IQQ5" s="136"/>
      <c r="IQR5" s="136"/>
      <c r="IQS5" s="136"/>
      <c r="IQT5" s="136"/>
      <c r="IQU5" s="136"/>
      <c r="IQV5" s="136"/>
      <c r="IQW5" s="136"/>
      <c r="IQX5" s="136"/>
      <c r="IQY5" s="136"/>
      <c r="IQZ5" s="136"/>
      <c r="IRA5" s="136"/>
      <c r="IRB5" s="136"/>
      <c r="IRC5" s="136"/>
      <c r="IRD5" s="136"/>
      <c r="IRE5" s="136"/>
      <c r="IRF5" s="136"/>
      <c r="IRG5" s="136"/>
      <c r="IRH5" s="136"/>
      <c r="IRI5" s="136"/>
      <c r="IRJ5" s="136"/>
      <c r="IRK5" s="136"/>
      <c r="IRL5" s="136"/>
      <c r="IRM5" s="136"/>
      <c r="IRN5" s="136"/>
      <c r="IRO5" s="136"/>
      <c r="IRP5" s="136"/>
      <c r="IRQ5" s="136"/>
      <c r="IRR5" s="136"/>
      <c r="IRS5" s="136"/>
      <c r="IRT5" s="136"/>
      <c r="IRU5" s="136"/>
      <c r="IRV5" s="136"/>
      <c r="IRW5" s="136"/>
      <c r="IRX5" s="136"/>
      <c r="IRY5" s="136"/>
      <c r="IRZ5" s="136"/>
      <c r="ISA5" s="136"/>
      <c r="ISB5" s="136"/>
      <c r="ISC5" s="136"/>
      <c r="ISD5" s="136"/>
      <c r="ISE5" s="136"/>
      <c r="ISF5" s="136"/>
      <c r="ISG5" s="136"/>
      <c r="ISH5" s="136"/>
      <c r="ISI5" s="136"/>
      <c r="ISJ5" s="136"/>
      <c r="ISK5" s="136"/>
      <c r="ISL5" s="136"/>
      <c r="ISM5" s="136"/>
      <c r="ISN5" s="136"/>
      <c r="ISO5" s="136"/>
      <c r="ISP5" s="136"/>
      <c r="ISQ5" s="136"/>
      <c r="ISR5" s="136"/>
      <c r="ISS5" s="136"/>
      <c r="IST5" s="136"/>
      <c r="ISU5" s="136"/>
      <c r="ISV5" s="136"/>
      <c r="ISW5" s="136"/>
      <c r="ISX5" s="136"/>
      <c r="ISY5" s="136"/>
      <c r="ISZ5" s="136"/>
      <c r="ITA5" s="136"/>
      <c r="ITB5" s="136"/>
      <c r="ITC5" s="136"/>
      <c r="ITD5" s="136"/>
      <c r="ITE5" s="136"/>
      <c r="ITF5" s="136"/>
      <c r="ITG5" s="136"/>
      <c r="ITH5" s="136"/>
      <c r="ITI5" s="136"/>
      <c r="ITJ5" s="136"/>
      <c r="ITK5" s="136"/>
      <c r="ITL5" s="136"/>
      <c r="ITM5" s="136"/>
      <c r="ITN5" s="136"/>
      <c r="ITO5" s="136"/>
      <c r="ITP5" s="136"/>
      <c r="ITQ5" s="136"/>
      <c r="ITR5" s="136"/>
      <c r="ITS5" s="136"/>
      <c r="ITT5" s="136"/>
      <c r="ITU5" s="136"/>
      <c r="ITV5" s="136"/>
    </row>
    <row r="6" spans="1:1220 2103:2257 3143:6626" s="135" customFormat="1" ht="19.5" customHeight="1">
      <c r="A6" s="134">
        <v>5</v>
      </c>
      <c r="B6" s="338" t="s">
        <v>380</v>
      </c>
      <c r="C6" s="338" t="s">
        <v>381</v>
      </c>
      <c r="D6" s="338" t="s">
        <v>382</v>
      </c>
      <c r="E6" s="346" t="s">
        <v>383</v>
      </c>
      <c r="F6" s="346" t="s">
        <v>384</v>
      </c>
      <c r="G6" s="338" t="s">
        <v>89</v>
      </c>
      <c r="H6" s="378" t="s">
        <v>385</v>
      </c>
      <c r="I6" s="338" t="s">
        <v>371</v>
      </c>
      <c r="J6" s="378" t="s">
        <v>609</v>
      </c>
      <c r="K6" s="170"/>
      <c r="L6" s="170"/>
      <c r="M6" s="170"/>
      <c r="N6" s="170"/>
      <c r="O6" s="170"/>
      <c r="P6" s="170"/>
      <c r="Q6" s="170"/>
      <c r="R6" s="170"/>
      <c r="S6" s="170"/>
      <c r="T6" s="170"/>
      <c r="U6" s="170"/>
      <c r="V6" s="170"/>
      <c r="ACR6" s="136"/>
      <c r="ACS6" s="136"/>
      <c r="ACT6" s="136"/>
      <c r="ACU6" s="136"/>
      <c r="ACV6" s="136"/>
      <c r="ACW6" s="136"/>
      <c r="ACX6" s="136"/>
      <c r="ACY6" s="136"/>
      <c r="ACZ6" s="136"/>
      <c r="ADA6" s="136"/>
      <c r="ADB6" s="136"/>
      <c r="ADC6" s="136"/>
      <c r="ADD6" s="136"/>
      <c r="ADE6" s="136"/>
      <c r="ADF6" s="136"/>
      <c r="ADG6" s="136"/>
      <c r="ADH6" s="136"/>
      <c r="ADI6" s="136"/>
      <c r="ADJ6" s="136"/>
      <c r="ADK6" s="136"/>
      <c r="ADL6" s="136"/>
      <c r="ADM6" s="136"/>
      <c r="ADN6" s="136"/>
      <c r="ADO6" s="136"/>
      <c r="ADP6" s="136"/>
      <c r="ADQ6" s="136"/>
      <c r="ADR6" s="136"/>
      <c r="ADS6" s="136"/>
      <c r="ADT6" s="136"/>
      <c r="ADU6" s="136"/>
      <c r="ADV6" s="136"/>
      <c r="ADW6" s="136"/>
      <c r="ADX6" s="136"/>
      <c r="ADY6" s="136"/>
      <c r="ADZ6" s="136"/>
      <c r="AEA6" s="136"/>
      <c r="AEB6" s="136"/>
      <c r="AEC6" s="136"/>
      <c r="AED6" s="136"/>
      <c r="AEE6" s="136"/>
      <c r="AEF6" s="136"/>
      <c r="AEG6" s="136"/>
      <c r="AEH6" s="136"/>
      <c r="AEI6" s="136"/>
      <c r="AEJ6" s="136"/>
      <c r="AEK6" s="136"/>
      <c r="AEL6" s="136"/>
      <c r="AEM6" s="136"/>
      <c r="AEN6" s="136"/>
      <c r="AEO6" s="136"/>
      <c r="AEP6" s="136"/>
      <c r="AEQ6" s="136"/>
      <c r="AER6" s="136"/>
      <c r="AES6" s="136"/>
      <c r="AET6" s="136"/>
      <c r="AEU6" s="136"/>
      <c r="AEV6" s="136"/>
      <c r="AEW6" s="136"/>
      <c r="AEX6" s="136"/>
      <c r="AEY6" s="136"/>
      <c r="AEZ6" s="136"/>
      <c r="AFA6" s="136"/>
      <c r="AFB6" s="136"/>
      <c r="AFC6" s="136"/>
      <c r="AFD6" s="136"/>
      <c r="AFE6" s="136"/>
      <c r="AFF6" s="136"/>
      <c r="AFG6" s="136"/>
      <c r="AFH6" s="136"/>
      <c r="AFI6" s="136"/>
      <c r="AFJ6" s="136"/>
      <c r="AFK6" s="136"/>
      <c r="AFL6" s="136"/>
      <c r="AFM6" s="136"/>
      <c r="AFN6" s="136"/>
      <c r="AFO6" s="136"/>
      <c r="AFP6" s="136"/>
      <c r="AFQ6" s="136"/>
      <c r="AFR6" s="136"/>
      <c r="AFS6" s="136"/>
      <c r="AFT6" s="136"/>
      <c r="AFU6" s="136"/>
      <c r="AFV6" s="136"/>
      <c r="AFW6" s="136"/>
      <c r="AFX6" s="136"/>
      <c r="AFY6" s="136"/>
      <c r="AFZ6" s="136"/>
      <c r="AGA6" s="136"/>
      <c r="AGB6" s="136"/>
      <c r="AGC6" s="136"/>
      <c r="AGD6" s="136"/>
      <c r="AGE6" s="136"/>
      <c r="AGF6" s="136"/>
      <c r="AGG6" s="136"/>
      <c r="AGH6" s="136"/>
      <c r="AGI6" s="136"/>
      <c r="AGJ6" s="136"/>
      <c r="AGK6" s="136"/>
      <c r="AGL6" s="136"/>
      <c r="AGM6" s="136"/>
      <c r="AGN6" s="136"/>
      <c r="AGO6" s="136"/>
      <c r="AGP6" s="136"/>
      <c r="AGQ6" s="136"/>
      <c r="AGR6" s="136"/>
      <c r="AGS6" s="136"/>
      <c r="AGT6" s="136"/>
      <c r="AGU6" s="136"/>
      <c r="AGV6" s="136"/>
      <c r="AGW6" s="136"/>
      <c r="AGX6" s="136"/>
      <c r="AGY6" s="136"/>
      <c r="AGZ6" s="136"/>
      <c r="AHA6" s="136"/>
      <c r="AHB6" s="136"/>
      <c r="AHC6" s="136"/>
      <c r="AHD6" s="136"/>
      <c r="AHE6" s="136"/>
      <c r="AHF6" s="136"/>
      <c r="AHG6" s="136"/>
      <c r="AHH6" s="136"/>
      <c r="AHI6" s="136"/>
      <c r="AHJ6" s="136"/>
      <c r="AHK6" s="136"/>
      <c r="AHL6" s="136"/>
      <c r="AHM6" s="136"/>
      <c r="AHN6" s="136"/>
      <c r="AHO6" s="136"/>
      <c r="AHP6" s="136"/>
      <c r="AHQ6" s="136"/>
      <c r="AHR6" s="136"/>
      <c r="AHS6" s="136"/>
      <c r="AHT6" s="136"/>
      <c r="AHU6" s="136"/>
      <c r="AHV6" s="136"/>
      <c r="AHW6" s="136"/>
      <c r="AHX6" s="136"/>
      <c r="AHY6" s="136"/>
      <c r="AHZ6" s="136"/>
      <c r="AIA6" s="136"/>
      <c r="AIB6" s="136"/>
      <c r="AIC6" s="136"/>
      <c r="AID6" s="136"/>
      <c r="AIE6" s="136"/>
      <c r="AIF6" s="136"/>
      <c r="AIG6" s="136"/>
      <c r="AIH6" s="136"/>
      <c r="AII6" s="136"/>
      <c r="AIJ6" s="136"/>
      <c r="AIK6" s="136"/>
      <c r="AIL6" s="136"/>
      <c r="AIM6" s="136"/>
      <c r="AIN6" s="136"/>
      <c r="AIO6" s="136"/>
      <c r="AIP6" s="136"/>
      <c r="AIQ6" s="136"/>
      <c r="AIR6" s="136"/>
      <c r="AIS6" s="136"/>
      <c r="AIT6" s="136"/>
      <c r="AIU6" s="136"/>
      <c r="AIV6" s="136"/>
      <c r="AIW6" s="136"/>
      <c r="AIX6" s="136"/>
      <c r="AIY6" s="136"/>
      <c r="AIZ6" s="136"/>
      <c r="AJA6" s="136"/>
      <c r="AJB6" s="136"/>
      <c r="AJC6" s="136"/>
      <c r="AJD6" s="136"/>
      <c r="AJE6" s="136"/>
      <c r="AJF6" s="136"/>
      <c r="AJG6" s="136"/>
      <c r="AJH6" s="136"/>
      <c r="AJI6" s="136"/>
      <c r="AJJ6" s="136"/>
      <c r="AJK6" s="136"/>
      <c r="AJL6" s="136"/>
      <c r="AJM6" s="136"/>
      <c r="AJN6" s="136"/>
      <c r="AJO6" s="136"/>
      <c r="AJP6" s="136"/>
      <c r="AJQ6" s="136"/>
      <c r="AJR6" s="136"/>
      <c r="AJS6" s="136"/>
      <c r="AJT6" s="136"/>
      <c r="AJU6" s="136"/>
      <c r="AJV6" s="136"/>
      <c r="AJW6" s="136"/>
      <c r="AJX6" s="136"/>
      <c r="AJY6" s="136"/>
      <c r="AJZ6" s="136"/>
      <c r="AKA6" s="136"/>
      <c r="AKB6" s="136"/>
      <c r="AKC6" s="136"/>
      <c r="AKD6" s="136"/>
      <c r="AKE6" s="136"/>
      <c r="AKF6" s="136"/>
      <c r="AKG6" s="136"/>
      <c r="AKH6" s="136"/>
      <c r="AKI6" s="136"/>
      <c r="AKJ6" s="136"/>
      <c r="AKK6" s="136"/>
      <c r="AKL6" s="136"/>
      <c r="AKM6" s="136"/>
      <c r="AKN6" s="136"/>
      <c r="AKO6" s="136"/>
      <c r="AKP6" s="136"/>
      <c r="AKQ6" s="136"/>
      <c r="AKR6" s="136"/>
      <c r="AKS6" s="136"/>
      <c r="AKT6" s="136"/>
      <c r="AKU6" s="136"/>
      <c r="AKV6" s="136"/>
      <c r="AKW6" s="136"/>
      <c r="AKX6" s="136"/>
      <c r="AKY6" s="136"/>
      <c r="AKZ6" s="136"/>
      <c r="ALA6" s="136"/>
      <c r="ALB6" s="136"/>
      <c r="ALC6" s="136"/>
      <c r="ALD6" s="136"/>
      <c r="ALE6" s="136"/>
      <c r="ALF6" s="136"/>
      <c r="ALG6" s="136"/>
      <c r="ALH6" s="136"/>
      <c r="ALI6" s="136"/>
      <c r="ALJ6" s="136"/>
      <c r="ALK6" s="136"/>
      <c r="ALL6" s="136"/>
      <c r="ALM6" s="136"/>
      <c r="ALN6" s="136"/>
      <c r="ALO6" s="136"/>
      <c r="ALP6" s="136"/>
      <c r="ALQ6" s="136"/>
      <c r="ALR6" s="136"/>
      <c r="ALS6" s="136"/>
      <c r="ALT6" s="136"/>
      <c r="ALU6" s="136"/>
      <c r="ALV6" s="136"/>
      <c r="ALW6" s="136"/>
      <c r="ALX6" s="136"/>
      <c r="ALY6" s="136"/>
      <c r="ALZ6" s="136"/>
      <c r="AMA6" s="136"/>
      <c r="AMB6" s="136"/>
      <c r="AMC6" s="136"/>
      <c r="AMD6" s="136"/>
      <c r="AME6" s="136"/>
      <c r="AMF6" s="136"/>
      <c r="AMG6" s="136"/>
      <c r="AMH6" s="136"/>
      <c r="AMI6" s="136"/>
      <c r="AMJ6" s="136"/>
      <c r="AMK6" s="136"/>
      <c r="AML6" s="136"/>
      <c r="AMM6" s="136"/>
      <c r="AMN6" s="136"/>
      <c r="AMO6" s="136"/>
      <c r="AMP6" s="136"/>
      <c r="AMQ6" s="136"/>
      <c r="AMR6" s="136"/>
      <c r="AMS6" s="136"/>
      <c r="AMT6" s="136"/>
      <c r="AMU6" s="136"/>
      <c r="AMV6" s="136"/>
      <c r="AMW6" s="136"/>
      <c r="AMX6" s="136"/>
      <c r="AMY6" s="136"/>
      <c r="AMZ6" s="136"/>
      <c r="ANA6" s="136"/>
      <c r="ANB6" s="136"/>
      <c r="ANC6" s="136"/>
      <c r="AND6" s="136"/>
      <c r="ANE6" s="136"/>
      <c r="ANF6" s="136"/>
      <c r="ANG6" s="136"/>
      <c r="ANH6" s="136"/>
      <c r="ANI6" s="136"/>
      <c r="ANJ6" s="136"/>
      <c r="ANK6" s="136"/>
      <c r="ANL6" s="136"/>
      <c r="ANM6" s="136"/>
      <c r="ANN6" s="136"/>
      <c r="ANO6" s="136"/>
      <c r="ANP6" s="136"/>
      <c r="ANQ6" s="136"/>
      <c r="ANR6" s="136"/>
      <c r="ANS6" s="136"/>
      <c r="ANT6" s="136"/>
      <c r="ANU6" s="136"/>
      <c r="ANV6" s="136"/>
      <c r="ANW6" s="136"/>
      <c r="ANX6" s="136"/>
      <c r="ANY6" s="136"/>
      <c r="ANZ6" s="136"/>
      <c r="AOA6" s="136"/>
      <c r="AOB6" s="136"/>
      <c r="AOC6" s="136"/>
      <c r="AOD6" s="136"/>
      <c r="AOE6" s="136"/>
      <c r="AOF6" s="136"/>
      <c r="AOG6" s="136"/>
      <c r="AOH6" s="136"/>
      <c r="AOI6" s="136"/>
      <c r="AOJ6" s="136"/>
      <c r="AOK6" s="136"/>
      <c r="AOL6" s="136"/>
      <c r="AOM6" s="136"/>
      <c r="AON6" s="136"/>
      <c r="AOO6" s="136"/>
      <c r="AOP6" s="136"/>
      <c r="AOQ6" s="136"/>
      <c r="AOR6" s="136"/>
      <c r="AOS6" s="136"/>
      <c r="AOT6" s="136"/>
      <c r="AOU6" s="136"/>
      <c r="AOV6" s="136"/>
      <c r="AOW6" s="136"/>
      <c r="AOX6" s="136"/>
      <c r="AOY6" s="136"/>
      <c r="AOZ6" s="136"/>
      <c r="APA6" s="136"/>
      <c r="APB6" s="136"/>
      <c r="APC6" s="136"/>
      <c r="APD6" s="136"/>
      <c r="APE6" s="136"/>
      <c r="APF6" s="136"/>
      <c r="APG6" s="136"/>
      <c r="APH6" s="136"/>
      <c r="API6" s="136"/>
      <c r="APJ6" s="136"/>
      <c r="APK6" s="136"/>
      <c r="APL6" s="136"/>
      <c r="APM6" s="136"/>
      <c r="APN6" s="136"/>
      <c r="APO6" s="136"/>
      <c r="APP6" s="136"/>
      <c r="APQ6" s="136"/>
      <c r="APR6" s="136"/>
      <c r="APS6" s="136"/>
      <c r="APT6" s="136"/>
      <c r="APU6" s="136"/>
      <c r="APV6" s="136"/>
      <c r="APW6" s="136"/>
      <c r="APX6" s="136"/>
      <c r="APY6" s="136"/>
      <c r="APZ6" s="136"/>
      <c r="AQA6" s="136"/>
      <c r="AQB6" s="136"/>
      <c r="AQC6" s="136"/>
      <c r="AQD6" s="136"/>
      <c r="AQE6" s="136"/>
      <c r="AQF6" s="136"/>
      <c r="AQG6" s="136"/>
      <c r="AQH6" s="136"/>
      <c r="AQI6" s="136"/>
      <c r="AQJ6" s="136"/>
      <c r="AQK6" s="136"/>
      <c r="AQL6" s="136"/>
      <c r="AQM6" s="136"/>
      <c r="AQN6" s="136"/>
      <c r="AQO6" s="136"/>
      <c r="AQP6" s="136"/>
      <c r="AQQ6" s="136"/>
      <c r="AQR6" s="136"/>
      <c r="AQS6" s="136"/>
      <c r="AQT6" s="136"/>
      <c r="AQU6" s="136"/>
      <c r="AQV6" s="136"/>
      <c r="AQW6" s="136"/>
      <c r="AQX6" s="136"/>
      <c r="AQY6" s="136"/>
      <c r="AQZ6" s="136"/>
      <c r="ARA6" s="136"/>
      <c r="ARB6" s="136"/>
      <c r="ARC6" s="136"/>
      <c r="ARD6" s="136"/>
      <c r="ARE6" s="136"/>
      <c r="ARF6" s="136"/>
      <c r="ARG6" s="136"/>
      <c r="ARH6" s="136"/>
      <c r="ARI6" s="136"/>
      <c r="ARJ6" s="136"/>
      <c r="ARK6" s="136"/>
      <c r="ARL6" s="136"/>
      <c r="ARM6" s="136"/>
      <c r="ARN6" s="136"/>
      <c r="ARO6" s="136"/>
      <c r="ARP6" s="136"/>
      <c r="ARQ6" s="136"/>
      <c r="ARR6" s="136"/>
      <c r="ARS6" s="136"/>
      <c r="ART6" s="136"/>
      <c r="ARU6" s="136"/>
      <c r="ARV6" s="136"/>
      <c r="ARW6" s="136"/>
      <c r="ARX6" s="136"/>
      <c r="ARY6" s="136"/>
      <c r="ARZ6" s="136"/>
      <c r="ASA6" s="136"/>
      <c r="ASB6" s="136"/>
      <c r="ASC6" s="136"/>
      <c r="ASD6" s="136"/>
      <c r="ASE6" s="136"/>
      <c r="ASF6" s="136"/>
      <c r="ASG6" s="136"/>
      <c r="ASH6" s="136"/>
      <c r="ASI6" s="136"/>
      <c r="ASJ6" s="136"/>
      <c r="ASK6" s="136"/>
      <c r="ASL6" s="136"/>
      <c r="ASM6" s="136"/>
      <c r="ASN6" s="136"/>
      <c r="ASO6" s="136"/>
      <c r="ASP6" s="136"/>
      <c r="ASQ6" s="136"/>
      <c r="ASR6" s="136"/>
      <c r="ASS6" s="136"/>
      <c r="AST6" s="136"/>
      <c r="ASU6" s="136"/>
      <c r="ASV6" s="136"/>
      <c r="ASW6" s="136"/>
      <c r="ASX6" s="136"/>
      <c r="ASY6" s="136"/>
      <c r="ASZ6" s="136"/>
      <c r="ATA6" s="136"/>
      <c r="ATB6" s="136"/>
      <c r="ATC6" s="136"/>
      <c r="ATD6" s="136"/>
      <c r="ATE6" s="136"/>
      <c r="ATF6" s="136"/>
      <c r="ATG6" s="136"/>
      <c r="ATH6" s="136"/>
      <c r="ATI6" s="136"/>
      <c r="ATJ6" s="136"/>
      <c r="ATK6" s="136"/>
      <c r="ATL6" s="136"/>
      <c r="ATM6" s="136"/>
      <c r="ATN6" s="136"/>
      <c r="ATO6" s="136"/>
      <c r="ATP6" s="136"/>
      <c r="ATQ6" s="136"/>
      <c r="ATR6" s="136"/>
      <c r="ATS6" s="136"/>
      <c r="ATT6" s="136"/>
      <c r="ATU6" s="136"/>
      <c r="ATV6" s="136"/>
      <c r="ATW6" s="136"/>
      <c r="ATX6" s="136"/>
      <c r="CBW6" s="136"/>
      <c r="CBX6" s="136"/>
      <c r="CBY6" s="136"/>
      <c r="CBZ6" s="136"/>
      <c r="CCA6" s="136"/>
      <c r="CCB6" s="136"/>
      <c r="CCC6" s="136"/>
      <c r="CCD6" s="136"/>
      <c r="CCE6" s="136"/>
      <c r="CCF6" s="136"/>
      <c r="CCG6" s="136"/>
      <c r="CCH6" s="136"/>
      <c r="CCI6" s="136"/>
      <c r="CCJ6" s="136"/>
      <c r="CCK6" s="136"/>
      <c r="CCL6" s="136"/>
      <c r="CCM6" s="136"/>
      <c r="CCN6" s="136"/>
      <c r="CCO6" s="136"/>
      <c r="CCP6" s="136"/>
      <c r="CCQ6" s="136"/>
      <c r="CCR6" s="136"/>
      <c r="CCS6" s="136"/>
      <c r="CCT6" s="136"/>
      <c r="CCU6" s="136"/>
      <c r="CCV6" s="136"/>
      <c r="CCW6" s="136"/>
      <c r="CCX6" s="136"/>
      <c r="CCY6" s="136"/>
      <c r="CCZ6" s="136"/>
      <c r="CDA6" s="136"/>
      <c r="CDB6" s="136"/>
      <c r="CDC6" s="136"/>
      <c r="CDD6" s="136"/>
      <c r="CDE6" s="136"/>
      <c r="CDF6" s="136"/>
      <c r="CDG6" s="136"/>
      <c r="CDH6" s="136"/>
      <c r="CDI6" s="136"/>
      <c r="CDJ6" s="136"/>
      <c r="CDK6" s="136"/>
      <c r="CDL6" s="136"/>
      <c r="CDM6" s="136"/>
      <c r="CDN6" s="136"/>
      <c r="CDO6" s="136"/>
      <c r="CDP6" s="136"/>
      <c r="CDQ6" s="136"/>
      <c r="CDR6" s="136"/>
      <c r="CDS6" s="136"/>
      <c r="CDT6" s="136"/>
      <c r="CDU6" s="136"/>
      <c r="CDV6" s="136"/>
      <c r="CDW6" s="136"/>
      <c r="CDX6" s="136"/>
      <c r="CDY6" s="136"/>
      <c r="CDZ6" s="136"/>
      <c r="CEA6" s="136"/>
      <c r="CEB6" s="136"/>
      <c r="CEC6" s="136"/>
      <c r="CED6" s="136"/>
      <c r="CEE6" s="136"/>
      <c r="CEF6" s="136"/>
      <c r="CEG6" s="136"/>
      <c r="CEH6" s="136"/>
      <c r="CEI6" s="136"/>
      <c r="CEJ6" s="136"/>
      <c r="CEK6" s="136"/>
      <c r="CEL6" s="136"/>
      <c r="CEM6" s="136"/>
      <c r="CEN6" s="136"/>
      <c r="CEO6" s="136"/>
      <c r="CEP6" s="136"/>
      <c r="CEQ6" s="136"/>
      <c r="CER6" s="136"/>
      <c r="CES6" s="136"/>
      <c r="CET6" s="136"/>
      <c r="CEU6" s="136"/>
      <c r="CEV6" s="136"/>
      <c r="CEW6" s="136"/>
      <c r="CEX6" s="136"/>
      <c r="CEY6" s="136"/>
      <c r="CEZ6" s="136"/>
      <c r="CFA6" s="136"/>
      <c r="CFB6" s="136"/>
      <c r="CFC6" s="136"/>
      <c r="CFD6" s="136"/>
      <c r="CFE6" s="136"/>
      <c r="CFF6" s="136"/>
      <c r="CFG6" s="136"/>
      <c r="CFH6" s="136"/>
      <c r="CFI6" s="136"/>
      <c r="CFJ6" s="136"/>
      <c r="CFK6" s="136"/>
      <c r="CFL6" s="136"/>
      <c r="CFM6" s="136"/>
      <c r="CFN6" s="136"/>
      <c r="CFO6" s="136"/>
      <c r="CFP6" s="136"/>
      <c r="CFQ6" s="136"/>
      <c r="CFR6" s="136"/>
      <c r="CFS6" s="136"/>
      <c r="CFT6" s="136"/>
      <c r="CFU6" s="136"/>
      <c r="CFV6" s="136"/>
      <c r="CFW6" s="136"/>
      <c r="CFX6" s="136"/>
      <c r="CFY6" s="136"/>
      <c r="CFZ6" s="136"/>
      <c r="CGA6" s="136"/>
      <c r="CGB6" s="136"/>
      <c r="CGC6" s="136"/>
      <c r="CGD6" s="136"/>
      <c r="CGE6" s="136"/>
      <c r="CGF6" s="136"/>
      <c r="CGG6" s="136"/>
      <c r="CGH6" s="136"/>
      <c r="CGI6" s="136"/>
      <c r="CGJ6" s="136"/>
      <c r="CGK6" s="136"/>
      <c r="CGL6" s="136"/>
      <c r="CGM6" s="136"/>
      <c r="CGN6" s="136"/>
      <c r="CGO6" s="136"/>
      <c r="CGP6" s="136"/>
      <c r="CGQ6" s="136"/>
      <c r="CGR6" s="136"/>
      <c r="CGS6" s="136"/>
      <c r="CGT6" s="136"/>
      <c r="CGU6" s="136"/>
      <c r="CGV6" s="136"/>
      <c r="CGW6" s="136"/>
      <c r="CGX6" s="136"/>
      <c r="CGY6" s="136"/>
      <c r="CGZ6" s="136"/>
      <c r="CHA6" s="136"/>
      <c r="CHB6" s="136"/>
      <c r="CHC6" s="136"/>
      <c r="CHD6" s="136"/>
      <c r="CHE6" s="136"/>
      <c r="CHF6" s="136"/>
      <c r="CHG6" s="136"/>
      <c r="CHH6" s="136"/>
      <c r="CHI6" s="136"/>
      <c r="CHJ6" s="136"/>
      <c r="CHK6" s="136"/>
      <c r="CHL6" s="136"/>
      <c r="CHM6" s="136"/>
      <c r="CHN6" s="136"/>
      <c r="CHO6" s="136"/>
      <c r="CHP6" s="136"/>
      <c r="CHQ6" s="136"/>
      <c r="CHR6" s="136"/>
      <c r="CHS6" s="136"/>
      <c r="CHT6" s="136"/>
      <c r="CHU6" s="136"/>
      <c r="DPW6" s="136"/>
      <c r="DPX6" s="136"/>
      <c r="DPY6" s="136"/>
      <c r="DPZ6" s="136"/>
      <c r="DQA6" s="136"/>
      <c r="DQB6" s="136"/>
      <c r="DQC6" s="136"/>
      <c r="DQD6" s="136"/>
      <c r="DQE6" s="136"/>
      <c r="DQF6" s="136"/>
      <c r="DQG6" s="136"/>
      <c r="DQH6" s="136"/>
      <c r="DQI6" s="136"/>
      <c r="DQJ6" s="136"/>
      <c r="DQK6" s="136"/>
      <c r="DQL6" s="136"/>
      <c r="DQM6" s="136"/>
      <c r="DQN6" s="136"/>
      <c r="DQO6" s="136"/>
      <c r="DQP6" s="136"/>
      <c r="DQQ6" s="136"/>
      <c r="DQR6" s="136"/>
      <c r="DQS6" s="136"/>
      <c r="DQT6" s="136"/>
      <c r="DQU6" s="136"/>
      <c r="DQV6" s="136"/>
      <c r="DQW6" s="136"/>
      <c r="DQX6" s="136"/>
      <c r="DQY6" s="136"/>
      <c r="DQZ6" s="136"/>
      <c r="DRA6" s="136"/>
      <c r="DRB6" s="136"/>
      <c r="DRC6" s="136"/>
      <c r="DRD6" s="136"/>
      <c r="DRE6" s="136"/>
      <c r="DRF6" s="136"/>
      <c r="DRG6" s="136"/>
      <c r="DRH6" s="136"/>
      <c r="DRI6" s="136"/>
      <c r="DRJ6" s="136"/>
      <c r="DRK6" s="136"/>
      <c r="DRL6" s="136"/>
      <c r="DRM6" s="136"/>
      <c r="DRN6" s="136"/>
      <c r="DRO6" s="136"/>
      <c r="DRP6" s="136"/>
      <c r="DRQ6" s="136"/>
      <c r="DRR6" s="136"/>
      <c r="DRS6" s="136"/>
      <c r="DRT6" s="136"/>
      <c r="DRU6" s="136"/>
      <c r="DRV6" s="136"/>
      <c r="DRW6" s="136"/>
      <c r="DRX6" s="136"/>
      <c r="DRY6" s="136"/>
      <c r="DRZ6" s="136"/>
      <c r="DSA6" s="136"/>
      <c r="DSB6" s="136"/>
      <c r="DSC6" s="136"/>
      <c r="DSD6" s="136"/>
      <c r="DSE6" s="136"/>
      <c r="DSF6" s="136"/>
      <c r="DSG6" s="136"/>
      <c r="DSH6" s="136"/>
      <c r="DSI6" s="136"/>
      <c r="DSJ6" s="136"/>
      <c r="DSK6" s="136"/>
      <c r="DSL6" s="136"/>
      <c r="DSM6" s="136"/>
      <c r="DSN6" s="136"/>
      <c r="DSO6" s="136"/>
      <c r="DSP6" s="136"/>
      <c r="DSQ6" s="136"/>
      <c r="DSR6" s="136"/>
      <c r="DSS6" s="136"/>
      <c r="DST6" s="136"/>
      <c r="DSU6" s="136"/>
      <c r="DSV6" s="136"/>
      <c r="DSW6" s="136"/>
      <c r="DSX6" s="136"/>
      <c r="DSY6" s="136"/>
      <c r="DSZ6" s="136"/>
      <c r="DTA6" s="136"/>
      <c r="DTB6" s="136"/>
      <c r="DTC6" s="136"/>
      <c r="DTD6" s="136"/>
      <c r="DTE6" s="136"/>
      <c r="DTF6" s="136"/>
      <c r="DTG6" s="136"/>
      <c r="DTH6" s="136"/>
      <c r="DTI6" s="136"/>
      <c r="DTJ6" s="136"/>
      <c r="DTK6" s="136"/>
      <c r="DTL6" s="136"/>
      <c r="DTM6" s="136"/>
      <c r="DTN6" s="136"/>
      <c r="DTO6" s="136"/>
      <c r="DTP6" s="136"/>
      <c r="DTQ6" s="136"/>
      <c r="DTR6" s="136"/>
      <c r="DTS6" s="136"/>
      <c r="DTT6" s="136"/>
      <c r="DTU6" s="136"/>
      <c r="DTV6" s="136"/>
      <c r="DTW6" s="136"/>
      <c r="DTX6" s="136"/>
      <c r="DTY6" s="136"/>
      <c r="DTZ6" s="136"/>
      <c r="DUA6" s="136"/>
      <c r="DUB6" s="136"/>
      <c r="DUC6" s="136"/>
      <c r="DUD6" s="136"/>
      <c r="DUE6" s="136"/>
      <c r="DUF6" s="136"/>
      <c r="DUG6" s="136"/>
      <c r="DUH6" s="136"/>
      <c r="DUI6" s="136"/>
      <c r="DUJ6" s="136"/>
      <c r="DUK6" s="136"/>
      <c r="DUL6" s="136"/>
      <c r="DUM6" s="136"/>
      <c r="DUN6" s="136"/>
      <c r="DUO6" s="136"/>
      <c r="DUP6" s="136"/>
      <c r="DUQ6" s="136"/>
      <c r="DUR6" s="136"/>
      <c r="DUS6" s="136"/>
      <c r="DUT6" s="136"/>
      <c r="DUU6" s="136"/>
      <c r="DUV6" s="136"/>
      <c r="DUW6" s="136"/>
      <c r="DUX6" s="136"/>
      <c r="DUY6" s="136"/>
      <c r="DUZ6" s="136"/>
      <c r="DVA6" s="136"/>
      <c r="DVB6" s="136"/>
      <c r="DVC6" s="136"/>
      <c r="DVD6" s="136"/>
      <c r="DVE6" s="136"/>
      <c r="DVF6" s="136"/>
      <c r="DVG6" s="136"/>
      <c r="DVH6" s="136"/>
      <c r="DVI6" s="136"/>
      <c r="DVJ6" s="136"/>
      <c r="DVK6" s="136"/>
      <c r="DVL6" s="136"/>
      <c r="DVM6" s="136"/>
      <c r="DVN6" s="136"/>
      <c r="DVO6" s="136"/>
      <c r="DVP6" s="136"/>
      <c r="DVQ6" s="136"/>
      <c r="DVR6" s="136"/>
      <c r="DVS6" s="136"/>
      <c r="DVT6" s="136"/>
      <c r="DVU6" s="136"/>
      <c r="DVV6" s="136"/>
      <c r="DVW6" s="136"/>
      <c r="DVX6" s="136"/>
      <c r="DVY6" s="136"/>
      <c r="DVZ6" s="136"/>
      <c r="DWA6" s="136"/>
      <c r="DWB6" s="136"/>
      <c r="DWC6" s="136"/>
      <c r="DWD6" s="136"/>
      <c r="DWE6" s="136"/>
      <c r="DWF6" s="136"/>
      <c r="DWG6" s="136"/>
      <c r="DWH6" s="136"/>
      <c r="DWI6" s="136"/>
      <c r="DWJ6" s="136"/>
      <c r="DWK6" s="136"/>
      <c r="DWL6" s="136"/>
      <c r="DWM6" s="136"/>
      <c r="DWN6" s="136"/>
      <c r="DWO6" s="136"/>
      <c r="DWP6" s="136"/>
      <c r="DWQ6" s="136"/>
      <c r="DWR6" s="136"/>
      <c r="DWS6" s="136"/>
      <c r="DWT6" s="136"/>
      <c r="DWU6" s="136"/>
      <c r="DWV6" s="136"/>
      <c r="DWW6" s="136"/>
      <c r="DWX6" s="136"/>
      <c r="DWY6" s="136"/>
      <c r="DWZ6" s="136"/>
      <c r="DXA6" s="136"/>
      <c r="DXB6" s="136"/>
      <c r="DXC6" s="136"/>
      <c r="DXD6" s="136"/>
      <c r="DXE6" s="136"/>
      <c r="DXF6" s="136"/>
      <c r="DXG6" s="136"/>
      <c r="DXH6" s="136"/>
      <c r="DXI6" s="136"/>
      <c r="DXJ6" s="136"/>
      <c r="DXK6" s="136"/>
      <c r="DXL6" s="136"/>
      <c r="DXM6" s="136"/>
      <c r="DXN6" s="136"/>
      <c r="DXO6" s="136"/>
      <c r="DXP6" s="136"/>
      <c r="DXQ6" s="136"/>
      <c r="DXR6" s="136"/>
      <c r="DXS6" s="136"/>
      <c r="DXT6" s="136"/>
      <c r="DXU6" s="136"/>
      <c r="DXV6" s="136"/>
      <c r="DXW6" s="136"/>
      <c r="DXX6" s="136"/>
      <c r="DXY6" s="136"/>
      <c r="DXZ6" s="136"/>
      <c r="DYA6" s="136"/>
      <c r="DYB6" s="136"/>
      <c r="DYC6" s="136"/>
      <c r="DYD6" s="136"/>
      <c r="DYE6" s="136"/>
      <c r="DYF6" s="136"/>
      <c r="DYG6" s="136"/>
      <c r="DYH6" s="136"/>
      <c r="DYI6" s="136"/>
      <c r="DYJ6" s="136"/>
      <c r="DYK6" s="136"/>
      <c r="DYL6" s="136"/>
      <c r="DYM6" s="136"/>
      <c r="DYN6" s="136"/>
      <c r="DYO6" s="136"/>
      <c r="DYP6" s="136"/>
      <c r="DYQ6" s="136"/>
      <c r="DYR6" s="136"/>
      <c r="DYS6" s="136"/>
      <c r="DYT6" s="136"/>
      <c r="DYU6" s="136"/>
      <c r="DYV6" s="136"/>
      <c r="DYW6" s="136"/>
      <c r="DYX6" s="136"/>
      <c r="DYY6" s="136"/>
      <c r="DYZ6" s="136"/>
      <c r="DZA6" s="136"/>
      <c r="DZB6" s="136"/>
      <c r="DZC6" s="136"/>
      <c r="DZD6" s="136"/>
      <c r="DZE6" s="136"/>
      <c r="DZF6" s="136"/>
      <c r="DZG6" s="136"/>
      <c r="DZH6" s="136"/>
      <c r="DZI6" s="136"/>
      <c r="DZJ6" s="136"/>
      <c r="DZK6" s="136"/>
      <c r="DZL6" s="136"/>
      <c r="DZM6" s="136"/>
      <c r="DZN6" s="136"/>
      <c r="DZO6" s="136"/>
      <c r="DZP6" s="136"/>
      <c r="DZQ6" s="136"/>
      <c r="DZR6" s="136"/>
      <c r="DZS6" s="136"/>
      <c r="DZT6" s="136"/>
      <c r="DZU6" s="136"/>
      <c r="DZV6" s="136"/>
      <c r="DZW6" s="136"/>
      <c r="DZX6" s="136"/>
      <c r="DZY6" s="136"/>
      <c r="DZZ6" s="136"/>
      <c r="EAA6" s="136"/>
      <c r="EAB6" s="136"/>
      <c r="EAC6" s="136"/>
      <c r="EAD6" s="136"/>
      <c r="EAE6" s="136"/>
      <c r="EAF6" s="136"/>
      <c r="EAG6" s="136"/>
      <c r="EAH6" s="136"/>
      <c r="EAI6" s="136"/>
      <c r="EAJ6" s="136"/>
      <c r="EAK6" s="136"/>
      <c r="EAL6" s="136"/>
      <c r="EAM6" s="136"/>
      <c r="EAN6" s="136"/>
      <c r="EAO6" s="136"/>
      <c r="EAP6" s="136"/>
      <c r="EAQ6" s="136"/>
      <c r="EAR6" s="136"/>
      <c r="EAS6" s="136"/>
      <c r="EAT6" s="136"/>
      <c r="EAU6" s="136"/>
      <c r="EAV6" s="136"/>
      <c r="EAW6" s="136"/>
      <c r="EAX6" s="136"/>
      <c r="EAY6" s="136"/>
      <c r="EAZ6" s="136"/>
      <c r="EBA6" s="136"/>
      <c r="EBB6" s="136"/>
      <c r="EBC6" s="136"/>
      <c r="EBD6" s="136"/>
      <c r="EBE6" s="136"/>
      <c r="EBF6" s="136"/>
      <c r="EBG6" s="136"/>
      <c r="EBH6" s="136"/>
      <c r="EBI6" s="136"/>
      <c r="EBJ6" s="136"/>
      <c r="EBK6" s="136"/>
      <c r="EBL6" s="136"/>
      <c r="EBM6" s="136"/>
      <c r="EBN6" s="136"/>
      <c r="EBO6" s="136"/>
      <c r="EBP6" s="136"/>
      <c r="EBQ6" s="136"/>
      <c r="EBR6" s="136"/>
      <c r="EBS6" s="136"/>
      <c r="EBT6" s="136"/>
      <c r="EBU6" s="136"/>
      <c r="EBV6" s="136"/>
      <c r="EBW6" s="136"/>
      <c r="EBX6" s="136"/>
      <c r="EBY6" s="136"/>
      <c r="EBZ6" s="136"/>
      <c r="ECA6" s="136"/>
      <c r="ECB6" s="136"/>
      <c r="ECC6" s="136"/>
      <c r="ECD6" s="136"/>
      <c r="ECE6" s="136"/>
      <c r="ECF6" s="136"/>
      <c r="ECG6" s="136"/>
      <c r="ECH6" s="136"/>
      <c r="ECI6" s="136"/>
      <c r="ECJ6" s="136"/>
      <c r="ECK6" s="136"/>
      <c r="ECL6" s="136"/>
      <c r="ECM6" s="136"/>
      <c r="ECN6" s="136"/>
      <c r="ECO6" s="136"/>
      <c r="ECP6" s="136"/>
      <c r="ECQ6" s="136"/>
      <c r="ECR6" s="136"/>
      <c r="ECS6" s="136"/>
      <c r="ECT6" s="136"/>
      <c r="ECU6" s="136"/>
      <c r="ECV6" s="136"/>
      <c r="ECW6" s="136"/>
      <c r="ECX6" s="136"/>
      <c r="ECY6" s="136"/>
      <c r="ECZ6" s="136"/>
      <c r="EDA6" s="136"/>
      <c r="EDB6" s="136"/>
      <c r="EDC6" s="136"/>
      <c r="EDD6" s="136"/>
      <c r="EDE6" s="136"/>
      <c r="EDF6" s="136"/>
      <c r="EDG6" s="136"/>
      <c r="EDH6" s="136"/>
      <c r="EDI6" s="136"/>
      <c r="EDJ6" s="136"/>
      <c r="EDK6" s="136"/>
      <c r="EDL6" s="136"/>
      <c r="EDM6" s="136"/>
      <c r="EDN6" s="136"/>
      <c r="EDO6" s="136"/>
      <c r="EDP6" s="136"/>
      <c r="EDQ6" s="136"/>
      <c r="EDR6" s="136"/>
      <c r="EDS6" s="136"/>
      <c r="EDT6" s="136"/>
      <c r="EDU6" s="136"/>
      <c r="EDV6" s="136"/>
      <c r="EDW6" s="136"/>
      <c r="EDX6" s="136"/>
      <c r="EDY6" s="136"/>
      <c r="EDZ6" s="136"/>
      <c r="EEA6" s="136"/>
      <c r="EEB6" s="136"/>
      <c r="EEC6" s="136"/>
      <c r="EED6" s="136"/>
      <c r="EEE6" s="136"/>
      <c r="EEF6" s="136"/>
      <c r="EEG6" s="136"/>
      <c r="EEH6" s="136"/>
      <c r="EEI6" s="136"/>
      <c r="EEJ6" s="136"/>
      <c r="EEK6" s="136"/>
      <c r="EEL6" s="136"/>
      <c r="EEM6" s="136"/>
      <c r="EEN6" s="136"/>
      <c r="EEO6" s="136"/>
      <c r="EEP6" s="136"/>
      <c r="EEQ6" s="136"/>
      <c r="EER6" s="136"/>
      <c r="EES6" s="136"/>
      <c r="EET6" s="136"/>
      <c r="EEU6" s="136"/>
      <c r="EEV6" s="136"/>
      <c r="EEW6" s="136"/>
      <c r="EEX6" s="136"/>
      <c r="EEY6" s="136"/>
      <c r="EEZ6" s="136"/>
      <c r="EFA6" s="136"/>
      <c r="EFB6" s="136"/>
      <c r="EFC6" s="136"/>
      <c r="EFD6" s="136"/>
      <c r="EFE6" s="136"/>
      <c r="EFF6" s="136"/>
      <c r="EFG6" s="136"/>
      <c r="EFH6" s="136"/>
      <c r="EFI6" s="136"/>
      <c r="EFJ6" s="136"/>
      <c r="EFK6" s="136"/>
      <c r="EFL6" s="136"/>
      <c r="EFM6" s="136"/>
      <c r="EFN6" s="136"/>
      <c r="EFO6" s="136"/>
      <c r="EFP6" s="136"/>
      <c r="EFQ6" s="136"/>
      <c r="EFR6" s="136"/>
      <c r="EFS6" s="136"/>
      <c r="EFT6" s="136"/>
      <c r="EFU6" s="136"/>
      <c r="EFV6" s="136"/>
      <c r="EFW6" s="136"/>
      <c r="EFX6" s="136"/>
      <c r="EFY6" s="136"/>
      <c r="EFZ6" s="136"/>
      <c r="EGA6" s="136"/>
      <c r="EGB6" s="136"/>
      <c r="EGC6" s="136"/>
      <c r="EGD6" s="136"/>
      <c r="EGE6" s="136"/>
      <c r="EGF6" s="136"/>
      <c r="EGG6" s="136"/>
      <c r="EGH6" s="136"/>
      <c r="EGI6" s="136"/>
      <c r="EGJ6" s="136"/>
      <c r="EGK6" s="136"/>
      <c r="EGL6" s="136"/>
      <c r="EGM6" s="136"/>
      <c r="EGN6" s="136"/>
      <c r="EGO6" s="136"/>
      <c r="EGP6" s="136"/>
      <c r="EGQ6" s="136"/>
      <c r="EGR6" s="136"/>
      <c r="EGS6" s="136"/>
      <c r="EGT6" s="136"/>
      <c r="EGU6" s="136"/>
      <c r="EGV6" s="136"/>
      <c r="EGW6" s="136"/>
      <c r="EGX6" s="136"/>
      <c r="EGY6" s="136"/>
      <c r="EGZ6" s="136"/>
      <c r="EHA6" s="136"/>
      <c r="EHB6" s="136"/>
      <c r="EHC6" s="136"/>
      <c r="EHD6" s="136"/>
      <c r="EHE6" s="136"/>
      <c r="EHF6" s="136"/>
      <c r="EHG6" s="136"/>
      <c r="EHH6" s="136"/>
      <c r="EHI6" s="136"/>
      <c r="EHJ6" s="136"/>
      <c r="EHK6" s="136"/>
      <c r="EHL6" s="136"/>
      <c r="EHM6" s="136"/>
      <c r="EHN6" s="136"/>
      <c r="EHO6" s="136"/>
      <c r="EHP6" s="136"/>
      <c r="EHQ6" s="136"/>
      <c r="EHR6" s="136"/>
      <c r="EHS6" s="136"/>
      <c r="EHT6" s="136"/>
      <c r="EHU6" s="136"/>
      <c r="EHV6" s="136"/>
      <c r="EHW6" s="136"/>
      <c r="EHX6" s="136"/>
      <c r="EHY6" s="136"/>
      <c r="EHZ6" s="136"/>
      <c r="EIA6" s="136"/>
      <c r="EIB6" s="136"/>
      <c r="EIC6" s="136"/>
      <c r="EID6" s="136"/>
      <c r="EIE6" s="136"/>
      <c r="EIF6" s="136"/>
      <c r="EIG6" s="136"/>
      <c r="EIH6" s="136"/>
      <c r="EII6" s="136"/>
      <c r="EIJ6" s="136"/>
      <c r="EIK6" s="136"/>
      <c r="EIL6" s="136"/>
      <c r="EIM6" s="136"/>
      <c r="EIN6" s="136"/>
      <c r="EIO6" s="136"/>
      <c r="EIP6" s="136"/>
      <c r="EIQ6" s="136"/>
      <c r="EIR6" s="136"/>
      <c r="EIS6" s="136"/>
      <c r="EIT6" s="136"/>
      <c r="EIU6" s="136"/>
      <c r="EIV6" s="136"/>
      <c r="EIW6" s="136"/>
      <c r="EIX6" s="136"/>
      <c r="EIY6" s="136"/>
      <c r="EIZ6" s="136"/>
      <c r="EJA6" s="136"/>
      <c r="EJB6" s="136"/>
      <c r="EJC6" s="136"/>
      <c r="EJD6" s="136"/>
      <c r="EJE6" s="136"/>
      <c r="EJF6" s="136"/>
      <c r="EJG6" s="136"/>
      <c r="EJH6" s="136"/>
      <c r="EJI6" s="136"/>
      <c r="EJJ6" s="136"/>
      <c r="EJK6" s="136"/>
      <c r="EJL6" s="136"/>
      <c r="EJM6" s="136"/>
      <c r="EJN6" s="136"/>
      <c r="EJO6" s="136"/>
      <c r="EJP6" s="136"/>
      <c r="EJQ6" s="136"/>
      <c r="EJR6" s="136"/>
      <c r="EJS6" s="136"/>
      <c r="EJT6" s="136"/>
      <c r="EJU6" s="136"/>
      <c r="EJV6" s="136"/>
      <c r="EJW6" s="136"/>
      <c r="EJX6" s="136"/>
      <c r="EJY6" s="136"/>
      <c r="EJZ6" s="136"/>
      <c r="EKA6" s="136"/>
      <c r="EKB6" s="136"/>
      <c r="EKC6" s="136"/>
      <c r="EKD6" s="136"/>
      <c r="EKE6" s="136"/>
      <c r="EKF6" s="136"/>
      <c r="EKG6" s="136"/>
      <c r="EKH6" s="136"/>
      <c r="EKI6" s="136"/>
      <c r="EKJ6" s="136"/>
      <c r="EKK6" s="136"/>
      <c r="EKL6" s="136"/>
      <c r="EKM6" s="136"/>
      <c r="EKN6" s="136"/>
      <c r="EKO6" s="136"/>
      <c r="EKP6" s="136"/>
      <c r="EKQ6" s="136"/>
      <c r="EKR6" s="136"/>
      <c r="EKS6" s="136"/>
      <c r="EKT6" s="136"/>
      <c r="EKU6" s="136"/>
      <c r="EKV6" s="136"/>
      <c r="EKW6" s="136"/>
      <c r="EKX6" s="136"/>
      <c r="EKY6" s="136"/>
      <c r="EKZ6" s="136"/>
      <c r="ELA6" s="136"/>
      <c r="ELB6" s="136"/>
      <c r="ELC6" s="136"/>
      <c r="ELD6" s="136"/>
      <c r="ELE6" s="136"/>
      <c r="ELF6" s="136"/>
      <c r="ELG6" s="136"/>
      <c r="ELH6" s="136"/>
      <c r="ELI6" s="136"/>
      <c r="ELJ6" s="136"/>
      <c r="ELK6" s="136"/>
      <c r="ELL6" s="136"/>
      <c r="ELM6" s="136"/>
      <c r="ELN6" s="136"/>
      <c r="ELO6" s="136"/>
      <c r="ELP6" s="136"/>
      <c r="ELQ6" s="136"/>
      <c r="ELR6" s="136"/>
      <c r="ELS6" s="136"/>
      <c r="ELT6" s="136"/>
      <c r="ELU6" s="136"/>
      <c r="ELV6" s="136"/>
      <c r="ELW6" s="136"/>
      <c r="ELX6" s="136"/>
      <c r="ELY6" s="136"/>
      <c r="ELZ6" s="136"/>
      <c r="EMA6" s="136"/>
      <c r="EMB6" s="136"/>
      <c r="EMC6" s="136"/>
      <c r="EMD6" s="136"/>
      <c r="EME6" s="136"/>
      <c r="EMF6" s="136"/>
      <c r="EMG6" s="136"/>
      <c r="EMH6" s="136"/>
      <c r="EMI6" s="136"/>
      <c r="EMJ6" s="136"/>
      <c r="EMK6" s="136"/>
      <c r="EML6" s="136"/>
      <c r="EMM6" s="136"/>
      <c r="EMN6" s="136"/>
      <c r="EMO6" s="136"/>
      <c r="EMP6" s="136"/>
      <c r="EMQ6" s="136"/>
      <c r="EMR6" s="136"/>
      <c r="EMS6" s="136"/>
      <c r="EMT6" s="136"/>
      <c r="EMU6" s="136"/>
      <c r="EMV6" s="136"/>
      <c r="EMW6" s="136"/>
      <c r="EMX6" s="136"/>
      <c r="EMY6" s="136"/>
      <c r="EMZ6" s="136"/>
      <c r="ENA6" s="136"/>
      <c r="ENB6" s="136"/>
      <c r="ENC6" s="136"/>
      <c r="END6" s="136"/>
      <c r="ENE6" s="136"/>
      <c r="ENF6" s="136"/>
      <c r="ENG6" s="136"/>
      <c r="ENH6" s="136"/>
      <c r="ENI6" s="136"/>
      <c r="ENJ6" s="136"/>
      <c r="ENK6" s="136"/>
      <c r="ENL6" s="136"/>
      <c r="ENM6" s="136"/>
      <c r="ENN6" s="136"/>
      <c r="ENO6" s="136"/>
      <c r="ENP6" s="136"/>
      <c r="ENQ6" s="136"/>
      <c r="ENR6" s="136"/>
      <c r="ENS6" s="136"/>
      <c r="ENT6" s="136"/>
      <c r="ENU6" s="136"/>
      <c r="ENV6" s="136"/>
      <c r="ENW6" s="136"/>
      <c r="ENX6" s="136"/>
      <c r="ENY6" s="136"/>
      <c r="ENZ6" s="136"/>
      <c r="EOA6" s="136"/>
      <c r="EOB6" s="136"/>
      <c r="EOC6" s="136"/>
      <c r="EOD6" s="136"/>
      <c r="EOE6" s="136"/>
      <c r="EOF6" s="136"/>
      <c r="EOG6" s="136"/>
      <c r="EOH6" s="136"/>
      <c r="EOI6" s="136"/>
      <c r="EOJ6" s="136"/>
      <c r="EOK6" s="136"/>
      <c r="EOL6" s="136"/>
      <c r="EOM6" s="136"/>
      <c r="EON6" s="136"/>
      <c r="EOO6" s="136"/>
      <c r="EOP6" s="136"/>
      <c r="EOQ6" s="136"/>
      <c r="EOR6" s="136"/>
      <c r="EOS6" s="136"/>
      <c r="EOT6" s="136"/>
      <c r="EOU6" s="136"/>
      <c r="EOV6" s="136"/>
      <c r="EOW6" s="136"/>
      <c r="EOX6" s="136"/>
      <c r="EOY6" s="136"/>
      <c r="EOZ6" s="136"/>
      <c r="EPA6" s="136"/>
      <c r="EPB6" s="136"/>
      <c r="EPC6" s="136"/>
      <c r="EPD6" s="136"/>
      <c r="EPE6" s="136"/>
      <c r="EPF6" s="136"/>
      <c r="EPG6" s="136"/>
      <c r="EPH6" s="136"/>
      <c r="EPI6" s="136"/>
      <c r="EPJ6" s="136"/>
      <c r="EPK6" s="136"/>
      <c r="EPL6" s="136"/>
      <c r="EPM6" s="136"/>
      <c r="EPN6" s="136"/>
      <c r="EPO6" s="136"/>
      <c r="EPP6" s="136"/>
      <c r="EPQ6" s="136"/>
      <c r="EPR6" s="136"/>
      <c r="EPS6" s="136"/>
      <c r="EPT6" s="136"/>
      <c r="EPU6" s="136"/>
      <c r="EPV6" s="136"/>
      <c r="EPW6" s="136"/>
      <c r="EPX6" s="136"/>
      <c r="EPY6" s="136"/>
      <c r="EPZ6" s="136"/>
      <c r="EQA6" s="136"/>
      <c r="EQB6" s="136"/>
      <c r="EQC6" s="136"/>
      <c r="EQD6" s="136"/>
      <c r="EQE6" s="136"/>
      <c r="EQF6" s="136"/>
      <c r="EQG6" s="136"/>
      <c r="EQH6" s="136"/>
      <c r="EQI6" s="136"/>
      <c r="EQJ6" s="136"/>
      <c r="EQK6" s="136"/>
      <c r="EQL6" s="136"/>
      <c r="EQM6" s="136"/>
      <c r="EQN6" s="136"/>
      <c r="EQO6" s="136"/>
      <c r="EQP6" s="136"/>
      <c r="EQQ6" s="136"/>
      <c r="EQR6" s="136"/>
      <c r="EQS6" s="136"/>
      <c r="EQT6" s="136"/>
      <c r="EQU6" s="136"/>
      <c r="EQV6" s="136"/>
      <c r="EQW6" s="136"/>
      <c r="EQX6" s="136"/>
      <c r="EQY6" s="136"/>
      <c r="EQZ6" s="136"/>
      <c r="ERA6" s="136"/>
      <c r="ERB6" s="136"/>
      <c r="ERC6" s="136"/>
      <c r="ERD6" s="136"/>
      <c r="ERE6" s="136"/>
      <c r="ERF6" s="136"/>
      <c r="ERG6" s="136"/>
      <c r="ERH6" s="136"/>
      <c r="ERI6" s="136"/>
      <c r="ERJ6" s="136"/>
      <c r="ERK6" s="136"/>
      <c r="ERL6" s="136"/>
      <c r="ERM6" s="136"/>
      <c r="ERN6" s="136"/>
      <c r="ERO6" s="136"/>
      <c r="ERP6" s="136"/>
      <c r="ERQ6" s="136"/>
      <c r="ERR6" s="136"/>
      <c r="ERS6" s="136"/>
      <c r="ERT6" s="136"/>
      <c r="ERU6" s="136"/>
      <c r="ERV6" s="136"/>
      <c r="ERW6" s="136"/>
      <c r="ERX6" s="136"/>
      <c r="ERY6" s="136"/>
      <c r="ERZ6" s="136"/>
      <c r="ESA6" s="136"/>
      <c r="ESB6" s="136"/>
      <c r="ESC6" s="136"/>
      <c r="ESD6" s="136"/>
      <c r="ESE6" s="136"/>
      <c r="ESF6" s="136"/>
      <c r="ESG6" s="136"/>
      <c r="ESH6" s="136"/>
      <c r="ESI6" s="136"/>
      <c r="ESJ6" s="136"/>
      <c r="ESK6" s="136"/>
      <c r="ESL6" s="136"/>
      <c r="ESM6" s="136"/>
      <c r="ESN6" s="136"/>
      <c r="ESO6" s="136"/>
      <c r="ESP6" s="136"/>
      <c r="ESQ6" s="136"/>
      <c r="ESR6" s="136"/>
      <c r="ESS6" s="136"/>
      <c r="EST6" s="136"/>
      <c r="ESU6" s="136"/>
      <c r="ESV6" s="136"/>
      <c r="ESW6" s="136"/>
      <c r="ESX6" s="136"/>
      <c r="ESY6" s="136"/>
      <c r="ESZ6" s="136"/>
      <c r="ETA6" s="136"/>
      <c r="ETB6" s="136"/>
      <c r="ETC6" s="136"/>
      <c r="ETD6" s="136"/>
      <c r="ETE6" s="136"/>
      <c r="ETF6" s="136"/>
      <c r="ETG6" s="136"/>
      <c r="ETH6" s="136"/>
      <c r="ETI6" s="136"/>
      <c r="ETJ6" s="136"/>
      <c r="ETK6" s="136"/>
      <c r="ETL6" s="136"/>
      <c r="ETM6" s="136"/>
      <c r="ETN6" s="136"/>
      <c r="ETO6" s="136"/>
      <c r="ETP6" s="136"/>
      <c r="ETQ6" s="136"/>
      <c r="ETR6" s="136"/>
      <c r="ETS6" s="136"/>
      <c r="ETT6" s="136"/>
      <c r="ETU6" s="136"/>
      <c r="ETV6" s="136"/>
      <c r="ETW6" s="136"/>
      <c r="ETX6" s="136"/>
      <c r="ETY6" s="136"/>
      <c r="ETZ6" s="136"/>
      <c r="EUA6" s="136"/>
      <c r="EUB6" s="136"/>
      <c r="EUC6" s="136"/>
      <c r="EUD6" s="136"/>
      <c r="EUE6" s="136"/>
      <c r="EUF6" s="136"/>
      <c r="EUG6" s="136"/>
      <c r="EUH6" s="136"/>
      <c r="EUI6" s="136"/>
      <c r="EUJ6" s="136"/>
      <c r="EUK6" s="136"/>
      <c r="EUL6" s="136"/>
      <c r="EUM6" s="136"/>
      <c r="EUN6" s="136"/>
      <c r="EUO6" s="136"/>
      <c r="EUP6" s="136"/>
      <c r="EUQ6" s="136"/>
      <c r="EUR6" s="136"/>
      <c r="EUS6" s="136"/>
      <c r="EUT6" s="136"/>
      <c r="EUU6" s="136"/>
      <c r="EUV6" s="136"/>
      <c r="EUW6" s="136"/>
      <c r="EUX6" s="136"/>
      <c r="EUY6" s="136"/>
      <c r="EUZ6" s="136"/>
      <c r="EVA6" s="136"/>
      <c r="EVB6" s="136"/>
      <c r="EVC6" s="136"/>
      <c r="EVD6" s="136"/>
      <c r="EVE6" s="136"/>
      <c r="EVF6" s="136"/>
      <c r="EVG6" s="136"/>
      <c r="EVH6" s="136"/>
      <c r="EVI6" s="136"/>
      <c r="EVJ6" s="136"/>
      <c r="EVK6" s="136"/>
      <c r="EVL6" s="136"/>
      <c r="EVM6" s="136"/>
      <c r="EVN6" s="136"/>
      <c r="EVO6" s="136"/>
      <c r="EVP6" s="136"/>
      <c r="EVQ6" s="136"/>
      <c r="EVR6" s="136"/>
      <c r="EVS6" s="136"/>
      <c r="EVT6" s="136"/>
      <c r="EVU6" s="136"/>
      <c r="EVV6" s="136"/>
      <c r="EVW6" s="136"/>
      <c r="EVX6" s="136"/>
      <c r="EVY6" s="136"/>
      <c r="EVZ6" s="136"/>
      <c r="EWA6" s="136"/>
      <c r="EWB6" s="136"/>
      <c r="EWC6" s="136"/>
      <c r="EWD6" s="136"/>
      <c r="EWE6" s="136"/>
      <c r="EWF6" s="136"/>
      <c r="EWG6" s="136"/>
      <c r="EWH6" s="136"/>
      <c r="EWI6" s="136"/>
      <c r="EWJ6" s="136"/>
      <c r="EWK6" s="136"/>
      <c r="EWL6" s="136"/>
      <c r="EWM6" s="136"/>
      <c r="EWN6" s="136"/>
      <c r="EWO6" s="136"/>
      <c r="EWP6" s="136"/>
      <c r="EWQ6" s="136"/>
      <c r="EWR6" s="136"/>
      <c r="EWS6" s="136"/>
      <c r="EWT6" s="136"/>
      <c r="EWU6" s="136"/>
      <c r="EWV6" s="136"/>
      <c r="EWW6" s="136"/>
      <c r="EWX6" s="136"/>
      <c r="EWY6" s="136"/>
      <c r="EWZ6" s="136"/>
      <c r="EXA6" s="136"/>
      <c r="EXB6" s="136"/>
      <c r="EXC6" s="136"/>
      <c r="EXD6" s="136"/>
      <c r="EXE6" s="136"/>
      <c r="EXF6" s="136"/>
      <c r="EXG6" s="136"/>
      <c r="EXH6" s="136"/>
      <c r="EXI6" s="136"/>
      <c r="EXJ6" s="136"/>
      <c r="EXK6" s="136"/>
      <c r="EXL6" s="136"/>
      <c r="EXM6" s="136"/>
      <c r="EXN6" s="136"/>
      <c r="EXO6" s="136"/>
      <c r="EXP6" s="136"/>
      <c r="EXQ6" s="136"/>
      <c r="EXR6" s="136"/>
      <c r="EXS6" s="136"/>
      <c r="EXT6" s="136"/>
      <c r="EXU6" s="136"/>
      <c r="EXV6" s="136"/>
      <c r="EXW6" s="136"/>
      <c r="EXX6" s="136"/>
      <c r="EXY6" s="136"/>
      <c r="EXZ6" s="136"/>
      <c r="EYA6" s="136"/>
      <c r="EYB6" s="136"/>
      <c r="EYC6" s="136"/>
      <c r="EYD6" s="136"/>
      <c r="EYE6" s="136"/>
      <c r="EYF6" s="136"/>
      <c r="EYG6" s="136"/>
      <c r="EYH6" s="136"/>
      <c r="EYI6" s="136"/>
      <c r="EYJ6" s="136"/>
      <c r="EYK6" s="136"/>
      <c r="EYL6" s="136"/>
      <c r="EYM6" s="136"/>
      <c r="EYN6" s="136"/>
      <c r="EYO6" s="136"/>
      <c r="EYP6" s="136"/>
      <c r="EYQ6" s="136"/>
      <c r="EYR6" s="136"/>
      <c r="EYS6" s="136"/>
      <c r="EYT6" s="136"/>
      <c r="EYU6" s="136"/>
      <c r="EYV6" s="136"/>
      <c r="EYW6" s="136"/>
      <c r="EYX6" s="136"/>
      <c r="EYY6" s="136"/>
      <c r="EYZ6" s="136"/>
      <c r="EZA6" s="136"/>
      <c r="EZB6" s="136"/>
      <c r="EZC6" s="136"/>
      <c r="EZD6" s="136"/>
      <c r="EZE6" s="136"/>
      <c r="EZF6" s="136"/>
      <c r="EZG6" s="136"/>
      <c r="EZH6" s="136"/>
      <c r="EZI6" s="136"/>
      <c r="EZJ6" s="136"/>
      <c r="EZK6" s="136"/>
      <c r="EZL6" s="136"/>
      <c r="EZM6" s="136"/>
      <c r="EZN6" s="136"/>
      <c r="EZO6" s="136"/>
      <c r="EZP6" s="136"/>
      <c r="EZQ6" s="136"/>
      <c r="EZR6" s="136"/>
      <c r="EZS6" s="136"/>
      <c r="EZT6" s="136"/>
      <c r="EZU6" s="136"/>
      <c r="EZV6" s="136"/>
      <c r="EZW6" s="136"/>
      <c r="EZX6" s="136"/>
      <c r="EZY6" s="136"/>
      <c r="EZZ6" s="136"/>
      <c r="FAA6" s="136"/>
      <c r="FAB6" s="136"/>
      <c r="FAC6" s="136"/>
      <c r="FAD6" s="136"/>
      <c r="FAE6" s="136"/>
      <c r="FAF6" s="136"/>
      <c r="FAG6" s="136"/>
      <c r="FAH6" s="136"/>
      <c r="FAI6" s="136"/>
      <c r="FAJ6" s="136"/>
      <c r="FAK6" s="136"/>
      <c r="FAL6" s="136"/>
      <c r="FAM6" s="136"/>
      <c r="FAN6" s="136"/>
      <c r="FAO6" s="136"/>
      <c r="FAP6" s="136"/>
      <c r="FAQ6" s="136"/>
      <c r="FAR6" s="136"/>
      <c r="FAS6" s="136"/>
      <c r="FAT6" s="136"/>
      <c r="FAU6" s="136"/>
      <c r="FAV6" s="136"/>
      <c r="FAW6" s="136"/>
      <c r="FAX6" s="136"/>
      <c r="FAY6" s="136"/>
      <c r="FAZ6" s="136"/>
      <c r="FBA6" s="136"/>
      <c r="FBB6" s="136"/>
      <c r="FBC6" s="136"/>
      <c r="FBD6" s="136"/>
      <c r="FBE6" s="136"/>
      <c r="FBF6" s="136"/>
      <c r="FBG6" s="136"/>
      <c r="FBH6" s="136"/>
      <c r="FBI6" s="136"/>
      <c r="FBJ6" s="136"/>
      <c r="FBK6" s="136"/>
      <c r="FBL6" s="136"/>
      <c r="FBM6" s="136"/>
      <c r="FBN6" s="136"/>
      <c r="FBO6" s="136"/>
      <c r="FBP6" s="136"/>
      <c r="FBQ6" s="136"/>
      <c r="FBR6" s="136"/>
      <c r="FBS6" s="136"/>
      <c r="FBT6" s="136"/>
      <c r="FBU6" s="136"/>
      <c r="FBV6" s="136"/>
      <c r="FBW6" s="136"/>
      <c r="FBX6" s="136"/>
      <c r="FBY6" s="136"/>
      <c r="FBZ6" s="136"/>
      <c r="FCA6" s="136"/>
      <c r="FCB6" s="136"/>
      <c r="FCC6" s="136"/>
      <c r="FCD6" s="136"/>
      <c r="FCE6" s="136"/>
      <c r="FCF6" s="136"/>
      <c r="FCG6" s="136"/>
      <c r="FCH6" s="136"/>
      <c r="FCI6" s="136"/>
      <c r="FCJ6" s="136"/>
      <c r="FCK6" s="136"/>
      <c r="FCL6" s="136"/>
      <c r="FCM6" s="136"/>
      <c r="FCN6" s="136"/>
      <c r="FCO6" s="136"/>
      <c r="FCP6" s="136"/>
      <c r="FCQ6" s="136"/>
      <c r="FCR6" s="136"/>
      <c r="FCS6" s="136"/>
      <c r="FCT6" s="136"/>
      <c r="FCU6" s="136"/>
      <c r="FCV6" s="136"/>
      <c r="FCW6" s="136"/>
      <c r="FCX6" s="136"/>
      <c r="FCY6" s="136"/>
      <c r="FCZ6" s="136"/>
      <c r="FDA6" s="136"/>
      <c r="FDB6" s="136"/>
      <c r="FDC6" s="136"/>
      <c r="FDD6" s="136"/>
      <c r="FDE6" s="136"/>
      <c r="FDF6" s="136"/>
      <c r="FDG6" s="136"/>
      <c r="FDH6" s="136"/>
      <c r="FDI6" s="136"/>
      <c r="FDJ6" s="136"/>
      <c r="FDK6" s="136"/>
      <c r="FDL6" s="136"/>
      <c r="FDM6" s="136"/>
      <c r="FDN6" s="136"/>
      <c r="FDO6" s="136"/>
      <c r="FDP6" s="136"/>
      <c r="FDQ6" s="136"/>
      <c r="FDR6" s="136"/>
      <c r="FDS6" s="136"/>
      <c r="FDT6" s="136"/>
      <c r="FDU6" s="136"/>
      <c r="FDV6" s="136"/>
      <c r="FDW6" s="136"/>
      <c r="FDX6" s="136"/>
      <c r="FDY6" s="136"/>
      <c r="FDZ6" s="136"/>
      <c r="FEA6" s="136"/>
      <c r="FEB6" s="136"/>
      <c r="FEC6" s="136"/>
      <c r="FED6" s="136"/>
      <c r="FEE6" s="136"/>
      <c r="FEF6" s="136"/>
      <c r="FEG6" s="136"/>
      <c r="FEH6" s="136"/>
      <c r="FEI6" s="136"/>
      <c r="FEJ6" s="136"/>
      <c r="FEK6" s="136"/>
      <c r="FEL6" s="136"/>
      <c r="FEM6" s="136"/>
      <c r="FEN6" s="136"/>
      <c r="FEO6" s="136"/>
      <c r="FEP6" s="136"/>
      <c r="FEQ6" s="136"/>
      <c r="FER6" s="136"/>
      <c r="FES6" s="136"/>
      <c r="FET6" s="136"/>
      <c r="FEU6" s="136"/>
      <c r="FEV6" s="136"/>
      <c r="FEW6" s="136"/>
      <c r="FEX6" s="136"/>
      <c r="FEY6" s="136"/>
      <c r="FEZ6" s="136"/>
      <c r="FFA6" s="136"/>
      <c r="FFB6" s="136"/>
      <c r="FFC6" s="136"/>
      <c r="FFD6" s="136"/>
      <c r="FFE6" s="136"/>
      <c r="FFF6" s="136"/>
      <c r="FFG6" s="136"/>
      <c r="FFH6" s="136"/>
      <c r="FFI6" s="136"/>
      <c r="FFJ6" s="136"/>
      <c r="FFK6" s="136"/>
      <c r="FFL6" s="136"/>
      <c r="FFM6" s="136"/>
      <c r="FFN6" s="136"/>
      <c r="FFO6" s="136"/>
      <c r="FFP6" s="136"/>
      <c r="FFQ6" s="136"/>
      <c r="FFR6" s="136"/>
      <c r="FFS6" s="136"/>
      <c r="FFT6" s="136"/>
      <c r="FFU6" s="136"/>
      <c r="FFV6" s="136"/>
      <c r="FFW6" s="136"/>
      <c r="FFX6" s="136"/>
      <c r="FFY6" s="136"/>
      <c r="FFZ6" s="136"/>
      <c r="FGA6" s="136"/>
      <c r="FGB6" s="136"/>
      <c r="FGC6" s="136"/>
      <c r="FGD6" s="136"/>
      <c r="FGE6" s="136"/>
      <c r="FGF6" s="136"/>
      <c r="FGG6" s="136"/>
      <c r="FGH6" s="136"/>
      <c r="FGI6" s="136"/>
      <c r="FGJ6" s="136"/>
      <c r="FGK6" s="136"/>
      <c r="FGL6" s="136"/>
      <c r="FGM6" s="136"/>
      <c r="FGN6" s="136"/>
      <c r="FGO6" s="136"/>
      <c r="FGP6" s="136"/>
      <c r="FGQ6" s="136"/>
      <c r="FGR6" s="136"/>
      <c r="FGS6" s="136"/>
      <c r="FGT6" s="136"/>
      <c r="FGU6" s="136"/>
      <c r="FGV6" s="136"/>
      <c r="FGW6" s="136"/>
      <c r="FGX6" s="136"/>
      <c r="FGY6" s="136"/>
      <c r="FGZ6" s="136"/>
      <c r="FHA6" s="136"/>
      <c r="FHB6" s="136"/>
      <c r="FHC6" s="136"/>
      <c r="FHD6" s="136"/>
      <c r="FHE6" s="136"/>
      <c r="FHF6" s="136"/>
      <c r="FHG6" s="136"/>
      <c r="FHH6" s="136"/>
      <c r="FHI6" s="136"/>
      <c r="FHJ6" s="136"/>
      <c r="FHK6" s="136"/>
      <c r="FHL6" s="136"/>
      <c r="FHM6" s="136"/>
      <c r="FHN6" s="136"/>
      <c r="FHO6" s="136"/>
      <c r="FHP6" s="136"/>
      <c r="FHQ6" s="136"/>
      <c r="FHR6" s="136"/>
      <c r="FHS6" s="136"/>
      <c r="FHT6" s="136"/>
      <c r="FHU6" s="136"/>
      <c r="FHV6" s="136"/>
      <c r="FHW6" s="136"/>
      <c r="FHX6" s="136"/>
      <c r="FHY6" s="136"/>
      <c r="FHZ6" s="136"/>
      <c r="FIA6" s="136"/>
      <c r="FIB6" s="136"/>
      <c r="FIC6" s="136"/>
      <c r="FID6" s="136"/>
      <c r="FIE6" s="136"/>
      <c r="FIF6" s="136"/>
      <c r="FIG6" s="136"/>
      <c r="FIH6" s="136"/>
      <c r="FII6" s="136"/>
      <c r="FIJ6" s="136"/>
      <c r="FIK6" s="136"/>
      <c r="FIL6" s="136"/>
      <c r="FIM6" s="136"/>
      <c r="FIN6" s="136"/>
      <c r="FIO6" s="136"/>
      <c r="FIP6" s="136"/>
      <c r="FIQ6" s="136"/>
      <c r="FIR6" s="136"/>
      <c r="FIS6" s="136"/>
      <c r="FIT6" s="136"/>
      <c r="FIU6" s="136"/>
      <c r="FIV6" s="136"/>
      <c r="FIW6" s="136"/>
      <c r="FIX6" s="136"/>
      <c r="FIY6" s="136"/>
      <c r="FIZ6" s="136"/>
      <c r="FJA6" s="136"/>
      <c r="FJB6" s="136"/>
      <c r="FJC6" s="136"/>
      <c r="FJD6" s="136"/>
      <c r="FJE6" s="136"/>
      <c r="FJF6" s="136"/>
      <c r="FJG6" s="136"/>
      <c r="FJH6" s="136"/>
      <c r="FJI6" s="136"/>
      <c r="FJJ6" s="136"/>
      <c r="FJK6" s="136"/>
      <c r="FJL6" s="136"/>
      <c r="FJM6" s="136"/>
      <c r="FJN6" s="136"/>
      <c r="FJO6" s="136"/>
      <c r="FJP6" s="136"/>
      <c r="FJQ6" s="136"/>
      <c r="FJR6" s="136"/>
      <c r="FJS6" s="136"/>
      <c r="FJT6" s="136"/>
      <c r="FJU6" s="136"/>
      <c r="FJV6" s="136"/>
      <c r="FJW6" s="136"/>
      <c r="FJX6" s="136"/>
      <c r="FJY6" s="136"/>
      <c r="FJZ6" s="136"/>
      <c r="FKA6" s="136"/>
      <c r="FKB6" s="136"/>
      <c r="FKC6" s="136"/>
      <c r="FKD6" s="136"/>
      <c r="FKE6" s="136"/>
      <c r="FKF6" s="136"/>
      <c r="FKG6" s="136"/>
      <c r="FKH6" s="136"/>
      <c r="FKI6" s="136"/>
      <c r="FKJ6" s="136"/>
      <c r="FKK6" s="136"/>
      <c r="FKL6" s="136"/>
      <c r="FKM6" s="136"/>
      <c r="FKN6" s="136"/>
      <c r="FKO6" s="136"/>
      <c r="FKP6" s="136"/>
      <c r="FKQ6" s="136"/>
      <c r="FKR6" s="136"/>
      <c r="FKS6" s="136"/>
      <c r="FKT6" s="136"/>
      <c r="FKU6" s="136"/>
      <c r="FKV6" s="136"/>
      <c r="FKW6" s="136"/>
      <c r="FKX6" s="136"/>
      <c r="FKY6" s="136"/>
      <c r="FKZ6" s="136"/>
      <c r="FLA6" s="136"/>
      <c r="FLB6" s="136"/>
      <c r="FLC6" s="136"/>
      <c r="FLD6" s="136"/>
      <c r="FLE6" s="136"/>
      <c r="FLF6" s="136"/>
      <c r="FLG6" s="136"/>
      <c r="FLH6" s="136"/>
      <c r="FLI6" s="136"/>
      <c r="FLJ6" s="136"/>
      <c r="FLK6" s="136"/>
      <c r="FLL6" s="136"/>
      <c r="FLM6" s="136"/>
      <c r="FLN6" s="136"/>
      <c r="FLO6" s="136"/>
      <c r="FLP6" s="136"/>
      <c r="FLQ6" s="136"/>
      <c r="FLR6" s="136"/>
      <c r="FLS6" s="136"/>
      <c r="FLT6" s="136"/>
      <c r="FLU6" s="136"/>
      <c r="FLV6" s="136"/>
      <c r="FLW6" s="136"/>
      <c r="FLX6" s="136"/>
      <c r="FLY6" s="136"/>
      <c r="FLZ6" s="136"/>
      <c r="FMA6" s="136"/>
      <c r="FMB6" s="136"/>
      <c r="FMC6" s="136"/>
      <c r="FMD6" s="136"/>
      <c r="FME6" s="136"/>
      <c r="FMF6" s="136"/>
      <c r="FMG6" s="136"/>
      <c r="FMH6" s="136"/>
      <c r="FMI6" s="136"/>
      <c r="FMJ6" s="136"/>
      <c r="FMK6" s="136"/>
      <c r="FML6" s="136"/>
      <c r="FMM6" s="136"/>
      <c r="FMN6" s="136"/>
      <c r="FMO6" s="136"/>
      <c r="FMP6" s="136"/>
      <c r="FMQ6" s="136"/>
      <c r="FMR6" s="136"/>
      <c r="FMS6" s="136"/>
      <c r="FMT6" s="136"/>
      <c r="FMU6" s="136"/>
      <c r="FMV6" s="136"/>
      <c r="FMW6" s="136"/>
      <c r="FMX6" s="136"/>
      <c r="FMY6" s="136"/>
      <c r="FMZ6" s="136"/>
      <c r="FNA6" s="136"/>
      <c r="FNB6" s="136"/>
      <c r="FNC6" s="136"/>
      <c r="FND6" s="136"/>
      <c r="FNE6" s="136"/>
      <c r="FNF6" s="136"/>
      <c r="FNG6" s="136"/>
      <c r="FNH6" s="136"/>
      <c r="FNI6" s="136"/>
      <c r="FNJ6" s="136"/>
      <c r="FNK6" s="136"/>
      <c r="FNL6" s="136"/>
      <c r="FNM6" s="136"/>
      <c r="FNN6" s="136"/>
      <c r="FNO6" s="136"/>
      <c r="FNP6" s="136"/>
      <c r="FNQ6" s="136"/>
      <c r="FNR6" s="136"/>
      <c r="FNS6" s="136"/>
      <c r="FNT6" s="136"/>
      <c r="FNU6" s="136"/>
      <c r="FNV6" s="136"/>
      <c r="FNW6" s="136"/>
      <c r="FNX6" s="136"/>
      <c r="FNY6" s="136"/>
      <c r="FNZ6" s="136"/>
      <c r="FOA6" s="136"/>
      <c r="FOB6" s="136"/>
      <c r="FOC6" s="136"/>
      <c r="FOD6" s="136"/>
      <c r="FOE6" s="136"/>
      <c r="FOF6" s="136"/>
      <c r="FOG6" s="136"/>
      <c r="FOH6" s="136"/>
      <c r="FOI6" s="136"/>
      <c r="FOJ6" s="136"/>
      <c r="FOK6" s="136"/>
      <c r="FOL6" s="136"/>
      <c r="FOM6" s="136"/>
      <c r="FON6" s="136"/>
      <c r="FOO6" s="136"/>
      <c r="FOP6" s="136"/>
      <c r="FOQ6" s="136"/>
      <c r="FOR6" s="136"/>
      <c r="FOS6" s="136"/>
      <c r="FOT6" s="136"/>
      <c r="FOU6" s="136"/>
      <c r="FOV6" s="136"/>
      <c r="FOW6" s="136"/>
      <c r="FOX6" s="136"/>
      <c r="FOY6" s="136"/>
      <c r="FOZ6" s="136"/>
      <c r="FPA6" s="136"/>
      <c r="FPB6" s="136"/>
      <c r="FPC6" s="136"/>
      <c r="FPD6" s="136"/>
      <c r="FPE6" s="136"/>
      <c r="FPF6" s="136"/>
      <c r="FPG6" s="136"/>
      <c r="FPH6" s="136"/>
      <c r="FPI6" s="136"/>
      <c r="FPJ6" s="136"/>
      <c r="FPK6" s="136"/>
      <c r="FPL6" s="136"/>
      <c r="FPM6" s="136"/>
      <c r="FPN6" s="136"/>
      <c r="FPO6" s="136"/>
      <c r="FPP6" s="136"/>
      <c r="FPQ6" s="136"/>
      <c r="FPR6" s="136"/>
      <c r="FPS6" s="136"/>
      <c r="FPT6" s="136"/>
      <c r="FPU6" s="136"/>
      <c r="FPV6" s="136"/>
      <c r="FPW6" s="136"/>
      <c r="FPX6" s="136"/>
      <c r="FPY6" s="136"/>
      <c r="FPZ6" s="136"/>
      <c r="FQA6" s="136"/>
      <c r="FQB6" s="136"/>
      <c r="FQC6" s="136"/>
      <c r="FQD6" s="136"/>
      <c r="FQE6" s="136"/>
      <c r="FQF6" s="136"/>
      <c r="FQG6" s="136"/>
      <c r="FQH6" s="136"/>
      <c r="FQI6" s="136"/>
      <c r="FQJ6" s="136"/>
      <c r="FQK6" s="136"/>
      <c r="FQL6" s="136"/>
      <c r="FQM6" s="136"/>
      <c r="FQN6" s="136"/>
      <c r="FQO6" s="136"/>
      <c r="FQP6" s="136"/>
      <c r="FQQ6" s="136"/>
      <c r="FQR6" s="136"/>
      <c r="FQS6" s="136"/>
      <c r="FQT6" s="136"/>
      <c r="FQU6" s="136"/>
      <c r="FQV6" s="136"/>
      <c r="FQW6" s="136"/>
      <c r="FQX6" s="136"/>
      <c r="FQY6" s="136"/>
      <c r="FQZ6" s="136"/>
      <c r="FRA6" s="136"/>
      <c r="FRB6" s="136"/>
      <c r="FRC6" s="136"/>
      <c r="FRD6" s="136"/>
      <c r="FRE6" s="136"/>
      <c r="FRF6" s="136"/>
      <c r="FRG6" s="136"/>
      <c r="FRH6" s="136"/>
      <c r="FRI6" s="136"/>
      <c r="FRJ6" s="136"/>
      <c r="FRK6" s="136"/>
      <c r="FRL6" s="136"/>
      <c r="FRM6" s="136"/>
      <c r="FRN6" s="136"/>
      <c r="FRO6" s="136"/>
      <c r="FRP6" s="136"/>
      <c r="FRQ6" s="136"/>
      <c r="FRR6" s="136"/>
      <c r="FRS6" s="136"/>
      <c r="FRT6" s="136"/>
      <c r="FRU6" s="136"/>
      <c r="FRV6" s="136"/>
      <c r="FRW6" s="136"/>
      <c r="FRX6" s="136"/>
      <c r="FRY6" s="136"/>
      <c r="FRZ6" s="136"/>
      <c r="FSA6" s="136"/>
      <c r="FSB6" s="136"/>
      <c r="FSC6" s="136"/>
      <c r="FSD6" s="136"/>
      <c r="FSE6" s="136"/>
      <c r="FSF6" s="136"/>
      <c r="FSG6" s="136"/>
      <c r="FSH6" s="136"/>
      <c r="FSI6" s="136"/>
      <c r="FSJ6" s="136"/>
      <c r="FSK6" s="136"/>
      <c r="FSL6" s="136"/>
      <c r="FSM6" s="136"/>
      <c r="FSN6" s="136"/>
      <c r="FSO6" s="136"/>
      <c r="FSP6" s="136"/>
      <c r="FSQ6" s="136"/>
      <c r="FSR6" s="136"/>
      <c r="FSS6" s="136"/>
      <c r="FST6" s="136"/>
      <c r="FSU6" s="136"/>
      <c r="FSV6" s="136"/>
      <c r="FSW6" s="136"/>
      <c r="FSX6" s="136"/>
      <c r="FSY6" s="136"/>
      <c r="FSZ6" s="136"/>
      <c r="FTA6" s="136"/>
      <c r="FTB6" s="136"/>
      <c r="FTC6" s="136"/>
      <c r="FTD6" s="136"/>
      <c r="FTE6" s="136"/>
      <c r="FTF6" s="136"/>
      <c r="FTG6" s="136"/>
      <c r="FTH6" s="136"/>
      <c r="FTI6" s="136"/>
      <c r="FTJ6" s="136"/>
      <c r="FTK6" s="136"/>
      <c r="FTL6" s="136"/>
      <c r="FTM6" s="136"/>
      <c r="FTN6" s="136"/>
      <c r="FTO6" s="136"/>
      <c r="FTP6" s="136"/>
      <c r="FTQ6" s="136"/>
      <c r="FTR6" s="136"/>
      <c r="FTS6" s="136"/>
      <c r="FTT6" s="136"/>
      <c r="FTU6" s="136"/>
      <c r="FTV6" s="136"/>
      <c r="FTW6" s="136"/>
      <c r="FTX6" s="136"/>
      <c r="FTY6" s="136"/>
      <c r="FTZ6" s="136"/>
      <c r="FUA6" s="136"/>
      <c r="FUB6" s="136"/>
      <c r="FUC6" s="136"/>
      <c r="FUD6" s="136"/>
      <c r="FUE6" s="136"/>
      <c r="FUF6" s="136"/>
      <c r="FUG6" s="136"/>
      <c r="FUH6" s="136"/>
      <c r="FUI6" s="136"/>
      <c r="FUJ6" s="136"/>
      <c r="FUK6" s="136"/>
      <c r="FUL6" s="136"/>
      <c r="FUM6" s="136"/>
      <c r="FUN6" s="136"/>
      <c r="FUO6" s="136"/>
      <c r="FUP6" s="136"/>
      <c r="FUQ6" s="136"/>
      <c r="FUR6" s="136"/>
      <c r="FUS6" s="136"/>
      <c r="FUT6" s="136"/>
      <c r="FUU6" s="136"/>
      <c r="FUV6" s="136"/>
      <c r="FUW6" s="136"/>
      <c r="FUX6" s="136"/>
      <c r="FUY6" s="136"/>
      <c r="FUZ6" s="136"/>
      <c r="FVA6" s="136"/>
      <c r="FVB6" s="136"/>
      <c r="FVC6" s="136"/>
      <c r="FVD6" s="136"/>
      <c r="FVE6" s="136"/>
      <c r="FVF6" s="136"/>
      <c r="FVG6" s="136"/>
      <c r="FVH6" s="136"/>
      <c r="FVI6" s="136"/>
      <c r="FVJ6" s="136"/>
      <c r="FVK6" s="136"/>
      <c r="FVL6" s="136"/>
      <c r="FVM6" s="136"/>
      <c r="FVN6" s="136"/>
      <c r="FVO6" s="136"/>
      <c r="FVP6" s="136"/>
      <c r="FVQ6" s="136"/>
      <c r="FVR6" s="136"/>
      <c r="FVS6" s="136"/>
      <c r="FVT6" s="136"/>
      <c r="FVU6" s="136"/>
      <c r="FVV6" s="136"/>
      <c r="FVW6" s="136"/>
      <c r="FVX6" s="136"/>
      <c r="FVY6" s="136"/>
      <c r="FVZ6" s="136"/>
      <c r="FWA6" s="136"/>
      <c r="FWB6" s="136"/>
      <c r="FWC6" s="136"/>
      <c r="FWD6" s="136"/>
      <c r="FWE6" s="136"/>
      <c r="FWF6" s="136"/>
      <c r="FWG6" s="136"/>
      <c r="FWH6" s="136"/>
      <c r="FWI6" s="136"/>
      <c r="FWJ6" s="136"/>
      <c r="FWK6" s="136"/>
      <c r="FWL6" s="136"/>
      <c r="FWM6" s="136"/>
      <c r="FWN6" s="136"/>
      <c r="FWO6" s="136"/>
      <c r="FWP6" s="136"/>
      <c r="FWQ6" s="136"/>
      <c r="FWR6" s="136"/>
      <c r="FWS6" s="136"/>
      <c r="FWT6" s="136"/>
      <c r="FWU6" s="136"/>
      <c r="FWV6" s="136"/>
      <c r="FWW6" s="136"/>
      <c r="FWX6" s="136"/>
      <c r="FWY6" s="136"/>
      <c r="FWZ6" s="136"/>
      <c r="FXA6" s="136"/>
      <c r="FXB6" s="136"/>
      <c r="FXC6" s="136"/>
      <c r="FXD6" s="136"/>
      <c r="FXE6" s="136"/>
      <c r="FXF6" s="136"/>
      <c r="FXG6" s="136"/>
      <c r="FXH6" s="136"/>
      <c r="FXI6" s="136"/>
      <c r="FXJ6" s="136"/>
      <c r="FXK6" s="136"/>
      <c r="FXL6" s="136"/>
      <c r="FXM6" s="136"/>
      <c r="FXN6" s="136"/>
      <c r="FXO6" s="136"/>
      <c r="FXP6" s="136"/>
      <c r="FXQ6" s="136"/>
      <c r="FXR6" s="136"/>
      <c r="FXS6" s="136"/>
      <c r="FXT6" s="136"/>
      <c r="FXU6" s="136"/>
      <c r="FXV6" s="136"/>
      <c r="FXW6" s="136"/>
      <c r="FXX6" s="136"/>
      <c r="FXY6" s="136"/>
      <c r="FXZ6" s="136"/>
      <c r="FYA6" s="136"/>
      <c r="FYB6" s="136"/>
      <c r="FYC6" s="136"/>
      <c r="FYD6" s="136"/>
      <c r="FYE6" s="136"/>
      <c r="FYF6" s="136"/>
      <c r="FYG6" s="136"/>
      <c r="FYH6" s="136"/>
      <c r="FYI6" s="136"/>
      <c r="FYJ6" s="136"/>
      <c r="FYK6" s="136"/>
      <c r="FYL6" s="136"/>
      <c r="FYM6" s="136"/>
      <c r="FYN6" s="136"/>
      <c r="FYO6" s="136"/>
      <c r="FYP6" s="136"/>
      <c r="FYQ6" s="136"/>
      <c r="FYR6" s="136"/>
      <c r="FYS6" s="136"/>
      <c r="FYT6" s="136"/>
      <c r="FYU6" s="136"/>
      <c r="FYV6" s="136"/>
      <c r="FYW6" s="136"/>
      <c r="FYX6" s="136"/>
      <c r="FYY6" s="136"/>
      <c r="FYZ6" s="136"/>
      <c r="FZA6" s="136"/>
      <c r="FZB6" s="136"/>
      <c r="FZC6" s="136"/>
      <c r="FZD6" s="136"/>
      <c r="FZE6" s="136"/>
      <c r="FZF6" s="136"/>
      <c r="FZG6" s="136"/>
      <c r="FZH6" s="136"/>
      <c r="FZI6" s="136"/>
      <c r="FZJ6" s="136"/>
      <c r="FZK6" s="136"/>
      <c r="FZL6" s="136"/>
      <c r="FZM6" s="136"/>
      <c r="FZN6" s="136"/>
      <c r="FZO6" s="136"/>
      <c r="FZP6" s="136"/>
      <c r="FZQ6" s="136"/>
      <c r="FZR6" s="136"/>
      <c r="FZS6" s="136"/>
      <c r="FZT6" s="136"/>
      <c r="FZU6" s="136"/>
      <c r="FZV6" s="136"/>
      <c r="FZW6" s="136"/>
      <c r="FZX6" s="136"/>
      <c r="FZY6" s="136"/>
      <c r="FZZ6" s="136"/>
      <c r="GAA6" s="136"/>
      <c r="GAB6" s="136"/>
      <c r="GAC6" s="136"/>
      <c r="GAD6" s="136"/>
      <c r="GAE6" s="136"/>
      <c r="GAF6" s="136"/>
      <c r="GAG6" s="136"/>
      <c r="GAH6" s="136"/>
      <c r="GAI6" s="136"/>
      <c r="GAJ6" s="136"/>
      <c r="GAK6" s="136"/>
      <c r="GAL6" s="136"/>
      <c r="GAM6" s="136"/>
      <c r="GAN6" s="136"/>
      <c r="GAO6" s="136"/>
      <c r="GAP6" s="136"/>
      <c r="GAQ6" s="136"/>
      <c r="GAR6" s="136"/>
      <c r="GAS6" s="136"/>
      <c r="GAT6" s="136"/>
      <c r="GAU6" s="136"/>
      <c r="GAV6" s="136"/>
      <c r="GAW6" s="136"/>
      <c r="GAX6" s="136"/>
      <c r="GAY6" s="136"/>
      <c r="GAZ6" s="136"/>
      <c r="GBA6" s="136"/>
      <c r="GBB6" s="136"/>
      <c r="GBC6" s="136"/>
      <c r="GBD6" s="136"/>
      <c r="GBE6" s="136"/>
      <c r="GBF6" s="136"/>
      <c r="GBG6" s="136"/>
      <c r="GBH6" s="136"/>
      <c r="GBI6" s="136"/>
      <c r="GBJ6" s="136"/>
      <c r="GBK6" s="136"/>
      <c r="GBL6" s="136"/>
      <c r="GBM6" s="136"/>
      <c r="GBN6" s="136"/>
      <c r="GBO6" s="136"/>
      <c r="GBP6" s="136"/>
      <c r="GBQ6" s="136"/>
      <c r="GBR6" s="136"/>
      <c r="GBS6" s="136"/>
      <c r="GBT6" s="136"/>
      <c r="GBU6" s="136"/>
      <c r="GBV6" s="136"/>
      <c r="GBW6" s="136"/>
      <c r="GBX6" s="136"/>
      <c r="GBY6" s="136"/>
      <c r="GBZ6" s="136"/>
      <c r="GCA6" s="136"/>
      <c r="GCB6" s="136"/>
      <c r="GCC6" s="136"/>
      <c r="GCD6" s="136"/>
      <c r="GCE6" s="136"/>
      <c r="GCF6" s="136"/>
      <c r="GCG6" s="136"/>
      <c r="GCH6" s="136"/>
      <c r="GCI6" s="136"/>
      <c r="GCJ6" s="136"/>
      <c r="GCK6" s="136"/>
      <c r="GCL6" s="136"/>
      <c r="GCM6" s="136"/>
      <c r="GCN6" s="136"/>
      <c r="GCO6" s="136"/>
      <c r="GCP6" s="136"/>
      <c r="GCQ6" s="136"/>
      <c r="GCR6" s="136"/>
      <c r="GCS6" s="136"/>
      <c r="GCT6" s="136"/>
      <c r="GCU6" s="136"/>
      <c r="GCV6" s="136"/>
      <c r="GCW6" s="136"/>
      <c r="GCX6" s="136"/>
      <c r="GCY6" s="136"/>
      <c r="GCZ6" s="136"/>
      <c r="GDA6" s="136"/>
      <c r="GDB6" s="136"/>
      <c r="GDC6" s="136"/>
      <c r="GDD6" s="136"/>
      <c r="GDE6" s="136"/>
      <c r="GDF6" s="136"/>
      <c r="GDG6" s="136"/>
      <c r="GDH6" s="136"/>
      <c r="GDI6" s="136"/>
      <c r="GDJ6" s="136"/>
      <c r="GDK6" s="136"/>
      <c r="GDL6" s="136"/>
      <c r="GDM6" s="136"/>
      <c r="GDN6" s="136"/>
      <c r="GDO6" s="136"/>
      <c r="GDP6" s="136"/>
      <c r="GDQ6" s="136"/>
      <c r="GDR6" s="136"/>
      <c r="GDS6" s="136"/>
      <c r="GDT6" s="136"/>
      <c r="GDU6" s="136"/>
      <c r="GDV6" s="136"/>
      <c r="GDW6" s="136"/>
      <c r="GDX6" s="136"/>
      <c r="GDY6" s="136"/>
      <c r="GDZ6" s="136"/>
      <c r="GEA6" s="136"/>
      <c r="GEB6" s="136"/>
      <c r="GEC6" s="136"/>
      <c r="GED6" s="136"/>
      <c r="GEE6" s="136"/>
      <c r="GEF6" s="136"/>
      <c r="GEG6" s="136"/>
      <c r="GEH6" s="136"/>
      <c r="GEI6" s="136"/>
      <c r="GEJ6" s="136"/>
      <c r="GEK6" s="136"/>
      <c r="GEL6" s="136"/>
      <c r="GEM6" s="136"/>
      <c r="GEN6" s="136"/>
      <c r="GEO6" s="136"/>
      <c r="GEP6" s="136"/>
      <c r="GEQ6" s="136"/>
      <c r="GER6" s="136"/>
      <c r="GES6" s="136"/>
      <c r="GET6" s="136"/>
      <c r="GEU6" s="136"/>
      <c r="GEV6" s="136"/>
      <c r="GEW6" s="136"/>
      <c r="GEX6" s="136"/>
      <c r="GEY6" s="136"/>
      <c r="GEZ6" s="136"/>
      <c r="GFA6" s="136"/>
      <c r="GFB6" s="136"/>
      <c r="GFC6" s="136"/>
      <c r="GFD6" s="136"/>
      <c r="GFE6" s="136"/>
      <c r="GFF6" s="136"/>
      <c r="GFG6" s="136"/>
      <c r="GFH6" s="136"/>
      <c r="GFI6" s="136"/>
      <c r="GFJ6" s="136"/>
      <c r="GFK6" s="136"/>
      <c r="GFL6" s="136"/>
      <c r="GFM6" s="136"/>
      <c r="GFN6" s="136"/>
      <c r="GFO6" s="136"/>
      <c r="GFP6" s="136"/>
      <c r="GFQ6" s="136"/>
      <c r="GFR6" s="136"/>
      <c r="GFS6" s="136"/>
      <c r="GFT6" s="136"/>
      <c r="GFU6" s="136"/>
      <c r="GFV6" s="136"/>
      <c r="GFW6" s="136"/>
      <c r="GFX6" s="136"/>
      <c r="GFY6" s="136"/>
      <c r="GFZ6" s="136"/>
      <c r="GGA6" s="136"/>
      <c r="GGB6" s="136"/>
      <c r="GGC6" s="136"/>
      <c r="GGD6" s="136"/>
      <c r="GGE6" s="136"/>
      <c r="GGF6" s="136"/>
      <c r="GGG6" s="136"/>
      <c r="GGH6" s="136"/>
      <c r="GGI6" s="136"/>
      <c r="GGJ6" s="136"/>
      <c r="GGK6" s="136"/>
      <c r="GGL6" s="136"/>
      <c r="GGM6" s="136"/>
      <c r="GGN6" s="136"/>
      <c r="GGO6" s="136"/>
      <c r="GGP6" s="136"/>
      <c r="GGQ6" s="136"/>
      <c r="GGR6" s="136"/>
      <c r="GGS6" s="136"/>
      <c r="GGT6" s="136"/>
      <c r="GGU6" s="136"/>
      <c r="GGV6" s="136"/>
      <c r="GGW6" s="136"/>
      <c r="GGX6" s="136"/>
      <c r="GGY6" s="136"/>
      <c r="GGZ6" s="136"/>
      <c r="GHA6" s="136"/>
      <c r="GHB6" s="136"/>
      <c r="GHC6" s="136"/>
      <c r="GHD6" s="136"/>
      <c r="GHE6" s="136"/>
      <c r="GHF6" s="136"/>
      <c r="GHG6" s="136"/>
      <c r="GHH6" s="136"/>
      <c r="GHI6" s="136"/>
      <c r="GHJ6" s="136"/>
      <c r="GHK6" s="136"/>
      <c r="GHL6" s="136"/>
      <c r="GHM6" s="136"/>
      <c r="GHN6" s="136"/>
      <c r="GHO6" s="136"/>
      <c r="GHP6" s="136"/>
      <c r="GHQ6" s="136"/>
      <c r="GHR6" s="136"/>
      <c r="GHS6" s="136"/>
      <c r="GHT6" s="136"/>
      <c r="GHU6" s="136"/>
      <c r="GHV6" s="136"/>
      <c r="GHW6" s="136"/>
      <c r="GHX6" s="136"/>
      <c r="GHY6" s="136"/>
      <c r="GHZ6" s="136"/>
      <c r="GIA6" s="136"/>
      <c r="GIB6" s="136"/>
      <c r="GIC6" s="136"/>
      <c r="GID6" s="136"/>
      <c r="GIE6" s="136"/>
      <c r="GIF6" s="136"/>
      <c r="GIG6" s="136"/>
      <c r="GIH6" s="136"/>
      <c r="GII6" s="136"/>
      <c r="GIJ6" s="136"/>
      <c r="GIK6" s="136"/>
      <c r="GIL6" s="136"/>
      <c r="GIM6" s="136"/>
      <c r="GIN6" s="136"/>
      <c r="GIO6" s="136"/>
      <c r="GIP6" s="136"/>
      <c r="GIQ6" s="136"/>
      <c r="GIR6" s="136"/>
      <c r="GIS6" s="136"/>
      <c r="GIT6" s="136"/>
      <c r="GIU6" s="136"/>
      <c r="GIV6" s="136"/>
      <c r="GIW6" s="136"/>
      <c r="GIX6" s="136"/>
      <c r="GIY6" s="136"/>
      <c r="GIZ6" s="136"/>
      <c r="GJA6" s="136"/>
      <c r="GJB6" s="136"/>
      <c r="GJC6" s="136"/>
      <c r="GJD6" s="136"/>
      <c r="GJE6" s="136"/>
      <c r="GJF6" s="136"/>
      <c r="GJG6" s="136"/>
      <c r="GJH6" s="136"/>
      <c r="GJI6" s="136"/>
      <c r="GJJ6" s="136"/>
      <c r="GJK6" s="136"/>
      <c r="GJL6" s="136"/>
      <c r="GJM6" s="136"/>
      <c r="GJN6" s="136"/>
      <c r="GJO6" s="136"/>
      <c r="GJP6" s="136"/>
      <c r="GJQ6" s="136"/>
      <c r="GJR6" s="136"/>
      <c r="GJS6" s="136"/>
      <c r="GJT6" s="136"/>
      <c r="GJU6" s="136"/>
      <c r="GJV6" s="136"/>
      <c r="GJW6" s="136"/>
      <c r="GJX6" s="136"/>
      <c r="GJY6" s="136"/>
      <c r="GJZ6" s="136"/>
      <c r="GKA6" s="136"/>
      <c r="GKB6" s="136"/>
      <c r="GKC6" s="136"/>
      <c r="GKD6" s="136"/>
      <c r="GKE6" s="136"/>
      <c r="GKF6" s="136"/>
      <c r="GKG6" s="136"/>
      <c r="GKH6" s="136"/>
      <c r="GKI6" s="136"/>
      <c r="GKJ6" s="136"/>
      <c r="GKK6" s="136"/>
      <c r="GKL6" s="136"/>
      <c r="GKM6" s="136"/>
      <c r="GKN6" s="136"/>
      <c r="GKO6" s="136"/>
      <c r="GKP6" s="136"/>
      <c r="GKQ6" s="136"/>
      <c r="GKR6" s="136"/>
      <c r="GKS6" s="136"/>
      <c r="GKT6" s="136"/>
      <c r="GKU6" s="136"/>
      <c r="GKV6" s="136"/>
      <c r="GKW6" s="136"/>
      <c r="GKX6" s="136"/>
      <c r="GKY6" s="136"/>
      <c r="GKZ6" s="136"/>
      <c r="GLA6" s="136"/>
      <c r="GLB6" s="136"/>
      <c r="GLC6" s="136"/>
      <c r="GLD6" s="136"/>
      <c r="GLE6" s="136"/>
      <c r="GLF6" s="136"/>
      <c r="GLG6" s="136"/>
      <c r="GLH6" s="136"/>
      <c r="GLI6" s="136"/>
      <c r="GLJ6" s="136"/>
      <c r="GLK6" s="136"/>
      <c r="GLL6" s="136"/>
      <c r="GLM6" s="136"/>
      <c r="GLN6" s="136"/>
      <c r="GLO6" s="136"/>
      <c r="GLP6" s="136"/>
      <c r="GLQ6" s="136"/>
      <c r="GLR6" s="136"/>
      <c r="GLS6" s="136"/>
      <c r="GLT6" s="136"/>
      <c r="GLU6" s="136"/>
      <c r="GLV6" s="136"/>
      <c r="GLW6" s="136"/>
      <c r="GLX6" s="136"/>
      <c r="GLY6" s="136"/>
      <c r="GLZ6" s="136"/>
      <c r="GMA6" s="136"/>
      <c r="GMB6" s="136"/>
      <c r="GMC6" s="136"/>
      <c r="GMD6" s="136"/>
      <c r="GME6" s="136"/>
      <c r="GMF6" s="136"/>
      <c r="GMG6" s="136"/>
      <c r="GMH6" s="136"/>
      <c r="GMI6" s="136"/>
      <c r="GMJ6" s="136"/>
      <c r="GMK6" s="136"/>
      <c r="GML6" s="136"/>
      <c r="GMM6" s="136"/>
      <c r="GMN6" s="136"/>
      <c r="GMO6" s="136"/>
      <c r="GMP6" s="136"/>
      <c r="GMQ6" s="136"/>
      <c r="GMR6" s="136"/>
      <c r="GMS6" s="136"/>
      <c r="GMT6" s="136"/>
      <c r="GMU6" s="136"/>
      <c r="GMV6" s="136"/>
      <c r="GMW6" s="136"/>
      <c r="GMX6" s="136"/>
      <c r="GMY6" s="136"/>
      <c r="GMZ6" s="136"/>
      <c r="GNA6" s="136"/>
      <c r="GNB6" s="136"/>
      <c r="GNC6" s="136"/>
      <c r="GND6" s="136"/>
      <c r="GNE6" s="136"/>
      <c r="GNF6" s="136"/>
      <c r="GNG6" s="136"/>
      <c r="GNH6" s="136"/>
      <c r="GNI6" s="136"/>
      <c r="GNJ6" s="136"/>
      <c r="GNK6" s="136"/>
      <c r="GNL6" s="136"/>
      <c r="GNM6" s="136"/>
      <c r="GNN6" s="136"/>
      <c r="GNO6" s="136"/>
      <c r="GNP6" s="136"/>
      <c r="GNQ6" s="136"/>
      <c r="GNR6" s="136"/>
      <c r="GNS6" s="136"/>
      <c r="GNT6" s="136"/>
      <c r="GNU6" s="136"/>
      <c r="GNV6" s="136"/>
      <c r="GNW6" s="136"/>
      <c r="GNX6" s="136"/>
      <c r="GNY6" s="136"/>
      <c r="GNZ6" s="136"/>
      <c r="GOA6" s="136"/>
      <c r="GOB6" s="136"/>
      <c r="GOC6" s="136"/>
      <c r="GOD6" s="136"/>
      <c r="GOE6" s="136"/>
      <c r="GOF6" s="136"/>
      <c r="GOG6" s="136"/>
      <c r="GOH6" s="136"/>
      <c r="GOI6" s="136"/>
      <c r="GOJ6" s="136"/>
      <c r="GOK6" s="136"/>
      <c r="GOL6" s="136"/>
      <c r="GOM6" s="136"/>
      <c r="GON6" s="136"/>
      <c r="GOO6" s="136"/>
      <c r="GOP6" s="136"/>
      <c r="GOQ6" s="136"/>
      <c r="GOR6" s="136"/>
      <c r="GOS6" s="136"/>
      <c r="GOT6" s="136"/>
      <c r="GOU6" s="136"/>
      <c r="GOV6" s="136"/>
      <c r="GOW6" s="136"/>
      <c r="GOX6" s="136"/>
      <c r="GOY6" s="136"/>
      <c r="GOZ6" s="136"/>
      <c r="GPA6" s="136"/>
      <c r="GPB6" s="136"/>
      <c r="GPC6" s="136"/>
      <c r="GPD6" s="136"/>
      <c r="GPE6" s="136"/>
      <c r="GPF6" s="136"/>
      <c r="GPG6" s="136"/>
      <c r="GPH6" s="136"/>
      <c r="GPI6" s="136"/>
      <c r="GPJ6" s="136"/>
      <c r="GPK6" s="136"/>
      <c r="GPL6" s="136"/>
      <c r="GPM6" s="136"/>
      <c r="GPN6" s="136"/>
      <c r="GPO6" s="136"/>
      <c r="GPP6" s="136"/>
      <c r="GPQ6" s="136"/>
      <c r="GPR6" s="136"/>
      <c r="GPS6" s="136"/>
      <c r="GPT6" s="136"/>
      <c r="GPU6" s="136"/>
      <c r="GPV6" s="136"/>
      <c r="GPW6" s="136"/>
      <c r="GPX6" s="136"/>
      <c r="GPY6" s="136"/>
      <c r="GPZ6" s="136"/>
      <c r="GQA6" s="136"/>
      <c r="GQB6" s="136"/>
      <c r="GQC6" s="136"/>
      <c r="GQD6" s="136"/>
      <c r="GQE6" s="136"/>
      <c r="GQF6" s="136"/>
      <c r="GQG6" s="136"/>
      <c r="GQH6" s="136"/>
      <c r="GQI6" s="136"/>
      <c r="GQJ6" s="136"/>
      <c r="GQK6" s="136"/>
      <c r="GQL6" s="136"/>
      <c r="GQM6" s="136"/>
      <c r="GQN6" s="136"/>
      <c r="GQO6" s="136"/>
      <c r="GQP6" s="136"/>
      <c r="GQQ6" s="136"/>
      <c r="GQR6" s="136"/>
      <c r="GQS6" s="136"/>
      <c r="GQT6" s="136"/>
      <c r="GQU6" s="136"/>
      <c r="GQV6" s="136"/>
      <c r="GQW6" s="136"/>
      <c r="GQX6" s="136"/>
      <c r="GQY6" s="136"/>
      <c r="GQZ6" s="136"/>
      <c r="GRA6" s="136"/>
      <c r="GRB6" s="136"/>
      <c r="GRC6" s="136"/>
      <c r="GRD6" s="136"/>
      <c r="GRE6" s="136"/>
      <c r="GRF6" s="136"/>
      <c r="GRG6" s="136"/>
      <c r="GRH6" s="136"/>
      <c r="GRI6" s="136"/>
      <c r="GRJ6" s="136"/>
      <c r="GRK6" s="136"/>
      <c r="GRL6" s="136"/>
      <c r="GRM6" s="136"/>
      <c r="GRN6" s="136"/>
      <c r="GRO6" s="136"/>
      <c r="GRP6" s="136"/>
      <c r="GRQ6" s="136"/>
      <c r="GRR6" s="136"/>
      <c r="GRS6" s="136"/>
      <c r="GRT6" s="136"/>
      <c r="GRU6" s="136"/>
      <c r="GRV6" s="136"/>
      <c r="GRW6" s="136"/>
      <c r="GRX6" s="136"/>
      <c r="GRY6" s="136"/>
      <c r="GRZ6" s="136"/>
      <c r="GSA6" s="136"/>
      <c r="GSB6" s="136"/>
      <c r="GSC6" s="136"/>
      <c r="GSD6" s="136"/>
      <c r="GSE6" s="136"/>
      <c r="GSF6" s="136"/>
      <c r="GSG6" s="136"/>
      <c r="GSH6" s="136"/>
      <c r="GSI6" s="136"/>
      <c r="GSJ6" s="136"/>
      <c r="GSK6" s="136"/>
      <c r="GSL6" s="136"/>
      <c r="GSM6" s="136"/>
      <c r="GSN6" s="136"/>
      <c r="GSO6" s="136"/>
      <c r="GSP6" s="136"/>
      <c r="GSQ6" s="136"/>
      <c r="GSR6" s="136"/>
      <c r="GSS6" s="136"/>
      <c r="GST6" s="136"/>
      <c r="GSU6" s="136"/>
      <c r="GSV6" s="136"/>
      <c r="GSW6" s="136"/>
      <c r="GSX6" s="136"/>
      <c r="GSY6" s="136"/>
      <c r="GSZ6" s="136"/>
      <c r="GTA6" s="136"/>
      <c r="GTB6" s="136"/>
      <c r="GTC6" s="136"/>
      <c r="GTD6" s="136"/>
      <c r="GTE6" s="136"/>
      <c r="GTF6" s="136"/>
      <c r="GTG6" s="136"/>
      <c r="GTH6" s="136"/>
      <c r="GTI6" s="136"/>
      <c r="GTJ6" s="136"/>
      <c r="GTK6" s="136"/>
      <c r="GTL6" s="136"/>
      <c r="GTM6" s="136"/>
      <c r="GTN6" s="136"/>
      <c r="GTO6" s="136"/>
      <c r="GTP6" s="136"/>
      <c r="GTQ6" s="136"/>
      <c r="GTR6" s="136"/>
      <c r="GTS6" s="136"/>
      <c r="GTT6" s="136"/>
      <c r="GTU6" s="136"/>
      <c r="GTV6" s="136"/>
      <c r="GTW6" s="136"/>
      <c r="GTX6" s="136"/>
      <c r="GTY6" s="136"/>
      <c r="GTZ6" s="136"/>
      <c r="GUA6" s="136"/>
      <c r="GUB6" s="136"/>
      <c r="GUC6" s="136"/>
      <c r="GUD6" s="136"/>
      <c r="GUE6" s="136"/>
      <c r="GUF6" s="136"/>
      <c r="GUG6" s="136"/>
      <c r="GUH6" s="136"/>
      <c r="GUI6" s="136"/>
      <c r="GUJ6" s="136"/>
      <c r="GUK6" s="136"/>
      <c r="GUL6" s="136"/>
      <c r="GUM6" s="136"/>
      <c r="GUN6" s="136"/>
      <c r="GUO6" s="136"/>
      <c r="GUP6" s="136"/>
      <c r="GUQ6" s="136"/>
      <c r="GUR6" s="136"/>
      <c r="GUS6" s="136"/>
      <c r="GUT6" s="136"/>
      <c r="GUU6" s="136"/>
      <c r="GUV6" s="136"/>
      <c r="GUW6" s="136"/>
      <c r="GUX6" s="136"/>
      <c r="GUY6" s="136"/>
      <c r="GUZ6" s="136"/>
      <c r="GVA6" s="136"/>
      <c r="GVB6" s="136"/>
      <c r="GVC6" s="136"/>
      <c r="GVD6" s="136"/>
      <c r="GVE6" s="136"/>
      <c r="GVF6" s="136"/>
      <c r="GVG6" s="136"/>
      <c r="GVH6" s="136"/>
      <c r="GVI6" s="136"/>
      <c r="GVJ6" s="136"/>
      <c r="GVK6" s="136"/>
      <c r="GVL6" s="136"/>
      <c r="GVM6" s="136"/>
      <c r="GVN6" s="136"/>
      <c r="GVO6" s="136"/>
      <c r="GVP6" s="136"/>
      <c r="GVQ6" s="136"/>
      <c r="GVR6" s="136"/>
      <c r="GVS6" s="136"/>
      <c r="GVT6" s="136"/>
      <c r="GVU6" s="136"/>
      <c r="GVV6" s="136"/>
      <c r="GVW6" s="136"/>
      <c r="GVX6" s="136"/>
      <c r="GVY6" s="136"/>
      <c r="GVZ6" s="136"/>
      <c r="GWA6" s="136"/>
      <c r="GWB6" s="136"/>
      <c r="GWC6" s="136"/>
      <c r="GWD6" s="136"/>
      <c r="GWE6" s="136"/>
      <c r="GWF6" s="136"/>
      <c r="GWG6" s="136"/>
      <c r="GWH6" s="136"/>
      <c r="GWI6" s="136"/>
      <c r="GWJ6" s="136"/>
      <c r="GWK6" s="136"/>
      <c r="GWL6" s="136"/>
      <c r="GWM6" s="136"/>
      <c r="GWN6" s="136"/>
      <c r="GWO6" s="136"/>
      <c r="GWP6" s="136"/>
      <c r="GWQ6" s="136"/>
      <c r="GWR6" s="136"/>
      <c r="GWS6" s="136"/>
      <c r="GWT6" s="136"/>
      <c r="GWU6" s="136"/>
      <c r="GWV6" s="136"/>
      <c r="GWW6" s="136"/>
      <c r="GWX6" s="136"/>
      <c r="GWY6" s="136"/>
      <c r="GWZ6" s="136"/>
      <c r="GXA6" s="136"/>
      <c r="GXB6" s="136"/>
      <c r="GXC6" s="136"/>
      <c r="GXD6" s="136"/>
      <c r="GXE6" s="136"/>
      <c r="GXF6" s="136"/>
      <c r="GXG6" s="136"/>
      <c r="GXH6" s="136"/>
      <c r="GXI6" s="136"/>
      <c r="GXJ6" s="136"/>
      <c r="GXK6" s="136"/>
      <c r="GXL6" s="136"/>
      <c r="GXM6" s="136"/>
      <c r="GXN6" s="136"/>
      <c r="GXO6" s="136"/>
      <c r="GXP6" s="136"/>
      <c r="GXQ6" s="136"/>
      <c r="GXR6" s="136"/>
      <c r="GXS6" s="136"/>
      <c r="GXT6" s="136"/>
      <c r="GXU6" s="136"/>
      <c r="GXV6" s="136"/>
      <c r="GXW6" s="136"/>
      <c r="GXX6" s="136"/>
      <c r="GXY6" s="136"/>
      <c r="GXZ6" s="136"/>
      <c r="GYA6" s="136"/>
      <c r="GYB6" s="136"/>
      <c r="GYC6" s="136"/>
      <c r="GYD6" s="136"/>
      <c r="GYE6" s="136"/>
      <c r="GYF6" s="136"/>
      <c r="GYG6" s="136"/>
      <c r="GYH6" s="136"/>
      <c r="GYI6" s="136"/>
      <c r="GYJ6" s="136"/>
      <c r="GYK6" s="136"/>
      <c r="GYL6" s="136"/>
      <c r="GYM6" s="136"/>
      <c r="GYN6" s="136"/>
      <c r="GYO6" s="136"/>
      <c r="GYP6" s="136"/>
      <c r="GYQ6" s="136"/>
      <c r="GYR6" s="136"/>
      <c r="GYS6" s="136"/>
      <c r="GYT6" s="136"/>
      <c r="GYU6" s="136"/>
      <c r="GYV6" s="136"/>
      <c r="GYW6" s="136"/>
      <c r="GYX6" s="136"/>
      <c r="GYY6" s="136"/>
      <c r="GYZ6" s="136"/>
      <c r="GZA6" s="136"/>
      <c r="GZB6" s="136"/>
      <c r="GZC6" s="136"/>
      <c r="GZD6" s="136"/>
      <c r="GZE6" s="136"/>
      <c r="GZF6" s="136"/>
      <c r="GZG6" s="136"/>
      <c r="GZH6" s="136"/>
      <c r="GZI6" s="136"/>
      <c r="GZJ6" s="136"/>
      <c r="GZK6" s="136"/>
      <c r="GZL6" s="136"/>
      <c r="GZM6" s="136"/>
      <c r="GZN6" s="136"/>
      <c r="GZO6" s="136"/>
      <c r="GZP6" s="136"/>
      <c r="GZQ6" s="136"/>
      <c r="GZR6" s="136"/>
      <c r="GZS6" s="136"/>
      <c r="GZT6" s="136"/>
      <c r="GZU6" s="136"/>
      <c r="GZV6" s="136"/>
      <c r="GZW6" s="136"/>
      <c r="GZX6" s="136"/>
      <c r="GZY6" s="136"/>
      <c r="GZZ6" s="136"/>
      <c r="HAA6" s="136"/>
      <c r="HAB6" s="136"/>
      <c r="HAC6" s="136"/>
      <c r="HAD6" s="136"/>
      <c r="HAE6" s="136"/>
      <c r="HAF6" s="136"/>
      <c r="HAG6" s="136"/>
      <c r="HAH6" s="136"/>
      <c r="HAI6" s="136"/>
      <c r="HAJ6" s="136"/>
      <c r="HAK6" s="136"/>
      <c r="HAL6" s="136"/>
      <c r="HAM6" s="136"/>
      <c r="HAN6" s="136"/>
      <c r="HAO6" s="136"/>
      <c r="HAP6" s="136"/>
      <c r="HAQ6" s="136"/>
      <c r="HAR6" s="136"/>
      <c r="HAS6" s="136"/>
      <c r="HAT6" s="136"/>
      <c r="HAU6" s="136"/>
      <c r="HAV6" s="136"/>
      <c r="HAW6" s="136"/>
      <c r="HAX6" s="136"/>
      <c r="HAY6" s="136"/>
      <c r="HAZ6" s="136"/>
      <c r="HBA6" s="136"/>
      <c r="HBB6" s="136"/>
      <c r="HBC6" s="136"/>
      <c r="HBD6" s="136"/>
      <c r="HBE6" s="136"/>
      <c r="HBF6" s="136"/>
      <c r="HBG6" s="136"/>
      <c r="HBH6" s="136"/>
      <c r="HBI6" s="136"/>
      <c r="HBJ6" s="136"/>
      <c r="HBK6" s="136"/>
      <c r="HBL6" s="136"/>
      <c r="HBM6" s="136"/>
      <c r="HBN6" s="136"/>
      <c r="HBO6" s="136"/>
      <c r="HBP6" s="136"/>
      <c r="HBQ6" s="136"/>
      <c r="HBR6" s="136"/>
      <c r="HBS6" s="136"/>
      <c r="HBT6" s="136"/>
      <c r="HBU6" s="136"/>
      <c r="HBV6" s="136"/>
      <c r="HBW6" s="136"/>
      <c r="HBX6" s="136"/>
      <c r="HBY6" s="136"/>
      <c r="HBZ6" s="136"/>
      <c r="HCA6" s="136"/>
      <c r="HCB6" s="136"/>
      <c r="HCC6" s="136"/>
      <c r="HCD6" s="136"/>
      <c r="HCE6" s="136"/>
      <c r="HCF6" s="136"/>
      <c r="HCG6" s="136"/>
      <c r="HCH6" s="136"/>
      <c r="HCI6" s="136"/>
      <c r="HCJ6" s="136"/>
      <c r="HCK6" s="136"/>
      <c r="HCL6" s="136"/>
      <c r="HCM6" s="136"/>
      <c r="HCN6" s="136"/>
      <c r="HCO6" s="136"/>
      <c r="HCP6" s="136"/>
      <c r="HCQ6" s="136"/>
      <c r="HCR6" s="136"/>
      <c r="HCS6" s="136"/>
      <c r="HCT6" s="136"/>
      <c r="HCU6" s="136"/>
      <c r="HCV6" s="136"/>
      <c r="HCW6" s="136"/>
      <c r="HCX6" s="136"/>
      <c r="HCY6" s="136"/>
      <c r="HCZ6" s="136"/>
      <c r="HDA6" s="136"/>
      <c r="HDB6" s="136"/>
      <c r="HDC6" s="136"/>
      <c r="HDD6" s="136"/>
      <c r="HDE6" s="136"/>
      <c r="HDF6" s="136"/>
      <c r="HDG6" s="136"/>
      <c r="HDH6" s="136"/>
      <c r="HDI6" s="136"/>
      <c r="HDJ6" s="136"/>
      <c r="HDK6" s="136"/>
      <c r="HDL6" s="136"/>
      <c r="HDM6" s="136"/>
      <c r="HDN6" s="136"/>
      <c r="HDO6" s="136"/>
      <c r="HDP6" s="136"/>
      <c r="HDQ6" s="136"/>
      <c r="HDR6" s="136"/>
      <c r="HDS6" s="136"/>
      <c r="HDT6" s="136"/>
      <c r="HDU6" s="136"/>
      <c r="HDV6" s="136"/>
      <c r="HDW6" s="136"/>
      <c r="HDX6" s="136"/>
      <c r="HDY6" s="136"/>
      <c r="HDZ6" s="136"/>
      <c r="HEA6" s="136"/>
      <c r="HEB6" s="136"/>
      <c r="HEC6" s="136"/>
      <c r="HED6" s="136"/>
      <c r="HEE6" s="136"/>
      <c r="HEF6" s="136"/>
      <c r="HEG6" s="136"/>
      <c r="HEH6" s="136"/>
      <c r="HEI6" s="136"/>
      <c r="HEJ6" s="136"/>
      <c r="HEK6" s="136"/>
      <c r="HEL6" s="136"/>
      <c r="HEM6" s="136"/>
      <c r="HEN6" s="136"/>
      <c r="HEO6" s="136"/>
      <c r="HEP6" s="136"/>
      <c r="HEQ6" s="136"/>
      <c r="HER6" s="136"/>
      <c r="HES6" s="136"/>
      <c r="HET6" s="136"/>
      <c r="HEU6" s="136"/>
      <c r="HEV6" s="136"/>
      <c r="HEW6" s="136"/>
      <c r="HEX6" s="136"/>
      <c r="HEY6" s="136"/>
      <c r="HEZ6" s="136"/>
      <c r="HFA6" s="136"/>
      <c r="HFB6" s="136"/>
      <c r="HFC6" s="136"/>
      <c r="HFD6" s="136"/>
      <c r="HFE6" s="136"/>
      <c r="HFF6" s="136"/>
      <c r="HFG6" s="136"/>
      <c r="HFH6" s="136"/>
      <c r="HFI6" s="136"/>
      <c r="HFJ6" s="136"/>
      <c r="HFK6" s="136"/>
      <c r="HFL6" s="136"/>
      <c r="HFM6" s="136"/>
      <c r="HFN6" s="136"/>
      <c r="HFO6" s="136"/>
      <c r="HFP6" s="136"/>
      <c r="HFQ6" s="136"/>
      <c r="HFR6" s="136"/>
      <c r="HFS6" s="136"/>
      <c r="HFT6" s="136"/>
      <c r="HFU6" s="136"/>
      <c r="HFV6" s="136"/>
      <c r="HFW6" s="136"/>
      <c r="HFX6" s="136"/>
      <c r="HFY6" s="136"/>
      <c r="HFZ6" s="136"/>
      <c r="HGA6" s="136"/>
      <c r="HGB6" s="136"/>
      <c r="HGC6" s="136"/>
      <c r="HGD6" s="136"/>
      <c r="HGE6" s="136"/>
      <c r="HGF6" s="136"/>
      <c r="HGG6" s="136"/>
      <c r="HGH6" s="136"/>
      <c r="HGI6" s="136"/>
      <c r="HGJ6" s="136"/>
      <c r="HGK6" s="136"/>
      <c r="HGL6" s="136"/>
      <c r="HGM6" s="136"/>
      <c r="HGN6" s="136"/>
      <c r="HGO6" s="136"/>
      <c r="HGP6" s="136"/>
      <c r="HGQ6" s="136"/>
      <c r="HGR6" s="136"/>
      <c r="HGS6" s="136"/>
      <c r="HGT6" s="136"/>
      <c r="HGU6" s="136"/>
      <c r="HGV6" s="136"/>
      <c r="HGW6" s="136"/>
      <c r="HGX6" s="136"/>
      <c r="HGY6" s="136"/>
      <c r="HGZ6" s="136"/>
      <c r="HHA6" s="136"/>
      <c r="HHB6" s="136"/>
      <c r="HHC6" s="136"/>
      <c r="HHD6" s="136"/>
      <c r="HHE6" s="136"/>
      <c r="HHF6" s="136"/>
      <c r="HHG6" s="136"/>
      <c r="HHH6" s="136"/>
      <c r="HHI6" s="136"/>
      <c r="HHJ6" s="136"/>
      <c r="HHK6" s="136"/>
      <c r="HHL6" s="136"/>
      <c r="HHM6" s="136"/>
      <c r="HHN6" s="136"/>
      <c r="HHO6" s="136"/>
      <c r="HHP6" s="136"/>
      <c r="HHQ6" s="136"/>
      <c r="HHR6" s="136"/>
      <c r="HHS6" s="136"/>
      <c r="HHT6" s="136"/>
      <c r="HHU6" s="136"/>
      <c r="HHV6" s="136"/>
      <c r="HHW6" s="136"/>
      <c r="HHX6" s="136"/>
      <c r="HHY6" s="136"/>
      <c r="HHZ6" s="136"/>
      <c r="HIA6" s="136"/>
      <c r="HIB6" s="136"/>
      <c r="HIC6" s="136"/>
      <c r="HID6" s="136"/>
      <c r="HIE6" s="136"/>
      <c r="HIF6" s="136"/>
      <c r="HIG6" s="136"/>
      <c r="HIH6" s="136"/>
      <c r="HII6" s="136"/>
      <c r="HIJ6" s="136"/>
      <c r="HIK6" s="136"/>
      <c r="HIL6" s="136"/>
      <c r="HIM6" s="136"/>
      <c r="HIN6" s="136"/>
      <c r="HIO6" s="136"/>
      <c r="HIP6" s="136"/>
      <c r="HIQ6" s="136"/>
      <c r="HIR6" s="136"/>
      <c r="HIS6" s="136"/>
      <c r="HIT6" s="136"/>
      <c r="HIU6" s="136"/>
      <c r="HIV6" s="136"/>
      <c r="HIW6" s="136"/>
      <c r="HIX6" s="136"/>
      <c r="HIY6" s="136"/>
      <c r="HIZ6" s="136"/>
      <c r="HJA6" s="136"/>
      <c r="HJB6" s="136"/>
      <c r="HJC6" s="136"/>
      <c r="HJD6" s="136"/>
      <c r="HJE6" s="136"/>
      <c r="HJF6" s="136"/>
      <c r="HJG6" s="136"/>
      <c r="HJH6" s="136"/>
      <c r="HJI6" s="136"/>
      <c r="HJJ6" s="136"/>
      <c r="HJK6" s="136"/>
      <c r="HJL6" s="136"/>
      <c r="HJM6" s="136"/>
      <c r="HJN6" s="136"/>
      <c r="HJO6" s="136"/>
      <c r="HJP6" s="136"/>
      <c r="HJQ6" s="136"/>
      <c r="HJR6" s="136"/>
      <c r="HJS6" s="136"/>
      <c r="HJT6" s="136"/>
      <c r="HJU6" s="136"/>
      <c r="HJV6" s="136"/>
      <c r="HJW6" s="136"/>
      <c r="HJX6" s="136"/>
      <c r="HJY6" s="136"/>
      <c r="HJZ6" s="136"/>
      <c r="HKA6" s="136"/>
      <c r="HKB6" s="136"/>
      <c r="HKC6" s="136"/>
      <c r="HKD6" s="136"/>
      <c r="HKE6" s="136"/>
      <c r="HKF6" s="136"/>
      <c r="HKG6" s="136"/>
      <c r="HKH6" s="136"/>
      <c r="HKI6" s="136"/>
      <c r="HKJ6" s="136"/>
      <c r="HKK6" s="136"/>
      <c r="HKL6" s="136"/>
      <c r="HKM6" s="136"/>
      <c r="HKN6" s="136"/>
      <c r="HKO6" s="136"/>
      <c r="HKP6" s="136"/>
      <c r="HKQ6" s="136"/>
      <c r="HKR6" s="136"/>
      <c r="HKS6" s="136"/>
      <c r="HKT6" s="136"/>
      <c r="HKU6" s="136"/>
      <c r="HKV6" s="136"/>
      <c r="HKW6" s="136"/>
      <c r="HKX6" s="136"/>
      <c r="HKY6" s="136"/>
      <c r="HKZ6" s="136"/>
      <c r="HLA6" s="136"/>
      <c r="HLB6" s="136"/>
      <c r="HLC6" s="136"/>
      <c r="HLD6" s="136"/>
      <c r="HLE6" s="136"/>
      <c r="HLF6" s="136"/>
      <c r="HLG6" s="136"/>
      <c r="HLH6" s="136"/>
      <c r="HLI6" s="136"/>
      <c r="HLJ6" s="136"/>
      <c r="HLK6" s="136"/>
      <c r="HLL6" s="136"/>
      <c r="HLM6" s="136"/>
      <c r="HLN6" s="136"/>
      <c r="HLO6" s="136"/>
      <c r="HLP6" s="136"/>
      <c r="HLQ6" s="136"/>
      <c r="HLR6" s="136"/>
      <c r="HLS6" s="136"/>
      <c r="HLT6" s="136"/>
      <c r="HLU6" s="136"/>
      <c r="HLV6" s="136"/>
      <c r="HLW6" s="136"/>
      <c r="HLX6" s="136"/>
      <c r="HLY6" s="136"/>
      <c r="HLZ6" s="136"/>
      <c r="HMA6" s="136"/>
      <c r="HMB6" s="136"/>
      <c r="HMC6" s="136"/>
      <c r="HMD6" s="136"/>
      <c r="HME6" s="136"/>
      <c r="HMF6" s="136"/>
      <c r="HMG6" s="136"/>
      <c r="HMH6" s="136"/>
      <c r="HMI6" s="136"/>
      <c r="HMJ6" s="136"/>
      <c r="HMK6" s="136"/>
      <c r="HML6" s="136"/>
      <c r="HMM6" s="136"/>
      <c r="HMN6" s="136"/>
      <c r="HMO6" s="136"/>
      <c r="HMP6" s="136"/>
      <c r="HMQ6" s="136"/>
      <c r="HMR6" s="136"/>
      <c r="HMS6" s="136"/>
      <c r="HMT6" s="136"/>
      <c r="HMU6" s="136"/>
      <c r="HMV6" s="136"/>
      <c r="HMW6" s="136"/>
      <c r="HMX6" s="136"/>
      <c r="HMY6" s="136"/>
      <c r="HMZ6" s="136"/>
      <c r="HNA6" s="136"/>
      <c r="HNB6" s="136"/>
      <c r="HNC6" s="136"/>
      <c r="HND6" s="136"/>
      <c r="HNE6" s="136"/>
      <c r="HNF6" s="136"/>
      <c r="HNG6" s="136"/>
      <c r="HNH6" s="136"/>
      <c r="HNI6" s="136"/>
      <c r="HNJ6" s="136"/>
      <c r="HNK6" s="136"/>
      <c r="HNL6" s="136"/>
      <c r="HNM6" s="136"/>
      <c r="HNN6" s="136"/>
      <c r="HNO6" s="136"/>
      <c r="HNP6" s="136"/>
      <c r="HNQ6" s="136"/>
      <c r="HNR6" s="136"/>
      <c r="HNS6" s="136"/>
      <c r="HNT6" s="136"/>
      <c r="HNU6" s="136"/>
      <c r="HNV6" s="136"/>
      <c r="HNW6" s="136"/>
      <c r="HNX6" s="136"/>
      <c r="HNY6" s="136"/>
      <c r="HNZ6" s="136"/>
      <c r="HOA6" s="136"/>
      <c r="HOB6" s="136"/>
      <c r="HOC6" s="136"/>
      <c r="HOD6" s="136"/>
      <c r="HOE6" s="136"/>
      <c r="HOF6" s="136"/>
      <c r="HOG6" s="136"/>
      <c r="HOH6" s="136"/>
      <c r="HOI6" s="136"/>
      <c r="HOJ6" s="136"/>
      <c r="HOK6" s="136"/>
      <c r="HOL6" s="136"/>
      <c r="HOM6" s="136"/>
      <c r="HON6" s="136"/>
      <c r="HOO6" s="136"/>
      <c r="HOP6" s="136"/>
      <c r="HOQ6" s="136"/>
      <c r="HOR6" s="136"/>
      <c r="HOS6" s="136"/>
      <c r="HOT6" s="136"/>
      <c r="HOU6" s="136"/>
      <c r="HOV6" s="136"/>
      <c r="HOW6" s="136"/>
      <c r="HOX6" s="136"/>
      <c r="HOY6" s="136"/>
      <c r="HOZ6" s="136"/>
      <c r="HPA6" s="136"/>
      <c r="HPB6" s="136"/>
      <c r="HPC6" s="136"/>
      <c r="HPD6" s="136"/>
      <c r="HPE6" s="136"/>
      <c r="HPF6" s="136"/>
      <c r="HPG6" s="136"/>
      <c r="HPH6" s="136"/>
      <c r="HPI6" s="136"/>
      <c r="HPJ6" s="136"/>
      <c r="HPK6" s="136"/>
      <c r="HPL6" s="136"/>
      <c r="HPM6" s="136"/>
      <c r="HPN6" s="136"/>
      <c r="HPO6" s="136"/>
      <c r="HPP6" s="136"/>
      <c r="HPQ6" s="136"/>
      <c r="HPR6" s="136"/>
      <c r="HPS6" s="136"/>
      <c r="HPT6" s="136"/>
      <c r="HPU6" s="136"/>
      <c r="HPV6" s="136"/>
      <c r="HPW6" s="136"/>
      <c r="HPX6" s="136"/>
      <c r="HPY6" s="136"/>
      <c r="HPZ6" s="136"/>
      <c r="HQA6" s="136"/>
      <c r="HQB6" s="136"/>
      <c r="HQC6" s="136"/>
      <c r="HQD6" s="136"/>
      <c r="HQE6" s="136"/>
      <c r="HQF6" s="136"/>
      <c r="HQG6" s="136"/>
      <c r="HQH6" s="136"/>
      <c r="HQI6" s="136"/>
      <c r="HQJ6" s="136"/>
      <c r="HQK6" s="136"/>
      <c r="HQL6" s="136"/>
      <c r="HQM6" s="136"/>
      <c r="HQN6" s="136"/>
      <c r="HQO6" s="136"/>
      <c r="HQP6" s="136"/>
      <c r="HQQ6" s="136"/>
      <c r="HQR6" s="136"/>
      <c r="HQS6" s="136"/>
      <c r="HQT6" s="136"/>
      <c r="HQU6" s="136"/>
      <c r="HQV6" s="136"/>
      <c r="HQW6" s="136"/>
      <c r="HQX6" s="136"/>
      <c r="HQY6" s="136"/>
      <c r="HQZ6" s="136"/>
      <c r="HRA6" s="136"/>
      <c r="HRB6" s="136"/>
      <c r="HRC6" s="136"/>
      <c r="HRD6" s="136"/>
      <c r="HRE6" s="136"/>
      <c r="HRF6" s="136"/>
      <c r="HRG6" s="136"/>
      <c r="HRH6" s="136"/>
      <c r="HRI6" s="136"/>
      <c r="HRJ6" s="136"/>
      <c r="HRK6" s="136"/>
      <c r="HRL6" s="136"/>
      <c r="HRM6" s="136"/>
      <c r="HRN6" s="136"/>
      <c r="HRO6" s="136"/>
      <c r="HRP6" s="136"/>
      <c r="HRQ6" s="136"/>
      <c r="HRR6" s="136"/>
      <c r="HRS6" s="136"/>
      <c r="HRT6" s="136"/>
      <c r="HRU6" s="136"/>
      <c r="HRV6" s="136"/>
      <c r="HRW6" s="136"/>
      <c r="HRX6" s="136"/>
      <c r="HRY6" s="136"/>
      <c r="HRZ6" s="136"/>
      <c r="HSA6" s="136"/>
      <c r="HSB6" s="136"/>
      <c r="HSC6" s="136"/>
      <c r="HSD6" s="136"/>
      <c r="HSE6" s="136"/>
      <c r="HSF6" s="136"/>
      <c r="HSG6" s="136"/>
      <c r="HSH6" s="136"/>
      <c r="HSI6" s="136"/>
      <c r="HSJ6" s="136"/>
      <c r="HSK6" s="136"/>
      <c r="HSL6" s="136"/>
      <c r="HSM6" s="136"/>
      <c r="HSN6" s="136"/>
      <c r="HSO6" s="136"/>
      <c r="HSP6" s="136"/>
      <c r="HSQ6" s="136"/>
      <c r="HSR6" s="136"/>
      <c r="HSS6" s="136"/>
      <c r="HST6" s="136"/>
      <c r="HSU6" s="136"/>
      <c r="HSV6" s="136"/>
      <c r="HSW6" s="136"/>
      <c r="HSX6" s="136"/>
      <c r="HSY6" s="136"/>
      <c r="HSZ6" s="136"/>
      <c r="HTA6" s="136"/>
      <c r="HTB6" s="136"/>
      <c r="HTC6" s="136"/>
      <c r="HTD6" s="136"/>
      <c r="HTE6" s="136"/>
      <c r="HTF6" s="136"/>
      <c r="HTG6" s="136"/>
      <c r="HTH6" s="136"/>
      <c r="HTI6" s="136"/>
      <c r="HTJ6" s="136"/>
      <c r="HTK6" s="136"/>
      <c r="HTL6" s="136"/>
      <c r="HTM6" s="136"/>
      <c r="HTN6" s="136"/>
      <c r="HTO6" s="136"/>
      <c r="HTP6" s="136"/>
      <c r="HTQ6" s="136"/>
      <c r="HTR6" s="136"/>
      <c r="HTS6" s="136"/>
      <c r="HTT6" s="136"/>
      <c r="HTU6" s="136"/>
      <c r="HTV6" s="136"/>
      <c r="HTW6" s="136"/>
      <c r="HTX6" s="136"/>
      <c r="HTY6" s="136"/>
      <c r="HTZ6" s="136"/>
      <c r="HUA6" s="136"/>
      <c r="HUB6" s="136"/>
      <c r="HUC6" s="136"/>
      <c r="HUD6" s="136"/>
      <c r="HUE6" s="136"/>
      <c r="HUF6" s="136"/>
      <c r="HUG6" s="136"/>
      <c r="HUH6" s="136"/>
      <c r="HUI6" s="136"/>
      <c r="HUJ6" s="136"/>
      <c r="HUK6" s="136"/>
      <c r="HUL6" s="136"/>
      <c r="HUM6" s="136"/>
      <c r="HUN6" s="136"/>
      <c r="HUO6" s="136"/>
      <c r="HUP6" s="136"/>
      <c r="HUQ6" s="136"/>
      <c r="HUR6" s="136"/>
      <c r="HUS6" s="136"/>
      <c r="HUT6" s="136"/>
      <c r="HUU6" s="136"/>
      <c r="HUV6" s="136"/>
      <c r="HUW6" s="136"/>
      <c r="HUX6" s="136"/>
      <c r="HUY6" s="136"/>
      <c r="HUZ6" s="136"/>
      <c r="HVA6" s="136"/>
      <c r="HVB6" s="136"/>
      <c r="HVC6" s="136"/>
      <c r="HVD6" s="136"/>
      <c r="HVE6" s="136"/>
      <c r="HVF6" s="136"/>
      <c r="HVG6" s="136"/>
      <c r="HVH6" s="136"/>
      <c r="HVI6" s="136"/>
      <c r="HVJ6" s="136"/>
      <c r="HVK6" s="136"/>
      <c r="HVL6" s="136"/>
      <c r="HVM6" s="136"/>
      <c r="HVN6" s="136"/>
      <c r="HVO6" s="136"/>
      <c r="HVP6" s="136"/>
      <c r="HVQ6" s="136"/>
      <c r="HVR6" s="136"/>
      <c r="HVS6" s="136"/>
      <c r="HVT6" s="136"/>
      <c r="HVU6" s="136"/>
      <c r="HVV6" s="136"/>
      <c r="HVW6" s="136"/>
      <c r="HVX6" s="136"/>
      <c r="HVY6" s="136"/>
      <c r="HVZ6" s="136"/>
      <c r="HWA6" s="136"/>
      <c r="HWB6" s="136"/>
      <c r="HWC6" s="136"/>
      <c r="HWD6" s="136"/>
      <c r="HWE6" s="136"/>
      <c r="HWF6" s="136"/>
      <c r="HWG6" s="136"/>
      <c r="HWH6" s="136"/>
      <c r="HWI6" s="136"/>
      <c r="HWJ6" s="136"/>
      <c r="HWK6" s="136"/>
      <c r="HWL6" s="136"/>
      <c r="HWM6" s="136"/>
      <c r="HWN6" s="136"/>
      <c r="HWO6" s="136"/>
      <c r="HWP6" s="136"/>
      <c r="HWQ6" s="136"/>
      <c r="HWR6" s="136"/>
      <c r="HWS6" s="136"/>
      <c r="HWT6" s="136"/>
      <c r="HWU6" s="136"/>
      <c r="HWV6" s="136"/>
      <c r="HWW6" s="136"/>
      <c r="HWX6" s="136"/>
      <c r="HWY6" s="136"/>
      <c r="HWZ6" s="136"/>
      <c r="HXA6" s="136"/>
      <c r="HXB6" s="136"/>
      <c r="HXC6" s="136"/>
      <c r="HXD6" s="136"/>
      <c r="HXE6" s="136"/>
      <c r="HXF6" s="136"/>
      <c r="HXG6" s="136"/>
      <c r="HXH6" s="136"/>
      <c r="HXI6" s="136"/>
      <c r="HXJ6" s="136"/>
      <c r="HXK6" s="136"/>
      <c r="HXL6" s="136"/>
      <c r="HXM6" s="136"/>
      <c r="HXN6" s="136"/>
      <c r="HXO6" s="136"/>
      <c r="HXP6" s="136"/>
      <c r="HXQ6" s="136"/>
      <c r="HXR6" s="136"/>
      <c r="HXS6" s="136"/>
      <c r="HXT6" s="136"/>
      <c r="HXU6" s="136"/>
      <c r="HXV6" s="136"/>
      <c r="HXW6" s="136"/>
      <c r="HXX6" s="136"/>
      <c r="HXY6" s="136"/>
      <c r="HXZ6" s="136"/>
      <c r="HYA6" s="136"/>
      <c r="HYB6" s="136"/>
      <c r="HYC6" s="136"/>
      <c r="HYD6" s="136"/>
      <c r="HYE6" s="136"/>
      <c r="HYF6" s="136"/>
      <c r="HYG6" s="136"/>
      <c r="HYH6" s="136"/>
      <c r="HYI6" s="136"/>
      <c r="HYJ6" s="136"/>
      <c r="HYK6" s="136"/>
      <c r="HYL6" s="136"/>
      <c r="HYM6" s="136"/>
      <c r="HYN6" s="136"/>
      <c r="HYO6" s="136"/>
      <c r="HYP6" s="136"/>
      <c r="HYQ6" s="136"/>
      <c r="HYR6" s="136"/>
      <c r="HYS6" s="136"/>
      <c r="HYT6" s="136"/>
      <c r="HYU6" s="136"/>
      <c r="HYV6" s="136"/>
      <c r="HYW6" s="136"/>
      <c r="HYX6" s="136"/>
      <c r="HYY6" s="136"/>
      <c r="HYZ6" s="136"/>
      <c r="HZA6" s="136"/>
      <c r="HZB6" s="136"/>
      <c r="HZC6" s="136"/>
      <c r="HZD6" s="136"/>
      <c r="HZE6" s="136"/>
      <c r="HZF6" s="136"/>
      <c r="HZG6" s="136"/>
      <c r="HZH6" s="136"/>
      <c r="HZI6" s="136"/>
      <c r="HZJ6" s="136"/>
      <c r="HZK6" s="136"/>
      <c r="HZL6" s="136"/>
      <c r="HZM6" s="136"/>
      <c r="HZN6" s="136"/>
      <c r="HZO6" s="136"/>
      <c r="HZP6" s="136"/>
      <c r="HZQ6" s="136"/>
      <c r="HZR6" s="136"/>
      <c r="HZS6" s="136"/>
      <c r="HZT6" s="136"/>
      <c r="HZU6" s="136"/>
      <c r="HZV6" s="136"/>
      <c r="HZW6" s="136"/>
      <c r="HZX6" s="136"/>
      <c r="HZY6" s="136"/>
      <c r="HZZ6" s="136"/>
      <c r="IAA6" s="136"/>
      <c r="IAB6" s="136"/>
      <c r="IAC6" s="136"/>
      <c r="IAD6" s="136"/>
      <c r="IAE6" s="136"/>
      <c r="IAF6" s="136"/>
      <c r="IAG6" s="136"/>
      <c r="IAH6" s="136"/>
      <c r="IAI6" s="136"/>
      <c r="IAJ6" s="136"/>
      <c r="IAK6" s="136"/>
      <c r="IAL6" s="136"/>
      <c r="IAM6" s="136"/>
      <c r="IAN6" s="136"/>
      <c r="IAO6" s="136"/>
      <c r="IAP6" s="136"/>
      <c r="IAQ6" s="136"/>
      <c r="IAR6" s="136"/>
      <c r="IAS6" s="136"/>
      <c r="IAT6" s="136"/>
      <c r="IAU6" s="136"/>
      <c r="IAV6" s="136"/>
      <c r="IAW6" s="136"/>
      <c r="IAX6" s="136"/>
      <c r="IAY6" s="136"/>
      <c r="IAZ6" s="136"/>
      <c r="IBA6" s="136"/>
      <c r="IBB6" s="136"/>
      <c r="IBC6" s="136"/>
      <c r="IBD6" s="136"/>
      <c r="IBE6" s="136"/>
      <c r="IBF6" s="136"/>
      <c r="IBG6" s="136"/>
      <c r="IBH6" s="136"/>
      <c r="IBI6" s="136"/>
      <c r="IBJ6" s="136"/>
      <c r="IBK6" s="136"/>
      <c r="IBL6" s="136"/>
      <c r="IBM6" s="136"/>
      <c r="IBN6" s="136"/>
      <c r="IBO6" s="136"/>
      <c r="IBP6" s="136"/>
      <c r="IBQ6" s="136"/>
      <c r="IBR6" s="136"/>
      <c r="IBS6" s="136"/>
      <c r="IBT6" s="136"/>
      <c r="IBU6" s="136"/>
      <c r="IBV6" s="136"/>
      <c r="IBW6" s="136"/>
      <c r="IBX6" s="136"/>
      <c r="IBY6" s="136"/>
      <c r="IBZ6" s="136"/>
      <c r="ICA6" s="136"/>
      <c r="ICB6" s="136"/>
      <c r="ICC6" s="136"/>
      <c r="ICD6" s="136"/>
      <c r="ICE6" s="136"/>
      <c r="ICF6" s="136"/>
      <c r="ICG6" s="136"/>
      <c r="ICH6" s="136"/>
      <c r="ICI6" s="136"/>
      <c r="ICJ6" s="136"/>
      <c r="ICK6" s="136"/>
      <c r="ICL6" s="136"/>
      <c r="ICM6" s="136"/>
      <c r="ICN6" s="136"/>
      <c r="ICO6" s="136"/>
      <c r="ICP6" s="136"/>
      <c r="ICQ6" s="136"/>
      <c r="ICR6" s="136"/>
      <c r="ICS6" s="136"/>
      <c r="ICT6" s="136"/>
      <c r="ICU6" s="136"/>
      <c r="ICV6" s="136"/>
      <c r="ICW6" s="136"/>
      <c r="ICX6" s="136"/>
      <c r="ICY6" s="136"/>
      <c r="ICZ6" s="136"/>
      <c r="IDA6" s="136"/>
      <c r="IDB6" s="136"/>
      <c r="IDC6" s="136"/>
      <c r="IDD6" s="136"/>
      <c r="IDE6" s="136"/>
      <c r="IDF6" s="136"/>
      <c r="IDG6" s="136"/>
      <c r="IDH6" s="136"/>
      <c r="IDI6" s="136"/>
      <c r="IDJ6" s="136"/>
      <c r="IDK6" s="136"/>
      <c r="IDL6" s="136"/>
      <c r="IDM6" s="136"/>
      <c r="IDN6" s="136"/>
      <c r="IDO6" s="136"/>
      <c r="IDP6" s="136"/>
      <c r="IDQ6" s="136"/>
      <c r="IDR6" s="136"/>
      <c r="IDS6" s="136"/>
      <c r="IDT6" s="136"/>
      <c r="IDU6" s="136"/>
      <c r="IDV6" s="136"/>
      <c r="IDW6" s="136"/>
      <c r="IDX6" s="136"/>
      <c r="IDY6" s="136"/>
      <c r="IDZ6" s="136"/>
      <c r="IEA6" s="136"/>
      <c r="IEB6" s="136"/>
      <c r="IEC6" s="136"/>
      <c r="IED6" s="136"/>
      <c r="IEE6" s="136"/>
      <c r="IEF6" s="136"/>
      <c r="IEG6" s="136"/>
      <c r="IEH6" s="136"/>
      <c r="IEI6" s="136"/>
      <c r="IEJ6" s="136"/>
      <c r="IEK6" s="136"/>
      <c r="IEL6" s="136"/>
      <c r="IEM6" s="136"/>
      <c r="IEN6" s="136"/>
      <c r="IEO6" s="136"/>
      <c r="IEP6" s="136"/>
      <c r="IEQ6" s="136"/>
      <c r="IER6" s="136"/>
      <c r="IES6" s="136"/>
      <c r="IET6" s="136"/>
      <c r="IEU6" s="136"/>
      <c r="IEV6" s="136"/>
      <c r="IEW6" s="136"/>
      <c r="IEX6" s="136"/>
      <c r="IEY6" s="136"/>
      <c r="IEZ6" s="136"/>
      <c r="IFA6" s="136"/>
      <c r="IFB6" s="136"/>
      <c r="IFC6" s="136"/>
      <c r="IFD6" s="136"/>
      <c r="IFE6" s="136"/>
      <c r="IFF6" s="136"/>
      <c r="IFG6" s="136"/>
      <c r="IFH6" s="136"/>
      <c r="IFI6" s="136"/>
      <c r="IFJ6" s="136"/>
      <c r="IFK6" s="136"/>
      <c r="IFL6" s="136"/>
      <c r="IFM6" s="136"/>
      <c r="IFN6" s="136"/>
      <c r="IFO6" s="136"/>
      <c r="IFP6" s="136"/>
      <c r="IFQ6" s="136"/>
      <c r="IFR6" s="136"/>
      <c r="IFS6" s="136"/>
      <c r="IFT6" s="136"/>
      <c r="IFU6" s="136"/>
      <c r="IFV6" s="136"/>
      <c r="IFW6" s="136"/>
      <c r="IFX6" s="136"/>
      <c r="IFY6" s="136"/>
      <c r="IFZ6" s="136"/>
      <c r="IGA6" s="136"/>
      <c r="IGB6" s="136"/>
      <c r="IGC6" s="136"/>
      <c r="IGD6" s="136"/>
      <c r="IGE6" s="136"/>
      <c r="IGF6" s="136"/>
      <c r="IGG6" s="136"/>
      <c r="IGH6" s="136"/>
      <c r="IGI6" s="136"/>
      <c r="IGJ6" s="136"/>
      <c r="IGK6" s="136"/>
      <c r="IGL6" s="136"/>
      <c r="IGM6" s="136"/>
      <c r="IGN6" s="136"/>
      <c r="IGO6" s="136"/>
      <c r="IGP6" s="136"/>
      <c r="IGQ6" s="136"/>
      <c r="IGR6" s="136"/>
      <c r="IGS6" s="136"/>
      <c r="IGT6" s="136"/>
      <c r="IGU6" s="136"/>
      <c r="IGV6" s="136"/>
      <c r="IGW6" s="136"/>
      <c r="IGX6" s="136"/>
      <c r="IGY6" s="136"/>
      <c r="IGZ6" s="136"/>
      <c r="IHA6" s="136"/>
      <c r="IHB6" s="136"/>
      <c r="IHC6" s="136"/>
      <c r="IHD6" s="136"/>
      <c r="IHE6" s="136"/>
      <c r="IHF6" s="136"/>
      <c r="IHG6" s="136"/>
      <c r="IHH6" s="136"/>
      <c r="IHI6" s="136"/>
      <c r="IHJ6" s="136"/>
      <c r="IHK6" s="136"/>
      <c r="IHL6" s="136"/>
      <c r="IHM6" s="136"/>
      <c r="IHN6" s="136"/>
      <c r="IHO6" s="136"/>
      <c r="IHP6" s="136"/>
      <c r="IHQ6" s="136"/>
      <c r="IHR6" s="136"/>
      <c r="IHS6" s="136"/>
      <c r="IHT6" s="136"/>
      <c r="IHU6" s="136"/>
      <c r="IHV6" s="136"/>
      <c r="IHW6" s="136"/>
      <c r="IHX6" s="136"/>
      <c r="IHY6" s="136"/>
      <c r="IHZ6" s="136"/>
      <c r="IIA6" s="136"/>
      <c r="IIB6" s="136"/>
      <c r="IIC6" s="136"/>
      <c r="IID6" s="136"/>
      <c r="IIE6" s="136"/>
      <c r="IIF6" s="136"/>
      <c r="IIG6" s="136"/>
      <c r="IIH6" s="136"/>
      <c r="III6" s="136"/>
      <c r="IIJ6" s="136"/>
      <c r="IIK6" s="136"/>
      <c r="IIL6" s="136"/>
      <c r="IIM6" s="136"/>
      <c r="IIN6" s="136"/>
      <c r="IIO6" s="136"/>
      <c r="IIP6" s="136"/>
      <c r="IIQ6" s="136"/>
      <c r="IIR6" s="136"/>
      <c r="IIS6" s="136"/>
      <c r="IIT6" s="136"/>
      <c r="IIU6" s="136"/>
      <c r="IIV6" s="136"/>
      <c r="IIW6" s="136"/>
      <c r="IIX6" s="136"/>
      <c r="IIY6" s="136"/>
      <c r="IIZ6" s="136"/>
      <c r="IJA6" s="136"/>
      <c r="IJB6" s="136"/>
      <c r="IJC6" s="136"/>
      <c r="IJD6" s="136"/>
      <c r="IJE6" s="136"/>
      <c r="IJF6" s="136"/>
      <c r="IJG6" s="136"/>
      <c r="IJH6" s="136"/>
      <c r="IJI6" s="136"/>
      <c r="IJJ6" s="136"/>
      <c r="IJK6" s="136"/>
      <c r="IJL6" s="136"/>
      <c r="IJM6" s="136"/>
      <c r="IJN6" s="136"/>
      <c r="IJO6" s="136"/>
      <c r="IJP6" s="136"/>
      <c r="IJQ6" s="136"/>
      <c r="IJR6" s="136"/>
      <c r="IJS6" s="136"/>
      <c r="IJT6" s="136"/>
      <c r="IJU6" s="136"/>
      <c r="IJV6" s="136"/>
      <c r="IJW6" s="136"/>
      <c r="IJX6" s="136"/>
      <c r="IJY6" s="136"/>
      <c r="IJZ6" s="136"/>
      <c r="IKA6" s="136"/>
      <c r="IKB6" s="136"/>
      <c r="IKC6" s="136"/>
      <c r="IKD6" s="136"/>
      <c r="IKE6" s="136"/>
      <c r="IKF6" s="136"/>
      <c r="IKG6" s="136"/>
      <c r="IKH6" s="136"/>
      <c r="IKI6" s="136"/>
      <c r="IKJ6" s="136"/>
      <c r="IKK6" s="136"/>
      <c r="IKL6" s="136"/>
      <c r="IKM6" s="136"/>
      <c r="IKN6" s="136"/>
      <c r="IKO6" s="136"/>
      <c r="IKP6" s="136"/>
      <c r="IKQ6" s="136"/>
      <c r="IKR6" s="136"/>
      <c r="IKS6" s="136"/>
      <c r="IKT6" s="136"/>
      <c r="IKU6" s="136"/>
      <c r="IKV6" s="136"/>
      <c r="IKW6" s="136"/>
      <c r="IKX6" s="136"/>
      <c r="IKY6" s="136"/>
      <c r="IKZ6" s="136"/>
      <c r="ILA6" s="136"/>
      <c r="ILB6" s="136"/>
      <c r="ILC6" s="136"/>
      <c r="ILD6" s="136"/>
      <c r="ILE6" s="136"/>
      <c r="ILF6" s="136"/>
      <c r="ILG6" s="136"/>
      <c r="ILH6" s="136"/>
      <c r="ILI6" s="136"/>
      <c r="ILJ6" s="136"/>
      <c r="ILK6" s="136"/>
      <c r="ILL6" s="136"/>
      <c r="ILM6" s="136"/>
      <c r="ILN6" s="136"/>
      <c r="ILO6" s="136"/>
      <c r="ILP6" s="136"/>
      <c r="ILQ6" s="136"/>
      <c r="ILR6" s="136"/>
      <c r="ILS6" s="136"/>
      <c r="ILT6" s="136"/>
      <c r="ILU6" s="136"/>
      <c r="ILV6" s="136"/>
      <c r="ILW6" s="136"/>
      <c r="ILX6" s="136"/>
      <c r="ILY6" s="136"/>
      <c r="ILZ6" s="136"/>
      <c r="IMA6" s="136"/>
      <c r="IMB6" s="136"/>
      <c r="IMC6" s="136"/>
      <c r="IMD6" s="136"/>
      <c r="IME6" s="136"/>
      <c r="IMF6" s="136"/>
      <c r="IMG6" s="136"/>
      <c r="IMH6" s="136"/>
      <c r="IMI6" s="136"/>
      <c r="IMJ6" s="136"/>
      <c r="IMK6" s="136"/>
      <c r="IML6" s="136"/>
      <c r="IMM6" s="136"/>
      <c r="IMN6" s="136"/>
      <c r="IMO6" s="136"/>
      <c r="IMP6" s="136"/>
      <c r="IMQ6" s="136"/>
      <c r="IMR6" s="136"/>
      <c r="IMS6" s="136"/>
      <c r="IMT6" s="136"/>
      <c r="IMU6" s="136"/>
      <c r="IMV6" s="136"/>
      <c r="IMW6" s="136"/>
      <c r="IMX6" s="136"/>
      <c r="IMY6" s="136"/>
      <c r="IMZ6" s="136"/>
      <c r="INA6" s="136"/>
      <c r="INB6" s="136"/>
      <c r="INC6" s="136"/>
      <c r="IND6" s="136"/>
      <c r="INE6" s="136"/>
      <c r="INF6" s="136"/>
      <c r="ING6" s="136"/>
      <c r="INH6" s="136"/>
      <c r="INI6" s="136"/>
      <c r="INJ6" s="136"/>
      <c r="INK6" s="136"/>
      <c r="INL6" s="136"/>
      <c r="INM6" s="136"/>
      <c r="INN6" s="136"/>
      <c r="INO6" s="136"/>
      <c r="INP6" s="136"/>
      <c r="INQ6" s="136"/>
      <c r="INR6" s="136"/>
      <c r="INS6" s="136"/>
      <c r="INT6" s="136"/>
      <c r="INU6" s="136"/>
      <c r="INV6" s="136"/>
      <c r="INW6" s="136"/>
      <c r="INX6" s="136"/>
      <c r="INY6" s="136"/>
      <c r="INZ6" s="136"/>
      <c r="IOA6" s="136"/>
      <c r="IOB6" s="136"/>
      <c r="IOC6" s="136"/>
      <c r="IOD6" s="136"/>
      <c r="IOE6" s="136"/>
      <c r="IOF6" s="136"/>
      <c r="IOG6" s="136"/>
      <c r="IOH6" s="136"/>
      <c r="IOI6" s="136"/>
      <c r="IOJ6" s="136"/>
      <c r="IOK6" s="136"/>
      <c r="IOL6" s="136"/>
      <c r="IOM6" s="136"/>
      <c r="ION6" s="136"/>
      <c r="IOO6" s="136"/>
      <c r="IOP6" s="136"/>
      <c r="IOQ6" s="136"/>
      <c r="IOR6" s="136"/>
      <c r="IOS6" s="136"/>
      <c r="IOT6" s="136"/>
      <c r="IOU6" s="136"/>
      <c r="IOV6" s="136"/>
      <c r="IOW6" s="136"/>
      <c r="IOX6" s="136"/>
      <c r="IOY6" s="136"/>
      <c r="IOZ6" s="136"/>
      <c r="IPA6" s="136"/>
      <c r="IPB6" s="136"/>
      <c r="IPC6" s="136"/>
      <c r="IPD6" s="136"/>
      <c r="IPE6" s="136"/>
      <c r="IPF6" s="136"/>
      <c r="IPG6" s="136"/>
      <c r="IPH6" s="136"/>
      <c r="IPI6" s="136"/>
      <c r="IPJ6" s="136"/>
      <c r="IPK6" s="136"/>
      <c r="IPL6" s="136"/>
      <c r="IPM6" s="136"/>
      <c r="IPN6" s="136"/>
      <c r="IPO6" s="136"/>
      <c r="IPP6" s="136"/>
      <c r="IPQ6" s="136"/>
      <c r="IPR6" s="136"/>
      <c r="IPS6" s="136"/>
      <c r="IPT6" s="136"/>
      <c r="IPU6" s="136"/>
      <c r="IPV6" s="136"/>
      <c r="IPW6" s="136"/>
      <c r="IPX6" s="136"/>
      <c r="IPY6" s="136"/>
      <c r="IPZ6" s="136"/>
      <c r="IQA6" s="136"/>
      <c r="IQB6" s="136"/>
      <c r="IQC6" s="136"/>
      <c r="IQD6" s="136"/>
      <c r="IQE6" s="136"/>
      <c r="IQF6" s="136"/>
      <c r="IQG6" s="136"/>
      <c r="IQH6" s="136"/>
      <c r="IQI6" s="136"/>
      <c r="IQJ6" s="136"/>
      <c r="IQK6" s="136"/>
      <c r="IQL6" s="136"/>
      <c r="IQM6" s="136"/>
      <c r="IQN6" s="136"/>
      <c r="IQO6" s="136"/>
      <c r="IQP6" s="136"/>
      <c r="IQQ6" s="136"/>
      <c r="IQR6" s="136"/>
      <c r="IQS6" s="136"/>
      <c r="IQT6" s="136"/>
      <c r="IQU6" s="136"/>
      <c r="IQV6" s="136"/>
      <c r="IQW6" s="136"/>
      <c r="IQX6" s="136"/>
      <c r="IQY6" s="136"/>
      <c r="IQZ6" s="136"/>
      <c r="IRA6" s="136"/>
      <c r="IRB6" s="136"/>
      <c r="IRC6" s="136"/>
      <c r="IRD6" s="136"/>
      <c r="IRE6" s="136"/>
      <c r="IRF6" s="136"/>
      <c r="IRG6" s="136"/>
      <c r="IRH6" s="136"/>
      <c r="IRI6" s="136"/>
      <c r="IRJ6" s="136"/>
      <c r="IRK6" s="136"/>
      <c r="IRL6" s="136"/>
      <c r="IRM6" s="136"/>
      <c r="IRN6" s="136"/>
      <c r="IRO6" s="136"/>
      <c r="IRP6" s="136"/>
      <c r="IRQ6" s="136"/>
      <c r="IRR6" s="136"/>
      <c r="IRS6" s="136"/>
      <c r="IRT6" s="136"/>
      <c r="IRU6" s="136"/>
      <c r="IRV6" s="136"/>
      <c r="IRW6" s="136"/>
      <c r="IRX6" s="136"/>
      <c r="IRY6" s="136"/>
      <c r="IRZ6" s="136"/>
      <c r="ISA6" s="136"/>
      <c r="ISB6" s="136"/>
      <c r="ISC6" s="136"/>
      <c r="ISD6" s="136"/>
      <c r="ISE6" s="136"/>
      <c r="ISF6" s="136"/>
      <c r="ISG6" s="136"/>
      <c r="ISH6" s="136"/>
      <c r="ISI6" s="136"/>
      <c r="ISJ6" s="136"/>
      <c r="ISK6" s="136"/>
      <c r="ISL6" s="136"/>
      <c r="ISM6" s="136"/>
      <c r="ISN6" s="136"/>
      <c r="ISO6" s="136"/>
      <c r="ISP6" s="136"/>
      <c r="ISQ6" s="136"/>
      <c r="ISR6" s="136"/>
      <c r="ISS6" s="136"/>
      <c r="IST6" s="136"/>
      <c r="ISU6" s="136"/>
      <c r="ISV6" s="136"/>
      <c r="ISW6" s="136"/>
      <c r="ISX6" s="136"/>
      <c r="ISY6" s="136"/>
      <c r="ISZ6" s="136"/>
      <c r="ITA6" s="136"/>
      <c r="ITB6" s="136"/>
      <c r="ITC6" s="136"/>
      <c r="ITD6" s="136"/>
      <c r="ITE6" s="136"/>
      <c r="ITF6" s="136"/>
      <c r="ITG6" s="136"/>
      <c r="ITH6" s="136"/>
      <c r="ITI6" s="136"/>
      <c r="ITJ6" s="136"/>
      <c r="ITK6" s="136"/>
      <c r="ITL6" s="136"/>
      <c r="ITM6" s="136"/>
      <c r="ITN6" s="136"/>
      <c r="ITO6" s="136"/>
      <c r="ITP6" s="136"/>
      <c r="ITQ6" s="136"/>
      <c r="ITR6" s="136"/>
      <c r="ITS6" s="136"/>
      <c r="ITT6" s="136"/>
      <c r="ITU6" s="136"/>
      <c r="ITV6" s="136"/>
    </row>
    <row r="7" spans="1:1220 2103:2257 3143:6626" s="135" customFormat="1" ht="20.25" customHeight="1">
      <c r="A7" s="134">
        <v>6</v>
      </c>
      <c r="B7" s="342" t="s">
        <v>105</v>
      </c>
      <c r="C7" s="342" t="s">
        <v>106</v>
      </c>
      <c r="D7" s="342" t="s">
        <v>107</v>
      </c>
      <c r="E7" s="349" t="s">
        <v>108</v>
      </c>
      <c r="F7" s="349" t="s">
        <v>109</v>
      </c>
      <c r="G7" s="342" t="s">
        <v>89</v>
      </c>
      <c r="H7" s="382" t="s">
        <v>110</v>
      </c>
      <c r="I7" s="347" t="s">
        <v>386</v>
      </c>
      <c r="J7" s="378" t="s">
        <v>609</v>
      </c>
      <c r="K7" s="170"/>
      <c r="L7" s="170"/>
      <c r="M7" s="170"/>
      <c r="N7" s="170"/>
      <c r="O7" s="170"/>
      <c r="P7" s="170"/>
      <c r="Q7" s="170"/>
      <c r="R7" s="170"/>
      <c r="S7" s="170"/>
      <c r="T7" s="170"/>
      <c r="U7" s="170"/>
      <c r="V7" s="170"/>
      <c r="ACR7" s="136"/>
      <c r="ACS7" s="136"/>
      <c r="ACT7" s="136"/>
      <c r="ACU7" s="136"/>
      <c r="ACV7" s="136"/>
      <c r="ACW7" s="136"/>
      <c r="ACX7" s="136"/>
      <c r="ACY7" s="136"/>
      <c r="ACZ7" s="136"/>
      <c r="ADA7" s="136"/>
      <c r="ADB7" s="136"/>
      <c r="ADC7" s="136"/>
      <c r="ADD7" s="136"/>
      <c r="ADE7" s="136"/>
      <c r="ADF7" s="136"/>
      <c r="ADG7" s="136"/>
      <c r="ADH7" s="136"/>
      <c r="ADI7" s="136"/>
      <c r="ADJ7" s="136"/>
      <c r="ADK7" s="136"/>
      <c r="ADL7" s="136"/>
      <c r="ADM7" s="136"/>
      <c r="ADN7" s="136"/>
      <c r="ADO7" s="136"/>
      <c r="ADP7" s="136"/>
      <c r="ADQ7" s="136"/>
      <c r="ADR7" s="136"/>
      <c r="ADS7" s="136"/>
      <c r="ADT7" s="136"/>
      <c r="ADU7" s="136"/>
      <c r="ADV7" s="136"/>
      <c r="ADW7" s="136"/>
      <c r="ADX7" s="136"/>
      <c r="ADY7" s="136"/>
      <c r="ADZ7" s="136"/>
      <c r="AEA7" s="136"/>
      <c r="AEB7" s="136"/>
      <c r="AEC7" s="136"/>
      <c r="AED7" s="136"/>
      <c r="AEE7" s="136"/>
      <c r="AEF7" s="136"/>
      <c r="AEG7" s="136"/>
      <c r="AEH7" s="136"/>
      <c r="AEI7" s="136"/>
      <c r="AEJ7" s="136"/>
      <c r="AEK7" s="136"/>
      <c r="AEL7" s="136"/>
      <c r="AEM7" s="136"/>
      <c r="AEN7" s="136"/>
      <c r="AEO7" s="136"/>
      <c r="AEP7" s="136"/>
      <c r="AEQ7" s="136"/>
      <c r="AER7" s="136"/>
      <c r="AES7" s="136"/>
      <c r="AET7" s="136"/>
      <c r="AEU7" s="136"/>
      <c r="AEV7" s="136"/>
      <c r="AEW7" s="136"/>
      <c r="AEX7" s="136"/>
      <c r="AEY7" s="136"/>
      <c r="AEZ7" s="136"/>
      <c r="AFA7" s="136"/>
      <c r="AFB7" s="136"/>
      <c r="AFC7" s="136"/>
      <c r="AFD7" s="136"/>
      <c r="AFE7" s="136"/>
      <c r="AFF7" s="136"/>
      <c r="AFG7" s="136"/>
      <c r="AFH7" s="136"/>
      <c r="AFI7" s="136"/>
      <c r="AFJ7" s="136"/>
      <c r="AFK7" s="136"/>
      <c r="AFL7" s="136"/>
      <c r="AFM7" s="136"/>
      <c r="AFN7" s="136"/>
      <c r="AFO7" s="136"/>
      <c r="AFP7" s="136"/>
      <c r="AFQ7" s="136"/>
      <c r="AFR7" s="136"/>
      <c r="AFS7" s="136"/>
      <c r="AFT7" s="136"/>
      <c r="AFU7" s="136"/>
      <c r="AFV7" s="136"/>
      <c r="AFW7" s="136"/>
      <c r="AFX7" s="136"/>
      <c r="AFY7" s="136"/>
      <c r="AFZ7" s="136"/>
      <c r="AGA7" s="136"/>
      <c r="AGB7" s="136"/>
      <c r="AGC7" s="136"/>
      <c r="AGD7" s="136"/>
      <c r="AGE7" s="136"/>
      <c r="AGF7" s="136"/>
      <c r="AGG7" s="136"/>
      <c r="AGH7" s="136"/>
      <c r="AGI7" s="136"/>
      <c r="AGJ7" s="136"/>
      <c r="AGK7" s="136"/>
      <c r="AGL7" s="136"/>
      <c r="AGM7" s="136"/>
      <c r="AGN7" s="136"/>
      <c r="AGO7" s="136"/>
      <c r="AGP7" s="136"/>
      <c r="AGQ7" s="136"/>
      <c r="AGR7" s="136"/>
      <c r="AGS7" s="136"/>
      <c r="AGT7" s="136"/>
      <c r="AGU7" s="136"/>
      <c r="AGV7" s="136"/>
      <c r="AGW7" s="136"/>
      <c r="AGX7" s="136"/>
      <c r="AGY7" s="136"/>
      <c r="AGZ7" s="136"/>
      <c r="AHA7" s="136"/>
      <c r="AHB7" s="136"/>
      <c r="AHC7" s="136"/>
      <c r="AHD7" s="136"/>
      <c r="AHE7" s="136"/>
      <c r="AHF7" s="136"/>
      <c r="AHG7" s="136"/>
      <c r="AHH7" s="136"/>
      <c r="AHI7" s="136"/>
      <c r="AHJ7" s="136"/>
      <c r="AHK7" s="136"/>
      <c r="AHL7" s="136"/>
      <c r="AHM7" s="136"/>
      <c r="AHN7" s="136"/>
      <c r="AHO7" s="136"/>
      <c r="AHP7" s="136"/>
      <c r="AHQ7" s="136"/>
      <c r="AHR7" s="136"/>
      <c r="AHS7" s="136"/>
      <c r="AHT7" s="136"/>
      <c r="AHU7" s="136"/>
      <c r="AHV7" s="136"/>
      <c r="AHW7" s="136"/>
      <c r="AHX7" s="136"/>
      <c r="AHY7" s="136"/>
      <c r="AHZ7" s="136"/>
      <c r="AIA7" s="136"/>
      <c r="AIB7" s="136"/>
      <c r="AIC7" s="136"/>
      <c r="AID7" s="136"/>
      <c r="AIE7" s="136"/>
      <c r="AIF7" s="136"/>
      <c r="AIG7" s="136"/>
      <c r="AIH7" s="136"/>
      <c r="AII7" s="136"/>
      <c r="AIJ7" s="136"/>
      <c r="AIK7" s="136"/>
      <c r="AIL7" s="136"/>
      <c r="AIM7" s="136"/>
      <c r="AIN7" s="136"/>
      <c r="AIO7" s="136"/>
      <c r="AIP7" s="136"/>
      <c r="AIQ7" s="136"/>
      <c r="AIR7" s="136"/>
      <c r="AIS7" s="136"/>
      <c r="AIT7" s="136"/>
      <c r="AIU7" s="136"/>
      <c r="AIV7" s="136"/>
      <c r="AIW7" s="136"/>
      <c r="AIX7" s="136"/>
      <c r="AIY7" s="136"/>
      <c r="AIZ7" s="136"/>
      <c r="AJA7" s="136"/>
      <c r="AJB7" s="136"/>
      <c r="AJC7" s="136"/>
      <c r="AJD7" s="136"/>
      <c r="AJE7" s="136"/>
      <c r="AJF7" s="136"/>
      <c r="AJG7" s="136"/>
      <c r="AJH7" s="136"/>
      <c r="AJI7" s="136"/>
      <c r="AJJ7" s="136"/>
      <c r="AJK7" s="136"/>
      <c r="AJL7" s="136"/>
      <c r="AJM7" s="136"/>
      <c r="AJN7" s="136"/>
      <c r="AJO7" s="136"/>
      <c r="AJP7" s="136"/>
      <c r="AJQ7" s="136"/>
      <c r="AJR7" s="136"/>
      <c r="AJS7" s="136"/>
      <c r="AJT7" s="136"/>
      <c r="AJU7" s="136"/>
      <c r="AJV7" s="136"/>
      <c r="AJW7" s="136"/>
      <c r="AJX7" s="136"/>
      <c r="AJY7" s="136"/>
      <c r="AJZ7" s="136"/>
      <c r="AKA7" s="136"/>
      <c r="AKB7" s="136"/>
      <c r="AKC7" s="136"/>
      <c r="AKD7" s="136"/>
      <c r="AKE7" s="136"/>
      <c r="AKF7" s="136"/>
      <c r="AKG7" s="136"/>
      <c r="AKH7" s="136"/>
      <c r="AKI7" s="136"/>
      <c r="AKJ7" s="136"/>
      <c r="AKK7" s="136"/>
      <c r="AKL7" s="136"/>
      <c r="AKM7" s="136"/>
      <c r="AKN7" s="136"/>
      <c r="AKO7" s="136"/>
      <c r="AKP7" s="136"/>
      <c r="AKQ7" s="136"/>
      <c r="AKR7" s="136"/>
      <c r="AKS7" s="136"/>
      <c r="AKT7" s="136"/>
      <c r="AKU7" s="136"/>
      <c r="AKV7" s="136"/>
      <c r="AKW7" s="136"/>
      <c r="AKX7" s="136"/>
      <c r="AKY7" s="136"/>
      <c r="AKZ7" s="136"/>
      <c r="ALA7" s="136"/>
      <c r="ALB7" s="136"/>
      <c r="ALC7" s="136"/>
      <c r="ALD7" s="136"/>
      <c r="ALE7" s="136"/>
      <c r="ALF7" s="136"/>
      <c r="ALG7" s="136"/>
      <c r="ALH7" s="136"/>
      <c r="ALI7" s="136"/>
      <c r="ALJ7" s="136"/>
      <c r="ALK7" s="136"/>
      <c r="ALL7" s="136"/>
      <c r="ALM7" s="136"/>
      <c r="ALN7" s="136"/>
      <c r="ALO7" s="136"/>
      <c r="ALP7" s="136"/>
      <c r="ALQ7" s="136"/>
      <c r="ALR7" s="136"/>
      <c r="ALS7" s="136"/>
      <c r="ALT7" s="136"/>
      <c r="ALU7" s="136"/>
      <c r="ALV7" s="136"/>
      <c r="ALW7" s="136"/>
      <c r="ALX7" s="136"/>
      <c r="ALY7" s="136"/>
      <c r="ALZ7" s="136"/>
      <c r="AMA7" s="136"/>
      <c r="AMB7" s="136"/>
      <c r="AMC7" s="136"/>
      <c r="AMD7" s="136"/>
      <c r="AME7" s="136"/>
      <c r="AMF7" s="136"/>
      <c r="AMG7" s="136"/>
      <c r="AMH7" s="136"/>
      <c r="AMI7" s="136"/>
      <c r="AMJ7" s="136"/>
      <c r="AMK7" s="136"/>
      <c r="AML7" s="136"/>
      <c r="AMM7" s="136"/>
      <c r="AMN7" s="136"/>
      <c r="AMO7" s="136"/>
      <c r="AMP7" s="136"/>
      <c r="AMQ7" s="136"/>
      <c r="AMR7" s="136"/>
      <c r="AMS7" s="136"/>
      <c r="AMT7" s="136"/>
      <c r="AMU7" s="136"/>
      <c r="AMV7" s="136"/>
      <c r="AMW7" s="136"/>
      <c r="AMX7" s="136"/>
      <c r="AMY7" s="136"/>
      <c r="AMZ7" s="136"/>
      <c r="ANA7" s="136"/>
      <c r="ANB7" s="136"/>
      <c r="ANC7" s="136"/>
      <c r="AND7" s="136"/>
      <c r="ANE7" s="136"/>
      <c r="ANF7" s="136"/>
      <c r="ANG7" s="136"/>
      <c r="ANH7" s="136"/>
      <c r="ANI7" s="136"/>
      <c r="ANJ7" s="136"/>
      <c r="ANK7" s="136"/>
      <c r="ANL7" s="136"/>
      <c r="ANM7" s="136"/>
      <c r="ANN7" s="136"/>
      <c r="ANO7" s="136"/>
      <c r="ANP7" s="136"/>
      <c r="ANQ7" s="136"/>
      <c r="ANR7" s="136"/>
      <c r="ANS7" s="136"/>
      <c r="ANT7" s="136"/>
      <c r="ANU7" s="136"/>
      <c r="ANV7" s="136"/>
      <c r="ANW7" s="136"/>
      <c r="ANX7" s="136"/>
      <c r="ANY7" s="136"/>
      <c r="ANZ7" s="136"/>
      <c r="AOA7" s="136"/>
      <c r="AOB7" s="136"/>
      <c r="AOC7" s="136"/>
      <c r="AOD7" s="136"/>
      <c r="AOE7" s="136"/>
      <c r="AOF7" s="136"/>
      <c r="AOG7" s="136"/>
      <c r="AOH7" s="136"/>
      <c r="AOI7" s="136"/>
      <c r="AOJ7" s="136"/>
      <c r="AOK7" s="136"/>
      <c r="AOL7" s="136"/>
      <c r="AOM7" s="136"/>
      <c r="AON7" s="136"/>
      <c r="AOO7" s="136"/>
      <c r="AOP7" s="136"/>
      <c r="AOQ7" s="136"/>
      <c r="AOR7" s="136"/>
      <c r="AOS7" s="136"/>
      <c r="AOT7" s="136"/>
      <c r="AOU7" s="136"/>
      <c r="AOV7" s="136"/>
      <c r="AOW7" s="136"/>
      <c r="AOX7" s="136"/>
      <c r="AOY7" s="136"/>
      <c r="AOZ7" s="136"/>
      <c r="APA7" s="136"/>
      <c r="APB7" s="136"/>
      <c r="APC7" s="136"/>
      <c r="APD7" s="136"/>
      <c r="APE7" s="136"/>
      <c r="APF7" s="136"/>
      <c r="APG7" s="136"/>
      <c r="APH7" s="136"/>
      <c r="API7" s="136"/>
      <c r="APJ7" s="136"/>
      <c r="APK7" s="136"/>
      <c r="APL7" s="136"/>
      <c r="APM7" s="136"/>
      <c r="APN7" s="136"/>
      <c r="APO7" s="136"/>
      <c r="APP7" s="136"/>
      <c r="APQ7" s="136"/>
      <c r="APR7" s="136"/>
      <c r="APS7" s="136"/>
      <c r="APT7" s="136"/>
      <c r="APU7" s="136"/>
      <c r="APV7" s="136"/>
      <c r="APW7" s="136"/>
      <c r="APX7" s="136"/>
      <c r="APY7" s="136"/>
      <c r="APZ7" s="136"/>
      <c r="AQA7" s="136"/>
      <c r="AQB7" s="136"/>
      <c r="AQC7" s="136"/>
      <c r="AQD7" s="136"/>
      <c r="AQE7" s="136"/>
      <c r="AQF7" s="136"/>
      <c r="AQG7" s="136"/>
      <c r="AQH7" s="136"/>
      <c r="AQI7" s="136"/>
      <c r="AQJ7" s="136"/>
      <c r="AQK7" s="136"/>
      <c r="AQL7" s="136"/>
      <c r="AQM7" s="136"/>
      <c r="AQN7" s="136"/>
      <c r="AQO7" s="136"/>
      <c r="AQP7" s="136"/>
      <c r="AQQ7" s="136"/>
      <c r="AQR7" s="136"/>
      <c r="AQS7" s="136"/>
      <c r="AQT7" s="136"/>
      <c r="AQU7" s="136"/>
      <c r="AQV7" s="136"/>
      <c r="AQW7" s="136"/>
      <c r="AQX7" s="136"/>
      <c r="AQY7" s="136"/>
      <c r="AQZ7" s="136"/>
      <c r="ARA7" s="136"/>
      <c r="ARB7" s="136"/>
      <c r="ARC7" s="136"/>
      <c r="ARD7" s="136"/>
      <c r="ARE7" s="136"/>
      <c r="ARF7" s="136"/>
      <c r="ARG7" s="136"/>
      <c r="ARH7" s="136"/>
      <c r="ARI7" s="136"/>
      <c r="ARJ7" s="136"/>
      <c r="ARK7" s="136"/>
      <c r="ARL7" s="136"/>
      <c r="ARM7" s="136"/>
      <c r="ARN7" s="136"/>
      <c r="ARO7" s="136"/>
      <c r="ARP7" s="136"/>
      <c r="ARQ7" s="136"/>
      <c r="ARR7" s="136"/>
      <c r="ARS7" s="136"/>
      <c r="ART7" s="136"/>
      <c r="ARU7" s="136"/>
      <c r="ARV7" s="136"/>
      <c r="ARW7" s="136"/>
      <c r="ARX7" s="136"/>
      <c r="ARY7" s="136"/>
      <c r="ARZ7" s="136"/>
      <c r="ASA7" s="136"/>
      <c r="ASB7" s="136"/>
      <c r="ASC7" s="136"/>
      <c r="ASD7" s="136"/>
      <c r="ASE7" s="136"/>
      <c r="ASF7" s="136"/>
      <c r="ASG7" s="136"/>
      <c r="ASH7" s="136"/>
      <c r="ASI7" s="136"/>
      <c r="ASJ7" s="136"/>
      <c r="ASK7" s="136"/>
      <c r="ASL7" s="136"/>
      <c r="ASM7" s="136"/>
      <c r="ASN7" s="136"/>
      <c r="ASO7" s="136"/>
      <c r="ASP7" s="136"/>
      <c r="ASQ7" s="136"/>
      <c r="ASR7" s="136"/>
      <c r="ASS7" s="136"/>
      <c r="AST7" s="136"/>
      <c r="ASU7" s="136"/>
      <c r="ASV7" s="136"/>
      <c r="ASW7" s="136"/>
      <c r="ASX7" s="136"/>
      <c r="ASY7" s="136"/>
      <c r="ASZ7" s="136"/>
      <c r="ATA7" s="136"/>
      <c r="ATB7" s="136"/>
      <c r="ATC7" s="136"/>
      <c r="ATD7" s="136"/>
      <c r="ATE7" s="136"/>
      <c r="ATF7" s="136"/>
      <c r="ATG7" s="136"/>
      <c r="ATH7" s="136"/>
      <c r="ATI7" s="136"/>
      <c r="ATJ7" s="136"/>
      <c r="ATK7" s="136"/>
      <c r="ATL7" s="136"/>
      <c r="ATM7" s="136"/>
      <c r="ATN7" s="136"/>
      <c r="ATO7" s="136"/>
      <c r="ATP7" s="136"/>
      <c r="ATQ7" s="136"/>
      <c r="ATR7" s="136"/>
      <c r="ATS7" s="136"/>
      <c r="ATT7" s="136"/>
      <c r="ATU7" s="136"/>
      <c r="ATV7" s="136"/>
      <c r="ATW7" s="136"/>
      <c r="ATX7" s="136"/>
      <c r="CBW7" s="136"/>
      <c r="CBX7" s="136"/>
      <c r="CBY7" s="136"/>
      <c r="CBZ7" s="136"/>
      <c r="CCA7" s="136"/>
      <c r="CCB7" s="136"/>
      <c r="CCC7" s="136"/>
      <c r="CCD7" s="136"/>
      <c r="CCE7" s="136"/>
      <c r="CCF7" s="136"/>
      <c r="CCG7" s="136"/>
      <c r="CCH7" s="136"/>
      <c r="CCI7" s="136"/>
      <c r="CCJ7" s="136"/>
      <c r="CCK7" s="136"/>
      <c r="CCL7" s="136"/>
      <c r="CCM7" s="136"/>
      <c r="CCN7" s="136"/>
      <c r="CCO7" s="136"/>
      <c r="CCP7" s="136"/>
      <c r="CCQ7" s="136"/>
      <c r="CCR7" s="136"/>
      <c r="CCS7" s="136"/>
      <c r="CCT7" s="136"/>
      <c r="CCU7" s="136"/>
      <c r="CCV7" s="136"/>
      <c r="CCW7" s="136"/>
      <c r="CCX7" s="136"/>
      <c r="CCY7" s="136"/>
      <c r="CCZ7" s="136"/>
      <c r="CDA7" s="136"/>
      <c r="CDB7" s="136"/>
      <c r="CDC7" s="136"/>
      <c r="CDD7" s="136"/>
      <c r="CDE7" s="136"/>
      <c r="CDF7" s="136"/>
      <c r="CDG7" s="136"/>
      <c r="CDH7" s="136"/>
      <c r="CDI7" s="136"/>
      <c r="CDJ7" s="136"/>
      <c r="CDK7" s="136"/>
      <c r="CDL7" s="136"/>
      <c r="CDM7" s="136"/>
      <c r="CDN7" s="136"/>
      <c r="CDO7" s="136"/>
      <c r="CDP7" s="136"/>
      <c r="CDQ7" s="136"/>
      <c r="CDR7" s="136"/>
      <c r="CDS7" s="136"/>
      <c r="CDT7" s="136"/>
      <c r="CDU7" s="136"/>
      <c r="CDV7" s="136"/>
      <c r="CDW7" s="136"/>
      <c r="CDX7" s="136"/>
      <c r="CDY7" s="136"/>
      <c r="CDZ7" s="136"/>
      <c r="CEA7" s="136"/>
      <c r="CEB7" s="136"/>
      <c r="CEC7" s="136"/>
      <c r="CED7" s="136"/>
      <c r="CEE7" s="136"/>
      <c r="CEF7" s="136"/>
      <c r="CEG7" s="136"/>
      <c r="CEH7" s="136"/>
      <c r="CEI7" s="136"/>
      <c r="CEJ7" s="136"/>
      <c r="CEK7" s="136"/>
      <c r="CEL7" s="136"/>
      <c r="CEM7" s="136"/>
      <c r="CEN7" s="136"/>
      <c r="CEO7" s="136"/>
      <c r="CEP7" s="136"/>
      <c r="CEQ7" s="136"/>
      <c r="CER7" s="136"/>
      <c r="CES7" s="136"/>
      <c r="CET7" s="136"/>
      <c r="CEU7" s="136"/>
      <c r="CEV7" s="136"/>
      <c r="CEW7" s="136"/>
      <c r="CEX7" s="136"/>
      <c r="CEY7" s="136"/>
      <c r="CEZ7" s="136"/>
      <c r="CFA7" s="136"/>
      <c r="CFB7" s="136"/>
      <c r="CFC7" s="136"/>
      <c r="CFD7" s="136"/>
      <c r="CFE7" s="136"/>
      <c r="CFF7" s="136"/>
      <c r="CFG7" s="136"/>
      <c r="CFH7" s="136"/>
      <c r="CFI7" s="136"/>
      <c r="CFJ7" s="136"/>
      <c r="CFK7" s="136"/>
      <c r="CFL7" s="136"/>
      <c r="CFM7" s="136"/>
      <c r="CFN7" s="136"/>
      <c r="CFO7" s="136"/>
      <c r="CFP7" s="136"/>
      <c r="CFQ7" s="136"/>
      <c r="CFR7" s="136"/>
      <c r="CFS7" s="136"/>
      <c r="CFT7" s="136"/>
      <c r="CFU7" s="136"/>
      <c r="CFV7" s="136"/>
      <c r="CFW7" s="136"/>
      <c r="CFX7" s="136"/>
      <c r="CFY7" s="136"/>
      <c r="CFZ7" s="136"/>
      <c r="CGA7" s="136"/>
      <c r="CGB7" s="136"/>
      <c r="CGC7" s="136"/>
      <c r="CGD7" s="136"/>
      <c r="CGE7" s="136"/>
      <c r="CGF7" s="136"/>
      <c r="CGG7" s="136"/>
      <c r="CGH7" s="136"/>
      <c r="CGI7" s="136"/>
      <c r="CGJ7" s="136"/>
      <c r="CGK7" s="136"/>
      <c r="CGL7" s="136"/>
      <c r="CGM7" s="136"/>
      <c r="CGN7" s="136"/>
      <c r="CGO7" s="136"/>
      <c r="CGP7" s="136"/>
      <c r="CGQ7" s="136"/>
      <c r="CGR7" s="136"/>
      <c r="CGS7" s="136"/>
      <c r="CGT7" s="136"/>
      <c r="CGU7" s="136"/>
      <c r="CGV7" s="136"/>
      <c r="CGW7" s="136"/>
      <c r="CGX7" s="136"/>
      <c r="CGY7" s="136"/>
      <c r="CGZ7" s="136"/>
      <c r="CHA7" s="136"/>
      <c r="CHB7" s="136"/>
      <c r="CHC7" s="136"/>
      <c r="CHD7" s="136"/>
      <c r="CHE7" s="136"/>
      <c r="CHF7" s="136"/>
      <c r="CHG7" s="136"/>
      <c r="CHH7" s="136"/>
      <c r="CHI7" s="136"/>
      <c r="CHJ7" s="136"/>
      <c r="CHK7" s="136"/>
      <c r="CHL7" s="136"/>
      <c r="CHM7" s="136"/>
      <c r="CHN7" s="136"/>
      <c r="CHO7" s="136"/>
      <c r="CHP7" s="136"/>
      <c r="CHQ7" s="136"/>
      <c r="CHR7" s="136"/>
      <c r="CHS7" s="136"/>
      <c r="CHT7" s="136"/>
      <c r="CHU7" s="136"/>
      <c r="DPW7" s="136"/>
      <c r="DPX7" s="136"/>
      <c r="DPY7" s="136"/>
      <c r="DPZ7" s="136"/>
      <c r="DQA7" s="136"/>
      <c r="DQB7" s="136"/>
      <c r="DQC7" s="136"/>
      <c r="DQD7" s="136"/>
      <c r="DQE7" s="136"/>
      <c r="DQF7" s="136"/>
      <c r="DQG7" s="136"/>
      <c r="DQH7" s="136"/>
      <c r="DQI7" s="136"/>
      <c r="DQJ7" s="136"/>
      <c r="DQK7" s="136"/>
      <c r="DQL7" s="136"/>
      <c r="DQM7" s="136"/>
      <c r="DQN7" s="136"/>
      <c r="DQO7" s="136"/>
      <c r="DQP7" s="136"/>
      <c r="DQQ7" s="136"/>
      <c r="DQR7" s="136"/>
      <c r="DQS7" s="136"/>
      <c r="DQT7" s="136"/>
      <c r="DQU7" s="136"/>
      <c r="DQV7" s="136"/>
      <c r="DQW7" s="136"/>
      <c r="DQX7" s="136"/>
      <c r="DQY7" s="136"/>
      <c r="DQZ7" s="136"/>
      <c r="DRA7" s="136"/>
      <c r="DRB7" s="136"/>
      <c r="DRC7" s="136"/>
      <c r="DRD7" s="136"/>
      <c r="DRE7" s="136"/>
      <c r="DRF7" s="136"/>
      <c r="DRG7" s="136"/>
      <c r="DRH7" s="136"/>
      <c r="DRI7" s="136"/>
      <c r="DRJ7" s="136"/>
      <c r="DRK7" s="136"/>
      <c r="DRL7" s="136"/>
      <c r="DRM7" s="136"/>
      <c r="DRN7" s="136"/>
      <c r="DRO7" s="136"/>
      <c r="DRP7" s="136"/>
      <c r="DRQ7" s="136"/>
      <c r="DRR7" s="136"/>
      <c r="DRS7" s="136"/>
      <c r="DRT7" s="136"/>
      <c r="DRU7" s="136"/>
      <c r="DRV7" s="136"/>
      <c r="DRW7" s="136"/>
      <c r="DRX7" s="136"/>
      <c r="DRY7" s="136"/>
      <c r="DRZ7" s="136"/>
      <c r="DSA7" s="136"/>
      <c r="DSB7" s="136"/>
      <c r="DSC7" s="136"/>
      <c r="DSD7" s="136"/>
      <c r="DSE7" s="136"/>
      <c r="DSF7" s="136"/>
      <c r="DSG7" s="136"/>
      <c r="DSH7" s="136"/>
      <c r="DSI7" s="136"/>
      <c r="DSJ7" s="136"/>
      <c r="DSK7" s="136"/>
      <c r="DSL7" s="136"/>
      <c r="DSM7" s="136"/>
      <c r="DSN7" s="136"/>
      <c r="DSO7" s="136"/>
      <c r="DSP7" s="136"/>
      <c r="DSQ7" s="136"/>
      <c r="DSR7" s="136"/>
      <c r="DSS7" s="136"/>
      <c r="DST7" s="136"/>
      <c r="DSU7" s="136"/>
      <c r="DSV7" s="136"/>
      <c r="DSW7" s="136"/>
      <c r="DSX7" s="136"/>
      <c r="DSY7" s="136"/>
      <c r="DSZ7" s="136"/>
      <c r="DTA7" s="136"/>
      <c r="DTB7" s="136"/>
      <c r="DTC7" s="136"/>
      <c r="DTD7" s="136"/>
      <c r="DTE7" s="136"/>
      <c r="DTF7" s="136"/>
      <c r="DTG7" s="136"/>
      <c r="DTH7" s="136"/>
      <c r="DTI7" s="136"/>
      <c r="DTJ7" s="136"/>
      <c r="DTK7" s="136"/>
      <c r="DTL7" s="136"/>
      <c r="DTM7" s="136"/>
      <c r="DTN7" s="136"/>
      <c r="DTO7" s="136"/>
      <c r="DTP7" s="136"/>
      <c r="DTQ7" s="136"/>
      <c r="DTR7" s="136"/>
      <c r="DTS7" s="136"/>
      <c r="DTT7" s="136"/>
      <c r="DTU7" s="136"/>
      <c r="DTV7" s="136"/>
      <c r="DTW7" s="136"/>
      <c r="DTX7" s="136"/>
      <c r="DTY7" s="136"/>
      <c r="DTZ7" s="136"/>
      <c r="DUA7" s="136"/>
      <c r="DUB7" s="136"/>
      <c r="DUC7" s="136"/>
      <c r="DUD7" s="136"/>
      <c r="DUE7" s="136"/>
      <c r="DUF7" s="136"/>
      <c r="DUG7" s="136"/>
      <c r="DUH7" s="136"/>
      <c r="DUI7" s="136"/>
      <c r="DUJ7" s="136"/>
      <c r="DUK7" s="136"/>
      <c r="DUL7" s="136"/>
      <c r="DUM7" s="136"/>
      <c r="DUN7" s="136"/>
      <c r="DUO7" s="136"/>
      <c r="DUP7" s="136"/>
      <c r="DUQ7" s="136"/>
      <c r="DUR7" s="136"/>
      <c r="DUS7" s="136"/>
      <c r="DUT7" s="136"/>
      <c r="DUU7" s="136"/>
      <c r="DUV7" s="136"/>
      <c r="DUW7" s="136"/>
      <c r="DUX7" s="136"/>
      <c r="DUY7" s="136"/>
      <c r="DUZ7" s="136"/>
      <c r="DVA7" s="136"/>
      <c r="DVB7" s="136"/>
      <c r="DVC7" s="136"/>
      <c r="DVD7" s="136"/>
      <c r="DVE7" s="136"/>
      <c r="DVF7" s="136"/>
      <c r="DVG7" s="136"/>
      <c r="DVH7" s="136"/>
      <c r="DVI7" s="136"/>
      <c r="DVJ7" s="136"/>
      <c r="DVK7" s="136"/>
      <c r="DVL7" s="136"/>
      <c r="DVM7" s="136"/>
      <c r="DVN7" s="136"/>
      <c r="DVO7" s="136"/>
      <c r="DVP7" s="136"/>
      <c r="DVQ7" s="136"/>
      <c r="DVR7" s="136"/>
      <c r="DVS7" s="136"/>
      <c r="DVT7" s="136"/>
      <c r="DVU7" s="136"/>
      <c r="DVV7" s="136"/>
      <c r="DVW7" s="136"/>
      <c r="DVX7" s="136"/>
      <c r="DVY7" s="136"/>
      <c r="DVZ7" s="136"/>
      <c r="DWA7" s="136"/>
      <c r="DWB7" s="136"/>
      <c r="DWC7" s="136"/>
      <c r="DWD7" s="136"/>
      <c r="DWE7" s="136"/>
      <c r="DWF7" s="136"/>
      <c r="DWG7" s="136"/>
      <c r="DWH7" s="136"/>
      <c r="DWI7" s="136"/>
      <c r="DWJ7" s="136"/>
      <c r="DWK7" s="136"/>
      <c r="DWL7" s="136"/>
      <c r="DWM7" s="136"/>
      <c r="DWN7" s="136"/>
      <c r="DWO7" s="136"/>
      <c r="DWP7" s="136"/>
      <c r="DWQ7" s="136"/>
      <c r="DWR7" s="136"/>
      <c r="DWS7" s="136"/>
      <c r="DWT7" s="136"/>
      <c r="DWU7" s="136"/>
      <c r="DWV7" s="136"/>
      <c r="DWW7" s="136"/>
      <c r="DWX7" s="136"/>
      <c r="DWY7" s="136"/>
      <c r="DWZ7" s="136"/>
      <c r="DXA7" s="136"/>
      <c r="DXB7" s="136"/>
      <c r="DXC7" s="136"/>
      <c r="DXD7" s="136"/>
      <c r="DXE7" s="136"/>
      <c r="DXF7" s="136"/>
      <c r="DXG7" s="136"/>
      <c r="DXH7" s="136"/>
      <c r="DXI7" s="136"/>
      <c r="DXJ7" s="136"/>
      <c r="DXK7" s="136"/>
      <c r="DXL7" s="136"/>
      <c r="DXM7" s="136"/>
      <c r="DXN7" s="136"/>
      <c r="DXO7" s="136"/>
      <c r="DXP7" s="136"/>
      <c r="DXQ7" s="136"/>
      <c r="DXR7" s="136"/>
      <c r="DXS7" s="136"/>
      <c r="DXT7" s="136"/>
      <c r="DXU7" s="136"/>
      <c r="DXV7" s="136"/>
      <c r="DXW7" s="136"/>
      <c r="DXX7" s="136"/>
      <c r="DXY7" s="136"/>
      <c r="DXZ7" s="136"/>
      <c r="DYA7" s="136"/>
      <c r="DYB7" s="136"/>
      <c r="DYC7" s="136"/>
      <c r="DYD7" s="136"/>
      <c r="DYE7" s="136"/>
      <c r="DYF7" s="136"/>
      <c r="DYG7" s="136"/>
      <c r="DYH7" s="136"/>
      <c r="DYI7" s="136"/>
      <c r="DYJ7" s="136"/>
      <c r="DYK7" s="136"/>
      <c r="DYL7" s="136"/>
      <c r="DYM7" s="136"/>
      <c r="DYN7" s="136"/>
      <c r="DYO7" s="136"/>
      <c r="DYP7" s="136"/>
      <c r="DYQ7" s="136"/>
      <c r="DYR7" s="136"/>
      <c r="DYS7" s="136"/>
      <c r="DYT7" s="136"/>
      <c r="DYU7" s="136"/>
      <c r="DYV7" s="136"/>
      <c r="DYW7" s="136"/>
      <c r="DYX7" s="136"/>
      <c r="DYY7" s="136"/>
      <c r="DYZ7" s="136"/>
      <c r="DZA7" s="136"/>
      <c r="DZB7" s="136"/>
      <c r="DZC7" s="136"/>
      <c r="DZD7" s="136"/>
      <c r="DZE7" s="136"/>
      <c r="DZF7" s="136"/>
      <c r="DZG7" s="136"/>
      <c r="DZH7" s="136"/>
      <c r="DZI7" s="136"/>
      <c r="DZJ7" s="136"/>
      <c r="DZK7" s="136"/>
      <c r="DZL7" s="136"/>
      <c r="DZM7" s="136"/>
      <c r="DZN7" s="136"/>
      <c r="DZO7" s="136"/>
      <c r="DZP7" s="136"/>
      <c r="DZQ7" s="136"/>
      <c r="DZR7" s="136"/>
      <c r="DZS7" s="136"/>
      <c r="DZT7" s="136"/>
      <c r="DZU7" s="136"/>
      <c r="DZV7" s="136"/>
      <c r="DZW7" s="136"/>
      <c r="DZX7" s="136"/>
      <c r="DZY7" s="136"/>
      <c r="DZZ7" s="136"/>
      <c r="EAA7" s="136"/>
      <c r="EAB7" s="136"/>
      <c r="EAC7" s="136"/>
      <c r="EAD7" s="136"/>
      <c r="EAE7" s="136"/>
      <c r="EAF7" s="136"/>
      <c r="EAG7" s="136"/>
      <c r="EAH7" s="136"/>
      <c r="EAI7" s="136"/>
      <c r="EAJ7" s="136"/>
      <c r="EAK7" s="136"/>
      <c r="EAL7" s="136"/>
      <c r="EAM7" s="136"/>
      <c r="EAN7" s="136"/>
      <c r="EAO7" s="136"/>
      <c r="EAP7" s="136"/>
      <c r="EAQ7" s="136"/>
      <c r="EAR7" s="136"/>
      <c r="EAS7" s="136"/>
      <c r="EAT7" s="136"/>
      <c r="EAU7" s="136"/>
      <c r="EAV7" s="136"/>
      <c r="EAW7" s="136"/>
      <c r="EAX7" s="136"/>
      <c r="EAY7" s="136"/>
      <c r="EAZ7" s="136"/>
      <c r="EBA7" s="136"/>
      <c r="EBB7" s="136"/>
      <c r="EBC7" s="136"/>
      <c r="EBD7" s="136"/>
      <c r="EBE7" s="136"/>
      <c r="EBF7" s="136"/>
      <c r="EBG7" s="136"/>
      <c r="EBH7" s="136"/>
      <c r="EBI7" s="136"/>
      <c r="EBJ7" s="136"/>
      <c r="EBK7" s="136"/>
      <c r="EBL7" s="136"/>
      <c r="EBM7" s="136"/>
      <c r="EBN7" s="136"/>
      <c r="EBO7" s="136"/>
      <c r="EBP7" s="136"/>
      <c r="EBQ7" s="136"/>
      <c r="EBR7" s="136"/>
      <c r="EBS7" s="136"/>
      <c r="EBT7" s="136"/>
      <c r="EBU7" s="136"/>
      <c r="EBV7" s="136"/>
      <c r="EBW7" s="136"/>
      <c r="EBX7" s="136"/>
      <c r="EBY7" s="136"/>
      <c r="EBZ7" s="136"/>
      <c r="ECA7" s="136"/>
      <c r="ECB7" s="136"/>
      <c r="ECC7" s="136"/>
      <c r="ECD7" s="136"/>
      <c r="ECE7" s="136"/>
      <c r="ECF7" s="136"/>
      <c r="ECG7" s="136"/>
      <c r="ECH7" s="136"/>
      <c r="ECI7" s="136"/>
      <c r="ECJ7" s="136"/>
      <c r="ECK7" s="136"/>
      <c r="ECL7" s="136"/>
      <c r="ECM7" s="136"/>
      <c r="ECN7" s="136"/>
      <c r="ECO7" s="136"/>
      <c r="ECP7" s="136"/>
      <c r="ECQ7" s="136"/>
      <c r="ECR7" s="136"/>
      <c r="ECS7" s="136"/>
      <c r="ECT7" s="136"/>
      <c r="ECU7" s="136"/>
      <c r="ECV7" s="136"/>
      <c r="ECW7" s="136"/>
      <c r="ECX7" s="136"/>
      <c r="ECY7" s="136"/>
      <c r="ECZ7" s="136"/>
      <c r="EDA7" s="136"/>
      <c r="EDB7" s="136"/>
      <c r="EDC7" s="136"/>
      <c r="EDD7" s="136"/>
      <c r="EDE7" s="136"/>
      <c r="EDF7" s="136"/>
      <c r="EDG7" s="136"/>
      <c r="EDH7" s="136"/>
      <c r="EDI7" s="136"/>
      <c r="EDJ7" s="136"/>
      <c r="EDK7" s="136"/>
      <c r="EDL7" s="136"/>
      <c r="EDM7" s="136"/>
      <c r="EDN7" s="136"/>
      <c r="EDO7" s="136"/>
      <c r="EDP7" s="136"/>
      <c r="EDQ7" s="136"/>
      <c r="EDR7" s="136"/>
      <c r="EDS7" s="136"/>
      <c r="EDT7" s="136"/>
      <c r="EDU7" s="136"/>
      <c r="EDV7" s="136"/>
      <c r="EDW7" s="136"/>
      <c r="EDX7" s="136"/>
      <c r="EDY7" s="136"/>
      <c r="EDZ7" s="136"/>
      <c r="EEA7" s="136"/>
      <c r="EEB7" s="136"/>
      <c r="EEC7" s="136"/>
      <c r="EED7" s="136"/>
      <c r="EEE7" s="136"/>
      <c r="EEF7" s="136"/>
      <c r="EEG7" s="136"/>
      <c r="EEH7" s="136"/>
      <c r="EEI7" s="136"/>
      <c r="EEJ7" s="136"/>
      <c r="EEK7" s="136"/>
      <c r="EEL7" s="136"/>
      <c r="EEM7" s="136"/>
      <c r="EEN7" s="136"/>
      <c r="EEO7" s="136"/>
      <c r="EEP7" s="136"/>
      <c r="EEQ7" s="136"/>
      <c r="EER7" s="136"/>
      <c r="EES7" s="136"/>
      <c r="EET7" s="136"/>
      <c r="EEU7" s="136"/>
      <c r="EEV7" s="136"/>
      <c r="EEW7" s="136"/>
      <c r="EEX7" s="136"/>
      <c r="EEY7" s="136"/>
      <c r="EEZ7" s="136"/>
      <c r="EFA7" s="136"/>
      <c r="EFB7" s="136"/>
      <c r="EFC7" s="136"/>
      <c r="EFD7" s="136"/>
      <c r="EFE7" s="136"/>
      <c r="EFF7" s="136"/>
      <c r="EFG7" s="136"/>
      <c r="EFH7" s="136"/>
      <c r="EFI7" s="136"/>
      <c r="EFJ7" s="136"/>
      <c r="EFK7" s="136"/>
      <c r="EFL7" s="136"/>
      <c r="EFM7" s="136"/>
      <c r="EFN7" s="136"/>
      <c r="EFO7" s="136"/>
      <c r="EFP7" s="136"/>
      <c r="EFQ7" s="136"/>
      <c r="EFR7" s="136"/>
      <c r="EFS7" s="136"/>
      <c r="EFT7" s="136"/>
      <c r="EFU7" s="136"/>
      <c r="EFV7" s="136"/>
      <c r="EFW7" s="136"/>
      <c r="EFX7" s="136"/>
      <c r="EFY7" s="136"/>
      <c r="EFZ7" s="136"/>
      <c r="EGA7" s="136"/>
      <c r="EGB7" s="136"/>
      <c r="EGC7" s="136"/>
      <c r="EGD7" s="136"/>
      <c r="EGE7" s="136"/>
      <c r="EGF7" s="136"/>
      <c r="EGG7" s="136"/>
      <c r="EGH7" s="136"/>
      <c r="EGI7" s="136"/>
      <c r="EGJ7" s="136"/>
      <c r="EGK7" s="136"/>
      <c r="EGL7" s="136"/>
      <c r="EGM7" s="136"/>
      <c r="EGN7" s="136"/>
      <c r="EGO7" s="136"/>
      <c r="EGP7" s="136"/>
      <c r="EGQ7" s="136"/>
      <c r="EGR7" s="136"/>
      <c r="EGS7" s="136"/>
      <c r="EGT7" s="136"/>
      <c r="EGU7" s="136"/>
      <c r="EGV7" s="136"/>
      <c r="EGW7" s="136"/>
      <c r="EGX7" s="136"/>
      <c r="EGY7" s="136"/>
      <c r="EGZ7" s="136"/>
      <c r="EHA7" s="136"/>
      <c r="EHB7" s="136"/>
      <c r="EHC7" s="136"/>
      <c r="EHD7" s="136"/>
      <c r="EHE7" s="136"/>
      <c r="EHF7" s="136"/>
      <c r="EHG7" s="136"/>
      <c r="EHH7" s="136"/>
      <c r="EHI7" s="136"/>
      <c r="EHJ7" s="136"/>
      <c r="EHK7" s="136"/>
      <c r="EHL7" s="136"/>
      <c r="EHM7" s="136"/>
      <c r="EHN7" s="136"/>
      <c r="EHO7" s="136"/>
      <c r="EHP7" s="136"/>
      <c r="EHQ7" s="136"/>
      <c r="EHR7" s="136"/>
      <c r="EHS7" s="136"/>
      <c r="EHT7" s="136"/>
      <c r="EHU7" s="136"/>
      <c r="EHV7" s="136"/>
      <c r="EHW7" s="136"/>
      <c r="EHX7" s="136"/>
      <c r="EHY7" s="136"/>
      <c r="EHZ7" s="136"/>
      <c r="EIA7" s="136"/>
      <c r="EIB7" s="136"/>
      <c r="EIC7" s="136"/>
      <c r="EID7" s="136"/>
      <c r="EIE7" s="136"/>
      <c r="EIF7" s="136"/>
      <c r="EIG7" s="136"/>
      <c r="EIH7" s="136"/>
      <c r="EII7" s="136"/>
      <c r="EIJ7" s="136"/>
      <c r="EIK7" s="136"/>
      <c r="EIL7" s="136"/>
      <c r="EIM7" s="136"/>
      <c r="EIN7" s="136"/>
      <c r="EIO7" s="136"/>
      <c r="EIP7" s="136"/>
      <c r="EIQ7" s="136"/>
      <c r="EIR7" s="136"/>
      <c r="EIS7" s="136"/>
      <c r="EIT7" s="136"/>
      <c r="EIU7" s="136"/>
      <c r="EIV7" s="136"/>
      <c r="EIW7" s="136"/>
      <c r="EIX7" s="136"/>
      <c r="EIY7" s="136"/>
      <c r="EIZ7" s="136"/>
      <c r="EJA7" s="136"/>
      <c r="EJB7" s="136"/>
      <c r="EJC7" s="136"/>
      <c r="EJD7" s="136"/>
      <c r="EJE7" s="136"/>
      <c r="EJF7" s="136"/>
      <c r="EJG7" s="136"/>
      <c r="EJH7" s="136"/>
      <c r="EJI7" s="136"/>
      <c r="EJJ7" s="136"/>
      <c r="EJK7" s="136"/>
      <c r="EJL7" s="136"/>
      <c r="EJM7" s="136"/>
      <c r="EJN7" s="136"/>
      <c r="EJO7" s="136"/>
      <c r="EJP7" s="136"/>
      <c r="EJQ7" s="136"/>
      <c r="EJR7" s="136"/>
      <c r="EJS7" s="136"/>
      <c r="EJT7" s="136"/>
      <c r="EJU7" s="136"/>
      <c r="EJV7" s="136"/>
      <c r="EJW7" s="136"/>
      <c r="EJX7" s="136"/>
      <c r="EJY7" s="136"/>
      <c r="EJZ7" s="136"/>
      <c r="EKA7" s="136"/>
      <c r="EKB7" s="136"/>
      <c r="EKC7" s="136"/>
      <c r="EKD7" s="136"/>
      <c r="EKE7" s="136"/>
      <c r="EKF7" s="136"/>
      <c r="EKG7" s="136"/>
      <c r="EKH7" s="136"/>
      <c r="EKI7" s="136"/>
      <c r="EKJ7" s="136"/>
      <c r="EKK7" s="136"/>
      <c r="EKL7" s="136"/>
      <c r="EKM7" s="136"/>
      <c r="EKN7" s="136"/>
      <c r="EKO7" s="136"/>
      <c r="EKP7" s="136"/>
      <c r="EKQ7" s="136"/>
      <c r="EKR7" s="136"/>
      <c r="EKS7" s="136"/>
      <c r="EKT7" s="136"/>
      <c r="EKU7" s="136"/>
      <c r="EKV7" s="136"/>
      <c r="EKW7" s="136"/>
      <c r="EKX7" s="136"/>
      <c r="EKY7" s="136"/>
      <c r="EKZ7" s="136"/>
      <c r="ELA7" s="136"/>
      <c r="ELB7" s="136"/>
      <c r="ELC7" s="136"/>
      <c r="ELD7" s="136"/>
      <c r="ELE7" s="136"/>
      <c r="ELF7" s="136"/>
      <c r="ELG7" s="136"/>
      <c r="ELH7" s="136"/>
      <c r="ELI7" s="136"/>
      <c r="ELJ7" s="136"/>
      <c r="ELK7" s="136"/>
      <c r="ELL7" s="136"/>
      <c r="ELM7" s="136"/>
      <c r="ELN7" s="136"/>
      <c r="ELO7" s="136"/>
      <c r="ELP7" s="136"/>
      <c r="ELQ7" s="136"/>
      <c r="ELR7" s="136"/>
      <c r="ELS7" s="136"/>
      <c r="ELT7" s="136"/>
      <c r="ELU7" s="136"/>
      <c r="ELV7" s="136"/>
      <c r="ELW7" s="136"/>
      <c r="ELX7" s="136"/>
      <c r="ELY7" s="136"/>
      <c r="ELZ7" s="136"/>
      <c r="EMA7" s="136"/>
      <c r="EMB7" s="136"/>
      <c r="EMC7" s="136"/>
      <c r="EMD7" s="136"/>
      <c r="EME7" s="136"/>
      <c r="EMF7" s="136"/>
      <c r="EMG7" s="136"/>
      <c r="EMH7" s="136"/>
      <c r="EMI7" s="136"/>
      <c r="EMJ7" s="136"/>
      <c r="EMK7" s="136"/>
      <c r="EML7" s="136"/>
      <c r="EMM7" s="136"/>
      <c r="EMN7" s="136"/>
      <c r="EMO7" s="136"/>
      <c r="EMP7" s="136"/>
      <c r="EMQ7" s="136"/>
      <c r="EMR7" s="136"/>
      <c r="EMS7" s="136"/>
      <c r="EMT7" s="136"/>
      <c r="EMU7" s="136"/>
      <c r="EMV7" s="136"/>
      <c r="EMW7" s="136"/>
      <c r="EMX7" s="136"/>
      <c r="EMY7" s="136"/>
      <c r="EMZ7" s="136"/>
      <c r="ENA7" s="136"/>
      <c r="ENB7" s="136"/>
      <c r="ENC7" s="136"/>
      <c r="END7" s="136"/>
      <c r="ENE7" s="136"/>
      <c r="ENF7" s="136"/>
      <c r="ENG7" s="136"/>
      <c r="ENH7" s="136"/>
      <c r="ENI7" s="136"/>
      <c r="ENJ7" s="136"/>
      <c r="ENK7" s="136"/>
      <c r="ENL7" s="136"/>
      <c r="ENM7" s="136"/>
      <c r="ENN7" s="136"/>
      <c r="ENO7" s="136"/>
      <c r="ENP7" s="136"/>
      <c r="ENQ7" s="136"/>
      <c r="ENR7" s="136"/>
      <c r="ENS7" s="136"/>
      <c r="ENT7" s="136"/>
      <c r="ENU7" s="136"/>
      <c r="ENV7" s="136"/>
      <c r="ENW7" s="136"/>
      <c r="ENX7" s="136"/>
      <c r="ENY7" s="136"/>
      <c r="ENZ7" s="136"/>
      <c r="EOA7" s="136"/>
      <c r="EOB7" s="136"/>
      <c r="EOC7" s="136"/>
      <c r="EOD7" s="136"/>
      <c r="EOE7" s="136"/>
      <c r="EOF7" s="136"/>
      <c r="EOG7" s="136"/>
      <c r="EOH7" s="136"/>
      <c r="EOI7" s="136"/>
      <c r="EOJ7" s="136"/>
      <c r="EOK7" s="136"/>
      <c r="EOL7" s="136"/>
      <c r="EOM7" s="136"/>
      <c r="EON7" s="136"/>
      <c r="EOO7" s="136"/>
      <c r="EOP7" s="136"/>
      <c r="EOQ7" s="136"/>
      <c r="EOR7" s="136"/>
      <c r="EOS7" s="136"/>
      <c r="EOT7" s="136"/>
      <c r="EOU7" s="136"/>
      <c r="EOV7" s="136"/>
      <c r="EOW7" s="136"/>
      <c r="EOX7" s="136"/>
      <c r="EOY7" s="136"/>
      <c r="EOZ7" s="136"/>
      <c r="EPA7" s="136"/>
      <c r="EPB7" s="136"/>
      <c r="EPC7" s="136"/>
      <c r="EPD7" s="136"/>
      <c r="EPE7" s="136"/>
      <c r="EPF7" s="136"/>
      <c r="EPG7" s="136"/>
      <c r="EPH7" s="136"/>
      <c r="EPI7" s="136"/>
      <c r="EPJ7" s="136"/>
      <c r="EPK7" s="136"/>
      <c r="EPL7" s="136"/>
      <c r="EPM7" s="136"/>
      <c r="EPN7" s="136"/>
      <c r="EPO7" s="136"/>
      <c r="EPP7" s="136"/>
      <c r="EPQ7" s="136"/>
      <c r="EPR7" s="136"/>
      <c r="EPS7" s="136"/>
      <c r="EPT7" s="136"/>
      <c r="EPU7" s="136"/>
      <c r="EPV7" s="136"/>
      <c r="EPW7" s="136"/>
      <c r="EPX7" s="136"/>
      <c r="EPY7" s="136"/>
      <c r="EPZ7" s="136"/>
      <c r="EQA7" s="136"/>
      <c r="EQB7" s="136"/>
      <c r="EQC7" s="136"/>
      <c r="EQD7" s="136"/>
      <c r="EQE7" s="136"/>
      <c r="EQF7" s="136"/>
      <c r="EQG7" s="136"/>
      <c r="EQH7" s="136"/>
      <c r="EQI7" s="136"/>
      <c r="EQJ7" s="136"/>
      <c r="EQK7" s="136"/>
      <c r="EQL7" s="136"/>
      <c r="EQM7" s="136"/>
      <c r="EQN7" s="136"/>
      <c r="EQO7" s="136"/>
      <c r="EQP7" s="136"/>
      <c r="EQQ7" s="136"/>
      <c r="EQR7" s="136"/>
      <c r="EQS7" s="136"/>
      <c r="EQT7" s="136"/>
      <c r="EQU7" s="136"/>
      <c r="EQV7" s="136"/>
      <c r="EQW7" s="136"/>
      <c r="EQX7" s="136"/>
      <c r="EQY7" s="136"/>
      <c r="EQZ7" s="136"/>
      <c r="ERA7" s="136"/>
      <c r="ERB7" s="136"/>
      <c r="ERC7" s="136"/>
      <c r="ERD7" s="136"/>
      <c r="ERE7" s="136"/>
      <c r="ERF7" s="136"/>
      <c r="ERG7" s="136"/>
      <c r="ERH7" s="136"/>
      <c r="ERI7" s="136"/>
      <c r="ERJ7" s="136"/>
      <c r="ERK7" s="136"/>
      <c r="ERL7" s="136"/>
      <c r="ERM7" s="136"/>
      <c r="ERN7" s="136"/>
      <c r="ERO7" s="136"/>
      <c r="ERP7" s="136"/>
      <c r="ERQ7" s="136"/>
      <c r="ERR7" s="136"/>
      <c r="ERS7" s="136"/>
      <c r="ERT7" s="136"/>
      <c r="ERU7" s="136"/>
      <c r="ERV7" s="136"/>
      <c r="ERW7" s="136"/>
      <c r="ERX7" s="136"/>
      <c r="ERY7" s="136"/>
      <c r="ERZ7" s="136"/>
      <c r="ESA7" s="136"/>
      <c r="ESB7" s="136"/>
      <c r="ESC7" s="136"/>
      <c r="ESD7" s="136"/>
      <c r="ESE7" s="136"/>
      <c r="ESF7" s="136"/>
      <c r="ESG7" s="136"/>
      <c r="ESH7" s="136"/>
      <c r="ESI7" s="136"/>
      <c r="ESJ7" s="136"/>
      <c r="ESK7" s="136"/>
      <c r="ESL7" s="136"/>
      <c r="ESM7" s="136"/>
      <c r="ESN7" s="136"/>
      <c r="ESO7" s="136"/>
      <c r="ESP7" s="136"/>
      <c r="ESQ7" s="136"/>
      <c r="ESR7" s="136"/>
      <c r="ESS7" s="136"/>
      <c r="EST7" s="136"/>
      <c r="ESU7" s="136"/>
      <c r="ESV7" s="136"/>
      <c r="ESW7" s="136"/>
      <c r="ESX7" s="136"/>
      <c r="ESY7" s="136"/>
      <c r="ESZ7" s="136"/>
      <c r="ETA7" s="136"/>
      <c r="ETB7" s="136"/>
      <c r="ETC7" s="136"/>
      <c r="ETD7" s="136"/>
      <c r="ETE7" s="136"/>
      <c r="ETF7" s="136"/>
      <c r="ETG7" s="136"/>
      <c r="ETH7" s="136"/>
      <c r="ETI7" s="136"/>
      <c r="ETJ7" s="136"/>
      <c r="ETK7" s="136"/>
      <c r="ETL7" s="136"/>
      <c r="ETM7" s="136"/>
      <c r="ETN7" s="136"/>
      <c r="ETO7" s="136"/>
      <c r="ETP7" s="136"/>
      <c r="ETQ7" s="136"/>
      <c r="ETR7" s="136"/>
      <c r="ETS7" s="136"/>
      <c r="ETT7" s="136"/>
      <c r="ETU7" s="136"/>
      <c r="ETV7" s="136"/>
      <c r="ETW7" s="136"/>
      <c r="ETX7" s="136"/>
      <c r="ETY7" s="136"/>
      <c r="ETZ7" s="136"/>
      <c r="EUA7" s="136"/>
      <c r="EUB7" s="136"/>
      <c r="EUC7" s="136"/>
      <c r="EUD7" s="136"/>
      <c r="EUE7" s="136"/>
      <c r="EUF7" s="136"/>
      <c r="EUG7" s="136"/>
      <c r="EUH7" s="136"/>
      <c r="EUI7" s="136"/>
      <c r="EUJ7" s="136"/>
      <c r="EUK7" s="136"/>
      <c r="EUL7" s="136"/>
      <c r="EUM7" s="136"/>
      <c r="EUN7" s="136"/>
      <c r="EUO7" s="136"/>
      <c r="EUP7" s="136"/>
      <c r="EUQ7" s="136"/>
      <c r="EUR7" s="136"/>
      <c r="EUS7" s="136"/>
      <c r="EUT7" s="136"/>
      <c r="EUU7" s="136"/>
      <c r="EUV7" s="136"/>
      <c r="EUW7" s="136"/>
      <c r="EUX7" s="136"/>
      <c r="EUY7" s="136"/>
      <c r="EUZ7" s="136"/>
      <c r="EVA7" s="136"/>
      <c r="EVB7" s="136"/>
      <c r="EVC7" s="136"/>
      <c r="EVD7" s="136"/>
      <c r="EVE7" s="136"/>
      <c r="EVF7" s="136"/>
      <c r="EVG7" s="136"/>
      <c r="EVH7" s="136"/>
      <c r="EVI7" s="136"/>
      <c r="EVJ7" s="136"/>
      <c r="EVK7" s="136"/>
      <c r="EVL7" s="136"/>
      <c r="EVM7" s="136"/>
      <c r="EVN7" s="136"/>
      <c r="EVO7" s="136"/>
      <c r="EVP7" s="136"/>
      <c r="EVQ7" s="136"/>
      <c r="EVR7" s="136"/>
      <c r="EVS7" s="136"/>
      <c r="EVT7" s="136"/>
      <c r="EVU7" s="136"/>
      <c r="EVV7" s="136"/>
      <c r="EVW7" s="136"/>
      <c r="EVX7" s="136"/>
      <c r="EVY7" s="136"/>
      <c r="EVZ7" s="136"/>
      <c r="EWA7" s="136"/>
      <c r="EWB7" s="136"/>
      <c r="EWC7" s="136"/>
      <c r="EWD7" s="136"/>
      <c r="EWE7" s="136"/>
      <c r="EWF7" s="136"/>
      <c r="EWG7" s="136"/>
      <c r="EWH7" s="136"/>
      <c r="EWI7" s="136"/>
      <c r="EWJ7" s="136"/>
      <c r="EWK7" s="136"/>
      <c r="EWL7" s="136"/>
      <c r="EWM7" s="136"/>
      <c r="EWN7" s="136"/>
      <c r="EWO7" s="136"/>
      <c r="EWP7" s="136"/>
      <c r="EWQ7" s="136"/>
      <c r="EWR7" s="136"/>
      <c r="EWS7" s="136"/>
      <c r="EWT7" s="136"/>
      <c r="EWU7" s="136"/>
      <c r="EWV7" s="136"/>
      <c r="EWW7" s="136"/>
      <c r="EWX7" s="136"/>
      <c r="EWY7" s="136"/>
      <c r="EWZ7" s="136"/>
      <c r="EXA7" s="136"/>
      <c r="EXB7" s="136"/>
      <c r="EXC7" s="136"/>
      <c r="EXD7" s="136"/>
      <c r="EXE7" s="136"/>
      <c r="EXF7" s="136"/>
      <c r="EXG7" s="136"/>
      <c r="EXH7" s="136"/>
      <c r="EXI7" s="136"/>
      <c r="EXJ7" s="136"/>
      <c r="EXK7" s="136"/>
      <c r="EXL7" s="136"/>
      <c r="EXM7" s="136"/>
      <c r="EXN7" s="136"/>
      <c r="EXO7" s="136"/>
      <c r="EXP7" s="136"/>
      <c r="EXQ7" s="136"/>
      <c r="EXR7" s="136"/>
      <c r="EXS7" s="136"/>
      <c r="EXT7" s="136"/>
      <c r="EXU7" s="136"/>
      <c r="EXV7" s="136"/>
      <c r="EXW7" s="136"/>
      <c r="EXX7" s="136"/>
      <c r="EXY7" s="136"/>
      <c r="EXZ7" s="136"/>
      <c r="EYA7" s="136"/>
      <c r="EYB7" s="136"/>
      <c r="EYC7" s="136"/>
      <c r="EYD7" s="136"/>
      <c r="EYE7" s="136"/>
      <c r="EYF7" s="136"/>
      <c r="EYG7" s="136"/>
      <c r="EYH7" s="136"/>
      <c r="EYI7" s="136"/>
      <c r="EYJ7" s="136"/>
      <c r="EYK7" s="136"/>
      <c r="EYL7" s="136"/>
      <c r="EYM7" s="136"/>
      <c r="EYN7" s="136"/>
      <c r="EYO7" s="136"/>
      <c r="EYP7" s="136"/>
      <c r="EYQ7" s="136"/>
      <c r="EYR7" s="136"/>
      <c r="EYS7" s="136"/>
      <c r="EYT7" s="136"/>
      <c r="EYU7" s="136"/>
      <c r="EYV7" s="136"/>
      <c r="EYW7" s="136"/>
      <c r="EYX7" s="136"/>
      <c r="EYY7" s="136"/>
      <c r="EYZ7" s="136"/>
      <c r="EZA7" s="136"/>
      <c r="EZB7" s="136"/>
      <c r="EZC7" s="136"/>
      <c r="EZD7" s="136"/>
      <c r="EZE7" s="136"/>
      <c r="EZF7" s="136"/>
      <c r="EZG7" s="136"/>
      <c r="EZH7" s="136"/>
      <c r="EZI7" s="136"/>
      <c r="EZJ7" s="136"/>
      <c r="EZK7" s="136"/>
      <c r="EZL7" s="136"/>
      <c r="EZM7" s="136"/>
      <c r="EZN7" s="136"/>
      <c r="EZO7" s="136"/>
      <c r="EZP7" s="136"/>
      <c r="EZQ7" s="136"/>
      <c r="EZR7" s="136"/>
      <c r="EZS7" s="136"/>
      <c r="EZT7" s="136"/>
      <c r="EZU7" s="136"/>
      <c r="EZV7" s="136"/>
      <c r="EZW7" s="136"/>
      <c r="EZX7" s="136"/>
      <c r="EZY7" s="136"/>
      <c r="EZZ7" s="136"/>
      <c r="FAA7" s="136"/>
      <c r="FAB7" s="136"/>
      <c r="FAC7" s="136"/>
      <c r="FAD7" s="136"/>
      <c r="FAE7" s="136"/>
      <c r="FAF7" s="136"/>
      <c r="FAG7" s="136"/>
      <c r="FAH7" s="136"/>
      <c r="FAI7" s="136"/>
      <c r="FAJ7" s="136"/>
      <c r="FAK7" s="136"/>
      <c r="FAL7" s="136"/>
      <c r="FAM7" s="136"/>
      <c r="FAN7" s="136"/>
      <c r="FAO7" s="136"/>
      <c r="FAP7" s="136"/>
      <c r="FAQ7" s="136"/>
      <c r="FAR7" s="136"/>
      <c r="FAS7" s="136"/>
      <c r="FAT7" s="136"/>
      <c r="FAU7" s="136"/>
      <c r="FAV7" s="136"/>
      <c r="FAW7" s="136"/>
      <c r="FAX7" s="136"/>
      <c r="FAY7" s="136"/>
      <c r="FAZ7" s="136"/>
      <c r="FBA7" s="136"/>
      <c r="FBB7" s="136"/>
      <c r="FBC7" s="136"/>
      <c r="FBD7" s="136"/>
      <c r="FBE7" s="136"/>
      <c r="FBF7" s="136"/>
      <c r="FBG7" s="136"/>
      <c r="FBH7" s="136"/>
      <c r="FBI7" s="136"/>
      <c r="FBJ7" s="136"/>
      <c r="FBK7" s="136"/>
      <c r="FBL7" s="136"/>
      <c r="FBM7" s="136"/>
      <c r="FBN7" s="136"/>
      <c r="FBO7" s="136"/>
      <c r="FBP7" s="136"/>
      <c r="FBQ7" s="136"/>
      <c r="FBR7" s="136"/>
      <c r="FBS7" s="136"/>
      <c r="FBT7" s="136"/>
      <c r="FBU7" s="136"/>
      <c r="FBV7" s="136"/>
      <c r="FBW7" s="136"/>
      <c r="FBX7" s="136"/>
      <c r="FBY7" s="136"/>
      <c r="FBZ7" s="136"/>
      <c r="FCA7" s="136"/>
      <c r="FCB7" s="136"/>
      <c r="FCC7" s="136"/>
      <c r="FCD7" s="136"/>
      <c r="FCE7" s="136"/>
      <c r="FCF7" s="136"/>
      <c r="FCG7" s="136"/>
      <c r="FCH7" s="136"/>
      <c r="FCI7" s="136"/>
      <c r="FCJ7" s="136"/>
      <c r="FCK7" s="136"/>
      <c r="FCL7" s="136"/>
      <c r="FCM7" s="136"/>
      <c r="FCN7" s="136"/>
      <c r="FCO7" s="136"/>
      <c r="FCP7" s="136"/>
      <c r="FCQ7" s="136"/>
      <c r="FCR7" s="136"/>
      <c r="FCS7" s="136"/>
      <c r="FCT7" s="136"/>
      <c r="FCU7" s="136"/>
      <c r="FCV7" s="136"/>
      <c r="FCW7" s="136"/>
      <c r="FCX7" s="136"/>
      <c r="FCY7" s="136"/>
      <c r="FCZ7" s="136"/>
      <c r="FDA7" s="136"/>
      <c r="FDB7" s="136"/>
      <c r="FDC7" s="136"/>
      <c r="FDD7" s="136"/>
      <c r="FDE7" s="136"/>
      <c r="FDF7" s="136"/>
      <c r="FDG7" s="136"/>
      <c r="FDH7" s="136"/>
      <c r="FDI7" s="136"/>
      <c r="FDJ7" s="136"/>
      <c r="FDK7" s="136"/>
      <c r="FDL7" s="136"/>
      <c r="FDM7" s="136"/>
      <c r="FDN7" s="136"/>
      <c r="FDO7" s="136"/>
      <c r="FDP7" s="136"/>
      <c r="FDQ7" s="136"/>
      <c r="FDR7" s="136"/>
      <c r="FDS7" s="136"/>
      <c r="FDT7" s="136"/>
      <c r="FDU7" s="136"/>
      <c r="FDV7" s="136"/>
      <c r="FDW7" s="136"/>
      <c r="FDX7" s="136"/>
      <c r="FDY7" s="136"/>
      <c r="FDZ7" s="136"/>
      <c r="FEA7" s="136"/>
      <c r="FEB7" s="136"/>
      <c r="FEC7" s="136"/>
      <c r="FED7" s="136"/>
      <c r="FEE7" s="136"/>
      <c r="FEF7" s="136"/>
      <c r="FEG7" s="136"/>
      <c r="FEH7" s="136"/>
      <c r="FEI7" s="136"/>
      <c r="FEJ7" s="136"/>
      <c r="FEK7" s="136"/>
      <c r="FEL7" s="136"/>
      <c r="FEM7" s="136"/>
      <c r="FEN7" s="136"/>
      <c r="FEO7" s="136"/>
      <c r="FEP7" s="136"/>
      <c r="FEQ7" s="136"/>
      <c r="FER7" s="136"/>
      <c r="FES7" s="136"/>
      <c r="FET7" s="136"/>
      <c r="FEU7" s="136"/>
      <c r="FEV7" s="136"/>
      <c r="FEW7" s="136"/>
      <c r="FEX7" s="136"/>
      <c r="FEY7" s="136"/>
      <c r="FEZ7" s="136"/>
      <c r="FFA7" s="136"/>
      <c r="FFB7" s="136"/>
      <c r="FFC7" s="136"/>
      <c r="FFD7" s="136"/>
      <c r="FFE7" s="136"/>
      <c r="FFF7" s="136"/>
      <c r="FFG7" s="136"/>
      <c r="FFH7" s="136"/>
      <c r="FFI7" s="136"/>
      <c r="FFJ7" s="136"/>
      <c r="FFK7" s="136"/>
      <c r="FFL7" s="136"/>
      <c r="FFM7" s="136"/>
      <c r="FFN7" s="136"/>
      <c r="FFO7" s="136"/>
      <c r="FFP7" s="136"/>
      <c r="FFQ7" s="136"/>
      <c r="FFR7" s="136"/>
      <c r="FFS7" s="136"/>
      <c r="FFT7" s="136"/>
      <c r="FFU7" s="136"/>
      <c r="FFV7" s="136"/>
      <c r="FFW7" s="136"/>
      <c r="FFX7" s="136"/>
      <c r="FFY7" s="136"/>
      <c r="FFZ7" s="136"/>
      <c r="FGA7" s="136"/>
      <c r="FGB7" s="136"/>
      <c r="FGC7" s="136"/>
      <c r="FGD7" s="136"/>
      <c r="FGE7" s="136"/>
      <c r="FGF7" s="136"/>
      <c r="FGG7" s="136"/>
      <c r="FGH7" s="136"/>
      <c r="FGI7" s="136"/>
      <c r="FGJ7" s="136"/>
      <c r="FGK7" s="136"/>
      <c r="FGL7" s="136"/>
      <c r="FGM7" s="136"/>
      <c r="FGN7" s="136"/>
      <c r="FGO7" s="136"/>
      <c r="FGP7" s="136"/>
      <c r="FGQ7" s="136"/>
      <c r="FGR7" s="136"/>
      <c r="FGS7" s="136"/>
      <c r="FGT7" s="136"/>
      <c r="FGU7" s="136"/>
      <c r="FGV7" s="136"/>
      <c r="FGW7" s="136"/>
      <c r="FGX7" s="136"/>
      <c r="FGY7" s="136"/>
      <c r="FGZ7" s="136"/>
      <c r="FHA7" s="136"/>
      <c r="FHB7" s="136"/>
      <c r="FHC7" s="136"/>
      <c r="FHD7" s="136"/>
      <c r="FHE7" s="136"/>
      <c r="FHF7" s="136"/>
      <c r="FHG7" s="136"/>
      <c r="FHH7" s="136"/>
      <c r="FHI7" s="136"/>
      <c r="FHJ7" s="136"/>
      <c r="FHK7" s="136"/>
      <c r="FHL7" s="136"/>
      <c r="FHM7" s="136"/>
      <c r="FHN7" s="136"/>
      <c r="FHO7" s="136"/>
      <c r="FHP7" s="136"/>
      <c r="FHQ7" s="136"/>
      <c r="FHR7" s="136"/>
      <c r="FHS7" s="136"/>
      <c r="FHT7" s="136"/>
      <c r="FHU7" s="136"/>
      <c r="FHV7" s="136"/>
      <c r="FHW7" s="136"/>
      <c r="FHX7" s="136"/>
      <c r="FHY7" s="136"/>
      <c r="FHZ7" s="136"/>
      <c r="FIA7" s="136"/>
      <c r="FIB7" s="136"/>
      <c r="FIC7" s="136"/>
      <c r="FID7" s="136"/>
      <c r="FIE7" s="136"/>
      <c r="FIF7" s="136"/>
      <c r="FIG7" s="136"/>
      <c r="FIH7" s="136"/>
      <c r="FII7" s="136"/>
      <c r="FIJ7" s="136"/>
      <c r="FIK7" s="136"/>
      <c r="FIL7" s="136"/>
      <c r="FIM7" s="136"/>
      <c r="FIN7" s="136"/>
      <c r="FIO7" s="136"/>
      <c r="FIP7" s="136"/>
      <c r="FIQ7" s="136"/>
      <c r="FIR7" s="136"/>
      <c r="FIS7" s="136"/>
      <c r="FIT7" s="136"/>
      <c r="FIU7" s="136"/>
      <c r="FIV7" s="136"/>
      <c r="FIW7" s="136"/>
      <c r="FIX7" s="136"/>
      <c r="FIY7" s="136"/>
      <c r="FIZ7" s="136"/>
      <c r="FJA7" s="136"/>
      <c r="FJB7" s="136"/>
      <c r="FJC7" s="136"/>
      <c r="FJD7" s="136"/>
      <c r="FJE7" s="136"/>
      <c r="FJF7" s="136"/>
      <c r="FJG7" s="136"/>
      <c r="FJH7" s="136"/>
      <c r="FJI7" s="136"/>
      <c r="FJJ7" s="136"/>
      <c r="FJK7" s="136"/>
      <c r="FJL7" s="136"/>
      <c r="FJM7" s="136"/>
      <c r="FJN7" s="136"/>
      <c r="FJO7" s="136"/>
      <c r="FJP7" s="136"/>
      <c r="FJQ7" s="136"/>
      <c r="FJR7" s="136"/>
      <c r="FJS7" s="136"/>
      <c r="FJT7" s="136"/>
      <c r="FJU7" s="136"/>
      <c r="FJV7" s="136"/>
      <c r="FJW7" s="136"/>
      <c r="FJX7" s="136"/>
      <c r="FJY7" s="136"/>
      <c r="FJZ7" s="136"/>
      <c r="FKA7" s="136"/>
      <c r="FKB7" s="136"/>
      <c r="FKC7" s="136"/>
      <c r="FKD7" s="136"/>
      <c r="FKE7" s="136"/>
      <c r="FKF7" s="136"/>
      <c r="FKG7" s="136"/>
      <c r="FKH7" s="136"/>
      <c r="FKI7" s="136"/>
      <c r="FKJ7" s="136"/>
      <c r="FKK7" s="136"/>
      <c r="FKL7" s="136"/>
      <c r="FKM7" s="136"/>
      <c r="FKN7" s="136"/>
      <c r="FKO7" s="136"/>
      <c r="FKP7" s="136"/>
      <c r="FKQ7" s="136"/>
      <c r="FKR7" s="136"/>
      <c r="FKS7" s="136"/>
      <c r="FKT7" s="136"/>
      <c r="FKU7" s="136"/>
      <c r="FKV7" s="136"/>
      <c r="FKW7" s="136"/>
      <c r="FKX7" s="136"/>
      <c r="FKY7" s="136"/>
      <c r="FKZ7" s="136"/>
      <c r="FLA7" s="136"/>
      <c r="FLB7" s="136"/>
      <c r="FLC7" s="136"/>
      <c r="FLD7" s="136"/>
      <c r="FLE7" s="136"/>
      <c r="FLF7" s="136"/>
      <c r="FLG7" s="136"/>
      <c r="FLH7" s="136"/>
      <c r="FLI7" s="136"/>
      <c r="FLJ7" s="136"/>
      <c r="FLK7" s="136"/>
      <c r="FLL7" s="136"/>
      <c r="FLM7" s="136"/>
      <c r="FLN7" s="136"/>
      <c r="FLO7" s="136"/>
      <c r="FLP7" s="136"/>
      <c r="FLQ7" s="136"/>
      <c r="FLR7" s="136"/>
      <c r="FLS7" s="136"/>
      <c r="FLT7" s="136"/>
      <c r="FLU7" s="136"/>
      <c r="FLV7" s="136"/>
      <c r="FLW7" s="136"/>
      <c r="FLX7" s="136"/>
      <c r="FLY7" s="136"/>
      <c r="FLZ7" s="136"/>
      <c r="FMA7" s="136"/>
      <c r="FMB7" s="136"/>
      <c r="FMC7" s="136"/>
      <c r="FMD7" s="136"/>
      <c r="FME7" s="136"/>
      <c r="FMF7" s="136"/>
      <c r="FMG7" s="136"/>
      <c r="FMH7" s="136"/>
      <c r="FMI7" s="136"/>
      <c r="FMJ7" s="136"/>
      <c r="FMK7" s="136"/>
      <c r="FML7" s="136"/>
      <c r="FMM7" s="136"/>
      <c r="FMN7" s="136"/>
      <c r="FMO7" s="136"/>
      <c r="FMP7" s="136"/>
      <c r="FMQ7" s="136"/>
      <c r="FMR7" s="136"/>
      <c r="FMS7" s="136"/>
      <c r="FMT7" s="136"/>
      <c r="FMU7" s="136"/>
      <c r="FMV7" s="136"/>
      <c r="FMW7" s="136"/>
      <c r="FMX7" s="136"/>
      <c r="FMY7" s="136"/>
      <c r="FMZ7" s="136"/>
      <c r="FNA7" s="136"/>
      <c r="FNB7" s="136"/>
      <c r="FNC7" s="136"/>
      <c r="FND7" s="136"/>
      <c r="FNE7" s="136"/>
      <c r="FNF7" s="136"/>
      <c r="FNG7" s="136"/>
      <c r="FNH7" s="136"/>
      <c r="FNI7" s="136"/>
      <c r="FNJ7" s="136"/>
      <c r="FNK7" s="136"/>
      <c r="FNL7" s="136"/>
      <c r="FNM7" s="136"/>
      <c r="FNN7" s="136"/>
      <c r="FNO7" s="136"/>
      <c r="FNP7" s="136"/>
      <c r="FNQ7" s="136"/>
      <c r="FNR7" s="136"/>
      <c r="FNS7" s="136"/>
      <c r="FNT7" s="136"/>
      <c r="FNU7" s="136"/>
      <c r="FNV7" s="136"/>
      <c r="FNW7" s="136"/>
      <c r="FNX7" s="136"/>
      <c r="FNY7" s="136"/>
      <c r="FNZ7" s="136"/>
      <c r="FOA7" s="136"/>
      <c r="FOB7" s="136"/>
      <c r="FOC7" s="136"/>
      <c r="FOD7" s="136"/>
      <c r="FOE7" s="136"/>
      <c r="FOF7" s="136"/>
      <c r="FOG7" s="136"/>
      <c r="FOH7" s="136"/>
      <c r="FOI7" s="136"/>
      <c r="FOJ7" s="136"/>
      <c r="FOK7" s="136"/>
      <c r="FOL7" s="136"/>
      <c r="FOM7" s="136"/>
      <c r="FON7" s="136"/>
      <c r="FOO7" s="136"/>
      <c r="FOP7" s="136"/>
      <c r="FOQ7" s="136"/>
      <c r="FOR7" s="136"/>
      <c r="FOS7" s="136"/>
      <c r="FOT7" s="136"/>
      <c r="FOU7" s="136"/>
      <c r="FOV7" s="136"/>
      <c r="FOW7" s="136"/>
      <c r="FOX7" s="136"/>
      <c r="FOY7" s="136"/>
      <c r="FOZ7" s="136"/>
      <c r="FPA7" s="136"/>
      <c r="FPB7" s="136"/>
      <c r="FPC7" s="136"/>
      <c r="FPD7" s="136"/>
      <c r="FPE7" s="136"/>
      <c r="FPF7" s="136"/>
      <c r="FPG7" s="136"/>
      <c r="FPH7" s="136"/>
      <c r="FPI7" s="136"/>
      <c r="FPJ7" s="136"/>
      <c r="FPK7" s="136"/>
      <c r="FPL7" s="136"/>
      <c r="FPM7" s="136"/>
      <c r="FPN7" s="136"/>
      <c r="FPO7" s="136"/>
      <c r="FPP7" s="136"/>
      <c r="FPQ7" s="136"/>
      <c r="FPR7" s="136"/>
      <c r="FPS7" s="136"/>
      <c r="FPT7" s="136"/>
      <c r="FPU7" s="136"/>
      <c r="FPV7" s="136"/>
      <c r="FPW7" s="136"/>
      <c r="FPX7" s="136"/>
      <c r="FPY7" s="136"/>
      <c r="FPZ7" s="136"/>
      <c r="FQA7" s="136"/>
      <c r="FQB7" s="136"/>
      <c r="FQC7" s="136"/>
      <c r="FQD7" s="136"/>
      <c r="FQE7" s="136"/>
      <c r="FQF7" s="136"/>
      <c r="FQG7" s="136"/>
      <c r="FQH7" s="136"/>
      <c r="FQI7" s="136"/>
      <c r="FQJ7" s="136"/>
      <c r="FQK7" s="136"/>
      <c r="FQL7" s="136"/>
      <c r="FQM7" s="136"/>
      <c r="FQN7" s="136"/>
      <c r="FQO7" s="136"/>
      <c r="FQP7" s="136"/>
      <c r="FQQ7" s="136"/>
      <c r="FQR7" s="136"/>
      <c r="FQS7" s="136"/>
      <c r="FQT7" s="136"/>
      <c r="FQU7" s="136"/>
      <c r="FQV7" s="136"/>
      <c r="FQW7" s="136"/>
      <c r="FQX7" s="136"/>
      <c r="FQY7" s="136"/>
      <c r="FQZ7" s="136"/>
      <c r="FRA7" s="136"/>
      <c r="FRB7" s="136"/>
      <c r="FRC7" s="136"/>
      <c r="FRD7" s="136"/>
      <c r="FRE7" s="136"/>
      <c r="FRF7" s="136"/>
      <c r="FRG7" s="136"/>
      <c r="FRH7" s="136"/>
      <c r="FRI7" s="136"/>
      <c r="FRJ7" s="136"/>
      <c r="FRK7" s="136"/>
      <c r="FRL7" s="136"/>
      <c r="FRM7" s="136"/>
      <c r="FRN7" s="136"/>
      <c r="FRO7" s="136"/>
      <c r="FRP7" s="136"/>
      <c r="FRQ7" s="136"/>
      <c r="FRR7" s="136"/>
      <c r="FRS7" s="136"/>
      <c r="FRT7" s="136"/>
      <c r="FRU7" s="136"/>
      <c r="FRV7" s="136"/>
      <c r="FRW7" s="136"/>
      <c r="FRX7" s="136"/>
      <c r="FRY7" s="136"/>
      <c r="FRZ7" s="136"/>
      <c r="FSA7" s="136"/>
      <c r="FSB7" s="136"/>
      <c r="FSC7" s="136"/>
      <c r="FSD7" s="136"/>
      <c r="FSE7" s="136"/>
      <c r="FSF7" s="136"/>
      <c r="FSG7" s="136"/>
      <c r="FSH7" s="136"/>
      <c r="FSI7" s="136"/>
      <c r="FSJ7" s="136"/>
      <c r="FSK7" s="136"/>
      <c r="FSL7" s="136"/>
      <c r="FSM7" s="136"/>
      <c r="FSN7" s="136"/>
      <c r="FSO7" s="136"/>
      <c r="FSP7" s="136"/>
      <c r="FSQ7" s="136"/>
      <c r="FSR7" s="136"/>
      <c r="FSS7" s="136"/>
      <c r="FST7" s="136"/>
      <c r="FSU7" s="136"/>
      <c r="FSV7" s="136"/>
      <c r="FSW7" s="136"/>
      <c r="FSX7" s="136"/>
      <c r="FSY7" s="136"/>
      <c r="FSZ7" s="136"/>
      <c r="FTA7" s="136"/>
      <c r="FTB7" s="136"/>
      <c r="FTC7" s="136"/>
      <c r="FTD7" s="136"/>
      <c r="FTE7" s="136"/>
      <c r="FTF7" s="136"/>
      <c r="FTG7" s="136"/>
      <c r="FTH7" s="136"/>
      <c r="FTI7" s="136"/>
      <c r="FTJ7" s="136"/>
      <c r="FTK7" s="136"/>
      <c r="FTL7" s="136"/>
      <c r="FTM7" s="136"/>
      <c r="FTN7" s="136"/>
      <c r="FTO7" s="136"/>
      <c r="FTP7" s="136"/>
      <c r="FTQ7" s="136"/>
      <c r="FTR7" s="136"/>
      <c r="FTS7" s="136"/>
      <c r="FTT7" s="136"/>
      <c r="FTU7" s="136"/>
      <c r="FTV7" s="136"/>
      <c r="FTW7" s="136"/>
      <c r="FTX7" s="136"/>
      <c r="FTY7" s="136"/>
      <c r="FTZ7" s="136"/>
      <c r="FUA7" s="136"/>
      <c r="FUB7" s="136"/>
      <c r="FUC7" s="136"/>
      <c r="FUD7" s="136"/>
      <c r="FUE7" s="136"/>
      <c r="FUF7" s="136"/>
      <c r="FUG7" s="136"/>
      <c r="FUH7" s="136"/>
      <c r="FUI7" s="136"/>
      <c r="FUJ7" s="136"/>
      <c r="FUK7" s="136"/>
      <c r="FUL7" s="136"/>
      <c r="FUM7" s="136"/>
      <c r="FUN7" s="136"/>
      <c r="FUO7" s="136"/>
      <c r="FUP7" s="136"/>
      <c r="FUQ7" s="136"/>
      <c r="FUR7" s="136"/>
      <c r="FUS7" s="136"/>
      <c r="FUT7" s="136"/>
      <c r="FUU7" s="136"/>
      <c r="FUV7" s="136"/>
      <c r="FUW7" s="136"/>
      <c r="FUX7" s="136"/>
      <c r="FUY7" s="136"/>
      <c r="FUZ7" s="136"/>
      <c r="FVA7" s="136"/>
      <c r="FVB7" s="136"/>
      <c r="FVC7" s="136"/>
      <c r="FVD7" s="136"/>
      <c r="FVE7" s="136"/>
      <c r="FVF7" s="136"/>
      <c r="FVG7" s="136"/>
      <c r="FVH7" s="136"/>
      <c r="FVI7" s="136"/>
      <c r="FVJ7" s="136"/>
      <c r="FVK7" s="136"/>
      <c r="FVL7" s="136"/>
      <c r="FVM7" s="136"/>
      <c r="FVN7" s="136"/>
      <c r="FVO7" s="136"/>
      <c r="FVP7" s="136"/>
      <c r="FVQ7" s="136"/>
      <c r="FVR7" s="136"/>
      <c r="FVS7" s="136"/>
      <c r="FVT7" s="136"/>
      <c r="FVU7" s="136"/>
      <c r="FVV7" s="136"/>
      <c r="FVW7" s="136"/>
      <c r="FVX7" s="136"/>
      <c r="FVY7" s="136"/>
      <c r="FVZ7" s="136"/>
      <c r="FWA7" s="136"/>
      <c r="FWB7" s="136"/>
      <c r="FWC7" s="136"/>
      <c r="FWD7" s="136"/>
      <c r="FWE7" s="136"/>
      <c r="FWF7" s="136"/>
      <c r="FWG7" s="136"/>
      <c r="FWH7" s="136"/>
      <c r="FWI7" s="136"/>
      <c r="FWJ7" s="136"/>
      <c r="FWK7" s="136"/>
      <c r="FWL7" s="136"/>
      <c r="FWM7" s="136"/>
      <c r="FWN7" s="136"/>
      <c r="FWO7" s="136"/>
      <c r="FWP7" s="136"/>
      <c r="FWQ7" s="136"/>
      <c r="FWR7" s="136"/>
      <c r="FWS7" s="136"/>
      <c r="FWT7" s="136"/>
      <c r="FWU7" s="136"/>
      <c r="FWV7" s="136"/>
      <c r="FWW7" s="136"/>
      <c r="FWX7" s="136"/>
      <c r="FWY7" s="136"/>
      <c r="FWZ7" s="136"/>
      <c r="FXA7" s="136"/>
      <c r="FXB7" s="136"/>
      <c r="FXC7" s="136"/>
      <c r="FXD7" s="136"/>
      <c r="FXE7" s="136"/>
      <c r="FXF7" s="136"/>
      <c r="FXG7" s="136"/>
      <c r="FXH7" s="136"/>
      <c r="FXI7" s="136"/>
      <c r="FXJ7" s="136"/>
      <c r="FXK7" s="136"/>
      <c r="FXL7" s="136"/>
      <c r="FXM7" s="136"/>
      <c r="FXN7" s="136"/>
      <c r="FXO7" s="136"/>
      <c r="FXP7" s="136"/>
      <c r="FXQ7" s="136"/>
      <c r="FXR7" s="136"/>
      <c r="FXS7" s="136"/>
      <c r="FXT7" s="136"/>
      <c r="FXU7" s="136"/>
      <c r="FXV7" s="136"/>
      <c r="FXW7" s="136"/>
      <c r="FXX7" s="136"/>
      <c r="FXY7" s="136"/>
      <c r="FXZ7" s="136"/>
      <c r="FYA7" s="136"/>
      <c r="FYB7" s="136"/>
      <c r="FYC7" s="136"/>
      <c r="FYD7" s="136"/>
      <c r="FYE7" s="136"/>
      <c r="FYF7" s="136"/>
      <c r="FYG7" s="136"/>
      <c r="FYH7" s="136"/>
      <c r="FYI7" s="136"/>
      <c r="FYJ7" s="136"/>
      <c r="FYK7" s="136"/>
      <c r="FYL7" s="136"/>
      <c r="FYM7" s="136"/>
      <c r="FYN7" s="136"/>
      <c r="FYO7" s="136"/>
      <c r="FYP7" s="136"/>
      <c r="FYQ7" s="136"/>
      <c r="FYR7" s="136"/>
      <c r="FYS7" s="136"/>
      <c r="FYT7" s="136"/>
      <c r="FYU7" s="136"/>
      <c r="FYV7" s="136"/>
      <c r="FYW7" s="136"/>
      <c r="FYX7" s="136"/>
      <c r="FYY7" s="136"/>
      <c r="FYZ7" s="136"/>
      <c r="FZA7" s="136"/>
      <c r="FZB7" s="136"/>
      <c r="FZC7" s="136"/>
      <c r="FZD7" s="136"/>
      <c r="FZE7" s="136"/>
      <c r="FZF7" s="136"/>
      <c r="FZG7" s="136"/>
      <c r="FZH7" s="136"/>
      <c r="FZI7" s="136"/>
      <c r="FZJ7" s="136"/>
      <c r="FZK7" s="136"/>
      <c r="FZL7" s="136"/>
      <c r="FZM7" s="136"/>
      <c r="FZN7" s="136"/>
      <c r="FZO7" s="136"/>
      <c r="FZP7" s="136"/>
      <c r="FZQ7" s="136"/>
      <c r="FZR7" s="136"/>
      <c r="FZS7" s="136"/>
      <c r="FZT7" s="136"/>
      <c r="FZU7" s="136"/>
      <c r="FZV7" s="136"/>
      <c r="FZW7" s="136"/>
      <c r="FZX7" s="136"/>
      <c r="FZY7" s="136"/>
      <c r="FZZ7" s="136"/>
      <c r="GAA7" s="136"/>
      <c r="GAB7" s="136"/>
      <c r="GAC7" s="136"/>
      <c r="GAD7" s="136"/>
      <c r="GAE7" s="136"/>
      <c r="GAF7" s="136"/>
      <c r="GAG7" s="136"/>
      <c r="GAH7" s="136"/>
      <c r="GAI7" s="136"/>
      <c r="GAJ7" s="136"/>
      <c r="GAK7" s="136"/>
      <c r="GAL7" s="136"/>
      <c r="GAM7" s="136"/>
      <c r="GAN7" s="136"/>
      <c r="GAO7" s="136"/>
      <c r="GAP7" s="136"/>
      <c r="GAQ7" s="136"/>
      <c r="GAR7" s="136"/>
      <c r="GAS7" s="136"/>
      <c r="GAT7" s="136"/>
      <c r="GAU7" s="136"/>
      <c r="GAV7" s="136"/>
      <c r="GAW7" s="136"/>
      <c r="GAX7" s="136"/>
      <c r="GAY7" s="136"/>
      <c r="GAZ7" s="136"/>
      <c r="GBA7" s="136"/>
      <c r="GBB7" s="136"/>
      <c r="GBC7" s="136"/>
      <c r="GBD7" s="136"/>
      <c r="GBE7" s="136"/>
      <c r="GBF7" s="136"/>
      <c r="GBG7" s="136"/>
      <c r="GBH7" s="136"/>
      <c r="GBI7" s="136"/>
      <c r="GBJ7" s="136"/>
      <c r="GBK7" s="136"/>
      <c r="GBL7" s="136"/>
      <c r="GBM7" s="136"/>
      <c r="GBN7" s="136"/>
      <c r="GBO7" s="136"/>
      <c r="GBP7" s="136"/>
      <c r="GBQ7" s="136"/>
      <c r="GBR7" s="136"/>
      <c r="GBS7" s="136"/>
      <c r="GBT7" s="136"/>
      <c r="GBU7" s="136"/>
      <c r="GBV7" s="136"/>
      <c r="GBW7" s="136"/>
      <c r="GBX7" s="136"/>
      <c r="GBY7" s="136"/>
      <c r="GBZ7" s="136"/>
      <c r="GCA7" s="136"/>
      <c r="GCB7" s="136"/>
      <c r="GCC7" s="136"/>
      <c r="GCD7" s="136"/>
      <c r="GCE7" s="136"/>
      <c r="GCF7" s="136"/>
      <c r="GCG7" s="136"/>
      <c r="GCH7" s="136"/>
      <c r="GCI7" s="136"/>
      <c r="GCJ7" s="136"/>
      <c r="GCK7" s="136"/>
      <c r="GCL7" s="136"/>
      <c r="GCM7" s="136"/>
      <c r="GCN7" s="136"/>
      <c r="GCO7" s="136"/>
      <c r="GCP7" s="136"/>
      <c r="GCQ7" s="136"/>
      <c r="GCR7" s="136"/>
      <c r="GCS7" s="136"/>
      <c r="GCT7" s="136"/>
      <c r="GCU7" s="136"/>
      <c r="GCV7" s="136"/>
      <c r="GCW7" s="136"/>
      <c r="GCX7" s="136"/>
      <c r="GCY7" s="136"/>
      <c r="GCZ7" s="136"/>
      <c r="GDA7" s="136"/>
      <c r="GDB7" s="136"/>
      <c r="GDC7" s="136"/>
      <c r="GDD7" s="136"/>
      <c r="GDE7" s="136"/>
      <c r="GDF7" s="136"/>
      <c r="GDG7" s="136"/>
      <c r="GDH7" s="136"/>
      <c r="GDI7" s="136"/>
      <c r="GDJ7" s="136"/>
      <c r="GDK7" s="136"/>
      <c r="GDL7" s="136"/>
      <c r="GDM7" s="136"/>
      <c r="GDN7" s="136"/>
      <c r="GDO7" s="136"/>
      <c r="GDP7" s="136"/>
      <c r="GDQ7" s="136"/>
      <c r="GDR7" s="136"/>
      <c r="GDS7" s="136"/>
      <c r="GDT7" s="136"/>
      <c r="GDU7" s="136"/>
      <c r="GDV7" s="136"/>
      <c r="GDW7" s="136"/>
      <c r="GDX7" s="136"/>
      <c r="GDY7" s="136"/>
      <c r="GDZ7" s="136"/>
      <c r="GEA7" s="136"/>
      <c r="GEB7" s="136"/>
      <c r="GEC7" s="136"/>
      <c r="GED7" s="136"/>
      <c r="GEE7" s="136"/>
      <c r="GEF7" s="136"/>
      <c r="GEG7" s="136"/>
      <c r="GEH7" s="136"/>
      <c r="GEI7" s="136"/>
      <c r="GEJ7" s="136"/>
      <c r="GEK7" s="136"/>
      <c r="GEL7" s="136"/>
      <c r="GEM7" s="136"/>
      <c r="GEN7" s="136"/>
      <c r="GEO7" s="136"/>
      <c r="GEP7" s="136"/>
      <c r="GEQ7" s="136"/>
      <c r="GER7" s="136"/>
      <c r="GES7" s="136"/>
      <c r="GET7" s="136"/>
      <c r="GEU7" s="136"/>
      <c r="GEV7" s="136"/>
      <c r="GEW7" s="136"/>
      <c r="GEX7" s="136"/>
      <c r="GEY7" s="136"/>
      <c r="GEZ7" s="136"/>
      <c r="GFA7" s="136"/>
      <c r="GFB7" s="136"/>
      <c r="GFC7" s="136"/>
      <c r="GFD7" s="136"/>
      <c r="GFE7" s="136"/>
      <c r="GFF7" s="136"/>
      <c r="GFG7" s="136"/>
      <c r="GFH7" s="136"/>
      <c r="GFI7" s="136"/>
      <c r="GFJ7" s="136"/>
      <c r="GFK7" s="136"/>
      <c r="GFL7" s="136"/>
      <c r="GFM7" s="136"/>
      <c r="GFN7" s="136"/>
      <c r="GFO7" s="136"/>
      <c r="GFP7" s="136"/>
      <c r="GFQ7" s="136"/>
      <c r="GFR7" s="136"/>
      <c r="GFS7" s="136"/>
      <c r="GFT7" s="136"/>
      <c r="GFU7" s="136"/>
      <c r="GFV7" s="136"/>
      <c r="GFW7" s="136"/>
      <c r="GFX7" s="136"/>
      <c r="GFY7" s="136"/>
      <c r="GFZ7" s="136"/>
      <c r="GGA7" s="136"/>
      <c r="GGB7" s="136"/>
      <c r="GGC7" s="136"/>
      <c r="GGD7" s="136"/>
      <c r="GGE7" s="136"/>
      <c r="GGF7" s="136"/>
      <c r="GGG7" s="136"/>
      <c r="GGH7" s="136"/>
      <c r="GGI7" s="136"/>
      <c r="GGJ7" s="136"/>
      <c r="GGK7" s="136"/>
      <c r="GGL7" s="136"/>
      <c r="GGM7" s="136"/>
      <c r="GGN7" s="136"/>
      <c r="GGO7" s="136"/>
      <c r="GGP7" s="136"/>
      <c r="GGQ7" s="136"/>
      <c r="GGR7" s="136"/>
      <c r="GGS7" s="136"/>
      <c r="GGT7" s="136"/>
      <c r="GGU7" s="136"/>
      <c r="GGV7" s="136"/>
      <c r="GGW7" s="136"/>
      <c r="GGX7" s="136"/>
      <c r="GGY7" s="136"/>
      <c r="GGZ7" s="136"/>
      <c r="GHA7" s="136"/>
      <c r="GHB7" s="136"/>
      <c r="GHC7" s="136"/>
      <c r="GHD7" s="136"/>
      <c r="GHE7" s="136"/>
      <c r="GHF7" s="136"/>
      <c r="GHG7" s="136"/>
      <c r="GHH7" s="136"/>
      <c r="GHI7" s="136"/>
      <c r="GHJ7" s="136"/>
      <c r="GHK7" s="136"/>
      <c r="GHL7" s="136"/>
      <c r="GHM7" s="136"/>
      <c r="GHN7" s="136"/>
      <c r="GHO7" s="136"/>
      <c r="GHP7" s="136"/>
      <c r="GHQ7" s="136"/>
      <c r="GHR7" s="136"/>
      <c r="GHS7" s="136"/>
      <c r="GHT7" s="136"/>
      <c r="GHU7" s="136"/>
      <c r="GHV7" s="136"/>
      <c r="GHW7" s="136"/>
      <c r="GHX7" s="136"/>
      <c r="GHY7" s="136"/>
      <c r="GHZ7" s="136"/>
      <c r="GIA7" s="136"/>
      <c r="GIB7" s="136"/>
      <c r="GIC7" s="136"/>
      <c r="GID7" s="136"/>
      <c r="GIE7" s="136"/>
      <c r="GIF7" s="136"/>
      <c r="GIG7" s="136"/>
      <c r="GIH7" s="136"/>
      <c r="GII7" s="136"/>
      <c r="GIJ7" s="136"/>
      <c r="GIK7" s="136"/>
      <c r="GIL7" s="136"/>
      <c r="GIM7" s="136"/>
      <c r="GIN7" s="136"/>
      <c r="GIO7" s="136"/>
      <c r="GIP7" s="136"/>
      <c r="GIQ7" s="136"/>
      <c r="GIR7" s="136"/>
      <c r="GIS7" s="136"/>
      <c r="GIT7" s="136"/>
      <c r="GIU7" s="136"/>
      <c r="GIV7" s="136"/>
      <c r="GIW7" s="136"/>
      <c r="GIX7" s="136"/>
      <c r="GIY7" s="136"/>
      <c r="GIZ7" s="136"/>
      <c r="GJA7" s="136"/>
      <c r="GJB7" s="136"/>
      <c r="GJC7" s="136"/>
      <c r="GJD7" s="136"/>
      <c r="GJE7" s="136"/>
      <c r="GJF7" s="136"/>
      <c r="GJG7" s="136"/>
      <c r="GJH7" s="136"/>
      <c r="GJI7" s="136"/>
      <c r="GJJ7" s="136"/>
      <c r="GJK7" s="136"/>
      <c r="GJL7" s="136"/>
      <c r="GJM7" s="136"/>
      <c r="GJN7" s="136"/>
      <c r="GJO7" s="136"/>
      <c r="GJP7" s="136"/>
      <c r="GJQ7" s="136"/>
      <c r="GJR7" s="136"/>
      <c r="GJS7" s="136"/>
      <c r="GJT7" s="136"/>
      <c r="GJU7" s="136"/>
      <c r="GJV7" s="136"/>
      <c r="GJW7" s="136"/>
      <c r="GJX7" s="136"/>
      <c r="GJY7" s="136"/>
      <c r="GJZ7" s="136"/>
      <c r="GKA7" s="136"/>
      <c r="GKB7" s="136"/>
      <c r="GKC7" s="136"/>
      <c r="GKD7" s="136"/>
      <c r="GKE7" s="136"/>
      <c r="GKF7" s="136"/>
      <c r="GKG7" s="136"/>
      <c r="GKH7" s="136"/>
      <c r="GKI7" s="136"/>
      <c r="GKJ7" s="136"/>
      <c r="GKK7" s="136"/>
      <c r="GKL7" s="136"/>
      <c r="GKM7" s="136"/>
      <c r="GKN7" s="136"/>
      <c r="GKO7" s="136"/>
      <c r="GKP7" s="136"/>
      <c r="GKQ7" s="136"/>
      <c r="GKR7" s="136"/>
      <c r="GKS7" s="136"/>
      <c r="GKT7" s="136"/>
      <c r="GKU7" s="136"/>
      <c r="GKV7" s="136"/>
      <c r="GKW7" s="136"/>
      <c r="GKX7" s="136"/>
      <c r="GKY7" s="136"/>
      <c r="GKZ7" s="136"/>
      <c r="GLA7" s="136"/>
      <c r="GLB7" s="136"/>
      <c r="GLC7" s="136"/>
      <c r="GLD7" s="136"/>
      <c r="GLE7" s="136"/>
      <c r="GLF7" s="136"/>
      <c r="GLG7" s="136"/>
      <c r="GLH7" s="136"/>
      <c r="GLI7" s="136"/>
      <c r="GLJ7" s="136"/>
      <c r="GLK7" s="136"/>
      <c r="GLL7" s="136"/>
      <c r="GLM7" s="136"/>
      <c r="GLN7" s="136"/>
      <c r="GLO7" s="136"/>
      <c r="GLP7" s="136"/>
      <c r="GLQ7" s="136"/>
      <c r="GLR7" s="136"/>
      <c r="GLS7" s="136"/>
      <c r="GLT7" s="136"/>
      <c r="GLU7" s="136"/>
      <c r="GLV7" s="136"/>
      <c r="GLW7" s="136"/>
      <c r="GLX7" s="136"/>
      <c r="GLY7" s="136"/>
      <c r="GLZ7" s="136"/>
      <c r="GMA7" s="136"/>
      <c r="GMB7" s="136"/>
      <c r="GMC7" s="136"/>
      <c r="GMD7" s="136"/>
      <c r="GME7" s="136"/>
      <c r="GMF7" s="136"/>
      <c r="GMG7" s="136"/>
      <c r="GMH7" s="136"/>
      <c r="GMI7" s="136"/>
      <c r="GMJ7" s="136"/>
      <c r="GMK7" s="136"/>
      <c r="GML7" s="136"/>
      <c r="GMM7" s="136"/>
      <c r="GMN7" s="136"/>
      <c r="GMO7" s="136"/>
      <c r="GMP7" s="136"/>
      <c r="GMQ7" s="136"/>
      <c r="GMR7" s="136"/>
      <c r="GMS7" s="136"/>
      <c r="GMT7" s="136"/>
      <c r="GMU7" s="136"/>
      <c r="GMV7" s="136"/>
      <c r="GMW7" s="136"/>
      <c r="GMX7" s="136"/>
      <c r="GMY7" s="136"/>
      <c r="GMZ7" s="136"/>
      <c r="GNA7" s="136"/>
      <c r="GNB7" s="136"/>
      <c r="GNC7" s="136"/>
      <c r="GND7" s="136"/>
      <c r="GNE7" s="136"/>
      <c r="GNF7" s="136"/>
      <c r="GNG7" s="136"/>
      <c r="GNH7" s="136"/>
      <c r="GNI7" s="136"/>
      <c r="GNJ7" s="136"/>
      <c r="GNK7" s="136"/>
      <c r="GNL7" s="136"/>
      <c r="GNM7" s="136"/>
      <c r="GNN7" s="136"/>
      <c r="GNO7" s="136"/>
      <c r="GNP7" s="136"/>
      <c r="GNQ7" s="136"/>
      <c r="GNR7" s="136"/>
      <c r="GNS7" s="136"/>
      <c r="GNT7" s="136"/>
      <c r="GNU7" s="136"/>
      <c r="GNV7" s="136"/>
      <c r="GNW7" s="136"/>
      <c r="GNX7" s="136"/>
      <c r="GNY7" s="136"/>
      <c r="GNZ7" s="136"/>
      <c r="GOA7" s="136"/>
      <c r="GOB7" s="136"/>
      <c r="GOC7" s="136"/>
      <c r="GOD7" s="136"/>
      <c r="GOE7" s="136"/>
      <c r="GOF7" s="136"/>
      <c r="GOG7" s="136"/>
      <c r="GOH7" s="136"/>
      <c r="GOI7" s="136"/>
      <c r="GOJ7" s="136"/>
      <c r="GOK7" s="136"/>
      <c r="GOL7" s="136"/>
      <c r="GOM7" s="136"/>
      <c r="GON7" s="136"/>
      <c r="GOO7" s="136"/>
      <c r="GOP7" s="136"/>
      <c r="GOQ7" s="136"/>
      <c r="GOR7" s="136"/>
      <c r="GOS7" s="136"/>
      <c r="GOT7" s="136"/>
      <c r="GOU7" s="136"/>
      <c r="GOV7" s="136"/>
      <c r="GOW7" s="136"/>
      <c r="GOX7" s="136"/>
      <c r="GOY7" s="136"/>
      <c r="GOZ7" s="136"/>
      <c r="GPA7" s="136"/>
      <c r="GPB7" s="136"/>
      <c r="GPC7" s="136"/>
      <c r="GPD7" s="136"/>
      <c r="GPE7" s="136"/>
      <c r="GPF7" s="136"/>
      <c r="GPG7" s="136"/>
      <c r="GPH7" s="136"/>
      <c r="GPI7" s="136"/>
      <c r="GPJ7" s="136"/>
      <c r="GPK7" s="136"/>
      <c r="GPL7" s="136"/>
      <c r="GPM7" s="136"/>
      <c r="GPN7" s="136"/>
      <c r="GPO7" s="136"/>
      <c r="GPP7" s="136"/>
      <c r="GPQ7" s="136"/>
      <c r="GPR7" s="136"/>
      <c r="GPS7" s="136"/>
      <c r="GPT7" s="136"/>
      <c r="GPU7" s="136"/>
      <c r="GPV7" s="136"/>
      <c r="GPW7" s="136"/>
      <c r="GPX7" s="136"/>
      <c r="GPY7" s="136"/>
      <c r="GPZ7" s="136"/>
      <c r="GQA7" s="136"/>
      <c r="GQB7" s="136"/>
      <c r="GQC7" s="136"/>
      <c r="GQD7" s="136"/>
      <c r="GQE7" s="136"/>
      <c r="GQF7" s="136"/>
      <c r="GQG7" s="136"/>
      <c r="GQH7" s="136"/>
      <c r="GQI7" s="136"/>
      <c r="GQJ7" s="136"/>
      <c r="GQK7" s="136"/>
      <c r="GQL7" s="136"/>
      <c r="GQM7" s="136"/>
      <c r="GQN7" s="136"/>
      <c r="GQO7" s="136"/>
      <c r="GQP7" s="136"/>
      <c r="GQQ7" s="136"/>
      <c r="GQR7" s="136"/>
      <c r="GQS7" s="136"/>
      <c r="GQT7" s="136"/>
      <c r="GQU7" s="136"/>
      <c r="GQV7" s="136"/>
      <c r="GQW7" s="136"/>
      <c r="GQX7" s="136"/>
      <c r="GQY7" s="136"/>
      <c r="GQZ7" s="136"/>
      <c r="GRA7" s="136"/>
      <c r="GRB7" s="136"/>
      <c r="GRC7" s="136"/>
      <c r="GRD7" s="136"/>
      <c r="GRE7" s="136"/>
      <c r="GRF7" s="136"/>
      <c r="GRG7" s="136"/>
      <c r="GRH7" s="136"/>
      <c r="GRI7" s="136"/>
      <c r="GRJ7" s="136"/>
      <c r="GRK7" s="136"/>
      <c r="GRL7" s="136"/>
      <c r="GRM7" s="136"/>
      <c r="GRN7" s="136"/>
      <c r="GRO7" s="136"/>
      <c r="GRP7" s="136"/>
      <c r="GRQ7" s="136"/>
      <c r="GRR7" s="136"/>
      <c r="GRS7" s="136"/>
      <c r="GRT7" s="136"/>
      <c r="GRU7" s="136"/>
      <c r="GRV7" s="136"/>
      <c r="GRW7" s="136"/>
      <c r="GRX7" s="136"/>
      <c r="GRY7" s="136"/>
      <c r="GRZ7" s="136"/>
      <c r="GSA7" s="136"/>
      <c r="GSB7" s="136"/>
      <c r="GSC7" s="136"/>
      <c r="GSD7" s="136"/>
      <c r="GSE7" s="136"/>
      <c r="GSF7" s="136"/>
      <c r="GSG7" s="136"/>
      <c r="GSH7" s="136"/>
      <c r="GSI7" s="136"/>
      <c r="GSJ7" s="136"/>
      <c r="GSK7" s="136"/>
      <c r="GSL7" s="136"/>
      <c r="GSM7" s="136"/>
      <c r="GSN7" s="136"/>
      <c r="GSO7" s="136"/>
      <c r="GSP7" s="136"/>
      <c r="GSQ7" s="136"/>
      <c r="GSR7" s="136"/>
      <c r="GSS7" s="136"/>
      <c r="GST7" s="136"/>
      <c r="GSU7" s="136"/>
      <c r="GSV7" s="136"/>
      <c r="GSW7" s="136"/>
      <c r="GSX7" s="136"/>
      <c r="GSY7" s="136"/>
      <c r="GSZ7" s="136"/>
      <c r="GTA7" s="136"/>
      <c r="GTB7" s="136"/>
      <c r="GTC7" s="136"/>
      <c r="GTD7" s="136"/>
      <c r="GTE7" s="136"/>
      <c r="GTF7" s="136"/>
      <c r="GTG7" s="136"/>
      <c r="GTH7" s="136"/>
      <c r="GTI7" s="136"/>
      <c r="GTJ7" s="136"/>
      <c r="GTK7" s="136"/>
      <c r="GTL7" s="136"/>
      <c r="GTM7" s="136"/>
      <c r="GTN7" s="136"/>
      <c r="GTO7" s="136"/>
      <c r="GTP7" s="136"/>
      <c r="GTQ7" s="136"/>
      <c r="GTR7" s="136"/>
      <c r="GTS7" s="136"/>
      <c r="GTT7" s="136"/>
      <c r="GTU7" s="136"/>
      <c r="GTV7" s="136"/>
      <c r="GTW7" s="136"/>
      <c r="GTX7" s="136"/>
      <c r="GTY7" s="136"/>
      <c r="GTZ7" s="136"/>
      <c r="GUA7" s="136"/>
      <c r="GUB7" s="136"/>
      <c r="GUC7" s="136"/>
      <c r="GUD7" s="136"/>
      <c r="GUE7" s="136"/>
      <c r="GUF7" s="136"/>
      <c r="GUG7" s="136"/>
      <c r="GUH7" s="136"/>
      <c r="GUI7" s="136"/>
      <c r="GUJ7" s="136"/>
      <c r="GUK7" s="136"/>
      <c r="GUL7" s="136"/>
      <c r="GUM7" s="136"/>
      <c r="GUN7" s="136"/>
      <c r="GUO7" s="136"/>
      <c r="GUP7" s="136"/>
      <c r="GUQ7" s="136"/>
      <c r="GUR7" s="136"/>
      <c r="GUS7" s="136"/>
      <c r="GUT7" s="136"/>
      <c r="GUU7" s="136"/>
      <c r="GUV7" s="136"/>
      <c r="GUW7" s="136"/>
      <c r="GUX7" s="136"/>
      <c r="GUY7" s="136"/>
      <c r="GUZ7" s="136"/>
      <c r="GVA7" s="136"/>
      <c r="GVB7" s="136"/>
      <c r="GVC7" s="136"/>
      <c r="GVD7" s="136"/>
      <c r="GVE7" s="136"/>
      <c r="GVF7" s="136"/>
      <c r="GVG7" s="136"/>
      <c r="GVH7" s="136"/>
      <c r="GVI7" s="136"/>
      <c r="GVJ7" s="136"/>
      <c r="GVK7" s="136"/>
      <c r="GVL7" s="136"/>
      <c r="GVM7" s="136"/>
      <c r="GVN7" s="136"/>
      <c r="GVO7" s="136"/>
      <c r="GVP7" s="136"/>
      <c r="GVQ7" s="136"/>
      <c r="GVR7" s="136"/>
      <c r="GVS7" s="136"/>
      <c r="GVT7" s="136"/>
      <c r="GVU7" s="136"/>
      <c r="GVV7" s="136"/>
      <c r="GVW7" s="136"/>
      <c r="GVX7" s="136"/>
      <c r="GVY7" s="136"/>
      <c r="GVZ7" s="136"/>
      <c r="GWA7" s="136"/>
      <c r="GWB7" s="136"/>
      <c r="GWC7" s="136"/>
      <c r="GWD7" s="136"/>
      <c r="GWE7" s="136"/>
      <c r="GWF7" s="136"/>
      <c r="GWG7" s="136"/>
      <c r="GWH7" s="136"/>
      <c r="GWI7" s="136"/>
      <c r="GWJ7" s="136"/>
      <c r="GWK7" s="136"/>
      <c r="GWL7" s="136"/>
      <c r="GWM7" s="136"/>
      <c r="GWN7" s="136"/>
      <c r="GWO7" s="136"/>
      <c r="GWP7" s="136"/>
      <c r="GWQ7" s="136"/>
      <c r="GWR7" s="136"/>
      <c r="GWS7" s="136"/>
      <c r="GWT7" s="136"/>
      <c r="GWU7" s="136"/>
      <c r="GWV7" s="136"/>
      <c r="GWW7" s="136"/>
      <c r="GWX7" s="136"/>
      <c r="GWY7" s="136"/>
      <c r="GWZ7" s="136"/>
      <c r="GXA7" s="136"/>
      <c r="GXB7" s="136"/>
      <c r="GXC7" s="136"/>
      <c r="GXD7" s="136"/>
      <c r="GXE7" s="136"/>
      <c r="GXF7" s="136"/>
      <c r="GXG7" s="136"/>
      <c r="GXH7" s="136"/>
      <c r="GXI7" s="136"/>
      <c r="GXJ7" s="136"/>
      <c r="GXK7" s="136"/>
      <c r="GXL7" s="136"/>
      <c r="GXM7" s="136"/>
      <c r="GXN7" s="136"/>
      <c r="GXO7" s="136"/>
      <c r="GXP7" s="136"/>
      <c r="GXQ7" s="136"/>
      <c r="GXR7" s="136"/>
      <c r="GXS7" s="136"/>
      <c r="GXT7" s="136"/>
      <c r="GXU7" s="136"/>
      <c r="GXV7" s="136"/>
      <c r="GXW7" s="136"/>
      <c r="GXX7" s="136"/>
      <c r="GXY7" s="136"/>
      <c r="GXZ7" s="136"/>
      <c r="GYA7" s="136"/>
      <c r="GYB7" s="136"/>
      <c r="GYC7" s="136"/>
      <c r="GYD7" s="136"/>
      <c r="GYE7" s="136"/>
      <c r="GYF7" s="136"/>
      <c r="GYG7" s="136"/>
      <c r="GYH7" s="136"/>
      <c r="GYI7" s="136"/>
      <c r="GYJ7" s="136"/>
      <c r="GYK7" s="136"/>
      <c r="GYL7" s="136"/>
      <c r="GYM7" s="136"/>
      <c r="GYN7" s="136"/>
      <c r="GYO7" s="136"/>
      <c r="GYP7" s="136"/>
      <c r="GYQ7" s="136"/>
      <c r="GYR7" s="136"/>
      <c r="GYS7" s="136"/>
      <c r="GYT7" s="136"/>
      <c r="GYU7" s="136"/>
      <c r="GYV7" s="136"/>
      <c r="GYW7" s="136"/>
      <c r="GYX7" s="136"/>
      <c r="GYY7" s="136"/>
      <c r="GYZ7" s="136"/>
      <c r="GZA7" s="136"/>
      <c r="GZB7" s="136"/>
      <c r="GZC7" s="136"/>
      <c r="GZD7" s="136"/>
      <c r="GZE7" s="136"/>
      <c r="GZF7" s="136"/>
      <c r="GZG7" s="136"/>
      <c r="GZH7" s="136"/>
      <c r="GZI7" s="136"/>
      <c r="GZJ7" s="136"/>
      <c r="GZK7" s="136"/>
      <c r="GZL7" s="136"/>
      <c r="GZM7" s="136"/>
      <c r="GZN7" s="136"/>
      <c r="GZO7" s="136"/>
      <c r="GZP7" s="136"/>
      <c r="GZQ7" s="136"/>
      <c r="GZR7" s="136"/>
      <c r="GZS7" s="136"/>
      <c r="GZT7" s="136"/>
      <c r="GZU7" s="136"/>
      <c r="GZV7" s="136"/>
      <c r="GZW7" s="136"/>
      <c r="GZX7" s="136"/>
      <c r="GZY7" s="136"/>
      <c r="GZZ7" s="136"/>
      <c r="HAA7" s="136"/>
      <c r="HAB7" s="136"/>
      <c r="HAC7" s="136"/>
      <c r="HAD7" s="136"/>
      <c r="HAE7" s="136"/>
      <c r="HAF7" s="136"/>
      <c r="HAG7" s="136"/>
      <c r="HAH7" s="136"/>
      <c r="HAI7" s="136"/>
      <c r="HAJ7" s="136"/>
      <c r="HAK7" s="136"/>
      <c r="HAL7" s="136"/>
      <c r="HAM7" s="136"/>
      <c r="HAN7" s="136"/>
      <c r="HAO7" s="136"/>
      <c r="HAP7" s="136"/>
      <c r="HAQ7" s="136"/>
      <c r="HAR7" s="136"/>
      <c r="HAS7" s="136"/>
      <c r="HAT7" s="136"/>
      <c r="HAU7" s="136"/>
      <c r="HAV7" s="136"/>
      <c r="HAW7" s="136"/>
      <c r="HAX7" s="136"/>
      <c r="HAY7" s="136"/>
      <c r="HAZ7" s="136"/>
      <c r="HBA7" s="136"/>
      <c r="HBB7" s="136"/>
      <c r="HBC7" s="136"/>
      <c r="HBD7" s="136"/>
      <c r="HBE7" s="136"/>
      <c r="HBF7" s="136"/>
      <c r="HBG7" s="136"/>
      <c r="HBH7" s="136"/>
      <c r="HBI7" s="136"/>
      <c r="HBJ7" s="136"/>
      <c r="HBK7" s="136"/>
      <c r="HBL7" s="136"/>
      <c r="HBM7" s="136"/>
      <c r="HBN7" s="136"/>
      <c r="HBO7" s="136"/>
      <c r="HBP7" s="136"/>
      <c r="HBQ7" s="136"/>
      <c r="HBR7" s="136"/>
      <c r="HBS7" s="136"/>
      <c r="HBT7" s="136"/>
      <c r="HBU7" s="136"/>
      <c r="HBV7" s="136"/>
      <c r="HBW7" s="136"/>
      <c r="HBX7" s="136"/>
      <c r="HBY7" s="136"/>
      <c r="HBZ7" s="136"/>
      <c r="HCA7" s="136"/>
      <c r="HCB7" s="136"/>
      <c r="HCC7" s="136"/>
      <c r="HCD7" s="136"/>
      <c r="HCE7" s="136"/>
      <c r="HCF7" s="136"/>
      <c r="HCG7" s="136"/>
      <c r="HCH7" s="136"/>
      <c r="HCI7" s="136"/>
      <c r="HCJ7" s="136"/>
      <c r="HCK7" s="136"/>
      <c r="HCL7" s="136"/>
      <c r="HCM7" s="136"/>
      <c r="HCN7" s="136"/>
      <c r="HCO7" s="136"/>
      <c r="HCP7" s="136"/>
      <c r="HCQ7" s="136"/>
      <c r="HCR7" s="136"/>
      <c r="HCS7" s="136"/>
      <c r="HCT7" s="136"/>
      <c r="HCU7" s="136"/>
      <c r="HCV7" s="136"/>
      <c r="HCW7" s="136"/>
      <c r="HCX7" s="136"/>
      <c r="HCY7" s="136"/>
      <c r="HCZ7" s="136"/>
      <c r="HDA7" s="136"/>
      <c r="HDB7" s="136"/>
      <c r="HDC7" s="136"/>
      <c r="HDD7" s="136"/>
      <c r="HDE7" s="136"/>
      <c r="HDF7" s="136"/>
      <c r="HDG7" s="136"/>
      <c r="HDH7" s="136"/>
      <c r="HDI7" s="136"/>
      <c r="HDJ7" s="136"/>
      <c r="HDK7" s="136"/>
      <c r="HDL7" s="136"/>
      <c r="HDM7" s="136"/>
      <c r="HDN7" s="136"/>
      <c r="HDO7" s="136"/>
      <c r="HDP7" s="136"/>
      <c r="HDQ7" s="136"/>
      <c r="HDR7" s="136"/>
      <c r="HDS7" s="136"/>
      <c r="HDT7" s="136"/>
      <c r="HDU7" s="136"/>
      <c r="HDV7" s="136"/>
      <c r="HDW7" s="136"/>
      <c r="HDX7" s="136"/>
      <c r="HDY7" s="136"/>
      <c r="HDZ7" s="136"/>
      <c r="HEA7" s="136"/>
      <c r="HEB7" s="136"/>
      <c r="HEC7" s="136"/>
      <c r="HED7" s="136"/>
      <c r="HEE7" s="136"/>
      <c r="HEF7" s="136"/>
      <c r="HEG7" s="136"/>
      <c r="HEH7" s="136"/>
      <c r="HEI7" s="136"/>
      <c r="HEJ7" s="136"/>
      <c r="HEK7" s="136"/>
      <c r="HEL7" s="136"/>
      <c r="HEM7" s="136"/>
      <c r="HEN7" s="136"/>
      <c r="HEO7" s="136"/>
      <c r="HEP7" s="136"/>
      <c r="HEQ7" s="136"/>
      <c r="HER7" s="136"/>
      <c r="HES7" s="136"/>
      <c r="HET7" s="136"/>
      <c r="HEU7" s="136"/>
      <c r="HEV7" s="136"/>
      <c r="HEW7" s="136"/>
      <c r="HEX7" s="136"/>
      <c r="HEY7" s="136"/>
      <c r="HEZ7" s="136"/>
      <c r="HFA7" s="136"/>
      <c r="HFB7" s="136"/>
      <c r="HFC7" s="136"/>
      <c r="HFD7" s="136"/>
      <c r="HFE7" s="136"/>
      <c r="HFF7" s="136"/>
      <c r="HFG7" s="136"/>
      <c r="HFH7" s="136"/>
      <c r="HFI7" s="136"/>
      <c r="HFJ7" s="136"/>
      <c r="HFK7" s="136"/>
      <c r="HFL7" s="136"/>
      <c r="HFM7" s="136"/>
      <c r="HFN7" s="136"/>
      <c r="HFO7" s="136"/>
      <c r="HFP7" s="136"/>
      <c r="HFQ7" s="136"/>
      <c r="HFR7" s="136"/>
      <c r="HFS7" s="136"/>
      <c r="HFT7" s="136"/>
      <c r="HFU7" s="136"/>
      <c r="HFV7" s="136"/>
      <c r="HFW7" s="136"/>
      <c r="HFX7" s="136"/>
      <c r="HFY7" s="136"/>
      <c r="HFZ7" s="136"/>
      <c r="HGA7" s="136"/>
      <c r="HGB7" s="136"/>
      <c r="HGC7" s="136"/>
      <c r="HGD7" s="136"/>
      <c r="HGE7" s="136"/>
      <c r="HGF7" s="136"/>
      <c r="HGG7" s="136"/>
      <c r="HGH7" s="136"/>
      <c r="HGI7" s="136"/>
      <c r="HGJ7" s="136"/>
      <c r="HGK7" s="136"/>
      <c r="HGL7" s="136"/>
      <c r="HGM7" s="136"/>
      <c r="HGN7" s="136"/>
      <c r="HGO7" s="136"/>
      <c r="HGP7" s="136"/>
      <c r="HGQ7" s="136"/>
      <c r="HGR7" s="136"/>
      <c r="HGS7" s="136"/>
      <c r="HGT7" s="136"/>
      <c r="HGU7" s="136"/>
      <c r="HGV7" s="136"/>
      <c r="HGW7" s="136"/>
      <c r="HGX7" s="136"/>
      <c r="HGY7" s="136"/>
      <c r="HGZ7" s="136"/>
      <c r="HHA7" s="136"/>
      <c r="HHB7" s="136"/>
      <c r="HHC7" s="136"/>
      <c r="HHD7" s="136"/>
      <c r="HHE7" s="136"/>
      <c r="HHF7" s="136"/>
      <c r="HHG7" s="136"/>
      <c r="HHH7" s="136"/>
      <c r="HHI7" s="136"/>
      <c r="HHJ7" s="136"/>
      <c r="HHK7" s="136"/>
      <c r="HHL7" s="136"/>
      <c r="HHM7" s="136"/>
      <c r="HHN7" s="136"/>
      <c r="HHO7" s="136"/>
      <c r="HHP7" s="136"/>
      <c r="HHQ7" s="136"/>
      <c r="HHR7" s="136"/>
      <c r="HHS7" s="136"/>
      <c r="HHT7" s="136"/>
      <c r="HHU7" s="136"/>
      <c r="HHV7" s="136"/>
      <c r="HHW7" s="136"/>
      <c r="HHX7" s="136"/>
      <c r="HHY7" s="136"/>
      <c r="HHZ7" s="136"/>
      <c r="HIA7" s="136"/>
      <c r="HIB7" s="136"/>
      <c r="HIC7" s="136"/>
      <c r="HID7" s="136"/>
      <c r="HIE7" s="136"/>
      <c r="HIF7" s="136"/>
      <c r="HIG7" s="136"/>
      <c r="HIH7" s="136"/>
      <c r="HII7" s="136"/>
      <c r="HIJ7" s="136"/>
      <c r="HIK7" s="136"/>
      <c r="HIL7" s="136"/>
      <c r="HIM7" s="136"/>
      <c r="HIN7" s="136"/>
      <c r="HIO7" s="136"/>
      <c r="HIP7" s="136"/>
      <c r="HIQ7" s="136"/>
      <c r="HIR7" s="136"/>
      <c r="HIS7" s="136"/>
      <c r="HIT7" s="136"/>
      <c r="HIU7" s="136"/>
      <c r="HIV7" s="136"/>
      <c r="HIW7" s="136"/>
      <c r="HIX7" s="136"/>
      <c r="HIY7" s="136"/>
      <c r="HIZ7" s="136"/>
      <c r="HJA7" s="136"/>
      <c r="HJB7" s="136"/>
      <c r="HJC7" s="136"/>
      <c r="HJD7" s="136"/>
      <c r="HJE7" s="136"/>
      <c r="HJF7" s="136"/>
      <c r="HJG7" s="136"/>
      <c r="HJH7" s="136"/>
      <c r="HJI7" s="136"/>
      <c r="HJJ7" s="136"/>
      <c r="HJK7" s="136"/>
      <c r="HJL7" s="136"/>
      <c r="HJM7" s="136"/>
      <c r="HJN7" s="136"/>
      <c r="HJO7" s="136"/>
      <c r="HJP7" s="136"/>
      <c r="HJQ7" s="136"/>
      <c r="HJR7" s="136"/>
      <c r="HJS7" s="136"/>
      <c r="HJT7" s="136"/>
      <c r="HJU7" s="136"/>
      <c r="HJV7" s="136"/>
      <c r="HJW7" s="136"/>
      <c r="HJX7" s="136"/>
      <c r="HJY7" s="136"/>
      <c r="HJZ7" s="136"/>
      <c r="HKA7" s="136"/>
      <c r="HKB7" s="136"/>
      <c r="HKC7" s="136"/>
      <c r="HKD7" s="136"/>
      <c r="HKE7" s="136"/>
      <c r="HKF7" s="136"/>
      <c r="HKG7" s="136"/>
      <c r="HKH7" s="136"/>
      <c r="HKI7" s="136"/>
      <c r="HKJ7" s="136"/>
      <c r="HKK7" s="136"/>
      <c r="HKL7" s="136"/>
      <c r="HKM7" s="136"/>
      <c r="HKN7" s="136"/>
      <c r="HKO7" s="136"/>
      <c r="HKP7" s="136"/>
      <c r="HKQ7" s="136"/>
      <c r="HKR7" s="136"/>
      <c r="HKS7" s="136"/>
      <c r="HKT7" s="136"/>
      <c r="HKU7" s="136"/>
      <c r="HKV7" s="136"/>
      <c r="HKW7" s="136"/>
      <c r="HKX7" s="136"/>
      <c r="HKY7" s="136"/>
      <c r="HKZ7" s="136"/>
      <c r="HLA7" s="136"/>
      <c r="HLB7" s="136"/>
      <c r="HLC7" s="136"/>
      <c r="HLD7" s="136"/>
      <c r="HLE7" s="136"/>
      <c r="HLF7" s="136"/>
      <c r="HLG7" s="136"/>
      <c r="HLH7" s="136"/>
      <c r="HLI7" s="136"/>
      <c r="HLJ7" s="136"/>
      <c r="HLK7" s="136"/>
      <c r="HLL7" s="136"/>
      <c r="HLM7" s="136"/>
      <c r="HLN7" s="136"/>
      <c r="HLO7" s="136"/>
      <c r="HLP7" s="136"/>
      <c r="HLQ7" s="136"/>
      <c r="HLR7" s="136"/>
      <c r="HLS7" s="136"/>
      <c r="HLT7" s="136"/>
      <c r="HLU7" s="136"/>
      <c r="HLV7" s="136"/>
      <c r="HLW7" s="136"/>
      <c r="HLX7" s="136"/>
      <c r="HLY7" s="136"/>
      <c r="HLZ7" s="136"/>
      <c r="HMA7" s="136"/>
      <c r="HMB7" s="136"/>
      <c r="HMC7" s="136"/>
      <c r="HMD7" s="136"/>
      <c r="HME7" s="136"/>
      <c r="HMF7" s="136"/>
      <c r="HMG7" s="136"/>
      <c r="HMH7" s="136"/>
      <c r="HMI7" s="136"/>
      <c r="HMJ7" s="136"/>
      <c r="HMK7" s="136"/>
      <c r="HML7" s="136"/>
      <c r="HMM7" s="136"/>
      <c r="HMN7" s="136"/>
      <c r="HMO7" s="136"/>
      <c r="HMP7" s="136"/>
      <c r="HMQ7" s="136"/>
      <c r="HMR7" s="136"/>
      <c r="HMS7" s="136"/>
      <c r="HMT7" s="136"/>
      <c r="HMU7" s="136"/>
      <c r="HMV7" s="136"/>
      <c r="HMW7" s="136"/>
      <c r="HMX7" s="136"/>
      <c r="HMY7" s="136"/>
      <c r="HMZ7" s="136"/>
      <c r="HNA7" s="136"/>
      <c r="HNB7" s="136"/>
      <c r="HNC7" s="136"/>
      <c r="HND7" s="136"/>
      <c r="HNE7" s="136"/>
      <c r="HNF7" s="136"/>
      <c r="HNG7" s="136"/>
      <c r="HNH7" s="136"/>
      <c r="HNI7" s="136"/>
      <c r="HNJ7" s="136"/>
      <c r="HNK7" s="136"/>
      <c r="HNL7" s="136"/>
      <c r="HNM7" s="136"/>
      <c r="HNN7" s="136"/>
      <c r="HNO7" s="136"/>
      <c r="HNP7" s="136"/>
      <c r="HNQ7" s="136"/>
      <c r="HNR7" s="136"/>
      <c r="HNS7" s="136"/>
      <c r="HNT7" s="136"/>
      <c r="HNU7" s="136"/>
      <c r="HNV7" s="136"/>
      <c r="HNW7" s="136"/>
      <c r="HNX7" s="136"/>
      <c r="HNY7" s="136"/>
      <c r="HNZ7" s="136"/>
      <c r="HOA7" s="136"/>
      <c r="HOB7" s="136"/>
      <c r="HOC7" s="136"/>
      <c r="HOD7" s="136"/>
      <c r="HOE7" s="136"/>
      <c r="HOF7" s="136"/>
      <c r="HOG7" s="136"/>
      <c r="HOH7" s="136"/>
      <c r="HOI7" s="136"/>
      <c r="HOJ7" s="136"/>
      <c r="HOK7" s="136"/>
      <c r="HOL7" s="136"/>
      <c r="HOM7" s="136"/>
      <c r="HON7" s="136"/>
      <c r="HOO7" s="136"/>
      <c r="HOP7" s="136"/>
      <c r="HOQ7" s="136"/>
      <c r="HOR7" s="136"/>
      <c r="HOS7" s="136"/>
      <c r="HOT7" s="136"/>
      <c r="HOU7" s="136"/>
      <c r="HOV7" s="136"/>
      <c r="HOW7" s="136"/>
      <c r="HOX7" s="136"/>
      <c r="HOY7" s="136"/>
      <c r="HOZ7" s="136"/>
      <c r="HPA7" s="136"/>
      <c r="HPB7" s="136"/>
      <c r="HPC7" s="136"/>
      <c r="HPD7" s="136"/>
      <c r="HPE7" s="136"/>
      <c r="HPF7" s="136"/>
      <c r="HPG7" s="136"/>
      <c r="HPH7" s="136"/>
      <c r="HPI7" s="136"/>
      <c r="HPJ7" s="136"/>
      <c r="HPK7" s="136"/>
      <c r="HPL7" s="136"/>
      <c r="HPM7" s="136"/>
      <c r="HPN7" s="136"/>
      <c r="HPO7" s="136"/>
      <c r="HPP7" s="136"/>
      <c r="HPQ7" s="136"/>
      <c r="HPR7" s="136"/>
      <c r="HPS7" s="136"/>
      <c r="HPT7" s="136"/>
      <c r="HPU7" s="136"/>
      <c r="HPV7" s="136"/>
      <c r="HPW7" s="136"/>
      <c r="HPX7" s="136"/>
      <c r="HPY7" s="136"/>
      <c r="HPZ7" s="136"/>
      <c r="HQA7" s="136"/>
      <c r="HQB7" s="136"/>
      <c r="HQC7" s="136"/>
      <c r="HQD7" s="136"/>
      <c r="HQE7" s="136"/>
      <c r="HQF7" s="136"/>
      <c r="HQG7" s="136"/>
      <c r="HQH7" s="136"/>
      <c r="HQI7" s="136"/>
      <c r="HQJ7" s="136"/>
      <c r="HQK7" s="136"/>
      <c r="HQL7" s="136"/>
      <c r="HQM7" s="136"/>
      <c r="HQN7" s="136"/>
      <c r="HQO7" s="136"/>
      <c r="HQP7" s="136"/>
      <c r="HQQ7" s="136"/>
      <c r="HQR7" s="136"/>
      <c r="HQS7" s="136"/>
      <c r="HQT7" s="136"/>
      <c r="HQU7" s="136"/>
      <c r="HQV7" s="136"/>
      <c r="HQW7" s="136"/>
      <c r="HQX7" s="136"/>
      <c r="HQY7" s="136"/>
      <c r="HQZ7" s="136"/>
      <c r="HRA7" s="136"/>
      <c r="HRB7" s="136"/>
      <c r="HRC7" s="136"/>
      <c r="HRD7" s="136"/>
      <c r="HRE7" s="136"/>
      <c r="HRF7" s="136"/>
      <c r="HRG7" s="136"/>
      <c r="HRH7" s="136"/>
      <c r="HRI7" s="136"/>
      <c r="HRJ7" s="136"/>
      <c r="HRK7" s="136"/>
      <c r="HRL7" s="136"/>
      <c r="HRM7" s="136"/>
      <c r="HRN7" s="136"/>
      <c r="HRO7" s="136"/>
      <c r="HRP7" s="136"/>
      <c r="HRQ7" s="136"/>
      <c r="HRR7" s="136"/>
      <c r="HRS7" s="136"/>
      <c r="HRT7" s="136"/>
      <c r="HRU7" s="136"/>
      <c r="HRV7" s="136"/>
      <c r="HRW7" s="136"/>
      <c r="HRX7" s="136"/>
      <c r="HRY7" s="136"/>
      <c r="HRZ7" s="136"/>
      <c r="HSA7" s="136"/>
      <c r="HSB7" s="136"/>
      <c r="HSC7" s="136"/>
      <c r="HSD7" s="136"/>
      <c r="HSE7" s="136"/>
      <c r="HSF7" s="136"/>
      <c r="HSG7" s="136"/>
      <c r="HSH7" s="136"/>
      <c r="HSI7" s="136"/>
      <c r="HSJ7" s="136"/>
      <c r="HSK7" s="136"/>
      <c r="HSL7" s="136"/>
      <c r="HSM7" s="136"/>
      <c r="HSN7" s="136"/>
      <c r="HSO7" s="136"/>
      <c r="HSP7" s="136"/>
      <c r="HSQ7" s="136"/>
      <c r="HSR7" s="136"/>
      <c r="HSS7" s="136"/>
      <c r="HST7" s="136"/>
      <c r="HSU7" s="136"/>
      <c r="HSV7" s="136"/>
      <c r="HSW7" s="136"/>
      <c r="HSX7" s="136"/>
      <c r="HSY7" s="136"/>
      <c r="HSZ7" s="136"/>
      <c r="HTA7" s="136"/>
      <c r="HTB7" s="136"/>
      <c r="HTC7" s="136"/>
      <c r="HTD7" s="136"/>
      <c r="HTE7" s="136"/>
      <c r="HTF7" s="136"/>
      <c r="HTG7" s="136"/>
      <c r="HTH7" s="136"/>
      <c r="HTI7" s="136"/>
      <c r="HTJ7" s="136"/>
      <c r="HTK7" s="136"/>
      <c r="HTL7" s="136"/>
      <c r="HTM7" s="136"/>
      <c r="HTN7" s="136"/>
      <c r="HTO7" s="136"/>
      <c r="HTP7" s="136"/>
      <c r="HTQ7" s="136"/>
      <c r="HTR7" s="136"/>
      <c r="HTS7" s="136"/>
      <c r="HTT7" s="136"/>
      <c r="HTU7" s="136"/>
      <c r="HTV7" s="136"/>
      <c r="HTW7" s="136"/>
      <c r="HTX7" s="136"/>
      <c r="HTY7" s="136"/>
      <c r="HTZ7" s="136"/>
      <c r="HUA7" s="136"/>
      <c r="HUB7" s="136"/>
      <c r="HUC7" s="136"/>
      <c r="HUD7" s="136"/>
      <c r="HUE7" s="136"/>
      <c r="HUF7" s="136"/>
      <c r="HUG7" s="136"/>
      <c r="HUH7" s="136"/>
      <c r="HUI7" s="136"/>
      <c r="HUJ7" s="136"/>
      <c r="HUK7" s="136"/>
      <c r="HUL7" s="136"/>
      <c r="HUM7" s="136"/>
      <c r="HUN7" s="136"/>
      <c r="HUO7" s="136"/>
      <c r="HUP7" s="136"/>
      <c r="HUQ7" s="136"/>
      <c r="HUR7" s="136"/>
      <c r="HUS7" s="136"/>
      <c r="HUT7" s="136"/>
      <c r="HUU7" s="136"/>
      <c r="HUV7" s="136"/>
      <c r="HUW7" s="136"/>
      <c r="HUX7" s="136"/>
      <c r="HUY7" s="136"/>
      <c r="HUZ7" s="136"/>
      <c r="HVA7" s="136"/>
      <c r="HVB7" s="136"/>
      <c r="HVC7" s="136"/>
      <c r="HVD7" s="136"/>
      <c r="HVE7" s="136"/>
      <c r="HVF7" s="136"/>
      <c r="HVG7" s="136"/>
      <c r="HVH7" s="136"/>
      <c r="HVI7" s="136"/>
      <c r="HVJ7" s="136"/>
      <c r="HVK7" s="136"/>
      <c r="HVL7" s="136"/>
      <c r="HVM7" s="136"/>
      <c r="HVN7" s="136"/>
      <c r="HVO7" s="136"/>
      <c r="HVP7" s="136"/>
      <c r="HVQ7" s="136"/>
      <c r="HVR7" s="136"/>
      <c r="HVS7" s="136"/>
      <c r="HVT7" s="136"/>
      <c r="HVU7" s="136"/>
      <c r="HVV7" s="136"/>
      <c r="HVW7" s="136"/>
      <c r="HVX7" s="136"/>
      <c r="HVY7" s="136"/>
      <c r="HVZ7" s="136"/>
      <c r="HWA7" s="136"/>
      <c r="HWB7" s="136"/>
      <c r="HWC7" s="136"/>
      <c r="HWD7" s="136"/>
      <c r="HWE7" s="136"/>
      <c r="HWF7" s="136"/>
      <c r="HWG7" s="136"/>
      <c r="HWH7" s="136"/>
      <c r="HWI7" s="136"/>
      <c r="HWJ7" s="136"/>
      <c r="HWK7" s="136"/>
      <c r="HWL7" s="136"/>
      <c r="HWM7" s="136"/>
      <c r="HWN7" s="136"/>
      <c r="HWO7" s="136"/>
      <c r="HWP7" s="136"/>
      <c r="HWQ7" s="136"/>
      <c r="HWR7" s="136"/>
      <c r="HWS7" s="136"/>
      <c r="HWT7" s="136"/>
      <c r="HWU7" s="136"/>
      <c r="HWV7" s="136"/>
      <c r="HWW7" s="136"/>
      <c r="HWX7" s="136"/>
      <c r="HWY7" s="136"/>
      <c r="HWZ7" s="136"/>
      <c r="HXA7" s="136"/>
      <c r="HXB7" s="136"/>
      <c r="HXC7" s="136"/>
      <c r="HXD7" s="136"/>
      <c r="HXE7" s="136"/>
      <c r="HXF7" s="136"/>
      <c r="HXG7" s="136"/>
      <c r="HXH7" s="136"/>
      <c r="HXI7" s="136"/>
      <c r="HXJ7" s="136"/>
      <c r="HXK7" s="136"/>
      <c r="HXL7" s="136"/>
      <c r="HXM7" s="136"/>
      <c r="HXN7" s="136"/>
      <c r="HXO7" s="136"/>
      <c r="HXP7" s="136"/>
      <c r="HXQ7" s="136"/>
      <c r="HXR7" s="136"/>
      <c r="HXS7" s="136"/>
      <c r="HXT7" s="136"/>
      <c r="HXU7" s="136"/>
      <c r="HXV7" s="136"/>
      <c r="HXW7" s="136"/>
      <c r="HXX7" s="136"/>
      <c r="HXY7" s="136"/>
      <c r="HXZ7" s="136"/>
      <c r="HYA7" s="136"/>
      <c r="HYB7" s="136"/>
      <c r="HYC7" s="136"/>
      <c r="HYD7" s="136"/>
      <c r="HYE7" s="136"/>
      <c r="HYF7" s="136"/>
      <c r="HYG7" s="136"/>
      <c r="HYH7" s="136"/>
      <c r="HYI7" s="136"/>
      <c r="HYJ7" s="136"/>
      <c r="HYK7" s="136"/>
      <c r="HYL7" s="136"/>
      <c r="HYM7" s="136"/>
      <c r="HYN7" s="136"/>
      <c r="HYO7" s="136"/>
      <c r="HYP7" s="136"/>
      <c r="HYQ7" s="136"/>
      <c r="HYR7" s="136"/>
      <c r="HYS7" s="136"/>
      <c r="HYT7" s="136"/>
      <c r="HYU7" s="136"/>
      <c r="HYV7" s="136"/>
      <c r="HYW7" s="136"/>
      <c r="HYX7" s="136"/>
      <c r="HYY7" s="136"/>
      <c r="HYZ7" s="136"/>
      <c r="HZA7" s="136"/>
      <c r="HZB7" s="136"/>
      <c r="HZC7" s="136"/>
      <c r="HZD7" s="136"/>
      <c r="HZE7" s="136"/>
      <c r="HZF7" s="136"/>
      <c r="HZG7" s="136"/>
      <c r="HZH7" s="136"/>
      <c r="HZI7" s="136"/>
      <c r="HZJ7" s="136"/>
      <c r="HZK7" s="136"/>
      <c r="HZL7" s="136"/>
      <c r="HZM7" s="136"/>
      <c r="HZN7" s="136"/>
      <c r="HZO7" s="136"/>
      <c r="HZP7" s="136"/>
      <c r="HZQ7" s="136"/>
      <c r="HZR7" s="136"/>
      <c r="HZS7" s="136"/>
      <c r="HZT7" s="136"/>
      <c r="HZU7" s="136"/>
      <c r="HZV7" s="136"/>
      <c r="HZW7" s="136"/>
      <c r="HZX7" s="136"/>
      <c r="HZY7" s="136"/>
      <c r="HZZ7" s="136"/>
      <c r="IAA7" s="136"/>
      <c r="IAB7" s="136"/>
      <c r="IAC7" s="136"/>
      <c r="IAD7" s="136"/>
      <c r="IAE7" s="136"/>
      <c r="IAF7" s="136"/>
      <c r="IAG7" s="136"/>
      <c r="IAH7" s="136"/>
      <c r="IAI7" s="136"/>
      <c r="IAJ7" s="136"/>
      <c r="IAK7" s="136"/>
      <c r="IAL7" s="136"/>
      <c r="IAM7" s="136"/>
      <c r="IAN7" s="136"/>
      <c r="IAO7" s="136"/>
      <c r="IAP7" s="136"/>
      <c r="IAQ7" s="136"/>
      <c r="IAR7" s="136"/>
      <c r="IAS7" s="136"/>
      <c r="IAT7" s="136"/>
      <c r="IAU7" s="136"/>
      <c r="IAV7" s="136"/>
      <c r="IAW7" s="136"/>
      <c r="IAX7" s="136"/>
      <c r="IAY7" s="136"/>
      <c r="IAZ7" s="136"/>
      <c r="IBA7" s="136"/>
      <c r="IBB7" s="136"/>
      <c r="IBC7" s="136"/>
      <c r="IBD7" s="136"/>
      <c r="IBE7" s="136"/>
      <c r="IBF7" s="136"/>
      <c r="IBG7" s="136"/>
      <c r="IBH7" s="136"/>
      <c r="IBI7" s="136"/>
      <c r="IBJ7" s="136"/>
      <c r="IBK7" s="136"/>
      <c r="IBL7" s="136"/>
      <c r="IBM7" s="136"/>
      <c r="IBN7" s="136"/>
      <c r="IBO7" s="136"/>
      <c r="IBP7" s="136"/>
      <c r="IBQ7" s="136"/>
      <c r="IBR7" s="136"/>
      <c r="IBS7" s="136"/>
      <c r="IBT7" s="136"/>
      <c r="IBU7" s="136"/>
      <c r="IBV7" s="136"/>
      <c r="IBW7" s="136"/>
      <c r="IBX7" s="136"/>
      <c r="IBY7" s="136"/>
      <c r="IBZ7" s="136"/>
      <c r="ICA7" s="136"/>
      <c r="ICB7" s="136"/>
      <c r="ICC7" s="136"/>
      <c r="ICD7" s="136"/>
      <c r="ICE7" s="136"/>
      <c r="ICF7" s="136"/>
      <c r="ICG7" s="136"/>
      <c r="ICH7" s="136"/>
      <c r="ICI7" s="136"/>
      <c r="ICJ7" s="136"/>
      <c r="ICK7" s="136"/>
      <c r="ICL7" s="136"/>
      <c r="ICM7" s="136"/>
      <c r="ICN7" s="136"/>
      <c r="ICO7" s="136"/>
      <c r="ICP7" s="136"/>
      <c r="ICQ7" s="136"/>
      <c r="ICR7" s="136"/>
      <c r="ICS7" s="136"/>
      <c r="ICT7" s="136"/>
      <c r="ICU7" s="136"/>
      <c r="ICV7" s="136"/>
      <c r="ICW7" s="136"/>
      <c r="ICX7" s="136"/>
      <c r="ICY7" s="136"/>
      <c r="ICZ7" s="136"/>
      <c r="IDA7" s="136"/>
      <c r="IDB7" s="136"/>
      <c r="IDC7" s="136"/>
      <c r="IDD7" s="136"/>
      <c r="IDE7" s="136"/>
      <c r="IDF7" s="136"/>
      <c r="IDG7" s="136"/>
      <c r="IDH7" s="136"/>
      <c r="IDI7" s="136"/>
      <c r="IDJ7" s="136"/>
      <c r="IDK7" s="136"/>
      <c r="IDL7" s="136"/>
      <c r="IDM7" s="136"/>
      <c r="IDN7" s="136"/>
      <c r="IDO7" s="136"/>
      <c r="IDP7" s="136"/>
      <c r="IDQ7" s="136"/>
      <c r="IDR7" s="136"/>
      <c r="IDS7" s="136"/>
      <c r="IDT7" s="136"/>
      <c r="IDU7" s="136"/>
      <c r="IDV7" s="136"/>
      <c r="IDW7" s="136"/>
      <c r="IDX7" s="136"/>
      <c r="IDY7" s="136"/>
      <c r="IDZ7" s="136"/>
      <c r="IEA7" s="136"/>
      <c r="IEB7" s="136"/>
      <c r="IEC7" s="136"/>
      <c r="IED7" s="136"/>
      <c r="IEE7" s="136"/>
      <c r="IEF7" s="136"/>
      <c r="IEG7" s="136"/>
      <c r="IEH7" s="136"/>
      <c r="IEI7" s="136"/>
      <c r="IEJ7" s="136"/>
      <c r="IEK7" s="136"/>
      <c r="IEL7" s="136"/>
      <c r="IEM7" s="136"/>
      <c r="IEN7" s="136"/>
      <c r="IEO7" s="136"/>
      <c r="IEP7" s="136"/>
      <c r="IEQ7" s="136"/>
      <c r="IER7" s="136"/>
      <c r="IES7" s="136"/>
      <c r="IET7" s="136"/>
      <c r="IEU7" s="136"/>
      <c r="IEV7" s="136"/>
      <c r="IEW7" s="136"/>
      <c r="IEX7" s="136"/>
      <c r="IEY7" s="136"/>
      <c r="IEZ7" s="136"/>
      <c r="IFA7" s="136"/>
      <c r="IFB7" s="136"/>
      <c r="IFC7" s="136"/>
      <c r="IFD7" s="136"/>
      <c r="IFE7" s="136"/>
      <c r="IFF7" s="136"/>
      <c r="IFG7" s="136"/>
      <c r="IFH7" s="136"/>
      <c r="IFI7" s="136"/>
      <c r="IFJ7" s="136"/>
      <c r="IFK7" s="136"/>
      <c r="IFL7" s="136"/>
      <c r="IFM7" s="136"/>
      <c r="IFN7" s="136"/>
      <c r="IFO7" s="136"/>
      <c r="IFP7" s="136"/>
      <c r="IFQ7" s="136"/>
      <c r="IFR7" s="136"/>
      <c r="IFS7" s="136"/>
      <c r="IFT7" s="136"/>
      <c r="IFU7" s="136"/>
      <c r="IFV7" s="136"/>
      <c r="IFW7" s="136"/>
      <c r="IFX7" s="136"/>
      <c r="IFY7" s="136"/>
      <c r="IFZ7" s="136"/>
      <c r="IGA7" s="136"/>
      <c r="IGB7" s="136"/>
      <c r="IGC7" s="136"/>
      <c r="IGD7" s="136"/>
      <c r="IGE7" s="136"/>
      <c r="IGF7" s="136"/>
      <c r="IGG7" s="136"/>
      <c r="IGH7" s="136"/>
      <c r="IGI7" s="136"/>
      <c r="IGJ7" s="136"/>
      <c r="IGK7" s="136"/>
      <c r="IGL7" s="136"/>
      <c r="IGM7" s="136"/>
      <c r="IGN7" s="136"/>
      <c r="IGO7" s="136"/>
      <c r="IGP7" s="136"/>
      <c r="IGQ7" s="136"/>
      <c r="IGR7" s="136"/>
      <c r="IGS7" s="136"/>
      <c r="IGT7" s="136"/>
      <c r="IGU7" s="136"/>
      <c r="IGV7" s="136"/>
      <c r="IGW7" s="136"/>
      <c r="IGX7" s="136"/>
      <c r="IGY7" s="136"/>
      <c r="IGZ7" s="136"/>
      <c r="IHA7" s="136"/>
      <c r="IHB7" s="136"/>
      <c r="IHC7" s="136"/>
      <c r="IHD7" s="136"/>
      <c r="IHE7" s="136"/>
      <c r="IHF7" s="136"/>
      <c r="IHG7" s="136"/>
      <c r="IHH7" s="136"/>
      <c r="IHI7" s="136"/>
      <c r="IHJ7" s="136"/>
      <c r="IHK7" s="136"/>
      <c r="IHL7" s="136"/>
      <c r="IHM7" s="136"/>
      <c r="IHN7" s="136"/>
      <c r="IHO7" s="136"/>
      <c r="IHP7" s="136"/>
      <c r="IHQ7" s="136"/>
      <c r="IHR7" s="136"/>
      <c r="IHS7" s="136"/>
      <c r="IHT7" s="136"/>
      <c r="IHU7" s="136"/>
      <c r="IHV7" s="136"/>
      <c r="IHW7" s="136"/>
      <c r="IHX7" s="136"/>
      <c r="IHY7" s="136"/>
      <c r="IHZ7" s="136"/>
      <c r="IIA7" s="136"/>
      <c r="IIB7" s="136"/>
      <c r="IIC7" s="136"/>
      <c r="IID7" s="136"/>
      <c r="IIE7" s="136"/>
      <c r="IIF7" s="136"/>
      <c r="IIG7" s="136"/>
      <c r="IIH7" s="136"/>
      <c r="III7" s="136"/>
      <c r="IIJ7" s="136"/>
      <c r="IIK7" s="136"/>
      <c r="IIL7" s="136"/>
      <c r="IIM7" s="136"/>
      <c r="IIN7" s="136"/>
      <c r="IIO7" s="136"/>
      <c r="IIP7" s="136"/>
      <c r="IIQ7" s="136"/>
      <c r="IIR7" s="136"/>
      <c r="IIS7" s="136"/>
      <c r="IIT7" s="136"/>
      <c r="IIU7" s="136"/>
      <c r="IIV7" s="136"/>
      <c r="IIW7" s="136"/>
      <c r="IIX7" s="136"/>
      <c r="IIY7" s="136"/>
      <c r="IIZ7" s="136"/>
      <c r="IJA7" s="136"/>
      <c r="IJB7" s="136"/>
      <c r="IJC7" s="136"/>
      <c r="IJD7" s="136"/>
      <c r="IJE7" s="136"/>
      <c r="IJF7" s="136"/>
      <c r="IJG7" s="136"/>
      <c r="IJH7" s="136"/>
      <c r="IJI7" s="136"/>
      <c r="IJJ7" s="136"/>
      <c r="IJK7" s="136"/>
      <c r="IJL7" s="136"/>
      <c r="IJM7" s="136"/>
      <c r="IJN7" s="136"/>
      <c r="IJO7" s="136"/>
      <c r="IJP7" s="136"/>
      <c r="IJQ7" s="136"/>
      <c r="IJR7" s="136"/>
      <c r="IJS7" s="136"/>
      <c r="IJT7" s="136"/>
      <c r="IJU7" s="136"/>
      <c r="IJV7" s="136"/>
      <c r="IJW7" s="136"/>
      <c r="IJX7" s="136"/>
      <c r="IJY7" s="136"/>
      <c r="IJZ7" s="136"/>
      <c r="IKA7" s="136"/>
      <c r="IKB7" s="136"/>
      <c r="IKC7" s="136"/>
      <c r="IKD7" s="136"/>
      <c r="IKE7" s="136"/>
      <c r="IKF7" s="136"/>
      <c r="IKG7" s="136"/>
      <c r="IKH7" s="136"/>
      <c r="IKI7" s="136"/>
      <c r="IKJ7" s="136"/>
      <c r="IKK7" s="136"/>
      <c r="IKL7" s="136"/>
      <c r="IKM7" s="136"/>
      <c r="IKN7" s="136"/>
      <c r="IKO7" s="136"/>
      <c r="IKP7" s="136"/>
      <c r="IKQ7" s="136"/>
      <c r="IKR7" s="136"/>
      <c r="IKS7" s="136"/>
      <c r="IKT7" s="136"/>
      <c r="IKU7" s="136"/>
      <c r="IKV7" s="136"/>
      <c r="IKW7" s="136"/>
      <c r="IKX7" s="136"/>
      <c r="IKY7" s="136"/>
      <c r="IKZ7" s="136"/>
      <c r="ILA7" s="136"/>
      <c r="ILB7" s="136"/>
      <c r="ILC7" s="136"/>
      <c r="ILD7" s="136"/>
      <c r="ILE7" s="136"/>
      <c r="ILF7" s="136"/>
      <c r="ILG7" s="136"/>
      <c r="ILH7" s="136"/>
      <c r="ILI7" s="136"/>
      <c r="ILJ7" s="136"/>
      <c r="ILK7" s="136"/>
      <c r="ILL7" s="136"/>
      <c r="ILM7" s="136"/>
      <c r="ILN7" s="136"/>
      <c r="ILO7" s="136"/>
      <c r="ILP7" s="136"/>
      <c r="ILQ7" s="136"/>
      <c r="ILR7" s="136"/>
      <c r="ILS7" s="136"/>
      <c r="ILT7" s="136"/>
      <c r="ILU7" s="136"/>
      <c r="ILV7" s="136"/>
      <c r="ILW7" s="136"/>
      <c r="ILX7" s="136"/>
      <c r="ILY7" s="136"/>
      <c r="ILZ7" s="136"/>
      <c r="IMA7" s="136"/>
      <c r="IMB7" s="136"/>
      <c r="IMC7" s="136"/>
      <c r="IMD7" s="136"/>
      <c r="IME7" s="136"/>
      <c r="IMF7" s="136"/>
      <c r="IMG7" s="136"/>
      <c r="IMH7" s="136"/>
      <c r="IMI7" s="136"/>
      <c r="IMJ7" s="136"/>
      <c r="IMK7" s="136"/>
      <c r="IML7" s="136"/>
      <c r="IMM7" s="136"/>
      <c r="IMN7" s="136"/>
      <c r="IMO7" s="136"/>
      <c r="IMP7" s="136"/>
      <c r="IMQ7" s="136"/>
      <c r="IMR7" s="136"/>
      <c r="IMS7" s="136"/>
      <c r="IMT7" s="136"/>
      <c r="IMU7" s="136"/>
      <c r="IMV7" s="136"/>
      <c r="IMW7" s="136"/>
      <c r="IMX7" s="136"/>
      <c r="IMY7" s="136"/>
      <c r="IMZ7" s="136"/>
      <c r="INA7" s="136"/>
      <c r="INB7" s="136"/>
      <c r="INC7" s="136"/>
      <c r="IND7" s="136"/>
      <c r="INE7" s="136"/>
      <c r="INF7" s="136"/>
      <c r="ING7" s="136"/>
      <c r="INH7" s="136"/>
      <c r="INI7" s="136"/>
      <c r="INJ7" s="136"/>
      <c r="INK7" s="136"/>
      <c r="INL7" s="136"/>
      <c r="INM7" s="136"/>
      <c r="INN7" s="136"/>
      <c r="INO7" s="136"/>
      <c r="INP7" s="136"/>
      <c r="INQ7" s="136"/>
      <c r="INR7" s="136"/>
      <c r="INS7" s="136"/>
      <c r="INT7" s="136"/>
      <c r="INU7" s="136"/>
      <c r="INV7" s="136"/>
      <c r="INW7" s="136"/>
      <c r="INX7" s="136"/>
      <c r="INY7" s="136"/>
      <c r="INZ7" s="136"/>
      <c r="IOA7" s="136"/>
      <c r="IOB7" s="136"/>
      <c r="IOC7" s="136"/>
      <c r="IOD7" s="136"/>
      <c r="IOE7" s="136"/>
      <c r="IOF7" s="136"/>
      <c r="IOG7" s="136"/>
      <c r="IOH7" s="136"/>
      <c r="IOI7" s="136"/>
      <c r="IOJ7" s="136"/>
      <c r="IOK7" s="136"/>
      <c r="IOL7" s="136"/>
      <c r="IOM7" s="136"/>
      <c r="ION7" s="136"/>
      <c r="IOO7" s="136"/>
      <c r="IOP7" s="136"/>
      <c r="IOQ7" s="136"/>
      <c r="IOR7" s="136"/>
      <c r="IOS7" s="136"/>
      <c r="IOT7" s="136"/>
      <c r="IOU7" s="136"/>
      <c r="IOV7" s="136"/>
      <c r="IOW7" s="136"/>
      <c r="IOX7" s="136"/>
      <c r="IOY7" s="136"/>
      <c r="IOZ7" s="136"/>
      <c r="IPA7" s="136"/>
      <c r="IPB7" s="136"/>
      <c r="IPC7" s="136"/>
      <c r="IPD7" s="136"/>
      <c r="IPE7" s="136"/>
      <c r="IPF7" s="136"/>
      <c r="IPG7" s="136"/>
      <c r="IPH7" s="136"/>
      <c r="IPI7" s="136"/>
      <c r="IPJ7" s="136"/>
      <c r="IPK7" s="136"/>
      <c r="IPL7" s="136"/>
      <c r="IPM7" s="136"/>
      <c r="IPN7" s="136"/>
      <c r="IPO7" s="136"/>
      <c r="IPP7" s="136"/>
      <c r="IPQ7" s="136"/>
      <c r="IPR7" s="136"/>
      <c r="IPS7" s="136"/>
      <c r="IPT7" s="136"/>
      <c r="IPU7" s="136"/>
      <c r="IPV7" s="136"/>
      <c r="IPW7" s="136"/>
      <c r="IPX7" s="136"/>
      <c r="IPY7" s="136"/>
      <c r="IPZ7" s="136"/>
      <c r="IQA7" s="136"/>
      <c r="IQB7" s="136"/>
      <c r="IQC7" s="136"/>
      <c r="IQD7" s="136"/>
      <c r="IQE7" s="136"/>
      <c r="IQF7" s="136"/>
      <c r="IQG7" s="136"/>
      <c r="IQH7" s="136"/>
      <c r="IQI7" s="136"/>
      <c r="IQJ7" s="136"/>
      <c r="IQK7" s="136"/>
      <c r="IQL7" s="136"/>
      <c r="IQM7" s="136"/>
      <c r="IQN7" s="136"/>
      <c r="IQO7" s="136"/>
      <c r="IQP7" s="136"/>
      <c r="IQQ7" s="136"/>
      <c r="IQR7" s="136"/>
      <c r="IQS7" s="136"/>
      <c r="IQT7" s="136"/>
      <c r="IQU7" s="136"/>
      <c r="IQV7" s="136"/>
      <c r="IQW7" s="136"/>
      <c r="IQX7" s="136"/>
      <c r="IQY7" s="136"/>
      <c r="IQZ7" s="136"/>
      <c r="IRA7" s="136"/>
      <c r="IRB7" s="136"/>
      <c r="IRC7" s="136"/>
      <c r="IRD7" s="136"/>
      <c r="IRE7" s="136"/>
      <c r="IRF7" s="136"/>
      <c r="IRG7" s="136"/>
      <c r="IRH7" s="136"/>
      <c r="IRI7" s="136"/>
      <c r="IRJ7" s="136"/>
      <c r="IRK7" s="136"/>
      <c r="IRL7" s="136"/>
      <c r="IRM7" s="136"/>
      <c r="IRN7" s="136"/>
      <c r="IRO7" s="136"/>
      <c r="IRP7" s="136"/>
      <c r="IRQ7" s="136"/>
      <c r="IRR7" s="136"/>
      <c r="IRS7" s="136"/>
      <c r="IRT7" s="136"/>
      <c r="IRU7" s="136"/>
      <c r="IRV7" s="136"/>
      <c r="IRW7" s="136"/>
      <c r="IRX7" s="136"/>
      <c r="IRY7" s="136"/>
      <c r="IRZ7" s="136"/>
      <c r="ISA7" s="136"/>
      <c r="ISB7" s="136"/>
      <c r="ISC7" s="136"/>
      <c r="ISD7" s="136"/>
      <c r="ISE7" s="136"/>
      <c r="ISF7" s="136"/>
      <c r="ISG7" s="136"/>
      <c r="ISH7" s="136"/>
      <c r="ISI7" s="136"/>
      <c r="ISJ7" s="136"/>
      <c r="ISK7" s="136"/>
      <c r="ISL7" s="136"/>
      <c r="ISM7" s="136"/>
      <c r="ISN7" s="136"/>
      <c r="ISO7" s="136"/>
      <c r="ISP7" s="136"/>
      <c r="ISQ7" s="136"/>
      <c r="ISR7" s="136"/>
      <c r="ISS7" s="136"/>
      <c r="IST7" s="136"/>
      <c r="ISU7" s="136"/>
      <c r="ISV7" s="136"/>
      <c r="ISW7" s="136"/>
      <c r="ISX7" s="136"/>
      <c r="ISY7" s="136"/>
      <c r="ISZ7" s="136"/>
      <c r="ITA7" s="136"/>
      <c r="ITB7" s="136"/>
      <c r="ITC7" s="136"/>
      <c r="ITD7" s="136"/>
      <c r="ITE7" s="136"/>
      <c r="ITF7" s="136"/>
      <c r="ITG7" s="136"/>
      <c r="ITH7" s="136"/>
      <c r="ITI7" s="136"/>
      <c r="ITJ7" s="136"/>
      <c r="ITK7" s="136"/>
      <c r="ITL7" s="136"/>
      <c r="ITM7" s="136"/>
      <c r="ITN7" s="136"/>
      <c r="ITO7" s="136"/>
      <c r="ITP7" s="136"/>
      <c r="ITQ7" s="136"/>
      <c r="ITR7" s="136"/>
      <c r="ITS7" s="136"/>
      <c r="ITT7" s="136"/>
      <c r="ITU7" s="136"/>
      <c r="ITV7" s="136"/>
    </row>
    <row r="8" spans="1:1220 2103:2257 3143:6626" s="135" customFormat="1">
      <c r="A8" s="134">
        <v>7</v>
      </c>
      <c r="B8" s="334" t="s">
        <v>387</v>
      </c>
      <c r="C8" s="335" t="s">
        <v>351</v>
      </c>
      <c r="D8" s="335" t="s">
        <v>352</v>
      </c>
      <c r="E8" s="336" t="s">
        <v>388</v>
      </c>
      <c r="F8" s="336" t="s">
        <v>389</v>
      </c>
      <c r="G8" s="337" t="s">
        <v>87</v>
      </c>
      <c r="H8" s="379">
        <v>36067</v>
      </c>
      <c r="I8" s="338" t="s">
        <v>125</v>
      </c>
      <c r="J8" s="378" t="s">
        <v>609</v>
      </c>
      <c r="K8" s="170"/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ACR8" s="136"/>
      <c r="ACS8" s="136"/>
      <c r="ACT8" s="136"/>
      <c r="ACU8" s="136"/>
      <c r="ACV8" s="136"/>
      <c r="ACW8" s="136"/>
      <c r="ACX8" s="136"/>
      <c r="ACY8" s="136"/>
      <c r="ACZ8" s="136"/>
      <c r="ADA8" s="136"/>
      <c r="ADB8" s="136"/>
      <c r="ADC8" s="136"/>
      <c r="ADD8" s="136"/>
      <c r="ADE8" s="136"/>
      <c r="ADF8" s="136"/>
      <c r="ADG8" s="136"/>
      <c r="ADH8" s="136"/>
      <c r="ADI8" s="136"/>
      <c r="ADJ8" s="136"/>
      <c r="ADK8" s="136"/>
      <c r="ADL8" s="136"/>
      <c r="ADM8" s="136"/>
      <c r="ADN8" s="136"/>
      <c r="ADO8" s="136"/>
      <c r="ADP8" s="136"/>
      <c r="ADQ8" s="136"/>
      <c r="ADR8" s="136"/>
      <c r="ADS8" s="136"/>
      <c r="ADT8" s="136"/>
      <c r="ADU8" s="136"/>
      <c r="ADV8" s="136"/>
      <c r="ADW8" s="136"/>
      <c r="ADX8" s="136"/>
      <c r="ADY8" s="136"/>
      <c r="ADZ8" s="136"/>
      <c r="AEA8" s="136"/>
      <c r="AEB8" s="136"/>
      <c r="AEC8" s="136"/>
      <c r="AED8" s="136"/>
      <c r="AEE8" s="136"/>
      <c r="AEF8" s="136"/>
      <c r="AEG8" s="136"/>
      <c r="AEH8" s="136"/>
      <c r="AEI8" s="136"/>
      <c r="AEJ8" s="136"/>
      <c r="AEK8" s="136"/>
      <c r="AEL8" s="136"/>
      <c r="AEM8" s="136"/>
      <c r="AEN8" s="136"/>
      <c r="AEO8" s="136"/>
      <c r="AEP8" s="136"/>
      <c r="AEQ8" s="136"/>
      <c r="AER8" s="136"/>
      <c r="AES8" s="136"/>
      <c r="AET8" s="136"/>
      <c r="AEU8" s="136"/>
      <c r="AEV8" s="136"/>
      <c r="AEW8" s="136"/>
      <c r="AEX8" s="136"/>
      <c r="AEY8" s="136"/>
      <c r="AEZ8" s="136"/>
      <c r="AFA8" s="136"/>
      <c r="AFB8" s="136"/>
      <c r="AFC8" s="136"/>
      <c r="AFD8" s="136"/>
      <c r="AFE8" s="136"/>
      <c r="AFF8" s="136"/>
      <c r="AFG8" s="136"/>
      <c r="AFH8" s="136"/>
      <c r="AFI8" s="136"/>
      <c r="AFJ8" s="136"/>
      <c r="AFK8" s="136"/>
      <c r="AFL8" s="136"/>
      <c r="AFM8" s="136"/>
      <c r="AFN8" s="136"/>
      <c r="AFO8" s="136"/>
      <c r="AFP8" s="136"/>
      <c r="AFQ8" s="136"/>
      <c r="AFR8" s="136"/>
      <c r="AFS8" s="136"/>
      <c r="AFT8" s="136"/>
      <c r="AFU8" s="136"/>
      <c r="AFV8" s="136"/>
      <c r="AFW8" s="136"/>
      <c r="AFX8" s="136"/>
      <c r="AFY8" s="136"/>
      <c r="AFZ8" s="136"/>
      <c r="AGA8" s="136"/>
      <c r="AGB8" s="136"/>
      <c r="AGC8" s="136"/>
      <c r="AGD8" s="136"/>
      <c r="AGE8" s="136"/>
      <c r="AGF8" s="136"/>
      <c r="AGG8" s="136"/>
      <c r="AGH8" s="136"/>
      <c r="AGI8" s="136"/>
      <c r="AGJ8" s="136"/>
      <c r="AGK8" s="136"/>
      <c r="AGL8" s="136"/>
      <c r="AGM8" s="136"/>
      <c r="AGN8" s="136"/>
      <c r="AGO8" s="136"/>
      <c r="AGP8" s="136"/>
      <c r="AGQ8" s="136"/>
      <c r="AGR8" s="136"/>
      <c r="AGS8" s="136"/>
      <c r="AGT8" s="136"/>
      <c r="AGU8" s="136"/>
      <c r="AGV8" s="136"/>
      <c r="AGW8" s="136"/>
      <c r="AGX8" s="136"/>
      <c r="AGY8" s="136"/>
      <c r="AGZ8" s="136"/>
      <c r="AHA8" s="136"/>
      <c r="AHB8" s="136"/>
      <c r="AHC8" s="136"/>
      <c r="AHD8" s="136"/>
      <c r="AHE8" s="136"/>
      <c r="AHF8" s="136"/>
      <c r="AHG8" s="136"/>
      <c r="AHH8" s="136"/>
      <c r="AHI8" s="136"/>
      <c r="AHJ8" s="136"/>
      <c r="AHK8" s="136"/>
      <c r="AHL8" s="136"/>
      <c r="AHM8" s="136"/>
      <c r="AHN8" s="136"/>
      <c r="AHO8" s="136"/>
      <c r="AHP8" s="136"/>
      <c r="AHQ8" s="136"/>
      <c r="AHR8" s="136"/>
      <c r="AHS8" s="136"/>
      <c r="AHT8" s="136"/>
      <c r="AHU8" s="136"/>
      <c r="AHV8" s="136"/>
      <c r="AHW8" s="136"/>
      <c r="AHX8" s="136"/>
      <c r="AHY8" s="136"/>
      <c r="AHZ8" s="136"/>
      <c r="AIA8" s="136"/>
      <c r="AIB8" s="136"/>
      <c r="AIC8" s="136"/>
      <c r="AID8" s="136"/>
      <c r="AIE8" s="136"/>
      <c r="AIF8" s="136"/>
      <c r="AIG8" s="136"/>
      <c r="AIH8" s="136"/>
      <c r="AII8" s="136"/>
      <c r="AIJ8" s="136"/>
      <c r="AIK8" s="136"/>
      <c r="AIL8" s="136"/>
      <c r="AIM8" s="136"/>
      <c r="AIN8" s="136"/>
      <c r="AIO8" s="136"/>
      <c r="AIP8" s="136"/>
      <c r="AIQ8" s="136"/>
      <c r="AIR8" s="136"/>
      <c r="AIS8" s="136"/>
      <c r="AIT8" s="136"/>
      <c r="AIU8" s="136"/>
      <c r="AIV8" s="136"/>
      <c r="AIW8" s="136"/>
      <c r="AIX8" s="136"/>
      <c r="AIY8" s="136"/>
      <c r="AIZ8" s="136"/>
      <c r="AJA8" s="136"/>
      <c r="AJB8" s="136"/>
      <c r="AJC8" s="136"/>
      <c r="AJD8" s="136"/>
      <c r="AJE8" s="136"/>
      <c r="AJF8" s="136"/>
      <c r="AJG8" s="136"/>
      <c r="AJH8" s="136"/>
      <c r="AJI8" s="136"/>
      <c r="AJJ8" s="136"/>
      <c r="AJK8" s="136"/>
      <c r="AJL8" s="136"/>
      <c r="AJM8" s="136"/>
      <c r="AJN8" s="136"/>
      <c r="AJO8" s="136"/>
      <c r="AJP8" s="136"/>
      <c r="AJQ8" s="136"/>
      <c r="AJR8" s="136"/>
      <c r="AJS8" s="136"/>
      <c r="AJT8" s="136"/>
      <c r="AJU8" s="136"/>
      <c r="AJV8" s="136"/>
      <c r="AJW8" s="136"/>
      <c r="AJX8" s="136"/>
      <c r="AJY8" s="136"/>
      <c r="AJZ8" s="136"/>
      <c r="AKA8" s="136"/>
      <c r="AKB8" s="136"/>
      <c r="AKC8" s="136"/>
      <c r="AKD8" s="136"/>
      <c r="AKE8" s="136"/>
      <c r="AKF8" s="136"/>
      <c r="AKG8" s="136"/>
      <c r="AKH8" s="136"/>
      <c r="AKI8" s="136"/>
      <c r="AKJ8" s="136"/>
      <c r="AKK8" s="136"/>
      <c r="AKL8" s="136"/>
      <c r="AKM8" s="136"/>
      <c r="AKN8" s="136"/>
      <c r="AKO8" s="136"/>
      <c r="AKP8" s="136"/>
      <c r="AKQ8" s="136"/>
      <c r="AKR8" s="136"/>
      <c r="AKS8" s="136"/>
      <c r="AKT8" s="136"/>
      <c r="AKU8" s="136"/>
      <c r="AKV8" s="136"/>
      <c r="AKW8" s="136"/>
      <c r="AKX8" s="136"/>
      <c r="AKY8" s="136"/>
      <c r="AKZ8" s="136"/>
      <c r="ALA8" s="136"/>
      <c r="ALB8" s="136"/>
      <c r="ALC8" s="136"/>
      <c r="ALD8" s="136"/>
      <c r="ALE8" s="136"/>
      <c r="ALF8" s="136"/>
      <c r="ALG8" s="136"/>
      <c r="ALH8" s="136"/>
      <c r="ALI8" s="136"/>
      <c r="ALJ8" s="136"/>
      <c r="ALK8" s="136"/>
      <c r="ALL8" s="136"/>
      <c r="ALM8" s="136"/>
      <c r="ALN8" s="136"/>
      <c r="ALO8" s="136"/>
      <c r="ALP8" s="136"/>
      <c r="ALQ8" s="136"/>
      <c r="ALR8" s="136"/>
      <c r="ALS8" s="136"/>
      <c r="ALT8" s="136"/>
      <c r="ALU8" s="136"/>
      <c r="ALV8" s="136"/>
      <c r="ALW8" s="136"/>
      <c r="ALX8" s="136"/>
      <c r="ALY8" s="136"/>
      <c r="ALZ8" s="136"/>
      <c r="AMA8" s="136"/>
      <c r="AMB8" s="136"/>
      <c r="AMC8" s="136"/>
      <c r="AMD8" s="136"/>
      <c r="AME8" s="136"/>
      <c r="AMF8" s="136"/>
      <c r="AMG8" s="136"/>
      <c r="AMH8" s="136"/>
      <c r="AMI8" s="136"/>
      <c r="AMJ8" s="136"/>
      <c r="AMK8" s="136"/>
      <c r="AML8" s="136"/>
      <c r="AMM8" s="136"/>
      <c r="AMN8" s="136"/>
      <c r="AMO8" s="136"/>
      <c r="AMP8" s="136"/>
      <c r="AMQ8" s="136"/>
      <c r="AMR8" s="136"/>
      <c r="AMS8" s="136"/>
      <c r="AMT8" s="136"/>
      <c r="AMU8" s="136"/>
      <c r="AMV8" s="136"/>
      <c r="AMW8" s="136"/>
      <c r="AMX8" s="136"/>
      <c r="AMY8" s="136"/>
      <c r="AMZ8" s="136"/>
      <c r="ANA8" s="136"/>
      <c r="ANB8" s="136"/>
      <c r="ANC8" s="136"/>
      <c r="AND8" s="136"/>
      <c r="ANE8" s="136"/>
      <c r="ANF8" s="136"/>
      <c r="ANG8" s="136"/>
      <c r="ANH8" s="136"/>
      <c r="ANI8" s="136"/>
      <c r="ANJ8" s="136"/>
      <c r="ANK8" s="136"/>
      <c r="ANL8" s="136"/>
      <c r="ANM8" s="136"/>
      <c r="ANN8" s="136"/>
      <c r="ANO8" s="136"/>
      <c r="ANP8" s="136"/>
      <c r="ANQ8" s="136"/>
      <c r="ANR8" s="136"/>
      <c r="ANS8" s="136"/>
      <c r="ANT8" s="136"/>
      <c r="ANU8" s="136"/>
      <c r="ANV8" s="136"/>
      <c r="ANW8" s="136"/>
      <c r="ANX8" s="136"/>
      <c r="ANY8" s="136"/>
      <c r="ANZ8" s="136"/>
      <c r="AOA8" s="136"/>
      <c r="AOB8" s="136"/>
      <c r="AOC8" s="136"/>
      <c r="AOD8" s="136"/>
      <c r="AOE8" s="136"/>
      <c r="AOF8" s="136"/>
      <c r="AOG8" s="136"/>
      <c r="AOH8" s="136"/>
      <c r="AOI8" s="136"/>
      <c r="AOJ8" s="136"/>
      <c r="AOK8" s="136"/>
      <c r="AOL8" s="136"/>
      <c r="AOM8" s="136"/>
      <c r="AON8" s="136"/>
      <c r="AOO8" s="136"/>
      <c r="AOP8" s="136"/>
      <c r="AOQ8" s="136"/>
      <c r="AOR8" s="136"/>
      <c r="AOS8" s="136"/>
      <c r="AOT8" s="136"/>
      <c r="AOU8" s="136"/>
      <c r="AOV8" s="136"/>
      <c r="AOW8" s="136"/>
      <c r="AOX8" s="136"/>
      <c r="AOY8" s="136"/>
      <c r="AOZ8" s="136"/>
      <c r="APA8" s="136"/>
      <c r="APB8" s="136"/>
      <c r="APC8" s="136"/>
      <c r="APD8" s="136"/>
      <c r="APE8" s="136"/>
      <c r="APF8" s="136"/>
      <c r="APG8" s="136"/>
      <c r="APH8" s="136"/>
      <c r="API8" s="136"/>
      <c r="APJ8" s="136"/>
      <c r="APK8" s="136"/>
      <c r="APL8" s="136"/>
      <c r="APM8" s="136"/>
      <c r="APN8" s="136"/>
      <c r="APO8" s="136"/>
      <c r="APP8" s="136"/>
      <c r="APQ8" s="136"/>
      <c r="APR8" s="136"/>
      <c r="APS8" s="136"/>
      <c r="APT8" s="136"/>
      <c r="APU8" s="136"/>
      <c r="APV8" s="136"/>
      <c r="APW8" s="136"/>
      <c r="APX8" s="136"/>
      <c r="APY8" s="136"/>
      <c r="APZ8" s="136"/>
      <c r="AQA8" s="136"/>
      <c r="AQB8" s="136"/>
      <c r="AQC8" s="136"/>
      <c r="AQD8" s="136"/>
      <c r="AQE8" s="136"/>
      <c r="AQF8" s="136"/>
      <c r="AQG8" s="136"/>
      <c r="AQH8" s="136"/>
      <c r="AQI8" s="136"/>
      <c r="AQJ8" s="136"/>
      <c r="AQK8" s="136"/>
      <c r="AQL8" s="136"/>
      <c r="AQM8" s="136"/>
      <c r="AQN8" s="136"/>
      <c r="AQO8" s="136"/>
      <c r="AQP8" s="136"/>
      <c r="AQQ8" s="136"/>
      <c r="AQR8" s="136"/>
      <c r="AQS8" s="136"/>
      <c r="AQT8" s="136"/>
      <c r="AQU8" s="136"/>
      <c r="AQV8" s="136"/>
      <c r="AQW8" s="136"/>
      <c r="AQX8" s="136"/>
      <c r="AQY8" s="136"/>
      <c r="AQZ8" s="136"/>
      <c r="ARA8" s="136"/>
      <c r="ARB8" s="136"/>
      <c r="ARC8" s="136"/>
      <c r="ARD8" s="136"/>
      <c r="ARE8" s="136"/>
      <c r="ARF8" s="136"/>
      <c r="ARG8" s="136"/>
      <c r="ARH8" s="136"/>
      <c r="ARI8" s="136"/>
      <c r="ARJ8" s="136"/>
      <c r="ARK8" s="136"/>
      <c r="ARL8" s="136"/>
      <c r="ARM8" s="136"/>
      <c r="ARN8" s="136"/>
      <c r="ARO8" s="136"/>
      <c r="ARP8" s="136"/>
      <c r="ARQ8" s="136"/>
      <c r="ARR8" s="136"/>
      <c r="ARS8" s="136"/>
      <c r="ART8" s="136"/>
      <c r="ARU8" s="136"/>
      <c r="ARV8" s="136"/>
      <c r="ARW8" s="136"/>
      <c r="ARX8" s="136"/>
      <c r="ARY8" s="136"/>
      <c r="ARZ8" s="136"/>
      <c r="ASA8" s="136"/>
      <c r="ASB8" s="136"/>
      <c r="ASC8" s="136"/>
      <c r="ASD8" s="136"/>
      <c r="ASE8" s="136"/>
      <c r="ASF8" s="136"/>
      <c r="ASG8" s="136"/>
      <c r="ASH8" s="136"/>
      <c r="ASI8" s="136"/>
      <c r="ASJ8" s="136"/>
      <c r="ASK8" s="136"/>
      <c r="ASL8" s="136"/>
      <c r="ASM8" s="136"/>
      <c r="ASN8" s="136"/>
      <c r="ASO8" s="136"/>
      <c r="ASP8" s="136"/>
      <c r="ASQ8" s="136"/>
      <c r="ASR8" s="136"/>
      <c r="ASS8" s="136"/>
      <c r="AST8" s="136"/>
      <c r="ASU8" s="136"/>
      <c r="ASV8" s="136"/>
      <c r="ASW8" s="136"/>
      <c r="ASX8" s="136"/>
      <c r="ASY8" s="136"/>
      <c r="ASZ8" s="136"/>
      <c r="ATA8" s="136"/>
      <c r="ATB8" s="136"/>
      <c r="ATC8" s="136"/>
      <c r="ATD8" s="136"/>
      <c r="ATE8" s="136"/>
      <c r="ATF8" s="136"/>
      <c r="ATG8" s="136"/>
      <c r="ATH8" s="136"/>
      <c r="ATI8" s="136"/>
      <c r="ATJ8" s="136"/>
      <c r="ATK8" s="136"/>
      <c r="ATL8" s="136"/>
      <c r="ATM8" s="136"/>
      <c r="ATN8" s="136"/>
      <c r="ATO8" s="136"/>
      <c r="ATP8" s="136"/>
      <c r="ATQ8" s="136"/>
      <c r="ATR8" s="136"/>
      <c r="ATS8" s="136"/>
      <c r="ATT8" s="136"/>
      <c r="ATU8" s="136"/>
      <c r="ATV8" s="136"/>
      <c r="ATW8" s="136"/>
      <c r="ATX8" s="136"/>
      <c r="CBW8" s="136"/>
      <c r="CBX8" s="136"/>
      <c r="CBY8" s="136"/>
      <c r="CBZ8" s="136"/>
      <c r="CCA8" s="136"/>
      <c r="CCB8" s="136"/>
      <c r="CCC8" s="136"/>
      <c r="CCD8" s="136"/>
      <c r="CCE8" s="136"/>
      <c r="CCF8" s="136"/>
      <c r="CCG8" s="136"/>
      <c r="CCH8" s="136"/>
      <c r="CCI8" s="136"/>
      <c r="CCJ8" s="136"/>
      <c r="CCK8" s="136"/>
      <c r="CCL8" s="136"/>
      <c r="CCM8" s="136"/>
      <c r="CCN8" s="136"/>
      <c r="CCO8" s="136"/>
      <c r="CCP8" s="136"/>
      <c r="CCQ8" s="136"/>
      <c r="CCR8" s="136"/>
      <c r="CCS8" s="136"/>
      <c r="CCT8" s="136"/>
      <c r="CCU8" s="136"/>
      <c r="CCV8" s="136"/>
      <c r="CCW8" s="136"/>
      <c r="CCX8" s="136"/>
      <c r="CCY8" s="136"/>
      <c r="CCZ8" s="136"/>
      <c r="CDA8" s="136"/>
      <c r="CDB8" s="136"/>
      <c r="CDC8" s="136"/>
      <c r="CDD8" s="136"/>
      <c r="CDE8" s="136"/>
      <c r="CDF8" s="136"/>
      <c r="CDG8" s="136"/>
      <c r="CDH8" s="136"/>
      <c r="CDI8" s="136"/>
      <c r="CDJ8" s="136"/>
      <c r="CDK8" s="136"/>
      <c r="CDL8" s="136"/>
      <c r="CDM8" s="136"/>
      <c r="CDN8" s="136"/>
      <c r="CDO8" s="136"/>
      <c r="CDP8" s="136"/>
      <c r="CDQ8" s="136"/>
      <c r="CDR8" s="136"/>
      <c r="CDS8" s="136"/>
      <c r="CDT8" s="136"/>
      <c r="CDU8" s="136"/>
      <c r="CDV8" s="136"/>
      <c r="CDW8" s="136"/>
      <c r="CDX8" s="136"/>
      <c r="CDY8" s="136"/>
      <c r="CDZ8" s="136"/>
      <c r="CEA8" s="136"/>
      <c r="CEB8" s="136"/>
      <c r="CEC8" s="136"/>
      <c r="CED8" s="136"/>
      <c r="CEE8" s="136"/>
      <c r="CEF8" s="136"/>
      <c r="CEG8" s="136"/>
      <c r="CEH8" s="136"/>
      <c r="CEI8" s="136"/>
      <c r="CEJ8" s="136"/>
      <c r="CEK8" s="136"/>
      <c r="CEL8" s="136"/>
      <c r="CEM8" s="136"/>
      <c r="CEN8" s="136"/>
      <c r="CEO8" s="136"/>
      <c r="CEP8" s="136"/>
      <c r="CEQ8" s="136"/>
      <c r="CER8" s="136"/>
      <c r="CES8" s="136"/>
      <c r="CET8" s="136"/>
      <c r="CEU8" s="136"/>
      <c r="CEV8" s="136"/>
      <c r="CEW8" s="136"/>
      <c r="CEX8" s="136"/>
      <c r="CEY8" s="136"/>
      <c r="CEZ8" s="136"/>
      <c r="CFA8" s="136"/>
      <c r="CFB8" s="136"/>
      <c r="CFC8" s="136"/>
      <c r="CFD8" s="136"/>
      <c r="CFE8" s="136"/>
      <c r="CFF8" s="136"/>
      <c r="CFG8" s="136"/>
      <c r="CFH8" s="136"/>
      <c r="CFI8" s="136"/>
      <c r="CFJ8" s="136"/>
      <c r="CFK8" s="136"/>
      <c r="CFL8" s="136"/>
      <c r="CFM8" s="136"/>
      <c r="CFN8" s="136"/>
      <c r="CFO8" s="136"/>
      <c r="CFP8" s="136"/>
      <c r="CFQ8" s="136"/>
      <c r="CFR8" s="136"/>
      <c r="CFS8" s="136"/>
      <c r="CFT8" s="136"/>
      <c r="CFU8" s="136"/>
      <c r="CFV8" s="136"/>
      <c r="CFW8" s="136"/>
      <c r="CFX8" s="136"/>
      <c r="CFY8" s="136"/>
      <c r="CFZ8" s="136"/>
      <c r="CGA8" s="136"/>
      <c r="CGB8" s="136"/>
      <c r="CGC8" s="136"/>
      <c r="CGD8" s="136"/>
      <c r="CGE8" s="136"/>
      <c r="CGF8" s="136"/>
      <c r="CGG8" s="136"/>
      <c r="CGH8" s="136"/>
      <c r="CGI8" s="136"/>
      <c r="CGJ8" s="136"/>
      <c r="CGK8" s="136"/>
      <c r="CGL8" s="136"/>
      <c r="CGM8" s="136"/>
      <c r="CGN8" s="136"/>
      <c r="CGO8" s="136"/>
      <c r="CGP8" s="136"/>
      <c r="CGQ8" s="136"/>
      <c r="CGR8" s="136"/>
      <c r="CGS8" s="136"/>
      <c r="CGT8" s="136"/>
      <c r="CGU8" s="136"/>
      <c r="CGV8" s="136"/>
      <c r="CGW8" s="136"/>
      <c r="CGX8" s="136"/>
      <c r="CGY8" s="136"/>
      <c r="CGZ8" s="136"/>
      <c r="CHA8" s="136"/>
      <c r="CHB8" s="136"/>
      <c r="CHC8" s="136"/>
      <c r="CHD8" s="136"/>
      <c r="CHE8" s="136"/>
      <c r="CHF8" s="136"/>
      <c r="CHG8" s="136"/>
      <c r="CHH8" s="136"/>
      <c r="CHI8" s="136"/>
      <c r="CHJ8" s="136"/>
      <c r="CHK8" s="136"/>
      <c r="CHL8" s="136"/>
      <c r="CHM8" s="136"/>
      <c r="CHN8" s="136"/>
      <c r="CHO8" s="136"/>
      <c r="CHP8" s="136"/>
      <c r="CHQ8" s="136"/>
      <c r="CHR8" s="136"/>
      <c r="CHS8" s="136"/>
      <c r="CHT8" s="136"/>
      <c r="CHU8" s="136"/>
      <c r="DPW8" s="136"/>
      <c r="DPX8" s="136"/>
      <c r="DPY8" s="136"/>
      <c r="DPZ8" s="136"/>
      <c r="DQA8" s="136"/>
      <c r="DQB8" s="136"/>
      <c r="DQC8" s="136"/>
      <c r="DQD8" s="136"/>
      <c r="DQE8" s="136"/>
      <c r="DQF8" s="136"/>
      <c r="DQG8" s="136"/>
      <c r="DQH8" s="136"/>
      <c r="DQI8" s="136"/>
      <c r="DQJ8" s="136"/>
      <c r="DQK8" s="136"/>
      <c r="DQL8" s="136"/>
      <c r="DQM8" s="136"/>
      <c r="DQN8" s="136"/>
      <c r="DQO8" s="136"/>
      <c r="DQP8" s="136"/>
      <c r="DQQ8" s="136"/>
      <c r="DQR8" s="136"/>
      <c r="DQS8" s="136"/>
      <c r="DQT8" s="136"/>
      <c r="DQU8" s="136"/>
      <c r="DQV8" s="136"/>
      <c r="DQW8" s="136"/>
      <c r="DQX8" s="136"/>
      <c r="DQY8" s="136"/>
      <c r="DQZ8" s="136"/>
      <c r="DRA8" s="136"/>
      <c r="DRB8" s="136"/>
      <c r="DRC8" s="136"/>
      <c r="DRD8" s="136"/>
      <c r="DRE8" s="136"/>
      <c r="DRF8" s="136"/>
      <c r="DRG8" s="136"/>
      <c r="DRH8" s="136"/>
      <c r="DRI8" s="136"/>
      <c r="DRJ8" s="136"/>
      <c r="DRK8" s="136"/>
      <c r="DRL8" s="136"/>
      <c r="DRM8" s="136"/>
      <c r="DRN8" s="136"/>
      <c r="DRO8" s="136"/>
      <c r="DRP8" s="136"/>
      <c r="DRQ8" s="136"/>
      <c r="DRR8" s="136"/>
      <c r="DRS8" s="136"/>
      <c r="DRT8" s="136"/>
      <c r="DRU8" s="136"/>
      <c r="DRV8" s="136"/>
      <c r="DRW8" s="136"/>
      <c r="DRX8" s="136"/>
      <c r="DRY8" s="136"/>
      <c r="DRZ8" s="136"/>
      <c r="DSA8" s="136"/>
      <c r="DSB8" s="136"/>
      <c r="DSC8" s="136"/>
      <c r="DSD8" s="136"/>
      <c r="DSE8" s="136"/>
      <c r="DSF8" s="136"/>
      <c r="DSG8" s="136"/>
      <c r="DSH8" s="136"/>
      <c r="DSI8" s="136"/>
      <c r="DSJ8" s="136"/>
      <c r="DSK8" s="136"/>
      <c r="DSL8" s="136"/>
      <c r="DSM8" s="136"/>
      <c r="DSN8" s="136"/>
      <c r="DSO8" s="136"/>
      <c r="DSP8" s="136"/>
      <c r="DSQ8" s="136"/>
      <c r="DSR8" s="136"/>
      <c r="DSS8" s="136"/>
      <c r="DST8" s="136"/>
      <c r="DSU8" s="136"/>
      <c r="DSV8" s="136"/>
      <c r="DSW8" s="136"/>
      <c r="DSX8" s="136"/>
      <c r="DSY8" s="136"/>
      <c r="DSZ8" s="136"/>
      <c r="DTA8" s="136"/>
      <c r="DTB8" s="136"/>
      <c r="DTC8" s="136"/>
      <c r="DTD8" s="136"/>
      <c r="DTE8" s="136"/>
      <c r="DTF8" s="136"/>
      <c r="DTG8" s="136"/>
      <c r="DTH8" s="136"/>
      <c r="DTI8" s="136"/>
      <c r="DTJ8" s="136"/>
      <c r="DTK8" s="136"/>
      <c r="DTL8" s="136"/>
      <c r="DTM8" s="136"/>
      <c r="DTN8" s="136"/>
      <c r="DTO8" s="136"/>
      <c r="DTP8" s="136"/>
      <c r="DTQ8" s="136"/>
      <c r="DTR8" s="136"/>
      <c r="DTS8" s="136"/>
      <c r="DTT8" s="136"/>
      <c r="DTU8" s="136"/>
      <c r="DTV8" s="136"/>
      <c r="DTW8" s="136"/>
      <c r="DTX8" s="136"/>
      <c r="DTY8" s="136"/>
      <c r="DTZ8" s="136"/>
      <c r="DUA8" s="136"/>
      <c r="DUB8" s="136"/>
      <c r="DUC8" s="136"/>
      <c r="DUD8" s="136"/>
      <c r="DUE8" s="136"/>
      <c r="DUF8" s="136"/>
      <c r="DUG8" s="136"/>
      <c r="DUH8" s="136"/>
      <c r="DUI8" s="136"/>
      <c r="DUJ8" s="136"/>
      <c r="DUK8" s="136"/>
      <c r="DUL8" s="136"/>
      <c r="DUM8" s="136"/>
      <c r="DUN8" s="136"/>
      <c r="DUO8" s="136"/>
      <c r="DUP8" s="136"/>
      <c r="DUQ8" s="136"/>
      <c r="DUR8" s="136"/>
      <c r="DUS8" s="136"/>
      <c r="DUT8" s="136"/>
      <c r="DUU8" s="136"/>
      <c r="DUV8" s="136"/>
      <c r="DUW8" s="136"/>
      <c r="DUX8" s="136"/>
      <c r="DUY8" s="136"/>
      <c r="DUZ8" s="136"/>
      <c r="DVA8" s="136"/>
      <c r="DVB8" s="136"/>
      <c r="DVC8" s="136"/>
      <c r="DVD8" s="136"/>
      <c r="DVE8" s="136"/>
      <c r="DVF8" s="136"/>
      <c r="DVG8" s="136"/>
      <c r="DVH8" s="136"/>
      <c r="DVI8" s="136"/>
      <c r="DVJ8" s="136"/>
      <c r="DVK8" s="136"/>
      <c r="DVL8" s="136"/>
      <c r="DVM8" s="136"/>
      <c r="DVN8" s="136"/>
      <c r="DVO8" s="136"/>
      <c r="DVP8" s="136"/>
      <c r="DVQ8" s="136"/>
      <c r="DVR8" s="136"/>
      <c r="DVS8" s="136"/>
      <c r="DVT8" s="136"/>
      <c r="DVU8" s="136"/>
      <c r="DVV8" s="136"/>
      <c r="DVW8" s="136"/>
      <c r="DVX8" s="136"/>
      <c r="DVY8" s="136"/>
      <c r="DVZ8" s="136"/>
      <c r="DWA8" s="136"/>
      <c r="DWB8" s="136"/>
      <c r="DWC8" s="136"/>
      <c r="DWD8" s="136"/>
      <c r="DWE8" s="136"/>
      <c r="DWF8" s="136"/>
      <c r="DWG8" s="136"/>
      <c r="DWH8" s="136"/>
      <c r="DWI8" s="136"/>
      <c r="DWJ8" s="136"/>
      <c r="DWK8" s="136"/>
      <c r="DWL8" s="136"/>
      <c r="DWM8" s="136"/>
      <c r="DWN8" s="136"/>
      <c r="DWO8" s="136"/>
      <c r="DWP8" s="136"/>
      <c r="DWQ8" s="136"/>
      <c r="DWR8" s="136"/>
      <c r="DWS8" s="136"/>
      <c r="DWT8" s="136"/>
      <c r="DWU8" s="136"/>
      <c r="DWV8" s="136"/>
      <c r="DWW8" s="136"/>
      <c r="DWX8" s="136"/>
      <c r="DWY8" s="136"/>
      <c r="DWZ8" s="136"/>
      <c r="DXA8" s="136"/>
      <c r="DXB8" s="136"/>
      <c r="DXC8" s="136"/>
      <c r="DXD8" s="136"/>
      <c r="DXE8" s="136"/>
      <c r="DXF8" s="136"/>
      <c r="DXG8" s="136"/>
      <c r="DXH8" s="136"/>
      <c r="DXI8" s="136"/>
      <c r="DXJ8" s="136"/>
      <c r="DXK8" s="136"/>
      <c r="DXL8" s="136"/>
      <c r="DXM8" s="136"/>
      <c r="DXN8" s="136"/>
      <c r="DXO8" s="136"/>
      <c r="DXP8" s="136"/>
      <c r="DXQ8" s="136"/>
      <c r="DXR8" s="136"/>
      <c r="DXS8" s="136"/>
      <c r="DXT8" s="136"/>
      <c r="DXU8" s="136"/>
      <c r="DXV8" s="136"/>
      <c r="DXW8" s="136"/>
      <c r="DXX8" s="136"/>
      <c r="DXY8" s="136"/>
      <c r="DXZ8" s="136"/>
      <c r="DYA8" s="136"/>
      <c r="DYB8" s="136"/>
      <c r="DYC8" s="136"/>
      <c r="DYD8" s="136"/>
      <c r="DYE8" s="136"/>
      <c r="DYF8" s="136"/>
      <c r="DYG8" s="136"/>
      <c r="DYH8" s="136"/>
      <c r="DYI8" s="136"/>
      <c r="DYJ8" s="136"/>
      <c r="DYK8" s="136"/>
      <c r="DYL8" s="136"/>
      <c r="DYM8" s="136"/>
      <c r="DYN8" s="136"/>
      <c r="DYO8" s="136"/>
      <c r="DYP8" s="136"/>
      <c r="DYQ8" s="136"/>
      <c r="DYR8" s="136"/>
      <c r="DYS8" s="136"/>
      <c r="DYT8" s="136"/>
      <c r="DYU8" s="136"/>
      <c r="DYV8" s="136"/>
      <c r="DYW8" s="136"/>
      <c r="DYX8" s="136"/>
      <c r="DYY8" s="136"/>
      <c r="DYZ8" s="136"/>
      <c r="DZA8" s="136"/>
      <c r="DZB8" s="136"/>
      <c r="DZC8" s="136"/>
      <c r="DZD8" s="136"/>
      <c r="DZE8" s="136"/>
      <c r="DZF8" s="136"/>
      <c r="DZG8" s="136"/>
      <c r="DZH8" s="136"/>
      <c r="DZI8" s="136"/>
      <c r="DZJ8" s="136"/>
      <c r="DZK8" s="136"/>
      <c r="DZL8" s="136"/>
      <c r="DZM8" s="136"/>
      <c r="DZN8" s="136"/>
      <c r="DZO8" s="136"/>
      <c r="DZP8" s="136"/>
      <c r="DZQ8" s="136"/>
      <c r="DZR8" s="136"/>
      <c r="DZS8" s="136"/>
      <c r="DZT8" s="136"/>
      <c r="DZU8" s="136"/>
      <c r="DZV8" s="136"/>
      <c r="DZW8" s="136"/>
      <c r="DZX8" s="136"/>
      <c r="DZY8" s="136"/>
      <c r="DZZ8" s="136"/>
      <c r="EAA8" s="136"/>
      <c r="EAB8" s="136"/>
      <c r="EAC8" s="136"/>
      <c r="EAD8" s="136"/>
      <c r="EAE8" s="136"/>
      <c r="EAF8" s="136"/>
      <c r="EAG8" s="136"/>
      <c r="EAH8" s="136"/>
      <c r="EAI8" s="136"/>
      <c r="EAJ8" s="136"/>
      <c r="EAK8" s="136"/>
      <c r="EAL8" s="136"/>
      <c r="EAM8" s="136"/>
      <c r="EAN8" s="136"/>
      <c r="EAO8" s="136"/>
      <c r="EAP8" s="136"/>
      <c r="EAQ8" s="136"/>
      <c r="EAR8" s="136"/>
      <c r="EAS8" s="136"/>
      <c r="EAT8" s="136"/>
      <c r="EAU8" s="136"/>
      <c r="EAV8" s="136"/>
      <c r="EAW8" s="136"/>
      <c r="EAX8" s="136"/>
      <c r="EAY8" s="136"/>
      <c r="EAZ8" s="136"/>
      <c r="EBA8" s="136"/>
      <c r="EBB8" s="136"/>
      <c r="EBC8" s="136"/>
      <c r="EBD8" s="136"/>
      <c r="EBE8" s="136"/>
      <c r="EBF8" s="136"/>
      <c r="EBG8" s="136"/>
      <c r="EBH8" s="136"/>
      <c r="EBI8" s="136"/>
      <c r="EBJ8" s="136"/>
      <c r="EBK8" s="136"/>
      <c r="EBL8" s="136"/>
      <c r="EBM8" s="136"/>
      <c r="EBN8" s="136"/>
      <c r="EBO8" s="136"/>
      <c r="EBP8" s="136"/>
      <c r="EBQ8" s="136"/>
      <c r="EBR8" s="136"/>
      <c r="EBS8" s="136"/>
      <c r="EBT8" s="136"/>
      <c r="EBU8" s="136"/>
      <c r="EBV8" s="136"/>
      <c r="EBW8" s="136"/>
      <c r="EBX8" s="136"/>
      <c r="EBY8" s="136"/>
      <c r="EBZ8" s="136"/>
      <c r="ECA8" s="136"/>
      <c r="ECB8" s="136"/>
      <c r="ECC8" s="136"/>
      <c r="ECD8" s="136"/>
      <c r="ECE8" s="136"/>
      <c r="ECF8" s="136"/>
      <c r="ECG8" s="136"/>
      <c r="ECH8" s="136"/>
      <c r="ECI8" s="136"/>
      <c r="ECJ8" s="136"/>
      <c r="ECK8" s="136"/>
      <c r="ECL8" s="136"/>
      <c r="ECM8" s="136"/>
      <c r="ECN8" s="136"/>
      <c r="ECO8" s="136"/>
      <c r="ECP8" s="136"/>
      <c r="ECQ8" s="136"/>
      <c r="ECR8" s="136"/>
      <c r="ECS8" s="136"/>
      <c r="ECT8" s="136"/>
      <c r="ECU8" s="136"/>
      <c r="ECV8" s="136"/>
      <c r="ECW8" s="136"/>
      <c r="ECX8" s="136"/>
      <c r="ECY8" s="136"/>
      <c r="ECZ8" s="136"/>
      <c r="EDA8" s="136"/>
      <c r="EDB8" s="136"/>
      <c r="EDC8" s="136"/>
      <c r="EDD8" s="136"/>
      <c r="EDE8" s="136"/>
      <c r="EDF8" s="136"/>
      <c r="EDG8" s="136"/>
      <c r="EDH8" s="136"/>
      <c r="EDI8" s="136"/>
      <c r="EDJ8" s="136"/>
      <c r="EDK8" s="136"/>
      <c r="EDL8" s="136"/>
      <c r="EDM8" s="136"/>
      <c r="EDN8" s="136"/>
      <c r="EDO8" s="136"/>
      <c r="EDP8" s="136"/>
      <c r="EDQ8" s="136"/>
      <c r="EDR8" s="136"/>
      <c r="EDS8" s="136"/>
      <c r="EDT8" s="136"/>
      <c r="EDU8" s="136"/>
      <c r="EDV8" s="136"/>
      <c r="EDW8" s="136"/>
      <c r="EDX8" s="136"/>
      <c r="EDY8" s="136"/>
      <c r="EDZ8" s="136"/>
      <c r="EEA8" s="136"/>
      <c r="EEB8" s="136"/>
      <c r="EEC8" s="136"/>
      <c r="EED8" s="136"/>
      <c r="EEE8" s="136"/>
      <c r="EEF8" s="136"/>
      <c r="EEG8" s="136"/>
      <c r="EEH8" s="136"/>
      <c r="EEI8" s="136"/>
      <c r="EEJ8" s="136"/>
      <c r="EEK8" s="136"/>
      <c r="EEL8" s="136"/>
      <c r="EEM8" s="136"/>
      <c r="EEN8" s="136"/>
      <c r="EEO8" s="136"/>
      <c r="EEP8" s="136"/>
      <c r="EEQ8" s="136"/>
      <c r="EER8" s="136"/>
      <c r="EES8" s="136"/>
      <c r="EET8" s="136"/>
      <c r="EEU8" s="136"/>
      <c r="EEV8" s="136"/>
      <c r="EEW8" s="136"/>
      <c r="EEX8" s="136"/>
      <c r="EEY8" s="136"/>
      <c r="EEZ8" s="136"/>
      <c r="EFA8" s="136"/>
      <c r="EFB8" s="136"/>
      <c r="EFC8" s="136"/>
      <c r="EFD8" s="136"/>
      <c r="EFE8" s="136"/>
      <c r="EFF8" s="136"/>
      <c r="EFG8" s="136"/>
      <c r="EFH8" s="136"/>
      <c r="EFI8" s="136"/>
      <c r="EFJ8" s="136"/>
      <c r="EFK8" s="136"/>
      <c r="EFL8" s="136"/>
      <c r="EFM8" s="136"/>
      <c r="EFN8" s="136"/>
      <c r="EFO8" s="136"/>
      <c r="EFP8" s="136"/>
      <c r="EFQ8" s="136"/>
      <c r="EFR8" s="136"/>
      <c r="EFS8" s="136"/>
      <c r="EFT8" s="136"/>
      <c r="EFU8" s="136"/>
      <c r="EFV8" s="136"/>
      <c r="EFW8" s="136"/>
      <c r="EFX8" s="136"/>
      <c r="EFY8" s="136"/>
      <c r="EFZ8" s="136"/>
      <c r="EGA8" s="136"/>
      <c r="EGB8" s="136"/>
      <c r="EGC8" s="136"/>
      <c r="EGD8" s="136"/>
      <c r="EGE8" s="136"/>
      <c r="EGF8" s="136"/>
      <c r="EGG8" s="136"/>
      <c r="EGH8" s="136"/>
      <c r="EGI8" s="136"/>
      <c r="EGJ8" s="136"/>
      <c r="EGK8" s="136"/>
      <c r="EGL8" s="136"/>
      <c r="EGM8" s="136"/>
      <c r="EGN8" s="136"/>
      <c r="EGO8" s="136"/>
      <c r="EGP8" s="136"/>
      <c r="EGQ8" s="136"/>
      <c r="EGR8" s="136"/>
      <c r="EGS8" s="136"/>
      <c r="EGT8" s="136"/>
      <c r="EGU8" s="136"/>
      <c r="EGV8" s="136"/>
      <c r="EGW8" s="136"/>
      <c r="EGX8" s="136"/>
      <c r="EGY8" s="136"/>
      <c r="EGZ8" s="136"/>
      <c r="EHA8" s="136"/>
      <c r="EHB8" s="136"/>
      <c r="EHC8" s="136"/>
      <c r="EHD8" s="136"/>
      <c r="EHE8" s="136"/>
      <c r="EHF8" s="136"/>
      <c r="EHG8" s="136"/>
      <c r="EHH8" s="136"/>
      <c r="EHI8" s="136"/>
      <c r="EHJ8" s="136"/>
      <c r="EHK8" s="136"/>
      <c r="EHL8" s="136"/>
      <c r="EHM8" s="136"/>
      <c r="EHN8" s="136"/>
      <c r="EHO8" s="136"/>
      <c r="EHP8" s="136"/>
      <c r="EHQ8" s="136"/>
      <c r="EHR8" s="136"/>
      <c r="EHS8" s="136"/>
      <c r="EHT8" s="136"/>
      <c r="EHU8" s="136"/>
      <c r="EHV8" s="136"/>
      <c r="EHW8" s="136"/>
      <c r="EHX8" s="136"/>
      <c r="EHY8" s="136"/>
      <c r="EHZ8" s="136"/>
      <c r="EIA8" s="136"/>
      <c r="EIB8" s="136"/>
      <c r="EIC8" s="136"/>
      <c r="EID8" s="136"/>
      <c r="EIE8" s="136"/>
      <c r="EIF8" s="136"/>
      <c r="EIG8" s="136"/>
      <c r="EIH8" s="136"/>
      <c r="EII8" s="136"/>
      <c r="EIJ8" s="136"/>
      <c r="EIK8" s="136"/>
      <c r="EIL8" s="136"/>
      <c r="EIM8" s="136"/>
      <c r="EIN8" s="136"/>
      <c r="EIO8" s="136"/>
      <c r="EIP8" s="136"/>
      <c r="EIQ8" s="136"/>
      <c r="EIR8" s="136"/>
      <c r="EIS8" s="136"/>
      <c r="EIT8" s="136"/>
      <c r="EIU8" s="136"/>
      <c r="EIV8" s="136"/>
      <c r="EIW8" s="136"/>
      <c r="EIX8" s="136"/>
      <c r="EIY8" s="136"/>
      <c r="EIZ8" s="136"/>
      <c r="EJA8" s="136"/>
      <c r="EJB8" s="136"/>
      <c r="EJC8" s="136"/>
      <c r="EJD8" s="136"/>
      <c r="EJE8" s="136"/>
      <c r="EJF8" s="136"/>
      <c r="EJG8" s="136"/>
      <c r="EJH8" s="136"/>
      <c r="EJI8" s="136"/>
      <c r="EJJ8" s="136"/>
      <c r="EJK8" s="136"/>
      <c r="EJL8" s="136"/>
      <c r="EJM8" s="136"/>
      <c r="EJN8" s="136"/>
      <c r="EJO8" s="136"/>
      <c r="EJP8" s="136"/>
      <c r="EJQ8" s="136"/>
      <c r="EJR8" s="136"/>
      <c r="EJS8" s="136"/>
      <c r="EJT8" s="136"/>
      <c r="EJU8" s="136"/>
      <c r="EJV8" s="136"/>
      <c r="EJW8" s="136"/>
      <c r="EJX8" s="136"/>
      <c r="EJY8" s="136"/>
      <c r="EJZ8" s="136"/>
      <c r="EKA8" s="136"/>
      <c r="EKB8" s="136"/>
      <c r="EKC8" s="136"/>
      <c r="EKD8" s="136"/>
      <c r="EKE8" s="136"/>
      <c r="EKF8" s="136"/>
      <c r="EKG8" s="136"/>
      <c r="EKH8" s="136"/>
      <c r="EKI8" s="136"/>
      <c r="EKJ8" s="136"/>
      <c r="EKK8" s="136"/>
      <c r="EKL8" s="136"/>
      <c r="EKM8" s="136"/>
      <c r="EKN8" s="136"/>
      <c r="EKO8" s="136"/>
      <c r="EKP8" s="136"/>
      <c r="EKQ8" s="136"/>
      <c r="EKR8" s="136"/>
      <c r="EKS8" s="136"/>
      <c r="EKT8" s="136"/>
      <c r="EKU8" s="136"/>
      <c r="EKV8" s="136"/>
      <c r="EKW8" s="136"/>
      <c r="EKX8" s="136"/>
      <c r="EKY8" s="136"/>
      <c r="EKZ8" s="136"/>
      <c r="ELA8" s="136"/>
      <c r="ELB8" s="136"/>
      <c r="ELC8" s="136"/>
      <c r="ELD8" s="136"/>
      <c r="ELE8" s="136"/>
      <c r="ELF8" s="136"/>
      <c r="ELG8" s="136"/>
      <c r="ELH8" s="136"/>
      <c r="ELI8" s="136"/>
      <c r="ELJ8" s="136"/>
      <c r="ELK8" s="136"/>
      <c r="ELL8" s="136"/>
      <c r="ELM8" s="136"/>
      <c r="ELN8" s="136"/>
      <c r="ELO8" s="136"/>
      <c r="ELP8" s="136"/>
      <c r="ELQ8" s="136"/>
      <c r="ELR8" s="136"/>
      <c r="ELS8" s="136"/>
      <c r="ELT8" s="136"/>
      <c r="ELU8" s="136"/>
      <c r="ELV8" s="136"/>
      <c r="ELW8" s="136"/>
      <c r="ELX8" s="136"/>
      <c r="ELY8" s="136"/>
      <c r="ELZ8" s="136"/>
      <c r="EMA8" s="136"/>
      <c r="EMB8" s="136"/>
      <c r="EMC8" s="136"/>
      <c r="EMD8" s="136"/>
      <c r="EME8" s="136"/>
      <c r="EMF8" s="136"/>
      <c r="EMG8" s="136"/>
      <c r="EMH8" s="136"/>
      <c r="EMI8" s="136"/>
      <c r="EMJ8" s="136"/>
      <c r="EMK8" s="136"/>
      <c r="EML8" s="136"/>
      <c r="EMM8" s="136"/>
      <c r="EMN8" s="136"/>
      <c r="EMO8" s="136"/>
      <c r="EMP8" s="136"/>
      <c r="EMQ8" s="136"/>
      <c r="EMR8" s="136"/>
      <c r="EMS8" s="136"/>
      <c r="EMT8" s="136"/>
      <c r="EMU8" s="136"/>
      <c r="EMV8" s="136"/>
      <c r="EMW8" s="136"/>
      <c r="EMX8" s="136"/>
      <c r="EMY8" s="136"/>
      <c r="EMZ8" s="136"/>
      <c r="ENA8" s="136"/>
      <c r="ENB8" s="136"/>
      <c r="ENC8" s="136"/>
      <c r="END8" s="136"/>
      <c r="ENE8" s="136"/>
      <c r="ENF8" s="136"/>
      <c r="ENG8" s="136"/>
      <c r="ENH8" s="136"/>
      <c r="ENI8" s="136"/>
      <c r="ENJ8" s="136"/>
      <c r="ENK8" s="136"/>
      <c r="ENL8" s="136"/>
      <c r="ENM8" s="136"/>
      <c r="ENN8" s="136"/>
      <c r="ENO8" s="136"/>
      <c r="ENP8" s="136"/>
      <c r="ENQ8" s="136"/>
      <c r="ENR8" s="136"/>
      <c r="ENS8" s="136"/>
      <c r="ENT8" s="136"/>
      <c r="ENU8" s="136"/>
      <c r="ENV8" s="136"/>
      <c r="ENW8" s="136"/>
      <c r="ENX8" s="136"/>
      <c r="ENY8" s="136"/>
      <c r="ENZ8" s="136"/>
      <c r="EOA8" s="136"/>
      <c r="EOB8" s="136"/>
      <c r="EOC8" s="136"/>
      <c r="EOD8" s="136"/>
      <c r="EOE8" s="136"/>
      <c r="EOF8" s="136"/>
      <c r="EOG8" s="136"/>
      <c r="EOH8" s="136"/>
      <c r="EOI8" s="136"/>
      <c r="EOJ8" s="136"/>
      <c r="EOK8" s="136"/>
      <c r="EOL8" s="136"/>
      <c r="EOM8" s="136"/>
      <c r="EON8" s="136"/>
      <c r="EOO8" s="136"/>
      <c r="EOP8" s="136"/>
      <c r="EOQ8" s="136"/>
      <c r="EOR8" s="136"/>
      <c r="EOS8" s="136"/>
      <c r="EOT8" s="136"/>
      <c r="EOU8" s="136"/>
      <c r="EOV8" s="136"/>
      <c r="EOW8" s="136"/>
      <c r="EOX8" s="136"/>
      <c r="EOY8" s="136"/>
      <c r="EOZ8" s="136"/>
      <c r="EPA8" s="136"/>
      <c r="EPB8" s="136"/>
      <c r="EPC8" s="136"/>
      <c r="EPD8" s="136"/>
      <c r="EPE8" s="136"/>
      <c r="EPF8" s="136"/>
      <c r="EPG8" s="136"/>
      <c r="EPH8" s="136"/>
      <c r="EPI8" s="136"/>
      <c r="EPJ8" s="136"/>
      <c r="EPK8" s="136"/>
      <c r="EPL8" s="136"/>
      <c r="EPM8" s="136"/>
      <c r="EPN8" s="136"/>
      <c r="EPO8" s="136"/>
      <c r="EPP8" s="136"/>
      <c r="EPQ8" s="136"/>
      <c r="EPR8" s="136"/>
      <c r="EPS8" s="136"/>
      <c r="EPT8" s="136"/>
      <c r="EPU8" s="136"/>
      <c r="EPV8" s="136"/>
      <c r="EPW8" s="136"/>
      <c r="EPX8" s="136"/>
      <c r="EPY8" s="136"/>
      <c r="EPZ8" s="136"/>
      <c r="EQA8" s="136"/>
      <c r="EQB8" s="136"/>
      <c r="EQC8" s="136"/>
      <c r="EQD8" s="136"/>
      <c r="EQE8" s="136"/>
      <c r="EQF8" s="136"/>
      <c r="EQG8" s="136"/>
      <c r="EQH8" s="136"/>
      <c r="EQI8" s="136"/>
      <c r="EQJ8" s="136"/>
      <c r="EQK8" s="136"/>
      <c r="EQL8" s="136"/>
      <c r="EQM8" s="136"/>
      <c r="EQN8" s="136"/>
      <c r="EQO8" s="136"/>
      <c r="EQP8" s="136"/>
      <c r="EQQ8" s="136"/>
      <c r="EQR8" s="136"/>
      <c r="EQS8" s="136"/>
      <c r="EQT8" s="136"/>
      <c r="EQU8" s="136"/>
      <c r="EQV8" s="136"/>
      <c r="EQW8" s="136"/>
      <c r="EQX8" s="136"/>
      <c r="EQY8" s="136"/>
      <c r="EQZ8" s="136"/>
      <c r="ERA8" s="136"/>
      <c r="ERB8" s="136"/>
      <c r="ERC8" s="136"/>
      <c r="ERD8" s="136"/>
      <c r="ERE8" s="136"/>
      <c r="ERF8" s="136"/>
      <c r="ERG8" s="136"/>
      <c r="ERH8" s="136"/>
      <c r="ERI8" s="136"/>
      <c r="ERJ8" s="136"/>
      <c r="ERK8" s="136"/>
      <c r="ERL8" s="136"/>
      <c r="ERM8" s="136"/>
      <c r="ERN8" s="136"/>
      <c r="ERO8" s="136"/>
      <c r="ERP8" s="136"/>
      <c r="ERQ8" s="136"/>
      <c r="ERR8" s="136"/>
      <c r="ERS8" s="136"/>
      <c r="ERT8" s="136"/>
      <c r="ERU8" s="136"/>
      <c r="ERV8" s="136"/>
      <c r="ERW8" s="136"/>
      <c r="ERX8" s="136"/>
      <c r="ERY8" s="136"/>
      <c r="ERZ8" s="136"/>
      <c r="ESA8" s="136"/>
      <c r="ESB8" s="136"/>
      <c r="ESC8" s="136"/>
      <c r="ESD8" s="136"/>
      <c r="ESE8" s="136"/>
      <c r="ESF8" s="136"/>
      <c r="ESG8" s="136"/>
      <c r="ESH8" s="136"/>
      <c r="ESI8" s="136"/>
      <c r="ESJ8" s="136"/>
      <c r="ESK8" s="136"/>
      <c r="ESL8" s="136"/>
      <c r="ESM8" s="136"/>
      <c r="ESN8" s="136"/>
      <c r="ESO8" s="136"/>
      <c r="ESP8" s="136"/>
      <c r="ESQ8" s="136"/>
      <c r="ESR8" s="136"/>
      <c r="ESS8" s="136"/>
      <c r="EST8" s="136"/>
      <c r="ESU8" s="136"/>
      <c r="ESV8" s="136"/>
      <c r="ESW8" s="136"/>
      <c r="ESX8" s="136"/>
      <c r="ESY8" s="136"/>
      <c r="ESZ8" s="136"/>
      <c r="ETA8" s="136"/>
      <c r="ETB8" s="136"/>
      <c r="ETC8" s="136"/>
      <c r="ETD8" s="136"/>
      <c r="ETE8" s="136"/>
      <c r="ETF8" s="136"/>
      <c r="ETG8" s="136"/>
      <c r="ETH8" s="136"/>
      <c r="ETI8" s="136"/>
      <c r="ETJ8" s="136"/>
      <c r="ETK8" s="136"/>
      <c r="ETL8" s="136"/>
      <c r="ETM8" s="136"/>
      <c r="ETN8" s="136"/>
      <c r="ETO8" s="136"/>
      <c r="ETP8" s="136"/>
      <c r="ETQ8" s="136"/>
      <c r="ETR8" s="136"/>
      <c r="ETS8" s="136"/>
      <c r="ETT8" s="136"/>
      <c r="ETU8" s="136"/>
      <c r="ETV8" s="136"/>
      <c r="ETW8" s="136"/>
      <c r="ETX8" s="136"/>
      <c r="ETY8" s="136"/>
      <c r="ETZ8" s="136"/>
      <c r="EUA8" s="136"/>
      <c r="EUB8" s="136"/>
      <c r="EUC8" s="136"/>
      <c r="EUD8" s="136"/>
      <c r="EUE8" s="136"/>
      <c r="EUF8" s="136"/>
      <c r="EUG8" s="136"/>
      <c r="EUH8" s="136"/>
      <c r="EUI8" s="136"/>
      <c r="EUJ8" s="136"/>
      <c r="EUK8" s="136"/>
      <c r="EUL8" s="136"/>
      <c r="EUM8" s="136"/>
      <c r="EUN8" s="136"/>
      <c r="EUO8" s="136"/>
      <c r="EUP8" s="136"/>
      <c r="EUQ8" s="136"/>
      <c r="EUR8" s="136"/>
      <c r="EUS8" s="136"/>
      <c r="EUT8" s="136"/>
      <c r="EUU8" s="136"/>
      <c r="EUV8" s="136"/>
      <c r="EUW8" s="136"/>
      <c r="EUX8" s="136"/>
      <c r="EUY8" s="136"/>
      <c r="EUZ8" s="136"/>
      <c r="EVA8" s="136"/>
      <c r="EVB8" s="136"/>
      <c r="EVC8" s="136"/>
      <c r="EVD8" s="136"/>
      <c r="EVE8" s="136"/>
      <c r="EVF8" s="136"/>
      <c r="EVG8" s="136"/>
      <c r="EVH8" s="136"/>
      <c r="EVI8" s="136"/>
      <c r="EVJ8" s="136"/>
      <c r="EVK8" s="136"/>
      <c r="EVL8" s="136"/>
      <c r="EVM8" s="136"/>
      <c r="EVN8" s="136"/>
      <c r="EVO8" s="136"/>
      <c r="EVP8" s="136"/>
      <c r="EVQ8" s="136"/>
      <c r="EVR8" s="136"/>
      <c r="EVS8" s="136"/>
      <c r="EVT8" s="136"/>
      <c r="EVU8" s="136"/>
      <c r="EVV8" s="136"/>
      <c r="EVW8" s="136"/>
      <c r="EVX8" s="136"/>
      <c r="EVY8" s="136"/>
      <c r="EVZ8" s="136"/>
      <c r="EWA8" s="136"/>
      <c r="EWB8" s="136"/>
      <c r="EWC8" s="136"/>
      <c r="EWD8" s="136"/>
      <c r="EWE8" s="136"/>
      <c r="EWF8" s="136"/>
      <c r="EWG8" s="136"/>
      <c r="EWH8" s="136"/>
      <c r="EWI8" s="136"/>
      <c r="EWJ8" s="136"/>
      <c r="EWK8" s="136"/>
      <c r="EWL8" s="136"/>
      <c r="EWM8" s="136"/>
      <c r="EWN8" s="136"/>
      <c r="EWO8" s="136"/>
      <c r="EWP8" s="136"/>
      <c r="EWQ8" s="136"/>
      <c r="EWR8" s="136"/>
      <c r="EWS8" s="136"/>
      <c r="EWT8" s="136"/>
      <c r="EWU8" s="136"/>
      <c r="EWV8" s="136"/>
      <c r="EWW8" s="136"/>
      <c r="EWX8" s="136"/>
      <c r="EWY8" s="136"/>
      <c r="EWZ8" s="136"/>
      <c r="EXA8" s="136"/>
      <c r="EXB8" s="136"/>
      <c r="EXC8" s="136"/>
      <c r="EXD8" s="136"/>
      <c r="EXE8" s="136"/>
      <c r="EXF8" s="136"/>
      <c r="EXG8" s="136"/>
      <c r="EXH8" s="136"/>
      <c r="EXI8" s="136"/>
      <c r="EXJ8" s="136"/>
      <c r="EXK8" s="136"/>
      <c r="EXL8" s="136"/>
      <c r="EXM8" s="136"/>
      <c r="EXN8" s="136"/>
      <c r="EXO8" s="136"/>
      <c r="EXP8" s="136"/>
      <c r="EXQ8" s="136"/>
      <c r="EXR8" s="136"/>
      <c r="EXS8" s="136"/>
      <c r="EXT8" s="136"/>
      <c r="EXU8" s="136"/>
      <c r="EXV8" s="136"/>
      <c r="EXW8" s="136"/>
      <c r="EXX8" s="136"/>
      <c r="EXY8" s="136"/>
      <c r="EXZ8" s="136"/>
      <c r="EYA8" s="136"/>
      <c r="EYB8" s="136"/>
      <c r="EYC8" s="136"/>
      <c r="EYD8" s="136"/>
      <c r="EYE8" s="136"/>
      <c r="EYF8" s="136"/>
      <c r="EYG8" s="136"/>
      <c r="EYH8" s="136"/>
      <c r="EYI8" s="136"/>
      <c r="EYJ8" s="136"/>
      <c r="EYK8" s="136"/>
      <c r="EYL8" s="136"/>
      <c r="EYM8" s="136"/>
      <c r="EYN8" s="136"/>
      <c r="EYO8" s="136"/>
      <c r="EYP8" s="136"/>
      <c r="EYQ8" s="136"/>
      <c r="EYR8" s="136"/>
      <c r="EYS8" s="136"/>
      <c r="EYT8" s="136"/>
      <c r="EYU8" s="136"/>
      <c r="EYV8" s="136"/>
      <c r="EYW8" s="136"/>
      <c r="EYX8" s="136"/>
      <c r="EYY8" s="136"/>
      <c r="EYZ8" s="136"/>
      <c r="EZA8" s="136"/>
      <c r="EZB8" s="136"/>
      <c r="EZC8" s="136"/>
      <c r="EZD8" s="136"/>
      <c r="EZE8" s="136"/>
      <c r="EZF8" s="136"/>
      <c r="EZG8" s="136"/>
      <c r="EZH8" s="136"/>
      <c r="EZI8" s="136"/>
      <c r="EZJ8" s="136"/>
      <c r="EZK8" s="136"/>
      <c r="EZL8" s="136"/>
      <c r="EZM8" s="136"/>
      <c r="EZN8" s="136"/>
      <c r="EZO8" s="136"/>
      <c r="EZP8" s="136"/>
      <c r="EZQ8" s="136"/>
      <c r="EZR8" s="136"/>
      <c r="EZS8" s="136"/>
      <c r="EZT8" s="136"/>
      <c r="EZU8" s="136"/>
      <c r="EZV8" s="136"/>
      <c r="EZW8" s="136"/>
      <c r="EZX8" s="136"/>
      <c r="EZY8" s="136"/>
      <c r="EZZ8" s="136"/>
      <c r="FAA8" s="136"/>
      <c r="FAB8" s="136"/>
      <c r="FAC8" s="136"/>
      <c r="FAD8" s="136"/>
      <c r="FAE8" s="136"/>
      <c r="FAF8" s="136"/>
      <c r="FAG8" s="136"/>
      <c r="FAH8" s="136"/>
      <c r="FAI8" s="136"/>
      <c r="FAJ8" s="136"/>
      <c r="FAK8" s="136"/>
      <c r="FAL8" s="136"/>
      <c r="FAM8" s="136"/>
      <c r="FAN8" s="136"/>
      <c r="FAO8" s="136"/>
      <c r="FAP8" s="136"/>
      <c r="FAQ8" s="136"/>
      <c r="FAR8" s="136"/>
      <c r="FAS8" s="136"/>
      <c r="FAT8" s="136"/>
      <c r="FAU8" s="136"/>
      <c r="FAV8" s="136"/>
      <c r="FAW8" s="136"/>
      <c r="FAX8" s="136"/>
      <c r="FAY8" s="136"/>
      <c r="FAZ8" s="136"/>
      <c r="FBA8" s="136"/>
      <c r="FBB8" s="136"/>
      <c r="FBC8" s="136"/>
      <c r="FBD8" s="136"/>
      <c r="FBE8" s="136"/>
      <c r="FBF8" s="136"/>
      <c r="FBG8" s="136"/>
      <c r="FBH8" s="136"/>
      <c r="FBI8" s="136"/>
      <c r="FBJ8" s="136"/>
      <c r="FBK8" s="136"/>
      <c r="FBL8" s="136"/>
      <c r="FBM8" s="136"/>
      <c r="FBN8" s="136"/>
      <c r="FBO8" s="136"/>
      <c r="FBP8" s="136"/>
      <c r="FBQ8" s="136"/>
      <c r="FBR8" s="136"/>
      <c r="FBS8" s="136"/>
      <c r="FBT8" s="136"/>
      <c r="FBU8" s="136"/>
      <c r="FBV8" s="136"/>
      <c r="FBW8" s="136"/>
      <c r="FBX8" s="136"/>
      <c r="FBY8" s="136"/>
      <c r="FBZ8" s="136"/>
      <c r="FCA8" s="136"/>
      <c r="FCB8" s="136"/>
      <c r="FCC8" s="136"/>
      <c r="FCD8" s="136"/>
      <c r="FCE8" s="136"/>
      <c r="FCF8" s="136"/>
      <c r="FCG8" s="136"/>
      <c r="FCH8" s="136"/>
      <c r="FCI8" s="136"/>
      <c r="FCJ8" s="136"/>
      <c r="FCK8" s="136"/>
      <c r="FCL8" s="136"/>
      <c r="FCM8" s="136"/>
      <c r="FCN8" s="136"/>
      <c r="FCO8" s="136"/>
      <c r="FCP8" s="136"/>
      <c r="FCQ8" s="136"/>
      <c r="FCR8" s="136"/>
      <c r="FCS8" s="136"/>
      <c r="FCT8" s="136"/>
      <c r="FCU8" s="136"/>
      <c r="FCV8" s="136"/>
      <c r="FCW8" s="136"/>
      <c r="FCX8" s="136"/>
      <c r="FCY8" s="136"/>
      <c r="FCZ8" s="136"/>
      <c r="FDA8" s="136"/>
      <c r="FDB8" s="136"/>
      <c r="FDC8" s="136"/>
      <c r="FDD8" s="136"/>
      <c r="FDE8" s="136"/>
      <c r="FDF8" s="136"/>
      <c r="FDG8" s="136"/>
      <c r="FDH8" s="136"/>
      <c r="FDI8" s="136"/>
      <c r="FDJ8" s="136"/>
      <c r="FDK8" s="136"/>
      <c r="FDL8" s="136"/>
      <c r="FDM8" s="136"/>
      <c r="FDN8" s="136"/>
      <c r="FDO8" s="136"/>
      <c r="FDP8" s="136"/>
      <c r="FDQ8" s="136"/>
      <c r="FDR8" s="136"/>
      <c r="FDS8" s="136"/>
      <c r="FDT8" s="136"/>
      <c r="FDU8" s="136"/>
      <c r="FDV8" s="136"/>
      <c r="FDW8" s="136"/>
      <c r="FDX8" s="136"/>
      <c r="FDY8" s="136"/>
      <c r="FDZ8" s="136"/>
      <c r="FEA8" s="136"/>
      <c r="FEB8" s="136"/>
      <c r="FEC8" s="136"/>
      <c r="FED8" s="136"/>
      <c r="FEE8" s="136"/>
      <c r="FEF8" s="136"/>
      <c r="FEG8" s="136"/>
      <c r="FEH8" s="136"/>
      <c r="FEI8" s="136"/>
      <c r="FEJ8" s="136"/>
      <c r="FEK8" s="136"/>
      <c r="FEL8" s="136"/>
      <c r="FEM8" s="136"/>
      <c r="FEN8" s="136"/>
      <c r="FEO8" s="136"/>
      <c r="FEP8" s="136"/>
      <c r="FEQ8" s="136"/>
      <c r="FER8" s="136"/>
      <c r="FES8" s="136"/>
      <c r="FET8" s="136"/>
      <c r="FEU8" s="136"/>
      <c r="FEV8" s="136"/>
      <c r="FEW8" s="136"/>
      <c r="FEX8" s="136"/>
      <c r="FEY8" s="136"/>
      <c r="FEZ8" s="136"/>
      <c r="FFA8" s="136"/>
      <c r="FFB8" s="136"/>
      <c r="FFC8" s="136"/>
      <c r="FFD8" s="136"/>
      <c r="FFE8" s="136"/>
      <c r="FFF8" s="136"/>
      <c r="FFG8" s="136"/>
      <c r="FFH8" s="136"/>
      <c r="FFI8" s="136"/>
      <c r="FFJ8" s="136"/>
      <c r="FFK8" s="136"/>
      <c r="FFL8" s="136"/>
      <c r="FFM8" s="136"/>
      <c r="FFN8" s="136"/>
      <c r="FFO8" s="136"/>
      <c r="FFP8" s="136"/>
      <c r="FFQ8" s="136"/>
      <c r="FFR8" s="136"/>
      <c r="FFS8" s="136"/>
      <c r="FFT8" s="136"/>
      <c r="FFU8" s="136"/>
      <c r="FFV8" s="136"/>
      <c r="FFW8" s="136"/>
      <c r="FFX8" s="136"/>
      <c r="FFY8" s="136"/>
      <c r="FFZ8" s="136"/>
      <c r="FGA8" s="136"/>
      <c r="FGB8" s="136"/>
      <c r="FGC8" s="136"/>
      <c r="FGD8" s="136"/>
      <c r="FGE8" s="136"/>
      <c r="FGF8" s="136"/>
      <c r="FGG8" s="136"/>
      <c r="FGH8" s="136"/>
      <c r="FGI8" s="136"/>
      <c r="FGJ8" s="136"/>
      <c r="FGK8" s="136"/>
      <c r="FGL8" s="136"/>
      <c r="FGM8" s="136"/>
      <c r="FGN8" s="136"/>
      <c r="FGO8" s="136"/>
      <c r="FGP8" s="136"/>
      <c r="FGQ8" s="136"/>
      <c r="FGR8" s="136"/>
      <c r="FGS8" s="136"/>
      <c r="FGT8" s="136"/>
      <c r="FGU8" s="136"/>
      <c r="FGV8" s="136"/>
      <c r="FGW8" s="136"/>
      <c r="FGX8" s="136"/>
      <c r="FGY8" s="136"/>
      <c r="FGZ8" s="136"/>
      <c r="FHA8" s="136"/>
      <c r="FHB8" s="136"/>
      <c r="FHC8" s="136"/>
      <c r="FHD8" s="136"/>
      <c r="FHE8" s="136"/>
      <c r="FHF8" s="136"/>
      <c r="FHG8" s="136"/>
      <c r="FHH8" s="136"/>
      <c r="FHI8" s="136"/>
      <c r="FHJ8" s="136"/>
      <c r="FHK8" s="136"/>
      <c r="FHL8" s="136"/>
      <c r="FHM8" s="136"/>
      <c r="FHN8" s="136"/>
      <c r="FHO8" s="136"/>
      <c r="FHP8" s="136"/>
      <c r="FHQ8" s="136"/>
      <c r="FHR8" s="136"/>
      <c r="FHS8" s="136"/>
      <c r="FHT8" s="136"/>
      <c r="FHU8" s="136"/>
      <c r="FHV8" s="136"/>
      <c r="FHW8" s="136"/>
      <c r="FHX8" s="136"/>
      <c r="FHY8" s="136"/>
      <c r="FHZ8" s="136"/>
      <c r="FIA8" s="136"/>
      <c r="FIB8" s="136"/>
      <c r="FIC8" s="136"/>
      <c r="FID8" s="136"/>
      <c r="FIE8" s="136"/>
      <c r="FIF8" s="136"/>
      <c r="FIG8" s="136"/>
      <c r="FIH8" s="136"/>
      <c r="FII8" s="136"/>
      <c r="FIJ8" s="136"/>
      <c r="FIK8" s="136"/>
      <c r="FIL8" s="136"/>
      <c r="FIM8" s="136"/>
      <c r="FIN8" s="136"/>
      <c r="FIO8" s="136"/>
      <c r="FIP8" s="136"/>
      <c r="FIQ8" s="136"/>
      <c r="FIR8" s="136"/>
      <c r="FIS8" s="136"/>
      <c r="FIT8" s="136"/>
      <c r="FIU8" s="136"/>
      <c r="FIV8" s="136"/>
      <c r="FIW8" s="136"/>
      <c r="FIX8" s="136"/>
      <c r="FIY8" s="136"/>
      <c r="FIZ8" s="136"/>
      <c r="FJA8" s="136"/>
      <c r="FJB8" s="136"/>
      <c r="FJC8" s="136"/>
      <c r="FJD8" s="136"/>
      <c r="FJE8" s="136"/>
      <c r="FJF8" s="136"/>
      <c r="FJG8" s="136"/>
      <c r="FJH8" s="136"/>
      <c r="FJI8" s="136"/>
      <c r="FJJ8" s="136"/>
      <c r="FJK8" s="136"/>
      <c r="FJL8" s="136"/>
      <c r="FJM8" s="136"/>
      <c r="FJN8" s="136"/>
      <c r="FJO8" s="136"/>
      <c r="FJP8" s="136"/>
      <c r="FJQ8" s="136"/>
      <c r="FJR8" s="136"/>
      <c r="FJS8" s="136"/>
      <c r="FJT8" s="136"/>
      <c r="FJU8" s="136"/>
      <c r="FJV8" s="136"/>
      <c r="FJW8" s="136"/>
      <c r="FJX8" s="136"/>
      <c r="FJY8" s="136"/>
      <c r="FJZ8" s="136"/>
      <c r="FKA8" s="136"/>
      <c r="FKB8" s="136"/>
      <c r="FKC8" s="136"/>
      <c r="FKD8" s="136"/>
      <c r="FKE8" s="136"/>
      <c r="FKF8" s="136"/>
      <c r="FKG8" s="136"/>
      <c r="FKH8" s="136"/>
      <c r="FKI8" s="136"/>
      <c r="FKJ8" s="136"/>
      <c r="FKK8" s="136"/>
      <c r="FKL8" s="136"/>
      <c r="FKM8" s="136"/>
      <c r="FKN8" s="136"/>
      <c r="FKO8" s="136"/>
      <c r="FKP8" s="136"/>
      <c r="FKQ8" s="136"/>
      <c r="FKR8" s="136"/>
      <c r="FKS8" s="136"/>
      <c r="FKT8" s="136"/>
      <c r="FKU8" s="136"/>
      <c r="FKV8" s="136"/>
      <c r="FKW8" s="136"/>
      <c r="FKX8" s="136"/>
      <c r="FKY8" s="136"/>
      <c r="FKZ8" s="136"/>
      <c r="FLA8" s="136"/>
      <c r="FLB8" s="136"/>
      <c r="FLC8" s="136"/>
      <c r="FLD8" s="136"/>
      <c r="FLE8" s="136"/>
      <c r="FLF8" s="136"/>
      <c r="FLG8" s="136"/>
      <c r="FLH8" s="136"/>
      <c r="FLI8" s="136"/>
      <c r="FLJ8" s="136"/>
      <c r="FLK8" s="136"/>
      <c r="FLL8" s="136"/>
      <c r="FLM8" s="136"/>
      <c r="FLN8" s="136"/>
      <c r="FLO8" s="136"/>
      <c r="FLP8" s="136"/>
      <c r="FLQ8" s="136"/>
      <c r="FLR8" s="136"/>
      <c r="FLS8" s="136"/>
      <c r="FLT8" s="136"/>
      <c r="FLU8" s="136"/>
      <c r="FLV8" s="136"/>
      <c r="FLW8" s="136"/>
      <c r="FLX8" s="136"/>
      <c r="FLY8" s="136"/>
      <c r="FLZ8" s="136"/>
      <c r="FMA8" s="136"/>
      <c r="FMB8" s="136"/>
      <c r="FMC8" s="136"/>
      <c r="FMD8" s="136"/>
      <c r="FME8" s="136"/>
      <c r="FMF8" s="136"/>
      <c r="FMG8" s="136"/>
      <c r="FMH8" s="136"/>
      <c r="FMI8" s="136"/>
      <c r="FMJ8" s="136"/>
      <c r="FMK8" s="136"/>
      <c r="FML8" s="136"/>
      <c r="FMM8" s="136"/>
      <c r="FMN8" s="136"/>
      <c r="FMO8" s="136"/>
      <c r="FMP8" s="136"/>
      <c r="FMQ8" s="136"/>
      <c r="FMR8" s="136"/>
      <c r="FMS8" s="136"/>
      <c r="FMT8" s="136"/>
      <c r="FMU8" s="136"/>
      <c r="FMV8" s="136"/>
      <c r="FMW8" s="136"/>
      <c r="FMX8" s="136"/>
      <c r="FMY8" s="136"/>
      <c r="FMZ8" s="136"/>
      <c r="FNA8" s="136"/>
      <c r="FNB8" s="136"/>
      <c r="FNC8" s="136"/>
      <c r="FND8" s="136"/>
      <c r="FNE8" s="136"/>
      <c r="FNF8" s="136"/>
      <c r="FNG8" s="136"/>
      <c r="FNH8" s="136"/>
      <c r="FNI8" s="136"/>
      <c r="FNJ8" s="136"/>
      <c r="FNK8" s="136"/>
      <c r="FNL8" s="136"/>
      <c r="FNM8" s="136"/>
      <c r="FNN8" s="136"/>
      <c r="FNO8" s="136"/>
      <c r="FNP8" s="136"/>
      <c r="FNQ8" s="136"/>
      <c r="FNR8" s="136"/>
      <c r="FNS8" s="136"/>
      <c r="FNT8" s="136"/>
      <c r="FNU8" s="136"/>
      <c r="FNV8" s="136"/>
      <c r="FNW8" s="136"/>
      <c r="FNX8" s="136"/>
      <c r="FNY8" s="136"/>
      <c r="FNZ8" s="136"/>
      <c r="FOA8" s="136"/>
      <c r="FOB8" s="136"/>
      <c r="FOC8" s="136"/>
      <c r="FOD8" s="136"/>
      <c r="FOE8" s="136"/>
      <c r="FOF8" s="136"/>
      <c r="FOG8" s="136"/>
      <c r="FOH8" s="136"/>
      <c r="FOI8" s="136"/>
      <c r="FOJ8" s="136"/>
      <c r="FOK8" s="136"/>
      <c r="FOL8" s="136"/>
      <c r="FOM8" s="136"/>
      <c r="FON8" s="136"/>
      <c r="FOO8" s="136"/>
      <c r="FOP8" s="136"/>
      <c r="FOQ8" s="136"/>
      <c r="FOR8" s="136"/>
      <c r="FOS8" s="136"/>
      <c r="FOT8" s="136"/>
      <c r="FOU8" s="136"/>
      <c r="FOV8" s="136"/>
      <c r="FOW8" s="136"/>
      <c r="FOX8" s="136"/>
      <c r="FOY8" s="136"/>
      <c r="FOZ8" s="136"/>
      <c r="FPA8" s="136"/>
      <c r="FPB8" s="136"/>
      <c r="FPC8" s="136"/>
      <c r="FPD8" s="136"/>
      <c r="FPE8" s="136"/>
      <c r="FPF8" s="136"/>
      <c r="FPG8" s="136"/>
      <c r="FPH8" s="136"/>
      <c r="FPI8" s="136"/>
      <c r="FPJ8" s="136"/>
      <c r="FPK8" s="136"/>
      <c r="FPL8" s="136"/>
      <c r="FPM8" s="136"/>
      <c r="FPN8" s="136"/>
      <c r="FPO8" s="136"/>
      <c r="FPP8" s="136"/>
      <c r="FPQ8" s="136"/>
      <c r="FPR8" s="136"/>
      <c r="FPS8" s="136"/>
      <c r="FPT8" s="136"/>
      <c r="FPU8" s="136"/>
      <c r="FPV8" s="136"/>
      <c r="FPW8" s="136"/>
      <c r="FPX8" s="136"/>
      <c r="FPY8" s="136"/>
      <c r="FPZ8" s="136"/>
      <c r="FQA8" s="136"/>
      <c r="FQB8" s="136"/>
      <c r="FQC8" s="136"/>
      <c r="FQD8" s="136"/>
      <c r="FQE8" s="136"/>
      <c r="FQF8" s="136"/>
      <c r="FQG8" s="136"/>
      <c r="FQH8" s="136"/>
      <c r="FQI8" s="136"/>
      <c r="FQJ8" s="136"/>
      <c r="FQK8" s="136"/>
      <c r="FQL8" s="136"/>
      <c r="FQM8" s="136"/>
      <c r="FQN8" s="136"/>
      <c r="FQO8" s="136"/>
      <c r="FQP8" s="136"/>
      <c r="FQQ8" s="136"/>
      <c r="FQR8" s="136"/>
      <c r="FQS8" s="136"/>
      <c r="FQT8" s="136"/>
      <c r="FQU8" s="136"/>
      <c r="FQV8" s="136"/>
      <c r="FQW8" s="136"/>
      <c r="FQX8" s="136"/>
      <c r="FQY8" s="136"/>
      <c r="FQZ8" s="136"/>
      <c r="FRA8" s="136"/>
      <c r="FRB8" s="136"/>
      <c r="FRC8" s="136"/>
      <c r="FRD8" s="136"/>
      <c r="FRE8" s="136"/>
      <c r="FRF8" s="136"/>
      <c r="FRG8" s="136"/>
      <c r="FRH8" s="136"/>
      <c r="FRI8" s="136"/>
      <c r="FRJ8" s="136"/>
      <c r="FRK8" s="136"/>
      <c r="FRL8" s="136"/>
      <c r="FRM8" s="136"/>
      <c r="FRN8" s="136"/>
      <c r="FRO8" s="136"/>
      <c r="FRP8" s="136"/>
      <c r="FRQ8" s="136"/>
      <c r="FRR8" s="136"/>
      <c r="FRS8" s="136"/>
      <c r="FRT8" s="136"/>
      <c r="FRU8" s="136"/>
      <c r="FRV8" s="136"/>
      <c r="FRW8" s="136"/>
      <c r="FRX8" s="136"/>
      <c r="FRY8" s="136"/>
      <c r="FRZ8" s="136"/>
      <c r="FSA8" s="136"/>
      <c r="FSB8" s="136"/>
      <c r="FSC8" s="136"/>
      <c r="FSD8" s="136"/>
      <c r="FSE8" s="136"/>
      <c r="FSF8" s="136"/>
      <c r="FSG8" s="136"/>
      <c r="FSH8" s="136"/>
      <c r="FSI8" s="136"/>
      <c r="FSJ8" s="136"/>
      <c r="FSK8" s="136"/>
      <c r="FSL8" s="136"/>
      <c r="FSM8" s="136"/>
      <c r="FSN8" s="136"/>
      <c r="FSO8" s="136"/>
      <c r="FSP8" s="136"/>
      <c r="FSQ8" s="136"/>
      <c r="FSR8" s="136"/>
      <c r="FSS8" s="136"/>
      <c r="FST8" s="136"/>
      <c r="FSU8" s="136"/>
      <c r="FSV8" s="136"/>
      <c r="FSW8" s="136"/>
      <c r="FSX8" s="136"/>
      <c r="FSY8" s="136"/>
      <c r="FSZ8" s="136"/>
      <c r="FTA8" s="136"/>
      <c r="FTB8" s="136"/>
      <c r="FTC8" s="136"/>
      <c r="FTD8" s="136"/>
      <c r="FTE8" s="136"/>
      <c r="FTF8" s="136"/>
      <c r="FTG8" s="136"/>
      <c r="FTH8" s="136"/>
      <c r="FTI8" s="136"/>
      <c r="FTJ8" s="136"/>
      <c r="FTK8" s="136"/>
      <c r="FTL8" s="136"/>
      <c r="FTM8" s="136"/>
      <c r="FTN8" s="136"/>
      <c r="FTO8" s="136"/>
      <c r="FTP8" s="136"/>
      <c r="FTQ8" s="136"/>
      <c r="FTR8" s="136"/>
      <c r="FTS8" s="136"/>
      <c r="FTT8" s="136"/>
      <c r="FTU8" s="136"/>
      <c r="FTV8" s="136"/>
      <c r="FTW8" s="136"/>
      <c r="FTX8" s="136"/>
      <c r="FTY8" s="136"/>
      <c r="FTZ8" s="136"/>
      <c r="FUA8" s="136"/>
      <c r="FUB8" s="136"/>
      <c r="FUC8" s="136"/>
      <c r="FUD8" s="136"/>
      <c r="FUE8" s="136"/>
      <c r="FUF8" s="136"/>
      <c r="FUG8" s="136"/>
      <c r="FUH8" s="136"/>
      <c r="FUI8" s="136"/>
      <c r="FUJ8" s="136"/>
      <c r="FUK8" s="136"/>
      <c r="FUL8" s="136"/>
      <c r="FUM8" s="136"/>
      <c r="FUN8" s="136"/>
      <c r="FUO8" s="136"/>
      <c r="FUP8" s="136"/>
      <c r="FUQ8" s="136"/>
      <c r="FUR8" s="136"/>
      <c r="FUS8" s="136"/>
      <c r="FUT8" s="136"/>
      <c r="FUU8" s="136"/>
      <c r="FUV8" s="136"/>
      <c r="FUW8" s="136"/>
      <c r="FUX8" s="136"/>
      <c r="FUY8" s="136"/>
      <c r="FUZ8" s="136"/>
      <c r="FVA8" s="136"/>
      <c r="FVB8" s="136"/>
      <c r="FVC8" s="136"/>
      <c r="FVD8" s="136"/>
      <c r="FVE8" s="136"/>
      <c r="FVF8" s="136"/>
      <c r="FVG8" s="136"/>
      <c r="FVH8" s="136"/>
      <c r="FVI8" s="136"/>
      <c r="FVJ8" s="136"/>
      <c r="FVK8" s="136"/>
      <c r="FVL8" s="136"/>
      <c r="FVM8" s="136"/>
      <c r="FVN8" s="136"/>
      <c r="FVO8" s="136"/>
      <c r="FVP8" s="136"/>
      <c r="FVQ8" s="136"/>
      <c r="FVR8" s="136"/>
      <c r="FVS8" s="136"/>
      <c r="FVT8" s="136"/>
      <c r="FVU8" s="136"/>
      <c r="FVV8" s="136"/>
      <c r="FVW8" s="136"/>
      <c r="FVX8" s="136"/>
      <c r="FVY8" s="136"/>
      <c r="FVZ8" s="136"/>
      <c r="FWA8" s="136"/>
      <c r="FWB8" s="136"/>
      <c r="FWC8" s="136"/>
      <c r="FWD8" s="136"/>
      <c r="FWE8" s="136"/>
      <c r="FWF8" s="136"/>
      <c r="FWG8" s="136"/>
      <c r="FWH8" s="136"/>
      <c r="FWI8" s="136"/>
      <c r="FWJ8" s="136"/>
      <c r="FWK8" s="136"/>
      <c r="FWL8" s="136"/>
      <c r="FWM8" s="136"/>
      <c r="FWN8" s="136"/>
      <c r="FWO8" s="136"/>
      <c r="FWP8" s="136"/>
      <c r="FWQ8" s="136"/>
      <c r="FWR8" s="136"/>
      <c r="FWS8" s="136"/>
      <c r="FWT8" s="136"/>
      <c r="FWU8" s="136"/>
      <c r="FWV8" s="136"/>
      <c r="FWW8" s="136"/>
      <c r="FWX8" s="136"/>
      <c r="FWY8" s="136"/>
      <c r="FWZ8" s="136"/>
      <c r="FXA8" s="136"/>
      <c r="FXB8" s="136"/>
      <c r="FXC8" s="136"/>
      <c r="FXD8" s="136"/>
      <c r="FXE8" s="136"/>
      <c r="FXF8" s="136"/>
      <c r="FXG8" s="136"/>
      <c r="FXH8" s="136"/>
      <c r="FXI8" s="136"/>
      <c r="FXJ8" s="136"/>
      <c r="FXK8" s="136"/>
      <c r="FXL8" s="136"/>
      <c r="FXM8" s="136"/>
      <c r="FXN8" s="136"/>
      <c r="FXO8" s="136"/>
      <c r="FXP8" s="136"/>
      <c r="FXQ8" s="136"/>
      <c r="FXR8" s="136"/>
      <c r="FXS8" s="136"/>
      <c r="FXT8" s="136"/>
      <c r="FXU8" s="136"/>
      <c r="FXV8" s="136"/>
      <c r="FXW8" s="136"/>
      <c r="FXX8" s="136"/>
      <c r="FXY8" s="136"/>
      <c r="FXZ8" s="136"/>
      <c r="FYA8" s="136"/>
      <c r="FYB8" s="136"/>
      <c r="FYC8" s="136"/>
      <c r="FYD8" s="136"/>
      <c r="FYE8" s="136"/>
      <c r="FYF8" s="136"/>
      <c r="FYG8" s="136"/>
      <c r="FYH8" s="136"/>
      <c r="FYI8" s="136"/>
      <c r="FYJ8" s="136"/>
      <c r="FYK8" s="136"/>
      <c r="FYL8" s="136"/>
      <c r="FYM8" s="136"/>
      <c r="FYN8" s="136"/>
      <c r="FYO8" s="136"/>
      <c r="FYP8" s="136"/>
      <c r="FYQ8" s="136"/>
      <c r="FYR8" s="136"/>
      <c r="FYS8" s="136"/>
      <c r="FYT8" s="136"/>
      <c r="FYU8" s="136"/>
      <c r="FYV8" s="136"/>
      <c r="FYW8" s="136"/>
      <c r="FYX8" s="136"/>
      <c r="FYY8" s="136"/>
      <c r="FYZ8" s="136"/>
      <c r="FZA8" s="136"/>
      <c r="FZB8" s="136"/>
      <c r="FZC8" s="136"/>
      <c r="FZD8" s="136"/>
      <c r="FZE8" s="136"/>
      <c r="FZF8" s="136"/>
      <c r="FZG8" s="136"/>
      <c r="FZH8" s="136"/>
      <c r="FZI8" s="136"/>
      <c r="FZJ8" s="136"/>
      <c r="FZK8" s="136"/>
      <c r="FZL8" s="136"/>
      <c r="FZM8" s="136"/>
      <c r="FZN8" s="136"/>
      <c r="FZO8" s="136"/>
      <c r="FZP8" s="136"/>
      <c r="FZQ8" s="136"/>
      <c r="FZR8" s="136"/>
      <c r="FZS8" s="136"/>
      <c r="FZT8" s="136"/>
      <c r="FZU8" s="136"/>
      <c r="FZV8" s="136"/>
      <c r="FZW8" s="136"/>
      <c r="FZX8" s="136"/>
      <c r="FZY8" s="136"/>
      <c r="FZZ8" s="136"/>
      <c r="GAA8" s="136"/>
      <c r="GAB8" s="136"/>
      <c r="GAC8" s="136"/>
      <c r="GAD8" s="136"/>
      <c r="GAE8" s="136"/>
      <c r="GAF8" s="136"/>
      <c r="GAG8" s="136"/>
      <c r="GAH8" s="136"/>
      <c r="GAI8" s="136"/>
      <c r="GAJ8" s="136"/>
      <c r="GAK8" s="136"/>
      <c r="GAL8" s="136"/>
      <c r="GAM8" s="136"/>
      <c r="GAN8" s="136"/>
      <c r="GAO8" s="136"/>
      <c r="GAP8" s="136"/>
      <c r="GAQ8" s="136"/>
      <c r="GAR8" s="136"/>
      <c r="GAS8" s="136"/>
      <c r="GAT8" s="136"/>
      <c r="GAU8" s="136"/>
      <c r="GAV8" s="136"/>
      <c r="GAW8" s="136"/>
      <c r="GAX8" s="136"/>
      <c r="GAY8" s="136"/>
      <c r="GAZ8" s="136"/>
      <c r="GBA8" s="136"/>
      <c r="GBB8" s="136"/>
      <c r="GBC8" s="136"/>
      <c r="GBD8" s="136"/>
      <c r="GBE8" s="136"/>
      <c r="GBF8" s="136"/>
      <c r="GBG8" s="136"/>
      <c r="GBH8" s="136"/>
      <c r="GBI8" s="136"/>
      <c r="GBJ8" s="136"/>
      <c r="GBK8" s="136"/>
      <c r="GBL8" s="136"/>
      <c r="GBM8" s="136"/>
      <c r="GBN8" s="136"/>
      <c r="GBO8" s="136"/>
      <c r="GBP8" s="136"/>
      <c r="GBQ8" s="136"/>
      <c r="GBR8" s="136"/>
      <c r="GBS8" s="136"/>
      <c r="GBT8" s="136"/>
      <c r="GBU8" s="136"/>
      <c r="GBV8" s="136"/>
      <c r="GBW8" s="136"/>
      <c r="GBX8" s="136"/>
      <c r="GBY8" s="136"/>
      <c r="GBZ8" s="136"/>
      <c r="GCA8" s="136"/>
      <c r="GCB8" s="136"/>
      <c r="GCC8" s="136"/>
      <c r="GCD8" s="136"/>
      <c r="GCE8" s="136"/>
      <c r="GCF8" s="136"/>
      <c r="GCG8" s="136"/>
      <c r="GCH8" s="136"/>
      <c r="GCI8" s="136"/>
      <c r="GCJ8" s="136"/>
      <c r="GCK8" s="136"/>
      <c r="GCL8" s="136"/>
      <c r="GCM8" s="136"/>
      <c r="GCN8" s="136"/>
      <c r="GCO8" s="136"/>
      <c r="GCP8" s="136"/>
      <c r="GCQ8" s="136"/>
      <c r="GCR8" s="136"/>
      <c r="GCS8" s="136"/>
      <c r="GCT8" s="136"/>
      <c r="GCU8" s="136"/>
      <c r="GCV8" s="136"/>
      <c r="GCW8" s="136"/>
      <c r="GCX8" s="136"/>
      <c r="GCY8" s="136"/>
      <c r="GCZ8" s="136"/>
      <c r="GDA8" s="136"/>
      <c r="GDB8" s="136"/>
      <c r="GDC8" s="136"/>
      <c r="GDD8" s="136"/>
      <c r="GDE8" s="136"/>
      <c r="GDF8" s="136"/>
      <c r="GDG8" s="136"/>
      <c r="GDH8" s="136"/>
      <c r="GDI8" s="136"/>
      <c r="GDJ8" s="136"/>
      <c r="GDK8" s="136"/>
      <c r="GDL8" s="136"/>
      <c r="GDM8" s="136"/>
      <c r="GDN8" s="136"/>
      <c r="GDO8" s="136"/>
      <c r="GDP8" s="136"/>
      <c r="GDQ8" s="136"/>
      <c r="GDR8" s="136"/>
      <c r="GDS8" s="136"/>
      <c r="GDT8" s="136"/>
      <c r="GDU8" s="136"/>
      <c r="GDV8" s="136"/>
      <c r="GDW8" s="136"/>
      <c r="GDX8" s="136"/>
      <c r="GDY8" s="136"/>
      <c r="GDZ8" s="136"/>
      <c r="GEA8" s="136"/>
      <c r="GEB8" s="136"/>
      <c r="GEC8" s="136"/>
      <c r="GED8" s="136"/>
      <c r="GEE8" s="136"/>
      <c r="GEF8" s="136"/>
      <c r="GEG8" s="136"/>
      <c r="GEH8" s="136"/>
      <c r="GEI8" s="136"/>
      <c r="GEJ8" s="136"/>
      <c r="GEK8" s="136"/>
      <c r="GEL8" s="136"/>
      <c r="GEM8" s="136"/>
      <c r="GEN8" s="136"/>
      <c r="GEO8" s="136"/>
      <c r="GEP8" s="136"/>
      <c r="GEQ8" s="136"/>
      <c r="GER8" s="136"/>
      <c r="GES8" s="136"/>
      <c r="GET8" s="136"/>
      <c r="GEU8" s="136"/>
      <c r="GEV8" s="136"/>
      <c r="GEW8" s="136"/>
      <c r="GEX8" s="136"/>
      <c r="GEY8" s="136"/>
      <c r="GEZ8" s="136"/>
      <c r="GFA8" s="136"/>
      <c r="GFB8" s="136"/>
      <c r="GFC8" s="136"/>
      <c r="GFD8" s="136"/>
      <c r="GFE8" s="136"/>
      <c r="GFF8" s="136"/>
      <c r="GFG8" s="136"/>
      <c r="GFH8" s="136"/>
      <c r="GFI8" s="136"/>
      <c r="GFJ8" s="136"/>
      <c r="GFK8" s="136"/>
      <c r="GFL8" s="136"/>
      <c r="GFM8" s="136"/>
      <c r="GFN8" s="136"/>
      <c r="GFO8" s="136"/>
      <c r="GFP8" s="136"/>
      <c r="GFQ8" s="136"/>
      <c r="GFR8" s="136"/>
      <c r="GFS8" s="136"/>
      <c r="GFT8" s="136"/>
      <c r="GFU8" s="136"/>
      <c r="GFV8" s="136"/>
      <c r="GFW8" s="136"/>
      <c r="GFX8" s="136"/>
      <c r="GFY8" s="136"/>
      <c r="GFZ8" s="136"/>
      <c r="GGA8" s="136"/>
      <c r="GGB8" s="136"/>
      <c r="GGC8" s="136"/>
      <c r="GGD8" s="136"/>
      <c r="GGE8" s="136"/>
      <c r="GGF8" s="136"/>
      <c r="GGG8" s="136"/>
      <c r="GGH8" s="136"/>
      <c r="GGI8" s="136"/>
      <c r="GGJ8" s="136"/>
      <c r="GGK8" s="136"/>
      <c r="GGL8" s="136"/>
      <c r="GGM8" s="136"/>
      <c r="GGN8" s="136"/>
      <c r="GGO8" s="136"/>
      <c r="GGP8" s="136"/>
      <c r="GGQ8" s="136"/>
      <c r="GGR8" s="136"/>
      <c r="GGS8" s="136"/>
      <c r="GGT8" s="136"/>
      <c r="GGU8" s="136"/>
      <c r="GGV8" s="136"/>
      <c r="GGW8" s="136"/>
      <c r="GGX8" s="136"/>
      <c r="GGY8" s="136"/>
      <c r="GGZ8" s="136"/>
      <c r="GHA8" s="136"/>
      <c r="GHB8" s="136"/>
      <c r="GHC8" s="136"/>
      <c r="GHD8" s="136"/>
      <c r="GHE8" s="136"/>
      <c r="GHF8" s="136"/>
      <c r="GHG8" s="136"/>
      <c r="GHH8" s="136"/>
      <c r="GHI8" s="136"/>
      <c r="GHJ8" s="136"/>
      <c r="GHK8" s="136"/>
      <c r="GHL8" s="136"/>
      <c r="GHM8" s="136"/>
      <c r="GHN8" s="136"/>
      <c r="GHO8" s="136"/>
      <c r="GHP8" s="136"/>
      <c r="GHQ8" s="136"/>
      <c r="GHR8" s="136"/>
      <c r="GHS8" s="136"/>
      <c r="GHT8" s="136"/>
      <c r="GHU8" s="136"/>
      <c r="GHV8" s="136"/>
      <c r="GHW8" s="136"/>
      <c r="GHX8" s="136"/>
      <c r="GHY8" s="136"/>
      <c r="GHZ8" s="136"/>
      <c r="GIA8" s="136"/>
      <c r="GIB8" s="136"/>
      <c r="GIC8" s="136"/>
      <c r="GID8" s="136"/>
      <c r="GIE8" s="136"/>
      <c r="GIF8" s="136"/>
      <c r="GIG8" s="136"/>
      <c r="GIH8" s="136"/>
      <c r="GII8" s="136"/>
      <c r="GIJ8" s="136"/>
      <c r="GIK8" s="136"/>
      <c r="GIL8" s="136"/>
      <c r="GIM8" s="136"/>
      <c r="GIN8" s="136"/>
      <c r="GIO8" s="136"/>
      <c r="GIP8" s="136"/>
      <c r="GIQ8" s="136"/>
      <c r="GIR8" s="136"/>
      <c r="GIS8" s="136"/>
      <c r="GIT8" s="136"/>
      <c r="GIU8" s="136"/>
      <c r="GIV8" s="136"/>
      <c r="GIW8" s="136"/>
      <c r="GIX8" s="136"/>
      <c r="GIY8" s="136"/>
      <c r="GIZ8" s="136"/>
      <c r="GJA8" s="136"/>
      <c r="GJB8" s="136"/>
      <c r="GJC8" s="136"/>
      <c r="GJD8" s="136"/>
      <c r="GJE8" s="136"/>
      <c r="GJF8" s="136"/>
      <c r="GJG8" s="136"/>
      <c r="GJH8" s="136"/>
      <c r="GJI8" s="136"/>
      <c r="GJJ8" s="136"/>
      <c r="GJK8" s="136"/>
      <c r="GJL8" s="136"/>
      <c r="GJM8" s="136"/>
      <c r="GJN8" s="136"/>
      <c r="GJO8" s="136"/>
      <c r="GJP8" s="136"/>
      <c r="GJQ8" s="136"/>
      <c r="GJR8" s="136"/>
      <c r="GJS8" s="136"/>
      <c r="GJT8" s="136"/>
      <c r="GJU8" s="136"/>
      <c r="GJV8" s="136"/>
      <c r="GJW8" s="136"/>
      <c r="GJX8" s="136"/>
      <c r="GJY8" s="136"/>
      <c r="GJZ8" s="136"/>
      <c r="GKA8" s="136"/>
      <c r="GKB8" s="136"/>
      <c r="GKC8" s="136"/>
      <c r="GKD8" s="136"/>
      <c r="GKE8" s="136"/>
      <c r="GKF8" s="136"/>
      <c r="GKG8" s="136"/>
      <c r="GKH8" s="136"/>
      <c r="GKI8" s="136"/>
      <c r="GKJ8" s="136"/>
      <c r="GKK8" s="136"/>
      <c r="GKL8" s="136"/>
      <c r="GKM8" s="136"/>
      <c r="GKN8" s="136"/>
      <c r="GKO8" s="136"/>
      <c r="GKP8" s="136"/>
      <c r="GKQ8" s="136"/>
      <c r="GKR8" s="136"/>
      <c r="GKS8" s="136"/>
      <c r="GKT8" s="136"/>
      <c r="GKU8" s="136"/>
      <c r="GKV8" s="136"/>
      <c r="GKW8" s="136"/>
      <c r="GKX8" s="136"/>
      <c r="GKY8" s="136"/>
      <c r="GKZ8" s="136"/>
      <c r="GLA8" s="136"/>
      <c r="GLB8" s="136"/>
      <c r="GLC8" s="136"/>
      <c r="GLD8" s="136"/>
      <c r="GLE8" s="136"/>
      <c r="GLF8" s="136"/>
      <c r="GLG8" s="136"/>
      <c r="GLH8" s="136"/>
      <c r="GLI8" s="136"/>
      <c r="GLJ8" s="136"/>
      <c r="GLK8" s="136"/>
      <c r="GLL8" s="136"/>
      <c r="GLM8" s="136"/>
      <c r="GLN8" s="136"/>
      <c r="GLO8" s="136"/>
      <c r="GLP8" s="136"/>
      <c r="GLQ8" s="136"/>
      <c r="GLR8" s="136"/>
      <c r="GLS8" s="136"/>
      <c r="GLT8" s="136"/>
      <c r="GLU8" s="136"/>
      <c r="GLV8" s="136"/>
      <c r="GLW8" s="136"/>
      <c r="GLX8" s="136"/>
      <c r="GLY8" s="136"/>
      <c r="GLZ8" s="136"/>
      <c r="GMA8" s="136"/>
      <c r="GMB8" s="136"/>
      <c r="GMC8" s="136"/>
      <c r="GMD8" s="136"/>
      <c r="GME8" s="136"/>
      <c r="GMF8" s="136"/>
      <c r="GMG8" s="136"/>
      <c r="GMH8" s="136"/>
      <c r="GMI8" s="136"/>
      <c r="GMJ8" s="136"/>
      <c r="GMK8" s="136"/>
      <c r="GML8" s="136"/>
      <c r="GMM8" s="136"/>
      <c r="GMN8" s="136"/>
      <c r="GMO8" s="136"/>
      <c r="GMP8" s="136"/>
      <c r="GMQ8" s="136"/>
      <c r="GMR8" s="136"/>
      <c r="GMS8" s="136"/>
      <c r="GMT8" s="136"/>
      <c r="GMU8" s="136"/>
      <c r="GMV8" s="136"/>
      <c r="GMW8" s="136"/>
      <c r="GMX8" s="136"/>
      <c r="GMY8" s="136"/>
      <c r="GMZ8" s="136"/>
      <c r="GNA8" s="136"/>
      <c r="GNB8" s="136"/>
      <c r="GNC8" s="136"/>
      <c r="GND8" s="136"/>
      <c r="GNE8" s="136"/>
      <c r="GNF8" s="136"/>
      <c r="GNG8" s="136"/>
      <c r="GNH8" s="136"/>
      <c r="GNI8" s="136"/>
      <c r="GNJ8" s="136"/>
      <c r="GNK8" s="136"/>
      <c r="GNL8" s="136"/>
      <c r="GNM8" s="136"/>
      <c r="GNN8" s="136"/>
      <c r="GNO8" s="136"/>
      <c r="GNP8" s="136"/>
      <c r="GNQ8" s="136"/>
      <c r="GNR8" s="136"/>
      <c r="GNS8" s="136"/>
      <c r="GNT8" s="136"/>
      <c r="GNU8" s="136"/>
      <c r="GNV8" s="136"/>
      <c r="GNW8" s="136"/>
      <c r="GNX8" s="136"/>
      <c r="GNY8" s="136"/>
      <c r="GNZ8" s="136"/>
      <c r="GOA8" s="136"/>
      <c r="GOB8" s="136"/>
      <c r="GOC8" s="136"/>
      <c r="GOD8" s="136"/>
      <c r="GOE8" s="136"/>
      <c r="GOF8" s="136"/>
      <c r="GOG8" s="136"/>
      <c r="GOH8" s="136"/>
      <c r="GOI8" s="136"/>
      <c r="GOJ8" s="136"/>
      <c r="GOK8" s="136"/>
      <c r="GOL8" s="136"/>
      <c r="GOM8" s="136"/>
      <c r="GON8" s="136"/>
      <c r="GOO8" s="136"/>
      <c r="GOP8" s="136"/>
      <c r="GOQ8" s="136"/>
      <c r="GOR8" s="136"/>
      <c r="GOS8" s="136"/>
      <c r="GOT8" s="136"/>
      <c r="GOU8" s="136"/>
      <c r="GOV8" s="136"/>
      <c r="GOW8" s="136"/>
      <c r="GOX8" s="136"/>
      <c r="GOY8" s="136"/>
      <c r="GOZ8" s="136"/>
      <c r="GPA8" s="136"/>
      <c r="GPB8" s="136"/>
      <c r="GPC8" s="136"/>
      <c r="GPD8" s="136"/>
      <c r="GPE8" s="136"/>
      <c r="GPF8" s="136"/>
      <c r="GPG8" s="136"/>
      <c r="GPH8" s="136"/>
      <c r="GPI8" s="136"/>
      <c r="GPJ8" s="136"/>
      <c r="GPK8" s="136"/>
      <c r="GPL8" s="136"/>
      <c r="GPM8" s="136"/>
      <c r="GPN8" s="136"/>
      <c r="GPO8" s="136"/>
      <c r="GPP8" s="136"/>
      <c r="GPQ8" s="136"/>
      <c r="GPR8" s="136"/>
      <c r="GPS8" s="136"/>
      <c r="GPT8" s="136"/>
      <c r="GPU8" s="136"/>
      <c r="GPV8" s="136"/>
      <c r="GPW8" s="136"/>
      <c r="GPX8" s="136"/>
      <c r="GPY8" s="136"/>
      <c r="GPZ8" s="136"/>
      <c r="GQA8" s="136"/>
      <c r="GQB8" s="136"/>
      <c r="GQC8" s="136"/>
      <c r="GQD8" s="136"/>
      <c r="GQE8" s="136"/>
      <c r="GQF8" s="136"/>
      <c r="GQG8" s="136"/>
      <c r="GQH8" s="136"/>
      <c r="GQI8" s="136"/>
      <c r="GQJ8" s="136"/>
      <c r="GQK8" s="136"/>
      <c r="GQL8" s="136"/>
      <c r="GQM8" s="136"/>
      <c r="GQN8" s="136"/>
      <c r="GQO8" s="136"/>
      <c r="GQP8" s="136"/>
      <c r="GQQ8" s="136"/>
      <c r="GQR8" s="136"/>
      <c r="GQS8" s="136"/>
      <c r="GQT8" s="136"/>
      <c r="GQU8" s="136"/>
      <c r="GQV8" s="136"/>
      <c r="GQW8" s="136"/>
      <c r="GQX8" s="136"/>
      <c r="GQY8" s="136"/>
      <c r="GQZ8" s="136"/>
      <c r="GRA8" s="136"/>
      <c r="GRB8" s="136"/>
      <c r="GRC8" s="136"/>
      <c r="GRD8" s="136"/>
      <c r="GRE8" s="136"/>
      <c r="GRF8" s="136"/>
      <c r="GRG8" s="136"/>
      <c r="GRH8" s="136"/>
      <c r="GRI8" s="136"/>
      <c r="GRJ8" s="136"/>
      <c r="GRK8" s="136"/>
      <c r="GRL8" s="136"/>
      <c r="GRM8" s="136"/>
      <c r="GRN8" s="136"/>
      <c r="GRO8" s="136"/>
      <c r="GRP8" s="136"/>
      <c r="GRQ8" s="136"/>
      <c r="GRR8" s="136"/>
      <c r="GRS8" s="136"/>
      <c r="GRT8" s="136"/>
      <c r="GRU8" s="136"/>
      <c r="GRV8" s="136"/>
      <c r="GRW8" s="136"/>
      <c r="GRX8" s="136"/>
      <c r="GRY8" s="136"/>
      <c r="GRZ8" s="136"/>
      <c r="GSA8" s="136"/>
      <c r="GSB8" s="136"/>
      <c r="GSC8" s="136"/>
      <c r="GSD8" s="136"/>
      <c r="GSE8" s="136"/>
      <c r="GSF8" s="136"/>
      <c r="GSG8" s="136"/>
      <c r="GSH8" s="136"/>
      <c r="GSI8" s="136"/>
      <c r="GSJ8" s="136"/>
      <c r="GSK8" s="136"/>
      <c r="GSL8" s="136"/>
      <c r="GSM8" s="136"/>
      <c r="GSN8" s="136"/>
      <c r="GSO8" s="136"/>
      <c r="GSP8" s="136"/>
      <c r="GSQ8" s="136"/>
      <c r="GSR8" s="136"/>
      <c r="GSS8" s="136"/>
      <c r="GST8" s="136"/>
      <c r="GSU8" s="136"/>
      <c r="GSV8" s="136"/>
      <c r="GSW8" s="136"/>
      <c r="GSX8" s="136"/>
      <c r="GSY8" s="136"/>
      <c r="GSZ8" s="136"/>
      <c r="GTA8" s="136"/>
      <c r="GTB8" s="136"/>
      <c r="GTC8" s="136"/>
      <c r="GTD8" s="136"/>
      <c r="GTE8" s="136"/>
      <c r="GTF8" s="136"/>
      <c r="GTG8" s="136"/>
      <c r="GTH8" s="136"/>
      <c r="GTI8" s="136"/>
      <c r="GTJ8" s="136"/>
      <c r="GTK8" s="136"/>
      <c r="GTL8" s="136"/>
      <c r="GTM8" s="136"/>
      <c r="GTN8" s="136"/>
      <c r="GTO8" s="136"/>
      <c r="GTP8" s="136"/>
      <c r="GTQ8" s="136"/>
      <c r="GTR8" s="136"/>
      <c r="GTS8" s="136"/>
      <c r="GTT8" s="136"/>
      <c r="GTU8" s="136"/>
      <c r="GTV8" s="136"/>
      <c r="GTW8" s="136"/>
      <c r="GTX8" s="136"/>
      <c r="GTY8" s="136"/>
      <c r="GTZ8" s="136"/>
      <c r="GUA8" s="136"/>
      <c r="GUB8" s="136"/>
      <c r="GUC8" s="136"/>
      <c r="GUD8" s="136"/>
      <c r="GUE8" s="136"/>
      <c r="GUF8" s="136"/>
      <c r="GUG8" s="136"/>
      <c r="GUH8" s="136"/>
      <c r="GUI8" s="136"/>
      <c r="GUJ8" s="136"/>
      <c r="GUK8" s="136"/>
      <c r="GUL8" s="136"/>
      <c r="GUM8" s="136"/>
      <c r="GUN8" s="136"/>
      <c r="GUO8" s="136"/>
      <c r="GUP8" s="136"/>
      <c r="GUQ8" s="136"/>
      <c r="GUR8" s="136"/>
      <c r="GUS8" s="136"/>
      <c r="GUT8" s="136"/>
      <c r="GUU8" s="136"/>
      <c r="GUV8" s="136"/>
      <c r="GUW8" s="136"/>
      <c r="GUX8" s="136"/>
      <c r="GUY8" s="136"/>
      <c r="GUZ8" s="136"/>
      <c r="GVA8" s="136"/>
      <c r="GVB8" s="136"/>
      <c r="GVC8" s="136"/>
      <c r="GVD8" s="136"/>
      <c r="GVE8" s="136"/>
      <c r="GVF8" s="136"/>
      <c r="GVG8" s="136"/>
      <c r="GVH8" s="136"/>
      <c r="GVI8" s="136"/>
      <c r="GVJ8" s="136"/>
      <c r="GVK8" s="136"/>
      <c r="GVL8" s="136"/>
      <c r="GVM8" s="136"/>
      <c r="GVN8" s="136"/>
      <c r="GVO8" s="136"/>
      <c r="GVP8" s="136"/>
      <c r="GVQ8" s="136"/>
      <c r="GVR8" s="136"/>
      <c r="GVS8" s="136"/>
      <c r="GVT8" s="136"/>
      <c r="GVU8" s="136"/>
      <c r="GVV8" s="136"/>
      <c r="GVW8" s="136"/>
      <c r="GVX8" s="136"/>
      <c r="GVY8" s="136"/>
      <c r="GVZ8" s="136"/>
      <c r="GWA8" s="136"/>
      <c r="GWB8" s="136"/>
      <c r="GWC8" s="136"/>
      <c r="GWD8" s="136"/>
      <c r="GWE8" s="136"/>
      <c r="GWF8" s="136"/>
      <c r="GWG8" s="136"/>
      <c r="GWH8" s="136"/>
      <c r="GWI8" s="136"/>
      <c r="GWJ8" s="136"/>
      <c r="GWK8" s="136"/>
      <c r="GWL8" s="136"/>
      <c r="GWM8" s="136"/>
      <c r="GWN8" s="136"/>
      <c r="GWO8" s="136"/>
      <c r="GWP8" s="136"/>
      <c r="GWQ8" s="136"/>
      <c r="GWR8" s="136"/>
      <c r="GWS8" s="136"/>
      <c r="GWT8" s="136"/>
      <c r="GWU8" s="136"/>
      <c r="GWV8" s="136"/>
      <c r="GWW8" s="136"/>
      <c r="GWX8" s="136"/>
      <c r="GWY8" s="136"/>
      <c r="GWZ8" s="136"/>
      <c r="GXA8" s="136"/>
      <c r="GXB8" s="136"/>
      <c r="GXC8" s="136"/>
      <c r="GXD8" s="136"/>
      <c r="GXE8" s="136"/>
      <c r="GXF8" s="136"/>
      <c r="GXG8" s="136"/>
      <c r="GXH8" s="136"/>
      <c r="GXI8" s="136"/>
      <c r="GXJ8" s="136"/>
      <c r="GXK8" s="136"/>
      <c r="GXL8" s="136"/>
      <c r="GXM8" s="136"/>
      <c r="GXN8" s="136"/>
      <c r="GXO8" s="136"/>
      <c r="GXP8" s="136"/>
      <c r="GXQ8" s="136"/>
      <c r="GXR8" s="136"/>
      <c r="GXS8" s="136"/>
      <c r="GXT8" s="136"/>
      <c r="GXU8" s="136"/>
      <c r="GXV8" s="136"/>
      <c r="GXW8" s="136"/>
      <c r="GXX8" s="136"/>
      <c r="GXY8" s="136"/>
      <c r="GXZ8" s="136"/>
      <c r="GYA8" s="136"/>
      <c r="GYB8" s="136"/>
      <c r="GYC8" s="136"/>
      <c r="GYD8" s="136"/>
      <c r="GYE8" s="136"/>
      <c r="GYF8" s="136"/>
      <c r="GYG8" s="136"/>
      <c r="GYH8" s="136"/>
      <c r="GYI8" s="136"/>
      <c r="GYJ8" s="136"/>
      <c r="GYK8" s="136"/>
      <c r="GYL8" s="136"/>
      <c r="GYM8" s="136"/>
      <c r="GYN8" s="136"/>
      <c r="GYO8" s="136"/>
      <c r="GYP8" s="136"/>
      <c r="GYQ8" s="136"/>
      <c r="GYR8" s="136"/>
      <c r="GYS8" s="136"/>
      <c r="GYT8" s="136"/>
      <c r="GYU8" s="136"/>
      <c r="GYV8" s="136"/>
      <c r="GYW8" s="136"/>
      <c r="GYX8" s="136"/>
      <c r="GYY8" s="136"/>
      <c r="GYZ8" s="136"/>
      <c r="GZA8" s="136"/>
      <c r="GZB8" s="136"/>
      <c r="GZC8" s="136"/>
      <c r="GZD8" s="136"/>
      <c r="GZE8" s="136"/>
      <c r="GZF8" s="136"/>
      <c r="GZG8" s="136"/>
      <c r="GZH8" s="136"/>
      <c r="GZI8" s="136"/>
      <c r="GZJ8" s="136"/>
      <c r="GZK8" s="136"/>
      <c r="GZL8" s="136"/>
      <c r="GZM8" s="136"/>
      <c r="GZN8" s="136"/>
      <c r="GZO8" s="136"/>
      <c r="GZP8" s="136"/>
      <c r="GZQ8" s="136"/>
      <c r="GZR8" s="136"/>
      <c r="GZS8" s="136"/>
      <c r="GZT8" s="136"/>
      <c r="GZU8" s="136"/>
      <c r="GZV8" s="136"/>
      <c r="GZW8" s="136"/>
      <c r="GZX8" s="136"/>
      <c r="GZY8" s="136"/>
      <c r="GZZ8" s="136"/>
      <c r="HAA8" s="136"/>
      <c r="HAB8" s="136"/>
      <c r="HAC8" s="136"/>
      <c r="HAD8" s="136"/>
      <c r="HAE8" s="136"/>
      <c r="HAF8" s="136"/>
      <c r="HAG8" s="136"/>
      <c r="HAH8" s="136"/>
      <c r="HAI8" s="136"/>
      <c r="HAJ8" s="136"/>
      <c r="HAK8" s="136"/>
      <c r="HAL8" s="136"/>
      <c r="HAM8" s="136"/>
      <c r="HAN8" s="136"/>
      <c r="HAO8" s="136"/>
      <c r="HAP8" s="136"/>
      <c r="HAQ8" s="136"/>
      <c r="HAR8" s="136"/>
      <c r="HAS8" s="136"/>
      <c r="HAT8" s="136"/>
      <c r="HAU8" s="136"/>
      <c r="HAV8" s="136"/>
      <c r="HAW8" s="136"/>
      <c r="HAX8" s="136"/>
      <c r="HAY8" s="136"/>
      <c r="HAZ8" s="136"/>
      <c r="HBA8" s="136"/>
      <c r="HBB8" s="136"/>
      <c r="HBC8" s="136"/>
      <c r="HBD8" s="136"/>
      <c r="HBE8" s="136"/>
      <c r="HBF8" s="136"/>
      <c r="HBG8" s="136"/>
      <c r="HBH8" s="136"/>
      <c r="HBI8" s="136"/>
      <c r="HBJ8" s="136"/>
      <c r="HBK8" s="136"/>
      <c r="HBL8" s="136"/>
      <c r="HBM8" s="136"/>
      <c r="HBN8" s="136"/>
      <c r="HBO8" s="136"/>
      <c r="HBP8" s="136"/>
      <c r="HBQ8" s="136"/>
      <c r="HBR8" s="136"/>
      <c r="HBS8" s="136"/>
      <c r="HBT8" s="136"/>
      <c r="HBU8" s="136"/>
      <c r="HBV8" s="136"/>
      <c r="HBW8" s="136"/>
      <c r="HBX8" s="136"/>
      <c r="HBY8" s="136"/>
      <c r="HBZ8" s="136"/>
      <c r="HCA8" s="136"/>
      <c r="HCB8" s="136"/>
      <c r="HCC8" s="136"/>
      <c r="HCD8" s="136"/>
      <c r="HCE8" s="136"/>
      <c r="HCF8" s="136"/>
      <c r="HCG8" s="136"/>
      <c r="HCH8" s="136"/>
      <c r="HCI8" s="136"/>
      <c r="HCJ8" s="136"/>
      <c r="HCK8" s="136"/>
      <c r="HCL8" s="136"/>
      <c r="HCM8" s="136"/>
      <c r="HCN8" s="136"/>
      <c r="HCO8" s="136"/>
      <c r="HCP8" s="136"/>
      <c r="HCQ8" s="136"/>
      <c r="HCR8" s="136"/>
      <c r="HCS8" s="136"/>
      <c r="HCT8" s="136"/>
      <c r="HCU8" s="136"/>
      <c r="HCV8" s="136"/>
      <c r="HCW8" s="136"/>
      <c r="HCX8" s="136"/>
      <c r="HCY8" s="136"/>
      <c r="HCZ8" s="136"/>
      <c r="HDA8" s="136"/>
      <c r="HDB8" s="136"/>
      <c r="HDC8" s="136"/>
      <c r="HDD8" s="136"/>
      <c r="HDE8" s="136"/>
      <c r="HDF8" s="136"/>
      <c r="HDG8" s="136"/>
      <c r="HDH8" s="136"/>
      <c r="HDI8" s="136"/>
      <c r="HDJ8" s="136"/>
      <c r="HDK8" s="136"/>
      <c r="HDL8" s="136"/>
      <c r="HDM8" s="136"/>
      <c r="HDN8" s="136"/>
      <c r="HDO8" s="136"/>
      <c r="HDP8" s="136"/>
      <c r="HDQ8" s="136"/>
      <c r="HDR8" s="136"/>
      <c r="HDS8" s="136"/>
      <c r="HDT8" s="136"/>
      <c r="HDU8" s="136"/>
      <c r="HDV8" s="136"/>
      <c r="HDW8" s="136"/>
      <c r="HDX8" s="136"/>
      <c r="HDY8" s="136"/>
      <c r="HDZ8" s="136"/>
      <c r="HEA8" s="136"/>
      <c r="HEB8" s="136"/>
      <c r="HEC8" s="136"/>
      <c r="HED8" s="136"/>
      <c r="HEE8" s="136"/>
      <c r="HEF8" s="136"/>
      <c r="HEG8" s="136"/>
      <c r="HEH8" s="136"/>
      <c r="HEI8" s="136"/>
      <c r="HEJ8" s="136"/>
      <c r="HEK8" s="136"/>
      <c r="HEL8" s="136"/>
      <c r="HEM8" s="136"/>
      <c r="HEN8" s="136"/>
      <c r="HEO8" s="136"/>
      <c r="HEP8" s="136"/>
      <c r="HEQ8" s="136"/>
      <c r="HER8" s="136"/>
      <c r="HES8" s="136"/>
      <c r="HET8" s="136"/>
      <c r="HEU8" s="136"/>
      <c r="HEV8" s="136"/>
      <c r="HEW8" s="136"/>
      <c r="HEX8" s="136"/>
      <c r="HEY8" s="136"/>
      <c r="HEZ8" s="136"/>
      <c r="HFA8" s="136"/>
      <c r="HFB8" s="136"/>
      <c r="HFC8" s="136"/>
      <c r="HFD8" s="136"/>
      <c r="HFE8" s="136"/>
      <c r="HFF8" s="136"/>
      <c r="HFG8" s="136"/>
      <c r="HFH8" s="136"/>
      <c r="HFI8" s="136"/>
      <c r="HFJ8" s="136"/>
      <c r="HFK8" s="136"/>
      <c r="HFL8" s="136"/>
      <c r="HFM8" s="136"/>
      <c r="HFN8" s="136"/>
      <c r="HFO8" s="136"/>
      <c r="HFP8" s="136"/>
      <c r="HFQ8" s="136"/>
      <c r="HFR8" s="136"/>
      <c r="HFS8" s="136"/>
      <c r="HFT8" s="136"/>
      <c r="HFU8" s="136"/>
      <c r="HFV8" s="136"/>
      <c r="HFW8" s="136"/>
      <c r="HFX8" s="136"/>
      <c r="HFY8" s="136"/>
      <c r="HFZ8" s="136"/>
      <c r="HGA8" s="136"/>
      <c r="HGB8" s="136"/>
      <c r="HGC8" s="136"/>
      <c r="HGD8" s="136"/>
      <c r="HGE8" s="136"/>
      <c r="HGF8" s="136"/>
      <c r="HGG8" s="136"/>
      <c r="HGH8" s="136"/>
      <c r="HGI8" s="136"/>
      <c r="HGJ8" s="136"/>
      <c r="HGK8" s="136"/>
      <c r="HGL8" s="136"/>
      <c r="HGM8" s="136"/>
      <c r="HGN8" s="136"/>
      <c r="HGO8" s="136"/>
      <c r="HGP8" s="136"/>
      <c r="HGQ8" s="136"/>
      <c r="HGR8" s="136"/>
      <c r="HGS8" s="136"/>
      <c r="HGT8" s="136"/>
      <c r="HGU8" s="136"/>
      <c r="HGV8" s="136"/>
      <c r="HGW8" s="136"/>
      <c r="HGX8" s="136"/>
      <c r="HGY8" s="136"/>
      <c r="HGZ8" s="136"/>
      <c r="HHA8" s="136"/>
      <c r="HHB8" s="136"/>
      <c r="HHC8" s="136"/>
      <c r="HHD8" s="136"/>
      <c r="HHE8" s="136"/>
      <c r="HHF8" s="136"/>
      <c r="HHG8" s="136"/>
      <c r="HHH8" s="136"/>
      <c r="HHI8" s="136"/>
      <c r="HHJ8" s="136"/>
      <c r="HHK8" s="136"/>
      <c r="HHL8" s="136"/>
      <c r="HHM8" s="136"/>
      <c r="HHN8" s="136"/>
      <c r="HHO8" s="136"/>
      <c r="HHP8" s="136"/>
      <c r="HHQ8" s="136"/>
      <c r="HHR8" s="136"/>
      <c r="HHS8" s="136"/>
      <c r="HHT8" s="136"/>
      <c r="HHU8" s="136"/>
      <c r="HHV8" s="136"/>
      <c r="HHW8" s="136"/>
      <c r="HHX8" s="136"/>
      <c r="HHY8" s="136"/>
      <c r="HHZ8" s="136"/>
      <c r="HIA8" s="136"/>
      <c r="HIB8" s="136"/>
      <c r="HIC8" s="136"/>
      <c r="HID8" s="136"/>
      <c r="HIE8" s="136"/>
      <c r="HIF8" s="136"/>
      <c r="HIG8" s="136"/>
      <c r="HIH8" s="136"/>
      <c r="HII8" s="136"/>
      <c r="HIJ8" s="136"/>
      <c r="HIK8" s="136"/>
      <c r="HIL8" s="136"/>
      <c r="HIM8" s="136"/>
      <c r="HIN8" s="136"/>
      <c r="HIO8" s="136"/>
      <c r="HIP8" s="136"/>
      <c r="HIQ8" s="136"/>
      <c r="HIR8" s="136"/>
      <c r="HIS8" s="136"/>
      <c r="HIT8" s="136"/>
      <c r="HIU8" s="136"/>
      <c r="HIV8" s="136"/>
      <c r="HIW8" s="136"/>
      <c r="HIX8" s="136"/>
      <c r="HIY8" s="136"/>
      <c r="HIZ8" s="136"/>
      <c r="HJA8" s="136"/>
      <c r="HJB8" s="136"/>
      <c r="HJC8" s="136"/>
      <c r="HJD8" s="136"/>
      <c r="HJE8" s="136"/>
      <c r="HJF8" s="136"/>
      <c r="HJG8" s="136"/>
      <c r="HJH8" s="136"/>
      <c r="HJI8" s="136"/>
      <c r="HJJ8" s="136"/>
      <c r="HJK8" s="136"/>
      <c r="HJL8" s="136"/>
      <c r="HJM8" s="136"/>
      <c r="HJN8" s="136"/>
      <c r="HJO8" s="136"/>
      <c r="HJP8" s="136"/>
      <c r="HJQ8" s="136"/>
      <c r="HJR8" s="136"/>
      <c r="HJS8" s="136"/>
      <c r="HJT8" s="136"/>
      <c r="HJU8" s="136"/>
      <c r="HJV8" s="136"/>
      <c r="HJW8" s="136"/>
      <c r="HJX8" s="136"/>
      <c r="HJY8" s="136"/>
      <c r="HJZ8" s="136"/>
      <c r="HKA8" s="136"/>
      <c r="HKB8" s="136"/>
      <c r="HKC8" s="136"/>
      <c r="HKD8" s="136"/>
      <c r="HKE8" s="136"/>
      <c r="HKF8" s="136"/>
      <c r="HKG8" s="136"/>
      <c r="HKH8" s="136"/>
      <c r="HKI8" s="136"/>
      <c r="HKJ8" s="136"/>
      <c r="HKK8" s="136"/>
      <c r="HKL8" s="136"/>
      <c r="HKM8" s="136"/>
      <c r="HKN8" s="136"/>
      <c r="HKO8" s="136"/>
      <c r="HKP8" s="136"/>
      <c r="HKQ8" s="136"/>
      <c r="HKR8" s="136"/>
      <c r="HKS8" s="136"/>
      <c r="HKT8" s="136"/>
      <c r="HKU8" s="136"/>
      <c r="HKV8" s="136"/>
      <c r="HKW8" s="136"/>
      <c r="HKX8" s="136"/>
      <c r="HKY8" s="136"/>
      <c r="HKZ8" s="136"/>
      <c r="HLA8" s="136"/>
      <c r="HLB8" s="136"/>
      <c r="HLC8" s="136"/>
      <c r="HLD8" s="136"/>
      <c r="HLE8" s="136"/>
      <c r="HLF8" s="136"/>
      <c r="HLG8" s="136"/>
      <c r="HLH8" s="136"/>
      <c r="HLI8" s="136"/>
      <c r="HLJ8" s="136"/>
      <c r="HLK8" s="136"/>
      <c r="HLL8" s="136"/>
      <c r="HLM8" s="136"/>
      <c r="HLN8" s="136"/>
      <c r="HLO8" s="136"/>
      <c r="HLP8" s="136"/>
      <c r="HLQ8" s="136"/>
      <c r="HLR8" s="136"/>
      <c r="HLS8" s="136"/>
      <c r="HLT8" s="136"/>
      <c r="HLU8" s="136"/>
      <c r="HLV8" s="136"/>
      <c r="HLW8" s="136"/>
      <c r="HLX8" s="136"/>
      <c r="HLY8" s="136"/>
      <c r="HLZ8" s="136"/>
      <c r="HMA8" s="136"/>
      <c r="HMB8" s="136"/>
      <c r="HMC8" s="136"/>
      <c r="HMD8" s="136"/>
      <c r="HME8" s="136"/>
      <c r="HMF8" s="136"/>
      <c r="HMG8" s="136"/>
      <c r="HMH8" s="136"/>
      <c r="HMI8" s="136"/>
      <c r="HMJ8" s="136"/>
      <c r="HMK8" s="136"/>
      <c r="HML8" s="136"/>
      <c r="HMM8" s="136"/>
      <c r="HMN8" s="136"/>
      <c r="HMO8" s="136"/>
      <c r="HMP8" s="136"/>
      <c r="HMQ8" s="136"/>
      <c r="HMR8" s="136"/>
      <c r="HMS8" s="136"/>
      <c r="HMT8" s="136"/>
      <c r="HMU8" s="136"/>
      <c r="HMV8" s="136"/>
      <c r="HMW8" s="136"/>
      <c r="HMX8" s="136"/>
      <c r="HMY8" s="136"/>
      <c r="HMZ8" s="136"/>
      <c r="HNA8" s="136"/>
      <c r="HNB8" s="136"/>
      <c r="HNC8" s="136"/>
      <c r="HND8" s="136"/>
      <c r="HNE8" s="136"/>
      <c r="HNF8" s="136"/>
      <c r="HNG8" s="136"/>
      <c r="HNH8" s="136"/>
      <c r="HNI8" s="136"/>
      <c r="HNJ8" s="136"/>
      <c r="HNK8" s="136"/>
      <c r="HNL8" s="136"/>
      <c r="HNM8" s="136"/>
      <c r="HNN8" s="136"/>
      <c r="HNO8" s="136"/>
      <c r="HNP8" s="136"/>
      <c r="HNQ8" s="136"/>
      <c r="HNR8" s="136"/>
      <c r="HNS8" s="136"/>
      <c r="HNT8" s="136"/>
      <c r="HNU8" s="136"/>
      <c r="HNV8" s="136"/>
      <c r="HNW8" s="136"/>
      <c r="HNX8" s="136"/>
      <c r="HNY8" s="136"/>
      <c r="HNZ8" s="136"/>
      <c r="HOA8" s="136"/>
      <c r="HOB8" s="136"/>
      <c r="HOC8" s="136"/>
      <c r="HOD8" s="136"/>
      <c r="HOE8" s="136"/>
      <c r="HOF8" s="136"/>
      <c r="HOG8" s="136"/>
      <c r="HOH8" s="136"/>
      <c r="HOI8" s="136"/>
      <c r="HOJ8" s="136"/>
      <c r="HOK8" s="136"/>
      <c r="HOL8" s="136"/>
      <c r="HOM8" s="136"/>
      <c r="HON8" s="136"/>
      <c r="HOO8" s="136"/>
      <c r="HOP8" s="136"/>
      <c r="HOQ8" s="136"/>
      <c r="HOR8" s="136"/>
      <c r="HOS8" s="136"/>
      <c r="HOT8" s="136"/>
      <c r="HOU8" s="136"/>
      <c r="HOV8" s="136"/>
      <c r="HOW8" s="136"/>
      <c r="HOX8" s="136"/>
      <c r="HOY8" s="136"/>
      <c r="HOZ8" s="136"/>
      <c r="HPA8" s="136"/>
      <c r="HPB8" s="136"/>
      <c r="HPC8" s="136"/>
      <c r="HPD8" s="136"/>
      <c r="HPE8" s="136"/>
      <c r="HPF8" s="136"/>
      <c r="HPG8" s="136"/>
      <c r="HPH8" s="136"/>
      <c r="HPI8" s="136"/>
      <c r="HPJ8" s="136"/>
      <c r="HPK8" s="136"/>
      <c r="HPL8" s="136"/>
      <c r="HPM8" s="136"/>
      <c r="HPN8" s="136"/>
      <c r="HPO8" s="136"/>
      <c r="HPP8" s="136"/>
      <c r="HPQ8" s="136"/>
      <c r="HPR8" s="136"/>
      <c r="HPS8" s="136"/>
      <c r="HPT8" s="136"/>
      <c r="HPU8" s="136"/>
      <c r="HPV8" s="136"/>
      <c r="HPW8" s="136"/>
      <c r="HPX8" s="136"/>
      <c r="HPY8" s="136"/>
      <c r="HPZ8" s="136"/>
      <c r="HQA8" s="136"/>
      <c r="HQB8" s="136"/>
      <c r="HQC8" s="136"/>
      <c r="HQD8" s="136"/>
      <c r="HQE8" s="136"/>
      <c r="HQF8" s="136"/>
      <c r="HQG8" s="136"/>
      <c r="HQH8" s="136"/>
      <c r="HQI8" s="136"/>
      <c r="HQJ8" s="136"/>
      <c r="HQK8" s="136"/>
      <c r="HQL8" s="136"/>
      <c r="HQM8" s="136"/>
      <c r="HQN8" s="136"/>
      <c r="HQO8" s="136"/>
      <c r="HQP8" s="136"/>
      <c r="HQQ8" s="136"/>
      <c r="HQR8" s="136"/>
      <c r="HQS8" s="136"/>
      <c r="HQT8" s="136"/>
      <c r="HQU8" s="136"/>
      <c r="HQV8" s="136"/>
      <c r="HQW8" s="136"/>
      <c r="HQX8" s="136"/>
      <c r="HQY8" s="136"/>
      <c r="HQZ8" s="136"/>
      <c r="HRA8" s="136"/>
      <c r="HRB8" s="136"/>
      <c r="HRC8" s="136"/>
      <c r="HRD8" s="136"/>
      <c r="HRE8" s="136"/>
      <c r="HRF8" s="136"/>
      <c r="HRG8" s="136"/>
      <c r="HRH8" s="136"/>
      <c r="HRI8" s="136"/>
      <c r="HRJ8" s="136"/>
      <c r="HRK8" s="136"/>
      <c r="HRL8" s="136"/>
      <c r="HRM8" s="136"/>
      <c r="HRN8" s="136"/>
      <c r="HRO8" s="136"/>
      <c r="HRP8" s="136"/>
      <c r="HRQ8" s="136"/>
      <c r="HRR8" s="136"/>
      <c r="HRS8" s="136"/>
      <c r="HRT8" s="136"/>
      <c r="HRU8" s="136"/>
      <c r="HRV8" s="136"/>
      <c r="HRW8" s="136"/>
      <c r="HRX8" s="136"/>
      <c r="HRY8" s="136"/>
      <c r="HRZ8" s="136"/>
      <c r="HSA8" s="136"/>
      <c r="HSB8" s="136"/>
      <c r="HSC8" s="136"/>
      <c r="HSD8" s="136"/>
      <c r="HSE8" s="136"/>
      <c r="HSF8" s="136"/>
      <c r="HSG8" s="136"/>
      <c r="HSH8" s="136"/>
      <c r="HSI8" s="136"/>
      <c r="HSJ8" s="136"/>
      <c r="HSK8" s="136"/>
      <c r="HSL8" s="136"/>
      <c r="HSM8" s="136"/>
      <c r="HSN8" s="136"/>
      <c r="HSO8" s="136"/>
      <c r="HSP8" s="136"/>
      <c r="HSQ8" s="136"/>
      <c r="HSR8" s="136"/>
      <c r="HSS8" s="136"/>
      <c r="HST8" s="136"/>
      <c r="HSU8" s="136"/>
      <c r="HSV8" s="136"/>
      <c r="HSW8" s="136"/>
      <c r="HSX8" s="136"/>
      <c r="HSY8" s="136"/>
      <c r="HSZ8" s="136"/>
      <c r="HTA8" s="136"/>
      <c r="HTB8" s="136"/>
      <c r="HTC8" s="136"/>
      <c r="HTD8" s="136"/>
      <c r="HTE8" s="136"/>
      <c r="HTF8" s="136"/>
      <c r="HTG8" s="136"/>
      <c r="HTH8" s="136"/>
      <c r="HTI8" s="136"/>
      <c r="HTJ8" s="136"/>
      <c r="HTK8" s="136"/>
      <c r="HTL8" s="136"/>
      <c r="HTM8" s="136"/>
      <c r="HTN8" s="136"/>
      <c r="HTO8" s="136"/>
      <c r="HTP8" s="136"/>
      <c r="HTQ8" s="136"/>
      <c r="HTR8" s="136"/>
      <c r="HTS8" s="136"/>
      <c r="HTT8" s="136"/>
      <c r="HTU8" s="136"/>
      <c r="HTV8" s="136"/>
      <c r="HTW8" s="136"/>
      <c r="HTX8" s="136"/>
      <c r="HTY8" s="136"/>
      <c r="HTZ8" s="136"/>
      <c r="HUA8" s="136"/>
      <c r="HUB8" s="136"/>
      <c r="HUC8" s="136"/>
      <c r="HUD8" s="136"/>
      <c r="HUE8" s="136"/>
      <c r="HUF8" s="136"/>
      <c r="HUG8" s="136"/>
      <c r="HUH8" s="136"/>
      <c r="HUI8" s="136"/>
      <c r="HUJ8" s="136"/>
      <c r="HUK8" s="136"/>
      <c r="HUL8" s="136"/>
      <c r="HUM8" s="136"/>
      <c r="HUN8" s="136"/>
      <c r="HUO8" s="136"/>
      <c r="HUP8" s="136"/>
      <c r="HUQ8" s="136"/>
      <c r="HUR8" s="136"/>
      <c r="HUS8" s="136"/>
      <c r="HUT8" s="136"/>
      <c r="HUU8" s="136"/>
      <c r="HUV8" s="136"/>
      <c r="HUW8" s="136"/>
      <c r="HUX8" s="136"/>
      <c r="HUY8" s="136"/>
      <c r="HUZ8" s="136"/>
      <c r="HVA8" s="136"/>
      <c r="HVB8" s="136"/>
      <c r="HVC8" s="136"/>
      <c r="HVD8" s="136"/>
      <c r="HVE8" s="136"/>
      <c r="HVF8" s="136"/>
      <c r="HVG8" s="136"/>
      <c r="HVH8" s="136"/>
      <c r="HVI8" s="136"/>
      <c r="HVJ8" s="136"/>
      <c r="HVK8" s="136"/>
      <c r="HVL8" s="136"/>
      <c r="HVM8" s="136"/>
      <c r="HVN8" s="136"/>
      <c r="HVO8" s="136"/>
      <c r="HVP8" s="136"/>
      <c r="HVQ8" s="136"/>
      <c r="HVR8" s="136"/>
      <c r="HVS8" s="136"/>
      <c r="HVT8" s="136"/>
      <c r="HVU8" s="136"/>
      <c r="HVV8" s="136"/>
      <c r="HVW8" s="136"/>
      <c r="HVX8" s="136"/>
      <c r="HVY8" s="136"/>
      <c r="HVZ8" s="136"/>
      <c r="HWA8" s="136"/>
      <c r="HWB8" s="136"/>
      <c r="HWC8" s="136"/>
      <c r="HWD8" s="136"/>
      <c r="HWE8" s="136"/>
      <c r="HWF8" s="136"/>
      <c r="HWG8" s="136"/>
      <c r="HWH8" s="136"/>
      <c r="HWI8" s="136"/>
      <c r="HWJ8" s="136"/>
      <c r="HWK8" s="136"/>
      <c r="HWL8" s="136"/>
      <c r="HWM8" s="136"/>
      <c r="HWN8" s="136"/>
      <c r="HWO8" s="136"/>
      <c r="HWP8" s="136"/>
      <c r="HWQ8" s="136"/>
      <c r="HWR8" s="136"/>
      <c r="HWS8" s="136"/>
      <c r="HWT8" s="136"/>
      <c r="HWU8" s="136"/>
      <c r="HWV8" s="136"/>
      <c r="HWW8" s="136"/>
      <c r="HWX8" s="136"/>
      <c r="HWY8" s="136"/>
      <c r="HWZ8" s="136"/>
      <c r="HXA8" s="136"/>
      <c r="HXB8" s="136"/>
      <c r="HXC8" s="136"/>
      <c r="HXD8" s="136"/>
      <c r="HXE8" s="136"/>
      <c r="HXF8" s="136"/>
      <c r="HXG8" s="136"/>
      <c r="HXH8" s="136"/>
      <c r="HXI8" s="136"/>
      <c r="HXJ8" s="136"/>
      <c r="HXK8" s="136"/>
      <c r="HXL8" s="136"/>
      <c r="HXM8" s="136"/>
      <c r="HXN8" s="136"/>
      <c r="HXO8" s="136"/>
      <c r="HXP8" s="136"/>
      <c r="HXQ8" s="136"/>
      <c r="HXR8" s="136"/>
      <c r="HXS8" s="136"/>
      <c r="HXT8" s="136"/>
      <c r="HXU8" s="136"/>
      <c r="HXV8" s="136"/>
      <c r="HXW8" s="136"/>
      <c r="HXX8" s="136"/>
      <c r="HXY8" s="136"/>
      <c r="HXZ8" s="136"/>
      <c r="HYA8" s="136"/>
      <c r="HYB8" s="136"/>
      <c r="HYC8" s="136"/>
      <c r="HYD8" s="136"/>
      <c r="HYE8" s="136"/>
      <c r="HYF8" s="136"/>
      <c r="HYG8" s="136"/>
      <c r="HYH8" s="136"/>
      <c r="HYI8" s="136"/>
      <c r="HYJ8" s="136"/>
      <c r="HYK8" s="136"/>
      <c r="HYL8" s="136"/>
      <c r="HYM8" s="136"/>
      <c r="HYN8" s="136"/>
      <c r="HYO8" s="136"/>
      <c r="HYP8" s="136"/>
      <c r="HYQ8" s="136"/>
      <c r="HYR8" s="136"/>
      <c r="HYS8" s="136"/>
      <c r="HYT8" s="136"/>
      <c r="HYU8" s="136"/>
      <c r="HYV8" s="136"/>
      <c r="HYW8" s="136"/>
      <c r="HYX8" s="136"/>
      <c r="HYY8" s="136"/>
      <c r="HYZ8" s="136"/>
      <c r="HZA8" s="136"/>
      <c r="HZB8" s="136"/>
      <c r="HZC8" s="136"/>
      <c r="HZD8" s="136"/>
      <c r="HZE8" s="136"/>
      <c r="HZF8" s="136"/>
      <c r="HZG8" s="136"/>
      <c r="HZH8" s="136"/>
      <c r="HZI8" s="136"/>
      <c r="HZJ8" s="136"/>
      <c r="HZK8" s="136"/>
      <c r="HZL8" s="136"/>
      <c r="HZM8" s="136"/>
      <c r="HZN8" s="136"/>
      <c r="HZO8" s="136"/>
      <c r="HZP8" s="136"/>
      <c r="HZQ8" s="136"/>
      <c r="HZR8" s="136"/>
      <c r="HZS8" s="136"/>
      <c r="HZT8" s="136"/>
      <c r="HZU8" s="136"/>
      <c r="HZV8" s="136"/>
      <c r="HZW8" s="136"/>
      <c r="HZX8" s="136"/>
      <c r="HZY8" s="136"/>
      <c r="HZZ8" s="136"/>
      <c r="IAA8" s="136"/>
      <c r="IAB8" s="136"/>
      <c r="IAC8" s="136"/>
      <c r="IAD8" s="136"/>
      <c r="IAE8" s="136"/>
      <c r="IAF8" s="136"/>
      <c r="IAG8" s="136"/>
      <c r="IAH8" s="136"/>
      <c r="IAI8" s="136"/>
      <c r="IAJ8" s="136"/>
      <c r="IAK8" s="136"/>
      <c r="IAL8" s="136"/>
      <c r="IAM8" s="136"/>
      <c r="IAN8" s="136"/>
      <c r="IAO8" s="136"/>
      <c r="IAP8" s="136"/>
      <c r="IAQ8" s="136"/>
      <c r="IAR8" s="136"/>
      <c r="IAS8" s="136"/>
      <c r="IAT8" s="136"/>
      <c r="IAU8" s="136"/>
      <c r="IAV8" s="136"/>
      <c r="IAW8" s="136"/>
      <c r="IAX8" s="136"/>
      <c r="IAY8" s="136"/>
      <c r="IAZ8" s="136"/>
      <c r="IBA8" s="136"/>
      <c r="IBB8" s="136"/>
      <c r="IBC8" s="136"/>
      <c r="IBD8" s="136"/>
      <c r="IBE8" s="136"/>
      <c r="IBF8" s="136"/>
      <c r="IBG8" s="136"/>
      <c r="IBH8" s="136"/>
      <c r="IBI8" s="136"/>
      <c r="IBJ8" s="136"/>
      <c r="IBK8" s="136"/>
      <c r="IBL8" s="136"/>
      <c r="IBM8" s="136"/>
      <c r="IBN8" s="136"/>
      <c r="IBO8" s="136"/>
      <c r="IBP8" s="136"/>
      <c r="IBQ8" s="136"/>
      <c r="IBR8" s="136"/>
      <c r="IBS8" s="136"/>
      <c r="IBT8" s="136"/>
      <c r="IBU8" s="136"/>
      <c r="IBV8" s="136"/>
      <c r="IBW8" s="136"/>
      <c r="IBX8" s="136"/>
      <c r="IBY8" s="136"/>
      <c r="IBZ8" s="136"/>
      <c r="ICA8" s="136"/>
      <c r="ICB8" s="136"/>
      <c r="ICC8" s="136"/>
      <c r="ICD8" s="136"/>
      <c r="ICE8" s="136"/>
      <c r="ICF8" s="136"/>
      <c r="ICG8" s="136"/>
      <c r="ICH8" s="136"/>
      <c r="ICI8" s="136"/>
      <c r="ICJ8" s="136"/>
      <c r="ICK8" s="136"/>
      <c r="ICL8" s="136"/>
      <c r="ICM8" s="136"/>
      <c r="ICN8" s="136"/>
      <c r="ICO8" s="136"/>
      <c r="ICP8" s="136"/>
      <c r="ICQ8" s="136"/>
      <c r="ICR8" s="136"/>
      <c r="ICS8" s="136"/>
      <c r="ICT8" s="136"/>
      <c r="ICU8" s="136"/>
      <c r="ICV8" s="136"/>
      <c r="ICW8" s="136"/>
      <c r="ICX8" s="136"/>
      <c r="ICY8" s="136"/>
      <c r="ICZ8" s="136"/>
      <c r="IDA8" s="136"/>
      <c r="IDB8" s="136"/>
      <c r="IDC8" s="136"/>
      <c r="IDD8" s="136"/>
      <c r="IDE8" s="136"/>
      <c r="IDF8" s="136"/>
      <c r="IDG8" s="136"/>
      <c r="IDH8" s="136"/>
      <c r="IDI8" s="136"/>
      <c r="IDJ8" s="136"/>
      <c r="IDK8" s="136"/>
      <c r="IDL8" s="136"/>
      <c r="IDM8" s="136"/>
      <c r="IDN8" s="136"/>
      <c r="IDO8" s="136"/>
      <c r="IDP8" s="136"/>
      <c r="IDQ8" s="136"/>
      <c r="IDR8" s="136"/>
      <c r="IDS8" s="136"/>
      <c r="IDT8" s="136"/>
      <c r="IDU8" s="136"/>
      <c r="IDV8" s="136"/>
      <c r="IDW8" s="136"/>
      <c r="IDX8" s="136"/>
      <c r="IDY8" s="136"/>
      <c r="IDZ8" s="136"/>
      <c r="IEA8" s="136"/>
      <c r="IEB8" s="136"/>
      <c r="IEC8" s="136"/>
      <c r="IED8" s="136"/>
      <c r="IEE8" s="136"/>
      <c r="IEF8" s="136"/>
      <c r="IEG8" s="136"/>
      <c r="IEH8" s="136"/>
      <c r="IEI8" s="136"/>
      <c r="IEJ8" s="136"/>
      <c r="IEK8" s="136"/>
      <c r="IEL8" s="136"/>
      <c r="IEM8" s="136"/>
      <c r="IEN8" s="136"/>
      <c r="IEO8" s="136"/>
      <c r="IEP8" s="136"/>
      <c r="IEQ8" s="136"/>
      <c r="IER8" s="136"/>
      <c r="IES8" s="136"/>
      <c r="IET8" s="136"/>
      <c r="IEU8" s="136"/>
      <c r="IEV8" s="136"/>
      <c r="IEW8" s="136"/>
      <c r="IEX8" s="136"/>
      <c r="IEY8" s="136"/>
      <c r="IEZ8" s="136"/>
      <c r="IFA8" s="136"/>
      <c r="IFB8" s="136"/>
      <c r="IFC8" s="136"/>
      <c r="IFD8" s="136"/>
      <c r="IFE8" s="136"/>
      <c r="IFF8" s="136"/>
      <c r="IFG8" s="136"/>
      <c r="IFH8" s="136"/>
      <c r="IFI8" s="136"/>
      <c r="IFJ8" s="136"/>
      <c r="IFK8" s="136"/>
      <c r="IFL8" s="136"/>
      <c r="IFM8" s="136"/>
      <c r="IFN8" s="136"/>
      <c r="IFO8" s="136"/>
      <c r="IFP8" s="136"/>
      <c r="IFQ8" s="136"/>
      <c r="IFR8" s="136"/>
      <c r="IFS8" s="136"/>
      <c r="IFT8" s="136"/>
      <c r="IFU8" s="136"/>
      <c r="IFV8" s="136"/>
      <c r="IFW8" s="136"/>
      <c r="IFX8" s="136"/>
      <c r="IFY8" s="136"/>
      <c r="IFZ8" s="136"/>
      <c r="IGA8" s="136"/>
      <c r="IGB8" s="136"/>
      <c r="IGC8" s="136"/>
      <c r="IGD8" s="136"/>
      <c r="IGE8" s="136"/>
      <c r="IGF8" s="136"/>
      <c r="IGG8" s="136"/>
      <c r="IGH8" s="136"/>
      <c r="IGI8" s="136"/>
      <c r="IGJ8" s="136"/>
      <c r="IGK8" s="136"/>
      <c r="IGL8" s="136"/>
      <c r="IGM8" s="136"/>
      <c r="IGN8" s="136"/>
      <c r="IGO8" s="136"/>
      <c r="IGP8" s="136"/>
      <c r="IGQ8" s="136"/>
      <c r="IGR8" s="136"/>
      <c r="IGS8" s="136"/>
      <c r="IGT8" s="136"/>
      <c r="IGU8" s="136"/>
      <c r="IGV8" s="136"/>
      <c r="IGW8" s="136"/>
      <c r="IGX8" s="136"/>
      <c r="IGY8" s="136"/>
      <c r="IGZ8" s="136"/>
      <c r="IHA8" s="136"/>
      <c r="IHB8" s="136"/>
      <c r="IHC8" s="136"/>
      <c r="IHD8" s="136"/>
      <c r="IHE8" s="136"/>
      <c r="IHF8" s="136"/>
      <c r="IHG8" s="136"/>
      <c r="IHH8" s="136"/>
      <c r="IHI8" s="136"/>
      <c r="IHJ8" s="136"/>
      <c r="IHK8" s="136"/>
      <c r="IHL8" s="136"/>
      <c r="IHM8" s="136"/>
      <c r="IHN8" s="136"/>
      <c r="IHO8" s="136"/>
      <c r="IHP8" s="136"/>
      <c r="IHQ8" s="136"/>
      <c r="IHR8" s="136"/>
      <c r="IHS8" s="136"/>
      <c r="IHT8" s="136"/>
      <c r="IHU8" s="136"/>
      <c r="IHV8" s="136"/>
      <c r="IHW8" s="136"/>
      <c r="IHX8" s="136"/>
      <c r="IHY8" s="136"/>
      <c r="IHZ8" s="136"/>
      <c r="IIA8" s="136"/>
      <c r="IIB8" s="136"/>
      <c r="IIC8" s="136"/>
      <c r="IID8" s="136"/>
      <c r="IIE8" s="136"/>
      <c r="IIF8" s="136"/>
      <c r="IIG8" s="136"/>
      <c r="IIH8" s="136"/>
      <c r="III8" s="136"/>
      <c r="IIJ8" s="136"/>
      <c r="IIK8" s="136"/>
      <c r="IIL8" s="136"/>
      <c r="IIM8" s="136"/>
      <c r="IIN8" s="136"/>
      <c r="IIO8" s="136"/>
      <c r="IIP8" s="136"/>
      <c r="IIQ8" s="136"/>
      <c r="IIR8" s="136"/>
      <c r="IIS8" s="136"/>
      <c r="IIT8" s="136"/>
      <c r="IIU8" s="136"/>
      <c r="IIV8" s="136"/>
      <c r="IIW8" s="136"/>
      <c r="IIX8" s="136"/>
      <c r="IIY8" s="136"/>
      <c r="IIZ8" s="136"/>
      <c r="IJA8" s="136"/>
      <c r="IJB8" s="136"/>
      <c r="IJC8" s="136"/>
      <c r="IJD8" s="136"/>
      <c r="IJE8" s="136"/>
      <c r="IJF8" s="136"/>
      <c r="IJG8" s="136"/>
      <c r="IJH8" s="136"/>
      <c r="IJI8" s="136"/>
      <c r="IJJ8" s="136"/>
      <c r="IJK8" s="136"/>
      <c r="IJL8" s="136"/>
      <c r="IJM8" s="136"/>
      <c r="IJN8" s="136"/>
      <c r="IJO8" s="136"/>
      <c r="IJP8" s="136"/>
      <c r="IJQ8" s="136"/>
      <c r="IJR8" s="136"/>
      <c r="IJS8" s="136"/>
      <c r="IJT8" s="136"/>
      <c r="IJU8" s="136"/>
      <c r="IJV8" s="136"/>
      <c r="IJW8" s="136"/>
      <c r="IJX8" s="136"/>
      <c r="IJY8" s="136"/>
      <c r="IJZ8" s="136"/>
      <c r="IKA8" s="136"/>
      <c r="IKB8" s="136"/>
      <c r="IKC8" s="136"/>
      <c r="IKD8" s="136"/>
      <c r="IKE8" s="136"/>
      <c r="IKF8" s="136"/>
      <c r="IKG8" s="136"/>
      <c r="IKH8" s="136"/>
      <c r="IKI8" s="136"/>
      <c r="IKJ8" s="136"/>
      <c r="IKK8" s="136"/>
      <c r="IKL8" s="136"/>
      <c r="IKM8" s="136"/>
      <c r="IKN8" s="136"/>
      <c r="IKO8" s="136"/>
      <c r="IKP8" s="136"/>
      <c r="IKQ8" s="136"/>
      <c r="IKR8" s="136"/>
      <c r="IKS8" s="136"/>
      <c r="IKT8" s="136"/>
      <c r="IKU8" s="136"/>
      <c r="IKV8" s="136"/>
      <c r="IKW8" s="136"/>
      <c r="IKX8" s="136"/>
      <c r="IKY8" s="136"/>
      <c r="IKZ8" s="136"/>
      <c r="ILA8" s="136"/>
      <c r="ILB8" s="136"/>
      <c r="ILC8" s="136"/>
      <c r="ILD8" s="136"/>
      <c r="ILE8" s="136"/>
      <c r="ILF8" s="136"/>
      <c r="ILG8" s="136"/>
      <c r="ILH8" s="136"/>
      <c r="ILI8" s="136"/>
      <c r="ILJ8" s="136"/>
      <c r="ILK8" s="136"/>
      <c r="ILL8" s="136"/>
      <c r="ILM8" s="136"/>
      <c r="ILN8" s="136"/>
      <c r="ILO8" s="136"/>
      <c r="ILP8" s="136"/>
      <c r="ILQ8" s="136"/>
      <c r="ILR8" s="136"/>
      <c r="ILS8" s="136"/>
      <c r="ILT8" s="136"/>
      <c r="ILU8" s="136"/>
      <c r="ILV8" s="136"/>
      <c r="ILW8" s="136"/>
      <c r="ILX8" s="136"/>
      <c r="ILY8" s="136"/>
      <c r="ILZ8" s="136"/>
      <c r="IMA8" s="136"/>
      <c r="IMB8" s="136"/>
      <c r="IMC8" s="136"/>
      <c r="IMD8" s="136"/>
      <c r="IME8" s="136"/>
      <c r="IMF8" s="136"/>
      <c r="IMG8" s="136"/>
      <c r="IMH8" s="136"/>
      <c r="IMI8" s="136"/>
      <c r="IMJ8" s="136"/>
      <c r="IMK8" s="136"/>
      <c r="IML8" s="136"/>
      <c r="IMM8" s="136"/>
      <c r="IMN8" s="136"/>
      <c r="IMO8" s="136"/>
      <c r="IMP8" s="136"/>
      <c r="IMQ8" s="136"/>
      <c r="IMR8" s="136"/>
      <c r="IMS8" s="136"/>
      <c r="IMT8" s="136"/>
      <c r="IMU8" s="136"/>
      <c r="IMV8" s="136"/>
      <c r="IMW8" s="136"/>
      <c r="IMX8" s="136"/>
      <c r="IMY8" s="136"/>
      <c r="IMZ8" s="136"/>
      <c r="INA8" s="136"/>
      <c r="INB8" s="136"/>
      <c r="INC8" s="136"/>
      <c r="IND8" s="136"/>
      <c r="INE8" s="136"/>
      <c r="INF8" s="136"/>
      <c r="ING8" s="136"/>
      <c r="INH8" s="136"/>
      <c r="INI8" s="136"/>
      <c r="INJ8" s="136"/>
      <c r="INK8" s="136"/>
      <c r="INL8" s="136"/>
      <c r="INM8" s="136"/>
      <c r="INN8" s="136"/>
      <c r="INO8" s="136"/>
      <c r="INP8" s="136"/>
      <c r="INQ8" s="136"/>
      <c r="INR8" s="136"/>
      <c r="INS8" s="136"/>
      <c r="INT8" s="136"/>
      <c r="INU8" s="136"/>
      <c r="INV8" s="136"/>
      <c r="INW8" s="136"/>
      <c r="INX8" s="136"/>
      <c r="INY8" s="136"/>
      <c r="INZ8" s="136"/>
      <c r="IOA8" s="136"/>
      <c r="IOB8" s="136"/>
      <c r="IOC8" s="136"/>
      <c r="IOD8" s="136"/>
      <c r="IOE8" s="136"/>
      <c r="IOF8" s="136"/>
      <c r="IOG8" s="136"/>
      <c r="IOH8" s="136"/>
      <c r="IOI8" s="136"/>
      <c r="IOJ8" s="136"/>
      <c r="IOK8" s="136"/>
      <c r="IOL8" s="136"/>
      <c r="IOM8" s="136"/>
      <c r="ION8" s="136"/>
      <c r="IOO8" s="136"/>
      <c r="IOP8" s="136"/>
      <c r="IOQ8" s="136"/>
      <c r="IOR8" s="136"/>
      <c r="IOS8" s="136"/>
      <c r="IOT8" s="136"/>
      <c r="IOU8" s="136"/>
      <c r="IOV8" s="136"/>
      <c r="IOW8" s="136"/>
      <c r="IOX8" s="136"/>
      <c r="IOY8" s="136"/>
      <c r="IOZ8" s="136"/>
      <c r="IPA8" s="136"/>
      <c r="IPB8" s="136"/>
      <c r="IPC8" s="136"/>
      <c r="IPD8" s="136"/>
      <c r="IPE8" s="136"/>
      <c r="IPF8" s="136"/>
      <c r="IPG8" s="136"/>
      <c r="IPH8" s="136"/>
      <c r="IPI8" s="136"/>
      <c r="IPJ8" s="136"/>
      <c r="IPK8" s="136"/>
      <c r="IPL8" s="136"/>
      <c r="IPM8" s="136"/>
      <c r="IPN8" s="136"/>
      <c r="IPO8" s="136"/>
      <c r="IPP8" s="136"/>
      <c r="IPQ8" s="136"/>
      <c r="IPR8" s="136"/>
      <c r="IPS8" s="136"/>
      <c r="IPT8" s="136"/>
      <c r="IPU8" s="136"/>
      <c r="IPV8" s="136"/>
      <c r="IPW8" s="136"/>
      <c r="IPX8" s="136"/>
      <c r="IPY8" s="136"/>
      <c r="IPZ8" s="136"/>
      <c r="IQA8" s="136"/>
      <c r="IQB8" s="136"/>
      <c r="IQC8" s="136"/>
      <c r="IQD8" s="136"/>
      <c r="IQE8" s="136"/>
      <c r="IQF8" s="136"/>
      <c r="IQG8" s="136"/>
      <c r="IQH8" s="136"/>
      <c r="IQI8" s="136"/>
      <c r="IQJ8" s="136"/>
      <c r="IQK8" s="136"/>
      <c r="IQL8" s="136"/>
      <c r="IQM8" s="136"/>
      <c r="IQN8" s="136"/>
      <c r="IQO8" s="136"/>
      <c r="IQP8" s="136"/>
      <c r="IQQ8" s="136"/>
      <c r="IQR8" s="136"/>
      <c r="IQS8" s="136"/>
      <c r="IQT8" s="136"/>
      <c r="IQU8" s="136"/>
      <c r="IQV8" s="136"/>
      <c r="IQW8" s="136"/>
      <c r="IQX8" s="136"/>
      <c r="IQY8" s="136"/>
      <c r="IQZ8" s="136"/>
      <c r="IRA8" s="136"/>
      <c r="IRB8" s="136"/>
      <c r="IRC8" s="136"/>
      <c r="IRD8" s="136"/>
      <c r="IRE8" s="136"/>
      <c r="IRF8" s="136"/>
      <c r="IRG8" s="136"/>
      <c r="IRH8" s="136"/>
      <c r="IRI8" s="136"/>
      <c r="IRJ8" s="136"/>
      <c r="IRK8" s="136"/>
      <c r="IRL8" s="136"/>
      <c r="IRM8" s="136"/>
      <c r="IRN8" s="136"/>
      <c r="IRO8" s="136"/>
      <c r="IRP8" s="136"/>
      <c r="IRQ8" s="136"/>
      <c r="IRR8" s="136"/>
      <c r="IRS8" s="136"/>
      <c r="IRT8" s="136"/>
      <c r="IRU8" s="136"/>
      <c r="IRV8" s="136"/>
      <c r="IRW8" s="136"/>
      <c r="IRX8" s="136"/>
      <c r="IRY8" s="136"/>
      <c r="IRZ8" s="136"/>
      <c r="ISA8" s="136"/>
      <c r="ISB8" s="136"/>
      <c r="ISC8" s="136"/>
      <c r="ISD8" s="136"/>
      <c r="ISE8" s="136"/>
      <c r="ISF8" s="136"/>
      <c r="ISG8" s="136"/>
      <c r="ISH8" s="136"/>
      <c r="ISI8" s="136"/>
      <c r="ISJ8" s="136"/>
      <c r="ISK8" s="136"/>
      <c r="ISL8" s="136"/>
      <c r="ISM8" s="136"/>
      <c r="ISN8" s="136"/>
      <c r="ISO8" s="136"/>
      <c r="ISP8" s="136"/>
      <c r="ISQ8" s="136"/>
      <c r="ISR8" s="136"/>
      <c r="ISS8" s="136"/>
      <c r="IST8" s="136"/>
      <c r="ISU8" s="136"/>
      <c r="ISV8" s="136"/>
      <c r="ISW8" s="136"/>
      <c r="ISX8" s="136"/>
      <c r="ISY8" s="136"/>
      <c r="ISZ8" s="136"/>
      <c r="ITA8" s="136"/>
      <c r="ITB8" s="136"/>
      <c r="ITC8" s="136"/>
      <c r="ITD8" s="136"/>
      <c r="ITE8" s="136"/>
      <c r="ITF8" s="136"/>
      <c r="ITG8" s="136"/>
      <c r="ITH8" s="136"/>
      <c r="ITI8" s="136"/>
      <c r="ITJ8" s="136"/>
      <c r="ITK8" s="136"/>
      <c r="ITL8" s="136"/>
      <c r="ITM8" s="136"/>
      <c r="ITN8" s="136"/>
      <c r="ITO8" s="136"/>
      <c r="ITP8" s="136"/>
      <c r="ITQ8" s="136"/>
      <c r="ITR8" s="136"/>
      <c r="ITS8" s="136"/>
      <c r="ITT8" s="136"/>
      <c r="ITU8" s="136"/>
      <c r="ITV8" s="136"/>
    </row>
    <row r="9" spans="1:1220 2103:2257 3143:6626" s="135" customFormat="1">
      <c r="A9" s="134">
        <v>8</v>
      </c>
      <c r="B9" s="334" t="s">
        <v>390</v>
      </c>
      <c r="C9" s="335" t="s">
        <v>112</v>
      </c>
      <c r="D9" s="335" t="s">
        <v>391</v>
      </c>
      <c r="E9" s="336" t="s">
        <v>392</v>
      </c>
      <c r="F9" s="336" t="s">
        <v>393</v>
      </c>
      <c r="G9" s="337" t="s">
        <v>87</v>
      </c>
      <c r="H9" s="379">
        <v>35945</v>
      </c>
      <c r="I9" s="338" t="s">
        <v>386</v>
      </c>
      <c r="J9" s="378" t="s">
        <v>609</v>
      </c>
      <c r="K9" s="170"/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ACR9" s="136"/>
      <c r="ACS9" s="136"/>
      <c r="ACT9" s="136"/>
      <c r="ACU9" s="136"/>
      <c r="ACV9" s="136"/>
      <c r="ACW9" s="136"/>
      <c r="ACX9" s="136"/>
      <c r="ACY9" s="136"/>
      <c r="ACZ9" s="136"/>
      <c r="ADA9" s="136"/>
      <c r="ADB9" s="136"/>
      <c r="ADC9" s="136"/>
      <c r="ADD9" s="136"/>
      <c r="ADE9" s="136"/>
      <c r="ADF9" s="136"/>
      <c r="ADG9" s="136"/>
      <c r="ADH9" s="136"/>
      <c r="ADI9" s="136"/>
      <c r="ADJ9" s="136"/>
      <c r="ADK9" s="136"/>
      <c r="ADL9" s="136"/>
      <c r="ADM9" s="136"/>
      <c r="ADN9" s="136"/>
      <c r="ADO9" s="136"/>
      <c r="ADP9" s="136"/>
      <c r="ADQ9" s="136"/>
      <c r="ADR9" s="136"/>
      <c r="ADS9" s="136"/>
      <c r="ADT9" s="136"/>
      <c r="ADU9" s="136"/>
      <c r="ADV9" s="136"/>
      <c r="ADW9" s="136"/>
      <c r="ADX9" s="136"/>
      <c r="ADY9" s="136"/>
      <c r="ADZ9" s="136"/>
      <c r="AEA9" s="136"/>
      <c r="AEB9" s="136"/>
      <c r="AEC9" s="136"/>
      <c r="AED9" s="136"/>
      <c r="AEE9" s="136"/>
      <c r="AEF9" s="136"/>
      <c r="AEG9" s="136"/>
      <c r="AEH9" s="136"/>
      <c r="AEI9" s="136"/>
      <c r="AEJ9" s="136"/>
      <c r="AEK9" s="136"/>
      <c r="AEL9" s="136"/>
      <c r="AEM9" s="136"/>
      <c r="AEN9" s="136"/>
      <c r="AEO9" s="136"/>
      <c r="AEP9" s="136"/>
      <c r="AEQ9" s="136"/>
      <c r="AER9" s="136"/>
      <c r="AES9" s="136"/>
      <c r="AET9" s="136"/>
      <c r="AEU9" s="136"/>
      <c r="AEV9" s="136"/>
      <c r="AEW9" s="136"/>
      <c r="AEX9" s="136"/>
      <c r="AEY9" s="136"/>
      <c r="AEZ9" s="136"/>
      <c r="AFA9" s="136"/>
      <c r="AFB9" s="136"/>
      <c r="AFC9" s="136"/>
      <c r="AFD9" s="136"/>
      <c r="AFE9" s="136"/>
      <c r="AFF9" s="136"/>
      <c r="AFG9" s="136"/>
      <c r="AFH9" s="136"/>
      <c r="AFI9" s="136"/>
      <c r="AFJ9" s="136"/>
      <c r="AFK9" s="136"/>
      <c r="AFL9" s="136"/>
      <c r="AFM9" s="136"/>
      <c r="AFN9" s="136"/>
      <c r="AFO9" s="136"/>
      <c r="AFP9" s="136"/>
      <c r="AFQ9" s="136"/>
      <c r="AFR9" s="136"/>
      <c r="AFS9" s="136"/>
      <c r="AFT9" s="136"/>
      <c r="AFU9" s="136"/>
      <c r="AFV9" s="136"/>
      <c r="AFW9" s="136"/>
      <c r="AFX9" s="136"/>
      <c r="AFY9" s="136"/>
      <c r="AFZ9" s="136"/>
      <c r="AGA9" s="136"/>
      <c r="AGB9" s="136"/>
      <c r="AGC9" s="136"/>
      <c r="AGD9" s="136"/>
      <c r="AGE9" s="136"/>
      <c r="AGF9" s="136"/>
      <c r="AGG9" s="136"/>
      <c r="AGH9" s="136"/>
      <c r="AGI9" s="136"/>
      <c r="AGJ9" s="136"/>
      <c r="AGK9" s="136"/>
      <c r="AGL9" s="136"/>
      <c r="AGM9" s="136"/>
      <c r="AGN9" s="136"/>
      <c r="AGO9" s="136"/>
      <c r="AGP9" s="136"/>
      <c r="AGQ9" s="136"/>
      <c r="AGR9" s="136"/>
      <c r="AGS9" s="136"/>
      <c r="AGT9" s="136"/>
      <c r="AGU9" s="136"/>
      <c r="AGV9" s="136"/>
      <c r="AGW9" s="136"/>
      <c r="AGX9" s="136"/>
      <c r="AGY9" s="136"/>
      <c r="AGZ9" s="136"/>
      <c r="AHA9" s="136"/>
      <c r="AHB9" s="136"/>
      <c r="AHC9" s="136"/>
      <c r="AHD9" s="136"/>
      <c r="AHE9" s="136"/>
      <c r="AHF9" s="136"/>
      <c r="AHG9" s="136"/>
      <c r="AHH9" s="136"/>
      <c r="AHI9" s="136"/>
      <c r="AHJ9" s="136"/>
      <c r="AHK9" s="136"/>
      <c r="AHL9" s="136"/>
      <c r="AHM9" s="136"/>
      <c r="AHN9" s="136"/>
      <c r="AHO9" s="136"/>
      <c r="AHP9" s="136"/>
      <c r="AHQ9" s="136"/>
      <c r="AHR9" s="136"/>
      <c r="AHS9" s="136"/>
      <c r="AHT9" s="136"/>
      <c r="AHU9" s="136"/>
      <c r="AHV9" s="136"/>
      <c r="AHW9" s="136"/>
      <c r="AHX9" s="136"/>
      <c r="AHY9" s="136"/>
      <c r="AHZ9" s="136"/>
      <c r="AIA9" s="136"/>
      <c r="AIB9" s="136"/>
      <c r="AIC9" s="136"/>
      <c r="AID9" s="136"/>
      <c r="AIE9" s="136"/>
      <c r="AIF9" s="136"/>
      <c r="AIG9" s="136"/>
      <c r="AIH9" s="136"/>
      <c r="AII9" s="136"/>
      <c r="AIJ9" s="136"/>
      <c r="AIK9" s="136"/>
      <c r="AIL9" s="136"/>
      <c r="AIM9" s="136"/>
      <c r="AIN9" s="136"/>
      <c r="AIO9" s="136"/>
      <c r="AIP9" s="136"/>
      <c r="AIQ9" s="136"/>
      <c r="AIR9" s="136"/>
      <c r="AIS9" s="136"/>
      <c r="AIT9" s="136"/>
      <c r="AIU9" s="136"/>
      <c r="AIV9" s="136"/>
      <c r="AIW9" s="136"/>
      <c r="AIX9" s="136"/>
      <c r="AIY9" s="136"/>
      <c r="AIZ9" s="136"/>
      <c r="AJA9" s="136"/>
      <c r="AJB9" s="136"/>
      <c r="AJC9" s="136"/>
      <c r="AJD9" s="136"/>
      <c r="AJE9" s="136"/>
      <c r="AJF9" s="136"/>
      <c r="AJG9" s="136"/>
      <c r="AJH9" s="136"/>
      <c r="AJI9" s="136"/>
      <c r="AJJ9" s="136"/>
      <c r="AJK9" s="136"/>
      <c r="AJL9" s="136"/>
      <c r="AJM9" s="136"/>
      <c r="AJN9" s="136"/>
      <c r="AJO9" s="136"/>
      <c r="AJP9" s="136"/>
      <c r="AJQ9" s="136"/>
      <c r="AJR9" s="136"/>
      <c r="AJS9" s="136"/>
      <c r="AJT9" s="136"/>
      <c r="AJU9" s="136"/>
      <c r="AJV9" s="136"/>
      <c r="AJW9" s="136"/>
      <c r="AJX9" s="136"/>
      <c r="AJY9" s="136"/>
      <c r="AJZ9" s="136"/>
      <c r="AKA9" s="136"/>
      <c r="AKB9" s="136"/>
      <c r="AKC9" s="136"/>
      <c r="AKD9" s="136"/>
      <c r="AKE9" s="136"/>
      <c r="AKF9" s="136"/>
      <c r="AKG9" s="136"/>
      <c r="AKH9" s="136"/>
      <c r="AKI9" s="136"/>
      <c r="AKJ9" s="136"/>
      <c r="AKK9" s="136"/>
      <c r="AKL9" s="136"/>
      <c r="AKM9" s="136"/>
      <c r="AKN9" s="136"/>
      <c r="AKO9" s="136"/>
      <c r="AKP9" s="136"/>
      <c r="AKQ9" s="136"/>
      <c r="AKR9" s="136"/>
      <c r="AKS9" s="136"/>
      <c r="AKT9" s="136"/>
      <c r="AKU9" s="136"/>
      <c r="AKV9" s="136"/>
      <c r="AKW9" s="136"/>
      <c r="AKX9" s="136"/>
      <c r="AKY9" s="136"/>
      <c r="AKZ9" s="136"/>
      <c r="ALA9" s="136"/>
      <c r="ALB9" s="136"/>
      <c r="ALC9" s="136"/>
      <c r="ALD9" s="136"/>
      <c r="ALE9" s="136"/>
      <c r="ALF9" s="136"/>
      <c r="ALG9" s="136"/>
      <c r="ALH9" s="136"/>
      <c r="ALI9" s="136"/>
      <c r="ALJ9" s="136"/>
      <c r="ALK9" s="136"/>
      <c r="ALL9" s="136"/>
      <c r="ALM9" s="136"/>
      <c r="ALN9" s="136"/>
      <c r="ALO9" s="136"/>
      <c r="ALP9" s="136"/>
      <c r="ALQ9" s="136"/>
      <c r="ALR9" s="136"/>
      <c r="ALS9" s="136"/>
      <c r="ALT9" s="136"/>
      <c r="ALU9" s="136"/>
      <c r="ALV9" s="136"/>
      <c r="ALW9" s="136"/>
      <c r="ALX9" s="136"/>
      <c r="ALY9" s="136"/>
      <c r="ALZ9" s="136"/>
      <c r="AMA9" s="136"/>
      <c r="AMB9" s="136"/>
      <c r="AMC9" s="136"/>
      <c r="AMD9" s="136"/>
      <c r="AME9" s="136"/>
      <c r="AMF9" s="136"/>
      <c r="AMG9" s="136"/>
      <c r="AMH9" s="136"/>
      <c r="AMI9" s="136"/>
      <c r="AMJ9" s="136"/>
      <c r="AMK9" s="136"/>
      <c r="AML9" s="136"/>
      <c r="AMM9" s="136"/>
      <c r="AMN9" s="136"/>
      <c r="AMO9" s="136"/>
      <c r="AMP9" s="136"/>
      <c r="AMQ9" s="136"/>
      <c r="AMR9" s="136"/>
      <c r="AMS9" s="136"/>
      <c r="AMT9" s="136"/>
      <c r="AMU9" s="136"/>
      <c r="AMV9" s="136"/>
      <c r="AMW9" s="136"/>
      <c r="AMX9" s="136"/>
      <c r="AMY9" s="136"/>
      <c r="AMZ9" s="136"/>
      <c r="ANA9" s="136"/>
      <c r="ANB9" s="136"/>
      <c r="ANC9" s="136"/>
      <c r="AND9" s="136"/>
      <c r="ANE9" s="136"/>
      <c r="ANF9" s="136"/>
      <c r="ANG9" s="136"/>
      <c r="ANH9" s="136"/>
      <c r="ANI9" s="136"/>
      <c r="ANJ9" s="136"/>
      <c r="ANK9" s="136"/>
      <c r="ANL9" s="136"/>
      <c r="ANM9" s="136"/>
      <c r="ANN9" s="136"/>
      <c r="ANO9" s="136"/>
      <c r="ANP9" s="136"/>
      <c r="ANQ9" s="136"/>
      <c r="ANR9" s="136"/>
      <c r="ANS9" s="136"/>
      <c r="ANT9" s="136"/>
      <c r="ANU9" s="136"/>
      <c r="ANV9" s="136"/>
      <c r="ANW9" s="136"/>
      <c r="ANX9" s="136"/>
      <c r="ANY9" s="136"/>
      <c r="ANZ9" s="136"/>
      <c r="AOA9" s="136"/>
      <c r="AOB9" s="136"/>
      <c r="AOC9" s="136"/>
      <c r="AOD9" s="136"/>
      <c r="AOE9" s="136"/>
      <c r="AOF9" s="136"/>
      <c r="AOG9" s="136"/>
      <c r="AOH9" s="136"/>
      <c r="AOI9" s="136"/>
      <c r="AOJ9" s="136"/>
      <c r="AOK9" s="136"/>
      <c r="AOL9" s="136"/>
      <c r="AOM9" s="136"/>
      <c r="AON9" s="136"/>
      <c r="AOO9" s="136"/>
      <c r="AOP9" s="136"/>
      <c r="AOQ9" s="136"/>
      <c r="AOR9" s="136"/>
      <c r="AOS9" s="136"/>
      <c r="AOT9" s="136"/>
      <c r="AOU9" s="136"/>
      <c r="AOV9" s="136"/>
      <c r="AOW9" s="136"/>
      <c r="AOX9" s="136"/>
      <c r="AOY9" s="136"/>
      <c r="AOZ9" s="136"/>
      <c r="APA9" s="136"/>
      <c r="APB9" s="136"/>
      <c r="APC9" s="136"/>
      <c r="APD9" s="136"/>
      <c r="APE9" s="136"/>
      <c r="APF9" s="136"/>
      <c r="APG9" s="136"/>
      <c r="APH9" s="136"/>
      <c r="API9" s="136"/>
      <c r="APJ9" s="136"/>
      <c r="APK9" s="136"/>
      <c r="APL9" s="136"/>
      <c r="APM9" s="136"/>
      <c r="APN9" s="136"/>
      <c r="APO9" s="136"/>
      <c r="APP9" s="136"/>
      <c r="APQ9" s="136"/>
      <c r="APR9" s="136"/>
      <c r="APS9" s="136"/>
      <c r="APT9" s="136"/>
      <c r="APU9" s="136"/>
      <c r="APV9" s="136"/>
      <c r="APW9" s="136"/>
      <c r="APX9" s="136"/>
      <c r="APY9" s="136"/>
      <c r="APZ9" s="136"/>
      <c r="AQA9" s="136"/>
      <c r="AQB9" s="136"/>
      <c r="AQC9" s="136"/>
      <c r="AQD9" s="136"/>
      <c r="AQE9" s="136"/>
      <c r="AQF9" s="136"/>
      <c r="AQG9" s="136"/>
      <c r="AQH9" s="136"/>
      <c r="AQI9" s="136"/>
      <c r="AQJ9" s="136"/>
      <c r="AQK9" s="136"/>
      <c r="AQL9" s="136"/>
      <c r="AQM9" s="136"/>
      <c r="AQN9" s="136"/>
      <c r="AQO9" s="136"/>
      <c r="AQP9" s="136"/>
      <c r="AQQ9" s="136"/>
      <c r="AQR9" s="136"/>
      <c r="AQS9" s="136"/>
      <c r="AQT9" s="136"/>
      <c r="AQU9" s="136"/>
      <c r="AQV9" s="136"/>
      <c r="AQW9" s="136"/>
      <c r="AQX9" s="136"/>
      <c r="AQY9" s="136"/>
      <c r="AQZ9" s="136"/>
      <c r="ARA9" s="136"/>
      <c r="ARB9" s="136"/>
      <c r="ARC9" s="136"/>
      <c r="ARD9" s="136"/>
      <c r="ARE9" s="136"/>
      <c r="ARF9" s="136"/>
      <c r="ARG9" s="136"/>
      <c r="ARH9" s="136"/>
      <c r="ARI9" s="136"/>
      <c r="ARJ9" s="136"/>
      <c r="ARK9" s="136"/>
      <c r="ARL9" s="136"/>
      <c r="ARM9" s="136"/>
      <c r="ARN9" s="136"/>
      <c r="ARO9" s="136"/>
      <c r="ARP9" s="136"/>
      <c r="ARQ9" s="136"/>
      <c r="ARR9" s="136"/>
      <c r="ARS9" s="136"/>
      <c r="ART9" s="136"/>
      <c r="ARU9" s="136"/>
      <c r="ARV9" s="136"/>
      <c r="ARW9" s="136"/>
      <c r="ARX9" s="136"/>
      <c r="ARY9" s="136"/>
      <c r="ARZ9" s="136"/>
      <c r="ASA9" s="136"/>
      <c r="ASB9" s="136"/>
      <c r="ASC9" s="136"/>
      <c r="ASD9" s="136"/>
      <c r="ASE9" s="136"/>
      <c r="ASF9" s="136"/>
      <c r="ASG9" s="136"/>
      <c r="ASH9" s="136"/>
      <c r="ASI9" s="136"/>
      <c r="ASJ9" s="136"/>
      <c r="ASK9" s="136"/>
      <c r="ASL9" s="136"/>
      <c r="ASM9" s="136"/>
      <c r="ASN9" s="136"/>
      <c r="ASO9" s="136"/>
      <c r="ASP9" s="136"/>
      <c r="ASQ9" s="136"/>
      <c r="ASR9" s="136"/>
      <c r="ASS9" s="136"/>
      <c r="AST9" s="136"/>
      <c r="ASU9" s="136"/>
      <c r="ASV9" s="136"/>
      <c r="ASW9" s="136"/>
      <c r="ASX9" s="136"/>
      <c r="ASY9" s="136"/>
      <c r="ASZ9" s="136"/>
      <c r="ATA9" s="136"/>
      <c r="ATB9" s="136"/>
      <c r="ATC9" s="136"/>
      <c r="ATD9" s="136"/>
      <c r="ATE9" s="136"/>
      <c r="ATF9" s="136"/>
      <c r="ATG9" s="136"/>
      <c r="ATH9" s="136"/>
      <c r="ATI9" s="136"/>
      <c r="ATJ9" s="136"/>
      <c r="ATK9" s="136"/>
      <c r="ATL9" s="136"/>
      <c r="ATM9" s="136"/>
      <c r="ATN9" s="136"/>
      <c r="ATO9" s="136"/>
      <c r="ATP9" s="136"/>
      <c r="ATQ9" s="136"/>
      <c r="ATR9" s="136"/>
      <c r="ATS9" s="136"/>
      <c r="ATT9" s="136"/>
      <c r="ATU9" s="136"/>
      <c r="ATV9" s="136"/>
      <c r="ATW9" s="136"/>
      <c r="ATX9" s="136"/>
      <c r="CBW9" s="136"/>
      <c r="CBX9" s="136"/>
      <c r="CBY9" s="136"/>
      <c r="CBZ9" s="136"/>
      <c r="CCA9" s="136"/>
      <c r="CCB9" s="136"/>
      <c r="CCC9" s="136"/>
      <c r="CCD9" s="136"/>
      <c r="CCE9" s="136"/>
      <c r="CCF9" s="136"/>
      <c r="CCG9" s="136"/>
      <c r="CCH9" s="136"/>
      <c r="CCI9" s="136"/>
      <c r="CCJ9" s="136"/>
      <c r="CCK9" s="136"/>
      <c r="CCL9" s="136"/>
      <c r="CCM9" s="136"/>
      <c r="CCN9" s="136"/>
      <c r="CCO9" s="136"/>
      <c r="CCP9" s="136"/>
      <c r="CCQ9" s="136"/>
      <c r="CCR9" s="136"/>
      <c r="CCS9" s="136"/>
      <c r="CCT9" s="136"/>
      <c r="CCU9" s="136"/>
      <c r="CCV9" s="136"/>
      <c r="CCW9" s="136"/>
      <c r="CCX9" s="136"/>
      <c r="CCY9" s="136"/>
      <c r="CCZ9" s="136"/>
      <c r="CDA9" s="136"/>
      <c r="CDB9" s="136"/>
      <c r="CDC9" s="136"/>
      <c r="CDD9" s="136"/>
      <c r="CDE9" s="136"/>
      <c r="CDF9" s="136"/>
      <c r="CDG9" s="136"/>
      <c r="CDH9" s="136"/>
      <c r="CDI9" s="136"/>
      <c r="CDJ9" s="136"/>
      <c r="CDK9" s="136"/>
      <c r="CDL9" s="136"/>
      <c r="CDM9" s="136"/>
      <c r="CDN9" s="136"/>
      <c r="CDO9" s="136"/>
      <c r="CDP9" s="136"/>
      <c r="CDQ9" s="136"/>
      <c r="CDR9" s="136"/>
      <c r="CDS9" s="136"/>
      <c r="CDT9" s="136"/>
      <c r="CDU9" s="136"/>
      <c r="CDV9" s="136"/>
      <c r="CDW9" s="136"/>
      <c r="CDX9" s="136"/>
      <c r="CDY9" s="136"/>
      <c r="CDZ9" s="136"/>
      <c r="CEA9" s="136"/>
      <c r="CEB9" s="136"/>
      <c r="CEC9" s="136"/>
      <c r="CED9" s="136"/>
      <c r="CEE9" s="136"/>
      <c r="CEF9" s="136"/>
      <c r="CEG9" s="136"/>
      <c r="CEH9" s="136"/>
      <c r="CEI9" s="136"/>
      <c r="CEJ9" s="136"/>
      <c r="CEK9" s="136"/>
      <c r="CEL9" s="136"/>
      <c r="CEM9" s="136"/>
      <c r="CEN9" s="136"/>
      <c r="CEO9" s="136"/>
      <c r="CEP9" s="136"/>
      <c r="CEQ9" s="136"/>
      <c r="CER9" s="136"/>
      <c r="CES9" s="136"/>
      <c r="CET9" s="136"/>
      <c r="CEU9" s="136"/>
      <c r="CEV9" s="136"/>
      <c r="CEW9" s="136"/>
      <c r="CEX9" s="136"/>
      <c r="CEY9" s="136"/>
      <c r="CEZ9" s="136"/>
      <c r="CFA9" s="136"/>
      <c r="CFB9" s="136"/>
      <c r="CFC9" s="136"/>
      <c r="CFD9" s="136"/>
      <c r="CFE9" s="136"/>
      <c r="CFF9" s="136"/>
      <c r="CFG9" s="136"/>
      <c r="CFH9" s="136"/>
      <c r="CFI9" s="136"/>
      <c r="CFJ9" s="136"/>
      <c r="CFK9" s="136"/>
      <c r="CFL9" s="136"/>
      <c r="CFM9" s="136"/>
      <c r="CFN9" s="136"/>
      <c r="CFO9" s="136"/>
      <c r="CFP9" s="136"/>
      <c r="CFQ9" s="136"/>
      <c r="CFR9" s="136"/>
      <c r="CFS9" s="136"/>
      <c r="CFT9" s="136"/>
      <c r="CFU9" s="136"/>
      <c r="CFV9" s="136"/>
      <c r="CFW9" s="136"/>
      <c r="CFX9" s="136"/>
      <c r="CFY9" s="136"/>
      <c r="CFZ9" s="136"/>
      <c r="CGA9" s="136"/>
      <c r="CGB9" s="136"/>
      <c r="CGC9" s="136"/>
      <c r="CGD9" s="136"/>
      <c r="CGE9" s="136"/>
      <c r="CGF9" s="136"/>
      <c r="CGG9" s="136"/>
      <c r="CGH9" s="136"/>
      <c r="CGI9" s="136"/>
      <c r="CGJ9" s="136"/>
      <c r="CGK9" s="136"/>
      <c r="CGL9" s="136"/>
      <c r="CGM9" s="136"/>
      <c r="CGN9" s="136"/>
      <c r="CGO9" s="136"/>
      <c r="CGP9" s="136"/>
      <c r="CGQ9" s="136"/>
      <c r="CGR9" s="136"/>
      <c r="CGS9" s="136"/>
      <c r="CGT9" s="136"/>
      <c r="CGU9" s="136"/>
      <c r="CGV9" s="136"/>
      <c r="CGW9" s="136"/>
      <c r="CGX9" s="136"/>
      <c r="CGY9" s="136"/>
      <c r="CGZ9" s="136"/>
      <c r="CHA9" s="136"/>
      <c r="CHB9" s="136"/>
      <c r="CHC9" s="136"/>
      <c r="CHD9" s="136"/>
      <c r="CHE9" s="136"/>
      <c r="CHF9" s="136"/>
      <c r="CHG9" s="136"/>
      <c r="CHH9" s="136"/>
      <c r="CHI9" s="136"/>
      <c r="CHJ9" s="136"/>
      <c r="CHK9" s="136"/>
      <c r="CHL9" s="136"/>
      <c r="CHM9" s="136"/>
      <c r="CHN9" s="136"/>
      <c r="CHO9" s="136"/>
      <c r="CHP9" s="136"/>
      <c r="CHQ9" s="136"/>
      <c r="CHR9" s="136"/>
      <c r="CHS9" s="136"/>
      <c r="CHT9" s="136"/>
      <c r="CHU9" s="136"/>
      <c r="DPW9" s="136"/>
      <c r="DPX9" s="136"/>
      <c r="DPY9" s="136"/>
      <c r="DPZ9" s="136"/>
      <c r="DQA9" s="136"/>
      <c r="DQB9" s="136"/>
      <c r="DQC9" s="136"/>
      <c r="DQD9" s="136"/>
      <c r="DQE9" s="136"/>
      <c r="DQF9" s="136"/>
      <c r="DQG9" s="136"/>
      <c r="DQH9" s="136"/>
      <c r="DQI9" s="136"/>
      <c r="DQJ9" s="136"/>
      <c r="DQK9" s="136"/>
      <c r="DQL9" s="136"/>
      <c r="DQM9" s="136"/>
      <c r="DQN9" s="136"/>
      <c r="DQO9" s="136"/>
      <c r="DQP9" s="136"/>
      <c r="DQQ9" s="136"/>
      <c r="DQR9" s="136"/>
      <c r="DQS9" s="136"/>
      <c r="DQT9" s="136"/>
      <c r="DQU9" s="136"/>
      <c r="DQV9" s="136"/>
      <c r="DQW9" s="136"/>
      <c r="DQX9" s="136"/>
      <c r="DQY9" s="136"/>
      <c r="DQZ9" s="136"/>
      <c r="DRA9" s="136"/>
      <c r="DRB9" s="136"/>
      <c r="DRC9" s="136"/>
      <c r="DRD9" s="136"/>
      <c r="DRE9" s="136"/>
      <c r="DRF9" s="136"/>
      <c r="DRG9" s="136"/>
      <c r="DRH9" s="136"/>
      <c r="DRI9" s="136"/>
      <c r="DRJ9" s="136"/>
      <c r="DRK9" s="136"/>
      <c r="DRL9" s="136"/>
      <c r="DRM9" s="136"/>
      <c r="DRN9" s="136"/>
      <c r="DRO9" s="136"/>
      <c r="DRP9" s="136"/>
      <c r="DRQ9" s="136"/>
      <c r="DRR9" s="136"/>
      <c r="DRS9" s="136"/>
      <c r="DRT9" s="136"/>
      <c r="DRU9" s="136"/>
      <c r="DRV9" s="136"/>
      <c r="DRW9" s="136"/>
      <c r="DRX9" s="136"/>
      <c r="DRY9" s="136"/>
      <c r="DRZ9" s="136"/>
      <c r="DSA9" s="136"/>
      <c r="DSB9" s="136"/>
      <c r="DSC9" s="136"/>
      <c r="DSD9" s="136"/>
      <c r="DSE9" s="136"/>
      <c r="DSF9" s="136"/>
      <c r="DSG9" s="136"/>
      <c r="DSH9" s="136"/>
      <c r="DSI9" s="136"/>
      <c r="DSJ9" s="136"/>
      <c r="DSK9" s="136"/>
      <c r="DSL9" s="136"/>
      <c r="DSM9" s="136"/>
      <c r="DSN9" s="136"/>
      <c r="DSO9" s="136"/>
      <c r="DSP9" s="136"/>
      <c r="DSQ9" s="136"/>
      <c r="DSR9" s="136"/>
      <c r="DSS9" s="136"/>
      <c r="DST9" s="136"/>
      <c r="DSU9" s="136"/>
      <c r="DSV9" s="136"/>
      <c r="DSW9" s="136"/>
      <c r="DSX9" s="136"/>
      <c r="DSY9" s="136"/>
      <c r="DSZ9" s="136"/>
      <c r="DTA9" s="136"/>
      <c r="DTB9" s="136"/>
      <c r="DTC9" s="136"/>
      <c r="DTD9" s="136"/>
      <c r="DTE9" s="136"/>
      <c r="DTF9" s="136"/>
      <c r="DTG9" s="136"/>
      <c r="DTH9" s="136"/>
      <c r="DTI9" s="136"/>
      <c r="DTJ9" s="136"/>
      <c r="DTK9" s="136"/>
      <c r="DTL9" s="136"/>
      <c r="DTM9" s="136"/>
      <c r="DTN9" s="136"/>
      <c r="DTO9" s="136"/>
      <c r="DTP9" s="136"/>
      <c r="DTQ9" s="136"/>
      <c r="DTR9" s="136"/>
      <c r="DTS9" s="136"/>
      <c r="DTT9" s="136"/>
      <c r="DTU9" s="136"/>
      <c r="DTV9" s="136"/>
      <c r="DTW9" s="136"/>
      <c r="DTX9" s="136"/>
      <c r="DTY9" s="136"/>
      <c r="DTZ9" s="136"/>
      <c r="DUA9" s="136"/>
      <c r="DUB9" s="136"/>
      <c r="DUC9" s="136"/>
      <c r="DUD9" s="136"/>
      <c r="DUE9" s="136"/>
      <c r="DUF9" s="136"/>
      <c r="DUG9" s="136"/>
      <c r="DUH9" s="136"/>
      <c r="DUI9" s="136"/>
      <c r="DUJ9" s="136"/>
      <c r="DUK9" s="136"/>
      <c r="DUL9" s="136"/>
      <c r="DUM9" s="136"/>
      <c r="DUN9" s="136"/>
      <c r="DUO9" s="136"/>
      <c r="DUP9" s="136"/>
      <c r="DUQ9" s="136"/>
      <c r="DUR9" s="136"/>
      <c r="DUS9" s="136"/>
      <c r="DUT9" s="136"/>
      <c r="DUU9" s="136"/>
      <c r="DUV9" s="136"/>
      <c r="DUW9" s="136"/>
      <c r="DUX9" s="136"/>
      <c r="DUY9" s="136"/>
      <c r="DUZ9" s="136"/>
      <c r="DVA9" s="136"/>
      <c r="DVB9" s="136"/>
      <c r="DVC9" s="136"/>
      <c r="DVD9" s="136"/>
      <c r="DVE9" s="136"/>
      <c r="DVF9" s="136"/>
      <c r="DVG9" s="136"/>
      <c r="DVH9" s="136"/>
      <c r="DVI9" s="136"/>
      <c r="DVJ9" s="136"/>
      <c r="DVK9" s="136"/>
      <c r="DVL9" s="136"/>
      <c r="DVM9" s="136"/>
      <c r="DVN9" s="136"/>
      <c r="DVO9" s="136"/>
      <c r="DVP9" s="136"/>
      <c r="DVQ9" s="136"/>
      <c r="DVR9" s="136"/>
      <c r="DVS9" s="136"/>
      <c r="DVT9" s="136"/>
      <c r="DVU9" s="136"/>
      <c r="DVV9" s="136"/>
      <c r="DVW9" s="136"/>
      <c r="DVX9" s="136"/>
      <c r="DVY9" s="136"/>
      <c r="DVZ9" s="136"/>
      <c r="DWA9" s="136"/>
      <c r="DWB9" s="136"/>
      <c r="DWC9" s="136"/>
      <c r="DWD9" s="136"/>
      <c r="DWE9" s="136"/>
      <c r="DWF9" s="136"/>
      <c r="DWG9" s="136"/>
      <c r="DWH9" s="136"/>
      <c r="DWI9" s="136"/>
      <c r="DWJ9" s="136"/>
      <c r="DWK9" s="136"/>
      <c r="DWL9" s="136"/>
      <c r="DWM9" s="136"/>
      <c r="DWN9" s="136"/>
      <c r="DWO9" s="136"/>
      <c r="DWP9" s="136"/>
      <c r="DWQ9" s="136"/>
      <c r="DWR9" s="136"/>
      <c r="DWS9" s="136"/>
      <c r="DWT9" s="136"/>
      <c r="DWU9" s="136"/>
      <c r="DWV9" s="136"/>
      <c r="DWW9" s="136"/>
      <c r="DWX9" s="136"/>
      <c r="DWY9" s="136"/>
      <c r="DWZ9" s="136"/>
      <c r="DXA9" s="136"/>
      <c r="DXB9" s="136"/>
      <c r="DXC9" s="136"/>
      <c r="DXD9" s="136"/>
      <c r="DXE9" s="136"/>
      <c r="DXF9" s="136"/>
      <c r="DXG9" s="136"/>
      <c r="DXH9" s="136"/>
      <c r="DXI9" s="136"/>
      <c r="DXJ9" s="136"/>
      <c r="DXK9" s="136"/>
      <c r="DXL9" s="136"/>
      <c r="DXM9" s="136"/>
      <c r="DXN9" s="136"/>
      <c r="DXO9" s="136"/>
      <c r="DXP9" s="136"/>
      <c r="DXQ9" s="136"/>
      <c r="DXR9" s="136"/>
      <c r="DXS9" s="136"/>
      <c r="DXT9" s="136"/>
      <c r="DXU9" s="136"/>
      <c r="DXV9" s="136"/>
      <c r="DXW9" s="136"/>
      <c r="DXX9" s="136"/>
      <c r="DXY9" s="136"/>
      <c r="DXZ9" s="136"/>
      <c r="DYA9" s="136"/>
      <c r="DYB9" s="136"/>
      <c r="DYC9" s="136"/>
      <c r="DYD9" s="136"/>
      <c r="DYE9" s="136"/>
      <c r="DYF9" s="136"/>
      <c r="DYG9" s="136"/>
      <c r="DYH9" s="136"/>
      <c r="DYI9" s="136"/>
      <c r="DYJ9" s="136"/>
      <c r="DYK9" s="136"/>
      <c r="DYL9" s="136"/>
      <c r="DYM9" s="136"/>
      <c r="DYN9" s="136"/>
      <c r="DYO9" s="136"/>
      <c r="DYP9" s="136"/>
      <c r="DYQ9" s="136"/>
      <c r="DYR9" s="136"/>
      <c r="DYS9" s="136"/>
      <c r="DYT9" s="136"/>
      <c r="DYU9" s="136"/>
      <c r="DYV9" s="136"/>
      <c r="DYW9" s="136"/>
      <c r="DYX9" s="136"/>
      <c r="DYY9" s="136"/>
      <c r="DYZ9" s="136"/>
      <c r="DZA9" s="136"/>
      <c r="DZB9" s="136"/>
      <c r="DZC9" s="136"/>
      <c r="DZD9" s="136"/>
      <c r="DZE9" s="136"/>
      <c r="DZF9" s="136"/>
      <c r="DZG9" s="136"/>
      <c r="DZH9" s="136"/>
      <c r="DZI9" s="136"/>
      <c r="DZJ9" s="136"/>
      <c r="DZK9" s="136"/>
      <c r="DZL9" s="136"/>
      <c r="DZM9" s="136"/>
      <c r="DZN9" s="136"/>
      <c r="DZO9" s="136"/>
      <c r="DZP9" s="136"/>
      <c r="DZQ9" s="136"/>
      <c r="DZR9" s="136"/>
      <c r="DZS9" s="136"/>
      <c r="DZT9" s="136"/>
      <c r="DZU9" s="136"/>
      <c r="DZV9" s="136"/>
      <c r="DZW9" s="136"/>
      <c r="DZX9" s="136"/>
      <c r="DZY9" s="136"/>
      <c r="DZZ9" s="136"/>
      <c r="EAA9" s="136"/>
      <c r="EAB9" s="136"/>
      <c r="EAC9" s="136"/>
      <c r="EAD9" s="136"/>
      <c r="EAE9" s="136"/>
      <c r="EAF9" s="136"/>
      <c r="EAG9" s="136"/>
      <c r="EAH9" s="136"/>
      <c r="EAI9" s="136"/>
      <c r="EAJ9" s="136"/>
      <c r="EAK9" s="136"/>
      <c r="EAL9" s="136"/>
      <c r="EAM9" s="136"/>
      <c r="EAN9" s="136"/>
      <c r="EAO9" s="136"/>
      <c r="EAP9" s="136"/>
      <c r="EAQ9" s="136"/>
      <c r="EAR9" s="136"/>
      <c r="EAS9" s="136"/>
      <c r="EAT9" s="136"/>
      <c r="EAU9" s="136"/>
      <c r="EAV9" s="136"/>
      <c r="EAW9" s="136"/>
      <c r="EAX9" s="136"/>
      <c r="EAY9" s="136"/>
      <c r="EAZ9" s="136"/>
      <c r="EBA9" s="136"/>
      <c r="EBB9" s="136"/>
      <c r="EBC9" s="136"/>
      <c r="EBD9" s="136"/>
      <c r="EBE9" s="136"/>
      <c r="EBF9" s="136"/>
      <c r="EBG9" s="136"/>
      <c r="EBH9" s="136"/>
      <c r="EBI9" s="136"/>
      <c r="EBJ9" s="136"/>
      <c r="EBK9" s="136"/>
      <c r="EBL9" s="136"/>
      <c r="EBM9" s="136"/>
      <c r="EBN9" s="136"/>
      <c r="EBO9" s="136"/>
      <c r="EBP9" s="136"/>
      <c r="EBQ9" s="136"/>
      <c r="EBR9" s="136"/>
      <c r="EBS9" s="136"/>
      <c r="EBT9" s="136"/>
      <c r="EBU9" s="136"/>
      <c r="EBV9" s="136"/>
      <c r="EBW9" s="136"/>
      <c r="EBX9" s="136"/>
      <c r="EBY9" s="136"/>
      <c r="EBZ9" s="136"/>
      <c r="ECA9" s="136"/>
      <c r="ECB9" s="136"/>
      <c r="ECC9" s="136"/>
      <c r="ECD9" s="136"/>
      <c r="ECE9" s="136"/>
      <c r="ECF9" s="136"/>
      <c r="ECG9" s="136"/>
      <c r="ECH9" s="136"/>
      <c r="ECI9" s="136"/>
      <c r="ECJ9" s="136"/>
      <c r="ECK9" s="136"/>
      <c r="ECL9" s="136"/>
      <c r="ECM9" s="136"/>
      <c r="ECN9" s="136"/>
      <c r="ECO9" s="136"/>
      <c r="ECP9" s="136"/>
      <c r="ECQ9" s="136"/>
      <c r="ECR9" s="136"/>
      <c r="ECS9" s="136"/>
      <c r="ECT9" s="136"/>
      <c r="ECU9" s="136"/>
      <c r="ECV9" s="136"/>
      <c r="ECW9" s="136"/>
      <c r="ECX9" s="136"/>
      <c r="ECY9" s="136"/>
      <c r="ECZ9" s="136"/>
      <c r="EDA9" s="136"/>
      <c r="EDB9" s="136"/>
      <c r="EDC9" s="136"/>
      <c r="EDD9" s="136"/>
      <c r="EDE9" s="136"/>
      <c r="EDF9" s="136"/>
      <c r="EDG9" s="136"/>
      <c r="EDH9" s="136"/>
      <c r="EDI9" s="136"/>
      <c r="EDJ9" s="136"/>
      <c r="EDK9" s="136"/>
      <c r="EDL9" s="136"/>
      <c r="EDM9" s="136"/>
      <c r="EDN9" s="136"/>
      <c r="EDO9" s="136"/>
      <c r="EDP9" s="136"/>
      <c r="EDQ9" s="136"/>
      <c r="EDR9" s="136"/>
      <c r="EDS9" s="136"/>
      <c r="EDT9" s="136"/>
      <c r="EDU9" s="136"/>
      <c r="EDV9" s="136"/>
      <c r="EDW9" s="136"/>
      <c r="EDX9" s="136"/>
      <c r="EDY9" s="136"/>
      <c r="EDZ9" s="136"/>
      <c r="EEA9" s="136"/>
      <c r="EEB9" s="136"/>
      <c r="EEC9" s="136"/>
      <c r="EED9" s="136"/>
      <c r="EEE9" s="136"/>
      <c r="EEF9" s="136"/>
      <c r="EEG9" s="136"/>
      <c r="EEH9" s="136"/>
      <c r="EEI9" s="136"/>
      <c r="EEJ9" s="136"/>
      <c r="EEK9" s="136"/>
      <c r="EEL9" s="136"/>
      <c r="EEM9" s="136"/>
      <c r="EEN9" s="136"/>
      <c r="EEO9" s="136"/>
      <c r="EEP9" s="136"/>
      <c r="EEQ9" s="136"/>
      <c r="EER9" s="136"/>
      <c r="EES9" s="136"/>
      <c r="EET9" s="136"/>
      <c r="EEU9" s="136"/>
      <c r="EEV9" s="136"/>
      <c r="EEW9" s="136"/>
      <c r="EEX9" s="136"/>
      <c r="EEY9" s="136"/>
      <c r="EEZ9" s="136"/>
      <c r="EFA9" s="136"/>
      <c r="EFB9" s="136"/>
      <c r="EFC9" s="136"/>
      <c r="EFD9" s="136"/>
      <c r="EFE9" s="136"/>
      <c r="EFF9" s="136"/>
      <c r="EFG9" s="136"/>
      <c r="EFH9" s="136"/>
      <c r="EFI9" s="136"/>
      <c r="EFJ9" s="136"/>
      <c r="EFK9" s="136"/>
      <c r="EFL9" s="136"/>
      <c r="EFM9" s="136"/>
      <c r="EFN9" s="136"/>
      <c r="EFO9" s="136"/>
      <c r="EFP9" s="136"/>
      <c r="EFQ9" s="136"/>
      <c r="EFR9" s="136"/>
      <c r="EFS9" s="136"/>
      <c r="EFT9" s="136"/>
      <c r="EFU9" s="136"/>
      <c r="EFV9" s="136"/>
      <c r="EFW9" s="136"/>
      <c r="EFX9" s="136"/>
      <c r="EFY9" s="136"/>
      <c r="EFZ9" s="136"/>
      <c r="EGA9" s="136"/>
      <c r="EGB9" s="136"/>
      <c r="EGC9" s="136"/>
      <c r="EGD9" s="136"/>
      <c r="EGE9" s="136"/>
      <c r="EGF9" s="136"/>
      <c r="EGG9" s="136"/>
      <c r="EGH9" s="136"/>
      <c r="EGI9" s="136"/>
      <c r="EGJ9" s="136"/>
      <c r="EGK9" s="136"/>
      <c r="EGL9" s="136"/>
      <c r="EGM9" s="136"/>
      <c r="EGN9" s="136"/>
      <c r="EGO9" s="136"/>
      <c r="EGP9" s="136"/>
      <c r="EGQ9" s="136"/>
      <c r="EGR9" s="136"/>
      <c r="EGS9" s="136"/>
      <c r="EGT9" s="136"/>
      <c r="EGU9" s="136"/>
      <c r="EGV9" s="136"/>
      <c r="EGW9" s="136"/>
      <c r="EGX9" s="136"/>
      <c r="EGY9" s="136"/>
      <c r="EGZ9" s="136"/>
      <c r="EHA9" s="136"/>
      <c r="EHB9" s="136"/>
      <c r="EHC9" s="136"/>
      <c r="EHD9" s="136"/>
      <c r="EHE9" s="136"/>
      <c r="EHF9" s="136"/>
      <c r="EHG9" s="136"/>
      <c r="EHH9" s="136"/>
      <c r="EHI9" s="136"/>
      <c r="EHJ9" s="136"/>
      <c r="EHK9" s="136"/>
      <c r="EHL9" s="136"/>
      <c r="EHM9" s="136"/>
      <c r="EHN9" s="136"/>
      <c r="EHO9" s="136"/>
      <c r="EHP9" s="136"/>
      <c r="EHQ9" s="136"/>
      <c r="EHR9" s="136"/>
      <c r="EHS9" s="136"/>
      <c r="EHT9" s="136"/>
      <c r="EHU9" s="136"/>
      <c r="EHV9" s="136"/>
      <c r="EHW9" s="136"/>
      <c r="EHX9" s="136"/>
      <c r="EHY9" s="136"/>
      <c r="EHZ9" s="136"/>
      <c r="EIA9" s="136"/>
      <c r="EIB9" s="136"/>
      <c r="EIC9" s="136"/>
      <c r="EID9" s="136"/>
      <c r="EIE9" s="136"/>
      <c r="EIF9" s="136"/>
      <c r="EIG9" s="136"/>
      <c r="EIH9" s="136"/>
      <c r="EII9" s="136"/>
      <c r="EIJ9" s="136"/>
      <c r="EIK9" s="136"/>
      <c r="EIL9" s="136"/>
      <c r="EIM9" s="136"/>
      <c r="EIN9" s="136"/>
      <c r="EIO9" s="136"/>
      <c r="EIP9" s="136"/>
      <c r="EIQ9" s="136"/>
      <c r="EIR9" s="136"/>
      <c r="EIS9" s="136"/>
      <c r="EIT9" s="136"/>
      <c r="EIU9" s="136"/>
      <c r="EIV9" s="136"/>
      <c r="EIW9" s="136"/>
      <c r="EIX9" s="136"/>
      <c r="EIY9" s="136"/>
      <c r="EIZ9" s="136"/>
      <c r="EJA9" s="136"/>
      <c r="EJB9" s="136"/>
      <c r="EJC9" s="136"/>
      <c r="EJD9" s="136"/>
      <c r="EJE9" s="136"/>
      <c r="EJF9" s="136"/>
      <c r="EJG9" s="136"/>
      <c r="EJH9" s="136"/>
      <c r="EJI9" s="136"/>
      <c r="EJJ9" s="136"/>
      <c r="EJK9" s="136"/>
      <c r="EJL9" s="136"/>
      <c r="EJM9" s="136"/>
      <c r="EJN9" s="136"/>
      <c r="EJO9" s="136"/>
      <c r="EJP9" s="136"/>
      <c r="EJQ9" s="136"/>
      <c r="EJR9" s="136"/>
      <c r="EJS9" s="136"/>
      <c r="EJT9" s="136"/>
      <c r="EJU9" s="136"/>
      <c r="EJV9" s="136"/>
      <c r="EJW9" s="136"/>
      <c r="EJX9" s="136"/>
      <c r="EJY9" s="136"/>
      <c r="EJZ9" s="136"/>
      <c r="EKA9" s="136"/>
      <c r="EKB9" s="136"/>
      <c r="EKC9" s="136"/>
      <c r="EKD9" s="136"/>
      <c r="EKE9" s="136"/>
      <c r="EKF9" s="136"/>
      <c r="EKG9" s="136"/>
      <c r="EKH9" s="136"/>
      <c r="EKI9" s="136"/>
      <c r="EKJ9" s="136"/>
      <c r="EKK9" s="136"/>
      <c r="EKL9" s="136"/>
      <c r="EKM9" s="136"/>
      <c r="EKN9" s="136"/>
      <c r="EKO9" s="136"/>
      <c r="EKP9" s="136"/>
      <c r="EKQ9" s="136"/>
      <c r="EKR9" s="136"/>
      <c r="EKS9" s="136"/>
      <c r="EKT9" s="136"/>
      <c r="EKU9" s="136"/>
      <c r="EKV9" s="136"/>
      <c r="EKW9" s="136"/>
      <c r="EKX9" s="136"/>
      <c r="EKY9" s="136"/>
      <c r="EKZ9" s="136"/>
      <c r="ELA9" s="136"/>
      <c r="ELB9" s="136"/>
      <c r="ELC9" s="136"/>
      <c r="ELD9" s="136"/>
      <c r="ELE9" s="136"/>
      <c r="ELF9" s="136"/>
      <c r="ELG9" s="136"/>
      <c r="ELH9" s="136"/>
      <c r="ELI9" s="136"/>
      <c r="ELJ9" s="136"/>
      <c r="ELK9" s="136"/>
      <c r="ELL9" s="136"/>
      <c r="ELM9" s="136"/>
      <c r="ELN9" s="136"/>
      <c r="ELO9" s="136"/>
      <c r="ELP9" s="136"/>
      <c r="ELQ9" s="136"/>
      <c r="ELR9" s="136"/>
      <c r="ELS9" s="136"/>
      <c r="ELT9" s="136"/>
      <c r="ELU9" s="136"/>
      <c r="ELV9" s="136"/>
      <c r="ELW9" s="136"/>
      <c r="ELX9" s="136"/>
      <c r="ELY9" s="136"/>
      <c r="ELZ9" s="136"/>
      <c r="EMA9" s="136"/>
      <c r="EMB9" s="136"/>
      <c r="EMC9" s="136"/>
      <c r="EMD9" s="136"/>
      <c r="EME9" s="136"/>
      <c r="EMF9" s="136"/>
      <c r="EMG9" s="136"/>
      <c r="EMH9" s="136"/>
      <c r="EMI9" s="136"/>
      <c r="EMJ9" s="136"/>
      <c r="EMK9" s="136"/>
      <c r="EML9" s="136"/>
      <c r="EMM9" s="136"/>
      <c r="EMN9" s="136"/>
      <c r="EMO9" s="136"/>
      <c r="EMP9" s="136"/>
      <c r="EMQ9" s="136"/>
      <c r="EMR9" s="136"/>
      <c r="EMS9" s="136"/>
      <c r="EMT9" s="136"/>
      <c r="EMU9" s="136"/>
      <c r="EMV9" s="136"/>
      <c r="EMW9" s="136"/>
      <c r="EMX9" s="136"/>
      <c r="EMY9" s="136"/>
      <c r="EMZ9" s="136"/>
      <c r="ENA9" s="136"/>
      <c r="ENB9" s="136"/>
      <c r="ENC9" s="136"/>
      <c r="END9" s="136"/>
      <c r="ENE9" s="136"/>
      <c r="ENF9" s="136"/>
      <c r="ENG9" s="136"/>
      <c r="ENH9" s="136"/>
      <c r="ENI9" s="136"/>
      <c r="ENJ9" s="136"/>
      <c r="ENK9" s="136"/>
      <c r="ENL9" s="136"/>
      <c r="ENM9" s="136"/>
      <c r="ENN9" s="136"/>
      <c r="ENO9" s="136"/>
      <c r="ENP9" s="136"/>
      <c r="ENQ9" s="136"/>
      <c r="ENR9" s="136"/>
      <c r="ENS9" s="136"/>
      <c r="ENT9" s="136"/>
      <c r="ENU9" s="136"/>
      <c r="ENV9" s="136"/>
      <c r="ENW9" s="136"/>
      <c r="ENX9" s="136"/>
      <c r="ENY9" s="136"/>
      <c r="ENZ9" s="136"/>
      <c r="EOA9" s="136"/>
      <c r="EOB9" s="136"/>
      <c r="EOC9" s="136"/>
      <c r="EOD9" s="136"/>
      <c r="EOE9" s="136"/>
      <c r="EOF9" s="136"/>
      <c r="EOG9" s="136"/>
      <c r="EOH9" s="136"/>
      <c r="EOI9" s="136"/>
      <c r="EOJ9" s="136"/>
      <c r="EOK9" s="136"/>
      <c r="EOL9" s="136"/>
      <c r="EOM9" s="136"/>
      <c r="EON9" s="136"/>
      <c r="EOO9" s="136"/>
      <c r="EOP9" s="136"/>
      <c r="EOQ9" s="136"/>
      <c r="EOR9" s="136"/>
      <c r="EOS9" s="136"/>
      <c r="EOT9" s="136"/>
      <c r="EOU9" s="136"/>
      <c r="EOV9" s="136"/>
      <c r="EOW9" s="136"/>
      <c r="EOX9" s="136"/>
      <c r="EOY9" s="136"/>
      <c r="EOZ9" s="136"/>
      <c r="EPA9" s="136"/>
      <c r="EPB9" s="136"/>
      <c r="EPC9" s="136"/>
      <c r="EPD9" s="136"/>
      <c r="EPE9" s="136"/>
      <c r="EPF9" s="136"/>
      <c r="EPG9" s="136"/>
      <c r="EPH9" s="136"/>
      <c r="EPI9" s="136"/>
      <c r="EPJ9" s="136"/>
      <c r="EPK9" s="136"/>
      <c r="EPL9" s="136"/>
      <c r="EPM9" s="136"/>
      <c r="EPN9" s="136"/>
      <c r="EPO9" s="136"/>
      <c r="EPP9" s="136"/>
      <c r="EPQ9" s="136"/>
      <c r="EPR9" s="136"/>
      <c r="EPS9" s="136"/>
      <c r="EPT9" s="136"/>
      <c r="EPU9" s="136"/>
      <c r="EPV9" s="136"/>
      <c r="EPW9" s="136"/>
      <c r="EPX9" s="136"/>
      <c r="EPY9" s="136"/>
      <c r="EPZ9" s="136"/>
      <c r="EQA9" s="136"/>
      <c r="EQB9" s="136"/>
      <c r="EQC9" s="136"/>
      <c r="EQD9" s="136"/>
      <c r="EQE9" s="136"/>
      <c r="EQF9" s="136"/>
      <c r="EQG9" s="136"/>
      <c r="EQH9" s="136"/>
      <c r="EQI9" s="136"/>
      <c r="EQJ9" s="136"/>
      <c r="EQK9" s="136"/>
      <c r="EQL9" s="136"/>
      <c r="EQM9" s="136"/>
      <c r="EQN9" s="136"/>
      <c r="EQO9" s="136"/>
      <c r="EQP9" s="136"/>
      <c r="EQQ9" s="136"/>
      <c r="EQR9" s="136"/>
      <c r="EQS9" s="136"/>
      <c r="EQT9" s="136"/>
      <c r="EQU9" s="136"/>
      <c r="EQV9" s="136"/>
      <c r="EQW9" s="136"/>
      <c r="EQX9" s="136"/>
      <c r="EQY9" s="136"/>
      <c r="EQZ9" s="136"/>
      <c r="ERA9" s="136"/>
      <c r="ERB9" s="136"/>
      <c r="ERC9" s="136"/>
      <c r="ERD9" s="136"/>
      <c r="ERE9" s="136"/>
      <c r="ERF9" s="136"/>
      <c r="ERG9" s="136"/>
      <c r="ERH9" s="136"/>
      <c r="ERI9" s="136"/>
      <c r="ERJ9" s="136"/>
      <c r="ERK9" s="136"/>
      <c r="ERL9" s="136"/>
      <c r="ERM9" s="136"/>
      <c r="ERN9" s="136"/>
      <c r="ERO9" s="136"/>
      <c r="ERP9" s="136"/>
      <c r="ERQ9" s="136"/>
      <c r="ERR9" s="136"/>
      <c r="ERS9" s="136"/>
      <c r="ERT9" s="136"/>
      <c r="ERU9" s="136"/>
      <c r="ERV9" s="136"/>
      <c r="ERW9" s="136"/>
      <c r="ERX9" s="136"/>
      <c r="ERY9" s="136"/>
      <c r="ERZ9" s="136"/>
      <c r="ESA9" s="136"/>
      <c r="ESB9" s="136"/>
      <c r="ESC9" s="136"/>
      <c r="ESD9" s="136"/>
      <c r="ESE9" s="136"/>
      <c r="ESF9" s="136"/>
      <c r="ESG9" s="136"/>
      <c r="ESH9" s="136"/>
      <c r="ESI9" s="136"/>
      <c r="ESJ9" s="136"/>
      <c r="ESK9" s="136"/>
      <c r="ESL9" s="136"/>
      <c r="ESM9" s="136"/>
      <c r="ESN9" s="136"/>
      <c r="ESO9" s="136"/>
      <c r="ESP9" s="136"/>
      <c r="ESQ9" s="136"/>
      <c r="ESR9" s="136"/>
      <c r="ESS9" s="136"/>
      <c r="EST9" s="136"/>
      <c r="ESU9" s="136"/>
      <c r="ESV9" s="136"/>
      <c r="ESW9" s="136"/>
      <c r="ESX9" s="136"/>
      <c r="ESY9" s="136"/>
      <c r="ESZ9" s="136"/>
      <c r="ETA9" s="136"/>
      <c r="ETB9" s="136"/>
      <c r="ETC9" s="136"/>
      <c r="ETD9" s="136"/>
      <c r="ETE9" s="136"/>
      <c r="ETF9" s="136"/>
      <c r="ETG9" s="136"/>
      <c r="ETH9" s="136"/>
      <c r="ETI9" s="136"/>
      <c r="ETJ9" s="136"/>
      <c r="ETK9" s="136"/>
      <c r="ETL9" s="136"/>
      <c r="ETM9" s="136"/>
      <c r="ETN9" s="136"/>
      <c r="ETO9" s="136"/>
      <c r="ETP9" s="136"/>
      <c r="ETQ9" s="136"/>
      <c r="ETR9" s="136"/>
      <c r="ETS9" s="136"/>
      <c r="ETT9" s="136"/>
      <c r="ETU9" s="136"/>
      <c r="ETV9" s="136"/>
      <c r="ETW9" s="136"/>
      <c r="ETX9" s="136"/>
      <c r="ETY9" s="136"/>
      <c r="ETZ9" s="136"/>
      <c r="EUA9" s="136"/>
      <c r="EUB9" s="136"/>
      <c r="EUC9" s="136"/>
      <c r="EUD9" s="136"/>
      <c r="EUE9" s="136"/>
      <c r="EUF9" s="136"/>
      <c r="EUG9" s="136"/>
      <c r="EUH9" s="136"/>
      <c r="EUI9" s="136"/>
      <c r="EUJ9" s="136"/>
      <c r="EUK9" s="136"/>
      <c r="EUL9" s="136"/>
      <c r="EUM9" s="136"/>
      <c r="EUN9" s="136"/>
      <c r="EUO9" s="136"/>
      <c r="EUP9" s="136"/>
      <c r="EUQ9" s="136"/>
      <c r="EUR9" s="136"/>
      <c r="EUS9" s="136"/>
      <c r="EUT9" s="136"/>
      <c r="EUU9" s="136"/>
      <c r="EUV9" s="136"/>
      <c r="EUW9" s="136"/>
      <c r="EUX9" s="136"/>
      <c r="EUY9" s="136"/>
      <c r="EUZ9" s="136"/>
      <c r="EVA9" s="136"/>
      <c r="EVB9" s="136"/>
      <c r="EVC9" s="136"/>
      <c r="EVD9" s="136"/>
      <c r="EVE9" s="136"/>
      <c r="EVF9" s="136"/>
      <c r="EVG9" s="136"/>
      <c r="EVH9" s="136"/>
      <c r="EVI9" s="136"/>
      <c r="EVJ9" s="136"/>
      <c r="EVK9" s="136"/>
      <c r="EVL9" s="136"/>
      <c r="EVM9" s="136"/>
      <c r="EVN9" s="136"/>
      <c r="EVO9" s="136"/>
      <c r="EVP9" s="136"/>
      <c r="EVQ9" s="136"/>
      <c r="EVR9" s="136"/>
      <c r="EVS9" s="136"/>
      <c r="EVT9" s="136"/>
      <c r="EVU9" s="136"/>
      <c r="EVV9" s="136"/>
      <c r="EVW9" s="136"/>
      <c r="EVX9" s="136"/>
      <c r="EVY9" s="136"/>
      <c r="EVZ9" s="136"/>
      <c r="EWA9" s="136"/>
      <c r="EWB9" s="136"/>
      <c r="EWC9" s="136"/>
      <c r="EWD9" s="136"/>
      <c r="EWE9" s="136"/>
      <c r="EWF9" s="136"/>
      <c r="EWG9" s="136"/>
      <c r="EWH9" s="136"/>
      <c r="EWI9" s="136"/>
      <c r="EWJ9" s="136"/>
      <c r="EWK9" s="136"/>
      <c r="EWL9" s="136"/>
      <c r="EWM9" s="136"/>
      <c r="EWN9" s="136"/>
      <c r="EWO9" s="136"/>
      <c r="EWP9" s="136"/>
      <c r="EWQ9" s="136"/>
      <c r="EWR9" s="136"/>
      <c r="EWS9" s="136"/>
      <c r="EWT9" s="136"/>
      <c r="EWU9" s="136"/>
      <c r="EWV9" s="136"/>
      <c r="EWW9" s="136"/>
      <c r="EWX9" s="136"/>
      <c r="EWY9" s="136"/>
      <c r="EWZ9" s="136"/>
      <c r="EXA9" s="136"/>
      <c r="EXB9" s="136"/>
      <c r="EXC9" s="136"/>
      <c r="EXD9" s="136"/>
      <c r="EXE9" s="136"/>
      <c r="EXF9" s="136"/>
      <c r="EXG9" s="136"/>
      <c r="EXH9" s="136"/>
      <c r="EXI9" s="136"/>
      <c r="EXJ9" s="136"/>
      <c r="EXK9" s="136"/>
      <c r="EXL9" s="136"/>
      <c r="EXM9" s="136"/>
      <c r="EXN9" s="136"/>
      <c r="EXO9" s="136"/>
      <c r="EXP9" s="136"/>
      <c r="EXQ9" s="136"/>
      <c r="EXR9" s="136"/>
      <c r="EXS9" s="136"/>
      <c r="EXT9" s="136"/>
      <c r="EXU9" s="136"/>
      <c r="EXV9" s="136"/>
      <c r="EXW9" s="136"/>
      <c r="EXX9" s="136"/>
      <c r="EXY9" s="136"/>
      <c r="EXZ9" s="136"/>
      <c r="EYA9" s="136"/>
      <c r="EYB9" s="136"/>
      <c r="EYC9" s="136"/>
      <c r="EYD9" s="136"/>
      <c r="EYE9" s="136"/>
      <c r="EYF9" s="136"/>
      <c r="EYG9" s="136"/>
      <c r="EYH9" s="136"/>
      <c r="EYI9" s="136"/>
      <c r="EYJ9" s="136"/>
      <c r="EYK9" s="136"/>
      <c r="EYL9" s="136"/>
      <c r="EYM9" s="136"/>
      <c r="EYN9" s="136"/>
      <c r="EYO9" s="136"/>
      <c r="EYP9" s="136"/>
      <c r="EYQ9" s="136"/>
      <c r="EYR9" s="136"/>
      <c r="EYS9" s="136"/>
      <c r="EYT9" s="136"/>
      <c r="EYU9" s="136"/>
      <c r="EYV9" s="136"/>
      <c r="EYW9" s="136"/>
      <c r="EYX9" s="136"/>
      <c r="EYY9" s="136"/>
      <c r="EYZ9" s="136"/>
      <c r="EZA9" s="136"/>
      <c r="EZB9" s="136"/>
      <c r="EZC9" s="136"/>
      <c r="EZD9" s="136"/>
      <c r="EZE9" s="136"/>
      <c r="EZF9" s="136"/>
      <c r="EZG9" s="136"/>
      <c r="EZH9" s="136"/>
      <c r="EZI9" s="136"/>
      <c r="EZJ9" s="136"/>
      <c r="EZK9" s="136"/>
      <c r="EZL9" s="136"/>
      <c r="EZM9" s="136"/>
      <c r="EZN9" s="136"/>
      <c r="EZO9" s="136"/>
      <c r="EZP9" s="136"/>
      <c r="EZQ9" s="136"/>
      <c r="EZR9" s="136"/>
      <c r="EZS9" s="136"/>
      <c r="EZT9" s="136"/>
      <c r="EZU9" s="136"/>
      <c r="EZV9" s="136"/>
      <c r="EZW9" s="136"/>
      <c r="EZX9" s="136"/>
      <c r="EZY9" s="136"/>
      <c r="EZZ9" s="136"/>
      <c r="FAA9" s="136"/>
      <c r="FAB9" s="136"/>
      <c r="FAC9" s="136"/>
      <c r="FAD9" s="136"/>
      <c r="FAE9" s="136"/>
      <c r="FAF9" s="136"/>
      <c r="FAG9" s="136"/>
      <c r="FAH9" s="136"/>
      <c r="FAI9" s="136"/>
      <c r="FAJ9" s="136"/>
      <c r="FAK9" s="136"/>
      <c r="FAL9" s="136"/>
      <c r="FAM9" s="136"/>
      <c r="FAN9" s="136"/>
      <c r="FAO9" s="136"/>
      <c r="FAP9" s="136"/>
      <c r="FAQ9" s="136"/>
      <c r="FAR9" s="136"/>
      <c r="FAS9" s="136"/>
      <c r="FAT9" s="136"/>
      <c r="FAU9" s="136"/>
      <c r="FAV9" s="136"/>
      <c r="FAW9" s="136"/>
      <c r="FAX9" s="136"/>
      <c r="FAY9" s="136"/>
      <c r="FAZ9" s="136"/>
      <c r="FBA9" s="136"/>
      <c r="FBB9" s="136"/>
      <c r="FBC9" s="136"/>
      <c r="FBD9" s="136"/>
      <c r="FBE9" s="136"/>
      <c r="FBF9" s="136"/>
      <c r="FBG9" s="136"/>
      <c r="FBH9" s="136"/>
      <c r="FBI9" s="136"/>
      <c r="FBJ9" s="136"/>
      <c r="FBK9" s="136"/>
      <c r="FBL9" s="136"/>
      <c r="FBM9" s="136"/>
      <c r="FBN9" s="136"/>
      <c r="FBO9" s="136"/>
      <c r="FBP9" s="136"/>
      <c r="FBQ9" s="136"/>
      <c r="FBR9" s="136"/>
      <c r="FBS9" s="136"/>
      <c r="FBT9" s="136"/>
      <c r="FBU9" s="136"/>
      <c r="FBV9" s="136"/>
      <c r="FBW9" s="136"/>
      <c r="FBX9" s="136"/>
      <c r="FBY9" s="136"/>
      <c r="FBZ9" s="136"/>
      <c r="FCA9" s="136"/>
      <c r="FCB9" s="136"/>
      <c r="FCC9" s="136"/>
      <c r="FCD9" s="136"/>
      <c r="FCE9" s="136"/>
      <c r="FCF9" s="136"/>
      <c r="FCG9" s="136"/>
      <c r="FCH9" s="136"/>
      <c r="FCI9" s="136"/>
      <c r="FCJ9" s="136"/>
      <c r="FCK9" s="136"/>
      <c r="FCL9" s="136"/>
      <c r="FCM9" s="136"/>
      <c r="FCN9" s="136"/>
      <c r="FCO9" s="136"/>
      <c r="FCP9" s="136"/>
      <c r="FCQ9" s="136"/>
      <c r="FCR9" s="136"/>
      <c r="FCS9" s="136"/>
      <c r="FCT9" s="136"/>
      <c r="FCU9" s="136"/>
      <c r="FCV9" s="136"/>
      <c r="FCW9" s="136"/>
      <c r="FCX9" s="136"/>
      <c r="FCY9" s="136"/>
      <c r="FCZ9" s="136"/>
      <c r="FDA9" s="136"/>
      <c r="FDB9" s="136"/>
      <c r="FDC9" s="136"/>
      <c r="FDD9" s="136"/>
      <c r="FDE9" s="136"/>
      <c r="FDF9" s="136"/>
      <c r="FDG9" s="136"/>
      <c r="FDH9" s="136"/>
      <c r="FDI9" s="136"/>
      <c r="FDJ9" s="136"/>
      <c r="FDK9" s="136"/>
      <c r="FDL9" s="136"/>
      <c r="FDM9" s="136"/>
      <c r="FDN9" s="136"/>
      <c r="FDO9" s="136"/>
      <c r="FDP9" s="136"/>
      <c r="FDQ9" s="136"/>
      <c r="FDR9" s="136"/>
      <c r="FDS9" s="136"/>
      <c r="FDT9" s="136"/>
      <c r="FDU9" s="136"/>
      <c r="FDV9" s="136"/>
      <c r="FDW9" s="136"/>
      <c r="FDX9" s="136"/>
      <c r="FDY9" s="136"/>
      <c r="FDZ9" s="136"/>
      <c r="FEA9" s="136"/>
      <c r="FEB9" s="136"/>
      <c r="FEC9" s="136"/>
      <c r="FED9" s="136"/>
      <c r="FEE9" s="136"/>
      <c r="FEF9" s="136"/>
      <c r="FEG9" s="136"/>
      <c r="FEH9" s="136"/>
      <c r="FEI9" s="136"/>
      <c r="FEJ9" s="136"/>
      <c r="FEK9" s="136"/>
      <c r="FEL9" s="136"/>
      <c r="FEM9" s="136"/>
      <c r="FEN9" s="136"/>
      <c r="FEO9" s="136"/>
      <c r="FEP9" s="136"/>
      <c r="FEQ9" s="136"/>
      <c r="FER9" s="136"/>
      <c r="FES9" s="136"/>
      <c r="FET9" s="136"/>
      <c r="FEU9" s="136"/>
      <c r="FEV9" s="136"/>
      <c r="FEW9" s="136"/>
      <c r="FEX9" s="136"/>
      <c r="FEY9" s="136"/>
      <c r="FEZ9" s="136"/>
      <c r="FFA9" s="136"/>
      <c r="FFB9" s="136"/>
      <c r="FFC9" s="136"/>
      <c r="FFD9" s="136"/>
      <c r="FFE9" s="136"/>
      <c r="FFF9" s="136"/>
      <c r="FFG9" s="136"/>
      <c r="FFH9" s="136"/>
      <c r="FFI9" s="136"/>
      <c r="FFJ9" s="136"/>
      <c r="FFK9" s="136"/>
      <c r="FFL9" s="136"/>
      <c r="FFM9" s="136"/>
      <c r="FFN9" s="136"/>
      <c r="FFO9" s="136"/>
      <c r="FFP9" s="136"/>
      <c r="FFQ9" s="136"/>
      <c r="FFR9" s="136"/>
      <c r="FFS9" s="136"/>
      <c r="FFT9" s="136"/>
      <c r="FFU9" s="136"/>
      <c r="FFV9" s="136"/>
      <c r="FFW9" s="136"/>
      <c r="FFX9" s="136"/>
      <c r="FFY9" s="136"/>
      <c r="FFZ9" s="136"/>
      <c r="FGA9" s="136"/>
      <c r="FGB9" s="136"/>
      <c r="FGC9" s="136"/>
      <c r="FGD9" s="136"/>
      <c r="FGE9" s="136"/>
      <c r="FGF9" s="136"/>
      <c r="FGG9" s="136"/>
      <c r="FGH9" s="136"/>
      <c r="FGI9" s="136"/>
      <c r="FGJ9" s="136"/>
      <c r="FGK9" s="136"/>
      <c r="FGL9" s="136"/>
      <c r="FGM9" s="136"/>
      <c r="FGN9" s="136"/>
      <c r="FGO9" s="136"/>
      <c r="FGP9" s="136"/>
      <c r="FGQ9" s="136"/>
      <c r="FGR9" s="136"/>
      <c r="FGS9" s="136"/>
      <c r="FGT9" s="136"/>
      <c r="FGU9" s="136"/>
      <c r="FGV9" s="136"/>
      <c r="FGW9" s="136"/>
      <c r="FGX9" s="136"/>
      <c r="FGY9" s="136"/>
      <c r="FGZ9" s="136"/>
      <c r="FHA9" s="136"/>
      <c r="FHB9" s="136"/>
      <c r="FHC9" s="136"/>
      <c r="FHD9" s="136"/>
      <c r="FHE9" s="136"/>
      <c r="FHF9" s="136"/>
      <c r="FHG9" s="136"/>
      <c r="FHH9" s="136"/>
      <c r="FHI9" s="136"/>
      <c r="FHJ9" s="136"/>
      <c r="FHK9" s="136"/>
      <c r="FHL9" s="136"/>
      <c r="FHM9" s="136"/>
      <c r="FHN9" s="136"/>
      <c r="FHO9" s="136"/>
      <c r="FHP9" s="136"/>
      <c r="FHQ9" s="136"/>
      <c r="FHR9" s="136"/>
      <c r="FHS9" s="136"/>
      <c r="FHT9" s="136"/>
      <c r="FHU9" s="136"/>
      <c r="FHV9" s="136"/>
      <c r="FHW9" s="136"/>
      <c r="FHX9" s="136"/>
      <c r="FHY9" s="136"/>
      <c r="FHZ9" s="136"/>
      <c r="FIA9" s="136"/>
      <c r="FIB9" s="136"/>
      <c r="FIC9" s="136"/>
      <c r="FID9" s="136"/>
      <c r="FIE9" s="136"/>
      <c r="FIF9" s="136"/>
      <c r="FIG9" s="136"/>
      <c r="FIH9" s="136"/>
      <c r="FII9" s="136"/>
      <c r="FIJ9" s="136"/>
      <c r="FIK9" s="136"/>
      <c r="FIL9" s="136"/>
      <c r="FIM9" s="136"/>
      <c r="FIN9" s="136"/>
      <c r="FIO9" s="136"/>
      <c r="FIP9" s="136"/>
      <c r="FIQ9" s="136"/>
      <c r="FIR9" s="136"/>
      <c r="FIS9" s="136"/>
      <c r="FIT9" s="136"/>
      <c r="FIU9" s="136"/>
      <c r="FIV9" s="136"/>
      <c r="FIW9" s="136"/>
      <c r="FIX9" s="136"/>
      <c r="FIY9" s="136"/>
      <c r="FIZ9" s="136"/>
      <c r="FJA9" s="136"/>
      <c r="FJB9" s="136"/>
      <c r="FJC9" s="136"/>
      <c r="FJD9" s="136"/>
      <c r="FJE9" s="136"/>
      <c r="FJF9" s="136"/>
      <c r="FJG9" s="136"/>
      <c r="FJH9" s="136"/>
      <c r="FJI9" s="136"/>
      <c r="FJJ9" s="136"/>
      <c r="FJK9" s="136"/>
      <c r="FJL9" s="136"/>
      <c r="FJM9" s="136"/>
      <c r="FJN9" s="136"/>
      <c r="FJO9" s="136"/>
      <c r="FJP9" s="136"/>
      <c r="FJQ9" s="136"/>
      <c r="FJR9" s="136"/>
      <c r="FJS9" s="136"/>
      <c r="FJT9" s="136"/>
      <c r="FJU9" s="136"/>
      <c r="FJV9" s="136"/>
      <c r="FJW9" s="136"/>
      <c r="FJX9" s="136"/>
      <c r="FJY9" s="136"/>
      <c r="FJZ9" s="136"/>
      <c r="FKA9" s="136"/>
      <c r="FKB9" s="136"/>
      <c r="FKC9" s="136"/>
      <c r="FKD9" s="136"/>
      <c r="FKE9" s="136"/>
      <c r="FKF9" s="136"/>
      <c r="FKG9" s="136"/>
      <c r="FKH9" s="136"/>
      <c r="FKI9" s="136"/>
      <c r="FKJ9" s="136"/>
      <c r="FKK9" s="136"/>
      <c r="FKL9" s="136"/>
      <c r="FKM9" s="136"/>
      <c r="FKN9" s="136"/>
      <c r="FKO9" s="136"/>
      <c r="FKP9" s="136"/>
      <c r="FKQ9" s="136"/>
      <c r="FKR9" s="136"/>
      <c r="FKS9" s="136"/>
      <c r="FKT9" s="136"/>
      <c r="FKU9" s="136"/>
      <c r="FKV9" s="136"/>
      <c r="FKW9" s="136"/>
      <c r="FKX9" s="136"/>
      <c r="FKY9" s="136"/>
      <c r="FKZ9" s="136"/>
      <c r="FLA9" s="136"/>
      <c r="FLB9" s="136"/>
      <c r="FLC9" s="136"/>
      <c r="FLD9" s="136"/>
      <c r="FLE9" s="136"/>
      <c r="FLF9" s="136"/>
      <c r="FLG9" s="136"/>
      <c r="FLH9" s="136"/>
      <c r="FLI9" s="136"/>
      <c r="FLJ9" s="136"/>
      <c r="FLK9" s="136"/>
      <c r="FLL9" s="136"/>
      <c r="FLM9" s="136"/>
      <c r="FLN9" s="136"/>
      <c r="FLO9" s="136"/>
      <c r="FLP9" s="136"/>
      <c r="FLQ9" s="136"/>
      <c r="FLR9" s="136"/>
      <c r="FLS9" s="136"/>
      <c r="FLT9" s="136"/>
      <c r="FLU9" s="136"/>
      <c r="FLV9" s="136"/>
      <c r="FLW9" s="136"/>
      <c r="FLX9" s="136"/>
      <c r="FLY9" s="136"/>
      <c r="FLZ9" s="136"/>
      <c r="FMA9" s="136"/>
      <c r="FMB9" s="136"/>
      <c r="FMC9" s="136"/>
      <c r="FMD9" s="136"/>
      <c r="FME9" s="136"/>
      <c r="FMF9" s="136"/>
      <c r="FMG9" s="136"/>
      <c r="FMH9" s="136"/>
      <c r="FMI9" s="136"/>
      <c r="FMJ9" s="136"/>
      <c r="FMK9" s="136"/>
      <c r="FML9" s="136"/>
      <c r="FMM9" s="136"/>
      <c r="FMN9" s="136"/>
      <c r="FMO9" s="136"/>
      <c r="FMP9" s="136"/>
      <c r="FMQ9" s="136"/>
      <c r="FMR9" s="136"/>
      <c r="FMS9" s="136"/>
      <c r="FMT9" s="136"/>
      <c r="FMU9" s="136"/>
      <c r="FMV9" s="136"/>
      <c r="FMW9" s="136"/>
      <c r="FMX9" s="136"/>
      <c r="FMY9" s="136"/>
      <c r="FMZ9" s="136"/>
      <c r="FNA9" s="136"/>
      <c r="FNB9" s="136"/>
      <c r="FNC9" s="136"/>
      <c r="FND9" s="136"/>
      <c r="FNE9" s="136"/>
      <c r="FNF9" s="136"/>
      <c r="FNG9" s="136"/>
      <c r="FNH9" s="136"/>
      <c r="FNI9" s="136"/>
      <c r="FNJ9" s="136"/>
      <c r="FNK9" s="136"/>
      <c r="FNL9" s="136"/>
      <c r="FNM9" s="136"/>
      <c r="FNN9" s="136"/>
      <c r="FNO9" s="136"/>
      <c r="FNP9" s="136"/>
      <c r="FNQ9" s="136"/>
      <c r="FNR9" s="136"/>
      <c r="FNS9" s="136"/>
      <c r="FNT9" s="136"/>
      <c r="FNU9" s="136"/>
      <c r="FNV9" s="136"/>
      <c r="FNW9" s="136"/>
      <c r="FNX9" s="136"/>
      <c r="FNY9" s="136"/>
      <c r="FNZ9" s="136"/>
      <c r="FOA9" s="136"/>
      <c r="FOB9" s="136"/>
      <c r="FOC9" s="136"/>
      <c r="FOD9" s="136"/>
      <c r="FOE9" s="136"/>
      <c r="FOF9" s="136"/>
      <c r="FOG9" s="136"/>
      <c r="FOH9" s="136"/>
      <c r="FOI9" s="136"/>
      <c r="FOJ9" s="136"/>
      <c r="FOK9" s="136"/>
      <c r="FOL9" s="136"/>
      <c r="FOM9" s="136"/>
      <c r="FON9" s="136"/>
      <c r="FOO9" s="136"/>
      <c r="FOP9" s="136"/>
      <c r="FOQ9" s="136"/>
      <c r="FOR9" s="136"/>
      <c r="FOS9" s="136"/>
      <c r="FOT9" s="136"/>
      <c r="FOU9" s="136"/>
      <c r="FOV9" s="136"/>
      <c r="FOW9" s="136"/>
      <c r="FOX9" s="136"/>
      <c r="FOY9" s="136"/>
      <c r="FOZ9" s="136"/>
      <c r="FPA9" s="136"/>
      <c r="FPB9" s="136"/>
      <c r="FPC9" s="136"/>
      <c r="FPD9" s="136"/>
      <c r="FPE9" s="136"/>
      <c r="FPF9" s="136"/>
      <c r="FPG9" s="136"/>
      <c r="FPH9" s="136"/>
      <c r="FPI9" s="136"/>
      <c r="FPJ9" s="136"/>
      <c r="FPK9" s="136"/>
      <c r="FPL9" s="136"/>
      <c r="FPM9" s="136"/>
      <c r="FPN9" s="136"/>
      <c r="FPO9" s="136"/>
      <c r="FPP9" s="136"/>
      <c r="FPQ9" s="136"/>
      <c r="FPR9" s="136"/>
      <c r="FPS9" s="136"/>
      <c r="FPT9" s="136"/>
      <c r="FPU9" s="136"/>
      <c r="FPV9" s="136"/>
      <c r="FPW9" s="136"/>
      <c r="FPX9" s="136"/>
      <c r="FPY9" s="136"/>
      <c r="FPZ9" s="136"/>
      <c r="FQA9" s="136"/>
      <c r="FQB9" s="136"/>
      <c r="FQC9" s="136"/>
      <c r="FQD9" s="136"/>
      <c r="FQE9" s="136"/>
      <c r="FQF9" s="136"/>
      <c r="FQG9" s="136"/>
      <c r="FQH9" s="136"/>
      <c r="FQI9" s="136"/>
      <c r="FQJ9" s="136"/>
      <c r="FQK9" s="136"/>
      <c r="FQL9" s="136"/>
      <c r="FQM9" s="136"/>
      <c r="FQN9" s="136"/>
      <c r="FQO9" s="136"/>
      <c r="FQP9" s="136"/>
      <c r="FQQ9" s="136"/>
      <c r="FQR9" s="136"/>
      <c r="FQS9" s="136"/>
      <c r="FQT9" s="136"/>
      <c r="FQU9" s="136"/>
      <c r="FQV9" s="136"/>
      <c r="FQW9" s="136"/>
      <c r="FQX9" s="136"/>
      <c r="FQY9" s="136"/>
      <c r="FQZ9" s="136"/>
      <c r="FRA9" s="136"/>
      <c r="FRB9" s="136"/>
      <c r="FRC9" s="136"/>
      <c r="FRD9" s="136"/>
      <c r="FRE9" s="136"/>
      <c r="FRF9" s="136"/>
      <c r="FRG9" s="136"/>
      <c r="FRH9" s="136"/>
      <c r="FRI9" s="136"/>
      <c r="FRJ9" s="136"/>
      <c r="FRK9" s="136"/>
      <c r="FRL9" s="136"/>
      <c r="FRM9" s="136"/>
      <c r="FRN9" s="136"/>
      <c r="FRO9" s="136"/>
      <c r="FRP9" s="136"/>
      <c r="FRQ9" s="136"/>
      <c r="FRR9" s="136"/>
      <c r="FRS9" s="136"/>
      <c r="FRT9" s="136"/>
      <c r="FRU9" s="136"/>
      <c r="FRV9" s="136"/>
      <c r="FRW9" s="136"/>
      <c r="FRX9" s="136"/>
      <c r="FRY9" s="136"/>
      <c r="FRZ9" s="136"/>
      <c r="FSA9" s="136"/>
      <c r="FSB9" s="136"/>
      <c r="FSC9" s="136"/>
      <c r="FSD9" s="136"/>
      <c r="FSE9" s="136"/>
      <c r="FSF9" s="136"/>
      <c r="FSG9" s="136"/>
      <c r="FSH9" s="136"/>
      <c r="FSI9" s="136"/>
      <c r="FSJ9" s="136"/>
      <c r="FSK9" s="136"/>
      <c r="FSL9" s="136"/>
      <c r="FSM9" s="136"/>
      <c r="FSN9" s="136"/>
      <c r="FSO9" s="136"/>
      <c r="FSP9" s="136"/>
      <c r="FSQ9" s="136"/>
      <c r="FSR9" s="136"/>
      <c r="FSS9" s="136"/>
      <c r="FST9" s="136"/>
      <c r="FSU9" s="136"/>
      <c r="FSV9" s="136"/>
      <c r="FSW9" s="136"/>
      <c r="FSX9" s="136"/>
      <c r="FSY9" s="136"/>
      <c r="FSZ9" s="136"/>
      <c r="FTA9" s="136"/>
      <c r="FTB9" s="136"/>
      <c r="FTC9" s="136"/>
      <c r="FTD9" s="136"/>
      <c r="FTE9" s="136"/>
      <c r="FTF9" s="136"/>
      <c r="FTG9" s="136"/>
      <c r="FTH9" s="136"/>
      <c r="FTI9" s="136"/>
      <c r="FTJ9" s="136"/>
      <c r="FTK9" s="136"/>
      <c r="FTL9" s="136"/>
      <c r="FTM9" s="136"/>
      <c r="FTN9" s="136"/>
      <c r="FTO9" s="136"/>
      <c r="FTP9" s="136"/>
      <c r="FTQ9" s="136"/>
      <c r="FTR9" s="136"/>
      <c r="FTS9" s="136"/>
      <c r="FTT9" s="136"/>
      <c r="FTU9" s="136"/>
      <c r="FTV9" s="136"/>
      <c r="FTW9" s="136"/>
      <c r="FTX9" s="136"/>
      <c r="FTY9" s="136"/>
      <c r="FTZ9" s="136"/>
      <c r="FUA9" s="136"/>
      <c r="FUB9" s="136"/>
      <c r="FUC9" s="136"/>
      <c r="FUD9" s="136"/>
      <c r="FUE9" s="136"/>
      <c r="FUF9" s="136"/>
      <c r="FUG9" s="136"/>
      <c r="FUH9" s="136"/>
      <c r="FUI9" s="136"/>
      <c r="FUJ9" s="136"/>
      <c r="FUK9" s="136"/>
      <c r="FUL9" s="136"/>
      <c r="FUM9" s="136"/>
      <c r="FUN9" s="136"/>
      <c r="FUO9" s="136"/>
      <c r="FUP9" s="136"/>
      <c r="FUQ9" s="136"/>
      <c r="FUR9" s="136"/>
      <c r="FUS9" s="136"/>
      <c r="FUT9" s="136"/>
      <c r="FUU9" s="136"/>
      <c r="FUV9" s="136"/>
      <c r="FUW9" s="136"/>
      <c r="FUX9" s="136"/>
      <c r="FUY9" s="136"/>
      <c r="FUZ9" s="136"/>
      <c r="FVA9" s="136"/>
      <c r="FVB9" s="136"/>
      <c r="FVC9" s="136"/>
      <c r="FVD9" s="136"/>
      <c r="FVE9" s="136"/>
      <c r="FVF9" s="136"/>
      <c r="FVG9" s="136"/>
      <c r="FVH9" s="136"/>
      <c r="FVI9" s="136"/>
      <c r="FVJ9" s="136"/>
      <c r="FVK9" s="136"/>
      <c r="FVL9" s="136"/>
      <c r="FVM9" s="136"/>
      <c r="FVN9" s="136"/>
      <c r="FVO9" s="136"/>
      <c r="FVP9" s="136"/>
      <c r="FVQ9" s="136"/>
      <c r="FVR9" s="136"/>
      <c r="FVS9" s="136"/>
      <c r="FVT9" s="136"/>
      <c r="FVU9" s="136"/>
      <c r="FVV9" s="136"/>
      <c r="FVW9" s="136"/>
      <c r="FVX9" s="136"/>
      <c r="FVY9" s="136"/>
      <c r="FVZ9" s="136"/>
      <c r="FWA9" s="136"/>
      <c r="FWB9" s="136"/>
      <c r="FWC9" s="136"/>
      <c r="FWD9" s="136"/>
      <c r="FWE9" s="136"/>
      <c r="FWF9" s="136"/>
      <c r="FWG9" s="136"/>
      <c r="FWH9" s="136"/>
      <c r="FWI9" s="136"/>
      <c r="FWJ9" s="136"/>
      <c r="FWK9" s="136"/>
      <c r="FWL9" s="136"/>
      <c r="FWM9" s="136"/>
      <c r="FWN9" s="136"/>
      <c r="FWO9" s="136"/>
      <c r="FWP9" s="136"/>
      <c r="FWQ9" s="136"/>
      <c r="FWR9" s="136"/>
      <c r="FWS9" s="136"/>
      <c r="FWT9" s="136"/>
      <c r="FWU9" s="136"/>
      <c r="FWV9" s="136"/>
      <c r="FWW9" s="136"/>
      <c r="FWX9" s="136"/>
      <c r="FWY9" s="136"/>
      <c r="FWZ9" s="136"/>
      <c r="FXA9" s="136"/>
      <c r="FXB9" s="136"/>
      <c r="FXC9" s="136"/>
      <c r="FXD9" s="136"/>
      <c r="FXE9" s="136"/>
      <c r="FXF9" s="136"/>
      <c r="FXG9" s="136"/>
      <c r="FXH9" s="136"/>
      <c r="FXI9" s="136"/>
      <c r="FXJ9" s="136"/>
      <c r="FXK9" s="136"/>
      <c r="FXL9" s="136"/>
      <c r="FXM9" s="136"/>
      <c r="FXN9" s="136"/>
      <c r="FXO9" s="136"/>
      <c r="FXP9" s="136"/>
      <c r="FXQ9" s="136"/>
      <c r="FXR9" s="136"/>
      <c r="FXS9" s="136"/>
      <c r="FXT9" s="136"/>
      <c r="FXU9" s="136"/>
      <c r="FXV9" s="136"/>
      <c r="FXW9" s="136"/>
      <c r="FXX9" s="136"/>
      <c r="FXY9" s="136"/>
      <c r="FXZ9" s="136"/>
      <c r="FYA9" s="136"/>
      <c r="FYB9" s="136"/>
      <c r="FYC9" s="136"/>
      <c r="FYD9" s="136"/>
      <c r="FYE9" s="136"/>
      <c r="FYF9" s="136"/>
      <c r="FYG9" s="136"/>
      <c r="FYH9" s="136"/>
      <c r="FYI9" s="136"/>
      <c r="FYJ9" s="136"/>
      <c r="FYK9" s="136"/>
      <c r="FYL9" s="136"/>
      <c r="FYM9" s="136"/>
      <c r="FYN9" s="136"/>
      <c r="FYO9" s="136"/>
      <c r="FYP9" s="136"/>
      <c r="FYQ9" s="136"/>
      <c r="FYR9" s="136"/>
      <c r="FYS9" s="136"/>
      <c r="FYT9" s="136"/>
      <c r="FYU9" s="136"/>
      <c r="FYV9" s="136"/>
      <c r="FYW9" s="136"/>
      <c r="FYX9" s="136"/>
      <c r="FYY9" s="136"/>
      <c r="FYZ9" s="136"/>
      <c r="FZA9" s="136"/>
      <c r="FZB9" s="136"/>
      <c r="FZC9" s="136"/>
      <c r="FZD9" s="136"/>
      <c r="FZE9" s="136"/>
      <c r="FZF9" s="136"/>
      <c r="FZG9" s="136"/>
      <c r="FZH9" s="136"/>
      <c r="FZI9" s="136"/>
      <c r="FZJ9" s="136"/>
      <c r="FZK9" s="136"/>
      <c r="FZL9" s="136"/>
      <c r="FZM9" s="136"/>
      <c r="FZN9" s="136"/>
      <c r="FZO9" s="136"/>
      <c r="FZP9" s="136"/>
      <c r="FZQ9" s="136"/>
      <c r="FZR9" s="136"/>
      <c r="FZS9" s="136"/>
      <c r="FZT9" s="136"/>
      <c r="FZU9" s="136"/>
      <c r="FZV9" s="136"/>
      <c r="FZW9" s="136"/>
      <c r="FZX9" s="136"/>
      <c r="FZY9" s="136"/>
      <c r="FZZ9" s="136"/>
      <c r="GAA9" s="136"/>
      <c r="GAB9" s="136"/>
      <c r="GAC9" s="136"/>
      <c r="GAD9" s="136"/>
      <c r="GAE9" s="136"/>
      <c r="GAF9" s="136"/>
      <c r="GAG9" s="136"/>
      <c r="GAH9" s="136"/>
      <c r="GAI9" s="136"/>
      <c r="GAJ9" s="136"/>
      <c r="GAK9" s="136"/>
      <c r="GAL9" s="136"/>
      <c r="GAM9" s="136"/>
      <c r="GAN9" s="136"/>
      <c r="GAO9" s="136"/>
      <c r="GAP9" s="136"/>
      <c r="GAQ9" s="136"/>
      <c r="GAR9" s="136"/>
      <c r="GAS9" s="136"/>
      <c r="GAT9" s="136"/>
      <c r="GAU9" s="136"/>
      <c r="GAV9" s="136"/>
      <c r="GAW9" s="136"/>
      <c r="GAX9" s="136"/>
      <c r="GAY9" s="136"/>
      <c r="GAZ9" s="136"/>
      <c r="GBA9" s="136"/>
      <c r="GBB9" s="136"/>
      <c r="GBC9" s="136"/>
      <c r="GBD9" s="136"/>
      <c r="GBE9" s="136"/>
      <c r="GBF9" s="136"/>
      <c r="GBG9" s="136"/>
      <c r="GBH9" s="136"/>
      <c r="GBI9" s="136"/>
      <c r="GBJ9" s="136"/>
      <c r="GBK9" s="136"/>
      <c r="GBL9" s="136"/>
      <c r="GBM9" s="136"/>
      <c r="GBN9" s="136"/>
      <c r="GBO9" s="136"/>
      <c r="GBP9" s="136"/>
      <c r="GBQ9" s="136"/>
      <c r="GBR9" s="136"/>
      <c r="GBS9" s="136"/>
      <c r="GBT9" s="136"/>
      <c r="GBU9" s="136"/>
      <c r="GBV9" s="136"/>
      <c r="GBW9" s="136"/>
      <c r="GBX9" s="136"/>
      <c r="GBY9" s="136"/>
      <c r="GBZ9" s="136"/>
      <c r="GCA9" s="136"/>
      <c r="GCB9" s="136"/>
      <c r="GCC9" s="136"/>
      <c r="GCD9" s="136"/>
      <c r="GCE9" s="136"/>
      <c r="GCF9" s="136"/>
      <c r="GCG9" s="136"/>
      <c r="GCH9" s="136"/>
      <c r="GCI9" s="136"/>
      <c r="GCJ9" s="136"/>
      <c r="GCK9" s="136"/>
      <c r="GCL9" s="136"/>
      <c r="GCM9" s="136"/>
      <c r="GCN9" s="136"/>
      <c r="GCO9" s="136"/>
      <c r="GCP9" s="136"/>
      <c r="GCQ9" s="136"/>
      <c r="GCR9" s="136"/>
      <c r="GCS9" s="136"/>
      <c r="GCT9" s="136"/>
      <c r="GCU9" s="136"/>
      <c r="GCV9" s="136"/>
      <c r="GCW9" s="136"/>
      <c r="GCX9" s="136"/>
      <c r="GCY9" s="136"/>
      <c r="GCZ9" s="136"/>
      <c r="GDA9" s="136"/>
      <c r="GDB9" s="136"/>
      <c r="GDC9" s="136"/>
      <c r="GDD9" s="136"/>
      <c r="GDE9" s="136"/>
      <c r="GDF9" s="136"/>
      <c r="GDG9" s="136"/>
      <c r="GDH9" s="136"/>
      <c r="GDI9" s="136"/>
      <c r="GDJ9" s="136"/>
      <c r="GDK9" s="136"/>
      <c r="GDL9" s="136"/>
      <c r="GDM9" s="136"/>
      <c r="GDN9" s="136"/>
      <c r="GDO9" s="136"/>
      <c r="GDP9" s="136"/>
      <c r="GDQ9" s="136"/>
      <c r="GDR9" s="136"/>
      <c r="GDS9" s="136"/>
      <c r="GDT9" s="136"/>
      <c r="GDU9" s="136"/>
      <c r="GDV9" s="136"/>
      <c r="GDW9" s="136"/>
      <c r="GDX9" s="136"/>
      <c r="GDY9" s="136"/>
      <c r="GDZ9" s="136"/>
      <c r="GEA9" s="136"/>
      <c r="GEB9" s="136"/>
      <c r="GEC9" s="136"/>
      <c r="GED9" s="136"/>
      <c r="GEE9" s="136"/>
      <c r="GEF9" s="136"/>
      <c r="GEG9" s="136"/>
      <c r="GEH9" s="136"/>
      <c r="GEI9" s="136"/>
      <c r="GEJ9" s="136"/>
      <c r="GEK9" s="136"/>
      <c r="GEL9" s="136"/>
      <c r="GEM9" s="136"/>
      <c r="GEN9" s="136"/>
      <c r="GEO9" s="136"/>
      <c r="GEP9" s="136"/>
      <c r="GEQ9" s="136"/>
      <c r="GER9" s="136"/>
      <c r="GES9" s="136"/>
      <c r="GET9" s="136"/>
      <c r="GEU9" s="136"/>
      <c r="GEV9" s="136"/>
      <c r="GEW9" s="136"/>
      <c r="GEX9" s="136"/>
      <c r="GEY9" s="136"/>
      <c r="GEZ9" s="136"/>
      <c r="GFA9" s="136"/>
      <c r="GFB9" s="136"/>
      <c r="GFC9" s="136"/>
      <c r="GFD9" s="136"/>
      <c r="GFE9" s="136"/>
      <c r="GFF9" s="136"/>
      <c r="GFG9" s="136"/>
      <c r="GFH9" s="136"/>
      <c r="GFI9" s="136"/>
      <c r="GFJ9" s="136"/>
      <c r="GFK9" s="136"/>
      <c r="GFL9" s="136"/>
      <c r="GFM9" s="136"/>
      <c r="GFN9" s="136"/>
      <c r="GFO9" s="136"/>
      <c r="GFP9" s="136"/>
      <c r="GFQ9" s="136"/>
      <c r="GFR9" s="136"/>
      <c r="GFS9" s="136"/>
      <c r="GFT9" s="136"/>
      <c r="GFU9" s="136"/>
      <c r="GFV9" s="136"/>
      <c r="GFW9" s="136"/>
      <c r="GFX9" s="136"/>
      <c r="GFY9" s="136"/>
      <c r="GFZ9" s="136"/>
      <c r="GGA9" s="136"/>
      <c r="GGB9" s="136"/>
      <c r="GGC9" s="136"/>
      <c r="GGD9" s="136"/>
      <c r="GGE9" s="136"/>
      <c r="GGF9" s="136"/>
      <c r="GGG9" s="136"/>
      <c r="GGH9" s="136"/>
      <c r="GGI9" s="136"/>
      <c r="GGJ9" s="136"/>
      <c r="GGK9" s="136"/>
      <c r="GGL9" s="136"/>
      <c r="GGM9" s="136"/>
      <c r="GGN9" s="136"/>
      <c r="GGO9" s="136"/>
      <c r="GGP9" s="136"/>
      <c r="GGQ9" s="136"/>
      <c r="GGR9" s="136"/>
      <c r="GGS9" s="136"/>
      <c r="GGT9" s="136"/>
      <c r="GGU9" s="136"/>
      <c r="GGV9" s="136"/>
      <c r="GGW9" s="136"/>
      <c r="GGX9" s="136"/>
      <c r="GGY9" s="136"/>
      <c r="GGZ9" s="136"/>
      <c r="GHA9" s="136"/>
      <c r="GHB9" s="136"/>
      <c r="GHC9" s="136"/>
      <c r="GHD9" s="136"/>
      <c r="GHE9" s="136"/>
      <c r="GHF9" s="136"/>
      <c r="GHG9" s="136"/>
      <c r="GHH9" s="136"/>
      <c r="GHI9" s="136"/>
      <c r="GHJ9" s="136"/>
      <c r="GHK9" s="136"/>
      <c r="GHL9" s="136"/>
      <c r="GHM9" s="136"/>
      <c r="GHN9" s="136"/>
      <c r="GHO9" s="136"/>
      <c r="GHP9" s="136"/>
      <c r="GHQ9" s="136"/>
      <c r="GHR9" s="136"/>
      <c r="GHS9" s="136"/>
      <c r="GHT9" s="136"/>
      <c r="GHU9" s="136"/>
      <c r="GHV9" s="136"/>
      <c r="GHW9" s="136"/>
      <c r="GHX9" s="136"/>
      <c r="GHY9" s="136"/>
      <c r="GHZ9" s="136"/>
      <c r="GIA9" s="136"/>
      <c r="GIB9" s="136"/>
      <c r="GIC9" s="136"/>
      <c r="GID9" s="136"/>
      <c r="GIE9" s="136"/>
      <c r="GIF9" s="136"/>
      <c r="GIG9" s="136"/>
      <c r="GIH9" s="136"/>
      <c r="GII9" s="136"/>
      <c r="GIJ9" s="136"/>
      <c r="GIK9" s="136"/>
      <c r="GIL9" s="136"/>
      <c r="GIM9" s="136"/>
      <c r="GIN9" s="136"/>
      <c r="GIO9" s="136"/>
      <c r="GIP9" s="136"/>
      <c r="GIQ9" s="136"/>
      <c r="GIR9" s="136"/>
      <c r="GIS9" s="136"/>
      <c r="GIT9" s="136"/>
      <c r="GIU9" s="136"/>
      <c r="GIV9" s="136"/>
      <c r="GIW9" s="136"/>
      <c r="GIX9" s="136"/>
      <c r="GIY9" s="136"/>
      <c r="GIZ9" s="136"/>
      <c r="GJA9" s="136"/>
      <c r="GJB9" s="136"/>
      <c r="GJC9" s="136"/>
      <c r="GJD9" s="136"/>
      <c r="GJE9" s="136"/>
      <c r="GJF9" s="136"/>
      <c r="GJG9" s="136"/>
      <c r="GJH9" s="136"/>
      <c r="GJI9" s="136"/>
      <c r="GJJ9" s="136"/>
      <c r="GJK9" s="136"/>
      <c r="GJL9" s="136"/>
      <c r="GJM9" s="136"/>
      <c r="GJN9" s="136"/>
      <c r="GJO9" s="136"/>
      <c r="GJP9" s="136"/>
      <c r="GJQ9" s="136"/>
      <c r="GJR9" s="136"/>
      <c r="GJS9" s="136"/>
      <c r="GJT9" s="136"/>
      <c r="GJU9" s="136"/>
      <c r="GJV9" s="136"/>
      <c r="GJW9" s="136"/>
      <c r="GJX9" s="136"/>
      <c r="GJY9" s="136"/>
      <c r="GJZ9" s="136"/>
      <c r="GKA9" s="136"/>
      <c r="GKB9" s="136"/>
      <c r="GKC9" s="136"/>
      <c r="GKD9" s="136"/>
      <c r="GKE9" s="136"/>
      <c r="GKF9" s="136"/>
      <c r="GKG9" s="136"/>
      <c r="GKH9" s="136"/>
      <c r="GKI9" s="136"/>
      <c r="GKJ9" s="136"/>
      <c r="GKK9" s="136"/>
      <c r="GKL9" s="136"/>
      <c r="GKM9" s="136"/>
      <c r="GKN9" s="136"/>
      <c r="GKO9" s="136"/>
      <c r="GKP9" s="136"/>
      <c r="GKQ9" s="136"/>
      <c r="GKR9" s="136"/>
      <c r="GKS9" s="136"/>
      <c r="GKT9" s="136"/>
      <c r="GKU9" s="136"/>
      <c r="GKV9" s="136"/>
      <c r="GKW9" s="136"/>
      <c r="GKX9" s="136"/>
      <c r="GKY9" s="136"/>
      <c r="GKZ9" s="136"/>
      <c r="GLA9" s="136"/>
      <c r="GLB9" s="136"/>
      <c r="GLC9" s="136"/>
      <c r="GLD9" s="136"/>
      <c r="GLE9" s="136"/>
      <c r="GLF9" s="136"/>
      <c r="GLG9" s="136"/>
      <c r="GLH9" s="136"/>
      <c r="GLI9" s="136"/>
      <c r="GLJ9" s="136"/>
      <c r="GLK9" s="136"/>
      <c r="GLL9" s="136"/>
      <c r="GLM9" s="136"/>
      <c r="GLN9" s="136"/>
      <c r="GLO9" s="136"/>
      <c r="GLP9" s="136"/>
      <c r="GLQ9" s="136"/>
      <c r="GLR9" s="136"/>
      <c r="GLS9" s="136"/>
      <c r="GLT9" s="136"/>
      <c r="GLU9" s="136"/>
      <c r="GLV9" s="136"/>
      <c r="GLW9" s="136"/>
      <c r="GLX9" s="136"/>
      <c r="GLY9" s="136"/>
      <c r="GLZ9" s="136"/>
      <c r="GMA9" s="136"/>
      <c r="GMB9" s="136"/>
      <c r="GMC9" s="136"/>
      <c r="GMD9" s="136"/>
      <c r="GME9" s="136"/>
      <c r="GMF9" s="136"/>
      <c r="GMG9" s="136"/>
      <c r="GMH9" s="136"/>
      <c r="GMI9" s="136"/>
      <c r="GMJ9" s="136"/>
      <c r="GMK9" s="136"/>
      <c r="GML9" s="136"/>
      <c r="GMM9" s="136"/>
      <c r="GMN9" s="136"/>
      <c r="GMO9" s="136"/>
      <c r="GMP9" s="136"/>
      <c r="GMQ9" s="136"/>
      <c r="GMR9" s="136"/>
      <c r="GMS9" s="136"/>
      <c r="GMT9" s="136"/>
      <c r="GMU9" s="136"/>
      <c r="GMV9" s="136"/>
      <c r="GMW9" s="136"/>
      <c r="GMX9" s="136"/>
      <c r="GMY9" s="136"/>
      <c r="GMZ9" s="136"/>
      <c r="GNA9" s="136"/>
      <c r="GNB9" s="136"/>
      <c r="GNC9" s="136"/>
      <c r="GND9" s="136"/>
      <c r="GNE9" s="136"/>
      <c r="GNF9" s="136"/>
      <c r="GNG9" s="136"/>
      <c r="GNH9" s="136"/>
      <c r="GNI9" s="136"/>
      <c r="GNJ9" s="136"/>
      <c r="GNK9" s="136"/>
      <c r="GNL9" s="136"/>
      <c r="GNM9" s="136"/>
      <c r="GNN9" s="136"/>
      <c r="GNO9" s="136"/>
      <c r="GNP9" s="136"/>
      <c r="GNQ9" s="136"/>
      <c r="GNR9" s="136"/>
      <c r="GNS9" s="136"/>
      <c r="GNT9" s="136"/>
      <c r="GNU9" s="136"/>
      <c r="GNV9" s="136"/>
      <c r="GNW9" s="136"/>
      <c r="GNX9" s="136"/>
      <c r="GNY9" s="136"/>
      <c r="GNZ9" s="136"/>
      <c r="GOA9" s="136"/>
      <c r="GOB9" s="136"/>
      <c r="GOC9" s="136"/>
      <c r="GOD9" s="136"/>
      <c r="GOE9" s="136"/>
      <c r="GOF9" s="136"/>
      <c r="GOG9" s="136"/>
      <c r="GOH9" s="136"/>
      <c r="GOI9" s="136"/>
      <c r="GOJ9" s="136"/>
      <c r="GOK9" s="136"/>
      <c r="GOL9" s="136"/>
      <c r="GOM9" s="136"/>
      <c r="GON9" s="136"/>
      <c r="GOO9" s="136"/>
      <c r="GOP9" s="136"/>
      <c r="GOQ9" s="136"/>
      <c r="GOR9" s="136"/>
      <c r="GOS9" s="136"/>
      <c r="GOT9" s="136"/>
      <c r="GOU9" s="136"/>
      <c r="GOV9" s="136"/>
      <c r="GOW9" s="136"/>
      <c r="GOX9" s="136"/>
      <c r="GOY9" s="136"/>
      <c r="GOZ9" s="136"/>
      <c r="GPA9" s="136"/>
      <c r="GPB9" s="136"/>
      <c r="GPC9" s="136"/>
      <c r="GPD9" s="136"/>
      <c r="GPE9" s="136"/>
      <c r="GPF9" s="136"/>
      <c r="GPG9" s="136"/>
      <c r="GPH9" s="136"/>
      <c r="GPI9" s="136"/>
      <c r="GPJ9" s="136"/>
      <c r="GPK9" s="136"/>
      <c r="GPL9" s="136"/>
      <c r="GPM9" s="136"/>
      <c r="GPN9" s="136"/>
      <c r="GPO9" s="136"/>
      <c r="GPP9" s="136"/>
      <c r="GPQ9" s="136"/>
      <c r="GPR9" s="136"/>
      <c r="GPS9" s="136"/>
      <c r="GPT9" s="136"/>
      <c r="GPU9" s="136"/>
      <c r="GPV9" s="136"/>
      <c r="GPW9" s="136"/>
      <c r="GPX9" s="136"/>
      <c r="GPY9" s="136"/>
      <c r="GPZ9" s="136"/>
      <c r="GQA9" s="136"/>
      <c r="GQB9" s="136"/>
      <c r="GQC9" s="136"/>
      <c r="GQD9" s="136"/>
      <c r="GQE9" s="136"/>
      <c r="GQF9" s="136"/>
      <c r="GQG9" s="136"/>
      <c r="GQH9" s="136"/>
      <c r="GQI9" s="136"/>
      <c r="GQJ9" s="136"/>
      <c r="GQK9" s="136"/>
      <c r="GQL9" s="136"/>
      <c r="GQM9" s="136"/>
      <c r="GQN9" s="136"/>
      <c r="GQO9" s="136"/>
      <c r="GQP9" s="136"/>
      <c r="GQQ9" s="136"/>
      <c r="GQR9" s="136"/>
      <c r="GQS9" s="136"/>
      <c r="GQT9" s="136"/>
      <c r="GQU9" s="136"/>
      <c r="GQV9" s="136"/>
      <c r="GQW9" s="136"/>
      <c r="GQX9" s="136"/>
      <c r="GQY9" s="136"/>
      <c r="GQZ9" s="136"/>
      <c r="GRA9" s="136"/>
      <c r="GRB9" s="136"/>
      <c r="GRC9" s="136"/>
      <c r="GRD9" s="136"/>
      <c r="GRE9" s="136"/>
      <c r="GRF9" s="136"/>
      <c r="GRG9" s="136"/>
      <c r="GRH9" s="136"/>
      <c r="GRI9" s="136"/>
      <c r="GRJ9" s="136"/>
      <c r="GRK9" s="136"/>
      <c r="GRL9" s="136"/>
      <c r="GRM9" s="136"/>
      <c r="GRN9" s="136"/>
      <c r="GRO9" s="136"/>
      <c r="GRP9" s="136"/>
      <c r="GRQ9" s="136"/>
      <c r="GRR9" s="136"/>
      <c r="GRS9" s="136"/>
      <c r="GRT9" s="136"/>
      <c r="GRU9" s="136"/>
      <c r="GRV9" s="136"/>
      <c r="GRW9" s="136"/>
      <c r="GRX9" s="136"/>
      <c r="GRY9" s="136"/>
      <c r="GRZ9" s="136"/>
      <c r="GSA9" s="136"/>
      <c r="GSB9" s="136"/>
      <c r="GSC9" s="136"/>
      <c r="GSD9" s="136"/>
      <c r="GSE9" s="136"/>
      <c r="GSF9" s="136"/>
      <c r="GSG9" s="136"/>
      <c r="GSH9" s="136"/>
      <c r="GSI9" s="136"/>
      <c r="GSJ9" s="136"/>
      <c r="GSK9" s="136"/>
      <c r="GSL9" s="136"/>
      <c r="GSM9" s="136"/>
      <c r="GSN9" s="136"/>
      <c r="GSO9" s="136"/>
      <c r="GSP9" s="136"/>
      <c r="GSQ9" s="136"/>
      <c r="GSR9" s="136"/>
      <c r="GSS9" s="136"/>
      <c r="GST9" s="136"/>
      <c r="GSU9" s="136"/>
      <c r="GSV9" s="136"/>
      <c r="GSW9" s="136"/>
      <c r="GSX9" s="136"/>
      <c r="GSY9" s="136"/>
      <c r="GSZ9" s="136"/>
      <c r="GTA9" s="136"/>
      <c r="GTB9" s="136"/>
      <c r="GTC9" s="136"/>
      <c r="GTD9" s="136"/>
      <c r="GTE9" s="136"/>
      <c r="GTF9" s="136"/>
      <c r="GTG9" s="136"/>
      <c r="GTH9" s="136"/>
      <c r="GTI9" s="136"/>
      <c r="GTJ9" s="136"/>
      <c r="GTK9" s="136"/>
      <c r="GTL9" s="136"/>
      <c r="GTM9" s="136"/>
      <c r="GTN9" s="136"/>
      <c r="GTO9" s="136"/>
      <c r="GTP9" s="136"/>
      <c r="GTQ9" s="136"/>
      <c r="GTR9" s="136"/>
      <c r="GTS9" s="136"/>
      <c r="GTT9" s="136"/>
      <c r="GTU9" s="136"/>
      <c r="GTV9" s="136"/>
      <c r="GTW9" s="136"/>
      <c r="GTX9" s="136"/>
      <c r="GTY9" s="136"/>
      <c r="GTZ9" s="136"/>
      <c r="GUA9" s="136"/>
      <c r="GUB9" s="136"/>
      <c r="GUC9" s="136"/>
      <c r="GUD9" s="136"/>
      <c r="GUE9" s="136"/>
      <c r="GUF9" s="136"/>
      <c r="GUG9" s="136"/>
      <c r="GUH9" s="136"/>
      <c r="GUI9" s="136"/>
      <c r="GUJ9" s="136"/>
      <c r="GUK9" s="136"/>
      <c r="GUL9" s="136"/>
      <c r="GUM9" s="136"/>
      <c r="GUN9" s="136"/>
      <c r="GUO9" s="136"/>
      <c r="GUP9" s="136"/>
      <c r="GUQ9" s="136"/>
      <c r="GUR9" s="136"/>
      <c r="GUS9" s="136"/>
      <c r="GUT9" s="136"/>
      <c r="GUU9" s="136"/>
      <c r="GUV9" s="136"/>
      <c r="GUW9" s="136"/>
      <c r="GUX9" s="136"/>
      <c r="GUY9" s="136"/>
      <c r="GUZ9" s="136"/>
      <c r="GVA9" s="136"/>
      <c r="GVB9" s="136"/>
      <c r="GVC9" s="136"/>
      <c r="GVD9" s="136"/>
      <c r="GVE9" s="136"/>
      <c r="GVF9" s="136"/>
      <c r="GVG9" s="136"/>
      <c r="GVH9" s="136"/>
      <c r="GVI9" s="136"/>
      <c r="GVJ9" s="136"/>
      <c r="GVK9" s="136"/>
      <c r="GVL9" s="136"/>
      <c r="GVM9" s="136"/>
      <c r="GVN9" s="136"/>
      <c r="GVO9" s="136"/>
      <c r="GVP9" s="136"/>
      <c r="GVQ9" s="136"/>
      <c r="GVR9" s="136"/>
      <c r="GVS9" s="136"/>
      <c r="GVT9" s="136"/>
      <c r="GVU9" s="136"/>
      <c r="GVV9" s="136"/>
      <c r="GVW9" s="136"/>
      <c r="GVX9" s="136"/>
      <c r="GVY9" s="136"/>
      <c r="GVZ9" s="136"/>
      <c r="GWA9" s="136"/>
      <c r="GWB9" s="136"/>
      <c r="GWC9" s="136"/>
      <c r="GWD9" s="136"/>
      <c r="GWE9" s="136"/>
      <c r="GWF9" s="136"/>
      <c r="GWG9" s="136"/>
      <c r="GWH9" s="136"/>
      <c r="GWI9" s="136"/>
      <c r="GWJ9" s="136"/>
      <c r="GWK9" s="136"/>
      <c r="GWL9" s="136"/>
      <c r="GWM9" s="136"/>
      <c r="GWN9" s="136"/>
      <c r="GWO9" s="136"/>
      <c r="GWP9" s="136"/>
      <c r="GWQ9" s="136"/>
      <c r="GWR9" s="136"/>
      <c r="GWS9" s="136"/>
      <c r="GWT9" s="136"/>
      <c r="GWU9" s="136"/>
      <c r="GWV9" s="136"/>
      <c r="GWW9" s="136"/>
      <c r="GWX9" s="136"/>
      <c r="GWY9" s="136"/>
      <c r="GWZ9" s="136"/>
      <c r="GXA9" s="136"/>
      <c r="GXB9" s="136"/>
      <c r="GXC9" s="136"/>
      <c r="GXD9" s="136"/>
      <c r="GXE9" s="136"/>
      <c r="GXF9" s="136"/>
      <c r="GXG9" s="136"/>
      <c r="GXH9" s="136"/>
      <c r="GXI9" s="136"/>
      <c r="GXJ9" s="136"/>
      <c r="GXK9" s="136"/>
      <c r="GXL9" s="136"/>
      <c r="GXM9" s="136"/>
      <c r="GXN9" s="136"/>
      <c r="GXO9" s="136"/>
      <c r="GXP9" s="136"/>
      <c r="GXQ9" s="136"/>
      <c r="GXR9" s="136"/>
      <c r="GXS9" s="136"/>
      <c r="GXT9" s="136"/>
      <c r="GXU9" s="136"/>
      <c r="GXV9" s="136"/>
      <c r="GXW9" s="136"/>
      <c r="GXX9" s="136"/>
      <c r="GXY9" s="136"/>
      <c r="GXZ9" s="136"/>
      <c r="GYA9" s="136"/>
      <c r="GYB9" s="136"/>
      <c r="GYC9" s="136"/>
      <c r="GYD9" s="136"/>
      <c r="GYE9" s="136"/>
      <c r="GYF9" s="136"/>
      <c r="GYG9" s="136"/>
      <c r="GYH9" s="136"/>
      <c r="GYI9" s="136"/>
      <c r="GYJ9" s="136"/>
      <c r="GYK9" s="136"/>
      <c r="GYL9" s="136"/>
      <c r="GYM9" s="136"/>
      <c r="GYN9" s="136"/>
      <c r="GYO9" s="136"/>
      <c r="GYP9" s="136"/>
      <c r="GYQ9" s="136"/>
      <c r="GYR9" s="136"/>
      <c r="GYS9" s="136"/>
      <c r="GYT9" s="136"/>
      <c r="GYU9" s="136"/>
      <c r="GYV9" s="136"/>
      <c r="GYW9" s="136"/>
      <c r="GYX9" s="136"/>
      <c r="GYY9" s="136"/>
      <c r="GYZ9" s="136"/>
      <c r="GZA9" s="136"/>
      <c r="GZB9" s="136"/>
      <c r="GZC9" s="136"/>
      <c r="GZD9" s="136"/>
      <c r="GZE9" s="136"/>
      <c r="GZF9" s="136"/>
      <c r="GZG9" s="136"/>
      <c r="GZH9" s="136"/>
      <c r="GZI9" s="136"/>
      <c r="GZJ9" s="136"/>
      <c r="GZK9" s="136"/>
      <c r="GZL9" s="136"/>
      <c r="GZM9" s="136"/>
      <c r="GZN9" s="136"/>
      <c r="GZO9" s="136"/>
      <c r="GZP9" s="136"/>
      <c r="GZQ9" s="136"/>
      <c r="GZR9" s="136"/>
      <c r="GZS9" s="136"/>
      <c r="GZT9" s="136"/>
      <c r="GZU9" s="136"/>
      <c r="GZV9" s="136"/>
      <c r="GZW9" s="136"/>
      <c r="GZX9" s="136"/>
      <c r="GZY9" s="136"/>
      <c r="GZZ9" s="136"/>
      <c r="HAA9" s="136"/>
      <c r="HAB9" s="136"/>
      <c r="HAC9" s="136"/>
      <c r="HAD9" s="136"/>
      <c r="HAE9" s="136"/>
      <c r="HAF9" s="136"/>
      <c r="HAG9" s="136"/>
      <c r="HAH9" s="136"/>
      <c r="HAI9" s="136"/>
      <c r="HAJ9" s="136"/>
      <c r="HAK9" s="136"/>
      <c r="HAL9" s="136"/>
      <c r="HAM9" s="136"/>
      <c r="HAN9" s="136"/>
      <c r="HAO9" s="136"/>
      <c r="HAP9" s="136"/>
      <c r="HAQ9" s="136"/>
      <c r="HAR9" s="136"/>
      <c r="HAS9" s="136"/>
      <c r="HAT9" s="136"/>
      <c r="HAU9" s="136"/>
      <c r="HAV9" s="136"/>
      <c r="HAW9" s="136"/>
      <c r="HAX9" s="136"/>
      <c r="HAY9" s="136"/>
      <c r="HAZ9" s="136"/>
      <c r="HBA9" s="136"/>
      <c r="HBB9" s="136"/>
      <c r="HBC9" s="136"/>
      <c r="HBD9" s="136"/>
      <c r="HBE9" s="136"/>
      <c r="HBF9" s="136"/>
      <c r="HBG9" s="136"/>
      <c r="HBH9" s="136"/>
      <c r="HBI9" s="136"/>
      <c r="HBJ9" s="136"/>
      <c r="HBK9" s="136"/>
      <c r="HBL9" s="136"/>
      <c r="HBM9" s="136"/>
      <c r="HBN9" s="136"/>
      <c r="HBO9" s="136"/>
      <c r="HBP9" s="136"/>
      <c r="HBQ9" s="136"/>
      <c r="HBR9" s="136"/>
      <c r="HBS9" s="136"/>
      <c r="HBT9" s="136"/>
      <c r="HBU9" s="136"/>
      <c r="HBV9" s="136"/>
      <c r="HBW9" s="136"/>
      <c r="HBX9" s="136"/>
      <c r="HBY9" s="136"/>
      <c r="HBZ9" s="136"/>
      <c r="HCA9" s="136"/>
      <c r="HCB9" s="136"/>
      <c r="HCC9" s="136"/>
      <c r="HCD9" s="136"/>
      <c r="HCE9" s="136"/>
      <c r="HCF9" s="136"/>
      <c r="HCG9" s="136"/>
      <c r="HCH9" s="136"/>
      <c r="HCI9" s="136"/>
      <c r="HCJ9" s="136"/>
      <c r="HCK9" s="136"/>
      <c r="HCL9" s="136"/>
      <c r="HCM9" s="136"/>
      <c r="HCN9" s="136"/>
      <c r="HCO9" s="136"/>
      <c r="HCP9" s="136"/>
      <c r="HCQ9" s="136"/>
      <c r="HCR9" s="136"/>
      <c r="HCS9" s="136"/>
      <c r="HCT9" s="136"/>
      <c r="HCU9" s="136"/>
      <c r="HCV9" s="136"/>
      <c r="HCW9" s="136"/>
      <c r="HCX9" s="136"/>
      <c r="HCY9" s="136"/>
      <c r="HCZ9" s="136"/>
      <c r="HDA9" s="136"/>
      <c r="HDB9" s="136"/>
      <c r="HDC9" s="136"/>
      <c r="HDD9" s="136"/>
      <c r="HDE9" s="136"/>
      <c r="HDF9" s="136"/>
      <c r="HDG9" s="136"/>
      <c r="HDH9" s="136"/>
      <c r="HDI9" s="136"/>
      <c r="HDJ9" s="136"/>
      <c r="HDK9" s="136"/>
      <c r="HDL9" s="136"/>
      <c r="HDM9" s="136"/>
      <c r="HDN9" s="136"/>
      <c r="HDO9" s="136"/>
      <c r="HDP9" s="136"/>
      <c r="HDQ9" s="136"/>
      <c r="HDR9" s="136"/>
      <c r="HDS9" s="136"/>
      <c r="HDT9" s="136"/>
      <c r="HDU9" s="136"/>
      <c r="HDV9" s="136"/>
      <c r="HDW9" s="136"/>
      <c r="HDX9" s="136"/>
      <c r="HDY9" s="136"/>
      <c r="HDZ9" s="136"/>
      <c r="HEA9" s="136"/>
      <c r="HEB9" s="136"/>
      <c r="HEC9" s="136"/>
      <c r="HED9" s="136"/>
      <c r="HEE9" s="136"/>
      <c r="HEF9" s="136"/>
      <c r="HEG9" s="136"/>
      <c r="HEH9" s="136"/>
      <c r="HEI9" s="136"/>
      <c r="HEJ9" s="136"/>
      <c r="HEK9" s="136"/>
      <c r="HEL9" s="136"/>
      <c r="HEM9" s="136"/>
      <c r="HEN9" s="136"/>
      <c r="HEO9" s="136"/>
      <c r="HEP9" s="136"/>
      <c r="HEQ9" s="136"/>
      <c r="HER9" s="136"/>
      <c r="HES9" s="136"/>
      <c r="HET9" s="136"/>
      <c r="HEU9" s="136"/>
      <c r="HEV9" s="136"/>
      <c r="HEW9" s="136"/>
      <c r="HEX9" s="136"/>
      <c r="HEY9" s="136"/>
      <c r="HEZ9" s="136"/>
      <c r="HFA9" s="136"/>
      <c r="HFB9" s="136"/>
      <c r="HFC9" s="136"/>
      <c r="HFD9" s="136"/>
      <c r="HFE9" s="136"/>
      <c r="HFF9" s="136"/>
      <c r="HFG9" s="136"/>
      <c r="HFH9" s="136"/>
      <c r="HFI9" s="136"/>
      <c r="HFJ9" s="136"/>
      <c r="HFK9" s="136"/>
      <c r="HFL9" s="136"/>
      <c r="HFM9" s="136"/>
      <c r="HFN9" s="136"/>
      <c r="HFO9" s="136"/>
      <c r="HFP9" s="136"/>
      <c r="HFQ9" s="136"/>
      <c r="HFR9" s="136"/>
      <c r="HFS9" s="136"/>
      <c r="HFT9" s="136"/>
      <c r="HFU9" s="136"/>
      <c r="HFV9" s="136"/>
      <c r="HFW9" s="136"/>
      <c r="HFX9" s="136"/>
      <c r="HFY9" s="136"/>
      <c r="HFZ9" s="136"/>
      <c r="HGA9" s="136"/>
      <c r="HGB9" s="136"/>
      <c r="HGC9" s="136"/>
      <c r="HGD9" s="136"/>
      <c r="HGE9" s="136"/>
      <c r="HGF9" s="136"/>
      <c r="HGG9" s="136"/>
      <c r="HGH9" s="136"/>
      <c r="HGI9" s="136"/>
      <c r="HGJ9" s="136"/>
      <c r="HGK9" s="136"/>
      <c r="HGL9" s="136"/>
      <c r="HGM9" s="136"/>
      <c r="HGN9" s="136"/>
      <c r="HGO9" s="136"/>
      <c r="HGP9" s="136"/>
      <c r="HGQ9" s="136"/>
      <c r="HGR9" s="136"/>
      <c r="HGS9" s="136"/>
      <c r="HGT9" s="136"/>
      <c r="HGU9" s="136"/>
      <c r="HGV9" s="136"/>
      <c r="HGW9" s="136"/>
      <c r="HGX9" s="136"/>
      <c r="HGY9" s="136"/>
      <c r="HGZ9" s="136"/>
      <c r="HHA9" s="136"/>
      <c r="HHB9" s="136"/>
      <c r="HHC9" s="136"/>
      <c r="HHD9" s="136"/>
      <c r="HHE9" s="136"/>
      <c r="HHF9" s="136"/>
      <c r="HHG9" s="136"/>
      <c r="HHH9" s="136"/>
      <c r="HHI9" s="136"/>
      <c r="HHJ9" s="136"/>
      <c r="HHK9" s="136"/>
      <c r="HHL9" s="136"/>
      <c r="HHM9" s="136"/>
      <c r="HHN9" s="136"/>
      <c r="HHO9" s="136"/>
      <c r="HHP9" s="136"/>
      <c r="HHQ9" s="136"/>
      <c r="HHR9" s="136"/>
      <c r="HHS9" s="136"/>
      <c r="HHT9" s="136"/>
      <c r="HHU9" s="136"/>
      <c r="HHV9" s="136"/>
      <c r="HHW9" s="136"/>
      <c r="HHX9" s="136"/>
      <c r="HHY9" s="136"/>
      <c r="HHZ9" s="136"/>
      <c r="HIA9" s="136"/>
      <c r="HIB9" s="136"/>
      <c r="HIC9" s="136"/>
      <c r="HID9" s="136"/>
      <c r="HIE9" s="136"/>
      <c r="HIF9" s="136"/>
      <c r="HIG9" s="136"/>
      <c r="HIH9" s="136"/>
      <c r="HII9" s="136"/>
      <c r="HIJ9" s="136"/>
      <c r="HIK9" s="136"/>
      <c r="HIL9" s="136"/>
      <c r="HIM9" s="136"/>
      <c r="HIN9" s="136"/>
      <c r="HIO9" s="136"/>
      <c r="HIP9" s="136"/>
      <c r="HIQ9" s="136"/>
      <c r="HIR9" s="136"/>
      <c r="HIS9" s="136"/>
      <c r="HIT9" s="136"/>
      <c r="HIU9" s="136"/>
      <c r="HIV9" s="136"/>
      <c r="HIW9" s="136"/>
      <c r="HIX9" s="136"/>
      <c r="HIY9" s="136"/>
      <c r="HIZ9" s="136"/>
      <c r="HJA9" s="136"/>
      <c r="HJB9" s="136"/>
      <c r="HJC9" s="136"/>
      <c r="HJD9" s="136"/>
      <c r="HJE9" s="136"/>
      <c r="HJF9" s="136"/>
      <c r="HJG9" s="136"/>
      <c r="HJH9" s="136"/>
      <c r="HJI9" s="136"/>
      <c r="HJJ9" s="136"/>
      <c r="HJK9" s="136"/>
      <c r="HJL9" s="136"/>
      <c r="HJM9" s="136"/>
      <c r="HJN9" s="136"/>
      <c r="HJO9" s="136"/>
      <c r="HJP9" s="136"/>
      <c r="HJQ9" s="136"/>
      <c r="HJR9" s="136"/>
      <c r="HJS9" s="136"/>
      <c r="HJT9" s="136"/>
      <c r="HJU9" s="136"/>
      <c r="HJV9" s="136"/>
      <c r="HJW9" s="136"/>
      <c r="HJX9" s="136"/>
      <c r="HJY9" s="136"/>
      <c r="HJZ9" s="136"/>
      <c r="HKA9" s="136"/>
      <c r="HKB9" s="136"/>
      <c r="HKC9" s="136"/>
      <c r="HKD9" s="136"/>
      <c r="HKE9" s="136"/>
      <c r="HKF9" s="136"/>
      <c r="HKG9" s="136"/>
      <c r="HKH9" s="136"/>
      <c r="HKI9" s="136"/>
      <c r="HKJ9" s="136"/>
      <c r="HKK9" s="136"/>
      <c r="HKL9" s="136"/>
      <c r="HKM9" s="136"/>
      <c r="HKN9" s="136"/>
      <c r="HKO9" s="136"/>
      <c r="HKP9" s="136"/>
      <c r="HKQ9" s="136"/>
      <c r="HKR9" s="136"/>
      <c r="HKS9" s="136"/>
      <c r="HKT9" s="136"/>
      <c r="HKU9" s="136"/>
      <c r="HKV9" s="136"/>
      <c r="HKW9" s="136"/>
      <c r="HKX9" s="136"/>
      <c r="HKY9" s="136"/>
      <c r="HKZ9" s="136"/>
      <c r="HLA9" s="136"/>
      <c r="HLB9" s="136"/>
      <c r="HLC9" s="136"/>
      <c r="HLD9" s="136"/>
      <c r="HLE9" s="136"/>
      <c r="HLF9" s="136"/>
      <c r="HLG9" s="136"/>
      <c r="HLH9" s="136"/>
      <c r="HLI9" s="136"/>
      <c r="HLJ9" s="136"/>
      <c r="HLK9" s="136"/>
      <c r="HLL9" s="136"/>
      <c r="HLM9" s="136"/>
      <c r="HLN9" s="136"/>
      <c r="HLO9" s="136"/>
      <c r="HLP9" s="136"/>
      <c r="HLQ9" s="136"/>
      <c r="HLR9" s="136"/>
      <c r="HLS9" s="136"/>
      <c r="HLT9" s="136"/>
      <c r="HLU9" s="136"/>
      <c r="HLV9" s="136"/>
      <c r="HLW9" s="136"/>
      <c r="HLX9" s="136"/>
      <c r="HLY9" s="136"/>
      <c r="HLZ9" s="136"/>
      <c r="HMA9" s="136"/>
      <c r="HMB9" s="136"/>
      <c r="HMC9" s="136"/>
      <c r="HMD9" s="136"/>
      <c r="HME9" s="136"/>
      <c r="HMF9" s="136"/>
      <c r="HMG9" s="136"/>
      <c r="HMH9" s="136"/>
      <c r="HMI9" s="136"/>
      <c r="HMJ9" s="136"/>
      <c r="HMK9" s="136"/>
      <c r="HML9" s="136"/>
      <c r="HMM9" s="136"/>
      <c r="HMN9" s="136"/>
      <c r="HMO9" s="136"/>
      <c r="HMP9" s="136"/>
      <c r="HMQ9" s="136"/>
      <c r="HMR9" s="136"/>
      <c r="HMS9" s="136"/>
      <c r="HMT9" s="136"/>
      <c r="HMU9" s="136"/>
      <c r="HMV9" s="136"/>
      <c r="HMW9" s="136"/>
      <c r="HMX9" s="136"/>
      <c r="HMY9" s="136"/>
      <c r="HMZ9" s="136"/>
      <c r="HNA9" s="136"/>
      <c r="HNB9" s="136"/>
      <c r="HNC9" s="136"/>
      <c r="HND9" s="136"/>
      <c r="HNE9" s="136"/>
      <c r="HNF9" s="136"/>
      <c r="HNG9" s="136"/>
      <c r="HNH9" s="136"/>
      <c r="HNI9" s="136"/>
      <c r="HNJ9" s="136"/>
      <c r="HNK9" s="136"/>
      <c r="HNL9" s="136"/>
      <c r="HNM9" s="136"/>
      <c r="HNN9" s="136"/>
      <c r="HNO9" s="136"/>
      <c r="HNP9" s="136"/>
      <c r="HNQ9" s="136"/>
      <c r="HNR9" s="136"/>
      <c r="HNS9" s="136"/>
      <c r="HNT9" s="136"/>
      <c r="HNU9" s="136"/>
      <c r="HNV9" s="136"/>
      <c r="HNW9" s="136"/>
      <c r="HNX9" s="136"/>
      <c r="HNY9" s="136"/>
      <c r="HNZ9" s="136"/>
      <c r="HOA9" s="136"/>
      <c r="HOB9" s="136"/>
      <c r="HOC9" s="136"/>
      <c r="HOD9" s="136"/>
      <c r="HOE9" s="136"/>
      <c r="HOF9" s="136"/>
      <c r="HOG9" s="136"/>
      <c r="HOH9" s="136"/>
      <c r="HOI9" s="136"/>
      <c r="HOJ9" s="136"/>
      <c r="HOK9" s="136"/>
      <c r="HOL9" s="136"/>
      <c r="HOM9" s="136"/>
      <c r="HON9" s="136"/>
      <c r="HOO9" s="136"/>
      <c r="HOP9" s="136"/>
      <c r="HOQ9" s="136"/>
      <c r="HOR9" s="136"/>
      <c r="HOS9" s="136"/>
      <c r="HOT9" s="136"/>
      <c r="HOU9" s="136"/>
      <c r="HOV9" s="136"/>
      <c r="HOW9" s="136"/>
      <c r="HOX9" s="136"/>
      <c r="HOY9" s="136"/>
      <c r="HOZ9" s="136"/>
      <c r="HPA9" s="136"/>
      <c r="HPB9" s="136"/>
      <c r="HPC9" s="136"/>
      <c r="HPD9" s="136"/>
      <c r="HPE9" s="136"/>
      <c r="HPF9" s="136"/>
      <c r="HPG9" s="136"/>
      <c r="HPH9" s="136"/>
      <c r="HPI9" s="136"/>
      <c r="HPJ9" s="136"/>
      <c r="HPK9" s="136"/>
      <c r="HPL9" s="136"/>
      <c r="HPM9" s="136"/>
      <c r="HPN9" s="136"/>
      <c r="HPO9" s="136"/>
      <c r="HPP9" s="136"/>
      <c r="HPQ9" s="136"/>
      <c r="HPR9" s="136"/>
      <c r="HPS9" s="136"/>
      <c r="HPT9" s="136"/>
      <c r="HPU9" s="136"/>
      <c r="HPV9" s="136"/>
      <c r="HPW9" s="136"/>
      <c r="HPX9" s="136"/>
      <c r="HPY9" s="136"/>
      <c r="HPZ9" s="136"/>
      <c r="HQA9" s="136"/>
      <c r="HQB9" s="136"/>
      <c r="HQC9" s="136"/>
      <c r="HQD9" s="136"/>
      <c r="HQE9" s="136"/>
      <c r="HQF9" s="136"/>
      <c r="HQG9" s="136"/>
      <c r="HQH9" s="136"/>
      <c r="HQI9" s="136"/>
      <c r="HQJ9" s="136"/>
      <c r="HQK9" s="136"/>
      <c r="HQL9" s="136"/>
      <c r="HQM9" s="136"/>
      <c r="HQN9" s="136"/>
      <c r="HQO9" s="136"/>
      <c r="HQP9" s="136"/>
      <c r="HQQ9" s="136"/>
      <c r="HQR9" s="136"/>
      <c r="HQS9" s="136"/>
      <c r="HQT9" s="136"/>
      <c r="HQU9" s="136"/>
      <c r="HQV9" s="136"/>
      <c r="HQW9" s="136"/>
      <c r="HQX9" s="136"/>
      <c r="HQY9" s="136"/>
      <c r="HQZ9" s="136"/>
      <c r="HRA9" s="136"/>
      <c r="HRB9" s="136"/>
      <c r="HRC9" s="136"/>
      <c r="HRD9" s="136"/>
      <c r="HRE9" s="136"/>
      <c r="HRF9" s="136"/>
      <c r="HRG9" s="136"/>
      <c r="HRH9" s="136"/>
      <c r="HRI9" s="136"/>
      <c r="HRJ9" s="136"/>
      <c r="HRK9" s="136"/>
      <c r="HRL9" s="136"/>
      <c r="HRM9" s="136"/>
      <c r="HRN9" s="136"/>
      <c r="HRO9" s="136"/>
      <c r="HRP9" s="136"/>
      <c r="HRQ9" s="136"/>
      <c r="HRR9" s="136"/>
      <c r="HRS9" s="136"/>
      <c r="HRT9" s="136"/>
      <c r="HRU9" s="136"/>
      <c r="HRV9" s="136"/>
      <c r="HRW9" s="136"/>
      <c r="HRX9" s="136"/>
      <c r="HRY9" s="136"/>
      <c r="HRZ9" s="136"/>
      <c r="HSA9" s="136"/>
      <c r="HSB9" s="136"/>
      <c r="HSC9" s="136"/>
      <c r="HSD9" s="136"/>
      <c r="HSE9" s="136"/>
      <c r="HSF9" s="136"/>
      <c r="HSG9" s="136"/>
      <c r="HSH9" s="136"/>
      <c r="HSI9" s="136"/>
      <c r="HSJ9" s="136"/>
      <c r="HSK9" s="136"/>
      <c r="HSL9" s="136"/>
      <c r="HSM9" s="136"/>
      <c r="HSN9" s="136"/>
      <c r="HSO9" s="136"/>
      <c r="HSP9" s="136"/>
      <c r="HSQ9" s="136"/>
      <c r="HSR9" s="136"/>
      <c r="HSS9" s="136"/>
      <c r="HST9" s="136"/>
      <c r="HSU9" s="136"/>
      <c r="HSV9" s="136"/>
      <c r="HSW9" s="136"/>
      <c r="HSX9" s="136"/>
      <c r="HSY9" s="136"/>
      <c r="HSZ9" s="136"/>
      <c r="HTA9" s="136"/>
      <c r="HTB9" s="136"/>
      <c r="HTC9" s="136"/>
      <c r="HTD9" s="136"/>
      <c r="HTE9" s="136"/>
      <c r="HTF9" s="136"/>
      <c r="HTG9" s="136"/>
      <c r="HTH9" s="136"/>
      <c r="HTI9" s="136"/>
      <c r="HTJ9" s="136"/>
      <c r="HTK9" s="136"/>
      <c r="HTL9" s="136"/>
      <c r="HTM9" s="136"/>
      <c r="HTN9" s="136"/>
      <c r="HTO9" s="136"/>
      <c r="HTP9" s="136"/>
      <c r="HTQ9" s="136"/>
      <c r="HTR9" s="136"/>
      <c r="HTS9" s="136"/>
      <c r="HTT9" s="136"/>
      <c r="HTU9" s="136"/>
      <c r="HTV9" s="136"/>
      <c r="HTW9" s="136"/>
      <c r="HTX9" s="136"/>
      <c r="HTY9" s="136"/>
      <c r="HTZ9" s="136"/>
      <c r="HUA9" s="136"/>
      <c r="HUB9" s="136"/>
      <c r="HUC9" s="136"/>
      <c r="HUD9" s="136"/>
      <c r="HUE9" s="136"/>
      <c r="HUF9" s="136"/>
      <c r="HUG9" s="136"/>
      <c r="HUH9" s="136"/>
      <c r="HUI9" s="136"/>
      <c r="HUJ9" s="136"/>
      <c r="HUK9" s="136"/>
      <c r="HUL9" s="136"/>
      <c r="HUM9" s="136"/>
      <c r="HUN9" s="136"/>
      <c r="HUO9" s="136"/>
      <c r="HUP9" s="136"/>
      <c r="HUQ9" s="136"/>
      <c r="HUR9" s="136"/>
      <c r="HUS9" s="136"/>
      <c r="HUT9" s="136"/>
      <c r="HUU9" s="136"/>
      <c r="HUV9" s="136"/>
      <c r="HUW9" s="136"/>
      <c r="HUX9" s="136"/>
      <c r="HUY9" s="136"/>
      <c r="HUZ9" s="136"/>
      <c r="HVA9" s="136"/>
      <c r="HVB9" s="136"/>
      <c r="HVC9" s="136"/>
      <c r="HVD9" s="136"/>
      <c r="HVE9" s="136"/>
      <c r="HVF9" s="136"/>
      <c r="HVG9" s="136"/>
      <c r="HVH9" s="136"/>
      <c r="HVI9" s="136"/>
      <c r="HVJ9" s="136"/>
      <c r="HVK9" s="136"/>
      <c r="HVL9" s="136"/>
      <c r="HVM9" s="136"/>
      <c r="HVN9" s="136"/>
      <c r="HVO9" s="136"/>
      <c r="HVP9" s="136"/>
      <c r="HVQ9" s="136"/>
      <c r="HVR9" s="136"/>
      <c r="HVS9" s="136"/>
      <c r="HVT9" s="136"/>
      <c r="HVU9" s="136"/>
      <c r="HVV9" s="136"/>
      <c r="HVW9" s="136"/>
      <c r="HVX9" s="136"/>
      <c r="HVY9" s="136"/>
      <c r="HVZ9" s="136"/>
      <c r="HWA9" s="136"/>
      <c r="HWB9" s="136"/>
      <c r="HWC9" s="136"/>
      <c r="HWD9" s="136"/>
      <c r="HWE9" s="136"/>
      <c r="HWF9" s="136"/>
      <c r="HWG9" s="136"/>
      <c r="HWH9" s="136"/>
      <c r="HWI9" s="136"/>
      <c r="HWJ9" s="136"/>
      <c r="HWK9" s="136"/>
      <c r="HWL9" s="136"/>
      <c r="HWM9" s="136"/>
      <c r="HWN9" s="136"/>
      <c r="HWO9" s="136"/>
      <c r="HWP9" s="136"/>
      <c r="HWQ9" s="136"/>
      <c r="HWR9" s="136"/>
      <c r="HWS9" s="136"/>
      <c r="HWT9" s="136"/>
      <c r="HWU9" s="136"/>
      <c r="HWV9" s="136"/>
      <c r="HWW9" s="136"/>
      <c r="HWX9" s="136"/>
      <c r="HWY9" s="136"/>
      <c r="HWZ9" s="136"/>
      <c r="HXA9" s="136"/>
      <c r="HXB9" s="136"/>
      <c r="HXC9" s="136"/>
      <c r="HXD9" s="136"/>
      <c r="HXE9" s="136"/>
      <c r="HXF9" s="136"/>
      <c r="HXG9" s="136"/>
      <c r="HXH9" s="136"/>
      <c r="HXI9" s="136"/>
      <c r="HXJ9" s="136"/>
      <c r="HXK9" s="136"/>
      <c r="HXL9" s="136"/>
      <c r="HXM9" s="136"/>
      <c r="HXN9" s="136"/>
      <c r="HXO9" s="136"/>
      <c r="HXP9" s="136"/>
      <c r="HXQ9" s="136"/>
      <c r="HXR9" s="136"/>
      <c r="HXS9" s="136"/>
      <c r="HXT9" s="136"/>
      <c r="HXU9" s="136"/>
      <c r="HXV9" s="136"/>
      <c r="HXW9" s="136"/>
      <c r="HXX9" s="136"/>
      <c r="HXY9" s="136"/>
      <c r="HXZ9" s="136"/>
      <c r="HYA9" s="136"/>
      <c r="HYB9" s="136"/>
      <c r="HYC9" s="136"/>
      <c r="HYD9" s="136"/>
      <c r="HYE9" s="136"/>
      <c r="HYF9" s="136"/>
      <c r="HYG9" s="136"/>
      <c r="HYH9" s="136"/>
      <c r="HYI9" s="136"/>
      <c r="HYJ9" s="136"/>
      <c r="HYK9" s="136"/>
      <c r="HYL9" s="136"/>
      <c r="HYM9" s="136"/>
      <c r="HYN9" s="136"/>
      <c r="HYO9" s="136"/>
      <c r="HYP9" s="136"/>
      <c r="HYQ9" s="136"/>
      <c r="HYR9" s="136"/>
      <c r="HYS9" s="136"/>
      <c r="HYT9" s="136"/>
      <c r="HYU9" s="136"/>
      <c r="HYV9" s="136"/>
      <c r="HYW9" s="136"/>
      <c r="HYX9" s="136"/>
      <c r="HYY9" s="136"/>
      <c r="HYZ9" s="136"/>
      <c r="HZA9" s="136"/>
      <c r="HZB9" s="136"/>
      <c r="HZC9" s="136"/>
      <c r="HZD9" s="136"/>
      <c r="HZE9" s="136"/>
      <c r="HZF9" s="136"/>
      <c r="HZG9" s="136"/>
      <c r="HZH9" s="136"/>
      <c r="HZI9" s="136"/>
      <c r="HZJ9" s="136"/>
      <c r="HZK9" s="136"/>
      <c r="HZL9" s="136"/>
      <c r="HZM9" s="136"/>
      <c r="HZN9" s="136"/>
      <c r="HZO9" s="136"/>
      <c r="HZP9" s="136"/>
      <c r="HZQ9" s="136"/>
      <c r="HZR9" s="136"/>
      <c r="HZS9" s="136"/>
      <c r="HZT9" s="136"/>
      <c r="HZU9" s="136"/>
      <c r="HZV9" s="136"/>
      <c r="HZW9" s="136"/>
      <c r="HZX9" s="136"/>
      <c r="HZY9" s="136"/>
      <c r="HZZ9" s="136"/>
      <c r="IAA9" s="136"/>
      <c r="IAB9" s="136"/>
      <c r="IAC9" s="136"/>
      <c r="IAD9" s="136"/>
      <c r="IAE9" s="136"/>
      <c r="IAF9" s="136"/>
      <c r="IAG9" s="136"/>
      <c r="IAH9" s="136"/>
      <c r="IAI9" s="136"/>
      <c r="IAJ9" s="136"/>
      <c r="IAK9" s="136"/>
      <c r="IAL9" s="136"/>
      <c r="IAM9" s="136"/>
      <c r="IAN9" s="136"/>
      <c r="IAO9" s="136"/>
      <c r="IAP9" s="136"/>
      <c r="IAQ9" s="136"/>
      <c r="IAR9" s="136"/>
      <c r="IAS9" s="136"/>
      <c r="IAT9" s="136"/>
      <c r="IAU9" s="136"/>
      <c r="IAV9" s="136"/>
      <c r="IAW9" s="136"/>
      <c r="IAX9" s="136"/>
      <c r="IAY9" s="136"/>
      <c r="IAZ9" s="136"/>
      <c r="IBA9" s="136"/>
      <c r="IBB9" s="136"/>
      <c r="IBC9" s="136"/>
      <c r="IBD9" s="136"/>
      <c r="IBE9" s="136"/>
      <c r="IBF9" s="136"/>
      <c r="IBG9" s="136"/>
      <c r="IBH9" s="136"/>
      <c r="IBI9" s="136"/>
      <c r="IBJ9" s="136"/>
      <c r="IBK9" s="136"/>
      <c r="IBL9" s="136"/>
      <c r="IBM9" s="136"/>
      <c r="IBN9" s="136"/>
      <c r="IBO9" s="136"/>
      <c r="IBP9" s="136"/>
      <c r="IBQ9" s="136"/>
      <c r="IBR9" s="136"/>
      <c r="IBS9" s="136"/>
      <c r="IBT9" s="136"/>
      <c r="IBU9" s="136"/>
      <c r="IBV9" s="136"/>
      <c r="IBW9" s="136"/>
      <c r="IBX9" s="136"/>
      <c r="IBY9" s="136"/>
      <c r="IBZ9" s="136"/>
      <c r="ICA9" s="136"/>
      <c r="ICB9" s="136"/>
      <c r="ICC9" s="136"/>
      <c r="ICD9" s="136"/>
      <c r="ICE9" s="136"/>
      <c r="ICF9" s="136"/>
      <c r="ICG9" s="136"/>
      <c r="ICH9" s="136"/>
      <c r="ICI9" s="136"/>
      <c r="ICJ9" s="136"/>
      <c r="ICK9" s="136"/>
      <c r="ICL9" s="136"/>
      <c r="ICM9" s="136"/>
      <c r="ICN9" s="136"/>
      <c r="ICO9" s="136"/>
      <c r="ICP9" s="136"/>
      <c r="ICQ9" s="136"/>
      <c r="ICR9" s="136"/>
      <c r="ICS9" s="136"/>
      <c r="ICT9" s="136"/>
      <c r="ICU9" s="136"/>
      <c r="ICV9" s="136"/>
      <c r="ICW9" s="136"/>
      <c r="ICX9" s="136"/>
      <c r="ICY9" s="136"/>
      <c r="ICZ9" s="136"/>
      <c r="IDA9" s="136"/>
      <c r="IDB9" s="136"/>
      <c r="IDC9" s="136"/>
      <c r="IDD9" s="136"/>
      <c r="IDE9" s="136"/>
      <c r="IDF9" s="136"/>
      <c r="IDG9" s="136"/>
      <c r="IDH9" s="136"/>
      <c r="IDI9" s="136"/>
      <c r="IDJ9" s="136"/>
      <c r="IDK9" s="136"/>
      <c r="IDL9" s="136"/>
      <c r="IDM9" s="136"/>
      <c r="IDN9" s="136"/>
      <c r="IDO9" s="136"/>
      <c r="IDP9" s="136"/>
      <c r="IDQ9" s="136"/>
      <c r="IDR9" s="136"/>
      <c r="IDS9" s="136"/>
      <c r="IDT9" s="136"/>
      <c r="IDU9" s="136"/>
      <c r="IDV9" s="136"/>
      <c r="IDW9" s="136"/>
      <c r="IDX9" s="136"/>
      <c r="IDY9" s="136"/>
      <c r="IDZ9" s="136"/>
      <c r="IEA9" s="136"/>
      <c r="IEB9" s="136"/>
      <c r="IEC9" s="136"/>
      <c r="IED9" s="136"/>
      <c r="IEE9" s="136"/>
      <c r="IEF9" s="136"/>
      <c r="IEG9" s="136"/>
      <c r="IEH9" s="136"/>
      <c r="IEI9" s="136"/>
      <c r="IEJ9" s="136"/>
      <c r="IEK9" s="136"/>
      <c r="IEL9" s="136"/>
      <c r="IEM9" s="136"/>
      <c r="IEN9" s="136"/>
      <c r="IEO9" s="136"/>
      <c r="IEP9" s="136"/>
      <c r="IEQ9" s="136"/>
      <c r="IER9" s="136"/>
      <c r="IES9" s="136"/>
      <c r="IET9" s="136"/>
      <c r="IEU9" s="136"/>
      <c r="IEV9" s="136"/>
      <c r="IEW9" s="136"/>
      <c r="IEX9" s="136"/>
      <c r="IEY9" s="136"/>
      <c r="IEZ9" s="136"/>
      <c r="IFA9" s="136"/>
      <c r="IFB9" s="136"/>
      <c r="IFC9" s="136"/>
      <c r="IFD9" s="136"/>
      <c r="IFE9" s="136"/>
      <c r="IFF9" s="136"/>
      <c r="IFG9" s="136"/>
      <c r="IFH9" s="136"/>
      <c r="IFI9" s="136"/>
      <c r="IFJ9" s="136"/>
      <c r="IFK9" s="136"/>
      <c r="IFL9" s="136"/>
      <c r="IFM9" s="136"/>
      <c r="IFN9" s="136"/>
      <c r="IFO9" s="136"/>
      <c r="IFP9" s="136"/>
      <c r="IFQ9" s="136"/>
      <c r="IFR9" s="136"/>
      <c r="IFS9" s="136"/>
      <c r="IFT9" s="136"/>
      <c r="IFU9" s="136"/>
      <c r="IFV9" s="136"/>
      <c r="IFW9" s="136"/>
      <c r="IFX9" s="136"/>
      <c r="IFY9" s="136"/>
      <c r="IFZ9" s="136"/>
      <c r="IGA9" s="136"/>
      <c r="IGB9" s="136"/>
      <c r="IGC9" s="136"/>
      <c r="IGD9" s="136"/>
      <c r="IGE9" s="136"/>
      <c r="IGF9" s="136"/>
      <c r="IGG9" s="136"/>
      <c r="IGH9" s="136"/>
      <c r="IGI9" s="136"/>
      <c r="IGJ9" s="136"/>
      <c r="IGK9" s="136"/>
      <c r="IGL9" s="136"/>
      <c r="IGM9" s="136"/>
      <c r="IGN9" s="136"/>
      <c r="IGO9" s="136"/>
      <c r="IGP9" s="136"/>
      <c r="IGQ9" s="136"/>
      <c r="IGR9" s="136"/>
      <c r="IGS9" s="136"/>
      <c r="IGT9" s="136"/>
      <c r="IGU9" s="136"/>
      <c r="IGV9" s="136"/>
      <c r="IGW9" s="136"/>
      <c r="IGX9" s="136"/>
      <c r="IGY9" s="136"/>
      <c r="IGZ9" s="136"/>
      <c r="IHA9" s="136"/>
      <c r="IHB9" s="136"/>
      <c r="IHC9" s="136"/>
      <c r="IHD9" s="136"/>
      <c r="IHE9" s="136"/>
      <c r="IHF9" s="136"/>
      <c r="IHG9" s="136"/>
      <c r="IHH9" s="136"/>
      <c r="IHI9" s="136"/>
      <c r="IHJ9" s="136"/>
      <c r="IHK9" s="136"/>
      <c r="IHL9" s="136"/>
      <c r="IHM9" s="136"/>
      <c r="IHN9" s="136"/>
      <c r="IHO9" s="136"/>
      <c r="IHP9" s="136"/>
      <c r="IHQ9" s="136"/>
      <c r="IHR9" s="136"/>
      <c r="IHS9" s="136"/>
      <c r="IHT9" s="136"/>
      <c r="IHU9" s="136"/>
      <c r="IHV9" s="136"/>
      <c r="IHW9" s="136"/>
      <c r="IHX9" s="136"/>
      <c r="IHY9" s="136"/>
      <c r="IHZ9" s="136"/>
      <c r="IIA9" s="136"/>
      <c r="IIB9" s="136"/>
      <c r="IIC9" s="136"/>
      <c r="IID9" s="136"/>
      <c r="IIE9" s="136"/>
      <c r="IIF9" s="136"/>
      <c r="IIG9" s="136"/>
      <c r="IIH9" s="136"/>
      <c r="III9" s="136"/>
      <c r="IIJ9" s="136"/>
      <c r="IIK9" s="136"/>
      <c r="IIL9" s="136"/>
      <c r="IIM9" s="136"/>
      <c r="IIN9" s="136"/>
      <c r="IIO9" s="136"/>
      <c r="IIP9" s="136"/>
      <c r="IIQ9" s="136"/>
      <c r="IIR9" s="136"/>
      <c r="IIS9" s="136"/>
      <c r="IIT9" s="136"/>
      <c r="IIU9" s="136"/>
      <c r="IIV9" s="136"/>
      <c r="IIW9" s="136"/>
      <c r="IIX9" s="136"/>
      <c r="IIY9" s="136"/>
      <c r="IIZ9" s="136"/>
      <c r="IJA9" s="136"/>
      <c r="IJB9" s="136"/>
      <c r="IJC9" s="136"/>
      <c r="IJD9" s="136"/>
      <c r="IJE9" s="136"/>
      <c r="IJF9" s="136"/>
      <c r="IJG9" s="136"/>
      <c r="IJH9" s="136"/>
      <c r="IJI9" s="136"/>
      <c r="IJJ9" s="136"/>
      <c r="IJK9" s="136"/>
      <c r="IJL9" s="136"/>
      <c r="IJM9" s="136"/>
      <c r="IJN9" s="136"/>
      <c r="IJO9" s="136"/>
      <c r="IJP9" s="136"/>
      <c r="IJQ9" s="136"/>
      <c r="IJR9" s="136"/>
      <c r="IJS9" s="136"/>
      <c r="IJT9" s="136"/>
      <c r="IJU9" s="136"/>
      <c r="IJV9" s="136"/>
      <c r="IJW9" s="136"/>
      <c r="IJX9" s="136"/>
      <c r="IJY9" s="136"/>
      <c r="IJZ9" s="136"/>
      <c r="IKA9" s="136"/>
      <c r="IKB9" s="136"/>
      <c r="IKC9" s="136"/>
      <c r="IKD9" s="136"/>
      <c r="IKE9" s="136"/>
      <c r="IKF9" s="136"/>
      <c r="IKG9" s="136"/>
      <c r="IKH9" s="136"/>
      <c r="IKI9" s="136"/>
      <c r="IKJ9" s="136"/>
      <c r="IKK9" s="136"/>
      <c r="IKL9" s="136"/>
      <c r="IKM9" s="136"/>
      <c r="IKN9" s="136"/>
      <c r="IKO9" s="136"/>
      <c r="IKP9" s="136"/>
      <c r="IKQ9" s="136"/>
      <c r="IKR9" s="136"/>
      <c r="IKS9" s="136"/>
      <c r="IKT9" s="136"/>
      <c r="IKU9" s="136"/>
      <c r="IKV9" s="136"/>
      <c r="IKW9" s="136"/>
      <c r="IKX9" s="136"/>
      <c r="IKY9" s="136"/>
      <c r="IKZ9" s="136"/>
      <c r="ILA9" s="136"/>
      <c r="ILB9" s="136"/>
      <c r="ILC9" s="136"/>
      <c r="ILD9" s="136"/>
      <c r="ILE9" s="136"/>
      <c r="ILF9" s="136"/>
      <c r="ILG9" s="136"/>
      <c r="ILH9" s="136"/>
      <c r="ILI9" s="136"/>
      <c r="ILJ9" s="136"/>
      <c r="ILK9" s="136"/>
      <c r="ILL9" s="136"/>
      <c r="ILM9" s="136"/>
      <c r="ILN9" s="136"/>
      <c r="ILO9" s="136"/>
      <c r="ILP9" s="136"/>
      <c r="ILQ9" s="136"/>
      <c r="ILR9" s="136"/>
      <c r="ILS9" s="136"/>
      <c r="ILT9" s="136"/>
      <c r="ILU9" s="136"/>
      <c r="ILV9" s="136"/>
      <c r="ILW9" s="136"/>
      <c r="ILX9" s="136"/>
      <c r="ILY9" s="136"/>
      <c r="ILZ9" s="136"/>
      <c r="IMA9" s="136"/>
      <c r="IMB9" s="136"/>
      <c r="IMC9" s="136"/>
      <c r="IMD9" s="136"/>
      <c r="IME9" s="136"/>
      <c r="IMF9" s="136"/>
      <c r="IMG9" s="136"/>
      <c r="IMH9" s="136"/>
      <c r="IMI9" s="136"/>
      <c r="IMJ9" s="136"/>
      <c r="IMK9" s="136"/>
      <c r="IML9" s="136"/>
      <c r="IMM9" s="136"/>
      <c r="IMN9" s="136"/>
      <c r="IMO9" s="136"/>
      <c r="IMP9" s="136"/>
      <c r="IMQ9" s="136"/>
      <c r="IMR9" s="136"/>
      <c r="IMS9" s="136"/>
      <c r="IMT9" s="136"/>
      <c r="IMU9" s="136"/>
      <c r="IMV9" s="136"/>
      <c r="IMW9" s="136"/>
      <c r="IMX9" s="136"/>
      <c r="IMY9" s="136"/>
      <c r="IMZ9" s="136"/>
      <c r="INA9" s="136"/>
      <c r="INB9" s="136"/>
      <c r="INC9" s="136"/>
      <c r="IND9" s="136"/>
      <c r="INE9" s="136"/>
      <c r="INF9" s="136"/>
      <c r="ING9" s="136"/>
      <c r="INH9" s="136"/>
      <c r="INI9" s="136"/>
      <c r="INJ9" s="136"/>
      <c r="INK9" s="136"/>
      <c r="INL9" s="136"/>
      <c r="INM9" s="136"/>
      <c r="INN9" s="136"/>
      <c r="INO9" s="136"/>
      <c r="INP9" s="136"/>
      <c r="INQ9" s="136"/>
      <c r="INR9" s="136"/>
      <c r="INS9" s="136"/>
      <c r="INT9" s="136"/>
      <c r="INU9" s="136"/>
      <c r="INV9" s="136"/>
      <c r="INW9" s="136"/>
      <c r="INX9" s="136"/>
      <c r="INY9" s="136"/>
      <c r="INZ9" s="136"/>
      <c r="IOA9" s="136"/>
      <c r="IOB9" s="136"/>
      <c r="IOC9" s="136"/>
      <c r="IOD9" s="136"/>
      <c r="IOE9" s="136"/>
      <c r="IOF9" s="136"/>
      <c r="IOG9" s="136"/>
      <c r="IOH9" s="136"/>
      <c r="IOI9" s="136"/>
      <c r="IOJ9" s="136"/>
      <c r="IOK9" s="136"/>
      <c r="IOL9" s="136"/>
      <c r="IOM9" s="136"/>
      <c r="ION9" s="136"/>
      <c r="IOO9" s="136"/>
      <c r="IOP9" s="136"/>
      <c r="IOQ9" s="136"/>
      <c r="IOR9" s="136"/>
      <c r="IOS9" s="136"/>
      <c r="IOT9" s="136"/>
      <c r="IOU9" s="136"/>
      <c r="IOV9" s="136"/>
      <c r="IOW9" s="136"/>
      <c r="IOX9" s="136"/>
      <c r="IOY9" s="136"/>
      <c r="IOZ9" s="136"/>
      <c r="IPA9" s="136"/>
      <c r="IPB9" s="136"/>
      <c r="IPC9" s="136"/>
      <c r="IPD9" s="136"/>
      <c r="IPE9" s="136"/>
      <c r="IPF9" s="136"/>
      <c r="IPG9" s="136"/>
      <c r="IPH9" s="136"/>
      <c r="IPI9" s="136"/>
      <c r="IPJ9" s="136"/>
      <c r="IPK9" s="136"/>
      <c r="IPL9" s="136"/>
      <c r="IPM9" s="136"/>
      <c r="IPN9" s="136"/>
      <c r="IPO9" s="136"/>
      <c r="IPP9" s="136"/>
      <c r="IPQ9" s="136"/>
      <c r="IPR9" s="136"/>
      <c r="IPS9" s="136"/>
      <c r="IPT9" s="136"/>
      <c r="IPU9" s="136"/>
      <c r="IPV9" s="136"/>
      <c r="IPW9" s="136"/>
      <c r="IPX9" s="136"/>
      <c r="IPY9" s="136"/>
      <c r="IPZ9" s="136"/>
      <c r="IQA9" s="136"/>
      <c r="IQB9" s="136"/>
      <c r="IQC9" s="136"/>
      <c r="IQD9" s="136"/>
      <c r="IQE9" s="136"/>
      <c r="IQF9" s="136"/>
      <c r="IQG9" s="136"/>
      <c r="IQH9" s="136"/>
      <c r="IQI9" s="136"/>
      <c r="IQJ9" s="136"/>
      <c r="IQK9" s="136"/>
      <c r="IQL9" s="136"/>
      <c r="IQM9" s="136"/>
      <c r="IQN9" s="136"/>
      <c r="IQO9" s="136"/>
      <c r="IQP9" s="136"/>
      <c r="IQQ9" s="136"/>
      <c r="IQR9" s="136"/>
      <c r="IQS9" s="136"/>
      <c r="IQT9" s="136"/>
      <c r="IQU9" s="136"/>
      <c r="IQV9" s="136"/>
      <c r="IQW9" s="136"/>
      <c r="IQX9" s="136"/>
      <c r="IQY9" s="136"/>
      <c r="IQZ9" s="136"/>
      <c r="IRA9" s="136"/>
      <c r="IRB9" s="136"/>
      <c r="IRC9" s="136"/>
      <c r="IRD9" s="136"/>
      <c r="IRE9" s="136"/>
      <c r="IRF9" s="136"/>
      <c r="IRG9" s="136"/>
      <c r="IRH9" s="136"/>
      <c r="IRI9" s="136"/>
      <c r="IRJ9" s="136"/>
      <c r="IRK9" s="136"/>
      <c r="IRL9" s="136"/>
      <c r="IRM9" s="136"/>
      <c r="IRN9" s="136"/>
      <c r="IRO9" s="136"/>
      <c r="IRP9" s="136"/>
      <c r="IRQ9" s="136"/>
      <c r="IRR9" s="136"/>
      <c r="IRS9" s="136"/>
      <c r="IRT9" s="136"/>
      <c r="IRU9" s="136"/>
      <c r="IRV9" s="136"/>
      <c r="IRW9" s="136"/>
      <c r="IRX9" s="136"/>
      <c r="IRY9" s="136"/>
      <c r="IRZ9" s="136"/>
      <c r="ISA9" s="136"/>
      <c r="ISB9" s="136"/>
      <c r="ISC9" s="136"/>
      <c r="ISD9" s="136"/>
      <c r="ISE9" s="136"/>
      <c r="ISF9" s="136"/>
      <c r="ISG9" s="136"/>
      <c r="ISH9" s="136"/>
      <c r="ISI9" s="136"/>
      <c r="ISJ9" s="136"/>
      <c r="ISK9" s="136"/>
      <c r="ISL9" s="136"/>
      <c r="ISM9" s="136"/>
      <c r="ISN9" s="136"/>
      <c r="ISO9" s="136"/>
      <c r="ISP9" s="136"/>
      <c r="ISQ9" s="136"/>
      <c r="ISR9" s="136"/>
      <c r="ISS9" s="136"/>
      <c r="IST9" s="136"/>
      <c r="ISU9" s="136"/>
      <c r="ISV9" s="136"/>
      <c r="ISW9" s="136"/>
      <c r="ISX9" s="136"/>
      <c r="ISY9" s="136"/>
      <c r="ISZ9" s="136"/>
      <c r="ITA9" s="136"/>
      <c r="ITB9" s="136"/>
      <c r="ITC9" s="136"/>
      <c r="ITD9" s="136"/>
      <c r="ITE9" s="136"/>
      <c r="ITF9" s="136"/>
      <c r="ITG9" s="136"/>
      <c r="ITH9" s="136"/>
      <c r="ITI9" s="136"/>
      <c r="ITJ9" s="136"/>
      <c r="ITK9" s="136"/>
      <c r="ITL9" s="136"/>
      <c r="ITM9" s="136"/>
      <c r="ITN9" s="136"/>
      <c r="ITO9" s="136"/>
      <c r="ITP9" s="136"/>
      <c r="ITQ9" s="136"/>
      <c r="ITR9" s="136"/>
      <c r="ITS9" s="136"/>
      <c r="ITT9" s="136"/>
      <c r="ITU9" s="136"/>
      <c r="ITV9" s="136"/>
    </row>
    <row r="10" spans="1:1220 2103:2257 3143:6626" s="135" customFormat="1">
      <c r="A10" s="134">
        <v>9</v>
      </c>
      <c r="B10" s="334" t="s">
        <v>394</v>
      </c>
      <c r="C10" s="335" t="s">
        <v>395</v>
      </c>
      <c r="D10" s="335" t="s">
        <v>32</v>
      </c>
      <c r="E10" s="336" t="s">
        <v>396</v>
      </c>
      <c r="F10" s="336" t="s">
        <v>94</v>
      </c>
      <c r="G10" s="337" t="s">
        <v>87</v>
      </c>
      <c r="H10" s="379">
        <v>36079</v>
      </c>
      <c r="I10" s="338" t="s">
        <v>397</v>
      </c>
      <c r="J10" s="378" t="s">
        <v>609</v>
      </c>
      <c r="K10" s="170"/>
      <c r="L10" s="170"/>
      <c r="M10" s="170"/>
      <c r="N10" s="170"/>
      <c r="O10" s="170"/>
      <c r="P10" s="170"/>
      <c r="Q10" s="170"/>
      <c r="R10" s="170"/>
      <c r="S10" s="170"/>
      <c r="T10" s="170"/>
      <c r="U10" s="170"/>
      <c r="V10" s="170"/>
      <c r="ACR10" s="136"/>
      <c r="ACS10" s="136"/>
      <c r="ACT10" s="136"/>
      <c r="ACU10" s="136"/>
      <c r="ACV10" s="136"/>
      <c r="ACW10" s="136"/>
      <c r="ACX10" s="136"/>
      <c r="ACY10" s="136"/>
      <c r="ACZ10" s="136"/>
      <c r="ADA10" s="136"/>
      <c r="ADB10" s="136"/>
      <c r="ADC10" s="136"/>
      <c r="ADD10" s="136"/>
      <c r="ADE10" s="136"/>
      <c r="ADF10" s="136"/>
      <c r="ADG10" s="136"/>
      <c r="ADH10" s="136"/>
      <c r="ADI10" s="136"/>
      <c r="ADJ10" s="136"/>
      <c r="ADK10" s="136"/>
      <c r="ADL10" s="136"/>
      <c r="ADM10" s="136"/>
      <c r="ADN10" s="136"/>
      <c r="ADO10" s="136"/>
      <c r="ADP10" s="136"/>
      <c r="ADQ10" s="136"/>
      <c r="ADR10" s="136"/>
      <c r="ADS10" s="136"/>
      <c r="ADT10" s="136"/>
      <c r="ADU10" s="136"/>
      <c r="ADV10" s="136"/>
      <c r="ADW10" s="136"/>
      <c r="ADX10" s="136"/>
      <c r="ADY10" s="136"/>
      <c r="ADZ10" s="136"/>
      <c r="AEA10" s="136"/>
      <c r="AEB10" s="136"/>
      <c r="AEC10" s="136"/>
      <c r="AED10" s="136"/>
      <c r="AEE10" s="136"/>
      <c r="AEF10" s="136"/>
      <c r="AEG10" s="136"/>
      <c r="AEH10" s="136"/>
      <c r="AEI10" s="136"/>
      <c r="AEJ10" s="136"/>
      <c r="AEK10" s="136"/>
      <c r="AEL10" s="136"/>
      <c r="AEM10" s="136"/>
      <c r="AEN10" s="136"/>
      <c r="AEO10" s="136"/>
      <c r="AEP10" s="136"/>
      <c r="AEQ10" s="136"/>
      <c r="AER10" s="136"/>
      <c r="AES10" s="136"/>
      <c r="AET10" s="136"/>
      <c r="AEU10" s="136"/>
      <c r="AEV10" s="136"/>
      <c r="AEW10" s="136"/>
      <c r="AEX10" s="136"/>
      <c r="AEY10" s="136"/>
      <c r="AEZ10" s="136"/>
      <c r="AFA10" s="136"/>
      <c r="AFB10" s="136"/>
      <c r="AFC10" s="136"/>
      <c r="AFD10" s="136"/>
      <c r="AFE10" s="136"/>
      <c r="AFF10" s="136"/>
      <c r="AFG10" s="136"/>
      <c r="AFH10" s="136"/>
      <c r="AFI10" s="136"/>
      <c r="AFJ10" s="136"/>
      <c r="AFK10" s="136"/>
      <c r="AFL10" s="136"/>
      <c r="AFM10" s="136"/>
      <c r="AFN10" s="136"/>
      <c r="AFO10" s="136"/>
      <c r="AFP10" s="136"/>
      <c r="AFQ10" s="136"/>
      <c r="AFR10" s="136"/>
      <c r="AFS10" s="136"/>
      <c r="AFT10" s="136"/>
      <c r="AFU10" s="136"/>
      <c r="AFV10" s="136"/>
      <c r="AFW10" s="136"/>
      <c r="AFX10" s="136"/>
      <c r="AFY10" s="136"/>
      <c r="AFZ10" s="136"/>
      <c r="AGA10" s="136"/>
      <c r="AGB10" s="136"/>
      <c r="AGC10" s="136"/>
      <c r="AGD10" s="136"/>
      <c r="AGE10" s="136"/>
      <c r="AGF10" s="136"/>
      <c r="AGG10" s="136"/>
      <c r="AGH10" s="136"/>
      <c r="AGI10" s="136"/>
      <c r="AGJ10" s="136"/>
      <c r="AGK10" s="136"/>
      <c r="AGL10" s="136"/>
      <c r="AGM10" s="136"/>
      <c r="AGN10" s="136"/>
      <c r="AGO10" s="136"/>
      <c r="AGP10" s="136"/>
      <c r="AGQ10" s="136"/>
      <c r="AGR10" s="136"/>
      <c r="AGS10" s="136"/>
      <c r="AGT10" s="136"/>
      <c r="AGU10" s="136"/>
      <c r="AGV10" s="136"/>
      <c r="AGW10" s="136"/>
      <c r="AGX10" s="136"/>
      <c r="AGY10" s="136"/>
      <c r="AGZ10" s="136"/>
      <c r="AHA10" s="136"/>
      <c r="AHB10" s="136"/>
      <c r="AHC10" s="136"/>
      <c r="AHD10" s="136"/>
      <c r="AHE10" s="136"/>
      <c r="AHF10" s="136"/>
      <c r="AHG10" s="136"/>
      <c r="AHH10" s="136"/>
      <c r="AHI10" s="136"/>
      <c r="AHJ10" s="136"/>
      <c r="AHK10" s="136"/>
      <c r="AHL10" s="136"/>
      <c r="AHM10" s="136"/>
      <c r="AHN10" s="136"/>
      <c r="AHO10" s="136"/>
      <c r="AHP10" s="136"/>
      <c r="AHQ10" s="136"/>
      <c r="AHR10" s="136"/>
      <c r="AHS10" s="136"/>
      <c r="AHT10" s="136"/>
      <c r="AHU10" s="136"/>
      <c r="AHV10" s="136"/>
      <c r="AHW10" s="136"/>
      <c r="AHX10" s="136"/>
      <c r="AHY10" s="136"/>
      <c r="AHZ10" s="136"/>
      <c r="AIA10" s="136"/>
      <c r="AIB10" s="136"/>
      <c r="AIC10" s="136"/>
      <c r="AID10" s="136"/>
      <c r="AIE10" s="136"/>
      <c r="AIF10" s="136"/>
      <c r="AIG10" s="136"/>
      <c r="AIH10" s="136"/>
      <c r="AII10" s="136"/>
      <c r="AIJ10" s="136"/>
      <c r="AIK10" s="136"/>
      <c r="AIL10" s="136"/>
      <c r="AIM10" s="136"/>
      <c r="AIN10" s="136"/>
      <c r="AIO10" s="136"/>
      <c r="AIP10" s="136"/>
      <c r="AIQ10" s="136"/>
      <c r="AIR10" s="136"/>
      <c r="AIS10" s="136"/>
      <c r="AIT10" s="136"/>
      <c r="AIU10" s="136"/>
      <c r="AIV10" s="136"/>
      <c r="AIW10" s="136"/>
      <c r="AIX10" s="136"/>
      <c r="AIY10" s="136"/>
      <c r="AIZ10" s="136"/>
      <c r="AJA10" s="136"/>
      <c r="AJB10" s="136"/>
      <c r="AJC10" s="136"/>
      <c r="AJD10" s="136"/>
      <c r="AJE10" s="136"/>
      <c r="AJF10" s="136"/>
      <c r="AJG10" s="136"/>
      <c r="AJH10" s="136"/>
      <c r="AJI10" s="136"/>
      <c r="AJJ10" s="136"/>
      <c r="AJK10" s="136"/>
      <c r="AJL10" s="136"/>
      <c r="AJM10" s="136"/>
      <c r="AJN10" s="136"/>
      <c r="AJO10" s="136"/>
      <c r="AJP10" s="136"/>
      <c r="AJQ10" s="136"/>
      <c r="AJR10" s="136"/>
      <c r="AJS10" s="136"/>
      <c r="AJT10" s="136"/>
      <c r="AJU10" s="136"/>
      <c r="AJV10" s="136"/>
      <c r="AJW10" s="136"/>
      <c r="AJX10" s="136"/>
      <c r="AJY10" s="136"/>
      <c r="AJZ10" s="136"/>
      <c r="AKA10" s="136"/>
      <c r="AKB10" s="136"/>
      <c r="AKC10" s="136"/>
      <c r="AKD10" s="136"/>
      <c r="AKE10" s="136"/>
      <c r="AKF10" s="136"/>
      <c r="AKG10" s="136"/>
      <c r="AKH10" s="136"/>
      <c r="AKI10" s="136"/>
      <c r="AKJ10" s="136"/>
      <c r="AKK10" s="136"/>
      <c r="AKL10" s="136"/>
      <c r="AKM10" s="136"/>
      <c r="AKN10" s="136"/>
      <c r="AKO10" s="136"/>
      <c r="AKP10" s="136"/>
      <c r="AKQ10" s="136"/>
      <c r="AKR10" s="136"/>
      <c r="AKS10" s="136"/>
      <c r="AKT10" s="136"/>
      <c r="AKU10" s="136"/>
      <c r="AKV10" s="136"/>
      <c r="AKW10" s="136"/>
      <c r="AKX10" s="136"/>
      <c r="AKY10" s="136"/>
      <c r="AKZ10" s="136"/>
      <c r="ALA10" s="136"/>
      <c r="ALB10" s="136"/>
      <c r="ALC10" s="136"/>
      <c r="ALD10" s="136"/>
      <c r="ALE10" s="136"/>
      <c r="ALF10" s="136"/>
      <c r="ALG10" s="136"/>
      <c r="ALH10" s="136"/>
      <c r="ALI10" s="136"/>
      <c r="ALJ10" s="136"/>
      <c r="ALK10" s="136"/>
      <c r="ALL10" s="136"/>
      <c r="ALM10" s="136"/>
      <c r="ALN10" s="136"/>
      <c r="ALO10" s="136"/>
      <c r="ALP10" s="136"/>
      <c r="ALQ10" s="136"/>
      <c r="ALR10" s="136"/>
      <c r="ALS10" s="136"/>
      <c r="ALT10" s="136"/>
      <c r="ALU10" s="136"/>
      <c r="ALV10" s="136"/>
      <c r="ALW10" s="136"/>
      <c r="ALX10" s="136"/>
      <c r="ALY10" s="136"/>
      <c r="ALZ10" s="136"/>
      <c r="AMA10" s="136"/>
      <c r="AMB10" s="136"/>
      <c r="AMC10" s="136"/>
      <c r="AMD10" s="136"/>
      <c r="AME10" s="136"/>
      <c r="AMF10" s="136"/>
      <c r="AMG10" s="136"/>
      <c r="AMH10" s="136"/>
      <c r="AMI10" s="136"/>
      <c r="AMJ10" s="136"/>
      <c r="AMK10" s="136"/>
      <c r="AML10" s="136"/>
      <c r="AMM10" s="136"/>
      <c r="AMN10" s="136"/>
      <c r="AMO10" s="136"/>
      <c r="AMP10" s="136"/>
      <c r="AMQ10" s="136"/>
      <c r="AMR10" s="136"/>
      <c r="AMS10" s="136"/>
      <c r="AMT10" s="136"/>
      <c r="AMU10" s="136"/>
      <c r="AMV10" s="136"/>
      <c r="AMW10" s="136"/>
      <c r="AMX10" s="136"/>
      <c r="AMY10" s="136"/>
      <c r="AMZ10" s="136"/>
      <c r="ANA10" s="136"/>
      <c r="ANB10" s="136"/>
      <c r="ANC10" s="136"/>
      <c r="AND10" s="136"/>
      <c r="ANE10" s="136"/>
      <c r="ANF10" s="136"/>
      <c r="ANG10" s="136"/>
      <c r="ANH10" s="136"/>
      <c r="ANI10" s="136"/>
      <c r="ANJ10" s="136"/>
      <c r="ANK10" s="136"/>
      <c r="ANL10" s="136"/>
      <c r="ANM10" s="136"/>
      <c r="ANN10" s="136"/>
      <c r="ANO10" s="136"/>
      <c r="ANP10" s="136"/>
      <c r="ANQ10" s="136"/>
      <c r="ANR10" s="136"/>
      <c r="ANS10" s="136"/>
      <c r="ANT10" s="136"/>
      <c r="ANU10" s="136"/>
      <c r="ANV10" s="136"/>
      <c r="ANW10" s="136"/>
      <c r="ANX10" s="136"/>
      <c r="ANY10" s="136"/>
      <c r="ANZ10" s="136"/>
      <c r="AOA10" s="136"/>
      <c r="AOB10" s="136"/>
      <c r="AOC10" s="136"/>
      <c r="AOD10" s="136"/>
      <c r="AOE10" s="136"/>
      <c r="AOF10" s="136"/>
      <c r="AOG10" s="136"/>
      <c r="AOH10" s="136"/>
      <c r="AOI10" s="136"/>
      <c r="AOJ10" s="136"/>
      <c r="AOK10" s="136"/>
      <c r="AOL10" s="136"/>
      <c r="AOM10" s="136"/>
      <c r="AON10" s="136"/>
      <c r="AOO10" s="136"/>
      <c r="AOP10" s="136"/>
      <c r="AOQ10" s="136"/>
      <c r="AOR10" s="136"/>
      <c r="AOS10" s="136"/>
      <c r="AOT10" s="136"/>
      <c r="AOU10" s="136"/>
      <c r="AOV10" s="136"/>
      <c r="AOW10" s="136"/>
      <c r="AOX10" s="136"/>
      <c r="AOY10" s="136"/>
      <c r="AOZ10" s="136"/>
      <c r="APA10" s="136"/>
      <c r="APB10" s="136"/>
      <c r="APC10" s="136"/>
      <c r="APD10" s="136"/>
      <c r="APE10" s="136"/>
      <c r="APF10" s="136"/>
      <c r="APG10" s="136"/>
      <c r="APH10" s="136"/>
      <c r="API10" s="136"/>
      <c r="APJ10" s="136"/>
      <c r="APK10" s="136"/>
      <c r="APL10" s="136"/>
      <c r="APM10" s="136"/>
      <c r="APN10" s="136"/>
      <c r="APO10" s="136"/>
      <c r="APP10" s="136"/>
      <c r="APQ10" s="136"/>
      <c r="APR10" s="136"/>
      <c r="APS10" s="136"/>
      <c r="APT10" s="136"/>
      <c r="APU10" s="136"/>
      <c r="APV10" s="136"/>
      <c r="APW10" s="136"/>
      <c r="APX10" s="136"/>
      <c r="APY10" s="136"/>
      <c r="APZ10" s="136"/>
      <c r="AQA10" s="136"/>
      <c r="AQB10" s="136"/>
      <c r="AQC10" s="136"/>
      <c r="AQD10" s="136"/>
      <c r="AQE10" s="136"/>
      <c r="AQF10" s="136"/>
      <c r="AQG10" s="136"/>
      <c r="AQH10" s="136"/>
      <c r="AQI10" s="136"/>
      <c r="AQJ10" s="136"/>
      <c r="AQK10" s="136"/>
      <c r="AQL10" s="136"/>
      <c r="AQM10" s="136"/>
      <c r="AQN10" s="136"/>
      <c r="AQO10" s="136"/>
      <c r="AQP10" s="136"/>
      <c r="AQQ10" s="136"/>
      <c r="AQR10" s="136"/>
      <c r="AQS10" s="136"/>
      <c r="AQT10" s="136"/>
      <c r="AQU10" s="136"/>
      <c r="AQV10" s="136"/>
      <c r="AQW10" s="136"/>
      <c r="AQX10" s="136"/>
      <c r="AQY10" s="136"/>
      <c r="AQZ10" s="136"/>
      <c r="ARA10" s="136"/>
      <c r="ARB10" s="136"/>
      <c r="ARC10" s="136"/>
      <c r="ARD10" s="136"/>
      <c r="ARE10" s="136"/>
      <c r="ARF10" s="136"/>
      <c r="ARG10" s="136"/>
      <c r="ARH10" s="136"/>
      <c r="ARI10" s="136"/>
      <c r="ARJ10" s="136"/>
      <c r="ARK10" s="136"/>
      <c r="ARL10" s="136"/>
      <c r="ARM10" s="136"/>
      <c r="ARN10" s="136"/>
      <c r="ARO10" s="136"/>
      <c r="ARP10" s="136"/>
      <c r="ARQ10" s="136"/>
      <c r="ARR10" s="136"/>
      <c r="ARS10" s="136"/>
      <c r="ART10" s="136"/>
      <c r="ARU10" s="136"/>
      <c r="ARV10" s="136"/>
      <c r="ARW10" s="136"/>
      <c r="ARX10" s="136"/>
      <c r="ARY10" s="136"/>
      <c r="ARZ10" s="136"/>
      <c r="ASA10" s="136"/>
      <c r="ASB10" s="136"/>
      <c r="ASC10" s="136"/>
      <c r="ASD10" s="136"/>
      <c r="ASE10" s="136"/>
      <c r="ASF10" s="136"/>
      <c r="ASG10" s="136"/>
      <c r="ASH10" s="136"/>
      <c r="ASI10" s="136"/>
      <c r="ASJ10" s="136"/>
      <c r="ASK10" s="136"/>
      <c r="ASL10" s="136"/>
      <c r="ASM10" s="136"/>
      <c r="ASN10" s="136"/>
      <c r="ASO10" s="136"/>
      <c r="ASP10" s="136"/>
      <c r="ASQ10" s="136"/>
      <c r="ASR10" s="136"/>
      <c r="ASS10" s="136"/>
      <c r="AST10" s="136"/>
      <c r="ASU10" s="136"/>
      <c r="ASV10" s="136"/>
      <c r="ASW10" s="136"/>
      <c r="ASX10" s="136"/>
      <c r="ASY10" s="136"/>
      <c r="ASZ10" s="136"/>
      <c r="ATA10" s="136"/>
      <c r="ATB10" s="136"/>
      <c r="ATC10" s="136"/>
      <c r="ATD10" s="136"/>
      <c r="ATE10" s="136"/>
      <c r="ATF10" s="136"/>
      <c r="ATG10" s="136"/>
      <c r="ATH10" s="136"/>
      <c r="ATI10" s="136"/>
      <c r="ATJ10" s="136"/>
      <c r="ATK10" s="136"/>
      <c r="ATL10" s="136"/>
      <c r="ATM10" s="136"/>
      <c r="ATN10" s="136"/>
      <c r="ATO10" s="136"/>
      <c r="ATP10" s="136"/>
      <c r="ATQ10" s="136"/>
      <c r="ATR10" s="136"/>
      <c r="ATS10" s="136"/>
      <c r="ATT10" s="136"/>
      <c r="ATU10" s="136"/>
      <c r="ATV10" s="136"/>
      <c r="ATW10" s="136"/>
      <c r="ATX10" s="136"/>
      <c r="CBW10" s="136"/>
      <c r="CBX10" s="136"/>
      <c r="CBY10" s="136"/>
      <c r="CBZ10" s="136"/>
      <c r="CCA10" s="136"/>
      <c r="CCB10" s="136"/>
      <c r="CCC10" s="136"/>
      <c r="CCD10" s="136"/>
      <c r="CCE10" s="136"/>
      <c r="CCF10" s="136"/>
      <c r="CCG10" s="136"/>
      <c r="CCH10" s="136"/>
      <c r="CCI10" s="136"/>
      <c r="CCJ10" s="136"/>
      <c r="CCK10" s="136"/>
      <c r="CCL10" s="136"/>
      <c r="CCM10" s="136"/>
      <c r="CCN10" s="136"/>
      <c r="CCO10" s="136"/>
      <c r="CCP10" s="136"/>
      <c r="CCQ10" s="136"/>
      <c r="CCR10" s="136"/>
      <c r="CCS10" s="136"/>
      <c r="CCT10" s="136"/>
      <c r="CCU10" s="136"/>
      <c r="CCV10" s="136"/>
      <c r="CCW10" s="136"/>
      <c r="CCX10" s="136"/>
      <c r="CCY10" s="136"/>
      <c r="CCZ10" s="136"/>
      <c r="CDA10" s="136"/>
      <c r="CDB10" s="136"/>
      <c r="CDC10" s="136"/>
      <c r="CDD10" s="136"/>
      <c r="CDE10" s="136"/>
      <c r="CDF10" s="136"/>
      <c r="CDG10" s="136"/>
      <c r="CDH10" s="136"/>
      <c r="CDI10" s="136"/>
      <c r="CDJ10" s="136"/>
      <c r="CDK10" s="136"/>
      <c r="CDL10" s="136"/>
      <c r="CDM10" s="136"/>
      <c r="CDN10" s="136"/>
      <c r="CDO10" s="136"/>
      <c r="CDP10" s="136"/>
      <c r="CDQ10" s="136"/>
      <c r="CDR10" s="136"/>
      <c r="CDS10" s="136"/>
      <c r="CDT10" s="136"/>
      <c r="CDU10" s="136"/>
      <c r="CDV10" s="136"/>
      <c r="CDW10" s="136"/>
      <c r="CDX10" s="136"/>
      <c r="CDY10" s="136"/>
      <c r="CDZ10" s="136"/>
      <c r="CEA10" s="136"/>
      <c r="CEB10" s="136"/>
      <c r="CEC10" s="136"/>
      <c r="CED10" s="136"/>
      <c r="CEE10" s="136"/>
      <c r="CEF10" s="136"/>
      <c r="CEG10" s="136"/>
      <c r="CEH10" s="136"/>
      <c r="CEI10" s="136"/>
      <c r="CEJ10" s="136"/>
      <c r="CEK10" s="136"/>
      <c r="CEL10" s="136"/>
      <c r="CEM10" s="136"/>
      <c r="CEN10" s="136"/>
      <c r="CEO10" s="136"/>
      <c r="CEP10" s="136"/>
      <c r="CEQ10" s="136"/>
      <c r="CER10" s="136"/>
      <c r="CES10" s="136"/>
      <c r="CET10" s="136"/>
      <c r="CEU10" s="136"/>
      <c r="CEV10" s="136"/>
      <c r="CEW10" s="136"/>
      <c r="CEX10" s="136"/>
      <c r="CEY10" s="136"/>
      <c r="CEZ10" s="136"/>
      <c r="CFA10" s="136"/>
      <c r="CFB10" s="136"/>
      <c r="CFC10" s="136"/>
      <c r="CFD10" s="136"/>
      <c r="CFE10" s="136"/>
      <c r="CFF10" s="136"/>
      <c r="CFG10" s="136"/>
      <c r="CFH10" s="136"/>
      <c r="CFI10" s="136"/>
      <c r="CFJ10" s="136"/>
      <c r="CFK10" s="136"/>
      <c r="CFL10" s="136"/>
      <c r="CFM10" s="136"/>
      <c r="CFN10" s="136"/>
      <c r="CFO10" s="136"/>
      <c r="CFP10" s="136"/>
      <c r="CFQ10" s="136"/>
      <c r="CFR10" s="136"/>
      <c r="CFS10" s="136"/>
      <c r="CFT10" s="136"/>
      <c r="CFU10" s="136"/>
      <c r="CFV10" s="136"/>
      <c r="CFW10" s="136"/>
      <c r="CFX10" s="136"/>
      <c r="CFY10" s="136"/>
      <c r="CFZ10" s="136"/>
      <c r="CGA10" s="136"/>
      <c r="CGB10" s="136"/>
      <c r="CGC10" s="136"/>
      <c r="CGD10" s="136"/>
      <c r="CGE10" s="136"/>
      <c r="CGF10" s="136"/>
      <c r="CGG10" s="136"/>
      <c r="CGH10" s="136"/>
      <c r="CGI10" s="136"/>
      <c r="CGJ10" s="136"/>
      <c r="CGK10" s="136"/>
      <c r="CGL10" s="136"/>
      <c r="CGM10" s="136"/>
      <c r="CGN10" s="136"/>
      <c r="CGO10" s="136"/>
      <c r="CGP10" s="136"/>
      <c r="CGQ10" s="136"/>
      <c r="CGR10" s="136"/>
      <c r="CGS10" s="136"/>
      <c r="CGT10" s="136"/>
      <c r="CGU10" s="136"/>
      <c r="CGV10" s="136"/>
      <c r="CGW10" s="136"/>
      <c r="CGX10" s="136"/>
      <c r="CGY10" s="136"/>
      <c r="CGZ10" s="136"/>
      <c r="CHA10" s="136"/>
      <c r="CHB10" s="136"/>
      <c r="CHC10" s="136"/>
      <c r="CHD10" s="136"/>
      <c r="CHE10" s="136"/>
      <c r="CHF10" s="136"/>
      <c r="CHG10" s="136"/>
      <c r="CHH10" s="136"/>
      <c r="CHI10" s="136"/>
      <c r="CHJ10" s="136"/>
      <c r="CHK10" s="136"/>
      <c r="CHL10" s="136"/>
      <c r="CHM10" s="136"/>
      <c r="CHN10" s="136"/>
      <c r="CHO10" s="136"/>
      <c r="CHP10" s="136"/>
      <c r="CHQ10" s="136"/>
      <c r="CHR10" s="136"/>
      <c r="CHS10" s="136"/>
      <c r="CHT10" s="136"/>
      <c r="CHU10" s="136"/>
      <c r="DPW10" s="136"/>
      <c r="DPX10" s="136"/>
      <c r="DPY10" s="136"/>
      <c r="DPZ10" s="136"/>
      <c r="DQA10" s="136"/>
      <c r="DQB10" s="136"/>
      <c r="DQC10" s="136"/>
      <c r="DQD10" s="136"/>
      <c r="DQE10" s="136"/>
      <c r="DQF10" s="136"/>
      <c r="DQG10" s="136"/>
      <c r="DQH10" s="136"/>
      <c r="DQI10" s="136"/>
      <c r="DQJ10" s="136"/>
      <c r="DQK10" s="136"/>
      <c r="DQL10" s="136"/>
      <c r="DQM10" s="136"/>
      <c r="DQN10" s="136"/>
      <c r="DQO10" s="136"/>
      <c r="DQP10" s="136"/>
      <c r="DQQ10" s="136"/>
      <c r="DQR10" s="136"/>
      <c r="DQS10" s="136"/>
      <c r="DQT10" s="136"/>
      <c r="DQU10" s="136"/>
      <c r="DQV10" s="136"/>
      <c r="DQW10" s="136"/>
      <c r="DQX10" s="136"/>
      <c r="DQY10" s="136"/>
      <c r="DQZ10" s="136"/>
      <c r="DRA10" s="136"/>
      <c r="DRB10" s="136"/>
      <c r="DRC10" s="136"/>
      <c r="DRD10" s="136"/>
      <c r="DRE10" s="136"/>
      <c r="DRF10" s="136"/>
      <c r="DRG10" s="136"/>
      <c r="DRH10" s="136"/>
      <c r="DRI10" s="136"/>
      <c r="DRJ10" s="136"/>
      <c r="DRK10" s="136"/>
      <c r="DRL10" s="136"/>
      <c r="DRM10" s="136"/>
      <c r="DRN10" s="136"/>
      <c r="DRO10" s="136"/>
      <c r="DRP10" s="136"/>
      <c r="DRQ10" s="136"/>
      <c r="DRR10" s="136"/>
      <c r="DRS10" s="136"/>
      <c r="DRT10" s="136"/>
      <c r="DRU10" s="136"/>
      <c r="DRV10" s="136"/>
      <c r="DRW10" s="136"/>
      <c r="DRX10" s="136"/>
      <c r="DRY10" s="136"/>
      <c r="DRZ10" s="136"/>
      <c r="DSA10" s="136"/>
      <c r="DSB10" s="136"/>
      <c r="DSC10" s="136"/>
      <c r="DSD10" s="136"/>
      <c r="DSE10" s="136"/>
      <c r="DSF10" s="136"/>
      <c r="DSG10" s="136"/>
      <c r="DSH10" s="136"/>
      <c r="DSI10" s="136"/>
      <c r="DSJ10" s="136"/>
      <c r="DSK10" s="136"/>
      <c r="DSL10" s="136"/>
      <c r="DSM10" s="136"/>
      <c r="DSN10" s="136"/>
      <c r="DSO10" s="136"/>
      <c r="DSP10" s="136"/>
      <c r="DSQ10" s="136"/>
      <c r="DSR10" s="136"/>
      <c r="DSS10" s="136"/>
      <c r="DST10" s="136"/>
      <c r="DSU10" s="136"/>
      <c r="DSV10" s="136"/>
      <c r="DSW10" s="136"/>
      <c r="DSX10" s="136"/>
      <c r="DSY10" s="136"/>
      <c r="DSZ10" s="136"/>
      <c r="DTA10" s="136"/>
      <c r="DTB10" s="136"/>
      <c r="DTC10" s="136"/>
      <c r="DTD10" s="136"/>
      <c r="DTE10" s="136"/>
      <c r="DTF10" s="136"/>
      <c r="DTG10" s="136"/>
      <c r="DTH10" s="136"/>
      <c r="DTI10" s="136"/>
      <c r="DTJ10" s="136"/>
      <c r="DTK10" s="136"/>
      <c r="DTL10" s="136"/>
      <c r="DTM10" s="136"/>
      <c r="DTN10" s="136"/>
      <c r="DTO10" s="136"/>
      <c r="DTP10" s="136"/>
      <c r="DTQ10" s="136"/>
      <c r="DTR10" s="136"/>
      <c r="DTS10" s="136"/>
      <c r="DTT10" s="136"/>
      <c r="DTU10" s="136"/>
      <c r="DTV10" s="136"/>
      <c r="DTW10" s="136"/>
      <c r="DTX10" s="136"/>
      <c r="DTY10" s="136"/>
      <c r="DTZ10" s="136"/>
      <c r="DUA10" s="136"/>
      <c r="DUB10" s="136"/>
      <c r="DUC10" s="136"/>
      <c r="DUD10" s="136"/>
      <c r="DUE10" s="136"/>
      <c r="DUF10" s="136"/>
      <c r="DUG10" s="136"/>
      <c r="DUH10" s="136"/>
      <c r="DUI10" s="136"/>
      <c r="DUJ10" s="136"/>
      <c r="DUK10" s="136"/>
      <c r="DUL10" s="136"/>
      <c r="DUM10" s="136"/>
      <c r="DUN10" s="136"/>
      <c r="DUO10" s="136"/>
      <c r="DUP10" s="136"/>
      <c r="DUQ10" s="136"/>
      <c r="DUR10" s="136"/>
      <c r="DUS10" s="136"/>
      <c r="DUT10" s="136"/>
      <c r="DUU10" s="136"/>
      <c r="DUV10" s="136"/>
      <c r="DUW10" s="136"/>
      <c r="DUX10" s="136"/>
      <c r="DUY10" s="136"/>
      <c r="DUZ10" s="136"/>
      <c r="DVA10" s="136"/>
      <c r="DVB10" s="136"/>
      <c r="DVC10" s="136"/>
      <c r="DVD10" s="136"/>
      <c r="DVE10" s="136"/>
      <c r="DVF10" s="136"/>
      <c r="DVG10" s="136"/>
      <c r="DVH10" s="136"/>
      <c r="DVI10" s="136"/>
      <c r="DVJ10" s="136"/>
      <c r="DVK10" s="136"/>
      <c r="DVL10" s="136"/>
      <c r="DVM10" s="136"/>
      <c r="DVN10" s="136"/>
      <c r="DVO10" s="136"/>
      <c r="DVP10" s="136"/>
      <c r="DVQ10" s="136"/>
      <c r="DVR10" s="136"/>
      <c r="DVS10" s="136"/>
      <c r="DVT10" s="136"/>
      <c r="DVU10" s="136"/>
      <c r="DVV10" s="136"/>
      <c r="DVW10" s="136"/>
      <c r="DVX10" s="136"/>
      <c r="DVY10" s="136"/>
      <c r="DVZ10" s="136"/>
      <c r="DWA10" s="136"/>
      <c r="DWB10" s="136"/>
      <c r="DWC10" s="136"/>
      <c r="DWD10" s="136"/>
      <c r="DWE10" s="136"/>
      <c r="DWF10" s="136"/>
      <c r="DWG10" s="136"/>
      <c r="DWH10" s="136"/>
      <c r="DWI10" s="136"/>
      <c r="DWJ10" s="136"/>
      <c r="DWK10" s="136"/>
      <c r="DWL10" s="136"/>
      <c r="DWM10" s="136"/>
      <c r="DWN10" s="136"/>
      <c r="DWO10" s="136"/>
      <c r="DWP10" s="136"/>
      <c r="DWQ10" s="136"/>
      <c r="DWR10" s="136"/>
      <c r="DWS10" s="136"/>
      <c r="DWT10" s="136"/>
      <c r="DWU10" s="136"/>
      <c r="DWV10" s="136"/>
      <c r="DWW10" s="136"/>
      <c r="DWX10" s="136"/>
      <c r="DWY10" s="136"/>
      <c r="DWZ10" s="136"/>
      <c r="DXA10" s="136"/>
      <c r="DXB10" s="136"/>
      <c r="DXC10" s="136"/>
      <c r="DXD10" s="136"/>
      <c r="DXE10" s="136"/>
      <c r="DXF10" s="136"/>
      <c r="DXG10" s="136"/>
      <c r="DXH10" s="136"/>
      <c r="DXI10" s="136"/>
      <c r="DXJ10" s="136"/>
      <c r="DXK10" s="136"/>
      <c r="DXL10" s="136"/>
      <c r="DXM10" s="136"/>
      <c r="DXN10" s="136"/>
      <c r="DXO10" s="136"/>
      <c r="DXP10" s="136"/>
      <c r="DXQ10" s="136"/>
      <c r="DXR10" s="136"/>
      <c r="DXS10" s="136"/>
      <c r="DXT10" s="136"/>
      <c r="DXU10" s="136"/>
      <c r="DXV10" s="136"/>
      <c r="DXW10" s="136"/>
      <c r="DXX10" s="136"/>
      <c r="DXY10" s="136"/>
      <c r="DXZ10" s="136"/>
      <c r="DYA10" s="136"/>
      <c r="DYB10" s="136"/>
      <c r="DYC10" s="136"/>
      <c r="DYD10" s="136"/>
      <c r="DYE10" s="136"/>
      <c r="DYF10" s="136"/>
      <c r="DYG10" s="136"/>
      <c r="DYH10" s="136"/>
      <c r="DYI10" s="136"/>
      <c r="DYJ10" s="136"/>
      <c r="DYK10" s="136"/>
      <c r="DYL10" s="136"/>
      <c r="DYM10" s="136"/>
      <c r="DYN10" s="136"/>
      <c r="DYO10" s="136"/>
      <c r="DYP10" s="136"/>
      <c r="DYQ10" s="136"/>
      <c r="DYR10" s="136"/>
      <c r="DYS10" s="136"/>
      <c r="DYT10" s="136"/>
      <c r="DYU10" s="136"/>
      <c r="DYV10" s="136"/>
      <c r="DYW10" s="136"/>
      <c r="DYX10" s="136"/>
      <c r="DYY10" s="136"/>
      <c r="DYZ10" s="136"/>
      <c r="DZA10" s="136"/>
      <c r="DZB10" s="136"/>
      <c r="DZC10" s="136"/>
      <c r="DZD10" s="136"/>
      <c r="DZE10" s="136"/>
      <c r="DZF10" s="136"/>
      <c r="DZG10" s="136"/>
      <c r="DZH10" s="136"/>
      <c r="DZI10" s="136"/>
      <c r="DZJ10" s="136"/>
      <c r="DZK10" s="136"/>
      <c r="DZL10" s="136"/>
      <c r="DZM10" s="136"/>
      <c r="DZN10" s="136"/>
      <c r="DZO10" s="136"/>
      <c r="DZP10" s="136"/>
      <c r="DZQ10" s="136"/>
      <c r="DZR10" s="136"/>
      <c r="DZS10" s="136"/>
      <c r="DZT10" s="136"/>
      <c r="DZU10" s="136"/>
      <c r="DZV10" s="136"/>
      <c r="DZW10" s="136"/>
      <c r="DZX10" s="136"/>
      <c r="DZY10" s="136"/>
      <c r="DZZ10" s="136"/>
      <c r="EAA10" s="136"/>
      <c r="EAB10" s="136"/>
      <c r="EAC10" s="136"/>
      <c r="EAD10" s="136"/>
      <c r="EAE10" s="136"/>
      <c r="EAF10" s="136"/>
      <c r="EAG10" s="136"/>
      <c r="EAH10" s="136"/>
      <c r="EAI10" s="136"/>
      <c r="EAJ10" s="136"/>
      <c r="EAK10" s="136"/>
      <c r="EAL10" s="136"/>
      <c r="EAM10" s="136"/>
      <c r="EAN10" s="136"/>
      <c r="EAO10" s="136"/>
      <c r="EAP10" s="136"/>
      <c r="EAQ10" s="136"/>
      <c r="EAR10" s="136"/>
      <c r="EAS10" s="136"/>
      <c r="EAT10" s="136"/>
      <c r="EAU10" s="136"/>
      <c r="EAV10" s="136"/>
      <c r="EAW10" s="136"/>
      <c r="EAX10" s="136"/>
      <c r="EAY10" s="136"/>
      <c r="EAZ10" s="136"/>
      <c r="EBA10" s="136"/>
      <c r="EBB10" s="136"/>
      <c r="EBC10" s="136"/>
      <c r="EBD10" s="136"/>
      <c r="EBE10" s="136"/>
      <c r="EBF10" s="136"/>
      <c r="EBG10" s="136"/>
      <c r="EBH10" s="136"/>
      <c r="EBI10" s="136"/>
      <c r="EBJ10" s="136"/>
      <c r="EBK10" s="136"/>
      <c r="EBL10" s="136"/>
      <c r="EBM10" s="136"/>
      <c r="EBN10" s="136"/>
      <c r="EBO10" s="136"/>
      <c r="EBP10" s="136"/>
      <c r="EBQ10" s="136"/>
      <c r="EBR10" s="136"/>
      <c r="EBS10" s="136"/>
      <c r="EBT10" s="136"/>
      <c r="EBU10" s="136"/>
      <c r="EBV10" s="136"/>
      <c r="EBW10" s="136"/>
      <c r="EBX10" s="136"/>
      <c r="EBY10" s="136"/>
      <c r="EBZ10" s="136"/>
      <c r="ECA10" s="136"/>
      <c r="ECB10" s="136"/>
      <c r="ECC10" s="136"/>
      <c r="ECD10" s="136"/>
      <c r="ECE10" s="136"/>
      <c r="ECF10" s="136"/>
      <c r="ECG10" s="136"/>
      <c r="ECH10" s="136"/>
      <c r="ECI10" s="136"/>
      <c r="ECJ10" s="136"/>
      <c r="ECK10" s="136"/>
      <c r="ECL10" s="136"/>
      <c r="ECM10" s="136"/>
      <c r="ECN10" s="136"/>
      <c r="ECO10" s="136"/>
      <c r="ECP10" s="136"/>
      <c r="ECQ10" s="136"/>
      <c r="ECR10" s="136"/>
      <c r="ECS10" s="136"/>
      <c r="ECT10" s="136"/>
      <c r="ECU10" s="136"/>
      <c r="ECV10" s="136"/>
      <c r="ECW10" s="136"/>
      <c r="ECX10" s="136"/>
      <c r="ECY10" s="136"/>
      <c r="ECZ10" s="136"/>
      <c r="EDA10" s="136"/>
      <c r="EDB10" s="136"/>
      <c r="EDC10" s="136"/>
      <c r="EDD10" s="136"/>
      <c r="EDE10" s="136"/>
      <c r="EDF10" s="136"/>
      <c r="EDG10" s="136"/>
      <c r="EDH10" s="136"/>
      <c r="EDI10" s="136"/>
      <c r="EDJ10" s="136"/>
      <c r="EDK10" s="136"/>
      <c r="EDL10" s="136"/>
      <c r="EDM10" s="136"/>
      <c r="EDN10" s="136"/>
      <c r="EDO10" s="136"/>
      <c r="EDP10" s="136"/>
      <c r="EDQ10" s="136"/>
      <c r="EDR10" s="136"/>
      <c r="EDS10" s="136"/>
      <c r="EDT10" s="136"/>
      <c r="EDU10" s="136"/>
      <c r="EDV10" s="136"/>
      <c r="EDW10" s="136"/>
      <c r="EDX10" s="136"/>
      <c r="EDY10" s="136"/>
      <c r="EDZ10" s="136"/>
      <c r="EEA10" s="136"/>
      <c r="EEB10" s="136"/>
      <c r="EEC10" s="136"/>
      <c r="EED10" s="136"/>
      <c r="EEE10" s="136"/>
      <c r="EEF10" s="136"/>
      <c r="EEG10" s="136"/>
      <c r="EEH10" s="136"/>
      <c r="EEI10" s="136"/>
      <c r="EEJ10" s="136"/>
      <c r="EEK10" s="136"/>
      <c r="EEL10" s="136"/>
      <c r="EEM10" s="136"/>
      <c r="EEN10" s="136"/>
      <c r="EEO10" s="136"/>
      <c r="EEP10" s="136"/>
      <c r="EEQ10" s="136"/>
      <c r="EER10" s="136"/>
      <c r="EES10" s="136"/>
      <c r="EET10" s="136"/>
      <c r="EEU10" s="136"/>
      <c r="EEV10" s="136"/>
      <c r="EEW10" s="136"/>
      <c r="EEX10" s="136"/>
      <c r="EEY10" s="136"/>
      <c r="EEZ10" s="136"/>
      <c r="EFA10" s="136"/>
      <c r="EFB10" s="136"/>
      <c r="EFC10" s="136"/>
      <c r="EFD10" s="136"/>
      <c r="EFE10" s="136"/>
      <c r="EFF10" s="136"/>
      <c r="EFG10" s="136"/>
      <c r="EFH10" s="136"/>
      <c r="EFI10" s="136"/>
      <c r="EFJ10" s="136"/>
      <c r="EFK10" s="136"/>
      <c r="EFL10" s="136"/>
      <c r="EFM10" s="136"/>
      <c r="EFN10" s="136"/>
      <c r="EFO10" s="136"/>
      <c r="EFP10" s="136"/>
      <c r="EFQ10" s="136"/>
      <c r="EFR10" s="136"/>
      <c r="EFS10" s="136"/>
      <c r="EFT10" s="136"/>
      <c r="EFU10" s="136"/>
      <c r="EFV10" s="136"/>
      <c r="EFW10" s="136"/>
      <c r="EFX10" s="136"/>
      <c r="EFY10" s="136"/>
      <c r="EFZ10" s="136"/>
      <c r="EGA10" s="136"/>
      <c r="EGB10" s="136"/>
      <c r="EGC10" s="136"/>
      <c r="EGD10" s="136"/>
      <c r="EGE10" s="136"/>
      <c r="EGF10" s="136"/>
      <c r="EGG10" s="136"/>
      <c r="EGH10" s="136"/>
      <c r="EGI10" s="136"/>
      <c r="EGJ10" s="136"/>
      <c r="EGK10" s="136"/>
      <c r="EGL10" s="136"/>
      <c r="EGM10" s="136"/>
      <c r="EGN10" s="136"/>
      <c r="EGO10" s="136"/>
      <c r="EGP10" s="136"/>
      <c r="EGQ10" s="136"/>
      <c r="EGR10" s="136"/>
      <c r="EGS10" s="136"/>
      <c r="EGT10" s="136"/>
      <c r="EGU10" s="136"/>
      <c r="EGV10" s="136"/>
      <c r="EGW10" s="136"/>
      <c r="EGX10" s="136"/>
      <c r="EGY10" s="136"/>
      <c r="EGZ10" s="136"/>
      <c r="EHA10" s="136"/>
      <c r="EHB10" s="136"/>
      <c r="EHC10" s="136"/>
      <c r="EHD10" s="136"/>
      <c r="EHE10" s="136"/>
      <c r="EHF10" s="136"/>
      <c r="EHG10" s="136"/>
      <c r="EHH10" s="136"/>
      <c r="EHI10" s="136"/>
      <c r="EHJ10" s="136"/>
      <c r="EHK10" s="136"/>
      <c r="EHL10" s="136"/>
      <c r="EHM10" s="136"/>
      <c r="EHN10" s="136"/>
      <c r="EHO10" s="136"/>
      <c r="EHP10" s="136"/>
      <c r="EHQ10" s="136"/>
      <c r="EHR10" s="136"/>
      <c r="EHS10" s="136"/>
      <c r="EHT10" s="136"/>
      <c r="EHU10" s="136"/>
      <c r="EHV10" s="136"/>
      <c r="EHW10" s="136"/>
      <c r="EHX10" s="136"/>
      <c r="EHY10" s="136"/>
      <c r="EHZ10" s="136"/>
      <c r="EIA10" s="136"/>
      <c r="EIB10" s="136"/>
      <c r="EIC10" s="136"/>
      <c r="EID10" s="136"/>
      <c r="EIE10" s="136"/>
      <c r="EIF10" s="136"/>
      <c r="EIG10" s="136"/>
      <c r="EIH10" s="136"/>
      <c r="EII10" s="136"/>
      <c r="EIJ10" s="136"/>
      <c r="EIK10" s="136"/>
      <c r="EIL10" s="136"/>
      <c r="EIM10" s="136"/>
      <c r="EIN10" s="136"/>
      <c r="EIO10" s="136"/>
      <c r="EIP10" s="136"/>
      <c r="EIQ10" s="136"/>
      <c r="EIR10" s="136"/>
      <c r="EIS10" s="136"/>
      <c r="EIT10" s="136"/>
      <c r="EIU10" s="136"/>
      <c r="EIV10" s="136"/>
      <c r="EIW10" s="136"/>
      <c r="EIX10" s="136"/>
      <c r="EIY10" s="136"/>
      <c r="EIZ10" s="136"/>
      <c r="EJA10" s="136"/>
      <c r="EJB10" s="136"/>
      <c r="EJC10" s="136"/>
      <c r="EJD10" s="136"/>
      <c r="EJE10" s="136"/>
      <c r="EJF10" s="136"/>
      <c r="EJG10" s="136"/>
      <c r="EJH10" s="136"/>
      <c r="EJI10" s="136"/>
      <c r="EJJ10" s="136"/>
      <c r="EJK10" s="136"/>
      <c r="EJL10" s="136"/>
      <c r="EJM10" s="136"/>
      <c r="EJN10" s="136"/>
      <c r="EJO10" s="136"/>
      <c r="EJP10" s="136"/>
      <c r="EJQ10" s="136"/>
      <c r="EJR10" s="136"/>
      <c r="EJS10" s="136"/>
      <c r="EJT10" s="136"/>
      <c r="EJU10" s="136"/>
      <c r="EJV10" s="136"/>
      <c r="EJW10" s="136"/>
      <c r="EJX10" s="136"/>
      <c r="EJY10" s="136"/>
      <c r="EJZ10" s="136"/>
      <c r="EKA10" s="136"/>
      <c r="EKB10" s="136"/>
      <c r="EKC10" s="136"/>
      <c r="EKD10" s="136"/>
      <c r="EKE10" s="136"/>
      <c r="EKF10" s="136"/>
      <c r="EKG10" s="136"/>
      <c r="EKH10" s="136"/>
      <c r="EKI10" s="136"/>
      <c r="EKJ10" s="136"/>
      <c r="EKK10" s="136"/>
      <c r="EKL10" s="136"/>
      <c r="EKM10" s="136"/>
      <c r="EKN10" s="136"/>
      <c r="EKO10" s="136"/>
      <c r="EKP10" s="136"/>
      <c r="EKQ10" s="136"/>
      <c r="EKR10" s="136"/>
      <c r="EKS10" s="136"/>
      <c r="EKT10" s="136"/>
      <c r="EKU10" s="136"/>
      <c r="EKV10" s="136"/>
      <c r="EKW10" s="136"/>
      <c r="EKX10" s="136"/>
      <c r="EKY10" s="136"/>
      <c r="EKZ10" s="136"/>
      <c r="ELA10" s="136"/>
      <c r="ELB10" s="136"/>
      <c r="ELC10" s="136"/>
      <c r="ELD10" s="136"/>
      <c r="ELE10" s="136"/>
      <c r="ELF10" s="136"/>
      <c r="ELG10" s="136"/>
      <c r="ELH10" s="136"/>
      <c r="ELI10" s="136"/>
      <c r="ELJ10" s="136"/>
      <c r="ELK10" s="136"/>
      <c r="ELL10" s="136"/>
      <c r="ELM10" s="136"/>
      <c r="ELN10" s="136"/>
      <c r="ELO10" s="136"/>
      <c r="ELP10" s="136"/>
      <c r="ELQ10" s="136"/>
      <c r="ELR10" s="136"/>
      <c r="ELS10" s="136"/>
      <c r="ELT10" s="136"/>
      <c r="ELU10" s="136"/>
      <c r="ELV10" s="136"/>
      <c r="ELW10" s="136"/>
      <c r="ELX10" s="136"/>
      <c r="ELY10" s="136"/>
      <c r="ELZ10" s="136"/>
      <c r="EMA10" s="136"/>
      <c r="EMB10" s="136"/>
      <c r="EMC10" s="136"/>
      <c r="EMD10" s="136"/>
      <c r="EME10" s="136"/>
      <c r="EMF10" s="136"/>
      <c r="EMG10" s="136"/>
      <c r="EMH10" s="136"/>
      <c r="EMI10" s="136"/>
      <c r="EMJ10" s="136"/>
      <c r="EMK10" s="136"/>
      <c r="EML10" s="136"/>
      <c r="EMM10" s="136"/>
      <c r="EMN10" s="136"/>
      <c r="EMO10" s="136"/>
      <c r="EMP10" s="136"/>
      <c r="EMQ10" s="136"/>
      <c r="EMR10" s="136"/>
      <c r="EMS10" s="136"/>
      <c r="EMT10" s="136"/>
      <c r="EMU10" s="136"/>
      <c r="EMV10" s="136"/>
      <c r="EMW10" s="136"/>
      <c r="EMX10" s="136"/>
      <c r="EMY10" s="136"/>
      <c r="EMZ10" s="136"/>
      <c r="ENA10" s="136"/>
      <c r="ENB10" s="136"/>
      <c r="ENC10" s="136"/>
      <c r="END10" s="136"/>
      <c r="ENE10" s="136"/>
      <c r="ENF10" s="136"/>
      <c r="ENG10" s="136"/>
      <c r="ENH10" s="136"/>
      <c r="ENI10" s="136"/>
      <c r="ENJ10" s="136"/>
      <c r="ENK10" s="136"/>
      <c r="ENL10" s="136"/>
      <c r="ENM10" s="136"/>
      <c r="ENN10" s="136"/>
      <c r="ENO10" s="136"/>
      <c r="ENP10" s="136"/>
      <c r="ENQ10" s="136"/>
      <c r="ENR10" s="136"/>
      <c r="ENS10" s="136"/>
      <c r="ENT10" s="136"/>
      <c r="ENU10" s="136"/>
      <c r="ENV10" s="136"/>
      <c r="ENW10" s="136"/>
      <c r="ENX10" s="136"/>
      <c r="ENY10" s="136"/>
      <c r="ENZ10" s="136"/>
      <c r="EOA10" s="136"/>
      <c r="EOB10" s="136"/>
      <c r="EOC10" s="136"/>
      <c r="EOD10" s="136"/>
      <c r="EOE10" s="136"/>
      <c r="EOF10" s="136"/>
      <c r="EOG10" s="136"/>
      <c r="EOH10" s="136"/>
      <c r="EOI10" s="136"/>
      <c r="EOJ10" s="136"/>
      <c r="EOK10" s="136"/>
      <c r="EOL10" s="136"/>
      <c r="EOM10" s="136"/>
      <c r="EON10" s="136"/>
      <c r="EOO10" s="136"/>
      <c r="EOP10" s="136"/>
      <c r="EOQ10" s="136"/>
      <c r="EOR10" s="136"/>
      <c r="EOS10" s="136"/>
      <c r="EOT10" s="136"/>
      <c r="EOU10" s="136"/>
      <c r="EOV10" s="136"/>
      <c r="EOW10" s="136"/>
      <c r="EOX10" s="136"/>
      <c r="EOY10" s="136"/>
      <c r="EOZ10" s="136"/>
      <c r="EPA10" s="136"/>
      <c r="EPB10" s="136"/>
      <c r="EPC10" s="136"/>
      <c r="EPD10" s="136"/>
      <c r="EPE10" s="136"/>
      <c r="EPF10" s="136"/>
      <c r="EPG10" s="136"/>
      <c r="EPH10" s="136"/>
      <c r="EPI10" s="136"/>
      <c r="EPJ10" s="136"/>
      <c r="EPK10" s="136"/>
      <c r="EPL10" s="136"/>
      <c r="EPM10" s="136"/>
      <c r="EPN10" s="136"/>
      <c r="EPO10" s="136"/>
      <c r="EPP10" s="136"/>
      <c r="EPQ10" s="136"/>
      <c r="EPR10" s="136"/>
      <c r="EPS10" s="136"/>
      <c r="EPT10" s="136"/>
      <c r="EPU10" s="136"/>
      <c r="EPV10" s="136"/>
      <c r="EPW10" s="136"/>
      <c r="EPX10" s="136"/>
      <c r="EPY10" s="136"/>
      <c r="EPZ10" s="136"/>
      <c r="EQA10" s="136"/>
      <c r="EQB10" s="136"/>
      <c r="EQC10" s="136"/>
      <c r="EQD10" s="136"/>
      <c r="EQE10" s="136"/>
      <c r="EQF10" s="136"/>
      <c r="EQG10" s="136"/>
      <c r="EQH10" s="136"/>
      <c r="EQI10" s="136"/>
      <c r="EQJ10" s="136"/>
      <c r="EQK10" s="136"/>
      <c r="EQL10" s="136"/>
      <c r="EQM10" s="136"/>
      <c r="EQN10" s="136"/>
      <c r="EQO10" s="136"/>
      <c r="EQP10" s="136"/>
      <c r="EQQ10" s="136"/>
      <c r="EQR10" s="136"/>
      <c r="EQS10" s="136"/>
      <c r="EQT10" s="136"/>
      <c r="EQU10" s="136"/>
      <c r="EQV10" s="136"/>
      <c r="EQW10" s="136"/>
      <c r="EQX10" s="136"/>
      <c r="EQY10" s="136"/>
      <c r="EQZ10" s="136"/>
      <c r="ERA10" s="136"/>
      <c r="ERB10" s="136"/>
      <c r="ERC10" s="136"/>
      <c r="ERD10" s="136"/>
      <c r="ERE10" s="136"/>
      <c r="ERF10" s="136"/>
      <c r="ERG10" s="136"/>
      <c r="ERH10" s="136"/>
      <c r="ERI10" s="136"/>
      <c r="ERJ10" s="136"/>
      <c r="ERK10" s="136"/>
      <c r="ERL10" s="136"/>
      <c r="ERM10" s="136"/>
      <c r="ERN10" s="136"/>
      <c r="ERO10" s="136"/>
      <c r="ERP10" s="136"/>
      <c r="ERQ10" s="136"/>
      <c r="ERR10" s="136"/>
      <c r="ERS10" s="136"/>
      <c r="ERT10" s="136"/>
      <c r="ERU10" s="136"/>
      <c r="ERV10" s="136"/>
      <c r="ERW10" s="136"/>
      <c r="ERX10" s="136"/>
      <c r="ERY10" s="136"/>
      <c r="ERZ10" s="136"/>
      <c r="ESA10" s="136"/>
      <c r="ESB10" s="136"/>
      <c r="ESC10" s="136"/>
      <c r="ESD10" s="136"/>
      <c r="ESE10" s="136"/>
      <c r="ESF10" s="136"/>
      <c r="ESG10" s="136"/>
      <c r="ESH10" s="136"/>
      <c r="ESI10" s="136"/>
      <c r="ESJ10" s="136"/>
      <c r="ESK10" s="136"/>
      <c r="ESL10" s="136"/>
      <c r="ESM10" s="136"/>
      <c r="ESN10" s="136"/>
      <c r="ESO10" s="136"/>
      <c r="ESP10" s="136"/>
      <c r="ESQ10" s="136"/>
      <c r="ESR10" s="136"/>
      <c r="ESS10" s="136"/>
      <c r="EST10" s="136"/>
      <c r="ESU10" s="136"/>
      <c r="ESV10" s="136"/>
      <c r="ESW10" s="136"/>
      <c r="ESX10" s="136"/>
      <c r="ESY10" s="136"/>
      <c r="ESZ10" s="136"/>
      <c r="ETA10" s="136"/>
      <c r="ETB10" s="136"/>
      <c r="ETC10" s="136"/>
      <c r="ETD10" s="136"/>
      <c r="ETE10" s="136"/>
      <c r="ETF10" s="136"/>
      <c r="ETG10" s="136"/>
      <c r="ETH10" s="136"/>
      <c r="ETI10" s="136"/>
      <c r="ETJ10" s="136"/>
      <c r="ETK10" s="136"/>
      <c r="ETL10" s="136"/>
      <c r="ETM10" s="136"/>
      <c r="ETN10" s="136"/>
      <c r="ETO10" s="136"/>
      <c r="ETP10" s="136"/>
      <c r="ETQ10" s="136"/>
      <c r="ETR10" s="136"/>
      <c r="ETS10" s="136"/>
      <c r="ETT10" s="136"/>
      <c r="ETU10" s="136"/>
      <c r="ETV10" s="136"/>
      <c r="ETW10" s="136"/>
      <c r="ETX10" s="136"/>
      <c r="ETY10" s="136"/>
      <c r="ETZ10" s="136"/>
      <c r="EUA10" s="136"/>
      <c r="EUB10" s="136"/>
      <c r="EUC10" s="136"/>
      <c r="EUD10" s="136"/>
      <c r="EUE10" s="136"/>
      <c r="EUF10" s="136"/>
      <c r="EUG10" s="136"/>
      <c r="EUH10" s="136"/>
      <c r="EUI10" s="136"/>
      <c r="EUJ10" s="136"/>
      <c r="EUK10" s="136"/>
      <c r="EUL10" s="136"/>
      <c r="EUM10" s="136"/>
      <c r="EUN10" s="136"/>
      <c r="EUO10" s="136"/>
      <c r="EUP10" s="136"/>
      <c r="EUQ10" s="136"/>
      <c r="EUR10" s="136"/>
      <c r="EUS10" s="136"/>
      <c r="EUT10" s="136"/>
      <c r="EUU10" s="136"/>
      <c r="EUV10" s="136"/>
      <c r="EUW10" s="136"/>
      <c r="EUX10" s="136"/>
      <c r="EUY10" s="136"/>
      <c r="EUZ10" s="136"/>
      <c r="EVA10" s="136"/>
      <c r="EVB10" s="136"/>
      <c r="EVC10" s="136"/>
      <c r="EVD10" s="136"/>
      <c r="EVE10" s="136"/>
      <c r="EVF10" s="136"/>
      <c r="EVG10" s="136"/>
      <c r="EVH10" s="136"/>
      <c r="EVI10" s="136"/>
      <c r="EVJ10" s="136"/>
      <c r="EVK10" s="136"/>
      <c r="EVL10" s="136"/>
      <c r="EVM10" s="136"/>
      <c r="EVN10" s="136"/>
      <c r="EVO10" s="136"/>
      <c r="EVP10" s="136"/>
      <c r="EVQ10" s="136"/>
      <c r="EVR10" s="136"/>
      <c r="EVS10" s="136"/>
      <c r="EVT10" s="136"/>
      <c r="EVU10" s="136"/>
      <c r="EVV10" s="136"/>
      <c r="EVW10" s="136"/>
      <c r="EVX10" s="136"/>
      <c r="EVY10" s="136"/>
      <c r="EVZ10" s="136"/>
      <c r="EWA10" s="136"/>
      <c r="EWB10" s="136"/>
      <c r="EWC10" s="136"/>
      <c r="EWD10" s="136"/>
      <c r="EWE10" s="136"/>
      <c r="EWF10" s="136"/>
      <c r="EWG10" s="136"/>
      <c r="EWH10" s="136"/>
      <c r="EWI10" s="136"/>
      <c r="EWJ10" s="136"/>
      <c r="EWK10" s="136"/>
      <c r="EWL10" s="136"/>
      <c r="EWM10" s="136"/>
      <c r="EWN10" s="136"/>
      <c r="EWO10" s="136"/>
      <c r="EWP10" s="136"/>
      <c r="EWQ10" s="136"/>
      <c r="EWR10" s="136"/>
      <c r="EWS10" s="136"/>
      <c r="EWT10" s="136"/>
      <c r="EWU10" s="136"/>
      <c r="EWV10" s="136"/>
      <c r="EWW10" s="136"/>
      <c r="EWX10" s="136"/>
      <c r="EWY10" s="136"/>
      <c r="EWZ10" s="136"/>
      <c r="EXA10" s="136"/>
      <c r="EXB10" s="136"/>
      <c r="EXC10" s="136"/>
      <c r="EXD10" s="136"/>
      <c r="EXE10" s="136"/>
      <c r="EXF10" s="136"/>
      <c r="EXG10" s="136"/>
      <c r="EXH10" s="136"/>
      <c r="EXI10" s="136"/>
      <c r="EXJ10" s="136"/>
      <c r="EXK10" s="136"/>
      <c r="EXL10" s="136"/>
      <c r="EXM10" s="136"/>
      <c r="EXN10" s="136"/>
      <c r="EXO10" s="136"/>
      <c r="EXP10" s="136"/>
      <c r="EXQ10" s="136"/>
      <c r="EXR10" s="136"/>
      <c r="EXS10" s="136"/>
      <c r="EXT10" s="136"/>
      <c r="EXU10" s="136"/>
      <c r="EXV10" s="136"/>
      <c r="EXW10" s="136"/>
      <c r="EXX10" s="136"/>
      <c r="EXY10" s="136"/>
      <c r="EXZ10" s="136"/>
      <c r="EYA10" s="136"/>
      <c r="EYB10" s="136"/>
      <c r="EYC10" s="136"/>
      <c r="EYD10" s="136"/>
      <c r="EYE10" s="136"/>
      <c r="EYF10" s="136"/>
      <c r="EYG10" s="136"/>
      <c r="EYH10" s="136"/>
      <c r="EYI10" s="136"/>
      <c r="EYJ10" s="136"/>
      <c r="EYK10" s="136"/>
      <c r="EYL10" s="136"/>
      <c r="EYM10" s="136"/>
      <c r="EYN10" s="136"/>
      <c r="EYO10" s="136"/>
      <c r="EYP10" s="136"/>
      <c r="EYQ10" s="136"/>
      <c r="EYR10" s="136"/>
      <c r="EYS10" s="136"/>
      <c r="EYT10" s="136"/>
      <c r="EYU10" s="136"/>
      <c r="EYV10" s="136"/>
      <c r="EYW10" s="136"/>
      <c r="EYX10" s="136"/>
      <c r="EYY10" s="136"/>
      <c r="EYZ10" s="136"/>
      <c r="EZA10" s="136"/>
      <c r="EZB10" s="136"/>
      <c r="EZC10" s="136"/>
      <c r="EZD10" s="136"/>
      <c r="EZE10" s="136"/>
      <c r="EZF10" s="136"/>
      <c r="EZG10" s="136"/>
      <c r="EZH10" s="136"/>
      <c r="EZI10" s="136"/>
      <c r="EZJ10" s="136"/>
      <c r="EZK10" s="136"/>
      <c r="EZL10" s="136"/>
      <c r="EZM10" s="136"/>
      <c r="EZN10" s="136"/>
      <c r="EZO10" s="136"/>
      <c r="EZP10" s="136"/>
      <c r="EZQ10" s="136"/>
      <c r="EZR10" s="136"/>
      <c r="EZS10" s="136"/>
      <c r="EZT10" s="136"/>
      <c r="EZU10" s="136"/>
      <c r="EZV10" s="136"/>
      <c r="EZW10" s="136"/>
      <c r="EZX10" s="136"/>
      <c r="EZY10" s="136"/>
      <c r="EZZ10" s="136"/>
      <c r="FAA10" s="136"/>
      <c r="FAB10" s="136"/>
      <c r="FAC10" s="136"/>
      <c r="FAD10" s="136"/>
      <c r="FAE10" s="136"/>
      <c r="FAF10" s="136"/>
      <c r="FAG10" s="136"/>
      <c r="FAH10" s="136"/>
      <c r="FAI10" s="136"/>
      <c r="FAJ10" s="136"/>
      <c r="FAK10" s="136"/>
      <c r="FAL10" s="136"/>
      <c r="FAM10" s="136"/>
      <c r="FAN10" s="136"/>
      <c r="FAO10" s="136"/>
      <c r="FAP10" s="136"/>
      <c r="FAQ10" s="136"/>
      <c r="FAR10" s="136"/>
      <c r="FAS10" s="136"/>
      <c r="FAT10" s="136"/>
      <c r="FAU10" s="136"/>
      <c r="FAV10" s="136"/>
      <c r="FAW10" s="136"/>
      <c r="FAX10" s="136"/>
      <c r="FAY10" s="136"/>
      <c r="FAZ10" s="136"/>
      <c r="FBA10" s="136"/>
      <c r="FBB10" s="136"/>
      <c r="FBC10" s="136"/>
      <c r="FBD10" s="136"/>
      <c r="FBE10" s="136"/>
      <c r="FBF10" s="136"/>
      <c r="FBG10" s="136"/>
      <c r="FBH10" s="136"/>
      <c r="FBI10" s="136"/>
      <c r="FBJ10" s="136"/>
      <c r="FBK10" s="136"/>
      <c r="FBL10" s="136"/>
      <c r="FBM10" s="136"/>
      <c r="FBN10" s="136"/>
      <c r="FBO10" s="136"/>
      <c r="FBP10" s="136"/>
      <c r="FBQ10" s="136"/>
      <c r="FBR10" s="136"/>
      <c r="FBS10" s="136"/>
      <c r="FBT10" s="136"/>
      <c r="FBU10" s="136"/>
      <c r="FBV10" s="136"/>
      <c r="FBW10" s="136"/>
      <c r="FBX10" s="136"/>
      <c r="FBY10" s="136"/>
      <c r="FBZ10" s="136"/>
      <c r="FCA10" s="136"/>
      <c r="FCB10" s="136"/>
      <c r="FCC10" s="136"/>
      <c r="FCD10" s="136"/>
      <c r="FCE10" s="136"/>
      <c r="FCF10" s="136"/>
      <c r="FCG10" s="136"/>
      <c r="FCH10" s="136"/>
      <c r="FCI10" s="136"/>
      <c r="FCJ10" s="136"/>
      <c r="FCK10" s="136"/>
      <c r="FCL10" s="136"/>
      <c r="FCM10" s="136"/>
      <c r="FCN10" s="136"/>
      <c r="FCO10" s="136"/>
      <c r="FCP10" s="136"/>
      <c r="FCQ10" s="136"/>
      <c r="FCR10" s="136"/>
      <c r="FCS10" s="136"/>
      <c r="FCT10" s="136"/>
      <c r="FCU10" s="136"/>
      <c r="FCV10" s="136"/>
      <c r="FCW10" s="136"/>
      <c r="FCX10" s="136"/>
      <c r="FCY10" s="136"/>
      <c r="FCZ10" s="136"/>
      <c r="FDA10" s="136"/>
      <c r="FDB10" s="136"/>
      <c r="FDC10" s="136"/>
      <c r="FDD10" s="136"/>
      <c r="FDE10" s="136"/>
      <c r="FDF10" s="136"/>
      <c r="FDG10" s="136"/>
      <c r="FDH10" s="136"/>
      <c r="FDI10" s="136"/>
      <c r="FDJ10" s="136"/>
      <c r="FDK10" s="136"/>
      <c r="FDL10" s="136"/>
      <c r="FDM10" s="136"/>
      <c r="FDN10" s="136"/>
      <c r="FDO10" s="136"/>
      <c r="FDP10" s="136"/>
      <c r="FDQ10" s="136"/>
      <c r="FDR10" s="136"/>
      <c r="FDS10" s="136"/>
      <c r="FDT10" s="136"/>
      <c r="FDU10" s="136"/>
      <c r="FDV10" s="136"/>
      <c r="FDW10" s="136"/>
      <c r="FDX10" s="136"/>
      <c r="FDY10" s="136"/>
      <c r="FDZ10" s="136"/>
      <c r="FEA10" s="136"/>
      <c r="FEB10" s="136"/>
      <c r="FEC10" s="136"/>
      <c r="FED10" s="136"/>
      <c r="FEE10" s="136"/>
      <c r="FEF10" s="136"/>
      <c r="FEG10" s="136"/>
      <c r="FEH10" s="136"/>
      <c r="FEI10" s="136"/>
      <c r="FEJ10" s="136"/>
      <c r="FEK10" s="136"/>
      <c r="FEL10" s="136"/>
      <c r="FEM10" s="136"/>
      <c r="FEN10" s="136"/>
      <c r="FEO10" s="136"/>
      <c r="FEP10" s="136"/>
      <c r="FEQ10" s="136"/>
      <c r="FER10" s="136"/>
      <c r="FES10" s="136"/>
      <c r="FET10" s="136"/>
      <c r="FEU10" s="136"/>
      <c r="FEV10" s="136"/>
      <c r="FEW10" s="136"/>
      <c r="FEX10" s="136"/>
      <c r="FEY10" s="136"/>
      <c r="FEZ10" s="136"/>
      <c r="FFA10" s="136"/>
      <c r="FFB10" s="136"/>
      <c r="FFC10" s="136"/>
      <c r="FFD10" s="136"/>
      <c r="FFE10" s="136"/>
      <c r="FFF10" s="136"/>
      <c r="FFG10" s="136"/>
      <c r="FFH10" s="136"/>
      <c r="FFI10" s="136"/>
      <c r="FFJ10" s="136"/>
      <c r="FFK10" s="136"/>
      <c r="FFL10" s="136"/>
      <c r="FFM10" s="136"/>
      <c r="FFN10" s="136"/>
      <c r="FFO10" s="136"/>
      <c r="FFP10" s="136"/>
      <c r="FFQ10" s="136"/>
      <c r="FFR10" s="136"/>
      <c r="FFS10" s="136"/>
      <c r="FFT10" s="136"/>
      <c r="FFU10" s="136"/>
      <c r="FFV10" s="136"/>
      <c r="FFW10" s="136"/>
      <c r="FFX10" s="136"/>
      <c r="FFY10" s="136"/>
      <c r="FFZ10" s="136"/>
      <c r="FGA10" s="136"/>
      <c r="FGB10" s="136"/>
      <c r="FGC10" s="136"/>
      <c r="FGD10" s="136"/>
      <c r="FGE10" s="136"/>
      <c r="FGF10" s="136"/>
      <c r="FGG10" s="136"/>
      <c r="FGH10" s="136"/>
      <c r="FGI10" s="136"/>
      <c r="FGJ10" s="136"/>
      <c r="FGK10" s="136"/>
      <c r="FGL10" s="136"/>
      <c r="FGM10" s="136"/>
      <c r="FGN10" s="136"/>
      <c r="FGO10" s="136"/>
      <c r="FGP10" s="136"/>
      <c r="FGQ10" s="136"/>
      <c r="FGR10" s="136"/>
      <c r="FGS10" s="136"/>
      <c r="FGT10" s="136"/>
      <c r="FGU10" s="136"/>
      <c r="FGV10" s="136"/>
      <c r="FGW10" s="136"/>
      <c r="FGX10" s="136"/>
      <c r="FGY10" s="136"/>
      <c r="FGZ10" s="136"/>
      <c r="FHA10" s="136"/>
      <c r="FHB10" s="136"/>
      <c r="FHC10" s="136"/>
      <c r="FHD10" s="136"/>
      <c r="FHE10" s="136"/>
      <c r="FHF10" s="136"/>
      <c r="FHG10" s="136"/>
      <c r="FHH10" s="136"/>
      <c r="FHI10" s="136"/>
      <c r="FHJ10" s="136"/>
      <c r="FHK10" s="136"/>
      <c r="FHL10" s="136"/>
      <c r="FHM10" s="136"/>
      <c r="FHN10" s="136"/>
      <c r="FHO10" s="136"/>
      <c r="FHP10" s="136"/>
      <c r="FHQ10" s="136"/>
      <c r="FHR10" s="136"/>
      <c r="FHS10" s="136"/>
      <c r="FHT10" s="136"/>
      <c r="FHU10" s="136"/>
      <c r="FHV10" s="136"/>
      <c r="FHW10" s="136"/>
      <c r="FHX10" s="136"/>
      <c r="FHY10" s="136"/>
      <c r="FHZ10" s="136"/>
      <c r="FIA10" s="136"/>
      <c r="FIB10" s="136"/>
      <c r="FIC10" s="136"/>
      <c r="FID10" s="136"/>
      <c r="FIE10" s="136"/>
      <c r="FIF10" s="136"/>
      <c r="FIG10" s="136"/>
      <c r="FIH10" s="136"/>
      <c r="FII10" s="136"/>
      <c r="FIJ10" s="136"/>
      <c r="FIK10" s="136"/>
      <c r="FIL10" s="136"/>
      <c r="FIM10" s="136"/>
      <c r="FIN10" s="136"/>
      <c r="FIO10" s="136"/>
      <c r="FIP10" s="136"/>
      <c r="FIQ10" s="136"/>
      <c r="FIR10" s="136"/>
      <c r="FIS10" s="136"/>
      <c r="FIT10" s="136"/>
      <c r="FIU10" s="136"/>
      <c r="FIV10" s="136"/>
      <c r="FIW10" s="136"/>
      <c r="FIX10" s="136"/>
      <c r="FIY10" s="136"/>
      <c r="FIZ10" s="136"/>
      <c r="FJA10" s="136"/>
      <c r="FJB10" s="136"/>
      <c r="FJC10" s="136"/>
      <c r="FJD10" s="136"/>
      <c r="FJE10" s="136"/>
      <c r="FJF10" s="136"/>
      <c r="FJG10" s="136"/>
      <c r="FJH10" s="136"/>
      <c r="FJI10" s="136"/>
      <c r="FJJ10" s="136"/>
      <c r="FJK10" s="136"/>
      <c r="FJL10" s="136"/>
      <c r="FJM10" s="136"/>
      <c r="FJN10" s="136"/>
      <c r="FJO10" s="136"/>
      <c r="FJP10" s="136"/>
      <c r="FJQ10" s="136"/>
      <c r="FJR10" s="136"/>
      <c r="FJS10" s="136"/>
      <c r="FJT10" s="136"/>
      <c r="FJU10" s="136"/>
      <c r="FJV10" s="136"/>
      <c r="FJW10" s="136"/>
      <c r="FJX10" s="136"/>
      <c r="FJY10" s="136"/>
      <c r="FJZ10" s="136"/>
      <c r="FKA10" s="136"/>
      <c r="FKB10" s="136"/>
      <c r="FKC10" s="136"/>
      <c r="FKD10" s="136"/>
      <c r="FKE10" s="136"/>
      <c r="FKF10" s="136"/>
      <c r="FKG10" s="136"/>
      <c r="FKH10" s="136"/>
      <c r="FKI10" s="136"/>
      <c r="FKJ10" s="136"/>
      <c r="FKK10" s="136"/>
      <c r="FKL10" s="136"/>
      <c r="FKM10" s="136"/>
      <c r="FKN10" s="136"/>
      <c r="FKO10" s="136"/>
      <c r="FKP10" s="136"/>
      <c r="FKQ10" s="136"/>
      <c r="FKR10" s="136"/>
      <c r="FKS10" s="136"/>
      <c r="FKT10" s="136"/>
      <c r="FKU10" s="136"/>
      <c r="FKV10" s="136"/>
      <c r="FKW10" s="136"/>
      <c r="FKX10" s="136"/>
      <c r="FKY10" s="136"/>
      <c r="FKZ10" s="136"/>
      <c r="FLA10" s="136"/>
      <c r="FLB10" s="136"/>
      <c r="FLC10" s="136"/>
      <c r="FLD10" s="136"/>
      <c r="FLE10" s="136"/>
      <c r="FLF10" s="136"/>
      <c r="FLG10" s="136"/>
      <c r="FLH10" s="136"/>
      <c r="FLI10" s="136"/>
      <c r="FLJ10" s="136"/>
      <c r="FLK10" s="136"/>
      <c r="FLL10" s="136"/>
      <c r="FLM10" s="136"/>
      <c r="FLN10" s="136"/>
      <c r="FLO10" s="136"/>
      <c r="FLP10" s="136"/>
      <c r="FLQ10" s="136"/>
      <c r="FLR10" s="136"/>
      <c r="FLS10" s="136"/>
      <c r="FLT10" s="136"/>
      <c r="FLU10" s="136"/>
      <c r="FLV10" s="136"/>
      <c r="FLW10" s="136"/>
      <c r="FLX10" s="136"/>
      <c r="FLY10" s="136"/>
      <c r="FLZ10" s="136"/>
      <c r="FMA10" s="136"/>
      <c r="FMB10" s="136"/>
      <c r="FMC10" s="136"/>
      <c r="FMD10" s="136"/>
      <c r="FME10" s="136"/>
      <c r="FMF10" s="136"/>
      <c r="FMG10" s="136"/>
      <c r="FMH10" s="136"/>
      <c r="FMI10" s="136"/>
      <c r="FMJ10" s="136"/>
      <c r="FMK10" s="136"/>
      <c r="FML10" s="136"/>
      <c r="FMM10" s="136"/>
      <c r="FMN10" s="136"/>
      <c r="FMO10" s="136"/>
      <c r="FMP10" s="136"/>
      <c r="FMQ10" s="136"/>
      <c r="FMR10" s="136"/>
      <c r="FMS10" s="136"/>
      <c r="FMT10" s="136"/>
      <c r="FMU10" s="136"/>
      <c r="FMV10" s="136"/>
      <c r="FMW10" s="136"/>
      <c r="FMX10" s="136"/>
      <c r="FMY10" s="136"/>
      <c r="FMZ10" s="136"/>
      <c r="FNA10" s="136"/>
      <c r="FNB10" s="136"/>
      <c r="FNC10" s="136"/>
      <c r="FND10" s="136"/>
      <c r="FNE10" s="136"/>
      <c r="FNF10" s="136"/>
      <c r="FNG10" s="136"/>
      <c r="FNH10" s="136"/>
      <c r="FNI10" s="136"/>
      <c r="FNJ10" s="136"/>
      <c r="FNK10" s="136"/>
      <c r="FNL10" s="136"/>
      <c r="FNM10" s="136"/>
      <c r="FNN10" s="136"/>
      <c r="FNO10" s="136"/>
      <c r="FNP10" s="136"/>
      <c r="FNQ10" s="136"/>
      <c r="FNR10" s="136"/>
      <c r="FNS10" s="136"/>
      <c r="FNT10" s="136"/>
      <c r="FNU10" s="136"/>
      <c r="FNV10" s="136"/>
      <c r="FNW10" s="136"/>
      <c r="FNX10" s="136"/>
      <c r="FNY10" s="136"/>
      <c r="FNZ10" s="136"/>
      <c r="FOA10" s="136"/>
      <c r="FOB10" s="136"/>
      <c r="FOC10" s="136"/>
      <c r="FOD10" s="136"/>
      <c r="FOE10" s="136"/>
      <c r="FOF10" s="136"/>
      <c r="FOG10" s="136"/>
      <c r="FOH10" s="136"/>
      <c r="FOI10" s="136"/>
      <c r="FOJ10" s="136"/>
      <c r="FOK10" s="136"/>
      <c r="FOL10" s="136"/>
      <c r="FOM10" s="136"/>
      <c r="FON10" s="136"/>
      <c r="FOO10" s="136"/>
      <c r="FOP10" s="136"/>
      <c r="FOQ10" s="136"/>
      <c r="FOR10" s="136"/>
      <c r="FOS10" s="136"/>
      <c r="FOT10" s="136"/>
      <c r="FOU10" s="136"/>
      <c r="FOV10" s="136"/>
      <c r="FOW10" s="136"/>
      <c r="FOX10" s="136"/>
      <c r="FOY10" s="136"/>
      <c r="FOZ10" s="136"/>
      <c r="FPA10" s="136"/>
      <c r="FPB10" s="136"/>
      <c r="FPC10" s="136"/>
      <c r="FPD10" s="136"/>
      <c r="FPE10" s="136"/>
      <c r="FPF10" s="136"/>
      <c r="FPG10" s="136"/>
      <c r="FPH10" s="136"/>
      <c r="FPI10" s="136"/>
      <c r="FPJ10" s="136"/>
      <c r="FPK10" s="136"/>
      <c r="FPL10" s="136"/>
      <c r="FPM10" s="136"/>
      <c r="FPN10" s="136"/>
      <c r="FPO10" s="136"/>
      <c r="FPP10" s="136"/>
      <c r="FPQ10" s="136"/>
      <c r="FPR10" s="136"/>
      <c r="FPS10" s="136"/>
      <c r="FPT10" s="136"/>
      <c r="FPU10" s="136"/>
      <c r="FPV10" s="136"/>
      <c r="FPW10" s="136"/>
      <c r="FPX10" s="136"/>
      <c r="FPY10" s="136"/>
      <c r="FPZ10" s="136"/>
      <c r="FQA10" s="136"/>
      <c r="FQB10" s="136"/>
      <c r="FQC10" s="136"/>
      <c r="FQD10" s="136"/>
      <c r="FQE10" s="136"/>
      <c r="FQF10" s="136"/>
      <c r="FQG10" s="136"/>
      <c r="FQH10" s="136"/>
      <c r="FQI10" s="136"/>
      <c r="FQJ10" s="136"/>
      <c r="FQK10" s="136"/>
      <c r="FQL10" s="136"/>
      <c r="FQM10" s="136"/>
      <c r="FQN10" s="136"/>
      <c r="FQO10" s="136"/>
      <c r="FQP10" s="136"/>
      <c r="FQQ10" s="136"/>
      <c r="FQR10" s="136"/>
      <c r="FQS10" s="136"/>
      <c r="FQT10" s="136"/>
      <c r="FQU10" s="136"/>
      <c r="FQV10" s="136"/>
      <c r="FQW10" s="136"/>
      <c r="FQX10" s="136"/>
      <c r="FQY10" s="136"/>
      <c r="FQZ10" s="136"/>
      <c r="FRA10" s="136"/>
      <c r="FRB10" s="136"/>
      <c r="FRC10" s="136"/>
      <c r="FRD10" s="136"/>
      <c r="FRE10" s="136"/>
      <c r="FRF10" s="136"/>
      <c r="FRG10" s="136"/>
      <c r="FRH10" s="136"/>
      <c r="FRI10" s="136"/>
      <c r="FRJ10" s="136"/>
      <c r="FRK10" s="136"/>
      <c r="FRL10" s="136"/>
      <c r="FRM10" s="136"/>
      <c r="FRN10" s="136"/>
      <c r="FRO10" s="136"/>
      <c r="FRP10" s="136"/>
      <c r="FRQ10" s="136"/>
      <c r="FRR10" s="136"/>
      <c r="FRS10" s="136"/>
      <c r="FRT10" s="136"/>
      <c r="FRU10" s="136"/>
      <c r="FRV10" s="136"/>
      <c r="FRW10" s="136"/>
      <c r="FRX10" s="136"/>
      <c r="FRY10" s="136"/>
      <c r="FRZ10" s="136"/>
      <c r="FSA10" s="136"/>
      <c r="FSB10" s="136"/>
      <c r="FSC10" s="136"/>
      <c r="FSD10" s="136"/>
      <c r="FSE10" s="136"/>
      <c r="FSF10" s="136"/>
      <c r="FSG10" s="136"/>
      <c r="FSH10" s="136"/>
      <c r="FSI10" s="136"/>
      <c r="FSJ10" s="136"/>
      <c r="FSK10" s="136"/>
      <c r="FSL10" s="136"/>
      <c r="FSM10" s="136"/>
      <c r="FSN10" s="136"/>
      <c r="FSO10" s="136"/>
      <c r="FSP10" s="136"/>
      <c r="FSQ10" s="136"/>
      <c r="FSR10" s="136"/>
      <c r="FSS10" s="136"/>
      <c r="FST10" s="136"/>
      <c r="FSU10" s="136"/>
      <c r="FSV10" s="136"/>
      <c r="FSW10" s="136"/>
      <c r="FSX10" s="136"/>
      <c r="FSY10" s="136"/>
      <c r="FSZ10" s="136"/>
      <c r="FTA10" s="136"/>
      <c r="FTB10" s="136"/>
      <c r="FTC10" s="136"/>
      <c r="FTD10" s="136"/>
      <c r="FTE10" s="136"/>
      <c r="FTF10" s="136"/>
      <c r="FTG10" s="136"/>
      <c r="FTH10" s="136"/>
      <c r="FTI10" s="136"/>
      <c r="FTJ10" s="136"/>
      <c r="FTK10" s="136"/>
      <c r="FTL10" s="136"/>
      <c r="FTM10" s="136"/>
      <c r="FTN10" s="136"/>
      <c r="FTO10" s="136"/>
      <c r="FTP10" s="136"/>
      <c r="FTQ10" s="136"/>
      <c r="FTR10" s="136"/>
      <c r="FTS10" s="136"/>
      <c r="FTT10" s="136"/>
      <c r="FTU10" s="136"/>
      <c r="FTV10" s="136"/>
      <c r="FTW10" s="136"/>
      <c r="FTX10" s="136"/>
      <c r="FTY10" s="136"/>
      <c r="FTZ10" s="136"/>
      <c r="FUA10" s="136"/>
      <c r="FUB10" s="136"/>
      <c r="FUC10" s="136"/>
      <c r="FUD10" s="136"/>
      <c r="FUE10" s="136"/>
      <c r="FUF10" s="136"/>
      <c r="FUG10" s="136"/>
      <c r="FUH10" s="136"/>
      <c r="FUI10" s="136"/>
      <c r="FUJ10" s="136"/>
      <c r="FUK10" s="136"/>
      <c r="FUL10" s="136"/>
      <c r="FUM10" s="136"/>
      <c r="FUN10" s="136"/>
      <c r="FUO10" s="136"/>
      <c r="FUP10" s="136"/>
      <c r="FUQ10" s="136"/>
      <c r="FUR10" s="136"/>
      <c r="FUS10" s="136"/>
      <c r="FUT10" s="136"/>
      <c r="FUU10" s="136"/>
      <c r="FUV10" s="136"/>
      <c r="FUW10" s="136"/>
      <c r="FUX10" s="136"/>
      <c r="FUY10" s="136"/>
      <c r="FUZ10" s="136"/>
      <c r="FVA10" s="136"/>
      <c r="FVB10" s="136"/>
      <c r="FVC10" s="136"/>
      <c r="FVD10" s="136"/>
      <c r="FVE10" s="136"/>
      <c r="FVF10" s="136"/>
      <c r="FVG10" s="136"/>
      <c r="FVH10" s="136"/>
      <c r="FVI10" s="136"/>
      <c r="FVJ10" s="136"/>
      <c r="FVK10" s="136"/>
      <c r="FVL10" s="136"/>
      <c r="FVM10" s="136"/>
      <c r="FVN10" s="136"/>
      <c r="FVO10" s="136"/>
      <c r="FVP10" s="136"/>
      <c r="FVQ10" s="136"/>
      <c r="FVR10" s="136"/>
      <c r="FVS10" s="136"/>
      <c r="FVT10" s="136"/>
      <c r="FVU10" s="136"/>
      <c r="FVV10" s="136"/>
      <c r="FVW10" s="136"/>
      <c r="FVX10" s="136"/>
      <c r="FVY10" s="136"/>
      <c r="FVZ10" s="136"/>
      <c r="FWA10" s="136"/>
      <c r="FWB10" s="136"/>
      <c r="FWC10" s="136"/>
      <c r="FWD10" s="136"/>
      <c r="FWE10" s="136"/>
      <c r="FWF10" s="136"/>
      <c r="FWG10" s="136"/>
      <c r="FWH10" s="136"/>
      <c r="FWI10" s="136"/>
      <c r="FWJ10" s="136"/>
      <c r="FWK10" s="136"/>
      <c r="FWL10" s="136"/>
      <c r="FWM10" s="136"/>
      <c r="FWN10" s="136"/>
      <c r="FWO10" s="136"/>
      <c r="FWP10" s="136"/>
      <c r="FWQ10" s="136"/>
      <c r="FWR10" s="136"/>
      <c r="FWS10" s="136"/>
      <c r="FWT10" s="136"/>
      <c r="FWU10" s="136"/>
      <c r="FWV10" s="136"/>
      <c r="FWW10" s="136"/>
      <c r="FWX10" s="136"/>
      <c r="FWY10" s="136"/>
      <c r="FWZ10" s="136"/>
      <c r="FXA10" s="136"/>
      <c r="FXB10" s="136"/>
      <c r="FXC10" s="136"/>
      <c r="FXD10" s="136"/>
      <c r="FXE10" s="136"/>
      <c r="FXF10" s="136"/>
      <c r="FXG10" s="136"/>
      <c r="FXH10" s="136"/>
      <c r="FXI10" s="136"/>
      <c r="FXJ10" s="136"/>
      <c r="FXK10" s="136"/>
      <c r="FXL10" s="136"/>
      <c r="FXM10" s="136"/>
      <c r="FXN10" s="136"/>
      <c r="FXO10" s="136"/>
      <c r="FXP10" s="136"/>
      <c r="FXQ10" s="136"/>
      <c r="FXR10" s="136"/>
      <c r="FXS10" s="136"/>
      <c r="FXT10" s="136"/>
      <c r="FXU10" s="136"/>
      <c r="FXV10" s="136"/>
      <c r="FXW10" s="136"/>
      <c r="FXX10" s="136"/>
      <c r="FXY10" s="136"/>
      <c r="FXZ10" s="136"/>
      <c r="FYA10" s="136"/>
      <c r="FYB10" s="136"/>
      <c r="FYC10" s="136"/>
      <c r="FYD10" s="136"/>
      <c r="FYE10" s="136"/>
      <c r="FYF10" s="136"/>
      <c r="FYG10" s="136"/>
      <c r="FYH10" s="136"/>
      <c r="FYI10" s="136"/>
      <c r="FYJ10" s="136"/>
      <c r="FYK10" s="136"/>
      <c r="FYL10" s="136"/>
      <c r="FYM10" s="136"/>
      <c r="FYN10" s="136"/>
      <c r="FYO10" s="136"/>
      <c r="FYP10" s="136"/>
      <c r="FYQ10" s="136"/>
      <c r="FYR10" s="136"/>
      <c r="FYS10" s="136"/>
      <c r="FYT10" s="136"/>
      <c r="FYU10" s="136"/>
      <c r="FYV10" s="136"/>
      <c r="FYW10" s="136"/>
      <c r="FYX10" s="136"/>
      <c r="FYY10" s="136"/>
      <c r="FYZ10" s="136"/>
      <c r="FZA10" s="136"/>
      <c r="FZB10" s="136"/>
      <c r="FZC10" s="136"/>
      <c r="FZD10" s="136"/>
      <c r="FZE10" s="136"/>
      <c r="FZF10" s="136"/>
      <c r="FZG10" s="136"/>
      <c r="FZH10" s="136"/>
      <c r="FZI10" s="136"/>
      <c r="FZJ10" s="136"/>
      <c r="FZK10" s="136"/>
      <c r="FZL10" s="136"/>
      <c r="FZM10" s="136"/>
      <c r="FZN10" s="136"/>
      <c r="FZO10" s="136"/>
      <c r="FZP10" s="136"/>
      <c r="FZQ10" s="136"/>
      <c r="FZR10" s="136"/>
      <c r="FZS10" s="136"/>
      <c r="FZT10" s="136"/>
      <c r="FZU10" s="136"/>
      <c r="FZV10" s="136"/>
      <c r="FZW10" s="136"/>
      <c r="FZX10" s="136"/>
      <c r="FZY10" s="136"/>
      <c r="FZZ10" s="136"/>
      <c r="GAA10" s="136"/>
      <c r="GAB10" s="136"/>
      <c r="GAC10" s="136"/>
      <c r="GAD10" s="136"/>
      <c r="GAE10" s="136"/>
      <c r="GAF10" s="136"/>
      <c r="GAG10" s="136"/>
      <c r="GAH10" s="136"/>
      <c r="GAI10" s="136"/>
      <c r="GAJ10" s="136"/>
      <c r="GAK10" s="136"/>
      <c r="GAL10" s="136"/>
      <c r="GAM10" s="136"/>
      <c r="GAN10" s="136"/>
      <c r="GAO10" s="136"/>
      <c r="GAP10" s="136"/>
      <c r="GAQ10" s="136"/>
      <c r="GAR10" s="136"/>
      <c r="GAS10" s="136"/>
      <c r="GAT10" s="136"/>
      <c r="GAU10" s="136"/>
      <c r="GAV10" s="136"/>
      <c r="GAW10" s="136"/>
      <c r="GAX10" s="136"/>
      <c r="GAY10" s="136"/>
      <c r="GAZ10" s="136"/>
      <c r="GBA10" s="136"/>
      <c r="GBB10" s="136"/>
      <c r="GBC10" s="136"/>
      <c r="GBD10" s="136"/>
      <c r="GBE10" s="136"/>
      <c r="GBF10" s="136"/>
      <c r="GBG10" s="136"/>
      <c r="GBH10" s="136"/>
      <c r="GBI10" s="136"/>
      <c r="GBJ10" s="136"/>
      <c r="GBK10" s="136"/>
      <c r="GBL10" s="136"/>
      <c r="GBM10" s="136"/>
      <c r="GBN10" s="136"/>
      <c r="GBO10" s="136"/>
      <c r="GBP10" s="136"/>
      <c r="GBQ10" s="136"/>
      <c r="GBR10" s="136"/>
      <c r="GBS10" s="136"/>
      <c r="GBT10" s="136"/>
      <c r="GBU10" s="136"/>
      <c r="GBV10" s="136"/>
      <c r="GBW10" s="136"/>
      <c r="GBX10" s="136"/>
      <c r="GBY10" s="136"/>
      <c r="GBZ10" s="136"/>
      <c r="GCA10" s="136"/>
      <c r="GCB10" s="136"/>
      <c r="GCC10" s="136"/>
      <c r="GCD10" s="136"/>
      <c r="GCE10" s="136"/>
      <c r="GCF10" s="136"/>
      <c r="GCG10" s="136"/>
      <c r="GCH10" s="136"/>
      <c r="GCI10" s="136"/>
      <c r="GCJ10" s="136"/>
      <c r="GCK10" s="136"/>
      <c r="GCL10" s="136"/>
      <c r="GCM10" s="136"/>
      <c r="GCN10" s="136"/>
      <c r="GCO10" s="136"/>
      <c r="GCP10" s="136"/>
      <c r="GCQ10" s="136"/>
      <c r="GCR10" s="136"/>
      <c r="GCS10" s="136"/>
      <c r="GCT10" s="136"/>
      <c r="GCU10" s="136"/>
      <c r="GCV10" s="136"/>
      <c r="GCW10" s="136"/>
      <c r="GCX10" s="136"/>
      <c r="GCY10" s="136"/>
      <c r="GCZ10" s="136"/>
      <c r="GDA10" s="136"/>
      <c r="GDB10" s="136"/>
      <c r="GDC10" s="136"/>
      <c r="GDD10" s="136"/>
      <c r="GDE10" s="136"/>
      <c r="GDF10" s="136"/>
      <c r="GDG10" s="136"/>
      <c r="GDH10" s="136"/>
      <c r="GDI10" s="136"/>
      <c r="GDJ10" s="136"/>
      <c r="GDK10" s="136"/>
      <c r="GDL10" s="136"/>
      <c r="GDM10" s="136"/>
      <c r="GDN10" s="136"/>
      <c r="GDO10" s="136"/>
      <c r="GDP10" s="136"/>
      <c r="GDQ10" s="136"/>
      <c r="GDR10" s="136"/>
      <c r="GDS10" s="136"/>
      <c r="GDT10" s="136"/>
      <c r="GDU10" s="136"/>
      <c r="GDV10" s="136"/>
      <c r="GDW10" s="136"/>
      <c r="GDX10" s="136"/>
      <c r="GDY10" s="136"/>
      <c r="GDZ10" s="136"/>
      <c r="GEA10" s="136"/>
      <c r="GEB10" s="136"/>
      <c r="GEC10" s="136"/>
      <c r="GED10" s="136"/>
      <c r="GEE10" s="136"/>
      <c r="GEF10" s="136"/>
      <c r="GEG10" s="136"/>
      <c r="GEH10" s="136"/>
      <c r="GEI10" s="136"/>
      <c r="GEJ10" s="136"/>
      <c r="GEK10" s="136"/>
      <c r="GEL10" s="136"/>
      <c r="GEM10" s="136"/>
      <c r="GEN10" s="136"/>
      <c r="GEO10" s="136"/>
      <c r="GEP10" s="136"/>
      <c r="GEQ10" s="136"/>
      <c r="GER10" s="136"/>
      <c r="GES10" s="136"/>
      <c r="GET10" s="136"/>
      <c r="GEU10" s="136"/>
      <c r="GEV10" s="136"/>
      <c r="GEW10" s="136"/>
      <c r="GEX10" s="136"/>
      <c r="GEY10" s="136"/>
      <c r="GEZ10" s="136"/>
      <c r="GFA10" s="136"/>
      <c r="GFB10" s="136"/>
      <c r="GFC10" s="136"/>
      <c r="GFD10" s="136"/>
      <c r="GFE10" s="136"/>
      <c r="GFF10" s="136"/>
      <c r="GFG10" s="136"/>
      <c r="GFH10" s="136"/>
      <c r="GFI10" s="136"/>
      <c r="GFJ10" s="136"/>
      <c r="GFK10" s="136"/>
      <c r="GFL10" s="136"/>
      <c r="GFM10" s="136"/>
      <c r="GFN10" s="136"/>
      <c r="GFO10" s="136"/>
      <c r="GFP10" s="136"/>
      <c r="GFQ10" s="136"/>
      <c r="GFR10" s="136"/>
      <c r="GFS10" s="136"/>
      <c r="GFT10" s="136"/>
      <c r="GFU10" s="136"/>
      <c r="GFV10" s="136"/>
      <c r="GFW10" s="136"/>
      <c r="GFX10" s="136"/>
      <c r="GFY10" s="136"/>
      <c r="GFZ10" s="136"/>
      <c r="GGA10" s="136"/>
      <c r="GGB10" s="136"/>
      <c r="GGC10" s="136"/>
      <c r="GGD10" s="136"/>
      <c r="GGE10" s="136"/>
      <c r="GGF10" s="136"/>
      <c r="GGG10" s="136"/>
      <c r="GGH10" s="136"/>
      <c r="GGI10" s="136"/>
      <c r="GGJ10" s="136"/>
      <c r="GGK10" s="136"/>
      <c r="GGL10" s="136"/>
      <c r="GGM10" s="136"/>
      <c r="GGN10" s="136"/>
      <c r="GGO10" s="136"/>
      <c r="GGP10" s="136"/>
      <c r="GGQ10" s="136"/>
      <c r="GGR10" s="136"/>
      <c r="GGS10" s="136"/>
      <c r="GGT10" s="136"/>
      <c r="GGU10" s="136"/>
      <c r="GGV10" s="136"/>
      <c r="GGW10" s="136"/>
      <c r="GGX10" s="136"/>
      <c r="GGY10" s="136"/>
      <c r="GGZ10" s="136"/>
      <c r="GHA10" s="136"/>
      <c r="GHB10" s="136"/>
      <c r="GHC10" s="136"/>
      <c r="GHD10" s="136"/>
      <c r="GHE10" s="136"/>
      <c r="GHF10" s="136"/>
      <c r="GHG10" s="136"/>
      <c r="GHH10" s="136"/>
      <c r="GHI10" s="136"/>
      <c r="GHJ10" s="136"/>
      <c r="GHK10" s="136"/>
      <c r="GHL10" s="136"/>
      <c r="GHM10" s="136"/>
      <c r="GHN10" s="136"/>
      <c r="GHO10" s="136"/>
      <c r="GHP10" s="136"/>
      <c r="GHQ10" s="136"/>
      <c r="GHR10" s="136"/>
      <c r="GHS10" s="136"/>
      <c r="GHT10" s="136"/>
      <c r="GHU10" s="136"/>
      <c r="GHV10" s="136"/>
      <c r="GHW10" s="136"/>
      <c r="GHX10" s="136"/>
      <c r="GHY10" s="136"/>
      <c r="GHZ10" s="136"/>
      <c r="GIA10" s="136"/>
      <c r="GIB10" s="136"/>
      <c r="GIC10" s="136"/>
      <c r="GID10" s="136"/>
      <c r="GIE10" s="136"/>
      <c r="GIF10" s="136"/>
      <c r="GIG10" s="136"/>
      <c r="GIH10" s="136"/>
      <c r="GII10" s="136"/>
      <c r="GIJ10" s="136"/>
      <c r="GIK10" s="136"/>
      <c r="GIL10" s="136"/>
      <c r="GIM10" s="136"/>
      <c r="GIN10" s="136"/>
      <c r="GIO10" s="136"/>
      <c r="GIP10" s="136"/>
      <c r="GIQ10" s="136"/>
      <c r="GIR10" s="136"/>
      <c r="GIS10" s="136"/>
      <c r="GIT10" s="136"/>
      <c r="GIU10" s="136"/>
      <c r="GIV10" s="136"/>
      <c r="GIW10" s="136"/>
      <c r="GIX10" s="136"/>
      <c r="GIY10" s="136"/>
      <c r="GIZ10" s="136"/>
      <c r="GJA10" s="136"/>
      <c r="GJB10" s="136"/>
      <c r="GJC10" s="136"/>
      <c r="GJD10" s="136"/>
      <c r="GJE10" s="136"/>
      <c r="GJF10" s="136"/>
      <c r="GJG10" s="136"/>
      <c r="GJH10" s="136"/>
      <c r="GJI10" s="136"/>
      <c r="GJJ10" s="136"/>
      <c r="GJK10" s="136"/>
      <c r="GJL10" s="136"/>
      <c r="GJM10" s="136"/>
      <c r="GJN10" s="136"/>
      <c r="GJO10" s="136"/>
      <c r="GJP10" s="136"/>
      <c r="GJQ10" s="136"/>
      <c r="GJR10" s="136"/>
      <c r="GJS10" s="136"/>
      <c r="GJT10" s="136"/>
      <c r="GJU10" s="136"/>
      <c r="GJV10" s="136"/>
      <c r="GJW10" s="136"/>
      <c r="GJX10" s="136"/>
      <c r="GJY10" s="136"/>
      <c r="GJZ10" s="136"/>
      <c r="GKA10" s="136"/>
      <c r="GKB10" s="136"/>
      <c r="GKC10" s="136"/>
      <c r="GKD10" s="136"/>
      <c r="GKE10" s="136"/>
      <c r="GKF10" s="136"/>
      <c r="GKG10" s="136"/>
      <c r="GKH10" s="136"/>
      <c r="GKI10" s="136"/>
      <c r="GKJ10" s="136"/>
      <c r="GKK10" s="136"/>
      <c r="GKL10" s="136"/>
      <c r="GKM10" s="136"/>
      <c r="GKN10" s="136"/>
      <c r="GKO10" s="136"/>
      <c r="GKP10" s="136"/>
      <c r="GKQ10" s="136"/>
      <c r="GKR10" s="136"/>
      <c r="GKS10" s="136"/>
      <c r="GKT10" s="136"/>
      <c r="GKU10" s="136"/>
      <c r="GKV10" s="136"/>
      <c r="GKW10" s="136"/>
      <c r="GKX10" s="136"/>
      <c r="GKY10" s="136"/>
      <c r="GKZ10" s="136"/>
      <c r="GLA10" s="136"/>
      <c r="GLB10" s="136"/>
      <c r="GLC10" s="136"/>
      <c r="GLD10" s="136"/>
      <c r="GLE10" s="136"/>
      <c r="GLF10" s="136"/>
      <c r="GLG10" s="136"/>
      <c r="GLH10" s="136"/>
      <c r="GLI10" s="136"/>
      <c r="GLJ10" s="136"/>
      <c r="GLK10" s="136"/>
      <c r="GLL10" s="136"/>
      <c r="GLM10" s="136"/>
      <c r="GLN10" s="136"/>
      <c r="GLO10" s="136"/>
      <c r="GLP10" s="136"/>
      <c r="GLQ10" s="136"/>
      <c r="GLR10" s="136"/>
      <c r="GLS10" s="136"/>
      <c r="GLT10" s="136"/>
      <c r="GLU10" s="136"/>
      <c r="GLV10" s="136"/>
      <c r="GLW10" s="136"/>
      <c r="GLX10" s="136"/>
      <c r="GLY10" s="136"/>
      <c r="GLZ10" s="136"/>
      <c r="GMA10" s="136"/>
      <c r="GMB10" s="136"/>
      <c r="GMC10" s="136"/>
      <c r="GMD10" s="136"/>
      <c r="GME10" s="136"/>
      <c r="GMF10" s="136"/>
      <c r="GMG10" s="136"/>
      <c r="GMH10" s="136"/>
      <c r="GMI10" s="136"/>
      <c r="GMJ10" s="136"/>
      <c r="GMK10" s="136"/>
      <c r="GML10" s="136"/>
      <c r="GMM10" s="136"/>
      <c r="GMN10" s="136"/>
      <c r="GMO10" s="136"/>
      <c r="GMP10" s="136"/>
      <c r="GMQ10" s="136"/>
      <c r="GMR10" s="136"/>
      <c r="GMS10" s="136"/>
      <c r="GMT10" s="136"/>
      <c r="GMU10" s="136"/>
      <c r="GMV10" s="136"/>
      <c r="GMW10" s="136"/>
      <c r="GMX10" s="136"/>
      <c r="GMY10" s="136"/>
      <c r="GMZ10" s="136"/>
      <c r="GNA10" s="136"/>
      <c r="GNB10" s="136"/>
      <c r="GNC10" s="136"/>
      <c r="GND10" s="136"/>
      <c r="GNE10" s="136"/>
      <c r="GNF10" s="136"/>
      <c r="GNG10" s="136"/>
      <c r="GNH10" s="136"/>
      <c r="GNI10" s="136"/>
      <c r="GNJ10" s="136"/>
      <c r="GNK10" s="136"/>
      <c r="GNL10" s="136"/>
      <c r="GNM10" s="136"/>
      <c r="GNN10" s="136"/>
      <c r="GNO10" s="136"/>
      <c r="GNP10" s="136"/>
      <c r="GNQ10" s="136"/>
      <c r="GNR10" s="136"/>
      <c r="GNS10" s="136"/>
      <c r="GNT10" s="136"/>
      <c r="GNU10" s="136"/>
      <c r="GNV10" s="136"/>
      <c r="GNW10" s="136"/>
      <c r="GNX10" s="136"/>
      <c r="GNY10" s="136"/>
      <c r="GNZ10" s="136"/>
      <c r="GOA10" s="136"/>
      <c r="GOB10" s="136"/>
      <c r="GOC10" s="136"/>
      <c r="GOD10" s="136"/>
      <c r="GOE10" s="136"/>
      <c r="GOF10" s="136"/>
      <c r="GOG10" s="136"/>
      <c r="GOH10" s="136"/>
      <c r="GOI10" s="136"/>
      <c r="GOJ10" s="136"/>
      <c r="GOK10" s="136"/>
      <c r="GOL10" s="136"/>
      <c r="GOM10" s="136"/>
      <c r="GON10" s="136"/>
      <c r="GOO10" s="136"/>
      <c r="GOP10" s="136"/>
      <c r="GOQ10" s="136"/>
      <c r="GOR10" s="136"/>
      <c r="GOS10" s="136"/>
      <c r="GOT10" s="136"/>
      <c r="GOU10" s="136"/>
      <c r="GOV10" s="136"/>
      <c r="GOW10" s="136"/>
      <c r="GOX10" s="136"/>
      <c r="GOY10" s="136"/>
      <c r="GOZ10" s="136"/>
      <c r="GPA10" s="136"/>
      <c r="GPB10" s="136"/>
      <c r="GPC10" s="136"/>
      <c r="GPD10" s="136"/>
      <c r="GPE10" s="136"/>
      <c r="GPF10" s="136"/>
      <c r="GPG10" s="136"/>
      <c r="GPH10" s="136"/>
      <c r="GPI10" s="136"/>
      <c r="GPJ10" s="136"/>
      <c r="GPK10" s="136"/>
      <c r="GPL10" s="136"/>
      <c r="GPM10" s="136"/>
      <c r="GPN10" s="136"/>
      <c r="GPO10" s="136"/>
      <c r="GPP10" s="136"/>
      <c r="GPQ10" s="136"/>
      <c r="GPR10" s="136"/>
      <c r="GPS10" s="136"/>
      <c r="GPT10" s="136"/>
      <c r="GPU10" s="136"/>
      <c r="GPV10" s="136"/>
      <c r="GPW10" s="136"/>
      <c r="GPX10" s="136"/>
      <c r="GPY10" s="136"/>
      <c r="GPZ10" s="136"/>
      <c r="GQA10" s="136"/>
      <c r="GQB10" s="136"/>
      <c r="GQC10" s="136"/>
      <c r="GQD10" s="136"/>
      <c r="GQE10" s="136"/>
      <c r="GQF10" s="136"/>
      <c r="GQG10" s="136"/>
      <c r="GQH10" s="136"/>
      <c r="GQI10" s="136"/>
      <c r="GQJ10" s="136"/>
      <c r="GQK10" s="136"/>
      <c r="GQL10" s="136"/>
      <c r="GQM10" s="136"/>
      <c r="GQN10" s="136"/>
      <c r="GQO10" s="136"/>
      <c r="GQP10" s="136"/>
      <c r="GQQ10" s="136"/>
      <c r="GQR10" s="136"/>
      <c r="GQS10" s="136"/>
      <c r="GQT10" s="136"/>
      <c r="GQU10" s="136"/>
      <c r="GQV10" s="136"/>
      <c r="GQW10" s="136"/>
      <c r="GQX10" s="136"/>
      <c r="GQY10" s="136"/>
      <c r="GQZ10" s="136"/>
      <c r="GRA10" s="136"/>
      <c r="GRB10" s="136"/>
      <c r="GRC10" s="136"/>
      <c r="GRD10" s="136"/>
      <c r="GRE10" s="136"/>
      <c r="GRF10" s="136"/>
      <c r="GRG10" s="136"/>
      <c r="GRH10" s="136"/>
      <c r="GRI10" s="136"/>
      <c r="GRJ10" s="136"/>
      <c r="GRK10" s="136"/>
      <c r="GRL10" s="136"/>
      <c r="GRM10" s="136"/>
      <c r="GRN10" s="136"/>
      <c r="GRO10" s="136"/>
      <c r="GRP10" s="136"/>
      <c r="GRQ10" s="136"/>
      <c r="GRR10" s="136"/>
      <c r="GRS10" s="136"/>
      <c r="GRT10" s="136"/>
      <c r="GRU10" s="136"/>
      <c r="GRV10" s="136"/>
      <c r="GRW10" s="136"/>
      <c r="GRX10" s="136"/>
      <c r="GRY10" s="136"/>
      <c r="GRZ10" s="136"/>
      <c r="GSA10" s="136"/>
      <c r="GSB10" s="136"/>
      <c r="GSC10" s="136"/>
      <c r="GSD10" s="136"/>
      <c r="GSE10" s="136"/>
      <c r="GSF10" s="136"/>
      <c r="GSG10" s="136"/>
      <c r="GSH10" s="136"/>
      <c r="GSI10" s="136"/>
      <c r="GSJ10" s="136"/>
      <c r="GSK10" s="136"/>
      <c r="GSL10" s="136"/>
      <c r="GSM10" s="136"/>
      <c r="GSN10" s="136"/>
      <c r="GSO10" s="136"/>
      <c r="GSP10" s="136"/>
      <c r="GSQ10" s="136"/>
      <c r="GSR10" s="136"/>
      <c r="GSS10" s="136"/>
      <c r="GST10" s="136"/>
      <c r="GSU10" s="136"/>
      <c r="GSV10" s="136"/>
      <c r="GSW10" s="136"/>
      <c r="GSX10" s="136"/>
      <c r="GSY10" s="136"/>
      <c r="GSZ10" s="136"/>
      <c r="GTA10" s="136"/>
      <c r="GTB10" s="136"/>
      <c r="GTC10" s="136"/>
      <c r="GTD10" s="136"/>
      <c r="GTE10" s="136"/>
      <c r="GTF10" s="136"/>
      <c r="GTG10" s="136"/>
      <c r="GTH10" s="136"/>
      <c r="GTI10" s="136"/>
      <c r="GTJ10" s="136"/>
      <c r="GTK10" s="136"/>
      <c r="GTL10" s="136"/>
      <c r="GTM10" s="136"/>
      <c r="GTN10" s="136"/>
      <c r="GTO10" s="136"/>
      <c r="GTP10" s="136"/>
      <c r="GTQ10" s="136"/>
      <c r="GTR10" s="136"/>
      <c r="GTS10" s="136"/>
      <c r="GTT10" s="136"/>
      <c r="GTU10" s="136"/>
      <c r="GTV10" s="136"/>
      <c r="GTW10" s="136"/>
      <c r="GTX10" s="136"/>
      <c r="GTY10" s="136"/>
      <c r="GTZ10" s="136"/>
      <c r="GUA10" s="136"/>
      <c r="GUB10" s="136"/>
      <c r="GUC10" s="136"/>
      <c r="GUD10" s="136"/>
      <c r="GUE10" s="136"/>
      <c r="GUF10" s="136"/>
      <c r="GUG10" s="136"/>
      <c r="GUH10" s="136"/>
      <c r="GUI10" s="136"/>
      <c r="GUJ10" s="136"/>
      <c r="GUK10" s="136"/>
      <c r="GUL10" s="136"/>
      <c r="GUM10" s="136"/>
      <c r="GUN10" s="136"/>
      <c r="GUO10" s="136"/>
      <c r="GUP10" s="136"/>
      <c r="GUQ10" s="136"/>
      <c r="GUR10" s="136"/>
      <c r="GUS10" s="136"/>
      <c r="GUT10" s="136"/>
      <c r="GUU10" s="136"/>
      <c r="GUV10" s="136"/>
      <c r="GUW10" s="136"/>
      <c r="GUX10" s="136"/>
      <c r="GUY10" s="136"/>
      <c r="GUZ10" s="136"/>
      <c r="GVA10" s="136"/>
      <c r="GVB10" s="136"/>
      <c r="GVC10" s="136"/>
      <c r="GVD10" s="136"/>
      <c r="GVE10" s="136"/>
      <c r="GVF10" s="136"/>
      <c r="GVG10" s="136"/>
      <c r="GVH10" s="136"/>
      <c r="GVI10" s="136"/>
      <c r="GVJ10" s="136"/>
      <c r="GVK10" s="136"/>
      <c r="GVL10" s="136"/>
      <c r="GVM10" s="136"/>
      <c r="GVN10" s="136"/>
      <c r="GVO10" s="136"/>
      <c r="GVP10" s="136"/>
      <c r="GVQ10" s="136"/>
      <c r="GVR10" s="136"/>
      <c r="GVS10" s="136"/>
      <c r="GVT10" s="136"/>
      <c r="GVU10" s="136"/>
      <c r="GVV10" s="136"/>
      <c r="GVW10" s="136"/>
      <c r="GVX10" s="136"/>
      <c r="GVY10" s="136"/>
      <c r="GVZ10" s="136"/>
      <c r="GWA10" s="136"/>
      <c r="GWB10" s="136"/>
      <c r="GWC10" s="136"/>
      <c r="GWD10" s="136"/>
      <c r="GWE10" s="136"/>
      <c r="GWF10" s="136"/>
      <c r="GWG10" s="136"/>
      <c r="GWH10" s="136"/>
      <c r="GWI10" s="136"/>
      <c r="GWJ10" s="136"/>
      <c r="GWK10" s="136"/>
      <c r="GWL10" s="136"/>
      <c r="GWM10" s="136"/>
      <c r="GWN10" s="136"/>
      <c r="GWO10" s="136"/>
      <c r="GWP10" s="136"/>
      <c r="GWQ10" s="136"/>
      <c r="GWR10" s="136"/>
      <c r="GWS10" s="136"/>
      <c r="GWT10" s="136"/>
      <c r="GWU10" s="136"/>
      <c r="GWV10" s="136"/>
      <c r="GWW10" s="136"/>
      <c r="GWX10" s="136"/>
      <c r="GWY10" s="136"/>
      <c r="GWZ10" s="136"/>
      <c r="GXA10" s="136"/>
      <c r="GXB10" s="136"/>
      <c r="GXC10" s="136"/>
      <c r="GXD10" s="136"/>
      <c r="GXE10" s="136"/>
      <c r="GXF10" s="136"/>
      <c r="GXG10" s="136"/>
      <c r="GXH10" s="136"/>
      <c r="GXI10" s="136"/>
      <c r="GXJ10" s="136"/>
      <c r="GXK10" s="136"/>
      <c r="GXL10" s="136"/>
      <c r="GXM10" s="136"/>
      <c r="GXN10" s="136"/>
      <c r="GXO10" s="136"/>
      <c r="GXP10" s="136"/>
      <c r="GXQ10" s="136"/>
      <c r="GXR10" s="136"/>
      <c r="GXS10" s="136"/>
      <c r="GXT10" s="136"/>
      <c r="GXU10" s="136"/>
      <c r="GXV10" s="136"/>
      <c r="GXW10" s="136"/>
      <c r="GXX10" s="136"/>
      <c r="GXY10" s="136"/>
      <c r="GXZ10" s="136"/>
      <c r="GYA10" s="136"/>
      <c r="GYB10" s="136"/>
      <c r="GYC10" s="136"/>
      <c r="GYD10" s="136"/>
      <c r="GYE10" s="136"/>
      <c r="GYF10" s="136"/>
      <c r="GYG10" s="136"/>
      <c r="GYH10" s="136"/>
      <c r="GYI10" s="136"/>
      <c r="GYJ10" s="136"/>
      <c r="GYK10" s="136"/>
      <c r="GYL10" s="136"/>
      <c r="GYM10" s="136"/>
      <c r="GYN10" s="136"/>
      <c r="GYO10" s="136"/>
      <c r="GYP10" s="136"/>
      <c r="GYQ10" s="136"/>
      <c r="GYR10" s="136"/>
      <c r="GYS10" s="136"/>
      <c r="GYT10" s="136"/>
      <c r="GYU10" s="136"/>
      <c r="GYV10" s="136"/>
      <c r="GYW10" s="136"/>
      <c r="GYX10" s="136"/>
      <c r="GYY10" s="136"/>
      <c r="GYZ10" s="136"/>
      <c r="GZA10" s="136"/>
      <c r="GZB10" s="136"/>
      <c r="GZC10" s="136"/>
      <c r="GZD10" s="136"/>
      <c r="GZE10" s="136"/>
      <c r="GZF10" s="136"/>
      <c r="GZG10" s="136"/>
      <c r="GZH10" s="136"/>
      <c r="GZI10" s="136"/>
      <c r="GZJ10" s="136"/>
      <c r="GZK10" s="136"/>
      <c r="GZL10" s="136"/>
      <c r="GZM10" s="136"/>
      <c r="GZN10" s="136"/>
      <c r="GZO10" s="136"/>
      <c r="GZP10" s="136"/>
      <c r="GZQ10" s="136"/>
      <c r="GZR10" s="136"/>
      <c r="GZS10" s="136"/>
      <c r="GZT10" s="136"/>
      <c r="GZU10" s="136"/>
      <c r="GZV10" s="136"/>
      <c r="GZW10" s="136"/>
      <c r="GZX10" s="136"/>
      <c r="GZY10" s="136"/>
      <c r="GZZ10" s="136"/>
      <c r="HAA10" s="136"/>
      <c r="HAB10" s="136"/>
      <c r="HAC10" s="136"/>
      <c r="HAD10" s="136"/>
      <c r="HAE10" s="136"/>
      <c r="HAF10" s="136"/>
      <c r="HAG10" s="136"/>
      <c r="HAH10" s="136"/>
      <c r="HAI10" s="136"/>
      <c r="HAJ10" s="136"/>
      <c r="HAK10" s="136"/>
      <c r="HAL10" s="136"/>
      <c r="HAM10" s="136"/>
      <c r="HAN10" s="136"/>
      <c r="HAO10" s="136"/>
      <c r="HAP10" s="136"/>
      <c r="HAQ10" s="136"/>
      <c r="HAR10" s="136"/>
      <c r="HAS10" s="136"/>
      <c r="HAT10" s="136"/>
      <c r="HAU10" s="136"/>
      <c r="HAV10" s="136"/>
      <c r="HAW10" s="136"/>
      <c r="HAX10" s="136"/>
      <c r="HAY10" s="136"/>
      <c r="HAZ10" s="136"/>
      <c r="HBA10" s="136"/>
      <c r="HBB10" s="136"/>
      <c r="HBC10" s="136"/>
      <c r="HBD10" s="136"/>
      <c r="HBE10" s="136"/>
      <c r="HBF10" s="136"/>
      <c r="HBG10" s="136"/>
      <c r="HBH10" s="136"/>
      <c r="HBI10" s="136"/>
      <c r="HBJ10" s="136"/>
      <c r="HBK10" s="136"/>
      <c r="HBL10" s="136"/>
      <c r="HBM10" s="136"/>
      <c r="HBN10" s="136"/>
      <c r="HBO10" s="136"/>
      <c r="HBP10" s="136"/>
      <c r="HBQ10" s="136"/>
      <c r="HBR10" s="136"/>
      <c r="HBS10" s="136"/>
      <c r="HBT10" s="136"/>
      <c r="HBU10" s="136"/>
      <c r="HBV10" s="136"/>
      <c r="HBW10" s="136"/>
      <c r="HBX10" s="136"/>
      <c r="HBY10" s="136"/>
      <c r="HBZ10" s="136"/>
      <c r="HCA10" s="136"/>
      <c r="HCB10" s="136"/>
      <c r="HCC10" s="136"/>
      <c r="HCD10" s="136"/>
      <c r="HCE10" s="136"/>
      <c r="HCF10" s="136"/>
      <c r="HCG10" s="136"/>
      <c r="HCH10" s="136"/>
      <c r="HCI10" s="136"/>
      <c r="HCJ10" s="136"/>
      <c r="HCK10" s="136"/>
      <c r="HCL10" s="136"/>
      <c r="HCM10" s="136"/>
      <c r="HCN10" s="136"/>
      <c r="HCO10" s="136"/>
      <c r="HCP10" s="136"/>
      <c r="HCQ10" s="136"/>
      <c r="HCR10" s="136"/>
      <c r="HCS10" s="136"/>
      <c r="HCT10" s="136"/>
      <c r="HCU10" s="136"/>
      <c r="HCV10" s="136"/>
      <c r="HCW10" s="136"/>
      <c r="HCX10" s="136"/>
      <c r="HCY10" s="136"/>
      <c r="HCZ10" s="136"/>
      <c r="HDA10" s="136"/>
      <c r="HDB10" s="136"/>
      <c r="HDC10" s="136"/>
      <c r="HDD10" s="136"/>
      <c r="HDE10" s="136"/>
      <c r="HDF10" s="136"/>
      <c r="HDG10" s="136"/>
      <c r="HDH10" s="136"/>
      <c r="HDI10" s="136"/>
      <c r="HDJ10" s="136"/>
      <c r="HDK10" s="136"/>
      <c r="HDL10" s="136"/>
      <c r="HDM10" s="136"/>
      <c r="HDN10" s="136"/>
      <c r="HDO10" s="136"/>
      <c r="HDP10" s="136"/>
      <c r="HDQ10" s="136"/>
      <c r="HDR10" s="136"/>
      <c r="HDS10" s="136"/>
      <c r="HDT10" s="136"/>
      <c r="HDU10" s="136"/>
      <c r="HDV10" s="136"/>
      <c r="HDW10" s="136"/>
      <c r="HDX10" s="136"/>
      <c r="HDY10" s="136"/>
      <c r="HDZ10" s="136"/>
      <c r="HEA10" s="136"/>
      <c r="HEB10" s="136"/>
      <c r="HEC10" s="136"/>
      <c r="HED10" s="136"/>
      <c r="HEE10" s="136"/>
      <c r="HEF10" s="136"/>
      <c r="HEG10" s="136"/>
      <c r="HEH10" s="136"/>
      <c r="HEI10" s="136"/>
      <c r="HEJ10" s="136"/>
      <c r="HEK10" s="136"/>
      <c r="HEL10" s="136"/>
      <c r="HEM10" s="136"/>
      <c r="HEN10" s="136"/>
      <c r="HEO10" s="136"/>
      <c r="HEP10" s="136"/>
      <c r="HEQ10" s="136"/>
      <c r="HER10" s="136"/>
      <c r="HES10" s="136"/>
      <c r="HET10" s="136"/>
      <c r="HEU10" s="136"/>
      <c r="HEV10" s="136"/>
      <c r="HEW10" s="136"/>
      <c r="HEX10" s="136"/>
      <c r="HEY10" s="136"/>
      <c r="HEZ10" s="136"/>
      <c r="HFA10" s="136"/>
      <c r="HFB10" s="136"/>
      <c r="HFC10" s="136"/>
      <c r="HFD10" s="136"/>
      <c r="HFE10" s="136"/>
      <c r="HFF10" s="136"/>
      <c r="HFG10" s="136"/>
      <c r="HFH10" s="136"/>
      <c r="HFI10" s="136"/>
      <c r="HFJ10" s="136"/>
      <c r="HFK10" s="136"/>
      <c r="HFL10" s="136"/>
      <c r="HFM10" s="136"/>
      <c r="HFN10" s="136"/>
      <c r="HFO10" s="136"/>
      <c r="HFP10" s="136"/>
      <c r="HFQ10" s="136"/>
      <c r="HFR10" s="136"/>
      <c r="HFS10" s="136"/>
      <c r="HFT10" s="136"/>
      <c r="HFU10" s="136"/>
      <c r="HFV10" s="136"/>
      <c r="HFW10" s="136"/>
      <c r="HFX10" s="136"/>
      <c r="HFY10" s="136"/>
      <c r="HFZ10" s="136"/>
      <c r="HGA10" s="136"/>
      <c r="HGB10" s="136"/>
      <c r="HGC10" s="136"/>
      <c r="HGD10" s="136"/>
      <c r="HGE10" s="136"/>
      <c r="HGF10" s="136"/>
      <c r="HGG10" s="136"/>
      <c r="HGH10" s="136"/>
      <c r="HGI10" s="136"/>
      <c r="HGJ10" s="136"/>
      <c r="HGK10" s="136"/>
      <c r="HGL10" s="136"/>
      <c r="HGM10" s="136"/>
      <c r="HGN10" s="136"/>
      <c r="HGO10" s="136"/>
      <c r="HGP10" s="136"/>
      <c r="HGQ10" s="136"/>
      <c r="HGR10" s="136"/>
      <c r="HGS10" s="136"/>
      <c r="HGT10" s="136"/>
      <c r="HGU10" s="136"/>
      <c r="HGV10" s="136"/>
      <c r="HGW10" s="136"/>
      <c r="HGX10" s="136"/>
      <c r="HGY10" s="136"/>
      <c r="HGZ10" s="136"/>
      <c r="HHA10" s="136"/>
      <c r="HHB10" s="136"/>
      <c r="HHC10" s="136"/>
      <c r="HHD10" s="136"/>
      <c r="HHE10" s="136"/>
      <c r="HHF10" s="136"/>
      <c r="HHG10" s="136"/>
      <c r="HHH10" s="136"/>
      <c r="HHI10" s="136"/>
      <c r="HHJ10" s="136"/>
      <c r="HHK10" s="136"/>
      <c r="HHL10" s="136"/>
      <c r="HHM10" s="136"/>
      <c r="HHN10" s="136"/>
      <c r="HHO10" s="136"/>
      <c r="HHP10" s="136"/>
      <c r="HHQ10" s="136"/>
      <c r="HHR10" s="136"/>
      <c r="HHS10" s="136"/>
      <c r="HHT10" s="136"/>
      <c r="HHU10" s="136"/>
      <c r="HHV10" s="136"/>
      <c r="HHW10" s="136"/>
      <c r="HHX10" s="136"/>
      <c r="HHY10" s="136"/>
      <c r="HHZ10" s="136"/>
      <c r="HIA10" s="136"/>
      <c r="HIB10" s="136"/>
      <c r="HIC10" s="136"/>
      <c r="HID10" s="136"/>
      <c r="HIE10" s="136"/>
      <c r="HIF10" s="136"/>
      <c r="HIG10" s="136"/>
      <c r="HIH10" s="136"/>
      <c r="HII10" s="136"/>
      <c r="HIJ10" s="136"/>
      <c r="HIK10" s="136"/>
      <c r="HIL10" s="136"/>
      <c r="HIM10" s="136"/>
      <c r="HIN10" s="136"/>
      <c r="HIO10" s="136"/>
      <c r="HIP10" s="136"/>
      <c r="HIQ10" s="136"/>
      <c r="HIR10" s="136"/>
      <c r="HIS10" s="136"/>
      <c r="HIT10" s="136"/>
      <c r="HIU10" s="136"/>
      <c r="HIV10" s="136"/>
      <c r="HIW10" s="136"/>
      <c r="HIX10" s="136"/>
      <c r="HIY10" s="136"/>
      <c r="HIZ10" s="136"/>
      <c r="HJA10" s="136"/>
      <c r="HJB10" s="136"/>
      <c r="HJC10" s="136"/>
      <c r="HJD10" s="136"/>
      <c r="HJE10" s="136"/>
      <c r="HJF10" s="136"/>
      <c r="HJG10" s="136"/>
      <c r="HJH10" s="136"/>
      <c r="HJI10" s="136"/>
      <c r="HJJ10" s="136"/>
      <c r="HJK10" s="136"/>
      <c r="HJL10" s="136"/>
      <c r="HJM10" s="136"/>
      <c r="HJN10" s="136"/>
      <c r="HJO10" s="136"/>
      <c r="HJP10" s="136"/>
      <c r="HJQ10" s="136"/>
      <c r="HJR10" s="136"/>
      <c r="HJS10" s="136"/>
      <c r="HJT10" s="136"/>
      <c r="HJU10" s="136"/>
      <c r="HJV10" s="136"/>
      <c r="HJW10" s="136"/>
      <c r="HJX10" s="136"/>
      <c r="HJY10" s="136"/>
      <c r="HJZ10" s="136"/>
      <c r="HKA10" s="136"/>
      <c r="HKB10" s="136"/>
      <c r="HKC10" s="136"/>
      <c r="HKD10" s="136"/>
      <c r="HKE10" s="136"/>
      <c r="HKF10" s="136"/>
      <c r="HKG10" s="136"/>
      <c r="HKH10" s="136"/>
      <c r="HKI10" s="136"/>
      <c r="HKJ10" s="136"/>
      <c r="HKK10" s="136"/>
      <c r="HKL10" s="136"/>
      <c r="HKM10" s="136"/>
      <c r="HKN10" s="136"/>
      <c r="HKO10" s="136"/>
      <c r="HKP10" s="136"/>
      <c r="HKQ10" s="136"/>
      <c r="HKR10" s="136"/>
      <c r="HKS10" s="136"/>
      <c r="HKT10" s="136"/>
      <c r="HKU10" s="136"/>
      <c r="HKV10" s="136"/>
      <c r="HKW10" s="136"/>
      <c r="HKX10" s="136"/>
      <c r="HKY10" s="136"/>
      <c r="HKZ10" s="136"/>
      <c r="HLA10" s="136"/>
      <c r="HLB10" s="136"/>
      <c r="HLC10" s="136"/>
      <c r="HLD10" s="136"/>
      <c r="HLE10" s="136"/>
      <c r="HLF10" s="136"/>
      <c r="HLG10" s="136"/>
      <c r="HLH10" s="136"/>
      <c r="HLI10" s="136"/>
      <c r="HLJ10" s="136"/>
      <c r="HLK10" s="136"/>
      <c r="HLL10" s="136"/>
      <c r="HLM10" s="136"/>
      <c r="HLN10" s="136"/>
      <c r="HLO10" s="136"/>
      <c r="HLP10" s="136"/>
      <c r="HLQ10" s="136"/>
      <c r="HLR10" s="136"/>
      <c r="HLS10" s="136"/>
      <c r="HLT10" s="136"/>
      <c r="HLU10" s="136"/>
      <c r="HLV10" s="136"/>
      <c r="HLW10" s="136"/>
      <c r="HLX10" s="136"/>
      <c r="HLY10" s="136"/>
      <c r="HLZ10" s="136"/>
      <c r="HMA10" s="136"/>
      <c r="HMB10" s="136"/>
      <c r="HMC10" s="136"/>
      <c r="HMD10" s="136"/>
      <c r="HME10" s="136"/>
      <c r="HMF10" s="136"/>
      <c r="HMG10" s="136"/>
      <c r="HMH10" s="136"/>
      <c r="HMI10" s="136"/>
      <c r="HMJ10" s="136"/>
      <c r="HMK10" s="136"/>
      <c r="HML10" s="136"/>
      <c r="HMM10" s="136"/>
      <c r="HMN10" s="136"/>
      <c r="HMO10" s="136"/>
      <c r="HMP10" s="136"/>
      <c r="HMQ10" s="136"/>
      <c r="HMR10" s="136"/>
      <c r="HMS10" s="136"/>
      <c r="HMT10" s="136"/>
      <c r="HMU10" s="136"/>
      <c r="HMV10" s="136"/>
      <c r="HMW10" s="136"/>
      <c r="HMX10" s="136"/>
      <c r="HMY10" s="136"/>
      <c r="HMZ10" s="136"/>
      <c r="HNA10" s="136"/>
      <c r="HNB10" s="136"/>
      <c r="HNC10" s="136"/>
      <c r="HND10" s="136"/>
      <c r="HNE10" s="136"/>
      <c r="HNF10" s="136"/>
      <c r="HNG10" s="136"/>
      <c r="HNH10" s="136"/>
      <c r="HNI10" s="136"/>
      <c r="HNJ10" s="136"/>
      <c r="HNK10" s="136"/>
      <c r="HNL10" s="136"/>
      <c r="HNM10" s="136"/>
      <c r="HNN10" s="136"/>
      <c r="HNO10" s="136"/>
      <c r="HNP10" s="136"/>
      <c r="HNQ10" s="136"/>
      <c r="HNR10" s="136"/>
      <c r="HNS10" s="136"/>
      <c r="HNT10" s="136"/>
      <c r="HNU10" s="136"/>
      <c r="HNV10" s="136"/>
      <c r="HNW10" s="136"/>
      <c r="HNX10" s="136"/>
      <c r="HNY10" s="136"/>
      <c r="HNZ10" s="136"/>
      <c r="HOA10" s="136"/>
      <c r="HOB10" s="136"/>
      <c r="HOC10" s="136"/>
      <c r="HOD10" s="136"/>
      <c r="HOE10" s="136"/>
      <c r="HOF10" s="136"/>
      <c r="HOG10" s="136"/>
      <c r="HOH10" s="136"/>
      <c r="HOI10" s="136"/>
      <c r="HOJ10" s="136"/>
      <c r="HOK10" s="136"/>
      <c r="HOL10" s="136"/>
      <c r="HOM10" s="136"/>
      <c r="HON10" s="136"/>
      <c r="HOO10" s="136"/>
      <c r="HOP10" s="136"/>
      <c r="HOQ10" s="136"/>
      <c r="HOR10" s="136"/>
      <c r="HOS10" s="136"/>
      <c r="HOT10" s="136"/>
      <c r="HOU10" s="136"/>
      <c r="HOV10" s="136"/>
      <c r="HOW10" s="136"/>
      <c r="HOX10" s="136"/>
      <c r="HOY10" s="136"/>
      <c r="HOZ10" s="136"/>
      <c r="HPA10" s="136"/>
      <c r="HPB10" s="136"/>
      <c r="HPC10" s="136"/>
      <c r="HPD10" s="136"/>
      <c r="HPE10" s="136"/>
      <c r="HPF10" s="136"/>
      <c r="HPG10" s="136"/>
      <c r="HPH10" s="136"/>
      <c r="HPI10" s="136"/>
      <c r="HPJ10" s="136"/>
      <c r="HPK10" s="136"/>
      <c r="HPL10" s="136"/>
      <c r="HPM10" s="136"/>
      <c r="HPN10" s="136"/>
      <c r="HPO10" s="136"/>
      <c r="HPP10" s="136"/>
      <c r="HPQ10" s="136"/>
      <c r="HPR10" s="136"/>
      <c r="HPS10" s="136"/>
      <c r="HPT10" s="136"/>
      <c r="HPU10" s="136"/>
      <c r="HPV10" s="136"/>
      <c r="HPW10" s="136"/>
      <c r="HPX10" s="136"/>
      <c r="HPY10" s="136"/>
      <c r="HPZ10" s="136"/>
      <c r="HQA10" s="136"/>
      <c r="HQB10" s="136"/>
      <c r="HQC10" s="136"/>
      <c r="HQD10" s="136"/>
      <c r="HQE10" s="136"/>
      <c r="HQF10" s="136"/>
      <c r="HQG10" s="136"/>
      <c r="HQH10" s="136"/>
      <c r="HQI10" s="136"/>
      <c r="HQJ10" s="136"/>
      <c r="HQK10" s="136"/>
      <c r="HQL10" s="136"/>
      <c r="HQM10" s="136"/>
      <c r="HQN10" s="136"/>
      <c r="HQO10" s="136"/>
      <c r="HQP10" s="136"/>
      <c r="HQQ10" s="136"/>
      <c r="HQR10" s="136"/>
      <c r="HQS10" s="136"/>
      <c r="HQT10" s="136"/>
      <c r="HQU10" s="136"/>
      <c r="HQV10" s="136"/>
      <c r="HQW10" s="136"/>
      <c r="HQX10" s="136"/>
      <c r="HQY10" s="136"/>
      <c r="HQZ10" s="136"/>
      <c r="HRA10" s="136"/>
      <c r="HRB10" s="136"/>
      <c r="HRC10" s="136"/>
      <c r="HRD10" s="136"/>
      <c r="HRE10" s="136"/>
      <c r="HRF10" s="136"/>
      <c r="HRG10" s="136"/>
      <c r="HRH10" s="136"/>
      <c r="HRI10" s="136"/>
      <c r="HRJ10" s="136"/>
      <c r="HRK10" s="136"/>
      <c r="HRL10" s="136"/>
      <c r="HRM10" s="136"/>
      <c r="HRN10" s="136"/>
      <c r="HRO10" s="136"/>
      <c r="HRP10" s="136"/>
      <c r="HRQ10" s="136"/>
      <c r="HRR10" s="136"/>
      <c r="HRS10" s="136"/>
      <c r="HRT10" s="136"/>
      <c r="HRU10" s="136"/>
      <c r="HRV10" s="136"/>
      <c r="HRW10" s="136"/>
      <c r="HRX10" s="136"/>
      <c r="HRY10" s="136"/>
      <c r="HRZ10" s="136"/>
      <c r="HSA10" s="136"/>
      <c r="HSB10" s="136"/>
      <c r="HSC10" s="136"/>
      <c r="HSD10" s="136"/>
      <c r="HSE10" s="136"/>
      <c r="HSF10" s="136"/>
      <c r="HSG10" s="136"/>
      <c r="HSH10" s="136"/>
      <c r="HSI10" s="136"/>
      <c r="HSJ10" s="136"/>
      <c r="HSK10" s="136"/>
      <c r="HSL10" s="136"/>
      <c r="HSM10" s="136"/>
      <c r="HSN10" s="136"/>
      <c r="HSO10" s="136"/>
      <c r="HSP10" s="136"/>
      <c r="HSQ10" s="136"/>
      <c r="HSR10" s="136"/>
      <c r="HSS10" s="136"/>
      <c r="HST10" s="136"/>
      <c r="HSU10" s="136"/>
      <c r="HSV10" s="136"/>
      <c r="HSW10" s="136"/>
      <c r="HSX10" s="136"/>
      <c r="HSY10" s="136"/>
      <c r="HSZ10" s="136"/>
      <c r="HTA10" s="136"/>
      <c r="HTB10" s="136"/>
      <c r="HTC10" s="136"/>
      <c r="HTD10" s="136"/>
      <c r="HTE10" s="136"/>
      <c r="HTF10" s="136"/>
      <c r="HTG10" s="136"/>
      <c r="HTH10" s="136"/>
      <c r="HTI10" s="136"/>
      <c r="HTJ10" s="136"/>
      <c r="HTK10" s="136"/>
      <c r="HTL10" s="136"/>
      <c r="HTM10" s="136"/>
      <c r="HTN10" s="136"/>
      <c r="HTO10" s="136"/>
      <c r="HTP10" s="136"/>
      <c r="HTQ10" s="136"/>
      <c r="HTR10" s="136"/>
      <c r="HTS10" s="136"/>
      <c r="HTT10" s="136"/>
      <c r="HTU10" s="136"/>
      <c r="HTV10" s="136"/>
      <c r="HTW10" s="136"/>
      <c r="HTX10" s="136"/>
      <c r="HTY10" s="136"/>
      <c r="HTZ10" s="136"/>
      <c r="HUA10" s="136"/>
      <c r="HUB10" s="136"/>
      <c r="HUC10" s="136"/>
      <c r="HUD10" s="136"/>
      <c r="HUE10" s="136"/>
      <c r="HUF10" s="136"/>
      <c r="HUG10" s="136"/>
      <c r="HUH10" s="136"/>
      <c r="HUI10" s="136"/>
      <c r="HUJ10" s="136"/>
      <c r="HUK10" s="136"/>
      <c r="HUL10" s="136"/>
      <c r="HUM10" s="136"/>
      <c r="HUN10" s="136"/>
      <c r="HUO10" s="136"/>
      <c r="HUP10" s="136"/>
      <c r="HUQ10" s="136"/>
      <c r="HUR10" s="136"/>
      <c r="HUS10" s="136"/>
      <c r="HUT10" s="136"/>
      <c r="HUU10" s="136"/>
      <c r="HUV10" s="136"/>
      <c r="HUW10" s="136"/>
      <c r="HUX10" s="136"/>
      <c r="HUY10" s="136"/>
      <c r="HUZ10" s="136"/>
      <c r="HVA10" s="136"/>
      <c r="HVB10" s="136"/>
      <c r="HVC10" s="136"/>
      <c r="HVD10" s="136"/>
      <c r="HVE10" s="136"/>
      <c r="HVF10" s="136"/>
      <c r="HVG10" s="136"/>
      <c r="HVH10" s="136"/>
      <c r="HVI10" s="136"/>
      <c r="HVJ10" s="136"/>
      <c r="HVK10" s="136"/>
      <c r="HVL10" s="136"/>
      <c r="HVM10" s="136"/>
      <c r="HVN10" s="136"/>
      <c r="HVO10" s="136"/>
      <c r="HVP10" s="136"/>
      <c r="HVQ10" s="136"/>
      <c r="HVR10" s="136"/>
      <c r="HVS10" s="136"/>
      <c r="HVT10" s="136"/>
      <c r="HVU10" s="136"/>
      <c r="HVV10" s="136"/>
      <c r="HVW10" s="136"/>
      <c r="HVX10" s="136"/>
      <c r="HVY10" s="136"/>
      <c r="HVZ10" s="136"/>
      <c r="HWA10" s="136"/>
      <c r="HWB10" s="136"/>
      <c r="HWC10" s="136"/>
      <c r="HWD10" s="136"/>
      <c r="HWE10" s="136"/>
      <c r="HWF10" s="136"/>
      <c r="HWG10" s="136"/>
      <c r="HWH10" s="136"/>
      <c r="HWI10" s="136"/>
      <c r="HWJ10" s="136"/>
      <c r="HWK10" s="136"/>
      <c r="HWL10" s="136"/>
      <c r="HWM10" s="136"/>
      <c r="HWN10" s="136"/>
      <c r="HWO10" s="136"/>
      <c r="HWP10" s="136"/>
      <c r="HWQ10" s="136"/>
      <c r="HWR10" s="136"/>
      <c r="HWS10" s="136"/>
      <c r="HWT10" s="136"/>
      <c r="HWU10" s="136"/>
      <c r="HWV10" s="136"/>
      <c r="HWW10" s="136"/>
      <c r="HWX10" s="136"/>
      <c r="HWY10" s="136"/>
      <c r="HWZ10" s="136"/>
      <c r="HXA10" s="136"/>
      <c r="HXB10" s="136"/>
      <c r="HXC10" s="136"/>
      <c r="HXD10" s="136"/>
      <c r="HXE10" s="136"/>
      <c r="HXF10" s="136"/>
      <c r="HXG10" s="136"/>
      <c r="HXH10" s="136"/>
      <c r="HXI10" s="136"/>
      <c r="HXJ10" s="136"/>
      <c r="HXK10" s="136"/>
      <c r="HXL10" s="136"/>
      <c r="HXM10" s="136"/>
      <c r="HXN10" s="136"/>
      <c r="HXO10" s="136"/>
      <c r="HXP10" s="136"/>
      <c r="HXQ10" s="136"/>
      <c r="HXR10" s="136"/>
      <c r="HXS10" s="136"/>
      <c r="HXT10" s="136"/>
      <c r="HXU10" s="136"/>
      <c r="HXV10" s="136"/>
      <c r="HXW10" s="136"/>
      <c r="HXX10" s="136"/>
      <c r="HXY10" s="136"/>
      <c r="HXZ10" s="136"/>
      <c r="HYA10" s="136"/>
      <c r="HYB10" s="136"/>
      <c r="HYC10" s="136"/>
      <c r="HYD10" s="136"/>
      <c r="HYE10" s="136"/>
      <c r="HYF10" s="136"/>
      <c r="HYG10" s="136"/>
      <c r="HYH10" s="136"/>
      <c r="HYI10" s="136"/>
      <c r="HYJ10" s="136"/>
      <c r="HYK10" s="136"/>
      <c r="HYL10" s="136"/>
      <c r="HYM10" s="136"/>
      <c r="HYN10" s="136"/>
      <c r="HYO10" s="136"/>
      <c r="HYP10" s="136"/>
      <c r="HYQ10" s="136"/>
      <c r="HYR10" s="136"/>
      <c r="HYS10" s="136"/>
      <c r="HYT10" s="136"/>
      <c r="HYU10" s="136"/>
      <c r="HYV10" s="136"/>
      <c r="HYW10" s="136"/>
      <c r="HYX10" s="136"/>
      <c r="HYY10" s="136"/>
      <c r="HYZ10" s="136"/>
      <c r="HZA10" s="136"/>
      <c r="HZB10" s="136"/>
      <c r="HZC10" s="136"/>
      <c r="HZD10" s="136"/>
      <c r="HZE10" s="136"/>
      <c r="HZF10" s="136"/>
      <c r="HZG10" s="136"/>
      <c r="HZH10" s="136"/>
      <c r="HZI10" s="136"/>
      <c r="HZJ10" s="136"/>
      <c r="HZK10" s="136"/>
      <c r="HZL10" s="136"/>
      <c r="HZM10" s="136"/>
      <c r="HZN10" s="136"/>
      <c r="HZO10" s="136"/>
      <c r="HZP10" s="136"/>
      <c r="HZQ10" s="136"/>
      <c r="HZR10" s="136"/>
      <c r="HZS10" s="136"/>
      <c r="HZT10" s="136"/>
      <c r="HZU10" s="136"/>
      <c r="HZV10" s="136"/>
      <c r="HZW10" s="136"/>
      <c r="HZX10" s="136"/>
      <c r="HZY10" s="136"/>
      <c r="HZZ10" s="136"/>
      <c r="IAA10" s="136"/>
      <c r="IAB10" s="136"/>
      <c r="IAC10" s="136"/>
      <c r="IAD10" s="136"/>
      <c r="IAE10" s="136"/>
      <c r="IAF10" s="136"/>
      <c r="IAG10" s="136"/>
      <c r="IAH10" s="136"/>
      <c r="IAI10" s="136"/>
      <c r="IAJ10" s="136"/>
      <c r="IAK10" s="136"/>
      <c r="IAL10" s="136"/>
      <c r="IAM10" s="136"/>
      <c r="IAN10" s="136"/>
      <c r="IAO10" s="136"/>
      <c r="IAP10" s="136"/>
      <c r="IAQ10" s="136"/>
      <c r="IAR10" s="136"/>
      <c r="IAS10" s="136"/>
      <c r="IAT10" s="136"/>
      <c r="IAU10" s="136"/>
      <c r="IAV10" s="136"/>
      <c r="IAW10" s="136"/>
      <c r="IAX10" s="136"/>
      <c r="IAY10" s="136"/>
      <c r="IAZ10" s="136"/>
      <c r="IBA10" s="136"/>
      <c r="IBB10" s="136"/>
      <c r="IBC10" s="136"/>
      <c r="IBD10" s="136"/>
      <c r="IBE10" s="136"/>
      <c r="IBF10" s="136"/>
      <c r="IBG10" s="136"/>
      <c r="IBH10" s="136"/>
      <c r="IBI10" s="136"/>
      <c r="IBJ10" s="136"/>
      <c r="IBK10" s="136"/>
      <c r="IBL10" s="136"/>
      <c r="IBM10" s="136"/>
      <c r="IBN10" s="136"/>
      <c r="IBO10" s="136"/>
      <c r="IBP10" s="136"/>
      <c r="IBQ10" s="136"/>
      <c r="IBR10" s="136"/>
      <c r="IBS10" s="136"/>
      <c r="IBT10" s="136"/>
      <c r="IBU10" s="136"/>
      <c r="IBV10" s="136"/>
      <c r="IBW10" s="136"/>
      <c r="IBX10" s="136"/>
      <c r="IBY10" s="136"/>
      <c r="IBZ10" s="136"/>
      <c r="ICA10" s="136"/>
      <c r="ICB10" s="136"/>
      <c r="ICC10" s="136"/>
      <c r="ICD10" s="136"/>
      <c r="ICE10" s="136"/>
      <c r="ICF10" s="136"/>
      <c r="ICG10" s="136"/>
      <c r="ICH10" s="136"/>
      <c r="ICI10" s="136"/>
      <c r="ICJ10" s="136"/>
      <c r="ICK10" s="136"/>
      <c r="ICL10" s="136"/>
      <c r="ICM10" s="136"/>
      <c r="ICN10" s="136"/>
      <c r="ICO10" s="136"/>
      <c r="ICP10" s="136"/>
      <c r="ICQ10" s="136"/>
      <c r="ICR10" s="136"/>
      <c r="ICS10" s="136"/>
      <c r="ICT10" s="136"/>
      <c r="ICU10" s="136"/>
      <c r="ICV10" s="136"/>
      <c r="ICW10" s="136"/>
      <c r="ICX10" s="136"/>
      <c r="ICY10" s="136"/>
      <c r="ICZ10" s="136"/>
      <c r="IDA10" s="136"/>
      <c r="IDB10" s="136"/>
      <c r="IDC10" s="136"/>
      <c r="IDD10" s="136"/>
      <c r="IDE10" s="136"/>
      <c r="IDF10" s="136"/>
      <c r="IDG10" s="136"/>
      <c r="IDH10" s="136"/>
      <c r="IDI10" s="136"/>
      <c r="IDJ10" s="136"/>
      <c r="IDK10" s="136"/>
      <c r="IDL10" s="136"/>
      <c r="IDM10" s="136"/>
      <c r="IDN10" s="136"/>
      <c r="IDO10" s="136"/>
      <c r="IDP10" s="136"/>
      <c r="IDQ10" s="136"/>
      <c r="IDR10" s="136"/>
      <c r="IDS10" s="136"/>
      <c r="IDT10" s="136"/>
      <c r="IDU10" s="136"/>
      <c r="IDV10" s="136"/>
      <c r="IDW10" s="136"/>
      <c r="IDX10" s="136"/>
      <c r="IDY10" s="136"/>
      <c r="IDZ10" s="136"/>
      <c r="IEA10" s="136"/>
      <c r="IEB10" s="136"/>
      <c r="IEC10" s="136"/>
      <c r="IED10" s="136"/>
      <c r="IEE10" s="136"/>
      <c r="IEF10" s="136"/>
      <c r="IEG10" s="136"/>
      <c r="IEH10" s="136"/>
      <c r="IEI10" s="136"/>
      <c r="IEJ10" s="136"/>
      <c r="IEK10" s="136"/>
      <c r="IEL10" s="136"/>
      <c r="IEM10" s="136"/>
      <c r="IEN10" s="136"/>
      <c r="IEO10" s="136"/>
      <c r="IEP10" s="136"/>
      <c r="IEQ10" s="136"/>
      <c r="IER10" s="136"/>
      <c r="IES10" s="136"/>
      <c r="IET10" s="136"/>
      <c r="IEU10" s="136"/>
      <c r="IEV10" s="136"/>
      <c r="IEW10" s="136"/>
      <c r="IEX10" s="136"/>
      <c r="IEY10" s="136"/>
      <c r="IEZ10" s="136"/>
      <c r="IFA10" s="136"/>
      <c r="IFB10" s="136"/>
      <c r="IFC10" s="136"/>
      <c r="IFD10" s="136"/>
      <c r="IFE10" s="136"/>
      <c r="IFF10" s="136"/>
      <c r="IFG10" s="136"/>
      <c r="IFH10" s="136"/>
      <c r="IFI10" s="136"/>
      <c r="IFJ10" s="136"/>
      <c r="IFK10" s="136"/>
      <c r="IFL10" s="136"/>
      <c r="IFM10" s="136"/>
      <c r="IFN10" s="136"/>
      <c r="IFO10" s="136"/>
      <c r="IFP10" s="136"/>
      <c r="IFQ10" s="136"/>
      <c r="IFR10" s="136"/>
      <c r="IFS10" s="136"/>
      <c r="IFT10" s="136"/>
      <c r="IFU10" s="136"/>
      <c r="IFV10" s="136"/>
      <c r="IFW10" s="136"/>
      <c r="IFX10" s="136"/>
      <c r="IFY10" s="136"/>
      <c r="IFZ10" s="136"/>
      <c r="IGA10" s="136"/>
      <c r="IGB10" s="136"/>
      <c r="IGC10" s="136"/>
      <c r="IGD10" s="136"/>
      <c r="IGE10" s="136"/>
      <c r="IGF10" s="136"/>
      <c r="IGG10" s="136"/>
      <c r="IGH10" s="136"/>
      <c r="IGI10" s="136"/>
      <c r="IGJ10" s="136"/>
      <c r="IGK10" s="136"/>
      <c r="IGL10" s="136"/>
      <c r="IGM10" s="136"/>
      <c r="IGN10" s="136"/>
      <c r="IGO10" s="136"/>
      <c r="IGP10" s="136"/>
      <c r="IGQ10" s="136"/>
      <c r="IGR10" s="136"/>
      <c r="IGS10" s="136"/>
      <c r="IGT10" s="136"/>
      <c r="IGU10" s="136"/>
      <c r="IGV10" s="136"/>
      <c r="IGW10" s="136"/>
      <c r="IGX10" s="136"/>
      <c r="IGY10" s="136"/>
      <c r="IGZ10" s="136"/>
      <c r="IHA10" s="136"/>
      <c r="IHB10" s="136"/>
      <c r="IHC10" s="136"/>
      <c r="IHD10" s="136"/>
      <c r="IHE10" s="136"/>
      <c r="IHF10" s="136"/>
      <c r="IHG10" s="136"/>
      <c r="IHH10" s="136"/>
      <c r="IHI10" s="136"/>
      <c r="IHJ10" s="136"/>
      <c r="IHK10" s="136"/>
      <c r="IHL10" s="136"/>
      <c r="IHM10" s="136"/>
      <c r="IHN10" s="136"/>
      <c r="IHO10" s="136"/>
      <c r="IHP10" s="136"/>
      <c r="IHQ10" s="136"/>
      <c r="IHR10" s="136"/>
      <c r="IHS10" s="136"/>
      <c r="IHT10" s="136"/>
      <c r="IHU10" s="136"/>
      <c r="IHV10" s="136"/>
      <c r="IHW10" s="136"/>
      <c r="IHX10" s="136"/>
      <c r="IHY10" s="136"/>
      <c r="IHZ10" s="136"/>
      <c r="IIA10" s="136"/>
      <c r="IIB10" s="136"/>
      <c r="IIC10" s="136"/>
      <c r="IID10" s="136"/>
      <c r="IIE10" s="136"/>
      <c r="IIF10" s="136"/>
      <c r="IIG10" s="136"/>
      <c r="IIH10" s="136"/>
      <c r="III10" s="136"/>
      <c r="IIJ10" s="136"/>
      <c r="IIK10" s="136"/>
      <c r="IIL10" s="136"/>
      <c r="IIM10" s="136"/>
      <c r="IIN10" s="136"/>
      <c r="IIO10" s="136"/>
      <c r="IIP10" s="136"/>
      <c r="IIQ10" s="136"/>
      <c r="IIR10" s="136"/>
      <c r="IIS10" s="136"/>
      <c r="IIT10" s="136"/>
      <c r="IIU10" s="136"/>
      <c r="IIV10" s="136"/>
      <c r="IIW10" s="136"/>
      <c r="IIX10" s="136"/>
      <c r="IIY10" s="136"/>
      <c r="IIZ10" s="136"/>
      <c r="IJA10" s="136"/>
      <c r="IJB10" s="136"/>
      <c r="IJC10" s="136"/>
      <c r="IJD10" s="136"/>
      <c r="IJE10" s="136"/>
      <c r="IJF10" s="136"/>
      <c r="IJG10" s="136"/>
      <c r="IJH10" s="136"/>
      <c r="IJI10" s="136"/>
      <c r="IJJ10" s="136"/>
      <c r="IJK10" s="136"/>
      <c r="IJL10" s="136"/>
      <c r="IJM10" s="136"/>
      <c r="IJN10" s="136"/>
      <c r="IJO10" s="136"/>
      <c r="IJP10" s="136"/>
      <c r="IJQ10" s="136"/>
      <c r="IJR10" s="136"/>
      <c r="IJS10" s="136"/>
      <c r="IJT10" s="136"/>
      <c r="IJU10" s="136"/>
      <c r="IJV10" s="136"/>
      <c r="IJW10" s="136"/>
      <c r="IJX10" s="136"/>
      <c r="IJY10" s="136"/>
      <c r="IJZ10" s="136"/>
      <c r="IKA10" s="136"/>
      <c r="IKB10" s="136"/>
      <c r="IKC10" s="136"/>
      <c r="IKD10" s="136"/>
      <c r="IKE10" s="136"/>
      <c r="IKF10" s="136"/>
      <c r="IKG10" s="136"/>
      <c r="IKH10" s="136"/>
      <c r="IKI10" s="136"/>
      <c r="IKJ10" s="136"/>
      <c r="IKK10" s="136"/>
      <c r="IKL10" s="136"/>
      <c r="IKM10" s="136"/>
      <c r="IKN10" s="136"/>
      <c r="IKO10" s="136"/>
      <c r="IKP10" s="136"/>
      <c r="IKQ10" s="136"/>
      <c r="IKR10" s="136"/>
      <c r="IKS10" s="136"/>
      <c r="IKT10" s="136"/>
      <c r="IKU10" s="136"/>
      <c r="IKV10" s="136"/>
      <c r="IKW10" s="136"/>
      <c r="IKX10" s="136"/>
      <c r="IKY10" s="136"/>
      <c r="IKZ10" s="136"/>
      <c r="ILA10" s="136"/>
      <c r="ILB10" s="136"/>
      <c r="ILC10" s="136"/>
      <c r="ILD10" s="136"/>
      <c r="ILE10" s="136"/>
      <c r="ILF10" s="136"/>
      <c r="ILG10" s="136"/>
      <c r="ILH10" s="136"/>
      <c r="ILI10" s="136"/>
      <c r="ILJ10" s="136"/>
      <c r="ILK10" s="136"/>
      <c r="ILL10" s="136"/>
      <c r="ILM10" s="136"/>
      <c r="ILN10" s="136"/>
      <c r="ILO10" s="136"/>
      <c r="ILP10" s="136"/>
      <c r="ILQ10" s="136"/>
      <c r="ILR10" s="136"/>
      <c r="ILS10" s="136"/>
      <c r="ILT10" s="136"/>
      <c r="ILU10" s="136"/>
      <c r="ILV10" s="136"/>
      <c r="ILW10" s="136"/>
      <c r="ILX10" s="136"/>
      <c r="ILY10" s="136"/>
      <c r="ILZ10" s="136"/>
      <c r="IMA10" s="136"/>
      <c r="IMB10" s="136"/>
      <c r="IMC10" s="136"/>
      <c r="IMD10" s="136"/>
      <c r="IME10" s="136"/>
      <c r="IMF10" s="136"/>
      <c r="IMG10" s="136"/>
      <c r="IMH10" s="136"/>
      <c r="IMI10" s="136"/>
      <c r="IMJ10" s="136"/>
      <c r="IMK10" s="136"/>
      <c r="IML10" s="136"/>
      <c r="IMM10" s="136"/>
      <c r="IMN10" s="136"/>
      <c r="IMO10" s="136"/>
      <c r="IMP10" s="136"/>
      <c r="IMQ10" s="136"/>
      <c r="IMR10" s="136"/>
      <c r="IMS10" s="136"/>
      <c r="IMT10" s="136"/>
      <c r="IMU10" s="136"/>
      <c r="IMV10" s="136"/>
      <c r="IMW10" s="136"/>
      <c r="IMX10" s="136"/>
      <c r="IMY10" s="136"/>
      <c r="IMZ10" s="136"/>
      <c r="INA10" s="136"/>
      <c r="INB10" s="136"/>
      <c r="INC10" s="136"/>
      <c r="IND10" s="136"/>
      <c r="INE10" s="136"/>
      <c r="INF10" s="136"/>
      <c r="ING10" s="136"/>
      <c r="INH10" s="136"/>
      <c r="INI10" s="136"/>
      <c r="INJ10" s="136"/>
      <c r="INK10" s="136"/>
      <c r="INL10" s="136"/>
      <c r="INM10" s="136"/>
      <c r="INN10" s="136"/>
      <c r="INO10" s="136"/>
      <c r="INP10" s="136"/>
      <c r="INQ10" s="136"/>
      <c r="INR10" s="136"/>
      <c r="INS10" s="136"/>
      <c r="INT10" s="136"/>
      <c r="INU10" s="136"/>
      <c r="INV10" s="136"/>
      <c r="INW10" s="136"/>
      <c r="INX10" s="136"/>
      <c r="INY10" s="136"/>
      <c r="INZ10" s="136"/>
      <c r="IOA10" s="136"/>
      <c r="IOB10" s="136"/>
      <c r="IOC10" s="136"/>
      <c r="IOD10" s="136"/>
      <c r="IOE10" s="136"/>
      <c r="IOF10" s="136"/>
      <c r="IOG10" s="136"/>
      <c r="IOH10" s="136"/>
      <c r="IOI10" s="136"/>
      <c r="IOJ10" s="136"/>
      <c r="IOK10" s="136"/>
      <c r="IOL10" s="136"/>
      <c r="IOM10" s="136"/>
      <c r="ION10" s="136"/>
      <c r="IOO10" s="136"/>
      <c r="IOP10" s="136"/>
      <c r="IOQ10" s="136"/>
      <c r="IOR10" s="136"/>
      <c r="IOS10" s="136"/>
      <c r="IOT10" s="136"/>
      <c r="IOU10" s="136"/>
      <c r="IOV10" s="136"/>
      <c r="IOW10" s="136"/>
      <c r="IOX10" s="136"/>
      <c r="IOY10" s="136"/>
      <c r="IOZ10" s="136"/>
      <c r="IPA10" s="136"/>
      <c r="IPB10" s="136"/>
      <c r="IPC10" s="136"/>
      <c r="IPD10" s="136"/>
      <c r="IPE10" s="136"/>
      <c r="IPF10" s="136"/>
      <c r="IPG10" s="136"/>
      <c r="IPH10" s="136"/>
      <c r="IPI10" s="136"/>
      <c r="IPJ10" s="136"/>
      <c r="IPK10" s="136"/>
      <c r="IPL10" s="136"/>
      <c r="IPM10" s="136"/>
      <c r="IPN10" s="136"/>
      <c r="IPO10" s="136"/>
      <c r="IPP10" s="136"/>
      <c r="IPQ10" s="136"/>
      <c r="IPR10" s="136"/>
      <c r="IPS10" s="136"/>
      <c r="IPT10" s="136"/>
      <c r="IPU10" s="136"/>
      <c r="IPV10" s="136"/>
      <c r="IPW10" s="136"/>
      <c r="IPX10" s="136"/>
      <c r="IPY10" s="136"/>
      <c r="IPZ10" s="136"/>
      <c r="IQA10" s="136"/>
      <c r="IQB10" s="136"/>
      <c r="IQC10" s="136"/>
      <c r="IQD10" s="136"/>
      <c r="IQE10" s="136"/>
      <c r="IQF10" s="136"/>
      <c r="IQG10" s="136"/>
      <c r="IQH10" s="136"/>
      <c r="IQI10" s="136"/>
      <c r="IQJ10" s="136"/>
      <c r="IQK10" s="136"/>
      <c r="IQL10" s="136"/>
      <c r="IQM10" s="136"/>
      <c r="IQN10" s="136"/>
      <c r="IQO10" s="136"/>
      <c r="IQP10" s="136"/>
      <c r="IQQ10" s="136"/>
      <c r="IQR10" s="136"/>
      <c r="IQS10" s="136"/>
      <c r="IQT10" s="136"/>
      <c r="IQU10" s="136"/>
      <c r="IQV10" s="136"/>
      <c r="IQW10" s="136"/>
      <c r="IQX10" s="136"/>
      <c r="IQY10" s="136"/>
      <c r="IQZ10" s="136"/>
      <c r="IRA10" s="136"/>
      <c r="IRB10" s="136"/>
      <c r="IRC10" s="136"/>
      <c r="IRD10" s="136"/>
      <c r="IRE10" s="136"/>
      <c r="IRF10" s="136"/>
      <c r="IRG10" s="136"/>
      <c r="IRH10" s="136"/>
      <c r="IRI10" s="136"/>
      <c r="IRJ10" s="136"/>
      <c r="IRK10" s="136"/>
      <c r="IRL10" s="136"/>
      <c r="IRM10" s="136"/>
      <c r="IRN10" s="136"/>
      <c r="IRO10" s="136"/>
      <c r="IRP10" s="136"/>
      <c r="IRQ10" s="136"/>
      <c r="IRR10" s="136"/>
      <c r="IRS10" s="136"/>
      <c r="IRT10" s="136"/>
      <c r="IRU10" s="136"/>
      <c r="IRV10" s="136"/>
      <c r="IRW10" s="136"/>
      <c r="IRX10" s="136"/>
      <c r="IRY10" s="136"/>
      <c r="IRZ10" s="136"/>
      <c r="ISA10" s="136"/>
      <c r="ISB10" s="136"/>
      <c r="ISC10" s="136"/>
      <c r="ISD10" s="136"/>
      <c r="ISE10" s="136"/>
      <c r="ISF10" s="136"/>
      <c r="ISG10" s="136"/>
      <c r="ISH10" s="136"/>
      <c r="ISI10" s="136"/>
      <c r="ISJ10" s="136"/>
      <c r="ISK10" s="136"/>
      <c r="ISL10" s="136"/>
      <c r="ISM10" s="136"/>
      <c r="ISN10" s="136"/>
      <c r="ISO10" s="136"/>
      <c r="ISP10" s="136"/>
      <c r="ISQ10" s="136"/>
      <c r="ISR10" s="136"/>
      <c r="ISS10" s="136"/>
      <c r="IST10" s="136"/>
      <c r="ISU10" s="136"/>
      <c r="ISV10" s="136"/>
      <c r="ISW10" s="136"/>
      <c r="ISX10" s="136"/>
      <c r="ISY10" s="136"/>
      <c r="ISZ10" s="136"/>
      <c r="ITA10" s="136"/>
      <c r="ITB10" s="136"/>
      <c r="ITC10" s="136"/>
      <c r="ITD10" s="136"/>
      <c r="ITE10" s="136"/>
      <c r="ITF10" s="136"/>
      <c r="ITG10" s="136"/>
      <c r="ITH10" s="136"/>
      <c r="ITI10" s="136"/>
      <c r="ITJ10" s="136"/>
      <c r="ITK10" s="136"/>
      <c r="ITL10" s="136"/>
      <c r="ITM10" s="136"/>
      <c r="ITN10" s="136"/>
      <c r="ITO10" s="136"/>
      <c r="ITP10" s="136"/>
      <c r="ITQ10" s="136"/>
      <c r="ITR10" s="136"/>
      <c r="ITS10" s="136"/>
      <c r="ITT10" s="136"/>
      <c r="ITU10" s="136"/>
      <c r="ITV10" s="136"/>
    </row>
    <row r="11" spans="1:1220 2103:2257 3143:6626" s="135" customFormat="1">
      <c r="A11" s="134">
        <v>10</v>
      </c>
      <c r="B11" s="334" t="s">
        <v>398</v>
      </c>
      <c r="C11" s="335" t="s">
        <v>399</v>
      </c>
      <c r="D11" s="335" t="s">
        <v>400</v>
      </c>
      <c r="E11" s="340" t="s">
        <v>401</v>
      </c>
      <c r="F11" s="340" t="s">
        <v>402</v>
      </c>
      <c r="G11" s="337" t="s">
        <v>87</v>
      </c>
      <c r="H11" s="383">
        <v>35167</v>
      </c>
      <c r="I11" s="341" t="s">
        <v>386</v>
      </c>
      <c r="J11" s="378" t="s">
        <v>609</v>
      </c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ACR11" s="136"/>
      <c r="ACS11" s="136"/>
      <c r="ACT11" s="136"/>
      <c r="ACU11" s="136"/>
      <c r="ACV11" s="136"/>
      <c r="ACW11" s="136"/>
      <c r="ACX11" s="136"/>
      <c r="ACY11" s="136"/>
      <c r="ACZ11" s="136"/>
      <c r="ADA11" s="136"/>
      <c r="ADB11" s="136"/>
      <c r="ADC11" s="136"/>
      <c r="ADD11" s="136"/>
      <c r="ADE11" s="136"/>
      <c r="ADF11" s="136"/>
      <c r="ADG11" s="136"/>
      <c r="ADH11" s="136"/>
      <c r="ADI11" s="136"/>
      <c r="ADJ11" s="136"/>
      <c r="ADK11" s="136"/>
      <c r="ADL11" s="136"/>
      <c r="ADM11" s="136"/>
      <c r="ADN11" s="136"/>
      <c r="ADO11" s="136"/>
      <c r="ADP11" s="136"/>
      <c r="ADQ11" s="136"/>
      <c r="ADR11" s="136"/>
      <c r="ADS11" s="136"/>
      <c r="ADT11" s="136"/>
      <c r="ADU11" s="136"/>
      <c r="ADV11" s="136"/>
      <c r="ADW11" s="136"/>
      <c r="ADX11" s="136"/>
      <c r="ADY11" s="136"/>
      <c r="ADZ11" s="136"/>
      <c r="AEA11" s="136"/>
      <c r="AEB11" s="136"/>
      <c r="AEC11" s="136"/>
      <c r="AED11" s="136"/>
      <c r="AEE11" s="136"/>
      <c r="AEF11" s="136"/>
      <c r="AEG11" s="136"/>
      <c r="AEH11" s="136"/>
      <c r="AEI11" s="136"/>
      <c r="AEJ11" s="136"/>
      <c r="AEK11" s="136"/>
      <c r="AEL11" s="136"/>
      <c r="AEM11" s="136"/>
      <c r="AEN11" s="136"/>
      <c r="AEO11" s="136"/>
      <c r="AEP11" s="136"/>
      <c r="AEQ11" s="136"/>
      <c r="AER11" s="136"/>
      <c r="AES11" s="136"/>
      <c r="AET11" s="136"/>
      <c r="AEU11" s="136"/>
      <c r="AEV11" s="136"/>
      <c r="AEW11" s="136"/>
      <c r="AEX11" s="136"/>
      <c r="AEY11" s="136"/>
      <c r="AEZ11" s="136"/>
      <c r="AFA11" s="136"/>
      <c r="AFB11" s="136"/>
      <c r="AFC11" s="136"/>
      <c r="AFD11" s="136"/>
      <c r="AFE11" s="136"/>
      <c r="AFF11" s="136"/>
      <c r="AFG11" s="136"/>
      <c r="AFH11" s="136"/>
      <c r="AFI11" s="136"/>
      <c r="AFJ11" s="136"/>
      <c r="AFK11" s="136"/>
      <c r="AFL11" s="136"/>
      <c r="AFM11" s="136"/>
      <c r="AFN11" s="136"/>
      <c r="AFO11" s="136"/>
      <c r="AFP11" s="136"/>
      <c r="AFQ11" s="136"/>
      <c r="AFR11" s="136"/>
      <c r="AFS11" s="136"/>
      <c r="AFT11" s="136"/>
      <c r="AFU11" s="136"/>
      <c r="AFV11" s="136"/>
      <c r="AFW11" s="136"/>
      <c r="AFX11" s="136"/>
      <c r="AFY11" s="136"/>
      <c r="AFZ11" s="136"/>
      <c r="AGA11" s="136"/>
      <c r="AGB11" s="136"/>
      <c r="AGC11" s="136"/>
      <c r="AGD11" s="136"/>
      <c r="AGE11" s="136"/>
      <c r="AGF11" s="136"/>
      <c r="AGG11" s="136"/>
      <c r="AGH11" s="136"/>
      <c r="AGI11" s="136"/>
      <c r="AGJ11" s="136"/>
      <c r="AGK11" s="136"/>
      <c r="AGL11" s="136"/>
      <c r="AGM11" s="136"/>
      <c r="AGN11" s="136"/>
      <c r="AGO11" s="136"/>
      <c r="AGP11" s="136"/>
      <c r="AGQ11" s="136"/>
      <c r="AGR11" s="136"/>
      <c r="AGS11" s="136"/>
      <c r="AGT11" s="136"/>
      <c r="AGU11" s="136"/>
      <c r="AGV11" s="136"/>
      <c r="AGW11" s="136"/>
      <c r="AGX11" s="136"/>
      <c r="AGY11" s="136"/>
      <c r="AGZ11" s="136"/>
      <c r="AHA11" s="136"/>
      <c r="AHB11" s="136"/>
      <c r="AHC11" s="136"/>
      <c r="AHD11" s="136"/>
      <c r="AHE11" s="136"/>
      <c r="AHF11" s="136"/>
      <c r="AHG11" s="136"/>
      <c r="AHH11" s="136"/>
      <c r="AHI11" s="136"/>
      <c r="AHJ11" s="136"/>
      <c r="AHK11" s="136"/>
      <c r="AHL11" s="136"/>
      <c r="AHM11" s="136"/>
      <c r="AHN11" s="136"/>
      <c r="AHO11" s="136"/>
      <c r="AHP11" s="136"/>
      <c r="AHQ11" s="136"/>
      <c r="AHR11" s="136"/>
      <c r="AHS11" s="136"/>
      <c r="AHT11" s="136"/>
      <c r="AHU11" s="136"/>
      <c r="AHV11" s="136"/>
      <c r="AHW11" s="136"/>
      <c r="AHX11" s="136"/>
      <c r="AHY11" s="136"/>
      <c r="AHZ11" s="136"/>
      <c r="AIA11" s="136"/>
      <c r="AIB11" s="136"/>
      <c r="AIC11" s="136"/>
      <c r="AID11" s="136"/>
      <c r="AIE11" s="136"/>
      <c r="AIF11" s="136"/>
      <c r="AIG11" s="136"/>
      <c r="AIH11" s="136"/>
      <c r="AII11" s="136"/>
      <c r="AIJ11" s="136"/>
      <c r="AIK11" s="136"/>
      <c r="AIL11" s="136"/>
      <c r="AIM11" s="136"/>
      <c r="AIN11" s="136"/>
      <c r="AIO11" s="136"/>
      <c r="AIP11" s="136"/>
      <c r="AIQ11" s="136"/>
      <c r="AIR11" s="136"/>
      <c r="AIS11" s="136"/>
      <c r="AIT11" s="136"/>
      <c r="AIU11" s="136"/>
      <c r="AIV11" s="136"/>
      <c r="AIW11" s="136"/>
      <c r="AIX11" s="136"/>
      <c r="AIY11" s="136"/>
      <c r="AIZ11" s="136"/>
      <c r="AJA11" s="136"/>
      <c r="AJB11" s="136"/>
      <c r="AJC11" s="136"/>
      <c r="AJD11" s="136"/>
      <c r="AJE11" s="136"/>
      <c r="AJF11" s="136"/>
      <c r="AJG11" s="136"/>
      <c r="AJH11" s="136"/>
      <c r="AJI11" s="136"/>
      <c r="AJJ11" s="136"/>
      <c r="AJK11" s="136"/>
      <c r="AJL11" s="136"/>
      <c r="AJM11" s="136"/>
      <c r="AJN11" s="136"/>
      <c r="AJO11" s="136"/>
      <c r="AJP11" s="136"/>
      <c r="AJQ11" s="136"/>
      <c r="AJR11" s="136"/>
      <c r="AJS11" s="136"/>
      <c r="AJT11" s="136"/>
      <c r="AJU11" s="136"/>
      <c r="AJV11" s="136"/>
      <c r="AJW11" s="136"/>
      <c r="AJX11" s="136"/>
      <c r="AJY11" s="136"/>
      <c r="AJZ11" s="136"/>
      <c r="AKA11" s="136"/>
      <c r="AKB11" s="136"/>
      <c r="AKC11" s="136"/>
      <c r="AKD11" s="136"/>
      <c r="AKE11" s="136"/>
      <c r="AKF11" s="136"/>
      <c r="AKG11" s="136"/>
      <c r="AKH11" s="136"/>
      <c r="AKI11" s="136"/>
      <c r="AKJ11" s="136"/>
      <c r="AKK11" s="136"/>
      <c r="AKL11" s="136"/>
      <c r="AKM11" s="136"/>
      <c r="AKN11" s="136"/>
      <c r="AKO11" s="136"/>
      <c r="AKP11" s="136"/>
      <c r="AKQ11" s="136"/>
      <c r="AKR11" s="136"/>
      <c r="AKS11" s="136"/>
      <c r="AKT11" s="136"/>
      <c r="AKU11" s="136"/>
      <c r="AKV11" s="136"/>
      <c r="AKW11" s="136"/>
      <c r="AKX11" s="136"/>
      <c r="AKY11" s="136"/>
      <c r="AKZ11" s="136"/>
      <c r="ALA11" s="136"/>
      <c r="ALB11" s="136"/>
      <c r="ALC11" s="136"/>
      <c r="ALD11" s="136"/>
      <c r="ALE11" s="136"/>
      <c r="ALF11" s="136"/>
      <c r="ALG11" s="136"/>
      <c r="ALH11" s="136"/>
      <c r="ALI11" s="136"/>
      <c r="ALJ11" s="136"/>
      <c r="ALK11" s="136"/>
      <c r="ALL11" s="136"/>
      <c r="ALM11" s="136"/>
      <c r="ALN11" s="136"/>
      <c r="ALO11" s="136"/>
      <c r="ALP11" s="136"/>
      <c r="ALQ11" s="136"/>
      <c r="ALR11" s="136"/>
      <c r="ALS11" s="136"/>
      <c r="ALT11" s="136"/>
      <c r="ALU11" s="136"/>
      <c r="ALV11" s="136"/>
      <c r="ALW11" s="136"/>
      <c r="ALX11" s="136"/>
      <c r="ALY11" s="136"/>
      <c r="ALZ11" s="136"/>
      <c r="AMA11" s="136"/>
      <c r="AMB11" s="136"/>
      <c r="AMC11" s="136"/>
      <c r="AMD11" s="136"/>
      <c r="AME11" s="136"/>
      <c r="AMF11" s="136"/>
      <c r="AMG11" s="136"/>
      <c r="AMH11" s="136"/>
      <c r="AMI11" s="136"/>
      <c r="AMJ11" s="136"/>
      <c r="AMK11" s="136"/>
      <c r="AML11" s="136"/>
      <c r="AMM11" s="136"/>
      <c r="AMN11" s="136"/>
      <c r="AMO11" s="136"/>
      <c r="AMP11" s="136"/>
      <c r="AMQ11" s="136"/>
      <c r="AMR11" s="136"/>
      <c r="AMS11" s="136"/>
      <c r="AMT11" s="136"/>
      <c r="AMU11" s="136"/>
      <c r="AMV11" s="136"/>
      <c r="AMW11" s="136"/>
      <c r="AMX11" s="136"/>
      <c r="AMY11" s="136"/>
      <c r="AMZ11" s="136"/>
      <c r="ANA11" s="136"/>
      <c r="ANB11" s="136"/>
      <c r="ANC11" s="136"/>
      <c r="AND11" s="136"/>
      <c r="ANE11" s="136"/>
      <c r="ANF11" s="136"/>
      <c r="ANG11" s="136"/>
      <c r="ANH11" s="136"/>
      <c r="ANI11" s="136"/>
      <c r="ANJ11" s="136"/>
      <c r="ANK11" s="136"/>
      <c r="ANL11" s="136"/>
      <c r="ANM11" s="136"/>
      <c r="ANN11" s="136"/>
      <c r="ANO11" s="136"/>
      <c r="ANP11" s="136"/>
      <c r="ANQ11" s="136"/>
      <c r="ANR11" s="136"/>
      <c r="ANS11" s="136"/>
      <c r="ANT11" s="136"/>
      <c r="ANU11" s="136"/>
      <c r="ANV11" s="136"/>
      <c r="ANW11" s="136"/>
      <c r="ANX11" s="136"/>
      <c r="ANY11" s="136"/>
      <c r="ANZ11" s="136"/>
      <c r="AOA11" s="136"/>
      <c r="AOB11" s="136"/>
      <c r="AOC11" s="136"/>
      <c r="AOD11" s="136"/>
      <c r="AOE11" s="136"/>
      <c r="AOF11" s="136"/>
      <c r="AOG11" s="136"/>
      <c r="AOH11" s="136"/>
      <c r="AOI11" s="136"/>
      <c r="AOJ11" s="136"/>
      <c r="AOK11" s="136"/>
      <c r="AOL11" s="136"/>
      <c r="AOM11" s="136"/>
      <c r="AON11" s="136"/>
      <c r="AOO11" s="136"/>
      <c r="AOP11" s="136"/>
      <c r="AOQ11" s="136"/>
      <c r="AOR11" s="136"/>
      <c r="AOS11" s="136"/>
      <c r="AOT11" s="136"/>
      <c r="AOU11" s="136"/>
      <c r="AOV11" s="136"/>
      <c r="AOW11" s="136"/>
      <c r="AOX11" s="136"/>
      <c r="AOY11" s="136"/>
      <c r="AOZ11" s="136"/>
      <c r="APA11" s="136"/>
      <c r="APB11" s="136"/>
      <c r="APC11" s="136"/>
      <c r="APD11" s="136"/>
      <c r="APE11" s="136"/>
      <c r="APF11" s="136"/>
      <c r="APG11" s="136"/>
      <c r="APH11" s="136"/>
      <c r="API11" s="136"/>
      <c r="APJ11" s="136"/>
      <c r="APK11" s="136"/>
      <c r="APL11" s="136"/>
      <c r="APM11" s="136"/>
      <c r="APN11" s="136"/>
      <c r="APO11" s="136"/>
      <c r="APP11" s="136"/>
      <c r="APQ11" s="136"/>
      <c r="APR11" s="136"/>
      <c r="APS11" s="136"/>
      <c r="APT11" s="136"/>
      <c r="APU11" s="136"/>
      <c r="APV11" s="136"/>
      <c r="APW11" s="136"/>
      <c r="APX11" s="136"/>
      <c r="APY11" s="136"/>
      <c r="APZ11" s="136"/>
      <c r="AQA11" s="136"/>
      <c r="AQB11" s="136"/>
      <c r="AQC11" s="136"/>
      <c r="AQD11" s="136"/>
      <c r="AQE11" s="136"/>
      <c r="AQF11" s="136"/>
      <c r="AQG11" s="136"/>
      <c r="AQH11" s="136"/>
      <c r="AQI11" s="136"/>
      <c r="AQJ11" s="136"/>
      <c r="AQK11" s="136"/>
      <c r="AQL11" s="136"/>
      <c r="AQM11" s="136"/>
      <c r="AQN11" s="136"/>
      <c r="AQO11" s="136"/>
      <c r="AQP11" s="136"/>
      <c r="AQQ11" s="136"/>
      <c r="AQR11" s="136"/>
      <c r="AQS11" s="136"/>
      <c r="AQT11" s="136"/>
      <c r="AQU11" s="136"/>
      <c r="AQV11" s="136"/>
      <c r="AQW11" s="136"/>
      <c r="AQX11" s="136"/>
      <c r="AQY11" s="136"/>
      <c r="AQZ11" s="136"/>
      <c r="ARA11" s="136"/>
      <c r="ARB11" s="136"/>
      <c r="ARC11" s="136"/>
      <c r="ARD11" s="136"/>
      <c r="ARE11" s="136"/>
      <c r="ARF11" s="136"/>
      <c r="ARG11" s="136"/>
      <c r="ARH11" s="136"/>
      <c r="ARI11" s="136"/>
      <c r="ARJ11" s="136"/>
      <c r="ARK11" s="136"/>
      <c r="ARL11" s="136"/>
      <c r="ARM11" s="136"/>
      <c r="ARN11" s="136"/>
      <c r="ARO11" s="136"/>
      <c r="ARP11" s="136"/>
      <c r="ARQ11" s="136"/>
      <c r="ARR11" s="136"/>
      <c r="ARS11" s="136"/>
      <c r="ART11" s="136"/>
      <c r="ARU11" s="136"/>
      <c r="ARV11" s="136"/>
      <c r="ARW11" s="136"/>
      <c r="ARX11" s="136"/>
      <c r="ARY11" s="136"/>
      <c r="ARZ11" s="136"/>
      <c r="ASA11" s="136"/>
      <c r="ASB11" s="136"/>
      <c r="ASC11" s="136"/>
      <c r="ASD11" s="136"/>
      <c r="ASE11" s="136"/>
      <c r="ASF11" s="136"/>
      <c r="ASG11" s="136"/>
      <c r="ASH11" s="136"/>
      <c r="ASI11" s="136"/>
      <c r="ASJ11" s="136"/>
      <c r="ASK11" s="136"/>
      <c r="ASL11" s="136"/>
      <c r="ASM11" s="136"/>
      <c r="ASN11" s="136"/>
      <c r="ASO11" s="136"/>
      <c r="ASP11" s="136"/>
      <c r="ASQ11" s="136"/>
      <c r="ASR11" s="136"/>
      <c r="ASS11" s="136"/>
      <c r="AST11" s="136"/>
      <c r="ASU11" s="136"/>
      <c r="ASV11" s="136"/>
      <c r="ASW11" s="136"/>
      <c r="ASX11" s="136"/>
      <c r="ASY11" s="136"/>
      <c r="ASZ11" s="136"/>
      <c r="ATA11" s="136"/>
      <c r="ATB11" s="136"/>
      <c r="ATC11" s="136"/>
      <c r="ATD11" s="136"/>
      <c r="ATE11" s="136"/>
      <c r="ATF11" s="136"/>
      <c r="ATG11" s="136"/>
      <c r="ATH11" s="136"/>
      <c r="ATI11" s="136"/>
      <c r="ATJ11" s="136"/>
      <c r="ATK11" s="136"/>
      <c r="ATL11" s="136"/>
      <c r="ATM11" s="136"/>
      <c r="ATN11" s="136"/>
      <c r="ATO11" s="136"/>
      <c r="ATP11" s="136"/>
      <c r="ATQ11" s="136"/>
      <c r="ATR11" s="136"/>
      <c r="ATS11" s="136"/>
      <c r="ATT11" s="136"/>
      <c r="ATU11" s="136"/>
      <c r="ATV11" s="136"/>
      <c r="ATW11" s="136"/>
      <c r="ATX11" s="136"/>
      <c r="CBW11" s="136"/>
      <c r="CBX11" s="136"/>
      <c r="CBY11" s="136"/>
      <c r="CBZ11" s="136"/>
      <c r="CCA11" s="136"/>
      <c r="CCB11" s="136"/>
      <c r="CCC11" s="136"/>
      <c r="CCD11" s="136"/>
      <c r="CCE11" s="136"/>
      <c r="CCF11" s="136"/>
      <c r="CCG11" s="136"/>
      <c r="CCH11" s="136"/>
      <c r="CCI11" s="136"/>
      <c r="CCJ11" s="136"/>
      <c r="CCK11" s="136"/>
      <c r="CCL11" s="136"/>
      <c r="CCM11" s="136"/>
      <c r="CCN11" s="136"/>
      <c r="CCO11" s="136"/>
      <c r="CCP11" s="136"/>
      <c r="CCQ11" s="136"/>
      <c r="CCR11" s="136"/>
      <c r="CCS11" s="136"/>
      <c r="CCT11" s="136"/>
      <c r="CCU11" s="136"/>
      <c r="CCV11" s="136"/>
      <c r="CCW11" s="136"/>
      <c r="CCX11" s="136"/>
      <c r="CCY11" s="136"/>
      <c r="CCZ11" s="136"/>
      <c r="CDA11" s="136"/>
      <c r="CDB11" s="136"/>
      <c r="CDC11" s="136"/>
      <c r="CDD11" s="136"/>
      <c r="CDE11" s="136"/>
      <c r="CDF11" s="136"/>
      <c r="CDG11" s="136"/>
      <c r="CDH11" s="136"/>
      <c r="CDI11" s="136"/>
      <c r="CDJ11" s="136"/>
      <c r="CDK11" s="136"/>
      <c r="CDL11" s="136"/>
      <c r="CDM11" s="136"/>
      <c r="CDN11" s="136"/>
      <c r="CDO11" s="136"/>
      <c r="CDP11" s="136"/>
      <c r="CDQ11" s="136"/>
      <c r="CDR11" s="136"/>
      <c r="CDS11" s="136"/>
      <c r="CDT11" s="136"/>
      <c r="CDU11" s="136"/>
      <c r="CDV11" s="136"/>
      <c r="CDW11" s="136"/>
      <c r="CDX11" s="136"/>
      <c r="CDY11" s="136"/>
      <c r="CDZ11" s="136"/>
      <c r="CEA11" s="136"/>
      <c r="CEB11" s="136"/>
      <c r="CEC11" s="136"/>
      <c r="CED11" s="136"/>
      <c r="CEE11" s="136"/>
      <c r="CEF11" s="136"/>
      <c r="CEG11" s="136"/>
      <c r="CEH11" s="136"/>
      <c r="CEI11" s="136"/>
      <c r="CEJ11" s="136"/>
      <c r="CEK11" s="136"/>
      <c r="CEL11" s="136"/>
      <c r="CEM11" s="136"/>
      <c r="CEN11" s="136"/>
      <c r="CEO11" s="136"/>
      <c r="CEP11" s="136"/>
      <c r="CEQ11" s="136"/>
      <c r="CER11" s="136"/>
      <c r="CES11" s="136"/>
      <c r="CET11" s="136"/>
      <c r="CEU11" s="136"/>
      <c r="CEV11" s="136"/>
      <c r="CEW11" s="136"/>
      <c r="CEX11" s="136"/>
      <c r="CEY11" s="136"/>
      <c r="CEZ11" s="136"/>
      <c r="CFA11" s="136"/>
      <c r="CFB11" s="136"/>
      <c r="CFC11" s="136"/>
      <c r="CFD11" s="136"/>
      <c r="CFE11" s="136"/>
      <c r="CFF11" s="136"/>
      <c r="CFG11" s="136"/>
      <c r="CFH11" s="136"/>
      <c r="CFI11" s="136"/>
      <c r="CFJ11" s="136"/>
      <c r="CFK11" s="136"/>
      <c r="CFL11" s="136"/>
      <c r="CFM11" s="136"/>
      <c r="CFN11" s="136"/>
      <c r="CFO11" s="136"/>
      <c r="CFP11" s="136"/>
      <c r="CFQ11" s="136"/>
      <c r="CFR11" s="136"/>
      <c r="CFS11" s="136"/>
      <c r="CFT11" s="136"/>
      <c r="CFU11" s="136"/>
      <c r="CFV11" s="136"/>
      <c r="CFW11" s="136"/>
      <c r="CFX11" s="136"/>
      <c r="CFY11" s="136"/>
      <c r="CFZ11" s="136"/>
      <c r="CGA11" s="136"/>
      <c r="CGB11" s="136"/>
      <c r="CGC11" s="136"/>
      <c r="CGD11" s="136"/>
      <c r="CGE11" s="136"/>
      <c r="CGF11" s="136"/>
      <c r="CGG11" s="136"/>
      <c r="CGH11" s="136"/>
      <c r="CGI11" s="136"/>
      <c r="CGJ11" s="136"/>
      <c r="CGK11" s="136"/>
      <c r="CGL11" s="136"/>
      <c r="CGM11" s="136"/>
      <c r="CGN11" s="136"/>
      <c r="CGO11" s="136"/>
      <c r="CGP11" s="136"/>
      <c r="CGQ11" s="136"/>
      <c r="CGR11" s="136"/>
      <c r="CGS11" s="136"/>
      <c r="CGT11" s="136"/>
      <c r="CGU11" s="136"/>
      <c r="CGV11" s="136"/>
      <c r="CGW11" s="136"/>
      <c r="CGX11" s="136"/>
      <c r="CGY11" s="136"/>
      <c r="CGZ11" s="136"/>
      <c r="CHA11" s="136"/>
      <c r="CHB11" s="136"/>
      <c r="CHC11" s="136"/>
      <c r="CHD11" s="136"/>
      <c r="CHE11" s="136"/>
      <c r="CHF11" s="136"/>
      <c r="CHG11" s="136"/>
      <c r="CHH11" s="136"/>
      <c r="CHI11" s="136"/>
      <c r="CHJ11" s="136"/>
      <c r="CHK11" s="136"/>
      <c r="CHL11" s="136"/>
      <c r="CHM11" s="136"/>
      <c r="CHN11" s="136"/>
      <c r="CHO11" s="136"/>
      <c r="CHP11" s="136"/>
      <c r="CHQ11" s="136"/>
      <c r="CHR11" s="136"/>
      <c r="CHS11" s="136"/>
      <c r="CHT11" s="136"/>
      <c r="CHU11" s="136"/>
      <c r="DPW11" s="136"/>
      <c r="DPX11" s="136"/>
      <c r="DPY11" s="136"/>
      <c r="DPZ11" s="136"/>
      <c r="DQA11" s="136"/>
      <c r="DQB11" s="136"/>
      <c r="DQC11" s="136"/>
      <c r="DQD11" s="136"/>
      <c r="DQE11" s="136"/>
      <c r="DQF11" s="136"/>
      <c r="DQG11" s="136"/>
      <c r="DQH11" s="136"/>
      <c r="DQI11" s="136"/>
      <c r="DQJ11" s="136"/>
      <c r="DQK11" s="136"/>
      <c r="DQL11" s="136"/>
      <c r="DQM11" s="136"/>
      <c r="DQN11" s="136"/>
      <c r="DQO11" s="136"/>
      <c r="DQP11" s="136"/>
      <c r="DQQ11" s="136"/>
      <c r="DQR11" s="136"/>
      <c r="DQS11" s="136"/>
      <c r="DQT11" s="136"/>
      <c r="DQU11" s="136"/>
      <c r="DQV11" s="136"/>
      <c r="DQW11" s="136"/>
      <c r="DQX11" s="136"/>
      <c r="DQY11" s="136"/>
      <c r="DQZ11" s="136"/>
      <c r="DRA11" s="136"/>
      <c r="DRB11" s="136"/>
      <c r="DRC11" s="136"/>
      <c r="DRD11" s="136"/>
      <c r="DRE11" s="136"/>
      <c r="DRF11" s="136"/>
      <c r="DRG11" s="136"/>
      <c r="DRH11" s="136"/>
      <c r="DRI11" s="136"/>
      <c r="DRJ11" s="136"/>
      <c r="DRK11" s="136"/>
      <c r="DRL11" s="136"/>
      <c r="DRM11" s="136"/>
      <c r="DRN11" s="136"/>
      <c r="DRO11" s="136"/>
      <c r="DRP11" s="136"/>
      <c r="DRQ11" s="136"/>
      <c r="DRR11" s="136"/>
      <c r="DRS11" s="136"/>
      <c r="DRT11" s="136"/>
      <c r="DRU11" s="136"/>
      <c r="DRV11" s="136"/>
      <c r="DRW11" s="136"/>
      <c r="DRX11" s="136"/>
      <c r="DRY11" s="136"/>
      <c r="DRZ11" s="136"/>
      <c r="DSA11" s="136"/>
      <c r="DSB11" s="136"/>
      <c r="DSC11" s="136"/>
      <c r="DSD11" s="136"/>
      <c r="DSE11" s="136"/>
      <c r="DSF11" s="136"/>
      <c r="DSG11" s="136"/>
      <c r="DSH11" s="136"/>
      <c r="DSI11" s="136"/>
      <c r="DSJ11" s="136"/>
      <c r="DSK11" s="136"/>
      <c r="DSL11" s="136"/>
      <c r="DSM11" s="136"/>
      <c r="DSN11" s="136"/>
      <c r="DSO11" s="136"/>
      <c r="DSP11" s="136"/>
      <c r="DSQ11" s="136"/>
      <c r="DSR11" s="136"/>
      <c r="DSS11" s="136"/>
      <c r="DST11" s="136"/>
      <c r="DSU11" s="136"/>
      <c r="DSV11" s="136"/>
      <c r="DSW11" s="136"/>
      <c r="DSX11" s="136"/>
      <c r="DSY11" s="136"/>
      <c r="DSZ11" s="136"/>
      <c r="DTA11" s="136"/>
      <c r="DTB11" s="136"/>
      <c r="DTC11" s="136"/>
      <c r="DTD11" s="136"/>
      <c r="DTE11" s="136"/>
      <c r="DTF11" s="136"/>
      <c r="DTG11" s="136"/>
      <c r="DTH11" s="136"/>
      <c r="DTI11" s="136"/>
      <c r="DTJ11" s="136"/>
      <c r="DTK11" s="136"/>
      <c r="DTL11" s="136"/>
      <c r="DTM11" s="136"/>
      <c r="DTN11" s="136"/>
      <c r="DTO11" s="136"/>
      <c r="DTP11" s="136"/>
      <c r="DTQ11" s="136"/>
      <c r="DTR11" s="136"/>
      <c r="DTS11" s="136"/>
      <c r="DTT11" s="136"/>
      <c r="DTU11" s="136"/>
      <c r="DTV11" s="136"/>
      <c r="DTW11" s="136"/>
      <c r="DTX11" s="136"/>
      <c r="DTY11" s="136"/>
      <c r="DTZ11" s="136"/>
      <c r="DUA11" s="136"/>
      <c r="DUB11" s="136"/>
      <c r="DUC11" s="136"/>
      <c r="DUD11" s="136"/>
      <c r="DUE11" s="136"/>
      <c r="DUF11" s="136"/>
      <c r="DUG11" s="136"/>
      <c r="DUH11" s="136"/>
      <c r="DUI11" s="136"/>
      <c r="DUJ11" s="136"/>
      <c r="DUK11" s="136"/>
      <c r="DUL11" s="136"/>
      <c r="DUM11" s="136"/>
      <c r="DUN11" s="136"/>
      <c r="DUO11" s="136"/>
      <c r="DUP11" s="136"/>
      <c r="DUQ11" s="136"/>
      <c r="DUR11" s="136"/>
      <c r="DUS11" s="136"/>
      <c r="DUT11" s="136"/>
      <c r="DUU11" s="136"/>
      <c r="DUV11" s="136"/>
      <c r="DUW11" s="136"/>
      <c r="DUX11" s="136"/>
      <c r="DUY11" s="136"/>
      <c r="DUZ11" s="136"/>
      <c r="DVA11" s="136"/>
      <c r="DVB11" s="136"/>
      <c r="DVC11" s="136"/>
      <c r="DVD11" s="136"/>
      <c r="DVE11" s="136"/>
      <c r="DVF11" s="136"/>
      <c r="DVG11" s="136"/>
      <c r="DVH11" s="136"/>
      <c r="DVI11" s="136"/>
      <c r="DVJ11" s="136"/>
      <c r="DVK11" s="136"/>
      <c r="DVL11" s="136"/>
      <c r="DVM11" s="136"/>
      <c r="DVN11" s="136"/>
      <c r="DVO11" s="136"/>
      <c r="DVP11" s="136"/>
      <c r="DVQ11" s="136"/>
      <c r="DVR11" s="136"/>
      <c r="DVS11" s="136"/>
      <c r="DVT11" s="136"/>
      <c r="DVU11" s="136"/>
      <c r="DVV11" s="136"/>
      <c r="DVW11" s="136"/>
      <c r="DVX11" s="136"/>
      <c r="DVY11" s="136"/>
      <c r="DVZ11" s="136"/>
      <c r="DWA11" s="136"/>
      <c r="DWB11" s="136"/>
      <c r="DWC11" s="136"/>
      <c r="DWD11" s="136"/>
      <c r="DWE11" s="136"/>
      <c r="DWF11" s="136"/>
      <c r="DWG11" s="136"/>
      <c r="DWH11" s="136"/>
      <c r="DWI11" s="136"/>
      <c r="DWJ11" s="136"/>
      <c r="DWK11" s="136"/>
      <c r="DWL11" s="136"/>
      <c r="DWM11" s="136"/>
      <c r="DWN11" s="136"/>
      <c r="DWO11" s="136"/>
      <c r="DWP11" s="136"/>
      <c r="DWQ11" s="136"/>
      <c r="DWR11" s="136"/>
      <c r="DWS11" s="136"/>
      <c r="DWT11" s="136"/>
      <c r="DWU11" s="136"/>
      <c r="DWV11" s="136"/>
      <c r="DWW11" s="136"/>
      <c r="DWX11" s="136"/>
      <c r="DWY11" s="136"/>
      <c r="DWZ11" s="136"/>
      <c r="DXA11" s="136"/>
      <c r="DXB11" s="136"/>
      <c r="DXC11" s="136"/>
      <c r="DXD11" s="136"/>
      <c r="DXE11" s="136"/>
      <c r="DXF11" s="136"/>
      <c r="DXG11" s="136"/>
      <c r="DXH11" s="136"/>
      <c r="DXI11" s="136"/>
      <c r="DXJ11" s="136"/>
      <c r="DXK11" s="136"/>
      <c r="DXL11" s="136"/>
      <c r="DXM11" s="136"/>
      <c r="DXN11" s="136"/>
      <c r="DXO11" s="136"/>
      <c r="DXP11" s="136"/>
      <c r="DXQ11" s="136"/>
      <c r="DXR11" s="136"/>
      <c r="DXS11" s="136"/>
      <c r="DXT11" s="136"/>
      <c r="DXU11" s="136"/>
      <c r="DXV11" s="136"/>
      <c r="DXW11" s="136"/>
      <c r="DXX11" s="136"/>
      <c r="DXY11" s="136"/>
      <c r="DXZ11" s="136"/>
      <c r="DYA11" s="136"/>
      <c r="DYB11" s="136"/>
      <c r="DYC11" s="136"/>
      <c r="DYD11" s="136"/>
      <c r="DYE11" s="136"/>
      <c r="DYF11" s="136"/>
      <c r="DYG11" s="136"/>
      <c r="DYH11" s="136"/>
      <c r="DYI11" s="136"/>
      <c r="DYJ11" s="136"/>
      <c r="DYK11" s="136"/>
      <c r="DYL11" s="136"/>
      <c r="DYM11" s="136"/>
      <c r="DYN11" s="136"/>
      <c r="DYO11" s="136"/>
      <c r="DYP11" s="136"/>
      <c r="DYQ11" s="136"/>
      <c r="DYR11" s="136"/>
      <c r="DYS11" s="136"/>
      <c r="DYT11" s="136"/>
      <c r="DYU11" s="136"/>
      <c r="DYV11" s="136"/>
      <c r="DYW11" s="136"/>
      <c r="DYX11" s="136"/>
      <c r="DYY11" s="136"/>
      <c r="DYZ11" s="136"/>
      <c r="DZA11" s="136"/>
      <c r="DZB11" s="136"/>
      <c r="DZC11" s="136"/>
      <c r="DZD11" s="136"/>
      <c r="DZE11" s="136"/>
      <c r="DZF11" s="136"/>
      <c r="DZG11" s="136"/>
      <c r="DZH11" s="136"/>
      <c r="DZI11" s="136"/>
      <c r="DZJ11" s="136"/>
      <c r="DZK11" s="136"/>
      <c r="DZL11" s="136"/>
      <c r="DZM11" s="136"/>
      <c r="DZN11" s="136"/>
      <c r="DZO11" s="136"/>
      <c r="DZP11" s="136"/>
      <c r="DZQ11" s="136"/>
      <c r="DZR11" s="136"/>
      <c r="DZS11" s="136"/>
      <c r="DZT11" s="136"/>
      <c r="DZU11" s="136"/>
      <c r="DZV11" s="136"/>
      <c r="DZW11" s="136"/>
      <c r="DZX11" s="136"/>
      <c r="DZY11" s="136"/>
      <c r="DZZ11" s="136"/>
      <c r="EAA11" s="136"/>
      <c r="EAB11" s="136"/>
      <c r="EAC11" s="136"/>
      <c r="EAD11" s="136"/>
      <c r="EAE11" s="136"/>
      <c r="EAF11" s="136"/>
      <c r="EAG11" s="136"/>
      <c r="EAH11" s="136"/>
      <c r="EAI11" s="136"/>
      <c r="EAJ11" s="136"/>
      <c r="EAK11" s="136"/>
      <c r="EAL11" s="136"/>
      <c r="EAM11" s="136"/>
      <c r="EAN11" s="136"/>
      <c r="EAO11" s="136"/>
      <c r="EAP11" s="136"/>
      <c r="EAQ11" s="136"/>
      <c r="EAR11" s="136"/>
      <c r="EAS11" s="136"/>
      <c r="EAT11" s="136"/>
      <c r="EAU11" s="136"/>
      <c r="EAV11" s="136"/>
      <c r="EAW11" s="136"/>
      <c r="EAX11" s="136"/>
      <c r="EAY11" s="136"/>
      <c r="EAZ11" s="136"/>
      <c r="EBA11" s="136"/>
      <c r="EBB11" s="136"/>
      <c r="EBC11" s="136"/>
      <c r="EBD11" s="136"/>
      <c r="EBE11" s="136"/>
      <c r="EBF11" s="136"/>
      <c r="EBG11" s="136"/>
      <c r="EBH11" s="136"/>
      <c r="EBI11" s="136"/>
      <c r="EBJ11" s="136"/>
      <c r="EBK11" s="136"/>
      <c r="EBL11" s="136"/>
      <c r="EBM11" s="136"/>
      <c r="EBN11" s="136"/>
      <c r="EBO11" s="136"/>
      <c r="EBP11" s="136"/>
      <c r="EBQ11" s="136"/>
      <c r="EBR11" s="136"/>
      <c r="EBS11" s="136"/>
      <c r="EBT11" s="136"/>
      <c r="EBU11" s="136"/>
      <c r="EBV11" s="136"/>
      <c r="EBW11" s="136"/>
      <c r="EBX11" s="136"/>
      <c r="EBY11" s="136"/>
      <c r="EBZ11" s="136"/>
      <c r="ECA11" s="136"/>
      <c r="ECB11" s="136"/>
      <c r="ECC11" s="136"/>
      <c r="ECD11" s="136"/>
      <c r="ECE11" s="136"/>
      <c r="ECF11" s="136"/>
      <c r="ECG11" s="136"/>
      <c r="ECH11" s="136"/>
      <c r="ECI11" s="136"/>
      <c r="ECJ11" s="136"/>
      <c r="ECK11" s="136"/>
      <c r="ECL11" s="136"/>
      <c r="ECM11" s="136"/>
      <c r="ECN11" s="136"/>
      <c r="ECO11" s="136"/>
      <c r="ECP11" s="136"/>
      <c r="ECQ11" s="136"/>
      <c r="ECR11" s="136"/>
      <c r="ECS11" s="136"/>
      <c r="ECT11" s="136"/>
      <c r="ECU11" s="136"/>
      <c r="ECV11" s="136"/>
      <c r="ECW11" s="136"/>
      <c r="ECX11" s="136"/>
      <c r="ECY11" s="136"/>
      <c r="ECZ11" s="136"/>
      <c r="EDA11" s="136"/>
      <c r="EDB11" s="136"/>
      <c r="EDC11" s="136"/>
      <c r="EDD11" s="136"/>
      <c r="EDE11" s="136"/>
      <c r="EDF11" s="136"/>
      <c r="EDG11" s="136"/>
      <c r="EDH11" s="136"/>
      <c r="EDI11" s="136"/>
      <c r="EDJ11" s="136"/>
      <c r="EDK11" s="136"/>
      <c r="EDL11" s="136"/>
      <c r="EDM11" s="136"/>
      <c r="EDN11" s="136"/>
      <c r="EDO11" s="136"/>
      <c r="EDP11" s="136"/>
      <c r="EDQ11" s="136"/>
      <c r="EDR11" s="136"/>
      <c r="EDS11" s="136"/>
      <c r="EDT11" s="136"/>
      <c r="EDU11" s="136"/>
      <c r="EDV11" s="136"/>
      <c r="EDW11" s="136"/>
      <c r="EDX11" s="136"/>
      <c r="EDY11" s="136"/>
      <c r="EDZ11" s="136"/>
      <c r="EEA11" s="136"/>
      <c r="EEB11" s="136"/>
      <c r="EEC11" s="136"/>
      <c r="EED11" s="136"/>
      <c r="EEE11" s="136"/>
      <c r="EEF11" s="136"/>
      <c r="EEG11" s="136"/>
      <c r="EEH11" s="136"/>
      <c r="EEI11" s="136"/>
      <c r="EEJ11" s="136"/>
      <c r="EEK11" s="136"/>
      <c r="EEL11" s="136"/>
      <c r="EEM11" s="136"/>
      <c r="EEN11" s="136"/>
      <c r="EEO11" s="136"/>
      <c r="EEP11" s="136"/>
      <c r="EEQ11" s="136"/>
      <c r="EER11" s="136"/>
      <c r="EES11" s="136"/>
      <c r="EET11" s="136"/>
      <c r="EEU11" s="136"/>
      <c r="EEV11" s="136"/>
      <c r="EEW11" s="136"/>
      <c r="EEX11" s="136"/>
      <c r="EEY11" s="136"/>
      <c r="EEZ11" s="136"/>
      <c r="EFA11" s="136"/>
      <c r="EFB11" s="136"/>
      <c r="EFC11" s="136"/>
      <c r="EFD11" s="136"/>
      <c r="EFE11" s="136"/>
      <c r="EFF11" s="136"/>
      <c r="EFG11" s="136"/>
      <c r="EFH11" s="136"/>
      <c r="EFI11" s="136"/>
      <c r="EFJ11" s="136"/>
      <c r="EFK11" s="136"/>
      <c r="EFL11" s="136"/>
      <c r="EFM11" s="136"/>
      <c r="EFN11" s="136"/>
      <c r="EFO11" s="136"/>
      <c r="EFP11" s="136"/>
      <c r="EFQ11" s="136"/>
      <c r="EFR11" s="136"/>
      <c r="EFS11" s="136"/>
      <c r="EFT11" s="136"/>
      <c r="EFU11" s="136"/>
      <c r="EFV11" s="136"/>
      <c r="EFW11" s="136"/>
      <c r="EFX11" s="136"/>
      <c r="EFY11" s="136"/>
      <c r="EFZ11" s="136"/>
      <c r="EGA11" s="136"/>
      <c r="EGB11" s="136"/>
      <c r="EGC11" s="136"/>
      <c r="EGD11" s="136"/>
      <c r="EGE11" s="136"/>
      <c r="EGF11" s="136"/>
      <c r="EGG11" s="136"/>
      <c r="EGH11" s="136"/>
      <c r="EGI11" s="136"/>
      <c r="EGJ11" s="136"/>
      <c r="EGK11" s="136"/>
      <c r="EGL11" s="136"/>
      <c r="EGM11" s="136"/>
      <c r="EGN11" s="136"/>
      <c r="EGO11" s="136"/>
      <c r="EGP11" s="136"/>
      <c r="EGQ11" s="136"/>
      <c r="EGR11" s="136"/>
      <c r="EGS11" s="136"/>
      <c r="EGT11" s="136"/>
      <c r="EGU11" s="136"/>
      <c r="EGV11" s="136"/>
      <c r="EGW11" s="136"/>
      <c r="EGX11" s="136"/>
      <c r="EGY11" s="136"/>
      <c r="EGZ11" s="136"/>
      <c r="EHA11" s="136"/>
      <c r="EHB11" s="136"/>
      <c r="EHC11" s="136"/>
      <c r="EHD11" s="136"/>
      <c r="EHE11" s="136"/>
      <c r="EHF11" s="136"/>
      <c r="EHG11" s="136"/>
      <c r="EHH11" s="136"/>
      <c r="EHI11" s="136"/>
      <c r="EHJ11" s="136"/>
      <c r="EHK11" s="136"/>
      <c r="EHL11" s="136"/>
      <c r="EHM11" s="136"/>
      <c r="EHN11" s="136"/>
      <c r="EHO11" s="136"/>
      <c r="EHP11" s="136"/>
      <c r="EHQ11" s="136"/>
      <c r="EHR11" s="136"/>
      <c r="EHS11" s="136"/>
      <c r="EHT11" s="136"/>
      <c r="EHU11" s="136"/>
      <c r="EHV11" s="136"/>
      <c r="EHW11" s="136"/>
      <c r="EHX11" s="136"/>
      <c r="EHY11" s="136"/>
      <c r="EHZ11" s="136"/>
      <c r="EIA11" s="136"/>
      <c r="EIB11" s="136"/>
      <c r="EIC11" s="136"/>
      <c r="EID11" s="136"/>
      <c r="EIE11" s="136"/>
      <c r="EIF11" s="136"/>
      <c r="EIG11" s="136"/>
      <c r="EIH11" s="136"/>
      <c r="EII11" s="136"/>
      <c r="EIJ11" s="136"/>
      <c r="EIK11" s="136"/>
      <c r="EIL11" s="136"/>
      <c r="EIM11" s="136"/>
      <c r="EIN11" s="136"/>
      <c r="EIO11" s="136"/>
      <c r="EIP11" s="136"/>
      <c r="EIQ11" s="136"/>
      <c r="EIR11" s="136"/>
      <c r="EIS11" s="136"/>
      <c r="EIT11" s="136"/>
      <c r="EIU11" s="136"/>
      <c r="EIV11" s="136"/>
      <c r="EIW11" s="136"/>
      <c r="EIX11" s="136"/>
      <c r="EIY11" s="136"/>
      <c r="EIZ11" s="136"/>
      <c r="EJA11" s="136"/>
      <c r="EJB11" s="136"/>
      <c r="EJC11" s="136"/>
      <c r="EJD11" s="136"/>
      <c r="EJE11" s="136"/>
      <c r="EJF11" s="136"/>
      <c r="EJG11" s="136"/>
      <c r="EJH11" s="136"/>
      <c r="EJI11" s="136"/>
      <c r="EJJ11" s="136"/>
      <c r="EJK11" s="136"/>
      <c r="EJL11" s="136"/>
      <c r="EJM11" s="136"/>
      <c r="EJN11" s="136"/>
      <c r="EJO11" s="136"/>
      <c r="EJP11" s="136"/>
      <c r="EJQ11" s="136"/>
      <c r="EJR11" s="136"/>
      <c r="EJS11" s="136"/>
      <c r="EJT11" s="136"/>
      <c r="EJU11" s="136"/>
      <c r="EJV11" s="136"/>
      <c r="EJW11" s="136"/>
      <c r="EJX11" s="136"/>
      <c r="EJY11" s="136"/>
      <c r="EJZ11" s="136"/>
      <c r="EKA11" s="136"/>
      <c r="EKB11" s="136"/>
      <c r="EKC11" s="136"/>
      <c r="EKD11" s="136"/>
      <c r="EKE11" s="136"/>
      <c r="EKF11" s="136"/>
      <c r="EKG11" s="136"/>
      <c r="EKH11" s="136"/>
      <c r="EKI11" s="136"/>
      <c r="EKJ11" s="136"/>
      <c r="EKK11" s="136"/>
      <c r="EKL11" s="136"/>
      <c r="EKM11" s="136"/>
      <c r="EKN11" s="136"/>
      <c r="EKO11" s="136"/>
      <c r="EKP11" s="136"/>
      <c r="EKQ11" s="136"/>
      <c r="EKR11" s="136"/>
      <c r="EKS11" s="136"/>
      <c r="EKT11" s="136"/>
      <c r="EKU11" s="136"/>
      <c r="EKV11" s="136"/>
      <c r="EKW11" s="136"/>
      <c r="EKX11" s="136"/>
      <c r="EKY11" s="136"/>
      <c r="EKZ11" s="136"/>
      <c r="ELA11" s="136"/>
      <c r="ELB11" s="136"/>
      <c r="ELC11" s="136"/>
      <c r="ELD11" s="136"/>
      <c r="ELE11" s="136"/>
      <c r="ELF11" s="136"/>
      <c r="ELG11" s="136"/>
      <c r="ELH11" s="136"/>
      <c r="ELI11" s="136"/>
      <c r="ELJ11" s="136"/>
      <c r="ELK11" s="136"/>
      <c r="ELL11" s="136"/>
      <c r="ELM11" s="136"/>
      <c r="ELN11" s="136"/>
      <c r="ELO11" s="136"/>
      <c r="ELP11" s="136"/>
      <c r="ELQ11" s="136"/>
      <c r="ELR11" s="136"/>
      <c r="ELS11" s="136"/>
      <c r="ELT11" s="136"/>
      <c r="ELU11" s="136"/>
      <c r="ELV11" s="136"/>
      <c r="ELW11" s="136"/>
      <c r="ELX11" s="136"/>
      <c r="ELY11" s="136"/>
      <c r="ELZ11" s="136"/>
      <c r="EMA11" s="136"/>
      <c r="EMB11" s="136"/>
      <c r="EMC11" s="136"/>
      <c r="EMD11" s="136"/>
      <c r="EME11" s="136"/>
      <c r="EMF11" s="136"/>
      <c r="EMG11" s="136"/>
      <c r="EMH11" s="136"/>
      <c r="EMI11" s="136"/>
      <c r="EMJ11" s="136"/>
      <c r="EMK11" s="136"/>
      <c r="EML11" s="136"/>
      <c r="EMM11" s="136"/>
      <c r="EMN11" s="136"/>
      <c r="EMO11" s="136"/>
      <c r="EMP11" s="136"/>
      <c r="EMQ11" s="136"/>
      <c r="EMR11" s="136"/>
      <c r="EMS11" s="136"/>
      <c r="EMT11" s="136"/>
      <c r="EMU11" s="136"/>
      <c r="EMV11" s="136"/>
      <c r="EMW11" s="136"/>
      <c r="EMX11" s="136"/>
      <c r="EMY11" s="136"/>
      <c r="EMZ11" s="136"/>
      <c r="ENA11" s="136"/>
      <c r="ENB11" s="136"/>
      <c r="ENC11" s="136"/>
      <c r="END11" s="136"/>
      <c r="ENE11" s="136"/>
      <c r="ENF11" s="136"/>
      <c r="ENG11" s="136"/>
      <c r="ENH11" s="136"/>
      <c r="ENI11" s="136"/>
      <c r="ENJ11" s="136"/>
      <c r="ENK11" s="136"/>
      <c r="ENL11" s="136"/>
      <c r="ENM11" s="136"/>
      <c r="ENN11" s="136"/>
      <c r="ENO11" s="136"/>
      <c r="ENP11" s="136"/>
      <c r="ENQ11" s="136"/>
      <c r="ENR11" s="136"/>
      <c r="ENS11" s="136"/>
      <c r="ENT11" s="136"/>
      <c r="ENU11" s="136"/>
      <c r="ENV11" s="136"/>
      <c r="ENW11" s="136"/>
      <c r="ENX11" s="136"/>
      <c r="ENY11" s="136"/>
      <c r="ENZ11" s="136"/>
      <c r="EOA11" s="136"/>
      <c r="EOB11" s="136"/>
      <c r="EOC11" s="136"/>
      <c r="EOD11" s="136"/>
      <c r="EOE11" s="136"/>
      <c r="EOF11" s="136"/>
      <c r="EOG11" s="136"/>
      <c r="EOH11" s="136"/>
      <c r="EOI11" s="136"/>
      <c r="EOJ11" s="136"/>
      <c r="EOK11" s="136"/>
      <c r="EOL11" s="136"/>
      <c r="EOM11" s="136"/>
      <c r="EON11" s="136"/>
      <c r="EOO11" s="136"/>
      <c r="EOP11" s="136"/>
      <c r="EOQ11" s="136"/>
      <c r="EOR11" s="136"/>
      <c r="EOS11" s="136"/>
      <c r="EOT11" s="136"/>
      <c r="EOU11" s="136"/>
      <c r="EOV11" s="136"/>
      <c r="EOW11" s="136"/>
      <c r="EOX11" s="136"/>
      <c r="EOY11" s="136"/>
      <c r="EOZ11" s="136"/>
      <c r="EPA11" s="136"/>
      <c r="EPB11" s="136"/>
      <c r="EPC11" s="136"/>
      <c r="EPD11" s="136"/>
      <c r="EPE11" s="136"/>
      <c r="EPF11" s="136"/>
      <c r="EPG11" s="136"/>
      <c r="EPH11" s="136"/>
      <c r="EPI11" s="136"/>
      <c r="EPJ11" s="136"/>
      <c r="EPK11" s="136"/>
      <c r="EPL11" s="136"/>
      <c r="EPM11" s="136"/>
      <c r="EPN11" s="136"/>
      <c r="EPO11" s="136"/>
      <c r="EPP11" s="136"/>
      <c r="EPQ11" s="136"/>
      <c r="EPR11" s="136"/>
      <c r="EPS11" s="136"/>
      <c r="EPT11" s="136"/>
      <c r="EPU11" s="136"/>
      <c r="EPV11" s="136"/>
      <c r="EPW11" s="136"/>
      <c r="EPX11" s="136"/>
      <c r="EPY11" s="136"/>
      <c r="EPZ11" s="136"/>
      <c r="EQA11" s="136"/>
      <c r="EQB11" s="136"/>
      <c r="EQC11" s="136"/>
      <c r="EQD11" s="136"/>
      <c r="EQE11" s="136"/>
      <c r="EQF11" s="136"/>
      <c r="EQG11" s="136"/>
      <c r="EQH11" s="136"/>
      <c r="EQI11" s="136"/>
      <c r="EQJ11" s="136"/>
      <c r="EQK11" s="136"/>
      <c r="EQL11" s="136"/>
      <c r="EQM11" s="136"/>
      <c r="EQN11" s="136"/>
      <c r="EQO11" s="136"/>
      <c r="EQP11" s="136"/>
      <c r="EQQ11" s="136"/>
      <c r="EQR11" s="136"/>
      <c r="EQS11" s="136"/>
      <c r="EQT11" s="136"/>
      <c r="EQU11" s="136"/>
      <c r="EQV11" s="136"/>
      <c r="EQW11" s="136"/>
      <c r="EQX11" s="136"/>
      <c r="EQY11" s="136"/>
      <c r="EQZ11" s="136"/>
      <c r="ERA11" s="136"/>
      <c r="ERB11" s="136"/>
      <c r="ERC11" s="136"/>
      <c r="ERD11" s="136"/>
      <c r="ERE11" s="136"/>
      <c r="ERF11" s="136"/>
      <c r="ERG11" s="136"/>
      <c r="ERH11" s="136"/>
      <c r="ERI11" s="136"/>
      <c r="ERJ11" s="136"/>
      <c r="ERK11" s="136"/>
      <c r="ERL11" s="136"/>
      <c r="ERM11" s="136"/>
      <c r="ERN11" s="136"/>
      <c r="ERO11" s="136"/>
      <c r="ERP11" s="136"/>
      <c r="ERQ11" s="136"/>
      <c r="ERR11" s="136"/>
      <c r="ERS11" s="136"/>
      <c r="ERT11" s="136"/>
      <c r="ERU11" s="136"/>
      <c r="ERV11" s="136"/>
      <c r="ERW11" s="136"/>
      <c r="ERX11" s="136"/>
      <c r="ERY11" s="136"/>
      <c r="ERZ11" s="136"/>
      <c r="ESA11" s="136"/>
      <c r="ESB11" s="136"/>
      <c r="ESC11" s="136"/>
      <c r="ESD11" s="136"/>
      <c r="ESE11" s="136"/>
      <c r="ESF11" s="136"/>
      <c r="ESG11" s="136"/>
      <c r="ESH11" s="136"/>
      <c r="ESI11" s="136"/>
      <c r="ESJ11" s="136"/>
      <c r="ESK11" s="136"/>
      <c r="ESL11" s="136"/>
      <c r="ESM11" s="136"/>
      <c r="ESN11" s="136"/>
      <c r="ESO11" s="136"/>
      <c r="ESP11" s="136"/>
      <c r="ESQ11" s="136"/>
      <c r="ESR11" s="136"/>
      <c r="ESS11" s="136"/>
      <c r="EST11" s="136"/>
      <c r="ESU11" s="136"/>
      <c r="ESV11" s="136"/>
      <c r="ESW11" s="136"/>
      <c r="ESX11" s="136"/>
      <c r="ESY11" s="136"/>
      <c r="ESZ11" s="136"/>
      <c r="ETA11" s="136"/>
      <c r="ETB11" s="136"/>
      <c r="ETC11" s="136"/>
      <c r="ETD11" s="136"/>
      <c r="ETE11" s="136"/>
      <c r="ETF11" s="136"/>
      <c r="ETG11" s="136"/>
      <c r="ETH11" s="136"/>
      <c r="ETI11" s="136"/>
      <c r="ETJ11" s="136"/>
      <c r="ETK11" s="136"/>
      <c r="ETL11" s="136"/>
      <c r="ETM11" s="136"/>
      <c r="ETN11" s="136"/>
      <c r="ETO11" s="136"/>
      <c r="ETP11" s="136"/>
      <c r="ETQ11" s="136"/>
      <c r="ETR11" s="136"/>
      <c r="ETS11" s="136"/>
      <c r="ETT11" s="136"/>
      <c r="ETU11" s="136"/>
      <c r="ETV11" s="136"/>
      <c r="ETW11" s="136"/>
      <c r="ETX11" s="136"/>
      <c r="ETY11" s="136"/>
      <c r="ETZ11" s="136"/>
      <c r="EUA11" s="136"/>
      <c r="EUB11" s="136"/>
      <c r="EUC11" s="136"/>
      <c r="EUD11" s="136"/>
      <c r="EUE11" s="136"/>
      <c r="EUF11" s="136"/>
      <c r="EUG11" s="136"/>
      <c r="EUH11" s="136"/>
      <c r="EUI11" s="136"/>
      <c r="EUJ11" s="136"/>
      <c r="EUK11" s="136"/>
      <c r="EUL11" s="136"/>
      <c r="EUM11" s="136"/>
      <c r="EUN11" s="136"/>
      <c r="EUO11" s="136"/>
      <c r="EUP11" s="136"/>
      <c r="EUQ11" s="136"/>
      <c r="EUR11" s="136"/>
      <c r="EUS11" s="136"/>
      <c r="EUT11" s="136"/>
      <c r="EUU11" s="136"/>
      <c r="EUV11" s="136"/>
      <c r="EUW11" s="136"/>
      <c r="EUX11" s="136"/>
      <c r="EUY11" s="136"/>
      <c r="EUZ11" s="136"/>
      <c r="EVA11" s="136"/>
      <c r="EVB11" s="136"/>
      <c r="EVC11" s="136"/>
      <c r="EVD11" s="136"/>
      <c r="EVE11" s="136"/>
      <c r="EVF11" s="136"/>
      <c r="EVG11" s="136"/>
      <c r="EVH11" s="136"/>
      <c r="EVI11" s="136"/>
      <c r="EVJ11" s="136"/>
      <c r="EVK11" s="136"/>
      <c r="EVL11" s="136"/>
      <c r="EVM11" s="136"/>
      <c r="EVN11" s="136"/>
      <c r="EVO11" s="136"/>
      <c r="EVP11" s="136"/>
      <c r="EVQ11" s="136"/>
      <c r="EVR11" s="136"/>
      <c r="EVS11" s="136"/>
      <c r="EVT11" s="136"/>
      <c r="EVU11" s="136"/>
      <c r="EVV11" s="136"/>
      <c r="EVW11" s="136"/>
      <c r="EVX11" s="136"/>
      <c r="EVY11" s="136"/>
      <c r="EVZ11" s="136"/>
      <c r="EWA11" s="136"/>
      <c r="EWB11" s="136"/>
      <c r="EWC11" s="136"/>
      <c r="EWD11" s="136"/>
      <c r="EWE11" s="136"/>
      <c r="EWF11" s="136"/>
      <c r="EWG11" s="136"/>
      <c r="EWH11" s="136"/>
      <c r="EWI11" s="136"/>
      <c r="EWJ11" s="136"/>
      <c r="EWK11" s="136"/>
      <c r="EWL11" s="136"/>
      <c r="EWM11" s="136"/>
      <c r="EWN11" s="136"/>
      <c r="EWO11" s="136"/>
      <c r="EWP11" s="136"/>
      <c r="EWQ11" s="136"/>
      <c r="EWR11" s="136"/>
      <c r="EWS11" s="136"/>
      <c r="EWT11" s="136"/>
      <c r="EWU11" s="136"/>
      <c r="EWV11" s="136"/>
      <c r="EWW11" s="136"/>
      <c r="EWX11" s="136"/>
      <c r="EWY11" s="136"/>
      <c r="EWZ11" s="136"/>
      <c r="EXA11" s="136"/>
      <c r="EXB11" s="136"/>
      <c r="EXC11" s="136"/>
      <c r="EXD11" s="136"/>
      <c r="EXE11" s="136"/>
      <c r="EXF11" s="136"/>
      <c r="EXG11" s="136"/>
      <c r="EXH11" s="136"/>
      <c r="EXI11" s="136"/>
      <c r="EXJ11" s="136"/>
      <c r="EXK11" s="136"/>
      <c r="EXL11" s="136"/>
      <c r="EXM11" s="136"/>
      <c r="EXN11" s="136"/>
      <c r="EXO11" s="136"/>
      <c r="EXP11" s="136"/>
      <c r="EXQ11" s="136"/>
      <c r="EXR11" s="136"/>
      <c r="EXS11" s="136"/>
      <c r="EXT11" s="136"/>
      <c r="EXU11" s="136"/>
      <c r="EXV11" s="136"/>
      <c r="EXW11" s="136"/>
      <c r="EXX11" s="136"/>
      <c r="EXY11" s="136"/>
      <c r="EXZ11" s="136"/>
      <c r="EYA11" s="136"/>
      <c r="EYB11" s="136"/>
      <c r="EYC11" s="136"/>
      <c r="EYD11" s="136"/>
      <c r="EYE11" s="136"/>
      <c r="EYF11" s="136"/>
      <c r="EYG11" s="136"/>
      <c r="EYH11" s="136"/>
      <c r="EYI11" s="136"/>
      <c r="EYJ11" s="136"/>
      <c r="EYK11" s="136"/>
      <c r="EYL11" s="136"/>
      <c r="EYM11" s="136"/>
      <c r="EYN11" s="136"/>
      <c r="EYO11" s="136"/>
      <c r="EYP11" s="136"/>
      <c r="EYQ11" s="136"/>
      <c r="EYR11" s="136"/>
      <c r="EYS11" s="136"/>
      <c r="EYT11" s="136"/>
      <c r="EYU11" s="136"/>
      <c r="EYV11" s="136"/>
      <c r="EYW11" s="136"/>
      <c r="EYX11" s="136"/>
      <c r="EYY11" s="136"/>
      <c r="EYZ11" s="136"/>
      <c r="EZA11" s="136"/>
      <c r="EZB11" s="136"/>
      <c r="EZC11" s="136"/>
      <c r="EZD11" s="136"/>
      <c r="EZE11" s="136"/>
      <c r="EZF11" s="136"/>
      <c r="EZG11" s="136"/>
      <c r="EZH11" s="136"/>
      <c r="EZI11" s="136"/>
      <c r="EZJ11" s="136"/>
      <c r="EZK11" s="136"/>
      <c r="EZL11" s="136"/>
      <c r="EZM11" s="136"/>
      <c r="EZN11" s="136"/>
      <c r="EZO11" s="136"/>
      <c r="EZP11" s="136"/>
      <c r="EZQ11" s="136"/>
      <c r="EZR11" s="136"/>
      <c r="EZS11" s="136"/>
      <c r="EZT11" s="136"/>
      <c r="EZU11" s="136"/>
      <c r="EZV11" s="136"/>
      <c r="EZW11" s="136"/>
      <c r="EZX11" s="136"/>
      <c r="EZY11" s="136"/>
      <c r="EZZ11" s="136"/>
      <c r="FAA11" s="136"/>
      <c r="FAB11" s="136"/>
      <c r="FAC11" s="136"/>
      <c r="FAD11" s="136"/>
      <c r="FAE11" s="136"/>
      <c r="FAF11" s="136"/>
      <c r="FAG11" s="136"/>
      <c r="FAH11" s="136"/>
      <c r="FAI11" s="136"/>
      <c r="FAJ11" s="136"/>
      <c r="FAK11" s="136"/>
      <c r="FAL11" s="136"/>
      <c r="FAM11" s="136"/>
      <c r="FAN11" s="136"/>
      <c r="FAO11" s="136"/>
      <c r="FAP11" s="136"/>
      <c r="FAQ11" s="136"/>
      <c r="FAR11" s="136"/>
      <c r="FAS11" s="136"/>
      <c r="FAT11" s="136"/>
      <c r="FAU11" s="136"/>
      <c r="FAV11" s="136"/>
      <c r="FAW11" s="136"/>
      <c r="FAX11" s="136"/>
      <c r="FAY11" s="136"/>
      <c r="FAZ11" s="136"/>
      <c r="FBA11" s="136"/>
      <c r="FBB11" s="136"/>
      <c r="FBC11" s="136"/>
      <c r="FBD11" s="136"/>
      <c r="FBE11" s="136"/>
      <c r="FBF11" s="136"/>
      <c r="FBG11" s="136"/>
      <c r="FBH11" s="136"/>
      <c r="FBI11" s="136"/>
      <c r="FBJ11" s="136"/>
      <c r="FBK11" s="136"/>
      <c r="FBL11" s="136"/>
      <c r="FBM11" s="136"/>
      <c r="FBN11" s="136"/>
      <c r="FBO11" s="136"/>
      <c r="FBP11" s="136"/>
      <c r="FBQ11" s="136"/>
      <c r="FBR11" s="136"/>
      <c r="FBS11" s="136"/>
      <c r="FBT11" s="136"/>
      <c r="FBU11" s="136"/>
      <c r="FBV11" s="136"/>
      <c r="FBW11" s="136"/>
      <c r="FBX11" s="136"/>
      <c r="FBY11" s="136"/>
      <c r="FBZ11" s="136"/>
      <c r="FCA11" s="136"/>
      <c r="FCB11" s="136"/>
      <c r="FCC11" s="136"/>
      <c r="FCD11" s="136"/>
      <c r="FCE11" s="136"/>
      <c r="FCF11" s="136"/>
      <c r="FCG11" s="136"/>
      <c r="FCH11" s="136"/>
      <c r="FCI11" s="136"/>
      <c r="FCJ11" s="136"/>
      <c r="FCK11" s="136"/>
      <c r="FCL11" s="136"/>
      <c r="FCM11" s="136"/>
      <c r="FCN11" s="136"/>
      <c r="FCO11" s="136"/>
      <c r="FCP11" s="136"/>
      <c r="FCQ11" s="136"/>
      <c r="FCR11" s="136"/>
      <c r="FCS11" s="136"/>
      <c r="FCT11" s="136"/>
      <c r="FCU11" s="136"/>
      <c r="FCV11" s="136"/>
      <c r="FCW11" s="136"/>
      <c r="FCX11" s="136"/>
      <c r="FCY11" s="136"/>
      <c r="FCZ11" s="136"/>
      <c r="FDA11" s="136"/>
      <c r="FDB11" s="136"/>
      <c r="FDC11" s="136"/>
      <c r="FDD11" s="136"/>
      <c r="FDE11" s="136"/>
      <c r="FDF11" s="136"/>
      <c r="FDG11" s="136"/>
      <c r="FDH11" s="136"/>
      <c r="FDI11" s="136"/>
      <c r="FDJ11" s="136"/>
      <c r="FDK11" s="136"/>
      <c r="FDL11" s="136"/>
      <c r="FDM11" s="136"/>
      <c r="FDN11" s="136"/>
      <c r="FDO11" s="136"/>
      <c r="FDP11" s="136"/>
      <c r="FDQ11" s="136"/>
      <c r="FDR11" s="136"/>
      <c r="FDS11" s="136"/>
      <c r="FDT11" s="136"/>
      <c r="FDU11" s="136"/>
      <c r="FDV11" s="136"/>
      <c r="FDW11" s="136"/>
      <c r="FDX11" s="136"/>
      <c r="FDY11" s="136"/>
      <c r="FDZ11" s="136"/>
      <c r="FEA11" s="136"/>
      <c r="FEB11" s="136"/>
      <c r="FEC11" s="136"/>
      <c r="FED11" s="136"/>
      <c r="FEE11" s="136"/>
      <c r="FEF11" s="136"/>
      <c r="FEG11" s="136"/>
      <c r="FEH11" s="136"/>
      <c r="FEI11" s="136"/>
      <c r="FEJ11" s="136"/>
      <c r="FEK11" s="136"/>
      <c r="FEL11" s="136"/>
      <c r="FEM11" s="136"/>
      <c r="FEN11" s="136"/>
      <c r="FEO11" s="136"/>
      <c r="FEP11" s="136"/>
      <c r="FEQ11" s="136"/>
      <c r="FER11" s="136"/>
      <c r="FES11" s="136"/>
      <c r="FET11" s="136"/>
      <c r="FEU11" s="136"/>
      <c r="FEV11" s="136"/>
      <c r="FEW11" s="136"/>
      <c r="FEX11" s="136"/>
      <c r="FEY11" s="136"/>
      <c r="FEZ11" s="136"/>
      <c r="FFA11" s="136"/>
      <c r="FFB11" s="136"/>
      <c r="FFC11" s="136"/>
      <c r="FFD11" s="136"/>
      <c r="FFE11" s="136"/>
      <c r="FFF11" s="136"/>
      <c r="FFG11" s="136"/>
      <c r="FFH11" s="136"/>
      <c r="FFI11" s="136"/>
      <c r="FFJ11" s="136"/>
      <c r="FFK11" s="136"/>
      <c r="FFL11" s="136"/>
      <c r="FFM11" s="136"/>
      <c r="FFN11" s="136"/>
      <c r="FFO11" s="136"/>
      <c r="FFP11" s="136"/>
      <c r="FFQ11" s="136"/>
      <c r="FFR11" s="136"/>
      <c r="FFS11" s="136"/>
      <c r="FFT11" s="136"/>
      <c r="FFU11" s="136"/>
      <c r="FFV11" s="136"/>
      <c r="FFW11" s="136"/>
      <c r="FFX11" s="136"/>
      <c r="FFY11" s="136"/>
      <c r="FFZ11" s="136"/>
      <c r="FGA11" s="136"/>
      <c r="FGB11" s="136"/>
      <c r="FGC11" s="136"/>
      <c r="FGD11" s="136"/>
      <c r="FGE11" s="136"/>
      <c r="FGF11" s="136"/>
      <c r="FGG11" s="136"/>
      <c r="FGH11" s="136"/>
      <c r="FGI11" s="136"/>
      <c r="FGJ11" s="136"/>
      <c r="FGK11" s="136"/>
      <c r="FGL11" s="136"/>
      <c r="FGM11" s="136"/>
      <c r="FGN11" s="136"/>
      <c r="FGO11" s="136"/>
      <c r="FGP11" s="136"/>
      <c r="FGQ11" s="136"/>
      <c r="FGR11" s="136"/>
      <c r="FGS11" s="136"/>
      <c r="FGT11" s="136"/>
      <c r="FGU11" s="136"/>
      <c r="FGV11" s="136"/>
      <c r="FGW11" s="136"/>
      <c r="FGX11" s="136"/>
      <c r="FGY11" s="136"/>
      <c r="FGZ11" s="136"/>
      <c r="FHA11" s="136"/>
      <c r="FHB11" s="136"/>
      <c r="FHC11" s="136"/>
      <c r="FHD11" s="136"/>
      <c r="FHE11" s="136"/>
      <c r="FHF11" s="136"/>
      <c r="FHG11" s="136"/>
      <c r="FHH11" s="136"/>
      <c r="FHI11" s="136"/>
      <c r="FHJ11" s="136"/>
      <c r="FHK11" s="136"/>
      <c r="FHL11" s="136"/>
      <c r="FHM11" s="136"/>
      <c r="FHN11" s="136"/>
      <c r="FHO11" s="136"/>
      <c r="FHP11" s="136"/>
      <c r="FHQ11" s="136"/>
      <c r="FHR11" s="136"/>
      <c r="FHS11" s="136"/>
      <c r="FHT11" s="136"/>
      <c r="FHU11" s="136"/>
      <c r="FHV11" s="136"/>
      <c r="FHW11" s="136"/>
      <c r="FHX11" s="136"/>
      <c r="FHY11" s="136"/>
      <c r="FHZ11" s="136"/>
      <c r="FIA11" s="136"/>
      <c r="FIB11" s="136"/>
      <c r="FIC11" s="136"/>
      <c r="FID11" s="136"/>
      <c r="FIE11" s="136"/>
      <c r="FIF11" s="136"/>
      <c r="FIG11" s="136"/>
      <c r="FIH11" s="136"/>
      <c r="FII11" s="136"/>
      <c r="FIJ11" s="136"/>
      <c r="FIK11" s="136"/>
      <c r="FIL11" s="136"/>
      <c r="FIM11" s="136"/>
      <c r="FIN11" s="136"/>
      <c r="FIO11" s="136"/>
      <c r="FIP11" s="136"/>
      <c r="FIQ11" s="136"/>
      <c r="FIR11" s="136"/>
      <c r="FIS11" s="136"/>
      <c r="FIT11" s="136"/>
      <c r="FIU11" s="136"/>
      <c r="FIV11" s="136"/>
      <c r="FIW11" s="136"/>
      <c r="FIX11" s="136"/>
      <c r="FIY11" s="136"/>
      <c r="FIZ11" s="136"/>
      <c r="FJA11" s="136"/>
      <c r="FJB11" s="136"/>
      <c r="FJC11" s="136"/>
      <c r="FJD11" s="136"/>
      <c r="FJE11" s="136"/>
      <c r="FJF11" s="136"/>
      <c r="FJG11" s="136"/>
      <c r="FJH11" s="136"/>
      <c r="FJI11" s="136"/>
      <c r="FJJ11" s="136"/>
      <c r="FJK11" s="136"/>
      <c r="FJL11" s="136"/>
      <c r="FJM11" s="136"/>
      <c r="FJN11" s="136"/>
      <c r="FJO11" s="136"/>
      <c r="FJP11" s="136"/>
      <c r="FJQ11" s="136"/>
      <c r="FJR11" s="136"/>
      <c r="FJS11" s="136"/>
      <c r="FJT11" s="136"/>
      <c r="FJU11" s="136"/>
      <c r="FJV11" s="136"/>
      <c r="FJW11" s="136"/>
      <c r="FJX11" s="136"/>
      <c r="FJY11" s="136"/>
      <c r="FJZ11" s="136"/>
      <c r="FKA11" s="136"/>
      <c r="FKB11" s="136"/>
      <c r="FKC11" s="136"/>
      <c r="FKD11" s="136"/>
      <c r="FKE11" s="136"/>
      <c r="FKF11" s="136"/>
      <c r="FKG11" s="136"/>
      <c r="FKH11" s="136"/>
      <c r="FKI11" s="136"/>
      <c r="FKJ11" s="136"/>
      <c r="FKK11" s="136"/>
      <c r="FKL11" s="136"/>
      <c r="FKM11" s="136"/>
      <c r="FKN11" s="136"/>
      <c r="FKO11" s="136"/>
      <c r="FKP11" s="136"/>
      <c r="FKQ11" s="136"/>
      <c r="FKR11" s="136"/>
      <c r="FKS11" s="136"/>
      <c r="FKT11" s="136"/>
      <c r="FKU11" s="136"/>
      <c r="FKV11" s="136"/>
      <c r="FKW11" s="136"/>
      <c r="FKX11" s="136"/>
      <c r="FKY11" s="136"/>
      <c r="FKZ11" s="136"/>
      <c r="FLA11" s="136"/>
      <c r="FLB11" s="136"/>
      <c r="FLC11" s="136"/>
      <c r="FLD11" s="136"/>
      <c r="FLE11" s="136"/>
      <c r="FLF11" s="136"/>
      <c r="FLG11" s="136"/>
      <c r="FLH11" s="136"/>
      <c r="FLI11" s="136"/>
      <c r="FLJ11" s="136"/>
      <c r="FLK11" s="136"/>
      <c r="FLL11" s="136"/>
      <c r="FLM11" s="136"/>
      <c r="FLN11" s="136"/>
      <c r="FLO11" s="136"/>
      <c r="FLP11" s="136"/>
      <c r="FLQ11" s="136"/>
      <c r="FLR11" s="136"/>
      <c r="FLS11" s="136"/>
      <c r="FLT11" s="136"/>
      <c r="FLU11" s="136"/>
      <c r="FLV11" s="136"/>
      <c r="FLW11" s="136"/>
      <c r="FLX11" s="136"/>
      <c r="FLY11" s="136"/>
      <c r="FLZ11" s="136"/>
      <c r="FMA11" s="136"/>
      <c r="FMB11" s="136"/>
      <c r="FMC11" s="136"/>
      <c r="FMD11" s="136"/>
      <c r="FME11" s="136"/>
      <c r="FMF11" s="136"/>
      <c r="FMG11" s="136"/>
      <c r="FMH11" s="136"/>
      <c r="FMI11" s="136"/>
      <c r="FMJ11" s="136"/>
      <c r="FMK11" s="136"/>
      <c r="FML11" s="136"/>
      <c r="FMM11" s="136"/>
      <c r="FMN11" s="136"/>
      <c r="FMO11" s="136"/>
      <c r="FMP11" s="136"/>
      <c r="FMQ11" s="136"/>
      <c r="FMR11" s="136"/>
      <c r="FMS11" s="136"/>
      <c r="FMT11" s="136"/>
      <c r="FMU11" s="136"/>
      <c r="FMV11" s="136"/>
      <c r="FMW11" s="136"/>
      <c r="FMX11" s="136"/>
      <c r="FMY11" s="136"/>
      <c r="FMZ11" s="136"/>
      <c r="FNA11" s="136"/>
      <c r="FNB11" s="136"/>
      <c r="FNC11" s="136"/>
      <c r="FND11" s="136"/>
      <c r="FNE11" s="136"/>
      <c r="FNF11" s="136"/>
      <c r="FNG11" s="136"/>
      <c r="FNH11" s="136"/>
      <c r="FNI11" s="136"/>
      <c r="FNJ11" s="136"/>
      <c r="FNK11" s="136"/>
      <c r="FNL11" s="136"/>
      <c r="FNM11" s="136"/>
      <c r="FNN11" s="136"/>
      <c r="FNO11" s="136"/>
      <c r="FNP11" s="136"/>
      <c r="FNQ11" s="136"/>
      <c r="FNR11" s="136"/>
      <c r="FNS11" s="136"/>
      <c r="FNT11" s="136"/>
      <c r="FNU11" s="136"/>
      <c r="FNV11" s="136"/>
      <c r="FNW11" s="136"/>
      <c r="FNX11" s="136"/>
      <c r="FNY11" s="136"/>
      <c r="FNZ11" s="136"/>
      <c r="FOA11" s="136"/>
      <c r="FOB11" s="136"/>
      <c r="FOC11" s="136"/>
      <c r="FOD11" s="136"/>
      <c r="FOE11" s="136"/>
      <c r="FOF11" s="136"/>
      <c r="FOG11" s="136"/>
      <c r="FOH11" s="136"/>
      <c r="FOI11" s="136"/>
      <c r="FOJ11" s="136"/>
      <c r="FOK11" s="136"/>
      <c r="FOL11" s="136"/>
      <c r="FOM11" s="136"/>
      <c r="FON11" s="136"/>
      <c r="FOO11" s="136"/>
      <c r="FOP11" s="136"/>
      <c r="FOQ11" s="136"/>
      <c r="FOR11" s="136"/>
      <c r="FOS11" s="136"/>
      <c r="FOT11" s="136"/>
      <c r="FOU11" s="136"/>
      <c r="FOV11" s="136"/>
      <c r="FOW11" s="136"/>
      <c r="FOX11" s="136"/>
      <c r="FOY11" s="136"/>
      <c r="FOZ11" s="136"/>
      <c r="FPA11" s="136"/>
      <c r="FPB11" s="136"/>
      <c r="FPC11" s="136"/>
      <c r="FPD11" s="136"/>
      <c r="FPE11" s="136"/>
      <c r="FPF11" s="136"/>
      <c r="FPG11" s="136"/>
      <c r="FPH11" s="136"/>
      <c r="FPI11" s="136"/>
      <c r="FPJ11" s="136"/>
      <c r="FPK11" s="136"/>
      <c r="FPL11" s="136"/>
      <c r="FPM11" s="136"/>
      <c r="FPN11" s="136"/>
      <c r="FPO11" s="136"/>
      <c r="FPP11" s="136"/>
      <c r="FPQ11" s="136"/>
      <c r="FPR11" s="136"/>
      <c r="FPS11" s="136"/>
      <c r="FPT11" s="136"/>
      <c r="FPU11" s="136"/>
      <c r="FPV11" s="136"/>
      <c r="FPW11" s="136"/>
      <c r="FPX11" s="136"/>
      <c r="FPY11" s="136"/>
      <c r="FPZ11" s="136"/>
      <c r="FQA11" s="136"/>
      <c r="FQB11" s="136"/>
      <c r="FQC11" s="136"/>
      <c r="FQD11" s="136"/>
      <c r="FQE11" s="136"/>
      <c r="FQF11" s="136"/>
      <c r="FQG11" s="136"/>
      <c r="FQH11" s="136"/>
      <c r="FQI11" s="136"/>
      <c r="FQJ11" s="136"/>
      <c r="FQK11" s="136"/>
      <c r="FQL11" s="136"/>
      <c r="FQM11" s="136"/>
      <c r="FQN11" s="136"/>
      <c r="FQO11" s="136"/>
      <c r="FQP11" s="136"/>
      <c r="FQQ11" s="136"/>
      <c r="FQR11" s="136"/>
      <c r="FQS11" s="136"/>
      <c r="FQT11" s="136"/>
      <c r="FQU11" s="136"/>
      <c r="FQV11" s="136"/>
      <c r="FQW11" s="136"/>
      <c r="FQX11" s="136"/>
      <c r="FQY11" s="136"/>
      <c r="FQZ11" s="136"/>
      <c r="FRA11" s="136"/>
      <c r="FRB11" s="136"/>
      <c r="FRC11" s="136"/>
      <c r="FRD11" s="136"/>
      <c r="FRE11" s="136"/>
      <c r="FRF11" s="136"/>
      <c r="FRG11" s="136"/>
      <c r="FRH11" s="136"/>
      <c r="FRI11" s="136"/>
      <c r="FRJ11" s="136"/>
      <c r="FRK11" s="136"/>
      <c r="FRL11" s="136"/>
      <c r="FRM11" s="136"/>
      <c r="FRN11" s="136"/>
      <c r="FRO11" s="136"/>
      <c r="FRP11" s="136"/>
      <c r="FRQ11" s="136"/>
      <c r="FRR11" s="136"/>
      <c r="FRS11" s="136"/>
      <c r="FRT11" s="136"/>
      <c r="FRU11" s="136"/>
      <c r="FRV11" s="136"/>
      <c r="FRW11" s="136"/>
      <c r="FRX11" s="136"/>
      <c r="FRY11" s="136"/>
      <c r="FRZ11" s="136"/>
      <c r="FSA11" s="136"/>
      <c r="FSB11" s="136"/>
      <c r="FSC11" s="136"/>
      <c r="FSD11" s="136"/>
      <c r="FSE11" s="136"/>
      <c r="FSF11" s="136"/>
      <c r="FSG11" s="136"/>
      <c r="FSH11" s="136"/>
      <c r="FSI11" s="136"/>
      <c r="FSJ11" s="136"/>
      <c r="FSK11" s="136"/>
      <c r="FSL11" s="136"/>
      <c r="FSM11" s="136"/>
      <c r="FSN11" s="136"/>
      <c r="FSO11" s="136"/>
      <c r="FSP11" s="136"/>
      <c r="FSQ11" s="136"/>
      <c r="FSR11" s="136"/>
      <c r="FSS11" s="136"/>
      <c r="FST11" s="136"/>
      <c r="FSU11" s="136"/>
      <c r="FSV11" s="136"/>
      <c r="FSW11" s="136"/>
      <c r="FSX11" s="136"/>
      <c r="FSY11" s="136"/>
      <c r="FSZ11" s="136"/>
      <c r="FTA11" s="136"/>
      <c r="FTB11" s="136"/>
      <c r="FTC11" s="136"/>
      <c r="FTD11" s="136"/>
      <c r="FTE11" s="136"/>
      <c r="FTF11" s="136"/>
      <c r="FTG11" s="136"/>
      <c r="FTH11" s="136"/>
      <c r="FTI11" s="136"/>
      <c r="FTJ11" s="136"/>
      <c r="FTK11" s="136"/>
      <c r="FTL11" s="136"/>
      <c r="FTM11" s="136"/>
      <c r="FTN11" s="136"/>
      <c r="FTO11" s="136"/>
      <c r="FTP11" s="136"/>
      <c r="FTQ11" s="136"/>
      <c r="FTR11" s="136"/>
      <c r="FTS11" s="136"/>
      <c r="FTT11" s="136"/>
      <c r="FTU11" s="136"/>
      <c r="FTV11" s="136"/>
      <c r="FTW11" s="136"/>
      <c r="FTX11" s="136"/>
      <c r="FTY11" s="136"/>
      <c r="FTZ11" s="136"/>
      <c r="FUA11" s="136"/>
      <c r="FUB11" s="136"/>
      <c r="FUC11" s="136"/>
      <c r="FUD11" s="136"/>
      <c r="FUE11" s="136"/>
      <c r="FUF11" s="136"/>
      <c r="FUG11" s="136"/>
      <c r="FUH11" s="136"/>
      <c r="FUI11" s="136"/>
      <c r="FUJ11" s="136"/>
      <c r="FUK11" s="136"/>
      <c r="FUL11" s="136"/>
      <c r="FUM11" s="136"/>
      <c r="FUN11" s="136"/>
      <c r="FUO11" s="136"/>
      <c r="FUP11" s="136"/>
      <c r="FUQ11" s="136"/>
      <c r="FUR11" s="136"/>
      <c r="FUS11" s="136"/>
      <c r="FUT11" s="136"/>
      <c r="FUU11" s="136"/>
      <c r="FUV11" s="136"/>
      <c r="FUW11" s="136"/>
      <c r="FUX11" s="136"/>
      <c r="FUY11" s="136"/>
      <c r="FUZ11" s="136"/>
      <c r="FVA11" s="136"/>
      <c r="FVB11" s="136"/>
      <c r="FVC11" s="136"/>
      <c r="FVD11" s="136"/>
      <c r="FVE11" s="136"/>
      <c r="FVF11" s="136"/>
      <c r="FVG11" s="136"/>
      <c r="FVH11" s="136"/>
      <c r="FVI11" s="136"/>
      <c r="FVJ11" s="136"/>
      <c r="FVK11" s="136"/>
      <c r="FVL11" s="136"/>
      <c r="FVM11" s="136"/>
      <c r="FVN11" s="136"/>
      <c r="FVO11" s="136"/>
      <c r="FVP11" s="136"/>
      <c r="FVQ11" s="136"/>
      <c r="FVR11" s="136"/>
      <c r="FVS11" s="136"/>
      <c r="FVT11" s="136"/>
      <c r="FVU11" s="136"/>
      <c r="FVV11" s="136"/>
      <c r="FVW11" s="136"/>
      <c r="FVX11" s="136"/>
      <c r="FVY11" s="136"/>
      <c r="FVZ11" s="136"/>
      <c r="FWA11" s="136"/>
      <c r="FWB11" s="136"/>
      <c r="FWC11" s="136"/>
      <c r="FWD11" s="136"/>
      <c r="FWE11" s="136"/>
      <c r="FWF11" s="136"/>
      <c r="FWG11" s="136"/>
      <c r="FWH11" s="136"/>
      <c r="FWI11" s="136"/>
      <c r="FWJ11" s="136"/>
      <c r="FWK11" s="136"/>
      <c r="FWL11" s="136"/>
      <c r="FWM11" s="136"/>
      <c r="FWN11" s="136"/>
      <c r="FWO11" s="136"/>
      <c r="FWP11" s="136"/>
      <c r="FWQ11" s="136"/>
      <c r="FWR11" s="136"/>
      <c r="FWS11" s="136"/>
      <c r="FWT11" s="136"/>
      <c r="FWU11" s="136"/>
      <c r="FWV11" s="136"/>
      <c r="FWW11" s="136"/>
      <c r="FWX11" s="136"/>
      <c r="FWY11" s="136"/>
      <c r="FWZ11" s="136"/>
      <c r="FXA11" s="136"/>
      <c r="FXB11" s="136"/>
      <c r="FXC11" s="136"/>
      <c r="FXD11" s="136"/>
      <c r="FXE11" s="136"/>
      <c r="FXF11" s="136"/>
      <c r="FXG11" s="136"/>
      <c r="FXH11" s="136"/>
      <c r="FXI11" s="136"/>
      <c r="FXJ11" s="136"/>
      <c r="FXK11" s="136"/>
      <c r="FXL11" s="136"/>
      <c r="FXM11" s="136"/>
      <c r="FXN11" s="136"/>
      <c r="FXO11" s="136"/>
      <c r="FXP11" s="136"/>
      <c r="FXQ11" s="136"/>
      <c r="FXR11" s="136"/>
      <c r="FXS11" s="136"/>
      <c r="FXT11" s="136"/>
      <c r="FXU11" s="136"/>
      <c r="FXV11" s="136"/>
      <c r="FXW11" s="136"/>
      <c r="FXX11" s="136"/>
      <c r="FXY11" s="136"/>
      <c r="FXZ11" s="136"/>
      <c r="FYA11" s="136"/>
      <c r="FYB11" s="136"/>
      <c r="FYC11" s="136"/>
      <c r="FYD11" s="136"/>
      <c r="FYE11" s="136"/>
      <c r="FYF11" s="136"/>
      <c r="FYG11" s="136"/>
      <c r="FYH11" s="136"/>
      <c r="FYI11" s="136"/>
      <c r="FYJ11" s="136"/>
      <c r="FYK11" s="136"/>
      <c r="FYL11" s="136"/>
      <c r="FYM11" s="136"/>
      <c r="FYN11" s="136"/>
      <c r="FYO11" s="136"/>
      <c r="FYP11" s="136"/>
      <c r="FYQ11" s="136"/>
      <c r="FYR11" s="136"/>
      <c r="FYS11" s="136"/>
      <c r="FYT11" s="136"/>
      <c r="FYU11" s="136"/>
      <c r="FYV11" s="136"/>
      <c r="FYW11" s="136"/>
      <c r="FYX11" s="136"/>
      <c r="FYY11" s="136"/>
      <c r="FYZ11" s="136"/>
      <c r="FZA11" s="136"/>
      <c r="FZB11" s="136"/>
      <c r="FZC11" s="136"/>
      <c r="FZD11" s="136"/>
      <c r="FZE11" s="136"/>
      <c r="FZF11" s="136"/>
      <c r="FZG11" s="136"/>
      <c r="FZH11" s="136"/>
      <c r="FZI11" s="136"/>
      <c r="FZJ11" s="136"/>
      <c r="FZK11" s="136"/>
      <c r="FZL11" s="136"/>
      <c r="FZM11" s="136"/>
      <c r="FZN11" s="136"/>
      <c r="FZO11" s="136"/>
      <c r="FZP11" s="136"/>
      <c r="FZQ11" s="136"/>
      <c r="FZR11" s="136"/>
      <c r="FZS11" s="136"/>
      <c r="FZT11" s="136"/>
      <c r="FZU11" s="136"/>
      <c r="FZV11" s="136"/>
      <c r="FZW11" s="136"/>
      <c r="FZX11" s="136"/>
      <c r="FZY11" s="136"/>
      <c r="FZZ11" s="136"/>
      <c r="GAA11" s="136"/>
      <c r="GAB11" s="136"/>
      <c r="GAC11" s="136"/>
      <c r="GAD11" s="136"/>
      <c r="GAE11" s="136"/>
      <c r="GAF11" s="136"/>
      <c r="GAG11" s="136"/>
      <c r="GAH11" s="136"/>
      <c r="GAI11" s="136"/>
      <c r="GAJ11" s="136"/>
      <c r="GAK11" s="136"/>
      <c r="GAL11" s="136"/>
      <c r="GAM11" s="136"/>
      <c r="GAN11" s="136"/>
      <c r="GAO11" s="136"/>
      <c r="GAP11" s="136"/>
      <c r="GAQ11" s="136"/>
      <c r="GAR11" s="136"/>
      <c r="GAS11" s="136"/>
      <c r="GAT11" s="136"/>
      <c r="GAU11" s="136"/>
      <c r="GAV11" s="136"/>
      <c r="GAW11" s="136"/>
      <c r="GAX11" s="136"/>
      <c r="GAY11" s="136"/>
      <c r="GAZ11" s="136"/>
      <c r="GBA11" s="136"/>
      <c r="GBB11" s="136"/>
      <c r="GBC11" s="136"/>
      <c r="GBD11" s="136"/>
      <c r="GBE11" s="136"/>
      <c r="GBF11" s="136"/>
      <c r="GBG11" s="136"/>
      <c r="GBH11" s="136"/>
      <c r="GBI11" s="136"/>
      <c r="GBJ11" s="136"/>
      <c r="GBK11" s="136"/>
      <c r="GBL11" s="136"/>
      <c r="GBM11" s="136"/>
      <c r="GBN11" s="136"/>
      <c r="GBO11" s="136"/>
      <c r="GBP11" s="136"/>
      <c r="GBQ11" s="136"/>
      <c r="GBR11" s="136"/>
      <c r="GBS11" s="136"/>
      <c r="GBT11" s="136"/>
      <c r="GBU11" s="136"/>
      <c r="GBV11" s="136"/>
      <c r="GBW11" s="136"/>
      <c r="GBX11" s="136"/>
      <c r="GBY11" s="136"/>
      <c r="GBZ11" s="136"/>
      <c r="GCA11" s="136"/>
      <c r="GCB11" s="136"/>
      <c r="GCC11" s="136"/>
      <c r="GCD11" s="136"/>
      <c r="GCE11" s="136"/>
      <c r="GCF11" s="136"/>
      <c r="GCG11" s="136"/>
      <c r="GCH11" s="136"/>
      <c r="GCI11" s="136"/>
      <c r="GCJ11" s="136"/>
      <c r="GCK11" s="136"/>
      <c r="GCL11" s="136"/>
      <c r="GCM11" s="136"/>
      <c r="GCN11" s="136"/>
      <c r="GCO11" s="136"/>
      <c r="GCP11" s="136"/>
      <c r="GCQ11" s="136"/>
      <c r="GCR11" s="136"/>
      <c r="GCS11" s="136"/>
      <c r="GCT11" s="136"/>
      <c r="GCU11" s="136"/>
      <c r="GCV11" s="136"/>
      <c r="GCW11" s="136"/>
      <c r="GCX11" s="136"/>
      <c r="GCY11" s="136"/>
      <c r="GCZ11" s="136"/>
      <c r="GDA11" s="136"/>
      <c r="GDB11" s="136"/>
      <c r="GDC11" s="136"/>
      <c r="GDD11" s="136"/>
      <c r="GDE11" s="136"/>
      <c r="GDF11" s="136"/>
      <c r="GDG11" s="136"/>
      <c r="GDH11" s="136"/>
      <c r="GDI11" s="136"/>
      <c r="GDJ11" s="136"/>
      <c r="GDK11" s="136"/>
      <c r="GDL11" s="136"/>
      <c r="GDM11" s="136"/>
      <c r="GDN11" s="136"/>
      <c r="GDO11" s="136"/>
      <c r="GDP11" s="136"/>
      <c r="GDQ11" s="136"/>
      <c r="GDR11" s="136"/>
      <c r="GDS11" s="136"/>
      <c r="GDT11" s="136"/>
      <c r="GDU11" s="136"/>
      <c r="GDV11" s="136"/>
      <c r="GDW11" s="136"/>
      <c r="GDX11" s="136"/>
      <c r="GDY11" s="136"/>
      <c r="GDZ11" s="136"/>
      <c r="GEA11" s="136"/>
      <c r="GEB11" s="136"/>
      <c r="GEC11" s="136"/>
      <c r="GED11" s="136"/>
      <c r="GEE11" s="136"/>
      <c r="GEF11" s="136"/>
      <c r="GEG11" s="136"/>
      <c r="GEH11" s="136"/>
      <c r="GEI11" s="136"/>
      <c r="GEJ11" s="136"/>
      <c r="GEK11" s="136"/>
      <c r="GEL11" s="136"/>
      <c r="GEM11" s="136"/>
      <c r="GEN11" s="136"/>
      <c r="GEO11" s="136"/>
      <c r="GEP11" s="136"/>
      <c r="GEQ11" s="136"/>
      <c r="GER11" s="136"/>
      <c r="GES11" s="136"/>
      <c r="GET11" s="136"/>
      <c r="GEU11" s="136"/>
      <c r="GEV11" s="136"/>
      <c r="GEW11" s="136"/>
      <c r="GEX11" s="136"/>
      <c r="GEY11" s="136"/>
      <c r="GEZ11" s="136"/>
      <c r="GFA11" s="136"/>
      <c r="GFB11" s="136"/>
      <c r="GFC11" s="136"/>
      <c r="GFD11" s="136"/>
      <c r="GFE11" s="136"/>
      <c r="GFF11" s="136"/>
      <c r="GFG11" s="136"/>
      <c r="GFH11" s="136"/>
      <c r="GFI11" s="136"/>
      <c r="GFJ11" s="136"/>
      <c r="GFK11" s="136"/>
      <c r="GFL11" s="136"/>
      <c r="GFM11" s="136"/>
      <c r="GFN11" s="136"/>
      <c r="GFO11" s="136"/>
      <c r="GFP11" s="136"/>
      <c r="GFQ11" s="136"/>
      <c r="GFR11" s="136"/>
      <c r="GFS11" s="136"/>
      <c r="GFT11" s="136"/>
      <c r="GFU11" s="136"/>
      <c r="GFV11" s="136"/>
      <c r="GFW11" s="136"/>
      <c r="GFX11" s="136"/>
      <c r="GFY11" s="136"/>
      <c r="GFZ11" s="136"/>
      <c r="GGA11" s="136"/>
      <c r="GGB11" s="136"/>
      <c r="GGC11" s="136"/>
      <c r="GGD11" s="136"/>
      <c r="GGE11" s="136"/>
      <c r="GGF11" s="136"/>
      <c r="GGG11" s="136"/>
      <c r="GGH11" s="136"/>
      <c r="GGI11" s="136"/>
      <c r="GGJ11" s="136"/>
      <c r="GGK11" s="136"/>
      <c r="GGL11" s="136"/>
      <c r="GGM11" s="136"/>
      <c r="GGN11" s="136"/>
      <c r="GGO11" s="136"/>
      <c r="GGP11" s="136"/>
      <c r="GGQ11" s="136"/>
      <c r="GGR11" s="136"/>
      <c r="GGS11" s="136"/>
      <c r="GGT11" s="136"/>
      <c r="GGU11" s="136"/>
      <c r="GGV11" s="136"/>
      <c r="GGW11" s="136"/>
      <c r="GGX11" s="136"/>
      <c r="GGY11" s="136"/>
      <c r="GGZ11" s="136"/>
      <c r="GHA11" s="136"/>
      <c r="GHB11" s="136"/>
      <c r="GHC11" s="136"/>
      <c r="GHD11" s="136"/>
      <c r="GHE11" s="136"/>
      <c r="GHF11" s="136"/>
      <c r="GHG11" s="136"/>
      <c r="GHH11" s="136"/>
      <c r="GHI11" s="136"/>
      <c r="GHJ11" s="136"/>
      <c r="GHK11" s="136"/>
      <c r="GHL11" s="136"/>
      <c r="GHM11" s="136"/>
      <c r="GHN11" s="136"/>
      <c r="GHO11" s="136"/>
      <c r="GHP11" s="136"/>
      <c r="GHQ11" s="136"/>
      <c r="GHR11" s="136"/>
      <c r="GHS11" s="136"/>
      <c r="GHT11" s="136"/>
      <c r="GHU11" s="136"/>
      <c r="GHV11" s="136"/>
      <c r="GHW11" s="136"/>
      <c r="GHX11" s="136"/>
      <c r="GHY11" s="136"/>
      <c r="GHZ11" s="136"/>
      <c r="GIA11" s="136"/>
      <c r="GIB11" s="136"/>
      <c r="GIC11" s="136"/>
      <c r="GID11" s="136"/>
      <c r="GIE11" s="136"/>
      <c r="GIF11" s="136"/>
      <c r="GIG11" s="136"/>
      <c r="GIH11" s="136"/>
      <c r="GII11" s="136"/>
      <c r="GIJ11" s="136"/>
      <c r="GIK11" s="136"/>
      <c r="GIL11" s="136"/>
      <c r="GIM11" s="136"/>
      <c r="GIN11" s="136"/>
      <c r="GIO11" s="136"/>
      <c r="GIP11" s="136"/>
      <c r="GIQ11" s="136"/>
      <c r="GIR11" s="136"/>
      <c r="GIS11" s="136"/>
      <c r="GIT11" s="136"/>
      <c r="GIU11" s="136"/>
      <c r="GIV11" s="136"/>
      <c r="GIW11" s="136"/>
      <c r="GIX11" s="136"/>
      <c r="GIY11" s="136"/>
      <c r="GIZ11" s="136"/>
      <c r="GJA11" s="136"/>
      <c r="GJB11" s="136"/>
      <c r="GJC11" s="136"/>
      <c r="GJD11" s="136"/>
      <c r="GJE11" s="136"/>
      <c r="GJF11" s="136"/>
      <c r="GJG11" s="136"/>
      <c r="GJH11" s="136"/>
      <c r="GJI11" s="136"/>
      <c r="GJJ11" s="136"/>
      <c r="GJK11" s="136"/>
      <c r="GJL11" s="136"/>
      <c r="GJM11" s="136"/>
      <c r="GJN11" s="136"/>
      <c r="GJO11" s="136"/>
      <c r="GJP11" s="136"/>
      <c r="GJQ11" s="136"/>
      <c r="GJR11" s="136"/>
      <c r="GJS11" s="136"/>
      <c r="GJT11" s="136"/>
      <c r="GJU11" s="136"/>
      <c r="GJV11" s="136"/>
      <c r="GJW11" s="136"/>
      <c r="GJX11" s="136"/>
      <c r="GJY11" s="136"/>
      <c r="GJZ11" s="136"/>
      <c r="GKA11" s="136"/>
      <c r="GKB11" s="136"/>
      <c r="GKC11" s="136"/>
      <c r="GKD11" s="136"/>
      <c r="GKE11" s="136"/>
      <c r="GKF11" s="136"/>
      <c r="GKG11" s="136"/>
      <c r="GKH11" s="136"/>
      <c r="GKI11" s="136"/>
      <c r="GKJ11" s="136"/>
      <c r="GKK11" s="136"/>
      <c r="GKL11" s="136"/>
      <c r="GKM11" s="136"/>
      <c r="GKN11" s="136"/>
      <c r="GKO11" s="136"/>
      <c r="GKP11" s="136"/>
      <c r="GKQ11" s="136"/>
      <c r="GKR11" s="136"/>
      <c r="GKS11" s="136"/>
      <c r="GKT11" s="136"/>
      <c r="GKU11" s="136"/>
      <c r="GKV11" s="136"/>
      <c r="GKW11" s="136"/>
      <c r="GKX11" s="136"/>
      <c r="GKY11" s="136"/>
      <c r="GKZ11" s="136"/>
      <c r="GLA11" s="136"/>
      <c r="GLB11" s="136"/>
      <c r="GLC11" s="136"/>
      <c r="GLD11" s="136"/>
      <c r="GLE11" s="136"/>
      <c r="GLF11" s="136"/>
      <c r="GLG11" s="136"/>
      <c r="GLH11" s="136"/>
      <c r="GLI11" s="136"/>
      <c r="GLJ11" s="136"/>
      <c r="GLK11" s="136"/>
      <c r="GLL11" s="136"/>
      <c r="GLM11" s="136"/>
      <c r="GLN11" s="136"/>
      <c r="GLO11" s="136"/>
      <c r="GLP11" s="136"/>
      <c r="GLQ11" s="136"/>
      <c r="GLR11" s="136"/>
      <c r="GLS11" s="136"/>
      <c r="GLT11" s="136"/>
      <c r="GLU11" s="136"/>
      <c r="GLV11" s="136"/>
      <c r="GLW11" s="136"/>
      <c r="GLX11" s="136"/>
      <c r="GLY11" s="136"/>
      <c r="GLZ11" s="136"/>
      <c r="GMA11" s="136"/>
      <c r="GMB11" s="136"/>
      <c r="GMC11" s="136"/>
      <c r="GMD11" s="136"/>
      <c r="GME11" s="136"/>
      <c r="GMF11" s="136"/>
      <c r="GMG11" s="136"/>
      <c r="GMH11" s="136"/>
      <c r="GMI11" s="136"/>
      <c r="GMJ11" s="136"/>
      <c r="GMK11" s="136"/>
      <c r="GML11" s="136"/>
      <c r="GMM11" s="136"/>
      <c r="GMN11" s="136"/>
      <c r="GMO11" s="136"/>
      <c r="GMP11" s="136"/>
      <c r="GMQ11" s="136"/>
      <c r="GMR11" s="136"/>
      <c r="GMS11" s="136"/>
      <c r="GMT11" s="136"/>
      <c r="GMU11" s="136"/>
      <c r="GMV11" s="136"/>
      <c r="GMW11" s="136"/>
      <c r="GMX11" s="136"/>
      <c r="GMY11" s="136"/>
      <c r="GMZ11" s="136"/>
      <c r="GNA11" s="136"/>
      <c r="GNB11" s="136"/>
      <c r="GNC11" s="136"/>
      <c r="GND11" s="136"/>
      <c r="GNE11" s="136"/>
      <c r="GNF11" s="136"/>
      <c r="GNG11" s="136"/>
      <c r="GNH11" s="136"/>
      <c r="GNI11" s="136"/>
      <c r="GNJ11" s="136"/>
      <c r="GNK11" s="136"/>
      <c r="GNL11" s="136"/>
      <c r="GNM11" s="136"/>
      <c r="GNN11" s="136"/>
      <c r="GNO11" s="136"/>
      <c r="GNP11" s="136"/>
      <c r="GNQ11" s="136"/>
      <c r="GNR11" s="136"/>
      <c r="GNS11" s="136"/>
      <c r="GNT11" s="136"/>
      <c r="GNU11" s="136"/>
      <c r="GNV11" s="136"/>
      <c r="GNW11" s="136"/>
      <c r="GNX11" s="136"/>
      <c r="GNY11" s="136"/>
      <c r="GNZ11" s="136"/>
      <c r="GOA11" s="136"/>
      <c r="GOB11" s="136"/>
      <c r="GOC11" s="136"/>
      <c r="GOD11" s="136"/>
      <c r="GOE11" s="136"/>
      <c r="GOF11" s="136"/>
      <c r="GOG11" s="136"/>
      <c r="GOH11" s="136"/>
      <c r="GOI11" s="136"/>
      <c r="GOJ11" s="136"/>
      <c r="GOK11" s="136"/>
      <c r="GOL11" s="136"/>
      <c r="GOM11" s="136"/>
      <c r="GON11" s="136"/>
      <c r="GOO11" s="136"/>
      <c r="GOP11" s="136"/>
      <c r="GOQ11" s="136"/>
      <c r="GOR11" s="136"/>
      <c r="GOS11" s="136"/>
      <c r="GOT11" s="136"/>
      <c r="GOU11" s="136"/>
      <c r="GOV11" s="136"/>
      <c r="GOW11" s="136"/>
      <c r="GOX11" s="136"/>
      <c r="GOY11" s="136"/>
      <c r="GOZ11" s="136"/>
      <c r="GPA11" s="136"/>
      <c r="GPB11" s="136"/>
      <c r="GPC11" s="136"/>
      <c r="GPD11" s="136"/>
      <c r="GPE11" s="136"/>
      <c r="GPF11" s="136"/>
      <c r="GPG11" s="136"/>
      <c r="GPH11" s="136"/>
      <c r="GPI11" s="136"/>
      <c r="GPJ11" s="136"/>
      <c r="GPK11" s="136"/>
      <c r="GPL11" s="136"/>
      <c r="GPM11" s="136"/>
      <c r="GPN11" s="136"/>
      <c r="GPO11" s="136"/>
      <c r="GPP11" s="136"/>
      <c r="GPQ11" s="136"/>
      <c r="GPR11" s="136"/>
      <c r="GPS11" s="136"/>
      <c r="GPT11" s="136"/>
      <c r="GPU11" s="136"/>
      <c r="GPV11" s="136"/>
      <c r="GPW11" s="136"/>
      <c r="GPX11" s="136"/>
      <c r="GPY11" s="136"/>
      <c r="GPZ11" s="136"/>
      <c r="GQA11" s="136"/>
      <c r="GQB11" s="136"/>
      <c r="GQC11" s="136"/>
      <c r="GQD11" s="136"/>
      <c r="GQE11" s="136"/>
      <c r="GQF11" s="136"/>
      <c r="GQG11" s="136"/>
      <c r="GQH11" s="136"/>
      <c r="GQI11" s="136"/>
      <c r="GQJ11" s="136"/>
      <c r="GQK11" s="136"/>
      <c r="GQL11" s="136"/>
      <c r="GQM11" s="136"/>
      <c r="GQN11" s="136"/>
      <c r="GQO11" s="136"/>
      <c r="GQP11" s="136"/>
      <c r="GQQ11" s="136"/>
      <c r="GQR11" s="136"/>
      <c r="GQS11" s="136"/>
      <c r="GQT11" s="136"/>
      <c r="GQU11" s="136"/>
      <c r="GQV11" s="136"/>
      <c r="GQW11" s="136"/>
      <c r="GQX11" s="136"/>
      <c r="GQY11" s="136"/>
      <c r="GQZ11" s="136"/>
      <c r="GRA11" s="136"/>
      <c r="GRB11" s="136"/>
      <c r="GRC11" s="136"/>
      <c r="GRD11" s="136"/>
      <c r="GRE11" s="136"/>
      <c r="GRF11" s="136"/>
      <c r="GRG11" s="136"/>
      <c r="GRH11" s="136"/>
      <c r="GRI11" s="136"/>
      <c r="GRJ11" s="136"/>
      <c r="GRK11" s="136"/>
      <c r="GRL11" s="136"/>
      <c r="GRM11" s="136"/>
      <c r="GRN11" s="136"/>
      <c r="GRO11" s="136"/>
      <c r="GRP11" s="136"/>
      <c r="GRQ11" s="136"/>
      <c r="GRR11" s="136"/>
      <c r="GRS11" s="136"/>
      <c r="GRT11" s="136"/>
      <c r="GRU11" s="136"/>
      <c r="GRV11" s="136"/>
      <c r="GRW11" s="136"/>
      <c r="GRX11" s="136"/>
      <c r="GRY11" s="136"/>
      <c r="GRZ11" s="136"/>
      <c r="GSA11" s="136"/>
      <c r="GSB11" s="136"/>
      <c r="GSC11" s="136"/>
      <c r="GSD11" s="136"/>
      <c r="GSE11" s="136"/>
      <c r="GSF11" s="136"/>
      <c r="GSG11" s="136"/>
      <c r="GSH11" s="136"/>
      <c r="GSI11" s="136"/>
      <c r="GSJ11" s="136"/>
      <c r="GSK11" s="136"/>
      <c r="GSL11" s="136"/>
      <c r="GSM11" s="136"/>
      <c r="GSN11" s="136"/>
      <c r="GSO11" s="136"/>
      <c r="GSP11" s="136"/>
      <c r="GSQ11" s="136"/>
      <c r="GSR11" s="136"/>
      <c r="GSS11" s="136"/>
      <c r="GST11" s="136"/>
      <c r="GSU11" s="136"/>
      <c r="GSV11" s="136"/>
      <c r="GSW11" s="136"/>
      <c r="GSX11" s="136"/>
      <c r="GSY11" s="136"/>
      <c r="GSZ11" s="136"/>
      <c r="GTA11" s="136"/>
      <c r="GTB11" s="136"/>
      <c r="GTC11" s="136"/>
      <c r="GTD11" s="136"/>
      <c r="GTE11" s="136"/>
      <c r="GTF11" s="136"/>
      <c r="GTG11" s="136"/>
      <c r="GTH11" s="136"/>
      <c r="GTI11" s="136"/>
      <c r="GTJ11" s="136"/>
      <c r="GTK11" s="136"/>
      <c r="GTL11" s="136"/>
      <c r="GTM11" s="136"/>
      <c r="GTN11" s="136"/>
      <c r="GTO11" s="136"/>
      <c r="GTP11" s="136"/>
      <c r="GTQ11" s="136"/>
      <c r="GTR11" s="136"/>
      <c r="GTS11" s="136"/>
      <c r="GTT11" s="136"/>
      <c r="GTU11" s="136"/>
      <c r="GTV11" s="136"/>
      <c r="GTW11" s="136"/>
      <c r="GTX11" s="136"/>
      <c r="GTY11" s="136"/>
      <c r="GTZ11" s="136"/>
      <c r="GUA11" s="136"/>
      <c r="GUB11" s="136"/>
      <c r="GUC11" s="136"/>
      <c r="GUD11" s="136"/>
      <c r="GUE11" s="136"/>
      <c r="GUF11" s="136"/>
      <c r="GUG11" s="136"/>
      <c r="GUH11" s="136"/>
      <c r="GUI11" s="136"/>
      <c r="GUJ11" s="136"/>
      <c r="GUK11" s="136"/>
      <c r="GUL11" s="136"/>
      <c r="GUM11" s="136"/>
      <c r="GUN11" s="136"/>
      <c r="GUO11" s="136"/>
      <c r="GUP11" s="136"/>
      <c r="GUQ11" s="136"/>
      <c r="GUR11" s="136"/>
      <c r="GUS11" s="136"/>
      <c r="GUT11" s="136"/>
      <c r="GUU11" s="136"/>
      <c r="GUV11" s="136"/>
      <c r="GUW11" s="136"/>
      <c r="GUX11" s="136"/>
      <c r="GUY11" s="136"/>
      <c r="GUZ11" s="136"/>
      <c r="GVA11" s="136"/>
      <c r="GVB11" s="136"/>
      <c r="GVC11" s="136"/>
      <c r="GVD11" s="136"/>
      <c r="GVE11" s="136"/>
      <c r="GVF11" s="136"/>
      <c r="GVG11" s="136"/>
      <c r="GVH11" s="136"/>
      <c r="GVI11" s="136"/>
      <c r="GVJ11" s="136"/>
      <c r="GVK11" s="136"/>
      <c r="GVL11" s="136"/>
      <c r="GVM11" s="136"/>
      <c r="GVN11" s="136"/>
      <c r="GVO11" s="136"/>
      <c r="GVP11" s="136"/>
      <c r="GVQ11" s="136"/>
      <c r="GVR11" s="136"/>
      <c r="GVS11" s="136"/>
      <c r="GVT11" s="136"/>
      <c r="GVU11" s="136"/>
      <c r="GVV11" s="136"/>
      <c r="GVW11" s="136"/>
      <c r="GVX11" s="136"/>
      <c r="GVY11" s="136"/>
      <c r="GVZ11" s="136"/>
      <c r="GWA11" s="136"/>
      <c r="GWB11" s="136"/>
      <c r="GWC11" s="136"/>
      <c r="GWD11" s="136"/>
      <c r="GWE11" s="136"/>
      <c r="GWF11" s="136"/>
      <c r="GWG11" s="136"/>
      <c r="GWH11" s="136"/>
      <c r="GWI11" s="136"/>
      <c r="GWJ11" s="136"/>
      <c r="GWK11" s="136"/>
      <c r="GWL11" s="136"/>
      <c r="GWM11" s="136"/>
      <c r="GWN11" s="136"/>
      <c r="GWO11" s="136"/>
      <c r="GWP11" s="136"/>
      <c r="GWQ11" s="136"/>
      <c r="GWR11" s="136"/>
      <c r="GWS11" s="136"/>
      <c r="GWT11" s="136"/>
      <c r="GWU11" s="136"/>
      <c r="GWV11" s="136"/>
      <c r="GWW11" s="136"/>
      <c r="GWX11" s="136"/>
      <c r="GWY11" s="136"/>
      <c r="GWZ11" s="136"/>
      <c r="GXA11" s="136"/>
      <c r="GXB11" s="136"/>
      <c r="GXC11" s="136"/>
      <c r="GXD11" s="136"/>
      <c r="GXE11" s="136"/>
      <c r="GXF11" s="136"/>
      <c r="GXG11" s="136"/>
      <c r="GXH11" s="136"/>
      <c r="GXI11" s="136"/>
      <c r="GXJ11" s="136"/>
      <c r="GXK11" s="136"/>
      <c r="GXL11" s="136"/>
      <c r="GXM11" s="136"/>
      <c r="GXN11" s="136"/>
      <c r="GXO11" s="136"/>
      <c r="GXP11" s="136"/>
      <c r="GXQ11" s="136"/>
      <c r="GXR11" s="136"/>
      <c r="GXS11" s="136"/>
      <c r="GXT11" s="136"/>
      <c r="GXU11" s="136"/>
      <c r="GXV11" s="136"/>
      <c r="GXW11" s="136"/>
      <c r="GXX11" s="136"/>
      <c r="GXY11" s="136"/>
      <c r="GXZ11" s="136"/>
      <c r="GYA11" s="136"/>
      <c r="GYB11" s="136"/>
      <c r="GYC11" s="136"/>
      <c r="GYD11" s="136"/>
      <c r="GYE11" s="136"/>
      <c r="GYF11" s="136"/>
      <c r="GYG11" s="136"/>
      <c r="GYH11" s="136"/>
      <c r="GYI11" s="136"/>
      <c r="GYJ11" s="136"/>
      <c r="GYK11" s="136"/>
      <c r="GYL11" s="136"/>
      <c r="GYM11" s="136"/>
      <c r="GYN11" s="136"/>
      <c r="GYO11" s="136"/>
      <c r="GYP11" s="136"/>
      <c r="GYQ11" s="136"/>
      <c r="GYR11" s="136"/>
      <c r="GYS11" s="136"/>
      <c r="GYT11" s="136"/>
      <c r="GYU11" s="136"/>
      <c r="GYV11" s="136"/>
      <c r="GYW11" s="136"/>
      <c r="GYX11" s="136"/>
      <c r="GYY11" s="136"/>
      <c r="GYZ11" s="136"/>
      <c r="GZA11" s="136"/>
      <c r="GZB11" s="136"/>
      <c r="GZC11" s="136"/>
      <c r="GZD11" s="136"/>
      <c r="GZE11" s="136"/>
      <c r="GZF11" s="136"/>
      <c r="GZG11" s="136"/>
      <c r="GZH11" s="136"/>
      <c r="GZI11" s="136"/>
      <c r="GZJ11" s="136"/>
      <c r="GZK11" s="136"/>
      <c r="GZL11" s="136"/>
      <c r="GZM11" s="136"/>
      <c r="GZN11" s="136"/>
      <c r="GZO11" s="136"/>
      <c r="GZP11" s="136"/>
      <c r="GZQ11" s="136"/>
      <c r="GZR11" s="136"/>
      <c r="GZS11" s="136"/>
      <c r="GZT11" s="136"/>
      <c r="GZU11" s="136"/>
      <c r="GZV11" s="136"/>
      <c r="GZW11" s="136"/>
      <c r="GZX11" s="136"/>
      <c r="GZY11" s="136"/>
      <c r="GZZ11" s="136"/>
      <c r="HAA11" s="136"/>
      <c r="HAB11" s="136"/>
      <c r="HAC11" s="136"/>
      <c r="HAD11" s="136"/>
      <c r="HAE11" s="136"/>
      <c r="HAF11" s="136"/>
      <c r="HAG11" s="136"/>
      <c r="HAH11" s="136"/>
      <c r="HAI11" s="136"/>
      <c r="HAJ11" s="136"/>
      <c r="HAK11" s="136"/>
      <c r="HAL11" s="136"/>
      <c r="HAM11" s="136"/>
      <c r="HAN11" s="136"/>
      <c r="HAO11" s="136"/>
      <c r="HAP11" s="136"/>
      <c r="HAQ11" s="136"/>
      <c r="HAR11" s="136"/>
      <c r="HAS11" s="136"/>
      <c r="HAT11" s="136"/>
      <c r="HAU11" s="136"/>
      <c r="HAV11" s="136"/>
      <c r="HAW11" s="136"/>
      <c r="HAX11" s="136"/>
      <c r="HAY11" s="136"/>
      <c r="HAZ11" s="136"/>
      <c r="HBA11" s="136"/>
      <c r="HBB11" s="136"/>
      <c r="HBC11" s="136"/>
      <c r="HBD11" s="136"/>
      <c r="HBE11" s="136"/>
      <c r="HBF11" s="136"/>
      <c r="HBG11" s="136"/>
      <c r="HBH11" s="136"/>
      <c r="HBI11" s="136"/>
      <c r="HBJ11" s="136"/>
      <c r="HBK11" s="136"/>
      <c r="HBL11" s="136"/>
      <c r="HBM11" s="136"/>
      <c r="HBN11" s="136"/>
      <c r="HBO11" s="136"/>
      <c r="HBP11" s="136"/>
      <c r="HBQ11" s="136"/>
      <c r="HBR11" s="136"/>
      <c r="HBS11" s="136"/>
      <c r="HBT11" s="136"/>
      <c r="HBU11" s="136"/>
      <c r="HBV11" s="136"/>
      <c r="HBW11" s="136"/>
      <c r="HBX11" s="136"/>
      <c r="HBY11" s="136"/>
      <c r="HBZ11" s="136"/>
      <c r="HCA11" s="136"/>
      <c r="HCB11" s="136"/>
      <c r="HCC11" s="136"/>
      <c r="HCD11" s="136"/>
      <c r="HCE11" s="136"/>
      <c r="HCF11" s="136"/>
      <c r="HCG11" s="136"/>
      <c r="HCH11" s="136"/>
      <c r="HCI11" s="136"/>
      <c r="HCJ11" s="136"/>
      <c r="HCK11" s="136"/>
      <c r="HCL11" s="136"/>
      <c r="HCM11" s="136"/>
      <c r="HCN11" s="136"/>
      <c r="HCO11" s="136"/>
      <c r="HCP11" s="136"/>
      <c r="HCQ11" s="136"/>
      <c r="HCR11" s="136"/>
      <c r="HCS11" s="136"/>
      <c r="HCT11" s="136"/>
      <c r="HCU11" s="136"/>
      <c r="HCV11" s="136"/>
      <c r="HCW11" s="136"/>
      <c r="HCX11" s="136"/>
      <c r="HCY11" s="136"/>
      <c r="HCZ11" s="136"/>
      <c r="HDA11" s="136"/>
      <c r="HDB11" s="136"/>
      <c r="HDC11" s="136"/>
      <c r="HDD11" s="136"/>
      <c r="HDE11" s="136"/>
      <c r="HDF11" s="136"/>
      <c r="HDG11" s="136"/>
      <c r="HDH11" s="136"/>
      <c r="HDI11" s="136"/>
      <c r="HDJ11" s="136"/>
      <c r="HDK11" s="136"/>
      <c r="HDL11" s="136"/>
      <c r="HDM11" s="136"/>
      <c r="HDN11" s="136"/>
      <c r="HDO11" s="136"/>
      <c r="HDP11" s="136"/>
      <c r="HDQ11" s="136"/>
      <c r="HDR11" s="136"/>
      <c r="HDS11" s="136"/>
      <c r="HDT11" s="136"/>
      <c r="HDU11" s="136"/>
      <c r="HDV11" s="136"/>
      <c r="HDW11" s="136"/>
      <c r="HDX11" s="136"/>
      <c r="HDY11" s="136"/>
      <c r="HDZ11" s="136"/>
      <c r="HEA11" s="136"/>
      <c r="HEB11" s="136"/>
      <c r="HEC11" s="136"/>
      <c r="HED11" s="136"/>
      <c r="HEE11" s="136"/>
      <c r="HEF11" s="136"/>
      <c r="HEG11" s="136"/>
      <c r="HEH11" s="136"/>
      <c r="HEI11" s="136"/>
      <c r="HEJ11" s="136"/>
      <c r="HEK11" s="136"/>
      <c r="HEL11" s="136"/>
      <c r="HEM11" s="136"/>
      <c r="HEN11" s="136"/>
      <c r="HEO11" s="136"/>
      <c r="HEP11" s="136"/>
      <c r="HEQ11" s="136"/>
      <c r="HER11" s="136"/>
      <c r="HES11" s="136"/>
      <c r="HET11" s="136"/>
      <c r="HEU11" s="136"/>
      <c r="HEV11" s="136"/>
      <c r="HEW11" s="136"/>
      <c r="HEX11" s="136"/>
      <c r="HEY11" s="136"/>
      <c r="HEZ11" s="136"/>
      <c r="HFA11" s="136"/>
      <c r="HFB11" s="136"/>
      <c r="HFC11" s="136"/>
      <c r="HFD11" s="136"/>
      <c r="HFE11" s="136"/>
      <c r="HFF11" s="136"/>
      <c r="HFG11" s="136"/>
      <c r="HFH11" s="136"/>
      <c r="HFI11" s="136"/>
      <c r="HFJ11" s="136"/>
      <c r="HFK11" s="136"/>
      <c r="HFL11" s="136"/>
      <c r="HFM11" s="136"/>
      <c r="HFN11" s="136"/>
      <c r="HFO11" s="136"/>
      <c r="HFP11" s="136"/>
      <c r="HFQ11" s="136"/>
      <c r="HFR11" s="136"/>
      <c r="HFS11" s="136"/>
      <c r="HFT11" s="136"/>
      <c r="HFU11" s="136"/>
      <c r="HFV11" s="136"/>
      <c r="HFW11" s="136"/>
      <c r="HFX11" s="136"/>
      <c r="HFY11" s="136"/>
      <c r="HFZ11" s="136"/>
      <c r="HGA11" s="136"/>
      <c r="HGB11" s="136"/>
      <c r="HGC11" s="136"/>
      <c r="HGD11" s="136"/>
      <c r="HGE11" s="136"/>
      <c r="HGF11" s="136"/>
      <c r="HGG11" s="136"/>
      <c r="HGH11" s="136"/>
      <c r="HGI11" s="136"/>
      <c r="HGJ11" s="136"/>
      <c r="HGK11" s="136"/>
      <c r="HGL11" s="136"/>
      <c r="HGM11" s="136"/>
      <c r="HGN11" s="136"/>
      <c r="HGO11" s="136"/>
      <c r="HGP11" s="136"/>
      <c r="HGQ11" s="136"/>
      <c r="HGR11" s="136"/>
      <c r="HGS11" s="136"/>
      <c r="HGT11" s="136"/>
      <c r="HGU11" s="136"/>
      <c r="HGV11" s="136"/>
      <c r="HGW11" s="136"/>
      <c r="HGX11" s="136"/>
      <c r="HGY11" s="136"/>
      <c r="HGZ11" s="136"/>
      <c r="HHA11" s="136"/>
      <c r="HHB11" s="136"/>
      <c r="HHC11" s="136"/>
      <c r="HHD11" s="136"/>
      <c r="HHE11" s="136"/>
      <c r="HHF11" s="136"/>
      <c r="HHG11" s="136"/>
      <c r="HHH11" s="136"/>
      <c r="HHI11" s="136"/>
      <c r="HHJ11" s="136"/>
      <c r="HHK11" s="136"/>
      <c r="HHL11" s="136"/>
      <c r="HHM11" s="136"/>
      <c r="HHN11" s="136"/>
      <c r="HHO11" s="136"/>
      <c r="HHP11" s="136"/>
      <c r="HHQ11" s="136"/>
      <c r="HHR11" s="136"/>
      <c r="HHS11" s="136"/>
      <c r="HHT11" s="136"/>
      <c r="HHU11" s="136"/>
      <c r="HHV11" s="136"/>
      <c r="HHW11" s="136"/>
      <c r="HHX11" s="136"/>
      <c r="HHY11" s="136"/>
      <c r="HHZ11" s="136"/>
      <c r="HIA11" s="136"/>
      <c r="HIB11" s="136"/>
      <c r="HIC11" s="136"/>
      <c r="HID11" s="136"/>
      <c r="HIE11" s="136"/>
      <c r="HIF11" s="136"/>
      <c r="HIG11" s="136"/>
      <c r="HIH11" s="136"/>
      <c r="HII11" s="136"/>
      <c r="HIJ11" s="136"/>
      <c r="HIK11" s="136"/>
      <c r="HIL11" s="136"/>
      <c r="HIM11" s="136"/>
      <c r="HIN11" s="136"/>
      <c r="HIO11" s="136"/>
      <c r="HIP11" s="136"/>
      <c r="HIQ11" s="136"/>
      <c r="HIR11" s="136"/>
      <c r="HIS11" s="136"/>
      <c r="HIT11" s="136"/>
      <c r="HIU11" s="136"/>
      <c r="HIV11" s="136"/>
      <c r="HIW11" s="136"/>
      <c r="HIX11" s="136"/>
      <c r="HIY11" s="136"/>
      <c r="HIZ11" s="136"/>
      <c r="HJA11" s="136"/>
      <c r="HJB11" s="136"/>
      <c r="HJC11" s="136"/>
      <c r="HJD11" s="136"/>
      <c r="HJE11" s="136"/>
      <c r="HJF11" s="136"/>
      <c r="HJG11" s="136"/>
      <c r="HJH11" s="136"/>
      <c r="HJI11" s="136"/>
      <c r="HJJ11" s="136"/>
      <c r="HJK11" s="136"/>
      <c r="HJL11" s="136"/>
      <c r="HJM11" s="136"/>
      <c r="HJN11" s="136"/>
      <c r="HJO11" s="136"/>
      <c r="HJP11" s="136"/>
      <c r="HJQ11" s="136"/>
      <c r="HJR11" s="136"/>
      <c r="HJS11" s="136"/>
      <c r="HJT11" s="136"/>
      <c r="HJU11" s="136"/>
      <c r="HJV11" s="136"/>
      <c r="HJW11" s="136"/>
      <c r="HJX11" s="136"/>
      <c r="HJY11" s="136"/>
      <c r="HJZ11" s="136"/>
      <c r="HKA11" s="136"/>
      <c r="HKB11" s="136"/>
      <c r="HKC11" s="136"/>
      <c r="HKD11" s="136"/>
      <c r="HKE11" s="136"/>
      <c r="HKF11" s="136"/>
      <c r="HKG11" s="136"/>
      <c r="HKH11" s="136"/>
      <c r="HKI11" s="136"/>
      <c r="HKJ11" s="136"/>
      <c r="HKK11" s="136"/>
      <c r="HKL11" s="136"/>
      <c r="HKM11" s="136"/>
      <c r="HKN11" s="136"/>
      <c r="HKO11" s="136"/>
      <c r="HKP11" s="136"/>
      <c r="HKQ11" s="136"/>
      <c r="HKR11" s="136"/>
      <c r="HKS11" s="136"/>
      <c r="HKT11" s="136"/>
      <c r="HKU11" s="136"/>
      <c r="HKV11" s="136"/>
      <c r="HKW11" s="136"/>
      <c r="HKX11" s="136"/>
      <c r="HKY11" s="136"/>
      <c r="HKZ11" s="136"/>
      <c r="HLA11" s="136"/>
      <c r="HLB11" s="136"/>
      <c r="HLC11" s="136"/>
      <c r="HLD11" s="136"/>
      <c r="HLE11" s="136"/>
      <c r="HLF11" s="136"/>
      <c r="HLG11" s="136"/>
      <c r="HLH11" s="136"/>
      <c r="HLI11" s="136"/>
      <c r="HLJ11" s="136"/>
      <c r="HLK11" s="136"/>
      <c r="HLL11" s="136"/>
      <c r="HLM11" s="136"/>
      <c r="HLN11" s="136"/>
      <c r="HLO11" s="136"/>
      <c r="HLP11" s="136"/>
      <c r="HLQ11" s="136"/>
      <c r="HLR11" s="136"/>
      <c r="HLS11" s="136"/>
      <c r="HLT11" s="136"/>
      <c r="HLU11" s="136"/>
      <c r="HLV11" s="136"/>
      <c r="HLW11" s="136"/>
      <c r="HLX11" s="136"/>
      <c r="HLY11" s="136"/>
      <c r="HLZ11" s="136"/>
      <c r="HMA11" s="136"/>
      <c r="HMB11" s="136"/>
      <c r="HMC11" s="136"/>
      <c r="HMD11" s="136"/>
      <c r="HME11" s="136"/>
      <c r="HMF11" s="136"/>
      <c r="HMG11" s="136"/>
      <c r="HMH11" s="136"/>
      <c r="HMI11" s="136"/>
      <c r="HMJ11" s="136"/>
      <c r="HMK11" s="136"/>
      <c r="HML11" s="136"/>
      <c r="HMM11" s="136"/>
      <c r="HMN11" s="136"/>
      <c r="HMO11" s="136"/>
      <c r="HMP11" s="136"/>
      <c r="HMQ11" s="136"/>
      <c r="HMR11" s="136"/>
      <c r="HMS11" s="136"/>
      <c r="HMT11" s="136"/>
      <c r="HMU11" s="136"/>
      <c r="HMV11" s="136"/>
      <c r="HMW11" s="136"/>
      <c r="HMX11" s="136"/>
      <c r="HMY11" s="136"/>
      <c r="HMZ11" s="136"/>
      <c r="HNA11" s="136"/>
      <c r="HNB11" s="136"/>
      <c r="HNC11" s="136"/>
      <c r="HND11" s="136"/>
      <c r="HNE11" s="136"/>
      <c r="HNF11" s="136"/>
      <c r="HNG11" s="136"/>
      <c r="HNH11" s="136"/>
      <c r="HNI11" s="136"/>
      <c r="HNJ11" s="136"/>
      <c r="HNK11" s="136"/>
      <c r="HNL11" s="136"/>
      <c r="HNM11" s="136"/>
      <c r="HNN11" s="136"/>
      <c r="HNO11" s="136"/>
      <c r="HNP11" s="136"/>
      <c r="HNQ11" s="136"/>
      <c r="HNR11" s="136"/>
      <c r="HNS11" s="136"/>
      <c r="HNT11" s="136"/>
      <c r="HNU11" s="136"/>
      <c r="HNV11" s="136"/>
      <c r="HNW11" s="136"/>
      <c r="HNX11" s="136"/>
      <c r="HNY11" s="136"/>
      <c r="HNZ11" s="136"/>
      <c r="HOA11" s="136"/>
      <c r="HOB11" s="136"/>
      <c r="HOC11" s="136"/>
      <c r="HOD11" s="136"/>
      <c r="HOE11" s="136"/>
      <c r="HOF11" s="136"/>
      <c r="HOG11" s="136"/>
      <c r="HOH11" s="136"/>
      <c r="HOI11" s="136"/>
      <c r="HOJ11" s="136"/>
      <c r="HOK11" s="136"/>
      <c r="HOL11" s="136"/>
      <c r="HOM11" s="136"/>
      <c r="HON11" s="136"/>
      <c r="HOO11" s="136"/>
      <c r="HOP11" s="136"/>
      <c r="HOQ11" s="136"/>
      <c r="HOR11" s="136"/>
      <c r="HOS11" s="136"/>
      <c r="HOT11" s="136"/>
      <c r="HOU11" s="136"/>
      <c r="HOV11" s="136"/>
      <c r="HOW11" s="136"/>
      <c r="HOX11" s="136"/>
      <c r="HOY11" s="136"/>
      <c r="HOZ11" s="136"/>
      <c r="HPA11" s="136"/>
      <c r="HPB11" s="136"/>
      <c r="HPC11" s="136"/>
      <c r="HPD11" s="136"/>
      <c r="HPE11" s="136"/>
      <c r="HPF11" s="136"/>
      <c r="HPG11" s="136"/>
      <c r="HPH11" s="136"/>
      <c r="HPI11" s="136"/>
      <c r="HPJ11" s="136"/>
      <c r="HPK11" s="136"/>
      <c r="HPL11" s="136"/>
      <c r="HPM11" s="136"/>
      <c r="HPN11" s="136"/>
      <c r="HPO11" s="136"/>
      <c r="HPP11" s="136"/>
      <c r="HPQ11" s="136"/>
      <c r="HPR11" s="136"/>
      <c r="HPS11" s="136"/>
      <c r="HPT11" s="136"/>
      <c r="HPU11" s="136"/>
      <c r="HPV11" s="136"/>
      <c r="HPW11" s="136"/>
      <c r="HPX11" s="136"/>
      <c r="HPY11" s="136"/>
      <c r="HPZ11" s="136"/>
      <c r="HQA11" s="136"/>
      <c r="HQB11" s="136"/>
      <c r="HQC11" s="136"/>
      <c r="HQD11" s="136"/>
      <c r="HQE11" s="136"/>
      <c r="HQF11" s="136"/>
      <c r="HQG11" s="136"/>
      <c r="HQH11" s="136"/>
      <c r="HQI11" s="136"/>
      <c r="HQJ11" s="136"/>
      <c r="HQK11" s="136"/>
      <c r="HQL11" s="136"/>
      <c r="HQM11" s="136"/>
      <c r="HQN11" s="136"/>
      <c r="HQO11" s="136"/>
      <c r="HQP11" s="136"/>
      <c r="HQQ11" s="136"/>
      <c r="HQR11" s="136"/>
      <c r="HQS11" s="136"/>
      <c r="HQT11" s="136"/>
      <c r="HQU11" s="136"/>
      <c r="HQV11" s="136"/>
      <c r="HQW11" s="136"/>
      <c r="HQX11" s="136"/>
      <c r="HQY11" s="136"/>
      <c r="HQZ11" s="136"/>
      <c r="HRA11" s="136"/>
      <c r="HRB11" s="136"/>
      <c r="HRC11" s="136"/>
      <c r="HRD11" s="136"/>
      <c r="HRE11" s="136"/>
      <c r="HRF11" s="136"/>
      <c r="HRG11" s="136"/>
      <c r="HRH11" s="136"/>
      <c r="HRI11" s="136"/>
      <c r="HRJ11" s="136"/>
      <c r="HRK11" s="136"/>
      <c r="HRL11" s="136"/>
      <c r="HRM11" s="136"/>
      <c r="HRN11" s="136"/>
      <c r="HRO11" s="136"/>
      <c r="HRP11" s="136"/>
      <c r="HRQ11" s="136"/>
      <c r="HRR11" s="136"/>
      <c r="HRS11" s="136"/>
      <c r="HRT11" s="136"/>
      <c r="HRU11" s="136"/>
      <c r="HRV11" s="136"/>
      <c r="HRW11" s="136"/>
      <c r="HRX11" s="136"/>
      <c r="HRY11" s="136"/>
      <c r="HRZ11" s="136"/>
      <c r="HSA11" s="136"/>
      <c r="HSB11" s="136"/>
      <c r="HSC11" s="136"/>
      <c r="HSD11" s="136"/>
      <c r="HSE11" s="136"/>
      <c r="HSF11" s="136"/>
      <c r="HSG11" s="136"/>
      <c r="HSH11" s="136"/>
      <c r="HSI11" s="136"/>
      <c r="HSJ11" s="136"/>
      <c r="HSK11" s="136"/>
      <c r="HSL11" s="136"/>
      <c r="HSM11" s="136"/>
      <c r="HSN11" s="136"/>
      <c r="HSO11" s="136"/>
      <c r="HSP11" s="136"/>
      <c r="HSQ11" s="136"/>
      <c r="HSR11" s="136"/>
      <c r="HSS11" s="136"/>
      <c r="HST11" s="136"/>
      <c r="HSU11" s="136"/>
      <c r="HSV11" s="136"/>
      <c r="HSW11" s="136"/>
      <c r="HSX11" s="136"/>
      <c r="HSY11" s="136"/>
      <c r="HSZ11" s="136"/>
      <c r="HTA11" s="136"/>
      <c r="HTB11" s="136"/>
      <c r="HTC11" s="136"/>
      <c r="HTD11" s="136"/>
      <c r="HTE11" s="136"/>
      <c r="HTF11" s="136"/>
      <c r="HTG11" s="136"/>
      <c r="HTH11" s="136"/>
      <c r="HTI11" s="136"/>
      <c r="HTJ11" s="136"/>
      <c r="HTK11" s="136"/>
      <c r="HTL11" s="136"/>
      <c r="HTM11" s="136"/>
      <c r="HTN11" s="136"/>
      <c r="HTO11" s="136"/>
      <c r="HTP11" s="136"/>
      <c r="HTQ11" s="136"/>
      <c r="HTR11" s="136"/>
      <c r="HTS11" s="136"/>
      <c r="HTT11" s="136"/>
      <c r="HTU11" s="136"/>
      <c r="HTV11" s="136"/>
      <c r="HTW11" s="136"/>
      <c r="HTX11" s="136"/>
      <c r="HTY11" s="136"/>
      <c r="HTZ11" s="136"/>
      <c r="HUA11" s="136"/>
      <c r="HUB11" s="136"/>
      <c r="HUC11" s="136"/>
      <c r="HUD11" s="136"/>
      <c r="HUE11" s="136"/>
      <c r="HUF11" s="136"/>
      <c r="HUG11" s="136"/>
      <c r="HUH11" s="136"/>
      <c r="HUI11" s="136"/>
      <c r="HUJ11" s="136"/>
      <c r="HUK11" s="136"/>
      <c r="HUL11" s="136"/>
      <c r="HUM11" s="136"/>
      <c r="HUN11" s="136"/>
      <c r="HUO11" s="136"/>
      <c r="HUP11" s="136"/>
      <c r="HUQ11" s="136"/>
      <c r="HUR11" s="136"/>
      <c r="HUS11" s="136"/>
      <c r="HUT11" s="136"/>
      <c r="HUU11" s="136"/>
      <c r="HUV11" s="136"/>
      <c r="HUW11" s="136"/>
      <c r="HUX11" s="136"/>
      <c r="HUY11" s="136"/>
      <c r="HUZ11" s="136"/>
      <c r="HVA11" s="136"/>
      <c r="HVB11" s="136"/>
      <c r="HVC11" s="136"/>
      <c r="HVD11" s="136"/>
      <c r="HVE11" s="136"/>
      <c r="HVF11" s="136"/>
      <c r="HVG11" s="136"/>
      <c r="HVH11" s="136"/>
      <c r="HVI11" s="136"/>
      <c r="HVJ11" s="136"/>
      <c r="HVK11" s="136"/>
      <c r="HVL11" s="136"/>
      <c r="HVM11" s="136"/>
      <c r="HVN11" s="136"/>
      <c r="HVO11" s="136"/>
      <c r="HVP11" s="136"/>
      <c r="HVQ11" s="136"/>
      <c r="HVR11" s="136"/>
      <c r="HVS11" s="136"/>
      <c r="HVT11" s="136"/>
      <c r="HVU11" s="136"/>
      <c r="HVV11" s="136"/>
      <c r="HVW11" s="136"/>
      <c r="HVX11" s="136"/>
      <c r="HVY11" s="136"/>
      <c r="HVZ11" s="136"/>
      <c r="HWA11" s="136"/>
      <c r="HWB11" s="136"/>
      <c r="HWC11" s="136"/>
      <c r="HWD11" s="136"/>
      <c r="HWE11" s="136"/>
      <c r="HWF11" s="136"/>
      <c r="HWG11" s="136"/>
      <c r="HWH11" s="136"/>
      <c r="HWI11" s="136"/>
      <c r="HWJ11" s="136"/>
      <c r="HWK11" s="136"/>
      <c r="HWL11" s="136"/>
      <c r="HWM11" s="136"/>
      <c r="HWN11" s="136"/>
      <c r="HWO11" s="136"/>
      <c r="HWP11" s="136"/>
      <c r="HWQ11" s="136"/>
      <c r="HWR11" s="136"/>
      <c r="HWS11" s="136"/>
      <c r="HWT11" s="136"/>
      <c r="HWU11" s="136"/>
      <c r="HWV11" s="136"/>
      <c r="HWW11" s="136"/>
      <c r="HWX11" s="136"/>
      <c r="HWY11" s="136"/>
      <c r="HWZ11" s="136"/>
      <c r="HXA11" s="136"/>
      <c r="HXB11" s="136"/>
      <c r="HXC11" s="136"/>
      <c r="HXD11" s="136"/>
      <c r="HXE11" s="136"/>
      <c r="HXF11" s="136"/>
      <c r="HXG11" s="136"/>
      <c r="HXH11" s="136"/>
      <c r="HXI11" s="136"/>
      <c r="HXJ11" s="136"/>
      <c r="HXK11" s="136"/>
      <c r="HXL11" s="136"/>
      <c r="HXM11" s="136"/>
      <c r="HXN11" s="136"/>
      <c r="HXO11" s="136"/>
      <c r="HXP11" s="136"/>
      <c r="HXQ11" s="136"/>
      <c r="HXR11" s="136"/>
      <c r="HXS11" s="136"/>
      <c r="HXT11" s="136"/>
      <c r="HXU11" s="136"/>
      <c r="HXV11" s="136"/>
      <c r="HXW11" s="136"/>
      <c r="HXX11" s="136"/>
      <c r="HXY11" s="136"/>
      <c r="HXZ11" s="136"/>
      <c r="HYA11" s="136"/>
      <c r="HYB11" s="136"/>
      <c r="HYC11" s="136"/>
      <c r="HYD11" s="136"/>
      <c r="HYE11" s="136"/>
      <c r="HYF11" s="136"/>
      <c r="HYG11" s="136"/>
      <c r="HYH11" s="136"/>
      <c r="HYI11" s="136"/>
      <c r="HYJ11" s="136"/>
      <c r="HYK11" s="136"/>
      <c r="HYL11" s="136"/>
      <c r="HYM11" s="136"/>
      <c r="HYN11" s="136"/>
      <c r="HYO11" s="136"/>
      <c r="HYP11" s="136"/>
      <c r="HYQ11" s="136"/>
      <c r="HYR11" s="136"/>
      <c r="HYS11" s="136"/>
      <c r="HYT11" s="136"/>
      <c r="HYU11" s="136"/>
      <c r="HYV11" s="136"/>
      <c r="HYW11" s="136"/>
      <c r="HYX11" s="136"/>
      <c r="HYY11" s="136"/>
      <c r="HYZ11" s="136"/>
      <c r="HZA11" s="136"/>
      <c r="HZB11" s="136"/>
      <c r="HZC11" s="136"/>
      <c r="HZD11" s="136"/>
      <c r="HZE11" s="136"/>
      <c r="HZF11" s="136"/>
      <c r="HZG11" s="136"/>
      <c r="HZH11" s="136"/>
      <c r="HZI11" s="136"/>
      <c r="HZJ11" s="136"/>
      <c r="HZK11" s="136"/>
      <c r="HZL11" s="136"/>
      <c r="HZM11" s="136"/>
      <c r="HZN11" s="136"/>
      <c r="HZO11" s="136"/>
      <c r="HZP11" s="136"/>
      <c r="HZQ11" s="136"/>
      <c r="HZR11" s="136"/>
      <c r="HZS11" s="136"/>
      <c r="HZT11" s="136"/>
      <c r="HZU11" s="136"/>
      <c r="HZV11" s="136"/>
      <c r="HZW11" s="136"/>
      <c r="HZX11" s="136"/>
      <c r="HZY11" s="136"/>
      <c r="HZZ11" s="136"/>
      <c r="IAA11" s="136"/>
      <c r="IAB11" s="136"/>
      <c r="IAC11" s="136"/>
      <c r="IAD11" s="136"/>
      <c r="IAE11" s="136"/>
      <c r="IAF11" s="136"/>
      <c r="IAG11" s="136"/>
      <c r="IAH11" s="136"/>
      <c r="IAI11" s="136"/>
      <c r="IAJ11" s="136"/>
      <c r="IAK11" s="136"/>
      <c r="IAL11" s="136"/>
      <c r="IAM11" s="136"/>
      <c r="IAN11" s="136"/>
      <c r="IAO11" s="136"/>
      <c r="IAP11" s="136"/>
      <c r="IAQ11" s="136"/>
      <c r="IAR11" s="136"/>
      <c r="IAS11" s="136"/>
      <c r="IAT11" s="136"/>
      <c r="IAU11" s="136"/>
      <c r="IAV11" s="136"/>
      <c r="IAW11" s="136"/>
      <c r="IAX11" s="136"/>
      <c r="IAY11" s="136"/>
      <c r="IAZ11" s="136"/>
      <c r="IBA11" s="136"/>
      <c r="IBB11" s="136"/>
      <c r="IBC11" s="136"/>
      <c r="IBD11" s="136"/>
      <c r="IBE11" s="136"/>
      <c r="IBF11" s="136"/>
      <c r="IBG11" s="136"/>
      <c r="IBH11" s="136"/>
      <c r="IBI11" s="136"/>
      <c r="IBJ11" s="136"/>
      <c r="IBK11" s="136"/>
      <c r="IBL11" s="136"/>
      <c r="IBM11" s="136"/>
      <c r="IBN11" s="136"/>
      <c r="IBO11" s="136"/>
      <c r="IBP11" s="136"/>
      <c r="IBQ11" s="136"/>
      <c r="IBR11" s="136"/>
      <c r="IBS11" s="136"/>
      <c r="IBT11" s="136"/>
      <c r="IBU11" s="136"/>
      <c r="IBV11" s="136"/>
      <c r="IBW11" s="136"/>
      <c r="IBX11" s="136"/>
      <c r="IBY11" s="136"/>
      <c r="IBZ11" s="136"/>
      <c r="ICA11" s="136"/>
      <c r="ICB11" s="136"/>
      <c r="ICC11" s="136"/>
      <c r="ICD11" s="136"/>
      <c r="ICE11" s="136"/>
      <c r="ICF11" s="136"/>
      <c r="ICG11" s="136"/>
      <c r="ICH11" s="136"/>
      <c r="ICI11" s="136"/>
      <c r="ICJ11" s="136"/>
      <c r="ICK11" s="136"/>
      <c r="ICL11" s="136"/>
      <c r="ICM11" s="136"/>
      <c r="ICN11" s="136"/>
      <c r="ICO11" s="136"/>
      <c r="ICP11" s="136"/>
      <c r="ICQ11" s="136"/>
      <c r="ICR11" s="136"/>
      <c r="ICS11" s="136"/>
      <c r="ICT11" s="136"/>
      <c r="ICU11" s="136"/>
      <c r="ICV11" s="136"/>
      <c r="ICW11" s="136"/>
      <c r="ICX11" s="136"/>
      <c r="ICY11" s="136"/>
      <c r="ICZ11" s="136"/>
      <c r="IDA11" s="136"/>
      <c r="IDB11" s="136"/>
      <c r="IDC11" s="136"/>
      <c r="IDD11" s="136"/>
      <c r="IDE11" s="136"/>
      <c r="IDF11" s="136"/>
      <c r="IDG11" s="136"/>
      <c r="IDH11" s="136"/>
      <c r="IDI11" s="136"/>
      <c r="IDJ11" s="136"/>
      <c r="IDK11" s="136"/>
      <c r="IDL11" s="136"/>
      <c r="IDM11" s="136"/>
      <c r="IDN11" s="136"/>
      <c r="IDO11" s="136"/>
      <c r="IDP11" s="136"/>
      <c r="IDQ11" s="136"/>
      <c r="IDR11" s="136"/>
      <c r="IDS11" s="136"/>
      <c r="IDT11" s="136"/>
      <c r="IDU11" s="136"/>
      <c r="IDV11" s="136"/>
      <c r="IDW11" s="136"/>
      <c r="IDX11" s="136"/>
      <c r="IDY11" s="136"/>
      <c r="IDZ11" s="136"/>
      <c r="IEA11" s="136"/>
      <c r="IEB11" s="136"/>
      <c r="IEC11" s="136"/>
      <c r="IED11" s="136"/>
      <c r="IEE11" s="136"/>
      <c r="IEF11" s="136"/>
      <c r="IEG11" s="136"/>
      <c r="IEH11" s="136"/>
      <c r="IEI11" s="136"/>
      <c r="IEJ11" s="136"/>
      <c r="IEK11" s="136"/>
      <c r="IEL11" s="136"/>
      <c r="IEM11" s="136"/>
      <c r="IEN11" s="136"/>
      <c r="IEO11" s="136"/>
      <c r="IEP11" s="136"/>
      <c r="IEQ11" s="136"/>
      <c r="IER11" s="136"/>
      <c r="IES11" s="136"/>
      <c r="IET11" s="136"/>
      <c r="IEU11" s="136"/>
      <c r="IEV11" s="136"/>
      <c r="IEW11" s="136"/>
      <c r="IEX11" s="136"/>
      <c r="IEY11" s="136"/>
      <c r="IEZ11" s="136"/>
      <c r="IFA11" s="136"/>
      <c r="IFB11" s="136"/>
      <c r="IFC11" s="136"/>
      <c r="IFD11" s="136"/>
      <c r="IFE11" s="136"/>
      <c r="IFF11" s="136"/>
      <c r="IFG11" s="136"/>
      <c r="IFH11" s="136"/>
      <c r="IFI11" s="136"/>
      <c r="IFJ11" s="136"/>
      <c r="IFK11" s="136"/>
      <c r="IFL11" s="136"/>
      <c r="IFM11" s="136"/>
      <c r="IFN11" s="136"/>
      <c r="IFO11" s="136"/>
      <c r="IFP11" s="136"/>
      <c r="IFQ11" s="136"/>
      <c r="IFR11" s="136"/>
      <c r="IFS11" s="136"/>
      <c r="IFT11" s="136"/>
      <c r="IFU11" s="136"/>
      <c r="IFV11" s="136"/>
      <c r="IFW11" s="136"/>
      <c r="IFX11" s="136"/>
      <c r="IFY11" s="136"/>
      <c r="IFZ11" s="136"/>
      <c r="IGA11" s="136"/>
      <c r="IGB11" s="136"/>
      <c r="IGC11" s="136"/>
      <c r="IGD11" s="136"/>
      <c r="IGE11" s="136"/>
      <c r="IGF11" s="136"/>
      <c r="IGG11" s="136"/>
      <c r="IGH11" s="136"/>
      <c r="IGI11" s="136"/>
      <c r="IGJ11" s="136"/>
      <c r="IGK11" s="136"/>
      <c r="IGL11" s="136"/>
      <c r="IGM11" s="136"/>
      <c r="IGN11" s="136"/>
      <c r="IGO11" s="136"/>
      <c r="IGP11" s="136"/>
      <c r="IGQ11" s="136"/>
      <c r="IGR11" s="136"/>
      <c r="IGS11" s="136"/>
      <c r="IGT11" s="136"/>
      <c r="IGU11" s="136"/>
      <c r="IGV11" s="136"/>
      <c r="IGW11" s="136"/>
      <c r="IGX11" s="136"/>
      <c r="IGY11" s="136"/>
      <c r="IGZ11" s="136"/>
      <c r="IHA11" s="136"/>
      <c r="IHB11" s="136"/>
      <c r="IHC11" s="136"/>
      <c r="IHD11" s="136"/>
      <c r="IHE11" s="136"/>
      <c r="IHF11" s="136"/>
      <c r="IHG11" s="136"/>
      <c r="IHH11" s="136"/>
      <c r="IHI11" s="136"/>
      <c r="IHJ11" s="136"/>
      <c r="IHK11" s="136"/>
      <c r="IHL11" s="136"/>
      <c r="IHM11" s="136"/>
      <c r="IHN11" s="136"/>
      <c r="IHO11" s="136"/>
      <c r="IHP11" s="136"/>
      <c r="IHQ11" s="136"/>
      <c r="IHR11" s="136"/>
      <c r="IHS11" s="136"/>
      <c r="IHT11" s="136"/>
      <c r="IHU11" s="136"/>
      <c r="IHV11" s="136"/>
      <c r="IHW11" s="136"/>
      <c r="IHX11" s="136"/>
      <c r="IHY11" s="136"/>
      <c r="IHZ11" s="136"/>
      <c r="IIA11" s="136"/>
      <c r="IIB11" s="136"/>
      <c r="IIC11" s="136"/>
      <c r="IID11" s="136"/>
      <c r="IIE11" s="136"/>
      <c r="IIF11" s="136"/>
      <c r="IIG11" s="136"/>
      <c r="IIH11" s="136"/>
      <c r="III11" s="136"/>
      <c r="IIJ11" s="136"/>
      <c r="IIK11" s="136"/>
      <c r="IIL11" s="136"/>
      <c r="IIM11" s="136"/>
      <c r="IIN11" s="136"/>
      <c r="IIO11" s="136"/>
      <c r="IIP11" s="136"/>
      <c r="IIQ11" s="136"/>
      <c r="IIR11" s="136"/>
      <c r="IIS11" s="136"/>
      <c r="IIT11" s="136"/>
      <c r="IIU11" s="136"/>
      <c r="IIV11" s="136"/>
      <c r="IIW11" s="136"/>
      <c r="IIX11" s="136"/>
      <c r="IIY11" s="136"/>
      <c r="IIZ11" s="136"/>
      <c r="IJA11" s="136"/>
      <c r="IJB11" s="136"/>
      <c r="IJC11" s="136"/>
      <c r="IJD11" s="136"/>
      <c r="IJE11" s="136"/>
      <c r="IJF11" s="136"/>
      <c r="IJG11" s="136"/>
      <c r="IJH11" s="136"/>
      <c r="IJI11" s="136"/>
      <c r="IJJ11" s="136"/>
      <c r="IJK11" s="136"/>
      <c r="IJL11" s="136"/>
      <c r="IJM11" s="136"/>
      <c r="IJN11" s="136"/>
      <c r="IJO11" s="136"/>
      <c r="IJP11" s="136"/>
      <c r="IJQ11" s="136"/>
      <c r="IJR11" s="136"/>
      <c r="IJS11" s="136"/>
      <c r="IJT11" s="136"/>
      <c r="IJU11" s="136"/>
      <c r="IJV11" s="136"/>
      <c r="IJW11" s="136"/>
      <c r="IJX11" s="136"/>
      <c r="IJY11" s="136"/>
      <c r="IJZ11" s="136"/>
      <c r="IKA11" s="136"/>
      <c r="IKB11" s="136"/>
      <c r="IKC11" s="136"/>
      <c r="IKD11" s="136"/>
      <c r="IKE11" s="136"/>
      <c r="IKF11" s="136"/>
      <c r="IKG11" s="136"/>
      <c r="IKH11" s="136"/>
      <c r="IKI11" s="136"/>
      <c r="IKJ11" s="136"/>
      <c r="IKK11" s="136"/>
      <c r="IKL11" s="136"/>
      <c r="IKM11" s="136"/>
      <c r="IKN11" s="136"/>
      <c r="IKO11" s="136"/>
      <c r="IKP11" s="136"/>
      <c r="IKQ11" s="136"/>
      <c r="IKR11" s="136"/>
      <c r="IKS11" s="136"/>
      <c r="IKT11" s="136"/>
      <c r="IKU11" s="136"/>
      <c r="IKV11" s="136"/>
      <c r="IKW11" s="136"/>
      <c r="IKX11" s="136"/>
      <c r="IKY11" s="136"/>
      <c r="IKZ11" s="136"/>
      <c r="ILA11" s="136"/>
      <c r="ILB11" s="136"/>
      <c r="ILC11" s="136"/>
      <c r="ILD11" s="136"/>
      <c r="ILE11" s="136"/>
      <c r="ILF11" s="136"/>
      <c r="ILG11" s="136"/>
      <c r="ILH11" s="136"/>
      <c r="ILI11" s="136"/>
      <c r="ILJ11" s="136"/>
      <c r="ILK11" s="136"/>
      <c r="ILL11" s="136"/>
      <c r="ILM11" s="136"/>
      <c r="ILN11" s="136"/>
      <c r="ILO11" s="136"/>
      <c r="ILP11" s="136"/>
      <c r="ILQ11" s="136"/>
      <c r="ILR11" s="136"/>
      <c r="ILS11" s="136"/>
      <c r="ILT11" s="136"/>
      <c r="ILU11" s="136"/>
      <c r="ILV11" s="136"/>
      <c r="ILW11" s="136"/>
      <c r="ILX11" s="136"/>
      <c r="ILY11" s="136"/>
      <c r="ILZ11" s="136"/>
      <c r="IMA11" s="136"/>
      <c r="IMB11" s="136"/>
      <c r="IMC11" s="136"/>
      <c r="IMD11" s="136"/>
      <c r="IME11" s="136"/>
      <c r="IMF11" s="136"/>
      <c r="IMG11" s="136"/>
      <c r="IMH11" s="136"/>
      <c r="IMI11" s="136"/>
      <c r="IMJ11" s="136"/>
      <c r="IMK11" s="136"/>
      <c r="IML11" s="136"/>
      <c r="IMM11" s="136"/>
      <c r="IMN11" s="136"/>
      <c r="IMO11" s="136"/>
      <c r="IMP11" s="136"/>
      <c r="IMQ11" s="136"/>
      <c r="IMR11" s="136"/>
      <c r="IMS11" s="136"/>
      <c r="IMT11" s="136"/>
      <c r="IMU11" s="136"/>
      <c r="IMV11" s="136"/>
      <c r="IMW11" s="136"/>
      <c r="IMX11" s="136"/>
      <c r="IMY11" s="136"/>
      <c r="IMZ11" s="136"/>
      <c r="INA11" s="136"/>
      <c r="INB11" s="136"/>
      <c r="INC11" s="136"/>
      <c r="IND11" s="136"/>
      <c r="INE11" s="136"/>
      <c r="INF11" s="136"/>
      <c r="ING11" s="136"/>
      <c r="INH11" s="136"/>
      <c r="INI11" s="136"/>
      <c r="INJ11" s="136"/>
      <c r="INK11" s="136"/>
      <c r="INL11" s="136"/>
      <c r="INM11" s="136"/>
      <c r="INN11" s="136"/>
      <c r="INO11" s="136"/>
      <c r="INP11" s="136"/>
      <c r="INQ11" s="136"/>
      <c r="INR11" s="136"/>
      <c r="INS11" s="136"/>
      <c r="INT11" s="136"/>
      <c r="INU11" s="136"/>
      <c r="INV11" s="136"/>
      <c r="INW11" s="136"/>
      <c r="INX11" s="136"/>
      <c r="INY11" s="136"/>
      <c r="INZ11" s="136"/>
      <c r="IOA11" s="136"/>
      <c r="IOB11" s="136"/>
      <c r="IOC11" s="136"/>
      <c r="IOD11" s="136"/>
      <c r="IOE11" s="136"/>
      <c r="IOF11" s="136"/>
      <c r="IOG11" s="136"/>
      <c r="IOH11" s="136"/>
      <c r="IOI11" s="136"/>
      <c r="IOJ11" s="136"/>
      <c r="IOK11" s="136"/>
      <c r="IOL11" s="136"/>
      <c r="IOM11" s="136"/>
      <c r="ION11" s="136"/>
      <c r="IOO11" s="136"/>
      <c r="IOP11" s="136"/>
      <c r="IOQ11" s="136"/>
      <c r="IOR11" s="136"/>
      <c r="IOS11" s="136"/>
      <c r="IOT11" s="136"/>
      <c r="IOU11" s="136"/>
      <c r="IOV11" s="136"/>
      <c r="IOW11" s="136"/>
      <c r="IOX11" s="136"/>
      <c r="IOY11" s="136"/>
      <c r="IOZ11" s="136"/>
      <c r="IPA11" s="136"/>
      <c r="IPB11" s="136"/>
      <c r="IPC11" s="136"/>
      <c r="IPD11" s="136"/>
      <c r="IPE11" s="136"/>
      <c r="IPF11" s="136"/>
      <c r="IPG11" s="136"/>
      <c r="IPH11" s="136"/>
      <c r="IPI11" s="136"/>
      <c r="IPJ11" s="136"/>
      <c r="IPK11" s="136"/>
      <c r="IPL11" s="136"/>
      <c r="IPM11" s="136"/>
      <c r="IPN11" s="136"/>
      <c r="IPO11" s="136"/>
      <c r="IPP11" s="136"/>
      <c r="IPQ11" s="136"/>
      <c r="IPR11" s="136"/>
      <c r="IPS11" s="136"/>
      <c r="IPT11" s="136"/>
      <c r="IPU11" s="136"/>
      <c r="IPV11" s="136"/>
      <c r="IPW11" s="136"/>
      <c r="IPX11" s="136"/>
      <c r="IPY11" s="136"/>
      <c r="IPZ11" s="136"/>
      <c r="IQA11" s="136"/>
      <c r="IQB11" s="136"/>
      <c r="IQC11" s="136"/>
      <c r="IQD11" s="136"/>
      <c r="IQE11" s="136"/>
      <c r="IQF11" s="136"/>
      <c r="IQG11" s="136"/>
      <c r="IQH11" s="136"/>
      <c r="IQI11" s="136"/>
      <c r="IQJ11" s="136"/>
      <c r="IQK11" s="136"/>
      <c r="IQL11" s="136"/>
      <c r="IQM11" s="136"/>
      <c r="IQN11" s="136"/>
      <c r="IQO11" s="136"/>
      <c r="IQP11" s="136"/>
      <c r="IQQ11" s="136"/>
      <c r="IQR11" s="136"/>
      <c r="IQS11" s="136"/>
      <c r="IQT11" s="136"/>
      <c r="IQU11" s="136"/>
      <c r="IQV11" s="136"/>
      <c r="IQW11" s="136"/>
      <c r="IQX11" s="136"/>
      <c r="IQY11" s="136"/>
      <c r="IQZ11" s="136"/>
      <c r="IRA11" s="136"/>
      <c r="IRB11" s="136"/>
      <c r="IRC11" s="136"/>
      <c r="IRD11" s="136"/>
      <c r="IRE11" s="136"/>
      <c r="IRF11" s="136"/>
      <c r="IRG11" s="136"/>
      <c r="IRH11" s="136"/>
      <c r="IRI11" s="136"/>
      <c r="IRJ11" s="136"/>
      <c r="IRK11" s="136"/>
      <c r="IRL11" s="136"/>
      <c r="IRM11" s="136"/>
      <c r="IRN11" s="136"/>
      <c r="IRO11" s="136"/>
      <c r="IRP11" s="136"/>
      <c r="IRQ11" s="136"/>
      <c r="IRR11" s="136"/>
      <c r="IRS11" s="136"/>
      <c r="IRT11" s="136"/>
      <c r="IRU11" s="136"/>
      <c r="IRV11" s="136"/>
      <c r="IRW11" s="136"/>
      <c r="IRX11" s="136"/>
      <c r="IRY11" s="136"/>
      <c r="IRZ11" s="136"/>
      <c r="ISA11" s="136"/>
      <c r="ISB11" s="136"/>
      <c r="ISC11" s="136"/>
      <c r="ISD11" s="136"/>
      <c r="ISE11" s="136"/>
      <c r="ISF11" s="136"/>
      <c r="ISG11" s="136"/>
      <c r="ISH11" s="136"/>
      <c r="ISI11" s="136"/>
      <c r="ISJ11" s="136"/>
      <c r="ISK11" s="136"/>
      <c r="ISL11" s="136"/>
      <c r="ISM11" s="136"/>
      <c r="ISN11" s="136"/>
      <c r="ISO11" s="136"/>
      <c r="ISP11" s="136"/>
      <c r="ISQ11" s="136"/>
      <c r="ISR11" s="136"/>
      <c r="ISS11" s="136"/>
      <c r="IST11" s="136"/>
      <c r="ISU11" s="136"/>
      <c r="ISV11" s="136"/>
      <c r="ISW11" s="136"/>
      <c r="ISX11" s="136"/>
      <c r="ISY11" s="136"/>
      <c r="ISZ11" s="136"/>
      <c r="ITA11" s="136"/>
      <c r="ITB11" s="136"/>
      <c r="ITC11" s="136"/>
      <c r="ITD11" s="136"/>
      <c r="ITE11" s="136"/>
      <c r="ITF11" s="136"/>
      <c r="ITG11" s="136"/>
      <c r="ITH11" s="136"/>
      <c r="ITI11" s="136"/>
      <c r="ITJ11" s="136"/>
      <c r="ITK11" s="136"/>
      <c r="ITL11" s="136"/>
      <c r="ITM11" s="136"/>
      <c r="ITN11" s="136"/>
      <c r="ITO11" s="136"/>
      <c r="ITP11" s="136"/>
      <c r="ITQ11" s="136"/>
      <c r="ITR11" s="136"/>
      <c r="ITS11" s="136"/>
      <c r="ITT11" s="136"/>
      <c r="ITU11" s="136"/>
      <c r="ITV11" s="136"/>
    </row>
    <row r="12" spans="1:1220 2103:2257 3143:6626" s="135" customFormat="1">
      <c r="A12" s="134">
        <v>11</v>
      </c>
      <c r="B12" s="350" t="s">
        <v>403</v>
      </c>
      <c r="C12" s="350" t="s">
        <v>30</v>
      </c>
      <c r="D12" s="350" t="s">
        <v>31</v>
      </c>
      <c r="E12" s="351" t="s">
        <v>404</v>
      </c>
      <c r="F12" s="351" t="s">
        <v>88</v>
      </c>
      <c r="G12" s="350" t="s">
        <v>87</v>
      </c>
      <c r="H12" s="384" t="s">
        <v>116</v>
      </c>
      <c r="I12" s="350" t="s">
        <v>405</v>
      </c>
      <c r="J12" s="378" t="s">
        <v>609</v>
      </c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ACR12" s="136"/>
      <c r="ACS12" s="136"/>
      <c r="ACT12" s="136"/>
      <c r="ACU12" s="136"/>
      <c r="ACV12" s="136"/>
      <c r="ACW12" s="136"/>
      <c r="ACX12" s="136"/>
      <c r="ACY12" s="136"/>
      <c r="ACZ12" s="136"/>
      <c r="ADA12" s="136"/>
      <c r="ADB12" s="136"/>
      <c r="ADC12" s="136"/>
      <c r="ADD12" s="136"/>
      <c r="ADE12" s="136"/>
      <c r="ADF12" s="136"/>
      <c r="ADG12" s="136"/>
      <c r="ADH12" s="136"/>
      <c r="ADI12" s="136"/>
      <c r="ADJ12" s="136"/>
      <c r="ADK12" s="136"/>
      <c r="ADL12" s="136"/>
      <c r="ADM12" s="136"/>
      <c r="ADN12" s="136"/>
      <c r="ADO12" s="136"/>
      <c r="ADP12" s="136"/>
      <c r="ADQ12" s="136"/>
      <c r="ADR12" s="136"/>
      <c r="ADS12" s="136"/>
      <c r="ADT12" s="136"/>
      <c r="ADU12" s="136"/>
      <c r="ADV12" s="136"/>
      <c r="ADW12" s="136"/>
      <c r="ADX12" s="136"/>
      <c r="ADY12" s="136"/>
      <c r="ADZ12" s="136"/>
      <c r="AEA12" s="136"/>
      <c r="AEB12" s="136"/>
      <c r="AEC12" s="136"/>
      <c r="AED12" s="136"/>
      <c r="AEE12" s="136"/>
      <c r="AEF12" s="136"/>
      <c r="AEG12" s="136"/>
      <c r="AEH12" s="136"/>
      <c r="AEI12" s="136"/>
      <c r="AEJ12" s="136"/>
      <c r="AEK12" s="136"/>
      <c r="AEL12" s="136"/>
      <c r="AEM12" s="136"/>
      <c r="AEN12" s="136"/>
      <c r="AEO12" s="136"/>
      <c r="AEP12" s="136"/>
      <c r="AEQ12" s="136"/>
      <c r="AER12" s="136"/>
      <c r="AES12" s="136"/>
      <c r="AET12" s="136"/>
      <c r="AEU12" s="136"/>
      <c r="AEV12" s="136"/>
      <c r="AEW12" s="136"/>
      <c r="AEX12" s="136"/>
      <c r="AEY12" s="136"/>
      <c r="AEZ12" s="136"/>
      <c r="AFA12" s="136"/>
      <c r="AFB12" s="136"/>
      <c r="AFC12" s="136"/>
      <c r="AFD12" s="136"/>
      <c r="AFE12" s="136"/>
      <c r="AFF12" s="136"/>
      <c r="AFG12" s="136"/>
      <c r="AFH12" s="136"/>
      <c r="AFI12" s="136"/>
      <c r="AFJ12" s="136"/>
      <c r="AFK12" s="136"/>
      <c r="AFL12" s="136"/>
      <c r="AFM12" s="136"/>
      <c r="AFN12" s="136"/>
      <c r="AFO12" s="136"/>
      <c r="AFP12" s="136"/>
      <c r="AFQ12" s="136"/>
      <c r="AFR12" s="136"/>
      <c r="AFS12" s="136"/>
      <c r="AFT12" s="136"/>
      <c r="AFU12" s="136"/>
      <c r="AFV12" s="136"/>
      <c r="AFW12" s="136"/>
      <c r="AFX12" s="136"/>
      <c r="AFY12" s="136"/>
      <c r="AFZ12" s="136"/>
      <c r="AGA12" s="136"/>
      <c r="AGB12" s="136"/>
      <c r="AGC12" s="136"/>
      <c r="AGD12" s="136"/>
      <c r="AGE12" s="136"/>
      <c r="AGF12" s="136"/>
      <c r="AGG12" s="136"/>
      <c r="AGH12" s="136"/>
      <c r="AGI12" s="136"/>
      <c r="AGJ12" s="136"/>
      <c r="AGK12" s="136"/>
      <c r="AGL12" s="136"/>
      <c r="AGM12" s="136"/>
      <c r="AGN12" s="136"/>
      <c r="AGO12" s="136"/>
      <c r="AGP12" s="136"/>
      <c r="AGQ12" s="136"/>
      <c r="AGR12" s="136"/>
      <c r="AGS12" s="136"/>
      <c r="AGT12" s="136"/>
      <c r="AGU12" s="136"/>
      <c r="AGV12" s="136"/>
      <c r="AGW12" s="136"/>
      <c r="AGX12" s="136"/>
      <c r="AGY12" s="136"/>
      <c r="AGZ12" s="136"/>
      <c r="AHA12" s="136"/>
      <c r="AHB12" s="136"/>
      <c r="AHC12" s="136"/>
      <c r="AHD12" s="136"/>
      <c r="AHE12" s="136"/>
      <c r="AHF12" s="136"/>
      <c r="AHG12" s="136"/>
      <c r="AHH12" s="136"/>
      <c r="AHI12" s="136"/>
      <c r="AHJ12" s="136"/>
      <c r="AHK12" s="136"/>
      <c r="AHL12" s="136"/>
      <c r="AHM12" s="136"/>
      <c r="AHN12" s="136"/>
      <c r="AHO12" s="136"/>
      <c r="AHP12" s="136"/>
      <c r="AHQ12" s="136"/>
      <c r="AHR12" s="136"/>
      <c r="AHS12" s="136"/>
      <c r="AHT12" s="136"/>
      <c r="AHU12" s="136"/>
      <c r="AHV12" s="136"/>
      <c r="AHW12" s="136"/>
      <c r="AHX12" s="136"/>
      <c r="AHY12" s="136"/>
      <c r="AHZ12" s="136"/>
      <c r="AIA12" s="136"/>
      <c r="AIB12" s="136"/>
      <c r="AIC12" s="136"/>
      <c r="AID12" s="136"/>
      <c r="AIE12" s="136"/>
      <c r="AIF12" s="136"/>
      <c r="AIG12" s="136"/>
      <c r="AIH12" s="136"/>
      <c r="AII12" s="136"/>
      <c r="AIJ12" s="136"/>
      <c r="AIK12" s="136"/>
      <c r="AIL12" s="136"/>
      <c r="AIM12" s="136"/>
      <c r="AIN12" s="136"/>
      <c r="AIO12" s="136"/>
      <c r="AIP12" s="136"/>
      <c r="AIQ12" s="136"/>
      <c r="AIR12" s="136"/>
      <c r="AIS12" s="136"/>
      <c r="AIT12" s="136"/>
      <c r="AIU12" s="136"/>
      <c r="AIV12" s="136"/>
      <c r="AIW12" s="136"/>
      <c r="AIX12" s="136"/>
      <c r="AIY12" s="136"/>
      <c r="AIZ12" s="136"/>
      <c r="AJA12" s="136"/>
      <c r="AJB12" s="136"/>
      <c r="AJC12" s="136"/>
      <c r="AJD12" s="136"/>
      <c r="AJE12" s="136"/>
      <c r="AJF12" s="136"/>
      <c r="AJG12" s="136"/>
      <c r="AJH12" s="136"/>
      <c r="AJI12" s="136"/>
      <c r="AJJ12" s="136"/>
      <c r="AJK12" s="136"/>
      <c r="AJL12" s="136"/>
      <c r="AJM12" s="136"/>
      <c r="AJN12" s="136"/>
      <c r="AJO12" s="136"/>
      <c r="AJP12" s="136"/>
      <c r="AJQ12" s="136"/>
      <c r="AJR12" s="136"/>
      <c r="AJS12" s="136"/>
      <c r="AJT12" s="136"/>
      <c r="AJU12" s="136"/>
      <c r="AJV12" s="136"/>
      <c r="AJW12" s="136"/>
      <c r="AJX12" s="136"/>
      <c r="AJY12" s="136"/>
      <c r="AJZ12" s="136"/>
      <c r="AKA12" s="136"/>
      <c r="AKB12" s="136"/>
      <c r="AKC12" s="136"/>
      <c r="AKD12" s="136"/>
      <c r="AKE12" s="136"/>
      <c r="AKF12" s="136"/>
      <c r="AKG12" s="136"/>
      <c r="AKH12" s="136"/>
      <c r="AKI12" s="136"/>
      <c r="AKJ12" s="136"/>
      <c r="AKK12" s="136"/>
      <c r="AKL12" s="136"/>
      <c r="AKM12" s="136"/>
      <c r="AKN12" s="136"/>
      <c r="AKO12" s="136"/>
      <c r="AKP12" s="136"/>
      <c r="AKQ12" s="136"/>
      <c r="AKR12" s="136"/>
      <c r="AKS12" s="136"/>
      <c r="AKT12" s="136"/>
      <c r="AKU12" s="136"/>
      <c r="AKV12" s="136"/>
      <c r="AKW12" s="136"/>
      <c r="AKX12" s="136"/>
      <c r="AKY12" s="136"/>
      <c r="AKZ12" s="136"/>
      <c r="ALA12" s="136"/>
      <c r="ALB12" s="136"/>
      <c r="ALC12" s="136"/>
      <c r="ALD12" s="136"/>
      <c r="ALE12" s="136"/>
      <c r="ALF12" s="136"/>
      <c r="ALG12" s="136"/>
      <c r="ALH12" s="136"/>
      <c r="ALI12" s="136"/>
      <c r="ALJ12" s="136"/>
      <c r="ALK12" s="136"/>
      <c r="ALL12" s="136"/>
      <c r="ALM12" s="136"/>
      <c r="ALN12" s="136"/>
      <c r="ALO12" s="136"/>
      <c r="ALP12" s="136"/>
      <c r="ALQ12" s="136"/>
      <c r="ALR12" s="136"/>
      <c r="ALS12" s="136"/>
      <c r="ALT12" s="136"/>
      <c r="ALU12" s="136"/>
      <c r="ALV12" s="136"/>
      <c r="ALW12" s="136"/>
      <c r="ALX12" s="136"/>
      <c r="ALY12" s="136"/>
      <c r="ALZ12" s="136"/>
      <c r="AMA12" s="136"/>
      <c r="AMB12" s="136"/>
      <c r="AMC12" s="136"/>
      <c r="AMD12" s="136"/>
      <c r="AME12" s="136"/>
      <c r="AMF12" s="136"/>
      <c r="AMG12" s="136"/>
      <c r="AMH12" s="136"/>
      <c r="AMI12" s="136"/>
      <c r="AMJ12" s="136"/>
      <c r="AMK12" s="136"/>
      <c r="AML12" s="136"/>
      <c r="AMM12" s="136"/>
      <c r="AMN12" s="136"/>
      <c r="AMO12" s="136"/>
      <c r="AMP12" s="136"/>
      <c r="AMQ12" s="136"/>
      <c r="AMR12" s="136"/>
      <c r="AMS12" s="136"/>
      <c r="AMT12" s="136"/>
      <c r="AMU12" s="136"/>
      <c r="AMV12" s="136"/>
      <c r="AMW12" s="136"/>
      <c r="AMX12" s="136"/>
      <c r="AMY12" s="136"/>
      <c r="AMZ12" s="136"/>
      <c r="ANA12" s="136"/>
      <c r="ANB12" s="136"/>
      <c r="ANC12" s="136"/>
      <c r="AND12" s="136"/>
      <c r="ANE12" s="136"/>
      <c r="ANF12" s="136"/>
      <c r="ANG12" s="136"/>
      <c r="ANH12" s="136"/>
      <c r="ANI12" s="136"/>
      <c r="ANJ12" s="136"/>
      <c r="ANK12" s="136"/>
      <c r="ANL12" s="136"/>
      <c r="ANM12" s="136"/>
      <c r="ANN12" s="136"/>
      <c r="ANO12" s="136"/>
      <c r="ANP12" s="136"/>
      <c r="ANQ12" s="136"/>
      <c r="ANR12" s="136"/>
      <c r="ANS12" s="136"/>
      <c r="ANT12" s="136"/>
      <c r="ANU12" s="136"/>
      <c r="ANV12" s="136"/>
      <c r="ANW12" s="136"/>
      <c r="ANX12" s="136"/>
      <c r="ANY12" s="136"/>
      <c r="ANZ12" s="136"/>
      <c r="AOA12" s="136"/>
      <c r="AOB12" s="136"/>
      <c r="AOC12" s="136"/>
      <c r="AOD12" s="136"/>
      <c r="AOE12" s="136"/>
      <c r="AOF12" s="136"/>
      <c r="AOG12" s="136"/>
      <c r="AOH12" s="136"/>
      <c r="AOI12" s="136"/>
      <c r="AOJ12" s="136"/>
      <c r="AOK12" s="136"/>
      <c r="AOL12" s="136"/>
      <c r="AOM12" s="136"/>
      <c r="AON12" s="136"/>
      <c r="AOO12" s="136"/>
      <c r="AOP12" s="136"/>
      <c r="AOQ12" s="136"/>
      <c r="AOR12" s="136"/>
      <c r="AOS12" s="136"/>
      <c r="AOT12" s="136"/>
      <c r="AOU12" s="136"/>
      <c r="AOV12" s="136"/>
      <c r="AOW12" s="136"/>
      <c r="AOX12" s="136"/>
      <c r="AOY12" s="136"/>
      <c r="AOZ12" s="136"/>
      <c r="APA12" s="136"/>
      <c r="APB12" s="136"/>
      <c r="APC12" s="136"/>
      <c r="APD12" s="136"/>
      <c r="APE12" s="136"/>
      <c r="APF12" s="136"/>
      <c r="APG12" s="136"/>
      <c r="APH12" s="136"/>
      <c r="API12" s="136"/>
      <c r="APJ12" s="136"/>
      <c r="APK12" s="136"/>
      <c r="APL12" s="136"/>
      <c r="APM12" s="136"/>
      <c r="APN12" s="136"/>
      <c r="APO12" s="136"/>
      <c r="APP12" s="136"/>
      <c r="APQ12" s="136"/>
      <c r="APR12" s="136"/>
      <c r="APS12" s="136"/>
      <c r="APT12" s="136"/>
      <c r="APU12" s="136"/>
      <c r="APV12" s="136"/>
      <c r="APW12" s="136"/>
      <c r="APX12" s="136"/>
      <c r="APY12" s="136"/>
      <c r="APZ12" s="136"/>
      <c r="AQA12" s="136"/>
      <c r="AQB12" s="136"/>
      <c r="AQC12" s="136"/>
      <c r="AQD12" s="136"/>
      <c r="AQE12" s="136"/>
      <c r="AQF12" s="136"/>
      <c r="AQG12" s="136"/>
      <c r="AQH12" s="136"/>
      <c r="AQI12" s="136"/>
      <c r="AQJ12" s="136"/>
      <c r="AQK12" s="136"/>
      <c r="AQL12" s="136"/>
      <c r="AQM12" s="136"/>
      <c r="AQN12" s="136"/>
      <c r="AQO12" s="136"/>
      <c r="AQP12" s="136"/>
      <c r="AQQ12" s="136"/>
      <c r="AQR12" s="136"/>
      <c r="AQS12" s="136"/>
      <c r="AQT12" s="136"/>
      <c r="AQU12" s="136"/>
      <c r="AQV12" s="136"/>
      <c r="AQW12" s="136"/>
      <c r="AQX12" s="136"/>
      <c r="AQY12" s="136"/>
      <c r="AQZ12" s="136"/>
      <c r="ARA12" s="136"/>
      <c r="ARB12" s="136"/>
      <c r="ARC12" s="136"/>
      <c r="ARD12" s="136"/>
      <c r="ARE12" s="136"/>
      <c r="ARF12" s="136"/>
      <c r="ARG12" s="136"/>
      <c r="ARH12" s="136"/>
      <c r="ARI12" s="136"/>
      <c r="ARJ12" s="136"/>
      <c r="ARK12" s="136"/>
      <c r="ARL12" s="136"/>
      <c r="ARM12" s="136"/>
      <c r="ARN12" s="136"/>
      <c r="ARO12" s="136"/>
      <c r="ARP12" s="136"/>
      <c r="ARQ12" s="136"/>
      <c r="ARR12" s="136"/>
      <c r="ARS12" s="136"/>
      <c r="ART12" s="136"/>
      <c r="ARU12" s="136"/>
      <c r="ARV12" s="136"/>
      <c r="ARW12" s="136"/>
      <c r="ARX12" s="136"/>
      <c r="ARY12" s="136"/>
      <c r="ARZ12" s="136"/>
      <c r="ASA12" s="136"/>
      <c r="ASB12" s="136"/>
      <c r="ASC12" s="136"/>
      <c r="ASD12" s="136"/>
      <c r="ASE12" s="136"/>
      <c r="ASF12" s="136"/>
      <c r="ASG12" s="136"/>
      <c r="ASH12" s="136"/>
      <c r="ASI12" s="136"/>
      <c r="ASJ12" s="136"/>
      <c r="ASK12" s="136"/>
      <c r="ASL12" s="136"/>
      <c r="ASM12" s="136"/>
      <c r="ASN12" s="136"/>
      <c r="ASO12" s="136"/>
      <c r="ASP12" s="136"/>
      <c r="ASQ12" s="136"/>
      <c r="ASR12" s="136"/>
      <c r="ASS12" s="136"/>
      <c r="AST12" s="136"/>
      <c r="ASU12" s="136"/>
      <c r="ASV12" s="136"/>
      <c r="ASW12" s="136"/>
      <c r="ASX12" s="136"/>
      <c r="ASY12" s="136"/>
      <c r="ASZ12" s="136"/>
      <c r="ATA12" s="136"/>
      <c r="ATB12" s="136"/>
      <c r="ATC12" s="136"/>
      <c r="ATD12" s="136"/>
      <c r="ATE12" s="136"/>
      <c r="ATF12" s="136"/>
      <c r="ATG12" s="136"/>
      <c r="ATH12" s="136"/>
      <c r="ATI12" s="136"/>
      <c r="ATJ12" s="136"/>
      <c r="ATK12" s="136"/>
      <c r="ATL12" s="136"/>
      <c r="ATM12" s="136"/>
      <c r="ATN12" s="136"/>
      <c r="ATO12" s="136"/>
      <c r="ATP12" s="136"/>
      <c r="ATQ12" s="136"/>
      <c r="ATR12" s="136"/>
      <c r="ATS12" s="136"/>
      <c r="ATT12" s="136"/>
      <c r="ATU12" s="136"/>
      <c r="ATV12" s="136"/>
      <c r="ATW12" s="136"/>
      <c r="ATX12" s="136"/>
      <c r="CBW12" s="136"/>
      <c r="CBX12" s="136"/>
      <c r="CBY12" s="136"/>
      <c r="CBZ12" s="136"/>
      <c r="CCA12" s="136"/>
      <c r="CCB12" s="136"/>
      <c r="CCC12" s="136"/>
      <c r="CCD12" s="136"/>
      <c r="CCE12" s="136"/>
      <c r="CCF12" s="136"/>
      <c r="CCG12" s="136"/>
      <c r="CCH12" s="136"/>
      <c r="CCI12" s="136"/>
      <c r="CCJ12" s="136"/>
      <c r="CCK12" s="136"/>
      <c r="CCL12" s="136"/>
      <c r="CCM12" s="136"/>
      <c r="CCN12" s="136"/>
      <c r="CCO12" s="136"/>
      <c r="CCP12" s="136"/>
      <c r="CCQ12" s="136"/>
      <c r="CCR12" s="136"/>
      <c r="CCS12" s="136"/>
      <c r="CCT12" s="136"/>
      <c r="CCU12" s="136"/>
      <c r="CCV12" s="136"/>
      <c r="CCW12" s="136"/>
      <c r="CCX12" s="136"/>
      <c r="CCY12" s="136"/>
      <c r="CCZ12" s="136"/>
      <c r="CDA12" s="136"/>
      <c r="CDB12" s="136"/>
      <c r="CDC12" s="136"/>
      <c r="CDD12" s="136"/>
      <c r="CDE12" s="136"/>
      <c r="CDF12" s="136"/>
      <c r="CDG12" s="136"/>
      <c r="CDH12" s="136"/>
      <c r="CDI12" s="136"/>
      <c r="CDJ12" s="136"/>
      <c r="CDK12" s="136"/>
      <c r="CDL12" s="136"/>
      <c r="CDM12" s="136"/>
      <c r="CDN12" s="136"/>
      <c r="CDO12" s="136"/>
      <c r="CDP12" s="136"/>
      <c r="CDQ12" s="136"/>
      <c r="CDR12" s="136"/>
      <c r="CDS12" s="136"/>
      <c r="CDT12" s="136"/>
      <c r="CDU12" s="136"/>
      <c r="CDV12" s="136"/>
      <c r="CDW12" s="136"/>
      <c r="CDX12" s="136"/>
      <c r="CDY12" s="136"/>
      <c r="CDZ12" s="136"/>
      <c r="CEA12" s="136"/>
      <c r="CEB12" s="136"/>
      <c r="CEC12" s="136"/>
      <c r="CED12" s="136"/>
      <c r="CEE12" s="136"/>
      <c r="CEF12" s="136"/>
      <c r="CEG12" s="136"/>
      <c r="CEH12" s="136"/>
      <c r="CEI12" s="136"/>
      <c r="CEJ12" s="136"/>
      <c r="CEK12" s="136"/>
      <c r="CEL12" s="136"/>
      <c r="CEM12" s="136"/>
      <c r="CEN12" s="136"/>
      <c r="CEO12" s="136"/>
      <c r="CEP12" s="136"/>
      <c r="CEQ12" s="136"/>
      <c r="CER12" s="136"/>
      <c r="CES12" s="136"/>
      <c r="CET12" s="136"/>
      <c r="CEU12" s="136"/>
      <c r="CEV12" s="136"/>
      <c r="CEW12" s="136"/>
      <c r="CEX12" s="136"/>
      <c r="CEY12" s="136"/>
      <c r="CEZ12" s="136"/>
      <c r="CFA12" s="136"/>
      <c r="CFB12" s="136"/>
      <c r="CFC12" s="136"/>
      <c r="CFD12" s="136"/>
      <c r="CFE12" s="136"/>
      <c r="CFF12" s="136"/>
      <c r="CFG12" s="136"/>
      <c r="CFH12" s="136"/>
      <c r="CFI12" s="136"/>
      <c r="CFJ12" s="136"/>
      <c r="CFK12" s="136"/>
      <c r="CFL12" s="136"/>
      <c r="CFM12" s="136"/>
      <c r="CFN12" s="136"/>
      <c r="CFO12" s="136"/>
      <c r="CFP12" s="136"/>
      <c r="CFQ12" s="136"/>
      <c r="CFR12" s="136"/>
      <c r="CFS12" s="136"/>
      <c r="CFT12" s="136"/>
      <c r="CFU12" s="136"/>
      <c r="CFV12" s="136"/>
      <c r="CFW12" s="136"/>
      <c r="CFX12" s="136"/>
      <c r="CFY12" s="136"/>
      <c r="CFZ12" s="136"/>
      <c r="CGA12" s="136"/>
      <c r="CGB12" s="136"/>
      <c r="CGC12" s="136"/>
      <c r="CGD12" s="136"/>
      <c r="CGE12" s="136"/>
      <c r="CGF12" s="136"/>
      <c r="CGG12" s="136"/>
      <c r="CGH12" s="136"/>
      <c r="CGI12" s="136"/>
      <c r="CGJ12" s="136"/>
      <c r="CGK12" s="136"/>
      <c r="CGL12" s="136"/>
      <c r="CGM12" s="136"/>
      <c r="CGN12" s="136"/>
      <c r="CGO12" s="136"/>
      <c r="CGP12" s="136"/>
      <c r="CGQ12" s="136"/>
      <c r="CGR12" s="136"/>
      <c r="CGS12" s="136"/>
      <c r="CGT12" s="136"/>
      <c r="CGU12" s="136"/>
      <c r="CGV12" s="136"/>
      <c r="CGW12" s="136"/>
      <c r="CGX12" s="136"/>
      <c r="CGY12" s="136"/>
      <c r="CGZ12" s="136"/>
      <c r="CHA12" s="136"/>
      <c r="CHB12" s="136"/>
      <c r="CHC12" s="136"/>
      <c r="CHD12" s="136"/>
      <c r="CHE12" s="136"/>
      <c r="CHF12" s="136"/>
      <c r="CHG12" s="136"/>
      <c r="CHH12" s="136"/>
      <c r="CHI12" s="136"/>
      <c r="CHJ12" s="136"/>
      <c r="CHK12" s="136"/>
      <c r="CHL12" s="136"/>
      <c r="CHM12" s="136"/>
      <c r="CHN12" s="136"/>
      <c r="CHO12" s="136"/>
      <c r="CHP12" s="136"/>
      <c r="CHQ12" s="136"/>
      <c r="CHR12" s="136"/>
      <c r="CHS12" s="136"/>
      <c r="CHT12" s="136"/>
      <c r="CHU12" s="136"/>
      <c r="DPW12" s="136"/>
      <c r="DPX12" s="136"/>
      <c r="DPY12" s="136"/>
      <c r="DPZ12" s="136"/>
      <c r="DQA12" s="136"/>
      <c r="DQB12" s="136"/>
      <c r="DQC12" s="136"/>
      <c r="DQD12" s="136"/>
      <c r="DQE12" s="136"/>
      <c r="DQF12" s="136"/>
      <c r="DQG12" s="136"/>
      <c r="DQH12" s="136"/>
      <c r="DQI12" s="136"/>
      <c r="DQJ12" s="136"/>
      <c r="DQK12" s="136"/>
      <c r="DQL12" s="136"/>
      <c r="DQM12" s="136"/>
      <c r="DQN12" s="136"/>
      <c r="DQO12" s="136"/>
      <c r="DQP12" s="136"/>
      <c r="DQQ12" s="136"/>
      <c r="DQR12" s="136"/>
      <c r="DQS12" s="136"/>
      <c r="DQT12" s="136"/>
      <c r="DQU12" s="136"/>
      <c r="DQV12" s="136"/>
      <c r="DQW12" s="136"/>
      <c r="DQX12" s="136"/>
      <c r="DQY12" s="136"/>
      <c r="DQZ12" s="136"/>
      <c r="DRA12" s="136"/>
      <c r="DRB12" s="136"/>
      <c r="DRC12" s="136"/>
      <c r="DRD12" s="136"/>
      <c r="DRE12" s="136"/>
      <c r="DRF12" s="136"/>
      <c r="DRG12" s="136"/>
      <c r="DRH12" s="136"/>
      <c r="DRI12" s="136"/>
      <c r="DRJ12" s="136"/>
      <c r="DRK12" s="136"/>
      <c r="DRL12" s="136"/>
      <c r="DRM12" s="136"/>
      <c r="DRN12" s="136"/>
      <c r="DRO12" s="136"/>
      <c r="DRP12" s="136"/>
      <c r="DRQ12" s="136"/>
      <c r="DRR12" s="136"/>
      <c r="DRS12" s="136"/>
      <c r="DRT12" s="136"/>
      <c r="DRU12" s="136"/>
      <c r="DRV12" s="136"/>
      <c r="DRW12" s="136"/>
      <c r="DRX12" s="136"/>
      <c r="DRY12" s="136"/>
      <c r="DRZ12" s="136"/>
      <c r="DSA12" s="136"/>
      <c r="DSB12" s="136"/>
      <c r="DSC12" s="136"/>
      <c r="DSD12" s="136"/>
      <c r="DSE12" s="136"/>
      <c r="DSF12" s="136"/>
      <c r="DSG12" s="136"/>
      <c r="DSH12" s="136"/>
      <c r="DSI12" s="136"/>
      <c r="DSJ12" s="136"/>
      <c r="DSK12" s="136"/>
      <c r="DSL12" s="136"/>
      <c r="DSM12" s="136"/>
      <c r="DSN12" s="136"/>
      <c r="DSO12" s="136"/>
      <c r="DSP12" s="136"/>
      <c r="DSQ12" s="136"/>
      <c r="DSR12" s="136"/>
      <c r="DSS12" s="136"/>
      <c r="DST12" s="136"/>
      <c r="DSU12" s="136"/>
      <c r="DSV12" s="136"/>
      <c r="DSW12" s="136"/>
      <c r="DSX12" s="136"/>
      <c r="DSY12" s="136"/>
      <c r="DSZ12" s="136"/>
      <c r="DTA12" s="136"/>
      <c r="DTB12" s="136"/>
      <c r="DTC12" s="136"/>
      <c r="DTD12" s="136"/>
      <c r="DTE12" s="136"/>
      <c r="DTF12" s="136"/>
      <c r="DTG12" s="136"/>
      <c r="DTH12" s="136"/>
      <c r="DTI12" s="136"/>
      <c r="DTJ12" s="136"/>
      <c r="DTK12" s="136"/>
      <c r="DTL12" s="136"/>
      <c r="DTM12" s="136"/>
      <c r="DTN12" s="136"/>
      <c r="DTO12" s="136"/>
      <c r="DTP12" s="136"/>
      <c r="DTQ12" s="136"/>
      <c r="DTR12" s="136"/>
      <c r="DTS12" s="136"/>
      <c r="DTT12" s="136"/>
      <c r="DTU12" s="136"/>
      <c r="DTV12" s="136"/>
      <c r="DTW12" s="136"/>
      <c r="DTX12" s="136"/>
      <c r="DTY12" s="136"/>
      <c r="DTZ12" s="136"/>
      <c r="DUA12" s="136"/>
      <c r="DUB12" s="136"/>
      <c r="DUC12" s="136"/>
      <c r="DUD12" s="136"/>
      <c r="DUE12" s="136"/>
      <c r="DUF12" s="136"/>
      <c r="DUG12" s="136"/>
      <c r="DUH12" s="136"/>
      <c r="DUI12" s="136"/>
      <c r="DUJ12" s="136"/>
      <c r="DUK12" s="136"/>
      <c r="DUL12" s="136"/>
      <c r="DUM12" s="136"/>
      <c r="DUN12" s="136"/>
      <c r="DUO12" s="136"/>
      <c r="DUP12" s="136"/>
      <c r="DUQ12" s="136"/>
      <c r="DUR12" s="136"/>
      <c r="DUS12" s="136"/>
      <c r="DUT12" s="136"/>
      <c r="DUU12" s="136"/>
      <c r="DUV12" s="136"/>
      <c r="DUW12" s="136"/>
      <c r="DUX12" s="136"/>
      <c r="DUY12" s="136"/>
      <c r="DUZ12" s="136"/>
      <c r="DVA12" s="136"/>
      <c r="DVB12" s="136"/>
      <c r="DVC12" s="136"/>
      <c r="DVD12" s="136"/>
      <c r="DVE12" s="136"/>
      <c r="DVF12" s="136"/>
      <c r="DVG12" s="136"/>
      <c r="DVH12" s="136"/>
      <c r="DVI12" s="136"/>
      <c r="DVJ12" s="136"/>
      <c r="DVK12" s="136"/>
      <c r="DVL12" s="136"/>
      <c r="DVM12" s="136"/>
      <c r="DVN12" s="136"/>
      <c r="DVO12" s="136"/>
      <c r="DVP12" s="136"/>
      <c r="DVQ12" s="136"/>
      <c r="DVR12" s="136"/>
      <c r="DVS12" s="136"/>
      <c r="DVT12" s="136"/>
      <c r="DVU12" s="136"/>
      <c r="DVV12" s="136"/>
      <c r="DVW12" s="136"/>
      <c r="DVX12" s="136"/>
      <c r="DVY12" s="136"/>
      <c r="DVZ12" s="136"/>
      <c r="DWA12" s="136"/>
      <c r="DWB12" s="136"/>
      <c r="DWC12" s="136"/>
      <c r="DWD12" s="136"/>
      <c r="DWE12" s="136"/>
      <c r="DWF12" s="136"/>
      <c r="DWG12" s="136"/>
      <c r="DWH12" s="136"/>
      <c r="DWI12" s="136"/>
      <c r="DWJ12" s="136"/>
      <c r="DWK12" s="136"/>
      <c r="DWL12" s="136"/>
      <c r="DWM12" s="136"/>
      <c r="DWN12" s="136"/>
      <c r="DWO12" s="136"/>
      <c r="DWP12" s="136"/>
      <c r="DWQ12" s="136"/>
      <c r="DWR12" s="136"/>
      <c r="DWS12" s="136"/>
      <c r="DWT12" s="136"/>
      <c r="DWU12" s="136"/>
      <c r="DWV12" s="136"/>
      <c r="DWW12" s="136"/>
      <c r="DWX12" s="136"/>
      <c r="DWY12" s="136"/>
      <c r="DWZ12" s="136"/>
      <c r="DXA12" s="136"/>
      <c r="DXB12" s="136"/>
      <c r="DXC12" s="136"/>
      <c r="DXD12" s="136"/>
      <c r="DXE12" s="136"/>
      <c r="DXF12" s="136"/>
      <c r="DXG12" s="136"/>
      <c r="DXH12" s="136"/>
      <c r="DXI12" s="136"/>
      <c r="DXJ12" s="136"/>
      <c r="DXK12" s="136"/>
      <c r="DXL12" s="136"/>
      <c r="DXM12" s="136"/>
      <c r="DXN12" s="136"/>
      <c r="DXO12" s="136"/>
      <c r="DXP12" s="136"/>
      <c r="DXQ12" s="136"/>
      <c r="DXR12" s="136"/>
      <c r="DXS12" s="136"/>
      <c r="DXT12" s="136"/>
      <c r="DXU12" s="136"/>
      <c r="DXV12" s="136"/>
      <c r="DXW12" s="136"/>
      <c r="DXX12" s="136"/>
      <c r="DXY12" s="136"/>
      <c r="DXZ12" s="136"/>
      <c r="DYA12" s="136"/>
      <c r="DYB12" s="136"/>
      <c r="DYC12" s="136"/>
      <c r="DYD12" s="136"/>
      <c r="DYE12" s="136"/>
      <c r="DYF12" s="136"/>
      <c r="DYG12" s="136"/>
      <c r="DYH12" s="136"/>
      <c r="DYI12" s="136"/>
      <c r="DYJ12" s="136"/>
      <c r="DYK12" s="136"/>
      <c r="DYL12" s="136"/>
      <c r="DYM12" s="136"/>
      <c r="DYN12" s="136"/>
      <c r="DYO12" s="136"/>
      <c r="DYP12" s="136"/>
      <c r="DYQ12" s="136"/>
      <c r="DYR12" s="136"/>
      <c r="DYS12" s="136"/>
      <c r="DYT12" s="136"/>
      <c r="DYU12" s="136"/>
      <c r="DYV12" s="136"/>
      <c r="DYW12" s="136"/>
      <c r="DYX12" s="136"/>
      <c r="DYY12" s="136"/>
      <c r="DYZ12" s="136"/>
      <c r="DZA12" s="136"/>
      <c r="DZB12" s="136"/>
      <c r="DZC12" s="136"/>
      <c r="DZD12" s="136"/>
      <c r="DZE12" s="136"/>
      <c r="DZF12" s="136"/>
      <c r="DZG12" s="136"/>
      <c r="DZH12" s="136"/>
      <c r="DZI12" s="136"/>
      <c r="DZJ12" s="136"/>
      <c r="DZK12" s="136"/>
      <c r="DZL12" s="136"/>
      <c r="DZM12" s="136"/>
      <c r="DZN12" s="136"/>
      <c r="DZO12" s="136"/>
      <c r="DZP12" s="136"/>
      <c r="DZQ12" s="136"/>
      <c r="DZR12" s="136"/>
      <c r="DZS12" s="136"/>
      <c r="DZT12" s="136"/>
      <c r="DZU12" s="136"/>
      <c r="DZV12" s="136"/>
      <c r="DZW12" s="136"/>
      <c r="DZX12" s="136"/>
      <c r="DZY12" s="136"/>
      <c r="DZZ12" s="136"/>
      <c r="EAA12" s="136"/>
      <c r="EAB12" s="136"/>
      <c r="EAC12" s="136"/>
      <c r="EAD12" s="136"/>
      <c r="EAE12" s="136"/>
      <c r="EAF12" s="136"/>
      <c r="EAG12" s="136"/>
      <c r="EAH12" s="136"/>
      <c r="EAI12" s="136"/>
      <c r="EAJ12" s="136"/>
      <c r="EAK12" s="136"/>
      <c r="EAL12" s="136"/>
      <c r="EAM12" s="136"/>
      <c r="EAN12" s="136"/>
      <c r="EAO12" s="136"/>
      <c r="EAP12" s="136"/>
      <c r="EAQ12" s="136"/>
      <c r="EAR12" s="136"/>
      <c r="EAS12" s="136"/>
      <c r="EAT12" s="136"/>
      <c r="EAU12" s="136"/>
      <c r="EAV12" s="136"/>
      <c r="EAW12" s="136"/>
      <c r="EAX12" s="136"/>
      <c r="EAY12" s="136"/>
      <c r="EAZ12" s="136"/>
      <c r="EBA12" s="136"/>
      <c r="EBB12" s="136"/>
      <c r="EBC12" s="136"/>
      <c r="EBD12" s="136"/>
      <c r="EBE12" s="136"/>
      <c r="EBF12" s="136"/>
      <c r="EBG12" s="136"/>
      <c r="EBH12" s="136"/>
      <c r="EBI12" s="136"/>
      <c r="EBJ12" s="136"/>
      <c r="EBK12" s="136"/>
      <c r="EBL12" s="136"/>
      <c r="EBM12" s="136"/>
      <c r="EBN12" s="136"/>
      <c r="EBO12" s="136"/>
      <c r="EBP12" s="136"/>
      <c r="EBQ12" s="136"/>
      <c r="EBR12" s="136"/>
      <c r="EBS12" s="136"/>
      <c r="EBT12" s="136"/>
      <c r="EBU12" s="136"/>
      <c r="EBV12" s="136"/>
      <c r="EBW12" s="136"/>
      <c r="EBX12" s="136"/>
      <c r="EBY12" s="136"/>
      <c r="EBZ12" s="136"/>
      <c r="ECA12" s="136"/>
      <c r="ECB12" s="136"/>
      <c r="ECC12" s="136"/>
      <c r="ECD12" s="136"/>
      <c r="ECE12" s="136"/>
      <c r="ECF12" s="136"/>
      <c r="ECG12" s="136"/>
      <c r="ECH12" s="136"/>
      <c r="ECI12" s="136"/>
      <c r="ECJ12" s="136"/>
      <c r="ECK12" s="136"/>
      <c r="ECL12" s="136"/>
      <c r="ECM12" s="136"/>
      <c r="ECN12" s="136"/>
      <c r="ECO12" s="136"/>
      <c r="ECP12" s="136"/>
      <c r="ECQ12" s="136"/>
      <c r="ECR12" s="136"/>
      <c r="ECS12" s="136"/>
      <c r="ECT12" s="136"/>
      <c r="ECU12" s="136"/>
      <c r="ECV12" s="136"/>
      <c r="ECW12" s="136"/>
      <c r="ECX12" s="136"/>
      <c r="ECY12" s="136"/>
      <c r="ECZ12" s="136"/>
      <c r="EDA12" s="136"/>
      <c r="EDB12" s="136"/>
      <c r="EDC12" s="136"/>
      <c r="EDD12" s="136"/>
      <c r="EDE12" s="136"/>
      <c r="EDF12" s="136"/>
      <c r="EDG12" s="136"/>
      <c r="EDH12" s="136"/>
      <c r="EDI12" s="136"/>
      <c r="EDJ12" s="136"/>
      <c r="EDK12" s="136"/>
      <c r="EDL12" s="136"/>
      <c r="EDM12" s="136"/>
      <c r="EDN12" s="136"/>
      <c r="EDO12" s="136"/>
      <c r="EDP12" s="136"/>
      <c r="EDQ12" s="136"/>
      <c r="EDR12" s="136"/>
      <c r="EDS12" s="136"/>
      <c r="EDT12" s="136"/>
      <c r="EDU12" s="136"/>
      <c r="EDV12" s="136"/>
      <c r="EDW12" s="136"/>
      <c r="EDX12" s="136"/>
      <c r="EDY12" s="136"/>
      <c r="EDZ12" s="136"/>
      <c r="EEA12" s="136"/>
      <c r="EEB12" s="136"/>
      <c r="EEC12" s="136"/>
      <c r="EED12" s="136"/>
      <c r="EEE12" s="136"/>
      <c r="EEF12" s="136"/>
      <c r="EEG12" s="136"/>
      <c r="EEH12" s="136"/>
      <c r="EEI12" s="136"/>
      <c r="EEJ12" s="136"/>
      <c r="EEK12" s="136"/>
      <c r="EEL12" s="136"/>
      <c r="EEM12" s="136"/>
      <c r="EEN12" s="136"/>
      <c r="EEO12" s="136"/>
      <c r="EEP12" s="136"/>
      <c r="EEQ12" s="136"/>
      <c r="EER12" s="136"/>
      <c r="EES12" s="136"/>
      <c r="EET12" s="136"/>
      <c r="EEU12" s="136"/>
      <c r="EEV12" s="136"/>
      <c r="EEW12" s="136"/>
      <c r="EEX12" s="136"/>
      <c r="EEY12" s="136"/>
      <c r="EEZ12" s="136"/>
      <c r="EFA12" s="136"/>
      <c r="EFB12" s="136"/>
      <c r="EFC12" s="136"/>
      <c r="EFD12" s="136"/>
      <c r="EFE12" s="136"/>
      <c r="EFF12" s="136"/>
      <c r="EFG12" s="136"/>
      <c r="EFH12" s="136"/>
      <c r="EFI12" s="136"/>
      <c r="EFJ12" s="136"/>
      <c r="EFK12" s="136"/>
      <c r="EFL12" s="136"/>
      <c r="EFM12" s="136"/>
      <c r="EFN12" s="136"/>
      <c r="EFO12" s="136"/>
      <c r="EFP12" s="136"/>
      <c r="EFQ12" s="136"/>
      <c r="EFR12" s="136"/>
      <c r="EFS12" s="136"/>
      <c r="EFT12" s="136"/>
      <c r="EFU12" s="136"/>
      <c r="EFV12" s="136"/>
      <c r="EFW12" s="136"/>
      <c r="EFX12" s="136"/>
      <c r="EFY12" s="136"/>
      <c r="EFZ12" s="136"/>
      <c r="EGA12" s="136"/>
      <c r="EGB12" s="136"/>
      <c r="EGC12" s="136"/>
      <c r="EGD12" s="136"/>
      <c r="EGE12" s="136"/>
      <c r="EGF12" s="136"/>
      <c r="EGG12" s="136"/>
      <c r="EGH12" s="136"/>
      <c r="EGI12" s="136"/>
      <c r="EGJ12" s="136"/>
      <c r="EGK12" s="136"/>
      <c r="EGL12" s="136"/>
      <c r="EGM12" s="136"/>
      <c r="EGN12" s="136"/>
      <c r="EGO12" s="136"/>
      <c r="EGP12" s="136"/>
      <c r="EGQ12" s="136"/>
      <c r="EGR12" s="136"/>
      <c r="EGS12" s="136"/>
      <c r="EGT12" s="136"/>
      <c r="EGU12" s="136"/>
      <c r="EGV12" s="136"/>
      <c r="EGW12" s="136"/>
      <c r="EGX12" s="136"/>
      <c r="EGY12" s="136"/>
      <c r="EGZ12" s="136"/>
      <c r="EHA12" s="136"/>
      <c r="EHB12" s="136"/>
      <c r="EHC12" s="136"/>
      <c r="EHD12" s="136"/>
      <c r="EHE12" s="136"/>
      <c r="EHF12" s="136"/>
      <c r="EHG12" s="136"/>
      <c r="EHH12" s="136"/>
      <c r="EHI12" s="136"/>
      <c r="EHJ12" s="136"/>
      <c r="EHK12" s="136"/>
      <c r="EHL12" s="136"/>
      <c r="EHM12" s="136"/>
      <c r="EHN12" s="136"/>
      <c r="EHO12" s="136"/>
      <c r="EHP12" s="136"/>
      <c r="EHQ12" s="136"/>
      <c r="EHR12" s="136"/>
      <c r="EHS12" s="136"/>
      <c r="EHT12" s="136"/>
      <c r="EHU12" s="136"/>
      <c r="EHV12" s="136"/>
      <c r="EHW12" s="136"/>
      <c r="EHX12" s="136"/>
      <c r="EHY12" s="136"/>
      <c r="EHZ12" s="136"/>
      <c r="EIA12" s="136"/>
      <c r="EIB12" s="136"/>
      <c r="EIC12" s="136"/>
      <c r="EID12" s="136"/>
      <c r="EIE12" s="136"/>
      <c r="EIF12" s="136"/>
      <c r="EIG12" s="136"/>
      <c r="EIH12" s="136"/>
      <c r="EII12" s="136"/>
      <c r="EIJ12" s="136"/>
      <c r="EIK12" s="136"/>
      <c r="EIL12" s="136"/>
      <c r="EIM12" s="136"/>
      <c r="EIN12" s="136"/>
      <c r="EIO12" s="136"/>
      <c r="EIP12" s="136"/>
      <c r="EIQ12" s="136"/>
      <c r="EIR12" s="136"/>
      <c r="EIS12" s="136"/>
      <c r="EIT12" s="136"/>
      <c r="EIU12" s="136"/>
      <c r="EIV12" s="136"/>
      <c r="EIW12" s="136"/>
      <c r="EIX12" s="136"/>
      <c r="EIY12" s="136"/>
      <c r="EIZ12" s="136"/>
      <c r="EJA12" s="136"/>
      <c r="EJB12" s="136"/>
      <c r="EJC12" s="136"/>
      <c r="EJD12" s="136"/>
      <c r="EJE12" s="136"/>
      <c r="EJF12" s="136"/>
      <c r="EJG12" s="136"/>
      <c r="EJH12" s="136"/>
      <c r="EJI12" s="136"/>
      <c r="EJJ12" s="136"/>
      <c r="EJK12" s="136"/>
      <c r="EJL12" s="136"/>
      <c r="EJM12" s="136"/>
      <c r="EJN12" s="136"/>
      <c r="EJO12" s="136"/>
      <c r="EJP12" s="136"/>
      <c r="EJQ12" s="136"/>
      <c r="EJR12" s="136"/>
      <c r="EJS12" s="136"/>
      <c r="EJT12" s="136"/>
      <c r="EJU12" s="136"/>
      <c r="EJV12" s="136"/>
      <c r="EJW12" s="136"/>
      <c r="EJX12" s="136"/>
      <c r="EJY12" s="136"/>
      <c r="EJZ12" s="136"/>
      <c r="EKA12" s="136"/>
      <c r="EKB12" s="136"/>
      <c r="EKC12" s="136"/>
      <c r="EKD12" s="136"/>
      <c r="EKE12" s="136"/>
      <c r="EKF12" s="136"/>
      <c r="EKG12" s="136"/>
      <c r="EKH12" s="136"/>
      <c r="EKI12" s="136"/>
      <c r="EKJ12" s="136"/>
      <c r="EKK12" s="136"/>
      <c r="EKL12" s="136"/>
      <c r="EKM12" s="136"/>
      <c r="EKN12" s="136"/>
      <c r="EKO12" s="136"/>
      <c r="EKP12" s="136"/>
      <c r="EKQ12" s="136"/>
      <c r="EKR12" s="136"/>
      <c r="EKS12" s="136"/>
      <c r="EKT12" s="136"/>
      <c r="EKU12" s="136"/>
      <c r="EKV12" s="136"/>
      <c r="EKW12" s="136"/>
      <c r="EKX12" s="136"/>
      <c r="EKY12" s="136"/>
      <c r="EKZ12" s="136"/>
      <c r="ELA12" s="136"/>
      <c r="ELB12" s="136"/>
      <c r="ELC12" s="136"/>
      <c r="ELD12" s="136"/>
      <c r="ELE12" s="136"/>
      <c r="ELF12" s="136"/>
      <c r="ELG12" s="136"/>
      <c r="ELH12" s="136"/>
      <c r="ELI12" s="136"/>
      <c r="ELJ12" s="136"/>
      <c r="ELK12" s="136"/>
      <c r="ELL12" s="136"/>
      <c r="ELM12" s="136"/>
      <c r="ELN12" s="136"/>
      <c r="ELO12" s="136"/>
      <c r="ELP12" s="136"/>
      <c r="ELQ12" s="136"/>
      <c r="ELR12" s="136"/>
      <c r="ELS12" s="136"/>
      <c r="ELT12" s="136"/>
      <c r="ELU12" s="136"/>
      <c r="ELV12" s="136"/>
      <c r="ELW12" s="136"/>
      <c r="ELX12" s="136"/>
      <c r="ELY12" s="136"/>
      <c r="ELZ12" s="136"/>
      <c r="EMA12" s="136"/>
      <c r="EMB12" s="136"/>
      <c r="EMC12" s="136"/>
      <c r="EMD12" s="136"/>
      <c r="EME12" s="136"/>
      <c r="EMF12" s="136"/>
      <c r="EMG12" s="136"/>
      <c r="EMH12" s="136"/>
      <c r="EMI12" s="136"/>
      <c r="EMJ12" s="136"/>
      <c r="EMK12" s="136"/>
      <c r="EML12" s="136"/>
      <c r="EMM12" s="136"/>
      <c r="EMN12" s="136"/>
      <c r="EMO12" s="136"/>
      <c r="EMP12" s="136"/>
      <c r="EMQ12" s="136"/>
      <c r="EMR12" s="136"/>
      <c r="EMS12" s="136"/>
      <c r="EMT12" s="136"/>
      <c r="EMU12" s="136"/>
      <c r="EMV12" s="136"/>
      <c r="EMW12" s="136"/>
      <c r="EMX12" s="136"/>
      <c r="EMY12" s="136"/>
      <c r="EMZ12" s="136"/>
      <c r="ENA12" s="136"/>
      <c r="ENB12" s="136"/>
      <c r="ENC12" s="136"/>
      <c r="END12" s="136"/>
      <c r="ENE12" s="136"/>
      <c r="ENF12" s="136"/>
      <c r="ENG12" s="136"/>
      <c r="ENH12" s="136"/>
      <c r="ENI12" s="136"/>
      <c r="ENJ12" s="136"/>
      <c r="ENK12" s="136"/>
      <c r="ENL12" s="136"/>
      <c r="ENM12" s="136"/>
      <c r="ENN12" s="136"/>
      <c r="ENO12" s="136"/>
      <c r="ENP12" s="136"/>
      <c r="ENQ12" s="136"/>
      <c r="ENR12" s="136"/>
      <c r="ENS12" s="136"/>
      <c r="ENT12" s="136"/>
      <c r="ENU12" s="136"/>
      <c r="ENV12" s="136"/>
      <c r="ENW12" s="136"/>
      <c r="ENX12" s="136"/>
      <c r="ENY12" s="136"/>
      <c r="ENZ12" s="136"/>
      <c r="EOA12" s="136"/>
      <c r="EOB12" s="136"/>
      <c r="EOC12" s="136"/>
      <c r="EOD12" s="136"/>
      <c r="EOE12" s="136"/>
      <c r="EOF12" s="136"/>
      <c r="EOG12" s="136"/>
      <c r="EOH12" s="136"/>
      <c r="EOI12" s="136"/>
      <c r="EOJ12" s="136"/>
      <c r="EOK12" s="136"/>
      <c r="EOL12" s="136"/>
      <c r="EOM12" s="136"/>
      <c r="EON12" s="136"/>
      <c r="EOO12" s="136"/>
      <c r="EOP12" s="136"/>
      <c r="EOQ12" s="136"/>
      <c r="EOR12" s="136"/>
      <c r="EOS12" s="136"/>
      <c r="EOT12" s="136"/>
      <c r="EOU12" s="136"/>
      <c r="EOV12" s="136"/>
      <c r="EOW12" s="136"/>
      <c r="EOX12" s="136"/>
      <c r="EOY12" s="136"/>
      <c r="EOZ12" s="136"/>
      <c r="EPA12" s="136"/>
      <c r="EPB12" s="136"/>
      <c r="EPC12" s="136"/>
      <c r="EPD12" s="136"/>
      <c r="EPE12" s="136"/>
      <c r="EPF12" s="136"/>
      <c r="EPG12" s="136"/>
      <c r="EPH12" s="136"/>
      <c r="EPI12" s="136"/>
      <c r="EPJ12" s="136"/>
      <c r="EPK12" s="136"/>
      <c r="EPL12" s="136"/>
      <c r="EPM12" s="136"/>
      <c r="EPN12" s="136"/>
      <c r="EPO12" s="136"/>
      <c r="EPP12" s="136"/>
      <c r="EPQ12" s="136"/>
      <c r="EPR12" s="136"/>
      <c r="EPS12" s="136"/>
      <c r="EPT12" s="136"/>
      <c r="EPU12" s="136"/>
      <c r="EPV12" s="136"/>
      <c r="EPW12" s="136"/>
      <c r="EPX12" s="136"/>
      <c r="EPY12" s="136"/>
      <c r="EPZ12" s="136"/>
      <c r="EQA12" s="136"/>
      <c r="EQB12" s="136"/>
      <c r="EQC12" s="136"/>
      <c r="EQD12" s="136"/>
      <c r="EQE12" s="136"/>
      <c r="EQF12" s="136"/>
      <c r="EQG12" s="136"/>
      <c r="EQH12" s="136"/>
      <c r="EQI12" s="136"/>
      <c r="EQJ12" s="136"/>
      <c r="EQK12" s="136"/>
      <c r="EQL12" s="136"/>
      <c r="EQM12" s="136"/>
      <c r="EQN12" s="136"/>
      <c r="EQO12" s="136"/>
      <c r="EQP12" s="136"/>
      <c r="EQQ12" s="136"/>
      <c r="EQR12" s="136"/>
      <c r="EQS12" s="136"/>
      <c r="EQT12" s="136"/>
      <c r="EQU12" s="136"/>
      <c r="EQV12" s="136"/>
      <c r="EQW12" s="136"/>
      <c r="EQX12" s="136"/>
      <c r="EQY12" s="136"/>
      <c r="EQZ12" s="136"/>
      <c r="ERA12" s="136"/>
      <c r="ERB12" s="136"/>
      <c r="ERC12" s="136"/>
      <c r="ERD12" s="136"/>
      <c r="ERE12" s="136"/>
      <c r="ERF12" s="136"/>
      <c r="ERG12" s="136"/>
      <c r="ERH12" s="136"/>
      <c r="ERI12" s="136"/>
      <c r="ERJ12" s="136"/>
      <c r="ERK12" s="136"/>
      <c r="ERL12" s="136"/>
      <c r="ERM12" s="136"/>
      <c r="ERN12" s="136"/>
      <c r="ERO12" s="136"/>
      <c r="ERP12" s="136"/>
      <c r="ERQ12" s="136"/>
      <c r="ERR12" s="136"/>
      <c r="ERS12" s="136"/>
      <c r="ERT12" s="136"/>
      <c r="ERU12" s="136"/>
      <c r="ERV12" s="136"/>
      <c r="ERW12" s="136"/>
      <c r="ERX12" s="136"/>
      <c r="ERY12" s="136"/>
      <c r="ERZ12" s="136"/>
      <c r="ESA12" s="136"/>
      <c r="ESB12" s="136"/>
      <c r="ESC12" s="136"/>
      <c r="ESD12" s="136"/>
      <c r="ESE12" s="136"/>
      <c r="ESF12" s="136"/>
      <c r="ESG12" s="136"/>
      <c r="ESH12" s="136"/>
      <c r="ESI12" s="136"/>
      <c r="ESJ12" s="136"/>
      <c r="ESK12" s="136"/>
      <c r="ESL12" s="136"/>
      <c r="ESM12" s="136"/>
      <c r="ESN12" s="136"/>
      <c r="ESO12" s="136"/>
      <c r="ESP12" s="136"/>
      <c r="ESQ12" s="136"/>
      <c r="ESR12" s="136"/>
      <c r="ESS12" s="136"/>
      <c r="EST12" s="136"/>
      <c r="ESU12" s="136"/>
      <c r="ESV12" s="136"/>
      <c r="ESW12" s="136"/>
      <c r="ESX12" s="136"/>
      <c r="ESY12" s="136"/>
      <c r="ESZ12" s="136"/>
      <c r="ETA12" s="136"/>
      <c r="ETB12" s="136"/>
      <c r="ETC12" s="136"/>
      <c r="ETD12" s="136"/>
      <c r="ETE12" s="136"/>
      <c r="ETF12" s="136"/>
      <c r="ETG12" s="136"/>
      <c r="ETH12" s="136"/>
      <c r="ETI12" s="136"/>
      <c r="ETJ12" s="136"/>
      <c r="ETK12" s="136"/>
      <c r="ETL12" s="136"/>
      <c r="ETM12" s="136"/>
      <c r="ETN12" s="136"/>
      <c r="ETO12" s="136"/>
      <c r="ETP12" s="136"/>
      <c r="ETQ12" s="136"/>
      <c r="ETR12" s="136"/>
      <c r="ETS12" s="136"/>
      <c r="ETT12" s="136"/>
      <c r="ETU12" s="136"/>
      <c r="ETV12" s="136"/>
      <c r="ETW12" s="136"/>
      <c r="ETX12" s="136"/>
      <c r="ETY12" s="136"/>
      <c r="ETZ12" s="136"/>
      <c r="EUA12" s="136"/>
      <c r="EUB12" s="136"/>
      <c r="EUC12" s="136"/>
      <c r="EUD12" s="136"/>
      <c r="EUE12" s="136"/>
      <c r="EUF12" s="136"/>
      <c r="EUG12" s="136"/>
      <c r="EUH12" s="136"/>
      <c r="EUI12" s="136"/>
      <c r="EUJ12" s="136"/>
      <c r="EUK12" s="136"/>
      <c r="EUL12" s="136"/>
      <c r="EUM12" s="136"/>
      <c r="EUN12" s="136"/>
      <c r="EUO12" s="136"/>
      <c r="EUP12" s="136"/>
      <c r="EUQ12" s="136"/>
      <c r="EUR12" s="136"/>
      <c r="EUS12" s="136"/>
      <c r="EUT12" s="136"/>
      <c r="EUU12" s="136"/>
      <c r="EUV12" s="136"/>
      <c r="EUW12" s="136"/>
      <c r="EUX12" s="136"/>
      <c r="EUY12" s="136"/>
      <c r="EUZ12" s="136"/>
      <c r="EVA12" s="136"/>
      <c r="EVB12" s="136"/>
      <c r="EVC12" s="136"/>
      <c r="EVD12" s="136"/>
      <c r="EVE12" s="136"/>
      <c r="EVF12" s="136"/>
      <c r="EVG12" s="136"/>
      <c r="EVH12" s="136"/>
      <c r="EVI12" s="136"/>
      <c r="EVJ12" s="136"/>
      <c r="EVK12" s="136"/>
      <c r="EVL12" s="136"/>
      <c r="EVM12" s="136"/>
      <c r="EVN12" s="136"/>
      <c r="EVO12" s="136"/>
      <c r="EVP12" s="136"/>
      <c r="EVQ12" s="136"/>
      <c r="EVR12" s="136"/>
      <c r="EVS12" s="136"/>
      <c r="EVT12" s="136"/>
      <c r="EVU12" s="136"/>
      <c r="EVV12" s="136"/>
      <c r="EVW12" s="136"/>
      <c r="EVX12" s="136"/>
      <c r="EVY12" s="136"/>
      <c r="EVZ12" s="136"/>
      <c r="EWA12" s="136"/>
      <c r="EWB12" s="136"/>
      <c r="EWC12" s="136"/>
      <c r="EWD12" s="136"/>
      <c r="EWE12" s="136"/>
      <c r="EWF12" s="136"/>
      <c r="EWG12" s="136"/>
      <c r="EWH12" s="136"/>
      <c r="EWI12" s="136"/>
      <c r="EWJ12" s="136"/>
      <c r="EWK12" s="136"/>
      <c r="EWL12" s="136"/>
      <c r="EWM12" s="136"/>
      <c r="EWN12" s="136"/>
      <c r="EWO12" s="136"/>
      <c r="EWP12" s="136"/>
      <c r="EWQ12" s="136"/>
      <c r="EWR12" s="136"/>
      <c r="EWS12" s="136"/>
      <c r="EWT12" s="136"/>
      <c r="EWU12" s="136"/>
      <c r="EWV12" s="136"/>
      <c r="EWW12" s="136"/>
      <c r="EWX12" s="136"/>
      <c r="EWY12" s="136"/>
      <c r="EWZ12" s="136"/>
      <c r="EXA12" s="136"/>
      <c r="EXB12" s="136"/>
      <c r="EXC12" s="136"/>
      <c r="EXD12" s="136"/>
      <c r="EXE12" s="136"/>
      <c r="EXF12" s="136"/>
      <c r="EXG12" s="136"/>
      <c r="EXH12" s="136"/>
      <c r="EXI12" s="136"/>
      <c r="EXJ12" s="136"/>
      <c r="EXK12" s="136"/>
      <c r="EXL12" s="136"/>
      <c r="EXM12" s="136"/>
      <c r="EXN12" s="136"/>
      <c r="EXO12" s="136"/>
      <c r="EXP12" s="136"/>
      <c r="EXQ12" s="136"/>
      <c r="EXR12" s="136"/>
      <c r="EXS12" s="136"/>
      <c r="EXT12" s="136"/>
      <c r="EXU12" s="136"/>
      <c r="EXV12" s="136"/>
      <c r="EXW12" s="136"/>
      <c r="EXX12" s="136"/>
      <c r="EXY12" s="136"/>
      <c r="EXZ12" s="136"/>
      <c r="EYA12" s="136"/>
      <c r="EYB12" s="136"/>
      <c r="EYC12" s="136"/>
      <c r="EYD12" s="136"/>
      <c r="EYE12" s="136"/>
      <c r="EYF12" s="136"/>
      <c r="EYG12" s="136"/>
      <c r="EYH12" s="136"/>
      <c r="EYI12" s="136"/>
      <c r="EYJ12" s="136"/>
      <c r="EYK12" s="136"/>
      <c r="EYL12" s="136"/>
      <c r="EYM12" s="136"/>
      <c r="EYN12" s="136"/>
      <c r="EYO12" s="136"/>
      <c r="EYP12" s="136"/>
      <c r="EYQ12" s="136"/>
      <c r="EYR12" s="136"/>
      <c r="EYS12" s="136"/>
      <c r="EYT12" s="136"/>
      <c r="EYU12" s="136"/>
      <c r="EYV12" s="136"/>
      <c r="EYW12" s="136"/>
      <c r="EYX12" s="136"/>
      <c r="EYY12" s="136"/>
      <c r="EYZ12" s="136"/>
      <c r="EZA12" s="136"/>
      <c r="EZB12" s="136"/>
      <c r="EZC12" s="136"/>
      <c r="EZD12" s="136"/>
      <c r="EZE12" s="136"/>
      <c r="EZF12" s="136"/>
      <c r="EZG12" s="136"/>
      <c r="EZH12" s="136"/>
      <c r="EZI12" s="136"/>
      <c r="EZJ12" s="136"/>
      <c r="EZK12" s="136"/>
      <c r="EZL12" s="136"/>
      <c r="EZM12" s="136"/>
      <c r="EZN12" s="136"/>
      <c r="EZO12" s="136"/>
      <c r="EZP12" s="136"/>
      <c r="EZQ12" s="136"/>
      <c r="EZR12" s="136"/>
      <c r="EZS12" s="136"/>
      <c r="EZT12" s="136"/>
      <c r="EZU12" s="136"/>
      <c r="EZV12" s="136"/>
      <c r="EZW12" s="136"/>
      <c r="EZX12" s="136"/>
      <c r="EZY12" s="136"/>
      <c r="EZZ12" s="136"/>
      <c r="FAA12" s="136"/>
      <c r="FAB12" s="136"/>
      <c r="FAC12" s="136"/>
      <c r="FAD12" s="136"/>
      <c r="FAE12" s="136"/>
      <c r="FAF12" s="136"/>
      <c r="FAG12" s="136"/>
      <c r="FAH12" s="136"/>
      <c r="FAI12" s="136"/>
      <c r="FAJ12" s="136"/>
      <c r="FAK12" s="136"/>
      <c r="FAL12" s="136"/>
      <c r="FAM12" s="136"/>
      <c r="FAN12" s="136"/>
      <c r="FAO12" s="136"/>
      <c r="FAP12" s="136"/>
      <c r="FAQ12" s="136"/>
      <c r="FAR12" s="136"/>
      <c r="FAS12" s="136"/>
      <c r="FAT12" s="136"/>
      <c r="FAU12" s="136"/>
      <c r="FAV12" s="136"/>
      <c r="FAW12" s="136"/>
      <c r="FAX12" s="136"/>
      <c r="FAY12" s="136"/>
      <c r="FAZ12" s="136"/>
      <c r="FBA12" s="136"/>
      <c r="FBB12" s="136"/>
      <c r="FBC12" s="136"/>
      <c r="FBD12" s="136"/>
      <c r="FBE12" s="136"/>
      <c r="FBF12" s="136"/>
      <c r="FBG12" s="136"/>
      <c r="FBH12" s="136"/>
      <c r="FBI12" s="136"/>
      <c r="FBJ12" s="136"/>
      <c r="FBK12" s="136"/>
      <c r="FBL12" s="136"/>
      <c r="FBM12" s="136"/>
      <c r="FBN12" s="136"/>
      <c r="FBO12" s="136"/>
      <c r="FBP12" s="136"/>
      <c r="FBQ12" s="136"/>
      <c r="FBR12" s="136"/>
      <c r="FBS12" s="136"/>
      <c r="FBT12" s="136"/>
      <c r="FBU12" s="136"/>
      <c r="FBV12" s="136"/>
      <c r="FBW12" s="136"/>
      <c r="FBX12" s="136"/>
      <c r="FBY12" s="136"/>
      <c r="FBZ12" s="136"/>
      <c r="FCA12" s="136"/>
      <c r="FCB12" s="136"/>
      <c r="FCC12" s="136"/>
      <c r="FCD12" s="136"/>
      <c r="FCE12" s="136"/>
      <c r="FCF12" s="136"/>
      <c r="FCG12" s="136"/>
      <c r="FCH12" s="136"/>
      <c r="FCI12" s="136"/>
      <c r="FCJ12" s="136"/>
      <c r="FCK12" s="136"/>
      <c r="FCL12" s="136"/>
      <c r="FCM12" s="136"/>
      <c r="FCN12" s="136"/>
      <c r="FCO12" s="136"/>
      <c r="FCP12" s="136"/>
      <c r="FCQ12" s="136"/>
      <c r="FCR12" s="136"/>
      <c r="FCS12" s="136"/>
      <c r="FCT12" s="136"/>
      <c r="FCU12" s="136"/>
      <c r="FCV12" s="136"/>
      <c r="FCW12" s="136"/>
      <c r="FCX12" s="136"/>
      <c r="FCY12" s="136"/>
      <c r="FCZ12" s="136"/>
      <c r="FDA12" s="136"/>
      <c r="FDB12" s="136"/>
      <c r="FDC12" s="136"/>
      <c r="FDD12" s="136"/>
      <c r="FDE12" s="136"/>
      <c r="FDF12" s="136"/>
      <c r="FDG12" s="136"/>
      <c r="FDH12" s="136"/>
      <c r="FDI12" s="136"/>
      <c r="FDJ12" s="136"/>
      <c r="FDK12" s="136"/>
      <c r="FDL12" s="136"/>
      <c r="FDM12" s="136"/>
      <c r="FDN12" s="136"/>
      <c r="FDO12" s="136"/>
      <c r="FDP12" s="136"/>
      <c r="FDQ12" s="136"/>
      <c r="FDR12" s="136"/>
      <c r="FDS12" s="136"/>
      <c r="FDT12" s="136"/>
      <c r="FDU12" s="136"/>
      <c r="FDV12" s="136"/>
      <c r="FDW12" s="136"/>
      <c r="FDX12" s="136"/>
      <c r="FDY12" s="136"/>
      <c r="FDZ12" s="136"/>
      <c r="FEA12" s="136"/>
      <c r="FEB12" s="136"/>
      <c r="FEC12" s="136"/>
      <c r="FED12" s="136"/>
      <c r="FEE12" s="136"/>
      <c r="FEF12" s="136"/>
      <c r="FEG12" s="136"/>
      <c r="FEH12" s="136"/>
      <c r="FEI12" s="136"/>
      <c r="FEJ12" s="136"/>
      <c r="FEK12" s="136"/>
      <c r="FEL12" s="136"/>
      <c r="FEM12" s="136"/>
      <c r="FEN12" s="136"/>
      <c r="FEO12" s="136"/>
      <c r="FEP12" s="136"/>
      <c r="FEQ12" s="136"/>
      <c r="FER12" s="136"/>
      <c r="FES12" s="136"/>
      <c r="FET12" s="136"/>
      <c r="FEU12" s="136"/>
      <c r="FEV12" s="136"/>
      <c r="FEW12" s="136"/>
      <c r="FEX12" s="136"/>
      <c r="FEY12" s="136"/>
      <c r="FEZ12" s="136"/>
      <c r="FFA12" s="136"/>
      <c r="FFB12" s="136"/>
      <c r="FFC12" s="136"/>
      <c r="FFD12" s="136"/>
      <c r="FFE12" s="136"/>
      <c r="FFF12" s="136"/>
      <c r="FFG12" s="136"/>
      <c r="FFH12" s="136"/>
      <c r="FFI12" s="136"/>
      <c r="FFJ12" s="136"/>
      <c r="FFK12" s="136"/>
      <c r="FFL12" s="136"/>
      <c r="FFM12" s="136"/>
      <c r="FFN12" s="136"/>
      <c r="FFO12" s="136"/>
      <c r="FFP12" s="136"/>
      <c r="FFQ12" s="136"/>
      <c r="FFR12" s="136"/>
      <c r="FFS12" s="136"/>
      <c r="FFT12" s="136"/>
      <c r="FFU12" s="136"/>
      <c r="FFV12" s="136"/>
      <c r="FFW12" s="136"/>
      <c r="FFX12" s="136"/>
      <c r="FFY12" s="136"/>
      <c r="FFZ12" s="136"/>
      <c r="FGA12" s="136"/>
      <c r="FGB12" s="136"/>
      <c r="FGC12" s="136"/>
      <c r="FGD12" s="136"/>
      <c r="FGE12" s="136"/>
      <c r="FGF12" s="136"/>
      <c r="FGG12" s="136"/>
      <c r="FGH12" s="136"/>
      <c r="FGI12" s="136"/>
      <c r="FGJ12" s="136"/>
      <c r="FGK12" s="136"/>
      <c r="FGL12" s="136"/>
      <c r="FGM12" s="136"/>
      <c r="FGN12" s="136"/>
      <c r="FGO12" s="136"/>
      <c r="FGP12" s="136"/>
      <c r="FGQ12" s="136"/>
      <c r="FGR12" s="136"/>
      <c r="FGS12" s="136"/>
      <c r="FGT12" s="136"/>
      <c r="FGU12" s="136"/>
      <c r="FGV12" s="136"/>
      <c r="FGW12" s="136"/>
      <c r="FGX12" s="136"/>
      <c r="FGY12" s="136"/>
      <c r="FGZ12" s="136"/>
      <c r="FHA12" s="136"/>
      <c r="FHB12" s="136"/>
      <c r="FHC12" s="136"/>
      <c r="FHD12" s="136"/>
      <c r="FHE12" s="136"/>
      <c r="FHF12" s="136"/>
      <c r="FHG12" s="136"/>
      <c r="FHH12" s="136"/>
      <c r="FHI12" s="136"/>
      <c r="FHJ12" s="136"/>
      <c r="FHK12" s="136"/>
      <c r="FHL12" s="136"/>
      <c r="FHM12" s="136"/>
      <c r="FHN12" s="136"/>
      <c r="FHO12" s="136"/>
      <c r="FHP12" s="136"/>
      <c r="FHQ12" s="136"/>
      <c r="FHR12" s="136"/>
      <c r="FHS12" s="136"/>
      <c r="FHT12" s="136"/>
      <c r="FHU12" s="136"/>
      <c r="FHV12" s="136"/>
      <c r="FHW12" s="136"/>
      <c r="FHX12" s="136"/>
      <c r="FHY12" s="136"/>
      <c r="FHZ12" s="136"/>
      <c r="FIA12" s="136"/>
      <c r="FIB12" s="136"/>
      <c r="FIC12" s="136"/>
      <c r="FID12" s="136"/>
      <c r="FIE12" s="136"/>
      <c r="FIF12" s="136"/>
      <c r="FIG12" s="136"/>
      <c r="FIH12" s="136"/>
      <c r="FII12" s="136"/>
      <c r="FIJ12" s="136"/>
      <c r="FIK12" s="136"/>
      <c r="FIL12" s="136"/>
      <c r="FIM12" s="136"/>
      <c r="FIN12" s="136"/>
      <c r="FIO12" s="136"/>
      <c r="FIP12" s="136"/>
      <c r="FIQ12" s="136"/>
      <c r="FIR12" s="136"/>
      <c r="FIS12" s="136"/>
      <c r="FIT12" s="136"/>
      <c r="FIU12" s="136"/>
      <c r="FIV12" s="136"/>
      <c r="FIW12" s="136"/>
      <c r="FIX12" s="136"/>
      <c r="FIY12" s="136"/>
      <c r="FIZ12" s="136"/>
      <c r="FJA12" s="136"/>
      <c r="FJB12" s="136"/>
      <c r="FJC12" s="136"/>
      <c r="FJD12" s="136"/>
      <c r="FJE12" s="136"/>
      <c r="FJF12" s="136"/>
      <c r="FJG12" s="136"/>
      <c r="FJH12" s="136"/>
      <c r="FJI12" s="136"/>
      <c r="FJJ12" s="136"/>
      <c r="FJK12" s="136"/>
      <c r="FJL12" s="136"/>
      <c r="FJM12" s="136"/>
      <c r="FJN12" s="136"/>
      <c r="FJO12" s="136"/>
      <c r="FJP12" s="136"/>
      <c r="FJQ12" s="136"/>
      <c r="FJR12" s="136"/>
      <c r="FJS12" s="136"/>
      <c r="FJT12" s="136"/>
      <c r="FJU12" s="136"/>
      <c r="FJV12" s="136"/>
      <c r="FJW12" s="136"/>
      <c r="FJX12" s="136"/>
      <c r="FJY12" s="136"/>
      <c r="FJZ12" s="136"/>
      <c r="FKA12" s="136"/>
      <c r="FKB12" s="136"/>
      <c r="FKC12" s="136"/>
      <c r="FKD12" s="136"/>
      <c r="FKE12" s="136"/>
      <c r="FKF12" s="136"/>
      <c r="FKG12" s="136"/>
      <c r="FKH12" s="136"/>
      <c r="FKI12" s="136"/>
      <c r="FKJ12" s="136"/>
      <c r="FKK12" s="136"/>
      <c r="FKL12" s="136"/>
      <c r="FKM12" s="136"/>
      <c r="FKN12" s="136"/>
      <c r="FKO12" s="136"/>
      <c r="FKP12" s="136"/>
      <c r="FKQ12" s="136"/>
      <c r="FKR12" s="136"/>
      <c r="FKS12" s="136"/>
      <c r="FKT12" s="136"/>
      <c r="FKU12" s="136"/>
      <c r="FKV12" s="136"/>
      <c r="FKW12" s="136"/>
      <c r="FKX12" s="136"/>
      <c r="FKY12" s="136"/>
      <c r="FKZ12" s="136"/>
      <c r="FLA12" s="136"/>
      <c r="FLB12" s="136"/>
      <c r="FLC12" s="136"/>
      <c r="FLD12" s="136"/>
      <c r="FLE12" s="136"/>
      <c r="FLF12" s="136"/>
      <c r="FLG12" s="136"/>
      <c r="FLH12" s="136"/>
      <c r="FLI12" s="136"/>
      <c r="FLJ12" s="136"/>
      <c r="FLK12" s="136"/>
      <c r="FLL12" s="136"/>
      <c r="FLM12" s="136"/>
      <c r="FLN12" s="136"/>
      <c r="FLO12" s="136"/>
      <c r="FLP12" s="136"/>
      <c r="FLQ12" s="136"/>
      <c r="FLR12" s="136"/>
      <c r="FLS12" s="136"/>
      <c r="FLT12" s="136"/>
      <c r="FLU12" s="136"/>
      <c r="FLV12" s="136"/>
      <c r="FLW12" s="136"/>
      <c r="FLX12" s="136"/>
      <c r="FLY12" s="136"/>
      <c r="FLZ12" s="136"/>
      <c r="FMA12" s="136"/>
      <c r="FMB12" s="136"/>
      <c r="FMC12" s="136"/>
      <c r="FMD12" s="136"/>
      <c r="FME12" s="136"/>
      <c r="FMF12" s="136"/>
      <c r="FMG12" s="136"/>
      <c r="FMH12" s="136"/>
      <c r="FMI12" s="136"/>
      <c r="FMJ12" s="136"/>
      <c r="FMK12" s="136"/>
      <c r="FML12" s="136"/>
      <c r="FMM12" s="136"/>
      <c r="FMN12" s="136"/>
      <c r="FMO12" s="136"/>
      <c r="FMP12" s="136"/>
      <c r="FMQ12" s="136"/>
      <c r="FMR12" s="136"/>
      <c r="FMS12" s="136"/>
      <c r="FMT12" s="136"/>
      <c r="FMU12" s="136"/>
      <c r="FMV12" s="136"/>
      <c r="FMW12" s="136"/>
      <c r="FMX12" s="136"/>
      <c r="FMY12" s="136"/>
      <c r="FMZ12" s="136"/>
      <c r="FNA12" s="136"/>
      <c r="FNB12" s="136"/>
      <c r="FNC12" s="136"/>
      <c r="FND12" s="136"/>
      <c r="FNE12" s="136"/>
      <c r="FNF12" s="136"/>
      <c r="FNG12" s="136"/>
      <c r="FNH12" s="136"/>
      <c r="FNI12" s="136"/>
      <c r="FNJ12" s="136"/>
      <c r="FNK12" s="136"/>
      <c r="FNL12" s="136"/>
      <c r="FNM12" s="136"/>
      <c r="FNN12" s="136"/>
      <c r="FNO12" s="136"/>
      <c r="FNP12" s="136"/>
      <c r="FNQ12" s="136"/>
      <c r="FNR12" s="136"/>
      <c r="FNS12" s="136"/>
      <c r="FNT12" s="136"/>
      <c r="FNU12" s="136"/>
      <c r="FNV12" s="136"/>
      <c r="FNW12" s="136"/>
      <c r="FNX12" s="136"/>
      <c r="FNY12" s="136"/>
      <c r="FNZ12" s="136"/>
      <c r="FOA12" s="136"/>
      <c r="FOB12" s="136"/>
      <c r="FOC12" s="136"/>
      <c r="FOD12" s="136"/>
      <c r="FOE12" s="136"/>
      <c r="FOF12" s="136"/>
      <c r="FOG12" s="136"/>
      <c r="FOH12" s="136"/>
      <c r="FOI12" s="136"/>
      <c r="FOJ12" s="136"/>
      <c r="FOK12" s="136"/>
      <c r="FOL12" s="136"/>
      <c r="FOM12" s="136"/>
      <c r="FON12" s="136"/>
      <c r="FOO12" s="136"/>
      <c r="FOP12" s="136"/>
      <c r="FOQ12" s="136"/>
      <c r="FOR12" s="136"/>
      <c r="FOS12" s="136"/>
      <c r="FOT12" s="136"/>
      <c r="FOU12" s="136"/>
      <c r="FOV12" s="136"/>
      <c r="FOW12" s="136"/>
      <c r="FOX12" s="136"/>
      <c r="FOY12" s="136"/>
      <c r="FOZ12" s="136"/>
      <c r="FPA12" s="136"/>
      <c r="FPB12" s="136"/>
      <c r="FPC12" s="136"/>
      <c r="FPD12" s="136"/>
      <c r="FPE12" s="136"/>
      <c r="FPF12" s="136"/>
      <c r="FPG12" s="136"/>
      <c r="FPH12" s="136"/>
      <c r="FPI12" s="136"/>
      <c r="FPJ12" s="136"/>
      <c r="FPK12" s="136"/>
      <c r="FPL12" s="136"/>
      <c r="FPM12" s="136"/>
      <c r="FPN12" s="136"/>
      <c r="FPO12" s="136"/>
      <c r="FPP12" s="136"/>
      <c r="FPQ12" s="136"/>
      <c r="FPR12" s="136"/>
      <c r="FPS12" s="136"/>
      <c r="FPT12" s="136"/>
      <c r="FPU12" s="136"/>
      <c r="FPV12" s="136"/>
      <c r="FPW12" s="136"/>
      <c r="FPX12" s="136"/>
      <c r="FPY12" s="136"/>
      <c r="FPZ12" s="136"/>
      <c r="FQA12" s="136"/>
      <c r="FQB12" s="136"/>
      <c r="FQC12" s="136"/>
      <c r="FQD12" s="136"/>
      <c r="FQE12" s="136"/>
      <c r="FQF12" s="136"/>
      <c r="FQG12" s="136"/>
      <c r="FQH12" s="136"/>
      <c r="FQI12" s="136"/>
      <c r="FQJ12" s="136"/>
      <c r="FQK12" s="136"/>
      <c r="FQL12" s="136"/>
      <c r="FQM12" s="136"/>
      <c r="FQN12" s="136"/>
      <c r="FQO12" s="136"/>
      <c r="FQP12" s="136"/>
      <c r="FQQ12" s="136"/>
      <c r="FQR12" s="136"/>
      <c r="FQS12" s="136"/>
      <c r="FQT12" s="136"/>
      <c r="FQU12" s="136"/>
      <c r="FQV12" s="136"/>
      <c r="FQW12" s="136"/>
      <c r="FQX12" s="136"/>
      <c r="FQY12" s="136"/>
      <c r="FQZ12" s="136"/>
      <c r="FRA12" s="136"/>
      <c r="FRB12" s="136"/>
      <c r="FRC12" s="136"/>
      <c r="FRD12" s="136"/>
      <c r="FRE12" s="136"/>
      <c r="FRF12" s="136"/>
      <c r="FRG12" s="136"/>
      <c r="FRH12" s="136"/>
      <c r="FRI12" s="136"/>
      <c r="FRJ12" s="136"/>
      <c r="FRK12" s="136"/>
      <c r="FRL12" s="136"/>
      <c r="FRM12" s="136"/>
      <c r="FRN12" s="136"/>
      <c r="FRO12" s="136"/>
      <c r="FRP12" s="136"/>
      <c r="FRQ12" s="136"/>
      <c r="FRR12" s="136"/>
      <c r="FRS12" s="136"/>
      <c r="FRT12" s="136"/>
      <c r="FRU12" s="136"/>
      <c r="FRV12" s="136"/>
      <c r="FRW12" s="136"/>
      <c r="FRX12" s="136"/>
      <c r="FRY12" s="136"/>
      <c r="FRZ12" s="136"/>
      <c r="FSA12" s="136"/>
      <c r="FSB12" s="136"/>
      <c r="FSC12" s="136"/>
      <c r="FSD12" s="136"/>
      <c r="FSE12" s="136"/>
      <c r="FSF12" s="136"/>
      <c r="FSG12" s="136"/>
      <c r="FSH12" s="136"/>
      <c r="FSI12" s="136"/>
      <c r="FSJ12" s="136"/>
      <c r="FSK12" s="136"/>
      <c r="FSL12" s="136"/>
      <c r="FSM12" s="136"/>
      <c r="FSN12" s="136"/>
      <c r="FSO12" s="136"/>
      <c r="FSP12" s="136"/>
      <c r="FSQ12" s="136"/>
      <c r="FSR12" s="136"/>
      <c r="FSS12" s="136"/>
      <c r="FST12" s="136"/>
      <c r="FSU12" s="136"/>
      <c r="FSV12" s="136"/>
      <c r="FSW12" s="136"/>
      <c r="FSX12" s="136"/>
      <c r="FSY12" s="136"/>
      <c r="FSZ12" s="136"/>
      <c r="FTA12" s="136"/>
      <c r="FTB12" s="136"/>
      <c r="FTC12" s="136"/>
      <c r="FTD12" s="136"/>
      <c r="FTE12" s="136"/>
      <c r="FTF12" s="136"/>
      <c r="FTG12" s="136"/>
      <c r="FTH12" s="136"/>
      <c r="FTI12" s="136"/>
      <c r="FTJ12" s="136"/>
      <c r="FTK12" s="136"/>
      <c r="FTL12" s="136"/>
      <c r="FTM12" s="136"/>
      <c r="FTN12" s="136"/>
      <c r="FTO12" s="136"/>
      <c r="FTP12" s="136"/>
      <c r="FTQ12" s="136"/>
      <c r="FTR12" s="136"/>
      <c r="FTS12" s="136"/>
      <c r="FTT12" s="136"/>
      <c r="FTU12" s="136"/>
      <c r="FTV12" s="136"/>
      <c r="FTW12" s="136"/>
      <c r="FTX12" s="136"/>
      <c r="FTY12" s="136"/>
      <c r="FTZ12" s="136"/>
      <c r="FUA12" s="136"/>
      <c r="FUB12" s="136"/>
      <c r="FUC12" s="136"/>
      <c r="FUD12" s="136"/>
      <c r="FUE12" s="136"/>
      <c r="FUF12" s="136"/>
      <c r="FUG12" s="136"/>
      <c r="FUH12" s="136"/>
      <c r="FUI12" s="136"/>
      <c r="FUJ12" s="136"/>
      <c r="FUK12" s="136"/>
      <c r="FUL12" s="136"/>
      <c r="FUM12" s="136"/>
      <c r="FUN12" s="136"/>
      <c r="FUO12" s="136"/>
      <c r="FUP12" s="136"/>
      <c r="FUQ12" s="136"/>
      <c r="FUR12" s="136"/>
      <c r="FUS12" s="136"/>
      <c r="FUT12" s="136"/>
      <c r="FUU12" s="136"/>
      <c r="FUV12" s="136"/>
      <c r="FUW12" s="136"/>
      <c r="FUX12" s="136"/>
      <c r="FUY12" s="136"/>
      <c r="FUZ12" s="136"/>
      <c r="FVA12" s="136"/>
      <c r="FVB12" s="136"/>
      <c r="FVC12" s="136"/>
      <c r="FVD12" s="136"/>
      <c r="FVE12" s="136"/>
      <c r="FVF12" s="136"/>
      <c r="FVG12" s="136"/>
      <c r="FVH12" s="136"/>
      <c r="FVI12" s="136"/>
      <c r="FVJ12" s="136"/>
      <c r="FVK12" s="136"/>
      <c r="FVL12" s="136"/>
      <c r="FVM12" s="136"/>
      <c r="FVN12" s="136"/>
      <c r="FVO12" s="136"/>
      <c r="FVP12" s="136"/>
      <c r="FVQ12" s="136"/>
      <c r="FVR12" s="136"/>
      <c r="FVS12" s="136"/>
      <c r="FVT12" s="136"/>
      <c r="FVU12" s="136"/>
      <c r="FVV12" s="136"/>
      <c r="FVW12" s="136"/>
      <c r="FVX12" s="136"/>
      <c r="FVY12" s="136"/>
      <c r="FVZ12" s="136"/>
      <c r="FWA12" s="136"/>
      <c r="FWB12" s="136"/>
      <c r="FWC12" s="136"/>
      <c r="FWD12" s="136"/>
      <c r="FWE12" s="136"/>
      <c r="FWF12" s="136"/>
      <c r="FWG12" s="136"/>
      <c r="FWH12" s="136"/>
      <c r="FWI12" s="136"/>
      <c r="FWJ12" s="136"/>
      <c r="FWK12" s="136"/>
      <c r="FWL12" s="136"/>
      <c r="FWM12" s="136"/>
      <c r="FWN12" s="136"/>
      <c r="FWO12" s="136"/>
      <c r="FWP12" s="136"/>
      <c r="FWQ12" s="136"/>
      <c r="FWR12" s="136"/>
      <c r="FWS12" s="136"/>
      <c r="FWT12" s="136"/>
      <c r="FWU12" s="136"/>
      <c r="FWV12" s="136"/>
      <c r="FWW12" s="136"/>
      <c r="FWX12" s="136"/>
      <c r="FWY12" s="136"/>
      <c r="FWZ12" s="136"/>
      <c r="FXA12" s="136"/>
      <c r="FXB12" s="136"/>
      <c r="FXC12" s="136"/>
      <c r="FXD12" s="136"/>
      <c r="FXE12" s="136"/>
      <c r="FXF12" s="136"/>
      <c r="FXG12" s="136"/>
      <c r="FXH12" s="136"/>
      <c r="FXI12" s="136"/>
      <c r="FXJ12" s="136"/>
      <c r="FXK12" s="136"/>
      <c r="FXL12" s="136"/>
      <c r="FXM12" s="136"/>
      <c r="FXN12" s="136"/>
      <c r="FXO12" s="136"/>
      <c r="FXP12" s="136"/>
      <c r="FXQ12" s="136"/>
      <c r="FXR12" s="136"/>
      <c r="FXS12" s="136"/>
      <c r="FXT12" s="136"/>
      <c r="FXU12" s="136"/>
      <c r="FXV12" s="136"/>
      <c r="FXW12" s="136"/>
      <c r="FXX12" s="136"/>
      <c r="FXY12" s="136"/>
      <c r="FXZ12" s="136"/>
      <c r="FYA12" s="136"/>
      <c r="FYB12" s="136"/>
      <c r="FYC12" s="136"/>
      <c r="FYD12" s="136"/>
      <c r="FYE12" s="136"/>
      <c r="FYF12" s="136"/>
      <c r="FYG12" s="136"/>
      <c r="FYH12" s="136"/>
      <c r="FYI12" s="136"/>
      <c r="FYJ12" s="136"/>
      <c r="FYK12" s="136"/>
      <c r="FYL12" s="136"/>
      <c r="FYM12" s="136"/>
      <c r="FYN12" s="136"/>
      <c r="FYO12" s="136"/>
      <c r="FYP12" s="136"/>
      <c r="FYQ12" s="136"/>
      <c r="FYR12" s="136"/>
      <c r="FYS12" s="136"/>
      <c r="FYT12" s="136"/>
      <c r="FYU12" s="136"/>
      <c r="FYV12" s="136"/>
      <c r="FYW12" s="136"/>
      <c r="FYX12" s="136"/>
      <c r="FYY12" s="136"/>
      <c r="FYZ12" s="136"/>
      <c r="FZA12" s="136"/>
      <c r="FZB12" s="136"/>
      <c r="FZC12" s="136"/>
      <c r="FZD12" s="136"/>
      <c r="FZE12" s="136"/>
      <c r="FZF12" s="136"/>
      <c r="FZG12" s="136"/>
      <c r="FZH12" s="136"/>
      <c r="FZI12" s="136"/>
      <c r="FZJ12" s="136"/>
      <c r="FZK12" s="136"/>
      <c r="FZL12" s="136"/>
      <c r="FZM12" s="136"/>
      <c r="FZN12" s="136"/>
      <c r="FZO12" s="136"/>
      <c r="FZP12" s="136"/>
      <c r="FZQ12" s="136"/>
      <c r="FZR12" s="136"/>
      <c r="FZS12" s="136"/>
      <c r="FZT12" s="136"/>
      <c r="FZU12" s="136"/>
      <c r="FZV12" s="136"/>
      <c r="FZW12" s="136"/>
      <c r="FZX12" s="136"/>
      <c r="FZY12" s="136"/>
      <c r="FZZ12" s="136"/>
      <c r="GAA12" s="136"/>
      <c r="GAB12" s="136"/>
      <c r="GAC12" s="136"/>
      <c r="GAD12" s="136"/>
      <c r="GAE12" s="136"/>
      <c r="GAF12" s="136"/>
      <c r="GAG12" s="136"/>
      <c r="GAH12" s="136"/>
      <c r="GAI12" s="136"/>
      <c r="GAJ12" s="136"/>
      <c r="GAK12" s="136"/>
      <c r="GAL12" s="136"/>
      <c r="GAM12" s="136"/>
      <c r="GAN12" s="136"/>
      <c r="GAO12" s="136"/>
      <c r="GAP12" s="136"/>
      <c r="GAQ12" s="136"/>
      <c r="GAR12" s="136"/>
      <c r="GAS12" s="136"/>
      <c r="GAT12" s="136"/>
      <c r="GAU12" s="136"/>
      <c r="GAV12" s="136"/>
      <c r="GAW12" s="136"/>
      <c r="GAX12" s="136"/>
      <c r="GAY12" s="136"/>
      <c r="GAZ12" s="136"/>
      <c r="GBA12" s="136"/>
      <c r="GBB12" s="136"/>
      <c r="GBC12" s="136"/>
      <c r="GBD12" s="136"/>
      <c r="GBE12" s="136"/>
      <c r="GBF12" s="136"/>
      <c r="GBG12" s="136"/>
      <c r="GBH12" s="136"/>
      <c r="GBI12" s="136"/>
      <c r="GBJ12" s="136"/>
      <c r="GBK12" s="136"/>
      <c r="GBL12" s="136"/>
      <c r="GBM12" s="136"/>
      <c r="GBN12" s="136"/>
      <c r="GBO12" s="136"/>
      <c r="GBP12" s="136"/>
      <c r="GBQ12" s="136"/>
      <c r="GBR12" s="136"/>
      <c r="GBS12" s="136"/>
      <c r="GBT12" s="136"/>
      <c r="GBU12" s="136"/>
      <c r="GBV12" s="136"/>
      <c r="GBW12" s="136"/>
      <c r="GBX12" s="136"/>
      <c r="GBY12" s="136"/>
      <c r="GBZ12" s="136"/>
      <c r="GCA12" s="136"/>
      <c r="GCB12" s="136"/>
      <c r="GCC12" s="136"/>
      <c r="GCD12" s="136"/>
      <c r="GCE12" s="136"/>
      <c r="GCF12" s="136"/>
      <c r="GCG12" s="136"/>
      <c r="GCH12" s="136"/>
      <c r="GCI12" s="136"/>
      <c r="GCJ12" s="136"/>
      <c r="GCK12" s="136"/>
      <c r="GCL12" s="136"/>
      <c r="GCM12" s="136"/>
      <c r="GCN12" s="136"/>
      <c r="GCO12" s="136"/>
      <c r="GCP12" s="136"/>
      <c r="GCQ12" s="136"/>
      <c r="GCR12" s="136"/>
      <c r="GCS12" s="136"/>
      <c r="GCT12" s="136"/>
      <c r="GCU12" s="136"/>
      <c r="GCV12" s="136"/>
      <c r="GCW12" s="136"/>
      <c r="GCX12" s="136"/>
      <c r="GCY12" s="136"/>
      <c r="GCZ12" s="136"/>
      <c r="GDA12" s="136"/>
      <c r="GDB12" s="136"/>
      <c r="GDC12" s="136"/>
      <c r="GDD12" s="136"/>
      <c r="GDE12" s="136"/>
      <c r="GDF12" s="136"/>
      <c r="GDG12" s="136"/>
      <c r="GDH12" s="136"/>
      <c r="GDI12" s="136"/>
      <c r="GDJ12" s="136"/>
      <c r="GDK12" s="136"/>
      <c r="GDL12" s="136"/>
      <c r="GDM12" s="136"/>
      <c r="GDN12" s="136"/>
      <c r="GDO12" s="136"/>
      <c r="GDP12" s="136"/>
      <c r="GDQ12" s="136"/>
      <c r="GDR12" s="136"/>
      <c r="GDS12" s="136"/>
      <c r="GDT12" s="136"/>
      <c r="GDU12" s="136"/>
      <c r="GDV12" s="136"/>
      <c r="GDW12" s="136"/>
      <c r="GDX12" s="136"/>
      <c r="GDY12" s="136"/>
      <c r="GDZ12" s="136"/>
      <c r="GEA12" s="136"/>
      <c r="GEB12" s="136"/>
      <c r="GEC12" s="136"/>
      <c r="GED12" s="136"/>
      <c r="GEE12" s="136"/>
      <c r="GEF12" s="136"/>
      <c r="GEG12" s="136"/>
      <c r="GEH12" s="136"/>
      <c r="GEI12" s="136"/>
      <c r="GEJ12" s="136"/>
      <c r="GEK12" s="136"/>
      <c r="GEL12" s="136"/>
      <c r="GEM12" s="136"/>
      <c r="GEN12" s="136"/>
      <c r="GEO12" s="136"/>
      <c r="GEP12" s="136"/>
      <c r="GEQ12" s="136"/>
      <c r="GER12" s="136"/>
      <c r="GES12" s="136"/>
      <c r="GET12" s="136"/>
      <c r="GEU12" s="136"/>
      <c r="GEV12" s="136"/>
      <c r="GEW12" s="136"/>
      <c r="GEX12" s="136"/>
      <c r="GEY12" s="136"/>
      <c r="GEZ12" s="136"/>
      <c r="GFA12" s="136"/>
      <c r="GFB12" s="136"/>
      <c r="GFC12" s="136"/>
      <c r="GFD12" s="136"/>
      <c r="GFE12" s="136"/>
      <c r="GFF12" s="136"/>
      <c r="GFG12" s="136"/>
      <c r="GFH12" s="136"/>
      <c r="GFI12" s="136"/>
      <c r="GFJ12" s="136"/>
      <c r="GFK12" s="136"/>
      <c r="GFL12" s="136"/>
      <c r="GFM12" s="136"/>
      <c r="GFN12" s="136"/>
      <c r="GFO12" s="136"/>
      <c r="GFP12" s="136"/>
      <c r="GFQ12" s="136"/>
      <c r="GFR12" s="136"/>
      <c r="GFS12" s="136"/>
      <c r="GFT12" s="136"/>
      <c r="GFU12" s="136"/>
      <c r="GFV12" s="136"/>
      <c r="GFW12" s="136"/>
      <c r="GFX12" s="136"/>
      <c r="GFY12" s="136"/>
      <c r="GFZ12" s="136"/>
      <c r="GGA12" s="136"/>
      <c r="GGB12" s="136"/>
      <c r="GGC12" s="136"/>
      <c r="GGD12" s="136"/>
      <c r="GGE12" s="136"/>
      <c r="GGF12" s="136"/>
      <c r="GGG12" s="136"/>
      <c r="GGH12" s="136"/>
      <c r="GGI12" s="136"/>
      <c r="GGJ12" s="136"/>
      <c r="GGK12" s="136"/>
      <c r="GGL12" s="136"/>
      <c r="GGM12" s="136"/>
      <c r="GGN12" s="136"/>
      <c r="GGO12" s="136"/>
      <c r="GGP12" s="136"/>
      <c r="GGQ12" s="136"/>
      <c r="GGR12" s="136"/>
      <c r="GGS12" s="136"/>
      <c r="GGT12" s="136"/>
      <c r="GGU12" s="136"/>
      <c r="GGV12" s="136"/>
      <c r="GGW12" s="136"/>
      <c r="GGX12" s="136"/>
      <c r="GGY12" s="136"/>
      <c r="GGZ12" s="136"/>
      <c r="GHA12" s="136"/>
      <c r="GHB12" s="136"/>
      <c r="GHC12" s="136"/>
      <c r="GHD12" s="136"/>
      <c r="GHE12" s="136"/>
      <c r="GHF12" s="136"/>
      <c r="GHG12" s="136"/>
      <c r="GHH12" s="136"/>
      <c r="GHI12" s="136"/>
      <c r="GHJ12" s="136"/>
      <c r="GHK12" s="136"/>
      <c r="GHL12" s="136"/>
      <c r="GHM12" s="136"/>
      <c r="GHN12" s="136"/>
      <c r="GHO12" s="136"/>
      <c r="GHP12" s="136"/>
      <c r="GHQ12" s="136"/>
      <c r="GHR12" s="136"/>
      <c r="GHS12" s="136"/>
      <c r="GHT12" s="136"/>
      <c r="GHU12" s="136"/>
      <c r="GHV12" s="136"/>
      <c r="GHW12" s="136"/>
      <c r="GHX12" s="136"/>
      <c r="GHY12" s="136"/>
      <c r="GHZ12" s="136"/>
      <c r="GIA12" s="136"/>
      <c r="GIB12" s="136"/>
      <c r="GIC12" s="136"/>
      <c r="GID12" s="136"/>
      <c r="GIE12" s="136"/>
      <c r="GIF12" s="136"/>
      <c r="GIG12" s="136"/>
      <c r="GIH12" s="136"/>
      <c r="GII12" s="136"/>
      <c r="GIJ12" s="136"/>
      <c r="GIK12" s="136"/>
      <c r="GIL12" s="136"/>
      <c r="GIM12" s="136"/>
      <c r="GIN12" s="136"/>
      <c r="GIO12" s="136"/>
      <c r="GIP12" s="136"/>
      <c r="GIQ12" s="136"/>
      <c r="GIR12" s="136"/>
      <c r="GIS12" s="136"/>
      <c r="GIT12" s="136"/>
      <c r="GIU12" s="136"/>
      <c r="GIV12" s="136"/>
      <c r="GIW12" s="136"/>
      <c r="GIX12" s="136"/>
      <c r="GIY12" s="136"/>
      <c r="GIZ12" s="136"/>
      <c r="GJA12" s="136"/>
      <c r="GJB12" s="136"/>
      <c r="GJC12" s="136"/>
      <c r="GJD12" s="136"/>
      <c r="GJE12" s="136"/>
      <c r="GJF12" s="136"/>
      <c r="GJG12" s="136"/>
      <c r="GJH12" s="136"/>
      <c r="GJI12" s="136"/>
      <c r="GJJ12" s="136"/>
      <c r="GJK12" s="136"/>
      <c r="GJL12" s="136"/>
      <c r="GJM12" s="136"/>
      <c r="GJN12" s="136"/>
      <c r="GJO12" s="136"/>
      <c r="GJP12" s="136"/>
      <c r="GJQ12" s="136"/>
      <c r="GJR12" s="136"/>
      <c r="GJS12" s="136"/>
      <c r="GJT12" s="136"/>
      <c r="GJU12" s="136"/>
      <c r="GJV12" s="136"/>
      <c r="GJW12" s="136"/>
      <c r="GJX12" s="136"/>
      <c r="GJY12" s="136"/>
      <c r="GJZ12" s="136"/>
      <c r="GKA12" s="136"/>
      <c r="GKB12" s="136"/>
      <c r="GKC12" s="136"/>
      <c r="GKD12" s="136"/>
      <c r="GKE12" s="136"/>
      <c r="GKF12" s="136"/>
      <c r="GKG12" s="136"/>
      <c r="GKH12" s="136"/>
      <c r="GKI12" s="136"/>
      <c r="GKJ12" s="136"/>
      <c r="GKK12" s="136"/>
      <c r="GKL12" s="136"/>
      <c r="GKM12" s="136"/>
      <c r="GKN12" s="136"/>
      <c r="GKO12" s="136"/>
      <c r="GKP12" s="136"/>
      <c r="GKQ12" s="136"/>
      <c r="GKR12" s="136"/>
      <c r="GKS12" s="136"/>
      <c r="GKT12" s="136"/>
      <c r="GKU12" s="136"/>
      <c r="GKV12" s="136"/>
      <c r="GKW12" s="136"/>
      <c r="GKX12" s="136"/>
      <c r="GKY12" s="136"/>
      <c r="GKZ12" s="136"/>
      <c r="GLA12" s="136"/>
      <c r="GLB12" s="136"/>
      <c r="GLC12" s="136"/>
      <c r="GLD12" s="136"/>
      <c r="GLE12" s="136"/>
      <c r="GLF12" s="136"/>
      <c r="GLG12" s="136"/>
      <c r="GLH12" s="136"/>
      <c r="GLI12" s="136"/>
      <c r="GLJ12" s="136"/>
      <c r="GLK12" s="136"/>
      <c r="GLL12" s="136"/>
      <c r="GLM12" s="136"/>
      <c r="GLN12" s="136"/>
      <c r="GLO12" s="136"/>
      <c r="GLP12" s="136"/>
      <c r="GLQ12" s="136"/>
      <c r="GLR12" s="136"/>
      <c r="GLS12" s="136"/>
      <c r="GLT12" s="136"/>
      <c r="GLU12" s="136"/>
      <c r="GLV12" s="136"/>
      <c r="GLW12" s="136"/>
      <c r="GLX12" s="136"/>
      <c r="GLY12" s="136"/>
      <c r="GLZ12" s="136"/>
      <c r="GMA12" s="136"/>
      <c r="GMB12" s="136"/>
      <c r="GMC12" s="136"/>
      <c r="GMD12" s="136"/>
      <c r="GME12" s="136"/>
      <c r="GMF12" s="136"/>
      <c r="GMG12" s="136"/>
      <c r="GMH12" s="136"/>
      <c r="GMI12" s="136"/>
      <c r="GMJ12" s="136"/>
      <c r="GMK12" s="136"/>
      <c r="GML12" s="136"/>
      <c r="GMM12" s="136"/>
      <c r="GMN12" s="136"/>
      <c r="GMO12" s="136"/>
      <c r="GMP12" s="136"/>
      <c r="GMQ12" s="136"/>
      <c r="GMR12" s="136"/>
      <c r="GMS12" s="136"/>
      <c r="GMT12" s="136"/>
      <c r="GMU12" s="136"/>
      <c r="GMV12" s="136"/>
      <c r="GMW12" s="136"/>
      <c r="GMX12" s="136"/>
      <c r="GMY12" s="136"/>
      <c r="GMZ12" s="136"/>
      <c r="GNA12" s="136"/>
      <c r="GNB12" s="136"/>
      <c r="GNC12" s="136"/>
      <c r="GND12" s="136"/>
      <c r="GNE12" s="136"/>
      <c r="GNF12" s="136"/>
      <c r="GNG12" s="136"/>
      <c r="GNH12" s="136"/>
      <c r="GNI12" s="136"/>
      <c r="GNJ12" s="136"/>
      <c r="GNK12" s="136"/>
      <c r="GNL12" s="136"/>
      <c r="GNM12" s="136"/>
      <c r="GNN12" s="136"/>
      <c r="GNO12" s="136"/>
      <c r="GNP12" s="136"/>
      <c r="GNQ12" s="136"/>
      <c r="GNR12" s="136"/>
      <c r="GNS12" s="136"/>
      <c r="GNT12" s="136"/>
      <c r="GNU12" s="136"/>
      <c r="GNV12" s="136"/>
      <c r="GNW12" s="136"/>
      <c r="GNX12" s="136"/>
      <c r="GNY12" s="136"/>
      <c r="GNZ12" s="136"/>
      <c r="GOA12" s="136"/>
      <c r="GOB12" s="136"/>
      <c r="GOC12" s="136"/>
      <c r="GOD12" s="136"/>
      <c r="GOE12" s="136"/>
      <c r="GOF12" s="136"/>
      <c r="GOG12" s="136"/>
      <c r="GOH12" s="136"/>
      <c r="GOI12" s="136"/>
      <c r="GOJ12" s="136"/>
      <c r="GOK12" s="136"/>
      <c r="GOL12" s="136"/>
      <c r="GOM12" s="136"/>
      <c r="GON12" s="136"/>
      <c r="GOO12" s="136"/>
      <c r="GOP12" s="136"/>
      <c r="GOQ12" s="136"/>
      <c r="GOR12" s="136"/>
      <c r="GOS12" s="136"/>
      <c r="GOT12" s="136"/>
      <c r="GOU12" s="136"/>
      <c r="GOV12" s="136"/>
      <c r="GOW12" s="136"/>
      <c r="GOX12" s="136"/>
      <c r="GOY12" s="136"/>
      <c r="GOZ12" s="136"/>
      <c r="GPA12" s="136"/>
      <c r="GPB12" s="136"/>
      <c r="GPC12" s="136"/>
      <c r="GPD12" s="136"/>
      <c r="GPE12" s="136"/>
      <c r="GPF12" s="136"/>
      <c r="GPG12" s="136"/>
      <c r="GPH12" s="136"/>
      <c r="GPI12" s="136"/>
      <c r="GPJ12" s="136"/>
      <c r="GPK12" s="136"/>
      <c r="GPL12" s="136"/>
      <c r="GPM12" s="136"/>
      <c r="GPN12" s="136"/>
      <c r="GPO12" s="136"/>
      <c r="GPP12" s="136"/>
      <c r="GPQ12" s="136"/>
      <c r="GPR12" s="136"/>
      <c r="GPS12" s="136"/>
      <c r="GPT12" s="136"/>
      <c r="GPU12" s="136"/>
      <c r="GPV12" s="136"/>
      <c r="GPW12" s="136"/>
      <c r="GPX12" s="136"/>
      <c r="GPY12" s="136"/>
      <c r="GPZ12" s="136"/>
      <c r="GQA12" s="136"/>
      <c r="GQB12" s="136"/>
      <c r="GQC12" s="136"/>
      <c r="GQD12" s="136"/>
      <c r="GQE12" s="136"/>
      <c r="GQF12" s="136"/>
      <c r="GQG12" s="136"/>
      <c r="GQH12" s="136"/>
      <c r="GQI12" s="136"/>
      <c r="GQJ12" s="136"/>
      <c r="GQK12" s="136"/>
      <c r="GQL12" s="136"/>
      <c r="GQM12" s="136"/>
      <c r="GQN12" s="136"/>
      <c r="GQO12" s="136"/>
      <c r="GQP12" s="136"/>
      <c r="GQQ12" s="136"/>
      <c r="GQR12" s="136"/>
      <c r="GQS12" s="136"/>
      <c r="GQT12" s="136"/>
      <c r="GQU12" s="136"/>
      <c r="GQV12" s="136"/>
      <c r="GQW12" s="136"/>
      <c r="GQX12" s="136"/>
      <c r="GQY12" s="136"/>
      <c r="GQZ12" s="136"/>
      <c r="GRA12" s="136"/>
      <c r="GRB12" s="136"/>
      <c r="GRC12" s="136"/>
      <c r="GRD12" s="136"/>
      <c r="GRE12" s="136"/>
      <c r="GRF12" s="136"/>
      <c r="GRG12" s="136"/>
      <c r="GRH12" s="136"/>
      <c r="GRI12" s="136"/>
      <c r="GRJ12" s="136"/>
      <c r="GRK12" s="136"/>
      <c r="GRL12" s="136"/>
      <c r="GRM12" s="136"/>
      <c r="GRN12" s="136"/>
      <c r="GRO12" s="136"/>
      <c r="GRP12" s="136"/>
      <c r="GRQ12" s="136"/>
      <c r="GRR12" s="136"/>
      <c r="GRS12" s="136"/>
      <c r="GRT12" s="136"/>
      <c r="GRU12" s="136"/>
      <c r="GRV12" s="136"/>
      <c r="GRW12" s="136"/>
      <c r="GRX12" s="136"/>
      <c r="GRY12" s="136"/>
      <c r="GRZ12" s="136"/>
      <c r="GSA12" s="136"/>
      <c r="GSB12" s="136"/>
      <c r="GSC12" s="136"/>
      <c r="GSD12" s="136"/>
      <c r="GSE12" s="136"/>
      <c r="GSF12" s="136"/>
      <c r="GSG12" s="136"/>
      <c r="GSH12" s="136"/>
      <c r="GSI12" s="136"/>
      <c r="GSJ12" s="136"/>
      <c r="GSK12" s="136"/>
      <c r="GSL12" s="136"/>
      <c r="GSM12" s="136"/>
      <c r="GSN12" s="136"/>
      <c r="GSO12" s="136"/>
      <c r="GSP12" s="136"/>
      <c r="GSQ12" s="136"/>
      <c r="GSR12" s="136"/>
      <c r="GSS12" s="136"/>
      <c r="GST12" s="136"/>
      <c r="GSU12" s="136"/>
      <c r="GSV12" s="136"/>
      <c r="GSW12" s="136"/>
      <c r="GSX12" s="136"/>
      <c r="GSY12" s="136"/>
      <c r="GSZ12" s="136"/>
      <c r="GTA12" s="136"/>
      <c r="GTB12" s="136"/>
      <c r="GTC12" s="136"/>
      <c r="GTD12" s="136"/>
      <c r="GTE12" s="136"/>
      <c r="GTF12" s="136"/>
      <c r="GTG12" s="136"/>
      <c r="GTH12" s="136"/>
      <c r="GTI12" s="136"/>
      <c r="GTJ12" s="136"/>
      <c r="GTK12" s="136"/>
      <c r="GTL12" s="136"/>
      <c r="GTM12" s="136"/>
      <c r="GTN12" s="136"/>
      <c r="GTO12" s="136"/>
      <c r="GTP12" s="136"/>
      <c r="GTQ12" s="136"/>
      <c r="GTR12" s="136"/>
      <c r="GTS12" s="136"/>
      <c r="GTT12" s="136"/>
      <c r="GTU12" s="136"/>
      <c r="GTV12" s="136"/>
      <c r="GTW12" s="136"/>
      <c r="GTX12" s="136"/>
      <c r="GTY12" s="136"/>
      <c r="GTZ12" s="136"/>
      <c r="GUA12" s="136"/>
      <c r="GUB12" s="136"/>
      <c r="GUC12" s="136"/>
      <c r="GUD12" s="136"/>
      <c r="GUE12" s="136"/>
      <c r="GUF12" s="136"/>
      <c r="GUG12" s="136"/>
      <c r="GUH12" s="136"/>
      <c r="GUI12" s="136"/>
      <c r="GUJ12" s="136"/>
      <c r="GUK12" s="136"/>
      <c r="GUL12" s="136"/>
      <c r="GUM12" s="136"/>
      <c r="GUN12" s="136"/>
      <c r="GUO12" s="136"/>
      <c r="GUP12" s="136"/>
      <c r="GUQ12" s="136"/>
      <c r="GUR12" s="136"/>
      <c r="GUS12" s="136"/>
      <c r="GUT12" s="136"/>
      <c r="GUU12" s="136"/>
      <c r="GUV12" s="136"/>
      <c r="GUW12" s="136"/>
      <c r="GUX12" s="136"/>
      <c r="GUY12" s="136"/>
      <c r="GUZ12" s="136"/>
      <c r="GVA12" s="136"/>
      <c r="GVB12" s="136"/>
      <c r="GVC12" s="136"/>
      <c r="GVD12" s="136"/>
      <c r="GVE12" s="136"/>
      <c r="GVF12" s="136"/>
      <c r="GVG12" s="136"/>
      <c r="GVH12" s="136"/>
      <c r="GVI12" s="136"/>
      <c r="GVJ12" s="136"/>
      <c r="GVK12" s="136"/>
      <c r="GVL12" s="136"/>
      <c r="GVM12" s="136"/>
      <c r="GVN12" s="136"/>
      <c r="GVO12" s="136"/>
      <c r="GVP12" s="136"/>
      <c r="GVQ12" s="136"/>
      <c r="GVR12" s="136"/>
      <c r="GVS12" s="136"/>
      <c r="GVT12" s="136"/>
      <c r="GVU12" s="136"/>
      <c r="GVV12" s="136"/>
      <c r="GVW12" s="136"/>
      <c r="GVX12" s="136"/>
      <c r="GVY12" s="136"/>
      <c r="GVZ12" s="136"/>
      <c r="GWA12" s="136"/>
      <c r="GWB12" s="136"/>
      <c r="GWC12" s="136"/>
      <c r="GWD12" s="136"/>
      <c r="GWE12" s="136"/>
      <c r="GWF12" s="136"/>
      <c r="GWG12" s="136"/>
      <c r="GWH12" s="136"/>
      <c r="GWI12" s="136"/>
      <c r="GWJ12" s="136"/>
      <c r="GWK12" s="136"/>
      <c r="GWL12" s="136"/>
      <c r="GWM12" s="136"/>
      <c r="GWN12" s="136"/>
      <c r="GWO12" s="136"/>
      <c r="GWP12" s="136"/>
      <c r="GWQ12" s="136"/>
      <c r="GWR12" s="136"/>
      <c r="GWS12" s="136"/>
      <c r="GWT12" s="136"/>
      <c r="GWU12" s="136"/>
      <c r="GWV12" s="136"/>
      <c r="GWW12" s="136"/>
      <c r="GWX12" s="136"/>
      <c r="GWY12" s="136"/>
      <c r="GWZ12" s="136"/>
      <c r="GXA12" s="136"/>
      <c r="GXB12" s="136"/>
      <c r="GXC12" s="136"/>
      <c r="GXD12" s="136"/>
      <c r="GXE12" s="136"/>
      <c r="GXF12" s="136"/>
      <c r="GXG12" s="136"/>
      <c r="GXH12" s="136"/>
      <c r="GXI12" s="136"/>
      <c r="GXJ12" s="136"/>
      <c r="GXK12" s="136"/>
      <c r="GXL12" s="136"/>
      <c r="GXM12" s="136"/>
      <c r="GXN12" s="136"/>
      <c r="GXO12" s="136"/>
      <c r="GXP12" s="136"/>
      <c r="GXQ12" s="136"/>
      <c r="GXR12" s="136"/>
      <c r="GXS12" s="136"/>
      <c r="GXT12" s="136"/>
      <c r="GXU12" s="136"/>
      <c r="GXV12" s="136"/>
      <c r="GXW12" s="136"/>
      <c r="GXX12" s="136"/>
      <c r="GXY12" s="136"/>
      <c r="GXZ12" s="136"/>
      <c r="GYA12" s="136"/>
      <c r="GYB12" s="136"/>
      <c r="GYC12" s="136"/>
      <c r="GYD12" s="136"/>
      <c r="GYE12" s="136"/>
      <c r="GYF12" s="136"/>
      <c r="GYG12" s="136"/>
      <c r="GYH12" s="136"/>
      <c r="GYI12" s="136"/>
      <c r="GYJ12" s="136"/>
      <c r="GYK12" s="136"/>
      <c r="GYL12" s="136"/>
      <c r="GYM12" s="136"/>
      <c r="GYN12" s="136"/>
      <c r="GYO12" s="136"/>
      <c r="GYP12" s="136"/>
      <c r="GYQ12" s="136"/>
      <c r="GYR12" s="136"/>
      <c r="GYS12" s="136"/>
      <c r="GYT12" s="136"/>
      <c r="GYU12" s="136"/>
      <c r="GYV12" s="136"/>
      <c r="GYW12" s="136"/>
      <c r="GYX12" s="136"/>
      <c r="GYY12" s="136"/>
      <c r="GYZ12" s="136"/>
      <c r="GZA12" s="136"/>
      <c r="GZB12" s="136"/>
      <c r="GZC12" s="136"/>
      <c r="GZD12" s="136"/>
      <c r="GZE12" s="136"/>
      <c r="GZF12" s="136"/>
      <c r="GZG12" s="136"/>
      <c r="GZH12" s="136"/>
      <c r="GZI12" s="136"/>
      <c r="GZJ12" s="136"/>
      <c r="GZK12" s="136"/>
      <c r="GZL12" s="136"/>
      <c r="GZM12" s="136"/>
      <c r="GZN12" s="136"/>
      <c r="GZO12" s="136"/>
      <c r="GZP12" s="136"/>
      <c r="GZQ12" s="136"/>
      <c r="GZR12" s="136"/>
      <c r="GZS12" s="136"/>
      <c r="GZT12" s="136"/>
      <c r="GZU12" s="136"/>
      <c r="GZV12" s="136"/>
      <c r="GZW12" s="136"/>
      <c r="GZX12" s="136"/>
      <c r="GZY12" s="136"/>
      <c r="GZZ12" s="136"/>
      <c r="HAA12" s="136"/>
      <c r="HAB12" s="136"/>
      <c r="HAC12" s="136"/>
      <c r="HAD12" s="136"/>
      <c r="HAE12" s="136"/>
      <c r="HAF12" s="136"/>
      <c r="HAG12" s="136"/>
      <c r="HAH12" s="136"/>
      <c r="HAI12" s="136"/>
      <c r="HAJ12" s="136"/>
      <c r="HAK12" s="136"/>
      <c r="HAL12" s="136"/>
      <c r="HAM12" s="136"/>
      <c r="HAN12" s="136"/>
      <c r="HAO12" s="136"/>
      <c r="HAP12" s="136"/>
      <c r="HAQ12" s="136"/>
      <c r="HAR12" s="136"/>
      <c r="HAS12" s="136"/>
      <c r="HAT12" s="136"/>
      <c r="HAU12" s="136"/>
      <c r="HAV12" s="136"/>
      <c r="HAW12" s="136"/>
      <c r="HAX12" s="136"/>
      <c r="HAY12" s="136"/>
      <c r="HAZ12" s="136"/>
      <c r="HBA12" s="136"/>
      <c r="HBB12" s="136"/>
      <c r="HBC12" s="136"/>
      <c r="HBD12" s="136"/>
      <c r="HBE12" s="136"/>
      <c r="HBF12" s="136"/>
      <c r="HBG12" s="136"/>
      <c r="HBH12" s="136"/>
      <c r="HBI12" s="136"/>
      <c r="HBJ12" s="136"/>
      <c r="HBK12" s="136"/>
      <c r="HBL12" s="136"/>
      <c r="HBM12" s="136"/>
      <c r="HBN12" s="136"/>
      <c r="HBO12" s="136"/>
      <c r="HBP12" s="136"/>
      <c r="HBQ12" s="136"/>
      <c r="HBR12" s="136"/>
      <c r="HBS12" s="136"/>
      <c r="HBT12" s="136"/>
      <c r="HBU12" s="136"/>
      <c r="HBV12" s="136"/>
      <c r="HBW12" s="136"/>
      <c r="HBX12" s="136"/>
      <c r="HBY12" s="136"/>
      <c r="HBZ12" s="136"/>
      <c r="HCA12" s="136"/>
      <c r="HCB12" s="136"/>
      <c r="HCC12" s="136"/>
      <c r="HCD12" s="136"/>
      <c r="HCE12" s="136"/>
      <c r="HCF12" s="136"/>
      <c r="HCG12" s="136"/>
      <c r="HCH12" s="136"/>
      <c r="HCI12" s="136"/>
      <c r="HCJ12" s="136"/>
      <c r="HCK12" s="136"/>
      <c r="HCL12" s="136"/>
      <c r="HCM12" s="136"/>
      <c r="HCN12" s="136"/>
      <c r="HCO12" s="136"/>
      <c r="HCP12" s="136"/>
      <c r="HCQ12" s="136"/>
      <c r="HCR12" s="136"/>
      <c r="HCS12" s="136"/>
      <c r="HCT12" s="136"/>
      <c r="HCU12" s="136"/>
      <c r="HCV12" s="136"/>
      <c r="HCW12" s="136"/>
      <c r="HCX12" s="136"/>
      <c r="HCY12" s="136"/>
      <c r="HCZ12" s="136"/>
      <c r="HDA12" s="136"/>
      <c r="HDB12" s="136"/>
      <c r="HDC12" s="136"/>
      <c r="HDD12" s="136"/>
      <c r="HDE12" s="136"/>
      <c r="HDF12" s="136"/>
      <c r="HDG12" s="136"/>
      <c r="HDH12" s="136"/>
      <c r="HDI12" s="136"/>
      <c r="HDJ12" s="136"/>
      <c r="HDK12" s="136"/>
      <c r="HDL12" s="136"/>
      <c r="HDM12" s="136"/>
      <c r="HDN12" s="136"/>
      <c r="HDO12" s="136"/>
      <c r="HDP12" s="136"/>
      <c r="HDQ12" s="136"/>
      <c r="HDR12" s="136"/>
      <c r="HDS12" s="136"/>
      <c r="HDT12" s="136"/>
      <c r="HDU12" s="136"/>
      <c r="HDV12" s="136"/>
      <c r="HDW12" s="136"/>
      <c r="HDX12" s="136"/>
      <c r="HDY12" s="136"/>
      <c r="HDZ12" s="136"/>
      <c r="HEA12" s="136"/>
      <c r="HEB12" s="136"/>
      <c r="HEC12" s="136"/>
      <c r="HED12" s="136"/>
      <c r="HEE12" s="136"/>
      <c r="HEF12" s="136"/>
      <c r="HEG12" s="136"/>
      <c r="HEH12" s="136"/>
      <c r="HEI12" s="136"/>
      <c r="HEJ12" s="136"/>
      <c r="HEK12" s="136"/>
      <c r="HEL12" s="136"/>
      <c r="HEM12" s="136"/>
      <c r="HEN12" s="136"/>
      <c r="HEO12" s="136"/>
      <c r="HEP12" s="136"/>
      <c r="HEQ12" s="136"/>
      <c r="HER12" s="136"/>
      <c r="HES12" s="136"/>
      <c r="HET12" s="136"/>
      <c r="HEU12" s="136"/>
      <c r="HEV12" s="136"/>
      <c r="HEW12" s="136"/>
      <c r="HEX12" s="136"/>
      <c r="HEY12" s="136"/>
      <c r="HEZ12" s="136"/>
      <c r="HFA12" s="136"/>
      <c r="HFB12" s="136"/>
      <c r="HFC12" s="136"/>
      <c r="HFD12" s="136"/>
      <c r="HFE12" s="136"/>
      <c r="HFF12" s="136"/>
      <c r="HFG12" s="136"/>
      <c r="HFH12" s="136"/>
      <c r="HFI12" s="136"/>
      <c r="HFJ12" s="136"/>
      <c r="HFK12" s="136"/>
      <c r="HFL12" s="136"/>
      <c r="HFM12" s="136"/>
      <c r="HFN12" s="136"/>
      <c r="HFO12" s="136"/>
      <c r="HFP12" s="136"/>
      <c r="HFQ12" s="136"/>
      <c r="HFR12" s="136"/>
      <c r="HFS12" s="136"/>
      <c r="HFT12" s="136"/>
      <c r="HFU12" s="136"/>
      <c r="HFV12" s="136"/>
      <c r="HFW12" s="136"/>
      <c r="HFX12" s="136"/>
      <c r="HFY12" s="136"/>
      <c r="HFZ12" s="136"/>
      <c r="HGA12" s="136"/>
      <c r="HGB12" s="136"/>
      <c r="HGC12" s="136"/>
      <c r="HGD12" s="136"/>
      <c r="HGE12" s="136"/>
      <c r="HGF12" s="136"/>
      <c r="HGG12" s="136"/>
      <c r="HGH12" s="136"/>
      <c r="HGI12" s="136"/>
      <c r="HGJ12" s="136"/>
      <c r="HGK12" s="136"/>
      <c r="HGL12" s="136"/>
      <c r="HGM12" s="136"/>
      <c r="HGN12" s="136"/>
      <c r="HGO12" s="136"/>
      <c r="HGP12" s="136"/>
      <c r="HGQ12" s="136"/>
      <c r="HGR12" s="136"/>
      <c r="HGS12" s="136"/>
      <c r="HGT12" s="136"/>
      <c r="HGU12" s="136"/>
      <c r="HGV12" s="136"/>
      <c r="HGW12" s="136"/>
      <c r="HGX12" s="136"/>
      <c r="HGY12" s="136"/>
      <c r="HGZ12" s="136"/>
      <c r="HHA12" s="136"/>
      <c r="HHB12" s="136"/>
      <c r="HHC12" s="136"/>
      <c r="HHD12" s="136"/>
      <c r="HHE12" s="136"/>
      <c r="HHF12" s="136"/>
      <c r="HHG12" s="136"/>
      <c r="HHH12" s="136"/>
      <c r="HHI12" s="136"/>
      <c r="HHJ12" s="136"/>
      <c r="HHK12" s="136"/>
      <c r="HHL12" s="136"/>
      <c r="HHM12" s="136"/>
      <c r="HHN12" s="136"/>
      <c r="HHO12" s="136"/>
      <c r="HHP12" s="136"/>
      <c r="HHQ12" s="136"/>
      <c r="HHR12" s="136"/>
      <c r="HHS12" s="136"/>
      <c r="HHT12" s="136"/>
      <c r="HHU12" s="136"/>
      <c r="HHV12" s="136"/>
      <c r="HHW12" s="136"/>
      <c r="HHX12" s="136"/>
      <c r="HHY12" s="136"/>
      <c r="HHZ12" s="136"/>
      <c r="HIA12" s="136"/>
      <c r="HIB12" s="136"/>
      <c r="HIC12" s="136"/>
      <c r="HID12" s="136"/>
      <c r="HIE12" s="136"/>
      <c r="HIF12" s="136"/>
      <c r="HIG12" s="136"/>
      <c r="HIH12" s="136"/>
      <c r="HII12" s="136"/>
      <c r="HIJ12" s="136"/>
      <c r="HIK12" s="136"/>
      <c r="HIL12" s="136"/>
      <c r="HIM12" s="136"/>
      <c r="HIN12" s="136"/>
      <c r="HIO12" s="136"/>
      <c r="HIP12" s="136"/>
      <c r="HIQ12" s="136"/>
      <c r="HIR12" s="136"/>
      <c r="HIS12" s="136"/>
      <c r="HIT12" s="136"/>
      <c r="HIU12" s="136"/>
      <c r="HIV12" s="136"/>
      <c r="HIW12" s="136"/>
      <c r="HIX12" s="136"/>
      <c r="HIY12" s="136"/>
      <c r="HIZ12" s="136"/>
      <c r="HJA12" s="136"/>
      <c r="HJB12" s="136"/>
      <c r="HJC12" s="136"/>
      <c r="HJD12" s="136"/>
      <c r="HJE12" s="136"/>
      <c r="HJF12" s="136"/>
      <c r="HJG12" s="136"/>
      <c r="HJH12" s="136"/>
      <c r="HJI12" s="136"/>
      <c r="HJJ12" s="136"/>
      <c r="HJK12" s="136"/>
      <c r="HJL12" s="136"/>
      <c r="HJM12" s="136"/>
      <c r="HJN12" s="136"/>
      <c r="HJO12" s="136"/>
      <c r="HJP12" s="136"/>
      <c r="HJQ12" s="136"/>
      <c r="HJR12" s="136"/>
      <c r="HJS12" s="136"/>
      <c r="HJT12" s="136"/>
      <c r="HJU12" s="136"/>
      <c r="HJV12" s="136"/>
      <c r="HJW12" s="136"/>
      <c r="HJX12" s="136"/>
      <c r="HJY12" s="136"/>
      <c r="HJZ12" s="136"/>
      <c r="HKA12" s="136"/>
      <c r="HKB12" s="136"/>
      <c r="HKC12" s="136"/>
      <c r="HKD12" s="136"/>
      <c r="HKE12" s="136"/>
      <c r="HKF12" s="136"/>
      <c r="HKG12" s="136"/>
      <c r="HKH12" s="136"/>
      <c r="HKI12" s="136"/>
      <c r="HKJ12" s="136"/>
      <c r="HKK12" s="136"/>
      <c r="HKL12" s="136"/>
      <c r="HKM12" s="136"/>
      <c r="HKN12" s="136"/>
      <c r="HKO12" s="136"/>
      <c r="HKP12" s="136"/>
      <c r="HKQ12" s="136"/>
      <c r="HKR12" s="136"/>
      <c r="HKS12" s="136"/>
      <c r="HKT12" s="136"/>
      <c r="HKU12" s="136"/>
      <c r="HKV12" s="136"/>
      <c r="HKW12" s="136"/>
      <c r="HKX12" s="136"/>
      <c r="HKY12" s="136"/>
      <c r="HKZ12" s="136"/>
      <c r="HLA12" s="136"/>
      <c r="HLB12" s="136"/>
      <c r="HLC12" s="136"/>
      <c r="HLD12" s="136"/>
      <c r="HLE12" s="136"/>
      <c r="HLF12" s="136"/>
      <c r="HLG12" s="136"/>
      <c r="HLH12" s="136"/>
      <c r="HLI12" s="136"/>
      <c r="HLJ12" s="136"/>
      <c r="HLK12" s="136"/>
      <c r="HLL12" s="136"/>
      <c r="HLM12" s="136"/>
      <c r="HLN12" s="136"/>
      <c r="HLO12" s="136"/>
      <c r="HLP12" s="136"/>
      <c r="HLQ12" s="136"/>
      <c r="HLR12" s="136"/>
      <c r="HLS12" s="136"/>
      <c r="HLT12" s="136"/>
      <c r="HLU12" s="136"/>
      <c r="HLV12" s="136"/>
      <c r="HLW12" s="136"/>
      <c r="HLX12" s="136"/>
      <c r="HLY12" s="136"/>
      <c r="HLZ12" s="136"/>
      <c r="HMA12" s="136"/>
      <c r="HMB12" s="136"/>
      <c r="HMC12" s="136"/>
      <c r="HMD12" s="136"/>
      <c r="HME12" s="136"/>
      <c r="HMF12" s="136"/>
      <c r="HMG12" s="136"/>
      <c r="HMH12" s="136"/>
      <c r="HMI12" s="136"/>
      <c r="HMJ12" s="136"/>
      <c r="HMK12" s="136"/>
      <c r="HML12" s="136"/>
      <c r="HMM12" s="136"/>
      <c r="HMN12" s="136"/>
      <c r="HMO12" s="136"/>
      <c r="HMP12" s="136"/>
      <c r="HMQ12" s="136"/>
      <c r="HMR12" s="136"/>
      <c r="HMS12" s="136"/>
      <c r="HMT12" s="136"/>
      <c r="HMU12" s="136"/>
      <c r="HMV12" s="136"/>
      <c r="HMW12" s="136"/>
      <c r="HMX12" s="136"/>
      <c r="HMY12" s="136"/>
      <c r="HMZ12" s="136"/>
      <c r="HNA12" s="136"/>
      <c r="HNB12" s="136"/>
      <c r="HNC12" s="136"/>
      <c r="HND12" s="136"/>
      <c r="HNE12" s="136"/>
      <c r="HNF12" s="136"/>
      <c r="HNG12" s="136"/>
      <c r="HNH12" s="136"/>
      <c r="HNI12" s="136"/>
      <c r="HNJ12" s="136"/>
      <c r="HNK12" s="136"/>
      <c r="HNL12" s="136"/>
      <c r="HNM12" s="136"/>
      <c r="HNN12" s="136"/>
      <c r="HNO12" s="136"/>
      <c r="HNP12" s="136"/>
      <c r="HNQ12" s="136"/>
      <c r="HNR12" s="136"/>
      <c r="HNS12" s="136"/>
      <c r="HNT12" s="136"/>
      <c r="HNU12" s="136"/>
      <c r="HNV12" s="136"/>
      <c r="HNW12" s="136"/>
      <c r="HNX12" s="136"/>
      <c r="HNY12" s="136"/>
      <c r="HNZ12" s="136"/>
      <c r="HOA12" s="136"/>
      <c r="HOB12" s="136"/>
      <c r="HOC12" s="136"/>
      <c r="HOD12" s="136"/>
      <c r="HOE12" s="136"/>
      <c r="HOF12" s="136"/>
      <c r="HOG12" s="136"/>
      <c r="HOH12" s="136"/>
      <c r="HOI12" s="136"/>
      <c r="HOJ12" s="136"/>
      <c r="HOK12" s="136"/>
      <c r="HOL12" s="136"/>
      <c r="HOM12" s="136"/>
      <c r="HON12" s="136"/>
      <c r="HOO12" s="136"/>
      <c r="HOP12" s="136"/>
      <c r="HOQ12" s="136"/>
      <c r="HOR12" s="136"/>
      <c r="HOS12" s="136"/>
      <c r="HOT12" s="136"/>
      <c r="HOU12" s="136"/>
      <c r="HOV12" s="136"/>
      <c r="HOW12" s="136"/>
      <c r="HOX12" s="136"/>
      <c r="HOY12" s="136"/>
      <c r="HOZ12" s="136"/>
      <c r="HPA12" s="136"/>
      <c r="HPB12" s="136"/>
      <c r="HPC12" s="136"/>
      <c r="HPD12" s="136"/>
      <c r="HPE12" s="136"/>
      <c r="HPF12" s="136"/>
      <c r="HPG12" s="136"/>
      <c r="HPH12" s="136"/>
      <c r="HPI12" s="136"/>
      <c r="HPJ12" s="136"/>
      <c r="HPK12" s="136"/>
      <c r="HPL12" s="136"/>
      <c r="HPM12" s="136"/>
      <c r="HPN12" s="136"/>
      <c r="HPO12" s="136"/>
      <c r="HPP12" s="136"/>
      <c r="HPQ12" s="136"/>
      <c r="HPR12" s="136"/>
      <c r="HPS12" s="136"/>
      <c r="HPT12" s="136"/>
      <c r="HPU12" s="136"/>
      <c r="HPV12" s="136"/>
      <c r="HPW12" s="136"/>
      <c r="HPX12" s="136"/>
      <c r="HPY12" s="136"/>
      <c r="HPZ12" s="136"/>
      <c r="HQA12" s="136"/>
      <c r="HQB12" s="136"/>
      <c r="HQC12" s="136"/>
      <c r="HQD12" s="136"/>
      <c r="HQE12" s="136"/>
      <c r="HQF12" s="136"/>
      <c r="HQG12" s="136"/>
      <c r="HQH12" s="136"/>
      <c r="HQI12" s="136"/>
      <c r="HQJ12" s="136"/>
      <c r="HQK12" s="136"/>
      <c r="HQL12" s="136"/>
      <c r="HQM12" s="136"/>
      <c r="HQN12" s="136"/>
      <c r="HQO12" s="136"/>
      <c r="HQP12" s="136"/>
      <c r="HQQ12" s="136"/>
      <c r="HQR12" s="136"/>
      <c r="HQS12" s="136"/>
      <c r="HQT12" s="136"/>
      <c r="HQU12" s="136"/>
      <c r="HQV12" s="136"/>
      <c r="HQW12" s="136"/>
      <c r="HQX12" s="136"/>
      <c r="HQY12" s="136"/>
      <c r="HQZ12" s="136"/>
      <c r="HRA12" s="136"/>
      <c r="HRB12" s="136"/>
      <c r="HRC12" s="136"/>
      <c r="HRD12" s="136"/>
      <c r="HRE12" s="136"/>
      <c r="HRF12" s="136"/>
      <c r="HRG12" s="136"/>
      <c r="HRH12" s="136"/>
      <c r="HRI12" s="136"/>
      <c r="HRJ12" s="136"/>
      <c r="HRK12" s="136"/>
      <c r="HRL12" s="136"/>
      <c r="HRM12" s="136"/>
      <c r="HRN12" s="136"/>
      <c r="HRO12" s="136"/>
      <c r="HRP12" s="136"/>
      <c r="HRQ12" s="136"/>
      <c r="HRR12" s="136"/>
      <c r="HRS12" s="136"/>
      <c r="HRT12" s="136"/>
      <c r="HRU12" s="136"/>
      <c r="HRV12" s="136"/>
      <c r="HRW12" s="136"/>
      <c r="HRX12" s="136"/>
      <c r="HRY12" s="136"/>
      <c r="HRZ12" s="136"/>
      <c r="HSA12" s="136"/>
      <c r="HSB12" s="136"/>
      <c r="HSC12" s="136"/>
      <c r="HSD12" s="136"/>
      <c r="HSE12" s="136"/>
      <c r="HSF12" s="136"/>
      <c r="HSG12" s="136"/>
      <c r="HSH12" s="136"/>
      <c r="HSI12" s="136"/>
      <c r="HSJ12" s="136"/>
      <c r="HSK12" s="136"/>
      <c r="HSL12" s="136"/>
      <c r="HSM12" s="136"/>
      <c r="HSN12" s="136"/>
      <c r="HSO12" s="136"/>
      <c r="HSP12" s="136"/>
      <c r="HSQ12" s="136"/>
      <c r="HSR12" s="136"/>
      <c r="HSS12" s="136"/>
      <c r="HST12" s="136"/>
      <c r="HSU12" s="136"/>
      <c r="HSV12" s="136"/>
      <c r="HSW12" s="136"/>
      <c r="HSX12" s="136"/>
      <c r="HSY12" s="136"/>
      <c r="HSZ12" s="136"/>
      <c r="HTA12" s="136"/>
      <c r="HTB12" s="136"/>
      <c r="HTC12" s="136"/>
      <c r="HTD12" s="136"/>
      <c r="HTE12" s="136"/>
      <c r="HTF12" s="136"/>
      <c r="HTG12" s="136"/>
      <c r="HTH12" s="136"/>
      <c r="HTI12" s="136"/>
      <c r="HTJ12" s="136"/>
      <c r="HTK12" s="136"/>
      <c r="HTL12" s="136"/>
      <c r="HTM12" s="136"/>
      <c r="HTN12" s="136"/>
      <c r="HTO12" s="136"/>
      <c r="HTP12" s="136"/>
      <c r="HTQ12" s="136"/>
      <c r="HTR12" s="136"/>
      <c r="HTS12" s="136"/>
      <c r="HTT12" s="136"/>
      <c r="HTU12" s="136"/>
      <c r="HTV12" s="136"/>
      <c r="HTW12" s="136"/>
      <c r="HTX12" s="136"/>
      <c r="HTY12" s="136"/>
      <c r="HTZ12" s="136"/>
      <c r="HUA12" s="136"/>
      <c r="HUB12" s="136"/>
      <c r="HUC12" s="136"/>
      <c r="HUD12" s="136"/>
      <c r="HUE12" s="136"/>
      <c r="HUF12" s="136"/>
      <c r="HUG12" s="136"/>
      <c r="HUH12" s="136"/>
      <c r="HUI12" s="136"/>
      <c r="HUJ12" s="136"/>
      <c r="HUK12" s="136"/>
      <c r="HUL12" s="136"/>
      <c r="HUM12" s="136"/>
      <c r="HUN12" s="136"/>
      <c r="HUO12" s="136"/>
      <c r="HUP12" s="136"/>
      <c r="HUQ12" s="136"/>
      <c r="HUR12" s="136"/>
      <c r="HUS12" s="136"/>
      <c r="HUT12" s="136"/>
      <c r="HUU12" s="136"/>
      <c r="HUV12" s="136"/>
      <c r="HUW12" s="136"/>
      <c r="HUX12" s="136"/>
      <c r="HUY12" s="136"/>
      <c r="HUZ12" s="136"/>
      <c r="HVA12" s="136"/>
      <c r="HVB12" s="136"/>
      <c r="HVC12" s="136"/>
      <c r="HVD12" s="136"/>
      <c r="HVE12" s="136"/>
      <c r="HVF12" s="136"/>
      <c r="HVG12" s="136"/>
      <c r="HVH12" s="136"/>
      <c r="HVI12" s="136"/>
      <c r="HVJ12" s="136"/>
      <c r="HVK12" s="136"/>
      <c r="HVL12" s="136"/>
      <c r="HVM12" s="136"/>
      <c r="HVN12" s="136"/>
      <c r="HVO12" s="136"/>
      <c r="HVP12" s="136"/>
      <c r="HVQ12" s="136"/>
      <c r="HVR12" s="136"/>
      <c r="HVS12" s="136"/>
      <c r="HVT12" s="136"/>
      <c r="HVU12" s="136"/>
      <c r="HVV12" s="136"/>
      <c r="HVW12" s="136"/>
      <c r="HVX12" s="136"/>
      <c r="HVY12" s="136"/>
      <c r="HVZ12" s="136"/>
      <c r="HWA12" s="136"/>
      <c r="HWB12" s="136"/>
      <c r="HWC12" s="136"/>
      <c r="HWD12" s="136"/>
      <c r="HWE12" s="136"/>
      <c r="HWF12" s="136"/>
      <c r="HWG12" s="136"/>
      <c r="HWH12" s="136"/>
      <c r="HWI12" s="136"/>
      <c r="HWJ12" s="136"/>
      <c r="HWK12" s="136"/>
      <c r="HWL12" s="136"/>
      <c r="HWM12" s="136"/>
      <c r="HWN12" s="136"/>
      <c r="HWO12" s="136"/>
      <c r="HWP12" s="136"/>
      <c r="HWQ12" s="136"/>
      <c r="HWR12" s="136"/>
      <c r="HWS12" s="136"/>
      <c r="HWT12" s="136"/>
      <c r="HWU12" s="136"/>
      <c r="HWV12" s="136"/>
      <c r="HWW12" s="136"/>
      <c r="HWX12" s="136"/>
      <c r="HWY12" s="136"/>
      <c r="HWZ12" s="136"/>
      <c r="HXA12" s="136"/>
      <c r="HXB12" s="136"/>
      <c r="HXC12" s="136"/>
      <c r="HXD12" s="136"/>
      <c r="HXE12" s="136"/>
      <c r="HXF12" s="136"/>
      <c r="HXG12" s="136"/>
      <c r="HXH12" s="136"/>
      <c r="HXI12" s="136"/>
      <c r="HXJ12" s="136"/>
      <c r="HXK12" s="136"/>
      <c r="HXL12" s="136"/>
      <c r="HXM12" s="136"/>
      <c r="HXN12" s="136"/>
      <c r="HXO12" s="136"/>
      <c r="HXP12" s="136"/>
      <c r="HXQ12" s="136"/>
      <c r="HXR12" s="136"/>
      <c r="HXS12" s="136"/>
      <c r="HXT12" s="136"/>
      <c r="HXU12" s="136"/>
      <c r="HXV12" s="136"/>
      <c r="HXW12" s="136"/>
      <c r="HXX12" s="136"/>
      <c r="HXY12" s="136"/>
      <c r="HXZ12" s="136"/>
      <c r="HYA12" s="136"/>
      <c r="HYB12" s="136"/>
      <c r="HYC12" s="136"/>
      <c r="HYD12" s="136"/>
      <c r="HYE12" s="136"/>
      <c r="HYF12" s="136"/>
      <c r="HYG12" s="136"/>
      <c r="HYH12" s="136"/>
      <c r="HYI12" s="136"/>
      <c r="HYJ12" s="136"/>
      <c r="HYK12" s="136"/>
      <c r="HYL12" s="136"/>
      <c r="HYM12" s="136"/>
      <c r="HYN12" s="136"/>
      <c r="HYO12" s="136"/>
      <c r="HYP12" s="136"/>
      <c r="HYQ12" s="136"/>
      <c r="HYR12" s="136"/>
      <c r="HYS12" s="136"/>
      <c r="HYT12" s="136"/>
      <c r="HYU12" s="136"/>
      <c r="HYV12" s="136"/>
      <c r="HYW12" s="136"/>
      <c r="HYX12" s="136"/>
      <c r="HYY12" s="136"/>
      <c r="HYZ12" s="136"/>
      <c r="HZA12" s="136"/>
      <c r="HZB12" s="136"/>
      <c r="HZC12" s="136"/>
      <c r="HZD12" s="136"/>
      <c r="HZE12" s="136"/>
      <c r="HZF12" s="136"/>
      <c r="HZG12" s="136"/>
      <c r="HZH12" s="136"/>
      <c r="HZI12" s="136"/>
      <c r="HZJ12" s="136"/>
      <c r="HZK12" s="136"/>
      <c r="HZL12" s="136"/>
      <c r="HZM12" s="136"/>
      <c r="HZN12" s="136"/>
      <c r="HZO12" s="136"/>
      <c r="HZP12" s="136"/>
      <c r="HZQ12" s="136"/>
      <c r="HZR12" s="136"/>
      <c r="HZS12" s="136"/>
      <c r="HZT12" s="136"/>
      <c r="HZU12" s="136"/>
      <c r="HZV12" s="136"/>
      <c r="HZW12" s="136"/>
      <c r="HZX12" s="136"/>
      <c r="HZY12" s="136"/>
      <c r="HZZ12" s="136"/>
      <c r="IAA12" s="136"/>
      <c r="IAB12" s="136"/>
      <c r="IAC12" s="136"/>
      <c r="IAD12" s="136"/>
      <c r="IAE12" s="136"/>
      <c r="IAF12" s="136"/>
      <c r="IAG12" s="136"/>
      <c r="IAH12" s="136"/>
      <c r="IAI12" s="136"/>
      <c r="IAJ12" s="136"/>
      <c r="IAK12" s="136"/>
      <c r="IAL12" s="136"/>
      <c r="IAM12" s="136"/>
      <c r="IAN12" s="136"/>
      <c r="IAO12" s="136"/>
      <c r="IAP12" s="136"/>
      <c r="IAQ12" s="136"/>
      <c r="IAR12" s="136"/>
      <c r="IAS12" s="136"/>
      <c r="IAT12" s="136"/>
      <c r="IAU12" s="136"/>
      <c r="IAV12" s="136"/>
      <c r="IAW12" s="136"/>
      <c r="IAX12" s="136"/>
      <c r="IAY12" s="136"/>
      <c r="IAZ12" s="136"/>
      <c r="IBA12" s="136"/>
      <c r="IBB12" s="136"/>
      <c r="IBC12" s="136"/>
      <c r="IBD12" s="136"/>
      <c r="IBE12" s="136"/>
      <c r="IBF12" s="136"/>
      <c r="IBG12" s="136"/>
      <c r="IBH12" s="136"/>
      <c r="IBI12" s="136"/>
      <c r="IBJ12" s="136"/>
      <c r="IBK12" s="136"/>
      <c r="IBL12" s="136"/>
      <c r="IBM12" s="136"/>
      <c r="IBN12" s="136"/>
      <c r="IBO12" s="136"/>
      <c r="IBP12" s="136"/>
      <c r="IBQ12" s="136"/>
      <c r="IBR12" s="136"/>
      <c r="IBS12" s="136"/>
      <c r="IBT12" s="136"/>
      <c r="IBU12" s="136"/>
      <c r="IBV12" s="136"/>
      <c r="IBW12" s="136"/>
      <c r="IBX12" s="136"/>
      <c r="IBY12" s="136"/>
      <c r="IBZ12" s="136"/>
      <c r="ICA12" s="136"/>
      <c r="ICB12" s="136"/>
      <c r="ICC12" s="136"/>
      <c r="ICD12" s="136"/>
      <c r="ICE12" s="136"/>
      <c r="ICF12" s="136"/>
      <c r="ICG12" s="136"/>
      <c r="ICH12" s="136"/>
      <c r="ICI12" s="136"/>
      <c r="ICJ12" s="136"/>
      <c r="ICK12" s="136"/>
      <c r="ICL12" s="136"/>
      <c r="ICM12" s="136"/>
      <c r="ICN12" s="136"/>
      <c r="ICO12" s="136"/>
      <c r="ICP12" s="136"/>
      <c r="ICQ12" s="136"/>
      <c r="ICR12" s="136"/>
      <c r="ICS12" s="136"/>
      <c r="ICT12" s="136"/>
      <c r="ICU12" s="136"/>
      <c r="ICV12" s="136"/>
      <c r="ICW12" s="136"/>
      <c r="ICX12" s="136"/>
      <c r="ICY12" s="136"/>
      <c r="ICZ12" s="136"/>
      <c r="IDA12" s="136"/>
      <c r="IDB12" s="136"/>
      <c r="IDC12" s="136"/>
      <c r="IDD12" s="136"/>
      <c r="IDE12" s="136"/>
      <c r="IDF12" s="136"/>
      <c r="IDG12" s="136"/>
      <c r="IDH12" s="136"/>
      <c r="IDI12" s="136"/>
      <c r="IDJ12" s="136"/>
      <c r="IDK12" s="136"/>
      <c r="IDL12" s="136"/>
      <c r="IDM12" s="136"/>
      <c r="IDN12" s="136"/>
      <c r="IDO12" s="136"/>
      <c r="IDP12" s="136"/>
      <c r="IDQ12" s="136"/>
      <c r="IDR12" s="136"/>
      <c r="IDS12" s="136"/>
      <c r="IDT12" s="136"/>
      <c r="IDU12" s="136"/>
      <c r="IDV12" s="136"/>
      <c r="IDW12" s="136"/>
      <c r="IDX12" s="136"/>
      <c r="IDY12" s="136"/>
      <c r="IDZ12" s="136"/>
      <c r="IEA12" s="136"/>
      <c r="IEB12" s="136"/>
      <c r="IEC12" s="136"/>
      <c r="IED12" s="136"/>
      <c r="IEE12" s="136"/>
      <c r="IEF12" s="136"/>
      <c r="IEG12" s="136"/>
      <c r="IEH12" s="136"/>
      <c r="IEI12" s="136"/>
      <c r="IEJ12" s="136"/>
      <c r="IEK12" s="136"/>
      <c r="IEL12" s="136"/>
      <c r="IEM12" s="136"/>
      <c r="IEN12" s="136"/>
      <c r="IEO12" s="136"/>
      <c r="IEP12" s="136"/>
      <c r="IEQ12" s="136"/>
      <c r="IER12" s="136"/>
      <c r="IES12" s="136"/>
      <c r="IET12" s="136"/>
      <c r="IEU12" s="136"/>
      <c r="IEV12" s="136"/>
      <c r="IEW12" s="136"/>
      <c r="IEX12" s="136"/>
      <c r="IEY12" s="136"/>
      <c r="IEZ12" s="136"/>
      <c r="IFA12" s="136"/>
      <c r="IFB12" s="136"/>
      <c r="IFC12" s="136"/>
      <c r="IFD12" s="136"/>
      <c r="IFE12" s="136"/>
      <c r="IFF12" s="136"/>
      <c r="IFG12" s="136"/>
      <c r="IFH12" s="136"/>
      <c r="IFI12" s="136"/>
      <c r="IFJ12" s="136"/>
      <c r="IFK12" s="136"/>
      <c r="IFL12" s="136"/>
      <c r="IFM12" s="136"/>
      <c r="IFN12" s="136"/>
      <c r="IFO12" s="136"/>
      <c r="IFP12" s="136"/>
      <c r="IFQ12" s="136"/>
      <c r="IFR12" s="136"/>
      <c r="IFS12" s="136"/>
      <c r="IFT12" s="136"/>
      <c r="IFU12" s="136"/>
      <c r="IFV12" s="136"/>
      <c r="IFW12" s="136"/>
      <c r="IFX12" s="136"/>
      <c r="IFY12" s="136"/>
      <c r="IFZ12" s="136"/>
      <c r="IGA12" s="136"/>
      <c r="IGB12" s="136"/>
      <c r="IGC12" s="136"/>
      <c r="IGD12" s="136"/>
      <c r="IGE12" s="136"/>
      <c r="IGF12" s="136"/>
      <c r="IGG12" s="136"/>
      <c r="IGH12" s="136"/>
      <c r="IGI12" s="136"/>
      <c r="IGJ12" s="136"/>
      <c r="IGK12" s="136"/>
      <c r="IGL12" s="136"/>
      <c r="IGM12" s="136"/>
      <c r="IGN12" s="136"/>
      <c r="IGO12" s="136"/>
      <c r="IGP12" s="136"/>
      <c r="IGQ12" s="136"/>
      <c r="IGR12" s="136"/>
      <c r="IGS12" s="136"/>
      <c r="IGT12" s="136"/>
      <c r="IGU12" s="136"/>
      <c r="IGV12" s="136"/>
      <c r="IGW12" s="136"/>
      <c r="IGX12" s="136"/>
      <c r="IGY12" s="136"/>
      <c r="IGZ12" s="136"/>
      <c r="IHA12" s="136"/>
      <c r="IHB12" s="136"/>
      <c r="IHC12" s="136"/>
      <c r="IHD12" s="136"/>
      <c r="IHE12" s="136"/>
      <c r="IHF12" s="136"/>
      <c r="IHG12" s="136"/>
      <c r="IHH12" s="136"/>
      <c r="IHI12" s="136"/>
      <c r="IHJ12" s="136"/>
      <c r="IHK12" s="136"/>
      <c r="IHL12" s="136"/>
      <c r="IHM12" s="136"/>
      <c r="IHN12" s="136"/>
      <c r="IHO12" s="136"/>
      <c r="IHP12" s="136"/>
      <c r="IHQ12" s="136"/>
      <c r="IHR12" s="136"/>
      <c r="IHS12" s="136"/>
      <c r="IHT12" s="136"/>
      <c r="IHU12" s="136"/>
      <c r="IHV12" s="136"/>
      <c r="IHW12" s="136"/>
      <c r="IHX12" s="136"/>
      <c r="IHY12" s="136"/>
      <c r="IHZ12" s="136"/>
      <c r="IIA12" s="136"/>
      <c r="IIB12" s="136"/>
      <c r="IIC12" s="136"/>
      <c r="IID12" s="136"/>
      <c r="IIE12" s="136"/>
      <c r="IIF12" s="136"/>
      <c r="IIG12" s="136"/>
      <c r="IIH12" s="136"/>
      <c r="III12" s="136"/>
      <c r="IIJ12" s="136"/>
      <c r="IIK12" s="136"/>
      <c r="IIL12" s="136"/>
      <c r="IIM12" s="136"/>
      <c r="IIN12" s="136"/>
      <c r="IIO12" s="136"/>
      <c r="IIP12" s="136"/>
      <c r="IIQ12" s="136"/>
      <c r="IIR12" s="136"/>
      <c r="IIS12" s="136"/>
      <c r="IIT12" s="136"/>
      <c r="IIU12" s="136"/>
      <c r="IIV12" s="136"/>
      <c r="IIW12" s="136"/>
      <c r="IIX12" s="136"/>
      <c r="IIY12" s="136"/>
      <c r="IIZ12" s="136"/>
      <c r="IJA12" s="136"/>
      <c r="IJB12" s="136"/>
      <c r="IJC12" s="136"/>
      <c r="IJD12" s="136"/>
      <c r="IJE12" s="136"/>
      <c r="IJF12" s="136"/>
      <c r="IJG12" s="136"/>
      <c r="IJH12" s="136"/>
      <c r="IJI12" s="136"/>
      <c r="IJJ12" s="136"/>
      <c r="IJK12" s="136"/>
      <c r="IJL12" s="136"/>
      <c r="IJM12" s="136"/>
      <c r="IJN12" s="136"/>
      <c r="IJO12" s="136"/>
      <c r="IJP12" s="136"/>
      <c r="IJQ12" s="136"/>
      <c r="IJR12" s="136"/>
      <c r="IJS12" s="136"/>
      <c r="IJT12" s="136"/>
      <c r="IJU12" s="136"/>
      <c r="IJV12" s="136"/>
      <c r="IJW12" s="136"/>
      <c r="IJX12" s="136"/>
      <c r="IJY12" s="136"/>
      <c r="IJZ12" s="136"/>
      <c r="IKA12" s="136"/>
      <c r="IKB12" s="136"/>
      <c r="IKC12" s="136"/>
      <c r="IKD12" s="136"/>
      <c r="IKE12" s="136"/>
      <c r="IKF12" s="136"/>
      <c r="IKG12" s="136"/>
      <c r="IKH12" s="136"/>
      <c r="IKI12" s="136"/>
      <c r="IKJ12" s="136"/>
      <c r="IKK12" s="136"/>
      <c r="IKL12" s="136"/>
      <c r="IKM12" s="136"/>
      <c r="IKN12" s="136"/>
      <c r="IKO12" s="136"/>
      <c r="IKP12" s="136"/>
      <c r="IKQ12" s="136"/>
      <c r="IKR12" s="136"/>
      <c r="IKS12" s="136"/>
      <c r="IKT12" s="136"/>
      <c r="IKU12" s="136"/>
      <c r="IKV12" s="136"/>
      <c r="IKW12" s="136"/>
      <c r="IKX12" s="136"/>
      <c r="IKY12" s="136"/>
      <c r="IKZ12" s="136"/>
      <c r="ILA12" s="136"/>
      <c r="ILB12" s="136"/>
      <c r="ILC12" s="136"/>
      <c r="ILD12" s="136"/>
      <c r="ILE12" s="136"/>
      <c r="ILF12" s="136"/>
      <c r="ILG12" s="136"/>
      <c r="ILH12" s="136"/>
      <c r="ILI12" s="136"/>
      <c r="ILJ12" s="136"/>
      <c r="ILK12" s="136"/>
      <c r="ILL12" s="136"/>
      <c r="ILM12" s="136"/>
      <c r="ILN12" s="136"/>
      <c r="ILO12" s="136"/>
      <c r="ILP12" s="136"/>
      <c r="ILQ12" s="136"/>
      <c r="ILR12" s="136"/>
      <c r="ILS12" s="136"/>
      <c r="ILT12" s="136"/>
      <c r="ILU12" s="136"/>
      <c r="ILV12" s="136"/>
      <c r="ILW12" s="136"/>
      <c r="ILX12" s="136"/>
      <c r="ILY12" s="136"/>
      <c r="ILZ12" s="136"/>
      <c r="IMA12" s="136"/>
      <c r="IMB12" s="136"/>
      <c r="IMC12" s="136"/>
      <c r="IMD12" s="136"/>
      <c r="IME12" s="136"/>
      <c r="IMF12" s="136"/>
      <c r="IMG12" s="136"/>
      <c r="IMH12" s="136"/>
      <c r="IMI12" s="136"/>
      <c r="IMJ12" s="136"/>
      <c r="IMK12" s="136"/>
      <c r="IML12" s="136"/>
      <c r="IMM12" s="136"/>
      <c r="IMN12" s="136"/>
      <c r="IMO12" s="136"/>
      <c r="IMP12" s="136"/>
      <c r="IMQ12" s="136"/>
      <c r="IMR12" s="136"/>
      <c r="IMS12" s="136"/>
      <c r="IMT12" s="136"/>
      <c r="IMU12" s="136"/>
      <c r="IMV12" s="136"/>
      <c r="IMW12" s="136"/>
      <c r="IMX12" s="136"/>
      <c r="IMY12" s="136"/>
      <c r="IMZ12" s="136"/>
      <c r="INA12" s="136"/>
      <c r="INB12" s="136"/>
      <c r="INC12" s="136"/>
      <c r="IND12" s="136"/>
      <c r="INE12" s="136"/>
      <c r="INF12" s="136"/>
      <c r="ING12" s="136"/>
      <c r="INH12" s="136"/>
      <c r="INI12" s="136"/>
      <c r="INJ12" s="136"/>
      <c r="INK12" s="136"/>
      <c r="INL12" s="136"/>
      <c r="INM12" s="136"/>
      <c r="INN12" s="136"/>
      <c r="INO12" s="136"/>
      <c r="INP12" s="136"/>
      <c r="INQ12" s="136"/>
      <c r="INR12" s="136"/>
      <c r="INS12" s="136"/>
      <c r="INT12" s="136"/>
      <c r="INU12" s="136"/>
      <c r="INV12" s="136"/>
      <c r="INW12" s="136"/>
      <c r="INX12" s="136"/>
      <c r="INY12" s="136"/>
      <c r="INZ12" s="136"/>
      <c r="IOA12" s="136"/>
      <c r="IOB12" s="136"/>
      <c r="IOC12" s="136"/>
      <c r="IOD12" s="136"/>
      <c r="IOE12" s="136"/>
      <c r="IOF12" s="136"/>
      <c r="IOG12" s="136"/>
      <c r="IOH12" s="136"/>
      <c r="IOI12" s="136"/>
      <c r="IOJ12" s="136"/>
      <c r="IOK12" s="136"/>
      <c r="IOL12" s="136"/>
      <c r="IOM12" s="136"/>
      <c r="ION12" s="136"/>
      <c r="IOO12" s="136"/>
      <c r="IOP12" s="136"/>
      <c r="IOQ12" s="136"/>
      <c r="IOR12" s="136"/>
      <c r="IOS12" s="136"/>
      <c r="IOT12" s="136"/>
      <c r="IOU12" s="136"/>
      <c r="IOV12" s="136"/>
      <c r="IOW12" s="136"/>
      <c r="IOX12" s="136"/>
      <c r="IOY12" s="136"/>
      <c r="IOZ12" s="136"/>
      <c r="IPA12" s="136"/>
      <c r="IPB12" s="136"/>
      <c r="IPC12" s="136"/>
      <c r="IPD12" s="136"/>
      <c r="IPE12" s="136"/>
      <c r="IPF12" s="136"/>
      <c r="IPG12" s="136"/>
      <c r="IPH12" s="136"/>
      <c r="IPI12" s="136"/>
      <c r="IPJ12" s="136"/>
      <c r="IPK12" s="136"/>
      <c r="IPL12" s="136"/>
      <c r="IPM12" s="136"/>
      <c r="IPN12" s="136"/>
      <c r="IPO12" s="136"/>
      <c r="IPP12" s="136"/>
      <c r="IPQ12" s="136"/>
      <c r="IPR12" s="136"/>
      <c r="IPS12" s="136"/>
      <c r="IPT12" s="136"/>
      <c r="IPU12" s="136"/>
      <c r="IPV12" s="136"/>
      <c r="IPW12" s="136"/>
      <c r="IPX12" s="136"/>
      <c r="IPY12" s="136"/>
      <c r="IPZ12" s="136"/>
      <c r="IQA12" s="136"/>
      <c r="IQB12" s="136"/>
      <c r="IQC12" s="136"/>
      <c r="IQD12" s="136"/>
      <c r="IQE12" s="136"/>
      <c r="IQF12" s="136"/>
      <c r="IQG12" s="136"/>
      <c r="IQH12" s="136"/>
      <c r="IQI12" s="136"/>
      <c r="IQJ12" s="136"/>
      <c r="IQK12" s="136"/>
      <c r="IQL12" s="136"/>
      <c r="IQM12" s="136"/>
      <c r="IQN12" s="136"/>
      <c r="IQO12" s="136"/>
      <c r="IQP12" s="136"/>
      <c r="IQQ12" s="136"/>
      <c r="IQR12" s="136"/>
      <c r="IQS12" s="136"/>
      <c r="IQT12" s="136"/>
      <c r="IQU12" s="136"/>
      <c r="IQV12" s="136"/>
      <c r="IQW12" s="136"/>
      <c r="IQX12" s="136"/>
      <c r="IQY12" s="136"/>
      <c r="IQZ12" s="136"/>
      <c r="IRA12" s="136"/>
      <c r="IRB12" s="136"/>
      <c r="IRC12" s="136"/>
      <c r="IRD12" s="136"/>
      <c r="IRE12" s="136"/>
      <c r="IRF12" s="136"/>
      <c r="IRG12" s="136"/>
      <c r="IRH12" s="136"/>
      <c r="IRI12" s="136"/>
      <c r="IRJ12" s="136"/>
      <c r="IRK12" s="136"/>
      <c r="IRL12" s="136"/>
      <c r="IRM12" s="136"/>
      <c r="IRN12" s="136"/>
      <c r="IRO12" s="136"/>
      <c r="IRP12" s="136"/>
      <c r="IRQ12" s="136"/>
      <c r="IRR12" s="136"/>
      <c r="IRS12" s="136"/>
      <c r="IRT12" s="136"/>
      <c r="IRU12" s="136"/>
      <c r="IRV12" s="136"/>
      <c r="IRW12" s="136"/>
      <c r="IRX12" s="136"/>
      <c r="IRY12" s="136"/>
      <c r="IRZ12" s="136"/>
      <c r="ISA12" s="136"/>
      <c r="ISB12" s="136"/>
      <c r="ISC12" s="136"/>
      <c r="ISD12" s="136"/>
      <c r="ISE12" s="136"/>
      <c r="ISF12" s="136"/>
      <c r="ISG12" s="136"/>
      <c r="ISH12" s="136"/>
      <c r="ISI12" s="136"/>
      <c r="ISJ12" s="136"/>
      <c r="ISK12" s="136"/>
      <c r="ISL12" s="136"/>
      <c r="ISM12" s="136"/>
      <c r="ISN12" s="136"/>
      <c r="ISO12" s="136"/>
      <c r="ISP12" s="136"/>
      <c r="ISQ12" s="136"/>
      <c r="ISR12" s="136"/>
      <c r="ISS12" s="136"/>
      <c r="IST12" s="136"/>
      <c r="ISU12" s="136"/>
      <c r="ISV12" s="136"/>
      <c r="ISW12" s="136"/>
      <c r="ISX12" s="136"/>
      <c r="ISY12" s="136"/>
      <c r="ISZ12" s="136"/>
      <c r="ITA12" s="136"/>
      <c r="ITB12" s="136"/>
      <c r="ITC12" s="136"/>
      <c r="ITD12" s="136"/>
      <c r="ITE12" s="136"/>
      <c r="ITF12" s="136"/>
      <c r="ITG12" s="136"/>
      <c r="ITH12" s="136"/>
      <c r="ITI12" s="136"/>
      <c r="ITJ12" s="136"/>
      <c r="ITK12" s="136"/>
      <c r="ITL12" s="136"/>
      <c r="ITM12" s="136"/>
      <c r="ITN12" s="136"/>
      <c r="ITO12" s="136"/>
      <c r="ITP12" s="136"/>
      <c r="ITQ12" s="136"/>
      <c r="ITR12" s="136"/>
      <c r="ITS12" s="136"/>
      <c r="ITT12" s="136"/>
      <c r="ITU12" s="136"/>
      <c r="ITV12" s="136"/>
    </row>
    <row r="13" spans="1:1220 2103:2257 3143:6626" s="135" customFormat="1">
      <c r="A13" s="134">
        <v>12</v>
      </c>
      <c r="B13" s="352" t="s">
        <v>160</v>
      </c>
      <c r="C13" s="352" t="s">
        <v>123</v>
      </c>
      <c r="D13" s="352" t="s">
        <v>161</v>
      </c>
      <c r="E13" s="339" t="s">
        <v>124</v>
      </c>
      <c r="F13" s="339" t="s">
        <v>610</v>
      </c>
      <c r="G13" s="342" t="s">
        <v>89</v>
      </c>
      <c r="H13" s="385">
        <v>34848</v>
      </c>
      <c r="I13" s="347" t="s">
        <v>386</v>
      </c>
      <c r="J13" s="378" t="s">
        <v>609</v>
      </c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U13" s="170"/>
      <c r="V13" s="170"/>
      <c r="ACR13" s="136"/>
      <c r="ACS13" s="136"/>
      <c r="ACT13" s="136"/>
      <c r="ACU13" s="136"/>
      <c r="ACV13" s="136"/>
      <c r="ACW13" s="136"/>
      <c r="ACX13" s="136"/>
      <c r="ACY13" s="136"/>
      <c r="ACZ13" s="136"/>
      <c r="ADA13" s="136"/>
      <c r="ADB13" s="136"/>
      <c r="ADC13" s="136"/>
      <c r="ADD13" s="136"/>
      <c r="ADE13" s="136"/>
      <c r="ADF13" s="136"/>
      <c r="ADG13" s="136"/>
      <c r="ADH13" s="136"/>
      <c r="ADI13" s="136"/>
      <c r="ADJ13" s="136"/>
      <c r="ADK13" s="136"/>
      <c r="ADL13" s="136"/>
      <c r="ADM13" s="136"/>
      <c r="ADN13" s="136"/>
      <c r="ADO13" s="136"/>
      <c r="ADP13" s="136"/>
      <c r="ADQ13" s="136"/>
      <c r="ADR13" s="136"/>
      <c r="ADS13" s="136"/>
      <c r="ADT13" s="136"/>
      <c r="ADU13" s="136"/>
      <c r="ADV13" s="136"/>
      <c r="ADW13" s="136"/>
      <c r="ADX13" s="136"/>
      <c r="ADY13" s="136"/>
      <c r="ADZ13" s="136"/>
      <c r="AEA13" s="136"/>
      <c r="AEB13" s="136"/>
      <c r="AEC13" s="136"/>
      <c r="AED13" s="136"/>
      <c r="AEE13" s="136"/>
      <c r="AEF13" s="136"/>
      <c r="AEG13" s="136"/>
      <c r="AEH13" s="136"/>
      <c r="AEI13" s="136"/>
      <c r="AEJ13" s="136"/>
      <c r="AEK13" s="136"/>
      <c r="AEL13" s="136"/>
      <c r="AEM13" s="136"/>
      <c r="AEN13" s="136"/>
      <c r="AEO13" s="136"/>
      <c r="AEP13" s="136"/>
      <c r="AEQ13" s="136"/>
      <c r="AER13" s="136"/>
      <c r="AES13" s="136"/>
      <c r="AET13" s="136"/>
      <c r="AEU13" s="136"/>
      <c r="AEV13" s="136"/>
      <c r="AEW13" s="136"/>
      <c r="AEX13" s="136"/>
      <c r="AEY13" s="136"/>
      <c r="AEZ13" s="136"/>
      <c r="AFA13" s="136"/>
      <c r="AFB13" s="136"/>
      <c r="AFC13" s="136"/>
      <c r="AFD13" s="136"/>
      <c r="AFE13" s="136"/>
      <c r="AFF13" s="136"/>
      <c r="AFG13" s="136"/>
      <c r="AFH13" s="136"/>
      <c r="AFI13" s="136"/>
      <c r="AFJ13" s="136"/>
      <c r="AFK13" s="136"/>
      <c r="AFL13" s="136"/>
      <c r="AFM13" s="136"/>
      <c r="AFN13" s="136"/>
      <c r="AFO13" s="136"/>
      <c r="AFP13" s="136"/>
      <c r="AFQ13" s="136"/>
      <c r="AFR13" s="136"/>
      <c r="AFS13" s="136"/>
      <c r="AFT13" s="136"/>
      <c r="AFU13" s="136"/>
      <c r="AFV13" s="136"/>
      <c r="AFW13" s="136"/>
      <c r="AFX13" s="136"/>
      <c r="AFY13" s="136"/>
      <c r="AFZ13" s="136"/>
      <c r="AGA13" s="136"/>
      <c r="AGB13" s="136"/>
      <c r="AGC13" s="136"/>
      <c r="AGD13" s="136"/>
      <c r="AGE13" s="136"/>
      <c r="AGF13" s="136"/>
      <c r="AGG13" s="136"/>
      <c r="AGH13" s="136"/>
      <c r="AGI13" s="136"/>
      <c r="AGJ13" s="136"/>
      <c r="AGK13" s="136"/>
      <c r="AGL13" s="136"/>
      <c r="AGM13" s="136"/>
      <c r="AGN13" s="136"/>
      <c r="AGO13" s="136"/>
      <c r="AGP13" s="136"/>
      <c r="AGQ13" s="136"/>
      <c r="AGR13" s="136"/>
      <c r="AGS13" s="136"/>
      <c r="AGT13" s="136"/>
      <c r="AGU13" s="136"/>
      <c r="AGV13" s="136"/>
      <c r="AGW13" s="136"/>
      <c r="AGX13" s="136"/>
      <c r="AGY13" s="136"/>
      <c r="AGZ13" s="136"/>
      <c r="AHA13" s="136"/>
      <c r="AHB13" s="136"/>
      <c r="AHC13" s="136"/>
      <c r="AHD13" s="136"/>
      <c r="AHE13" s="136"/>
      <c r="AHF13" s="136"/>
      <c r="AHG13" s="136"/>
      <c r="AHH13" s="136"/>
      <c r="AHI13" s="136"/>
      <c r="AHJ13" s="136"/>
      <c r="AHK13" s="136"/>
      <c r="AHL13" s="136"/>
      <c r="AHM13" s="136"/>
      <c r="AHN13" s="136"/>
      <c r="AHO13" s="136"/>
      <c r="AHP13" s="136"/>
      <c r="AHQ13" s="136"/>
      <c r="AHR13" s="136"/>
      <c r="AHS13" s="136"/>
      <c r="AHT13" s="136"/>
      <c r="AHU13" s="136"/>
      <c r="AHV13" s="136"/>
      <c r="AHW13" s="136"/>
      <c r="AHX13" s="136"/>
      <c r="AHY13" s="136"/>
      <c r="AHZ13" s="136"/>
      <c r="AIA13" s="136"/>
      <c r="AIB13" s="136"/>
      <c r="AIC13" s="136"/>
      <c r="AID13" s="136"/>
      <c r="AIE13" s="136"/>
      <c r="AIF13" s="136"/>
      <c r="AIG13" s="136"/>
      <c r="AIH13" s="136"/>
      <c r="AII13" s="136"/>
      <c r="AIJ13" s="136"/>
      <c r="AIK13" s="136"/>
      <c r="AIL13" s="136"/>
      <c r="AIM13" s="136"/>
      <c r="AIN13" s="136"/>
      <c r="AIO13" s="136"/>
      <c r="AIP13" s="136"/>
      <c r="AIQ13" s="136"/>
      <c r="AIR13" s="136"/>
      <c r="AIS13" s="136"/>
      <c r="AIT13" s="136"/>
      <c r="AIU13" s="136"/>
      <c r="AIV13" s="136"/>
      <c r="AIW13" s="136"/>
      <c r="AIX13" s="136"/>
      <c r="AIY13" s="136"/>
      <c r="AIZ13" s="136"/>
      <c r="AJA13" s="136"/>
      <c r="AJB13" s="136"/>
      <c r="AJC13" s="136"/>
      <c r="AJD13" s="136"/>
      <c r="AJE13" s="136"/>
      <c r="AJF13" s="136"/>
      <c r="AJG13" s="136"/>
      <c r="AJH13" s="136"/>
      <c r="AJI13" s="136"/>
      <c r="AJJ13" s="136"/>
      <c r="AJK13" s="136"/>
      <c r="AJL13" s="136"/>
      <c r="AJM13" s="136"/>
      <c r="AJN13" s="136"/>
      <c r="AJO13" s="136"/>
      <c r="AJP13" s="136"/>
      <c r="AJQ13" s="136"/>
      <c r="AJR13" s="136"/>
      <c r="AJS13" s="136"/>
      <c r="AJT13" s="136"/>
      <c r="AJU13" s="136"/>
      <c r="AJV13" s="136"/>
      <c r="AJW13" s="136"/>
      <c r="AJX13" s="136"/>
      <c r="AJY13" s="136"/>
      <c r="AJZ13" s="136"/>
      <c r="AKA13" s="136"/>
      <c r="AKB13" s="136"/>
      <c r="AKC13" s="136"/>
      <c r="AKD13" s="136"/>
      <c r="AKE13" s="136"/>
      <c r="AKF13" s="136"/>
      <c r="AKG13" s="136"/>
      <c r="AKH13" s="136"/>
      <c r="AKI13" s="136"/>
      <c r="AKJ13" s="136"/>
      <c r="AKK13" s="136"/>
      <c r="AKL13" s="136"/>
      <c r="AKM13" s="136"/>
      <c r="AKN13" s="136"/>
      <c r="AKO13" s="136"/>
      <c r="AKP13" s="136"/>
      <c r="AKQ13" s="136"/>
      <c r="AKR13" s="136"/>
      <c r="AKS13" s="136"/>
      <c r="AKT13" s="136"/>
      <c r="AKU13" s="136"/>
      <c r="AKV13" s="136"/>
      <c r="AKW13" s="136"/>
      <c r="AKX13" s="136"/>
      <c r="AKY13" s="136"/>
      <c r="AKZ13" s="136"/>
      <c r="ALA13" s="136"/>
      <c r="ALB13" s="136"/>
      <c r="ALC13" s="136"/>
      <c r="ALD13" s="136"/>
      <c r="ALE13" s="136"/>
      <c r="ALF13" s="136"/>
      <c r="ALG13" s="136"/>
      <c r="ALH13" s="136"/>
      <c r="ALI13" s="136"/>
      <c r="ALJ13" s="136"/>
      <c r="ALK13" s="136"/>
      <c r="ALL13" s="136"/>
      <c r="ALM13" s="136"/>
      <c r="ALN13" s="136"/>
      <c r="ALO13" s="136"/>
      <c r="ALP13" s="136"/>
      <c r="ALQ13" s="136"/>
      <c r="ALR13" s="136"/>
      <c r="ALS13" s="136"/>
      <c r="ALT13" s="136"/>
      <c r="ALU13" s="136"/>
      <c r="ALV13" s="136"/>
      <c r="ALW13" s="136"/>
      <c r="ALX13" s="136"/>
      <c r="ALY13" s="136"/>
      <c r="ALZ13" s="136"/>
      <c r="AMA13" s="136"/>
      <c r="AMB13" s="136"/>
      <c r="AMC13" s="136"/>
      <c r="AMD13" s="136"/>
      <c r="AME13" s="136"/>
      <c r="AMF13" s="136"/>
      <c r="AMG13" s="136"/>
      <c r="AMH13" s="136"/>
      <c r="AMI13" s="136"/>
      <c r="AMJ13" s="136"/>
      <c r="AMK13" s="136"/>
      <c r="AML13" s="136"/>
      <c r="AMM13" s="136"/>
      <c r="AMN13" s="136"/>
      <c r="AMO13" s="136"/>
      <c r="AMP13" s="136"/>
      <c r="AMQ13" s="136"/>
      <c r="AMR13" s="136"/>
      <c r="AMS13" s="136"/>
      <c r="AMT13" s="136"/>
      <c r="AMU13" s="136"/>
      <c r="AMV13" s="136"/>
      <c r="AMW13" s="136"/>
      <c r="AMX13" s="136"/>
      <c r="AMY13" s="136"/>
      <c r="AMZ13" s="136"/>
      <c r="ANA13" s="136"/>
      <c r="ANB13" s="136"/>
      <c r="ANC13" s="136"/>
      <c r="AND13" s="136"/>
      <c r="ANE13" s="136"/>
      <c r="ANF13" s="136"/>
      <c r="ANG13" s="136"/>
      <c r="ANH13" s="136"/>
      <c r="ANI13" s="136"/>
      <c r="ANJ13" s="136"/>
      <c r="ANK13" s="136"/>
      <c r="ANL13" s="136"/>
      <c r="ANM13" s="136"/>
      <c r="ANN13" s="136"/>
      <c r="ANO13" s="136"/>
      <c r="ANP13" s="136"/>
      <c r="ANQ13" s="136"/>
      <c r="ANR13" s="136"/>
      <c r="ANS13" s="136"/>
      <c r="ANT13" s="136"/>
      <c r="ANU13" s="136"/>
      <c r="ANV13" s="136"/>
      <c r="ANW13" s="136"/>
      <c r="ANX13" s="136"/>
      <c r="ANY13" s="136"/>
      <c r="ANZ13" s="136"/>
      <c r="AOA13" s="136"/>
      <c r="AOB13" s="136"/>
      <c r="AOC13" s="136"/>
      <c r="AOD13" s="136"/>
      <c r="AOE13" s="136"/>
      <c r="AOF13" s="136"/>
      <c r="AOG13" s="136"/>
      <c r="AOH13" s="136"/>
      <c r="AOI13" s="136"/>
      <c r="AOJ13" s="136"/>
      <c r="AOK13" s="136"/>
      <c r="AOL13" s="136"/>
      <c r="AOM13" s="136"/>
      <c r="AON13" s="136"/>
      <c r="AOO13" s="136"/>
      <c r="AOP13" s="136"/>
      <c r="AOQ13" s="136"/>
      <c r="AOR13" s="136"/>
      <c r="AOS13" s="136"/>
      <c r="AOT13" s="136"/>
      <c r="AOU13" s="136"/>
      <c r="AOV13" s="136"/>
      <c r="AOW13" s="136"/>
      <c r="AOX13" s="136"/>
      <c r="AOY13" s="136"/>
      <c r="AOZ13" s="136"/>
      <c r="APA13" s="136"/>
      <c r="APB13" s="136"/>
      <c r="APC13" s="136"/>
      <c r="APD13" s="136"/>
      <c r="APE13" s="136"/>
      <c r="APF13" s="136"/>
      <c r="APG13" s="136"/>
      <c r="APH13" s="136"/>
      <c r="API13" s="136"/>
      <c r="APJ13" s="136"/>
      <c r="APK13" s="136"/>
      <c r="APL13" s="136"/>
      <c r="APM13" s="136"/>
      <c r="APN13" s="136"/>
      <c r="APO13" s="136"/>
      <c r="APP13" s="136"/>
      <c r="APQ13" s="136"/>
      <c r="APR13" s="136"/>
      <c r="APS13" s="136"/>
      <c r="APT13" s="136"/>
      <c r="APU13" s="136"/>
      <c r="APV13" s="136"/>
      <c r="APW13" s="136"/>
      <c r="APX13" s="136"/>
      <c r="APY13" s="136"/>
      <c r="APZ13" s="136"/>
      <c r="AQA13" s="136"/>
      <c r="AQB13" s="136"/>
      <c r="AQC13" s="136"/>
      <c r="AQD13" s="136"/>
      <c r="AQE13" s="136"/>
      <c r="AQF13" s="136"/>
      <c r="AQG13" s="136"/>
      <c r="AQH13" s="136"/>
      <c r="AQI13" s="136"/>
      <c r="AQJ13" s="136"/>
      <c r="AQK13" s="136"/>
      <c r="AQL13" s="136"/>
      <c r="AQM13" s="136"/>
      <c r="AQN13" s="136"/>
      <c r="AQO13" s="136"/>
      <c r="AQP13" s="136"/>
      <c r="AQQ13" s="136"/>
      <c r="AQR13" s="136"/>
      <c r="AQS13" s="136"/>
      <c r="AQT13" s="136"/>
      <c r="AQU13" s="136"/>
      <c r="AQV13" s="136"/>
      <c r="AQW13" s="136"/>
      <c r="AQX13" s="136"/>
      <c r="AQY13" s="136"/>
      <c r="AQZ13" s="136"/>
      <c r="ARA13" s="136"/>
      <c r="ARB13" s="136"/>
      <c r="ARC13" s="136"/>
      <c r="ARD13" s="136"/>
      <c r="ARE13" s="136"/>
      <c r="ARF13" s="136"/>
      <c r="ARG13" s="136"/>
      <c r="ARH13" s="136"/>
      <c r="ARI13" s="136"/>
      <c r="ARJ13" s="136"/>
      <c r="ARK13" s="136"/>
      <c r="ARL13" s="136"/>
      <c r="ARM13" s="136"/>
      <c r="ARN13" s="136"/>
      <c r="ARO13" s="136"/>
      <c r="ARP13" s="136"/>
      <c r="ARQ13" s="136"/>
      <c r="ARR13" s="136"/>
      <c r="ARS13" s="136"/>
      <c r="ART13" s="136"/>
      <c r="ARU13" s="136"/>
      <c r="ARV13" s="136"/>
      <c r="ARW13" s="136"/>
      <c r="ARX13" s="136"/>
      <c r="ARY13" s="136"/>
      <c r="ARZ13" s="136"/>
      <c r="ASA13" s="136"/>
      <c r="ASB13" s="136"/>
      <c r="ASC13" s="136"/>
      <c r="ASD13" s="136"/>
      <c r="ASE13" s="136"/>
      <c r="ASF13" s="136"/>
      <c r="ASG13" s="136"/>
      <c r="ASH13" s="136"/>
      <c r="ASI13" s="136"/>
      <c r="ASJ13" s="136"/>
      <c r="ASK13" s="136"/>
      <c r="ASL13" s="136"/>
      <c r="ASM13" s="136"/>
      <c r="ASN13" s="136"/>
      <c r="ASO13" s="136"/>
      <c r="ASP13" s="136"/>
      <c r="ASQ13" s="136"/>
      <c r="ASR13" s="136"/>
      <c r="ASS13" s="136"/>
      <c r="AST13" s="136"/>
      <c r="ASU13" s="136"/>
      <c r="ASV13" s="136"/>
      <c r="ASW13" s="136"/>
      <c r="ASX13" s="136"/>
      <c r="ASY13" s="136"/>
      <c r="ASZ13" s="136"/>
      <c r="ATA13" s="136"/>
      <c r="ATB13" s="136"/>
      <c r="ATC13" s="136"/>
      <c r="ATD13" s="136"/>
      <c r="ATE13" s="136"/>
      <c r="ATF13" s="136"/>
      <c r="ATG13" s="136"/>
      <c r="ATH13" s="136"/>
      <c r="ATI13" s="136"/>
      <c r="ATJ13" s="136"/>
      <c r="ATK13" s="136"/>
      <c r="ATL13" s="136"/>
      <c r="ATM13" s="136"/>
      <c r="ATN13" s="136"/>
      <c r="ATO13" s="136"/>
      <c r="ATP13" s="136"/>
      <c r="ATQ13" s="136"/>
      <c r="ATR13" s="136"/>
      <c r="ATS13" s="136"/>
      <c r="ATT13" s="136"/>
      <c r="ATU13" s="136"/>
      <c r="ATV13" s="136"/>
      <c r="ATW13" s="136"/>
      <c r="ATX13" s="136"/>
      <c r="CBW13" s="136"/>
      <c r="CBX13" s="136"/>
      <c r="CBY13" s="136"/>
      <c r="CBZ13" s="136"/>
      <c r="CCA13" s="136"/>
      <c r="CCB13" s="136"/>
      <c r="CCC13" s="136"/>
      <c r="CCD13" s="136"/>
      <c r="CCE13" s="136"/>
      <c r="CCF13" s="136"/>
      <c r="CCG13" s="136"/>
      <c r="CCH13" s="136"/>
      <c r="CCI13" s="136"/>
      <c r="CCJ13" s="136"/>
      <c r="CCK13" s="136"/>
      <c r="CCL13" s="136"/>
      <c r="CCM13" s="136"/>
      <c r="CCN13" s="136"/>
      <c r="CCO13" s="136"/>
      <c r="CCP13" s="136"/>
      <c r="CCQ13" s="136"/>
      <c r="CCR13" s="136"/>
      <c r="CCS13" s="136"/>
      <c r="CCT13" s="136"/>
      <c r="CCU13" s="136"/>
      <c r="CCV13" s="136"/>
      <c r="CCW13" s="136"/>
      <c r="CCX13" s="136"/>
      <c r="CCY13" s="136"/>
      <c r="CCZ13" s="136"/>
      <c r="CDA13" s="136"/>
      <c r="CDB13" s="136"/>
      <c r="CDC13" s="136"/>
      <c r="CDD13" s="136"/>
      <c r="CDE13" s="136"/>
      <c r="CDF13" s="136"/>
      <c r="CDG13" s="136"/>
      <c r="CDH13" s="136"/>
      <c r="CDI13" s="136"/>
      <c r="CDJ13" s="136"/>
      <c r="CDK13" s="136"/>
      <c r="CDL13" s="136"/>
      <c r="CDM13" s="136"/>
      <c r="CDN13" s="136"/>
      <c r="CDO13" s="136"/>
      <c r="CDP13" s="136"/>
      <c r="CDQ13" s="136"/>
      <c r="CDR13" s="136"/>
      <c r="CDS13" s="136"/>
      <c r="CDT13" s="136"/>
      <c r="CDU13" s="136"/>
      <c r="CDV13" s="136"/>
      <c r="CDW13" s="136"/>
      <c r="CDX13" s="136"/>
      <c r="CDY13" s="136"/>
      <c r="CDZ13" s="136"/>
      <c r="CEA13" s="136"/>
      <c r="CEB13" s="136"/>
      <c r="CEC13" s="136"/>
      <c r="CED13" s="136"/>
      <c r="CEE13" s="136"/>
      <c r="CEF13" s="136"/>
      <c r="CEG13" s="136"/>
      <c r="CEH13" s="136"/>
      <c r="CEI13" s="136"/>
      <c r="CEJ13" s="136"/>
      <c r="CEK13" s="136"/>
      <c r="CEL13" s="136"/>
      <c r="CEM13" s="136"/>
      <c r="CEN13" s="136"/>
      <c r="CEO13" s="136"/>
      <c r="CEP13" s="136"/>
      <c r="CEQ13" s="136"/>
      <c r="CER13" s="136"/>
      <c r="CES13" s="136"/>
      <c r="CET13" s="136"/>
      <c r="CEU13" s="136"/>
      <c r="CEV13" s="136"/>
      <c r="CEW13" s="136"/>
      <c r="CEX13" s="136"/>
      <c r="CEY13" s="136"/>
      <c r="CEZ13" s="136"/>
      <c r="CFA13" s="136"/>
      <c r="CFB13" s="136"/>
      <c r="CFC13" s="136"/>
      <c r="CFD13" s="136"/>
      <c r="CFE13" s="136"/>
      <c r="CFF13" s="136"/>
      <c r="CFG13" s="136"/>
      <c r="CFH13" s="136"/>
      <c r="CFI13" s="136"/>
      <c r="CFJ13" s="136"/>
      <c r="CFK13" s="136"/>
      <c r="CFL13" s="136"/>
      <c r="CFM13" s="136"/>
      <c r="CFN13" s="136"/>
      <c r="CFO13" s="136"/>
      <c r="CFP13" s="136"/>
      <c r="CFQ13" s="136"/>
      <c r="CFR13" s="136"/>
      <c r="CFS13" s="136"/>
      <c r="CFT13" s="136"/>
      <c r="CFU13" s="136"/>
      <c r="CFV13" s="136"/>
      <c r="CFW13" s="136"/>
      <c r="CFX13" s="136"/>
      <c r="CFY13" s="136"/>
      <c r="CFZ13" s="136"/>
      <c r="CGA13" s="136"/>
      <c r="CGB13" s="136"/>
      <c r="CGC13" s="136"/>
      <c r="CGD13" s="136"/>
      <c r="CGE13" s="136"/>
      <c r="CGF13" s="136"/>
      <c r="CGG13" s="136"/>
      <c r="CGH13" s="136"/>
      <c r="CGI13" s="136"/>
      <c r="CGJ13" s="136"/>
      <c r="CGK13" s="136"/>
      <c r="CGL13" s="136"/>
      <c r="CGM13" s="136"/>
      <c r="CGN13" s="136"/>
      <c r="CGO13" s="136"/>
      <c r="CGP13" s="136"/>
      <c r="CGQ13" s="136"/>
      <c r="CGR13" s="136"/>
      <c r="CGS13" s="136"/>
      <c r="CGT13" s="136"/>
      <c r="CGU13" s="136"/>
      <c r="CGV13" s="136"/>
      <c r="CGW13" s="136"/>
      <c r="CGX13" s="136"/>
      <c r="CGY13" s="136"/>
      <c r="CGZ13" s="136"/>
      <c r="CHA13" s="136"/>
      <c r="CHB13" s="136"/>
      <c r="CHC13" s="136"/>
      <c r="CHD13" s="136"/>
      <c r="CHE13" s="136"/>
      <c r="CHF13" s="136"/>
      <c r="CHG13" s="136"/>
      <c r="CHH13" s="136"/>
      <c r="CHI13" s="136"/>
      <c r="CHJ13" s="136"/>
      <c r="CHK13" s="136"/>
      <c r="CHL13" s="136"/>
      <c r="CHM13" s="136"/>
      <c r="CHN13" s="136"/>
      <c r="CHO13" s="136"/>
      <c r="CHP13" s="136"/>
      <c r="CHQ13" s="136"/>
      <c r="CHR13" s="136"/>
      <c r="CHS13" s="136"/>
      <c r="CHT13" s="136"/>
      <c r="CHU13" s="136"/>
      <c r="DPW13" s="136"/>
      <c r="DPX13" s="136"/>
      <c r="DPY13" s="136"/>
      <c r="DPZ13" s="136"/>
      <c r="DQA13" s="136"/>
      <c r="DQB13" s="136"/>
      <c r="DQC13" s="136"/>
      <c r="DQD13" s="136"/>
      <c r="DQE13" s="136"/>
      <c r="DQF13" s="136"/>
      <c r="DQG13" s="136"/>
      <c r="DQH13" s="136"/>
      <c r="DQI13" s="136"/>
      <c r="DQJ13" s="136"/>
      <c r="DQK13" s="136"/>
      <c r="DQL13" s="136"/>
      <c r="DQM13" s="136"/>
      <c r="DQN13" s="136"/>
      <c r="DQO13" s="136"/>
      <c r="DQP13" s="136"/>
      <c r="DQQ13" s="136"/>
      <c r="DQR13" s="136"/>
      <c r="DQS13" s="136"/>
      <c r="DQT13" s="136"/>
      <c r="DQU13" s="136"/>
      <c r="DQV13" s="136"/>
      <c r="DQW13" s="136"/>
      <c r="DQX13" s="136"/>
      <c r="DQY13" s="136"/>
      <c r="DQZ13" s="136"/>
      <c r="DRA13" s="136"/>
      <c r="DRB13" s="136"/>
      <c r="DRC13" s="136"/>
      <c r="DRD13" s="136"/>
      <c r="DRE13" s="136"/>
      <c r="DRF13" s="136"/>
      <c r="DRG13" s="136"/>
      <c r="DRH13" s="136"/>
      <c r="DRI13" s="136"/>
      <c r="DRJ13" s="136"/>
      <c r="DRK13" s="136"/>
      <c r="DRL13" s="136"/>
      <c r="DRM13" s="136"/>
      <c r="DRN13" s="136"/>
      <c r="DRO13" s="136"/>
      <c r="DRP13" s="136"/>
      <c r="DRQ13" s="136"/>
      <c r="DRR13" s="136"/>
      <c r="DRS13" s="136"/>
      <c r="DRT13" s="136"/>
      <c r="DRU13" s="136"/>
      <c r="DRV13" s="136"/>
      <c r="DRW13" s="136"/>
      <c r="DRX13" s="136"/>
      <c r="DRY13" s="136"/>
      <c r="DRZ13" s="136"/>
      <c r="DSA13" s="136"/>
      <c r="DSB13" s="136"/>
      <c r="DSC13" s="136"/>
      <c r="DSD13" s="136"/>
      <c r="DSE13" s="136"/>
      <c r="DSF13" s="136"/>
      <c r="DSG13" s="136"/>
      <c r="DSH13" s="136"/>
      <c r="DSI13" s="136"/>
      <c r="DSJ13" s="136"/>
      <c r="DSK13" s="136"/>
      <c r="DSL13" s="136"/>
      <c r="DSM13" s="136"/>
      <c r="DSN13" s="136"/>
      <c r="DSO13" s="136"/>
      <c r="DSP13" s="136"/>
      <c r="DSQ13" s="136"/>
      <c r="DSR13" s="136"/>
      <c r="DSS13" s="136"/>
      <c r="DST13" s="136"/>
      <c r="DSU13" s="136"/>
      <c r="DSV13" s="136"/>
      <c r="DSW13" s="136"/>
      <c r="DSX13" s="136"/>
      <c r="DSY13" s="136"/>
      <c r="DSZ13" s="136"/>
      <c r="DTA13" s="136"/>
      <c r="DTB13" s="136"/>
      <c r="DTC13" s="136"/>
      <c r="DTD13" s="136"/>
      <c r="DTE13" s="136"/>
      <c r="DTF13" s="136"/>
      <c r="DTG13" s="136"/>
      <c r="DTH13" s="136"/>
      <c r="DTI13" s="136"/>
      <c r="DTJ13" s="136"/>
      <c r="DTK13" s="136"/>
      <c r="DTL13" s="136"/>
      <c r="DTM13" s="136"/>
      <c r="DTN13" s="136"/>
      <c r="DTO13" s="136"/>
      <c r="DTP13" s="136"/>
      <c r="DTQ13" s="136"/>
      <c r="DTR13" s="136"/>
      <c r="DTS13" s="136"/>
      <c r="DTT13" s="136"/>
      <c r="DTU13" s="136"/>
      <c r="DTV13" s="136"/>
      <c r="DTW13" s="136"/>
      <c r="DTX13" s="136"/>
      <c r="DTY13" s="136"/>
      <c r="DTZ13" s="136"/>
      <c r="DUA13" s="136"/>
      <c r="DUB13" s="136"/>
      <c r="DUC13" s="136"/>
      <c r="DUD13" s="136"/>
      <c r="DUE13" s="136"/>
      <c r="DUF13" s="136"/>
      <c r="DUG13" s="136"/>
      <c r="DUH13" s="136"/>
      <c r="DUI13" s="136"/>
      <c r="DUJ13" s="136"/>
      <c r="DUK13" s="136"/>
      <c r="DUL13" s="136"/>
      <c r="DUM13" s="136"/>
      <c r="DUN13" s="136"/>
      <c r="DUO13" s="136"/>
      <c r="DUP13" s="136"/>
      <c r="DUQ13" s="136"/>
      <c r="DUR13" s="136"/>
      <c r="DUS13" s="136"/>
      <c r="DUT13" s="136"/>
      <c r="DUU13" s="136"/>
      <c r="DUV13" s="136"/>
      <c r="DUW13" s="136"/>
      <c r="DUX13" s="136"/>
      <c r="DUY13" s="136"/>
      <c r="DUZ13" s="136"/>
      <c r="DVA13" s="136"/>
      <c r="DVB13" s="136"/>
      <c r="DVC13" s="136"/>
      <c r="DVD13" s="136"/>
      <c r="DVE13" s="136"/>
      <c r="DVF13" s="136"/>
      <c r="DVG13" s="136"/>
      <c r="DVH13" s="136"/>
      <c r="DVI13" s="136"/>
      <c r="DVJ13" s="136"/>
      <c r="DVK13" s="136"/>
      <c r="DVL13" s="136"/>
      <c r="DVM13" s="136"/>
      <c r="DVN13" s="136"/>
      <c r="DVO13" s="136"/>
      <c r="DVP13" s="136"/>
      <c r="DVQ13" s="136"/>
      <c r="DVR13" s="136"/>
      <c r="DVS13" s="136"/>
      <c r="DVT13" s="136"/>
      <c r="DVU13" s="136"/>
      <c r="DVV13" s="136"/>
      <c r="DVW13" s="136"/>
      <c r="DVX13" s="136"/>
      <c r="DVY13" s="136"/>
      <c r="DVZ13" s="136"/>
      <c r="DWA13" s="136"/>
      <c r="DWB13" s="136"/>
      <c r="DWC13" s="136"/>
      <c r="DWD13" s="136"/>
      <c r="DWE13" s="136"/>
      <c r="DWF13" s="136"/>
      <c r="DWG13" s="136"/>
      <c r="DWH13" s="136"/>
      <c r="DWI13" s="136"/>
      <c r="DWJ13" s="136"/>
      <c r="DWK13" s="136"/>
      <c r="DWL13" s="136"/>
      <c r="DWM13" s="136"/>
      <c r="DWN13" s="136"/>
      <c r="DWO13" s="136"/>
      <c r="DWP13" s="136"/>
      <c r="DWQ13" s="136"/>
      <c r="DWR13" s="136"/>
      <c r="DWS13" s="136"/>
      <c r="DWT13" s="136"/>
      <c r="DWU13" s="136"/>
      <c r="DWV13" s="136"/>
      <c r="DWW13" s="136"/>
      <c r="DWX13" s="136"/>
      <c r="DWY13" s="136"/>
      <c r="DWZ13" s="136"/>
      <c r="DXA13" s="136"/>
      <c r="DXB13" s="136"/>
      <c r="DXC13" s="136"/>
      <c r="DXD13" s="136"/>
      <c r="DXE13" s="136"/>
      <c r="DXF13" s="136"/>
      <c r="DXG13" s="136"/>
      <c r="DXH13" s="136"/>
      <c r="DXI13" s="136"/>
      <c r="DXJ13" s="136"/>
      <c r="DXK13" s="136"/>
      <c r="DXL13" s="136"/>
      <c r="DXM13" s="136"/>
      <c r="DXN13" s="136"/>
      <c r="DXO13" s="136"/>
      <c r="DXP13" s="136"/>
      <c r="DXQ13" s="136"/>
      <c r="DXR13" s="136"/>
      <c r="DXS13" s="136"/>
      <c r="DXT13" s="136"/>
      <c r="DXU13" s="136"/>
      <c r="DXV13" s="136"/>
      <c r="DXW13" s="136"/>
      <c r="DXX13" s="136"/>
      <c r="DXY13" s="136"/>
      <c r="DXZ13" s="136"/>
      <c r="DYA13" s="136"/>
      <c r="DYB13" s="136"/>
      <c r="DYC13" s="136"/>
      <c r="DYD13" s="136"/>
      <c r="DYE13" s="136"/>
      <c r="DYF13" s="136"/>
      <c r="DYG13" s="136"/>
      <c r="DYH13" s="136"/>
      <c r="DYI13" s="136"/>
      <c r="DYJ13" s="136"/>
      <c r="DYK13" s="136"/>
      <c r="DYL13" s="136"/>
      <c r="DYM13" s="136"/>
      <c r="DYN13" s="136"/>
      <c r="DYO13" s="136"/>
      <c r="DYP13" s="136"/>
      <c r="DYQ13" s="136"/>
      <c r="DYR13" s="136"/>
      <c r="DYS13" s="136"/>
      <c r="DYT13" s="136"/>
      <c r="DYU13" s="136"/>
      <c r="DYV13" s="136"/>
      <c r="DYW13" s="136"/>
      <c r="DYX13" s="136"/>
      <c r="DYY13" s="136"/>
      <c r="DYZ13" s="136"/>
      <c r="DZA13" s="136"/>
      <c r="DZB13" s="136"/>
      <c r="DZC13" s="136"/>
      <c r="DZD13" s="136"/>
      <c r="DZE13" s="136"/>
      <c r="DZF13" s="136"/>
      <c r="DZG13" s="136"/>
      <c r="DZH13" s="136"/>
      <c r="DZI13" s="136"/>
      <c r="DZJ13" s="136"/>
      <c r="DZK13" s="136"/>
      <c r="DZL13" s="136"/>
      <c r="DZM13" s="136"/>
      <c r="DZN13" s="136"/>
      <c r="DZO13" s="136"/>
      <c r="DZP13" s="136"/>
      <c r="DZQ13" s="136"/>
      <c r="DZR13" s="136"/>
      <c r="DZS13" s="136"/>
      <c r="DZT13" s="136"/>
      <c r="DZU13" s="136"/>
      <c r="DZV13" s="136"/>
      <c r="DZW13" s="136"/>
      <c r="DZX13" s="136"/>
      <c r="DZY13" s="136"/>
      <c r="DZZ13" s="136"/>
      <c r="EAA13" s="136"/>
      <c r="EAB13" s="136"/>
      <c r="EAC13" s="136"/>
      <c r="EAD13" s="136"/>
      <c r="EAE13" s="136"/>
      <c r="EAF13" s="136"/>
      <c r="EAG13" s="136"/>
      <c r="EAH13" s="136"/>
      <c r="EAI13" s="136"/>
      <c r="EAJ13" s="136"/>
      <c r="EAK13" s="136"/>
      <c r="EAL13" s="136"/>
      <c r="EAM13" s="136"/>
      <c r="EAN13" s="136"/>
      <c r="EAO13" s="136"/>
      <c r="EAP13" s="136"/>
      <c r="EAQ13" s="136"/>
      <c r="EAR13" s="136"/>
      <c r="EAS13" s="136"/>
      <c r="EAT13" s="136"/>
      <c r="EAU13" s="136"/>
      <c r="EAV13" s="136"/>
      <c r="EAW13" s="136"/>
      <c r="EAX13" s="136"/>
      <c r="EAY13" s="136"/>
      <c r="EAZ13" s="136"/>
      <c r="EBA13" s="136"/>
      <c r="EBB13" s="136"/>
      <c r="EBC13" s="136"/>
      <c r="EBD13" s="136"/>
      <c r="EBE13" s="136"/>
      <c r="EBF13" s="136"/>
      <c r="EBG13" s="136"/>
      <c r="EBH13" s="136"/>
      <c r="EBI13" s="136"/>
      <c r="EBJ13" s="136"/>
      <c r="EBK13" s="136"/>
      <c r="EBL13" s="136"/>
      <c r="EBM13" s="136"/>
      <c r="EBN13" s="136"/>
      <c r="EBO13" s="136"/>
      <c r="EBP13" s="136"/>
      <c r="EBQ13" s="136"/>
      <c r="EBR13" s="136"/>
      <c r="EBS13" s="136"/>
      <c r="EBT13" s="136"/>
      <c r="EBU13" s="136"/>
      <c r="EBV13" s="136"/>
      <c r="EBW13" s="136"/>
      <c r="EBX13" s="136"/>
      <c r="EBY13" s="136"/>
      <c r="EBZ13" s="136"/>
      <c r="ECA13" s="136"/>
      <c r="ECB13" s="136"/>
      <c r="ECC13" s="136"/>
      <c r="ECD13" s="136"/>
      <c r="ECE13" s="136"/>
      <c r="ECF13" s="136"/>
      <c r="ECG13" s="136"/>
      <c r="ECH13" s="136"/>
      <c r="ECI13" s="136"/>
      <c r="ECJ13" s="136"/>
      <c r="ECK13" s="136"/>
      <c r="ECL13" s="136"/>
      <c r="ECM13" s="136"/>
      <c r="ECN13" s="136"/>
      <c r="ECO13" s="136"/>
      <c r="ECP13" s="136"/>
      <c r="ECQ13" s="136"/>
      <c r="ECR13" s="136"/>
      <c r="ECS13" s="136"/>
      <c r="ECT13" s="136"/>
      <c r="ECU13" s="136"/>
      <c r="ECV13" s="136"/>
      <c r="ECW13" s="136"/>
      <c r="ECX13" s="136"/>
      <c r="ECY13" s="136"/>
      <c r="ECZ13" s="136"/>
      <c r="EDA13" s="136"/>
      <c r="EDB13" s="136"/>
      <c r="EDC13" s="136"/>
      <c r="EDD13" s="136"/>
      <c r="EDE13" s="136"/>
      <c r="EDF13" s="136"/>
      <c r="EDG13" s="136"/>
      <c r="EDH13" s="136"/>
      <c r="EDI13" s="136"/>
      <c r="EDJ13" s="136"/>
      <c r="EDK13" s="136"/>
      <c r="EDL13" s="136"/>
      <c r="EDM13" s="136"/>
      <c r="EDN13" s="136"/>
      <c r="EDO13" s="136"/>
      <c r="EDP13" s="136"/>
      <c r="EDQ13" s="136"/>
      <c r="EDR13" s="136"/>
      <c r="EDS13" s="136"/>
      <c r="EDT13" s="136"/>
      <c r="EDU13" s="136"/>
      <c r="EDV13" s="136"/>
      <c r="EDW13" s="136"/>
      <c r="EDX13" s="136"/>
      <c r="EDY13" s="136"/>
      <c r="EDZ13" s="136"/>
      <c r="EEA13" s="136"/>
      <c r="EEB13" s="136"/>
      <c r="EEC13" s="136"/>
      <c r="EED13" s="136"/>
      <c r="EEE13" s="136"/>
      <c r="EEF13" s="136"/>
      <c r="EEG13" s="136"/>
      <c r="EEH13" s="136"/>
      <c r="EEI13" s="136"/>
      <c r="EEJ13" s="136"/>
      <c r="EEK13" s="136"/>
      <c r="EEL13" s="136"/>
      <c r="EEM13" s="136"/>
      <c r="EEN13" s="136"/>
      <c r="EEO13" s="136"/>
      <c r="EEP13" s="136"/>
      <c r="EEQ13" s="136"/>
      <c r="EER13" s="136"/>
      <c r="EES13" s="136"/>
      <c r="EET13" s="136"/>
      <c r="EEU13" s="136"/>
      <c r="EEV13" s="136"/>
      <c r="EEW13" s="136"/>
      <c r="EEX13" s="136"/>
      <c r="EEY13" s="136"/>
      <c r="EEZ13" s="136"/>
      <c r="EFA13" s="136"/>
      <c r="EFB13" s="136"/>
      <c r="EFC13" s="136"/>
      <c r="EFD13" s="136"/>
      <c r="EFE13" s="136"/>
      <c r="EFF13" s="136"/>
      <c r="EFG13" s="136"/>
      <c r="EFH13" s="136"/>
      <c r="EFI13" s="136"/>
      <c r="EFJ13" s="136"/>
      <c r="EFK13" s="136"/>
      <c r="EFL13" s="136"/>
      <c r="EFM13" s="136"/>
      <c r="EFN13" s="136"/>
      <c r="EFO13" s="136"/>
      <c r="EFP13" s="136"/>
      <c r="EFQ13" s="136"/>
      <c r="EFR13" s="136"/>
      <c r="EFS13" s="136"/>
      <c r="EFT13" s="136"/>
      <c r="EFU13" s="136"/>
      <c r="EFV13" s="136"/>
      <c r="EFW13" s="136"/>
      <c r="EFX13" s="136"/>
      <c r="EFY13" s="136"/>
      <c r="EFZ13" s="136"/>
      <c r="EGA13" s="136"/>
      <c r="EGB13" s="136"/>
      <c r="EGC13" s="136"/>
      <c r="EGD13" s="136"/>
      <c r="EGE13" s="136"/>
      <c r="EGF13" s="136"/>
      <c r="EGG13" s="136"/>
      <c r="EGH13" s="136"/>
      <c r="EGI13" s="136"/>
      <c r="EGJ13" s="136"/>
      <c r="EGK13" s="136"/>
      <c r="EGL13" s="136"/>
      <c r="EGM13" s="136"/>
      <c r="EGN13" s="136"/>
      <c r="EGO13" s="136"/>
      <c r="EGP13" s="136"/>
      <c r="EGQ13" s="136"/>
      <c r="EGR13" s="136"/>
      <c r="EGS13" s="136"/>
      <c r="EGT13" s="136"/>
      <c r="EGU13" s="136"/>
      <c r="EGV13" s="136"/>
      <c r="EGW13" s="136"/>
      <c r="EGX13" s="136"/>
      <c r="EGY13" s="136"/>
      <c r="EGZ13" s="136"/>
      <c r="EHA13" s="136"/>
      <c r="EHB13" s="136"/>
      <c r="EHC13" s="136"/>
      <c r="EHD13" s="136"/>
      <c r="EHE13" s="136"/>
      <c r="EHF13" s="136"/>
      <c r="EHG13" s="136"/>
      <c r="EHH13" s="136"/>
      <c r="EHI13" s="136"/>
      <c r="EHJ13" s="136"/>
      <c r="EHK13" s="136"/>
      <c r="EHL13" s="136"/>
      <c r="EHM13" s="136"/>
      <c r="EHN13" s="136"/>
      <c r="EHO13" s="136"/>
      <c r="EHP13" s="136"/>
      <c r="EHQ13" s="136"/>
      <c r="EHR13" s="136"/>
      <c r="EHS13" s="136"/>
      <c r="EHT13" s="136"/>
      <c r="EHU13" s="136"/>
      <c r="EHV13" s="136"/>
      <c r="EHW13" s="136"/>
      <c r="EHX13" s="136"/>
      <c r="EHY13" s="136"/>
      <c r="EHZ13" s="136"/>
      <c r="EIA13" s="136"/>
      <c r="EIB13" s="136"/>
      <c r="EIC13" s="136"/>
      <c r="EID13" s="136"/>
      <c r="EIE13" s="136"/>
      <c r="EIF13" s="136"/>
      <c r="EIG13" s="136"/>
      <c r="EIH13" s="136"/>
      <c r="EII13" s="136"/>
      <c r="EIJ13" s="136"/>
      <c r="EIK13" s="136"/>
      <c r="EIL13" s="136"/>
      <c r="EIM13" s="136"/>
      <c r="EIN13" s="136"/>
      <c r="EIO13" s="136"/>
      <c r="EIP13" s="136"/>
      <c r="EIQ13" s="136"/>
      <c r="EIR13" s="136"/>
      <c r="EIS13" s="136"/>
      <c r="EIT13" s="136"/>
      <c r="EIU13" s="136"/>
      <c r="EIV13" s="136"/>
      <c r="EIW13" s="136"/>
      <c r="EIX13" s="136"/>
      <c r="EIY13" s="136"/>
      <c r="EIZ13" s="136"/>
      <c r="EJA13" s="136"/>
      <c r="EJB13" s="136"/>
      <c r="EJC13" s="136"/>
      <c r="EJD13" s="136"/>
      <c r="EJE13" s="136"/>
      <c r="EJF13" s="136"/>
      <c r="EJG13" s="136"/>
      <c r="EJH13" s="136"/>
      <c r="EJI13" s="136"/>
      <c r="EJJ13" s="136"/>
      <c r="EJK13" s="136"/>
      <c r="EJL13" s="136"/>
      <c r="EJM13" s="136"/>
      <c r="EJN13" s="136"/>
      <c r="EJO13" s="136"/>
      <c r="EJP13" s="136"/>
      <c r="EJQ13" s="136"/>
      <c r="EJR13" s="136"/>
      <c r="EJS13" s="136"/>
      <c r="EJT13" s="136"/>
      <c r="EJU13" s="136"/>
      <c r="EJV13" s="136"/>
      <c r="EJW13" s="136"/>
      <c r="EJX13" s="136"/>
      <c r="EJY13" s="136"/>
      <c r="EJZ13" s="136"/>
      <c r="EKA13" s="136"/>
      <c r="EKB13" s="136"/>
      <c r="EKC13" s="136"/>
      <c r="EKD13" s="136"/>
      <c r="EKE13" s="136"/>
      <c r="EKF13" s="136"/>
      <c r="EKG13" s="136"/>
      <c r="EKH13" s="136"/>
      <c r="EKI13" s="136"/>
      <c r="EKJ13" s="136"/>
      <c r="EKK13" s="136"/>
      <c r="EKL13" s="136"/>
      <c r="EKM13" s="136"/>
      <c r="EKN13" s="136"/>
      <c r="EKO13" s="136"/>
      <c r="EKP13" s="136"/>
      <c r="EKQ13" s="136"/>
      <c r="EKR13" s="136"/>
      <c r="EKS13" s="136"/>
      <c r="EKT13" s="136"/>
      <c r="EKU13" s="136"/>
      <c r="EKV13" s="136"/>
      <c r="EKW13" s="136"/>
      <c r="EKX13" s="136"/>
      <c r="EKY13" s="136"/>
      <c r="EKZ13" s="136"/>
      <c r="ELA13" s="136"/>
      <c r="ELB13" s="136"/>
      <c r="ELC13" s="136"/>
      <c r="ELD13" s="136"/>
      <c r="ELE13" s="136"/>
      <c r="ELF13" s="136"/>
      <c r="ELG13" s="136"/>
      <c r="ELH13" s="136"/>
      <c r="ELI13" s="136"/>
      <c r="ELJ13" s="136"/>
      <c r="ELK13" s="136"/>
      <c r="ELL13" s="136"/>
      <c r="ELM13" s="136"/>
      <c r="ELN13" s="136"/>
      <c r="ELO13" s="136"/>
      <c r="ELP13" s="136"/>
      <c r="ELQ13" s="136"/>
      <c r="ELR13" s="136"/>
      <c r="ELS13" s="136"/>
      <c r="ELT13" s="136"/>
      <c r="ELU13" s="136"/>
      <c r="ELV13" s="136"/>
      <c r="ELW13" s="136"/>
      <c r="ELX13" s="136"/>
      <c r="ELY13" s="136"/>
      <c r="ELZ13" s="136"/>
      <c r="EMA13" s="136"/>
      <c r="EMB13" s="136"/>
      <c r="EMC13" s="136"/>
      <c r="EMD13" s="136"/>
      <c r="EME13" s="136"/>
      <c r="EMF13" s="136"/>
      <c r="EMG13" s="136"/>
      <c r="EMH13" s="136"/>
      <c r="EMI13" s="136"/>
      <c r="EMJ13" s="136"/>
      <c r="EMK13" s="136"/>
      <c r="EML13" s="136"/>
      <c r="EMM13" s="136"/>
      <c r="EMN13" s="136"/>
      <c r="EMO13" s="136"/>
      <c r="EMP13" s="136"/>
      <c r="EMQ13" s="136"/>
      <c r="EMR13" s="136"/>
      <c r="EMS13" s="136"/>
      <c r="EMT13" s="136"/>
      <c r="EMU13" s="136"/>
      <c r="EMV13" s="136"/>
      <c r="EMW13" s="136"/>
      <c r="EMX13" s="136"/>
      <c r="EMY13" s="136"/>
      <c r="EMZ13" s="136"/>
      <c r="ENA13" s="136"/>
      <c r="ENB13" s="136"/>
      <c r="ENC13" s="136"/>
      <c r="END13" s="136"/>
      <c r="ENE13" s="136"/>
      <c r="ENF13" s="136"/>
      <c r="ENG13" s="136"/>
      <c r="ENH13" s="136"/>
      <c r="ENI13" s="136"/>
      <c r="ENJ13" s="136"/>
      <c r="ENK13" s="136"/>
      <c r="ENL13" s="136"/>
      <c r="ENM13" s="136"/>
      <c r="ENN13" s="136"/>
      <c r="ENO13" s="136"/>
      <c r="ENP13" s="136"/>
      <c r="ENQ13" s="136"/>
      <c r="ENR13" s="136"/>
      <c r="ENS13" s="136"/>
      <c r="ENT13" s="136"/>
      <c r="ENU13" s="136"/>
      <c r="ENV13" s="136"/>
      <c r="ENW13" s="136"/>
      <c r="ENX13" s="136"/>
      <c r="ENY13" s="136"/>
      <c r="ENZ13" s="136"/>
      <c r="EOA13" s="136"/>
      <c r="EOB13" s="136"/>
      <c r="EOC13" s="136"/>
      <c r="EOD13" s="136"/>
      <c r="EOE13" s="136"/>
      <c r="EOF13" s="136"/>
      <c r="EOG13" s="136"/>
      <c r="EOH13" s="136"/>
      <c r="EOI13" s="136"/>
      <c r="EOJ13" s="136"/>
      <c r="EOK13" s="136"/>
      <c r="EOL13" s="136"/>
      <c r="EOM13" s="136"/>
      <c r="EON13" s="136"/>
      <c r="EOO13" s="136"/>
      <c r="EOP13" s="136"/>
      <c r="EOQ13" s="136"/>
      <c r="EOR13" s="136"/>
      <c r="EOS13" s="136"/>
      <c r="EOT13" s="136"/>
      <c r="EOU13" s="136"/>
      <c r="EOV13" s="136"/>
      <c r="EOW13" s="136"/>
      <c r="EOX13" s="136"/>
      <c r="EOY13" s="136"/>
      <c r="EOZ13" s="136"/>
      <c r="EPA13" s="136"/>
      <c r="EPB13" s="136"/>
      <c r="EPC13" s="136"/>
      <c r="EPD13" s="136"/>
      <c r="EPE13" s="136"/>
      <c r="EPF13" s="136"/>
      <c r="EPG13" s="136"/>
      <c r="EPH13" s="136"/>
      <c r="EPI13" s="136"/>
      <c r="EPJ13" s="136"/>
      <c r="EPK13" s="136"/>
      <c r="EPL13" s="136"/>
      <c r="EPM13" s="136"/>
      <c r="EPN13" s="136"/>
      <c r="EPO13" s="136"/>
      <c r="EPP13" s="136"/>
      <c r="EPQ13" s="136"/>
      <c r="EPR13" s="136"/>
      <c r="EPS13" s="136"/>
      <c r="EPT13" s="136"/>
      <c r="EPU13" s="136"/>
      <c r="EPV13" s="136"/>
      <c r="EPW13" s="136"/>
      <c r="EPX13" s="136"/>
      <c r="EPY13" s="136"/>
      <c r="EPZ13" s="136"/>
      <c r="EQA13" s="136"/>
      <c r="EQB13" s="136"/>
      <c r="EQC13" s="136"/>
      <c r="EQD13" s="136"/>
      <c r="EQE13" s="136"/>
      <c r="EQF13" s="136"/>
      <c r="EQG13" s="136"/>
      <c r="EQH13" s="136"/>
      <c r="EQI13" s="136"/>
      <c r="EQJ13" s="136"/>
      <c r="EQK13" s="136"/>
      <c r="EQL13" s="136"/>
      <c r="EQM13" s="136"/>
      <c r="EQN13" s="136"/>
      <c r="EQO13" s="136"/>
      <c r="EQP13" s="136"/>
      <c r="EQQ13" s="136"/>
      <c r="EQR13" s="136"/>
      <c r="EQS13" s="136"/>
      <c r="EQT13" s="136"/>
      <c r="EQU13" s="136"/>
      <c r="EQV13" s="136"/>
      <c r="EQW13" s="136"/>
      <c r="EQX13" s="136"/>
      <c r="EQY13" s="136"/>
      <c r="EQZ13" s="136"/>
      <c r="ERA13" s="136"/>
      <c r="ERB13" s="136"/>
      <c r="ERC13" s="136"/>
      <c r="ERD13" s="136"/>
      <c r="ERE13" s="136"/>
      <c r="ERF13" s="136"/>
      <c r="ERG13" s="136"/>
      <c r="ERH13" s="136"/>
      <c r="ERI13" s="136"/>
      <c r="ERJ13" s="136"/>
      <c r="ERK13" s="136"/>
      <c r="ERL13" s="136"/>
      <c r="ERM13" s="136"/>
      <c r="ERN13" s="136"/>
      <c r="ERO13" s="136"/>
      <c r="ERP13" s="136"/>
      <c r="ERQ13" s="136"/>
      <c r="ERR13" s="136"/>
      <c r="ERS13" s="136"/>
      <c r="ERT13" s="136"/>
      <c r="ERU13" s="136"/>
      <c r="ERV13" s="136"/>
      <c r="ERW13" s="136"/>
      <c r="ERX13" s="136"/>
      <c r="ERY13" s="136"/>
      <c r="ERZ13" s="136"/>
      <c r="ESA13" s="136"/>
      <c r="ESB13" s="136"/>
      <c r="ESC13" s="136"/>
      <c r="ESD13" s="136"/>
      <c r="ESE13" s="136"/>
      <c r="ESF13" s="136"/>
      <c r="ESG13" s="136"/>
      <c r="ESH13" s="136"/>
      <c r="ESI13" s="136"/>
      <c r="ESJ13" s="136"/>
      <c r="ESK13" s="136"/>
      <c r="ESL13" s="136"/>
      <c r="ESM13" s="136"/>
      <c r="ESN13" s="136"/>
      <c r="ESO13" s="136"/>
      <c r="ESP13" s="136"/>
      <c r="ESQ13" s="136"/>
      <c r="ESR13" s="136"/>
      <c r="ESS13" s="136"/>
      <c r="EST13" s="136"/>
      <c r="ESU13" s="136"/>
      <c r="ESV13" s="136"/>
      <c r="ESW13" s="136"/>
      <c r="ESX13" s="136"/>
      <c r="ESY13" s="136"/>
      <c r="ESZ13" s="136"/>
      <c r="ETA13" s="136"/>
      <c r="ETB13" s="136"/>
      <c r="ETC13" s="136"/>
      <c r="ETD13" s="136"/>
      <c r="ETE13" s="136"/>
      <c r="ETF13" s="136"/>
      <c r="ETG13" s="136"/>
      <c r="ETH13" s="136"/>
      <c r="ETI13" s="136"/>
      <c r="ETJ13" s="136"/>
      <c r="ETK13" s="136"/>
      <c r="ETL13" s="136"/>
      <c r="ETM13" s="136"/>
      <c r="ETN13" s="136"/>
      <c r="ETO13" s="136"/>
      <c r="ETP13" s="136"/>
      <c r="ETQ13" s="136"/>
      <c r="ETR13" s="136"/>
      <c r="ETS13" s="136"/>
      <c r="ETT13" s="136"/>
      <c r="ETU13" s="136"/>
      <c r="ETV13" s="136"/>
      <c r="ETW13" s="136"/>
      <c r="ETX13" s="136"/>
      <c r="ETY13" s="136"/>
      <c r="ETZ13" s="136"/>
      <c r="EUA13" s="136"/>
      <c r="EUB13" s="136"/>
      <c r="EUC13" s="136"/>
      <c r="EUD13" s="136"/>
      <c r="EUE13" s="136"/>
      <c r="EUF13" s="136"/>
      <c r="EUG13" s="136"/>
      <c r="EUH13" s="136"/>
      <c r="EUI13" s="136"/>
      <c r="EUJ13" s="136"/>
      <c r="EUK13" s="136"/>
      <c r="EUL13" s="136"/>
      <c r="EUM13" s="136"/>
      <c r="EUN13" s="136"/>
      <c r="EUO13" s="136"/>
      <c r="EUP13" s="136"/>
      <c r="EUQ13" s="136"/>
      <c r="EUR13" s="136"/>
      <c r="EUS13" s="136"/>
      <c r="EUT13" s="136"/>
      <c r="EUU13" s="136"/>
      <c r="EUV13" s="136"/>
      <c r="EUW13" s="136"/>
      <c r="EUX13" s="136"/>
      <c r="EUY13" s="136"/>
      <c r="EUZ13" s="136"/>
      <c r="EVA13" s="136"/>
      <c r="EVB13" s="136"/>
      <c r="EVC13" s="136"/>
      <c r="EVD13" s="136"/>
      <c r="EVE13" s="136"/>
      <c r="EVF13" s="136"/>
      <c r="EVG13" s="136"/>
      <c r="EVH13" s="136"/>
      <c r="EVI13" s="136"/>
      <c r="EVJ13" s="136"/>
      <c r="EVK13" s="136"/>
      <c r="EVL13" s="136"/>
      <c r="EVM13" s="136"/>
      <c r="EVN13" s="136"/>
      <c r="EVO13" s="136"/>
      <c r="EVP13" s="136"/>
      <c r="EVQ13" s="136"/>
      <c r="EVR13" s="136"/>
      <c r="EVS13" s="136"/>
      <c r="EVT13" s="136"/>
      <c r="EVU13" s="136"/>
      <c r="EVV13" s="136"/>
      <c r="EVW13" s="136"/>
      <c r="EVX13" s="136"/>
      <c r="EVY13" s="136"/>
      <c r="EVZ13" s="136"/>
      <c r="EWA13" s="136"/>
      <c r="EWB13" s="136"/>
      <c r="EWC13" s="136"/>
      <c r="EWD13" s="136"/>
      <c r="EWE13" s="136"/>
      <c r="EWF13" s="136"/>
      <c r="EWG13" s="136"/>
      <c r="EWH13" s="136"/>
      <c r="EWI13" s="136"/>
      <c r="EWJ13" s="136"/>
      <c r="EWK13" s="136"/>
      <c r="EWL13" s="136"/>
      <c r="EWM13" s="136"/>
      <c r="EWN13" s="136"/>
      <c r="EWO13" s="136"/>
      <c r="EWP13" s="136"/>
      <c r="EWQ13" s="136"/>
      <c r="EWR13" s="136"/>
      <c r="EWS13" s="136"/>
      <c r="EWT13" s="136"/>
      <c r="EWU13" s="136"/>
      <c r="EWV13" s="136"/>
      <c r="EWW13" s="136"/>
      <c r="EWX13" s="136"/>
      <c r="EWY13" s="136"/>
      <c r="EWZ13" s="136"/>
      <c r="EXA13" s="136"/>
      <c r="EXB13" s="136"/>
      <c r="EXC13" s="136"/>
      <c r="EXD13" s="136"/>
      <c r="EXE13" s="136"/>
      <c r="EXF13" s="136"/>
      <c r="EXG13" s="136"/>
      <c r="EXH13" s="136"/>
      <c r="EXI13" s="136"/>
      <c r="EXJ13" s="136"/>
      <c r="EXK13" s="136"/>
      <c r="EXL13" s="136"/>
      <c r="EXM13" s="136"/>
      <c r="EXN13" s="136"/>
      <c r="EXO13" s="136"/>
      <c r="EXP13" s="136"/>
      <c r="EXQ13" s="136"/>
      <c r="EXR13" s="136"/>
      <c r="EXS13" s="136"/>
      <c r="EXT13" s="136"/>
      <c r="EXU13" s="136"/>
      <c r="EXV13" s="136"/>
      <c r="EXW13" s="136"/>
      <c r="EXX13" s="136"/>
      <c r="EXY13" s="136"/>
      <c r="EXZ13" s="136"/>
      <c r="EYA13" s="136"/>
      <c r="EYB13" s="136"/>
      <c r="EYC13" s="136"/>
      <c r="EYD13" s="136"/>
      <c r="EYE13" s="136"/>
      <c r="EYF13" s="136"/>
      <c r="EYG13" s="136"/>
      <c r="EYH13" s="136"/>
      <c r="EYI13" s="136"/>
      <c r="EYJ13" s="136"/>
      <c r="EYK13" s="136"/>
      <c r="EYL13" s="136"/>
      <c r="EYM13" s="136"/>
      <c r="EYN13" s="136"/>
      <c r="EYO13" s="136"/>
      <c r="EYP13" s="136"/>
      <c r="EYQ13" s="136"/>
      <c r="EYR13" s="136"/>
      <c r="EYS13" s="136"/>
      <c r="EYT13" s="136"/>
      <c r="EYU13" s="136"/>
      <c r="EYV13" s="136"/>
      <c r="EYW13" s="136"/>
      <c r="EYX13" s="136"/>
      <c r="EYY13" s="136"/>
      <c r="EYZ13" s="136"/>
      <c r="EZA13" s="136"/>
      <c r="EZB13" s="136"/>
      <c r="EZC13" s="136"/>
      <c r="EZD13" s="136"/>
      <c r="EZE13" s="136"/>
      <c r="EZF13" s="136"/>
      <c r="EZG13" s="136"/>
      <c r="EZH13" s="136"/>
      <c r="EZI13" s="136"/>
      <c r="EZJ13" s="136"/>
      <c r="EZK13" s="136"/>
      <c r="EZL13" s="136"/>
      <c r="EZM13" s="136"/>
      <c r="EZN13" s="136"/>
      <c r="EZO13" s="136"/>
      <c r="EZP13" s="136"/>
      <c r="EZQ13" s="136"/>
      <c r="EZR13" s="136"/>
      <c r="EZS13" s="136"/>
      <c r="EZT13" s="136"/>
      <c r="EZU13" s="136"/>
      <c r="EZV13" s="136"/>
      <c r="EZW13" s="136"/>
      <c r="EZX13" s="136"/>
      <c r="EZY13" s="136"/>
      <c r="EZZ13" s="136"/>
      <c r="FAA13" s="136"/>
      <c r="FAB13" s="136"/>
      <c r="FAC13" s="136"/>
      <c r="FAD13" s="136"/>
      <c r="FAE13" s="136"/>
      <c r="FAF13" s="136"/>
      <c r="FAG13" s="136"/>
      <c r="FAH13" s="136"/>
      <c r="FAI13" s="136"/>
      <c r="FAJ13" s="136"/>
      <c r="FAK13" s="136"/>
      <c r="FAL13" s="136"/>
      <c r="FAM13" s="136"/>
      <c r="FAN13" s="136"/>
      <c r="FAO13" s="136"/>
      <c r="FAP13" s="136"/>
      <c r="FAQ13" s="136"/>
      <c r="FAR13" s="136"/>
      <c r="FAS13" s="136"/>
      <c r="FAT13" s="136"/>
      <c r="FAU13" s="136"/>
      <c r="FAV13" s="136"/>
      <c r="FAW13" s="136"/>
      <c r="FAX13" s="136"/>
      <c r="FAY13" s="136"/>
      <c r="FAZ13" s="136"/>
      <c r="FBA13" s="136"/>
      <c r="FBB13" s="136"/>
      <c r="FBC13" s="136"/>
      <c r="FBD13" s="136"/>
      <c r="FBE13" s="136"/>
      <c r="FBF13" s="136"/>
      <c r="FBG13" s="136"/>
      <c r="FBH13" s="136"/>
      <c r="FBI13" s="136"/>
      <c r="FBJ13" s="136"/>
      <c r="FBK13" s="136"/>
      <c r="FBL13" s="136"/>
      <c r="FBM13" s="136"/>
      <c r="FBN13" s="136"/>
      <c r="FBO13" s="136"/>
      <c r="FBP13" s="136"/>
      <c r="FBQ13" s="136"/>
      <c r="FBR13" s="136"/>
      <c r="FBS13" s="136"/>
      <c r="FBT13" s="136"/>
      <c r="FBU13" s="136"/>
      <c r="FBV13" s="136"/>
      <c r="FBW13" s="136"/>
      <c r="FBX13" s="136"/>
      <c r="FBY13" s="136"/>
      <c r="FBZ13" s="136"/>
      <c r="FCA13" s="136"/>
      <c r="FCB13" s="136"/>
      <c r="FCC13" s="136"/>
      <c r="FCD13" s="136"/>
      <c r="FCE13" s="136"/>
      <c r="FCF13" s="136"/>
      <c r="FCG13" s="136"/>
      <c r="FCH13" s="136"/>
      <c r="FCI13" s="136"/>
      <c r="FCJ13" s="136"/>
      <c r="FCK13" s="136"/>
      <c r="FCL13" s="136"/>
      <c r="FCM13" s="136"/>
      <c r="FCN13" s="136"/>
      <c r="FCO13" s="136"/>
      <c r="FCP13" s="136"/>
      <c r="FCQ13" s="136"/>
      <c r="FCR13" s="136"/>
      <c r="FCS13" s="136"/>
      <c r="FCT13" s="136"/>
      <c r="FCU13" s="136"/>
      <c r="FCV13" s="136"/>
      <c r="FCW13" s="136"/>
      <c r="FCX13" s="136"/>
      <c r="FCY13" s="136"/>
      <c r="FCZ13" s="136"/>
      <c r="FDA13" s="136"/>
      <c r="FDB13" s="136"/>
      <c r="FDC13" s="136"/>
      <c r="FDD13" s="136"/>
      <c r="FDE13" s="136"/>
      <c r="FDF13" s="136"/>
      <c r="FDG13" s="136"/>
      <c r="FDH13" s="136"/>
      <c r="FDI13" s="136"/>
      <c r="FDJ13" s="136"/>
      <c r="FDK13" s="136"/>
      <c r="FDL13" s="136"/>
      <c r="FDM13" s="136"/>
      <c r="FDN13" s="136"/>
      <c r="FDO13" s="136"/>
      <c r="FDP13" s="136"/>
      <c r="FDQ13" s="136"/>
      <c r="FDR13" s="136"/>
      <c r="FDS13" s="136"/>
      <c r="FDT13" s="136"/>
      <c r="FDU13" s="136"/>
      <c r="FDV13" s="136"/>
      <c r="FDW13" s="136"/>
      <c r="FDX13" s="136"/>
      <c r="FDY13" s="136"/>
      <c r="FDZ13" s="136"/>
      <c r="FEA13" s="136"/>
      <c r="FEB13" s="136"/>
      <c r="FEC13" s="136"/>
      <c r="FED13" s="136"/>
      <c r="FEE13" s="136"/>
      <c r="FEF13" s="136"/>
      <c r="FEG13" s="136"/>
      <c r="FEH13" s="136"/>
      <c r="FEI13" s="136"/>
      <c r="FEJ13" s="136"/>
      <c r="FEK13" s="136"/>
      <c r="FEL13" s="136"/>
      <c r="FEM13" s="136"/>
      <c r="FEN13" s="136"/>
      <c r="FEO13" s="136"/>
      <c r="FEP13" s="136"/>
      <c r="FEQ13" s="136"/>
      <c r="FER13" s="136"/>
      <c r="FES13" s="136"/>
      <c r="FET13" s="136"/>
      <c r="FEU13" s="136"/>
      <c r="FEV13" s="136"/>
      <c r="FEW13" s="136"/>
      <c r="FEX13" s="136"/>
      <c r="FEY13" s="136"/>
      <c r="FEZ13" s="136"/>
      <c r="FFA13" s="136"/>
      <c r="FFB13" s="136"/>
      <c r="FFC13" s="136"/>
      <c r="FFD13" s="136"/>
      <c r="FFE13" s="136"/>
      <c r="FFF13" s="136"/>
      <c r="FFG13" s="136"/>
      <c r="FFH13" s="136"/>
      <c r="FFI13" s="136"/>
      <c r="FFJ13" s="136"/>
      <c r="FFK13" s="136"/>
      <c r="FFL13" s="136"/>
      <c r="FFM13" s="136"/>
      <c r="FFN13" s="136"/>
      <c r="FFO13" s="136"/>
      <c r="FFP13" s="136"/>
      <c r="FFQ13" s="136"/>
      <c r="FFR13" s="136"/>
      <c r="FFS13" s="136"/>
      <c r="FFT13" s="136"/>
      <c r="FFU13" s="136"/>
      <c r="FFV13" s="136"/>
      <c r="FFW13" s="136"/>
      <c r="FFX13" s="136"/>
      <c r="FFY13" s="136"/>
      <c r="FFZ13" s="136"/>
      <c r="FGA13" s="136"/>
      <c r="FGB13" s="136"/>
      <c r="FGC13" s="136"/>
      <c r="FGD13" s="136"/>
      <c r="FGE13" s="136"/>
      <c r="FGF13" s="136"/>
      <c r="FGG13" s="136"/>
      <c r="FGH13" s="136"/>
      <c r="FGI13" s="136"/>
      <c r="FGJ13" s="136"/>
      <c r="FGK13" s="136"/>
      <c r="FGL13" s="136"/>
      <c r="FGM13" s="136"/>
      <c r="FGN13" s="136"/>
      <c r="FGO13" s="136"/>
      <c r="FGP13" s="136"/>
      <c r="FGQ13" s="136"/>
      <c r="FGR13" s="136"/>
      <c r="FGS13" s="136"/>
      <c r="FGT13" s="136"/>
      <c r="FGU13" s="136"/>
      <c r="FGV13" s="136"/>
      <c r="FGW13" s="136"/>
      <c r="FGX13" s="136"/>
      <c r="FGY13" s="136"/>
      <c r="FGZ13" s="136"/>
      <c r="FHA13" s="136"/>
      <c r="FHB13" s="136"/>
      <c r="FHC13" s="136"/>
      <c r="FHD13" s="136"/>
      <c r="FHE13" s="136"/>
      <c r="FHF13" s="136"/>
      <c r="FHG13" s="136"/>
      <c r="FHH13" s="136"/>
      <c r="FHI13" s="136"/>
      <c r="FHJ13" s="136"/>
      <c r="FHK13" s="136"/>
      <c r="FHL13" s="136"/>
      <c r="FHM13" s="136"/>
      <c r="FHN13" s="136"/>
      <c r="FHO13" s="136"/>
      <c r="FHP13" s="136"/>
      <c r="FHQ13" s="136"/>
      <c r="FHR13" s="136"/>
      <c r="FHS13" s="136"/>
      <c r="FHT13" s="136"/>
      <c r="FHU13" s="136"/>
      <c r="FHV13" s="136"/>
      <c r="FHW13" s="136"/>
      <c r="FHX13" s="136"/>
      <c r="FHY13" s="136"/>
      <c r="FHZ13" s="136"/>
      <c r="FIA13" s="136"/>
      <c r="FIB13" s="136"/>
      <c r="FIC13" s="136"/>
      <c r="FID13" s="136"/>
      <c r="FIE13" s="136"/>
      <c r="FIF13" s="136"/>
      <c r="FIG13" s="136"/>
      <c r="FIH13" s="136"/>
      <c r="FII13" s="136"/>
      <c r="FIJ13" s="136"/>
      <c r="FIK13" s="136"/>
      <c r="FIL13" s="136"/>
      <c r="FIM13" s="136"/>
      <c r="FIN13" s="136"/>
      <c r="FIO13" s="136"/>
      <c r="FIP13" s="136"/>
      <c r="FIQ13" s="136"/>
      <c r="FIR13" s="136"/>
      <c r="FIS13" s="136"/>
      <c r="FIT13" s="136"/>
      <c r="FIU13" s="136"/>
      <c r="FIV13" s="136"/>
      <c r="FIW13" s="136"/>
      <c r="FIX13" s="136"/>
      <c r="FIY13" s="136"/>
      <c r="FIZ13" s="136"/>
      <c r="FJA13" s="136"/>
      <c r="FJB13" s="136"/>
      <c r="FJC13" s="136"/>
      <c r="FJD13" s="136"/>
      <c r="FJE13" s="136"/>
      <c r="FJF13" s="136"/>
      <c r="FJG13" s="136"/>
      <c r="FJH13" s="136"/>
      <c r="FJI13" s="136"/>
      <c r="FJJ13" s="136"/>
      <c r="FJK13" s="136"/>
      <c r="FJL13" s="136"/>
      <c r="FJM13" s="136"/>
      <c r="FJN13" s="136"/>
      <c r="FJO13" s="136"/>
      <c r="FJP13" s="136"/>
      <c r="FJQ13" s="136"/>
      <c r="FJR13" s="136"/>
      <c r="FJS13" s="136"/>
      <c r="FJT13" s="136"/>
      <c r="FJU13" s="136"/>
      <c r="FJV13" s="136"/>
      <c r="FJW13" s="136"/>
      <c r="FJX13" s="136"/>
      <c r="FJY13" s="136"/>
      <c r="FJZ13" s="136"/>
      <c r="FKA13" s="136"/>
      <c r="FKB13" s="136"/>
      <c r="FKC13" s="136"/>
      <c r="FKD13" s="136"/>
      <c r="FKE13" s="136"/>
      <c r="FKF13" s="136"/>
      <c r="FKG13" s="136"/>
      <c r="FKH13" s="136"/>
      <c r="FKI13" s="136"/>
      <c r="FKJ13" s="136"/>
      <c r="FKK13" s="136"/>
      <c r="FKL13" s="136"/>
      <c r="FKM13" s="136"/>
      <c r="FKN13" s="136"/>
      <c r="FKO13" s="136"/>
      <c r="FKP13" s="136"/>
      <c r="FKQ13" s="136"/>
      <c r="FKR13" s="136"/>
      <c r="FKS13" s="136"/>
      <c r="FKT13" s="136"/>
      <c r="FKU13" s="136"/>
      <c r="FKV13" s="136"/>
      <c r="FKW13" s="136"/>
      <c r="FKX13" s="136"/>
      <c r="FKY13" s="136"/>
      <c r="FKZ13" s="136"/>
      <c r="FLA13" s="136"/>
      <c r="FLB13" s="136"/>
      <c r="FLC13" s="136"/>
      <c r="FLD13" s="136"/>
      <c r="FLE13" s="136"/>
      <c r="FLF13" s="136"/>
      <c r="FLG13" s="136"/>
      <c r="FLH13" s="136"/>
      <c r="FLI13" s="136"/>
      <c r="FLJ13" s="136"/>
      <c r="FLK13" s="136"/>
      <c r="FLL13" s="136"/>
      <c r="FLM13" s="136"/>
      <c r="FLN13" s="136"/>
      <c r="FLO13" s="136"/>
      <c r="FLP13" s="136"/>
      <c r="FLQ13" s="136"/>
      <c r="FLR13" s="136"/>
      <c r="FLS13" s="136"/>
      <c r="FLT13" s="136"/>
      <c r="FLU13" s="136"/>
      <c r="FLV13" s="136"/>
      <c r="FLW13" s="136"/>
      <c r="FLX13" s="136"/>
      <c r="FLY13" s="136"/>
      <c r="FLZ13" s="136"/>
      <c r="FMA13" s="136"/>
      <c r="FMB13" s="136"/>
      <c r="FMC13" s="136"/>
      <c r="FMD13" s="136"/>
      <c r="FME13" s="136"/>
      <c r="FMF13" s="136"/>
      <c r="FMG13" s="136"/>
      <c r="FMH13" s="136"/>
      <c r="FMI13" s="136"/>
      <c r="FMJ13" s="136"/>
      <c r="FMK13" s="136"/>
      <c r="FML13" s="136"/>
      <c r="FMM13" s="136"/>
      <c r="FMN13" s="136"/>
      <c r="FMO13" s="136"/>
      <c r="FMP13" s="136"/>
      <c r="FMQ13" s="136"/>
      <c r="FMR13" s="136"/>
      <c r="FMS13" s="136"/>
      <c r="FMT13" s="136"/>
      <c r="FMU13" s="136"/>
      <c r="FMV13" s="136"/>
      <c r="FMW13" s="136"/>
      <c r="FMX13" s="136"/>
      <c r="FMY13" s="136"/>
      <c r="FMZ13" s="136"/>
      <c r="FNA13" s="136"/>
      <c r="FNB13" s="136"/>
      <c r="FNC13" s="136"/>
      <c r="FND13" s="136"/>
      <c r="FNE13" s="136"/>
      <c r="FNF13" s="136"/>
      <c r="FNG13" s="136"/>
      <c r="FNH13" s="136"/>
      <c r="FNI13" s="136"/>
      <c r="FNJ13" s="136"/>
      <c r="FNK13" s="136"/>
      <c r="FNL13" s="136"/>
      <c r="FNM13" s="136"/>
      <c r="FNN13" s="136"/>
      <c r="FNO13" s="136"/>
      <c r="FNP13" s="136"/>
      <c r="FNQ13" s="136"/>
      <c r="FNR13" s="136"/>
      <c r="FNS13" s="136"/>
      <c r="FNT13" s="136"/>
      <c r="FNU13" s="136"/>
      <c r="FNV13" s="136"/>
      <c r="FNW13" s="136"/>
      <c r="FNX13" s="136"/>
      <c r="FNY13" s="136"/>
      <c r="FNZ13" s="136"/>
      <c r="FOA13" s="136"/>
      <c r="FOB13" s="136"/>
      <c r="FOC13" s="136"/>
      <c r="FOD13" s="136"/>
      <c r="FOE13" s="136"/>
      <c r="FOF13" s="136"/>
      <c r="FOG13" s="136"/>
      <c r="FOH13" s="136"/>
      <c r="FOI13" s="136"/>
      <c r="FOJ13" s="136"/>
      <c r="FOK13" s="136"/>
      <c r="FOL13" s="136"/>
      <c r="FOM13" s="136"/>
      <c r="FON13" s="136"/>
      <c r="FOO13" s="136"/>
      <c r="FOP13" s="136"/>
      <c r="FOQ13" s="136"/>
      <c r="FOR13" s="136"/>
      <c r="FOS13" s="136"/>
      <c r="FOT13" s="136"/>
      <c r="FOU13" s="136"/>
      <c r="FOV13" s="136"/>
      <c r="FOW13" s="136"/>
      <c r="FOX13" s="136"/>
      <c r="FOY13" s="136"/>
      <c r="FOZ13" s="136"/>
      <c r="FPA13" s="136"/>
      <c r="FPB13" s="136"/>
      <c r="FPC13" s="136"/>
      <c r="FPD13" s="136"/>
      <c r="FPE13" s="136"/>
      <c r="FPF13" s="136"/>
      <c r="FPG13" s="136"/>
      <c r="FPH13" s="136"/>
      <c r="FPI13" s="136"/>
      <c r="FPJ13" s="136"/>
      <c r="FPK13" s="136"/>
      <c r="FPL13" s="136"/>
      <c r="FPM13" s="136"/>
      <c r="FPN13" s="136"/>
      <c r="FPO13" s="136"/>
      <c r="FPP13" s="136"/>
      <c r="FPQ13" s="136"/>
      <c r="FPR13" s="136"/>
      <c r="FPS13" s="136"/>
      <c r="FPT13" s="136"/>
      <c r="FPU13" s="136"/>
      <c r="FPV13" s="136"/>
      <c r="FPW13" s="136"/>
      <c r="FPX13" s="136"/>
      <c r="FPY13" s="136"/>
      <c r="FPZ13" s="136"/>
      <c r="FQA13" s="136"/>
      <c r="FQB13" s="136"/>
      <c r="FQC13" s="136"/>
      <c r="FQD13" s="136"/>
      <c r="FQE13" s="136"/>
      <c r="FQF13" s="136"/>
      <c r="FQG13" s="136"/>
      <c r="FQH13" s="136"/>
      <c r="FQI13" s="136"/>
      <c r="FQJ13" s="136"/>
      <c r="FQK13" s="136"/>
      <c r="FQL13" s="136"/>
      <c r="FQM13" s="136"/>
      <c r="FQN13" s="136"/>
      <c r="FQO13" s="136"/>
      <c r="FQP13" s="136"/>
      <c r="FQQ13" s="136"/>
      <c r="FQR13" s="136"/>
      <c r="FQS13" s="136"/>
      <c r="FQT13" s="136"/>
      <c r="FQU13" s="136"/>
      <c r="FQV13" s="136"/>
      <c r="FQW13" s="136"/>
      <c r="FQX13" s="136"/>
      <c r="FQY13" s="136"/>
      <c r="FQZ13" s="136"/>
      <c r="FRA13" s="136"/>
      <c r="FRB13" s="136"/>
      <c r="FRC13" s="136"/>
      <c r="FRD13" s="136"/>
      <c r="FRE13" s="136"/>
      <c r="FRF13" s="136"/>
      <c r="FRG13" s="136"/>
      <c r="FRH13" s="136"/>
      <c r="FRI13" s="136"/>
      <c r="FRJ13" s="136"/>
      <c r="FRK13" s="136"/>
      <c r="FRL13" s="136"/>
      <c r="FRM13" s="136"/>
      <c r="FRN13" s="136"/>
      <c r="FRO13" s="136"/>
      <c r="FRP13" s="136"/>
      <c r="FRQ13" s="136"/>
      <c r="FRR13" s="136"/>
      <c r="FRS13" s="136"/>
      <c r="FRT13" s="136"/>
      <c r="FRU13" s="136"/>
      <c r="FRV13" s="136"/>
      <c r="FRW13" s="136"/>
      <c r="FRX13" s="136"/>
      <c r="FRY13" s="136"/>
      <c r="FRZ13" s="136"/>
      <c r="FSA13" s="136"/>
      <c r="FSB13" s="136"/>
      <c r="FSC13" s="136"/>
      <c r="FSD13" s="136"/>
      <c r="FSE13" s="136"/>
      <c r="FSF13" s="136"/>
      <c r="FSG13" s="136"/>
      <c r="FSH13" s="136"/>
      <c r="FSI13" s="136"/>
      <c r="FSJ13" s="136"/>
      <c r="FSK13" s="136"/>
      <c r="FSL13" s="136"/>
      <c r="FSM13" s="136"/>
      <c r="FSN13" s="136"/>
      <c r="FSO13" s="136"/>
      <c r="FSP13" s="136"/>
      <c r="FSQ13" s="136"/>
      <c r="FSR13" s="136"/>
      <c r="FSS13" s="136"/>
      <c r="FST13" s="136"/>
      <c r="FSU13" s="136"/>
      <c r="FSV13" s="136"/>
      <c r="FSW13" s="136"/>
      <c r="FSX13" s="136"/>
      <c r="FSY13" s="136"/>
      <c r="FSZ13" s="136"/>
      <c r="FTA13" s="136"/>
      <c r="FTB13" s="136"/>
      <c r="FTC13" s="136"/>
      <c r="FTD13" s="136"/>
      <c r="FTE13" s="136"/>
      <c r="FTF13" s="136"/>
      <c r="FTG13" s="136"/>
      <c r="FTH13" s="136"/>
      <c r="FTI13" s="136"/>
      <c r="FTJ13" s="136"/>
      <c r="FTK13" s="136"/>
      <c r="FTL13" s="136"/>
      <c r="FTM13" s="136"/>
      <c r="FTN13" s="136"/>
      <c r="FTO13" s="136"/>
      <c r="FTP13" s="136"/>
      <c r="FTQ13" s="136"/>
      <c r="FTR13" s="136"/>
      <c r="FTS13" s="136"/>
      <c r="FTT13" s="136"/>
      <c r="FTU13" s="136"/>
      <c r="FTV13" s="136"/>
      <c r="FTW13" s="136"/>
      <c r="FTX13" s="136"/>
      <c r="FTY13" s="136"/>
      <c r="FTZ13" s="136"/>
      <c r="FUA13" s="136"/>
      <c r="FUB13" s="136"/>
      <c r="FUC13" s="136"/>
      <c r="FUD13" s="136"/>
      <c r="FUE13" s="136"/>
      <c r="FUF13" s="136"/>
      <c r="FUG13" s="136"/>
      <c r="FUH13" s="136"/>
      <c r="FUI13" s="136"/>
      <c r="FUJ13" s="136"/>
      <c r="FUK13" s="136"/>
      <c r="FUL13" s="136"/>
      <c r="FUM13" s="136"/>
      <c r="FUN13" s="136"/>
      <c r="FUO13" s="136"/>
      <c r="FUP13" s="136"/>
      <c r="FUQ13" s="136"/>
      <c r="FUR13" s="136"/>
      <c r="FUS13" s="136"/>
      <c r="FUT13" s="136"/>
      <c r="FUU13" s="136"/>
      <c r="FUV13" s="136"/>
      <c r="FUW13" s="136"/>
      <c r="FUX13" s="136"/>
      <c r="FUY13" s="136"/>
      <c r="FUZ13" s="136"/>
      <c r="FVA13" s="136"/>
      <c r="FVB13" s="136"/>
      <c r="FVC13" s="136"/>
      <c r="FVD13" s="136"/>
      <c r="FVE13" s="136"/>
      <c r="FVF13" s="136"/>
      <c r="FVG13" s="136"/>
      <c r="FVH13" s="136"/>
      <c r="FVI13" s="136"/>
      <c r="FVJ13" s="136"/>
      <c r="FVK13" s="136"/>
      <c r="FVL13" s="136"/>
      <c r="FVM13" s="136"/>
      <c r="FVN13" s="136"/>
      <c r="FVO13" s="136"/>
      <c r="FVP13" s="136"/>
      <c r="FVQ13" s="136"/>
      <c r="FVR13" s="136"/>
      <c r="FVS13" s="136"/>
      <c r="FVT13" s="136"/>
      <c r="FVU13" s="136"/>
      <c r="FVV13" s="136"/>
      <c r="FVW13" s="136"/>
      <c r="FVX13" s="136"/>
      <c r="FVY13" s="136"/>
      <c r="FVZ13" s="136"/>
      <c r="FWA13" s="136"/>
      <c r="FWB13" s="136"/>
      <c r="FWC13" s="136"/>
      <c r="FWD13" s="136"/>
      <c r="FWE13" s="136"/>
      <c r="FWF13" s="136"/>
      <c r="FWG13" s="136"/>
      <c r="FWH13" s="136"/>
      <c r="FWI13" s="136"/>
      <c r="FWJ13" s="136"/>
      <c r="FWK13" s="136"/>
      <c r="FWL13" s="136"/>
      <c r="FWM13" s="136"/>
      <c r="FWN13" s="136"/>
      <c r="FWO13" s="136"/>
      <c r="FWP13" s="136"/>
      <c r="FWQ13" s="136"/>
      <c r="FWR13" s="136"/>
      <c r="FWS13" s="136"/>
      <c r="FWT13" s="136"/>
      <c r="FWU13" s="136"/>
      <c r="FWV13" s="136"/>
      <c r="FWW13" s="136"/>
      <c r="FWX13" s="136"/>
      <c r="FWY13" s="136"/>
      <c r="FWZ13" s="136"/>
      <c r="FXA13" s="136"/>
      <c r="FXB13" s="136"/>
      <c r="FXC13" s="136"/>
      <c r="FXD13" s="136"/>
      <c r="FXE13" s="136"/>
      <c r="FXF13" s="136"/>
      <c r="FXG13" s="136"/>
      <c r="FXH13" s="136"/>
      <c r="FXI13" s="136"/>
      <c r="FXJ13" s="136"/>
      <c r="FXK13" s="136"/>
      <c r="FXL13" s="136"/>
      <c r="FXM13" s="136"/>
      <c r="FXN13" s="136"/>
      <c r="FXO13" s="136"/>
      <c r="FXP13" s="136"/>
      <c r="FXQ13" s="136"/>
      <c r="FXR13" s="136"/>
      <c r="FXS13" s="136"/>
      <c r="FXT13" s="136"/>
      <c r="FXU13" s="136"/>
      <c r="FXV13" s="136"/>
      <c r="FXW13" s="136"/>
      <c r="FXX13" s="136"/>
      <c r="FXY13" s="136"/>
      <c r="FXZ13" s="136"/>
      <c r="FYA13" s="136"/>
      <c r="FYB13" s="136"/>
      <c r="FYC13" s="136"/>
      <c r="FYD13" s="136"/>
      <c r="FYE13" s="136"/>
      <c r="FYF13" s="136"/>
      <c r="FYG13" s="136"/>
      <c r="FYH13" s="136"/>
      <c r="FYI13" s="136"/>
      <c r="FYJ13" s="136"/>
      <c r="FYK13" s="136"/>
      <c r="FYL13" s="136"/>
      <c r="FYM13" s="136"/>
      <c r="FYN13" s="136"/>
      <c r="FYO13" s="136"/>
      <c r="FYP13" s="136"/>
      <c r="FYQ13" s="136"/>
      <c r="FYR13" s="136"/>
      <c r="FYS13" s="136"/>
      <c r="FYT13" s="136"/>
      <c r="FYU13" s="136"/>
      <c r="FYV13" s="136"/>
      <c r="FYW13" s="136"/>
      <c r="FYX13" s="136"/>
      <c r="FYY13" s="136"/>
      <c r="FYZ13" s="136"/>
      <c r="FZA13" s="136"/>
      <c r="FZB13" s="136"/>
      <c r="FZC13" s="136"/>
      <c r="FZD13" s="136"/>
      <c r="FZE13" s="136"/>
      <c r="FZF13" s="136"/>
      <c r="FZG13" s="136"/>
      <c r="FZH13" s="136"/>
      <c r="FZI13" s="136"/>
      <c r="FZJ13" s="136"/>
      <c r="FZK13" s="136"/>
      <c r="FZL13" s="136"/>
      <c r="FZM13" s="136"/>
      <c r="FZN13" s="136"/>
      <c r="FZO13" s="136"/>
      <c r="FZP13" s="136"/>
      <c r="FZQ13" s="136"/>
      <c r="FZR13" s="136"/>
      <c r="FZS13" s="136"/>
      <c r="FZT13" s="136"/>
      <c r="FZU13" s="136"/>
      <c r="FZV13" s="136"/>
      <c r="FZW13" s="136"/>
      <c r="FZX13" s="136"/>
      <c r="FZY13" s="136"/>
      <c r="FZZ13" s="136"/>
      <c r="GAA13" s="136"/>
      <c r="GAB13" s="136"/>
      <c r="GAC13" s="136"/>
      <c r="GAD13" s="136"/>
      <c r="GAE13" s="136"/>
      <c r="GAF13" s="136"/>
      <c r="GAG13" s="136"/>
      <c r="GAH13" s="136"/>
      <c r="GAI13" s="136"/>
      <c r="GAJ13" s="136"/>
      <c r="GAK13" s="136"/>
      <c r="GAL13" s="136"/>
      <c r="GAM13" s="136"/>
      <c r="GAN13" s="136"/>
      <c r="GAO13" s="136"/>
      <c r="GAP13" s="136"/>
      <c r="GAQ13" s="136"/>
      <c r="GAR13" s="136"/>
      <c r="GAS13" s="136"/>
      <c r="GAT13" s="136"/>
      <c r="GAU13" s="136"/>
      <c r="GAV13" s="136"/>
      <c r="GAW13" s="136"/>
      <c r="GAX13" s="136"/>
      <c r="GAY13" s="136"/>
      <c r="GAZ13" s="136"/>
      <c r="GBA13" s="136"/>
      <c r="GBB13" s="136"/>
      <c r="GBC13" s="136"/>
      <c r="GBD13" s="136"/>
      <c r="GBE13" s="136"/>
      <c r="GBF13" s="136"/>
      <c r="GBG13" s="136"/>
      <c r="GBH13" s="136"/>
      <c r="GBI13" s="136"/>
      <c r="GBJ13" s="136"/>
      <c r="GBK13" s="136"/>
      <c r="GBL13" s="136"/>
      <c r="GBM13" s="136"/>
      <c r="GBN13" s="136"/>
      <c r="GBO13" s="136"/>
      <c r="GBP13" s="136"/>
      <c r="GBQ13" s="136"/>
      <c r="GBR13" s="136"/>
      <c r="GBS13" s="136"/>
      <c r="GBT13" s="136"/>
      <c r="GBU13" s="136"/>
      <c r="GBV13" s="136"/>
      <c r="GBW13" s="136"/>
      <c r="GBX13" s="136"/>
      <c r="GBY13" s="136"/>
      <c r="GBZ13" s="136"/>
      <c r="GCA13" s="136"/>
      <c r="GCB13" s="136"/>
      <c r="GCC13" s="136"/>
      <c r="GCD13" s="136"/>
      <c r="GCE13" s="136"/>
      <c r="GCF13" s="136"/>
      <c r="GCG13" s="136"/>
      <c r="GCH13" s="136"/>
      <c r="GCI13" s="136"/>
      <c r="GCJ13" s="136"/>
      <c r="GCK13" s="136"/>
      <c r="GCL13" s="136"/>
      <c r="GCM13" s="136"/>
      <c r="GCN13" s="136"/>
      <c r="GCO13" s="136"/>
      <c r="GCP13" s="136"/>
      <c r="GCQ13" s="136"/>
      <c r="GCR13" s="136"/>
      <c r="GCS13" s="136"/>
      <c r="GCT13" s="136"/>
      <c r="GCU13" s="136"/>
      <c r="GCV13" s="136"/>
      <c r="GCW13" s="136"/>
      <c r="GCX13" s="136"/>
      <c r="GCY13" s="136"/>
      <c r="GCZ13" s="136"/>
      <c r="GDA13" s="136"/>
      <c r="GDB13" s="136"/>
      <c r="GDC13" s="136"/>
      <c r="GDD13" s="136"/>
      <c r="GDE13" s="136"/>
      <c r="GDF13" s="136"/>
      <c r="GDG13" s="136"/>
      <c r="GDH13" s="136"/>
      <c r="GDI13" s="136"/>
      <c r="GDJ13" s="136"/>
      <c r="GDK13" s="136"/>
      <c r="GDL13" s="136"/>
      <c r="GDM13" s="136"/>
      <c r="GDN13" s="136"/>
      <c r="GDO13" s="136"/>
      <c r="GDP13" s="136"/>
      <c r="GDQ13" s="136"/>
      <c r="GDR13" s="136"/>
      <c r="GDS13" s="136"/>
      <c r="GDT13" s="136"/>
      <c r="GDU13" s="136"/>
      <c r="GDV13" s="136"/>
      <c r="GDW13" s="136"/>
      <c r="GDX13" s="136"/>
      <c r="GDY13" s="136"/>
      <c r="GDZ13" s="136"/>
      <c r="GEA13" s="136"/>
      <c r="GEB13" s="136"/>
      <c r="GEC13" s="136"/>
      <c r="GED13" s="136"/>
      <c r="GEE13" s="136"/>
      <c r="GEF13" s="136"/>
      <c r="GEG13" s="136"/>
      <c r="GEH13" s="136"/>
      <c r="GEI13" s="136"/>
      <c r="GEJ13" s="136"/>
      <c r="GEK13" s="136"/>
      <c r="GEL13" s="136"/>
      <c r="GEM13" s="136"/>
      <c r="GEN13" s="136"/>
      <c r="GEO13" s="136"/>
      <c r="GEP13" s="136"/>
      <c r="GEQ13" s="136"/>
      <c r="GER13" s="136"/>
      <c r="GES13" s="136"/>
      <c r="GET13" s="136"/>
      <c r="GEU13" s="136"/>
      <c r="GEV13" s="136"/>
      <c r="GEW13" s="136"/>
      <c r="GEX13" s="136"/>
      <c r="GEY13" s="136"/>
      <c r="GEZ13" s="136"/>
      <c r="GFA13" s="136"/>
      <c r="GFB13" s="136"/>
      <c r="GFC13" s="136"/>
      <c r="GFD13" s="136"/>
      <c r="GFE13" s="136"/>
      <c r="GFF13" s="136"/>
      <c r="GFG13" s="136"/>
      <c r="GFH13" s="136"/>
      <c r="GFI13" s="136"/>
      <c r="GFJ13" s="136"/>
      <c r="GFK13" s="136"/>
      <c r="GFL13" s="136"/>
      <c r="GFM13" s="136"/>
      <c r="GFN13" s="136"/>
      <c r="GFO13" s="136"/>
      <c r="GFP13" s="136"/>
      <c r="GFQ13" s="136"/>
      <c r="GFR13" s="136"/>
      <c r="GFS13" s="136"/>
      <c r="GFT13" s="136"/>
      <c r="GFU13" s="136"/>
      <c r="GFV13" s="136"/>
      <c r="GFW13" s="136"/>
      <c r="GFX13" s="136"/>
      <c r="GFY13" s="136"/>
      <c r="GFZ13" s="136"/>
      <c r="GGA13" s="136"/>
      <c r="GGB13" s="136"/>
      <c r="GGC13" s="136"/>
      <c r="GGD13" s="136"/>
      <c r="GGE13" s="136"/>
      <c r="GGF13" s="136"/>
      <c r="GGG13" s="136"/>
      <c r="GGH13" s="136"/>
      <c r="GGI13" s="136"/>
      <c r="GGJ13" s="136"/>
      <c r="GGK13" s="136"/>
      <c r="GGL13" s="136"/>
      <c r="GGM13" s="136"/>
      <c r="GGN13" s="136"/>
      <c r="GGO13" s="136"/>
      <c r="GGP13" s="136"/>
      <c r="GGQ13" s="136"/>
      <c r="GGR13" s="136"/>
      <c r="GGS13" s="136"/>
      <c r="GGT13" s="136"/>
      <c r="GGU13" s="136"/>
      <c r="GGV13" s="136"/>
      <c r="GGW13" s="136"/>
      <c r="GGX13" s="136"/>
      <c r="GGY13" s="136"/>
      <c r="GGZ13" s="136"/>
      <c r="GHA13" s="136"/>
      <c r="GHB13" s="136"/>
      <c r="GHC13" s="136"/>
      <c r="GHD13" s="136"/>
      <c r="GHE13" s="136"/>
      <c r="GHF13" s="136"/>
      <c r="GHG13" s="136"/>
      <c r="GHH13" s="136"/>
      <c r="GHI13" s="136"/>
      <c r="GHJ13" s="136"/>
      <c r="GHK13" s="136"/>
      <c r="GHL13" s="136"/>
      <c r="GHM13" s="136"/>
      <c r="GHN13" s="136"/>
      <c r="GHO13" s="136"/>
      <c r="GHP13" s="136"/>
      <c r="GHQ13" s="136"/>
      <c r="GHR13" s="136"/>
      <c r="GHS13" s="136"/>
      <c r="GHT13" s="136"/>
      <c r="GHU13" s="136"/>
      <c r="GHV13" s="136"/>
      <c r="GHW13" s="136"/>
      <c r="GHX13" s="136"/>
      <c r="GHY13" s="136"/>
      <c r="GHZ13" s="136"/>
      <c r="GIA13" s="136"/>
      <c r="GIB13" s="136"/>
      <c r="GIC13" s="136"/>
      <c r="GID13" s="136"/>
      <c r="GIE13" s="136"/>
      <c r="GIF13" s="136"/>
      <c r="GIG13" s="136"/>
      <c r="GIH13" s="136"/>
      <c r="GII13" s="136"/>
      <c r="GIJ13" s="136"/>
      <c r="GIK13" s="136"/>
      <c r="GIL13" s="136"/>
      <c r="GIM13" s="136"/>
      <c r="GIN13" s="136"/>
      <c r="GIO13" s="136"/>
      <c r="GIP13" s="136"/>
      <c r="GIQ13" s="136"/>
      <c r="GIR13" s="136"/>
      <c r="GIS13" s="136"/>
      <c r="GIT13" s="136"/>
      <c r="GIU13" s="136"/>
      <c r="GIV13" s="136"/>
      <c r="GIW13" s="136"/>
      <c r="GIX13" s="136"/>
      <c r="GIY13" s="136"/>
      <c r="GIZ13" s="136"/>
      <c r="GJA13" s="136"/>
      <c r="GJB13" s="136"/>
      <c r="GJC13" s="136"/>
      <c r="GJD13" s="136"/>
      <c r="GJE13" s="136"/>
      <c r="GJF13" s="136"/>
      <c r="GJG13" s="136"/>
      <c r="GJH13" s="136"/>
      <c r="GJI13" s="136"/>
      <c r="GJJ13" s="136"/>
      <c r="GJK13" s="136"/>
      <c r="GJL13" s="136"/>
      <c r="GJM13" s="136"/>
      <c r="GJN13" s="136"/>
      <c r="GJO13" s="136"/>
      <c r="GJP13" s="136"/>
      <c r="GJQ13" s="136"/>
      <c r="GJR13" s="136"/>
      <c r="GJS13" s="136"/>
      <c r="GJT13" s="136"/>
      <c r="GJU13" s="136"/>
      <c r="GJV13" s="136"/>
      <c r="GJW13" s="136"/>
      <c r="GJX13" s="136"/>
      <c r="GJY13" s="136"/>
      <c r="GJZ13" s="136"/>
      <c r="GKA13" s="136"/>
      <c r="GKB13" s="136"/>
      <c r="GKC13" s="136"/>
      <c r="GKD13" s="136"/>
      <c r="GKE13" s="136"/>
      <c r="GKF13" s="136"/>
      <c r="GKG13" s="136"/>
      <c r="GKH13" s="136"/>
      <c r="GKI13" s="136"/>
      <c r="GKJ13" s="136"/>
      <c r="GKK13" s="136"/>
      <c r="GKL13" s="136"/>
      <c r="GKM13" s="136"/>
      <c r="GKN13" s="136"/>
      <c r="GKO13" s="136"/>
      <c r="GKP13" s="136"/>
      <c r="GKQ13" s="136"/>
      <c r="GKR13" s="136"/>
      <c r="GKS13" s="136"/>
      <c r="GKT13" s="136"/>
      <c r="GKU13" s="136"/>
      <c r="GKV13" s="136"/>
      <c r="GKW13" s="136"/>
      <c r="GKX13" s="136"/>
      <c r="GKY13" s="136"/>
      <c r="GKZ13" s="136"/>
      <c r="GLA13" s="136"/>
      <c r="GLB13" s="136"/>
      <c r="GLC13" s="136"/>
      <c r="GLD13" s="136"/>
      <c r="GLE13" s="136"/>
      <c r="GLF13" s="136"/>
      <c r="GLG13" s="136"/>
      <c r="GLH13" s="136"/>
      <c r="GLI13" s="136"/>
      <c r="GLJ13" s="136"/>
      <c r="GLK13" s="136"/>
      <c r="GLL13" s="136"/>
      <c r="GLM13" s="136"/>
      <c r="GLN13" s="136"/>
      <c r="GLO13" s="136"/>
      <c r="GLP13" s="136"/>
      <c r="GLQ13" s="136"/>
      <c r="GLR13" s="136"/>
      <c r="GLS13" s="136"/>
      <c r="GLT13" s="136"/>
      <c r="GLU13" s="136"/>
      <c r="GLV13" s="136"/>
      <c r="GLW13" s="136"/>
      <c r="GLX13" s="136"/>
      <c r="GLY13" s="136"/>
      <c r="GLZ13" s="136"/>
      <c r="GMA13" s="136"/>
      <c r="GMB13" s="136"/>
      <c r="GMC13" s="136"/>
      <c r="GMD13" s="136"/>
      <c r="GME13" s="136"/>
      <c r="GMF13" s="136"/>
      <c r="GMG13" s="136"/>
      <c r="GMH13" s="136"/>
      <c r="GMI13" s="136"/>
      <c r="GMJ13" s="136"/>
      <c r="GMK13" s="136"/>
      <c r="GML13" s="136"/>
      <c r="GMM13" s="136"/>
      <c r="GMN13" s="136"/>
      <c r="GMO13" s="136"/>
      <c r="GMP13" s="136"/>
      <c r="GMQ13" s="136"/>
      <c r="GMR13" s="136"/>
      <c r="GMS13" s="136"/>
      <c r="GMT13" s="136"/>
      <c r="GMU13" s="136"/>
      <c r="GMV13" s="136"/>
      <c r="GMW13" s="136"/>
      <c r="GMX13" s="136"/>
      <c r="GMY13" s="136"/>
      <c r="GMZ13" s="136"/>
      <c r="GNA13" s="136"/>
      <c r="GNB13" s="136"/>
      <c r="GNC13" s="136"/>
      <c r="GND13" s="136"/>
      <c r="GNE13" s="136"/>
      <c r="GNF13" s="136"/>
      <c r="GNG13" s="136"/>
      <c r="GNH13" s="136"/>
      <c r="GNI13" s="136"/>
      <c r="GNJ13" s="136"/>
      <c r="GNK13" s="136"/>
      <c r="GNL13" s="136"/>
      <c r="GNM13" s="136"/>
      <c r="GNN13" s="136"/>
      <c r="GNO13" s="136"/>
      <c r="GNP13" s="136"/>
      <c r="GNQ13" s="136"/>
      <c r="GNR13" s="136"/>
      <c r="GNS13" s="136"/>
      <c r="GNT13" s="136"/>
      <c r="GNU13" s="136"/>
      <c r="GNV13" s="136"/>
      <c r="GNW13" s="136"/>
      <c r="GNX13" s="136"/>
      <c r="GNY13" s="136"/>
      <c r="GNZ13" s="136"/>
      <c r="GOA13" s="136"/>
      <c r="GOB13" s="136"/>
      <c r="GOC13" s="136"/>
      <c r="GOD13" s="136"/>
      <c r="GOE13" s="136"/>
      <c r="GOF13" s="136"/>
      <c r="GOG13" s="136"/>
      <c r="GOH13" s="136"/>
      <c r="GOI13" s="136"/>
      <c r="GOJ13" s="136"/>
      <c r="GOK13" s="136"/>
      <c r="GOL13" s="136"/>
      <c r="GOM13" s="136"/>
      <c r="GON13" s="136"/>
      <c r="GOO13" s="136"/>
      <c r="GOP13" s="136"/>
      <c r="GOQ13" s="136"/>
      <c r="GOR13" s="136"/>
      <c r="GOS13" s="136"/>
      <c r="GOT13" s="136"/>
      <c r="GOU13" s="136"/>
      <c r="GOV13" s="136"/>
      <c r="GOW13" s="136"/>
      <c r="GOX13" s="136"/>
      <c r="GOY13" s="136"/>
      <c r="GOZ13" s="136"/>
      <c r="GPA13" s="136"/>
      <c r="GPB13" s="136"/>
      <c r="GPC13" s="136"/>
      <c r="GPD13" s="136"/>
      <c r="GPE13" s="136"/>
      <c r="GPF13" s="136"/>
      <c r="GPG13" s="136"/>
      <c r="GPH13" s="136"/>
      <c r="GPI13" s="136"/>
      <c r="GPJ13" s="136"/>
      <c r="GPK13" s="136"/>
      <c r="GPL13" s="136"/>
      <c r="GPM13" s="136"/>
      <c r="GPN13" s="136"/>
      <c r="GPO13" s="136"/>
      <c r="GPP13" s="136"/>
      <c r="GPQ13" s="136"/>
      <c r="GPR13" s="136"/>
      <c r="GPS13" s="136"/>
      <c r="GPT13" s="136"/>
      <c r="GPU13" s="136"/>
      <c r="GPV13" s="136"/>
      <c r="GPW13" s="136"/>
      <c r="GPX13" s="136"/>
      <c r="GPY13" s="136"/>
      <c r="GPZ13" s="136"/>
      <c r="GQA13" s="136"/>
      <c r="GQB13" s="136"/>
      <c r="GQC13" s="136"/>
      <c r="GQD13" s="136"/>
      <c r="GQE13" s="136"/>
      <c r="GQF13" s="136"/>
      <c r="GQG13" s="136"/>
      <c r="GQH13" s="136"/>
      <c r="GQI13" s="136"/>
      <c r="GQJ13" s="136"/>
      <c r="GQK13" s="136"/>
      <c r="GQL13" s="136"/>
      <c r="GQM13" s="136"/>
      <c r="GQN13" s="136"/>
      <c r="GQO13" s="136"/>
      <c r="GQP13" s="136"/>
      <c r="GQQ13" s="136"/>
      <c r="GQR13" s="136"/>
      <c r="GQS13" s="136"/>
      <c r="GQT13" s="136"/>
      <c r="GQU13" s="136"/>
      <c r="GQV13" s="136"/>
      <c r="GQW13" s="136"/>
      <c r="GQX13" s="136"/>
      <c r="GQY13" s="136"/>
      <c r="GQZ13" s="136"/>
      <c r="GRA13" s="136"/>
      <c r="GRB13" s="136"/>
      <c r="GRC13" s="136"/>
      <c r="GRD13" s="136"/>
      <c r="GRE13" s="136"/>
      <c r="GRF13" s="136"/>
      <c r="GRG13" s="136"/>
      <c r="GRH13" s="136"/>
      <c r="GRI13" s="136"/>
      <c r="GRJ13" s="136"/>
      <c r="GRK13" s="136"/>
      <c r="GRL13" s="136"/>
      <c r="GRM13" s="136"/>
      <c r="GRN13" s="136"/>
      <c r="GRO13" s="136"/>
      <c r="GRP13" s="136"/>
      <c r="GRQ13" s="136"/>
      <c r="GRR13" s="136"/>
      <c r="GRS13" s="136"/>
      <c r="GRT13" s="136"/>
      <c r="GRU13" s="136"/>
      <c r="GRV13" s="136"/>
      <c r="GRW13" s="136"/>
      <c r="GRX13" s="136"/>
      <c r="GRY13" s="136"/>
      <c r="GRZ13" s="136"/>
      <c r="GSA13" s="136"/>
      <c r="GSB13" s="136"/>
      <c r="GSC13" s="136"/>
      <c r="GSD13" s="136"/>
      <c r="GSE13" s="136"/>
      <c r="GSF13" s="136"/>
      <c r="GSG13" s="136"/>
      <c r="GSH13" s="136"/>
      <c r="GSI13" s="136"/>
      <c r="GSJ13" s="136"/>
      <c r="GSK13" s="136"/>
      <c r="GSL13" s="136"/>
      <c r="GSM13" s="136"/>
      <c r="GSN13" s="136"/>
      <c r="GSO13" s="136"/>
      <c r="GSP13" s="136"/>
      <c r="GSQ13" s="136"/>
      <c r="GSR13" s="136"/>
      <c r="GSS13" s="136"/>
      <c r="GST13" s="136"/>
      <c r="GSU13" s="136"/>
      <c r="GSV13" s="136"/>
      <c r="GSW13" s="136"/>
      <c r="GSX13" s="136"/>
      <c r="GSY13" s="136"/>
      <c r="GSZ13" s="136"/>
      <c r="GTA13" s="136"/>
      <c r="GTB13" s="136"/>
      <c r="GTC13" s="136"/>
      <c r="GTD13" s="136"/>
      <c r="GTE13" s="136"/>
      <c r="GTF13" s="136"/>
      <c r="GTG13" s="136"/>
      <c r="GTH13" s="136"/>
      <c r="GTI13" s="136"/>
      <c r="GTJ13" s="136"/>
      <c r="GTK13" s="136"/>
      <c r="GTL13" s="136"/>
      <c r="GTM13" s="136"/>
      <c r="GTN13" s="136"/>
      <c r="GTO13" s="136"/>
      <c r="GTP13" s="136"/>
      <c r="GTQ13" s="136"/>
      <c r="GTR13" s="136"/>
      <c r="GTS13" s="136"/>
      <c r="GTT13" s="136"/>
      <c r="GTU13" s="136"/>
      <c r="GTV13" s="136"/>
      <c r="GTW13" s="136"/>
      <c r="GTX13" s="136"/>
      <c r="GTY13" s="136"/>
      <c r="GTZ13" s="136"/>
      <c r="GUA13" s="136"/>
      <c r="GUB13" s="136"/>
      <c r="GUC13" s="136"/>
      <c r="GUD13" s="136"/>
      <c r="GUE13" s="136"/>
      <c r="GUF13" s="136"/>
      <c r="GUG13" s="136"/>
      <c r="GUH13" s="136"/>
      <c r="GUI13" s="136"/>
      <c r="GUJ13" s="136"/>
      <c r="GUK13" s="136"/>
      <c r="GUL13" s="136"/>
      <c r="GUM13" s="136"/>
      <c r="GUN13" s="136"/>
      <c r="GUO13" s="136"/>
      <c r="GUP13" s="136"/>
      <c r="GUQ13" s="136"/>
      <c r="GUR13" s="136"/>
      <c r="GUS13" s="136"/>
      <c r="GUT13" s="136"/>
      <c r="GUU13" s="136"/>
      <c r="GUV13" s="136"/>
      <c r="GUW13" s="136"/>
      <c r="GUX13" s="136"/>
      <c r="GUY13" s="136"/>
      <c r="GUZ13" s="136"/>
      <c r="GVA13" s="136"/>
      <c r="GVB13" s="136"/>
      <c r="GVC13" s="136"/>
      <c r="GVD13" s="136"/>
      <c r="GVE13" s="136"/>
      <c r="GVF13" s="136"/>
      <c r="GVG13" s="136"/>
      <c r="GVH13" s="136"/>
      <c r="GVI13" s="136"/>
      <c r="GVJ13" s="136"/>
      <c r="GVK13" s="136"/>
      <c r="GVL13" s="136"/>
      <c r="GVM13" s="136"/>
      <c r="GVN13" s="136"/>
      <c r="GVO13" s="136"/>
      <c r="GVP13" s="136"/>
      <c r="GVQ13" s="136"/>
      <c r="GVR13" s="136"/>
      <c r="GVS13" s="136"/>
      <c r="GVT13" s="136"/>
      <c r="GVU13" s="136"/>
      <c r="GVV13" s="136"/>
      <c r="GVW13" s="136"/>
      <c r="GVX13" s="136"/>
      <c r="GVY13" s="136"/>
      <c r="GVZ13" s="136"/>
      <c r="GWA13" s="136"/>
      <c r="GWB13" s="136"/>
      <c r="GWC13" s="136"/>
      <c r="GWD13" s="136"/>
      <c r="GWE13" s="136"/>
      <c r="GWF13" s="136"/>
      <c r="GWG13" s="136"/>
      <c r="GWH13" s="136"/>
      <c r="GWI13" s="136"/>
      <c r="GWJ13" s="136"/>
      <c r="GWK13" s="136"/>
      <c r="GWL13" s="136"/>
      <c r="GWM13" s="136"/>
      <c r="GWN13" s="136"/>
      <c r="GWO13" s="136"/>
      <c r="GWP13" s="136"/>
      <c r="GWQ13" s="136"/>
      <c r="GWR13" s="136"/>
      <c r="GWS13" s="136"/>
      <c r="GWT13" s="136"/>
      <c r="GWU13" s="136"/>
      <c r="GWV13" s="136"/>
      <c r="GWW13" s="136"/>
      <c r="GWX13" s="136"/>
      <c r="GWY13" s="136"/>
      <c r="GWZ13" s="136"/>
      <c r="GXA13" s="136"/>
      <c r="GXB13" s="136"/>
      <c r="GXC13" s="136"/>
      <c r="GXD13" s="136"/>
      <c r="GXE13" s="136"/>
      <c r="GXF13" s="136"/>
      <c r="GXG13" s="136"/>
      <c r="GXH13" s="136"/>
      <c r="GXI13" s="136"/>
      <c r="GXJ13" s="136"/>
      <c r="GXK13" s="136"/>
      <c r="GXL13" s="136"/>
      <c r="GXM13" s="136"/>
      <c r="GXN13" s="136"/>
      <c r="GXO13" s="136"/>
      <c r="GXP13" s="136"/>
      <c r="GXQ13" s="136"/>
      <c r="GXR13" s="136"/>
      <c r="GXS13" s="136"/>
      <c r="GXT13" s="136"/>
      <c r="GXU13" s="136"/>
      <c r="GXV13" s="136"/>
      <c r="GXW13" s="136"/>
      <c r="GXX13" s="136"/>
      <c r="GXY13" s="136"/>
      <c r="GXZ13" s="136"/>
      <c r="GYA13" s="136"/>
      <c r="GYB13" s="136"/>
      <c r="GYC13" s="136"/>
      <c r="GYD13" s="136"/>
      <c r="GYE13" s="136"/>
      <c r="GYF13" s="136"/>
      <c r="GYG13" s="136"/>
      <c r="GYH13" s="136"/>
      <c r="GYI13" s="136"/>
      <c r="GYJ13" s="136"/>
      <c r="GYK13" s="136"/>
      <c r="GYL13" s="136"/>
      <c r="GYM13" s="136"/>
      <c r="GYN13" s="136"/>
      <c r="GYO13" s="136"/>
      <c r="GYP13" s="136"/>
      <c r="GYQ13" s="136"/>
      <c r="GYR13" s="136"/>
      <c r="GYS13" s="136"/>
      <c r="GYT13" s="136"/>
      <c r="GYU13" s="136"/>
      <c r="GYV13" s="136"/>
      <c r="GYW13" s="136"/>
      <c r="GYX13" s="136"/>
      <c r="GYY13" s="136"/>
      <c r="GYZ13" s="136"/>
      <c r="GZA13" s="136"/>
      <c r="GZB13" s="136"/>
      <c r="GZC13" s="136"/>
      <c r="GZD13" s="136"/>
      <c r="GZE13" s="136"/>
      <c r="GZF13" s="136"/>
      <c r="GZG13" s="136"/>
      <c r="GZH13" s="136"/>
      <c r="GZI13" s="136"/>
      <c r="GZJ13" s="136"/>
      <c r="GZK13" s="136"/>
      <c r="GZL13" s="136"/>
      <c r="GZM13" s="136"/>
      <c r="GZN13" s="136"/>
      <c r="GZO13" s="136"/>
      <c r="GZP13" s="136"/>
      <c r="GZQ13" s="136"/>
      <c r="GZR13" s="136"/>
      <c r="GZS13" s="136"/>
      <c r="GZT13" s="136"/>
      <c r="GZU13" s="136"/>
      <c r="GZV13" s="136"/>
      <c r="GZW13" s="136"/>
      <c r="GZX13" s="136"/>
      <c r="GZY13" s="136"/>
      <c r="GZZ13" s="136"/>
      <c r="HAA13" s="136"/>
      <c r="HAB13" s="136"/>
      <c r="HAC13" s="136"/>
      <c r="HAD13" s="136"/>
      <c r="HAE13" s="136"/>
      <c r="HAF13" s="136"/>
      <c r="HAG13" s="136"/>
      <c r="HAH13" s="136"/>
      <c r="HAI13" s="136"/>
      <c r="HAJ13" s="136"/>
      <c r="HAK13" s="136"/>
      <c r="HAL13" s="136"/>
      <c r="HAM13" s="136"/>
      <c r="HAN13" s="136"/>
      <c r="HAO13" s="136"/>
      <c r="HAP13" s="136"/>
      <c r="HAQ13" s="136"/>
      <c r="HAR13" s="136"/>
      <c r="HAS13" s="136"/>
      <c r="HAT13" s="136"/>
      <c r="HAU13" s="136"/>
      <c r="HAV13" s="136"/>
      <c r="HAW13" s="136"/>
      <c r="HAX13" s="136"/>
      <c r="HAY13" s="136"/>
      <c r="HAZ13" s="136"/>
      <c r="HBA13" s="136"/>
      <c r="HBB13" s="136"/>
      <c r="HBC13" s="136"/>
      <c r="HBD13" s="136"/>
      <c r="HBE13" s="136"/>
      <c r="HBF13" s="136"/>
      <c r="HBG13" s="136"/>
      <c r="HBH13" s="136"/>
      <c r="HBI13" s="136"/>
      <c r="HBJ13" s="136"/>
      <c r="HBK13" s="136"/>
      <c r="HBL13" s="136"/>
      <c r="HBM13" s="136"/>
      <c r="HBN13" s="136"/>
      <c r="HBO13" s="136"/>
      <c r="HBP13" s="136"/>
      <c r="HBQ13" s="136"/>
      <c r="HBR13" s="136"/>
      <c r="HBS13" s="136"/>
      <c r="HBT13" s="136"/>
      <c r="HBU13" s="136"/>
      <c r="HBV13" s="136"/>
      <c r="HBW13" s="136"/>
      <c r="HBX13" s="136"/>
      <c r="HBY13" s="136"/>
      <c r="HBZ13" s="136"/>
      <c r="HCA13" s="136"/>
      <c r="HCB13" s="136"/>
      <c r="HCC13" s="136"/>
      <c r="HCD13" s="136"/>
      <c r="HCE13" s="136"/>
      <c r="HCF13" s="136"/>
      <c r="HCG13" s="136"/>
      <c r="HCH13" s="136"/>
      <c r="HCI13" s="136"/>
      <c r="HCJ13" s="136"/>
      <c r="HCK13" s="136"/>
      <c r="HCL13" s="136"/>
      <c r="HCM13" s="136"/>
      <c r="HCN13" s="136"/>
      <c r="HCO13" s="136"/>
      <c r="HCP13" s="136"/>
      <c r="HCQ13" s="136"/>
      <c r="HCR13" s="136"/>
      <c r="HCS13" s="136"/>
      <c r="HCT13" s="136"/>
      <c r="HCU13" s="136"/>
      <c r="HCV13" s="136"/>
      <c r="HCW13" s="136"/>
      <c r="HCX13" s="136"/>
      <c r="HCY13" s="136"/>
      <c r="HCZ13" s="136"/>
      <c r="HDA13" s="136"/>
      <c r="HDB13" s="136"/>
      <c r="HDC13" s="136"/>
      <c r="HDD13" s="136"/>
      <c r="HDE13" s="136"/>
      <c r="HDF13" s="136"/>
      <c r="HDG13" s="136"/>
      <c r="HDH13" s="136"/>
      <c r="HDI13" s="136"/>
      <c r="HDJ13" s="136"/>
      <c r="HDK13" s="136"/>
      <c r="HDL13" s="136"/>
      <c r="HDM13" s="136"/>
      <c r="HDN13" s="136"/>
      <c r="HDO13" s="136"/>
      <c r="HDP13" s="136"/>
      <c r="HDQ13" s="136"/>
      <c r="HDR13" s="136"/>
      <c r="HDS13" s="136"/>
      <c r="HDT13" s="136"/>
      <c r="HDU13" s="136"/>
      <c r="HDV13" s="136"/>
      <c r="HDW13" s="136"/>
      <c r="HDX13" s="136"/>
      <c r="HDY13" s="136"/>
      <c r="HDZ13" s="136"/>
      <c r="HEA13" s="136"/>
      <c r="HEB13" s="136"/>
      <c r="HEC13" s="136"/>
      <c r="HED13" s="136"/>
      <c r="HEE13" s="136"/>
      <c r="HEF13" s="136"/>
      <c r="HEG13" s="136"/>
      <c r="HEH13" s="136"/>
      <c r="HEI13" s="136"/>
      <c r="HEJ13" s="136"/>
      <c r="HEK13" s="136"/>
      <c r="HEL13" s="136"/>
      <c r="HEM13" s="136"/>
      <c r="HEN13" s="136"/>
      <c r="HEO13" s="136"/>
      <c r="HEP13" s="136"/>
      <c r="HEQ13" s="136"/>
      <c r="HER13" s="136"/>
      <c r="HES13" s="136"/>
      <c r="HET13" s="136"/>
      <c r="HEU13" s="136"/>
      <c r="HEV13" s="136"/>
      <c r="HEW13" s="136"/>
      <c r="HEX13" s="136"/>
      <c r="HEY13" s="136"/>
      <c r="HEZ13" s="136"/>
      <c r="HFA13" s="136"/>
      <c r="HFB13" s="136"/>
      <c r="HFC13" s="136"/>
      <c r="HFD13" s="136"/>
      <c r="HFE13" s="136"/>
      <c r="HFF13" s="136"/>
      <c r="HFG13" s="136"/>
      <c r="HFH13" s="136"/>
      <c r="HFI13" s="136"/>
      <c r="HFJ13" s="136"/>
      <c r="HFK13" s="136"/>
      <c r="HFL13" s="136"/>
      <c r="HFM13" s="136"/>
      <c r="HFN13" s="136"/>
      <c r="HFO13" s="136"/>
      <c r="HFP13" s="136"/>
      <c r="HFQ13" s="136"/>
      <c r="HFR13" s="136"/>
      <c r="HFS13" s="136"/>
      <c r="HFT13" s="136"/>
      <c r="HFU13" s="136"/>
      <c r="HFV13" s="136"/>
      <c r="HFW13" s="136"/>
      <c r="HFX13" s="136"/>
      <c r="HFY13" s="136"/>
      <c r="HFZ13" s="136"/>
      <c r="HGA13" s="136"/>
      <c r="HGB13" s="136"/>
      <c r="HGC13" s="136"/>
      <c r="HGD13" s="136"/>
      <c r="HGE13" s="136"/>
      <c r="HGF13" s="136"/>
      <c r="HGG13" s="136"/>
      <c r="HGH13" s="136"/>
      <c r="HGI13" s="136"/>
      <c r="HGJ13" s="136"/>
      <c r="HGK13" s="136"/>
      <c r="HGL13" s="136"/>
      <c r="HGM13" s="136"/>
      <c r="HGN13" s="136"/>
      <c r="HGO13" s="136"/>
      <c r="HGP13" s="136"/>
      <c r="HGQ13" s="136"/>
      <c r="HGR13" s="136"/>
      <c r="HGS13" s="136"/>
      <c r="HGT13" s="136"/>
      <c r="HGU13" s="136"/>
      <c r="HGV13" s="136"/>
      <c r="HGW13" s="136"/>
      <c r="HGX13" s="136"/>
      <c r="HGY13" s="136"/>
      <c r="HGZ13" s="136"/>
      <c r="HHA13" s="136"/>
      <c r="HHB13" s="136"/>
      <c r="HHC13" s="136"/>
      <c r="HHD13" s="136"/>
      <c r="HHE13" s="136"/>
      <c r="HHF13" s="136"/>
      <c r="HHG13" s="136"/>
      <c r="HHH13" s="136"/>
      <c r="HHI13" s="136"/>
      <c r="HHJ13" s="136"/>
      <c r="HHK13" s="136"/>
      <c r="HHL13" s="136"/>
      <c r="HHM13" s="136"/>
      <c r="HHN13" s="136"/>
      <c r="HHO13" s="136"/>
      <c r="HHP13" s="136"/>
      <c r="HHQ13" s="136"/>
      <c r="HHR13" s="136"/>
      <c r="HHS13" s="136"/>
      <c r="HHT13" s="136"/>
      <c r="HHU13" s="136"/>
      <c r="HHV13" s="136"/>
      <c r="HHW13" s="136"/>
      <c r="HHX13" s="136"/>
      <c r="HHY13" s="136"/>
      <c r="HHZ13" s="136"/>
      <c r="HIA13" s="136"/>
      <c r="HIB13" s="136"/>
      <c r="HIC13" s="136"/>
      <c r="HID13" s="136"/>
      <c r="HIE13" s="136"/>
      <c r="HIF13" s="136"/>
      <c r="HIG13" s="136"/>
      <c r="HIH13" s="136"/>
      <c r="HII13" s="136"/>
      <c r="HIJ13" s="136"/>
      <c r="HIK13" s="136"/>
      <c r="HIL13" s="136"/>
      <c r="HIM13" s="136"/>
      <c r="HIN13" s="136"/>
      <c r="HIO13" s="136"/>
      <c r="HIP13" s="136"/>
      <c r="HIQ13" s="136"/>
      <c r="HIR13" s="136"/>
      <c r="HIS13" s="136"/>
      <c r="HIT13" s="136"/>
      <c r="HIU13" s="136"/>
      <c r="HIV13" s="136"/>
      <c r="HIW13" s="136"/>
      <c r="HIX13" s="136"/>
      <c r="HIY13" s="136"/>
      <c r="HIZ13" s="136"/>
      <c r="HJA13" s="136"/>
      <c r="HJB13" s="136"/>
      <c r="HJC13" s="136"/>
      <c r="HJD13" s="136"/>
      <c r="HJE13" s="136"/>
      <c r="HJF13" s="136"/>
      <c r="HJG13" s="136"/>
      <c r="HJH13" s="136"/>
      <c r="HJI13" s="136"/>
      <c r="HJJ13" s="136"/>
      <c r="HJK13" s="136"/>
      <c r="HJL13" s="136"/>
      <c r="HJM13" s="136"/>
      <c r="HJN13" s="136"/>
      <c r="HJO13" s="136"/>
      <c r="HJP13" s="136"/>
      <c r="HJQ13" s="136"/>
      <c r="HJR13" s="136"/>
      <c r="HJS13" s="136"/>
      <c r="HJT13" s="136"/>
      <c r="HJU13" s="136"/>
      <c r="HJV13" s="136"/>
      <c r="HJW13" s="136"/>
      <c r="HJX13" s="136"/>
      <c r="HJY13" s="136"/>
      <c r="HJZ13" s="136"/>
      <c r="HKA13" s="136"/>
      <c r="HKB13" s="136"/>
      <c r="HKC13" s="136"/>
      <c r="HKD13" s="136"/>
      <c r="HKE13" s="136"/>
      <c r="HKF13" s="136"/>
      <c r="HKG13" s="136"/>
      <c r="HKH13" s="136"/>
      <c r="HKI13" s="136"/>
      <c r="HKJ13" s="136"/>
      <c r="HKK13" s="136"/>
      <c r="HKL13" s="136"/>
      <c r="HKM13" s="136"/>
      <c r="HKN13" s="136"/>
      <c r="HKO13" s="136"/>
      <c r="HKP13" s="136"/>
      <c r="HKQ13" s="136"/>
      <c r="HKR13" s="136"/>
      <c r="HKS13" s="136"/>
      <c r="HKT13" s="136"/>
      <c r="HKU13" s="136"/>
      <c r="HKV13" s="136"/>
      <c r="HKW13" s="136"/>
      <c r="HKX13" s="136"/>
      <c r="HKY13" s="136"/>
      <c r="HKZ13" s="136"/>
      <c r="HLA13" s="136"/>
      <c r="HLB13" s="136"/>
      <c r="HLC13" s="136"/>
      <c r="HLD13" s="136"/>
      <c r="HLE13" s="136"/>
      <c r="HLF13" s="136"/>
      <c r="HLG13" s="136"/>
      <c r="HLH13" s="136"/>
      <c r="HLI13" s="136"/>
      <c r="HLJ13" s="136"/>
      <c r="HLK13" s="136"/>
      <c r="HLL13" s="136"/>
      <c r="HLM13" s="136"/>
      <c r="HLN13" s="136"/>
      <c r="HLO13" s="136"/>
      <c r="HLP13" s="136"/>
      <c r="HLQ13" s="136"/>
      <c r="HLR13" s="136"/>
      <c r="HLS13" s="136"/>
      <c r="HLT13" s="136"/>
      <c r="HLU13" s="136"/>
      <c r="HLV13" s="136"/>
      <c r="HLW13" s="136"/>
      <c r="HLX13" s="136"/>
      <c r="HLY13" s="136"/>
      <c r="HLZ13" s="136"/>
      <c r="HMA13" s="136"/>
      <c r="HMB13" s="136"/>
      <c r="HMC13" s="136"/>
      <c r="HMD13" s="136"/>
      <c r="HME13" s="136"/>
      <c r="HMF13" s="136"/>
      <c r="HMG13" s="136"/>
      <c r="HMH13" s="136"/>
      <c r="HMI13" s="136"/>
      <c r="HMJ13" s="136"/>
      <c r="HMK13" s="136"/>
      <c r="HML13" s="136"/>
      <c r="HMM13" s="136"/>
      <c r="HMN13" s="136"/>
      <c r="HMO13" s="136"/>
      <c r="HMP13" s="136"/>
      <c r="HMQ13" s="136"/>
      <c r="HMR13" s="136"/>
      <c r="HMS13" s="136"/>
      <c r="HMT13" s="136"/>
      <c r="HMU13" s="136"/>
      <c r="HMV13" s="136"/>
      <c r="HMW13" s="136"/>
      <c r="HMX13" s="136"/>
      <c r="HMY13" s="136"/>
      <c r="HMZ13" s="136"/>
      <c r="HNA13" s="136"/>
      <c r="HNB13" s="136"/>
      <c r="HNC13" s="136"/>
      <c r="HND13" s="136"/>
      <c r="HNE13" s="136"/>
      <c r="HNF13" s="136"/>
      <c r="HNG13" s="136"/>
      <c r="HNH13" s="136"/>
      <c r="HNI13" s="136"/>
      <c r="HNJ13" s="136"/>
      <c r="HNK13" s="136"/>
      <c r="HNL13" s="136"/>
      <c r="HNM13" s="136"/>
      <c r="HNN13" s="136"/>
      <c r="HNO13" s="136"/>
      <c r="HNP13" s="136"/>
      <c r="HNQ13" s="136"/>
      <c r="HNR13" s="136"/>
      <c r="HNS13" s="136"/>
      <c r="HNT13" s="136"/>
      <c r="HNU13" s="136"/>
      <c r="HNV13" s="136"/>
      <c r="HNW13" s="136"/>
      <c r="HNX13" s="136"/>
      <c r="HNY13" s="136"/>
      <c r="HNZ13" s="136"/>
      <c r="HOA13" s="136"/>
      <c r="HOB13" s="136"/>
      <c r="HOC13" s="136"/>
      <c r="HOD13" s="136"/>
      <c r="HOE13" s="136"/>
      <c r="HOF13" s="136"/>
      <c r="HOG13" s="136"/>
      <c r="HOH13" s="136"/>
      <c r="HOI13" s="136"/>
      <c r="HOJ13" s="136"/>
      <c r="HOK13" s="136"/>
      <c r="HOL13" s="136"/>
      <c r="HOM13" s="136"/>
      <c r="HON13" s="136"/>
      <c r="HOO13" s="136"/>
      <c r="HOP13" s="136"/>
      <c r="HOQ13" s="136"/>
      <c r="HOR13" s="136"/>
      <c r="HOS13" s="136"/>
      <c r="HOT13" s="136"/>
      <c r="HOU13" s="136"/>
      <c r="HOV13" s="136"/>
      <c r="HOW13" s="136"/>
      <c r="HOX13" s="136"/>
      <c r="HOY13" s="136"/>
      <c r="HOZ13" s="136"/>
      <c r="HPA13" s="136"/>
      <c r="HPB13" s="136"/>
      <c r="HPC13" s="136"/>
      <c r="HPD13" s="136"/>
      <c r="HPE13" s="136"/>
      <c r="HPF13" s="136"/>
      <c r="HPG13" s="136"/>
      <c r="HPH13" s="136"/>
      <c r="HPI13" s="136"/>
      <c r="HPJ13" s="136"/>
      <c r="HPK13" s="136"/>
      <c r="HPL13" s="136"/>
      <c r="HPM13" s="136"/>
      <c r="HPN13" s="136"/>
      <c r="HPO13" s="136"/>
      <c r="HPP13" s="136"/>
      <c r="HPQ13" s="136"/>
      <c r="HPR13" s="136"/>
      <c r="HPS13" s="136"/>
      <c r="HPT13" s="136"/>
      <c r="HPU13" s="136"/>
      <c r="HPV13" s="136"/>
      <c r="HPW13" s="136"/>
      <c r="HPX13" s="136"/>
      <c r="HPY13" s="136"/>
      <c r="HPZ13" s="136"/>
      <c r="HQA13" s="136"/>
      <c r="HQB13" s="136"/>
      <c r="HQC13" s="136"/>
      <c r="HQD13" s="136"/>
      <c r="HQE13" s="136"/>
      <c r="HQF13" s="136"/>
      <c r="HQG13" s="136"/>
      <c r="HQH13" s="136"/>
      <c r="HQI13" s="136"/>
      <c r="HQJ13" s="136"/>
      <c r="HQK13" s="136"/>
      <c r="HQL13" s="136"/>
      <c r="HQM13" s="136"/>
      <c r="HQN13" s="136"/>
      <c r="HQO13" s="136"/>
      <c r="HQP13" s="136"/>
      <c r="HQQ13" s="136"/>
      <c r="HQR13" s="136"/>
      <c r="HQS13" s="136"/>
      <c r="HQT13" s="136"/>
      <c r="HQU13" s="136"/>
      <c r="HQV13" s="136"/>
      <c r="HQW13" s="136"/>
      <c r="HQX13" s="136"/>
      <c r="HQY13" s="136"/>
      <c r="HQZ13" s="136"/>
      <c r="HRA13" s="136"/>
      <c r="HRB13" s="136"/>
      <c r="HRC13" s="136"/>
      <c r="HRD13" s="136"/>
      <c r="HRE13" s="136"/>
      <c r="HRF13" s="136"/>
      <c r="HRG13" s="136"/>
      <c r="HRH13" s="136"/>
      <c r="HRI13" s="136"/>
      <c r="HRJ13" s="136"/>
      <c r="HRK13" s="136"/>
      <c r="HRL13" s="136"/>
      <c r="HRM13" s="136"/>
      <c r="HRN13" s="136"/>
      <c r="HRO13" s="136"/>
      <c r="HRP13" s="136"/>
      <c r="HRQ13" s="136"/>
      <c r="HRR13" s="136"/>
      <c r="HRS13" s="136"/>
      <c r="HRT13" s="136"/>
      <c r="HRU13" s="136"/>
      <c r="HRV13" s="136"/>
      <c r="HRW13" s="136"/>
      <c r="HRX13" s="136"/>
      <c r="HRY13" s="136"/>
      <c r="HRZ13" s="136"/>
      <c r="HSA13" s="136"/>
      <c r="HSB13" s="136"/>
      <c r="HSC13" s="136"/>
      <c r="HSD13" s="136"/>
      <c r="HSE13" s="136"/>
      <c r="HSF13" s="136"/>
      <c r="HSG13" s="136"/>
      <c r="HSH13" s="136"/>
      <c r="HSI13" s="136"/>
      <c r="HSJ13" s="136"/>
      <c r="HSK13" s="136"/>
      <c r="HSL13" s="136"/>
      <c r="HSM13" s="136"/>
      <c r="HSN13" s="136"/>
      <c r="HSO13" s="136"/>
      <c r="HSP13" s="136"/>
      <c r="HSQ13" s="136"/>
      <c r="HSR13" s="136"/>
      <c r="HSS13" s="136"/>
      <c r="HST13" s="136"/>
      <c r="HSU13" s="136"/>
      <c r="HSV13" s="136"/>
      <c r="HSW13" s="136"/>
      <c r="HSX13" s="136"/>
      <c r="HSY13" s="136"/>
      <c r="HSZ13" s="136"/>
      <c r="HTA13" s="136"/>
      <c r="HTB13" s="136"/>
      <c r="HTC13" s="136"/>
      <c r="HTD13" s="136"/>
      <c r="HTE13" s="136"/>
      <c r="HTF13" s="136"/>
      <c r="HTG13" s="136"/>
      <c r="HTH13" s="136"/>
      <c r="HTI13" s="136"/>
      <c r="HTJ13" s="136"/>
      <c r="HTK13" s="136"/>
      <c r="HTL13" s="136"/>
      <c r="HTM13" s="136"/>
      <c r="HTN13" s="136"/>
      <c r="HTO13" s="136"/>
      <c r="HTP13" s="136"/>
      <c r="HTQ13" s="136"/>
      <c r="HTR13" s="136"/>
      <c r="HTS13" s="136"/>
      <c r="HTT13" s="136"/>
      <c r="HTU13" s="136"/>
      <c r="HTV13" s="136"/>
      <c r="HTW13" s="136"/>
      <c r="HTX13" s="136"/>
      <c r="HTY13" s="136"/>
      <c r="HTZ13" s="136"/>
      <c r="HUA13" s="136"/>
      <c r="HUB13" s="136"/>
      <c r="HUC13" s="136"/>
      <c r="HUD13" s="136"/>
      <c r="HUE13" s="136"/>
      <c r="HUF13" s="136"/>
      <c r="HUG13" s="136"/>
      <c r="HUH13" s="136"/>
      <c r="HUI13" s="136"/>
      <c r="HUJ13" s="136"/>
      <c r="HUK13" s="136"/>
      <c r="HUL13" s="136"/>
      <c r="HUM13" s="136"/>
      <c r="HUN13" s="136"/>
      <c r="HUO13" s="136"/>
      <c r="HUP13" s="136"/>
      <c r="HUQ13" s="136"/>
      <c r="HUR13" s="136"/>
      <c r="HUS13" s="136"/>
      <c r="HUT13" s="136"/>
      <c r="HUU13" s="136"/>
      <c r="HUV13" s="136"/>
      <c r="HUW13" s="136"/>
      <c r="HUX13" s="136"/>
      <c r="HUY13" s="136"/>
      <c r="HUZ13" s="136"/>
      <c r="HVA13" s="136"/>
      <c r="HVB13" s="136"/>
      <c r="HVC13" s="136"/>
      <c r="HVD13" s="136"/>
      <c r="HVE13" s="136"/>
      <c r="HVF13" s="136"/>
      <c r="HVG13" s="136"/>
      <c r="HVH13" s="136"/>
      <c r="HVI13" s="136"/>
      <c r="HVJ13" s="136"/>
      <c r="HVK13" s="136"/>
      <c r="HVL13" s="136"/>
      <c r="HVM13" s="136"/>
      <c r="HVN13" s="136"/>
      <c r="HVO13" s="136"/>
      <c r="HVP13" s="136"/>
      <c r="HVQ13" s="136"/>
      <c r="HVR13" s="136"/>
      <c r="HVS13" s="136"/>
      <c r="HVT13" s="136"/>
      <c r="HVU13" s="136"/>
      <c r="HVV13" s="136"/>
      <c r="HVW13" s="136"/>
      <c r="HVX13" s="136"/>
      <c r="HVY13" s="136"/>
      <c r="HVZ13" s="136"/>
      <c r="HWA13" s="136"/>
      <c r="HWB13" s="136"/>
      <c r="HWC13" s="136"/>
      <c r="HWD13" s="136"/>
      <c r="HWE13" s="136"/>
      <c r="HWF13" s="136"/>
      <c r="HWG13" s="136"/>
      <c r="HWH13" s="136"/>
      <c r="HWI13" s="136"/>
      <c r="HWJ13" s="136"/>
      <c r="HWK13" s="136"/>
      <c r="HWL13" s="136"/>
      <c r="HWM13" s="136"/>
      <c r="HWN13" s="136"/>
      <c r="HWO13" s="136"/>
      <c r="HWP13" s="136"/>
      <c r="HWQ13" s="136"/>
      <c r="HWR13" s="136"/>
      <c r="HWS13" s="136"/>
      <c r="HWT13" s="136"/>
      <c r="HWU13" s="136"/>
      <c r="HWV13" s="136"/>
      <c r="HWW13" s="136"/>
      <c r="HWX13" s="136"/>
      <c r="HWY13" s="136"/>
      <c r="HWZ13" s="136"/>
      <c r="HXA13" s="136"/>
      <c r="HXB13" s="136"/>
      <c r="HXC13" s="136"/>
      <c r="HXD13" s="136"/>
      <c r="HXE13" s="136"/>
      <c r="HXF13" s="136"/>
      <c r="HXG13" s="136"/>
      <c r="HXH13" s="136"/>
      <c r="HXI13" s="136"/>
      <c r="HXJ13" s="136"/>
      <c r="HXK13" s="136"/>
      <c r="HXL13" s="136"/>
      <c r="HXM13" s="136"/>
      <c r="HXN13" s="136"/>
      <c r="HXO13" s="136"/>
      <c r="HXP13" s="136"/>
      <c r="HXQ13" s="136"/>
      <c r="HXR13" s="136"/>
      <c r="HXS13" s="136"/>
      <c r="HXT13" s="136"/>
      <c r="HXU13" s="136"/>
      <c r="HXV13" s="136"/>
      <c r="HXW13" s="136"/>
      <c r="HXX13" s="136"/>
      <c r="HXY13" s="136"/>
      <c r="HXZ13" s="136"/>
      <c r="HYA13" s="136"/>
      <c r="HYB13" s="136"/>
      <c r="HYC13" s="136"/>
      <c r="HYD13" s="136"/>
      <c r="HYE13" s="136"/>
      <c r="HYF13" s="136"/>
      <c r="HYG13" s="136"/>
      <c r="HYH13" s="136"/>
      <c r="HYI13" s="136"/>
      <c r="HYJ13" s="136"/>
      <c r="HYK13" s="136"/>
      <c r="HYL13" s="136"/>
      <c r="HYM13" s="136"/>
      <c r="HYN13" s="136"/>
      <c r="HYO13" s="136"/>
      <c r="HYP13" s="136"/>
      <c r="HYQ13" s="136"/>
      <c r="HYR13" s="136"/>
      <c r="HYS13" s="136"/>
      <c r="HYT13" s="136"/>
      <c r="HYU13" s="136"/>
      <c r="HYV13" s="136"/>
      <c r="HYW13" s="136"/>
      <c r="HYX13" s="136"/>
      <c r="HYY13" s="136"/>
      <c r="HYZ13" s="136"/>
      <c r="HZA13" s="136"/>
      <c r="HZB13" s="136"/>
      <c r="HZC13" s="136"/>
      <c r="HZD13" s="136"/>
      <c r="HZE13" s="136"/>
      <c r="HZF13" s="136"/>
      <c r="HZG13" s="136"/>
      <c r="HZH13" s="136"/>
      <c r="HZI13" s="136"/>
      <c r="HZJ13" s="136"/>
      <c r="HZK13" s="136"/>
      <c r="HZL13" s="136"/>
      <c r="HZM13" s="136"/>
      <c r="HZN13" s="136"/>
      <c r="HZO13" s="136"/>
      <c r="HZP13" s="136"/>
      <c r="HZQ13" s="136"/>
      <c r="HZR13" s="136"/>
      <c r="HZS13" s="136"/>
      <c r="HZT13" s="136"/>
      <c r="HZU13" s="136"/>
      <c r="HZV13" s="136"/>
      <c r="HZW13" s="136"/>
      <c r="HZX13" s="136"/>
      <c r="HZY13" s="136"/>
      <c r="HZZ13" s="136"/>
      <c r="IAA13" s="136"/>
      <c r="IAB13" s="136"/>
      <c r="IAC13" s="136"/>
      <c r="IAD13" s="136"/>
      <c r="IAE13" s="136"/>
      <c r="IAF13" s="136"/>
      <c r="IAG13" s="136"/>
      <c r="IAH13" s="136"/>
      <c r="IAI13" s="136"/>
      <c r="IAJ13" s="136"/>
      <c r="IAK13" s="136"/>
      <c r="IAL13" s="136"/>
      <c r="IAM13" s="136"/>
      <c r="IAN13" s="136"/>
      <c r="IAO13" s="136"/>
      <c r="IAP13" s="136"/>
      <c r="IAQ13" s="136"/>
      <c r="IAR13" s="136"/>
      <c r="IAS13" s="136"/>
      <c r="IAT13" s="136"/>
      <c r="IAU13" s="136"/>
      <c r="IAV13" s="136"/>
      <c r="IAW13" s="136"/>
      <c r="IAX13" s="136"/>
      <c r="IAY13" s="136"/>
      <c r="IAZ13" s="136"/>
      <c r="IBA13" s="136"/>
      <c r="IBB13" s="136"/>
      <c r="IBC13" s="136"/>
      <c r="IBD13" s="136"/>
      <c r="IBE13" s="136"/>
      <c r="IBF13" s="136"/>
      <c r="IBG13" s="136"/>
      <c r="IBH13" s="136"/>
      <c r="IBI13" s="136"/>
      <c r="IBJ13" s="136"/>
      <c r="IBK13" s="136"/>
      <c r="IBL13" s="136"/>
      <c r="IBM13" s="136"/>
      <c r="IBN13" s="136"/>
      <c r="IBO13" s="136"/>
      <c r="IBP13" s="136"/>
      <c r="IBQ13" s="136"/>
      <c r="IBR13" s="136"/>
      <c r="IBS13" s="136"/>
      <c r="IBT13" s="136"/>
      <c r="IBU13" s="136"/>
      <c r="IBV13" s="136"/>
      <c r="IBW13" s="136"/>
      <c r="IBX13" s="136"/>
      <c r="IBY13" s="136"/>
      <c r="IBZ13" s="136"/>
      <c r="ICA13" s="136"/>
      <c r="ICB13" s="136"/>
      <c r="ICC13" s="136"/>
      <c r="ICD13" s="136"/>
      <c r="ICE13" s="136"/>
      <c r="ICF13" s="136"/>
      <c r="ICG13" s="136"/>
      <c r="ICH13" s="136"/>
      <c r="ICI13" s="136"/>
      <c r="ICJ13" s="136"/>
      <c r="ICK13" s="136"/>
      <c r="ICL13" s="136"/>
      <c r="ICM13" s="136"/>
      <c r="ICN13" s="136"/>
      <c r="ICO13" s="136"/>
      <c r="ICP13" s="136"/>
      <c r="ICQ13" s="136"/>
      <c r="ICR13" s="136"/>
      <c r="ICS13" s="136"/>
      <c r="ICT13" s="136"/>
      <c r="ICU13" s="136"/>
      <c r="ICV13" s="136"/>
      <c r="ICW13" s="136"/>
      <c r="ICX13" s="136"/>
      <c r="ICY13" s="136"/>
      <c r="ICZ13" s="136"/>
      <c r="IDA13" s="136"/>
      <c r="IDB13" s="136"/>
      <c r="IDC13" s="136"/>
      <c r="IDD13" s="136"/>
      <c r="IDE13" s="136"/>
      <c r="IDF13" s="136"/>
      <c r="IDG13" s="136"/>
      <c r="IDH13" s="136"/>
      <c r="IDI13" s="136"/>
      <c r="IDJ13" s="136"/>
      <c r="IDK13" s="136"/>
      <c r="IDL13" s="136"/>
      <c r="IDM13" s="136"/>
      <c r="IDN13" s="136"/>
      <c r="IDO13" s="136"/>
      <c r="IDP13" s="136"/>
      <c r="IDQ13" s="136"/>
      <c r="IDR13" s="136"/>
      <c r="IDS13" s="136"/>
      <c r="IDT13" s="136"/>
      <c r="IDU13" s="136"/>
      <c r="IDV13" s="136"/>
      <c r="IDW13" s="136"/>
      <c r="IDX13" s="136"/>
      <c r="IDY13" s="136"/>
      <c r="IDZ13" s="136"/>
      <c r="IEA13" s="136"/>
      <c r="IEB13" s="136"/>
      <c r="IEC13" s="136"/>
      <c r="IED13" s="136"/>
      <c r="IEE13" s="136"/>
      <c r="IEF13" s="136"/>
      <c r="IEG13" s="136"/>
      <c r="IEH13" s="136"/>
      <c r="IEI13" s="136"/>
      <c r="IEJ13" s="136"/>
      <c r="IEK13" s="136"/>
      <c r="IEL13" s="136"/>
      <c r="IEM13" s="136"/>
      <c r="IEN13" s="136"/>
      <c r="IEO13" s="136"/>
      <c r="IEP13" s="136"/>
      <c r="IEQ13" s="136"/>
      <c r="IER13" s="136"/>
      <c r="IES13" s="136"/>
      <c r="IET13" s="136"/>
      <c r="IEU13" s="136"/>
      <c r="IEV13" s="136"/>
      <c r="IEW13" s="136"/>
      <c r="IEX13" s="136"/>
      <c r="IEY13" s="136"/>
      <c r="IEZ13" s="136"/>
      <c r="IFA13" s="136"/>
      <c r="IFB13" s="136"/>
      <c r="IFC13" s="136"/>
      <c r="IFD13" s="136"/>
      <c r="IFE13" s="136"/>
      <c r="IFF13" s="136"/>
      <c r="IFG13" s="136"/>
      <c r="IFH13" s="136"/>
      <c r="IFI13" s="136"/>
      <c r="IFJ13" s="136"/>
      <c r="IFK13" s="136"/>
      <c r="IFL13" s="136"/>
      <c r="IFM13" s="136"/>
      <c r="IFN13" s="136"/>
      <c r="IFO13" s="136"/>
      <c r="IFP13" s="136"/>
      <c r="IFQ13" s="136"/>
      <c r="IFR13" s="136"/>
      <c r="IFS13" s="136"/>
      <c r="IFT13" s="136"/>
      <c r="IFU13" s="136"/>
      <c r="IFV13" s="136"/>
      <c r="IFW13" s="136"/>
      <c r="IFX13" s="136"/>
      <c r="IFY13" s="136"/>
      <c r="IFZ13" s="136"/>
      <c r="IGA13" s="136"/>
      <c r="IGB13" s="136"/>
      <c r="IGC13" s="136"/>
      <c r="IGD13" s="136"/>
      <c r="IGE13" s="136"/>
      <c r="IGF13" s="136"/>
      <c r="IGG13" s="136"/>
      <c r="IGH13" s="136"/>
      <c r="IGI13" s="136"/>
      <c r="IGJ13" s="136"/>
      <c r="IGK13" s="136"/>
      <c r="IGL13" s="136"/>
      <c r="IGM13" s="136"/>
      <c r="IGN13" s="136"/>
      <c r="IGO13" s="136"/>
      <c r="IGP13" s="136"/>
      <c r="IGQ13" s="136"/>
      <c r="IGR13" s="136"/>
      <c r="IGS13" s="136"/>
      <c r="IGT13" s="136"/>
      <c r="IGU13" s="136"/>
      <c r="IGV13" s="136"/>
      <c r="IGW13" s="136"/>
      <c r="IGX13" s="136"/>
      <c r="IGY13" s="136"/>
      <c r="IGZ13" s="136"/>
      <c r="IHA13" s="136"/>
      <c r="IHB13" s="136"/>
      <c r="IHC13" s="136"/>
      <c r="IHD13" s="136"/>
      <c r="IHE13" s="136"/>
      <c r="IHF13" s="136"/>
      <c r="IHG13" s="136"/>
      <c r="IHH13" s="136"/>
      <c r="IHI13" s="136"/>
      <c r="IHJ13" s="136"/>
      <c r="IHK13" s="136"/>
      <c r="IHL13" s="136"/>
      <c r="IHM13" s="136"/>
      <c r="IHN13" s="136"/>
      <c r="IHO13" s="136"/>
      <c r="IHP13" s="136"/>
      <c r="IHQ13" s="136"/>
      <c r="IHR13" s="136"/>
      <c r="IHS13" s="136"/>
      <c r="IHT13" s="136"/>
      <c r="IHU13" s="136"/>
      <c r="IHV13" s="136"/>
      <c r="IHW13" s="136"/>
      <c r="IHX13" s="136"/>
      <c r="IHY13" s="136"/>
      <c r="IHZ13" s="136"/>
      <c r="IIA13" s="136"/>
      <c r="IIB13" s="136"/>
      <c r="IIC13" s="136"/>
      <c r="IID13" s="136"/>
      <c r="IIE13" s="136"/>
      <c r="IIF13" s="136"/>
      <c r="IIG13" s="136"/>
      <c r="IIH13" s="136"/>
      <c r="III13" s="136"/>
      <c r="IIJ13" s="136"/>
      <c r="IIK13" s="136"/>
      <c r="IIL13" s="136"/>
      <c r="IIM13" s="136"/>
      <c r="IIN13" s="136"/>
      <c r="IIO13" s="136"/>
      <c r="IIP13" s="136"/>
      <c r="IIQ13" s="136"/>
      <c r="IIR13" s="136"/>
      <c r="IIS13" s="136"/>
      <c r="IIT13" s="136"/>
      <c r="IIU13" s="136"/>
      <c r="IIV13" s="136"/>
      <c r="IIW13" s="136"/>
      <c r="IIX13" s="136"/>
      <c r="IIY13" s="136"/>
      <c r="IIZ13" s="136"/>
      <c r="IJA13" s="136"/>
      <c r="IJB13" s="136"/>
      <c r="IJC13" s="136"/>
      <c r="IJD13" s="136"/>
      <c r="IJE13" s="136"/>
      <c r="IJF13" s="136"/>
      <c r="IJG13" s="136"/>
      <c r="IJH13" s="136"/>
      <c r="IJI13" s="136"/>
      <c r="IJJ13" s="136"/>
      <c r="IJK13" s="136"/>
      <c r="IJL13" s="136"/>
      <c r="IJM13" s="136"/>
      <c r="IJN13" s="136"/>
      <c r="IJO13" s="136"/>
      <c r="IJP13" s="136"/>
      <c r="IJQ13" s="136"/>
      <c r="IJR13" s="136"/>
      <c r="IJS13" s="136"/>
      <c r="IJT13" s="136"/>
      <c r="IJU13" s="136"/>
      <c r="IJV13" s="136"/>
      <c r="IJW13" s="136"/>
      <c r="IJX13" s="136"/>
      <c r="IJY13" s="136"/>
      <c r="IJZ13" s="136"/>
      <c r="IKA13" s="136"/>
      <c r="IKB13" s="136"/>
      <c r="IKC13" s="136"/>
      <c r="IKD13" s="136"/>
      <c r="IKE13" s="136"/>
      <c r="IKF13" s="136"/>
      <c r="IKG13" s="136"/>
      <c r="IKH13" s="136"/>
      <c r="IKI13" s="136"/>
      <c r="IKJ13" s="136"/>
      <c r="IKK13" s="136"/>
      <c r="IKL13" s="136"/>
      <c r="IKM13" s="136"/>
      <c r="IKN13" s="136"/>
      <c r="IKO13" s="136"/>
      <c r="IKP13" s="136"/>
      <c r="IKQ13" s="136"/>
      <c r="IKR13" s="136"/>
      <c r="IKS13" s="136"/>
      <c r="IKT13" s="136"/>
      <c r="IKU13" s="136"/>
      <c r="IKV13" s="136"/>
      <c r="IKW13" s="136"/>
      <c r="IKX13" s="136"/>
      <c r="IKY13" s="136"/>
      <c r="IKZ13" s="136"/>
      <c r="ILA13" s="136"/>
      <c r="ILB13" s="136"/>
      <c r="ILC13" s="136"/>
      <c r="ILD13" s="136"/>
      <c r="ILE13" s="136"/>
      <c r="ILF13" s="136"/>
      <c r="ILG13" s="136"/>
      <c r="ILH13" s="136"/>
      <c r="ILI13" s="136"/>
      <c r="ILJ13" s="136"/>
      <c r="ILK13" s="136"/>
      <c r="ILL13" s="136"/>
      <c r="ILM13" s="136"/>
      <c r="ILN13" s="136"/>
      <c r="ILO13" s="136"/>
      <c r="ILP13" s="136"/>
      <c r="ILQ13" s="136"/>
      <c r="ILR13" s="136"/>
      <c r="ILS13" s="136"/>
      <c r="ILT13" s="136"/>
      <c r="ILU13" s="136"/>
      <c r="ILV13" s="136"/>
      <c r="ILW13" s="136"/>
      <c r="ILX13" s="136"/>
      <c r="ILY13" s="136"/>
      <c r="ILZ13" s="136"/>
      <c r="IMA13" s="136"/>
      <c r="IMB13" s="136"/>
      <c r="IMC13" s="136"/>
      <c r="IMD13" s="136"/>
      <c r="IME13" s="136"/>
      <c r="IMF13" s="136"/>
      <c r="IMG13" s="136"/>
      <c r="IMH13" s="136"/>
      <c r="IMI13" s="136"/>
      <c r="IMJ13" s="136"/>
      <c r="IMK13" s="136"/>
      <c r="IML13" s="136"/>
      <c r="IMM13" s="136"/>
      <c r="IMN13" s="136"/>
      <c r="IMO13" s="136"/>
      <c r="IMP13" s="136"/>
      <c r="IMQ13" s="136"/>
      <c r="IMR13" s="136"/>
      <c r="IMS13" s="136"/>
      <c r="IMT13" s="136"/>
      <c r="IMU13" s="136"/>
      <c r="IMV13" s="136"/>
      <c r="IMW13" s="136"/>
      <c r="IMX13" s="136"/>
      <c r="IMY13" s="136"/>
      <c r="IMZ13" s="136"/>
      <c r="INA13" s="136"/>
      <c r="INB13" s="136"/>
      <c r="INC13" s="136"/>
      <c r="IND13" s="136"/>
      <c r="INE13" s="136"/>
      <c r="INF13" s="136"/>
      <c r="ING13" s="136"/>
      <c r="INH13" s="136"/>
      <c r="INI13" s="136"/>
      <c r="INJ13" s="136"/>
      <c r="INK13" s="136"/>
      <c r="INL13" s="136"/>
      <c r="INM13" s="136"/>
      <c r="INN13" s="136"/>
      <c r="INO13" s="136"/>
      <c r="INP13" s="136"/>
      <c r="INQ13" s="136"/>
      <c r="INR13" s="136"/>
      <c r="INS13" s="136"/>
      <c r="INT13" s="136"/>
      <c r="INU13" s="136"/>
      <c r="INV13" s="136"/>
      <c r="INW13" s="136"/>
      <c r="INX13" s="136"/>
      <c r="INY13" s="136"/>
      <c r="INZ13" s="136"/>
      <c r="IOA13" s="136"/>
      <c r="IOB13" s="136"/>
      <c r="IOC13" s="136"/>
      <c r="IOD13" s="136"/>
      <c r="IOE13" s="136"/>
      <c r="IOF13" s="136"/>
      <c r="IOG13" s="136"/>
      <c r="IOH13" s="136"/>
      <c r="IOI13" s="136"/>
      <c r="IOJ13" s="136"/>
      <c r="IOK13" s="136"/>
      <c r="IOL13" s="136"/>
      <c r="IOM13" s="136"/>
      <c r="ION13" s="136"/>
      <c r="IOO13" s="136"/>
      <c r="IOP13" s="136"/>
      <c r="IOQ13" s="136"/>
      <c r="IOR13" s="136"/>
      <c r="IOS13" s="136"/>
      <c r="IOT13" s="136"/>
      <c r="IOU13" s="136"/>
      <c r="IOV13" s="136"/>
      <c r="IOW13" s="136"/>
      <c r="IOX13" s="136"/>
      <c r="IOY13" s="136"/>
      <c r="IOZ13" s="136"/>
      <c r="IPA13" s="136"/>
      <c r="IPB13" s="136"/>
      <c r="IPC13" s="136"/>
      <c r="IPD13" s="136"/>
      <c r="IPE13" s="136"/>
      <c r="IPF13" s="136"/>
      <c r="IPG13" s="136"/>
      <c r="IPH13" s="136"/>
      <c r="IPI13" s="136"/>
      <c r="IPJ13" s="136"/>
      <c r="IPK13" s="136"/>
      <c r="IPL13" s="136"/>
      <c r="IPM13" s="136"/>
      <c r="IPN13" s="136"/>
      <c r="IPO13" s="136"/>
      <c r="IPP13" s="136"/>
      <c r="IPQ13" s="136"/>
      <c r="IPR13" s="136"/>
      <c r="IPS13" s="136"/>
      <c r="IPT13" s="136"/>
      <c r="IPU13" s="136"/>
      <c r="IPV13" s="136"/>
      <c r="IPW13" s="136"/>
      <c r="IPX13" s="136"/>
      <c r="IPY13" s="136"/>
      <c r="IPZ13" s="136"/>
      <c r="IQA13" s="136"/>
      <c r="IQB13" s="136"/>
      <c r="IQC13" s="136"/>
      <c r="IQD13" s="136"/>
      <c r="IQE13" s="136"/>
      <c r="IQF13" s="136"/>
      <c r="IQG13" s="136"/>
      <c r="IQH13" s="136"/>
      <c r="IQI13" s="136"/>
      <c r="IQJ13" s="136"/>
      <c r="IQK13" s="136"/>
      <c r="IQL13" s="136"/>
      <c r="IQM13" s="136"/>
      <c r="IQN13" s="136"/>
      <c r="IQO13" s="136"/>
      <c r="IQP13" s="136"/>
      <c r="IQQ13" s="136"/>
      <c r="IQR13" s="136"/>
      <c r="IQS13" s="136"/>
      <c r="IQT13" s="136"/>
      <c r="IQU13" s="136"/>
      <c r="IQV13" s="136"/>
      <c r="IQW13" s="136"/>
      <c r="IQX13" s="136"/>
      <c r="IQY13" s="136"/>
      <c r="IQZ13" s="136"/>
      <c r="IRA13" s="136"/>
      <c r="IRB13" s="136"/>
      <c r="IRC13" s="136"/>
      <c r="IRD13" s="136"/>
      <c r="IRE13" s="136"/>
      <c r="IRF13" s="136"/>
      <c r="IRG13" s="136"/>
      <c r="IRH13" s="136"/>
      <c r="IRI13" s="136"/>
      <c r="IRJ13" s="136"/>
      <c r="IRK13" s="136"/>
      <c r="IRL13" s="136"/>
      <c r="IRM13" s="136"/>
      <c r="IRN13" s="136"/>
      <c r="IRO13" s="136"/>
      <c r="IRP13" s="136"/>
      <c r="IRQ13" s="136"/>
      <c r="IRR13" s="136"/>
      <c r="IRS13" s="136"/>
      <c r="IRT13" s="136"/>
      <c r="IRU13" s="136"/>
      <c r="IRV13" s="136"/>
      <c r="IRW13" s="136"/>
      <c r="IRX13" s="136"/>
      <c r="IRY13" s="136"/>
      <c r="IRZ13" s="136"/>
      <c r="ISA13" s="136"/>
      <c r="ISB13" s="136"/>
      <c r="ISC13" s="136"/>
      <c r="ISD13" s="136"/>
      <c r="ISE13" s="136"/>
      <c r="ISF13" s="136"/>
      <c r="ISG13" s="136"/>
      <c r="ISH13" s="136"/>
      <c r="ISI13" s="136"/>
      <c r="ISJ13" s="136"/>
      <c r="ISK13" s="136"/>
      <c r="ISL13" s="136"/>
      <c r="ISM13" s="136"/>
      <c r="ISN13" s="136"/>
      <c r="ISO13" s="136"/>
      <c r="ISP13" s="136"/>
      <c r="ISQ13" s="136"/>
      <c r="ISR13" s="136"/>
      <c r="ISS13" s="136"/>
      <c r="IST13" s="136"/>
      <c r="ISU13" s="136"/>
      <c r="ISV13" s="136"/>
      <c r="ISW13" s="136"/>
      <c r="ISX13" s="136"/>
      <c r="ISY13" s="136"/>
      <c r="ISZ13" s="136"/>
      <c r="ITA13" s="136"/>
      <c r="ITB13" s="136"/>
      <c r="ITC13" s="136"/>
      <c r="ITD13" s="136"/>
      <c r="ITE13" s="136"/>
      <c r="ITF13" s="136"/>
      <c r="ITG13" s="136"/>
      <c r="ITH13" s="136"/>
      <c r="ITI13" s="136"/>
      <c r="ITJ13" s="136"/>
      <c r="ITK13" s="136"/>
      <c r="ITL13" s="136"/>
      <c r="ITM13" s="136"/>
      <c r="ITN13" s="136"/>
      <c r="ITO13" s="136"/>
      <c r="ITP13" s="136"/>
      <c r="ITQ13" s="136"/>
      <c r="ITR13" s="136"/>
      <c r="ITS13" s="136"/>
      <c r="ITT13" s="136"/>
      <c r="ITU13" s="136"/>
      <c r="ITV13" s="136"/>
    </row>
    <row r="14" spans="1:1220 2103:2257 3143:6626" s="135" customFormat="1">
      <c r="A14" s="134">
        <v>13</v>
      </c>
      <c r="B14" s="353" t="s">
        <v>127</v>
      </c>
      <c r="C14" s="342" t="s">
        <v>128</v>
      </c>
      <c r="D14" s="342" t="s">
        <v>129</v>
      </c>
      <c r="E14" s="339" t="s">
        <v>130</v>
      </c>
      <c r="F14" s="339" t="s">
        <v>131</v>
      </c>
      <c r="G14" s="354" t="s">
        <v>89</v>
      </c>
      <c r="H14" s="386" t="s">
        <v>132</v>
      </c>
      <c r="I14" s="342" t="s">
        <v>125</v>
      </c>
      <c r="J14" s="378" t="s">
        <v>609</v>
      </c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ACR14" s="136"/>
      <c r="ACS14" s="136"/>
      <c r="ACT14" s="136"/>
      <c r="ACU14" s="136"/>
      <c r="ACV14" s="136"/>
      <c r="ACW14" s="136"/>
      <c r="ACX14" s="136"/>
      <c r="ACY14" s="136"/>
      <c r="ACZ14" s="136"/>
      <c r="ADA14" s="136"/>
      <c r="ADB14" s="136"/>
      <c r="ADC14" s="136"/>
      <c r="ADD14" s="136"/>
      <c r="ADE14" s="136"/>
      <c r="ADF14" s="136"/>
      <c r="ADG14" s="136"/>
      <c r="ADH14" s="136"/>
      <c r="ADI14" s="136"/>
      <c r="ADJ14" s="136"/>
      <c r="ADK14" s="136"/>
      <c r="ADL14" s="136"/>
      <c r="ADM14" s="136"/>
      <c r="ADN14" s="136"/>
      <c r="ADO14" s="136"/>
      <c r="ADP14" s="136"/>
      <c r="ADQ14" s="136"/>
      <c r="ADR14" s="136"/>
      <c r="ADS14" s="136"/>
      <c r="ADT14" s="136"/>
      <c r="ADU14" s="136"/>
      <c r="ADV14" s="136"/>
      <c r="ADW14" s="136"/>
      <c r="ADX14" s="136"/>
      <c r="ADY14" s="136"/>
      <c r="ADZ14" s="136"/>
      <c r="AEA14" s="136"/>
      <c r="AEB14" s="136"/>
      <c r="AEC14" s="136"/>
      <c r="AED14" s="136"/>
      <c r="AEE14" s="136"/>
      <c r="AEF14" s="136"/>
      <c r="AEG14" s="136"/>
      <c r="AEH14" s="136"/>
      <c r="AEI14" s="136"/>
      <c r="AEJ14" s="136"/>
      <c r="AEK14" s="136"/>
      <c r="AEL14" s="136"/>
      <c r="AEM14" s="136"/>
      <c r="AEN14" s="136"/>
      <c r="AEO14" s="136"/>
      <c r="AEP14" s="136"/>
      <c r="AEQ14" s="136"/>
      <c r="AER14" s="136"/>
      <c r="AES14" s="136"/>
      <c r="AET14" s="136"/>
      <c r="AEU14" s="136"/>
      <c r="AEV14" s="136"/>
      <c r="AEW14" s="136"/>
      <c r="AEX14" s="136"/>
      <c r="AEY14" s="136"/>
      <c r="AEZ14" s="136"/>
      <c r="AFA14" s="136"/>
      <c r="AFB14" s="136"/>
      <c r="AFC14" s="136"/>
      <c r="AFD14" s="136"/>
      <c r="AFE14" s="136"/>
      <c r="AFF14" s="136"/>
      <c r="AFG14" s="136"/>
      <c r="AFH14" s="136"/>
      <c r="AFI14" s="136"/>
      <c r="AFJ14" s="136"/>
      <c r="AFK14" s="136"/>
      <c r="AFL14" s="136"/>
      <c r="AFM14" s="136"/>
      <c r="AFN14" s="136"/>
      <c r="AFO14" s="136"/>
      <c r="AFP14" s="136"/>
      <c r="AFQ14" s="136"/>
      <c r="AFR14" s="136"/>
      <c r="AFS14" s="136"/>
      <c r="AFT14" s="136"/>
      <c r="AFU14" s="136"/>
      <c r="AFV14" s="136"/>
      <c r="AFW14" s="136"/>
      <c r="AFX14" s="136"/>
      <c r="AFY14" s="136"/>
      <c r="AFZ14" s="136"/>
      <c r="AGA14" s="136"/>
      <c r="AGB14" s="136"/>
      <c r="AGC14" s="136"/>
      <c r="AGD14" s="136"/>
      <c r="AGE14" s="136"/>
      <c r="AGF14" s="136"/>
      <c r="AGG14" s="136"/>
      <c r="AGH14" s="136"/>
      <c r="AGI14" s="136"/>
      <c r="AGJ14" s="136"/>
      <c r="AGK14" s="136"/>
      <c r="AGL14" s="136"/>
      <c r="AGM14" s="136"/>
      <c r="AGN14" s="136"/>
      <c r="AGO14" s="136"/>
      <c r="AGP14" s="136"/>
      <c r="AGQ14" s="136"/>
      <c r="AGR14" s="136"/>
      <c r="AGS14" s="136"/>
      <c r="AGT14" s="136"/>
      <c r="AGU14" s="136"/>
      <c r="AGV14" s="136"/>
      <c r="AGW14" s="136"/>
      <c r="AGX14" s="136"/>
      <c r="AGY14" s="136"/>
      <c r="AGZ14" s="136"/>
      <c r="AHA14" s="136"/>
      <c r="AHB14" s="136"/>
      <c r="AHC14" s="136"/>
      <c r="AHD14" s="136"/>
      <c r="AHE14" s="136"/>
      <c r="AHF14" s="136"/>
      <c r="AHG14" s="136"/>
      <c r="AHH14" s="136"/>
      <c r="AHI14" s="136"/>
      <c r="AHJ14" s="136"/>
      <c r="AHK14" s="136"/>
      <c r="AHL14" s="136"/>
      <c r="AHM14" s="136"/>
      <c r="AHN14" s="136"/>
      <c r="AHO14" s="136"/>
      <c r="AHP14" s="136"/>
      <c r="AHQ14" s="136"/>
      <c r="AHR14" s="136"/>
      <c r="AHS14" s="136"/>
      <c r="AHT14" s="136"/>
      <c r="AHU14" s="136"/>
      <c r="AHV14" s="136"/>
      <c r="AHW14" s="136"/>
      <c r="AHX14" s="136"/>
      <c r="AHY14" s="136"/>
      <c r="AHZ14" s="136"/>
      <c r="AIA14" s="136"/>
      <c r="AIB14" s="136"/>
      <c r="AIC14" s="136"/>
      <c r="AID14" s="136"/>
      <c r="AIE14" s="136"/>
      <c r="AIF14" s="136"/>
      <c r="AIG14" s="136"/>
      <c r="AIH14" s="136"/>
      <c r="AII14" s="136"/>
      <c r="AIJ14" s="136"/>
      <c r="AIK14" s="136"/>
      <c r="AIL14" s="136"/>
      <c r="AIM14" s="136"/>
      <c r="AIN14" s="136"/>
      <c r="AIO14" s="136"/>
      <c r="AIP14" s="136"/>
      <c r="AIQ14" s="136"/>
      <c r="AIR14" s="136"/>
      <c r="AIS14" s="136"/>
      <c r="AIT14" s="136"/>
      <c r="AIU14" s="136"/>
      <c r="AIV14" s="136"/>
      <c r="AIW14" s="136"/>
      <c r="AIX14" s="136"/>
      <c r="AIY14" s="136"/>
      <c r="AIZ14" s="136"/>
      <c r="AJA14" s="136"/>
      <c r="AJB14" s="136"/>
      <c r="AJC14" s="136"/>
      <c r="AJD14" s="136"/>
      <c r="AJE14" s="136"/>
      <c r="AJF14" s="136"/>
      <c r="AJG14" s="136"/>
      <c r="AJH14" s="136"/>
      <c r="AJI14" s="136"/>
      <c r="AJJ14" s="136"/>
      <c r="AJK14" s="136"/>
      <c r="AJL14" s="136"/>
      <c r="AJM14" s="136"/>
      <c r="AJN14" s="136"/>
      <c r="AJO14" s="136"/>
      <c r="AJP14" s="136"/>
      <c r="AJQ14" s="136"/>
      <c r="AJR14" s="136"/>
      <c r="AJS14" s="136"/>
      <c r="AJT14" s="136"/>
      <c r="AJU14" s="136"/>
      <c r="AJV14" s="136"/>
      <c r="AJW14" s="136"/>
      <c r="AJX14" s="136"/>
      <c r="AJY14" s="136"/>
      <c r="AJZ14" s="136"/>
      <c r="AKA14" s="136"/>
      <c r="AKB14" s="136"/>
      <c r="AKC14" s="136"/>
      <c r="AKD14" s="136"/>
      <c r="AKE14" s="136"/>
      <c r="AKF14" s="136"/>
      <c r="AKG14" s="136"/>
      <c r="AKH14" s="136"/>
      <c r="AKI14" s="136"/>
      <c r="AKJ14" s="136"/>
      <c r="AKK14" s="136"/>
      <c r="AKL14" s="136"/>
      <c r="AKM14" s="136"/>
      <c r="AKN14" s="136"/>
      <c r="AKO14" s="136"/>
      <c r="AKP14" s="136"/>
      <c r="AKQ14" s="136"/>
      <c r="AKR14" s="136"/>
      <c r="AKS14" s="136"/>
      <c r="AKT14" s="136"/>
      <c r="AKU14" s="136"/>
      <c r="AKV14" s="136"/>
      <c r="AKW14" s="136"/>
      <c r="AKX14" s="136"/>
      <c r="AKY14" s="136"/>
      <c r="AKZ14" s="136"/>
      <c r="ALA14" s="136"/>
      <c r="ALB14" s="136"/>
      <c r="ALC14" s="136"/>
      <c r="ALD14" s="136"/>
      <c r="ALE14" s="136"/>
      <c r="ALF14" s="136"/>
      <c r="ALG14" s="136"/>
      <c r="ALH14" s="136"/>
      <c r="ALI14" s="136"/>
      <c r="ALJ14" s="136"/>
      <c r="ALK14" s="136"/>
      <c r="ALL14" s="136"/>
      <c r="ALM14" s="136"/>
      <c r="ALN14" s="136"/>
      <c r="ALO14" s="136"/>
      <c r="ALP14" s="136"/>
      <c r="ALQ14" s="136"/>
      <c r="ALR14" s="136"/>
      <c r="ALS14" s="136"/>
      <c r="ALT14" s="136"/>
      <c r="ALU14" s="136"/>
      <c r="ALV14" s="136"/>
      <c r="ALW14" s="136"/>
      <c r="ALX14" s="136"/>
      <c r="ALY14" s="136"/>
      <c r="ALZ14" s="136"/>
      <c r="AMA14" s="136"/>
      <c r="AMB14" s="136"/>
      <c r="AMC14" s="136"/>
      <c r="AMD14" s="136"/>
      <c r="AME14" s="136"/>
      <c r="AMF14" s="136"/>
      <c r="AMG14" s="136"/>
      <c r="AMH14" s="136"/>
      <c r="AMI14" s="136"/>
      <c r="AMJ14" s="136"/>
      <c r="AMK14" s="136"/>
      <c r="AML14" s="136"/>
      <c r="AMM14" s="136"/>
      <c r="AMN14" s="136"/>
      <c r="AMO14" s="136"/>
      <c r="AMP14" s="136"/>
      <c r="AMQ14" s="136"/>
      <c r="AMR14" s="136"/>
      <c r="AMS14" s="136"/>
      <c r="AMT14" s="136"/>
      <c r="AMU14" s="136"/>
      <c r="AMV14" s="136"/>
      <c r="AMW14" s="136"/>
      <c r="AMX14" s="136"/>
      <c r="AMY14" s="136"/>
      <c r="AMZ14" s="136"/>
      <c r="ANA14" s="136"/>
      <c r="ANB14" s="136"/>
      <c r="ANC14" s="136"/>
      <c r="AND14" s="136"/>
      <c r="ANE14" s="136"/>
      <c r="ANF14" s="136"/>
      <c r="ANG14" s="136"/>
      <c r="ANH14" s="136"/>
      <c r="ANI14" s="136"/>
      <c r="ANJ14" s="136"/>
      <c r="ANK14" s="136"/>
      <c r="ANL14" s="136"/>
      <c r="ANM14" s="136"/>
      <c r="ANN14" s="136"/>
      <c r="ANO14" s="136"/>
      <c r="ANP14" s="136"/>
      <c r="ANQ14" s="136"/>
      <c r="ANR14" s="136"/>
      <c r="ANS14" s="136"/>
      <c r="ANT14" s="136"/>
      <c r="ANU14" s="136"/>
      <c r="ANV14" s="136"/>
      <c r="ANW14" s="136"/>
      <c r="ANX14" s="136"/>
      <c r="ANY14" s="136"/>
      <c r="ANZ14" s="136"/>
      <c r="AOA14" s="136"/>
      <c r="AOB14" s="136"/>
      <c r="AOC14" s="136"/>
      <c r="AOD14" s="136"/>
      <c r="AOE14" s="136"/>
      <c r="AOF14" s="136"/>
      <c r="AOG14" s="136"/>
      <c r="AOH14" s="136"/>
      <c r="AOI14" s="136"/>
      <c r="AOJ14" s="136"/>
      <c r="AOK14" s="136"/>
      <c r="AOL14" s="136"/>
      <c r="AOM14" s="136"/>
      <c r="AON14" s="136"/>
      <c r="AOO14" s="136"/>
      <c r="AOP14" s="136"/>
      <c r="AOQ14" s="136"/>
      <c r="AOR14" s="136"/>
      <c r="AOS14" s="136"/>
      <c r="AOT14" s="136"/>
      <c r="AOU14" s="136"/>
      <c r="AOV14" s="136"/>
      <c r="AOW14" s="136"/>
      <c r="AOX14" s="136"/>
      <c r="AOY14" s="136"/>
      <c r="AOZ14" s="136"/>
      <c r="APA14" s="136"/>
      <c r="APB14" s="136"/>
      <c r="APC14" s="136"/>
      <c r="APD14" s="136"/>
      <c r="APE14" s="136"/>
      <c r="APF14" s="136"/>
      <c r="APG14" s="136"/>
      <c r="APH14" s="136"/>
      <c r="API14" s="136"/>
      <c r="APJ14" s="136"/>
      <c r="APK14" s="136"/>
      <c r="APL14" s="136"/>
      <c r="APM14" s="136"/>
      <c r="APN14" s="136"/>
      <c r="APO14" s="136"/>
      <c r="APP14" s="136"/>
      <c r="APQ14" s="136"/>
      <c r="APR14" s="136"/>
      <c r="APS14" s="136"/>
      <c r="APT14" s="136"/>
      <c r="APU14" s="136"/>
      <c r="APV14" s="136"/>
      <c r="APW14" s="136"/>
      <c r="APX14" s="136"/>
      <c r="APY14" s="136"/>
      <c r="APZ14" s="136"/>
      <c r="AQA14" s="136"/>
      <c r="AQB14" s="136"/>
      <c r="AQC14" s="136"/>
      <c r="AQD14" s="136"/>
      <c r="AQE14" s="136"/>
      <c r="AQF14" s="136"/>
      <c r="AQG14" s="136"/>
      <c r="AQH14" s="136"/>
      <c r="AQI14" s="136"/>
      <c r="AQJ14" s="136"/>
      <c r="AQK14" s="136"/>
      <c r="AQL14" s="136"/>
      <c r="AQM14" s="136"/>
      <c r="AQN14" s="136"/>
      <c r="AQO14" s="136"/>
      <c r="AQP14" s="136"/>
      <c r="AQQ14" s="136"/>
      <c r="AQR14" s="136"/>
      <c r="AQS14" s="136"/>
      <c r="AQT14" s="136"/>
      <c r="AQU14" s="136"/>
      <c r="AQV14" s="136"/>
      <c r="AQW14" s="136"/>
      <c r="AQX14" s="136"/>
      <c r="AQY14" s="136"/>
      <c r="AQZ14" s="136"/>
      <c r="ARA14" s="136"/>
      <c r="ARB14" s="136"/>
      <c r="ARC14" s="136"/>
      <c r="ARD14" s="136"/>
      <c r="ARE14" s="136"/>
      <c r="ARF14" s="136"/>
      <c r="ARG14" s="136"/>
      <c r="ARH14" s="136"/>
      <c r="ARI14" s="136"/>
      <c r="ARJ14" s="136"/>
      <c r="ARK14" s="136"/>
      <c r="ARL14" s="136"/>
      <c r="ARM14" s="136"/>
      <c r="ARN14" s="136"/>
      <c r="ARO14" s="136"/>
      <c r="ARP14" s="136"/>
      <c r="ARQ14" s="136"/>
      <c r="ARR14" s="136"/>
      <c r="ARS14" s="136"/>
      <c r="ART14" s="136"/>
      <c r="ARU14" s="136"/>
      <c r="ARV14" s="136"/>
      <c r="ARW14" s="136"/>
      <c r="ARX14" s="136"/>
      <c r="ARY14" s="136"/>
      <c r="ARZ14" s="136"/>
      <c r="ASA14" s="136"/>
      <c r="ASB14" s="136"/>
      <c r="ASC14" s="136"/>
      <c r="ASD14" s="136"/>
      <c r="ASE14" s="136"/>
      <c r="ASF14" s="136"/>
      <c r="ASG14" s="136"/>
      <c r="ASH14" s="136"/>
      <c r="ASI14" s="136"/>
      <c r="ASJ14" s="136"/>
      <c r="ASK14" s="136"/>
      <c r="ASL14" s="136"/>
      <c r="ASM14" s="136"/>
      <c r="ASN14" s="136"/>
      <c r="ASO14" s="136"/>
      <c r="ASP14" s="136"/>
      <c r="ASQ14" s="136"/>
      <c r="ASR14" s="136"/>
      <c r="ASS14" s="136"/>
      <c r="AST14" s="136"/>
      <c r="ASU14" s="136"/>
      <c r="ASV14" s="136"/>
      <c r="ASW14" s="136"/>
      <c r="ASX14" s="136"/>
      <c r="ASY14" s="136"/>
      <c r="ASZ14" s="136"/>
      <c r="ATA14" s="136"/>
      <c r="ATB14" s="136"/>
      <c r="ATC14" s="136"/>
      <c r="ATD14" s="136"/>
      <c r="ATE14" s="136"/>
      <c r="ATF14" s="136"/>
      <c r="ATG14" s="136"/>
      <c r="ATH14" s="136"/>
      <c r="ATI14" s="136"/>
      <c r="ATJ14" s="136"/>
      <c r="ATK14" s="136"/>
      <c r="ATL14" s="136"/>
      <c r="ATM14" s="136"/>
      <c r="ATN14" s="136"/>
      <c r="ATO14" s="136"/>
      <c r="ATP14" s="136"/>
      <c r="ATQ14" s="136"/>
      <c r="ATR14" s="136"/>
      <c r="ATS14" s="136"/>
      <c r="ATT14" s="136"/>
      <c r="ATU14" s="136"/>
      <c r="ATV14" s="136"/>
      <c r="ATW14" s="136"/>
      <c r="ATX14" s="136"/>
      <c r="CBW14" s="136"/>
      <c r="CBX14" s="136"/>
      <c r="CBY14" s="136"/>
      <c r="CBZ14" s="136"/>
      <c r="CCA14" s="136"/>
      <c r="CCB14" s="136"/>
      <c r="CCC14" s="136"/>
      <c r="CCD14" s="136"/>
      <c r="CCE14" s="136"/>
      <c r="CCF14" s="136"/>
      <c r="CCG14" s="136"/>
      <c r="CCH14" s="136"/>
      <c r="CCI14" s="136"/>
      <c r="CCJ14" s="136"/>
      <c r="CCK14" s="136"/>
      <c r="CCL14" s="136"/>
      <c r="CCM14" s="136"/>
      <c r="CCN14" s="136"/>
      <c r="CCO14" s="136"/>
      <c r="CCP14" s="136"/>
      <c r="CCQ14" s="136"/>
      <c r="CCR14" s="136"/>
      <c r="CCS14" s="136"/>
      <c r="CCT14" s="136"/>
      <c r="CCU14" s="136"/>
      <c r="CCV14" s="136"/>
      <c r="CCW14" s="136"/>
      <c r="CCX14" s="136"/>
      <c r="CCY14" s="136"/>
      <c r="CCZ14" s="136"/>
      <c r="CDA14" s="136"/>
      <c r="CDB14" s="136"/>
      <c r="CDC14" s="136"/>
      <c r="CDD14" s="136"/>
      <c r="CDE14" s="136"/>
      <c r="CDF14" s="136"/>
      <c r="CDG14" s="136"/>
      <c r="CDH14" s="136"/>
      <c r="CDI14" s="136"/>
      <c r="CDJ14" s="136"/>
      <c r="CDK14" s="136"/>
      <c r="CDL14" s="136"/>
      <c r="CDM14" s="136"/>
      <c r="CDN14" s="136"/>
      <c r="CDO14" s="136"/>
      <c r="CDP14" s="136"/>
      <c r="CDQ14" s="136"/>
      <c r="CDR14" s="136"/>
      <c r="CDS14" s="136"/>
      <c r="CDT14" s="136"/>
      <c r="CDU14" s="136"/>
      <c r="CDV14" s="136"/>
      <c r="CDW14" s="136"/>
      <c r="CDX14" s="136"/>
      <c r="CDY14" s="136"/>
      <c r="CDZ14" s="136"/>
      <c r="CEA14" s="136"/>
      <c r="CEB14" s="136"/>
      <c r="CEC14" s="136"/>
      <c r="CED14" s="136"/>
      <c r="CEE14" s="136"/>
      <c r="CEF14" s="136"/>
      <c r="CEG14" s="136"/>
      <c r="CEH14" s="136"/>
      <c r="CEI14" s="136"/>
      <c r="CEJ14" s="136"/>
      <c r="CEK14" s="136"/>
      <c r="CEL14" s="136"/>
      <c r="CEM14" s="136"/>
      <c r="CEN14" s="136"/>
      <c r="CEO14" s="136"/>
      <c r="CEP14" s="136"/>
      <c r="CEQ14" s="136"/>
      <c r="CER14" s="136"/>
      <c r="CES14" s="136"/>
      <c r="CET14" s="136"/>
      <c r="CEU14" s="136"/>
      <c r="CEV14" s="136"/>
      <c r="CEW14" s="136"/>
      <c r="CEX14" s="136"/>
      <c r="CEY14" s="136"/>
      <c r="CEZ14" s="136"/>
      <c r="CFA14" s="136"/>
      <c r="CFB14" s="136"/>
      <c r="CFC14" s="136"/>
      <c r="CFD14" s="136"/>
      <c r="CFE14" s="136"/>
      <c r="CFF14" s="136"/>
      <c r="CFG14" s="136"/>
      <c r="CFH14" s="136"/>
      <c r="CFI14" s="136"/>
      <c r="CFJ14" s="136"/>
      <c r="CFK14" s="136"/>
      <c r="CFL14" s="136"/>
      <c r="CFM14" s="136"/>
      <c r="CFN14" s="136"/>
      <c r="CFO14" s="136"/>
      <c r="CFP14" s="136"/>
      <c r="CFQ14" s="136"/>
      <c r="CFR14" s="136"/>
      <c r="CFS14" s="136"/>
      <c r="CFT14" s="136"/>
      <c r="CFU14" s="136"/>
      <c r="CFV14" s="136"/>
      <c r="CFW14" s="136"/>
      <c r="CFX14" s="136"/>
      <c r="CFY14" s="136"/>
      <c r="CFZ14" s="136"/>
      <c r="CGA14" s="136"/>
      <c r="CGB14" s="136"/>
      <c r="CGC14" s="136"/>
      <c r="CGD14" s="136"/>
      <c r="CGE14" s="136"/>
      <c r="CGF14" s="136"/>
      <c r="CGG14" s="136"/>
      <c r="CGH14" s="136"/>
      <c r="CGI14" s="136"/>
      <c r="CGJ14" s="136"/>
      <c r="CGK14" s="136"/>
      <c r="CGL14" s="136"/>
      <c r="CGM14" s="136"/>
      <c r="CGN14" s="136"/>
      <c r="CGO14" s="136"/>
      <c r="CGP14" s="136"/>
      <c r="CGQ14" s="136"/>
      <c r="CGR14" s="136"/>
      <c r="CGS14" s="136"/>
      <c r="CGT14" s="136"/>
      <c r="CGU14" s="136"/>
      <c r="CGV14" s="136"/>
      <c r="CGW14" s="136"/>
      <c r="CGX14" s="136"/>
      <c r="CGY14" s="136"/>
      <c r="CGZ14" s="136"/>
      <c r="CHA14" s="136"/>
      <c r="CHB14" s="136"/>
      <c r="CHC14" s="136"/>
      <c r="CHD14" s="136"/>
      <c r="CHE14" s="136"/>
      <c r="CHF14" s="136"/>
      <c r="CHG14" s="136"/>
      <c r="CHH14" s="136"/>
      <c r="CHI14" s="136"/>
      <c r="CHJ14" s="136"/>
      <c r="CHK14" s="136"/>
      <c r="CHL14" s="136"/>
      <c r="CHM14" s="136"/>
      <c r="CHN14" s="136"/>
      <c r="CHO14" s="136"/>
      <c r="CHP14" s="136"/>
      <c r="CHQ14" s="136"/>
      <c r="CHR14" s="136"/>
      <c r="CHS14" s="136"/>
      <c r="CHT14" s="136"/>
      <c r="CHU14" s="136"/>
      <c r="DPW14" s="136"/>
      <c r="DPX14" s="136"/>
      <c r="DPY14" s="136"/>
      <c r="DPZ14" s="136"/>
      <c r="DQA14" s="136"/>
      <c r="DQB14" s="136"/>
      <c r="DQC14" s="136"/>
      <c r="DQD14" s="136"/>
      <c r="DQE14" s="136"/>
      <c r="DQF14" s="136"/>
      <c r="DQG14" s="136"/>
      <c r="DQH14" s="136"/>
      <c r="DQI14" s="136"/>
      <c r="DQJ14" s="136"/>
      <c r="DQK14" s="136"/>
      <c r="DQL14" s="136"/>
      <c r="DQM14" s="136"/>
      <c r="DQN14" s="136"/>
      <c r="DQO14" s="136"/>
      <c r="DQP14" s="136"/>
      <c r="DQQ14" s="136"/>
      <c r="DQR14" s="136"/>
      <c r="DQS14" s="136"/>
      <c r="DQT14" s="136"/>
      <c r="DQU14" s="136"/>
      <c r="DQV14" s="136"/>
      <c r="DQW14" s="136"/>
      <c r="DQX14" s="136"/>
      <c r="DQY14" s="136"/>
      <c r="DQZ14" s="136"/>
      <c r="DRA14" s="136"/>
      <c r="DRB14" s="136"/>
      <c r="DRC14" s="136"/>
      <c r="DRD14" s="136"/>
      <c r="DRE14" s="136"/>
      <c r="DRF14" s="136"/>
      <c r="DRG14" s="136"/>
      <c r="DRH14" s="136"/>
      <c r="DRI14" s="136"/>
      <c r="DRJ14" s="136"/>
      <c r="DRK14" s="136"/>
      <c r="DRL14" s="136"/>
      <c r="DRM14" s="136"/>
      <c r="DRN14" s="136"/>
      <c r="DRO14" s="136"/>
      <c r="DRP14" s="136"/>
      <c r="DRQ14" s="136"/>
      <c r="DRR14" s="136"/>
      <c r="DRS14" s="136"/>
      <c r="DRT14" s="136"/>
      <c r="DRU14" s="136"/>
      <c r="DRV14" s="136"/>
      <c r="DRW14" s="136"/>
      <c r="DRX14" s="136"/>
      <c r="DRY14" s="136"/>
      <c r="DRZ14" s="136"/>
      <c r="DSA14" s="136"/>
      <c r="DSB14" s="136"/>
      <c r="DSC14" s="136"/>
      <c r="DSD14" s="136"/>
      <c r="DSE14" s="136"/>
      <c r="DSF14" s="136"/>
      <c r="DSG14" s="136"/>
      <c r="DSH14" s="136"/>
      <c r="DSI14" s="136"/>
      <c r="DSJ14" s="136"/>
      <c r="DSK14" s="136"/>
      <c r="DSL14" s="136"/>
      <c r="DSM14" s="136"/>
      <c r="DSN14" s="136"/>
      <c r="DSO14" s="136"/>
      <c r="DSP14" s="136"/>
      <c r="DSQ14" s="136"/>
      <c r="DSR14" s="136"/>
      <c r="DSS14" s="136"/>
      <c r="DST14" s="136"/>
      <c r="DSU14" s="136"/>
      <c r="DSV14" s="136"/>
      <c r="DSW14" s="136"/>
      <c r="DSX14" s="136"/>
      <c r="DSY14" s="136"/>
      <c r="DSZ14" s="136"/>
      <c r="DTA14" s="136"/>
      <c r="DTB14" s="136"/>
      <c r="DTC14" s="136"/>
      <c r="DTD14" s="136"/>
      <c r="DTE14" s="136"/>
      <c r="DTF14" s="136"/>
      <c r="DTG14" s="136"/>
      <c r="DTH14" s="136"/>
      <c r="DTI14" s="136"/>
      <c r="DTJ14" s="136"/>
      <c r="DTK14" s="136"/>
      <c r="DTL14" s="136"/>
      <c r="DTM14" s="136"/>
      <c r="DTN14" s="136"/>
      <c r="DTO14" s="136"/>
      <c r="DTP14" s="136"/>
      <c r="DTQ14" s="136"/>
      <c r="DTR14" s="136"/>
      <c r="DTS14" s="136"/>
      <c r="DTT14" s="136"/>
      <c r="DTU14" s="136"/>
      <c r="DTV14" s="136"/>
      <c r="DTW14" s="136"/>
      <c r="DTX14" s="136"/>
      <c r="DTY14" s="136"/>
      <c r="DTZ14" s="136"/>
      <c r="DUA14" s="136"/>
      <c r="DUB14" s="136"/>
      <c r="DUC14" s="136"/>
      <c r="DUD14" s="136"/>
      <c r="DUE14" s="136"/>
      <c r="DUF14" s="136"/>
      <c r="DUG14" s="136"/>
      <c r="DUH14" s="136"/>
      <c r="DUI14" s="136"/>
      <c r="DUJ14" s="136"/>
      <c r="DUK14" s="136"/>
      <c r="DUL14" s="136"/>
      <c r="DUM14" s="136"/>
      <c r="DUN14" s="136"/>
      <c r="DUO14" s="136"/>
      <c r="DUP14" s="136"/>
      <c r="DUQ14" s="136"/>
      <c r="DUR14" s="136"/>
      <c r="DUS14" s="136"/>
      <c r="DUT14" s="136"/>
      <c r="DUU14" s="136"/>
      <c r="DUV14" s="136"/>
      <c r="DUW14" s="136"/>
      <c r="DUX14" s="136"/>
      <c r="DUY14" s="136"/>
      <c r="DUZ14" s="136"/>
      <c r="DVA14" s="136"/>
      <c r="DVB14" s="136"/>
      <c r="DVC14" s="136"/>
      <c r="DVD14" s="136"/>
      <c r="DVE14" s="136"/>
      <c r="DVF14" s="136"/>
      <c r="DVG14" s="136"/>
      <c r="DVH14" s="136"/>
      <c r="DVI14" s="136"/>
      <c r="DVJ14" s="136"/>
      <c r="DVK14" s="136"/>
      <c r="DVL14" s="136"/>
      <c r="DVM14" s="136"/>
      <c r="DVN14" s="136"/>
      <c r="DVO14" s="136"/>
      <c r="DVP14" s="136"/>
      <c r="DVQ14" s="136"/>
      <c r="DVR14" s="136"/>
      <c r="DVS14" s="136"/>
      <c r="DVT14" s="136"/>
      <c r="DVU14" s="136"/>
      <c r="DVV14" s="136"/>
      <c r="DVW14" s="136"/>
      <c r="DVX14" s="136"/>
      <c r="DVY14" s="136"/>
      <c r="DVZ14" s="136"/>
      <c r="DWA14" s="136"/>
      <c r="DWB14" s="136"/>
      <c r="DWC14" s="136"/>
      <c r="DWD14" s="136"/>
      <c r="DWE14" s="136"/>
      <c r="DWF14" s="136"/>
      <c r="DWG14" s="136"/>
      <c r="DWH14" s="136"/>
      <c r="DWI14" s="136"/>
      <c r="DWJ14" s="136"/>
      <c r="DWK14" s="136"/>
      <c r="DWL14" s="136"/>
      <c r="DWM14" s="136"/>
      <c r="DWN14" s="136"/>
      <c r="DWO14" s="136"/>
      <c r="DWP14" s="136"/>
      <c r="DWQ14" s="136"/>
      <c r="DWR14" s="136"/>
      <c r="DWS14" s="136"/>
      <c r="DWT14" s="136"/>
      <c r="DWU14" s="136"/>
      <c r="DWV14" s="136"/>
      <c r="DWW14" s="136"/>
      <c r="DWX14" s="136"/>
      <c r="DWY14" s="136"/>
      <c r="DWZ14" s="136"/>
      <c r="DXA14" s="136"/>
      <c r="DXB14" s="136"/>
      <c r="DXC14" s="136"/>
      <c r="DXD14" s="136"/>
      <c r="DXE14" s="136"/>
      <c r="DXF14" s="136"/>
      <c r="DXG14" s="136"/>
      <c r="DXH14" s="136"/>
      <c r="DXI14" s="136"/>
      <c r="DXJ14" s="136"/>
      <c r="DXK14" s="136"/>
      <c r="DXL14" s="136"/>
      <c r="DXM14" s="136"/>
      <c r="DXN14" s="136"/>
      <c r="DXO14" s="136"/>
      <c r="DXP14" s="136"/>
      <c r="DXQ14" s="136"/>
      <c r="DXR14" s="136"/>
      <c r="DXS14" s="136"/>
      <c r="DXT14" s="136"/>
      <c r="DXU14" s="136"/>
      <c r="DXV14" s="136"/>
      <c r="DXW14" s="136"/>
      <c r="DXX14" s="136"/>
      <c r="DXY14" s="136"/>
      <c r="DXZ14" s="136"/>
      <c r="DYA14" s="136"/>
      <c r="DYB14" s="136"/>
      <c r="DYC14" s="136"/>
      <c r="DYD14" s="136"/>
      <c r="DYE14" s="136"/>
      <c r="DYF14" s="136"/>
      <c r="DYG14" s="136"/>
      <c r="DYH14" s="136"/>
      <c r="DYI14" s="136"/>
      <c r="DYJ14" s="136"/>
      <c r="DYK14" s="136"/>
      <c r="DYL14" s="136"/>
      <c r="DYM14" s="136"/>
      <c r="DYN14" s="136"/>
      <c r="DYO14" s="136"/>
      <c r="DYP14" s="136"/>
      <c r="DYQ14" s="136"/>
      <c r="DYR14" s="136"/>
      <c r="DYS14" s="136"/>
      <c r="DYT14" s="136"/>
      <c r="DYU14" s="136"/>
      <c r="DYV14" s="136"/>
      <c r="DYW14" s="136"/>
      <c r="DYX14" s="136"/>
      <c r="DYY14" s="136"/>
      <c r="DYZ14" s="136"/>
      <c r="DZA14" s="136"/>
      <c r="DZB14" s="136"/>
      <c r="DZC14" s="136"/>
      <c r="DZD14" s="136"/>
      <c r="DZE14" s="136"/>
      <c r="DZF14" s="136"/>
      <c r="DZG14" s="136"/>
      <c r="DZH14" s="136"/>
      <c r="DZI14" s="136"/>
      <c r="DZJ14" s="136"/>
      <c r="DZK14" s="136"/>
      <c r="DZL14" s="136"/>
      <c r="DZM14" s="136"/>
      <c r="DZN14" s="136"/>
      <c r="DZO14" s="136"/>
      <c r="DZP14" s="136"/>
      <c r="DZQ14" s="136"/>
      <c r="DZR14" s="136"/>
      <c r="DZS14" s="136"/>
      <c r="DZT14" s="136"/>
      <c r="DZU14" s="136"/>
      <c r="DZV14" s="136"/>
      <c r="DZW14" s="136"/>
      <c r="DZX14" s="136"/>
      <c r="DZY14" s="136"/>
      <c r="DZZ14" s="136"/>
      <c r="EAA14" s="136"/>
      <c r="EAB14" s="136"/>
      <c r="EAC14" s="136"/>
      <c r="EAD14" s="136"/>
      <c r="EAE14" s="136"/>
      <c r="EAF14" s="136"/>
      <c r="EAG14" s="136"/>
      <c r="EAH14" s="136"/>
      <c r="EAI14" s="136"/>
      <c r="EAJ14" s="136"/>
      <c r="EAK14" s="136"/>
      <c r="EAL14" s="136"/>
      <c r="EAM14" s="136"/>
      <c r="EAN14" s="136"/>
      <c r="EAO14" s="136"/>
      <c r="EAP14" s="136"/>
      <c r="EAQ14" s="136"/>
      <c r="EAR14" s="136"/>
      <c r="EAS14" s="136"/>
      <c r="EAT14" s="136"/>
      <c r="EAU14" s="136"/>
      <c r="EAV14" s="136"/>
      <c r="EAW14" s="136"/>
      <c r="EAX14" s="136"/>
      <c r="EAY14" s="136"/>
      <c r="EAZ14" s="136"/>
      <c r="EBA14" s="136"/>
      <c r="EBB14" s="136"/>
      <c r="EBC14" s="136"/>
      <c r="EBD14" s="136"/>
      <c r="EBE14" s="136"/>
      <c r="EBF14" s="136"/>
      <c r="EBG14" s="136"/>
      <c r="EBH14" s="136"/>
      <c r="EBI14" s="136"/>
      <c r="EBJ14" s="136"/>
      <c r="EBK14" s="136"/>
      <c r="EBL14" s="136"/>
      <c r="EBM14" s="136"/>
      <c r="EBN14" s="136"/>
      <c r="EBO14" s="136"/>
      <c r="EBP14" s="136"/>
      <c r="EBQ14" s="136"/>
      <c r="EBR14" s="136"/>
      <c r="EBS14" s="136"/>
      <c r="EBT14" s="136"/>
      <c r="EBU14" s="136"/>
      <c r="EBV14" s="136"/>
      <c r="EBW14" s="136"/>
      <c r="EBX14" s="136"/>
      <c r="EBY14" s="136"/>
      <c r="EBZ14" s="136"/>
      <c r="ECA14" s="136"/>
      <c r="ECB14" s="136"/>
      <c r="ECC14" s="136"/>
      <c r="ECD14" s="136"/>
      <c r="ECE14" s="136"/>
      <c r="ECF14" s="136"/>
      <c r="ECG14" s="136"/>
      <c r="ECH14" s="136"/>
      <c r="ECI14" s="136"/>
      <c r="ECJ14" s="136"/>
      <c r="ECK14" s="136"/>
      <c r="ECL14" s="136"/>
      <c r="ECM14" s="136"/>
      <c r="ECN14" s="136"/>
      <c r="ECO14" s="136"/>
      <c r="ECP14" s="136"/>
      <c r="ECQ14" s="136"/>
      <c r="ECR14" s="136"/>
      <c r="ECS14" s="136"/>
      <c r="ECT14" s="136"/>
      <c r="ECU14" s="136"/>
      <c r="ECV14" s="136"/>
      <c r="ECW14" s="136"/>
      <c r="ECX14" s="136"/>
      <c r="ECY14" s="136"/>
      <c r="ECZ14" s="136"/>
      <c r="EDA14" s="136"/>
      <c r="EDB14" s="136"/>
      <c r="EDC14" s="136"/>
      <c r="EDD14" s="136"/>
      <c r="EDE14" s="136"/>
      <c r="EDF14" s="136"/>
      <c r="EDG14" s="136"/>
      <c r="EDH14" s="136"/>
      <c r="EDI14" s="136"/>
      <c r="EDJ14" s="136"/>
      <c r="EDK14" s="136"/>
      <c r="EDL14" s="136"/>
      <c r="EDM14" s="136"/>
      <c r="EDN14" s="136"/>
      <c r="EDO14" s="136"/>
      <c r="EDP14" s="136"/>
      <c r="EDQ14" s="136"/>
      <c r="EDR14" s="136"/>
      <c r="EDS14" s="136"/>
      <c r="EDT14" s="136"/>
      <c r="EDU14" s="136"/>
      <c r="EDV14" s="136"/>
      <c r="EDW14" s="136"/>
      <c r="EDX14" s="136"/>
      <c r="EDY14" s="136"/>
      <c r="EDZ14" s="136"/>
      <c r="EEA14" s="136"/>
      <c r="EEB14" s="136"/>
      <c r="EEC14" s="136"/>
      <c r="EED14" s="136"/>
      <c r="EEE14" s="136"/>
      <c r="EEF14" s="136"/>
      <c r="EEG14" s="136"/>
      <c r="EEH14" s="136"/>
      <c r="EEI14" s="136"/>
      <c r="EEJ14" s="136"/>
      <c r="EEK14" s="136"/>
      <c r="EEL14" s="136"/>
      <c r="EEM14" s="136"/>
      <c r="EEN14" s="136"/>
      <c r="EEO14" s="136"/>
      <c r="EEP14" s="136"/>
      <c r="EEQ14" s="136"/>
      <c r="EER14" s="136"/>
      <c r="EES14" s="136"/>
      <c r="EET14" s="136"/>
      <c r="EEU14" s="136"/>
      <c r="EEV14" s="136"/>
      <c r="EEW14" s="136"/>
      <c r="EEX14" s="136"/>
      <c r="EEY14" s="136"/>
      <c r="EEZ14" s="136"/>
      <c r="EFA14" s="136"/>
      <c r="EFB14" s="136"/>
      <c r="EFC14" s="136"/>
      <c r="EFD14" s="136"/>
      <c r="EFE14" s="136"/>
      <c r="EFF14" s="136"/>
      <c r="EFG14" s="136"/>
      <c r="EFH14" s="136"/>
      <c r="EFI14" s="136"/>
      <c r="EFJ14" s="136"/>
      <c r="EFK14" s="136"/>
      <c r="EFL14" s="136"/>
      <c r="EFM14" s="136"/>
      <c r="EFN14" s="136"/>
      <c r="EFO14" s="136"/>
      <c r="EFP14" s="136"/>
      <c r="EFQ14" s="136"/>
      <c r="EFR14" s="136"/>
      <c r="EFS14" s="136"/>
      <c r="EFT14" s="136"/>
      <c r="EFU14" s="136"/>
      <c r="EFV14" s="136"/>
      <c r="EFW14" s="136"/>
      <c r="EFX14" s="136"/>
      <c r="EFY14" s="136"/>
      <c r="EFZ14" s="136"/>
      <c r="EGA14" s="136"/>
      <c r="EGB14" s="136"/>
      <c r="EGC14" s="136"/>
      <c r="EGD14" s="136"/>
      <c r="EGE14" s="136"/>
      <c r="EGF14" s="136"/>
      <c r="EGG14" s="136"/>
      <c r="EGH14" s="136"/>
      <c r="EGI14" s="136"/>
      <c r="EGJ14" s="136"/>
      <c r="EGK14" s="136"/>
      <c r="EGL14" s="136"/>
      <c r="EGM14" s="136"/>
      <c r="EGN14" s="136"/>
      <c r="EGO14" s="136"/>
      <c r="EGP14" s="136"/>
      <c r="EGQ14" s="136"/>
      <c r="EGR14" s="136"/>
      <c r="EGS14" s="136"/>
      <c r="EGT14" s="136"/>
      <c r="EGU14" s="136"/>
      <c r="EGV14" s="136"/>
      <c r="EGW14" s="136"/>
      <c r="EGX14" s="136"/>
      <c r="EGY14" s="136"/>
      <c r="EGZ14" s="136"/>
      <c r="EHA14" s="136"/>
      <c r="EHB14" s="136"/>
      <c r="EHC14" s="136"/>
      <c r="EHD14" s="136"/>
      <c r="EHE14" s="136"/>
      <c r="EHF14" s="136"/>
      <c r="EHG14" s="136"/>
      <c r="EHH14" s="136"/>
      <c r="EHI14" s="136"/>
      <c r="EHJ14" s="136"/>
      <c r="EHK14" s="136"/>
      <c r="EHL14" s="136"/>
      <c r="EHM14" s="136"/>
      <c r="EHN14" s="136"/>
      <c r="EHO14" s="136"/>
      <c r="EHP14" s="136"/>
      <c r="EHQ14" s="136"/>
      <c r="EHR14" s="136"/>
      <c r="EHS14" s="136"/>
      <c r="EHT14" s="136"/>
      <c r="EHU14" s="136"/>
      <c r="EHV14" s="136"/>
      <c r="EHW14" s="136"/>
      <c r="EHX14" s="136"/>
      <c r="EHY14" s="136"/>
      <c r="EHZ14" s="136"/>
      <c r="EIA14" s="136"/>
      <c r="EIB14" s="136"/>
      <c r="EIC14" s="136"/>
      <c r="EID14" s="136"/>
      <c r="EIE14" s="136"/>
      <c r="EIF14" s="136"/>
      <c r="EIG14" s="136"/>
      <c r="EIH14" s="136"/>
      <c r="EII14" s="136"/>
      <c r="EIJ14" s="136"/>
      <c r="EIK14" s="136"/>
      <c r="EIL14" s="136"/>
      <c r="EIM14" s="136"/>
      <c r="EIN14" s="136"/>
      <c r="EIO14" s="136"/>
      <c r="EIP14" s="136"/>
      <c r="EIQ14" s="136"/>
      <c r="EIR14" s="136"/>
      <c r="EIS14" s="136"/>
      <c r="EIT14" s="136"/>
      <c r="EIU14" s="136"/>
      <c r="EIV14" s="136"/>
      <c r="EIW14" s="136"/>
      <c r="EIX14" s="136"/>
      <c r="EIY14" s="136"/>
      <c r="EIZ14" s="136"/>
      <c r="EJA14" s="136"/>
      <c r="EJB14" s="136"/>
      <c r="EJC14" s="136"/>
      <c r="EJD14" s="136"/>
      <c r="EJE14" s="136"/>
      <c r="EJF14" s="136"/>
      <c r="EJG14" s="136"/>
      <c r="EJH14" s="136"/>
      <c r="EJI14" s="136"/>
      <c r="EJJ14" s="136"/>
      <c r="EJK14" s="136"/>
      <c r="EJL14" s="136"/>
      <c r="EJM14" s="136"/>
      <c r="EJN14" s="136"/>
      <c r="EJO14" s="136"/>
      <c r="EJP14" s="136"/>
      <c r="EJQ14" s="136"/>
      <c r="EJR14" s="136"/>
      <c r="EJS14" s="136"/>
      <c r="EJT14" s="136"/>
      <c r="EJU14" s="136"/>
      <c r="EJV14" s="136"/>
      <c r="EJW14" s="136"/>
      <c r="EJX14" s="136"/>
      <c r="EJY14" s="136"/>
      <c r="EJZ14" s="136"/>
      <c r="EKA14" s="136"/>
      <c r="EKB14" s="136"/>
      <c r="EKC14" s="136"/>
      <c r="EKD14" s="136"/>
      <c r="EKE14" s="136"/>
      <c r="EKF14" s="136"/>
      <c r="EKG14" s="136"/>
      <c r="EKH14" s="136"/>
      <c r="EKI14" s="136"/>
      <c r="EKJ14" s="136"/>
      <c r="EKK14" s="136"/>
      <c r="EKL14" s="136"/>
      <c r="EKM14" s="136"/>
      <c r="EKN14" s="136"/>
      <c r="EKO14" s="136"/>
      <c r="EKP14" s="136"/>
      <c r="EKQ14" s="136"/>
      <c r="EKR14" s="136"/>
      <c r="EKS14" s="136"/>
      <c r="EKT14" s="136"/>
      <c r="EKU14" s="136"/>
      <c r="EKV14" s="136"/>
      <c r="EKW14" s="136"/>
      <c r="EKX14" s="136"/>
      <c r="EKY14" s="136"/>
      <c r="EKZ14" s="136"/>
      <c r="ELA14" s="136"/>
      <c r="ELB14" s="136"/>
      <c r="ELC14" s="136"/>
      <c r="ELD14" s="136"/>
      <c r="ELE14" s="136"/>
      <c r="ELF14" s="136"/>
      <c r="ELG14" s="136"/>
      <c r="ELH14" s="136"/>
      <c r="ELI14" s="136"/>
      <c r="ELJ14" s="136"/>
      <c r="ELK14" s="136"/>
      <c r="ELL14" s="136"/>
      <c r="ELM14" s="136"/>
      <c r="ELN14" s="136"/>
      <c r="ELO14" s="136"/>
      <c r="ELP14" s="136"/>
      <c r="ELQ14" s="136"/>
      <c r="ELR14" s="136"/>
      <c r="ELS14" s="136"/>
      <c r="ELT14" s="136"/>
      <c r="ELU14" s="136"/>
      <c r="ELV14" s="136"/>
      <c r="ELW14" s="136"/>
      <c r="ELX14" s="136"/>
      <c r="ELY14" s="136"/>
      <c r="ELZ14" s="136"/>
      <c r="EMA14" s="136"/>
      <c r="EMB14" s="136"/>
      <c r="EMC14" s="136"/>
      <c r="EMD14" s="136"/>
      <c r="EME14" s="136"/>
      <c r="EMF14" s="136"/>
      <c r="EMG14" s="136"/>
      <c r="EMH14" s="136"/>
      <c r="EMI14" s="136"/>
      <c r="EMJ14" s="136"/>
      <c r="EMK14" s="136"/>
      <c r="EML14" s="136"/>
      <c r="EMM14" s="136"/>
      <c r="EMN14" s="136"/>
      <c r="EMO14" s="136"/>
      <c r="EMP14" s="136"/>
      <c r="EMQ14" s="136"/>
      <c r="EMR14" s="136"/>
      <c r="EMS14" s="136"/>
      <c r="EMT14" s="136"/>
      <c r="EMU14" s="136"/>
      <c r="EMV14" s="136"/>
      <c r="EMW14" s="136"/>
      <c r="EMX14" s="136"/>
      <c r="EMY14" s="136"/>
      <c r="EMZ14" s="136"/>
      <c r="ENA14" s="136"/>
      <c r="ENB14" s="136"/>
      <c r="ENC14" s="136"/>
      <c r="END14" s="136"/>
      <c r="ENE14" s="136"/>
      <c r="ENF14" s="136"/>
      <c r="ENG14" s="136"/>
      <c r="ENH14" s="136"/>
      <c r="ENI14" s="136"/>
      <c r="ENJ14" s="136"/>
      <c r="ENK14" s="136"/>
      <c r="ENL14" s="136"/>
      <c r="ENM14" s="136"/>
      <c r="ENN14" s="136"/>
      <c r="ENO14" s="136"/>
      <c r="ENP14" s="136"/>
      <c r="ENQ14" s="136"/>
      <c r="ENR14" s="136"/>
      <c r="ENS14" s="136"/>
      <c r="ENT14" s="136"/>
      <c r="ENU14" s="136"/>
      <c r="ENV14" s="136"/>
      <c r="ENW14" s="136"/>
      <c r="ENX14" s="136"/>
      <c r="ENY14" s="136"/>
      <c r="ENZ14" s="136"/>
      <c r="EOA14" s="136"/>
      <c r="EOB14" s="136"/>
      <c r="EOC14" s="136"/>
      <c r="EOD14" s="136"/>
      <c r="EOE14" s="136"/>
      <c r="EOF14" s="136"/>
      <c r="EOG14" s="136"/>
      <c r="EOH14" s="136"/>
      <c r="EOI14" s="136"/>
      <c r="EOJ14" s="136"/>
      <c r="EOK14" s="136"/>
      <c r="EOL14" s="136"/>
      <c r="EOM14" s="136"/>
      <c r="EON14" s="136"/>
      <c r="EOO14" s="136"/>
      <c r="EOP14" s="136"/>
      <c r="EOQ14" s="136"/>
      <c r="EOR14" s="136"/>
      <c r="EOS14" s="136"/>
      <c r="EOT14" s="136"/>
      <c r="EOU14" s="136"/>
      <c r="EOV14" s="136"/>
      <c r="EOW14" s="136"/>
      <c r="EOX14" s="136"/>
      <c r="EOY14" s="136"/>
      <c r="EOZ14" s="136"/>
      <c r="EPA14" s="136"/>
      <c r="EPB14" s="136"/>
      <c r="EPC14" s="136"/>
      <c r="EPD14" s="136"/>
      <c r="EPE14" s="136"/>
      <c r="EPF14" s="136"/>
      <c r="EPG14" s="136"/>
      <c r="EPH14" s="136"/>
      <c r="EPI14" s="136"/>
      <c r="EPJ14" s="136"/>
      <c r="EPK14" s="136"/>
      <c r="EPL14" s="136"/>
      <c r="EPM14" s="136"/>
      <c r="EPN14" s="136"/>
      <c r="EPO14" s="136"/>
      <c r="EPP14" s="136"/>
      <c r="EPQ14" s="136"/>
      <c r="EPR14" s="136"/>
      <c r="EPS14" s="136"/>
      <c r="EPT14" s="136"/>
      <c r="EPU14" s="136"/>
      <c r="EPV14" s="136"/>
      <c r="EPW14" s="136"/>
      <c r="EPX14" s="136"/>
      <c r="EPY14" s="136"/>
      <c r="EPZ14" s="136"/>
      <c r="EQA14" s="136"/>
      <c r="EQB14" s="136"/>
      <c r="EQC14" s="136"/>
      <c r="EQD14" s="136"/>
      <c r="EQE14" s="136"/>
      <c r="EQF14" s="136"/>
      <c r="EQG14" s="136"/>
      <c r="EQH14" s="136"/>
      <c r="EQI14" s="136"/>
      <c r="EQJ14" s="136"/>
      <c r="EQK14" s="136"/>
      <c r="EQL14" s="136"/>
      <c r="EQM14" s="136"/>
      <c r="EQN14" s="136"/>
      <c r="EQO14" s="136"/>
      <c r="EQP14" s="136"/>
      <c r="EQQ14" s="136"/>
      <c r="EQR14" s="136"/>
      <c r="EQS14" s="136"/>
      <c r="EQT14" s="136"/>
      <c r="EQU14" s="136"/>
      <c r="EQV14" s="136"/>
      <c r="EQW14" s="136"/>
      <c r="EQX14" s="136"/>
      <c r="EQY14" s="136"/>
      <c r="EQZ14" s="136"/>
      <c r="ERA14" s="136"/>
      <c r="ERB14" s="136"/>
      <c r="ERC14" s="136"/>
      <c r="ERD14" s="136"/>
      <c r="ERE14" s="136"/>
      <c r="ERF14" s="136"/>
      <c r="ERG14" s="136"/>
      <c r="ERH14" s="136"/>
      <c r="ERI14" s="136"/>
      <c r="ERJ14" s="136"/>
      <c r="ERK14" s="136"/>
      <c r="ERL14" s="136"/>
      <c r="ERM14" s="136"/>
      <c r="ERN14" s="136"/>
      <c r="ERO14" s="136"/>
      <c r="ERP14" s="136"/>
      <c r="ERQ14" s="136"/>
      <c r="ERR14" s="136"/>
      <c r="ERS14" s="136"/>
      <c r="ERT14" s="136"/>
      <c r="ERU14" s="136"/>
      <c r="ERV14" s="136"/>
      <c r="ERW14" s="136"/>
      <c r="ERX14" s="136"/>
      <c r="ERY14" s="136"/>
      <c r="ERZ14" s="136"/>
      <c r="ESA14" s="136"/>
      <c r="ESB14" s="136"/>
      <c r="ESC14" s="136"/>
      <c r="ESD14" s="136"/>
      <c r="ESE14" s="136"/>
      <c r="ESF14" s="136"/>
      <c r="ESG14" s="136"/>
      <c r="ESH14" s="136"/>
      <c r="ESI14" s="136"/>
      <c r="ESJ14" s="136"/>
      <c r="ESK14" s="136"/>
      <c r="ESL14" s="136"/>
      <c r="ESM14" s="136"/>
      <c r="ESN14" s="136"/>
      <c r="ESO14" s="136"/>
      <c r="ESP14" s="136"/>
      <c r="ESQ14" s="136"/>
      <c r="ESR14" s="136"/>
      <c r="ESS14" s="136"/>
      <c r="EST14" s="136"/>
      <c r="ESU14" s="136"/>
      <c r="ESV14" s="136"/>
      <c r="ESW14" s="136"/>
      <c r="ESX14" s="136"/>
      <c r="ESY14" s="136"/>
      <c r="ESZ14" s="136"/>
      <c r="ETA14" s="136"/>
      <c r="ETB14" s="136"/>
      <c r="ETC14" s="136"/>
      <c r="ETD14" s="136"/>
      <c r="ETE14" s="136"/>
      <c r="ETF14" s="136"/>
      <c r="ETG14" s="136"/>
      <c r="ETH14" s="136"/>
      <c r="ETI14" s="136"/>
      <c r="ETJ14" s="136"/>
      <c r="ETK14" s="136"/>
      <c r="ETL14" s="136"/>
      <c r="ETM14" s="136"/>
      <c r="ETN14" s="136"/>
      <c r="ETO14" s="136"/>
      <c r="ETP14" s="136"/>
      <c r="ETQ14" s="136"/>
      <c r="ETR14" s="136"/>
      <c r="ETS14" s="136"/>
      <c r="ETT14" s="136"/>
      <c r="ETU14" s="136"/>
      <c r="ETV14" s="136"/>
      <c r="ETW14" s="136"/>
      <c r="ETX14" s="136"/>
      <c r="ETY14" s="136"/>
      <c r="ETZ14" s="136"/>
      <c r="EUA14" s="136"/>
      <c r="EUB14" s="136"/>
      <c r="EUC14" s="136"/>
      <c r="EUD14" s="136"/>
      <c r="EUE14" s="136"/>
      <c r="EUF14" s="136"/>
      <c r="EUG14" s="136"/>
      <c r="EUH14" s="136"/>
      <c r="EUI14" s="136"/>
      <c r="EUJ14" s="136"/>
      <c r="EUK14" s="136"/>
      <c r="EUL14" s="136"/>
      <c r="EUM14" s="136"/>
      <c r="EUN14" s="136"/>
      <c r="EUO14" s="136"/>
      <c r="EUP14" s="136"/>
      <c r="EUQ14" s="136"/>
      <c r="EUR14" s="136"/>
      <c r="EUS14" s="136"/>
      <c r="EUT14" s="136"/>
      <c r="EUU14" s="136"/>
      <c r="EUV14" s="136"/>
      <c r="EUW14" s="136"/>
      <c r="EUX14" s="136"/>
      <c r="EUY14" s="136"/>
      <c r="EUZ14" s="136"/>
      <c r="EVA14" s="136"/>
      <c r="EVB14" s="136"/>
      <c r="EVC14" s="136"/>
      <c r="EVD14" s="136"/>
      <c r="EVE14" s="136"/>
      <c r="EVF14" s="136"/>
      <c r="EVG14" s="136"/>
      <c r="EVH14" s="136"/>
      <c r="EVI14" s="136"/>
      <c r="EVJ14" s="136"/>
      <c r="EVK14" s="136"/>
      <c r="EVL14" s="136"/>
      <c r="EVM14" s="136"/>
      <c r="EVN14" s="136"/>
      <c r="EVO14" s="136"/>
      <c r="EVP14" s="136"/>
      <c r="EVQ14" s="136"/>
      <c r="EVR14" s="136"/>
      <c r="EVS14" s="136"/>
      <c r="EVT14" s="136"/>
      <c r="EVU14" s="136"/>
      <c r="EVV14" s="136"/>
      <c r="EVW14" s="136"/>
      <c r="EVX14" s="136"/>
      <c r="EVY14" s="136"/>
      <c r="EVZ14" s="136"/>
      <c r="EWA14" s="136"/>
      <c r="EWB14" s="136"/>
      <c r="EWC14" s="136"/>
      <c r="EWD14" s="136"/>
      <c r="EWE14" s="136"/>
      <c r="EWF14" s="136"/>
      <c r="EWG14" s="136"/>
      <c r="EWH14" s="136"/>
      <c r="EWI14" s="136"/>
      <c r="EWJ14" s="136"/>
      <c r="EWK14" s="136"/>
      <c r="EWL14" s="136"/>
      <c r="EWM14" s="136"/>
      <c r="EWN14" s="136"/>
      <c r="EWO14" s="136"/>
      <c r="EWP14" s="136"/>
      <c r="EWQ14" s="136"/>
      <c r="EWR14" s="136"/>
      <c r="EWS14" s="136"/>
      <c r="EWT14" s="136"/>
      <c r="EWU14" s="136"/>
      <c r="EWV14" s="136"/>
      <c r="EWW14" s="136"/>
      <c r="EWX14" s="136"/>
      <c r="EWY14" s="136"/>
      <c r="EWZ14" s="136"/>
      <c r="EXA14" s="136"/>
      <c r="EXB14" s="136"/>
      <c r="EXC14" s="136"/>
      <c r="EXD14" s="136"/>
      <c r="EXE14" s="136"/>
      <c r="EXF14" s="136"/>
      <c r="EXG14" s="136"/>
      <c r="EXH14" s="136"/>
      <c r="EXI14" s="136"/>
      <c r="EXJ14" s="136"/>
      <c r="EXK14" s="136"/>
      <c r="EXL14" s="136"/>
      <c r="EXM14" s="136"/>
      <c r="EXN14" s="136"/>
      <c r="EXO14" s="136"/>
      <c r="EXP14" s="136"/>
      <c r="EXQ14" s="136"/>
      <c r="EXR14" s="136"/>
      <c r="EXS14" s="136"/>
      <c r="EXT14" s="136"/>
      <c r="EXU14" s="136"/>
      <c r="EXV14" s="136"/>
      <c r="EXW14" s="136"/>
      <c r="EXX14" s="136"/>
      <c r="EXY14" s="136"/>
      <c r="EXZ14" s="136"/>
      <c r="EYA14" s="136"/>
      <c r="EYB14" s="136"/>
      <c r="EYC14" s="136"/>
      <c r="EYD14" s="136"/>
      <c r="EYE14" s="136"/>
      <c r="EYF14" s="136"/>
      <c r="EYG14" s="136"/>
      <c r="EYH14" s="136"/>
      <c r="EYI14" s="136"/>
      <c r="EYJ14" s="136"/>
      <c r="EYK14" s="136"/>
      <c r="EYL14" s="136"/>
      <c r="EYM14" s="136"/>
      <c r="EYN14" s="136"/>
      <c r="EYO14" s="136"/>
      <c r="EYP14" s="136"/>
      <c r="EYQ14" s="136"/>
      <c r="EYR14" s="136"/>
      <c r="EYS14" s="136"/>
      <c r="EYT14" s="136"/>
      <c r="EYU14" s="136"/>
      <c r="EYV14" s="136"/>
      <c r="EYW14" s="136"/>
      <c r="EYX14" s="136"/>
      <c r="EYY14" s="136"/>
      <c r="EYZ14" s="136"/>
      <c r="EZA14" s="136"/>
      <c r="EZB14" s="136"/>
      <c r="EZC14" s="136"/>
      <c r="EZD14" s="136"/>
      <c r="EZE14" s="136"/>
      <c r="EZF14" s="136"/>
      <c r="EZG14" s="136"/>
      <c r="EZH14" s="136"/>
      <c r="EZI14" s="136"/>
      <c r="EZJ14" s="136"/>
      <c r="EZK14" s="136"/>
      <c r="EZL14" s="136"/>
      <c r="EZM14" s="136"/>
      <c r="EZN14" s="136"/>
      <c r="EZO14" s="136"/>
      <c r="EZP14" s="136"/>
      <c r="EZQ14" s="136"/>
      <c r="EZR14" s="136"/>
      <c r="EZS14" s="136"/>
      <c r="EZT14" s="136"/>
      <c r="EZU14" s="136"/>
      <c r="EZV14" s="136"/>
      <c r="EZW14" s="136"/>
      <c r="EZX14" s="136"/>
      <c r="EZY14" s="136"/>
      <c r="EZZ14" s="136"/>
      <c r="FAA14" s="136"/>
      <c r="FAB14" s="136"/>
      <c r="FAC14" s="136"/>
      <c r="FAD14" s="136"/>
      <c r="FAE14" s="136"/>
      <c r="FAF14" s="136"/>
      <c r="FAG14" s="136"/>
      <c r="FAH14" s="136"/>
      <c r="FAI14" s="136"/>
      <c r="FAJ14" s="136"/>
      <c r="FAK14" s="136"/>
      <c r="FAL14" s="136"/>
      <c r="FAM14" s="136"/>
      <c r="FAN14" s="136"/>
      <c r="FAO14" s="136"/>
      <c r="FAP14" s="136"/>
      <c r="FAQ14" s="136"/>
      <c r="FAR14" s="136"/>
      <c r="FAS14" s="136"/>
      <c r="FAT14" s="136"/>
      <c r="FAU14" s="136"/>
      <c r="FAV14" s="136"/>
      <c r="FAW14" s="136"/>
      <c r="FAX14" s="136"/>
      <c r="FAY14" s="136"/>
      <c r="FAZ14" s="136"/>
      <c r="FBA14" s="136"/>
      <c r="FBB14" s="136"/>
      <c r="FBC14" s="136"/>
      <c r="FBD14" s="136"/>
      <c r="FBE14" s="136"/>
      <c r="FBF14" s="136"/>
      <c r="FBG14" s="136"/>
      <c r="FBH14" s="136"/>
      <c r="FBI14" s="136"/>
      <c r="FBJ14" s="136"/>
      <c r="FBK14" s="136"/>
      <c r="FBL14" s="136"/>
      <c r="FBM14" s="136"/>
      <c r="FBN14" s="136"/>
      <c r="FBO14" s="136"/>
      <c r="FBP14" s="136"/>
      <c r="FBQ14" s="136"/>
      <c r="FBR14" s="136"/>
      <c r="FBS14" s="136"/>
      <c r="FBT14" s="136"/>
      <c r="FBU14" s="136"/>
      <c r="FBV14" s="136"/>
      <c r="FBW14" s="136"/>
      <c r="FBX14" s="136"/>
      <c r="FBY14" s="136"/>
      <c r="FBZ14" s="136"/>
      <c r="FCA14" s="136"/>
      <c r="FCB14" s="136"/>
      <c r="FCC14" s="136"/>
      <c r="FCD14" s="136"/>
      <c r="FCE14" s="136"/>
      <c r="FCF14" s="136"/>
      <c r="FCG14" s="136"/>
      <c r="FCH14" s="136"/>
      <c r="FCI14" s="136"/>
      <c r="FCJ14" s="136"/>
      <c r="FCK14" s="136"/>
      <c r="FCL14" s="136"/>
      <c r="FCM14" s="136"/>
      <c r="FCN14" s="136"/>
      <c r="FCO14" s="136"/>
      <c r="FCP14" s="136"/>
      <c r="FCQ14" s="136"/>
      <c r="FCR14" s="136"/>
      <c r="FCS14" s="136"/>
      <c r="FCT14" s="136"/>
      <c r="FCU14" s="136"/>
      <c r="FCV14" s="136"/>
      <c r="FCW14" s="136"/>
      <c r="FCX14" s="136"/>
      <c r="FCY14" s="136"/>
      <c r="FCZ14" s="136"/>
      <c r="FDA14" s="136"/>
      <c r="FDB14" s="136"/>
      <c r="FDC14" s="136"/>
      <c r="FDD14" s="136"/>
      <c r="FDE14" s="136"/>
      <c r="FDF14" s="136"/>
      <c r="FDG14" s="136"/>
      <c r="FDH14" s="136"/>
      <c r="FDI14" s="136"/>
      <c r="FDJ14" s="136"/>
      <c r="FDK14" s="136"/>
      <c r="FDL14" s="136"/>
      <c r="FDM14" s="136"/>
      <c r="FDN14" s="136"/>
      <c r="FDO14" s="136"/>
      <c r="FDP14" s="136"/>
      <c r="FDQ14" s="136"/>
      <c r="FDR14" s="136"/>
      <c r="FDS14" s="136"/>
      <c r="FDT14" s="136"/>
      <c r="FDU14" s="136"/>
      <c r="FDV14" s="136"/>
      <c r="FDW14" s="136"/>
      <c r="FDX14" s="136"/>
      <c r="FDY14" s="136"/>
      <c r="FDZ14" s="136"/>
      <c r="FEA14" s="136"/>
      <c r="FEB14" s="136"/>
      <c r="FEC14" s="136"/>
      <c r="FED14" s="136"/>
      <c r="FEE14" s="136"/>
      <c r="FEF14" s="136"/>
      <c r="FEG14" s="136"/>
      <c r="FEH14" s="136"/>
      <c r="FEI14" s="136"/>
      <c r="FEJ14" s="136"/>
      <c r="FEK14" s="136"/>
      <c r="FEL14" s="136"/>
      <c r="FEM14" s="136"/>
      <c r="FEN14" s="136"/>
      <c r="FEO14" s="136"/>
      <c r="FEP14" s="136"/>
      <c r="FEQ14" s="136"/>
      <c r="FER14" s="136"/>
      <c r="FES14" s="136"/>
      <c r="FET14" s="136"/>
      <c r="FEU14" s="136"/>
      <c r="FEV14" s="136"/>
      <c r="FEW14" s="136"/>
      <c r="FEX14" s="136"/>
      <c r="FEY14" s="136"/>
      <c r="FEZ14" s="136"/>
      <c r="FFA14" s="136"/>
      <c r="FFB14" s="136"/>
      <c r="FFC14" s="136"/>
      <c r="FFD14" s="136"/>
      <c r="FFE14" s="136"/>
      <c r="FFF14" s="136"/>
      <c r="FFG14" s="136"/>
      <c r="FFH14" s="136"/>
      <c r="FFI14" s="136"/>
      <c r="FFJ14" s="136"/>
      <c r="FFK14" s="136"/>
      <c r="FFL14" s="136"/>
      <c r="FFM14" s="136"/>
      <c r="FFN14" s="136"/>
      <c r="FFO14" s="136"/>
      <c r="FFP14" s="136"/>
      <c r="FFQ14" s="136"/>
      <c r="FFR14" s="136"/>
      <c r="FFS14" s="136"/>
      <c r="FFT14" s="136"/>
      <c r="FFU14" s="136"/>
      <c r="FFV14" s="136"/>
      <c r="FFW14" s="136"/>
      <c r="FFX14" s="136"/>
      <c r="FFY14" s="136"/>
      <c r="FFZ14" s="136"/>
      <c r="FGA14" s="136"/>
      <c r="FGB14" s="136"/>
      <c r="FGC14" s="136"/>
      <c r="FGD14" s="136"/>
      <c r="FGE14" s="136"/>
      <c r="FGF14" s="136"/>
      <c r="FGG14" s="136"/>
      <c r="FGH14" s="136"/>
      <c r="FGI14" s="136"/>
      <c r="FGJ14" s="136"/>
      <c r="FGK14" s="136"/>
      <c r="FGL14" s="136"/>
      <c r="FGM14" s="136"/>
      <c r="FGN14" s="136"/>
      <c r="FGO14" s="136"/>
      <c r="FGP14" s="136"/>
      <c r="FGQ14" s="136"/>
      <c r="FGR14" s="136"/>
      <c r="FGS14" s="136"/>
      <c r="FGT14" s="136"/>
      <c r="FGU14" s="136"/>
      <c r="FGV14" s="136"/>
      <c r="FGW14" s="136"/>
      <c r="FGX14" s="136"/>
      <c r="FGY14" s="136"/>
      <c r="FGZ14" s="136"/>
      <c r="FHA14" s="136"/>
      <c r="FHB14" s="136"/>
      <c r="FHC14" s="136"/>
      <c r="FHD14" s="136"/>
      <c r="FHE14" s="136"/>
      <c r="FHF14" s="136"/>
      <c r="FHG14" s="136"/>
      <c r="FHH14" s="136"/>
      <c r="FHI14" s="136"/>
      <c r="FHJ14" s="136"/>
      <c r="FHK14" s="136"/>
      <c r="FHL14" s="136"/>
      <c r="FHM14" s="136"/>
      <c r="FHN14" s="136"/>
      <c r="FHO14" s="136"/>
      <c r="FHP14" s="136"/>
      <c r="FHQ14" s="136"/>
      <c r="FHR14" s="136"/>
      <c r="FHS14" s="136"/>
      <c r="FHT14" s="136"/>
      <c r="FHU14" s="136"/>
      <c r="FHV14" s="136"/>
      <c r="FHW14" s="136"/>
      <c r="FHX14" s="136"/>
      <c r="FHY14" s="136"/>
      <c r="FHZ14" s="136"/>
      <c r="FIA14" s="136"/>
      <c r="FIB14" s="136"/>
      <c r="FIC14" s="136"/>
      <c r="FID14" s="136"/>
      <c r="FIE14" s="136"/>
      <c r="FIF14" s="136"/>
      <c r="FIG14" s="136"/>
      <c r="FIH14" s="136"/>
      <c r="FII14" s="136"/>
      <c r="FIJ14" s="136"/>
      <c r="FIK14" s="136"/>
      <c r="FIL14" s="136"/>
      <c r="FIM14" s="136"/>
      <c r="FIN14" s="136"/>
      <c r="FIO14" s="136"/>
      <c r="FIP14" s="136"/>
      <c r="FIQ14" s="136"/>
      <c r="FIR14" s="136"/>
      <c r="FIS14" s="136"/>
      <c r="FIT14" s="136"/>
      <c r="FIU14" s="136"/>
      <c r="FIV14" s="136"/>
      <c r="FIW14" s="136"/>
      <c r="FIX14" s="136"/>
      <c r="FIY14" s="136"/>
      <c r="FIZ14" s="136"/>
      <c r="FJA14" s="136"/>
      <c r="FJB14" s="136"/>
      <c r="FJC14" s="136"/>
      <c r="FJD14" s="136"/>
      <c r="FJE14" s="136"/>
      <c r="FJF14" s="136"/>
      <c r="FJG14" s="136"/>
      <c r="FJH14" s="136"/>
      <c r="FJI14" s="136"/>
      <c r="FJJ14" s="136"/>
      <c r="FJK14" s="136"/>
      <c r="FJL14" s="136"/>
      <c r="FJM14" s="136"/>
      <c r="FJN14" s="136"/>
      <c r="FJO14" s="136"/>
      <c r="FJP14" s="136"/>
      <c r="FJQ14" s="136"/>
      <c r="FJR14" s="136"/>
      <c r="FJS14" s="136"/>
      <c r="FJT14" s="136"/>
      <c r="FJU14" s="136"/>
      <c r="FJV14" s="136"/>
      <c r="FJW14" s="136"/>
      <c r="FJX14" s="136"/>
      <c r="FJY14" s="136"/>
      <c r="FJZ14" s="136"/>
      <c r="FKA14" s="136"/>
      <c r="FKB14" s="136"/>
      <c r="FKC14" s="136"/>
      <c r="FKD14" s="136"/>
      <c r="FKE14" s="136"/>
      <c r="FKF14" s="136"/>
      <c r="FKG14" s="136"/>
      <c r="FKH14" s="136"/>
      <c r="FKI14" s="136"/>
      <c r="FKJ14" s="136"/>
      <c r="FKK14" s="136"/>
      <c r="FKL14" s="136"/>
      <c r="FKM14" s="136"/>
      <c r="FKN14" s="136"/>
      <c r="FKO14" s="136"/>
      <c r="FKP14" s="136"/>
      <c r="FKQ14" s="136"/>
      <c r="FKR14" s="136"/>
      <c r="FKS14" s="136"/>
      <c r="FKT14" s="136"/>
      <c r="FKU14" s="136"/>
      <c r="FKV14" s="136"/>
      <c r="FKW14" s="136"/>
      <c r="FKX14" s="136"/>
      <c r="FKY14" s="136"/>
      <c r="FKZ14" s="136"/>
      <c r="FLA14" s="136"/>
      <c r="FLB14" s="136"/>
      <c r="FLC14" s="136"/>
      <c r="FLD14" s="136"/>
      <c r="FLE14" s="136"/>
      <c r="FLF14" s="136"/>
      <c r="FLG14" s="136"/>
      <c r="FLH14" s="136"/>
      <c r="FLI14" s="136"/>
      <c r="FLJ14" s="136"/>
      <c r="FLK14" s="136"/>
      <c r="FLL14" s="136"/>
      <c r="FLM14" s="136"/>
      <c r="FLN14" s="136"/>
      <c r="FLO14" s="136"/>
      <c r="FLP14" s="136"/>
      <c r="FLQ14" s="136"/>
      <c r="FLR14" s="136"/>
      <c r="FLS14" s="136"/>
      <c r="FLT14" s="136"/>
      <c r="FLU14" s="136"/>
      <c r="FLV14" s="136"/>
      <c r="FLW14" s="136"/>
      <c r="FLX14" s="136"/>
      <c r="FLY14" s="136"/>
      <c r="FLZ14" s="136"/>
      <c r="FMA14" s="136"/>
      <c r="FMB14" s="136"/>
      <c r="FMC14" s="136"/>
      <c r="FMD14" s="136"/>
      <c r="FME14" s="136"/>
      <c r="FMF14" s="136"/>
      <c r="FMG14" s="136"/>
      <c r="FMH14" s="136"/>
      <c r="FMI14" s="136"/>
      <c r="FMJ14" s="136"/>
      <c r="FMK14" s="136"/>
      <c r="FML14" s="136"/>
      <c r="FMM14" s="136"/>
      <c r="FMN14" s="136"/>
      <c r="FMO14" s="136"/>
      <c r="FMP14" s="136"/>
      <c r="FMQ14" s="136"/>
      <c r="FMR14" s="136"/>
      <c r="FMS14" s="136"/>
      <c r="FMT14" s="136"/>
      <c r="FMU14" s="136"/>
      <c r="FMV14" s="136"/>
      <c r="FMW14" s="136"/>
      <c r="FMX14" s="136"/>
      <c r="FMY14" s="136"/>
      <c r="FMZ14" s="136"/>
      <c r="FNA14" s="136"/>
      <c r="FNB14" s="136"/>
      <c r="FNC14" s="136"/>
      <c r="FND14" s="136"/>
      <c r="FNE14" s="136"/>
      <c r="FNF14" s="136"/>
      <c r="FNG14" s="136"/>
      <c r="FNH14" s="136"/>
      <c r="FNI14" s="136"/>
      <c r="FNJ14" s="136"/>
      <c r="FNK14" s="136"/>
      <c r="FNL14" s="136"/>
      <c r="FNM14" s="136"/>
      <c r="FNN14" s="136"/>
      <c r="FNO14" s="136"/>
      <c r="FNP14" s="136"/>
      <c r="FNQ14" s="136"/>
      <c r="FNR14" s="136"/>
      <c r="FNS14" s="136"/>
      <c r="FNT14" s="136"/>
      <c r="FNU14" s="136"/>
      <c r="FNV14" s="136"/>
      <c r="FNW14" s="136"/>
      <c r="FNX14" s="136"/>
      <c r="FNY14" s="136"/>
      <c r="FNZ14" s="136"/>
      <c r="FOA14" s="136"/>
      <c r="FOB14" s="136"/>
      <c r="FOC14" s="136"/>
      <c r="FOD14" s="136"/>
      <c r="FOE14" s="136"/>
      <c r="FOF14" s="136"/>
      <c r="FOG14" s="136"/>
      <c r="FOH14" s="136"/>
      <c r="FOI14" s="136"/>
      <c r="FOJ14" s="136"/>
      <c r="FOK14" s="136"/>
      <c r="FOL14" s="136"/>
      <c r="FOM14" s="136"/>
      <c r="FON14" s="136"/>
      <c r="FOO14" s="136"/>
      <c r="FOP14" s="136"/>
      <c r="FOQ14" s="136"/>
      <c r="FOR14" s="136"/>
      <c r="FOS14" s="136"/>
      <c r="FOT14" s="136"/>
      <c r="FOU14" s="136"/>
      <c r="FOV14" s="136"/>
      <c r="FOW14" s="136"/>
      <c r="FOX14" s="136"/>
      <c r="FOY14" s="136"/>
      <c r="FOZ14" s="136"/>
      <c r="FPA14" s="136"/>
      <c r="FPB14" s="136"/>
      <c r="FPC14" s="136"/>
      <c r="FPD14" s="136"/>
      <c r="FPE14" s="136"/>
      <c r="FPF14" s="136"/>
      <c r="FPG14" s="136"/>
      <c r="FPH14" s="136"/>
      <c r="FPI14" s="136"/>
      <c r="FPJ14" s="136"/>
      <c r="FPK14" s="136"/>
      <c r="FPL14" s="136"/>
      <c r="FPM14" s="136"/>
      <c r="FPN14" s="136"/>
      <c r="FPO14" s="136"/>
      <c r="FPP14" s="136"/>
      <c r="FPQ14" s="136"/>
      <c r="FPR14" s="136"/>
      <c r="FPS14" s="136"/>
      <c r="FPT14" s="136"/>
      <c r="FPU14" s="136"/>
      <c r="FPV14" s="136"/>
      <c r="FPW14" s="136"/>
      <c r="FPX14" s="136"/>
      <c r="FPY14" s="136"/>
      <c r="FPZ14" s="136"/>
      <c r="FQA14" s="136"/>
      <c r="FQB14" s="136"/>
      <c r="FQC14" s="136"/>
      <c r="FQD14" s="136"/>
      <c r="FQE14" s="136"/>
      <c r="FQF14" s="136"/>
      <c r="FQG14" s="136"/>
      <c r="FQH14" s="136"/>
      <c r="FQI14" s="136"/>
      <c r="FQJ14" s="136"/>
      <c r="FQK14" s="136"/>
      <c r="FQL14" s="136"/>
      <c r="FQM14" s="136"/>
      <c r="FQN14" s="136"/>
      <c r="FQO14" s="136"/>
      <c r="FQP14" s="136"/>
      <c r="FQQ14" s="136"/>
      <c r="FQR14" s="136"/>
      <c r="FQS14" s="136"/>
      <c r="FQT14" s="136"/>
      <c r="FQU14" s="136"/>
      <c r="FQV14" s="136"/>
      <c r="FQW14" s="136"/>
      <c r="FQX14" s="136"/>
      <c r="FQY14" s="136"/>
      <c r="FQZ14" s="136"/>
      <c r="FRA14" s="136"/>
      <c r="FRB14" s="136"/>
      <c r="FRC14" s="136"/>
      <c r="FRD14" s="136"/>
      <c r="FRE14" s="136"/>
      <c r="FRF14" s="136"/>
      <c r="FRG14" s="136"/>
      <c r="FRH14" s="136"/>
      <c r="FRI14" s="136"/>
      <c r="FRJ14" s="136"/>
      <c r="FRK14" s="136"/>
      <c r="FRL14" s="136"/>
      <c r="FRM14" s="136"/>
      <c r="FRN14" s="136"/>
      <c r="FRO14" s="136"/>
      <c r="FRP14" s="136"/>
      <c r="FRQ14" s="136"/>
      <c r="FRR14" s="136"/>
      <c r="FRS14" s="136"/>
      <c r="FRT14" s="136"/>
      <c r="FRU14" s="136"/>
      <c r="FRV14" s="136"/>
      <c r="FRW14" s="136"/>
      <c r="FRX14" s="136"/>
      <c r="FRY14" s="136"/>
      <c r="FRZ14" s="136"/>
      <c r="FSA14" s="136"/>
      <c r="FSB14" s="136"/>
      <c r="FSC14" s="136"/>
      <c r="FSD14" s="136"/>
      <c r="FSE14" s="136"/>
      <c r="FSF14" s="136"/>
      <c r="FSG14" s="136"/>
      <c r="FSH14" s="136"/>
      <c r="FSI14" s="136"/>
      <c r="FSJ14" s="136"/>
      <c r="FSK14" s="136"/>
      <c r="FSL14" s="136"/>
      <c r="FSM14" s="136"/>
      <c r="FSN14" s="136"/>
      <c r="FSO14" s="136"/>
      <c r="FSP14" s="136"/>
      <c r="FSQ14" s="136"/>
      <c r="FSR14" s="136"/>
      <c r="FSS14" s="136"/>
      <c r="FST14" s="136"/>
      <c r="FSU14" s="136"/>
      <c r="FSV14" s="136"/>
      <c r="FSW14" s="136"/>
      <c r="FSX14" s="136"/>
      <c r="FSY14" s="136"/>
      <c r="FSZ14" s="136"/>
      <c r="FTA14" s="136"/>
      <c r="FTB14" s="136"/>
      <c r="FTC14" s="136"/>
      <c r="FTD14" s="136"/>
      <c r="FTE14" s="136"/>
      <c r="FTF14" s="136"/>
      <c r="FTG14" s="136"/>
      <c r="FTH14" s="136"/>
      <c r="FTI14" s="136"/>
      <c r="FTJ14" s="136"/>
      <c r="FTK14" s="136"/>
      <c r="FTL14" s="136"/>
      <c r="FTM14" s="136"/>
      <c r="FTN14" s="136"/>
      <c r="FTO14" s="136"/>
      <c r="FTP14" s="136"/>
      <c r="FTQ14" s="136"/>
      <c r="FTR14" s="136"/>
      <c r="FTS14" s="136"/>
      <c r="FTT14" s="136"/>
      <c r="FTU14" s="136"/>
      <c r="FTV14" s="136"/>
      <c r="FTW14" s="136"/>
      <c r="FTX14" s="136"/>
      <c r="FTY14" s="136"/>
      <c r="FTZ14" s="136"/>
      <c r="FUA14" s="136"/>
      <c r="FUB14" s="136"/>
      <c r="FUC14" s="136"/>
      <c r="FUD14" s="136"/>
      <c r="FUE14" s="136"/>
      <c r="FUF14" s="136"/>
      <c r="FUG14" s="136"/>
      <c r="FUH14" s="136"/>
      <c r="FUI14" s="136"/>
      <c r="FUJ14" s="136"/>
      <c r="FUK14" s="136"/>
      <c r="FUL14" s="136"/>
      <c r="FUM14" s="136"/>
      <c r="FUN14" s="136"/>
      <c r="FUO14" s="136"/>
      <c r="FUP14" s="136"/>
      <c r="FUQ14" s="136"/>
      <c r="FUR14" s="136"/>
      <c r="FUS14" s="136"/>
      <c r="FUT14" s="136"/>
      <c r="FUU14" s="136"/>
      <c r="FUV14" s="136"/>
      <c r="FUW14" s="136"/>
      <c r="FUX14" s="136"/>
      <c r="FUY14" s="136"/>
      <c r="FUZ14" s="136"/>
      <c r="FVA14" s="136"/>
      <c r="FVB14" s="136"/>
      <c r="FVC14" s="136"/>
      <c r="FVD14" s="136"/>
      <c r="FVE14" s="136"/>
      <c r="FVF14" s="136"/>
      <c r="FVG14" s="136"/>
      <c r="FVH14" s="136"/>
      <c r="FVI14" s="136"/>
      <c r="FVJ14" s="136"/>
      <c r="FVK14" s="136"/>
      <c r="FVL14" s="136"/>
      <c r="FVM14" s="136"/>
      <c r="FVN14" s="136"/>
      <c r="FVO14" s="136"/>
      <c r="FVP14" s="136"/>
      <c r="FVQ14" s="136"/>
      <c r="FVR14" s="136"/>
      <c r="FVS14" s="136"/>
      <c r="FVT14" s="136"/>
      <c r="FVU14" s="136"/>
      <c r="FVV14" s="136"/>
      <c r="FVW14" s="136"/>
      <c r="FVX14" s="136"/>
      <c r="FVY14" s="136"/>
      <c r="FVZ14" s="136"/>
      <c r="FWA14" s="136"/>
      <c r="FWB14" s="136"/>
      <c r="FWC14" s="136"/>
      <c r="FWD14" s="136"/>
      <c r="FWE14" s="136"/>
      <c r="FWF14" s="136"/>
      <c r="FWG14" s="136"/>
      <c r="FWH14" s="136"/>
      <c r="FWI14" s="136"/>
      <c r="FWJ14" s="136"/>
      <c r="FWK14" s="136"/>
      <c r="FWL14" s="136"/>
      <c r="FWM14" s="136"/>
      <c r="FWN14" s="136"/>
      <c r="FWO14" s="136"/>
      <c r="FWP14" s="136"/>
      <c r="FWQ14" s="136"/>
      <c r="FWR14" s="136"/>
      <c r="FWS14" s="136"/>
      <c r="FWT14" s="136"/>
      <c r="FWU14" s="136"/>
      <c r="FWV14" s="136"/>
      <c r="FWW14" s="136"/>
      <c r="FWX14" s="136"/>
      <c r="FWY14" s="136"/>
      <c r="FWZ14" s="136"/>
      <c r="FXA14" s="136"/>
      <c r="FXB14" s="136"/>
      <c r="FXC14" s="136"/>
      <c r="FXD14" s="136"/>
      <c r="FXE14" s="136"/>
      <c r="FXF14" s="136"/>
      <c r="FXG14" s="136"/>
      <c r="FXH14" s="136"/>
      <c r="FXI14" s="136"/>
      <c r="FXJ14" s="136"/>
      <c r="FXK14" s="136"/>
      <c r="FXL14" s="136"/>
      <c r="FXM14" s="136"/>
      <c r="FXN14" s="136"/>
      <c r="FXO14" s="136"/>
      <c r="FXP14" s="136"/>
      <c r="FXQ14" s="136"/>
      <c r="FXR14" s="136"/>
      <c r="FXS14" s="136"/>
      <c r="FXT14" s="136"/>
      <c r="FXU14" s="136"/>
      <c r="FXV14" s="136"/>
      <c r="FXW14" s="136"/>
      <c r="FXX14" s="136"/>
      <c r="FXY14" s="136"/>
      <c r="FXZ14" s="136"/>
      <c r="FYA14" s="136"/>
      <c r="FYB14" s="136"/>
      <c r="FYC14" s="136"/>
      <c r="FYD14" s="136"/>
      <c r="FYE14" s="136"/>
      <c r="FYF14" s="136"/>
      <c r="FYG14" s="136"/>
      <c r="FYH14" s="136"/>
      <c r="FYI14" s="136"/>
      <c r="FYJ14" s="136"/>
      <c r="FYK14" s="136"/>
      <c r="FYL14" s="136"/>
      <c r="FYM14" s="136"/>
      <c r="FYN14" s="136"/>
      <c r="FYO14" s="136"/>
      <c r="FYP14" s="136"/>
      <c r="FYQ14" s="136"/>
      <c r="FYR14" s="136"/>
      <c r="FYS14" s="136"/>
      <c r="FYT14" s="136"/>
      <c r="FYU14" s="136"/>
      <c r="FYV14" s="136"/>
      <c r="FYW14" s="136"/>
      <c r="FYX14" s="136"/>
      <c r="FYY14" s="136"/>
      <c r="FYZ14" s="136"/>
      <c r="FZA14" s="136"/>
      <c r="FZB14" s="136"/>
      <c r="FZC14" s="136"/>
      <c r="FZD14" s="136"/>
      <c r="FZE14" s="136"/>
      <c r="FZF14" s="136"/>
      <c r="FZG14" s="136"/>
      <c r="FZH14" s="136"/>
      <c r="FZI14" s="136"/>
      <c r="FZJ14" s="136"/>
      <c r="FZK14" s="136"/>
      <c r="FZL14" s="136"/>
      <c r="FZM14" s="136"/>
      <c r="FZN14" s="136"/>
      <c r="FZO14" s="136"/>
      <c r="FZP14" s="136"/>
      <c r="FZQ14" s="136"/>
      <c r="FZR14" s="136"/>
      <c r="FZS14" s="136"/>
      <c r="FZT14" s="136"/>
      <c r="FZU14" s="136"/>
      <c r="FZV14" s="136"/>
      <c r="FZW14" s="136"/>
      <c r="FZX14" s="136"/>
      <c r="FZY14" s="136"/>
      <c r="FZZ14" s="136"/>
      <c r="GAA14" s="136"/>
      <c r="GAB14" s="136"/>
      <c r="GAC14" s="136"/>
      <c r="GAD14" s="136"/>
      <c r="GAE14" s="136"/>
      <c r="GAF14" s="136"/>
      <c r="GAG14" s="136"/>
      <c r="GAH14" s="136"/>
      <c r="GAI14" s="136"/>
      <c r="GAJ14" s="136"/>
      <c r="GAK14" s="136"/>
      <c r="GAL14" s="136"/>
      <c r="GAM14" s="136"/>
      <c r="GAN14" s="136"/>
      <c r="GAO14" s="136"/>
      <c r="GAP14" s="136"/>
      <c r="GAQ14" s="136"/>
      <c r="GAR14" s="136"/>
      <c r="GAS14" s="136"/>
      <c r="GAT14" s="136"/>
      <c r="GAU14" s="136"/>
      <c r="GAV14" s="136"/>
      <c r="GAW14" s="136"/>
      <c r="GAX14" s="136"/>
      <c r="GAY14" s="136"/>
      <c r="GAZ14" s="136"/>
      <c r="GBA14" s="136"/>
      <c r="GBB14" s="136"/>
      <c r="GBC14" s="136"/>
      <c r="GBD14" s="136"/>
      <c r="GBE14" s="136"/>
      <c r="GBF14" s="136"/>
      <c r="GBG14" s="136"/>
      <c r="GBH14" s="136"/>
      <c r="GBI14" s="136"/>
      <c r="GBJ14" s="136"/>
      <c r="GBK14" s="136"/>
      <c r="GBL14" s="136"/>
      <c r="GBM14" s="136"/>
      <c r="GBN14" s="136"/>
      <c r="GBO14" s="136"/>
      <c r="GBP14" s="136"/>
      <c r="GBQ14" s="136"/>
      <c r="GBR14" s="136"/>
      <c r="GBS14" s="136"/>
      <c r="GBT14" s="136"/>
      <c r="GBU14" s="136"/>
      <c r="GBV14" s="136"/>
      <c r="GBW14" s="136"/>
      <c r="GBX14" s="136"/>
      <c r="GBY14" s="136"/>
      <c r="GBZ14" s="136"/>
      <c r="GCA14" s="136"/>
      <c r="GCB14" s="136"/>
      <c r="GCC14" s="136"/>
      <c r="GCD14" s="136"/>
      <c r="GCE14" s="136"/>
      <c r="GCF14" s="136"/>
      <c r="GCG14" s="136"/>
      <c r="GCH14" s="136"/>
      <c r="GCI14" s="136"/>
      <c r="GCJ14" s="136"/>
      <c r="GCK14" s="136"/>
      <c r="GCL14" s="136"/>
      <c r="GCM14" s="136"/>
      <c r="GCN14" s="136"/>
      <c r="GCO14" s="136"/>
      <c r="GCP14" s="136"/>
      <c r="GCQ14" s="136"/>
      <c r="GCR14" s="136"/>
      <c r="GCS14" s="136"/>
      <c r="GCT14" s="136"/>
      <c r="GCU14" s="136"/>
      <c r="GCV14" s="136"/>
      <c r="GCW14" s="136"/>
      <c r="GCX14" s="136"/>
      <c r="GCY14" s="136"/>
      <c r="GCZ14" s="136"/>
      <c r="GDA14" s="136"/>
      <c r="GDB14" s="136"/>
      <c r="GDC14" s="136"/>
      <c r="GDD14" s="136"/>
      <c r="GDE14" s="136"/>
      <c r="GDF14" s="136"/>
      <c r="GDG14" s="136"/>
      <c r="GDH14" s="136"/>
      <c r="GDI14" s="136"/>
      <c r="GDJ14" s="136"/>
      <c r="GDK14" s="136"/>
      <c r="GDL14" s="136"/>
      <c r="GDM14" s="136"/>
      <c r="GDN14" s="136"/>
      <c r="GDO14" s="136"/>
      <c r="GDP14" s="136"/>
      <c r="GDQ14" s="136"/>
      <c r="GDR14" s="136"/>
      <c r="GDS14" s="136"/>
      <c r="GDT14" s="136"/>
      <c r="GDU14" s="136"/>
      <c r="GDV14" s="136"/>
      <c r="GDW14" s="136"/>
      <c r="GDX14" s="136"/>
      <c r="GDY14" s="136"/>
      <c r="GDZ14" s="136"/>
      <c r="GEA14" s="136"/>
      <c r="GEB14" s="136"/>
      <c r="GEC14" s="136"/>
      <c r="GED14" s="136"/>
      <c r="GEE14" s="136"/>
      <c r="GEF14" s="136"/>
      <c r="GEG14" s="136"/>
      <c r="GEH14" s="136"/>
      <c r="GEI14" s="136"/>
      <c r="GEJ14" s="136"/>
      <c r="GEK14" s="136"/>
      <c r="GEL14" s="136"/>
      <c r="GEM14" s="136"/>
      <c r="GEN14" s="136"/>
      <c r="GEO14" s="136"/>
      <c r="GEP14" s="136"/>
      <c r="GEQ14" s="136"/>
      <c r="GER14" s="136"/>
      <c r="GES14" s="136"/>
      <c r="GET14" s="136"/>
      <c r="GEU14" s="136"/>
      <c r="GEV14" s="136"/>
      <c r="GEW14" s="136"/>
      <c r="GEX14" s="136"/>
      <c r="GEY14" s="136"/>
      <c r="GEZ14" s="136"/>
      <c r="GFA14" s="136"/>
      <c r="GFB14" s="136"/>
      <c r="GFC14" s="136"/>
      <c r="GFD14" s="136"/>
      <c r="GFE14" s="136"/>
      <c r="GFF14" s="136"/>
      <c r="GFG14" s="136"/>
      <c r="GFH14" s="136"/>
      <c r="GFI14" s="136"/>
      <c r="GFJ14" s="136"/>
      <c r="GFK14" s="136"/>
      <c r="GFL14" s="136"/>
      <c r="GFM14" s="136"/>
      <c r="GFN14" s="136"/>
      <c r="GFO14" s="136"/>
      <c r="GFP14" s="136"/>
      <c r="GFQ14" s="136"/>
      <c r="GFR14" s="136"/>
      <c r="GFS14" s="136"/>
      <c r="GFT14" s="136"/>
      <c r="GFU14" s="136"/>
      <c r="GFV14" s="136"/>
      <c r="GFW14" s="136"/>
      <c r="GFX14" s="136"/>
      <c r="GFY14" s="136"/>
      <c r="GFZ14" s="136"/>
      <c r="GGA14" s="136"/>
      <c r="GGB14" s="136"/>
      <c r="GGC14" s="136"/>
      <c r="GGD14" s="136"/>
      <c r="GGE14" s="136"/>
      <c r="GGF14" s="136"/>
      <c r="GGG14" s="136"/>
      <c r="GGH14" s="136"/>
      <c r="GGI14" s="136"/>
      <c r="GGJ14" s="136"/>
      <c r="GGK14" s="136"/>
      <c r="GGL14" s="136"/>
      <c r="GGM14" s="136"/>
      <c r="GGN14" s="136"/>
      <c r="GGO14" s="136"/>
      <c r="GGP14" s="136"/>
      <c r="GGQ14" s="136"/>
      <c r="GGR14" s="136"/>
      <c r="GGS14" s="136"/>
      <c r="GGT14" s="136"/>
      <c r="GGU14" s="136"/>
      <c r="GGV14" s="136"/>
      <c r="GGW14" s="136"/>
      <c r="GGX14" s="136"/>
      <c r="GGY14" s="136"/>
      <c r="GGZ14" s="136"/>
      <c r="GHA14" s="136"/>
      <c r="GHB14" s="136"/>
      <c r="GHC14" s="136"/>
      <c r="GHD14" s="136"/>
      <c r="GHE14" s="136"/>
      <c r="GHF14" s="136"/>
      <c r="GHG14" s="136"/>
      <c r="GHH14" s="136"/>
      <c r="GHI14" s="136"/>
      <c r="GHJ14" s="136"/>
      <c r="GHK14" s="136"/>
      <c r="GHL14" s="136"/>
      <c r="GHM14" s="136"/>
      <c r="GHN14" s="136"/>
      <c r="GHO14" s="136"/>
      <c r="GHP14" s="136"/>
      <c r="GHQ14" s="136"/>
      <c r="GHR14" s="136"/>
      <c r="GHS14" s="136"/>
      <c r="GHT14" s="136"/>
      <c r="GHU14" s="136"/>
      <c r="GHV14" s="136"/>
      <c r="GHW14" s="136"/>
      <c r="GHX14" s="136"/>
      <c r="GHY14" s="136"/>
      <c r="GHZ14" s="136"/>
      <c r="GIA14" s="136"/>
      <c r="GIB14" s="136"/>
      <c r="GIC14" s="136"/>
      <c r="GID14" s="136"/>
      <c r="GIE14" s="136"/>
      <c r="GIF14" s="136"/>
      <c r="GIG14" s="136"/>
      <c r="GIH14" s="136"/>
      <c r="GII14" s="136"/>
      <c r="GIJ14" s="136"/>
      <c r="GIK14" s="136"/>
      <c r="GIL14" s="136"/>
      <c r="GIM14" s="136"/>
      <c r="GIN14" s="136"/>
      <c r="GIO14" s="136"/>
      <c r="GIP14" s="136"/>
      <c r="GIQ14" s="136"/>
      <c r="GIR14" s="136"/>
      <c r="GIS14" s="136"/>
      <c r="GIT14" s="136"/>
      <c r="GIU14" s="136"/>
      <c r="GIV14" s="136"/>
      <c r="GIW14" s="136"/>
      <c r="GIX14" s="136"/>
      <c r="GIY14" s="136"/>
      <c r="GIZ14" s="136"/>
      <c r="GJA14" s="136"/>
      <c r="GJB14" s="136"/>
      <c r="GJC14" s="136"/>
      <c r="GJD14" s="136"/>
      <c r="GJE14" s="136"/>
      <c r="GJF14" s="136"/>
      <c r="GJG14" s="136"/>
      <c r="GJH14" s="136"/>
      <c r="GJI14" s="136"/>
      <c r="GJJ14" s="136"/>
      <c r="GJK14" s="136"/>
      <c r="GJL14" s="136"/>
      <c r="GJM14" s="136"/>
      <c r="GJN14" s="136"/>
      <c r="GJO14" s="136"/>
      <c r="GJP14" s="136"/>
      <c r="GJQ14" s="136"/>
      <c r="GJR14" s="136"/>
      <c r="GJS14" s="136"/>
      <c r="GJT14" s="136"/>
      <c r="GJU14" s="136"/>
      <c r="GJV14" s="136"/>
      <c r="GJW14" s="136"/>
      <c r="GJX14" s="136"/>
      <c r="GJY14" s="136"/>
      <c r="GJZ14" s="136"/>
      <c r="GKA14" s="136"/>
      <c r="GKB14" s="136"/>
      <c r="GKC14" s="136"/>
      <c r="GKD14" s="136"/>
      <c r="GKE14" s="136"/>
      <c r="GKF14" s="136"/>
      <c r="GKG14" s="136"/>
      <c r="GKH14" s="136"/>
      <c r="GKI14" s="136"/>
      <c r="GKJ14" s="136"/>
      <c r="GKK14" s="136"/>
      <c r="GKL14" s="136"/>
      <c r="GKM14" s="136"/>
      <c r="GKN14" s="136"/>
      <c r="GKO14" s="136"/>
      <c r="GKP14" s="136"/>
      <c r="GKQ14" s="136"/>
      <c r="GKR14" s="136"/>
      <c r="GKS14" s="136"/>
      <c r="GKT14" s="136"/>
      <c r="GKU14" s="136"/>
      <c r="GKV14" s="136"/>
      <c r="GKW14" s="136"/>
      <c r="GKX14" s="136"/>
      <c r="GKY14" s="136"/>
      <c r="GKZ14" s="136"/>
      <c r="GLA14" s="136"/>
      <c r="GLB14" s="136"/>
      <c r="GLC14" s="136"/>
      <c r="GLD14" s="136"/>
      <c r="GLE14" s="136"/>
      <c r="GLF14" s="136"/>
      <c r="GLG14" s="136"/>
      <c r="GLH14" s="136"/>
      <c r="GLI14" s="136"/>
      <c r="GLJ14" s="136"/>
      <c r="GLK14" s="136"/>
      <c r="GLL14" s="136"/>
      <c r="GLM14" s="136"/>
      <c r="GLN14" s="136"/>
      <c r="GLO14" s="136"/>
      <c r="GLP14" s="136"/>
      <c r="GLQ14" s="136"/>
      <c r="GLR14" s="136"/>
      <c r="GLS14" s="136"/>
      <c r="GLT14" s="136"/>
      <c r="GLU14" s="136"/>
      <c r="GLV14" s="136"/>
      <c r="GLW14" s="136"/>
      <c r="GLX14" s="136"/>
      <c r="GLY14" s="136"/>
      <c r="GLZ14" s="136"/>
      <c r="GMA14" s="136"/>
      <c r="GMB14" s="136"/>
      <c r="GMC14" s="136"/>
      <c r="GMD14" s="136"/>
      <c r="GME14" s="136"/>
      <c r="GMF14" s="136"/>
      <c r="GMG14" s="136"/>
      <c r="GMH14" s="136"/>
      <c r="GMI14" s="136"/>
      <c r="GMJ14" s="136"/>
      <c r="GMK14" s="136"/>
      <c r="GML14" s="136"/>
      <c r="GMM14" s="136"/>
      <c r="GMN14" s="136"/>
      <c r="GMO14" s="136"/>
      <c r="GMP14" s="136"/>
      <c r="GMQ14" s="136"/>
      <c r="GMR14" s="136"/>
      <c r="GMS14" s="136"/>
      <c r="GMT14" s="136"/>
      <c r="GMU14" s="136"/>
      <c r="GMV14" s="136"/>
      <c r="GMW14" s="136"/>
      <c r="GMX14" s="136"/>
      <c r="GMY14" s="136"/>
      <c r="GMZ14" s="136"/>
      <c r="GNA14" s="136"/>
      <c r="GNB14" s="136"/>
      <c r="GNC14" s="136"/>
      <c r="GND14" s="136"/>
      <c r="GNE14" s="136"/>
      <c r="GNF14" s="136"/>
      <c r="GNG14" s="136"/>
      <c r="GNH14" s="136"/>
      <c r="GNI14" s="136"/>
      <c r="GNJ14" s="136"/>
      <c r="GNK14" s="136"/>
      <c r="GNL14" s="136"/>
      <c r="GNM14" s="136"/>
      <c r="GNN14" s="136"/>
      <c r="GNO14" s="136"/>
      <c r="GNP14" s="136"/>
      <c r="GNQ14" s="136"/>
      <c r="GNR14" s="136"/>
      <c r="GNS14" s="136"/>
      <c r="GNT14" s="136"/>
      <c r="GNU14" s="136"/>
      <c r="GNV14" s="136"/>
      <c r="GNW14" s="136"/>
      <c r="GNX14" s="136"/>
      <c r="GNY14" s="136"/>
      <c r="GNZ14" s="136"/>
      <c r="GOA14" s="136"/>
      <c r="GOB14" s="136"/>
      <c r="GOC14" s="136"/>
      <c r="GOD14" s="136"/>
      <c r="GOE14" s="136"/>
      <c r="GOF14" s="136"/>
      <c r="GOG14" s="136"/>
      <c r="GOH14" s="136"/>
      <c r="GOI14" s="136"/>
      <c r="GOJ14" s="136"/>
      <c r="GOK14" s="136"/>
      <c r="GOL14" s="136"/>
      <c r="GOM14" s="136"/>
      <c r="GON14" s="136"/>
      <c r="GOO14" s="136"/>
      <c r="GOP14" s="136"/>
      <c r="GOQ14" s="136"/>
      <c r="GOR14" s="136"/>
      <c r="GOS14" s="136"/>
      <c r="GOT14" s="136"/>
      <c r="GOU14" s="136"/>
      <c r="GOV14" s="136"/>
      <c r="GOW14" s="136"/>
      <c r="GOX14" s="136"/>
      <c r="GOY14" s="136"/>
      <c r="GOZ14" s="136"/>
      <c r="GPA14" s="136"/>
      <c r="GPB14" s="136"/>
      <c r="GPC14" s="136"/>
      <c r="GPD14" s="136"/>
      <c r="GPE14" s="136"/>
      <c r="GPF14" s="136"/>
      <c r="GPG14" s="136"/>
      <c r="GPH14" s="136"/>
      <c r="GPI14" s="136"/>
      <c r="GPJ14" s="136"/>
      <c r="GPK14" s="136"/>
      <c r="GPL14" s="136"/>
      <c r="GPM14" s="136"/>
      <c r="GPN14" s="136"/>
      <c r="GPO14" s="136"/>
      <c r="GPP14" s="136"/>
      <c r="GPQ14" s="136"/>
      <c r="GPR14" s="136"/>
      <c r="GPS14" s="136"/>
      <c r="GPT14" s="136"/>
      <c r="GPU14" s="136"/>
      <c r="GPV14" s="136"/>
      <c r="GPW14" s="136"/>
      <c r="GPX14" s="136"/>
      <c r="GPY14" s="136"/>
      <c r="GPZ14" s="136"/>
      <c r="GQA14" s="136"/>
      <c r="GQB14" s="136"/>
      <c r="GQC14" s="136"/>
      <c r="GQD14" s="136"/>
      <c r="GQE14" s="136"/>
      <c r="GQF14" s="136"/>
      <c r="GQG14" s="136"/>
      <c r="GQH14" s="136"/>
      <c r="GQI14" s="136"/>
      <c r="GQJ14" s="136"/>
      <c r="GQK14" s="136"/>
      <c r="GQL14" s="136"/>
      <c r="GQM14" s="136"/>
      <c r="GQN14" s="136"/>
      <c r="GQO14" s="136"/>
      <c r="GQP14" s="136"/>
      <c r="GQQ14" s="136"/>
      <c r="GQR14" s="136"/>
      <c r="GQS14" s="136"/>
      <c r="GQT14" s="136"/>
      <c r="GQU14" s="136"/>
      <c r="GQV14" s="136"/>
      <c r="GQW14" s="136"/>
      <c r="GQX14" s="136"/>
      <c r="GQY14" s="136"/>
      <c r="GQZ14" s="136"/>
      <c r="GRA14" s="136"/>
      <c r="GRB14" s="136"/>
      <c r="GRC14" s="136"/>
      <c r="GRD14" s="136"/>
      <c r="GRE14" s="136"/>
      <c r="GRF14" s="136"/>
      <c r="GRG14" s="136"/>
      <c r="GRH14" s="136"/>
      <c r="GRI14" s="136"/>
      <c r="GRJ14" s="136"/>
      <c r="GRK14" s="136"/>
      <c r="GRL14" s="136"/>
      <c r="GRM14" s="136"/>
      <c r="GRN14" s="136"/>
      <c r="GRO14" s="136"/>
      <c r="GRP14" s="136"/>
      <c r="GRQ14" s="136"/>
      <c r="GRR14" s="136"/>
      <c r="GRS14" s="136"/>
      <c r="GRT14" s="136"/>
      <c r="GRU14" s="136"/>
      <c r="GRV14" s="136"/>
      <c r="GRW14" s="136"/>
      <c r="GRX14" s="136"/>
      <c r="GRY14" s="136"/>
      <c r="GRZ14" s="136"/>
      <c r="GSA14" s="136"/>
      <c r="GSB14" s="136"/>
      <c r="GSC14" s="136"/>
      <c r="GSD14" s="136"/>
      <c r="GSE14" s="136"/>
      <c r="GSF14" s="136"/>
      <c r="GSG14" s="136"/>
      <c r="GSH14" s="136"/>
      <c r="GSI14" s="136"/>
      <c r="GSJ14" s="136"/>
      <c r="GSK14" s="136"/>
      <c r="GSL14" s="136"/>
      <c r="GSM14" s="136"/>
      <c r="GSN14" s="136"/>
      <c r="GSO14" s="136"/>
      <c r="GSP14" s="136"/>
      <c r="GSQ14" s="136"/>
      <c r="GSR14" s="136"/>
      <c r="GSS14" s="136"/>
      <c r="GST14" s="136"/>
      <c r="GSU14" s="136"/>
      <c r="GSV14" s="136"/>
      <c r="GSW14" s="136"/>
      <c r="GSX14" s="136"/>
      <c r="GSY14" s="136"/>
      <c r="GSZ14" s="136"/>
      <c r="GTA14" s="136"/>
      <c r="GTB14" s="136"/>
      <c r="GTC14" s="136"/>
      <c r="GTD14" s="136"/>
      <c r="GTE14" s="136"/>
      <c r="GTF14" s="136"/>
      <c r="GTG14" s="136"/>
      <c r="GTH14" s="136"/>
      <c r="GTI14" s="136"/>
      <c r="GTJ14" s="136"/>
      <c r="GTK14" s="136"/>
      <c r="GTL14" s="136"/>
      <c r="GTM14" s="136"/>
      <c r="GTN14" s="136"/>
      <c r="GTO14" s="136"/>
      <c r="GTP14" s="136"/>
      <c r="GTQ14" s="136"/>
      <c r="GTR14" s="136"/>
      <c r="GTS14" s="136"/>
      <c r="GTT14" s="136"/>
      <c r="GTU14" s="136"/>
      <c r="GTV14" s="136"/>
      <c r="GTW14" s="136"/>
      <c r="GTX14" s="136"/>
      <c r="GTY14" s="136"/>
      <c r="GTZ14" s="136"/>
      <c r="GUA14" s="136"/>
      <c r="GUB14" s="136"/>
      <c r="GUC14" s="136"/>
      <c r="GUD14" s="136"/>
      <c r="GUE14" s="136"/>
      <c r="GUF14" s="136"/>
      <c r="GUG14" s="136"/>
      <c r="GUH14" s="136"/>
      <c r="GUI14" s="136"/>
      <c r="GUJ14" s="136"/>
      <c r="GUK14" s="136"/>
      <c r="GUL14" s="136"/>
      <c r="GUM14" s="136"/>
      <c r="GUN14" s="136"/>
      <c r="GUO14" s="136"/>
      <c r="GUP14" s="136"/>
      <c r="GUQ14" s="136"/>
      <c r="GUR14" s="136"/>
      <c r="GUS14" s="136"/>
      <c r="GUT14" s="136"/>
      <c r="GUU14" s="136"/>
      <c r="GUV14" s="136"/>
      <c r="GUW14" s="136"/>
      <c r="GUX14" s="136"/>
      <c r="GUY14" s="136"/>
      <c r="GUZ14" s="136"/>
      <c r="GVA14" s="136"/>
      <c r="GVB14" s="136"/>
      <c r="GVC14" s="136"/>
      <c r="GVD14" s="136"/>
      <c r="GVE14" s="136"/>
      <c r="GVF14" s="136"/>
      <c r="GVG14" s="136"/>
      <c r="GVH14" s="136"/>
      <c r="GVI14" s="136"/>
      <c r="GVJ14" s="136"/>
      <c r="GVK14" s="136"/>
      <c r="GVL14" s="136"/>
      <c r="GVM14" s="136"/>
      <c r="GVN14" s="136"/>
      <c r="GVO14" s="136"/>
      <c r="GVP14" s="136"/>
      <c r="GVQ14" s="136"/>
      <c r="GVR14" s="136"/>
      <c r="GVS14" s="136"/>
      <c r="GVT14" s="136"/>
      <c r="GVU14" s="136"/>
      <c r="GVV14" s="136"/>
      <c r="GVW14" s="136"/>
      <c r="GVX14" s="136"/>
      <c r="GVY14" s="136"/>
      <c r="GVZ14" s="136"/>
      <c r="GWA14" s="136"/>
      <c r="GWB14" s="136"/>
      <c r="GWC14" s="136"/>
      <c r="GWD14" s="136"/>
      <c r="GWE14" s="136"/>
      <c r="GWF14" s="136"/>
      <c r="GWG14" s="136"/>
      <c r="GWH14" s="136"/>
      <c r="GWI14" s="136"/>
      <c r="GWJ14" s="136"/>
      <c r="GWK14" s="136"/>
      <c r="GWL14" s="136"/>
      <c r="GWM14" s="136"/>
      <c r="GWN14" s="136"/>
      <c r="GWO14" s="136"/>
      <c r="GWP14" s="136"/>
      <c r="GWQ14" s="136"/>
      <c r="GWR14" s="136"/>
      <c r="GWS14" s="136"/>
      <c r="GWT14" s="136"/>
      <c r="GWU14" s="136"/>
      <c r="GWV14" s="136"/>
      <c r="GWW14" s="136"/>
      <c r="GWX14" s="136"/>
      <c r="GWY14" s="136"/>
      <c r="GWZ14" s="136"/>
      <c r="GXA14" s="136"/>
      <c r="GXB14" s="136"/>
      <c r="GXC14" s="136"/>
      <c r="GXD14" s="136"/>
      <c r="GXE14" s="136"/>
      <c r="GXF14" s="136"/>
      <c r="GXG14" s="136"/>
      <c r="GXH14" s="136"/>
      <c r="GXI14" s="136"/>
      <c r="GXJ14" s="136"/>
      <c r="GXK14" s="136"/>
      <c r="GXL14" s="136"/>
      <c r="GXM14" s="136"/>
      <c r="GXN14" s="136"/>
      <c r="GXO14" s="136"/>
      <c r="GXP14" s="136"/>
      <c r="GXQ14" s="136"/>
      <c r="GXR14" s="136"/>
      <c r="GXS14" s="136"/>
      <c r="GXT14" s="136"/>
      <c r="GXU14" s="136"/>
      <c r="GXV14" s="136"/>
      <c r="GXW14" s="136"/>
      <c r="GXX14" s="136"/>
      <c r="GXY14" s="136"/>
      <c r="GXZ14" s="136"/>
      <c r="GYA14" s="136"/>
      <c r="GYB14" s="136"/>
      <c r="GYC14" s="136"/>
      <c r="GYD14" s="136"/>
      <c r="GYE14" s="136"/>
      <c r="GYF14" s="136"/>
      <c r="GYG14" s="136"/>
      <c r="GYH14" s="136"/>
      <c r="GYI14" s="136"/>
      <c r="GYJ14" s="136"/>
      <c r="GYK14" s="136"/>
      <c r="GYL14" s="136"/>
      <c r="GYM14" s="136"/>
      <c r="GYN14" s="136"/>
      <c r="GYO14" s="136"/>
      <c r="GYP14" s="136"/>
      <c r="GYQ14" s="136"/>
      <c r="GYR14" s="136"/>
      <c r="GYS14" s="136"/>
      <c r="GYT14" s="136"/>
      <c r="GYU14" s="136"/>
      <c r="GYV14" s="136"/>
      <c r="GYW14" s="136"/>
      <c r="GYX14" s="136"/>
      <c r="GYY14" s="136"/>
      <c r="GYZ14" s="136"/>
      <c r="GZA14" s="136"/>
      <c r="GZB14" s="136"/>
      <c r="GZC14" s="136"/>
      <c r="GZD14" s="136"/>
      <c r="GZE14" s="136"/>
      <c r="GZF14" s="136"/>
      <c r="GZG14" s="136"/>
      <c r="GZH14" s="136"/>
      <c r="GZI14" s="136"/>
      <c r="GZJ14" s="136"/>
      <c r="GZK14" s="136"/>
      <c r="GZL14" s="136"/>
      <c r="GZM14" s="136"/>
      <c r="GZN14" s="136"/>
      <c r="GZO14" s="136"/>
      <c r="GZP14" s="136"/>
      <c r="GZQ14" s="136"/>
      <c r="GZR14" s="136"/>
      <c r="GZS14" s="136"/>
      <c r="GZT14" s="136"/>
      <c r="GZU14" s="136"/>
      <c r="GZV14" s="136"/>
      <c r="GZW14" s="136"/>
      <c r="GZX14" s="136"/>
      <c r="GZY14" s="136"/>
      <c r="GZZ14" s="136"/>
      <c r="HAA14" s="136"/>
      <c r="HAB14" s="136"/>
      <c r="HAC14" s="136"/>
      <c r="HAD14" s="136"/>
      <c r="HAE14" s="136"/>
      <c r="HAF14" s="136"/>
      <c r="HAG14" s="136"/>
      <c r="HAH14" s="136"/>
      <c r="HAI14" s="136"/>
      <c r="HAJ14" s="136"/>
      <c r="HAK14" s="136"/>
      <c r="HAL14" s="136"/>
      <c r="HAM14" s="136"/>
      <c r="HAN14" s="136"/>
      <c r="HAO14" s="136"/>
      <c r="HAP14" s="136"/>
      <c r="HAQ14" s="136"/>
      <c r="HAR14" s="136"/>
      <c r="HAS14" s="136"/>
      <c r="HAT14" s="136"/>
      <c r="HAU14" s="136"/>
      <c r="HAV14" s="136"/>
      <c r="HAW14" s="136"/>
      <c r="HAX14" s="136"/>
      <c r="HAY14" s="136"/>
      <c r="HAZ14" s="136"/>
      <c r="HBA14" s="136"/>
      <c r="HBB14" s="136"/>
      <c r="HBC14" s="136"/>
      <c r="HBD14" s="136"/>
      <c r="HBE14" s="136"/>
      <c r="HBF14" s="136"/>
      <c r="HBG14" s="136"/>
      <c r="HBH14" s="136"/>
      <c r="HBI14" s="136"/>
      <c r="HBJ14" s="136"/>
      <c r="HBK14" s="136"/>
      <c r="HBL14" s="136"/>
      <c r="HBM14" s="136"/>
      <c r="HBN14" s="136"/>
      <c r="HBO14" s="136"/>
      <c r="HBP14" s="136"/>
      <c r="HBQ14" s="136"/>
      <c r="HBR14" s="136"/>
      <c r="HBS14" s="136"/>
      <c r="HBT14" s="136"/>
      <c r="HBU14" s="136"/>
      <c r="HBV14" s="136"/>
      <c r="HBW14" s="136"/>
      <c r="HBX14" s="136"/>
      <c r="HBY14" s="136"/>
      <c r="HBZ14" s="136"/>
      <c r="HCA14" s="136"/>
      <c r="HCB14" s="136"/>
      <c r="HCC14" s="136"/>
      <c r="HCD14" s="136"/>
      <c r="HCE14" s="136"/>
      <c r="HCF14" s="136"/>
      <c r="HCG14" s="136"/>
      <c r="HCH14" s="136"/>
      <c r="HCI14" s="136"/>
      <c r="HCJ14" s="136"/>
      <c r="HCK14" s="136"/>
      <c r="HCL14" s="136"/>
      <c r="HCM14" s="136"/>
      <c r="HCN14" s="136"/>
      <c r="HCO14" s="136"/>
      <c r="HCP14" s="136"/>
      <c r="HCQ14" s="136"/>
      <c r="HCR14" s="136"/>
      <c r="HCS14" s="136"/>
      <c r="HCT14" s="136"/>
      <c r="HCU14" s="136"/>
      <c r="HCV14" s="136"/>
      <c r="HCW14" s="136"/>
      <c r="HCX14" s="136"/>
      <c r="HCY14" s="136"/>
      <c r="HCZ14" s="136"/>
      <c r="HDA14" s="136"/>
      <c r="HDB14" s="136"/>
      <c r="HDC14" s="136"/>
      <c r="HDD14" s="136"/>
      <c r="HDE14" s="136"/>
      <c r="HDF14" s="136"/>
      <c r="HDG14" s="136"/>
      <c r="HDH14" s="136"/>
      <c r="HDI14" s="136"/>
      <c r="HDJ14" s="136"/>
      <c r="HDK14" s="136"/>
      <c r="HDL14" s="136"/>
      <c r="HDM14" s="136"/>
      <c r="HDN14" s="136"/>
      <c r="HDO14" s="136"/>
      <c r="HDP14" s="136"/>
      <c r="HDQ14" s="136"/>
      <c r="HDR14" s="136"/>
      <c r="HDS14" s="136"/>
      <c r="HDT14" s="136"/>
      <c r="HDU14" s="136"/>
      <c r="HDV14" s="136"/>
      <c r="HDW14" s="136"/>
      <c r="HDX14" s="136"/>
      <c r="HDY14" s="136"/>
      <c r="HDZ14" s="136"/>
      <c r="HEA14" s="136"/>
      <c r="HEB14" s="136"/>
      <c r="HEC14" s="136"/>
      <c r="HED14" s="136"/>
      <c r="HEE14" s="136"/>
      <c r="HEF14" s="136"/>
      <c r="HEG14" s="136"/>
      <c r="HEH14" s="136"/>
      <c r="HEI14" s="136"/>
      <c r="HEJ14" s="136"/>
      <c r="HEK14" s="136"/>
      <c r="HEL14" s="136"/>
      <c r="HEM14" s="136"/>
      <c r="HEN14" s="136"/>
      <c r="HEO14" s="136"/>
      <c r="HEP14" s="136"/>
      <c r="HEQ14" s="136"/>
      <c r="HER14" s="136"/>
      <c r="HES14" s="136"/>
      <c r="HET14" s="136"/>
      <c r="HEU14" s="136"/>
      <c r="HEV14" s="136"/>
      <c r="HEW14" s="136"/>
      <c r="HEX14" s="136"/>
      <c r="HEY14" s="136"/>
      <c r="HEZ14" s="136"/>
      <c r="HFA14" s="136"/>
      <c r="HFB14" s="136"/>
      <c r="HFC14" s="136"/>
      <c r="HFD14" s="136"/>
      <c r="HFE14" s="136"/>
      <c r="HFF14" s="136"/>
      <c r="HFG14" s="136"/>
      <c r="HFH14" s="136"/>
      <c r="HFI14" s="136"/>
      <c r="HFJ14" s="136"/>
      <c r="HFK14" s="136"/>
      <c r="HFL14" s="136"/>
      <c r="HFM14" s="136"/>
      <c r="HFN14" s="136"/>
      <c r="HFO14" s="136"/>
      <c r="HFP14" s="136"/>
      <c r="HFQ14" s="136"/>
      <c r="HFR14" s="136"/>
      <c r="HFS14" s="136"/>
      <c r="HFT14" s="136"/>
      <c r="HFU14" s="136"/>
      <c r="HFV14" s="136"/>
      <c r="HFW14" s="136"/>
      <c r="HFX14" s="136"/>
      <c r="HFY14" s="136"/>
      <c r="HFZ14" s="136"/>
      <c r="HGA14" s="136"/>
      <c r="HGB14" s="136"/>
      <c r="HGC14" s="136"/>
      <c r="HGD14" s="136"/>
      <c r="HGE14" s="136"/>
      <c r="HGF14" s="136"/>
      <c r="HGG14" s="136"/>
      <c r="HGH14" s="136"/>
      <c r="HGI14" s="136"/>
      <c r="HGJ14" s="136"/>
      <c r="HGK14" s="136"/>
      <c r="HGL14" s="136"/>
      <c r="HGM14" s="136"/>
      <c r="HGN14" s="136"/>
      <c r="HGO14" s="136"/>
      <c r="HGP14" s="136"/>
      <c r="HGQ14" s="136"/>
      <c r="HGR14" s="136"/>
      <c r="HGS14" s="136"/>
      <c r="HGT14" s="136"/>
      <c r="HGU14" s="136"/>
      <c r="HGV14" s="136"/>
      <c r="HGW14" s="136"/>
      <c r="HGX14" s="136"/>
      <c r="HGY14" s="136"/>
      <c r="HGZ14" s="136"/>
      <c r="HHA14" s="136"/>
      <c r="HHB14" s="136"/>
      <c r="HHC14" s="136"/>
      <c r="HHD14" s="136"/>
      <c r="HHE14" s="136"/>
      <c r="HHF14" s="136"/>
      <c r="HHG14" s="136"/>
      <c r="HHH14" s="136"/>
      <c r="HHI14" s="136"/>
      <c r="HHJ14" s="136"/>
      <c r="HHK14" s="136"/>
      <c r="HHL14" s="136"/>
      <c r="HHM14" s="136"/>
      <c r="HHN14" s="136"/>
      <c r="HHO14" s="136"/>
      <c r="HHP14" s="136"/>
      <c r="HHQ14" s="136"/>
      <c r="HHR14" s="136"/>
      <c r="HHS14" s="136"/>
      <c r="HHT14" s="136"/>
      <c r="HHU14" s="136"/>
      <c r="HHV14" s="136"/>
      <c r="HHW14" s="136"/>
      <c r="HHX14" s="136"/>
      <c r="HHY14" s="136"/>
      <c r="HHZ14" s="136"/>
      <c r="HIA14" s="136"/>
      <c r="HIB14" s="136"/>
      <c r="HIC14" s="136"/>
      <c r="HID14" s="136"/>
      <c r="HIE14" s="136"/>
      <c r="HIF14" s="136"/>
      <c r="HIG14" s="136"/>
      <c r="HIH14" s="136"/>
      <c r="HII14" s="136"/>
      <c r="HIJ14" s="136"/>
      <c r="HIK14" s="136"/>
      <c r="HIL14" s="136"/>
      <c r="HIM14" s="136"/>
      <c r="HIN14" s="136"/>
      <c r="HIO14" s="136"/>
      <c r="HIP14" s="136"/>
      <c r="HIQ14" s="136"/>
      <c r="HIR14" s="136"/>
      <c r="HIS14" s="136"/>
      <c r="HIT14" s="136"/>
      <c r="HIU14" s="136"/>
      <c r="HIV14" s="136"/>
      <c r="HIW14" s="136"/>
      <c r="HIX14" s="136"/>
      <c r="HIY14" s="136"/>
      <c r="HIZ14" s="136"/>
      <c r="HJA14" s="136"/>
      <c r="HJB14" s="136"/>
      <c r="HJC14" s="136"/>
      <c r="HJD14" s="136"/>
      <c r="HJE14" s="136"/>
      <c r="HJF14" s="136"/>
      <c r="HJG14" s="136"/>
      <c r="HJH14" s="136"/>
      <c r="HJI14" s="136"/>
      <c r="HJJ14" s="136"/>
      <c r="HJK14" s="136"/>
      <c r="HJL14" s="136"/>
      <c r="HJM14" s="136"/>
      <c r="HJN14" s="136"/>
      <c r="HJO14" s="136"/>
      <c r="HJP14" s="136"/>
      <c r="HJQ14" s="136"/>
      <c r="HJR14" s="136"/>
      <c r="HJS14" s="136"/>
      <c r="HJT14" s="136"/>
      <c r="HJU14" s="136"/>
      <c r="HJV14" s="136"/>
      <c r="HJW14" s="136"/>
      <c r="HJX14" s="136"/>
      <c r="HJY14" s="136"/>
      <c r="HJZ14" s="136"/>
      <c r="HKA14" s="136"/>
      <c r="HKB14" s="136"/>
      <c r="HKC14" s="136"/>
      <c r="HKD14" s="136"/>
      <c r="HKE14" s="136"/>
      <c r="HKF14" s="136"/>
      <c r="HKG14" s="136"/>
      <c r="HKH14" s="136"/>
      <c r="HKI14" s="136"/>
      <c r="HKJ14" s="136"/>
      <c r="HKK14" s="136"/>
      <c r="HKL14" s="136"/>
      <c r="HKM14" s="136"/>
      <c r="HKN14" s="136"/>
      <c r="HKO14" s="136"/>
      <c r="HKP14" s="136"/>
      <c r="HKQ14" s="136"/>
      <c r="HKR14" s="136"/>
      <c r="HKS14" s="136"/>
      <c r="HKT14" s="136"/>
      <c r="HKU14" s="136"/>
      <c r="HKV14" s="136"/>
      <c r="HKW14" s="136"/>
      <c r="HKX14" s="136"/>
      <c r="HKY14" s="136"/>
      <c r="HKZ14" s="136"/>
      <c r="HLA14" s="136"/>
      <c r="HLB14" s="136"/>
      <c r="HLC14" s="136"/>
      <c r="HLD14" s="136"/>
      <c r="HLE14" s="136"/>
      <c r="HLF14" s="136"/>
      <c r="HLG14" s="136"/>
      <c r="HLH14" s="136"/>
      <c r="HLI14" s="136"/>
      <c r="HLJ14" s="136"/>
      <c r="HLK14" s="136"/>
      <c r="HLL14" s="136"/>
      <c r="HLM14" s="136"/>
      <c r="HLN14" s="136"/>
      <c r="HLO14" s="136"/>
      <c r="HLP14" s="136"/>
      <c r="HLQ14" s="136"/>
      <c r="HLR14" s="136"/>
      <c r="HLS14" s="136"/>
      <c r="HLT14" s="136"/>
      <c r="HLU14" s="136"/>
      <c r="HLV14" s="136"/>
      <c r="HLW14" s="136"/>
      <c r="HLX14" s="136"/>
      <c r="HLY14" s="136"/>
      <c r="HLZ14" s="136"/>
      <c r="HMA14" s="136"/>
      <c r="HMB14" s="136"/>
      <c r="HMC14" s="136"/>
      <c r="HMD14" s="136"/>
      <c r="HME14" s="136"/>
      <c r="HMF14" s="136"/>
      <c r="HMG14" s="136"/>
      <c r="HMH14" s="136"/>
      <c r="HMI14" s="136"/>
      <c r="HMJ14" s="136"/>
      <c r="HMK14" s="136"/>
      <c r="HML14" s="136"/>
      <c r="HMM14" s="136"/>
      <c r="HMN14" s="136"/>
      <c r="HMO14" s="136"/>
      <c r="HMP14" s="136"/>
      <c r="HMQ14" s="136"/>
      <c r="HMR14" s="136"/>
      <c r="HMS14" s="136"/>
      <c r="HMT14" s="136"/>
      <c r="HMU14" s="136"/>
      <c r="HMV14" s="136"/>
      <c r="HMW14" s="136"/>
      <c r="HMX14" s="136"/>
      <c r="HMY14" s="136"/>
      <c r="HMZ14" s="136"/>
      <c r="HNA14" s="136"/>
      <c r="HNB14" s="136"/>
      <c r="HNC14" s="136"/>
      <c r="HND14" s="136"/>
      <c r="HNE14" s="136"/>
      <c r="HNF14" s="136"/>
      <c r="HNG14" s="136"/>
      <c r="HNH14" s="136"/>
      <c r="HNI14" s="136"/>
      <c r="HNJ14" s="136"/>
      <c r="HNK14" s="136"/>
      <c r="HNL14" s="136"/>
      <c r="HNM14" s="136"/>
      <c r="HNN14" s="136"/>
      <c r="HNO14" s="136"/>
      <c r="HNP14" s="136"/>
      <c r="HNQ14" s="136"/>
      <c r="HNR14" s="136"/>
      <c r="HNS14" s="136"/>
      <c r="HNT14" s="136"/>
      <c r="HNU14" s="136"/>
      <c r="HNV14" s="136"/>
      <c r="HNW14" s="136"/>
      <c r="HNX14" s="136"/>
      <c r="HNY14" s="136"/>
      <c r="HNZ14" s="136"/>
      <c r="HOA14" s="136"/>
      <c r="HOB14" s="136"/>
      <c r="HOC14" s="136"/>
      <c r="HOD14" s="136"/>
      <c r="HOE14" s="136"/>
      <c r="HOF14" s="136"/>
      <c r="HOG14" s="136"/>
      <c r="HOH14" s="136"/>
      <c r="HOI14" s="136"/>
      <c r="HOJ14" s="136"/>
      <c r="HOK14" s="136"/>
      <c r="HOL14" s="136"/>
      <c r="HOM14" s="136"/>
      <c r="HON14" s="136"/>
      <c r="HOO14" s="136"/>
      <c r="HOP14" s="136"/>
      <c r="HOQ14" s="136"/>
      <c r="HOR14" s="136"/>
      <c r="HOS14" s="136"/>
      <c r="HOT14" s="136"/>
      <c r="HOU14" s="136"/>
      <c r="HOV14" s="136"/>
      <c r="HOW14" s="136"/>
      <c r="HOX14" s="136"/>
      <c r="HOY14" s="136"/>
      <c r="HOZ14" s="136"/>
      <c r="HPA14" s="136"/>
      <c r="HPB14" s="136"/>
      <c r="HPC14" s="136"/>
      <c r="HPD14" s="136"/>
      <c r="HPE14" s="136"/>
      <c r="HPF14" s="136"/>
      <c r="HPG14" s="136"/>
      <c r="HPH14" s="136"/>
      <c r="HPI14" s="136"/>
      <c r="HPJ14" s="136"/>
      <c r="HPK14" s="136"/>
      <c r="HPL14" s="136"/>
      <c r="HPM14" s="136"/>
      <c r="HPN14" s="136"/>
      <c r="HPO14" s="136"/>
      <c r="HPP14" s="136"/>
      <c r="HPQ14" s="136"/>
      <c r="HPR14" s="136"/>
      <c r="HPS14" s="136"/>
      <c r="HPT14" s="136"/>
      <c r="HPU14" s="136"/>
      <c r="HPV14" s="136"/>
      <c r="HPW14" s="136"/>
      <c r="HPX14" s="136"/>
      <c r="HPY14" s="136"/>
      <c r="HPZ14" s="136"/>
      <c r="HQA14" s="136"/>
      <c r="HQB14" s="136"/>
      <c r="HQC14" s="136"/>
      <c r="HQD14" s="136"/>
      <c r="HQE14" s="136"/>
      <c r="HQF14" s="136"/>
      <c r="HQG14" s="136"/>
      <c r="HQH14" s="136"/>
      <c r="HQI14" s="136"/>
      <c r="HQJ14" s="136"/>
      <c r="HQK14" s="136"/>
      <c r="HQL14" s="136"/>
      <c r="HQM14" s="136"/>
      <c r="HQN14" s="136"/>
      <c r="HQO14" s="136"/>
      <c r="HQP14" s="136"/>
      <c r="HQQ14" s="136"/>
      <c r="HQR14" s="136"/>
      <c r="HQS14" s="136"/>
      <c r="HQT14" s="136"/>
      <c r="HQU14" s="136"/>
      <c r="HQV14" s="136"/>
      <c r="HQW14" s="136"/>
      <c r="HQX14" s="136"/>
      <c r="HQY14" s="136"/>
      <c r="HQZ14" s="136"/>
      <c r="HRA14" s="136"/>
      <c r="HRB14" s="136"/>
      <c r="HRC14" s="136"/>
      <c r="HRD14" s="136"/>
      <c r="HRE14" s="136"/>
      <c r="HRF14" s="136"/>
      <c r="HRG14" s="136"/>
      <c r="HRH14" s="136"/>
      <c r="HRI14" s="136"/>
      <c r="HRJ14" s="136"/>
      <c r="HRK14" s="136"/>
      <c r="HRL14" s="136"/>
      <c r="HRM14" s="136"/>
      <c r="HRN14" s="136"/>
      <c r="HRO14" s="136"/>
      <c r="HRP14" s="136"/>
      <c r="HRQ14" s="136"/>
      <c r="HRR14" s="136"/>
      <c r="HRS14" s="136"/>
      <c r="HRT14" s="136"/>
      <c r="HRU14" s="136"/>
      <c r="HRV14" s="136"/>
      <c r="HRW14" s="136"/>
      <c r="HRX14" s="136"/>
      <c r="HRY14" s="136"/>
      <c r="HRZ14" s="136"/>
      <c r="HSA14" s="136"/>
      <c r="HSB14" s="136"/>
      <c r="HSC14" s="136"/>
      <c r="HSD14" s="136"/>
      <c r="HSE14" s="136"/>
      <c r="HSF14" s="136"/>
      <c r="HSG14" s="136"/>
      <c r="HSH14" s="136"/>
      <c r="HSI14" s="136"/>
      <c r="HSJ14" s="136"/>
      <c r="HSK14" s="136"/>
      <c r="HSL14" s="136"/>
      <c r="HSM14" s="136"/>
      <c r="HSN14" s="136"/>
      <c r="HSO14" s="136"/>
      <c r="HSP14" s="136"/>
      <c r="HSQ14" s="136"/>
      <c r="HSR14" s="136"/>
      <c r="HSS14" s="136"/>
      <c r="HST14" s="136"/>
      <c r="HSU14" s="136"/>
      <c r="HSV14" s="136"/>
      <c r="HSW14" s="136"/>
      <c r="HSX14" s="136"/>
      <c r="HSY14" s="136"/>
      <c r="HSZ14" s="136"/>
      <c r="HTA14" s="136"/>
      <c r="HTB14" s="136"/>
      <c r="HTC14" s="136"/>
      <c r="HTD14" s="136"/>
      <c r="HTE14" s="136"/>
      <c r="HTF14" s="136"/>
      <c r="HTG14" s="136"/>
      <c r="HTH14" s="136"/>
      <c r="HTI14" s="136"/>
      <c r="HTJ14" s="136"/>
      <c r="HTK14" s="136"/>
      <c r="HTL14" s="136"/>
      <c r="HTM14" s="136"/>
      <c r="HTN14" s="136"/>
      <c r="HTO14" s="136"/>
      <c r="HTP14" s="136"/>
      <c r="HTQ14" s="136"/>
      <c r="HTR14" s="136"/>
      <c r="HTS14" s="136"/>
      <c r="HTT14" s="136"/>
      <c r="HTU14" s="136"/>
      <c r="HTV14" s="136"/>
      <c r="HTW14" s="136"/>
      <c r="HTX14" s="136"/>
      <c r="HTY14" s="136"/>
      <c r="HTZ14" s="136"/>
      <c r="HUA14" s="136"/>
      <c r="HUB14" s="136"/>
      <c r="HUC14" s="136"/>
      <c r="HUD14" s="136"/>
      <c r="HUE14" s="136"/>
      <c r="HUF14" s="136"/>
      <c r="HUG14" s="136"/>
      <c r="HUH14" s="136"/>
      <c r="HUI14" s="136"/>
      <c r="HUJ14" s="136"/>
      <c r="HUK14" s="136"/>
      <c r="HUL14" s="136"/>
      <c r="HUM14" s="136"/>
      <c r="HUN14" s="136"/>
      <c r="HUO14" s="136"/>
      <c r="HUP14" s="136"/>
      <c r="HUQ14" s="136"/>
      <c r="HUR14" s="136"/>
      <c r="HUS14" s="136"/>
      <c r="HUT14" s="136"/>
      <c r="HUU14" s="136"/>
      <c r="HUV14" s="136"/>
      <c r="HUW14" s="136"/>
      <c r="HUX14" s="136"/>
      <c r="HUY14" s="136"/>
      <c r="HUZ14" s="136"/>
      <c r="HVA14" s="136"/>
      <c r="HVB14" s="136"/>
      <c r="HVC14" s="136"/>
      <c r="HVD14" s="136"/>
      <c r="HVE14" s="136"/>
      <c r="HVF14" s="136"/>
      <c r="HVG14" s="136"/>
      <c r="HVH14" s="136"/>
      <c r="HVI14" s="136"/>
      <c r="HVJ14" s="136"/>
      <c r="HVK14" s="136"/>
      <c r="HVL14" s="136"/>
      <c r="HVM14" s="136"/>
      <c r="HVN14" s="136"/>
      <c r="HVO14" s="136"/>
      <c r="HVP14" s="136"/>
      <c r="HVQ14" s="136"/>
      <c r="HVR14" s="136"/>
      <c r="HVS14" s="136"/>
      <c r="HVT14" s="136"/>
      <c r="HVU14" s="136"/>
      <c r="HVV14" s="136"/>
      <c r="HVW14" s="136"/>
      <c r="HVX14" s="136"/>
      <c r="HVY14" s="136"/>
      <c r="HVZ14" s="136"/>
      <c r="HWA14" s="136"/>
      <c r="HWB14" s="136"/>
      <c r="HWC14" s="136"/>
      <c r="HWD14" s="136"/>
      <c r="HWE14" s="136"/>
      <c r="HWF14" s="136"/>
      <c r="HWG14" s="136"/>
      <c r="HWH14" s="136"/>
      <c r="HWI14" s="136"/>
      <c r="HWJ14" s="136"/>
      <c r="HWK14" s="136"/>
      <c r="HWL14" s="136"/>
      <c r="HWM14" s="136"/>
      <c r="HWN14" s="136"/>
      <c r="HWO14" s="136"/>
      <c r="HWP14" s="136"/>
      <c r="HWQ14" s="136"/>
      <c r="HWR14" s="136"/>
      <c r="HWS14" s="136"/>
      <c r="HWT14" s="136"/>
      <c r="HWU14" s="136"/>
      <c r="HWV14" s="136"/>
      <c r="HWW14" s="136"/>
      <c r="HWX14" s="136"/>
      <c r="HWY14" s="136"/>
      <c r="HWZ14" s="136"/>
      <c r="HXA14" s="136"/>
      <c r="HXB14" s="136"/>
      <c r="HXC14" s="136"/>
      <c r="HXD14" s="136"/>
      <c r="HXE14" s="136"/>
      <c r="HXF14" s="136"/>
      <c r="HXG14" s="136"/>
      <c r="HXH14" s="136"/>
      <c r="HXI14" s="136"/>
      <c r="HXJ14" s="136"/>
      <c r="HXK14" s="136"/>
      <c r="HXL14" s="136"/>
      <c r="HXM14" s="136"/>
      <c r="HXN14" s="136"/>
      <c r="HXO14" s="136"/>
      <c r="HXP14" s="136"/>
      <c r="HXQ14" s="136"/>
      <c r="HXR14" s="136"/>
      <c r="HXS14" s="136"/>
      <c r="HXT14" s="136"/>
      <c r="HXU14" s="136"/>
      <c r="HXV14" s="136"/>
      <c r="HXW14" s="136"/>
      <c r="HXX14" s="136"/>
      <c r="HXY14" s="136"/>
      <c r="HXZ14" s="136"/>
      <c r="HYA14" s="136"/>
      <c r="HYB14" s="136"/>
      <c r="HYC14" s="136"/>
      <c r="HYD14" s="136"/>
      <c r="HYE14" s="136"/>
      <c r="HYF14" s="136"/>
      <c r="HYG14" s="136"/>
      <c r="HYH14" s="136"/>
      <c r="HYI14" s="136"/>
      <c r="HYJ14" s="136"/>
      <c r="HYK14" s="136"/>
      <c r="HYL14" s="136"/>
      <c r="HYM14" s="136"/>
      <c r="HYN14" s="136"/>
      <c r="HYO14" s="136"/>
      <c r="HYP14" s="136"/>
      <c r="HYQ14" s="136"/>
      <c r="HYR14" s="136"/>
      <c r="HYS14" s="136"/>
      <c r="HYT14" s="136"/>
      <c r="HYU14" s="136"/>
      <c r="HYV14" s="136"/>
      <c r="HYW14" s="136"/>
      <c r="HYX14" s="136"/>
      <c r="HYY14" s="136"/>
      <c r="HYZ14" s="136"/>
      <c r="HZA14" s="136"/>
      <c r="HZB14" s="136"/>
      <c r="HZC14" s="136"/>
      <c r="HZD14" s="136"/>
      <c r="HZE14" s="136"/>
      <c r="HZF14" s="136"/>
      <c r="HZG14" s="136"/>
      <c r="HZH14" s="136"/>
      <c r="HZI14" s="136"/>
      <c r="HZJ14" s="136"/>
      <c r="HZK14" s="136"/>
      <c r="HZL14" s="136"/>
      <c r="HZM14" s="136"/>
      <c r="HZN14" s="136"/>
      <c r="HZO14" s="136"/>
      <c r="HZP14" s="136"/>
      <c r="HZQ14" s="136"/>
      <c r="HZR14" s="136"/>
      <c r="HZS14" s="136"/>
      <c r="HZT14" s="136"/>
      <c r="HZU14" s="136"/>
      <c r="HZV14" s="136"/>
      <c r="HZW14" s="136"/>
      <c r="HZX14" s="136"/>
      <c r="HZY14" s="136"/>
      <c r="HZZ14" s="136"/>
      <c r="IAA14" s="136"/>
      <c r="IAB14" s="136"/>
      <c r="IAC14" s="136"/>
      <c r="IAD14" s="136"/>
      <c r="IAE14" s="136"/>
      <c r="IAF14" s="136"/>
      <c r="IAG14" s="136"/>
      <c r="IAH14" s="136"/>
      <c r="IAI14" s="136"/>
      <c r="IAJ14" s="136"/>
      <c r="IAK14" s="136"/>
      <c r="IAL14" s="136"/>
      <c r="IAM14" s="136"/>
      <c r="IAN14" s="136"/>
      <c r="IAO14" s="136"/>
      <c r="IAP14" s="136"/>
      <c r="IAQ14" s="136"/>
      <c r="IAR14" s="136"/>
      <c r="IAS14" s="136"/>
      <c r="IAT14" s="136"/>
      <c r="IAU14" s="136"/>
      <c r="IAV14" s="136"/>
      <c r="IAW14" s="136"/>
      <c r="IAX14" s="136"/>
      <c r="IAY14" s="136"/>
      <c r="IAZ14" s="136"/>
      <c r="IBA14" s="136"/>
      <c r="IBB14" s="136"/>
      <c r="IBC14" s="136"/>
      <c r="IBD14" s="136"/>
      <c r="IBE14" s="136"/>
      <c r="IBF14" s="136"/>
      <c r="IBG14" s="136"/>
      <c r="IBH14" s="136"/>
      <c r="IBI14" s="136"/>
      <c r="IBJ14" s="136"/>
      <c r="IBK14" s="136"/>
      <c r="IBL14" s="136"/>
      <c r="IBM14" s="136"/>
      <c r="IBN14" s="136"/>
      <c r="IBO14" s="136"/>
      <c r="IBP14" s="136"/>
      <c r="IBQ14" s="136"/>
      <c r="IBR14" s="136"/>
      <c r="IBS14" s="136"/>
      <c r="IBT14" s="136"/>
      <c r="IBU14" s="136"/>
      <c r="IBV14" s="136"/>
      <c r="IBW14" s="136"/>
      <c r="IBX14" s="136"/>
      <c r="IBY14" s="136"/>
      <c r="IBZ14" s="136"/>
      <c r="ICA14" s="136"/>
      <c r="ICB14" s="136"/>
      <c r="ICC14" s="136"/>
      <c r="ICD14" s="136"/>
      <c r="ICE14" s="136"/>
      <c r="ICF14" s="136"/>
      <c r="ICG14" s="136"/>
      <c r="ICH14" s="136"/>
      <c r="ICI14" s="136"/>
      <c r="ICJ14" s="136"/>
      <c r="ICK14" s="136"/>
      <c r="ICL14" s="136"/>
      <c r="ICM14" s="136"/>
      <c r="ICN14" s="136"/>
      <c r="ICO14" s="136"/>
      <c r="ICP14" s="136"/>
      <c r="ICQ14" s="136"/>
      <c r="ICR14" s="136"/>
      <c r="ICS14" s="136"/>
      <c r="ICT14" s="136"/>
      <c r="ICU14" s="136"/>
      <c r="ICV14" s="136"/>
      <c r="ICW14" s="136"/>
      <c r="ICX14" s="136"/>
      <c r="ICY14" s="136"/>
      <c r="ICZ14" s="136"/>
      <c r="IDA14" s="136"/>
      <c r="IDB14" s="136"/>
      <c r="IDC14" s="136"/>
      <c r="IDD14" s="136"/>
      <c r="IDE14" s="136"/>
      <c r="IDF14" s="136"/>
      <c r="IDG14" s="136"/>
      <c r="IDH14" s="136"/>
      <c r="IDI14" s="136"/>
      <c r="IDJ14" s="136"/>
      <c r="IDK14" s="136"/>
      <c r="IDL14" s="136"/>
      <c r="IDM14" s="136"/>
      <c r="IDN14" s="136"/>
      <c r="IDO14" s="136"/>
      <c r="IDP14" s="136"/>
      <c r="IDQ14" s="136"/>
      <c r="IDR14" s="136"/>
      <c r="IDS14" s="136"/>
      <c r="IDT14" s="136"/>
      <c r="IDU14" s="136"/>
      <c r="IDV14" s="136"/>
      <c r="IDW14" s="136"/>
      <c r="IDX14" s="136"/>
      <c r="IDY14" s="136"/>
      <c r="IDZ14" s="136"/>
      <c r="IEA14" s="136"/>
      <c r="IEB14" s="136"/>
      <c r="IEC14" s="136"/>
      <c r="IED14" s="136"/>
      <c r="IEE14" s="136"/>
      <c r="IEF14" s="136"/>
      <c r="IEG14" s="136"/>
      <c r="IEH14" s="136"/>
      <c r="IEI14" s="136"/>
      <c r="IEJ14" s="136"/>
      <c r="IEK14" s="136"/>
      <c r="IEL14" s="136"/>
      <c r="IEM14" s="136"/>
      <c r="IEN14" s="136"/>
      <c r="IEO14" s="136"/>
      <c r="IEP14" s="136"/>
      <c r="IEQ14" s="136"/>
      <c r="IER14" s="136"/>
      <c r="IES14" s="136"/>
      <c r="IET14" s="136"/>
      <c r="IEU14" s="136"/>
      <c r="IEV14" s="136"/>
      <c r="IEW14" s="136"/>
      <c r="IEX14" s="136"/>
      <c r="IEY14" s="136"/>
      <c r="IEZ14" s="136"/>
      <c r="IFA14" s="136"/>
      <c r="IFB14" s="136"/>
      <c r="IFC14" s="136"/>
      <c r="IFD14" s="136"/>
      <c r="IFE14" s="136"/>
      <c r="IFF14" s="136"/>
      <c r="IFG14" s="136"/>
      <c r="IFH14" s="136"/>
      <c r="IFI14" s="136"/>
      <c r="IFJ14" s="136"/>
      <c r="IFK14" s="136"/>
      <c r="IFL14" s="136"/>
      <c r="IFM14" s="136"/>
      <c r="IFN14" s="136"/>
      <c r="IFO14" s="136"/>
      <c r="IFP14" s="136"/>
      <c r="IFQ14" s="136"/>
      <c r="IFR14" s="136"/>
      <c r="IFS14" s="136"/>
      <c r="IFT14" s="136"/>
      <c r="IFU14" s="136"/>
      <c r="IFV14" s="136"/>
      <c r="IFW14" s="136"/>
      <c r="IFX14" s="136"/>
      <c r="IFY14" s="136"/>
      <c r="IFZ14" s="136"/>
      <c r="IGA14" s="136"/>
      <c r="IGB14" s="136"/>
      <c r="IGC14" s="136"/>
      <c r="IGD14" s="136"/>
      <c r="IGE14" s="136"/>
      <c r="IGF14" s="136"/>
      <c r="IGG14" s="136"/>
      <c r="IGH14" s="136"/>
      <c r="IGI14" s="136"/>
      <c r="IGJ14" s="136"/>
      <c r="IGK14" s="136"/>
      <c r="IGL14" s="136"/>
      <c r="IGM14" s="136"/>
      <c r="IGN14" s="136"/>
      <c r="IGO14" s="136"/>
      <c r="IGP14" s="136"/>
      <c r="IGQ14" s="136"/>
      <c r="IGR14" s="136"/>
      <c r="IGS14" s="136"/>
      <c r="IGT14" s="136"/>
      <c r="IGU14" s="136"/>
      <c r="IGV14" s="136"/>
      <c r="IGW14" s="136"/>
      <c r="IGX14" s="136"/>
      <c r="IGY14" s="136"/>
      <c r="IGZ14" s="136"/>
      <c r="IHA14" s="136"/>
      <c r="IHB14" s="136"/>
      <c r="IHC14" s="136"/>
      <c r="IHD14" s="136"/>
      <c r="IHE14" s="136"/>
      <c r="IHF14" s="136"/>
      <c r="IHG14" s="136"/>
      <c r="IHH14" s="136"/>
      <c r="IHI14" s="136"/>
      <c r="IHJ14" s="136"/>
      <c r="IHK14" s="136"/>
      <c r="IHL14" s="136"/>
      <c r="IHM14" s="136"/>
      <c r="IHN14" s="136"/>
      <c r="IHO14" s="136"/>
      <c r="IHP14" s="136"/>
      <c r="IHQ14" s="136"/>
      <c r="IHR14" s="136"/>
      <c r="IHS14" s="136"/>
      <c r="IHT14" s="136"/>
      <c r="IHU14" s="136"/>
      <c r="IHV14" s="136"/>
      <c r="IHW14" s="136"/>
      <c r="IHX14" s="136"/>
      <c r="IHY14" s="136"/>
      <c r="IHZ14" s="136"/>
      <c r="IIA14" s="136"/>
      <c r="IIB14" s="136"/>
      <c r="IIC14" s="136"/>
      <c r="IID14" s="136"/>
      <c r="IIE14" s="136"/>
      <c r="IIF14" s="136"/>
      <c r="IIG14" s="136"/>
      <c r="IIH14" s="136"/>
      <c r="III14" s="136"/>
      <c r="IIJ14" s="136"/>
      <c r="IIK14" s="136"/>
      <c r="IIL14" s="136"/>
      <c r="IIM14" s="136"/>
      <c r="IIN14" s="136"/>
      <c r="IIO14" s="136"/>
      <c r="IIP14" s="136"/>
      <c r="IIQ14" s="136"/>
      <c r="IIR14" s="136"/>
      <c r="IIS14" s="136"/>
      <c r="IIT14" s="136"/>
      <c r="IIU14" s="136"/>
      <c r="IIV14" s="136"/>
      <c r="IIW14" s="136"/>
      <c r="IIX14" s="136"/>
      <c r="IIY14" s="136"/>
      <c r="IIZ14" s="136"/>
      <c r="IJA14" s="136"/>
      <c r="IJB14" s="136"/>
      <c r="IJC14" s="136"/>
      <c r="IJD14" s="136"/>
      <c r="IJE14" s="136"/>
      <c r="IJF14" s="136"/>
      <c r="IJG14" s="136"/>
      <c r="IJH14" s="136"/>
      <c r="IJI14" s="136"/>
      <c r="IJJ14" s="136"/>
      <c r="IJK14" s="136"/>
      <c r="IJL14" s="136"/>
      <c r="IJM14" s="136"/>
      <c r="IJN14" s="136"/>
      <c r="IJO14" s="136"/>
      <c r="IJP14" s="136"/>
      <c r="IJQ14" s="136"/>
      <c r="IJR14" s="136"/>
      <c r="IJS14" s="136"/>
      <c r="IJT14" s="136"/>
      <c r="IJU14" s="136"/>
      <c r="IJV14" s="136"/>
      <c r="IJW14" s="136"/>
      <c r="IJX14" s="136"/>
      <c r="IJY14" s="136"/>
      <c r="IJZ14" s="136"/>
      <c r="IKA14" s="136"/>
      <c r="IKB14" s="136"/>
      <c r="IKC14" s="136"/>
      <c r="IKD14" s="136"/>
      <c r="IKE14" s="136"/>
      <c r="IKF14" s="136"/>
      <c r="IKG14" s="136"/>
      <c r="IKH14" s="136"/>
      <c r="IKI14" s="136"/>
      <c r="IKJ14" s="136"/>
      <c r="IKK14" s="136"/>
      <c r="IKL14" s="136"/>
      <c r="IKM14" s="136"/>
      <c r="IKN14" s="136"/>
      <c r="IKO14" s="136"/>
      <c r="IKP14" s="136"/>
      <c r="IKQ14" s="136"/>
      <c r="IKR14" s="136"/>
      <c r="IKS14" s="136"/>
      <c r="IKT14" s="136"/>
      <c r="IKU14" s="136"/>
      <c r="IKV14" s="136"/>
      <c r="IKW14" s="136"/>
      <c r="IKX14" s="136"/>
      <c r="IKY14" s="136"/>
      <c r="IKZ14" s="136"/>
      <c r="ILA14" s="136"/>
      <c r="ILB14" s="136"/>
      <c r="ILC14" s="136"/>
      <c r="ILD14" s="136"/>
      <c r="ILE14" s="136"/>
      <c r="ILF14" s="136"/>
      <c r="ILG14" s="136"/>
      <c r="ILH14" s="136"/>
      <c r="ILI14" s="136"/>
      <c r="ILJ14" s="136"/>
      <c r="ILK14" s="136"/>
      <c r="ILL14" s="136"/>
      <c r="ILM14" s="136"/>
      <c r="ILN14" s="136"/>
      <c r="ILO14" s="136"/>
      <c r="ILP14" s="136"/>
      <c r="ILQ14" s="136"/>
      <c r="ILR14" s="136"/>
      <c r="ILS14" s="136"/>
      <c r="ILT14" s="136"/>
      <c r="ILU14" s="136"/>
      <c r="ILV14" s="136"/>
      <c r="ILW14" s="136"/>
      <c r="ILX14" s="136"/>
      <c r="ILY14" s="136"/>
      <c r="ILZ14" s="136"/>
      <c r="IMA14" s="136"/>
      <c r="IMB14" s="136"/>
      <c r="IMC14" s="136"/>
      <c r="IMD14" s="136"/>
      <c r="IME14" s="136"/>
      <c r="IMF14" s="136"/>
      <c r="IMG14" s="136"/>
      <c r="IMH14" s="136"/>
      <c r="IMI14" s="136"/>
      <c r="IMJ14" s="136"/>
      <c r="IMK14" s="136"/>
      <c r="IML14" s="136"/>
      <c r="IMM14" s="136"/>
      <c r="IMN14" s="136"/>
      <c r="IMO14" s="136"/>
      <c r="IMP14" s="136"/>
      <c r="IMQ14" s="136"/>
      <c r="IMR14" s="136"/>
      <c r="IMS14" s="136"/>
      <c r="IMT14" s="136"/>
      <c r="IMU14" s="136"/>
      <c r="IMV14" s="136"/>
      <c r="IMW14" s="136"/>
      <c r="IMX14" s="136"/>
      <c r="IMY14" s="136"/>
      <c r="IMZ14" s="136"/>
      <c r="INA14" s="136"/>
      <c r="INB14" s="136"/>
      <c r="INC14" s="136"/>
      <c r="IND14" s="136"/>
      <c r="INE14" s="136"/>
      <c r="INF14" s="136"/>
      <c r="ING14" s="136"/>
      <c r="INH14" s="136"/>
      <c r="INI14" s="136"/>
      <c r="INJ14" s="136"/>
      <c r="INK14" s="136"/>
      <c r="INL14" s="136"/>
      <c r="INM14" s="136"/>
      <c r="INN14" s="136"/>
      <c r="INO14" s="136"/>
      <c r="INP14" s="136"/>
      <c r="INQ14" s="136"/>
      <c r="INR14" s="136"/>
      <c r="INS14" s="136"/>
      <c r="INT14" s="136"/>
      <c r="INU14" s="136"/>
      <c r="INV14" s="136"/>
      <c r="INW14" s="136"/>
      <c r="INX14" s="136"/>
      <c r="INY14" s="136"/>
      <c r="INZ14" s="136"/>
      <c r="IOA14" s="136"/>
      <c r="IOB14" s="136"/>
      <c r="IOC14" s="136"/>
      <c r="IOD14" s="136"/>
      <c r="IOE14" s="136"/>
      <c r="IOF14" s="136"/>
      <c r="IOG14" s="136"/>
      <c r="IOH14" s="136"/>
      <c r="IOI14" s="136"/>
      <c r="IOJ14" s="136"/>
      <c r="IOK14" s="136"/>
      <c r="IOL14" s="136"/>
      <c r="IOM14" s="136"/>
      <c r="ION14" s="136"/>
      <c r="IOO14" s="136"/>
      <c r="IOP14" s="136"/>
      <c r="IOQ14" s="136"/>
      <c r="IOR14" s="136"/>
      <c r="IOS14" s="136"/>
      <c r="IOT14" s="136"/>
      <c r="IOU14" s="136"/>
      <c r="IOV14" s="136"/>
      <c r="IOW14" s="136"/>
      <c r="IOX14" s="136"/>
      <c r="IOY14" s="136"/>
      <c r="IOZ14" s="136"/>
      <c r="IPA14" s="136"/>
      <c r="IPB14" s="136"/>
      <c r="IPC14" s="136"/>
      <c r="IPD14" s="136"/>
      <c r="IPE14" s="136"/>
      <c r="IPF14" s="136"/>
      <c r="IPG14" s="136"/>
      <c r="IPH14" s="136"/>
      <c r="IPI14" s="136"/>
      <c r="IPJ14" s="136"/>
      <c r="IPK14" s="136"/>
      <c r="IPL14" s="136"/>
      <c r="IPM14" s="136"/>
      <c r="IPN14" s="136"/>
      <c r="IPO14" s="136"/>
      <c r="IPP14" s="136"/>
      <c r="IPQ14" s="136"/>
      <c r="IPR14" s="136"/>
      <c r="IPS14" s="136"/>
      <c r="IPT14" s="136"/>
      <c r="IPU14" s="136"/>
      <c r="IPV14" s="136"/>
      <c r="IPW14" s="136"/>
      <c r="IPX14" s="136"/>
      <c r="IPY14" s="136"/>
      <c r="IPZ14" s="136"/>
      <c r="IQA14" s="136"/>
      <c r="IQB14" s="136"/>
      <c r="IQC14" s="136"/>
      <c r="IQD14" s="136"/>
      <c r="IQE14" s="136"/>
      <c r="IQF14" s="136"/>
      <c r="IQG14" s="136"/>
      <c r="IQH14" s="136"/>
      <c r="IQI14" s="136"/>
      <c r="IQJ14" s="136"/>
      <c r="IQK14" s="136"/>
      <c r="IQL14" s="136"/>
      <c r="IQM14" s="136"/>
      <c r="IQN14" s="136"/>
      <c r="IQO14" s="136"/>
      <c r="IQP14" s="136"/>
      <c r="IQQ14" s="136"/>
      <c r="IQR14" s="136"/>
      <c r="IQS14" s="136"/>
      <c r="IQT14" s="136"/>
      <c r="IQU14" s="136"/>
      <c r="IQV14" s="136"/>
      <c r="IQW14" s="136"/>
      <c r="IQX14" s="136"/>
      <c r="IQY14" s="136"/>
      <c r="IQZ14" s="136"/>
      <c r="IRA14" s="136"/>
      <c r="IRB14" s="136"/>
      <c r="IRC14" s="136"/>
      <c r="IRD14" s="136"/>
      <c r="IRE14" s="136"/>
      <c r="IRF14" s="136"/>
      <c r="IRG14" s="136"/>
      <c r="IRH14" s="136"/>
      <c r="IRI14" s="136"/>
      <c r="IRJ14" s="136"/>
      <c r="IRK14" s="136"/>
      <c r="IRL14" s="136"/>
      <c r="IRM14" s="136"/>
      <c r="IRN14" s="136"/>
      <c r="IRO14" s="136"/>
      <c r="IRP14" s="136"/>
      <c r="IRQ14" s="136"/>
      <c r="IRR14" s="136"/>
      <c r="IRS14" s="136"/>
      <c r="IRT14" s="136"/>
      <c r="IRU14" s="136"/>
      <c r="IRV14" s="136"/>
      <c r="IRW14" s="136"/>
      <c r="IRX14" s="136"/>
      <c r="IRY14" s="136"/>
      <c r="IRZ14" s="136"/>
      <c r="ISA14" s="136"/>
      <c r="ISB14" s="136"/>
      <c r="ISC14" s="136"/>
      <c r="ISD14" s="136"/>
      <c r="ISE14" s="136"/>
      <c r="ISF14" s="136"/>
      <c r="ISG14" s="136"/>
      <c r="ISH14" s="136"/>
      <c r="ISI14" s="136"/>
      <c r="ISJ14" s="136"/>
      <c r="ISK14" s="136"/>
      <c r="ISL14" s="136"/>
      <c r="ISM14" s="136"/>
      <c r="ISN14" s="136"/>
      <c r="ISO14" s="136"/>
      <c r="ISP14" s="136"/>
      <c r="ISQ14" s="136"/>
      <c r="ISR14" s="136"/>
      <c r="ISS14" s="136"/>
      <c r="IST14" s="136"/>
      <c r="ISU14" s="136"/>
      <c r="ISV14" s="136"/>
      <c r="ISW14" s="136"/>
      <c r="ISX14" s="136"/>
      <c r="ISY14" s="136"/>
      <c r="ISZ14" s="136"/>
      <c r="ITA14" s="136"/>
      <c r="ITB14" s="136"/>
      <c r="ITC14" s="136"/>
      <c r="ITD14" s="136"/>
      <c r="ITE14" s="136"/>
      <c r="ITF14" s="136"/>
      <c r="ITG14" s="136"/>
      <c r="ITH14" s="136"/>
      <c r="ITI14" s="136"/>
      <c r="ITJ14" s="136"/>
      <c r="ITK14" s="136"/>
      <c r="ITL14" s="136"/>
      <c r="ITM14" s="136"/>
      <c r="ITN14" s="136"/>
      <c r="ITO14" s="136"/>
      <c r="ITP14" s="136"/>
      <c r="ITQ14" s="136"/>
      <c r="ITR14" s="136"/>
      <c r="ITS14" s="136"/>
      <c r="ITT14" s="136"/>
      <c r="ITU14" s="136"/>
      <c r="ITV14" s="136"/>
    </row>
    <row r="15" spans="1:1220 2103:2257 3143:6626" s="135" customFormat="1" ht="18.75" customHeight="1">
      <c r="A15" s="134">
        <v>14</v>
      </c>
      <c r="B15" s="347" t="s">
        <v>134</v>
      </c>
      <c r="C15" s="347" t="s">
        <v>135</v>
      </c>
      <c r="D15" s="347" t="s">
        <v>136</v>
      </c>
      <c r="E15" s="348" t="s">
        <v>137</v>
      </c>
      <c r="F15" s="348" t="s">
        <v>138</v>
      </c>
      <c r="G15" s="347" t="s">
        <v>89</v>
      </c>
      <c r="H15" s="381" t="s">
        <v>139</v>
      </c>
      <c r="I15" s="347" t="s">
        <v>406</v>
      </c>
      <c r="J15" s="378" t="s">
        <v>609</v>
      </c>
      <c r="K15" s="170"/>
      <c r="L15" s="170"/>
      <c r="M15" s="170"/>
      <c r="N15" s="170"/>
      <c r="O15" s="170"/>
      <c r="P15" s="170"/>
      <c r="Q15" s="170"/>
      <c r="R15" s="170"/>
      <c r="S15" s="170"/>
      <c r="T15" s="170"/>
      <c r="U15" s="170"/>
      <c r="V15" s="170"/>
      <c r="ACR15" s="136"/>
      <c r="ACS15" s="136"/>
      <c r="ACT15" s="136"/>
      <c r="ACU15" s="136"/>
      <c r="ACV15" s="136"/>
      <c r="ACW15" s="136"/>
      <c r="ACX15" s="136"/>
      <c r="ACY15" s="136"/>
      <c r="ACZ15" s="136"/>
      <c r="ADA15" s="136"/>
      <c r="ADB15" s="136"/>
      <c r="ADC15" s="136"/>
      <c r="ADD15" s="136"/>
      <c r="ADE15" s="136"/>
      <c r="ADF15" s="136"/>
      <c r="ADG15" s="136"/>
      <c r="ADH15" s="136"/>
      <c r="ADI15" s="136"/>
      <c r="ADJ15" s="136"/>
      <c r="ADK15" s="136"/>
      <c r="ADL15" s="136"/>
      <c r="ADM15" s="136"/>
      <c r="ADN15" s="136"/>
      <c r="ADO15" s="136"/>
      <c r="ADP15" s="136"/>
      <c r="ADQ15" s="136"/>
      <c r="ADR15" s="136"/>
      <c r="ADS15" s="136"/>
      <c r="ADT15" s="136"/>
      <c r="ADU15" s="136"/>
      <c r="ADV15" s="136"/>
      <c r="ADW15" s="136"/>
      <c r="ADX15" s="136"/>
      <c r="ADY15" s="136"/>
      <c r="ADZ15" s="136"/>
      <c r="AEA15" s="136"/>
      <c r="AEB15" s="136"/>
      <c r="AEC15" s="136"/>
      <c r="AED15" s="136"/>
      <c r="AEE15" s="136"/>
      <c r="AEF15" s="136"/>
      <c r="AEG15" s="136"/>
      <c r="AEH15" s="136"/>
      <c r="AEI15" s="136"/>
      <c r="AEJ15" s="136"/>
      <c r="AEK15" s="136"/>
      <c r="AEL15" s="136"/>
      <c r="AEM15" s="136"/>
      <c r="AEN15" s="136"/>
      <c r="AEO15" s="136"/>
      <c r="AEP15" s="136"/>
      <c r="AEQ15" s="136"/>
      <c r="AER15" s="136"/>
      <c r="AES15" s="136"/>
      <c r="AET15" s="136"/>
      <c r="AEU15" s="136"/>
      <c r="AEV15" s="136"/>
      <c r="AEW15" s="136"/>
      <c r="AEX15" s="136"/>
      <c r="AEY15" s="136"/>
      <c r="AEZ15" s="136"/>
      <c r="AFA15" s="136"/>
      <c r="AFB15" s="136"/>
      <c r="AFC15" s="136"/>
      <c r="AFD15" s="136"/>
      <c r="AFE15" s="136"/>
      <c r="AFF15" s="136"/>
      <c r="AFG15" s="136"/>
      <c r="AFH15" s="136"/>
      <c r="AFI15" s="136"/>
      <c r="AFJ15" s="136"/>
      <c r="AFK15" s="136"/>
      <c r="AFL15" s="136"/>
      <c r="AFM15" s="136"/>
      <c r="AFN15" s="136"/>
      <c r="AFO15" s="136"/>
      <c r="AFP15" s="136"/>
      <c r="AFQ15" s="136"/>
      <c r="AFR15" s="136"/>
      <c r="AFS15" s="136"/>
      <c r="AFT15" s="136"/>
      <c r="AFU15" s="136"/>
      <c r="AFV15" s="136"/>
      <c r="AFW15" s="136"/>
      <c r="AFX15" s="136"/>
      <c r="AFY15" s="136"/>
      <c r="AFZ15" s="136"/>
      <c r="AGA15" s="136"/>
      <c r="AGB15" s="136"/>
      <c r="AGC15" s="136"/>
      <c r="AGD15" s="136"/>
      <c r="AGE15" s="136"/>
      <c r="AGF15" s="136"/>
      <c r="AGG15" s="136"/>
      <c r="AGH15" s="136"/>
      <c r="AGI15" s="136"/>
      <c r="AGJ15" s="136"/>
      <c r="AGK15" s="136"/>
      <c r="AGL15" s="136"/>
      <c r="AGM15" s="136"/>
      <c r="AGN15" s="136"/>
      <c r="AGO15" s="136"/>
      <c r="AGP15" s="136"/>
      <c r="AGQ15" s="136"/>
      <c r="AGR15" s="136"/>
      <c r="AGS15" s="136"/>
      <c r="AGT15" s="136"/>
      <c r="AGU15" s="136"/>
      <c r="AGV15" s="136"/>
      <c r="AGW15" s="136"/>
      <c r="AGX15" s="136"/>
      <c r="AGY15" s="136"/>
      <c r="AGZ15" s="136"/>
      <c r="AHA15" s="136"/>
      <c r="AHB15" s="136"/>
      <c r="AHC15" s="136"/>
      <c r="AHD15" s="136"/>
      <c r="AHE15" s="136"/>
      <c r="AHF15" s="136"/>
      <c r="AHG15" s="136"/>
      <c r="AHH15" s="136"/>
      <c r="AHI15" s="136"/>
      <c r="AHJ15" s="136"/>
      <c r="AHK15" s="136"/>
      <c r="AHL15" s="136"/>
      <c r="AHM15" s="136"/>
      <c r="AHN15" s="136"/>
      <c r="AHO15" s="136"/>
      <c r="AHP15" s="136"/>
      <c r="AHQ15" s="136"/>
      <c r="AHR15" s="136"/>
      <c r="AHS15" s="136"/>
      <c r="AHT15" s="136"/>
      <c r="AHU15" s="136"/>
      <c r="AHV15" s="136"/>
      <c r="AHW15" s="136"/>
      <c r="AHX15" s="136"/>
      <c r="AHY15" s="136"/>
      <c r="AHZ15" s="136"/>
      <c r="AIA15" s="136"/>
      <c r="AIB15" s="136"/>
      <c r="AIC15" s="136"/>
      <c r="AID15" s="136"/>
      <c r="AIE15" s="136"/>
      <c r="AIF15" s="136"/>
      <c r="AIG15" s="136"/>
      <c r="AIH15" s="136"/>
      <c r="AII15" s="136"/>
      <c r="AIJ15" s="136"/>
      <c r="AIK15" s="136"/>
      <c r="AIL15" s="136"/>
      <c r="AIM15" s="136"/>
      <c r="AIN15" s="136"/>
      <c r="AIO15" s="136"/>
      <c r="AIP15" s="136"/>
      <c r="AIQ15" s="136"/>
      <c r="AIR15" s="136"/>
      <c r="AIS15" s="136"/>
      <c r="AIT15" s="136"/>
      <c r="AIU15" s="136"/>
      <c r="AIV15" s="136"/>
      <c r="AIW15" s="136"/>
      <c r="AIX15" s="136"/>
      <c r="AIY15" s="136"/>
      <c r="AIZ15" s="136"/>
      <c r="AJA15" s="136"/>
      <c r="AJB15" s="136"/>
      <c r="AJC15" s="136"/>
      <c r="AJD15" s="136"/>
      <c r="AJE15" s="136"/>
      <c r="AJF15" s="136"/>
      <c r="AJG15" s="136"/>
      <c r="AJH15" s="136"/>
      <c r="AJI15" s="136"/>
      <c r="AJJ15" s="136"/>
      <c r="AJK15" s="136"/>
      <c r="AJL15" s="136"/>
      <c r="AJM15" s="136"/>
      <c r="AJN15" s="136"/>
      <c r="AJO15" s="136"/>
      <c r="AJP15" s="136"/>
      <c r="AJQ15" s="136"/>
      <c r="AJR15" s="136"/>
      <c r="AJS15" s="136"/>
      <c r="AJT15" s="136"/>
      <c r="AJU15" s="136"/>
      <c r="AJV15" s="136"/>
      <c r="AJW15" s="136"/>
      <c r="AJX15" s="136"/>
      <c r="AJY15" s="136"/>
      <c r="AJZ15" s="136"/>
      <c r="AKA15" s="136"/>
      <c r="AKB15" s="136"/>
      <c r="AKC15" s="136"/>
      <c r="AKD15" s="136"/>
      <c r="AKE15" s="136"/>
      <c r="AKF15" s="136"/>
      <c r="AKG15" s="136"/>
      <c r="AKH15" s="136"/>
      <c r="AKI15" s="136"/>
      <c r="AKJ15" s="136"/>
      <c r="AKK15" s="136"/>
      <c r="AKL15" s="136"/>
      <c r="AKM15" s="136"/>
      <c r="AKN15" s="136"/>
      <c r="AKO15" s="136"/>
      <c r="AKP15" s="136"/>
      <c r="AKQ15" s="136"/>
      <c r="AKR15" s="136"/>
      <c r="AKS15" s="136"/>
      <c r="AKT15" s="136"/>
      <c r="AKU15" s="136"/>
      <c r="AKV15" s="136"/>
      <c r="AKW15" s="136"/>
      <c r="AKX15" s="136"/>
      <c r="AKY15" s="136"/>
      <c r="AKZ15" s="136"/>
      <c r="ALA15" s="136"/>
      <c r="ALB15" s="136"/>
      <c r="ALC15" s="136"/>
      <c r="ALD15" s="136"/>
      <c r="ALE15" s="136"/>
      <c r="ALF15" s="136"/>
      <c r="ALG15" s="136"/>
      <c r="ALH15" s="136"/>
      <c r="ALI15" s="136"/>
      <c r="ALJ15" s="136"/>
      <c r="ALK15" s="136"/>
      <c r="ALL15" s="136"/>
      <c r="ALM15" s="136"/>
      <c r="ALN15" s="136"/>
      <c r="ALO15" s="136"/>
      <c r="ALP15" s="136"/>
      <c r="ALQ15" s="136"/>
      <c r="ALR15" s="136"/>
      <c r="ALS15" s="136"/>
      <c r="ALT15" s="136"/>
      <c r="ALU15" s="136"/>
      <c r="ALV15" s="136"/>
      <c r="ALW15" s="136"/>
      <c r="ALX15" s="136"/>
      <c r="ALY15" s="136"/>
      <c r="ALZ15" s="136"/>
      <c r="AMA15" s="136"/>
      <c r="AMB15" s="136"/>
      <c r="AMC15" s="136"/>
      <c r="AMD15" s="136"/>
      <c r="AME15" s="136"/>
      <c r="AMF15" s="136"/>
      <c r="AMG15" s="136"/>
      <c r="AMH15" s="136"/>
      <c r="AMI15" s="136"/>
      <c r="AMJ15" s="136"/>
      <c r="AMK15" s="136"/>
      <c r="AML15" s="136"/>
      <c r="AMM15" s="136"/>
      <c r="AMN15" s="136"/>
      <c r="AMO15" s="136"/>
      <c r="AMP15" s="136"/>
      <c r="AMQ15" s="136"/>
      <c r="AMR15" s="136"/>
      <c r="AMS15" s="136"/>
      <c r="AMT15" s="136"/>
      <c r="AMU15" s="136"/>
      <c r="AMV15" s="136"/>
      <c r="AMW15" s="136"/>
      <c r="AMX15" s="136"/>
      <c r="AMY15" s="136"/>
      <c r="AMZ15" s="136"/>
      <c r="ANA15" s="136"/>
      <c r="ANB15" s="136"/>
      <c r="ANC15" s="136"/>
      <c r="AND15" s="136"/>
      <c r="ANE15" s="136"/>
      <c r="ANF15" s="136"/>
      <c r="ANG15" s="136"/>
      <c r="ANH15" s="136"/>
      <c r="ANI15" s="136"/>
      <c r="ANJ15" s="136"/>
      <c r="ANK15" s="136"/>
      <c r="ANL15" s="136"/>
      <c r="ANM15" s="136"/>
      <c r="ANN15" s="136"/>
      <c r="ANO15" s="136"/>
      <c r="ANP15" s="136"/>
      <c r="ANQ15" s="136"/>
      <c r="ANR15" s="136"/>
      <c r="ANS15" s="136"/>
      <c r="ANT15" s="136"/>
      <c r="ANU15" s="136"/>
      <c r="ANV15" s="136"/>
      <c r="ANW15" s="136"/>
      <c r="ANX15" s="136"/>
      <c r="ANY15" s="136"/>
      <c r="ANZ15" s="136"/>
      <c r="AOA15" s="136"/>
      <c r="AOB15" s="136"/>
      <c r="AOC15" s="136"/>
      <c r="AOD15" s="136"/>
      <c r="AOE15" s="136"/>
      <c r="AOF15" s="136"/>
      <c r="AOG15" s="136"/>
      <c r="AOH15" s="136"/>
      <c r="AOI15" s="136"/>
      <c r="AOJ15" s="136"/>
      <c r="AOK15" s="136"/>
      <c r="AOL15" s="136"/>
      <c r="AOM15" s="136"/>
      <c r="AON15" s="136"/>
      <c r="AOO15" s="136"/>
      <c r="AOP15" s="136"/>
      <c r="AOQ15" s="136"/>
      <c r="AOR15" s="136"/>
      <c r="AOS15" s="136"/>
      <c r="AOT15" s="136"/>
      <c r="AOU15" s="136"/>
      <c r="AOV15" s="136"/>
      <c r="AOW15" s="136"/>
      <c r="AOX15" s="136"/>
      <c r="AOY15" s="136"/>
      <c r="AOZ15" s="136"/>
      <c r="APA15" s="136"/>
      <c r="APB15" s="136"/>
      <c r="APC15" s="136"/>
      <c r="APD15" s="136"/>
      <c r="APE15" s="136"/>
      <c r="APF15" s="136"/>
      <c r="APG15" s="136"/>
      <c r="APH15" s="136"/>
      <c r="API15" s="136"/>
      <c r="APJ15" s="136"/>
      <c r="APK15" s="136"/>
      <c r="APL15" s="136"/>
      <c r="APM15" s="136"/>
      <c r="APN15" s="136"/>
      <c r="APO15" s="136"/>
      <c r="APP15" s="136"/>
      <c r="APQ15" s="136"/>
      <c r="APR15" s="136"/>
      <c r="APS15" s="136"/>
      <c r="APT15" s="136"/>
      <c r="APU15" s="136"/>
      <c r="APV15" s="136"/>
      <c r="APW15" s="136"/>
      <c r="APX15" s="136"/>
      <c r="APY15" s="136"/>
      <c r="APZ15" s="136"/>
      <c r="AQA15" s="136"/>
      <c r="AQB15" s="136"/>
      <c r="AQC15" s="136"/>
      <c r="AQD15" s="136"/>
      <c r="AQE15" s="136"/>
      <c r="AQF15" s="136"/>
      <c r="AQG15" s="136"/>
      <c r="AQH15" s="136"/>
      <c r="AQI15" s="136"/>
      <c r="AQJ15" s="136"/>
      <c r="AQK15" s="136"/>
      <c r="AQL15" s="136"/>
      <c r="AQM15" s="136"/>
      <c r="AQN15" s="136"/>
      <c r="AQO15" s="136"/>
      <c r="AQP15" s="136"/>
      <c r="AQQ15" s="136"/>
      <c r="AQR15" s="136"/>
      <c r="AQS15" s="136"/>
      <c r="AQT15" s="136"/>
      <c r="AQU15" s="136"/>
      <c r="AQV15" s="136"/>
      <c r="AQW15" s="136"/>
      <c r="AQX15" s="136"/>
      <c r="AQY15" s="136"/>
      <c r="AQZ15" s="136"/>
      <c r="ARA15" s="136"/>
      <c r="ARB15" s="136"/>
      <c r="ARC15" s="136"/>
      <c r="ARD15" s="136"/>
      <c r="ARE15" s="136"/>
      <c r="ARF15" s="136"/>
      <c r="ARG15" s="136"/>
      <c r="ARH15" s="136"/>
      <c r="ARI15" s="136"/>
      <c r="ARJ15" s="136"/>
      <c r="ARK15" s="136"/>
      <c r="ARL15" s="136"/>
      <c r="ARM15" s="136"/>
      <c r="ARN15" s="136"/>
      <c r="ARO15" s="136"/>
      <c r="ARP15" s="136"/>
      <c r="ARQ15" s="136"/>
      <c r="ARR15" s="136"/>
      <c r="ARS15" s="136"/>
      <c r="ART15" s="136"/>
      <c r="ARU15" s="136"/>
      <c r="ARV15" s="136"/>
      <c r="ARW15" s="136"/>
      <c r="ARX15" s="136"/>
      <c r="ARY15" s="136"/>
      <c r="ARZ15" s="136"/>
      <c r="ASA15" s="136"/>
      <c r="ASB15" s="136"/>
      <c r="ASC15" s="136"/>
      <c r="ASD15" s="136"/>
      <c r="ASE15" s="136"/>
      <c r="ASF15" s="136"/>
      <c r="ASG15" s="136"/>
      <c r="ASH15" s="136"/>
      <c r="ASI15" s="136"/>
      <c r="ASJ15" s="136"/>
      <c r="ASK15" s="136"/>
      <c r="ASL15" s="136"/>
      <c r="ASM15" s="136"/>
      <c r="ASN15" s="136"/>
      <c r="ASO15" s="136"/>
      <c r="ASP15" s="136"/>
      <c r="ASQ15" s="136"/>
      <c r="ASR15" s="136"/>
      <c r="ASS15" s="136"/>
      <c r="AST15" s="136"/>
      <c r="ASU15" s="136"/>
      <c r="ASV15" s="136"/>
      <c r="ASW15" s="136"/>
      <c r="ASX15" s="136"/>
      <c r="ASY15" s="136"/>
      <c r="ASZ15" s="136"/>
      <c r="ATA15" s="136"/>
      <c r="ATB15" s="136"/>
      <c r="ATC15" s="136"/>
      <c r="ATD15" s="136"/>
      <c r="ATE15" s="136"/>
      <c r="ATF15" s="136"/>
      <c r="ATG15" s="136"/>
      <c r="ATH15" s="136"/>
      <c r="ATI15" s="136"/>
      <c r="ATJ15" s="136"/>
      <c r="ATK15" s="136"/>
      <c r="ATL15" s="136"/>
      <c r="ATM15" s="136"/>
      <c r="ATN15" s="136"/>
      <c r="ATO15" s="136"/>
      <c r="ATP15" s="136"/>
      <c r="ATQ15" s="136"/>
      <c r="ATR15" s="136"/>
      <c r="ATS15" s="136"/>
      <c r="ATT15" s="136"/>
      <c r="ATU15" s="136"/>
      <c r="ATV15" s="136"/>
      <c r="ATW15" s="136"/>
      <c r="ATX15" s="136"/>
      <c r="CBW15" s="136"/>
      <c r="CBX15" s="136"/>
      <c r="CBY15" s="136"/>
      <c r="CBZ15" s="136"/>
      <c r="CCA15" s="136"/>
      <c r="CCB15" s="136"/>
      <c r="CCC15" s="136"/>
      <c r="CCD15" s="136"/>
      <c r="CCE15" s="136"/>
      <c r="CCF15" s="136"/>
      <c r="CCG15" s="136"/>
      <c r="CCH15" s="136"/>
      <c r="CCI15" s="136"/>
      <c r="CCJ15" s="136"/>
      <c r="CCK15" s="136"/>
      <c r="CCL15" s="136"/>
      <c r="CCM15" s="136"/>
      <c r="CCN15" s="136"/>
      <c r="CCO15" s="136"/>
      <c r="CCP15" s="136"/>
      <c r="CCQ15" s="136"/>
      <c r="CCR15" s="136"/>
      <c r="CCS15" s="136"/>
      <c r="CCT15" s="136"/>
      <c r="CCU15" s="136"/>
      <c r="CCV15" s="136"/>
      <c r="CCW15" s="136"/>
      <c r="CCX15" s="136"/>
      <c r="CCY15" s="136"/>
      <c r="CCZ15" s="136"/>
      <c r="CDA15" s="136"/>
      <c r="CDB15" s="136"/>
      <c r="CDC15" s="136"/>
      <c r="CDD15" s="136"/>
      <c r="CDE15" s="136"/>
      <c r="CDF15" s="136"/>
      <c r="CDG15" s="136"/>
      <c r="CDH15" s="136"/>
      <c r="CDI15" s="136"/>
      <c r="CDJ15" s="136"/>
      <c r="CDK15" s="136"/>
      <c r="CDL15" s="136"/>
      <c r="CDM15" s="136"/>
      <c r="CDN15" s="136"/>
      <c r="CDO15" s="136"/>
      <c r="CDP15" s="136"/>
      <c r="CDQ15" s="136"/>
      <c r="CDR15" s="136"/>
      <c r="CDS15" s="136"/>
      <c r="CDT15" s="136"/>
      <c r="CDU15" s="136"/>
      <c r="CDV15" s="136"/>
      <c r="CDW15" s="136"/>
      <c r="CDX15" s="136"/>
      <c r="CDY15" s="136"/>
      <c r="CDZ15" s="136"/>
      <c r="CEA15" s="136"/>
      <c r="CEB15" s="136"/>
      <c r="CEC15" s="136"/>
      <c r="CED15" s="136"/>
      <c r="CEE15" s="136"/>
      <c r="CEF15" s="136"/>
      <c r="CEG15" s="136"/>
      <c r="CEH15" s="136"/>
      <c r="CEI15" s="136"/>
      <c r="CEJ15" s="136"/>
      <c r="CEK15" s="136"/>
      <c r="CEL15" s="136"/>
      <c r="CEM15" s="136"/>
      <c r="CEN15" s="136"/>
      <c r="CEO15" s="136"/>
      <c r="CEP15" s="136"/>
      <c r="CEQ15" s="136"/>
      <c r="CER15" s="136"/>
      <c r="CES15" s="136"/>
      <c r="CET15" s="136"/>
      <c r="CEU15" s="136"/>
      <c r="CEV15" s="136"/>
      <c r="CEW15" s="136"/>
      <c r="CEX15" s="136"/>
      <c r="CEY15" s="136"/>
      <c r="CEZ15" s="136"/>
      <c r="CFA15" s="136"/>
      <c r="CFB15" s="136"/>
      <c r="CFC15" s="136"/>
      <c r="CFD15" s="136"/>
      <c r="CFE15" s="136"/>
      <c r="CFF15" s="136"/>
      <c r="CFG15" s="136"/>
      <c r="CFH15" s="136"/>
      <c r="CFI15" s="136"/>
      <c r="CFJ15" s="136"/>
      <c r="CFK15" s="136"/>
      <c r="CFL15" s="136"/>
      <c r="CFM15" s="136"/>
      <c r="CFN15" s="136"/>
      <c r="CFO15" s="136"/>
      <c r="CFP15" s="136"/>
      <c r="CFQ15" s="136"/>
      <c r="CFR15" s="136"/>
      <c r="CFS15" s="136"/>
      <c r="CFT15" s="136"/>
      <c r="CFU15" s="136"/>
      <c r="CFV15" s="136"/>
      <c r="CFW15" s="136"/>
      <c r="CFX15" s="136"/>
      <c r="CFY15" s="136"/>
      <c r="CFZ15" s="136"/>
      <c r="CGA15" s="136"/>
      <c r="CGB15" s="136"/>
      <c r="CGC15" s="136"/>
      <c r="CGD15" s="136"/>
      <c r="CGE15" s="136"/>
      <c r="CGF15" s="136"/>
      <c r="CGG15" s="136"/>
      <c r="CGH15" s="136"/>
      <c r="CGI15" s="136"/>
      <c r="CGJ15" s="136"/>
      <c r="CGK15" s="136"/>
      <c r="CGL15" s="136"/>
      <c r="CGM15" s="136"/>
      <c r="CGN15" s="136"/>
      <c r="CGO15" s="136"/>
      <c r="CGP15" s="136"/>
      <c r="CGQ15" s="136"/>
      <c r="CGR15" s="136"/>
      <c r="CGS15" s="136"/>
      <c r="CGT15" s="136"/>
      <c r="CGU15" s="136"/>
      <c r="CGV15" s="136"/>
      <c r="CGW15" s="136"/>
      <c r="CGX15" s="136"/>
      <c r="CGY15" s="136"/>
      <c r="CGZ15" s="136"/>
      <c r="CHA15" s="136"/>
      <c r="CHB15" s="136"/>
      <c r="CHC15" s="136"/>
      <c r="CHD15" s="136"/>
      <c r="CHE15" s="136"/>
      <c r="CHF15" s="136"/>
      <c r="CHG15" s="136"/>
      <c r="CHH15" s="136"/>
      <c r="CHI15" s="136"/>
      <c r="CHJ15" s="136"/>
      <c r="CHK15" s="136"/>
      <c r="CHL15" s="136"/>
      <c r="CHM15" s="136"/>
      <c r="CHN15" s="136"/>
      <c r="CHO15" s="136"/>
      <c r="CHP15" s="136"/>
      <c r="CHQ15" s="136"/>
      <c r="CHR15" s="136"/>
      <c r="CHS15" s="136"/>
      <c r="CHT15" s="136"/>
      <c r="CHU15" s="136"/>
      <c r="DPW15" s="136"/>
      <c r="DPX15" s="136"/>
      <c r="DPY15" s="136"/>
      <c r="DPZ15" s="136"/>
      <c r="DQA15" s="136"/>
      <c r="DQB15" s="136"/>
      <c r="DQC15" s="136"/>
      <c r="DQD15" s="136"/>
      <c r="DQE15" s="136"/>
      <c r="DQF15" s="136"/>
      <c r="DQG15" s="136"/>
      <c r="DQH15" s="136"/>
      <c r="DQI15" s="136"/>
      <c r="DQJ15" s="136"/>
      <c r="DQK15" s="136"/>
      <c r="DQL15" s="136"/>
      <c r="DQM15" s="136"/>
      <c r="DQN15" s="136"/>
      <c r="DQO15" s="136"/>
      <c r="DQP15" s="136"/>
      <c r="DQQ15" s="136"/>
      <c r="DQR15" s="136"/>
      <c r="DQS15" s="136"/>
      <c r="DQT15" s="136"/>
      <c r="DQU15" s="136"/>
      <c r="DQV15" s="136"/>
      <c r="DQW15" s="136"/>
      <c r="DQX15" s="136"/>
      <c r="DQY15" s="136"/>
      <c r="DQZ15" s="136"/>
      <c r="DRA15" s="136"/>
      <c r="DRB15" s="136"/>
      <c r="DRC15" s="136"/>
      <c r="DRD15" s="136"/>
      <c r="DRE15" s="136"/>
      <c r="DRF15" s="136"/>
      <c r="DRG15" s="136"/>
      <c r="DRH15" s="136"/>
      <c r="DRI15" s="136"/>
      <c r="DRJ15" s="136"/>
      <c r="DRK15" s="136"/>
      <c r="DRL15" s="136"/>
      <c r="DRM15" s="136"/>
      <c r="DRN15" s="136"/>
      <c r="DRO15" s="136"/>
      <c r="DRP15" s="136"/>
      <c r="DRQ15" s="136"/>
      <c r="DRR15" s="136"/>
      <c r="DRS15" s="136"/>
      <c r="DRT15" s="136"/>
      <c r="DRU15" s="136"/>
      <c r="DRV15" s="136"/>
      <c r="DRW15" s="136"/>
      <c r="DRX15" s="136"/>
      <c r="DRY15" s="136"/>
      <c r="DRZ15" s="136"/>
      <c r="DSA15" s="136"/>
      <c r="DSB15" s="136"/>
      <c r="DSC15" s="136"/>
      <c r="DSD15" s="136"/>
      <c r="DSE15" s="136"/>
      <c r="DSF15" s="136"/>
      <c r="DSG15" s="136"/>
      <c r="DSH15" s="136"/>
      <c r="DSI15" s="136"/>
      <c r="DSJ15" s="136"/>
      <c r="DSK15" s="136"/>
      <c r="DSL15" s="136"/>
      <c r="DSM15" s="136"/>
      <c r="DSN15" s="136"/>
      <c r="DSO15" s="136"/>
      <c r="DSP15" s="136"/>
      <c r="DSQ15" s="136"/>
      <c r="DSR15" s="136"/>
      <c r="DSS15" s="136"/>
      <c r="DST15" s="136"/>
      <c r="DSU15" s="136"/>
      <c r="DSV15" s="136"/>
      <c r="DSW15" s="136"/>
      <c r="DSX15" s="136"/>
      <c r="DSY15" s="136"/>
      <c r="DSZ15" s="136"/>
      <c r="DTA15" s="136"/>
      <c r="DTB15" s="136"/>
      <c r="DTC15" s="136"/>
      <c r="DTD15" s="136"/>
      <c r="DTE15" s="136"/>
      <c r="DTF15" s="136"/>
      <c r="DTG15" s="136"/>
      <c r="DTH15" s="136"/>
      <c r="DTI15" s="136"/>
      <c r="DTJ15" s="136"/>
      <c r="DTK15" s="136"/>
      <c r="DTL15" s="136"/>
      <c r="DTM15" s="136"/>
      <c r="DTN15" s="136"/>
      <c r="DTO15" s="136"/>
      <c r="DTP15" s="136"/>
      <c r="DTQ15" s="136"/>
      <c r="DTR15" s="136"/>
      <c r="DTS15" s="136"/>
      <c r="DTT15" s="136"/>
      <c r="DTU15" s="136"/>
      <c r="DTV15" s="136"/>
      <c r="DTW15" s="136"/>
      <c r="DTX15" s="136"/>
      <c r="DTY15" s="136"/>
      <c r="DTZ15" s="136"/>
      <c r="DUA15" s="136"/>
      <c r="DUB15" s="136"/>
      <c r="DUC15" s="136"/>
      <c r="DUD15" s="136"/>
      <c r="DUE15" s="136"/>
      <c r="DUF15" s="136"/>
      <c r="DUG15" s="136"/>
      <c r="DUH15" s="136"/>
      <c r="DUI15" s="136"/>
      <c r="DUJ15" s="136"/>
      <c r="DUK15" s="136"/>
      <c r="DUL15" s="136"/>
      <c r="DUM15" s="136"/>
      <c r="DUN15" s="136"/>
      <c r="DUO15" s="136"/>
      <c r="DUP15" s="136"/>
      <c r="DUQ15" s="136"/>
      <c r="DUR15" s="136"/>
      <c r="DUS15" s="136"/>
      <c r="DUT15" s="136"/>
      <c r="DUU15" s="136"/>
      <c r="DUV15" s="136"/>
      <c r="DUW15" s="136"/>
      <c r="DUX15" s="136"/>
      <c r="DUY15" s="136"/>
      <c r="DUZ15" s="136"/>
      <c r="DVA15" s="136"/>
      <c r="DVB15" s="136"/>
      <c r="DVC15" s="136"/>
      <c r="DVD15" s="136"/>
      <c r="DVE15" s="136"/>
      <c r="DVF15" s="136"/>
      <c r="DVG15" s="136"/>
      <c r="DVH15" s="136"/>
      <c r="DVI15" s="136"/>
      <c r="DVJ15" s="136"/>
      <c r="DVK15" s="136"/>
      <c r="DVL15" s="136"/>
      <c r="DVM15" s="136"/>
      <c r="DVN15" s="136"/>
      <c r="DVO15" s="136"/>
      <c r="DVP15" s="136"/>
      <c r="DVQ15" s="136"/>
      <c r="DVR15" s="136"/>
      <c r="DVS15" s="136"/>
      <c r="DVT15" s="136"/>
      <c r="DVU15" s="136"/>
      <c r="DVV15" s="136"/>
      <c r="DVW15" s="136"/>
      <c r="DVX15" s="136"/>
      <c r="DVY15" s="136"/>
      <c r="DVZ15" s="136"/>
      <c r="DWA15" s="136"/>
      <c r="DWB15" s="136"/>
      <c r="DWC15" s="136"/>
      <c r="DWD15" s="136"/>
      <c r="DWE15" s="136"/>
      <c r="DWF15" s="136"/>
      <c r="DWG15" s="136"/>
      <c r="DWH15" s="136"/>
      <c r="DWI15" s="136"/>
      <c r="DWJ15" s="136"/>
      <c r="DWK15" s="136"/>
      <c r="DWL15" s="136"/>
      <c r="DWM15" s="136"/>
      <c r="DWN15" s="136"/>
      <c r="DWO15" s="136"/>
      <c r="DWP15" s="136"/>
      <c r="DWQ15" s="136"/>
      <c r="DWR15" s="136"/>
      <c r="DWS15" s="136"/>
      <c r="DWT15" s="136"/>
      <c r="DWU15" s="136"/>
      <c r="DWV15" s="136"/>
      <c r="DWW15" s="136"/>
      <c r="DWX15" s="136"/>
      <c r="DWY15" s="136"/>
      <c r="DWZ15" s="136"/>
      <c r="DXA15" s="136"/>
      <c r="DXB15" s="136"/>
      <c r="DXC15" s="136"/>
      <c r="DXD15" s="136"/>
      <c r="DXE15" s="136"/>
      <c r="DXF15" s="136"/>
      <c r="DXG15" s="136"/>
      <c r="DXH15" s="136"/>
      <c r="DXI15" s="136"/>
      <c r="DXJ15" s="136"/>
      <c r="DXK15" s="136"/>
      <c r="DXL15" s="136"/>
      <c r="DXM15" s="136"/>
      <c r="DXN15" s="136"/>
      <c r="DXO15" s="136"/>
      <c r="DXP15" s="136"/>
      <c r="DXQ15" s="136"/>
      <c r="DXR15" s="136"/>
      <c r="DXS15" s="136"/>
      <c r="DXT15" s="136"/>
      <c r="DXU15" s="136"/>
      <c r="DXV15" s="136"/>
      <c r="DXW15" s="136"/>
      <c r="DXX15" s="136"/>
      <c r="DXY15" s="136"/>
      <c r="DXZ15" s="136"/>
      <c r="DYA15" s="136"/>
      <c r="DYB15" s="136"/>
      <c r="DYC15" s="136"/>
      <c r="DYD15" s="136"/>
      <c r="DYE15" s="136"/>
      <c r="DYF15" s="136"/>
      <c r="DYG15" s="136"/>
      <c r="DYH15" s="136"/>
      <c r="DYI15" s="136"/>
      <c r="DYJ15" s="136"/>
      <c r="DYK15" s="136"/>
      <c r="DYL15" s="136"/>
      <c r="DYM15" s="136"/>
      <c r="DYN15" s="136"/>
      <c r="DYO15" s="136"/>
      <c r="DYP15" s="136"/>
      <c r="DYQ15" s="136"/>
      <c r="DYR15" s="136"/>
      <c r="DYS15" s="136"/>
      <c r="DYT15" s="136"/>
      <c r="DYU15" s="136"/>
      <c r="DYV15" s="136"/>
      <c r="DYW15" s="136"/>
      <c r="DYX15" s="136"/>
      <c r="DYY15" s="136"/>
      <c r="DYZ15" s="136"/>
      <c r="DZA15" s="136"/>
      <c r="DZB15" s="136"/>
      <c r="DZC15" s="136"/>
      <c r="DZD15" s="136"/>
      <c r="DZE15" s="136"/>
      <c r="DZF15" s="136"/>
      <c r="DZG15" s="136"/>
      <c r="DZH15" s="136"/>
      <c r="DZI15" s="136"/>
      <c r="DZJ15" s="136"/>
      <c r="DZK15" s="136"/>
      <c r="DZL15" s="136"/>
      <c r="DZM15" s="136"/>
      <c r="DZN15" s="136"/>
      <c r="DZO15" s="136"/>
      <c r="DZP15" s="136"/>
      <c r="DZQ15" s="136"/>
      <c r="DZR15" s="136"/>
      <c r="DZS15" s="136"/>
      <c r="DZT15" s="136"/>
      <c r="DZU15" s="136"/>
      <c r="DZV15" s="136"/>
      <c r="DZW15" s="136"/>
      <c r="DZX15" s="136"/>
      <c r="DZY15" s="136"/>
      <c r="DZZ15" s="136"/>
      <c r="EAA15" s="136"/>
      <c r="EAB15" s="136"/>
      <c r="EAC15" s="136"/>
      <c r="EAD15" s="136"/>
      <c r="EAE15" s="136"/>
      <c r="EAF15" s="136"/>
      <c r="EAG15" s="136"/>
      <c r="EAH15" s="136"/>
      <c r="EAI15" s="136"/>
      <c r="EAJ15" s="136"/>
      <c r="EAK15" s="136"/>
      <c r="EAL15" s="136"/>
      <c r="EAM15" s="136"/>
      <c r="EAN15" s="136"/>
      <c r="EAO15" s="136"/>
      <c r="EAP15" s="136"/>
      <c r="EAQ15" s="136"/>
      <c r="EAR15" s="136"/>
      <c r="EAS15" s="136"/>
      <c r="EAT15" s="136"/>
      <c r="EAU15" s="136"/>
      <c r="EAV15" s="136"/>
      <c r="EAW15" s="136"/>
      <c r="EAX15" s="136"/>
      <c r="EAY15" s="136"/>
      <c r="EAZ15" s="136"/>
      <c r="EBA15" s="136"/>
      <c r="EBB15" s="136"/>
      <c r="EBC15" s="136"/>
      <c r="EBD15" s="136"/>
      <c r="EBE15" s="136"/>
      <c r="EBF15" s="136"/>
      <c r="EBG15" s="136"/>
      <c r="EBH15" s="136"/>
      <c r="EBI15" s="136"/>
      <c r="EBJ15" s="136"/>
      <c r="EBK15" s="136"/>
      <c r="EBL15" s="136"/>
      <c r="EBM15" s="136"/>
      <c r="EBN15" s="136"/>
      <c r="EBO15" s="136"/>
      <c r="EBP15" s="136"/>
      <c r="EBQ15" s="136"/>
      <c r="EBR15" s="136"/>
      <c r="EBS15" s="136"/>
      <c r="EBT15" s="136"/>
      <c r="EBU15" s="136"/>
      <c r="EBV15" s="136"/>
      <c r="EBW15" s="136"/>
      <c r="EBX15" s="136"/>
      <c r="EBY15" s="136"/>
      <c r="EBZ15" s="136"/>
      <c r="ECA15" s="136"/>
      <c r="ECB15" s="136"/>
      <c r="ECC15" s="136"/>
      <c r="ECD15" s="136"/>
      <c r="ECE15" s="136"/>
      <c r="ECF15" s="136"/>
      <c r="ECG15" s="136"/>
      <c r="ECH15" s="136"/>
      <c r="ECI15" s="136"/>
      <c r="ECJ15" s="136"/>
      <c r="ECK15" s="136"/>
      <c r="ECL15" s="136"/>
      <c r="ECM15" s="136"/>
      <c r="ECN15" s="136"/>
      <c r="ECO15" s="136"/>
      <c r="ECP15" s="136"/>
      <c r="ECQ15" s="136"/>
      <c r="ECR15" s="136"/>
      <c r="ECS15" s="136"/>
      <c r="ECT15" s="136"/>
      <c r="ECU15" s="136"/>
      <c r="ECV15" s="136"/>
      <c r="ECW15" s="136"/>
      <c r="ECX15" s="136"/>
      <c r="ECY15" s="136"/>
      <c r="ECZ15" s="136"/>
      <c r="EDA15" s="136"/>
      <c r="EDB15" s="136"/>
      <c r="EDC15" s="136"/>
      <c r="EDD15" s="136"/>
      <c r="EDE15" s="136"/>
      <c r="EDF15" s="136"/>
      <c r="EDG15" s="136"/>
      <c r="EDH15" s="136"/>
      <c r="EDI15" s="136"/>
      <c r="EDJ15" s="136"/>
      <c r="EDK15" s="136"/>
      <c r="EDL15" s="136"/>
      <c r="EDM15" s="136"/>
      <c r="EDN15" s="136"/>
      <c r="EDO15" s="136"/>
      <c r="EDP15" s="136"/>
      <c r="EDQ15" s="136"/>
      <c r="EDR15" s="136"/>
      <c r="EDS15" s="136"/>
      <c r="EDT15" s="136"/>
      <c r="EDU15" s="136"/>
      <c r="EDV15" s="136"/>
      <c r="EDW15" s="136"/>
      <c r="EDX15" s="136"/>
      <c r="EDY15" s="136"/>
      <c r="EDZ15" s="136"/>
      <c r="EEA15" s="136"/>
      <c r="EEB15" s="136"/>
      <c r="EEC15" s="136"/>
      <c r="EED15" s="136"/>
      <c r="EEE15" s="136"/>
      <c r="EEF15" s="136"/>
      <c r="EEG15" s="136"/>
      <c r="EEH15" s="136"/>
      <c r="EEI15" s="136"/>
      <c r="EEJ15" s="136"/>
      <c r="EEK15" s="136"/>
      <c r="EEL15" s="136"/>
      <c r="EEM15" s="136"/>
      <c r="EEN15" s="136"/>
      <c r="EEO15" s="136"/>
      <c r="EEP15" s="136"/>
      <c r="EEQ15" s="136"/>
      <c r="EER15" s="136"/>
      <c r="EES15" s="136"/>
      <c r="EET15" s="136"/>
      <c r="EEU15" s="136"/>
      <c r="EEV15" s="136"/>
      <c r="EEW15" s="136"/>
      <c r="EEX15" s="136"/>
      <c r="EEY15" s="136"/>
      <c r="EEZ15" s="136"/>
      <c r="EFA15" s="136"/>
      <c r="EFB15" s="136"/>
      <c r="EFC15" s="136"/>
      <c r="EFD15" s="136"/>
      <c r="EFE15" s="136"/>
      <c r="EFF15" s="136"/>
      <c r="EFG15" s="136"/>
      <c r="EFH15" s="136"/>
      <c r="EFI15" s="136"/>
      <c r="EFJ15" s="136"/>
      <c r="EFK15" s="136"/>
      <c r="EFL15" s="136"/>
      <c r="EFM15" s="136"/>
      <c r="EFN15" s="136"/>
      <c r="EFO15" s="136"/>
      <c r="EFP15" s="136"/>
      <c r="EFQ15" s="136"/>
      <c r="EFR15" s="136"/>
      <c r="EFS15" s="136"/>
      <c r="EFT15" s="136"/>
      <c r="EFU15" s="136"/>
      <c r="EFV15" s="136"/>
      <c r="EFW15" s="136"/>
      <c r="EFX15" s="136"/>
      <c r="EFY15" s="136"/>
      <c r="EFZ15" s="136"/>
      <c r="EGA15" s="136"/>
      <c r="EGB15" s="136"/>
      <c r="EGC15" s="136"/>
      <c r="EGD15" s="136"/>
      <c r="EGE15" s="136"/>
      <c r="EGF15" s="136"/>
      <c r="EGG15" s="136"/>
      <c r="EGH15" s="136"/>
      <c r="EGI15" s="136"/>
      <c r="EGJ15" s="136"/>
      <c r="EGK15" s="136"/>
      <c r="EGL15" s="136"/>
      <c r="EGM15" s="136"/>
      <c r="EGN15" s="136"/>
      <c r="EGO15" s="136"/>
      <c r="EGP15" s="136"/>
      <c r="EGQ15" s="136"/>
      <c r="EGR15" s="136"/>
      <c r="EGS15" s="136"/>
      <c r="EGT15" s="136"/>
      <c r="EGU15" s="136"/>
      <c r="EGV15" s="136"/>
      <c r="EGW15" s="136"/>
      <c r="EGX15" s="136"/>
      <c r="EGY15" s="136"/>
      <c r="EGZ15" s="136"/>
      <c r="EHA15" s="136"/>
      <c r="EHB15" s="136"/>
      <c r="EHC15" s="136"/>
      <c r="EHD15" s="136"/>
      <c r="EHE15" s="136"/>
      <c r="EHF15" s="136"/>
      <c r="EHG15" s="136"/>
      <c r="EHH15" s="136"/>
      <c r="EHI15" s="136"/>
      <c r="EHJ15" s="136"/>
      <c r="EHK15" s="136"/>
      <c r="EHL15" s="136"/>
      <c r="EHM15" s="136"/>
      <c r="EHN15" s="136"/>
      <c r="EHO15" s="136"/>
      <c r="EHP15" s="136"/>
      <c r="EHQ15" s="136"/>
      <c r="EHR15" s="136"/>
      <c r="EHS15" s="136"/>
      <c r="EHT15" s="136"/>
      <c r="EHU15" s="136"/>
      <c r="EHV15" s="136"/>
      <c r="EHW15" s="136"/>
      <c r="EHX15" s="136"/>
      <c r="EHY15" s="136"/>
      <c r="EHZ15" s="136"/>
      <c r="EIA15" s="136"/>
      <c r="EIB15" s="136"/>
      <c r="EIC15" s="136"/>
      <c r="EID15" s="136"/>
      <c r="EIE15" s="136"/>
      <c r="EIF15" s="136"/>
      <c r="EIG15" s="136"/>
      <c r="EIH15" s="136"/>
      <c r="EII15" s="136"/>
      <c r="EIJ15" s="136"/>
      <c r="EIK15" s="136"/>
      <c r="EIL15" s="136"/>
      <c r="EIM15" s="136"/>
      <c r="EIN15" s="136"/>
      <c r="EIO15" s="136"/>
      <c r="EIP15" s="136"/>
      <c r="EIQ15" s="136"/>
      <c r="EIR15" s="136"/>
      <c r="EIS15" s="136"/>
      <c r="EIT15" s="136"/>
      <c r="EIU15" s="136"/>
      <c r="EIV15" s="136"/>
      <c r="EIW15" s="136"/>
      <c r="EIX15" s="136"/>
      <c r="EIY15" s="136"/>
      <c r="EIZ15" s="136"/>
      <c r="EJA15" s="136"/>
      <c r="EJB15" s="136"/>
      <c r="EJC15" s="136"/>
      <c r="EJD15" s="136"/>
      <c r="EJE15" s="136"/>
      <c r="EJF15" s="136"/>
      <c r="EJG15" s="136"/>
      <c r="EJH15" s="136"/>
      <c r="EJI15" s="136"/>
      <c r="EJJ15" s="136"/>
      <c r="EJK15" s="136"/>
      <c r="EJL15" s="136"/>
      <c r="EJM15" s="136"/>
      <c r="EJN15" s="136"/>
      <c r="EJO15" s="136"/>
      <c r="EJP15" s="136"/>
      <c r="EJQ15" s="136"/>
      <c r="EJR15" s="136"/>
      <c r="EJS15" s="136"/>
      <c r="EJT15" s="136"/>
      <c r="EJU15" s="136"/>
      <c r="EJV15" s="136"/>
      <c r="EJW15" s="136"/>
      <c r="EJX15" s="136"/>
      <c r="EJY15" s="136"/>
      <c r="EJZ15" s="136"/>
      <c r="EKA15" s="136"/>
      <c r="EKB15" s="136"/>
      <c r="EKC15" s="136"/>
      <c r="EKD15" s="136"/>
      <c r="EKE15" s="136"/>
      <c r="EKF15" s="136"/>
      <c r="EKG15" s="136"/>
      <c r="EKH15" s="136"/>
      <c r="EKI15" s="136"/>
      <c r="EKJ15" s="136"/>
      <c r="EKK15" s="136"/>
      <c r="EKL15" s="136"/>
      <c r="EKM15" s="136"/>
      <c r="EKN15" s="136"/>
      <c r="EKO15" s="136"/>
      <c r="EKP15" s="136"/>
      <c r="EKQ15" s="136"/>
      <c r="EKR15" s="136"/>
      <c r="EKS15" s="136"/>
      <c r="EKT15" s="136"/>
      <c r="EKU15" s="136"/>
      <c r="EKV15" s="136"/>
      <c r="EKW15" s="136"/>
      <c r="EKX15" s="136"/>
      <c r="EKY15" s="136"/>
      <c r="EKZ15" s="136"/>
      <c r="ELA15" s="136"/>
      <c r="ELB15" s="136"/>
      <c r="ELC15" s="136"/>
      <c r="ELD15" s="136"/>
      <c r="ELE15" s="136"/>
      <c r="ELF15" s="136"/>
      <c r="ELG15" s="136"/>
      <c r="ELH15" s="136"/>
      <c r="ELI15" s="136"/>
      <c r="ELJ15" s="136"/>
      <c r="ELK15" s="136"/>
      <c r="ELL15" s="136"/>
      <c r="ELM15" s="136"/>
      <c r="ELN15" s="136"/>
      <c r="ELO15" s="136"/>
      <c r="ELP15" s="136"/>
      <c r="ELQ15" s="136"/>
      <c r="ELR15" s="136"/>
      <c r="ELS15" s="136"/>
      <c r="ELT15" s="136"/>
      <c r="ELU15" s="136"/>
      <c r="ELV15" s="136"/>
      <c r="ELW15" s="136"/>
      <c r="ELX15" s="136"/>
      <c r="ELY15" s="136"/>
      <c r="ELZ15" s="136"/>
      <c r="EMA15" s="136"/>
      <c r="EMB15" s="136"/>
      <c r="EMC15" s="136"/>
      <c r="EMD15" s="136"/>
      <c r="EME15" s="136"/>
      <c r="EMF15" s="136"/>
      <c r="EMG15" s="136"/>
      <c r="EMH15" s="136"/>
      <c r="EMI15" s="136"/>
      <c r="EMJ15" s="136"/>
      <c r="EMK15" s="136"/>
      <c r="EML15" s="136"/>
      <c r="EMM15" s="136"/>
      <c r="EMN15" s="136"/>
      <c r="EMO15" s="136"/>
      <c r="EMP15" s="136"/>
      <c r="EMQ15" s="136"/>
      <c r="EMR15" s="136"/>
      <c r="EMS15" s="136"/>
      <c r="EMT15" s="136"/>
      <c r="EMU15" s="136"/>
      <c r="EMV15" s="136"/>
      <c r="EMW15" s="136"/>
      <c r="EMX15" s="136"/>
      <c r="EMY15" s="136"/>
      <c r="EMZ15" s="136"/>
      <c r="ENA15" s="136"/>
      <c r="ENB15" s="136"/>
      <c r="ENC15" s="136"/>
      <c r="END15" s="136"/>
      <c r="ENE15" s="136"/>
      <c r="ENF15" s="136"/>
      <c r="ENG15" s="136"/>
      <c r="ENH15" s="136"/>
      <c r="ENI15" s="136"/>
      <c r="ENJ15" s="136"/>
      <c r="ENK15" s="136"/>
      <c r="ENL15" s="136"/>
      <c r="ENM15" s="136"/>
      <c r="ENN15" s="136"/>
      <c r="ENO15" s="136"/>
      <c r="ENP15" s="136"/>
      <c r="ENQ15" s="136"/>
      <c r="ENR15" s="136"/>
      <c r="ENS15" s="136"/>
      <c r="ENT15" s="136"/>
      <c r="ENU15" s="136"/>
      <c r="ENV15" s="136"/>
      <c r="ENW15" s="136"/>
      <c r="ENX15" s="136"/>
      <c r="ENY15" s="136"/>
      <c r="ENZ15" s="136"/>
      <c r="EOA15" s="136"/>
      <c r="EOB15" s="136"/>
      <c r="EOC15" s="136"/>
      <c r="EOD15" s="136"/>
      <c r="EOE15" s="136"/>
      <c r="EOF15" s="136"/>
      <c r="EOG15" s="136"/>
      <c r="EOH15" s="136"/>
      <c r="EOI15" s="136"/>
      <c r="EOJ15" s="136"/>
      <c r="EOK15" s="136"/>
      <c r="EOL15" s="136"/>
      <c r="EOM15" s="136"/>
      <c r="EON15" s="136"/>
      <c r="EOO15" s="136"/>
      <c r="EOP15" s="136"/>
      <c r="EOQ15" s="136"/>
      <c r="EOR15" s="136"/>
      <c r="EOS15" s="136"/>
      <c r="EOT15" s="136"/>
      <c r="EOU15" s="136"/>
      <c r="EOV15" s="136"/>
      <c r="EOW15" s="136"/>
      <c r="EOX15" s="136"/>
      <c r="EOY15" s="136"/>
      <c r="EOZ15" s="136"/>
      <c r="EPA15" s="136"/>
      <c r="EPB15" s="136"/>
      <c r="EPC15" s="136"/>
      <c r="EPD15" s="136"/>
      <c r="EPE15" s="136"/>
      <c r="EPF15" s="136"/>
      <c r="EPG15" s="136"/>
      <c r="EPH15" s="136"/>
      <c r="EPI15" s="136"/>
      <c r="EPJ15" s="136"/>
      <c r="EPK15" s="136"/>
      <c r="EPL15" s="136"/>
      <c r="EPM15" s="136"/>
      <c r="EPN15" s="136"/>
      <c r="EPO15" s="136"/>
      <c r="EPP15" s="136"/>
      <c r="EPQ15" s="136"/>
      <c r="EPR15" s="136"/>
      <c r="EPS15" s="136"/>
      <c r="EPT15" s="136"/>
      <c r="EPU15" s="136"/>
      <c r="EPV15" s="136"/>
      <c r="EPW15" s="136"/>
      <c r="EPX15" s="136"/>
      <c r="EPY15" s="136"/>
      <c r="EPZ15" s="136"/>
      <c r="EQA15" s="136"/>
      <c r="EQB15" s="136"/>
      <c r="EQC15" s="136"/>
      <c r="EQD15" s="136"/>
      <c r="EQE15" s="136"/>
      <c r="EQF15" s="136"/>
      <c r="EQG15" s="136"/>
      <c r="EQH15" s="136"/>
      <c r="EQI15" s="136"/>
      <c r="EQJ15" s="136"/>
      <c r="EQK15" s="136"/>
      <c r="EQL15" s="136"/>
      <c r="EQM15" s="136"/>
      <c r="EQN15" s="136"/>
      <c r="EQO15" s="136"/>
      <c r="EQP15" s="136"/>
      <c r="EQQ15" s="136"/>
      <c r="EQR15" s="136"/>
      <c r="EQS15" s="136"/>
      <c r="EQT15" s="136"/>
      <c r="EQU15" s="136"/>
      <c r="EQV15" s="136"/>
      <c r="EQW15" s="136"/>
      <c r="EQX15" s="136"/>
      <c r="EQY15" s="136"/>
      <c r="EQZ15" s="136"/>
      <c r="ERA15" s="136"/>
      <c r="ERB15" s="136"/>
      <c r="ERC15" s="136"/>
      <c r="ERD15" s="136"/>
      <c r="ERE15" s="136"/>
      <c r="ERF15" s="136"/>
      <c r="ERG15" s="136"/>
      <c r="ERH15" s="136"/>
      <c r="ERI15" s="136"/>
      <c r="ERJ15" s="136"/>
      <c r="ERK15" s="136"/>
      <c r="ERL15" s="136"/>
      <c r="ERM15" s="136"/>
      <c r="ERN15" s="136"/>
      <c r="ERO15" s="136"/>
      <c r="ERP15" s="136"/>
      <c r="ERQ15" s="136"/>
      <c r="ERR15" s="136"/>
      <c r="ERS15" s="136"/>
      <c r="ERT15" s="136"/>
      <c r="ERU15" s="136"/>
      <c r="ERV15" s="136"/>
      <c r="ERW15" s="136"/>
      <c r="ERX15" s="136"/>
      <c r="ERY15" s="136"/>
      <c r="ERZ15" s="136"/>
      <c r="ESA15" s="136"/>
      <c r="ESB15" s="136"/>
      <c r="ESC15" s="136"/>
      <c r="ESD15" s="136"/>
      <c r="ESE15" s="136"/>
      <c r="ESF15" s="136"/>
      <c r="ESG15" s="136"/>
      <c r="ESH15" s="136"/>
      <c r="ESI15" s="136"/>
      <c r="ESJ15" s="136"/>
      <c r="ESK15" s="136"/>
      <c r="ESL15" s="136"/>
      <c r="ESM15" s="136"/>
      <c r="ESN15" s="136"/>
      <c r="ESO15" s="136"/>
      <c r="ESP15" s="136"/>
      <c r="ESQ15" s="136"/>
      <c r="ESR15" s="136"/>
      <c r="ESS15" s="136"/>
      <c r="EST15" s="136"/>
      <c r="ESU15" s="136"/>
      <c r="ESV15" s="136"/>
      <c r="ESW15" s="136"/>
      <c r="ESX15" s="136"/>
      <c r="ESY15" s="136"/>
      <c r="ESZ15" s="136"/>
      <c r="ETA15" s="136"/>
      <c r="ETB15" s="136"/>
      <c r="ETC15" s="136"/>
      <c r="ETD15" s="136"/>
      <c r="ETE15" s="136"/>
      <c r="ETF15" s="136"/>
      <c r="ETG15" s="136"/>
      <c r="ETH15" s="136"/>
      <c r="ETI15" s="136"/>
      <c r="ETJ15" s="136"/>
      <c r="ETK15" s="136"/>
      <c r="ETL15" s="136"/>
      <c r="ETM15" s="136"/>
      <c r="ETN15" s="136"/>
      <c r="ETO15" s="136"/>
      <c r="ETP15" s="136"/>
      <c r="ETQ15" s="136"/>
      <c r="ETR15" s="136"/>
      <c r="ETS15" s="136"/>
      <c r="ETT15" s="136"/>
      <c r="ETU15" s="136"/>
      <c r="ETV15" s="136"/>
      <c r="ETW15" s="136"/>
      <c r="ETX15" s="136"/>
      <c r="ETY15" s="136"/>
      <c r="ETZ15" s="136"/>
      <c r="EUA15" s="136"/>
      <c r="EUB15" s="136"/>
      <c r="EUC15" s="136"/>
      <c r="EUD15" s="136"/>
      <c r="EUE15" s="136"/>
      <c r="EUF15" s="136"/>
      <c r="EUG15" s="136"/>
      <c r="EUH15" s="136"/>
      <c r="EUI15" s="136"/>
      <c r="EUJ15" s="136"/>
      <c r="EUK15" s="136"/>
      <c r="EUL15" s="136"/>
      <c r="EUM15" s="136"/>
      <c r="EUN15" s="136"/>
      <c r="EUO15" s="136"/>
      <c r="EUP15" s="136"/>
      <c r="EUQ15" s="136"/>
      <c r="EUR15" s="136"/>
      <c r="EUS15" s="136"/>
      <c r="EUT15" s="136"/>
      <c r="EUU15" s="136"/>
      <c r="EUV15" s="136"/>
      <c r="EUW15" s="136"/>
      <c r="EUX15" s="136"/>
      <c r="EUY15" s="136"/>
      <c r="EUZ15" s="136"/>
      <c r="EVA15" s="136"/>
      <c r="EVB15" s="136"/>
      <c r="EVC15" s="136"/>
      <c r="EVD15" s="136"/>
      <c r="EVE15" s="136"/>
      <c r="EVF15" s="136"/>
      <c r="EVG15" s="136"/>
      <c r="EVH15" s="136"/>
      <c r="EVI15" s="136"/>
      <c r="EVJ15" s="136"/>
      <c r="EVK15" s="136"/>
      <c r="EVL15" s="136"/>
      <c r="EVM15" s="136"/>
      <c r="EVN15" s="136"/>
      <c r="EVO15" s="136"/>
      <c r="EVP15" s="136"/>
      <c r="EVQ15" s="136"/>
      <c r="EVR15" s="136"/>
      <c r="EVS15" s="136"/>
      <c r="EVT15" s="136"/>
      <c r="EVU15" s="136"/>
      <c r="EVV15" s="136"/>
      <c r="EVW15" s="136"/>
      <c r="EVX15" s="136"/>
      <c r="EVY15" s="136"/>
      <c r="EVZ15" s="136"/>
      <c r="EWA15" s="136"/>
      <c r="EWB15" s="136"/>
      <c r="EWC15" s="136"/>
      <c r="EWD15" s="136"/>
      <c r="EWE15" s="136"/>
      <c r="EWF15" s="136"/>
      <c r="EWG15" s="136"/>
      <c r="EWH15" s="136"/>
      <c r="EWI15" s="136"/>
      <c r="EWJ15" s="136"/>
      <c r="EWK15" s="136"/>
      <c r="EWL15" s="136"/>
      <c r="EWM15" s="136"/>
      <c r="EWN15" s="136"/>
      <c r="EWO15" s="136"/>
      <c r="EWP15" s="136"/>
      <c r="EWQ15" s="136"/>
      <c r="EWR15" s="136"/>
      <c r="EWS15" s="136"/>
      <c r="EWT15" s="136"/>
      <c r="EWU15" s="136"/>
      <c r="EWV15" s="136"/>
      <c r="EWW15" s="136"/>
      <c r="EWX15" s="136"/>
      <c r="EWY15" s="136"/>
      <c r="EWZ15" s="136"/>
      <c r="EXA15" s="136"/>
      <c r="EXB15" s="136"/>
      <c r="EXC15" s="136"/>
      <c r="EXD15" s="136"/>
      <c r="EXE15" s="136"/>
      <c r="EXF15" s="136"/>
      <c r="EXG15" s="136"/>
      <c r="EXH15" s="136"/>
      <c r="EXI15" s="136"/>
      <c r="EXJ15" s="136"/>
      <c r="EXK15" s="136"/>
      <c r="EXL15" s="136"/>
      <c r="EXM15" s="136"/>
      <c r="EXN15" s="136"/>
      <c r="EXO15" s="136"/>
      <c r="EXP15" s="136"/>
      <c r="EXQ15" s="136"/>
      <c r="EXR15" s="136"/>
      <c r="EXS15" s="136"/>
      <c r="EXT15" s="136"/>
      <c r="EXU15" s="136"/>
      <c r="EXV15" s="136"/>
      <c r="EXW15" s="136"/>
      <c r="EXX15" s="136"/>
      <c r="EXY15" s="136"/>
      <c r="EXZ15" s="136"/>
      <c r="EYA15" s="136"/>
      <c r="EYB15" s="136"/>
      <c r="EYC15" s="136"/>
      <c r="EYD15" s="136"/>
      <c r="EYE15" s="136"/>
      <c r="EYF15" s="136"/>
      <c r="EYG15" s="136"/>
      <c r="EYH15" s="136"/>
      <c r="EYI15" s="136"/>
      <c r="EYJ15" s="136"/>
      <c r="EYK15" s="136"/>
      <c r="EYL15" s="136"/>
      <c r="EYM15" s="136"/>
      <c r="EYN15" s="136"/>
      <c r="EYO15" s="136"/>
      <c r="EYP15" s="136"/>
      <c r="EYQ15" s="136"/>
      <c r="EYR15" s="136"/>
      <c r="EYS15" s="136"/>
      <c r="EYT15" s="136"/>
      <c r="EYU15" s="136"/>
      <c r="EYV15" s="136"/>
      <c r="EYW15" s="136"/>
      <c r="EYX15" s="136"/>
      <c r="EYY15" s="136"/>
      <c r="EYZ15" s="136"/>
      <c r="EZA15" s="136"/>
      <c r="EZB15" s="136"/>
      <c r="EZC15" s="136"/>
      <c r="EZD15" s="136"/>
      <c r="EZE15" s="136"/>
      <c r="EZF15" s="136"/>
      <c r="EZG15" s="136"/>
      <c r="EZH15" s="136"/>
      <c r="EZI15" s="136"/>
      <c r="EZJ15" s="136"/>
      <c r="EZK15" s="136"/>
      <c r="EZL15" s="136"/>
      <c r="EZM15" s="136"/>
      <c r="EZN15" s="136"/>
      <c r="EZO15" s="136"/>
      <c r="EZP15" s="136"/>
      <c r="EZQ15" s="136"/>
      <c r="EZR15" s="136"/>
      <c r="EZS15" s="136"/>
      <c r="EZT15" s="136"/>
      <c r="EZU15" s="136"/>
      <c r="EZV15" s="136"/>
      <c r="EZW15" s="136"/>
      <c r="EZX15" s="136"/>
      <c r="EZY15" s="136"/>
      <c r="EZZ15" s="136"/>
      <c r="FAA15" s="136"/>
      <c r="FAB15" s="136"/>
      <c r="FAC15" s="136"/>
      <c r="FAD15" s="136"/>
      <c r="FAE15" s="136"/>
      <c r="FAF15" s="136"/>
      <c r="FAG15" s="136"/>
      <c r="FAH15" s="136"/>
      <c r="FAI15" s="136"/>
      <c r="FAJ15" s="136"/>
      <c r="FAK15" s="136"/>
      <c r="FAL15" s="136"/>
      <c r="FAM15" s="136"/>
      <c r="FAN15" s="136"/>
      <c r="FAO15" s="136"/>
      <c r="FAP15" s="136"/>
      <c r="FAQ15" s="136"/>
      <c r="FAR15" s="136"/>
      <c r="FAS15" s="136"/>
      <c r="FAT15" s="136"/>
      <c r="FAU15" s="136"/>
      <c r="FAV15" s="136"/>
      <c r="FAW15" s="136"/>
      <c r="FAX15" s="136"/>
      <c r="FAY15" s="136"/>
      <c r="FAZ15" s="136"/>
      <c r="FBA15" s="136"/>
      <c r="FBB15" s="136"/>
      <c r="FBC15" s="136"/>
      <c r="FBD15" s="136"/>
      <c r="FBE15" s="136"/>
      <c r="FBF15" s="136"/>
      <c r="FBG15" s="136"/>
      <c r="FBH15" s="136"/>
      <c r="FBI15" s="136"/>
      <c r="FBJ15" s="136"/>
      <c r="FBK15" s="136"/>
      <c r="FBL15" s="136"/>
      <c r="FBM15" s="136"/>
      <c r="FBN15" s="136"/>
      <c r="FBO15" s="136"/>
      <c r="FBP15" s="136"/>
      <c r="FBQ15" s="136"/>
      <c r="FBR15" s="136"/>
      <c r="FBS15" s="136"/>
      <c r="FBT15" s="136"/>
      <c r="FBU15" s="136"/>
      <c r="FBV15" s="136"/>
      <c r="FBW15" s="136"/>
      <c r="FBX15" s="136"/>
      <c r="FBY15" s="136"/>
      <c r="FBZ15" s="136"/>
      <c r="FCA15" s="136"/>
      <c r="FCB15" s="136"/>
      <c r="FCC15" s="136"/>
      <c r="FCD15" s="136"/>
      <c r="FCE15" s="136"/>
      <c r="FCF15" s="136"/>
      <c r="FCG15" s="136"/>
      <c r="FCH15" s="136"/>
      <c r="FCI15" s="136"/>
      <c r="FCJ15" s="136"/>
      <c r="FCK15" s="136"/>
      <c r="FCL15" s="136"/>
      <c r="FCM15" s="136"/>
      <c r="FCN15" s="136"/>
      <c r="FCO15" s="136"/>
      <c r="FCP15" s="136"/>
      <c r="FCQ15" s="136"/>
      <c r="FCR15" s="136"/>
      <c r="FCS15" s="136"/>
      <c r="FCT15" s="136"/>
      <c r="FCU15" s="136"/>
      <c r="FCV15" s="136"/>
      <c r="FCW15" s="136"/>
      <c r="FCX15" s="136"/>
      <c r="FCY15" s="136"/>
      <c r="FCZ15" s="136"/>
      <c r="FDA15" s="136"/>
      <c r="FDB15" s="136"/>
      <c r="FDC15" s="136"/>
      <c r="FDD15" s="136"/>
      <c r="FDE15" s="136"/>
      <c r="FDF15" s="136"/>
      <c r="FDG15" s="136"/>
      <c r="FDH15" s="136"/>
      <c r="FDI15" s="136"/>
      <c r="FDJ15" s="136"/>
      <c r="FDK15" s="136"/>
      <c r="FDL15" s="136"/>
      <c r="FDM15" s="136"/>
      <c r="FDN15" s="136"/>
      <c r="FDO15" s="136"/>
      <c r="FDP15" s="136"/>
      <c r="FDQ15" s="136"/>
      <c r="FDR15" s="136"/>
      <c r="FDS15" s="136"/>
      <c r="FDT15" s="136"/>
      <c r="FDU15" s="136"/>
      <c r="FDV15" s="136"/>
      <c r="FDW15" s="136"/>
      <c r="FDX15" s="136"/>
      <c r="FDY15" s="136"/>
      <c r="FDZ15" s="136"/>
      <c r="FEA15" s="136"/>
      <c r="FEB15" s="136"/>
      <c r="FEC15" s="136"/>
      <c r="FED15" s="136"/>
      <c r="FEE15" s="136"/>
      <c r="FEF15" s="136"/>
      <c r="FEG15" s="136"/>
      <c r="FEH15" s="136"/>
      <c r="FEI15" s="136"/>
      <c r="FEJ15" s="136"/>
      <c r="FEK15" s="136"/>
      <c r="FEL15" s="136"/>
      <c r="FEM15" s="136"/>
      <c r="FEN15" s="136"/>
      <c r="FEO15" s="136"/>
      <c r="FEP15" s="136"/>
      <c r="FEQ15" s="136"/>
      <c r="FER15" s="136"/>
      <c r="FES15" s="136"/>
      <c r="FET15" s="136"/>
      <c r="FEU15" s="136"/>
      <c r="FEV15" s="136"/>
      <c r="FEW15" s="136"/>
      <c r="FEX15" s="136"/>
      <c r="FEY15" s="136"/>
      <c r="FEZ15" s="136"/>
      <c r="FFA15" s="136"/>
      <c r="FFB15" s="136"/>
      <c r="FFC15" s="136"/>
      <c r="FFD15" s="136"/>
      <c r="FFE15" s="136"/>
      <c r="FFF15" s="136"/>
      <c r="FFG15" s="136"/>
      <c r="FFH15" s="136"/>
      <c r="FFI15" s="136"/>
      <c r="FFJ15" s="136"/>
      <c r="FFK15" s="136"/>
      <c r="FFL15" s="136"/>
      <c r="FFM15" s="136"/>
      <c r="FFN15" s="136"/>
      <c r="FFO15" s="136"/>
      <c r="FFP15" s="136"/>
      <c r="FFQ15" s="136"/>
      <c r="FFR15" s="136"/>
      <c r="FFS15" s="136"/>
      <c r="FFT15" s="136"/>
      <c r="FFU15" s="136"/>
      <c r="FFV15" s="136"/>
      <c r="FFW15" s="136"/>
      <c r="FFX15" s="136"/>
      <c r="FFY15" s="136"/>
      <c r="FFZ15" s="136"/>
      <c r="FGA15" s="136"/>
      <c r="FGB15" s="136"/>
      <c r="FGC15" s="136"/>
      <c r="FGD15" s="136"/>
      <c r="FGE15" s="136"/>
      <c r="FGF15" s="136"/>
      <c r="FGG15" s="136"/>
      <c r="FGH15" s="136"/>
      <c r="FGI15" s="136"/>
      <c r="FGJ15" s="136"/>
      <c r="FGK15" s="136"/>
      <c r="FGL15" s="136"/>
      <c r="FGM15" s="136"/>
      <c r="FGN15" s="136"/>
      <c r="FGO15" s="136"/>
      <c r="FGP15" s="136"/>
      <c r="FGQ15" s="136"/>
      <c r="FGR15" s="136"/>
      <c r="FGS15" s="136"/>
      <c r="FGT15" s="136"/>
      <c r="FGU15" s="136"/>
      <c r="FGV15" s="136"/>
      <c r="FGW15" s="136"/>
      <c r="FGX15" s="136"/>
      <c r="FGY15" s="136"/>
      <c r="FGZ15" s="136"/>
      <c r="FHA15" s="136"/>
      <c r="FHB15" s="136"/>
      <c r="FHC15" s="136"/>
      <c r="FHD15" s="136"/>
      <c r="FHE15" s="136"/>
      <c r="FHF15" s="136"/>
      <c r="FHG15" s="136"/>
      <c r="FHH15" s="136"/>
      <c r="FHI15" s="136"/>
      <c r="FHJ15" s="136"/>
      <c r="FHK15" s="136"/>
      <c r="FHL15" s="136"/>
      <c r="FHM15" s="136"/>
      <c r="FHN15" s="136"/>
      <c r="FHO15" s="136"/>
      <c r="FHP15" s="136"/>
      <c r="FHQ15" s="136"/>
      <c r="FHR15" s="136"/>
      <c r="FHS15" s="136"/>
      <c r="FHT15" s="136"/>
      <c r="FHU15" s="136"/>
      <c r="FHV15" s="136"/>
      <c r="FHW15" s="136"/>
      <c r="FHX15" s="136"/>
      <c r="FHY15" s="136"/>
      <c r="FHZ15" s="136"/>
      <c r="FIA15" s="136"/>
      <c r="FIB15" s="136"/>
      <c r="FIC15" s="136"/>
      <c r="FID15" s="136"/>
      <c r="FIE15" s="136"/>
      <c r="FIF15" s="136"/>
      <c r="FIG15" s="136"/>
      <c r="FIH15" s="136"/>
      <c r="FII15" s="136"/>
      <c r="FIJ15" s="136"/>
      <c r="FIK15" s="136"/>
      <c r="FIL15" s="136"/>
      <c r="FIM15" s="136"/>
      <c r="FIN15" s="136"/>
      <c r="FIO15" s="136"/>
      <c r="FIP15" s="136"/>
      <c r="FIQ15" s="136"/>
      <c r="FIR15" s="136"/>
      <c r="FIS15" s="136"/>
      <c r="FIT15" s="136"/>
      <c r="FIU15" s="136"/>
      <c r="FIV15" s="136"/>
      <c r="FIW15" s="136"/>
      <c r="FIX15" s="136"/>
      <c r="FIY15" s="136"/>
      <c r="FIZ15" s="136"/>
      <c r="FJA15" s="136"/>
      <c r="FJB15" s="136"/>
      <c r="FJC15" s="136"/>
      <c r="FJD15" s="136"/>
      <c r="FJE15" s="136"/>
      <c r="FJF15" s="136"/>
      <c r="FJG15" s="136"/>
      <c r="FJH15" s="136"/>
      <c r="FJI15" s="136"/>
      <c r="FJJ15" s="136"/>
      <c r="FJK15" s="136"/>
      <c r="FJL15" s="136"/>
      <c r="FJM15" s="136"/>
      <c r="FJN15" s="136"/>
      <c r="FJO15" s="136"/>
      <c r="FJP15" s="136"/>
      <c r="FJQ15" s="136"/>
      <c r="FJR15" s="136"/>
      <c r="FJS15" s="136"/>
      <c r="FJT15" s="136"/>
      <c r="FJU15" s="136"/>
      <c r="FJV15" s="136"/>
      <c r="FJW15" s="136"/>
      <c r="FJX15" s="136"/>
      <c r="FJY15" s="136"/>
      <c r="FJZ15" s="136"/>
      <c r="FKA15" s="136"/>
      <c r="FKB15" s="136"/>
      <c r="FKC15" s="136"/>
      <c r="FKD15" s="136"/>
      <c r="FKE15" s="136"/>
      <c r="FKF15" s="136"/>
      <c r="FKG15" s="136"/>
      <c r="FKH15" s="136"/>
      <c r="FKI15" s="136"/>
      <c r="FKJ15" s="136"/>
      <c r="FKK15" s="136"/>
      <c r="FKL15" s="136"/>
      <c r="FKM15" s="136"/>
      <c r="FKN15" s="136"/>
      <c r="FKO15" s="136"/>
      <c r="FKP15" s="136"/>
      <c r="FKQ15" s="136"/>
      <c r="FKR15" s="136"/>
      <c r="FKS15" s="136"/>
      <c r="FKT15" s="136"/>
      <c r="FKU15" s="136"/>
      <c r="FKV15" s="136"/>
      <c r="FKW15" s="136"/>
      <c r="FKX15" s="136"/>
      <c r="FKY15" s="136"/>
      <c r="FKZ15" s="136"/>
      <c r="FLA15" s="136"/>
      <c r="FLB15" s="136"/>
      <c r="FLC15" s="136"/>
      <c r="FLD15" s="136"/>
      <c r="FLE15" s="136"/>
      <c r="FLF15" s="136"/>
      <c r="FLG15" s="136"/>
      <c r="FLH15" s="136"/>
      <c r="FLI15" s="136"/>
      <c r="FLJ15" s="136"/>
      <c r="FLK15" s="136"/>
      <c r="FLL15" s="136"/>
      <c r="FLM15" s="136"/>
      <c r="FLN15" s="136"/>
      <c r="FLO15" s="136"/>
      <c r="FLP15" s="136"/>
      <c r="FLQ15" s="136"/>
      <c r="FLR15" s="136"/>
      <c r="FLS15" s="136"/>
      <c r="FLT15" s="136"/>
      <c r="FLU15" s="136"/>
      <c r="FLV15" s="136"/>
      <c r="FLW15" s="136"/>
      <c r="FLX15" s="136"/>
      <c r="FLY15" s="136"/>
      <c r="FLZ15" s="136"/>
      <c r="FMA15" s="136"/>
      <c r="FMB15" s="136"/>
      <c r="FMC15" s="136"/>
      <c r="FMD15" s="136"/>
      <c r="FME15" s="136"/>
      <c r="FMF15" s="136"/>
      <c r="FMG15" s="136"/>
      <c r="FMH15" s="136"/>
      <c r="FMI15" s="136"/>
      <c r="FMJ15" s="136"/>
      <c r="FMK15" s="136"/>
      <c r="FML15" s="136"/>
      <c r="FMM15" s="136"/>
      <c r="FMN15" s="136"/>
      <c r="FMO15" s="136"/>
      <c r="FMP15" s="136"/>
      <c r="FMQ15" s="136"/>
      <c r="FMR15" s="136"/>
      <c r="FMS15" s="136"/>
      <c r="FMT15" s="136"/>
      <c r="FMU15" s="136"/>
      <c r="FMV15" s="136"/>
      <c r="FMW15" s="136"/>
      <c r="FMX15" s="136"/>
      <c r="FMY15" s="136"/>
      <c r="FMZ15" s="136"/>
      <c r="FNA15" s="136"/>
      <c r="FNB15" s="136"/>
      <c r="FNC15" s="136"/>
      <c r="FND15" s="136"/>
      <c r="FNE15" s="136"/>
      <c r="FNF15" s="136"/>
      <c r="FNG15" s="136"/>
      <c r="FNH15" s="136"/>
      <c r="FNI15" s="136"/>
      <c r="FNJ15" s="136"/>
      <c r="FNK15" s="136"/>
      <c r="FNL15" s="136"/>
      <c r="FNM15" s="136"/>
      <c r="FNN15" s="136"/>
      <c r="FNO15" s="136"/>
      <c r="FNP15" s="136"/>
      <c r="FNQ15" s="136"/>
      <c r="FNR15" s="136"/>
      <c r="FNS15" s="136"/>
      <c r="FNT15" s="136"/>
      <c r="FNU15" s="136"/>
      <c r="FNV15" s="136"/>
      <c r="FNW15" s="136"/>
      <c r="FNX15" s="136"/>
      <c r="FNY15" s="136"/>
      <c r="FNZ15" s="136"/>
      <c r="FOA15" s="136"/>
      <c r="FOB15" s="136"/>
      <c r="FOC15" s="136"/>
      <c r="FOD15" s="136"/>
      <c r="FOE15" s="136"/>
      <c r="FOF15" s="136"/>
      <c r="FOG15" s="136"/>
      <c r="FOH15" s="136"/>
      <c r="FOI15" s="136"/>
      <c r="FOJ15" s="136"/>
      <c r="FOK15" s="136"/>
      <c r="FOL15" s="136"/>
      <c r="FOM15" s="136"/>
      <c r="FON15" s="136"/>
      <c r="FOO15" s="136"/>
      <c r="FOP15" s="136"/>
      <c r="FOQ15" s="136"/>
      <c r="FOR15" s="136"/>
      <c r="FOS15" s="136"/>
      <c r="FOT15" s="136"/>
      <c r="FOU15" s="136"/>
      <c r="FOV15" s="136"/>
      <c r="FOW15" s="136"/>
      <c r="FOX15" s="136"/>
      <c r="FOY15" s="136"/>
      <c r="FOZ15" s="136"/>
      <c r="FPA15" s="136"/>
      <c r="FPB15" s="136"/>
      <c r="FPC15" s="136"/>
      <c r="FPD15" s="136"/>
      <c r="FPE15" s="136"/>
      <c r="FPF15" s="136"/>
      <c r="FPG15" s="136"/>
      <c r="FPH15" s="136"/>
      <c r="FPI15" s="136"/>
      <c r="FPJ15" s="136"/>
      <c r="FPK15" s="136"/>
      <c r="FPL15" s="136"/>
      <c r="FPM15" s="136"/>
      <c r="FPN15" s="136"/>
      <c r="FPO15" s="136"/>
      <c r="FPP15" s="136"/>
      <c r="FPQ15" s="136"/>
      <c r="FPR15" s="136"/>
      <c r="FPS15" s="136"/>
      <c r="FPT15" s="136"/>
      <c r="FPU15" s="136"/>
      <c r="FPV15" s="136"/>
      <c r="FPW15" s="136"/>
      <c r="FPX15" s="136"/>
      <c r="FPY15" s="136"/>
      <c r="FPZ15" s="136"/>
      <c r="FQA15" s="136"/>
      <c r="FQB15" s="136"/>
      <c r="FQC15" s="136"/>
      <c r="FQD15" s="136"/>
      <c r="FQE15" s="136"/>
      <c r="FQF15" s="136"/>
      <c r="FQG15" s="136"/>
      <c r="FQH15" s="136"/>
      <c r="FQI15" s="136"/>
      <c r="FQJ15" s="136"/>
      <c r="FQK15" s="136"/>
      <c r="FQL15" s="136"/>
      <c r="FQM15" s="136"/>
      <c r="FQN15" s="136"/>
      <c r="FQO15" s="136"/>
      <c r="FQP15" s="136"/>
      <c r="FQQ15" s="136"/>
      <c r="FQR15" s="136"/>
      <c r="FQS15" s="136"/>
      <c r="FQT15" s="136"/>
      <c r="FQU15" s="136"/>
      <c r="FQV15" s="136"/>
      <c r="FQW15" s="136"/>
      <c r="FQX15" s="136"/>
      <c r="FQY15" s="136"/>
      <c r="FQZ15" s="136"/>
      <c r="FRA15" s="136"/>
      <c r="FRB15" s="136"/>
      <c r="FRC15" s="136"/>
      <c r="FRD15" s="136"/>
      <c r="FRE15" s="136"/>
      <c r="FRF15" s="136"/>
      <c r="FRG15" s="136"/>
      <c r="FRH15" s="136"/>
      <c r="FRI15" s="136"/>
      <c r="FRJ15" s="136"/>
      <c r="FRK15" s="136"/>
      <c r="FRL15" s="136"/>
      <c r="FRM15" s="136"/>
      <c r="FRN15" s="136"/>
      <c r="FRO15" s="136"/>
      <c r="FRP15" s="136"/>
      <c r="FRQ15" s="136"/>
      <c r="FRR15" s="136"/>
      <c r="FRS15" s="136"/>
      <c r="FRT15" s="136"/>
      <c r="FRU15" s="136"/>
      <c r="FRV15" s="136"/>
      <c r="FRW15" s="136"/>
      <c r="FRX15" s="136"/>
      <c r="FRY15" s="136"/>
      <c r="FRZ15" s="136"/>
      <c r="FSA15" s="136"/>
      <c r="FSB15" s="136"/>
      <c r="FSC15" s="136"/>
      <c r="FSD15" s="136"/>
      <c r="FSE15" s="136"/>
      <c r="FSF15" s="136"/>
      <c r="FSG15" s="136"/>
      <c r="FSH15" s="136"/>
      <c r="FSI15" s="136"/>
      <c r="FSJ15" s="136"/>
      <c r="FSK15" s="136"/>
      <c r="FSL15" s="136"/>
      <c r="FSM15" s="136"/>
      <c r="FSN15" s="136"/>
      <c r="FSO15" s="136"/>
      <c r="FSP15" s="136"/>
      <c r="FSQ15" s="136"/>
      <c r="FSR15" s="136"/>
      <c r="FSS15" s="136"/>
      <c r="FST15" s="136"/>
      <c r="FSU15" s="136"/>
      <c r="FSV15" s="136"/>
      <c r="FSW15" s="136"/>
      <c r="FSX15" s="136"/>
      <c r="FSY15" s="136"/>
      <c r="FSZ15" s="136"/>
      <c r="FTA15" s="136"/>
      <c r="FTB15" s="136"/>
      <c r="FTC15" s="136"/>
      <c r="FTD15" s="136"/>
      <c r="FTE15" s="136"/>
      <c r="FTF15" s="136"/>
      <c r="FTG15" s="136"/>
      <c r="FTH15" s="136"/>
      <c r="FTI15" s="136"/>
      <c r="FTJ15" s="136"/>
      <c r="FTK15" s="136"/>
      <c r="FTL15" s="136"/>
      <c r="FTM15" s="136"/>
      <c r="FTN15" s="136"/>
      <c r="FTO15" s="136"/>
      <c r="FTP15" s="136"/>
      <c r="FTQ15" s="136"/>
      <c r="FTR15" s="136"/>
      <c r="FTS15" s="136"/>
      <c r="FTT15" s="136"/>
      <c r="FTU15" s="136"/>
      <c r="FTV15" s="136"/>
      <c r="FTW15" s="136"/>
      <c r="FTX15" s="136"/>
      <c r="FTY15" s="136"/>
      <c r="FTZ15" s="136"/>
      <c r="FUA15" s="136"/>
      <c r="FUB15" s="136"/>
      <c r="FUC15" s="136"/>
      <c r="FUD15" s="136"/>
      <c r="FUE15" s="136"/>
      <c r="FUF15" s="136"/>
      <c r="FUG15" s="136"/>
      <c r="FUH15" s="136"/>
      <c r="FUI15" s="136"/>
      <c r="FUJ15" s="136"/>
      <c r="FUK15" s="136"/>
      <c r="FUL15" s="136"/>
      <c r="FUM15" s="136"/>
      <c r="FUN15" s="136"/>
      <c r="FUO15" s="136"/>
      <c r="FUP15" s="136"/>
      <c r="FUQ15" s="136"/>
      <c r="FUR15" s="136"/>
      <c r="FUS15" s="136"/>
      <c r="FUT15" s="136"/>
      <c r="FUU15" s="136"/>
      <c r="FUV15" s="136"/>
      <c r="FUW15" s="136"/>
      <c r="FUX15" s="136"/>
      <c r="FUY15" s="136"/>
      <c r="FUZ15" s="136"/>
      <c r="FVA15" s="136"/>
      <c r="FVB15" s="136"/>
      <c r="FVC15" s="136"/>
      <c r="FVD15" s="136"/>
      <c r="FVE15" s="136"/>
      <c r="FVF15" s="136"/>
      <c r="FVG15" s="136"/>
      <c r="FVH15" s="136"/>
      <c r="FVI15" s="136"/>
      <c r="FVJ15" s="136"/>
      <c r="FVK15" s="136"/>
      <c r="FVL15" s="136"/>
      <c r="FVM15" s="136"/>
      <c r="FVN15" s="136"/>
      <c r="FVO15" s="136"/>
      <c r="FVP15" s="136"/>
      <c r="FVQ15" s="136"/>
      <c r="FVR15" s="136"/>
      <c r="FVS15" s="136"/>
      <c r="FVT15" s="136"/>
      <c r="FVU15" s="136"/>
      <c r="FVV15" s="136"/>
      <c r="FVW15" s="136"/>
      <c r="FVX15" s="136"/>
      <c r="FVY15" s="136"/>
      <c r="FVZ15" s="136"/>
      <c r="FWA15" s="136"/>
      <c r="FWB15" s="136"/>
      <c r="FWC15" s="136"/>
      <c r="FWD15" s="136"/>
      <c r="FWE15" s="136"/>
      <c r="FWF15" s="136"/>
      <c r="FWG15" s="136"/>
      <c r="FWH15" s="136"/>
      <c r="FWI15" s="136"/>
      <c r="FWJ15" s="136"/>
      <c r="FWK15" s="136"/>
      <c r="FWL15" s="136"/>
      <c r="FWM15" s="136"/>
      <c r="FWN15" s="136"/>
      <c r="FWO15" s="136"/>
      <c r="FWP15" s="136"/>
      <c r="FWQ15" s="136"/>
      <c r="FWR15" s="136"/>
      <c r="FWS15" s="136"/>
      <c r="FWT15" s="136"/>
      <c r="FWU15" s="136"/>
      <c r="FWV15" s="136"/>
      <c r="FWW15" s="136"/>
      <c r="FWX15" s="136"/>
      <c r="FWY15" s="136"/>
      <c r="FWZ15" s="136"/>
      <c r="FXA15" s="136"/>
      <c r="FXB15" s="136"/>
      <c r="FXC15" s="136"/>
      <c r="FXD15" s="136"/>
      <c r="FXE15" s="136"/>
      <c r="FXF15" s="136"/>
      <c r="FXG15" s="136"/>
      <c r="FXH15" s="136"/>
      <c r="FXI15" s="136"/>
      <c r="FXJ15" s="136"/>
      <c r="FXK15" s="136"/>
      <c r="FXL15" s="136"/>
      <c r="FXM15" s="136"/>
      <c r="FXN15" s="136"/>
      <c r="FXO15" s="136"/>
      <c r="FXP15" s="136"/>
      <c r="FXQ15" s="136"/>
      <c r="FXR15" s="136"/>
      <c r="FXS15" s="136"/>
      <c r="FXT15" s="136"/>
      <c r="FXU15" s="136"/>
      <c r="FXV15" s="136"/>
      <c r="FXW15" s="136"/>
      <c r="FXX15" s="136"/>
      <c r="FXY15" s="136"/>
      <c r="FXZ15" s="136"/>
      <c r="FYA15" s="136"/>
      <c r="FYB15" s="136"/>
      <c r="FYC15" s="136"/>
      <c r="FYD15" s="136"/>
      <c r="FYE15" s="136"/>
      <c r="FYF15" s="136"/>
      <c r="FYG15" s="136"/>
      <c r="FYH15" s="136"/>
      <c r="FYI15" s="136"/>
      <c r="FYJ15" s="136"/>
      <c r="FYK15" s="136"/>
      <c r="FYL15" s="136"/>
      <c r="FYM15" s="136"/>
      <c r="FYN15" s="136"/>
      <c r="FYO15" s="136"/>
      <c r="FYP15" s="136"/>
      <c r="FYQ15" s="136"/>
      <c r="FYR15" s="136"/>
      <c r="FYS15" s="136"/>
      <c r="FYT15" s="136"/>
      <c r="FYU15" s="136"/>
      <c r="FYV15" s="136"/>
      <c r="FYW15" s="136"/>
      <c r="FYX15" s="136"/>
      <c r="FYY15" s="136"/>
      <c r="FYZ15" s="136"/>
      <c r="FZA15" s="136"/>
      <c r="FZB15" s="136"/>
      <c r="FZC15" s="136"/>
      <c r="FZD15" s="136"/>
      <c r="FZE15" s="136"/>
      <c r="FZF15" s="136"/>
      <c r="FZG15" s="136"/>
      <c r="FZH15" s="136"/>
      <c r="FZI15" s="136"/>
      <c r="FZJ15" s="136"/>
      <c r="FZK15" s="136"/>
      <c r="FZL15" s="136"/>
      <c r="FZM15" s="136"/>
      <c r="FZN15" s="136"/>
      <c r="FZO15" s="136"/>
      <c r="FZP15" s="136"/>
      <c r="FZQ15" s="136"/>
      <c r="FZR15" s="136"/>
      <c r="FZS15" s="136"/>
      <c r="FZT15" s="136"/>
      <c r="FZU15" s="136"/>
      <c r="FZV15" s="136"/>
      <c r="FZW15" s="136"/>
      <c r="FZX15" s="136"/>
      <c r="FZY15" s="136"/>
      <c r="FZZ15" s="136"/>
      <c r="GAA15" s="136"/>
      <c r="GAB15" s="136"/>
      <c r="GAC15" s="136"/>
      <c r="GAD15" s="136"/>
      <c r="GAE15" s="136"/>
      <c r="GAF15" s="136"/>
      <c r="GAG15" s="136"/>
      <c r="GAH15" s="136"/>
      <c r="GAI15" s="136"/>
      <c r="GAJ15" s="136"/>
      <c r="GAK15" s="136"/>
      <c r="GAL15" s="136"/>
      <c r="GAM15" s="136"/>
      <c r="GAN15" s="136"/>
      <c r="GAO15" s="136"/>
      <c r="GAP15" s="136"/>
      <c r="GAQ15" s="136"/>
      <c r="GAR15" s="136"/>
      <c r="GAS15" s="136"/>
      <c r="GAT15" s="136"/>
      <c r="GAU15" s="136"/>
      <c r="GAV15" s="136"/>
      <c r="GAW15" s="136"/>
      <c r="GAX15" s="136"/>
      <c r="GAY15" s="136"/>
      <c r="GAZ15" s="136"/>
      <c r="GBA15" s="136"/>
      <c r="GBB15" s="136"/>
      <c r="GBC15" s="136"/>
      <c r="GBD15" s="136"/>
      <c r="GBE15" s="136"/>
      <c r="GBF15" s="136"/>
      <c r="GBG15" s="136"/>
      <c r="GBH15" s="136"/>
      <c r="GBI15" s="136"/>
      <c r="GBJ15" s="136"/>
      <c r="GBK15" s="136"/>
      <c r="GBL15" s="136"/>
      <c r="GBM15" s="136"/>
      <c r="GBN15" s="136"/>
      <c r="GBO15" s="136"/>
      <c r="GBP15" s="136"/>
      <c r="GBQ15" s="136"/>
      <c r="GBR15" s="136"/>
      <c r="GBS15" s="136"/>
      <c r="GBT15" s="136"/>
      <c r="GBU15" s="136"/>
      <c r="GBV15" s="136"/>
      <c r="GBW15" s="136"/>
      <c r="GBX15" s="136"/>
      <c r="GBY15" s="136"/>
      <c r="GBZ15" s="136"/>
      <c r="GCA15" s="136"/>
      <c r="GCB15" s="136"/>
      <c r="GCC15" s="136"/>
      <c r="GCD15" s="136"/>
      <c r="GCE15" s="136"/>
      <c r="GCF15" s="136"/>
      <c r="GCG15" s="136"/>
      <c r="GCH15" s="136"/>
      <c r="GCI15" s="136"/>
      <c r="GCJ15" s="136"/>
      <c r="GCK15" s="136"/>
      <c r="GCL15" s="136"/>
      <c r="GCM15" s="136"/>
      <c r="GCN15" s="136"/>
      <c r="GCO15" s="136"/>
      <c r="GCP15" s="136"/>
      <c r="GCQ15" s="136"/>
      <c r="GCR15" s="136"/>
      <c r="GCS15" s="136"/>
      <c r="GCT15" s="136"/>
      <c r="GCU15" s="136"/>
      <c r="GCV15" s="136"/>
      <c r="GCW15" s="136"/>
      <c r="GCX15" s="136"/>
      <c r="GCY15" s="136"/>
      <c r="GCZ15" s="136"/>
      <c r="GDA15" s="136"/>
      <c r="GDB15" s="136"/>
      <c r="GDC15" s="136"/>
      <c r="GDD15" s="136"/>
      <c r="GDE15" s="136"/>
      <c r="GDF15" s="136"/>
      <c r="GDG15" s="136"/>
      <c r="GDH15" s="136"/>
      <c r="GDI15" s="136"/>
      <c r="GDJ15" s="136"/>
      <c r="GDK15" s="136"/>
      <c r="GDL15" s="136"/>
      <c r="GDM15" s="136"/>
      <c r="GDN15" s="136"/>
      <c r="GDO15" s="136"/>
      <c r="GDP15" s="136"/>
      <c r="GDQ15" s="136"/>
      <c r="GDR15" s="136"/>
      <c r="GDS15" s="136"/>
      <c r="GDT15" s="136"/>
      <c r="GDU15" s="136"/>
      <c r="GDV15" s="136"/>
      <c r="GDW15" s="136"/>
      <c r="GDX15" s="136"/>
      <c r="GDY15" s="136"/>
      <c r="GDZ15" s="136"/>
      <c r="GEA15" s="136"/>
      <c r="GEB15" s="136"/>
      <c r="GEC15" s="136"/>
      <c r="GED15" s="136"/>
      <c r="GEE15" s="136"/>
      <c r="GEF15" s="136"/>
      <c r="GEG15" s="136"/>
      <c r="GEH15" s="136"/>
      <c r="GEI15" s="136"/>
      <c r="GEJ15" s="136"/>
      <c r="GEK15" s="136"/>
      <c r="GEL15" s="136"/>
      <c r="GEM15" s="136"/>
      <c r="GEN15" s="136"/>
      <c r="GEO15" s="136"/>
      <c r="GEP15" s="136"/>
      <c r="GEQ15" s="136"/>
      <c r="GER15" s="136"/>
      <c r="GES15" s="136"/>
      <c r="GET15" s="136"/>
      <c r="GEU15" s="136"/>
      <c r="GEV15" s="136"/>
      <c r="GEW15" s="136"/>
      <c r="GEX15" s="136"/>
      <c r="GEY15" s="136"/>
      <c r="GEZ15" s="136"/>
      <c r="GFA15" s="136"/>
      <c r="GFB15" s="136"/>
      <c r="GFC15" s="136"/>
      <c r="GFD15" s="136"/>
      <c r="GFE15" s="136"/>
      <c r="GFF15" s="136"/>
      <c r="GFG15" s="136"/>
      <c r="GFH15" s="136"/>
      <c r="GFI15" s="136"/>
      <c r="GFJ15" s="136"/>
      <c r="GFK15" s="136"/>
      <c r="GFL15" s="136"/>
      <c r="GFM15" s="136"/>
      <c r="GFN15" s="136"/>
      <c r="GFO15" s="136"/>
      <c r="GFP15" s="136"/>
      <c r="GFQ15" s="136"/>
      <c r="GFR15" s="136"/>
      <c r="GFS15" s="136"/>
      <c r="GFT15" s="136"/>
      <c r="GFU15" s="136"/>
      <c r="GFV15" s="136"/>
      <c r="GFW15" s="136"/>
      <c r="GFX15" s="136"/>
      <c r="GFY15" s="136"/>
      <c r="GFZ15" s="136"/>
      <c r="GGA15" s="136"/>
      <c r="GGB15" s="136"/>
      <c r="GGC15" s="136"/>
      <c r="GGD15" s="136"/>
      <c r="GGE15" s="136"/>
      <c r="GGF15" s="136"/>
      <c r="GGG15" s="136"/>
      <c r="GGH15" s="136"/>
      <c r="GGI15" s="136"/>
      <c r="GGJ15" s="136"/>
      <c r="GGK15" s="136"/>
      <c r="GGL15" s="136"/>
      <c r="GGM15" s="136"/>
      <c r="GGN15" s="136"/>
      <c r="GGO15" s="136"/>
      <c r="GGP15" s="136"/>
      <c r="GGQ15" s="136"/>
      <c r="GGR15" s="136"/>
      <c r="GGS15" s="136"/>
      <c r="GGT15" s="136"/>
      <c r="GGU15" s="136"/>
      <c r="GGV15" s="136"/>
      <c r="GGW15" s="136"/>
      <c r="GGX15" s="136"/>
      <c r="GGY15" s="136"/>
      <c r="GGZ15" s="136"/>
      <c r="GHA15" s="136"/>
      <c r="GHB15" s="136"/>
      <c r="GHC15" s="136"/>
      <c r="GHD15" s="136"/>
      <c r="GHE15" s="136"/>
      <c r="GHF15" s="136"/>
      <c r="GHG15" s="136"/>
      <c r="GHH15" s="136"/>
      <c r="GHI15" s="136"/>
      <c r="GHJ15" s="136"/>
      <c r="GHK15" s="136"/>
      <c r="GHL15" s="136"/>
      <c r="GHM15" s="136"/>
      <c r="GHN15" s="136"/>
      <c r="GHO15" s="136"/>
      <c r="GHP15" s="136"/>
      <c r="GHQ15" s="136"/>
      <c r="GHR15" s="136"/>
      <c r="GHS15" s="136"/>
      <c r="GHT15" s="136"/>
      <c r="GHU15" s="136"/>
      <c r="GHV15" s="136"/>
      <c r="GHW15" s="136"/>
      <c r="GHX15" s="136"/>
      <c r="GHY15" s="136"/>
      <c r="GHZ15" s="136"/>
      <c r="GIA15" s="136"/>
      <c r="GIB15" s="136"/>
      <c r="GIC15" s="136"/>
      <c r="GID15" s="136"/>
      <c r="GIE15" s="136"/>
      <c r="GIF15" s="136"/>
      <c r="GIG15" s="136"/>
      <c r="GIH15" s="136"/>
      <c r="GII15" s="136"/>
      <c r="GIJ15" s="136"/>
      <c r="GIK15" s="136"/>
      <c r="GIL15" s="136"/>
      <c r="GIM15" s="136"/>
      <c r="GIN15" s="136"/>
      <c r="GIO15" s="136"/>
      <c r="GIP15" s="136"/>
      <c r="GIQ15" s="136"/>
      <c r="GIR15" s="136"/>
      <c r="GIS15" s="136"/>
      <c r="GIT15" s="136"/>
      <c r="GIU15" s="136"/>
      <c r="GIV15" s="136"/>
      <c r="GIW15" s="136"/>
      <c r="GIX15" s="136"/>
      <c r="GIY15" s="136"/>
      <c r="GIZ15" s="136"/>
      <c r="GJA15" s="136"/>
      <c r="GJB15" s="136"/>
      <c r="GJC15" s="136"/>
      <c r="GJD15" s="136"/>
      <c r="GJE15" s="136"/>
      <c r="GJF15" s="136"/>
      <c r="GJG15" s="136"/>
      <c r="GJH15" s="136"/>
      <c r="GJI15" s="136"/>
      <c r="GJJ15" s="136"/>
      <c r="GJK15" s="136"/>
      <c r="GJL15" s="136"/>
      <c r="GJM15" s="136"/>
      <c r="GJN15" s="136"/>
      <c r="GJO15" s="136"/>
      <c r="GJP15" s="136"/>
      <c r="GJQ15" s="136"/>
      <c r="GJR15" s="136"/>
      <c r="GJS15" s="136"/>
      <c r="GJT15" s="136"/>
      <c r="GJU15" s="136"/>
      <c r="GJV15" s="136"/>
      <c r="GJW15" s="136"/>
      <c r="GJX15" s="136"/>
      <c r="GJY15" s="136"/>
      <c r="GJZ15" s="136"/>
      <c r="GKA15" s="136"/>
      <c r="GKB15" s="136"/>
      <c r="GKC15" s="136"/>
      <c r="GKD15" s="136"/>
      <c r="GKE15" s="136"/>
      <c r="GKF15" s="136"/>
      <c r="GKG15" s="136"/>
      <c r="GKH15" s="136"/>
      <c r="GKI15" s="136"/>
      <c r="GKJ15" s="136"/>
      <c r="GKK15" s="136"/>
      <c r="GKL15" s="136"/>
      <c r="GKM15" s="136"/>
      <c r="GKN15" s="136"/>
      <c r="GKO15" s="136"/>
      <c r="GKP15" s="136"/>
      <c r="GKQ15" s="136"/>
      <c r="GKR15" s="136"/>
      <c r="GKS15" s="136"/>
      <c r="GKT15" s="136"/>
      <c r="GKU15" s="136"/>
      <c r="GKV15" s="136"/>
      <c r="GKW15" s="136"/>
      <c r="GKX15" s="136"/>
      <c r="GKY15" s="136"/>
      <c r="GKZ15" s="136"/>
      <c r="GLA15" s="136"/>
      <c r="GLB15" s="136"/>
      <c r="GLC15" s="136"/>
      <c r="GLD15" s="136"/>
      <c r="GLE15" s="136"/>
      <c r="GLF15" s="136"/>
      <c r="GLG15" s="136"/>
      <c r="GLH15" s="136"/>
      <c r="GLI15" s="136"/>
      <c r="GLJ15" s="136"/>
      <c r="GLK15" s="136"/>
      <c r="GLL15" s="136"/>
      <c r="GLM15" s="136"/>
      <c r="GLN15" s="136"/>
      <c r="GLO15" s="136"/>
      <c r="GLP15" s="136"/>
      <c r="GLQ15" s="136"/>
      <c r="GLR15" s="136"/>
      <c r="GLS15" s="136"/>
      <c r="GLT15" s="136"/>
      <c r="GLU15" s="136"/>
      <c r="GLV15" s="136"/>
      <c r="GLW15" s="136"/>
      <c r="GLX15" s="136"/>
      <c r="GLY15" s="136"/>
      <c r="GLZ15" s="136"/>
      <c r="GMA15" s="136"/>
      <c r="GMB15" s="136"/>
      <c r="GMC15" s="136"/>
      <c r="GMD15" s="136"/>
      <c r="GME15" s="136"/>
      <c r="GMF15" s="136"/>
      <c r="GMG15" s="136"/>
      <c r="GMH15" s="136"/>
      <c r="GMI15" s="136"/>
      <c r="GMJ15" s="136"/>
      <c r="GMK15" s="136"/>
      <c r="GML15" s="136"/>
      <c r="GMM15" s="136"/>
      <c r="GMN15" s="136"/>
      <c r="GMO15" s="136"/>
      <c r="GMP15" s="136"/>
      <c r="GMQ15" s="136"/>
      <c r="GMR15" s="136"/>
      <c r="GMS15" s="136"/>
      <c r="GMT15" s="136"/>
      <c r="GMU15" s="136"/>
      <c r="GMV15" s="136"/>
      <c r="GMW15" s="136"/>
      <c r="GMX15" s="136"/>
      <c r="GMY15" s="136"/>
      <c r="GMZ15" s="136"/>
      <c r="GNA15" s="136"/>
      <c r="GNB15" s="136"/>
      <c r="GNC15" s="136"/>
      <c r="GND15" s="136"/>
      <c r="GNE15" s="136"/>
      <c r="GNF15" s="136"/>
      <c r="GNG15" s="136"/>
      <c r="GNH15" s="136"/>
      <c r="GNI15" s="136"/>
      <c r="GNJ15" s="136"/>
      <c r="GNK15" s="136"/>
      <c r="GNL15" s="136"/>
      <c r="GNM15" s="136"/>
      <c r="GNN15" s="136"/>
      <c r="GNO15" s="136"/>
      <c r="GNP15" s="136"/>
      <c r="GNQ15" s="136"/>
      <c r="GNR15" s="136"/>
      <c r="GNS15" s="136"/>
      <c r="GNT15" s="136"/>
      <c r="GNU15" s="136"/>
      <c r="GNV15" s="136"/>
      <c r="GNW15" s="136"/>
      <c r="GNX15" s="136"/>
      <c r="GNY15" s="136"/>
      <c r="GNZ15" s="136"/>
      <c r="GOA15" s="136"/>
      <c r="GOB15" s="136"/>
      <c r="GOC15" s="136"/>
      <c r="GOD15" s="136"/>
      <c r="GOE15" s="136"/>
      <c r="GOF15" s="136"/>
      <c r="GOG15" s="136"/>
      <c r="GOH15" s="136"/>
      <c r="GOI15" s="136"/>
      <c r="GOJ15" s="136"/>
      <c r="GOK15" s="136"/>
      <c r="GOL15" s="136"/>
      <c r="GOM15" s="136"/>
      <c r="GON15" s="136"/>
      <c r="GOO15" s="136"/>
      <c r="GOP15" s="136"/>
      <c r="GOQ15" s="136"/>
      <c r="GOR15" s="136"/>
      <c r="GOS15" s="136"/>
      <c r="GOT15" s="136"/>
      <c r="GOU15" s="136"/>
      <c r="GOV15" s="136"/>
      <c r="GOW15" s="136"/>
      <c r="GOX15" s="136"/>
      <c r="GOY15" s="136"/>
      <c r="GOZ15" s="136"/>
      <c r="GPA15" s="136"/>
      <c r="GPB15" s="136"/>
      <c r="GPC15" s="136"/>
      <c r="GPD15" s="136"/>
      <c r="GPE15" s="136"/>
      <c r="GPF15" s="136"/>
      <c r="GPG15" s="136"/>
      <c r="GPH15" s="136"/>
      <c r="GPI15" s="136"/>
      <c r="GPJ15" s="136"/>
      <c r="GPK15" s="136"/>
      <c r="GPL15" s="136"/>
      <c r="GPM15" s="136"/>
      <c r="GPN15" s="136"/>
      <c r="GPO15" s="136"/>
      <c r="GPP15" s="136"/>
      <c r="GPQ15" s="136"/>
      <c r="GPR15" s="136"/>
      <c r="GPS15" s="136"/>
      <c r="GPT15" s="136"/>
      <c r="GPU15" s="136"/>
      <c r="GPV15" s="136"/>
      <c r="GPW15" s="136"/>
      <c r="GPX15" s="136"/>
      <c r="GPY15" s="136"/>
      <c r="GPZ15" s="136"/>
      <c r="GQA15" s="136"/>
      <c r="GQB15" s="136"/>
      <c r="GQC15" s="136"/>
      <c r="GQD15" s="136"/>
      <c r="GQE15" s="136"/>
      <c r="GQF15" s="136"/>
      <c r="GQG15" s="136"/>
      <c r="GQH15" s="136"/>
      <c r="GQI15" s="136"/>
      <c r="GQJ15" s="136"/>
      <c r="GQK15" s="136"/>
      <c r="GQL15" s="136"/>
      <c r="GQM15" s="136"/>
      <c r="GQN15" s="136"/>
      <c r="GQO15" s="136"/>
      <c r="GQP15" s="136"/>
      <c r="GQQ15" s="136"/>
      <c r="GQR15" s="136"/>
      <c r="GQS15" s="136"/>
      <c r="GQT15" s="136"/>
      <c r="GQU15" s="136"/>
      <c r="GQV15" s="136"/>
      <c r="GQW15" s="136"/>
      <c r="GQX15" s="136"/>
      <c r="GQY15" s="136"/>
      <c r="GQZ15" s="136"/>
      <c r="GRA15" s="136"/>
      <c r="GRB15" s="136"/>
      <c r="GRC15" s="136"/>
      <c r="GRD15" s="136"/>
      <c r="GRE15" s="136"/>
      <c r="GRF15" s="136"/>
      <c r="GRG15" s="136"/>
      <c r="GRH15" s="136"/>
      <c r="GRI15" s="136"/>
      <c r="GRJ15" s="136"/>
      <c r="GRK15" s="136"/>
      <c r="GRL15" s="136"/>
      <c r="GRM15" s="136"/>
      <c r="GRN15" s="136"/>
      <c r="GRO15" s="136"/>
      <c r="GRP15" s="136"/>
      <c r="GRQ15" s="136"/>
      <c r="GRR15" s="136"/>
      <c r="GRS15" s="136"/>
      <c r="GRT15" s="136"/>
      <c r="GRU15" s="136"/>
      <c r="GRV15" s="136"/>
      <c r="GRW15" s="136"/>
      <c r="GRX15" s="136"/>
      <c r="GRY15" s="136"/>
      <c r="GRZ15" s="136"/>
      <c r="GSA15" s="136"/>
      <c r="GSB15" s="136"/>
      <c r="GSC15" s="136"/>
      <c r="GSD15" s="136"/>
      <c r="GSE15" s="136"/>
      <c r="GSF15" s="136"/>
      <c r="GSG15" s="136"/>
      <c r="GSH15" s="136"/>
      <c r="GSI15" s="136"/>
      <c r="GSJ15" s="136"/>
      <c r="GSK15" s="136"/>
      <c r="GSL15" s="136"/>
      <c r="GSM15" s="136"/>
      <c r="GSN15" s="136"/>
      <c r="GSO15" s="136"/>
      <c r="GSP15" s="136"/>
      <c r="GSQ15" s="136"/>
      <c r="GSR15" s="136"/>
      <c r="GSS15" s="136"/>
      <c r="GST15" s="136"/>
      <c r="GSU15" s="136"/>
      <c r="GSV15" s="136"/>
      <c r="GSW15" s="136"/>
      <c r="GSX15" s="136"/>
      <c r="GSY15" s="136"/>
      <c r="GSZ15" s="136"/>
      <c r="GTA15" s="136"/>
      <c r="GTB15" s="136"/>
      <c r="GTC15" s="136"/>
      <c r="GTD15" s="136"/>
      <c r="GTE15" s="136"/>
      <c r="GTF15" s="136"/>
      <c r="GTG15" s="136"/>
      <c r="GTH15" s="136"/>
      <c r="GTI15" s="136"/>
      <c r="GTJ15" s="136"/>
      <c r="GTK15" s="136"/>
      <c r="GTL15" s="136"/>
      <c r="GTM15" s="136"/>
      <c r="GTN15" s="136"/>
      <c r="GTO15" s="136"/>
      <c r="GTP15" s="136"/>
      <c r="GTQ15" s="136"/>
      <c r="GTR15" s="136"/>
      <c r="GTS15" s="136"/>
      <c r="GTT15" s="136"/>
      <c r="GTU15" s="136"/>
      <c r="GTV15" s="136"/>
      <c r="GTW15" s="136"/>
      <c r="GTX15" s="136"/>
      <c r="GTY15" s="136"/>
      <c r="GTZ15" s="136"/>
      <c r="GUA15" s="136"/>
      <c r="GUB15" s="136"/>
      <c r="GUC15" s="136"/>
      <c r="GUD15" s="136"/>
      <c r="GUE15" s="136"/>
      <c r="GUF15" s="136"/>
      <c r="GUG15" s="136"/>
      <c r="GUH15" s="136"/>
      <c r="GUI15" s="136"/>
      <c r="GUJ15" s="136"/>
      <c r="GUK15" s="136"/>
      <c r="GUL15" s="136"/>
      <c r="GUM15" s="136"/>
      <c r="GUN15" s="136"/>
      <c r="GUO15" s="136"/>
      <c r="GUP15" s="136"/>
      <c r="GUQ15" s="136"/>
      <c r="GUR15" s="136"/>
      <c r="GUS15" s="136"/>
      <c r="GUT15" s="136"/>
      <c r="GUU15" s="136"/>
      <c r="GUV15" s="136"/>
      <c r="GUW15" s="136"/>
      <c r="GUX15" s="136"/>
      <c r="GUY15" s="136"/>
      <c r="GUZ15" s="136"/>
      <c r="GVA15" s="136"/>
      <c r="GVB15" s="136"/>
      <c r="GVC15" s="136"/>
      <c r="GVD15" s="136"/>
      <c r="GVE15" s="136"/>
      <c r="GVF15" s="136"/>
      <c r="GVG15" s="136"/>
      <c r="GVH15" s="136"/>
      <c r="GVI15" s="136"/>
      <c r="GVJ15" s="136"/>
      <c r="GVK15" s="136"/>
      <c r="GVL15" s="136"/>
      <c r="GVM15" s="136"/>
      <c r="GVN15" s="136"/>
      <c r="GVO15" s="136"/>
      <c r="GVP15" s="136"/>
      <c r="GVQ15" s="136"/>
      <c r="GVR15" s="136"/>
      <c r="GVS15" s="136"/>
      <c r="GVT15" s="136"/>
      <c r="GVU15" s="136"/>
      <c r="GVV15" s="136"/>
      <c r="GVW15" s="136"/>
      <c r="GVX15" s="136"/>
      <c r="GVY15" s="136"/>
      <c r="GVZ15" s="136"/>
      <c r="GWA15" s="136"/>
      <c r="GWB15" s="136"/>
      <c r="GWC15" s="136"/>
      <c r="GWD15" s="136"/>
      <c r="GWE15" s="136"/>
      <c r="GWF15" s="136"/>
      <c r="GWG15" s="136"/>
      <c r="GWH15" s="136"/>
      <c r="GWI15" s="136"/>
      <c r="GWJ15" s="136"/>
      <c r="GWK15" s="136"/>
      <c r="GWL15" s="136"/>
      <c r="GWM15" s="136"/>
      <c r="GWN15" s="136"/>
      <c r="GWO15" s="136"/>
      <c r="GWP15" s="136"/>
      <c r="GWQ15" s="136"/>
      <c r="GWR15" s="136"/>
      <c r="GWS15" s="136"/>
      <c r="GWT15" s="136"/>
      <c r="GWU15" s="136"/>
      <c r="GWV15" s="136"/>
      <c r="GWW15" s="136"/>
      <c r="GWX15" s="136"/>
      <c r="GWY15" s="136"/>
      <c r="GWZ15" s="136"/>
      <c r="GXA15" s="136"/>
      <c r="GXB15" s="136"/>
      <c r="GXC15" s="136"/>
      <c r="GXD15" s="136"/>
      <c r="GXE15" s="136"/>
      <c r="GXF15" s="136"/>
      <c r="GXG15" s="136"/>
      <c r="GXH15" s="136"/>
      <c r="GXI15" s="136"/>
      <c r="GXJ15" s="136"/>
      <c r="GXK15" s="136"/>
      <c r="GXL15" s="136"/>
      <c r="GXM15" s="136"/>
      <c r="GXN15" s="136"/>
      <c r="GXO15" s="136"/>
      <c r="GXP15" s="136"/>
      <c r="GXQ15" s="136"/>
      <c r="GXR15" s="136"/>
      <c r="GXS15" s="136"/>
      <c r="GXT15" s="136"/>
      <c r="GXU15" s="136"/>
      <c r="GXV15" s="136"/>
      <c r="GXW15" s="136"/>
      <c r="GXX15" s="136"/>
      <c r="GXY15" s="136"/>
      <c r="GXZ15" s="136"/>
      <c r="GYA15" s="136"/>
      <c r="GYB15" s="136"/>
      <c r="GYC15" s="136"/>
      <c r="GYD15" s="136"/>
      <c r="GYE15" s="136"/>
      <c r="GYF15" s="136"/>
      <c r="GYG15" s="136"/>
      <c r="GYH15" s="136"/>
      <c r="GYI15" s="136"/>
      <c r="GYJ15" s="136"/>
      <c r="GYK15" s="136"/>
      <c r="GYL15" s="136"/>
      <c r="GYM15" s="136"/>
      <c r="GYN15" s="136"/>
      <c r="GYO15" s="136"/>
      <c r="GYP15" s="136"/>
      <c r="GYQ15" s="136"/>
      <c r="GYR15" s="136"/>
      <c r="GYS15" s="136"/>
      <c r="GYT15" s="136"/>
      <c r="GYU15" s="136"/>
      <c r="GYV15" s="136"/>
      <c r="GYW15" s="136"/>
      <c r="GYX15" s="136"/>
      <c r="GYY15" s="136"/>
      <c r="GYZ15" s="136"/>
      <c r="GZA15" s="136"/>
      <c r="GZB15" s="136"/>
      <c r="GZC15" s="136"/>
      <c r="GZD15" s="136"/>
      <c r="GZE15" s="136"/>
      <c r="GZF15" s="136"/>
      <c r="GZG15" s="136"/>
      <c r="GZH15" s="136"/>
      <c r="GZI15" s="136"/>
      <c r="GZJ15" s="136"/>
      <c r="GZK15" s="136"/>
      <c r="GZL15" s="136"/>
      <c r="GZM15" s="136"/>
      <c r="GZN15" s="136"/>
      <c r="GZO15" s="136"/>
      <c r="GZP15" s="136"/>
      <c r="GZQ15" s="136"/>
      <c r="GZR15" s="136"/>
      <c r="GZS15" s="136"/>
      <c r="GZT15" s="136"/>
      <c r="GZU15" s="136"/>
      <c r="GZV15" s="136"/>
      <c r="GZW15" s="136"/>
      <c r="GZX15" s="136"/>
      <c r="GZY15" s="136"/>
      <c r="GZZ15" s="136"/>
      <c r="HAA15" s="136"/>
      <c r="HAB15" s="136"/>
      <c r="HAC15" s="136"/>
      <c r="HAD15" s="136"/>
      <c r="HAE15" s="136"/>
      <c r="HAF15" s="136"/>
      <c r="HAG15" s="136"/>
      <c r="HAH15" s="136"/>
      <c r="HAI15" s="136"/>
      <c r="HAJ15" s="136"/>
      <c r="HAK15" s="136"/>
      <c r="HAL15" s="136"/>
      <c r="HAM15" s="136"/>
      <c r="HAN15" s="136"/>
      <c r="HAO15" s="136"/>
      <c r="HAP15" s="136"/>
      <c r="HAQ15" s="136"/>
      <c r="HAR15" s="136"/>
      <c r="HAS15" s="136"/>
      <c r="HAT15" s="136"/>
      <c r="HAU15" s="136"/>
      <c r="HAV15" s="136"/>
      <c r="HAW15" s="136"/>
      <c r="HAX15" s="136"/>
      <c r="HAY15" s="136"/>
      <c r="HAZ15" s="136"/>
      <c r="HBA15" s="136"/>
      <c r="HBB15" s="136"/>
      <c r="HBC15" s="136"/>
      <c r="HBD15" s="136"/>
      <c r="HBE15" s="136"/>
      <c r="HBF15" s="136"/>
      <c r="HBG15" s="136"/>
      <c r="HBH15" s="136"/>
      <c r="HBI15" s="136"/>
      <c r="HBJ15" s="136"/>
      <c r="HBK15" s="136"/>
      <c r="HBL15" s="136"/>
      <c r="HBM15" s="136"/>
      <c r="HBN15" s="136"/>
      <c r="HBO15" s="136"/>
      <c r="HBP15" s="136"/>
      <c r="HBQ15" s="136"/>
      <c r="HBR15" s="136"/>
      <c r="HBS15" s="136"/>
      <c r="HBT15" s="136"/>
      <c r="HBU15" s="136"/>
      <c r="HBV15" s="136"/>
      <c r="HBW15" s="136"/>
      <c r="HBX15" s="136"/>
      <c r="HBY15" s="136"/>
      <c r="HBZ15" s="136"/>
      <c r="HCA15" s="136"/>
      <c r="HCB15" s="136"/>
      <c r="HCC15" s="136"/>
      <c r="HCD15" s="136"/>
      <c r="HCE15" s="136"/>
      <c r="HCF15" s="136"/>
      <c r="HCG15" s="136"/>
      <c r="HCH15" s="136"/>
      <c r="HCI15" s="136"/>
      <c r="HCJ15" s="136"/>
      <c r="HCK15" s="136"/>
      <c r="HCL15" s="136"/>
      <c r="HCM15" s="136"/>
      <c r="HCN15" s="136"/>
      <c r="HCO15" s="136"/>
      <c r="HCP15" s="136"/>
      <c r="HCQ15" s="136"/>
      <c r="HCR15" s="136"/>
      <c r="HCS15" s="136"/>
      <c r="HCT15" s="136"/>
      <c r="HCU15" s="136"/>
      <c r="HCV15" s="136"/>
      <c r="HCW15" s="136"/>
      <c r="HCX15" s="136"/>
      <c r="HCY15" s="136"/>
      <c r="HCZ15" s="136"/>
      <c r="HDA15" s="136"/>
      <c r="HDB15" s="136"/>
      <c r="HDC15" s="136"/>
      <c r="HDD15" s="136"/>
      <c r="HDE15" s="136"/>
      <c r="HDF15" s="136"/>
      <c r="HDG15" s="136"/>
      <c r="HDH15" s="136"/>
      <c r="HDI15" s="136"/>
      <c r="HDJ15" s="136"/>
      <c r="HDK15" s="136"/>
      <c r="HDL15" s="136"/>
      <c r="HDM15" s="136"/>
      <c r="HDN15" s="136"/>
      <c r="HDO15" s="136"/>
      <c r="HDP15" s="136"/>
      <c r="HDQ15" s="136"/>
      <c r="HDR15" s="136"/>
      <c r="HDS15" s="136"/>
      <c r="HDT15" s="136"/>
      <c r="HDU15" s="136"/>
      <c r="HDV15" s="136"/>
      <c r="HDW15" s="136"/>
      <c r="HDX15" s="136"/>
      <c r="HDY15" s="136"/>
      <c r="HDZ15" s="136"/>
      <c r="HEA15" s="136"/>
      <c r="HEB15" s="136"/>
      <c r="HEC15" s="136"/>
      <c r="HED15" s="136"/>
      <c r="HEE15" s="136"/>
      <c r="HEF15" s="136"/>
      <c r="HEG15" s="136"/>
      <c r="HEH15" s="136"/>
      <c r="HEI15" s="136"/>
      <c r="HEJ15" s="136"/>
      <c r="HEK15" s="136"/>
      <c r="HEL15" s="136"/>
      <c r="HEM15" s="136"/>
      <c r="HEN15" s="136"/>
      <c r="HEO15" s="136"/>
      <c r="HEP15" s="136"/>
      <c r="HEQ15" s="136"/>
      <c r="HER15" s="136"/>
      <c r="HES15" s="136"/>
      <c r="HET15" s="136"/>
      <c r="HEU15" s="136"/>
      <c r="HEV15" s="136"/>
      <c r="HEW15" s="136"/>
      <c r="HEX15" s="136"/>
      <c r="HEY15" s="136"/>
      <c r="HEZ15" s="136"/>
      <c r="HFA15" s="136"/>
      <c r="HFB15" s="136"/>
      <c r="HFC15" s="136"/>
      <c r="HFD15" s="136"/>
      <c r="HFE15" s="136"/>
      <c r="HFF15" s="136"/>
      <c r="HFG15" s="136"/>
      <c r="HFH15" s="136"/>
      <c r="HFI15" s="136"/>
      <c r="HFJ15" s="136"/>
      <c r="HFK15" s="136"/>
      <c r="HFL15" s="136"/>
      <c r="HFM15" s="136"/>
      <c r="HFN15" s="136"/>
      <c r="HFO15" s="136"/>
      <c r="HFP15" s="136"/>
      <c r="HFQ15" s="136"/>
      <c r="HFR15" s="136"/>
      <c r="HFS15" s="136"/>
      <c r="HFT15" s="136"/>
      <c r="HFU15" s="136"/>
      <c r="HFV15" s="136"/>
      <c r="HFW15" s="136"/>
      <c r="HFX15" s="136"/>
      <c r="HFY15" s="136"/>
      <c r="HFZ15" s="136"/>
      <c r="HGA15" s="136"/>
      <c r="HGB15" s="136"/>
      <c r="HGC15" s="136"/>
      <c r="HGD15" s="136"/>
      <c r="HGE15" s="136"/>
      <c r="HGF15" s="136"/>
      <c r="HGG15" s="136"/>
      <c r="HGH15" s="136"/>
      <c r="HGI15" s="136"/>
      <c r="HGJ15" s="136"/>
      <c r="HGK15" s="136"/>
      <c r="HGL15" s="136"/>
      <c r="HGM15" s="136"/>
      <c r="HGN15" s="136"/>
      <c r="HGO15" s="136"/>
      <c r="HGP15" s="136"/>
      <c r="HGQ15" s="136"/>
      <c r="HGR15" s="136"/>
      <c r="HGS15" s="136"/>
      <c r="HGT15" s="136"/>
      <c r="HGU15" s="136"/>
      <c r="HGV15" s="136"/>
      <c r="HGW15" s="136"/>
      <c r="HGX15" s="136"/>
      <c r="HGY15" s="136"/>
      <c r="HGZ15" s="136"/>
      <c r="HHA15" s="136"/>
      <c r="HHB15" s="136"/>
      <c r="HHC15" s="136"/>
      <c r="HHD15" s="136"/>
      <c r="HHE15" s="136"/>
      <c r="HHF15" s="136"/>
      <c r="HHG15" s="136"/>
      <c r="HHH15" s="136"/>
      <c r="HHI15" s="136"/>
      <c r="HHJ15" s="136"/>
      <c r="HHK15" s="136"/>
      <c r="HHL15" s="136"/>
      <c r="HHM15" s="136"/>
      <c r="HHN15" s="136"/>
      <c r="HHO15" s="136"/>
      <c r="HHP15" s="136"/>
      <c r="HHQ15" s="136"/>
      <c r="HHR15" s="136"/>
      <c r="HHS15" s="136"/>
      <c r="HHT15" s="136"/>
      <c r="HHU15" s="136"/>
      <c r="HHV15" s="136"/>
      <c r="HHW15" s="136"/>
      <c r="HHX15" s="136"/>
      <c r="HHY15" s="136"/>
      <c r="HHZ15" s="136"/>
      <c r="HIA15" s="136"/>
      <c r="HIB15" s="136"/>
      <c r="HIC15" s="136"/>
      <c r="HID15" s="136"/>
      <c r="HIE15" s="136"/>
      <c r="HIF15" s="136"/>
      <c r="HIG15" s="136"/>
      <c r="HIH15" s="136"/>
      <c r="HII15" s="136"/>
      <c r="HIJ15" s="136"/>
      <c r="HIK15" s="136"/>
      <c r="HIL15" s="136"/>
      <c r="HIM15" s="136"/>
      <c r="HIN15" s="136"/>
      <c r="HIO15" s="136"/>
      <c r="HIP15" s="136"/>
      <c r="HIQ15" s="136"/>
      <c r="HIR15" s="136"/>
      <c r="HIS15" s="136"/>
      <c r="HIT15" s="136"/>
      <c r="HIU15" s="136"/>
      <c r="HIV15" s="136"/>
      <c r="HIW15" s="136"/>
      <c r="HIX15" s="136"/>
      <c r="HIY15" s="136"/>
      <c r="HIZ15" s="136"/>
      <c r="HJA15" s="136"/>
      <c r="HJB15" s="136"/>
      <c r="HJC15" s="136"/>
      <c r="HJD15" s="136"/>
      <c r="HJE15" s="136"/>
      <c r="HJF15" s="136"/>
      <c r="HJG15" s="136"/>
      <c r="HJH15" s="136"/>
      <c r="HJI15" s="136"/>
      <c r="HJJ15" s="136"/>
      <c r="HJK15" s="136"/>
      <c r="HJL15" s="136"/>
      <c r="HJM15" s="136"/>
      <c r="HJN15" s="136"/>
      <c r="HJO15" s="136"/>
      <c r="HJP15" s="136"/>
      <c r="HJQ15" s="136"/>
      <c r="HJR15" s="136"/>
      <c r="HJS15" s="136"/>
      <c r="HJT15" s="136"/>
      <c r="HJU15" s="136"/>
      <c r="HJV15" s="136"/>
      <c r="HJW15" s="136"/>
      <c r="HJX15" s="136"/>
      <c r="HJY15" s="136"/>
      <c r="HJZ15" s="136"/>
      <c r="HKA15" s="136"/>
      <c r="HKB15" s="136"/>
      <c r="HKC15" s="136"/>
      <c r="HKD15" s="136"/>
      <c r="HKE15" s="136"/>
      <c r="HKF15" s="136"/>
      <c r="HKG15" s="136"/>
      <c r="HKH15" s="136"/>
      <c r="HKI15" s="136"/>
      <c r="HKJ15" s="136"/>
      <c r="HKK15" s="136"/>
      <c r="HKL15" s="136"/>
      <c r="HKM15" s="136"/>
      <c r="HKN15" s="136"/>
      <c r="HKO15" s="136"/>
      <c r="HKP15" s="136"/>
      <c r="HKQ15" s="136"/>
      <c r="HKR15" s="136"/>
      <c r="HKS15" s="136"/>
      <c r="HKT15" s="136"/>
      <c r="HKU15" s="136"/>
      <c r="HKV15" s="136"/>
      <c r="HKW15" s="136"/>
      <c r="HKX15" s="136"/>
      <c r="HKY15" s="136"/>
      <c r="HKZ15" s="136"/>
      <c r="HLA15" s="136"/>
      <c r="HLB15" s="136"/>
      <c r="HLC15" s="136"/>
      <c r="HLD15" s="136"/>
      <c r="HLE15" s="136"/>
      <c r="HLF15" s="136"/>
      <c r="HLG15" s="136"/>
      <c r="HLH15" s="136"/>
      <c r="HLI15" s="136"/>
      <c r="HLJ15" s="136"/>
      <c r="HLK15" s="136"/>
      <c r="HLL15" s="136"/>
      <c r="HLM15" s="136"/>
      <c r="HLN15" s="136"/>
      <c r="HLO15" s="136"/>
      <c r="HLP15" s="136"/>
      <c r="HLQ15" s="136"/>
      <c r="HLR15" s="136"/>
      <c r="HLS15" s="136"/>
      <c r="HLT15" s="136"/>
      <c r="HLU15" s="136"/>
      <c r="HLV15" s="136"/>
      <c r="HLW15" s="136"/>
      <c r="HLX15" s="136"/>
      <c r="HLY15" s="136"/>
      <c r="HLZ15" s="136"/>
      <c r="HMA15" s="136"/>
      <c r="HMB15" s="136"/>
      <c r="HMC15" s="136"/>
      <c r="HMD15" s="136"/>
      <c r="HME15" s="136"/>
      <c r="HMF15" s="136"/>
      <c r="HMG15" s="136"/>
      <c r="HMH15" s="136"/>
      <c r="HMI15" s="136"/>
      <c r="HMJ15" s="136"/>
      <c r="HMK15" s="136"/>
      <c r="HML15" s="136"/>
      <c r="HMM15" s="136"/>
      <c r="HMN15" s="136"/>
      <c r="HMO15" s="136"/>
      <c r="HMP15" s="136"/>
      <c r="HMQ15" s="136"/>
      <c r="HMR15" s="136"/>
      <c r="HMS15" s="136"/>
      <c r="HMT15" s="136"/>
      <c r="HMU15" s="136"/>
      <c r="HMV15" s="136"/>
      <c r="HMW15" s="136"/>
      <c r="HMX15" s="136"/>
      <c r="HMY15" s="136"/>
      <c r="HMZ15" s="136"/>
      <c r="HNA15" s="136"/>
      <c r="HNB15" s="136"/>
      <c r="HNC15" s="136"/>
      <c r="HND15" s="136"/>
      <c r="HNE15" s="136"/>
      <c r="HNF15" s="136"/>
      <c r="HNG15" s="136"/>
      <c r="HNH15" s="136"/>
      <c r="HNI15" s="136"/>
      <c r="HNJ15" s="136"/>
      <c r="HNK15" s="136"/>
      <c r="HNL15" s="136"/>
      <c r="HNM15" s="136"/>
      <c r="HNN15" s="136"/>
      <c r="HNO15" s="136"/>
      <c r="HNP15" s="136"/>
      <c r="HNQ15" s="136"/>
      <c r="HNR15" s="136"/>
      <c r="HNS15" s="136"/>
      <c r="HNT15" s="136"/>
      <c r="HNU15" s="136"/>
      <c r="HNV15" s="136"/>
      <c r="HNW15" s="136"/>
      <c r="HNX15" s="136"/>
      <c r="HNY15" s="136"/>
      <c r="HNZ15" s="136"/>
      <c r="HOA15" s="136"/>
      <c r="HOB15" s="136"/>
      <c r="HOC15" s="136"/>
      <c r="HOD15" s="136"/>
      <c r="HOE15" s="136"/>
      <c r="HOF15" s="136"/>
      <c r="HOG15" s="136"/>
      <c r="HOH15" s="136"/>
      <c r="HOI15" s="136"/>
      <c r="HOJ15" s="136"/>
      <c r="HOK15" s="136"/>
      <c r="HOL15" s="136"/>
      <c r="HOM15" s="136"/>
      <c r="HON15" s="136"/>
      <c r="HOO15" s="136"/>
      <c r="HOP15" s="136"/>
      <c r="HOQ15" s="136"/>
      <c r="HOR15" s="136"/>
      <c r="HOS15" s="136"/>
      <c r="HOT15" s="136"/>
      <c r="HOU15" s="136"/>
      <c r="HOV15" s="136"/>
      <c r="HOW15" s="136"/>
      <c r="HOX15" s="136"/>
      <c r="HOY15" s="136"/>
      <c r="HOZ15" s="136"/>
      <c r="HPA15" s="136"/>
      <c r="HPB15" s="136"/>
      <c r="HPC15" s="136"/>
      <c r="HPD15" s="136"/>
      <c r="HPE15" s="136"/>
      <c r="HPF15" s="136"/>
      <c r="HPG15" s="136"/>
      <c r="HPH15" s="136"/>
      <c r="HPI15" s="136"/>
      <c r="HPJ15" s="136"/>
      <c r="HPK15" s="136"/>
      <c r="HPL15" s="136"/>
      <c r="HPM15" s="136"/>
      <c r="HPN15" s="136"/>
      <c r="HPO15" s="136"/>
      <c r="HPP15" s="136"/>
      <c r="HPQ15" s="136"/>
      <c r="HPR15" s="136"/>
      <c r="HPS15" s="136"/>
      <c r="HPT15" s="136"/>
      <c r="HPU15" s="136"/>
      <c r="HPV15" s="136"/>
      <c r="HPW15" s="136"/>
      <c r="HPX15" s="136"/>
      <c r="HPY15" s="136"/>
      <c r="HPZ15" s="136"/>
      <c r="HQA15" s="136"/>
      <c r="HQB15" s="136"/>
      <c r="HQC15" s="136"/>
      <c r="HQD15" s="136"/>
      <c r="HQE15" s="136"/>
      <c r="HQF15" s="136"/>
      <c r="HQG15" s="136"/>
      <c r="HQH15" s="136"/>
      <c r="HQI15" s="136"/>
      <c r="HQJ15" s="136"/>
      <c r="HQK15" s="136"/>
      <c r="HQL15" s="136"/>
      <c r="HQM15" s="136"/>
      <c r="HQN15" s="136"/>
      <c r="HQO15" s="136"/>
      <c r="HQP15" s="136"/>
      <c r="HQQ15" s="136"/>
      <c r="HQR15" s="136"/>
      <c r="HQS15" s="136"/>
      <c r="HQT15" s="136"/>
      <c r="HQU15" s="136"/>
      <c r="HQV15" s="136"/>
      <c r="HQW15" s="136"/>
      <c r="HQX15" s="136"/>
      <c r="HQY15" s="136"/>
      <c r="HQZ15" s="136"/>
      <c r="HRA15" s="136"/>
      <c r="HRB15" s="136"/>
      <c r="HRC15" s="136"/>
      <c r="HRD15" s="136"/>
      <c r="HRE15" s="136"/>
      <c r="HRF15" s="136"/>
      <c r="HRG15" s="136"/>
      <c r="HRH15" s="136"/>
      <c r="HRI15" s="136"/>
      <c r="HRJ15" s="136"/>
      <c r="HRK15" s="136"/>
      <c r="HRL15" s="136"/>
      <c r="HRM15" s="136"/>
      <c r="HRN15" s="136"/>
      <c r="HRO15" s="136"/>
      <c r="HRP15" s="136"/>
      <c r="HRQ15" s="136"/>
      <c r="HRR15" s="136"/>
      <c r="HRS15" s="136"/>
      <c r="HRT15" s="136"/>
      <c r="HRU15" s="136"/>
      <c r="HRV15" s="136"/>
      <c r="HRW15" s="136"/>
      <c r="HRX15" s="136"/>
      <c r="HRY15" s="136"/>
      <c r="HRZ15" s="136"/>
      <c r="HSA15" s="136"/>
      <c r="HSB15" s="136"/>
      <c r="HSC15" s="136"/>
      <c r="HSD15" s="136"/>
      <c r="HSE15" s="136"/>
      <c r="HSF15" s="136"/>
      <c r="HSG15" s="136"/>
      <c r="HSH15" s="136"/>
      <c r="HSI15" s="136"/>
      <c r="HSJ15" s="136"/>
      <c r="HSK15" s="136"/>
      <c r="HSL15" s="136"/>
      <c r="HSM15" s="136"/>
      <c r="HSN15" s="136"/>
      <c r="HSO15" s="136"/>
      <c r="HSP15" s="136"/>
      <c r="HSQ15" s="136"/>
      <c r="HSR15" s="136"/>
      <c r="HSS15" s="136"/>
      <c r="HST15" s="136"/>
      <c r="HSU15" s="136"/>
      <c r="HSV15" s="136"/>
      <c r="HSW15" s="136"/>
      <c r="HSX15" s="136"/>
      <c r="HSY15" s="136"/>
      <c r="HSZ15" s="136"/>
      <c r="HTA15" s="136"/>
      <c r="HTB15" s="136"/>
      <c r="HTC15" s="136"/>
      <c r="HTD15" s="136"/>
      <c r="HTE15" s="136"/>
      <c r="HTF15" s="136"/>
      <c r="HTG15" s="136"/>
      <c r="HTH15" s="136"/>
      <c r="HTI15" s="136"/>
      <c r="HTJ15" s="136"/>
      <c r="HTK15" s="136"/>
      <c r="HTL15" s="136"/>
      <c r="HTM15" s="136"/>
      <c r="HTN15" s="136"/>
      <c r="HTO15" s="136"/>
      <c r="HTP15" s="136"/>
      <c r="HTQ15" s="136"/>
      <c r="HTR15" s="136"/>
      <c r="HTS15" s="136"/>
      <c r="HTT15" s="136"/>
      <c r="HTU15" s="136"/>
      <c r="HTV15" s="136"/>
      <c r="HTW15" s="136"/>
      <c r="HTX15" s="136"/>
      <c r="HTY15" s="136"/>
      <c r="HTZ15" s="136"/>
      <c r="HUA15" s="136"/>
      <c r="HUB15" s="136"/>
      <c r="HUC15" s="136"/>
      <c r="HUD15" s="136"/>
      <c r="HUE15" s="136"/>
      <c r="HUF15" s="136"/>
      <c r="HUG15" s="136"/>
      <c r="HUH15" s="136"/>
      <c r="HUI15" s="136"/>
      <c r="HUJ15" s="136"/>
      <c r="HUK15" s="136"/>
      <c r="HUL15" s="136"/>
      <c r="HUM15" s="136"/>
      <c r="HUN15" s="136"/>
      <c r="HUO15" s="136"/>
      <c r="HUP15" s="136"/>
      <c r="HUQ15" s="136"/>
      <c r="HUR15" s="136"/>
      <c r="HUS15" s="136"/>
      <c r="HUT15" s="136"/>
      <c r="HUU15" s="136"/>
      <c r="HUV15" s="136"/>
      <c r="HUW15" s="136"/>
      <c r="HUX15" s="136"/>
      <c r="HUY15" s="136"/>
      <c r="HUZ15" s="136"/>
      <c r="HVA15" s="136"/>
      <c r="HVB15" s="136"/>
      <c r="HVC15" s="136"/>
      <c r="HVD15" s="136"/>
      <c r="HVE15" s="136"/>
      <c r="HVF15" s="136"/>
      <c r="HVG15" s="136"/>
      <c r="HVH15" s="136"/>
      <c r="HVI15" s="136"/>
      <c r="HVJ15" s="136"/>
      <c r="HVK15" s="136"/>
      <c r="HVL15" s="136"/>
      <c r="HVM15" s="136"/>
      <c r="HVN15" s="136"/>
      <c r="HVO15" s="136"/>
      <c r="HVP15" s="136"/>
      <c r="HVQ15" s="136"/>
      <c r="HVR15" s="136"/>
      <c r="HVS15" s="136"/>
      <c r="HVT15" s="136"/>
      <c r="HVU15" s="136"/>
      <c r="HVV15" s="136"/>
      <c r="HVW15" s="136"/>
      <c r="HVX15" s="136"/>
      <c r="HVY15" s="136"/>
      <c r="HVZ15" s="136"/>
      <c r="HWA15" s="136"/>
      <c r="HWB15" s="136"/>
      <c r="HWC15" s="136"/>
      <c r="HWD15" s="136"/>
      <c r="HWE15" s="136"/>
      <c r="HWF15" s="136"/>
      <c r="HWG15" s="136"/>
      <c r="HWH15" s="136"/>
      <c r="HWI15" s="136"/>
      <c r="HWJ15" s="136"/>
      <c r="HWK15" s="136"/>
      <c r="HWL15" s="136"/>
      <c r="HWM15" s="136"/>
      <c r="HWN15" s="136"/>
      <c r="HWO15" s="136"/>
      <c r="HWP15" s="136"/>
      <c r="HWQ15" s="136"/>
      <c r="HWR15" s="136"/>
      <c r="HWS15" s="136"/>
      <c r="HWT15" s="136"/>
      <c r="HWU15" s="136"/>
      <c r="HWV15" s="136"/>
      <c r="HWW15" s="136"/>
      <c r="HWX15" s="136"/>
      <c r="HWY15" s="136"/>
      <c r="HWZ15" s="136"/>
      <c r="HXA15" s="136"/>
      <c r="HXB15" s="136"/>
      <c r="HXC15" s="136"/>
      <c r="HXD15" s="136"/>
      <c r="HXE15" s="136"/>
      <c r="HXF15" s="136"/>
      <c r="HXG15" s="136"/>
      <c r="HXH15" s="136"/>
      <c r="HXI15" s="136"/>
      <c r="HXJ15" s="136"/>
      <c r="HXK15" s="136"/>
      <c r="HXL15" s="136"/>
      <c r="HXM15" s="136"/>
      <c r="HXN15" s="136"/>
      <c r="HXO15" s="136"/>
      <c r="HXP15" s="136"/>
      <c r="HXQ15" s="136"/>
      <c r="HXR15" s="136"/>
      <c r="HXS15" s="136"/>
      <c r="HXT15" s="136"/>
      <c r="HXU15" s="136"/>
      <c r="HXV15" s="136"/>
      <c r="HXW15" s="136"/>
      <c r="HXX15" s="136"/>
      <c r="HXY15" s="136"/>
      <c r="HXZ15" s="136"/>
      <c r="HYA15" s="136"/>
      <c r="HYB15" s="136"/>
      <c r="HYC15" s="136"/>
      <c r="HYD15" s="136"/>
      <c r="HYE15" s="136"/>
      <c r="HYF15" s="136"/>
      <c r="HYG15" s="136"/>
      <c r="HYH15" s="136"/>
      <c r="HYI15" s="136"/>
      <c r="HYJ15" s="136"/>
      <c r="HYK15" s="136"/>
      <c r="HYL15" s="136"/>
      <c r="HYM15" s="136"/>
      <c r="HYN15" s="136"/>
      <c r="HYO15" s="136"/>
      <c r="HYP15" s="136"/>
      <c r="HYQ15" s="136"/>
      <c r="HYR15" s="136"/>
      <c r="HYS15" s="136"/>
      <c r="HYT15" s="136"/>
      <c r="HYU15" s="136"/>
      <c r="HYV15" s="136"/>
      <c r="HYW15" s="136"/>
      <c r="HYX15" s="136"/>
      <c r="HYY15" s="136"/>
      <c r="HYZ15" s="136"/>
      <c r="HZA15" s="136"/>
      <c r="HZB15" s="136"/>
      <c r="HZC15" s="136"/>
      <c r="HZD15" s="136"/>
      <c r="HZE15" s="136"/>
      <c r="HZF15" s="136"/>
      <c r="HZG15" s="136"/>
      <c r="HZH15" s="136"/>
      <c r="HZI15" s="136"/>
      <c r="HZJ15" s="136"/>
      <c r="HZK15" s="136"/>
      <c r="HZL15" s="136"/>
      <c r="HZM15" s="136"/>
      <c r="HZN15" s="136"/>
      <c r="HZO15" s="136"/>
      <c r="HZP15" s="136"/>
      <c r="HZQ15" s="136"/>
      <c r="HZR15" s="136"/>
      <c r="HZS15" s="136"/>
      <c r="HZT15" s="136"/>
      <c r="HZU15" s="136"/>
      <c r="HZV15" s="136"/>
      <c r="HZW15" s="136"/>
      <c r="HZX15" s="136"/>
      <c r="HZY15" s="136"/>
      <c r="HZZ15" s="136"/>
      <c r="IAA15" s="136"/>
      <c r="IAB15" s="136"/>
      <c r="IAC15" s="136"/>
      <c r="IAD15" s="136"/>
      <c r="IAE15" s="136"/>
      <c r="IAF15" s="136"/>
      <c r="IAG15" s="136"/>
      <c r="IAH15" s="136"/>
      <c r="IAI15" s="136"/>
      <c r="IAJ15" s="136"/>
      <c r="IAK15" s="136"/>
      <c r="IAL15" s="136"/>
      <c r="IAM15" s="136"/>
      <c r="IAN15" s="136"/>
      <c r="IAO15" s="136"/>
      <c r="IAP15" s="136"/>
      <c r="IAQ15" s="136"/>
      <c r="IAR15" s="136"/>
      <c r="IAS15" s="136"/>
      <c r="IAT15" s="136"/>
      <c r="IAU15" s="136"/>
      <c r="IAV15" s="136"/>
      <c r="IAW15" s="136"/>
      <c r="IAX15" s="136"/>
      <c r="IAY15" s="136"/>
      <c r="IAZ15" s="136"/>
      <c r="IBA15" s="136"/>
      <c r="IBB15" s="136"/>
      <c r="IBC15" s="136"/>
      <c r="IBD15" s="136"/>
      <c r="IBE15" s="136"/>
      <c r="IBF15" s="136"/>
      <c r="IBG15" s="136"/>
      <c r="IBH15" s="136"/>
      <c r="IBI15" s="136"/>
      <c r="IBJ15" s="136"/>
      <c r="IBK15" s="136"/>
      <c r="IBL15" s="136"/>
      <c r="IBM15" s="136"/>
      <c r="IBN15" s="136"/>
      <c r="IBO15" s="136"/>
      <c r="IBP15" s="136"/>
      <c r="IBQ15" s="136"/>
      <c r="IBR15" s="136"/>
      <c r="IBS15" s="136"/>
      <c r="IBT15" s="136"/>
      <c r="IBU15" s="136"/>
      <c r="IBV15" s="136"/>
      <c r="IBW15" s="136"/>
      <c r="IBX15" s="136"/>
      <c r="IBY15" s="136"/>
      <c r="IBZ15" s="136"/>
      <c r="ICA15" s="136"/>
      <c r="ICB15" s="136"/>
      <c r="ICC15" s="136"/>
      <c r="ICD15" s="136"/>
      <c r="ICE15" s="136"/>
      <c r="ICF15" s="136"/>
      <c r="ICG15" s="136"/>
      <c r="ICH15" s="136"/>
      <c r="ICI15" s="136"/>
      <c r="ICJ15" s="136"/>
      <c r="ICK15" s="136"/>
      <c r="ICL15" s="136"/>
      <c r="ICM15" s="136"/>
      <c r="ICN15" s="136"/>
      <c r="ICO15" s="136"/>
      <c r="ICP15" s="136"/>
      <c r="ICQ15" s="136"/>
      <c r="ICR15" s="136"/>
      <c r="ICS15" s="136"/>
      <c r="ICT15" s="136"/>
      <c r="ICU15" s="136"/>
      <c r="ICV15" s="136"/>
      <c r="ICW15" s="136"/>
      <c r="ICX15" s="136"/>
      <c r="ICY15" s="136"/>
      <c r="ICZ15" s="136"/>
      <c r="IDA15" s="136"/>
      <c r="IDB15" s="136"/>
      <c r="IDC15" s="136"/>
      <c r="IDD15" s="136"/>
      <c r="IDE15" s="136"/>
      <c r="IDF15" s="136"/>
      <c r="IDG15" s="136"/>
      <c r="IDH15" s="136"/>
      <c r="IDI15" s="136"/>
      <c r="IDJ15" s="136"/>
      <c r="IDK15" s="136"/>
      <c r="IDL15" s="136"/>
      <c r="IDM15" s="136"/>
      <c r="IDN15" s="136"/>
      <c r="IDO15" s="136"/>
      <c r="IDP15" s="136"/>
      <c r="IDQ15" s="136"/>
      <c r="IDR15" s="136"/>
      <c r="IDS15" s="136"/>
      <c r="IDT15" s="136"/>
      <c r="IDU15" s="136"/>
      <c r="IDV15" s="136"/>
      <c r="IDW15" s="136"/>
      <c r="IDX15" s="136"/>
      <c r="IDY15" s="136"/>
      <c r="IDZ15" s="136"/>
      <c r="IEA15" s="136"/>
      <c r="IEB15" s="136"/>
      <c r="IEC15" s="136"/>
      <c r="IED15" s="136"/>
      <c r="IEE15" s="136"/>
      <c r="IEF15" s="136"/>
      <c r="IEG15" s="136"/>
      <c r="IEH15" s="136"/>
      <c r="IEI15" s="136"/>
      <c r="IEJ15" s="136"/>
      <c r="IEK15" s="136"/>
      <c r="IEL15" s="136"/>
      <c r="IEM15" s="136"/>
      <c r="IEN15" s="136"/>
      <c r="IEO15" s="136"/>
      <c r="IEP15" s="136"/>
      <c r="IEQ15" s="136"/>
      <c r="IER15" s="136"/>
      <c r="IES15" s="136"/>
      <c r="IET15" s="136"/>
      <c r="IEU15" s="136"/>
      <c r="IEV15" s="136"/>
      <c r="IEW15" s="136"/>
      <c r="IEX15" s="136"/>
      <c r="IEY15" s="136"/>
      <c r="IEZ15" s="136"/>
      <c r="IFA15" s="136"/>
      <c r="IFB15" s="136"/>
      <c r="IFC15" s="136"/>
      <c r="IFD15" s="136"/>
      <c r="IFE15" s="136"/>
      <c r="IFF15" s="136"/>
      <c r="IFG15" s="136"/>
      <c r="IFH15" s="136"/>
      <c r="IFI15" s="136"/>
      <c r="IFJ15" s="136"/>
      <c r="IFK15" s="136"/>
      <c r="IFL15" s="136"/>
      <c r="IFM15" s="136"/>
      <c r="IFN15" s="136"/>
      <c r="IFO15" s="136"/>
      <c r="IFP15" s="136"/>
      <c r="IFQ15" s="136"/>
      <c r="IFR15" s="136"/>
      <c r="IFS15" s="136"/>
      <c r="IFT15" s="136"/>
      <c r="IFU15" s="136"/>
      <c r="IFV15" s="136"/>
      <c r="IFW15" s="136"/>
      <c r="IFX15" s="136"/>
      <c r="IFY15" s="136"/>
      <c r="IFZ15" s="136"/>
      <c r="IGA15" s="136"/>
      <c r="IGB15" s="136"/>
      <c r="IGC15" s="136"/>
      <c r="IGD15" s="136"/>
      <c r="IGE15" s="136"/>
      <c r="IGF15" s="136"/>
      <c r="IGG15" s="136"/>
      <c r="IGH15" s="136"/>
      <c r="IGI15" s="136"/>
      <c r="IGJ15" s="136"/>
      <c r="IGK15" s="136"/>
      <c r="IGL15" s="136"/>
      <c r="IGM15" s="136"/>
      <c r="IGN15" s="136"/>
      <c r="IGO15" s="136"/>
      <c r="IGP15" s="136"/>
      <c r="IGQ15" s="136"/>
      <c r="IGR15" s="136"/>
      <c r="IGS15" s="136"/>
      <c r="IGT15" s="136"/>
      <c r="IGU15" s="136"/>
      <c r="IGV15" s="136"/>
      <c r="IGW15" s="136"/>
      <c r="IGX15" s="136"/>
      <c r="IGY15" s="136"/>
      <c r="IGZ15" s="136"/>
      <c r="IHA15" s="136"/>
      <c r="IHB15" s="136"/>
      <c r="IHC15" s="136"/>
      <c r="IHD15" s="136"/>
      <c r="IHE15" s="136"/>
      <c r="IHF15" s="136"/>
      <c r="IHG15" s="136"/>
      <c r="IHH15" s="136"/>
      <c r="IHI15" s="136"/>
      <c r="IHJ15" s="136"/>
      <c r="IHK15" s="136"/>
      <c r="IHL15" s="136"/>
      <c r="IHM15" s="136"/>
      <c r="IHN15" s="136"/>
      <c r="IHO15" s="136"/>
      <c r="IHP15" s="136"/>
      <c r="IHQ15" s="136"/>
      <c r="IHR15" s="136"/>
      <c r="IHS15" s="136"/>
      <c r="IHT15" s="136"/>
      <c r="IHU15" s="136"/>
      <c r="IHV15" s="136"/>
      <c r="IHW15" s="136"/>
      <c r="IHX15" s="136"/>
      <c r="IHY15" s="136"/>
      <c r="IHZ15" s="136"/>
      <c r="IIA15" s="136"/>
      <c r="IIB15" s="136"/>
      <c r="IIC15" s="136"/>
      <c r="IID15" s="136"/>
      <c r="IIE15" s="136"/>
      <c r="IIF15" s="136"/>
      <c r="IIG15" s="136"/>
      <c r="IIH15" s="136"/>
      <c r="III15" s="136"/>
      <c r="IIJ15" s="136"/>
      <c r="IIK15" s="136"/>
      <c r="IIL15" s="136"/>
      <c r="IIM15" s="136"/>
      <c r="IIN15" s="136"/>
      <c r="IIO15" s="136"/>
      <c r="IIP15" s="136"/>
      <c r="IIQ15" s="136"/>
      <c r="IIR15" s="136"/>
      <c r="IIS15" s="136"/>
      <c r="IIT15" s="136"/>
      <c r="IIU15" s="136"/>
      <c r="IIV15" s="136"/>
      <c r="IIW15" s="136"/>
      <c r="IIX15" s="136"/>
      <c r="IIY15" s="136"/>
      <c r="IIZ15" s="136"/>
      <c r="IJA15" s="136"/>
      <c r="IJB15" s="136"/>
      <c r="IJC15" s="136"/>
      <c r="IJD15" s="136"/>
      <c r="IJE15" s="136"/>
      <c r="IJF15" s="136"/>
      <c r="IJG15" s="136"/>
      <c r="IJH15" s="136"/>
      <c r="IJI15" s="136"/>
      <c r="IJJ15" s="136"/>
      <c r="IJK15" s="136"/>
      <c r="IJL15" s="136"/>
      <c r="IJM15" s="136"/>
      <c r="IJN15" s="136"/>
      <c r="IJO15" s="136"/>
      <c r="IJP15" s="136"/>
      <c r="IJQ15" s="136"/>
      <c r="IJR15" s="136"/>
      <c r="IJS15" s="136"/>
      <c r="IJT15" s="136"/>
      <c r="IJU15" s="136"/>
      <c r="IJV15" s="136"/>
      <c r="IJW15" s="136"/>
      <c r="IJX15" s="136"/>
      <c r="IJY15" s="136"/>
      <c r="IJZ15" s="136"/>
      <c r="IKA15" s="136"/>
      <c r="IKB15" s="136"/>
      <c r="IKC15" s="136"/>
      <c r="IKD15" s="136"/>
      <c r="IKE15" s="136"/>
      <c r="IKF15" s="136"/>
      <c r="IKG15" s="136"/>
      <c r="IKH15" s="136"/>
      <c r="IKI15" s="136"/>
      <c r="IKJ15" s="136"/>
      <c r="IKK15" s="136"/>
      <c r="IKL15" s="136"/>
      <c r="IKM15" s="136"/>
      <c r="IKN15" s="136"/>
      <c r="IKO15" s="136"/>
      <c r="IKP15" s="136"/>
      <c r="IKQ15" s="136"/>
      <c r="IKR15" s="136"/>
      <c r="IKS15" s="136"/>
      <c r="IKT15" s="136"/>
      <c r="IKU15" s="136"/>
      <c r="IKV15" s="136"/>
      <c r="IKW15" s="136"/>
      <c r="IKX15" s="136"/>
      <c r="IKY15" s="136"/>
      <c r="IKZ15" s="136"/>
      <c r="ILA15" s="136"/>
      <c r="ILB15" s="136"/>
      <c r="ILC15" s="136"/>
      <c r="ILD15" s="136"/>
      <c r="ILE15" s="136"/>
      <c r="ILF15" s="136"/>
      <c r="ILG15" s="136"/>
      <c r="ILH15" s="136"/>
      <c r="ILI15" s="136"/>
      <c r="ILJ15" s="136"/>
      <c r="ILK15" s="136"/>
      <c r="ILL15" s="136"/>
      <c r="ILM15" s="136"/>
      <c r="ILN15" s="136"/>
      <c r="ILO15" s="136"/>
      <c r="ILP15" s="136"/>
      <c r="ILQ15" s="136"/>
      <c r="ILR15" s="136"/>
      <c r="ILS15" s="136"/>
      <c r="ILT15" s="136"/>
      <c r="ILU15" s="136"/>
      <c r="ILV15" s="136"/>
      <c r="ILW15" s="136"/>
      <c r="ILX15" s="136"/>
      <c r="ILY15" s="136"/>
      <c r="ILZ15" s="136"/>
      <c r="IMA15" s="136"/>
      <c r="IMB15" s="136"/>
      <c r="IMC15" s="136"/>
      <c r="IMD15" s="136"/>
      <c r="IME15" s="136"/>
      <c r="IMF15" s="136"/>
      <c r="IMG15" s="136"/>
      <c r="IMH15" s="136"/>
      <c r="IMI15" s="136"/>
      <c r="IMJ15" s="136"/>
      <c r="IMK15" s="136"/>
      <c r="IML15" s="136"/>
      <c r="IMM15" s="136"/>
      <c r="IMN15" s="136"/>
      <c r="IMO15" s="136"/>
      <c r="IMP15" s="136"/>
      <c r="IMQ15" s="136"/>
      <c r="IMR15" s="136"/>
      <c r="IMS15" s="136"/>
      <c r="IMT15" s="136"/>
      <c r="IMU15" s="136"/>
      <c r="IMV15" s="136"/>
      <c r="IMW15" s="136"/>
      <c r="IMX15" s="136"/>
      <c r="IMY15" s="136"/>
      <c r="IMZ15" s="136"/>
      <c r="INA15" s="136"/>
      <c r="INB15" s="136"/>
      <c r="INC15" s="136"/>
      <c r="IND15" s="136"/>
      <c r="INE15" s="136"/>
      <c r="INF15" s="136"/>
      <c r="ING15" s="136"/>
      <c r="INH15" s="136"/>
      <c r="INI15" s="136"/>
      <c r="INJ15" s="136"/>
      <c r="INK15" s="136"/>
      <c r="INL15" s="136"/>
      <c r="INM15" s="136"/>
      <c r="INN15" s="136"/>
      <c r="INO15" s="136"/>
      <c r="INP15" s="136"/>
      <c r="INQ15" s="136"/>
      <c r="INR15" s="136"/>
      <c r="INS15" s="136"/>
      <c r="INT15" s="136"/>
      <c r="INU15" s="136"/>
      <c r="INV15" s="136"/>
      <c r="INW15" s="136"/>
      <c r="INX15" s="136"/>
      <c r="INY15" s="136"/>
      <c r="INZ15" s="136"/>
      <c r="IOA15" s="136"/>
      <c r="IOB15" s="136"/>
      <c r="IOC15" s="136"/>
      <c r="IOD15" s="136"/>
      <c r="IOE15" s="136"/>
      <c r="IOF15" s="136"/>
      <c r="IOG15" s="136"/>
      <c r="IOH15" s="136"/>
      <c r="IOI15" s="136"/>
      <c r="IOJ15" s="136"/>
      <c r="IOK15" s="136"/>
      <c r="IOL15" s="136"/>
      <c r="IOM15" s="136"/>
      <c r="ION15" s="136"/>
      <c r="IOO15" s="136"/>
      <c r="IOP15" s="136"/>
      <c r="IOQ15" s="136"/>
      <c r="IOR15" s="136"/>
      <c r="IOS15" s="136"/>
      <c r="IOT15" s="136"/>
      <c r="IOU15" s="136"/>
      <c r="IOV15" s="136"/>
      <c r="IOW15" s="136"/>
      <c r="IOX15" s="136"/>
      <c r="IOY15" s="136"/>
      <c r="IOZ15" s="136"/>
      <c r="IPA15" s="136"/>
      <c r="IPB15" s="136"/>
      <c r="IPC15" s="136"/>
      <c r="IPD15" s="136"/>
      <c r="IPE15" s="136"/>
      <c r="IPF15" s="136"/>
      <c r="IPG15" s="136"/>
      <c r="IPH15" s="136"/>
      <c r="IPI15" s="136"/>
      <c r="IPJ15" s="136"/>
      <c r="IPK15" s="136"/>
      <c r="IPL15" s="136"/>
      <c r="IPM15" s="136"/>
      <c r="IPN15" s="136"/>
      <c r="IPO15" s="136"/>
      <c r="IPP15" s="136"/>
      <c r="IPQ15" s="136"/>
      <c r="IPR15" s="136"/>
      <c r="IPS15" s="136"/>
      <c r="IPT15" s="136"/>
      <c r="IPU15" s="136"/>
      <c r="IPV15" s="136"/>
      <c r="IPW15" s="136"/>
      <c r="IPX15" s="136"/>
      <c r="IPY15" s="136"/>
      <c r="IPZ15" s="136"/>
      <c r="IQA15" s="136"/>
      <c r="IQB15" s="136"/>
      <c r="IQC15" s="136"/>
      <c r="IQD15" s="136"/>
      <c r="IQE15" s="136"/>
      <c r="IQF15" s="136"/>
      <c r="IQG15" s="136"/>
      <c r="IQH15" s="136"/>
      <c r="IQI15" s="136"/>
      <c r="IQJ15" s="136"/>
      <c r="IQK15" s="136"/>
      <c r="IQL15" s="136"/>
      <c r="IQM15" s="136"/>
      <c r="IQN15" s="136"/>
      <c r="IQO15" s="136"/>
      <c r="IQP15" s="136"/>
      <c r="IQQ15" s="136"/>
      <c r="IQR15" s="136"/>
      <c r="IQS15" s="136"/>
      <c r="IQT15" s="136"/>
      <c r="IQU15" s="136"/>
      <c r="IQV15" s="136"/>
      <c r="IQW15" s="136"/>
      <c r="IQX15" s="136"/>
      <c r="IQY15" s="136"/>
      <c r="IQZ15" s="136"/>
      <c r="IRA15" s="136"/>
      <c r="IRB15" s="136"/>
      <c r="IRC15" s="136"/>
      <c r="IRD15" s="136"/>
      <c r="IRE15" s="136"/>
      <c r="IRF15" s="136"/>
      <c r="IRG15" s="136"/>
      <c r="IRH15" s="136"/>
      <c r="IRI15" s="136"/>
      <c r="IRJ15" s="136"/>
      <c r="IRK15" s="136"/>
      <c r="IRL15" s="136"/>
      <c r="IRM15" s="136"/>
      <c r="IRN15" s="136"/>
      <c r="IRO15" s="136"/>
      <c r="IRP15" s="136"/>
      <c r="IRQ15" s="136"/>
      <c r="IRR15" s="136"/>
      <c r="IRS15" s="136"/>
      <c r="IRT15" s="136"/>
      <c r="IRU15" s="136"/>
      <c r="IRV15" s="136"/>
      <c r="IRW15" s="136"/>
      <c r="IRX15" s="136"/>
      <c r="IRY15" s="136"/>
      <c r="IRZ15" s="136"/>
      <c r="ISA15" s="136"/>
      <c r="ISB15" s="136"/>
      <c r="ISC15" s="136"/>
      <c r="ISD15" s="136"/>
      <c r="ISE15" s="136"/>
      <c r="ISF15" s="136"/>
      <c r="ISG15" s="136"/>
      <c r="ISH15" s="136"/>
      <c r="ISI15" s="136"/>
      <c r="ISJ15" s="136"/>
      <c r="ISK15" s="136"/>
      <c r="ISL15" s="136"/>
      <c r="ISM15" s="136"/>
      <c r="ISN15" s="136"/>
      <c r="ISO15" s="136"/>
      <c r="ISP15" s="136"/>
      <c r="ISQ15" s="136"/>
      <c r="ISR15" s="136"/>
      <c r="ISS15" s="136"/>
      <c r="IST15" s="136"/>
      <c r="ISU15" s="136"/>
      <c r="ISV15" s="136"/>
      <c r="ISW15" s="136"/>
      <c r="ISX15" s="136"/>
      <c r="ISY15" s="136"/>
      <c r="ISZ15" s="136"/>
      <c r="ITA15" s="136"/>
      <c r="ITB15" s="136"/>
      <c r="ITC15" s="136"/>
      <c r="ITD15" s="136"/>
      <c r="ITE15" s="136"/>
      <c r="ITF15" s="136"/>
      <c r="ITG15" s="136"/>
      <c r="ITH15" s="136"/>
      <c r="ITI15" s="136"/>
      <c r="ITJ15" s="136"/>
      <c r="ITK15" s="136"/>
      <c r="ITL15" s="136"/>
      <c r="ITM15" s="136"/>
      <c r="ITN15" s="136"/>
      <c r="ITO15" s="136"/>
      <c r="ITP15" s="136"/>
      <c r="ITQ15" s="136"/>
      <c r="ITR15" s="136"/>
      <c r="ITS15" s="136"/>
      <c r="ITT15" s="136"/>
      <c r="ITU15" s="136"/>
      <c r="ITV15" s="136"/>
    </row>
    <row r="16" spans="1:1220 2103:2257 3143:6626" s="135" customFormat="1" ht="30">
      <c r="A16" s="134">
        <v>15</v>
      </c>
      <c r="B16" s="342" t="s">
        <v>140</v>
      </c>
      <c r="C16" s="342" t="s">
        <v>141</v>
      </c>
      <c r="D16" s="342" t="s">
        <v>142</v>
      </c>
      <c r="E16" s="349" t="s">
        <v>143</v>
      </c>
      <c r="F16" s="349" t="s">
        <v>144</v>
      </c>
      <c r="G16" s="342" t="s">
        <v>89</v>
      </c>
      <c r="H16" s="382" t="s">
        <v>145</v>
      </c>
      <c r="I16" s="347" t="s">
        <v>386</v>
      </c>
      <c r="J16" s="378" t="s">
        <v>609</v>
      </c>
      <c r="K16" s="170"/>
      <c r="L16" s="170"/>
      <c r="M16" s="170"/>
      <c r="N16" s="170"/>
      <c r="O16" s="170"/>
      <c r="P16" s="170"/>
      <c r="Q16" s="170"/>
      <c r="R16" s="170"/>
      <c r="S16" s="170"/>
      <c r="T16" s="170"/>
      <c r="U16" s="170"/>
      <c r="V16" s="170"/>
      <c r="ACR16" s="136"/>
      <c r="ACS16" s="136"/>
      <c r="ACT16" s="136"/>
      <c r="ACU16" s="136"/>
      <c r="ACV16" s="136"/>
      <c r="ACW16" s="136"/>
      <c r="ACX16" s="136"/>
      <c r="ACY16" s="136"/>
      <c r="ACZ16" s="136"/>
      <c r="ADA16" s="136"/>
      <c r="ADB16" s="136"/>
      <c r="ADC16" s="136"/>
      <c r="ADD16" s="136"/>
      <c r="ADE16" s="136"/>
      <c r="ADF16" s="136"/>
      <c r="ADG16" s="136"/>
      <c r="ADH16" s="136"/>
      <c r="ADI16" s="136"/>
      <c r="ADJ16" s="136"/>
      <c r="ADK16" s="136"/>
      <c r="ADL16" s="136"/>
      <c r="ADM16" s="136"/>
      <c r="ADN16" s="136"/>
      <c r="ADO16" s="136"/>
      <c r="ADP16" s="136"/>
      <c r="ADQ16" s="136"/>
      <c r="ADR16" s="136"/>
      <c r="ADS16" s="136"/>
      <c r="ADT16" s="136"/>
      <c r="ADU16" s="136"/>
      <c r="ADV16" s="136"/>
      <c r="ADW16" s="136"/>
      <c r="ADX16" s="136"/>
      <c r="ADY16" s="136"/>
      <c r="ADZ16" s="136"/>
      <c r="AEA16" s="136"/>
      <c r="AEB16" s="136"/>
      <c r="AEC16" s="136"/>
      <c r="AED16" s="136"/>
      <c r="AEE16" s="136"/>
      <c r="AEF16" s="136"/>
      <c r="AEG16" s="136"/>
      <c r="AEH16" s="136"/>
      <c r="AEI16" s="136"/>
      <c r="AEJ16" s="136"/>
      <c r="AEK16" s="136"/>
      <c r="AEL16" s="136"/>
      <c r="AEM16" s="136"/>
      <c r="AEN16" s="136"/>
      <c r="AEO16" s="136"/>
      <c r="AEP16" s="136"/>
      <c r="AEQ16" s="136"/>
      <c r="AER16" s="136"/>
      <c r="AES16" s="136"/>
      <c r="AET16" s="136"/>
      <c r="AEU16" s="136"/>
      <c r="AEV16" s="136"/>
      <c r="AEW16" s="136"/>
      <c r="AEX16" s="136"/>
      <c r="AEY16" s="136"/>
      <c r="AEZ16" s="136"/>
      <c r="AFA16" s="136"/>
      <c r="AFB16" s="136"/>
      <c r="AFC16" s="136"/>
      <c r="AFD16" s="136"/>
      <c r="AFE16" s="136"/>
      <c r="AFF16" s="136"/>
      <c r="AFG16" s="136"/>
      <c r="AFH16" s="136"/>
      <c r="AFI16" s="136"/>
      <c r="AFJ16" s="136"/>
      <c r="AFK16" s="136"/>
      <c r="AFL16" s="136"/>
      <c r="AFM16" s="136"/>
      <c r="AFN16" s="136"/>
      <c r="AFO16" s="136"/>
      <c r="AFP16" s="136"/>
      <c r="AFQ16" s="136"/>
      <c r="AFR16" s="136"/>
      <c r="AFS16" s="136"/>
      <c r="AFT16" s="136"/>
      <c r="AFU16" s="136"/>
      <c r="AFV16" s="136"/>
      <c r="AFW16" s="136"/>
      <c r="AFX16" s="136"/>
      <c r="AFY16" s="136"/>
      <c r="AFZ16" s="136"/>
      <c r="AGA16" s="136"/>
      <c r="AGB16" s="136"/>
      <c r="AGC16" s="136"/>
      <c r="AGD16" s="136"/>
      <c r="AGE16" s="136"/>
      <c r="AGF16" s="136"/>
      <c r="AGG16" s="136"/>
      <c r="AGH16" s="136"/>
      <c r="AGI16" s="136"/>
      <c r="AGJ16" s="136"/>
      <c r="AGK16" s="136"/>
      <c r="AGL16" s="136"/>
      <c r="AGM16" s="136"/>
      <c r="AGN16" s="136"/>
      <c r="AGO16" s="136"/>
      <c r="AGP16" s="136"/>
      <c r="AGQ16" s="136"/>
      <c r="AGR16" s="136"/>
      <c r="AGS16" s="136"/>
      <c r="AGT16" s="136"/>
      <c r="AGU16" s="136"/>
      <c r="AGV16" s="136"/>
      <c r="AGW16" s="136"/>
      <c r="AGX16" s="136"/>
      <c r="AGY16" s="136"/>
      <c r="AGZ16" s="136"/>
      <c r="AHA16" s="136"/>
      <c r="AHB16" s="136"/>
      <c r="AHC16" s="136"/>
      <c r="AHD16" s="136"/>
      <c r="AHE16" s="136"/>
      <c r="AHF16" s="136"/>
      <c r="AHG16" s="136"/>
      <c r="AHH16" s="136"/>
      <c r="AHI16" s="136"/>
      <c r="AHJ16" s="136"/>
      <c r="AHK16" s="136"/>
      <c r="AHL16" s="136"/>
      <c r="AHM16" s="136"/>
      <c r="AHN16" s="136"/>
      <c r="AHO16" s="136"/>
      <c r="AHP16" s="136"/>
      <c r="AHQ16" s="136"/>
      <c r="AHR16" s="136"/>
      <c r="AHS16" s="136"/>
      <c r="AHT16" s="136"/>
      <c r="AHU16" s="136"/>
      <c r="AHV16" s="136"/>
      <c r="AHW16" s="136"/>
      <c r="AHX16" s="136"/>
      <c r="AHY16" s="136"/>
      <c r="AHZ16" s="136"/>
      <c r="AIA16" s="136"/>
      <c r="AIB16" s="136"/>
      <c r="AIC16" s="136"/>
      <c r="AID16" s="136"/>
      <c r="AIE16" s="136"/>
      <c r="AIF16" s="136"/>
      <c r="AIG16" s="136"/>
      <c r="AIH16" s="136"/>
      <c r="AII16" s="136"/>
      <c r="AIJ16" s="136"/>
      <c r="AIK16" s="136"/>
      <c r="AIL16" s="136"/>
      <c r="AIM16" s="136"/>
      <c r="AIN16" s="136"/>
      <c r="AIO16" s="136"/>
      <c r="AIP16" s="136"/>
      <c r="AIQ16" s="136"/>
      <c r="AIR16" s="136"/>
      <c r="AIS16" s="136"/>
      <c r="AIT16" s="136"/>
      <c r="AIU16" s="136"/>
      <c r="AIV16" s="136"/>
      <c r="AIW16" s="136"/>
      <c r="AIX16" s="136"/>
      <c r="AIY16" s="136"/>
      <c r="AIZ16" s="136"/>
      <c r="AJA16" s="136"/>
      <c r="AJB16" s="136"/>
      <c r="AJC16" s="136"/>
      <c r="AJD16" s="136"/>
      <c r="AJE16" s="136"/>
      <c r="AJF16" s="136"/>
      <c r="AJG16" s="136"/>
      <c r="AJH16" s="136"/>
      <c r="AJI16" s="136"/>
      <c r="AJJ16" s="136"/>
      <c r="AJK16" s="136"/>
      <c r="AJL16" s="136"/>
      <c r="AJM16" s="136"/>
      <c r="AJN16" s="136"/>
      <c r="AJO16" s="136"/>
      <c r="AJP16" s="136"/>
      <c r="AJQ16" s="136"/>
      <c r="AJR16" s="136"/>
      <c r="AJS16" s="136"/>
      <c r="AJT16" s="136"/>
      <c r="AJU16" s="136"/>
      <c r="AJV16" s="136"/>
      <c r="AJW16" s="136"/>
      <c r="AJX16" s="136"/>
      <c r="AJY16" s="136"/>
      <c r="AJZ16" s="136"/>
      <c r="AKA16" s="136"/>
      <c r="AKB16" s="136"/>
      <c r="AKC16" s="136"/>
      <c r="AKD16" s="136"/>
      <c r="AKE16" s="136"/>
      <c r="AKF16" s="136"/>
      <c r="AKG16" s="136"/>
      <c r="AKH16" s="136"/>
      <c r="AKI16" s="136"/>
      <c r="AKJ16" s="136"/>
      <c r="AKK16" s="136"/>
      <c r="AKL16" s="136"/>
      <c r="AKM16" s="136"/>
      <c r="AKN16" s="136"/>
      <c r="AKO16" s="136"/>
      <c r="AKP16" s="136"/>
      <c r="AKQ16" s="136"/>
      <c r="AKR16" s="136"/>
      <c r="AKS16" s="136"/>
      <c r="AKT16" s="136"/>
      <c r="AKU16" s="136"/>
      <c r="AKV16" s="136"/>
      <c r="AKW16" s="136"/>
      <c r="AKX16" s="136"/>
      <c r="AKY16" s="136"/>
      <c r="AKZ16" s="136"/>
      <c r="ALA16" s="136"/>
      <c r="ALB16" s="136"/>
      <c r="ALC16" s="136"/>
      <c r="ALD16" s="136"/>
      <c r="ALE16" s="136"/>
      <c r="ALF16" s="136"/>
      <c r="ALG16" s="136"/>
      <c r="ALH16" s="136"/>
      <c r="ALI16" s="136"/>
      <c r="ALJ16" s="136"/>
      <c r="ALK16" s="136"/>
      <c r="ALL16" s="136"/>
      <c r="ALM16" s="136"/>
      <c r="ALN16" s="136"/>
      <c r="ALO16" s="136"/>
      <c r="ALP16" s="136"/>
      <c r="ALQ16" s="136"/>
      <c r="ALR16" s="136"/>
      <c r="ALS16" s="136"/>
      <c r="ALT16" s="136"/>
      <c r="ALU16" s="136"/>
      <c r="ALV16" s="136"/>
      <c r="ALW16" s="136"/>
      <c r="ALX16" s="136"/>
      <c r="ALY16" s="136"/>
      <c r="ALZ16" s="136"/>
      <c r="AMA16" s="136"/>
      <c r="AMB16" s="136"/>
      <c r="AMC16" s="136"/>
      <c r="AMD16" s="136"/>
      <c r="AME16" s="136"/>
      <c r="AMF16" s="136"/>
      <c r="AMG16" s="136"/>
      <c r="AMH16" s="136"/>
      <c r="AMI16" s="136"/>
      <c r="AMJ16" s="136"/>
      <c r="AMK16" s="136"/>
      <c r="AML16" s="136"/>
      <c r="AMM16" s="136"/>
      <c r="AMN16" s="136"/>
      <c r="AMO16" s="136"/>
      <c r="AMP16" s="136"/>
      <c r="AMQ16" s="136"/>
      <c r="AMR16" s="136"/>
      <c r="AMS16" s="136"/>
      <c r="AMT16" s="136"/>
      <c r="AMU16" s="136"/>
      <c r="AMV16" s="136"/>
      <c r="AMW16" s="136"/>
      <c r="AMX16" s="136"/>
      <c r="AMY16" s="136"/>
      <c r="AMZ16" s="136"/>
      <c r="ANA16" s="136"/>
      <c r="ANB16" s="136"/>
      <c r="ANC16" s="136"/>
      <c r="AND16" s="136"/>
      <c r="ANE16" s="136"/>
      <c r="ANF16" s="136"/>
      <c r="ANG16" s="136"/>
      <c r="ANH16" s="136"/>
      <c r="ANI16" s="136"/>
      <c r="ANJ16" s="136"/>
      <c r="ANK16" s="136"/>
      <c r="ANL16" s="136"/>
      <c r="ANM16" s="136"/>
      <c r="ANN16" s="136"/>
      <c r="ANO16" s="136"/>
      <c r="ANP16" s="136"/>
      <c r="ANQ16" s="136"/>
      <c r="ANR16" s="136"/>
      <c r="ANS16" s="136"/>
      <c r="ANT16" s="136"/>
      <c r="ANU16" s="136"/>
      <c r="ANV16" s="136"/>
      <c r="ANW16" s="136"/>
      <c r="ANX16" s="136"/>
      <c r="ANY16" s="136"/>
      <c r="ANZ16" s="136"/>
      <c r="AOA16" s="136"/>
      <c r="AOB16" s="136"/>
      <c r="AOC16" s="136"/>
      <c r="AOD16" s="136"/>
      <c r="AOE16" s="136"/>
      <c r="AOF16" s="136"/>
      <c r="AOG16" s="136"/>
      <c r="AOH16" s="136"/>
      <c r="AOI16" s="136"/>
      <c r="AOJ16" s="136"/>
      <c r="AOK16" s="136"/>
      <c r="AOL16" s="136"/>
      <c r="AOM16" s="136"/>
      <c r="AON16" s="136"/>
      <c r="AOO16" s="136"/>
      <c r="AOP16" s="136"/>
      <c r="AOQ16" s="136"/>
      <c r="AOR16" s="136"/>
      <c r="AOS16" s="136"/>
      <c r="AOT16" s="136"/>
      <c r="AOU16" s="136"/>
      <c r="AOV16" s="136"/>
      <c r="AOW16" s="136"/>
      <c r="AOX16" s="136"/>
      <c r="AOY16" s="136"/>
      <c r="AOZ16" s="136"/>
      <c r="APA16" s="136"/>
      <c r="APB16" s="136"/>
      <c r="APC16" s="136"/>
      <c r="APD16" s="136"/>
      <c r="APE16" s="136"/>
      <c r="APF16" s="136"/>
      <c r="APG16" s="136"/>
      <c r="APH16" s="136"/>
      <c r="API16" s="136"/>
      <c r="APJ16" s="136"/>
      <c r="APK16" s="136"/>
      <c r="APL16" s="136"/>
      <c r="APM16" s="136"/>
      <c r="APN16" s="136"/>
      <c r="APO16" s="136"/>
      <c r="APP16" s="136"/>
      <c r="APQ16" s="136"/>
      <c r="APR16" s="136"/>
      <c r="APS16" s="136"/>
      <c r="APT16" s="136"/>
      <c r="APU16" s="136"/>
      <c r="APV16" s="136"/>
      <c r="APW16" s="136"/>
      <c r="APX16" s="136"/>
      <c r="APY16" s="136"/>
      <c r="APZ16" s="136"/>
      <c r="AQA16" s="136"/>
      <c r="AQB16" s="136"/>
      <c r="AQC16" s="136"/>
      <c r="AQD16" s="136"/>
      <c r="AQE16" s="136"/>
      <c r="AQF16" s="136"/>
      <c r="AQG16" s="136"/>
      <c r="AQH16" s="136"/>
      <c r="AQI16" s="136"/>
      <c r="AQJ16" s="136"/>
      <c r="AQK16" s="136"/>
      <c r="AQL16" s="136"/>
      <c r="AQM16" s="136"/>
      <c r="AQN16" s="136"/>
      <c r="AQO16" s="136"/>
      <c r="AQP16" s="136"/>
      <c r="AQQ16" s="136"/>
      <c r="AQR16" s="136"/>
      <c r="AQS16" s="136"/>
      <c r="AQT16" s="136"/>
      <c r="AQU16" s="136"/>
      <c r="AQV16" s="136"/>
      <c r="AQW16" s="136"/>
      <c r="AQX16" s="136"/>
      <c r="AQY16" s="136"/>
      <c r="AQZ16" s="136"/>
      <c r="ARA16" s="136"/>
      <c r="ARB16" s="136"/>
      <c r="ARC16" s="136"/>
      <c r="ARD16" s="136"/>
      <c r="ARE16" s="136"/>
      <c r="ARF16" s="136"/>
      <c r="ARG16" s="136"/>
      <c r="ARH16" s="136"/>
      <c r="ARI16" s="136"/>
      <c r="ARJ16" s="136"/>
      <c r="ARK16" s="136"/>
      <c r="ARL16" s="136"/>
      <c r="ARM16" s="136"/>
      <c r="ARN16" s="136"/>
      <c r="ARO16" s="136"/>
      <c r="ARP16" s="136"/>
      <c r="ARQ16" s="136"/>
      <c r="ARR16" s="136"/>
      <c r="ARS16" s="136"/>
      <c r="ART16" s="136"/>
      <c r="ARU16" s="136"/>
      <c r="ARV16" s="136"/>
      <c r="ARW16" s="136"/>
      <c r="ARX16" s="136"/>
      <c r="ARY16" s="136"/>
      <c r="ARZ16" s="136"/>
      <c r="ASA16" s="136"/>
      <c r="ASB16" s="136"/>
      <c r="ASC16" s="136"/>
      <c r="ASD16" s="136"/>
      <c r="ASE16" s="136"/>
      <c r="ASF16" s="136"/>
      <c r="ASG16" s="136"/>
      <c r="ASH16" s="136"/>
      <c r="ASI16" s="136"/>
      <c r="ASJ16" s="136"/>
      <c r="ASK16" s="136"/>
      <c r="ASL16" s="136"/>
      <c r="ASM16" s="136"/>
      <c r="ASN16" s="136"/>
      <c r="ASO16" s="136"/>
      <c r="ASP16" s="136"/>
      <c r="ASQ16" s="136"/>
      <c r="ASR16" s="136"/>
      <c r="ASS16" s="136"/>
      <c r="AST16" s="136"/>
      <c r="ASU16" s="136"/>
      <c r="ASV16" s="136"/>
      <c r="ASW16" s="136"/>
      <c r="ASX16" s="136"/>
      <c r="ASY16" s="136"/>
      <c r="ASZ16" s="136"/>
      <c r="ATA16" s="136"/>
      <c r="ATB16" s="136"/>
      <c r="ATC16" s="136"/>
      <c r="ATD16" s="136"/>
      <c r="ATE16" s="136"/>
      <c r="ATF16" s="136"/>
      <c r="ATG16" s="136"/>
      <c r="ATH16" s="136"/>
      <c r="ATI16" s="136"/>
      <c r="ATJ16" s="136"/>
      <c r="ATK16" s="136"/>
      <c r="ATL16" s="136"/>
      <c r="ATM16" s="136"/>
      <c r="ATN16" s="136"/>
      <c r="ATO16" s="136"/>
      <c r="ATP16" s="136"/>
      <c r="ATQ16" s="136"/>
      <c r="ATR16" s="136"/>
      <c r="ATS16" s="136"/>
      <c r="ATT16" s="136"/>
      <c r="ATU16" s="136"/>
      <c r="ATV16" s="136"/>
      <c r="ATW16" s="136"/>
      <c r="ATX16" s="136"/>
      <c r="CBW16" s="136"/>
      <c r="CBX16" s="136"/>
      <c r="CBY16" s="136"/>
      <c r="CBZ16" s="136"/>
      <c r="CCA16" s="136"/>
      <c r="CCB16" s="136"/>
      <c r="CCC16" s="136"/>
      <c r="CCD16" s="136"/>
      <c r="CCE16" s="136"/>
      <c r="CCF16" s="136"/>
      <c r="CCG16" s="136"/>
      <c r="CCH16" s="136"/>
      <c r="CCI16" s="136"/>
      <c r="CCJ16" s="136"/>
      <c r="CCK16" s="136"/>
      <c r="CCL16" s="136"/>
      <c r="CCM16" s="136"/>
      <c r="CCN16" s="136"/>
      <c r="CCO16" s="136"/>
      <c r="CCP16" s="136"/>
      <c r="CCQ16" s="136"/>
      <c r="CCR16" s="136"/>
      <c r="CCS16" s="136"/>
      <c r="CCT16" s="136"/>
      <c r="CCU16" s="136"/>
      <c r="CCV16" s="136"/>
      <c r="CCW16" s="136"/>
      <c r="CCX16" s="136"/>
      <c r="CCY16" s="136"/>
      <c r="CCZ16" s="136"/>
      <c r="CDA16" s="136"/>
      <c r="CDB16" s="136"/>
      <c r="CDC16" s="136"/>
      <c r="CDD16" s="136"/>
      <c r="CDE16" s="136"/>
      <c r="CDF16" s="136"/>
      <c r="CDG16" s="136"/>
      <c r="CDH16" s="136"/>
      <c r="CDI16" s="136"/>
      <c r="CDJ16" s="136"/>
      <c r="CDK16" s="136"/>
      <c r="CDL16" s="136"/>
      <c r="CDM16" s="136"/>
      <c r="CDN16" s="136"/>
      <c r="CDO16" s="136"/>
      <c r="CDP16" s="136"/>
      <c r="CDQ16" s="136"/>
      <c r="CDR16" s="136"/>
      <c r="CDS16" s="136"/>
      <c r="CDT16" s="136"/>
      <c r="CDU16" s="136"/>
      <c r="CDV16" s="136"/>
      <c r="CDW16" s="136"/>
      <c r="CDX16" s="136"/>
      <c r="CDY16" s="136"/>
      <c r="CDZ16" s="136"/>
      <c r="CEA16" s="136"/>
      <c r="CEB16" s="136"/>
      <c r="CEC16" s="136"/>
      <c r="CED16" s="136"/>
      <c r="CEE16" s="136"/>
      <c r="CEF16" s="136"/>
      <c r="CEG16" s="136"/>
      <c r="CEH16" s="136"/>
      <c r="CEI16" s="136"/>
      <c r="CEJ16" s="136"/>
      <c r="CEK16" s="136"/>
      <c r="CEL16" s="136"/>
      <c r="CEM16" s="136"/>
      <c r="CEN16" s="136"/>
      <c r="CEO16" s="136"/>
      <c r="CEP16" s="136"/>
      <c r="CEQ16" s="136"/>
      <c r="CER16" s="136"/>
      <c r="CES16" s="136"/>
      <c r="CET16" s="136"/>
      <c r="CEU16" s="136"/>
      <c r="CEV16" s="136"/>
      <c r="CEW16" s="136"/>
      <c r="CEX16" s="136"/>
      <c r="CEY16" s="136"/>
      <c r="CEZ16" s="136"/>
      <c r="CFA16" s="136"/>
      <c r="CFB16" s="136"/>
      <c r="CFC16" s="136"/>
      <c r="CFD16" s="136"/>
      <c r="CFE16" s="136"/>
      <c r="CFF16" s="136"/>
      <c r="CFG16" s="136"/>
      <c r="CFH16" s="136"/>
      <c r="CFI16" s="136"/>
      <c r="CFJ16" s="136"/>
      <c r="CFK16" s="136"/>
      <c r="CFL16" s="136"/>
      <c r="CFM16" s="136"/>
      <c r="CFN16" s="136"/>
      <c r="CFO16" s="136"/>
      <c r="CFP16" s="136"/>
      <c r="CFQ16" s="136"/>
      <c r="CFR16" s="136"/>
      <c r="CFS16" s="136"/>
      <c r="CFT16" s="136"/>
      <c r="CFU16" s="136"/>
      <c r="CFV16" s="136"/>
      <c r="CFW16" s="136"/>
      <c r="CFX16" s="136"/>
      <c r="CFY16" s="136"/>
      <c r="CFZ16" s="136"/>
      <c r="CGA16" s="136"/>
      <c r="CGB16" s="136"/>
      <c r="CGC16" s="136"/>
      <c r="CGD16" s="136"/>
      <c r="CGE16" s="136"/>
      <c r="CGF16" s="136"/>
      <c r="CGG16" s="136"/>
      <c r="CGH16" s="136"/>
      <c r="CGI16" s="136"/>
      <c r="CGJ16" s="136"/>
      <c r="CGK16" s="136"/>
      <c r="CGL16" s="136"/>
      <c r="CGM16" s="136"/>
      <c r="CGN16" s="136"/>
      <c r="CGO16" s="136"/>
      <c r="CGP16" s="136"/>
      <c r="CGQ16" s="136"/>
      <c r="CGR16" s="136"/>
      <c r="CGS16" s="136"/>
      <c r="CGT16" s="136"/>
      <c r="CGU16" s="136"/>
      <c r="CGV16" s="136"/>
      <c r="CGW16" s="136"/>
      <c r="CGX16" s="136"/>
      <c r="CGY16" s="136"/>
      <c r="CGZ16" s="136"/>
      <c r="CHA16" s="136"/>
      <c r="CHB16" s="136"/>
      <c r="CHC16" s="136"/>
      <c r="CHD16" s="136"/>
      <c r="CHE16" s="136"/>
      <c r="CHF16" s="136"/>
      <c r="CHG16" s="136"/>
      <c r="CHH16" s="136"/>
      <c r="CHI16" s="136"/>
      <c r="CHJ16" s="136"/>
      <c r="CHK16" s="136"/>
      <c r="CHL16" s="136"/>
      <c r="CHM16" s="136"/>
      <c r="CHN16" s="136"/>
      <c r="CHO16" s="136"/>
      <c r="CHP16" s="136"/>
      <c r="CHQ16" s="136"/>
      <c r="CHR16" s="136"/>
      <c r="CHS16" s="136"/>
      <c r="CHT16" s="136"/>
      <c r="CHU16" s="136"/>
      <c r="DPW16" s="136"/>
      <c r="DPX16" s="136"/>
      <c r="DPY16" s="136"/>
      <c r="DPZ16" s="136"/>
      <c r="DQA16" s="136"/>
      <c r="DQB16" s="136"/>
      <c r="DQC16" s="136"/>
      <c r="DQD16" s="136"/>
      <c r="DQE16" s="136"/>
      <c r="DQF16" s="136"/>
      <c r="DQG16" s="136"/>
      <c r="DQH16" s="136"/>
      <c r="DQI16" s="136"/>
      <c r="DQJ16" s="136"/>
      <c r="DQK16" s="136"/>
      <c r="DQL16" s="136"/>
      <c r="DQM16" s="136"/>
      <c r="DQN16" s="136"/>
      <c r="DQO16" s="136"/>
      <c r="DQP16" s="136"/>
      <c r="DQQ16" s="136"/>
      <c r="DQR16" s="136"/>
      <c r="DQS16" s="136"/>
      <c r="DQT16" s="136"/>
      <c r="DQU16" s="136"/>
      <c r="DQV16" s="136"/>
      <c r="DQW16" s="136"/>
      <c r="DQX16" s="136"/>
      <c r="DQY16" s="136"/>
      <c r="DQZ16" s="136"/>
      <c r="DRA16" s="136"/>
      <c r="DRB16" s="136"/>
      <c r="DRC16" s="136"/>
      <c r="DRD16" s="136"/>
      <c r="DRE16" s="136"/>
      <c r="DRF16" s="136"/>
      <c r="DRG16" s="136"/>
      <c r="DRH16" s="136"/>
      <c r="DRI16" s="136"/>
      <c r="DRJ16" s="136"/>
      <c r="DRK16" s="136"/>
      <c r="DRL16" s="136"/>
      <c r="DRM16" s="136"/>
      <c r="DRN16" s="136"/>
      <c r="DRO16" s="136"/>
      <c r="DRP16" s="136"/>
      <c r="DRQ16" s="136"/>
      <c r="DRR16" s="136"/>
      <c r="DRS16" s="136"/>
      <c r="DRT16" s="136"/>
      <c r="DRU16" s="136"/>
      <c r="DRV16" s="136"/>
      <c r="DRW16" s="136"/>
      <c r="DRX16" s="136"/>
      <c r="DRY16" s="136"/>
      <c r="DRZ16" s="136"/>
      <c r="DSA16" s="136"/>
      <c r="DSB16" s="136"/>
      <c r="DSC16" s="136"/>
      <c r="DSD16" s="136"/>
      <c r="DSE16" s="136"/>
      <c r="DSF16" s="136"/>
      <c r="DSG16" s="136"/>
      <c r="DSH16" s="136"/>
      <c r="DSI16" s="136"/>
      <c r="DSJ16" s="136"/>
      <c r="DSK16" s="136"/>
      <c r="DSL16" s="136"/>
      <c r="DSM16" s="136"/>
      <c r="DSN16" s="136"/>
      <c r="DSO16" s="136"/>
      <c r="DSP16" s="136"/>
      <c r="DSQ16" s="136"/>
      <c r="DSR16" s="136"/>
      <c r="DSS16" s="136"/>
      <c r="DST16" s="136"/>
      <c r="DSU16" s="136"/>
      <c r="DSV16" s="136"/>
      <c r="DSW16" s="136"/>
      <c r="DSX16" s="136"/>
      <c r="DSY16" s="136"/>
      <c r="DSZ16" s="136"/>
      <c r="DTA16" s="136"/>
      <c r="DTB16" s="136"/>
      <c r="DTC16" s="136"/>
      <c r="DTD16" s="136"/>
      <c r="DTE16" s="136"/>
      <c r="DTF16" s="136"/>
      <c r="DTG16" s="136"/>
      <c r="DTH16" s="136"/>
      <c r="DTI16" s="136"/>
      <c r="DTJ16" s="136"/>
      <c r="DTK16" s="136"/>
      <c r="DTL16" s="136"/>
      <c r="DTM16" s="136"/>
      <c r="DTN16" s="136"/>
      <c r="DTO16" s="136"/>
      <c r="DTP16" s="136"/>
      <c r="DTQ16" s="136"/>
      <c r="DTR16" s="136"/>
      <c r="DTS16" s="136"/>
      <c r="DTT16" s="136"/>
      <c r="DTU16" s="136"/>
      <c r="DTV16" s="136"/>
      <c r="DTW16" s="136"/>
      <c r="DTX16" s="136"/>
      <c r="DTY16" s="136"/>
      <c r="DTZ16" s="136"/>
      <c r="DUA16" s="136"/>
      <c r="DUB16" s="136"/>
      <c r="DUC16" s="136"/>
      <c r="DUD16" s="136"/>
      <c r="DUE16" s="136"/>
      <c r="DUF16" s="136"/>
      <c r="DUG16" s="136"/>
      <c r="DUH16" s="136"/>
      <c r="DUI16" s="136"/>
      <c r="DUJ16" s="136"/>
      <c r="DUK16" s="136"/>
      <c r="DUL16" s="136"/>
      <c r="DUM16" s="136"/>
      <c r="DUN16" s="136"/>
      <c r="DUO16" s="136"/>
      <c r="DUP16" s="136"/>
      <c r="DUQ16" s="136"/>
      <c r="DUR16" s="136"/>
      <c r="DUS16" s="136"/>
      <c r="DUT16" s="136"/>
      <c r="DUU16" s="136"/>
      <c r="DUV16" s="136"/>
      <c r="DUW16" s="136"/>
      <c r="DUX16" s="136"/>
      <c r="DUY16" s="136"/>
      <c r="DUZ16" s="136"/>
      <c r="DVA16" s="136"/>
      <c r="DVB16" s="136"/>
      <c r="DVC16" s="136"/>
      <c r="DVD16" s="136"/>
      <c r="DVE16" s="136"/>
      <c r="DVF16" s="136"/>
      <c r="DVG16" s="136"/>
      <c r="DVH16" s="136"/>
      <c r="DVI16" s="136"/>
      <c r="DVJ16" s="136"/>
      <c r="DVK16" s="136"/>
      <c r="DVL16" s="136"/>
      <c r="DVM16" s="136"/>
      <c r="DVN16" s="136"/>
      <c r="DVO16" s="136"/>
      <c r="DVP16" s="136"/>
      <c r="DVQ16" s="136"/>
      <c r="DVR16" s="136"/>
      <c r="DVS16" s="136"/>
      <c r="DVT16" s="136"/>
      <c r="DVU16" s="136"/>
      <c r="DVV16" s="136"/>
      <c r="DVW16" s="136"/>
      <c r="DVX16" s="136"/>
      <c r="DVY16" s="136"/>
      <c r="DVZ16" s="136"/>
      <c r="DWA16" s="136"/>
      <c r="DWB16" s="136"/>
      <c r="DWC16" s="136"/>
      <c r="DWD16" s="136"/>
      <c r="DWE16" s="136"/>
      <c r="DWF16" s="136"/>
      <c r="DWG16" s="136"/>
      <c r="DWH16" s="136"/>
      <c r="DWI16" s="136"/>
      <c r="DWJ16" s="136"/>
      <c r="DWK16" s="136"/>
      <c r="DWL16" s="136"/>
      <c r="DWM16" s="136"/>
      <c r="DWN16" s="136"/>
      <c r="DWO16" s="136"/>
      <c r="DWP16" s="136"/>
      <c r="DWQ16" s="136"/>
      <c r="DWR16" s="136"/>
      <c r="DWS16" s="136"/>
      <c r="DWT16" s="136"/>
      <c r="DWU16" s="136"/>
      <c r="DWV16" s="136"/>
      <c r="DWW16" s="136"/>
      <c r="DWX16" s="136"/>
      <c r="DWY16" s="136"/>
      <c r="DWZ16" s="136"/>
      <c r="DXA16" s="136"/>
      <c r="DXB16" s="136"/>
      <c r="DXC16" s="136"/>
      <c r="DXD16" s="136"/>
      <c r="DXE16" s="136"/>
      <c r="DXF16" s="136"/>
      <c r="DXG16" s="136"/>
      <c r="DXH16" s="136"/>
      <c r="DXI16" s="136"/>
      <c r="DXJ16" s="136"/>
      <c r="DXK16" s="136"/>
      <c r="DXL16" s="136"/>
      <c r="DXM16" s="136"/>
      <c r="DXN16" s="136"/>
      <c r="DXO16" s="136"/>
      <c r="DXP16" s="136"/>
      <c r="DXQ16" s="136"/>
      <c r="DXR16" s="136"/>
      <c r="DXS16" s="136"/>
      <c r="DXT16" s="136"/>
      <c r="DXU16" s="136"/>
      <c r="DXV16" s="136"/>
      <c r="DXW16" s="136"/>
      <c r="DXX16" s="136"/>
      <c r="DXY16" s="136"/>
      <c r="DXZ16" s="136"/>
      <c r="DYA16" s="136"/>
      <c r="DYB16" s="136"/>
      <c r="DYC16" s="136"/>
      <c r="DYD16" s="136"/>
      <c r="DYE16" s="136"/>
      <c r="DYF16" s="136"/>
      <c r="DYG16" s="136"/>
      <c r="DYH16" s="136"/>
      <c r="DYI16" s="136"/>
      <c r="DYJ16" s="136"/>
      <c r="DYK16" s="136"/>
      <c r="DYL16" s="136"/>
      <c r="DYM16" s="136"/>
      <c r="DYN16" s="136"/>
      <c r="DYO16" s="136"/>
      <c r="DYP16" s="136"/>
      <c r="DYQ16" s="136"/>
      <c r="DYR16" s="136"/>
      <c r="DYS16" s="136"/>
      <c r="DYT16" s="136"/>
      <c r="DYU16" s="136"/>
      <c r="DYV16" s="136"/>
      <c r="DYW16" s="136"/>
      <c r="DYX16" s="136"/>
      <c r="DYY16" s="136"/>
      <c r="DYZ16" s="136"/>
      <c r="DZA16" s="136"/>
      <c r="DZB16" s="136"/>
      <c r="DZC16" s="136"/>
      <c r="DZD16" s="136"/>
      <c r="DZE16" s="136"/>
      <c r="DZF16" s="136"/>
      <c r="DZG16" s="136"/>
      <c r="DZH16" s="136"/>
      <c r="DZI16" s="136"/>
      <c r="DZJ16" s="136"/>
      <c r="DZK16" s="136"/>
      <c r="DZL16" s="136"/>
      <c r="DZM16" s="136"/>
      <c r="DZN16" s="136"/>
      <c r="DZO16" s="136"/>
      <c r="DZP16" s="136"/>
      <c r="DZQ16" s="136"/>
      <c r="DZR16" s="136"/>
      <c r="DZS16" s="136"/>
      <c r="DZT16" s="136"/>
      <c r="DZU16" s="136"/>
      <c r="DZV16" s="136"/>
      <c r="DZW16" s="136"/>
      <c r="DZX16" s="136"/>
      <c r="DZY16" s="136"/>
      <c r="DZZ16" s="136"/>
      <c r="EAA16" s="136"/>
      <c r="EAB16" s="136"/>
      <c r="EAC16" s="136"/>
      <c r="EAD16" s="136"/>
      <c r="EAE16" s="136"/>
      <c r="EAF16" s="136"/>
      <c r="EAG16" s="136"/>
      <c r="EAH16" s="136"/>
      <c r="EAI16" s="136"/>
      <c r="EAJ16" s="136"/>
      <c r="EAK16" s="136"/>
      <c r="EAL16" s="136"/>
      <c r="EAM16" s="136"/>
      <c r="EAN16" s="136"/>
      <c r="EAO16" s="136"/>
      <c r="EAP16" s="136"/>
      <c r="EAQ16" s="136"/>
      <c r="EAR16" s="136"/>
      <c r="EAS16" s="136"/>
      <c r="EAT16" s="136"/>
      <c r="EAU16" s="136"/>
      <c r="EAV16" s="136"/>
      <c r="EAW16" s="136"/>
      <c r="EAX16" s="136"/>
      <c r="EAY16" s="136"/>
      <c r="EAZ16" s="136"/>
      <c r="EBA16" s="136"/>
      <c r="EBB16" s="136"/>
      <c r="EBC16" s="136"/>
      <c r="EBD16" s="136"/>
      <c r="EBE16" s="136"/>
      <c r="EBF16" s="136"/>
      <c r="EBG16" s="136"/>
      <c r="EBH16" s="136"/>
      <c r="EBI16" s="136"/>
      <c r="EBJ16" s="136"/>
      <c r="EBK16" s="136"/>
      <c r="EBL16" s="136"/>
      <c r="EBM16" s="136"/>
      <c r="EBN16" s="136"/>
      <c r="EBO16" s="136"/>
      <c r="EBP16" s="136"/>
      <c r="EBQ16" s="136"/>
      <c r="EBR16" s="136"/>
      <c r="EBS16" s="136"/>
      <c r="EBT16" s="136"/>
      <c r="EBU16" s="136"/>
      <c r="EBV16" s="136"/>
      <c r="EBW16" s="136"/>
      <c r="EBX16" s="136"/>
      <c r="EBY16" s="136"/>
      <c r="EBZ16" s="136"/>
      <c r="ECA16" s="136"/>
      <c r="ECB16" s="136"/>
      <c r="ECC16" s="136"/>
      <c r="ECD16" s="136"/>
      <c r="ECE16" s="136"/>
      <c r="ECF16" s="136"/>
      <c r="ECG16" s="136"/>
      <c r="ECH16" s="136"/>
      <c r="ECI16" s="136"/>
      <c r="ECJ16" s="136"/>
      <c r="ECK16" s="136"/>
      <c r="ECL16" s="136"/>
      <c r="ECM16" s="136"/>
      <c r="ECN16" s="136"/>
      <c r="ECO16" s="136"/>
      <c r="ECP16" s="136"/>
      <c r="ECQ16" s="136"/>
      <c r="ECR16" s="136"/>
      <c r="ECS16" s="136"/>
      <c r="ECT16" s="136"/>
      <c r="ECU16" s="136"/>
      <c r="ECV16" s="136"/>
      <c r="ECW16" s="136"/>
      <c r="ECX16" s="136"/>
      <c r="ECY16" s="136"/>
      <c r="ECZ16" s="136"/>
      <c r="EDA16" s="136"/>
      <c r="EDB16" s="136"/>
      <c r="EDC16" s="136"/>
      <c r="EDD16" s="136"/>
      <c r="EDE16" s="136"/>
      <c r="EDF16" s="136"/>
      <c r="EDG16" s="136"/>
      <c r="EDH16" s="136"/>
      <c r="EDI16" s="136"/>
      <c r="EDJ16" s="136"/>
      <c r="EDK16" s="136"/>
      <c r="EDL16" s="136"/>
      <c r="EDM16" s="136"/>
      <c r="EDN16" s="136"/>
      <c r="EDO16" s="136"/>
      <c r="EDP16" s="136"/>
      <c r="EDQ16" s="136"/>
      <c r="EDR16" s="136"/>
      <c r="EDS16" s="136"/>
      <c r="EDT16" s="136"/>
      <c r="EDU16" s="136"/>
      <c r="EDV16" s="136"/>
      <c r="EDW16" s="136"/>
      <c r="EDX16" s="136"/>
      <c r="EDY16" s="136"/>
      <c r="EDZ16" s="136"/>
      <c r="EEA16" s="136"/>
      <c r="EEB16" s="136"/>
      <c r="EEC16" s="136"/>
      <c r="EED16" s="136"/>
      <c r="EEE16" s="136"/>
      <c r="EEF16" s="136"/>
      <c r="EEG16" s="136"/>
      <c r="EEH16" s="136"/>
      <c r="EEI16" s="136"/>
      <c r="EEJ16" s="136"/>
      <c r="EEK16" s="136"/>
      <c r="EEL16" s="136"/>
      <c r="EEM16" s="136"/>
      <c r="EEN16" s="136"/>
      <c r="EEO16" s="136"/>
      <c r="EEP16" s="136"/>
      <c r="EEQ16" s="136"/>
      <c r="EER16" s="136"/>
      <c r="EES16" s="136"/>
      <c r="EET16" s="136"/>
      <c r="EEU16" s="136"/>
      <c r="EEV16" s="136"/>
      <c r="EEW16" s="136"/>
      <c r="EEX16" s="136"/>
      <c r="EEY16" s="136"/>
      <c r="EEZ16" s="136"/>
      <c r="EFA16" s="136"/>
      <c r="EFB16" s="136"/>
      <c r="EFC16" s="136"/>
      <c r="EFD16" s="136"/>
      <c r="EFE16" s="136"/>
      <c r="EFF16" s="136"/>
      <c r="EFG16" s="136"/>
      <c r="EFH16" s="136"/>
      <c r="EFI16" s="136"/>
      <c r="EFJ16" s="136"/>
      <c r="EFK16" s="136"/>
      <c r="EFL16" s="136"/>
      <c r="EFM16" s="136"/>
      <c r="EFN16" s="136"/>
      <c r="EFO16" s="136"/>
      <c r="EFP16" s="136"/>
      <c r="EFQ16" s="136"/>
      <c r="EFR16" s="136"/>
      <c r="EFS16" s="136"/>
      <c r="EFT16" s="136"/>
      <c r="EFU16" s="136"/>
      <c r="EFV16" s="136"/>
      <c r="EFW16" s="136"/>
      <c r="EFX16" s="136"/>
      <c r="EFY16" s="136"/>
      <c r="EFZ16" s="136"/>
      <c r="EGA16" s="136"/>
      <c r="EGB16" s="136"/>
      <c r="EGC16" s="136"/>
      <c r="EGD16" s="136"/>
      <c r="EGE16" s="136"/>
      <c r="EGF16" s="136"/>
      <c r="EGG16" s="136"/>
      <c r="EGH16" s="136"/>
      <c r="EGI16" s="136"/>
      <c r="EGJ16" s="136"/>
      <c r="EGK16" s="136"/>
      <c r="EGL16" s="136"/>
      <c r="EGM16" s="136"/>
      <c r="EGN16" s="136"/>
      <c r="EGO16" s="136"/>
      <c r="EGP16" s="136"/>
      <c r="EGQ16" s="136"/>
      <c r="EGR16" s="136"/>
      <c r="EGS16" s="136"/>
      <c r="EGT16" s="136"/>
      <c r="EGU16" s="136"/>
      <c r="EGV16" s="136"/>
      <c r="EGW16" s="136"/>
      <c r="EGX16" s="136"/>
      <c r="EGY16" s="136"/>
      <c r="EGZ16" s="136"/>
      <c r="EHA16" s="136"/>
      <c r="EHB16" s="136"/>
      <c r="EHC16" s="136"/>
      <c r="EHD16" s="136"/>
      <c r="EHE16" s="136"/>
      <c r="EHF16" s="136"/>
      <c r="EHG16" s="136"/>
      <c r="EHH16" s="136"/>
      <c r="EHI16" s="136"/>
      <c r="EHJ16" s="136"/>
      <c r="EHK16" s="136"/>
      <c r="EHL16" s="136"/>
      <c r="EHM16" s="136"/>
      <c r="EHN16" s="136"/>
      <c r="EHO16" s="136"/>
      <c r="EHP16" s="136"/>
      <c r="EHQ16" s="136"/>
      <c r="EHR16" s="136"/>
      <c r="EHS16" s="136"/>
      <c r="EHT16" s="136"/>
      <c r="EHU16" s="136"/>
      <c r="EHV16" s="136"/>
      <c r="EHW16" s="136"/>
      <c r="EHX16" s="136"/>
      <c r="EHY16" s="136"/>
      <c r="EHZ16" s="136"/>
      <c r="EIA16" s="136"/>
      <c r="EIB16" s="136"/>
      <c r="EIC16" s="136"/>
      <c r="EID16" s="136"/>
      <c r="EIE16" s="136"/>
      <c r="EIF16" s="136"/>
      <c r="EIG16" s="136"/>
      <c r="EIH16" s="136"/>
      <c r="EII16" s="136"/>
      <c r="EIJ16" s="136"/>
      <c r="EIK16" s="136"/>
      <c r="EIL16" s="136"/>
      <c r="EIM16" s="136"/>
      <c r="EIN16" s="136"/>
      <c r="EIO16" s="136"/>
      <c r="EIP16" s="136"/>
      <c r="EIQ16" s="136"/>
      <c r="EIR16" s="136"/>
      <c r="EIS16" s="136"/>
      <c r="EIT16" s="136"/>
      <c r="EIU16" s="136"/>
      <c r="EIV16" s="136"/>
      <c r="EIW16" s="136"/>
      <c r="EIX16" s="136"/>
      <c r="EIY16" s="136"/>
      <c r="EIZ16" s="136"/>
      <c r="EJA16" s="136"/>
      <c r="EJB16" s="136"/>
      <c r="EJC16" s="136"/>
      <c r="EJD16" s="136"/>
      <c r="EJE16" s="136"/>
      <c r="EJF16" s="136"/>
      <c r="EJG16" s="136"/>
      <c r="EJH16" s="136"/>
      <c r="EJI16" s="136"/>
      <c r="EJJ16" s="136"/>
      <c r="EJK16" s="136"/>
      <c r="EJL16" s="136"/>
      <c r="EJM16" s="136"/>
      <c r="EJN16" s="136"/>
      <c r="EJO16" s="136"/>
      <c r="EJP16" s="136"/>
      <c r="EJQ16" s="136"/>
      <c r="EJR16" s="136"/>
      <c r="EJS16" s="136"/>
      <c r="EJT16" s="136"/>
      <c r="EJU16" s="136"/>
      <c r="EJV16" s="136"/>
      <c r="EJW16" s="136"/>
      <c r="EJX16" s="136"/>
      <c r="EJY16" s="136"/>
      <c r="EJZ16" s="136"/>
      <c r="EKA16" s="136"/>
      <c r="EKB16" s="136"/>
      <c r="EKC16" s="136"/>
      <c r="EKD16" s="136"/>
      <c r="EKE16" s="136"/>
      <c r="EKF16" s="136"/>
      <c r="EKG16" s="136"/>
      <c r="EKH16" s="136"/>
      <c r="EKI16" s="136"/>
      <c r="EKJ16" s="136"/>
      <c r="EKK16" s="136"/>
      <c r="EKL16" s="136"/>
      <c r="EKM16" s="136"/>
      <c r="EKN16" s="136"/>
      <c r="EKO16" s="136"/>
      <c r="EKP16" s="136"/>
      <c r="EKQ16" s="136"/>
      <c r="EKR16" s="136"/>
      <c r="EKS16" s="136"/>
      <c r="EKT16" s="136"/>
      <c r="EKU16" s="136"/>
      <c r="EKV16" s="136"/>
      <c r="EKW16" s="136"/>
      <c r="EKX16" s="136"/>
      <c r="EKY16" s="136"/>
      <c r="EKZ16" s="136"/>
      <c r="ELA16" s="136"/>
      <c r="ELB16" s="136"/>
      <c r="ELC16" s="136"/>
      <c r="ELD16" s="136"/>
      <c r="ELE16" s="136"/>
      <c r="ELF16" s="136"/>
      <c r="ELG16" s="136"/>
      <c r="ELH16" s="136"/>
      <c r="ELI16" s="136"/>
      <c r="ELJ16" s="136"/>
      <c r="ELK16" s="136"/>
      <c r="ELL16" s="136"/>
      <c r="ELM16" s="136"/>
      <c r="ELN16" s="136"/>
      <c r="ELO16" s="136"/>
      <c r="ELP16" s="136"/>
      <c r="ELQ16" s="136"/>
      <c r="ELR16" s="136"/>
      <c r="ELS16" s="136"/>
      <c r="ELT16" s="136"/>
      <c r="ELU16" s="136"/>
      <c r="ELV16" s="136"/>
      <c r="ELW16" s="136"/>
      <c r="ELX16" s="136"/>
      <c r="ELY16" s="136"/>
      <c r="ELZ16" s="136"/>
      <c r="EMA16" s="136"/>
      <c r="EMB16" s="136"/>
      <c r="EMC16" s="136"/>
      <c r="EMD16" s="136"/>
      <c r="EME16" s="136"/>
      <c r="EMF16" s="136"/>
      <c r="EMG16" s="136"/>
      <c r="EMH16" s="136"/>
      <c r="EMI16" s="136"/>
      <c r="EMJ16" s="136"/>
      <c r="EMK16" s="136"/>
      <c r="EML16" s="136"/>
      <c r="EMM16" s="136"/>
      <c r="EMN16" s="136"/>
      <c r="EMO16" s="136"/>
      <c r="EMP16" s="136"/>
      <c r="EMQ16" s="136"/>
      <c r="EMR16" s="136"/>
      <c r="EMS16" s="136"/>
      <c r="EMT16" s="136"/>
      <c r="EMU16" s="136"/>
      <c r="EMV16" s="136"/>
      <c r="EMW16" s="136"/>
      <c r="EMX16" s="136"/>
      <c r="EMY16" s="136"/>
      <c r="EMZ16" s="136"/>
      <c r="ENA16" s="136"/>
      <c r="ENB16" s="136"/>
      <c r="ENC16" s="136"/>
      <c r="END16" s="136"/>
      <c r="ENE16" s="136"/>
      <c r="ENF16" s="136"/>
      <c r="ENG16" s="136"/>
      <c r="ENH16" s="136"/>
      <c r="ENI16" s="136"/>
      <c r="ENJ16" s="136"/>
      <c r="ENK16" s="136"/>
      <c r="ENL16" s="136"/>
      <c r="ENM16" s="136"/>
      <c r="ENN16" s="136"/>
      <c r="ENO16" s="136"/>
      <c r="ENP16" s="136"/>
      <c r="ENQ16" s="136"/>
      <c r="ENR16" s="136"/>
      <c r="ENS16" s="136"/>
      <c r="ENT16" s="136"/>
      <c r="ENU16" s="136"/>
      <c r="ENV16" s="136"/>
      <c r="ENW16" s="136"/>
      <c r="ENX16" s="136"/>
      <c r="ENY16" s="136"/>
      <c r="ENZ16" s="136"/>
      <c r="EOA16" s="136"/>
      <c r="EOB16" s="136"/>
      <c r="EOC16" s="136"/>
      <c r="EOD16" s="136"/>
      <c r="EOE16" s="136"/>
      <c r="EOF16" s="136"/>
      <c r="EOG16" s="136"/>
      <c r="EOH16" s="136"/>
      <c r="EOI16" s="136"/>
      <c r="EOJ16" s="136"/>
      <c r="EOK16" s="136"/>
      <c r="EOL16" s="136"/>
      <c r="EOM16" s="136"/>
      <c r="EON16" s="136"/>
      <c r="EOO16" s="136"/>
      <c r="EOP16" s="136"/>
      <c r="EOQ16" s="136"/>
      <c r="EOR16" s="136"/>
      <c r="EOS16" s="136"/>
      <c r="EOT16" s="136"/>
      <c r="EOU16" s="136"/>
      <c r="EOV16" s="136"/>
      <c r="EOW16" s="136"/>
      <c r="EOX16" s="136"/>
      <c r="EOY16" s="136"/>
      <c r="EOZ16" s="136"/>
      <c r="EPA16" s="136"/>
      <c r="EPB16" s="136"/>
      <c r="EPC16" s="136"/>
      <c r="EPD16" s="136"/>
      <c r="EPE16" s="136"/>
      <c r="EPF16" s="136"/>
      <c r="EPG16" s="136"/>
      <c r="EPH16" s="136"/>
      <c r="EPI16" s="136"/>
      <c r="EPJ16" s="136"/>
      <c r="EPK16" s="136"/>
      <c r="EPL16" s="136"/>
      <c r="EPM16" s="136"/>
      <c r="EPN16" s="136"/>
      <c r="EPO16" s="136"/>
      <c r="EPP16" s="136"/>
      <c r="EPQ16" s="136"/>
      <c r="EPR16" s="136"/>
      <c r="EPS16" s="136"/>
      <c r="EPT16" s="136"/>
      <c r="EPU16" s="136"/>
      <c r="EPV16" s="136"/>
      <c r="EPW16" s="136"/>
      <c r="EPX16" s="136"/>
      <c r="EPY16" s="136"/>
      <c r="EPZ16" s="136"/>
      <c r="EQA16" s="136"/>
      <c r="EQB16" s="136"/>
      <c r="EQC16" s="136"/>
      <c r="EQD16" s="136"/>
      <c r="EQE16" s="136"/>
      <c r="EQF16" s="136"/>
      <c r="EQG16" s="136"/>
      <c r="EQH16" s="136"/>
      <c r="EQI16" s="136"/>
      <c r="EQJ16" s="136"/>
      <c r="EQK16" s="136"/>
      <c r="EQL16" s="136"/>
      <c r="EQM16" s="136"/>
      <c r="EQN16" s="136"/>
      <c r="EQO16" s="136"/>
      <c r="EQP16" s="136"/>
      <c r="EQQ16" s="136"/>
      <c r="EQR16" s="136"/>
      <c r="EQS16" s="136"/>
      <c r="EQT16" s="136"/>
      <c r="EQU16" s="136"/>
      <c r="EQV16" s="136"/>
      <c r="EQW16" s="136"/>
      <c r="EQX16" s="136"/>
      <c r="EQY16" s="136"/>
      <c r="EQZ16" s="136"/>
      <c r="ERA16" s="136"/>
      <c r="ERB16" s="136"/>
      <c r="ERC16" s="136"/>
      <c r="ERD16" s="136"/>
      <c r="ERE16" s="136"/>
      <c r="ERF16" s="136"/>
      <c r="ERG16" s="136"/>
      <c r="ERH16" s="136"/>
      <c r="ERI16" s="136"/>
      <c r="ERJ16" s="136"/>
      <c r="ERK16" s="136"/>
      <c r="ERL16" s="136"/>
      <c r="ERM16" s="136"/>
      <c r="ERN16" s="136"/>
      <c r="ERO16" s="136"/>
      <c r="ERP16" s="136"/>
      <c r="ERQ16" s="136"/>
      <c r="ERR16" s="136"/>
      <c r="ERS16" s="136"/>
      <c r="ERT16" s="136"/>
      <c r="ERU16" s="136"/>
      <c r="ERV16" s="136"/>
      <c r="ERW16" s="136"/>
      <c r="ERX16" s="136"/>
      <c r="ERY16" s="136"/>
      <c r="ERZ16" s="136"/>
      <c r="ESA16" s="136"/>
      <c r="ESB16" s="136"/>
      <c r="ESC16" s="136"/>
      <c r="ESD16" s="136"/>
      <c r="ESE16" s="136"/>
      <c r="ESF16" s="136"/>
      <c r="ESG16" s="136"/>
      <c r="ESH16" s="136"/>
      <c r="ESI16" s="136"/>
      <c r="ESJ16" s="136"/>
      <c r="ESK16" s="136"/>
      <c r="ESL16" s="136"/>
      <c r="ESM16" s="136"/>
      <c r="ESN16" s="136"/>
      <c r="ESO16" s="136"/>
      <c r="ESP16" s="136"/>
      <c r="ESQ16" s="136"/>
      <c r="ESR16" s="136"/>
      <c r="ESS16" s="136"/>
      <c r="EST16" s="136"/>
      <c r="ESU16" s="136"/>
      <c r="ESV16" s="136"/>
      <c r="ESW16" s="136"/>
      <c r="ESX16" s="136"/>
      <c r="ESY16" s="136"/>
      <c r="ESZ16" s="136"/>
      <c r="ETA16" s="136"/>
      <c r="ETB16" s="136"/>
      <c r="ETC16" s="136"/>
      <c r="ETD16" s="136"/>
      <c r="ETE16" s="136"/>
      <c r="ETF16" s="136"/>
      <c r="ETG16" s="136"/>
      <c r="ETH16" s="136"/>
      <c r="ETI16" s="136"/>
      <c r="ETJ16" s="136"/>
      <c r="ETK16" s="136"/>
      <c r="ETL16" s="136"/>
      <c r="ETM16" s="136"/>
      <c r="ETN16" s="136"/>
      <c r="ETO16" s="136"/>
      <c r="ETP16" s="136"/>
      <c r="ETQ16" s="136"/>
      <c r="ETR16" s="136"/>
      <c r="ETS16" s="136"/>
      <c r="ETT16" s="136"/>
      <c r="ETU16" s="136"/>
      <c r="ETV16" s="136"/>
      <c r="ETW16" s="136"/>
      <c r="ETX16" s="136"/>
      <c r="ETY16" s="136"/>
      <c r="ETZ16" s="136"/>
      <c r="EUA16" s="136"/>
      <c r="EUB16" s="136"/>
      <c r="EUC16" s="136"/>
      <c r="EUD16" s="136"/>
      <c r="EUE16" s="136"/>
      <c r="EUF16" s="136"/>
      <c r="EUG16" s="136"/>
      <c r="EUH16" s="136"/>
      <c r="EUI16" s="136"/>
      <c r="EUJ16" s="136"/>
      <c r="EUK16" s="136"/>
      <c r="EUL16" s="136"/>
      <c r="EUM16" s="136"/>
      <c r="EUN16" s="136"/>
      <c r="EUO16" s="136"/>
      <c r="EUP16" s="136"/>
      <c r="EUQ16" s="136"/>
      <c r="EUR16" s="136"/>
      <c r="EUS16" s="136"/>
      <c r="EUT16" s="136"/>
      <c r="EUU16" s="136"/>
      <c r="EUV16" s="136"/>
      <c r="EUW16" s="136"/>
      <c r="EUX16" s="136"/>
      <c r="EUY16" s="136"/>
      <c r="EUZ16" s="136"/>
      <c r="EVA16" s="136"/>
      <c r="EVB16" s="136"/>
      <c r="EVC16" s="136"/>
      <c r="EVD16" s="136"/>
      <c r="EVE16" s="136"/>
      <c r="EVF16" s="136"/>
      <c r="EVG16" s="136"/>
      <c r="EVH16" s="136"/>
      <c r="EVI16" s="136"/>
      <c r="EVJ16" s="136"/>
      <c r="EVK16" s="136"/>
      <c r="EVL16" s="136"/>
      <c r="EVM16" s="136"/>
      <c r="EVN16" s="136"/>
      <c r="EVO16" s="136"/>
      <c r="EVP16" s="136"/>
      <c r="EVQ16" s="136"/>
      <c r="EVR16" s="136"/>
      <c r="EVS16" s="136"/>
      <c r="EVT16" s="136"/>
      <c r="EVU16" s="136"/>
      <c r="EVV16" s="136"/>
      <c r="EVW16" s="136"/>
      <c r="EVX16" s="136"/>
      <c r="EVY16" s="136"/>
      <c r="EVZ16" s="136"/>
      <c r="EWA16" s="136"/>
      <c r="EWB16" s="136"/>
      <c r="EWC16" s="136"/>
      <c r="EWD16" s="136"/>
      <c r="EWE16" s="136"/>
      <c r="EWF16" s="136"/>
      <c r="EWG16" s="136"/>
      <c r="EWH16" s="136"/>
      <c r="EWI16" s="136"/>
      <c r="EWJ16" s="136"/>
      <c r="EWK16" s="136"/>
      <c r="EWL16" s="136"/>
      <c r="EWM16" s="136"/>
      <c r="EWN16" s="136"/>
      <c r="EWO16" s="136"/>
      <c r="EWP16" s="136"/>
      <c r="EWQ16" s="136"/>
      <c r="EWR16" s="136"/>
      <c r="EWS16" s="136"/>
      <c r="EWT16" s="136"/>
      <c r="EWU16" s="136"/>
      <c r="EWV16" s="136"/>
      <c r="EWW16" s="136"/>
      <c r="EWX16" s="136"/>
      <c r="EWY16" s="136"/>
      <c r="EWZ16" s="136"/>
      <c r="EXA16" s="136"/>
      <c r="EXB16" s="136"/>
      <c r="EXC16" s="136"/>
      <c r="EXD16" s="136"/>
      <c r="EXE16" s="136"/>
      <c r="EXF16" s="136"/>
      <c r="EXG16" s="136"/>
      <c r="EXH16" s="136"/>
      <c r="EXI16" s="136"/>
      <c r="EXJ16" s="136"/>
      <c r="EXK16" s="136"/>
      <c r="EXL16" s="136"/>
      <c r="EXM16" s="136"/>
      <c r="EXN16" s="136"/>
      <c r="EXO16" s="136"/>
      <c r="EXP16" s="136"/>
      <c r="EXQ16" s="136"/>
      <c r="EXR16" s="136"/>
      <c r="EXS16" s="136"/>
      <c r="EXT16" s="136"/>
      <c r="EXU16" s="136"/>
      <c r="EXV16" s="136"/>
      <c r="EXW16" s="136"/>
      <c r="EXX16" s="136"/>
      <c r="EXY16" s="136"/>
      <c r="EXZ16" s="136"/>
      <c r="EYA16" s="136"/>
      <c r="EYB16" s="136"/>
      <c r="EYC16" s="136"/>
      <c r="EYD16" s="136"/>
      <c r="EYE16" s="136"/>
      <c r="EYF16" s="136"/>
      <c r="EYG16" s="136"/>
      <c r="EYH16" s="136"/>
      <c r="EYI16" s="136"/>
      <c r="EYJ16" s="136"/>
      <c r="EYK16" s="136"/>
      <c r="EYL16" s="136"/>
      <c r="EYM16" s="136"/>
      <c r="EYN16" s="136"/>
      <c r="EYO16" s="136"/>
      <c r="EYP16" s="136"/>
      <c r="EYQ16" s="136"/>
      <c r="EYR16" s="136"/>
      <c r="EYS16" s="136"/>
      <c r="EYT16" s="136"/>
      <c r="EYU16" s="136"/>
      <c r="EYV16" s="136"/>
      <c r="EYW16" s="136"/>
      <c r="EYX16" s="136"/>
      <c r="EYY16" s="136"/>
      <c r="EYZ16" s="136"/>
      <c r="EZA16" s="136"/>
      <c r="EZB16" s="136"/>
      <c r="EZC16" s="136"/>
      <c r="EZD16" s="136"/>
      <c r="EZE16" s="136"/>
      <c r="EZF16" s="136"/>
      <c r="EZG16" s="136"/>
      <c r="EZH16" s="136"/>
      <c r="EZI16" s="136"/>
      <c r="EZJ16" s="136"/>
      <c r="EZK16" s="136"/>
      <c r="EZL16" s="136"/>
      <c r="EZM16" s="136"/>
      <c r="EZN16" s="136"/>
      <c r="EZO16" s="136"/>
      <c r="EZP16" s="136"/>
      <c r="EZQ16" s="136"/>
      <c r="EZR16" s="136"/>
      <c r="EZS16" s="136"/>
      <c r="EZT16" s="136"/>
      <c r="EZU16" s="136"/>
      <c r="EZV16" s="136"/>
      <c r="EZW16" s="136"/>
      <c r="EZX16" s="136"/>
      <c r="EZY16" s="136"/>
      <c r="EZZ16" s="136"/>
      <c r="FAA16" s="136"/>
      <c r="FAB16" s="136"/>
      <c r="FAC16" s="136"/>
      <c r="FAD16" s="136"/>
      <c r="FAE16" s="136"/>
      <c r="FAF16" s="136"/>
      <c r="FAG16" s="136"/>
      <c r="FAH16" s="136"/>
      <c r="FAI16" s="136"/>
      <c r="FAJ16" s="136"/>
      <c r="FAK16" s="136"/>
      <c r="FAL16" s="136"/>
      <c r="FAM16" s="136"/>
      <c r="FAN16" s="136"/>
      <c r="FAO16" s="136"/>
      <c r="FAP16" s="136"/>
      <c r="FAQ16" s="136"/>
      <c r="FAR16" s="136"/>
      <c r="FAS16" s="136"/>
      <c r="FAT16" s="136"/>
      <c r="FAU16" s="136"/>
      <c r="FAV16" s="136"/>
      <c r="FAW16" s="136"/>
      <c r="FAX16" s="136"/>
      <c r="FAY16" s="136"/>
      <c r="FAZ16" s="136"/>
      <c r="FBA16" s="136"/>
      <c r="FBB16" s="136"/>
      <c r="FBC16" s="136"/>
      <c r="FBD16" s="136"/>
      <c r="FBE16" s="136"/>
      <c r="FBF16" s="136"/>
      <c r="FBG16" s="136"/>
      <c r="FBH16" s="136"/>
      <c r="FBI16" s="136"/>
      <c r="FBJ16" s="136"/>
      <c r="FBK16" s="136"/>
      <c r="FBL16" s="136"/>
      <c r="FBM16" s="136"/>
      <c r="FBN16" s="136"/>
      <c r="FBO16" s="136"/>
      <c r="FBP16" s="136"/>
      <c r="FBQ16" s="136"/>
      <c r="FBR16" s="136"/>
      <c r="FBS16" s="136"/>
      <c r="FBT16" s="136"/>
      <c r="FBU16" s="136"/>
      <c r="FBV16" s="136"/>
      <c r="FBW16" s="136"/>
      <c r="FBX16" s="136"/>
      <c r="FBY16" s="136"/>
      <c r="FBZ16" s="136"/>
      <c r="FCA16" s="136"/>
      <c r="FCB16" s="136"/>
      <c r="FCC16" s="136"/>
      <c r="FCD16" s="136"/>
      <c r="FCE16" s="136"/>
      <c r="FCF16" s="136"/>
      <c r="FCG16" s="136"/>
      <c r="FCH16" s="136"/>
      <c r="FCI16" s="136"/>
      <c r="FCJ16" s="136"/>
      <c r="FCK16" s="136"/>
      <c r="FCL16" s="136"/>
      <c r="FCM16" s="136"/>
      <c r="FCN16" s="136"/>
      <c r="FCO16" s="136"/>
      <c r="FCP16" s="136"/>
      <c r="FCQ16" s="136"/>
      <c r="FCR16" s="136"/>
      <c r="FCS16" s="136"/>
      <c r="FCT16" s="136"/>
      <c r="FCU16" s="136"/>
      <c r="FCV16" s="136"/>
      <c r="FCW16" s="136"/>
      <c r="FCX16" s="136"/>
      <c r="FCY16" s="136"/>
      <c r="FCZ16" s="136"/>
      <c r="FDA16" s="136"/>
      <c r="FDB16" s="136"/>
      <c r="FDC16" s="136"/>
      <c r="FDD16" s="136"/>
      <c r="FDE16" s="136"/>
      <c r="FDF16" s="136"/>
      <c r="FDG16" s="136"/>
      <c r="FDH16" s="136"/>
      <c r="FDI16" s="136"/>
      <c r="FDJ16" s="136"/>
      <c r="FDK16" s="136"/>
      <c r="FDL16" s="136"/>
      <c r="FDM16" s="136"/>
      <c r="FDN16" s="136"/>
      <c r="FDO16" s="136"/>
      <c r="FDP16" s="136"/>
      <c r="FDQ16" s="136"/>
      <c r="FDR16" s="136"/>
      <c r="FDS16" s="136"/>
      <c r="FDT16" s="136"/>
      <c r="FDU16" s="136"/>
      <c r="FDV16" s="136"/>
      <c r="FDW16" s="136"/>
      <c r="FDX16" s="136"/>
      <c r="FDY16" s="136"/>
      <c r="FDZ16" s="136"/>
      <c r="FEA16" s="136"/>
      <c r="FEB16" s="136"/>
      <c r="FEC16" s="136"/>
      <c r="FED16" s="136"/>
      <c r="FEE16" s="136"/>
      <c r="FEF16" s="136"/>
      <c r="FEG16" s="136"/>
      <c r="FEH16" s="136"/>
      <c r="FEI16" s="136"/>
      <c r="FEJ16" s="136"/>
      <c r="FEK16" s="136"/>
      <c r="FEL16" s="136"/>
      <c r="FEM16" s="136"/>
      <c r="FEN16" s="136"/>
      <c r="FEO16" s="136"/>
      <c r="FEP16" s="136"/>
      <c r="FEQ16" s="136"/>
      <c r="FER16" s="136"/>
      <c r="FES16" s="136"/>
      <c r="FET16" s="136"/>
      <c r="FEU16" s="136"/>
      <c r="FEV16" s="136"/>
      <c r="FEW16" s="136"/>
      <c r="FEX16" s="136"/>
      <c r="FEY16" s="136"/>
      <c r="FEZ16" s="136"/>
      <c r="FFA16" s="136"/>
      <c r="FFB16" s="136"/>
      <c r="FFC16" s="136"/>
      <c r="FFD16" s="136"/>
      <c r="FFE16" s="136"/>
      <c r="FFF16" s="136"/>
      <c r="FFG16" s="136"/>
      <c r="FFH16" s="136"/>
      <c r="FFI16" s="136"/>
      <c r="FFJ16" s="136"/>
      <c r="FFK16" s="136"/>
      <c r="FFL16" s="136"/>
      <c r="FFM16" s="136"/>
      <c r="FFN16" s="136"/>
      <c r="FFO16" s="136"/>
      <c r="FFP16" s="136"/>
      <c r="FFQ16" s="136"/>
      <c r="FFR16" s="136"/>
      <c r="FFS16" s="136"/>
      <c r="FFT16" s="136"/>
      <c r="FFU16" s="136"/>
      <c r="FFV16" s="136"/>
      <c r="FFW16" s="136"/>
      <c r="FFX16" s="136"/>
      <c r="FFY16" s="136"/>
      <c r="FFZ16" s="136"/>
      <c r="FGA16" s="136"/>
      <c r="FGB16" s="136"/>
      <c r="FGC16" s="136"/>
      <c r="FGD16" s="136"/>
      <c r="FGE16" s="136"/>
      <c r="FGF16" s="136"/>
      <c r="FGG16" s="136"/>
      <c r="FGH16" s="136"/>
      <c r="FGI16" s="136"/>
      <c r="FGJ16" s="136"/>
      <c r="FGK16" s="136"/>
      <c r="FGL16" s="136"/>
      <c r="FGM16" s="136"/>
      <c r="FGN16" s="136"/>
      <c r="FGO16" s="136"/>
      <c r="FGP16" s="136"/>
      <c r="FGQ16" s="136"/>
      <c r="FGR16" s="136"/>
      <c r="FGS16" s="136"/>
      <c r="FGT16" s="136"/>
      <c r="FGU16" s="136"/>
      <c r="FGV16" s="136"/>
      <c r="FGW16" s="136"/>
      <c r="FGX16" s="136"/>
      <c r="FGY16" s="136"/>
      <c r="FGZ16" s="136"/>
      <c r="FHA16" s="136"/>
      <c r="FHB16" s="136"/>
      <c r="FHC16" s="136"/>
      <c r="FHD16" s="136"/>
      <c r="FHE16" s="136"/>
      <c r="FHF16" s="136"/>
      <c r="FHG16" s="136"/>
      <c r="FHH16" s="136"/>
      <c r="FHI16" s="136"/>
      <c r="FHJ16" s="136"/>
      <c r="FHK16" s="136"/>
      <c r="FHL16" s="136"/>
      <c r="FHM16" s="136"/>
      <c r="FHN16" s="136"/>
      <c r="FHO16" s="136"/>
      <c r="FHP16" s="136"/>
      <c r="FHQ16" s="136"/>
      <c r="FHR16" s="136"/>
      <c r="FHS16" s="136"/>
      <c r="FHT16" s="136"/>
      <c r="FHU16" s="136"/>
      <c r="FHV16" s="136"/>
      <c r="FHW16" s="136"/>
      <c r="FHX16" s="136"/>
      <c r="FHY16" s="136"/>
      <c r="FHZ16" s="136"/>
      <c r="FIA16" s="136"/>
      <c r="FIB16" s="136"/>
      <c r="FIC16" s="136"/>
      <c r="FID16" s="136"/>
      <c r="FIE16" s="136"/>
      <c r="FIF16" s="136"/>
      <c r="FIG16" s="136"/>
      <c r="FIH16" s="136"/>
      <c r="FII16" s="136"/>
      <c r="FIJ16" s="136"/>
      <c r="FIK16" s="136"/>
      <c r="FIL16" s="136"/>
      <c r="FIM16" s="136"/>
      <c r="FIN16" s="136"/>
      <c r="FIO16" s="136"/>
      <c r="FIP16" s="136"/>
      <c r="FIQ16" s="136"/>
      <c r="FIR16" s="136"/>
      <c r="FIS16" s="136"/>
      <c r="FIT16" s="136"/>
      <c r="FIU16" s="136"/>
      <c r="FIV16" s="136"/>
      <c r="FIW16" s="136"/>
      <c r="FIX16" s="136"/>
      <c r="FIY16" s="136"/>
      <c r="FIZ16" s="136"/>
      <c r="FJA16" s="136"/>
      <c r="FJB16" s="136"/>
      <c r="FJC16" s="136"/>
      <c r="FJD16" s="136"/>
      <c r="FJE16" s="136"/>
      <c r="FJF16" s="136"/>
      <c r="FJG16" s="136"/>
      <c r="FJH16" s="136"/>
      <c r="FJI16" s="136"/>
      <c r="FJJ16" s="136"/>
      <c r="FJK16" s="136"/>
      <c r="FJL16" s="136"/>
      <c r="FJM16" s="136"/>
      <c r="FJN16" s="136"/>
      <c r="FJO16" s="136"/>
      <c r="FJP16" s="136"/>
      <c r="FJQ16" s="136"/>
      <c r="FJR16" s="136"/>
      <c r="FJS16" s="136"/>
      <c r="FJT16" s="136"/>
      <c r="FJU16" s="136"/>
      <c r="FJV16" s="136"/>
      <c r="FJW16" s="136"/>
      <c r="FJX16" s="136"/>
      <c r="FJY16" s="136"/>
      <c r="FJZ16" s="136"/>
      <c r="FKA16" s="136"/>
      <c r="FKB16" s="136"/>
      <c r="FKC16" s="136"/>
      <c r="FKD16" s="136"/>
      <c r="FKE16" s="136"/>
      <c r="FKF16" s="136"/>
      <c r="FKG16" s="136"/>
      <c r="FKH16" s="136"/>
      <c r="FKI16" s="136"/>
      <c r="FKJ16" s="136"/>
      <c r="FKK16" s="136"/>
      <c r="FKL16" s="136"/>
      <c r="FKM16" s="136"/>
      <c r="FKN16" s="136"/>
      <c r="FKO16" s="136"/>
      <c r="FKP16" s="136"/>
      <c r="FKQ16" s="136"/>
      <c r="FKR16" s="136"/>
      <c r="FKS16" s="136"/>
      <c r="FKT16" s="136"/>
      <c r="FKU16" s="136"/>
      <c r="FKV16" s="136"/>
      <c r="FKW16" s="136"/>
      <c r="FKX16" s="136"/>
      <c r="FKY16" s="136"/>
      <c r="FKZ16" s="136"/>
      <c r="FLA16" s="136"/>
      <c r="FLB16" s="136"/>
      <c r="FLC16" s="136"/>
      <c r="FLD16" s="136"/>
      <c r="FLE16" s="136"/>
      <c r="FLF16" s="136"/>
      <c r="FLG16" s="136"/>
      <c r="FLH16" s="136"/>
      <c r="FLI16" s="136"/>
      <c r="FLJ16" s="136"/>
      <c r="FLK16" s="136"/>
      <c r="FLL16" s="136"/>
      <c r="FLM16" s="136"/>
      <c r="FLN16" s="136"/>
      <c r="FLO16" s="136"/>
      <c r="FLP16" s="136"/>
      <c r="FLQ16" s="136"/>
      <c r="FLR16" s="136"/>
      <c r="FLS16" s="136"/>
      <c r="FLT16" s="136"/>
      <c r="FLU16" s="136"/>
      <c r="FLV16" s="136"/>
      <c r="FLW16" s="136"/>
      <c r="FLX16" s="136"/>
      <c r="FLY16" s="136"/>
      <c r="FLZ16" s="136"/>
      <c r="FMA16" s="136"/>
      <c r="FMB16" s="136"/>
      <c r="FMC16" s="136"/>
      <c r="FMD16" s="136"/>
      <c r="FME16" s="136"/>
      <c r="FMF16" s="136"/>
      <c r="FMG16" s="136"/>
      <c r="FMH16" s="136"/>
      <c r="FMI16" s="136"/>
      <c r="FMJ16" s="136"/>
      <c r="FMK16" s="136"/>
      <c r="FML16" s="136"/>
      <c r="FMM16" s="136"/>
      <c r="FMN16" s="136"/>
      <c r="FMO16" s="136"/>
      <c r="FMP16" s="136"/>
      <c r="FMQ16" s="136"/>
      <c r="FMR16" s="136"/>
      <c r="FMS16" s="136"/>
      <c r="FMT16" s="136"/>
      <c r="FMU16" s="136"/>
      <c r="FMV16" s="136"/>
      <c r="FMW16" s="136"/>
      <c r="FMX16" s="136"/>
      <c r="FMY16" s="136"/>
      <c r="FMZ16" s="136"/>
      <c r="FNA16" s="136"/>
      <c r="FNB16" s="136"/>
      <c r="FNC16" s="136"/>
      <c r="FND16" s="136"/>
      <c r="FNE16" s="136"/>
      <c r="FNF16" s="136"/>
      <c r="FNG16" s="136"/>
      <c r="FNH16" s="136"/>
      <c r="FNI16" s="136"/>
      <c r="FNJ16" s="136"/>
      <c r="FNK16" s="136"/>
      <c r="FNL16" s="136"/>
      <c r="FNM16" s="136"/>
      <c r="FNN16" s="136"/>
      <c r="FNO16" s="136"/>
      <c r="FNP16" s="136"/>
      <c r="FNQ16" s="136"/>
      <c r="FNR16" s="136"/>
      <c r="FNS16" s="136"/>
      <c r="FNT16" s="136"/>
      <c r="FNU16" s="136"/>
      <c r="FNV16" s="136"/>
      <c r="FNW16" s="136"/>
      <c r="FNX16" s="136"/>
      <c r="FNY16" s="136"/>
      <c r="FNZ16" s="136"/>
      <c r="FOA16" s="136"/>
      <c r="FOB16" s="136"/>
      <c r="FOC16" s="136"/>
      <c r="FOD16" s="136"/>
      <c r="FOE16" s="136"/>
      <c r="FOF16" s="136"/>
      <c r="FOG16" s="136"/>
      <c r="FOH16" s="136"/>
      <c r="FOI16" s="136"/>
      <c r="FOJ16" s="136"/>
      <c r="FOK16" s="136"/>
      <c r="FOL16" s="136"/>
      <c r="FOM16" s="136"/>
      <c r="FON16" s="136"/>
      <c r="FOO16" s="136"/>
      <c r="FOP16" s="136"/>
      <c r="FOQ16" s="136"/>
      <c r="FOR16" s="136"/>
      <c r="FOS16" s="136"/>
      <c r="FOT16" s="136"/>
      <c r="FOU16" s="136"/>
      <c r="FOV16" s="136"/>
      <c r="FOW16" s="136"/>
      <c r="FOX16" s="136"/>
      <c r="FOY16" s="136"/>
      <c r="FOZ16" s="136"/>
      <c r="FPA16" s="136"/>
      <c r="FPB16" s="136"/>
      <c r="FPC16" s="136"/>
      <c r="FPD16" s="136"/>
      <c r="FPE16" s="136"/>
      <c r="FPF16" s="136"/>
      <c r="FPG16" s="136"/>
      <c r="FPH16" s="136"/>
      <c r="FPI16" s="136"/>
      <c r="FPJ16" s="136"/>
      <c r="FPK16" s="136"/>
      <c r="FPL16" s="136"/>
      <c r="FPM16" s="136"/>
      <c r="FPN16" s="136"/>
      <c r="FPO16" s="136"/>
      <c r="FPP16" s="136"/>
      <c r="FPQ16" s="136"/>
      <c r="FPR16" s="136"/>
      <c r="FPS16" s="136"/>
      <c r="FPT16" s="136"/>
      <c r="FPU16" s="136"/>
      <c r="FPV16" s="136"/>
      <c r="FPW16" s="136"/>
      <c r="FPX16" s="136"/>
      <c r="FPY16" s="136"/>
      <c r="FPZ16" s="136"/>
      <c r="FQA16" s="136"/>
      <c r="FQB16" s="136"/>
      <c r="FQC16" s="136"/>
      <c r="FQD16" s="136"/>
      <c r="FQE16" s="136"/>
      <c r="FQF16" s="136"/>
      <c r="FQG16" s="136"/>
      <c r="FQH16" s="136"/>
      <c r="FQI16" s="136"/>
      <c r="FQJ16" s="136"/>
      <c r="FQK16" s="136"/>
      <c r="FQL16" s="136"/>
      <c r="FQM16" s="136"/>
      <c r="FQN16" s="136"/>
      <c r="FQO16" s="136"/>
      <c r="FQP16" s="136"/>
      <c r="FQQ16" s="136"/>
      <c r="FQR16" s="136"/>
      <c r="FQS16" s="136"/>
      <c r="FQT16" s="136"/>
      <c r="FQU16" s="136"/>
      <c r="FQV16" s="136"/>
      <c r="FQW16" s="136"/>
      <c r="FQX16" s="136"/>
      <c r="FQY16" s="136"/>
      <c r="FQZ16" s="136"/>
      <c r="FRA16" s="136"/>
      <c r="FRB16" s="136"/>
      <c r="FRC16" s="136"/>
      <c r="FRD16" s="136"/>
      <c r="FRE16" s="136"/>
      <c r="FRF16" s="136"/>
      <c r="FRG16" s="136"/>
      <c r="FRH16" s="136"/>
      <c r="FRI16" s="136"/>
      <c r="FRJ16" s="136"/>
      <c r="FRK16" s="136"/>
      <c r="FRL16" s="136"/>
      <c r="FRM16" s="136"/>
      <c r="FRN16" s="136"/>
      <c r="FRO16" s="136"/>
      <c r="FRP16" s="136"/>
      <c r="FRQ16" s="136"/>
      <c r="FRR16" s="136"/>
      <c r="FRS16" s="136"/>
      <c r="FRT16" s="136"/>
      <c r="FRU16" s="136"/>
      <c r="FRV16" s="136"/>
      <c r="FRW16" s="136"/>
      <c r="FRX16" s="136"/>
      <c r="FRY16" s="136"/>
      <c r="FRZ16" s="136"/>
      <c r="FSA16" s="136"/>
      <c r="FSB16" s="136"/>
      <c r="FSC16" s="136"/>
      <c r="FSD16" s="136"/>
      <c r="FSE16" s="136"/>
      <c r="FSF16" s="136"/>
      <c r="FSG16" s="136"/>
      <c r="FSH16" s="136"/>
      <c r="FSI16" s="136"/>
      <c r="FSJ16" s="136"/>
      <c r="FSK16" s="136"/>
      <c r="FSL16" s="136"/>
      <c r="FSM16" s="136"/>
      <c r="FSN16" s="136"/>
      <c r="FSO16" s="136"/>
      <c r="FSP16" s="136"/>
      <c r="FSQ16" s="136"/>
      <c r="FSR16" s="136"/>
      <c r="FSS16" s="136"/>
      <c r="FST16" s="136"/>
      <c r="FSU16" s="136"/>
      <c r="FSV16" s="136"/>
      <c r="FSW16" s="136"/>
      <c r="FSX16" s="136"/>
      <c r="FSY16" s="136"/>
      <c r="FSZ16" s="136"/>
      <c r="FTA16" s="136"/>
      <c r="FTB16" s="136"/>
      <c r="FTC16" s="136"/>
      <c r="FTD16" s="136"/>
      <c r="FTE16" s="136"/>
      <c r="FTF16" s="136"/>
      <c r="FTG16" s="136"/>
      <c r="FTH16" s="136"/>
      <c r="FTI16" s="136"/>
      <c r="FTJ16" s="136"/>
      <c r="FTK16" s="136"/>
      <c r="FTL16" s="136"/>
      <c r="FTM16" s="136"/>
      <c r="FTN16" s="136"/>
      <c r="FTO16" s="136"/>
      <c r="FTP16" s="136"/>
      <c r="FTQ16" s="136"/>
      <c r="FTR16" s="136"/>
      <c r="FTS16" s="136"/>
      <c r="FTT16" s="136"/>
      <c r="FTU16" s="136"/>
      <c r="FTV16" s="136"/>
      <c r="FTW16" s="136"/>
      <c r="FTX16" s="136"/>
      <c r="FTY16" s="136"/>
      <c r="FTZ16" s="136"/>
      <c r="FUA16" s="136"/>
      <c r="FUB16" s="136"/>
      <c r="FUC16" s="136"/>
      <c r="FUD16" s="136"/>
      <c r="FUE16" s="136"/>
      <c r="FUF16" s="136"/>
      <c r="FUG16" s="136"/>
      <c r="FUH16" s="136"/>
      <c r="FUI16" s="136"/>
      <c r="FUJ16" s="136"/>
      <c r="FUK16" s="136"/>
      <c r="FUL16" s="136"/>
      <c r="FUM16" s="136"/>
      <c r="FUN16" s="136"/>
      <c r="FUO16" s="136"/>
      <c r="FUP16" s="136"/>
      <c r="FUQ16" s="136"/>
      <c r="FUR16" s="136"/>
      <c r="FUS16" s="136"/>
      <c r="FUT16" s="136"/>
      <c r="FUU16" s="136"/>
      <c r="FUV16" s="136"/>
      <c r="FUW16" s="136"/>
      <c r="FUX16" s="136"/>
      <c r="FUY16" s="136"/>
      <c r="FUZ16" s="136"/>
      <c r="FVA16" s="136"/>
      <c r="FVB16" s="136"/>
      <c r="FVC16" s="136"/>
      <c r="FVD16" s="136"/>
      <c r="FVE16" s="136"/>
      <c r="FVF16" s="136"/>
      <c r="FVG16" s="136"/>
      <c r="FVH16" s="136"/>
      <c r="FVI16" s="136"/>
      <c r="FVJ16" s="136"/>
      <c r="FVK16" s="136"/>
      <c r="FVL16" s="136"/>
      <c r="FVM16" s="136"/>
      <c r="FVN16" s="136"/>
      <c r="FVO16" s="136"/>
      <c r="FVP16" s="136"/>
      <c r="FVQ16" s="136"/>
      <c r="FVR16" s="136"/>
      <c r="FVS16" s="136"/>
      <c r="FVT16" s="136"/>
      <c r="FVU16" s="136"/>
      <c r="FVV16" s="136"/>
      <c r="FVW16" s="136"/>
      <c r="FVX16" s="136"/>
      <c r="FVY16" s="136"/>
      <c r="FVZ16" s="136"/>
      <c r="FWA16" s="136"/>
      <c r="FWB16" s="136"/>
      <c r="FWC16" s="136"/>
      <c r="FWD16" s="136"/>
      <c r="FWE16" s="136"/>
      <c r="FWF16" s="136"/>
      <c r="FWG16" s="136"/>
      <c r="FWH16" s="136"/>
      <c r="FWI16" s="136"/>
      <c r="FWJ16" s="136"/>
      <c r="FWK16" s="136"/>
      <c r="FWL16" s="136"/>
      <c r="FWM16" s="136"/>
      <c r="FWN16" s="136"/>
      <c r="FWO16" s="136"/>
      <c r="FWP16" s="136"/>
      <c r="FWQ16" s="136"/>
      <c r="FWR16" s="136"/>
      <c r="FWS16" s="136"/>
      <c r="FWT16" s="136"/>
      <c r="FWU16" s="136"/>
      <c r="FWV16" s="136"/>
      <c r="FWW16" s="136"/>
      <c r="FWX16" s="136"/>
      <c r="FWY16" s="136"/>
      <c r="FWZ16" s="136"/>
      <c r="FXA16" s="136"/>
      <c r="FXB16" s="136"/>
      <c r="FXC16" s="136"/>
      <c r="FXD16" s="136"/>
      <c r="FXE16" s="136"/>
      <c r="FXF16" s="136"/>
      <c r="FXG16" s="136"/>
      <c r="FXH16" s="136"/>
      <c r="FXI16" s="136"/>
      <c r="FXJ16" s="136"/>
      <c r="FXK16" s="136"/>
      <c r="FXL16" s="136"/>
      <c r="FXM16" s="136"/>
      <c r="FXN16" s="136"/>
      <c r="FXO16" s="136"/>
      <c r="FXP16" s="136"/>
      <c r="FXQ16" s="136"/>
      <c r="FXR16" s="136"/>
      <c r="FXS16" s="136"/>
      <c r="FXT16" s="136"/>
      <c r="FXU16" s="136"/>
      <c r="FXV16" s="136"/>
      <c r="FXW16" s="136"/>
      <c r="FXX16" s="136"/>
      <c r="FXY16" s="136"/>
      <c r="FXZ16" s="136"/>
      <c r="FYA16" s="136"/>
      <c r="FYB16" s="136"/>
      <c r="FYC16" s="136"/>
      <c r="FYD16" s="136"/>
      <c r="FYE16" s="136"/>
      <c r="FYF16" s="136"/>
      <c r="FYG16" s="136"/>
      <c r="FYH16" s="136"/>
      <c r="FYI16" s="136"/>
      <c r="FYJ16" s="136"/>
      <c r="FYK16" s="136"/>
      <c r="FYL16" s="136"/>
      <c r="FYM16" s="136"/>
      <c r="FYN16" s="136"/>
      <c r="FYO16" s="136"/>
      <c r="FYP16" s="136"/>
      <c r="FYQ16" s="136"/>
      <c r="FYR16" s="136"/>
      <c r="FYS16" s="136"/>
      <c r="FYT16" s="136"/>
      <c r="FYU16" s="136"/>
      <c r="FYV16" s="136"/>
      <c r="FYW16" s="136"/>
      <c r="FYX16" s="136"/>
      <c r="FYY16" s="136"/>
      <c r="FYZ16" s="136"/>
      <c r="FZA16" s="136"/>
      <c r="FZB16" s="136"/>
      <c r="FZC16" s="136"/>
      <c r="FZD16" s="136"/>
      <c r="FZE16" s="136"/>
      <c r="FZF16" s="136"/>
      <c r="FZG16" s="136"/>
      <c r="FZH16" s="136"/>
      <c r="FZI16" s="136"/>
      <c r="FZJ16" s="136"/>
      <c r="FZK16" s="136"/>
      <c r="FZL16" s="136"/>
      <c r="FZM16" s="136"/>
      <c r="FZN16" s="136"/>
      <c r="FZO16" s="136"/>
      <c r="FZP16" s="136"/>
      <c r="FZQ16" s="136"/>
      <c r="FZR16" s="136"/>
      <c r="FZS16" s="136"/>
      <c r="FZT16" s="136"/>
      <c r="FZU16" s="136"/>
      <c r="FZV16" s="136"/>
      <c r="FZW16" s="136"/>
      <c r="FZX16" s="136"/>
      <c r="FZY16" s="136"/>
      <c r="FZZ16" s="136"/>
      <c r="GAA16" s="136"/>
      <c r="GAB16" s="136"/>
      <c r="GAC16" s="136"/>
      <c r="GAD16" s="136"/>
      <c r="GAE16" s="136"/>
      <c r="GAF16" s="136"/>
      <c r="GAG16" s="136"/>
      <c r="GAH16" s="136"/>
      <c r="GAI16" s="136"/>
      <c r="GAJ16" s="136"/>
      <c r="GAK16" s="136"/>
      <c r="GAL16" s="136"/>
      <c r="GAM16" s="136"/>
      <c r="GAN16" s="136"/>
      <c r="GAO16" s="136"/>
      <c r="GAP16" s="136"/>
      <c r="GAQ16" s="136"/>
      <c r="GAR16" s="136"/>
      <c r="GAS16" s="136"/>
      <c r="GAT16" s="136"/>
      <c r="GAU16" s="136"/>
      <c r="GAV16" s="136"/>
      <c r="GAW16" s="136"/>
      <c r="GAX16" s="136"/>
      <c r="GAY16" s="136"/>
      <c r="GAZ16" s="136"/>
      <c r="GBA16" s="136"/>
      <c r="GBB16" s="136"/>
      <c r="GBC16" s="136"/>
      <c r="GBD16" s="136"/>
      <c r="GBE16" s="136"/>
      <c r="GBF16" s="136"/>
      <c r="GBG16" s="136"/>
      <c r="GBH16" s="136"/>
      <c r="GBI16" s="136"/>
      <c r="GBJ16" s="136"/>
      <c r="GBK16" s="136"/>
      <c r="GBL16" s="136"/>
      <c r="GBM16" s="136"/>
      <c r="GBN16" s="136"/>
      <c r="GBO16" s="136"/>
      <c r="GBP16" s="136"/>
      <c r="GBQ16" s="136"/>
      <c r="GBR16" s="136"/>
      <c r="GBS16" s="136"/>
      <c r="GBT16" s="136"/>
      <c r="GBU16" s="136"/>
      <c r="GBV16" s="136"/>
      <c r="GBW16" s="136"/>
      <c r="GBX16" s="136"/>
      <c r="GBY16" s="136"/>
      <c r="GBZ16" s="136"/>
      <c r="GCA16" s="136"/>
      <c r="GCB16" s="136"/>
      <c r="GCC16" s="136"/>
      <c r="GCD16" s="136"/>
      <c r="GCE16" s="136"/>
      <c r="GCF16" s="136"/>
      <c r="GCG16" s="136"/>
      <c r="GCH16" s="136"/>
      <c r="GCI16" s="136"/>
      <c r="GCJ16" s="136"/>
      <c r="GCK16" s="136"/>
      <c r="GCL16" s="136"/>
      <c r="GCM16" s="136"/>
      <c r="GCN16" s="136"/>
      <c r="GCO16" s="136"/>
      <c r="GCP16" s="136"/>
      <c r="GCQ16" s="136"/>
      <c r="GCR16" s="136"/>
      <c r="GCS16" s="136"/>
      <c r="GCT16" s="136"/>
      <c r="GCU16" s="136"/>
      <c r="GCV16" s="136"/>
      <c r="GCW16" s="136"/>
      <c r="GCX16" s="136"/>
      <c r="GCY16" s="136"/>
      <c r="GCZ16" s="136"/>
      <c r="GDA16" s="136"/>
      <c r="GDB16" s="136"/>
      <c r="GDC16" s="136"/>
      <c r="GDD16" s="136"/>
      <c r="GDE16" s="136"/>
      <c r="GDF16" s="136"/>
      <c r="GDG16" s="136"/>
      <c r="GDH16" s="136"/>
      <c r="GDI16" s="136"/>
      <c r="GDJ16" s="136"/>
      <c r="GDK16" s="136"/>
      <c r="GDL16" s="136"/>
      <c r="GDM16" s="136"/>
      <c r="GDN16" s="136"/>
      <c r="GDO16" s="136"/>
      <c r="GDP16" s="136"/>
      <c r="GDQ16" s="136"/>
      <c r="GDR16" s="136"/>
      <c r="GDS16" s="136"/>
      <c r="GDT16" s="136"/>
      <c r="GDU16" s="136"/>
      <c r="GDV16" s="136"/>
      <c r="GDW16" s="136"/>
      <c r="GDX16" s="136"/>
      <c r="GDY16" s="136"/>
      <c r="GDZ16" s="136"/>
      <c r="GEA16" s="136"/>
      <c r="GEB16" s="136"/>
      <c r="GEC16" s="136"/>
      <c r="GED16" s="136"/>
      <c r="GEE16" s="136"/>
      <c r="GEF16" s="136"/>
      <c r="GEG16" s="136"/>
      <c r="GEH16" s="136"/>
      <c r="GEI16" s="136"/>
      <c r="GEJ16" s="136"/>
      <c r="GEK16" s="136"/>
      <c r="GEL16" s="136"/>
      <c r="GEM16" s="136"/>
      <c r="GEN16" s="136"/>
      <c r="GEO16" s="136"/>
      <c r="GEP16" s="136"/>
      <c r="GEQ16" s="136"/>
      <c r="GER16" s="136"/>
      <c r="GES16" s="136"/>
      <c r="GET16" s="136"/>
      <c r="GEU16" s="136"/>
      <c r="GEV16" s="136"/>
      <c r="GEW16" s="136"/>
      <c r="GEX16" s="136"/>
      <c r="GEY16" s="136"/>
      <c r="GEZ16" s="136"/>
      <c r="GFA16" s="136"/>
      <c r="GFB16" s="136"/>
      <c r="GFC16" s="136"/>
      <c r="GFD16" s="136"/>
      <c r="GFE16" s="136"/>
      <c r="GFF16" s="136"/>
      <c r="GFG16" s="136"/>
      <c r="GFH16" s="136"/>
      <c r="GFI16" s="136"/>
      <c r="GFJ16" s="136"/>
      <c r="GFK16" s="136"/>
      <c r="GFL16" s="136"/>
      <c r="GFM16" s="136"/>
      <c r="GFN16" s="136"/>
      <c r="GFO16" s="136"/>
      <c r="GFP16" s="136"/>
      <c r="GFQ16" s="136"/>
      <c r="GFR16" s="136"/>
      <c r="GFS16" s="136"/>
      <c r="GFT16" s="136"/>
      <c r="GFU16" s="136"/>
      <c r="GFV16" s="136"/>
      <c r="GFW16" s="136"/>
      <c r="GFX16" s="136"/>
      <c r="GFY16" s="136"/>
      <c r="GFZ16" s="136"/>
      <c r="GGA16" s="136"/>
      <c r="GGB16" s="136"/>
      <c r="GGC16" s="136"/>
      <c r="GGD16" s="136"/>
      <c r="GGE16" s="136"/>
      <c r="GGF16" s="136"/>
      <c r="GGG16" s="136"/>
      <c r="GGH16" s="136"/>
      <c r="GGI16" s="136"/>
      <c r="GGJ16" s="136"/>
      <c r="GGK16" s="136"/>
      <c r="GGL16" s="136"/>
      <c r="GGM16" s="136"/>
      <c r="GGN16" s="136"/>
      <c r="GGO16" s="136"/>
      <c r="GGP16" s="136"/>
      <c r="GGQ16" s="136"/>
      <c r="GGR16" s="136"/>
      <c r="GGS16" s="136"/>
      <c r="GGT16" s="136"/>
      <c r="GGU16" s="136"/>
      <c r="GGV16" s="136"/>
      <c r="GGW16" s="136"/>
      <c r="GGX16" s="136"/>
      <c r="GGY16" s="136"/>
      <c r="GGZ16" s="136"/>
      <c r="GHA16" s="136"/>
      <c r="GHB16" s="136"/>
      <c r="GHC16" s="136"/>
      <c r="GHD16" s="136"/>
      <c r="GHE16" s="136"/>
      <c r="GHF16" s="136"/>
      <c r="GHG16" s="136"/>
      <c r="GHH16" s="136"/>
      <c r="GHI16" s="136"/>
      <c r="GHJ16" s="136"/>
      <c r="GHK16" s="136"/>
      <c r="GHL16" s="136"/>
      <c r="GHM16" s="136"/>
      <c r="GHN16" s="136"/>
      <c r="GHO16" s="136"/>
      <c r="GHP16" s="136"/>
      <c r="GHQ16" s="136"/>
      <c r="GHR16" s="136"/>
      <c r="GHS16" s="136"/>
      <c r="GHT16" s="136"/>
      <c r="GHU16" s="136"/>
      <c r="GHV16" s="136"/>
      <c r="GHW16" s="136"/>
      <c r="GHX16" s="136"/>
      <c r="GHY16" s="136"/>
      <c r="GHZ16" s="136"/>
      <c r="GIA16" s="136"/>
      <c r="GIB16" s="136"/>
      <c r="GIC16" s="136"/>
      <c r="GID16" s="136"/>
      <c r="GIE16" s="136"/>
      <c r="GIF16" s="136"/>
      <c r="GIG16" s="136"/>
      <c r="GIH16" s="136"/>
      <c r="GII16" s="136"/>
      <c r="GIJ16" s="136"/>
      <c r="GIK16" s="136"/>
      <c r="GIL16" s="136"/>
      <c r="GIM16" s="136"/>
      <c r="GIN16" s="136"/>
      <c r="GIO16" s="136"/>
      <c r="GIP16" s="136"/>
      <c r="GIQ16" s="136"/>
      <c r="GIR16" s="136"/>
      <c r="GIS16" s="136"/>
      <c r="GIT16" s="136"/>
      <c r="GIU16" s="136"/>
      <c r="GIV16" s="136"/>
      <c r="GIW16" s="136"/>
      <c r="GIX16" s="136"/>
      <c r="GIY16" s="136"/>
      <c r="GIZ16" s="136"/>
      <c r="GJA16" s="136"/>
      <c r="GJB16" s="136"/>
      <c r="GJC16" s="136"/>
      <c r="GJD16" s="136"/>
      <c r="GJE16" s="136"/>
      <c r="GJF16" s="136"/>
      <c r="GJG16" s="136"/>
      <c r="GJH16" s="136"/>
      <c r="GJI16" s="136"/>
      <c r="GJJ16" s="136"/>
      <c r="GJK16" s="136"/>
      <c r="GJL16" s="136"/>
      <c r="GJM16" s="136"/>
      <c r="GJN16" s="136"/>
      <c r="GJO16" s="136"/>
      <c r="GJP16" s="136"/>
      <c r="GJQ16" s="136"/>
      <c r="GJR16" s="136"/>
      <c r="GJS16" s="136"/>
      <c r="GJT16" s="136"/>
      <c r="GJU16" s="136"/>
      <c r="GJV16" s="136"/>
      <c r="GJW16" s="136"/>
      <c r="GJX16" s="136"/>
      <c r="GJY16" s="136"/>
      <c r="GJZ16" s="136"/>
      <c r="GKA16" s="136"/>
      <c r="GKB16" s="136"/>
      <c r="GKC16" s="136"/>
      <c r="GKD16" s="136"/>
      <c r="GKE16" s="136"/>
      <c r="GKF16" s="136"/>
      <c r="GKG16" s="136"/>
      <c r="GKH16" s="136"/>
      <c r="GKI16" s="136"/>
      <c r="GKJ16" s="136"/>
      <c r="GKK16" s="136"/>
      <c r="GKL16" s="136"/>
      <c r="GKM16" s="136"/>
      <c r="GKN16" s="136"/>
      <c r="GKO16" s="136"/>
      <c r="GKP16" s="136"/>
      <c r="GKQ16" s="136"/>
      <c r="GKR16" s="136"/>
      <c r="GKS16" s="136"/>
      <c r="GKT16" s="136"/>
      <c r="GKU16" s="136"/>
      <c r="GKV16" s="136"/>
      <c r="GKW16" s="136"/>
      <c r="GKX16" s="136"/>
      <c r="GKY16" s="136"/>
      <c r="GKZ16" s="136"/>
      <c r="GLA16" s="136"/>
      <c r="GLB16" s="136"/>
      <c r="GLC16" s="136"/>
      <c r="GLD16" s="136"/>
      <c r="GLE16" s="136"/>
      <c r="GLF16" s="136"/>
      <c r="GLG16" s="136"/>
      <c r="GLH16" s="136"/>
      <c r="GLI16" s="136"/>
      <c r="GLJ16" s="136"/>
      <c r="GLK16" s="136"/>
      <c r="GLL16" s="136"/>
      <c r="GLM16" s="136"/>
      <c r="GLN16" s="136"/>
      <c r="GLO16" s="136"/>
      <c r="GLP16" s="136"/>
      <c r="GLQ16" s="136"/>
      <c r="GLR16" s="136"/>
      <c r="GLS16" s="136"/>
      <c r="GLT16" s="136"/>
      <c r="GLU16" s="136"/>
      <c r="GLV16" s="136"/>
      <c r="GLW16" s="136"/>
      <c r="GLX16" s="136"/>
      <c r="GLY16" s="136"/>
      <c r="GLZ16" s="136"/>
      <c r="GMA16" s="136"/>
      <c r="GMB16" s="136"/>
      <c r="GMC16" s="136"/>
      <c r="GMD16" s="136"/>
      <c r="GME16" s="136"/>
      <c r="GMF16" s="136"/>
      <c r="GMG16" s="136"/>
      <c r="GMH16" s="136"/>
      <c r="GMI16" s="136"/>
      <c r="GMJ16" s="136"/>
      <c r="GMK16" s="136"/>
      <c r="GML16" s="136"/>
      <c r="GMM16" s="136"/>
      <c r="GMN16" s="136"/>
      <c r="GMO16" s="136"/>
      <c r="GMP16" s="136"/>
      <c r="GMQ16" s="136"/>
      <c r="GMR16" s="136"/>
      <c r="GMS16" s="136"/>
      <c r="GMT16" s="136"/>
      <c r="GMU16" s="136"/>
      <c r="GMV16" s="136"/>
      <c r="GMW16" s="136"/>
      <c r="GMX16" s="136"/>
      <c r="GMY16" s="136"/>
      <c r="GMZ16" s="136"/>
      <c r="GNA16" s="136"/>
      <c r="GNB16" s="136"/>
      <c r="GNC16" s="136"/>
      <c r="GND16" s="136"/>
      <c r="GNE16" s="136"/>
      <c r="GNF16" s="136"/>
      <c r="GNG16" s="136"/>
      <c r="GNH16" s="136"/>
      <c r="GNI16" s="136"/>
      <c r="GNJ16" s="136"/>
      <c r="GNK16" s="136"/>
      <c r="GNL16" s="136"/>
      <c r="GNM16" s="136"/>
      <c r="GNN16" s="136"/>
      <c r="GNO16" s="136"/>
      <c r="GNP16" s="136"/>
      <c r="GNQ16" s="136"/>
      <c r="GNR16" s="136"/>
      <c r="GNS16" s="136"/>
      <c r="GNT16" s="136"/>
      <c r="GNU16" s="136"/>
      <c r="GNV16" s="136"/>
      <c r="GNW16" s="136"/>
      <c r="GNX16" s="136"/>
      <c r="GNY16" s="136"/>
      <c r="GNZ16" s="136"/>
      <c r="GOA16" s="136"/>
      <c r="GOB16" s="136"/>
      <c r="GOC16" s="136"/>
      <c r="GOD16" s="136"/>
      <c r="GOE16" s="136"/>
      <c r="GOF16" s="136"/>
      <c r="GOG16" s="136"/>
      <c r="GOH16" s="136"/>
      <c r="GOI16" s="136"/>
      <c r="GOJ16" s="136"/>
      <c r="GOK16" s="136"/>
      <c r="GOL16" s="136"/>
      <c r="GOM16" s="136"/>
      <c r="GON16" s="136"/>
      <c r="GOO16" s="136"/>
      <c r="GOP16" s="136"/>
      <c r="GOQ16" s="136"/>
      <c r="GOR16" s="136"/>
      <c r="GOS16" s="136"/>
      <c r="GOT16" s="136"/>
      <c r="GOU16" s="136"/>
      <c r="GOV16" s="136"/>
      <c r="GOW16" s="136"/>
      <c r="GOX16" s="136"/>
      <c r="GOY16" s="136"/>
      <c r="GOZ16" s="136"/>
      <c r="GPA16" s="136"/>
      <c r="GPB16" s="136"/>
      <c r="GPC16" s="136"/>
      <c r="GPD16" s="136"/>
      <c r="GPE16" s="136"/>
      <c r="GPF16" s="136"/>
      <c r="GPG16" s="136"/>
      <c r="GPH16" s="136"/>
      <c r="GPI16" s="136"/>
      <c r="GPJ16" s="136"/>
      <c r="GPK16" s="136"/>
      <c r="GPL16" s="136"/>
      <c r="GPM16" s="136"/>
      <c r="GPN16" s="136"/>
      <c r="GPO16" s="136"/>
      <c r="GPP16" s="136"/>
      <c r="GPQ16" s="136"/>
      <c r="GPR16" s="136"/>
      <c r="GPS16" s="136"/>
      <c r="GPT16" s="136"/>
      <c r="GPU16" s="136"/>
      <c r="GPV16" s="136"/>
      <c r="GPW16" s="136"/>
      <c r="GPX16" s="136"/>
      <c r="GPY16" s="136"/>
      <c r="GPZ16" s="136"/>
      <c r="GQA16" s="136"/>
      <c r="GQB16" s="136"/>
      <c r="GQC16" s="136"/>
      <c r="GQD16" s="136"/>
      <c r="GQE16" s="136"/>
      <c r="GQF16" s="136"/>
      <c r="GQG16" s="136"/>
      <c r="GQH16" s="136"/>
      <c r="GQI16" s="136"/>
      <c r="GQJ16" s="136"/>
      <c r="GQK16" s="136"/>
      <c r="GQL16" s="136"/>
      <c r="GQM16" s="136"/>
      <c r="GQN16" s="136"/>
      <c r="GQO16" s="136"/>
      <c r="GQP16" s="136"/>
      <c r="GQQ16" s="136"/>
      <c r="GQR16" s="136"/>
      <c r="GQS16" s="136"/>
      <c r="GQT16" s="136"/>
      <c r="GQU16" s="136"/>
      <c r="GQV16" s="136"/>
      <c r="GQW16" s="136"/>
      <c r="GQX16" s="136"/>
      <c r="GQY16" s="136"/>
      <c r="GQZ16" s="136"/>
      <c r="GRA16" s="136"/>
      <c r="GRB16" s="136"/>
      <c r="GRC16" s="136"/>
      <c r="GRD16" s="136"/>
      <c r="GRE16" s="136"/>
      <c r="GRF16" s="136"/>
      <c r="GRG16" s="136"/>
      <c r="GRH16" s="136"/>
      <c r="GRI16" s="136"/>
      <c r="GRJ16" s="136"/>
      <c r="GRK16" s="136"/>
      <c r="GRL16" s="136"/>
      <c r="GRM16" s="136"/>
      <c r="GRN16" s="136"/>
      <c r="GRO16" s="136"/>
      <c r="GRP16" s="136"/>
      <c r="GRQ16" s="136"/>
      <c r="GRR16" s="136"/>
      <c r="GRS16" s="136"/>
      <c r="GRT16" s="136"/>
      <c r="GRU16" s="136"/>
      <c r="GRV16" s="136"/>
      <c r="GRW16" s="136"/>
      <c r="GRX16" s="136"/>
      <c r="GRY16" s="136"/>
      <c r="GRZ16" s="136"/>
      <c r="GSA16" s="136"/>
      <c r="GSB16" s="136"/>
      <c r="GSC16" s="136"/>
      <c r="GSD16" s="136"/>
      <c r="GSE16" s="136"/>
      <c r="GSF16" s="136"/>
      <c r="GSG16" s="136"/>
      <c r="GSH16" s="136"/>
      <c r="GSI16" s="136"/>
      <c r="GSJ16" s="136"/>
      <c r="GSK16" s="136"/>
      <c r="GSL16" s="136"/>
      <c r="GSM16" s="136"/>
      <c r="GSN16" s="136"/>
      <c r="GSO16" s="136"/>
      <c r="GSP16" s="136"/>
      <c r="GSQ16" s="136"/>
      <c r="GSR16" s="136"/>
      <c r="GSS16" s="136"/>
      <c r="GST16" s="136"/>
      <c r="GSU16" s="136"/>
      <c r="GSV16" s="136"/>
      <c r="GSW16" s="136"/>
      <c r="GSX16" s="136"/>
      <c r="GSY16" s="136"/>
      <c r="GSZ16" s="136"/>
      <c r="GTA16" s="136"/>
      <c r="GTB16" s="136"/>
      <c r="GTC16" s="136"/>
      <c r="GTD16" s="136"/>
      <c r="GTE16" s="136"/>
      <c r="GTF16" s="136"/>
      <c r="GTG16" s="136"/>
      <c r="GTH16" s="136"/>
      <c r="GTI16" s="136"/>
      <c r="GTJ16" s="136"/>
      <c r="GTK16" s="136"/>
      <c r="GTL16" s="136"/>
      <c r="GTM16" s="136"/>
      <c r="GTN16" s="136"/>
      <c r="GTO16" s="136"/>
      <c r="GTP16" s="136"/>
      <c r="GTQ16" s="136"/>
      <c r="GTR16" s="136"/>
      <c r="GTS16" s="136"/>
      <c r="GTT16" s="136"/>
      <c r="GTU16" s="136"/>
      <c r="GTV16" s="136"/>
      <c r="GTW16" s="136"/>
      <c r="GTX16" s="136"/>
      <c r="GTY16" s="136"/>
      <c r="GTZ16" s="136"/>
      <c r="GUA16" s="136"/>
      <c r="GUB16" s="136"/>
      <c r="GUC16" s="136"/>
      <c r="GUD16" s="136"/>
      <c r="GUE16" s="136"/>
      <c r="GUF16" s="136"/>
      <c r="GUG16" s="136"/>
      <c r="GUH16" s="136"/>
      <c r="GUI16" s="136"/>
      <c r="GUJ16" s="136"/>
      <c r="GUK16" s="136"/>
      <c r="GUL16" s="136"/>
      <c r="GUM16" s="136"/>
      <c r="GUN16" s="136"/>
      <c r="GUO16" s="136"/>
      <c r="GUP16" s="136"/>
      <c r="GUQ16" s="136"/>
      <c r="GUR16" s="136"/>
      <c r="GUS16" s="136"/>
      <c r="GUT16" s="136"/>
      <c r="GUU16" s="136"/>
      <c r="GUV16" s="136"/>
      <c r="GUW16" s="136"/>
      <c r="GUX16" s="136"/>
      <c r="GUY16" s="136"/>
      <c r="GUZ16" s="136"/>
      <c r="GVA16" s="136"/>
      <c r="GVB16" s="136"/>
      <c r="GVC16" s="136"/>
      <c r="GVD16" s="136"/>
      <c r="GVE16" s="136"/>
      <c r="GVF16" s="136"/>
      <c r="GVG16" s="136"/>
      <c r="GVH16" s="136"/>
      <c r="GVI16" s="136"/>
      <c r="GVJ16" s="136"/>
      <c r="GVK16" s="136"/>
      <c r="GVL16" s="136"/>
      <c r="GVM16" s="136"/>
      <c r="GVN16" s="136"/>
      <c r="GVO16" s="136"/>
      <c r="GVP16" s="136"/>
      <c r="GVQ16" s="136"/>
      <c r="GVR16" s="136"/>
      <c r="GVS16" s="136"/>
      <c r="GVT16" s="136"/>
      <c r="GVU16" s="136"/>
      <c r="GVV16" s="136"/>
      <c r="GVW16" s="136"/>
      <c r="GVX16" s="136"/>
      <c r="GVY16" s="136"/>
      <c r="GVZ16" s="136"/>
      <c r="GWA16" s="136"/>
      <c r="GWB16" s="136"/>
      <c r="GWC16" s="136"/>
      <c r="GWD16" s="136"/>
      <c r="GWE16" s="136"/>
      <c r="GWF16" s="136"/>
      <c r="GWG16" s="136"/>
      <c r="GWH16" s="136"/>
      <c r="GWI16" s="136"/>
      <c r="GWJ16" s="136"/>
      <c r="GWK16" s="136"/>
      <c r="GWL16" s="136"/>
      <c r="GWM16" s="136"/>
      <c r="GWN16" s="136"/>
      <c r="GWO16" s="136"/>
      <c r="GWP16" s="136"/>
      <c r="GWQ16" s="136"/>
      <c r="GWR16" s="136"/>
      <c r="GWS16" s="136"/>
      <c r="GWT16" s="136"/>
      <c r="GWU16" s="136"/>
      <c r="GWV16" s="136"/>
      <c r="GWW16" s="136"/>
      <c r="GWX16" s="136"/>
      <c r="GWY16" s="136"/>
      <c r="GWZ16" s="136"/>
      <c r="GXA16" s="136"/>
      <c r="GXB16" s="136"/>
      <c r="GXC16" s="136"/>
      <c r="GXD16" s="136"/>
      <c r="GXE16" s="136"/>
      <c r="GXF16" s="136"/>
      <c r="GXG16" s="136"/>
      <c r="GXH16" s="136"/>
      <c r="GXI16" s="136"/>
      <c r="GXJ16" s="136"/>
      <c r="GXK16" s="136"/>
      <c r="GXL16" s="136"/>
      <c r="GXM16" s="136"/>
      <c r="GXN16" s="136"/>
      <c r="GXO16" s="136"/>
      <c r="GXP16" s="136"/>
      <c r="GXQ16" s="136"/>
      <c r="GXR16" s="136"/>
      <c r="GXS16" s="136"/>
      <c r="GXT16" s="136"/>
      <c r="GXU16" s="136"/>
      <c r="GXV16" s="136"/>
      <c r="GXW16" s="136"/>
      <c r="GXX16" s="136"/>
      <c r="GXY16" s="136"/>
      <c r="GXZ16" s="136"/>
      <c r="GYA16" s="136"/>
      <c r="GYB16" s="136"/>
      <c r="GYC16" s="136"/>
      <c r="GYD16" s="136"/>
      <c r="GYE16" s="136"/>
      <c r="GYF16" s="136"/>
      <c r="GYG16" s="136"/>
      <c r="GYH16" s="136"/>
      <c r="GYI16" s="136"/>
      <c r="GYJ16" s="136"/>
      <c r="GYK16" s="136"/>
      <c r="GYL16" s="136"/>
      <c r="GYM16" s="136"/>
      <c r="GYN16" s="136"/>
      <c r="GYO16" s="136"/>
      <c r="GYP16" s="136"/>
      <c r="GYQ16" s="136"/>
      <c r="GYR16" s="136"/>
      <c r="GYS16" s="136"/>
      <c r="GYT16" s="136"/>
      <c r="GYU16" s="136"/>
      <c r="GYV16" s="136"/>
      <c r="GYW16" s="136"/>
      <c r="GYX16" s="136"/>
      <c r="GYY16" s="136"/>
      <c r="GYZ16" s="136"/>
      <c r="GZA16" s="136"/>
      <c r="GZB16" s="136"/>
      <c r="GZC16" s="136"/>
      <c r="GZD16" s="136"/>
      <c r="GZE16" s="136"/>
      <c r="GZF16" s="136"/>
      <c r="GZG16" s="136"/>
      <c r="GZH16" s="136"/>
      <c r="GZI16" s="136"/>
      <c r="GZJ16" s="136"/>
      <c r="GZK16" s="136"/>
      <c r="GZL16" s="136"/>
      <c r="GZM16" s="136"/>
      <c r="GZN16" s="136"/>
      <c r="GZO16" s="136"/>
      <c r="GZP16" s="136"/>
      <c r="GZQ16" s="136"/>
      <c r="GZR16" s="136"/>
      <c r="GZS16" s="136"/>
      <c r="GZT16" s="136"/>
      <c r="GZU16" s="136"/>
      <c r="GZV16" s="136"/>
      <c r="GZW16" s="136"/>
      <c r="GZX16" s="136"/>
      <c r="GZY16" s="136"/>
      <c r="GZZ16" s="136"/>
      <c r="HAA16" s="136"/>
      <c r="HAB16" s="136"/>
      <c r="HAC16" s="136"/>
      <c r="HAD16" s="136"/>
      <c r="HAE16" s="136"/>
      <c r="HAF16" s="136"/>
      <c r="HAG16" s="136"/>
      <c r="HAH16" s="136"/>
      <c r="HAI16" s="136"/>
      <c r="HAJ16" s="136"/>
      <c r="HAK16" s="136"/>
      <c r="HAL16" s="136"/>
      <c r="HAM16" s="136"/>
      <c r="HAN16" s="136"/>
      <c r="HAO16" s="136"/>
      <c r="HAP16" s="136"/>
      <c r="HAQ16" s="136"/>
      <c r="HAR16" s="136"/>
      <c r="HAS16" s="136"/>
      <c r="HAT16" s="136"/>
      <c r="HAU16" s="136"/>
      <c r="HAV16" s="136"/>
      <c r="HAW16" s="136"/>
      <c r="HAX16" s="136"/>
      <c r="HAY16" s="136"/>
      <c r="HAZ16" s="136"/>
      <c r="HBA16" s="136"/>
      <c r="HBB16" s="136"/>
      <c r="HBC16" s="136"/>
      <c r="HBD16" s="136"/>
      <c r="HBE16" s="136"/>
      <c r="HBF16" s="136"/>
      <c r="HBG16" s="136"/>
      <c r="HBH16" s="136"/>
      <c r="HBI16" s="136"/>
      <c r="HBJ16" s="136"/>
      <c r="HBK16" s="136"/>
      <c r="HBL16" s="136"/>
      <c r="HBM16" s="136"/>
      <c r="HBN16" s="136"/>
      <c r="HBO16" s="136"/>
      <c r="HBP16" s="136"/>
      <c r="HBQ16" s="136"/>
      <c r="HBR16" s="136"/>
      <c r="HBS16" s="136"/>
      <c r="HBT16" s="136"/>
      <c r="HBU16" s="136"/>
      <c r="HBV16" s="136"/>
      <c r="HBW16" s="136"/>
      <c r="HBX16" s="136"/>
      <c r="HBY16" s="136"/>
      <c r="HBZ16" s="136"/>
      <c r="HCA16" s="136"/>
      <c r="HCB16" s="136"/>
      <c r="HCC16" s="136"/>
      <c r="HCD16" s="136"/>
      <c r="HCE16" s="136"/>
      <c r="HCF16" s="136"/>
      <c r="HCG16" s="136"/>
      <c r="HCH16" s="136"/>
      <c r="HCI16" s="136"/>
      <c r="HCJ16" s="136"/>
      <c r="HCK16" s="136"/>
      <c r="HCL16" s="136"/>
      <c r="HCM16" s="136"/>
      <c r="HCN16" s="136"/>
      <c r="HCO16" s="136"/>
      <c r="HCP16" s="136"/>
      <c r="HCQ16" s="136"/>
      <c r="HCR16" s="136"/>
      <c r="HCS16" s="136"/>
      <c r="HCT16" s="136"/>
      <c r="HCU16" s="136"/>
      <c r="HCV16" s="136"/>
      <c r="HCW16" s="136"/>
      <c r="HCX16" s="136"/>
      <c r="HCY16" s="136"/>
      <c r="HCZ16" s="136"/>
      <c r="HDA16" s="136"/>
      <c r="HDB16" s="136"/>
      <c r="HDC16" s="136"/>
      <c r="HDD16" s="136"/>
      <c r="HDE16" s="136"/>
      <c r="HDF16" s="136"/>
      <c r="HDG16" s="136"/>
      <c r="HDH16" s="136"/>
      <c r="HDI16" s="136"/>
      <c r="HDJ16" s="136"/>
      <c r="HDK16" s="136"/>
      <c r="HDL16" s="136"/>
      <c r="HDM16" s="136"/>
      <c r="HDN16" s="136"/>
      <c r="HDO16" s="136"/>
      <c r="HDP16" s="136"/>
      <c r="HDQ16" s="136"/>
      <c r="HDR16" s="136"/>
      <c r="HDS16" s="136"/>
      <c r="HDT16" s="136"/>
      <c r="HDU16" s="136"/>
      <c r="HDV16" s="136"/>
      <c r="HDW16" s="136"/>
      <c r="HDX16" s="136"/>
      <c r="HDY16" s="136"/>
      <c r="HDZ16" s="136"/>
      <c r="HEA16" s="136"/>
      <c r="HEB16" s="136"/>
      <c r="HEC16" s="136"/>
      <c r="HED16" s="136"/>
      <c r="HEE16" s="136"/>
      <c r="HEF16" s="136"/>
      <c r="HEG16" s="136"/>
      <c r="HEH16" s="136"/>
      <c r="HEI16" s="136"/>
      <c r="HEJ16" s="136"/>
      <c r="HEK16" s="136"/>
      <c r="HEL16" s="136"/>
      <c r="HEM16" s="136"/>
      <c r="HEN16" s="136"/>
      <c r="HEO16" s="136"/>
      <c r="HEP16" s="136"/>
      <c r="HEQ16" s="136"/>
      <c r="HER16" s="136"/>
      <c r="HES16" s="136"/>
      <c r="HET16" s="136"/>
      <c r="HEU16" s="136"/>
      <c r="HEV16" s="136"/>
      <c r="HEW16" s="136"/>
      <c r="HEX16" s="136"/>
      <c r="HEY16" s="136"/>
      <c r="HEZ16" s="136"/>
      <c r="HFA16" s="136"/>
      <c r="HFB16" s="136"/>
      <c r="HFC16" s="136"/>
      <c r="HFD16" s="136"/>
      <c r="HFE16" s="136"/>
      <c r="HFF16" s="136"/>
      <c r="HFG16" s="136"/>
      <c r="HFH16" s="136"/>
      <c r="HFI16" s="136"/>
      <c r="HFJ16" s="136"/>
      <c r="HFK16" s="136"/>
      <c r="HFL16" s="136"/>
      <c r="HFM16" s="136"/>
      <c r="HFN16" s="136"/>
      <c r="HFO16" s="136"/>
      <c r="HFP16" s="136"/>
      <c r="HFQ16" s="136"/>
      <c r="HFR16" s="136"/>
      <c r="HFS16" s="136"/>
      <c r="HFT16" s="136"/>
      <c r="HFU16" s="136"/>
      <c r="HFV16" s="136"/>
      <c r="HFW16" s="136"/>
      <c r="HFX16" s="136"/>
      <c r="HFY16" s="136"/>
      <c r="HFZ16" s="136"/>
      <c r="HGA16" s="136"/>
      <c r="HGB16" s="136"/>
      <c r="HGC16" s="136"/>
      <c r="HGD16" s="136"/>
      <c r="HGE16" s="136"/>
      <c r="HGF16" s="136"/>
      <c r="HGG16" s="136"/>
      <c r="HGH16" s="136"/>
      <c r="HGI16" s="136"/>
      <c r="HGJ16" s="136"/>
      <c r="HGK16" s="136"/>
      <c r="HGL16" s="136"/>
      <c r="HGM16" s="136"/>
      <c r="HGN16" s="136"/>
      <c r="HGO16" s="136"/>
      <c r="HGP16" s="136"/>
      <c r="HGQ16" s="136"/>
      <c r="HGR16" s="136"/>
      <c r="HGS16" s="136"/>
      <c r="HGT16" s="136"/>
      <c r="HGU16" s="136"/>
      <c r="HGV16" s="136"/>
      <c r="HGW16" s="136"/>
      <c r="HGX16" s="136"/>
      <c r="HGY16" s="136"/>
      <c r="HGZ16" s="136"/>
      <c r="HHA16" s="136"/>
      <c r="HHB16" s="136"/>
      <c r="HHC16" s="136"/>
      <c r="HHD16" s="136"/>
      <c r="HHE16" s="136"/>
      <c r="HHF16" s="136"/>
      <c r="HHG16" s="136"/>
      <c r="HHH16" s="136"/>
      <c r="HHI16" s="136"/>
      <c r="HHJ16" s="136"/>
      <c r="HHK16" s="136"/>
      <c r="HHL16" s="136"/>
      <c r="HHM16" s="136"/>
      <c r="HHN16" s="136"/>
      <c r="HHO16" s="136"/>
      <c r="HHP16" s="136"/>
      <c r="HHQ16" s="136"/>
      <c r="HHR16" s="136"/>
      <c r="HHS16" s="136"/>
      <c r="HHT16" s="136"/>
      <c r="HHU16" s="136"/>
      <c r="HHV16" s="136"/>
      <c r="HHW16" s="136"/>
      <c r="HHX16" s="136"/>
      <c r="HHY16" s="136"/>
      <c r="HHZ16" s="136"/>
      <c r="HIA16" s="136"/>
      <c r="HIB16" s="136"/>
      <c r="HIC16" s="136"/>
      <c r="HID16" s="136"/>
      <c r="HIE16" s="136"/>
      <c r="HIF16" s="136"/>
      <c r="HIG16" s="136"/>
      <c r="HIH16" s="136"/>
      <c r="HII16" s="136"/>
      <c r="HIJ16" s="136"/>
      <c r="HIK16" s="136"/>
      <c r="HIL16" s="136"/>
      <c r="HIM16" s="136"/>
      <c r="HIN16" s="136"/>
      <c r="HIO16" s="136"/>
      <c r="HIP16" s="136"/>
      <c r="HIQ16" s="136"/>
      <c r="HIR16" s="136"/>
      <c r="HIS16" s="136"/>
      <c r="HIT16" s="136"/>
      <c r="HIU16" s="136"/>
      <c r="HIV16" s="136"/>
      <c r="HIW16" s="136"/>
      <c r="HIX16" s="136"/>
      <c r="HIY16" s="136"/>
      <c r="HIZ16" s="136"/>
      <c r="HJA16" s="136"/>
      <c r="HJB16" s="136"/>
      <c r="HJC16" s="136"/>
      <c r="HJD16" s="136"/>
      <c r="HJE16" s="136"/>
      <c r="HJF16" s="136"/>
      <c r="HJG16" s="136"/>
      <c r="HJH16" s="136"/>
      <c r="HJI16" s="136"/>
      <c r="HJJ16" s="136"/>
      <c r="HJK16" s="136"/>
      <c r="HJL16" s="136"/>
      <c r="HJM16" s="136"/>
      <c r="HJN16" s="136"/>
      <c r="HJO16" s="136"/>
      <c r="HJP16" s="136"/>
      <c r="HJQ16" s="136"/>
      <c r="HJR16" s="136"/>
      <c r="HJS16" s="136"/>
      <c r="HJT16" s="136"/>
      <c r="HJU16" s="136"/>
      <c r="HJV16" s="136"/>
      <c r="HJW16" s="136"/>
      <c r="HJX16" s="136"/>
      <c r="HJY16" s="136"/>
      <c r="HJZ16" s="136"/>
      <c r="HKA16" s="136"/>
      <c r="HKB16" s="136"/>
      <c r="HKC16" s="136"/>
      <c r="HKD16" s="136"/>
      <c r="HKE16" s="136"/>
      <c r="HKF16" s="136"/>
      <c r="HKG16" s="136"/>
      <c r="HKH16" s="136"/>
      <c r="HKI16" s="136"/>
      <c r="HKJ16" s="136"/>
      <c r="HKK16" s="136"/>
      <c r="HKL16" s="136"/>
      <c r="HKM16" s="136"/>
      <c r="HKN16" s="136"/>
      <c r="HKO16" s="136"/>
      <c r="HKP16" s="136"/>
      <c r="HKQ16" s="136"/>
      <c r="HKR16" s="136"/>
      <c r="HKS16" s="136"/>
      <c r="HKT16" s="136"/>
      <c r="HKU16" s="136"/>
      <c r="HKV16" s="136"/>
      <c r="HKW16" s="136"/>
      <c r="HKX16" s="136"/>
      <c r="HKY16" s="136"/>
      <c r="HKZ16" s="136"/>
      <c r="HLA16" s="136"/>
      <c r="HLB16" s="136"/>
      <c r="HLC16" s="136"/>
      <c r="HLD16" s="136"/>
      <c r="HLE16" s="136"/>
      <c r="HLF16" s="136"/>
      <c r="HLG16" s="136"/>
      <c r="HLH16" s="136"/>
      <c r="HLI16" s="136"/>
      <c r="HLJ16" s="136"/>
      <c r="HLK16" s="136"/>
      <c r="HLL16" s="136"/>
      <c r="HLM16" s="136"/>
      <c r="HLN16" s="136"/>
      <c r="HLO16" s="136"/>
      <c r="HLP16" s="136"/>
      <c r="HLQ16" s="136"/>
      <c r="HLR16" s="136"/>
      <c r="HLS16" s="136"/>
      <c r="HLT16" s="136"/>
      <c r="HLU16" s="136"/>
      <c r="HLV16" s="136"/>
      <c r="HLW16" s="136"/>
      <c r="HLX16" s="136"/>
      <c r="HLY16" s="136"/>
      <c r="HLZ16" s="136"/>
      <c r="HMA16" s="136"/>
      <c r="HMB16" s="136"/>
      <c r="HMC16" s="136"/>
      <c r="HMD16" s="136"/>
      <c r="HME16" s="136"/>
      <c r="HMF16" s="136"/>
      <c r="HMG16" s="136"/>
      <c r="HMH16" s="136"/>
      <c r="HMI16" s="136"/>
      <c r="HMJ16" s="136"/>
      <c r="HMK16" s="136"/>
      <c r="HML16" s="136"/>
      <c r="HMM16" s="136"/>
      <c r="HMN16" s="136"/>
      <c r="HMO16" s="136"/>
      <c r="HMP16" s="136"/>
      <c r="HMQ16" s="136"/>
      <c r="HMR16" s="136"/>
      <c r="HMS16" s="136"/>
      <c r="HMT16" s="136"/>
      <c r="HMU16" s="136"/>
      <c r="HMV16" s="136"/>
      <c r="HMW16" s="136"/>
      <c r="HMX16" s="136"/>
      <c r="HMY16" s="136"/>
      <c r="HMZ16" s="136"/>
      <c r="HNA16" s="136"/>
      <c r="HNB16" s="136"/>
      <c r="HNC16" s="136"/>
      <c r="HND16" s="136"/>
      <c r="HNE16" s="136"/>
      <c r="HNF16" s="136"/>
      <c r="HNG16" s="136"/>
      <c r="HNH16" s="136"/>
      <c r="HNI16" s="136"/>
      <c r="HNJ16" s="136"/>
      <c r="HNK16" s="136"/>
      <c r="HNL16" s="136"/>
      <c r="HNM16" s="136"/>
      <c r="HNN16" s="136"/>
      <c r="HNO16" s="136"/>
      <c r="HNP16" s="136"/>
      <c r="HNQ16" s="136"/>
      <c r="HNR16" s="136"/>
      <c r="HNS16" s="136"/>
      <c r="HNT16" s="136"/>
      <c r="HNU16" s="136"/>
      <c r="HNV16" s="136"/>
      <c r="HNW16" s="136"/>
      <c r="HNX16" s="136"/>
      <c r="HNY16" s="136"/>
      <c r="HNZ16" s="136"/>
      <c r="HOA16" s="136"/>
      <c r="HOB16" s="136"/>
      <c r="HOC16" s="136"/>
      <c r="HOD16" s="136"/>
      <c r="HOE16" s="136"/>
      <c r="HOF16" s="136"/>
      <c r="HOG16" s="136"/>
      <c r="HOH16" s="136"/>
      <c r="HOI16" s="136"/>
      <c r="HOJ16" s="136"/>
      <c r="HOK16" s="136"/>
      <c r="HOL16" s="136"/>
      <c r="HOM16" s="136"/>
      <c r="HON16" s="136"/>
      <c r="HOO16" s="136"/>
      <c r="HOP16" s="136"/>
      <c r="HOQ16" s="136"/>
      <c r="HOR16" s="136"/>
      <c r="HOS16" s="136"/>
      <c r="HOT16" s="136"/>
      <c r="HOU16" s="136"/>
      <c r="HOV16" s="136"/>
      <c r="HOW16" s="136"/>
      <c r="HOX16" s="136"/>
      <c r="HOY16" s="136"/>
      <c r="HOZ16" s="136"/>
      <c r="HPA16" s="136"/>
      <c r="HPB16" s="136"/>
      <c r="HPC16" s="136"/>
      <c r="HPD16" s="136"/>
      <c r="HPE16" s="136"/>
      <c r="HPF16" s="136"/>
      <c r="HPG16" s="136"/>
      <c r="HPH16" s="136"/>
      <c r="HPI16" s="136"/>
      <c r="HPJ16" s="136"/>
      <c r="HPK16" s="136"/>
      <c r="HPL16" s="136"/>
      <c r="HPM16" s="136"/>
      <c r="HPN16" s="136"/>
      <c r="HPO16" s="136"/>
      <c r="HPP16" s="136"/>
      <c r="HPQ16" s="136"/>
      <c r="HPR16" s="136"/>
      <c r="HPS16" s="136"/>
      <c r="HPT16" s="136"/>
      <c r="HPU16" s="136"/>
      <c r="HPV16" s="136"/>
      <c r="HPW16" s="136"/>
      <c r="HPX16" s="136"/>
      <c r="HPY16" s="136"/>
      <c r="HPZ16" s="136"/>
      <c r="HQA16" s="136"/>
      <c r="HQB16" s="136"/>
      <c r="HQC16" s="136"/>
      <c r="HQD16" s="136"/>
      <c r="HQE16" s="136"/>
      <c r="HQF16" s="136"/>
      <c r="HQG16" s="136"/>
      <c r="HQH16" s="136"/>
      <c r="HQI16" s="136"/>
      <c r="HQJ16" s="136"/>
      <c r="HQK16" s="136"/>
      <c r="HQL16" s="136"/>
      <c r="HQM16" s="136"/>
      <c r="HQN16" s="136"/>
      <c r="HQO16" s="136"/>
      <c r="HQP16" s="136"/>
      <c r="HQQ16" s="136"/>
      <c r="HQR16" s="136"/>
      <c r="HQS16" s="136"/>
      <c r="HQT16" s="136"/>
      <c r="HQU16" s="136"/>
      <c r="HQV16" s="136"/>
      <c r="HQW16" s="136"/>
      <c r="HQX16" s="136"/>
      <c r="HQY16" s="136"/>
      <c r="HQZ16" s="136"/>
      <c r="HRA16" s="136"/>
      <c r="HRB16" s="136"/>
      <c r="HRC16" s="136"/>
      <c r="HRD16" s="136"/>
      <c r="HRE16" s="136"/>
      <c r="HRF16" s="136"/>
      <c r="HRG16" s="136"/>
      <c r="HRH16" s="136"/>
      <c r="HRI16" s="136"/>
      <c r="HRJ16" s="136"/>
      <c r="HRK16" s="136"/>
      <c r="HRL16" s="136"/>
      <c r="HRM16" s="136"/>
      <c r="HRN16" s="136"/>
      <c r="HRO16" s="136"/>
      <c r="HRP16" s="136"/>
      <c r="HRQ16" s="136"/>
      <c r="HRR16" s="136"/>
      <c r="HRS16" s="136"/>
      <c r="HRT16" s="136"/>
      <c r="HRU16" s="136"/>
      <c r="HRV16" s="136"/>
      <c r="HRW16" s="136"/>
      <c r="HRX16" s="136"/>
      <c r="HRY16" s="136"/>
      <c r="HRZ16" s="136"/>
      <c r="HSA16" s="136"/>
      <c r="HSB16" s="136"/>
      <c r="HSC16" s="136"/>
      <c r="HSD16" s="136"/>
      <c r="HSE16" s="136"/>
      <c r="HSF16" s="136"/>
      <c r="HSG16" s="136"/>
      <c r="HSH16" s="136"/>
      <c r="HSI16" s="136"/>
      <c r="HSJ16" s="136"/>
      <c r="HSK16" s="136"/>
      <c r="HSL16" s="136"/>
      <c r="HSM16" s="136"/>
      <c r="HSN16" s="136"/>
      <c r="HSO16" s="136"/>
      <c r="HSP16" s="136"/>
      <c r="HSQ16" s="136"/>
      <c r="HSR16" s="136"/>
      <c r="HSS16" s="136"/>
      <c r="HST16" s="136"/>
      <c r="HSU16" s="136"/>
      <c r="HSV16" s="136"/>
      <c r="HSW16" s="136"/>
      <c r="HSX16" s="136"/>
      <c r="HSY16" s="136"/>
      <c r="HSZ16" s="136"/>
      <c r="HTA16" s="136"/>
      <c r="HTB16" s="136"/>
      <c r="HTC16" s="136"/>
      <c r="HTD16" s="136"/>
      <c r="HTE16" s="136"/>
      <c r="HTF16" s="136"/>
      <c r="HTG16" s="136"/>
      <c r="HTH16" s="136"/>
      <c r="HTI16" s="136"/>
      <c r="HTJ16" s="136"/>
      <c r="HTK16" s="136"/>
      <c r="HTL16" s="136"/>
      <c r="HTM16" s="136"/>
      <c r="HTN16" s="136"/>
      <c r="HTO16" s="136"/>
      <c r="HTP16" s="136"/>
      <c r="HTQ16" s="136"/>
      <c r="HTR16" s="136"/>
      <c r="HTS16" s="136"/>
      <c r="HTT16" s="136"/>
      <c r="HTU16" s="136"/>
      <c r="HTV16" s="136"/>
      <c r="HTW16" s="136"/>
      <c r="HTX16" s="136"/>
      <c r="HTY16" s="136"/>
      <c r="HTZ16" s="136"/>
      <c r="HUA16" s="136"/>
      <c r="HUB16" s="136"/>
      <c r="HUC16" s="136"/>
      <c r="HUD16" s="136"/>
      <c r="HUE16" s="136"/>
      <c r="HUF16" s="136"/>
      <c r="HUG16" s="136"/>
      <c r="HUH16" s="136"/>
      <c r="HUI16" s="136"/>
      <c r="HUJ16" s="136"/>
      <c r="HUK16" s="136"/>
      <c r="HUL16" s="136"/>
      <c r="HUM16" s="136"/>
      <c r="HUN16" s="136"/>
      <c r="HUO16" s="136"/>
      <c r="HUP16" s="136"/>
      <c r="HUQ16" s="136"/>
      <c r="HUR16" s="136"/>
      <c r="HUS16" s="136"/>
      <c r="HUT16" s="136"/>
      <c r="HUU16" s="136"/>
      <c r="HUV16" s="136"/>
      <c r="HUW16" s="136"/>
      <c r="HUX16" s="136"/>
      <c r="HUY16" s="136"/>
      <c r="HUZ16" s="136"/>
      <c r="HVA16" s="136"/>
      <c r="HVB16" s="136"/>
      <c r="HVC16" s="136"/>
      <c r="HVD16" s="136"/>
      <c r="HVE16" s="136"/>
      <c r="HVF16" s="136"/>
      <c r="HVG16" s="136"/>
      <c r="HVH16" s="136"/>
      <c r="HVI16" s="136"/>
      <c r="HVJ16" s="136"/>
      <c r="HVK16" s="136"/>
      <c r="HVL16" s="136"/>
      <c r="HVM16" s="136"/>
      <c r="HVN16" s="136"/>
      <c r="HVO16" s="136"/>
      <c r="HVP16" s="136"/>
      <c r="HVQ16" s="136"/>
      <c r="HVR16" s="136"/>
      <c r="HVS16" s="136"/>
      <c r="HVT16" s="136"/>
      <c r="HVU16" s="136"/>
      <c r="HVV16" s="136"/>
      <c r="HVW16" s="136"/>
      <c r="HVX16" s="136"/>
      <c r="HVY16" s="136"/>
      <c r="HVZ16" s="136"/>
      <c r="HWA16" s="136"/>
      <c r="HWB16" s="136"/>
      <c r="HWC16" s="136"/>
      <c r="HWD16" s="136"/>
      <c r="HWE16" s="136"/>
      <c r="HWF16" s="136"/>
      <c r="HWG16" s="136"/>
      <c r="HWH16" s="136"/>
      <c r="HWI16" s="136"/>
      <c r="HWJ16" s="136"/>
      <c r="HWK16" s="136"/>
      <c r="HWL16" s="136"/>
      <c r="HWM16" s="136"/>
      <c r="HWN16" s="136"/>
      <c r="HWO16" s="136"/>
      <c r="HWP16" s="136"/>
      <c r="HWQ16" s="136"/>
      <c r="HWR16" s="136"/>
      <c r="HWS16" s="136"/>
      <c r="HWT16" s="136"/>
      <c r="HWU16" s="136"/>
      <c r="HWV16" s="136"/>
      <c r="HWW16" s="136"/>
      <c r="HWX16" s="136"/>
      <c r="HWY16" s="136"/>
      <c r="HWZ16" s="136"/>
      <c r="HXA16" s="136"/>
      <c r="HXB16" s="136"/>
      <c r="HXC16" s="136"/>
      <c r="HXD16" s="136"/>
      <c r="HXE16" s="136"/>
      <c r="HXF16" s="136"/>
      <c r="HXG16" s="136"/>
      <c r="HXH16" s="136"/>
      <c r="HXI16" s="136"/>
      <c r="HXJ16" s="136"/>
      <c r="HXK16" s="136"/>
      <c r="HXL16" s="136"/>
      <c r="HXM16" s="136"/>
      <c r="HXN16" s="136"/>
      <c r="HXO16" s="136"/>
      <c r="HXP16" s="136"/>
      <c r="HXQ16" s="136"/>
      <c r="HXR16" s="136"/>
      <c r="HXS16" s="136"/>
      <c r="HXT16" s="136"/>
      <c r="HXU16" s="136"/>
      <c r="HXV16" s="136"/>
      <c r="HXW16" s="136"/>
      <c r="HXX16" s="136"/>
      <c r="HXY16" s="136"/>
      <c r="HXZ16" s="136"/>
      <c r="HYA16" s="136"/>
      <c r="HYB16" s="136"/>
      <c r="HYC16" s="136"/>
      <c r="HYD16" s="136"/>
      <c r="HYE16" s="136"/>
      <c r="HYF16" s="136"/>
      <c r="HYG16" s="136"/>
      <c r="HYH16" s="136"/>
      <c r="HYI16" s="136"/>
      <c r="HYJ16" s="136"/>
      <c r="HYK16" s="136"/>
      <c r="HYL16" s="136"/>
      <c r="HYM16" s="136"/>
      <c r="HYN16" s="136"/>
      <c r="HYO16" s="136"/>
      <c r="HYP16" s="136"/>
      <c r="HYQ16" s="136"/>
      <c r="HYR16" s="136"/>
      <c r="HYS16" s="136"/>
      <c r="HYT16" s="136"/>
      <c r="HYU16" s="136"/>
      <c r="HYV16" s="136"/>
      <c r="HYW16" s="136"/>
      <c r="HYX16" s="136"/>
      <c r="HYY16" s="136"/>
      <c r="HYZ16" s="136"/>
      <c r="HZA16" s="136"/>
      <c r="HZB16" s="136"/>
      <c r="HZC16" s="136"/>
      <c r="HZD16" s="136"/>
      <c r="HZE16" s="136"/>
      <c r="HZF16" s="136"/>
      <c r="HZG16" s="136"/>
      <c r="HZH16" s="136"/>
      <c r="HZI16" s="136"/>
      <c r="HZJ16" s="136"/>
      <c r="HZK16" s="136"/>
      <c r="HZL16" s="136"/>
      <c r="HZM16" s="136"/>
      <c r="HZN16" s="136"/>
      <c r="HZO16" s="136"/>
      <c r="HZP16" s="136"/>
      <c r="HZQ16" s="136"/>
      <c r="HZR16" s="136"/>
      <c r="HZS16" s="136"/>
      <c r="HZT16" s="136"/>
      <c r="HZU16" s="136"/>
      <c r="HZV16" s="136"/>
      <c r="HZW16" s="136"/>
      <c r="HZX16" s="136"/>
      <c r="HZY16" s="136"/>
      <c r="HZZ16" s="136"/>
      <c r="IAA16" s="136"/>
      <c r="IAB16" s="136"/>
      <c r="IAC16" s="136"/>
      <c r="IAD16" s="136"/>
      <c r="IAE16" s="136"/>
      <c r="IAF16" s="136"/>
      <c r="IAG16" s="136"/>
      <c r="IAH16" s="136"/>
      <c r="IAI16" s="136"/>
      <c r="IAJ16" s="136"/>
      <c r="IAK16" s="136"/>
      <c r="IAL16" s="136"/>
      <c r="IAM16" s="136"/>
      <c r="IAN16" s="136"/>
      <c r="IAO16" s="136"/>
      <c r="IAP16" s="136"/>
      <c r="IAQ16" s="136"/>
      <c r="IAR16" s="136"/>
      <c r="IAS16" s="136"/>
      <c r="IAT16" s="136"/>
      <c r="IAU16" s="136"/>
      <c r="IAV16" s="136"/>
      <c r="IAW16" s="136"/>
      <c r="IAX16" s="136"/>
      <c r="IAY16" s="136"/>
      <c r="IAZ16" s="136"/>
      <c r="IBA16" s="136"/>
      <c r="IBB16" s="136"/>
      <c r="IBC16" s="136"/>
      <c r="IBD16" s="136"/>
      <c r="IBE16" s="136"/>
      <c r="IBF16" s="136"/>
      <c r="IBG16" s="136"/>
      <c r="IBH16" s="136"/>
      <c r="IBI16" s="136"/>
      <c r="IBJ16" s="136"/>
      <c r="IBK16" s="136"/>
      <c r="IBL16" s="136"/>
      <c r="IBM16" s="136"/>
      <c r="IBN16" s="136"/>
      <c r="IBO16" s="136"/>
      <c r="IBP16" s="136"/>
      <c r="IBQ16" s="136"/>
      <c r="IBR16" s="136"/>
      <c r="IBS16" s="136"/>
      <c r="IBT16" s="136"/>
      <c r="IBU16" s="136"/>
      <c r="IBV16" s="136"/>
      <c r="IBW16" s="136"/>
      <c r="IBX16" s="136"/>
      <c r="IBY16" s="136"/>
      <c r="IBZ16" s="136"/>
      <c r="ICA16" s="136"/>
      <c r="ICB16" s="136"/>
      <c r="ICC16" s="136"/>
      <c r="ICD16" s="136"/>
      <c r="ICE16" s="136"/>
      <c r="ICF16" s="136"/>
      <c r="ICG16" s="136"/>
      <c r="ICH16" s="136"/>
      <c r="ICI16" s="136"/>
      <c r="ICJ16" s="136"/>
      <c r="ICK16" s="136"/>
      <c r="ICL16" s="136"/>
      <c r="ICM16" s="136"/>
      <c r="ICN16" s="136"/>
      <c r="ICO16" s="136"/>
      <c r="ICP16" s="136"/>
      <c r="ICQ16" s="136"/>
      <c r="ICR16" s="136"/>
      <c r="ICS16" s="136"/>
      <c r="ICT16" s="136"/>
      <c r="ICU16" s="136"/>
      <c r="ICV16" s="136"/>
      <c r="ICW16" s="136"/>
      <c r="ICX16" s="136"/>
      <c r="ICY16" s="136"/>
      <c r="ICZ16" s="136"/>
      <c r="IDA16" s="136"/>
      <c r="IDB16" s="136"/>
      <c r="IDC16" s="136"/>
      <c r="IDD16" s="136"/>
      <c r="IDE16" s="136"/>
      <c r="IDF16" s="136"/>
      <c r="IDG16" s="136"/>
      <c r="IDH16" s="136"/>
      <c r="IDI16" s="136"/>
      <c r="IDJ16" s="136"/>
      <c r="IDK16" s="136"/>
      <c r="IDL16" s="136"/>
      <c r="IDM16" s="136"/>
      <c r="IDN16" s="136"/>
      <c r="IDO16" s="136"/>
      <c r="IDP16" s="136"/>
      <c r="IDQ16" s="136"/>
      <c r="IDR16" s="136"/>
      <c r="IDS16" s="136"/>
      <c r="IDT16" s="136"/>
      <c r="IDU16" s="136"/>
      <c r="IDV16" s="136"/>
      <c r="IDW16" s="136"/>
      <c r="IDX16" s="136"/>
      <c r="IDY16" s="136"/>
      <c r="IDZ16" s="136"/>
      <c r="IEA16" s="136"/>
      <c r="IEB16" s="136"/>
      <c r="IEC16" s="136"/>
      <c r="IED16" s="136"/>
      <c r="IEE16" s="136"/>
      <c r="IEF16" s="136"/>
      <c r="IEG16" s="136"/>
      <c r="IEH16" s="136"/>
      <c r="IEI16" s="136"/>
      <c r="IEJ16" s="136"/>
      <c r="IEK16" s="136"/>
      <c r="IEL16" s="136"/>
      <c r="IEM16" s="136"/>
      <c r="IEN16" s="136"/>
      <c r="IEO16" s="136"/>
      <c r="IEP16" s="136"/>
      <c r="IEQ16" s="136"/>
      <c r="IER16" s="136"/>
      <c r="IES16" s="136"/>
      <c r="IET16" s="136"/>
      <c r="IEU16" s="136"/>
      <c r="IEV16" s="136"/>
      <c r="IEW16" s="136"/>
      <c r="IEX16" s="136"/>
      <c r="IEY16" s="136"/>
      <c r="IEZ16" s="136"/>
      <c r="IFA16" s="136"/>
      <c r="IFB16" s="136"/>
      <c r="IFC16" s="136"/>
      <c r="IFD16" s="136"/>
      <c r="IFE16" s="136"/>
      <c r="IFF16" s="136"/>
      <c r="IFG16" s="136"/>
      <c r="IFH16" s="136"/>
      <c r="IFI16" s="136"/>
      <c r="IFJ16" s="136"/>
      <c r="IFK16" s="136"/>
      <c r="IFL16" s="136"/>
      <c r="IFM16" s="136"/>
      <c r="IFN16" s="136"/>
      <c r="IFO16" s="136"/>
      <c r="IFP16" s="136"/>
      <c r="IFQ16" s="136"/>
      <c r="IFR16" s="136"/>
      <c r="IFS16" s="136"/>
      <c r="IFT16" s="136"/>
      <c r="IFU16" s="136"/>
      <c r="IFV16" s="136"/>
      <c r="IFW16" s="136"/>
      <c r="IFX16" s="136"/>
      <c r="IFY16" s="136"/>
      <c r="IFZ16" s="136"/>
      <c r="IGA16" s="136"/>
      <c r="IGB16" s="136"/>
      <c r="IGC16" s="136"/>
      <c r="IGD16" s="136"/>
      <c r="IGE16" s="136"/>
      <c r="IGF16" s="136"/>
      <c r="IGG16" s="136"/>
      <c r="IGH16" s="136"/>
      <c r="IGI16" s="136"/>
      <c r="IGJ16" s="136"/>
      <c r="IGK16" s="136"/>
      <c r="IGL16" s="136"/>
      <c r="IGM16" s="136"/>
      <c r="IGN16" s="136"/>
      <c r="IGO16" s="136"/>
      <c r="IGP16" s="136"/>
      <c r="IGQ16" s="136"/>
      <c r="IGR16" s="136"/>
      <c r="IGS16" s="136"/>
      <c r="IGT16" s="136"/>
      <c r="IGU16" s="136"/>
      <c r="IGV16" s="136"/>
      <c r="IGW16" s="136"/>
      <c r="IGX16" s="136"/>
      <c r="IGY16" s="136"/>
      <c r="IGZ16" s="136"/>
      <c r="IHA16" s="136"/>
      <c r="IHB16" s="136"/>
      <c r="IHC16" s="136"/>
      <c r="IHD16" s="136"/>
      <c r="IHE16" s="136"/>
      <c r="IHF16" s="136"/>
      <c r="IHG16" s="136"/>
      <c r="IHH16" s="136"/>
      <c r="IHI16" s="136"/>
      <c r="IHJ16" s="136"/>
      <c r="IHK16" s="136"/>
      <c r="IHL16" s="136"/>
      <c r="IHM16" s="136"/>
      <c r="IHN16" s="136"/>
      <c r="IHO16" s="136"/>
      <c r="IHP16" s="136"/>
      <c r="IHQ16" s="136"/>
      <c r="IHR16" s="136"/>
      <c r="IHS16" s="136"/>
      <c r="IHT16" s="136"/>
      <c r="IHU16" s="136"/>
      <c r="IHV16" s="136"/>
      <c r="IHW16" s="136"/>
      <c r="IHX16" s="136"/>
      <c r="IHY16" s="136"/>
      <c r="IHZ16" s="136"/>
      <c r="IIA16" s="136"/>
      <c r="IIB16" s="136"/>
      <c r="IIC16" s="136"/>
      <c r="IID16" s="136"/>
      <c r="IIE16" s="136"/>
      <c r="IIF16" s="136"/>
      <c r="IIG16" s="136"/>
      <c r="IIH16" s="136"/>
      <c r="III16" s="136"/>
      <c r="IIJ16" s="136"/>
      <c r="IIK16" s="136"/>
      <c r="IIL16" s="136"/>
      <c r="IIM16" s="136"/>
      <c r="IIN16" s="136"/>
      <c r="IIO16" s="136"/>
      <c r="IIP16" s="136"/>
      <c r="IIQ16" s="136"/>
      <c r="IIR16" s="136"/>
      <c r="IIS16" s="136"/>
      <c r="IIT16" s="136"/>
      <c r="IIU16" s="136"/>
      <c r="IIV16" s="136"/>
      <c r="IIW16" s="136"/>
      <c r="IIX16" s="136"/>
      <c r="IIY16" s="136"/>
      <c r="IIZ16" s="136"/>
      <c r="IJA16" s="136"/>
      <c r="IJB16" s="136"/>
      <c r="IJC16" s="136"/>
      <c r="IJD16" s="136"/>
      <c r="IJE16" s="136"/>
      <c r="IJF16" s="136"/>
      <c r="IJG16" s="136"/>
      <c r="IJH16" s="136"/>
      <c r="IJI16" s="136"/>
      <c r="IJJ16" s="136"/>
      <c r="IJK16" s="136"/>
      <c r="IJL16" s="136"/>
      <c r="IJM16" s="136"/>
      <c r="IJN16" s="136"/>
      <c r="IJO16" s="136"/>
      <c r="IJP16" s="136"/>
      <c r="IJQ16" s="136"/>
      <c r="IJR16" s="136"/>
      <c r="IJS16" s="136"/>
      <c r="IJT16" s="136"/>
      <c r="IJU16" s="136"/>
      <c r="IJV16" s="136"/>
      <c r="IJW16" s="136"/>
      <c r="IJX16" s="136"/>
      <c r="IJY16" s="136"/>
      <c r="IJZ16" s="136"/>
      <c r="IKA16" s="136"/>
      <c r="IKB16" s="136"/>
      <c r="IKC16" s="136"/>
      <c r="IKD16" s="136"/>
      <c r="IKE16" s="136"/>
      <c r="IKF16" s="136"/>
      <c r="IKG16" s="136"/>
      <c r="IKH16" s="136"/>
      <c r="IKI16" s="136"/>
      <c r="IKJ16" s="136"/>
      <c r="IKK16" s="136"/>
      <c r="IKL16" s="136"/>
      <c r="IKM16" s="136"/>
      <c r="IKN16" s="136"/>
      <c r="IKO16" s="136"/>
      <c r="IKP16" s="136"/>
      <c r="IKQ16" s="136"/>
      <c r="IKR16" s="136"/>
      <c r="IKS16" s="136"/>
      <c r="IKT16" s="136"/>
      <c r="IKU16" s="136"/>
      <c r="IKV16" s="136"/>
      <c r="IKW16" s="136"/>
      <c r="IKX16" s="136"/>
      <c r="IKY16" s="136"/>
      <c r="IKZ16" s="136"/>
      <c r="ILA16" s="136"/>
      <c r="ILB16" s="136"/>
      <c r="ILC16" s="136"/>
      <c r="ILD16" s="136"/>
      <c r="ILE16" s="136"/>
      <c r="ILF16" s="136"/>
      <c r="ILG16" s="136"/>
      <c r="ILH16" s="136"/>
      <c r="ILI16" s="136"/>
      <c r="ILJ16" s="136"/>
      <c r="ILK16" s="136"/>
      <c r="ILL16" s="136"/>
      <c r="ILM16" s="136"/>
      <c r="ILN16" s="136"/>
      <c r="ILO16" s="136"/>
      <c r="ILP16" s="136"/>
      <c r="ILQ16" s="136"/>
      <c r="ILR16" s="136"/>
      <c r="ILS16" s="136"/>
      <c r="ILT16" s="136"/>
      <c r="ILU16" s="136"/>
      <c r="ILV16" s="136"/>
      <c r="ILW16" s="136"/>
      <c r="ILX16" s="136"/>
      <c r="ILY16" s="136"/>
      <c r="ILZ16" s="136"/>
      <c r="IMA16" s="136"/>
      <c r="IMB16" s="136"/>
      <c r="IMC16" s="136"/>
      <c r="IMD16" s="136"/>
      <c r="IME16" s="136"/>
      <c r="IMF16" s="136"/>
      <c r="IMG16" s="136"/>
      <c r="IMH16" s="136"/>
      <c r="IMI16" s="136"/>
      <c r="IMJ16" s="136"/>
      <c r="IMK16" s="136"/>
      <c r="IML16" s="136"/>
      <c r="IMM16" s="136"/>
      <c r="IMN16" s="136"/>
      <c r="IMO16" s="136"/>
      <c r="IMP16" s="136"/>
      <c r="IMQ16" s="136"/>
      <c r="IMR16" s="136"/>
      <c r="IMS16" s="136"/>
      <c r="IMT16" s="136"/>
      <c r="IMU16" s="136"/>
      <c r="IMV16" s="136"/>
      <c r="IMW16" s="136"/>
      <c r="IMX16" s="136"/>
      <c r="IMY16" s="136"/>
      <c r="IMZ16" s="136"/>
      <c r="INA16" s="136"/>
      <c r="INB16" s="136"/>
      <c r="INC16" s="136"/>
      <c r="IND16" s="136"/>
      <c r="INE16" s="136"/>
      <c r="INF16" s="136"/>
      <c r="ING16" s="136"/>
      <c r="INH16" s="136"/>
      <c r="INI16" s="136"/>
      <c r="INJ16" s="136"/>
      <c r="INK16" s="136"/>
      <c r="INL16" s="136"/>
      <c r="INM16" s="136"/>
      <c r="INN16" s="136"/>
      <c r="INO16" s="136"/>
      <c r="INP16" s="136"/>
      <c r="INQ16" s="136"/>
      <c r="INR16" s="136"/>
      <c r="INS16" s="136"/>
      <c r="INT16" s="136"/>
      <c r="INU16" s="136"/>
      <c r="INV16" s="136"/>
      <c r="INW16" s="136"/>
      <c r="INX16" s="136"/>
      <c r="INY16" s="136"/>
      <c r="INZ16" s="136"/>
      <c r="IOA16" s="136"/>
      <c r="IOB16" s="136"/>
      <c r="IOC16" s="136"/>
      <c r="IOD16" s="136"/>
      <c r="IOE16" s="136"/>
      <c r="IOF16" s="136"/>
      <c r="IOG16" s="136"/>
      <c r="IOH16" s="136"/>
      <c r="IOI16" s="136"/>
      <c r="IOJ16" s="136"/>
      <c r="IOK16" s="136"/>
      <c r="IOL16" s="136"/>
      <c r="IOM16" s="136"/>
      <c r="ION16" s="136"/>
      <c r="IOO16" s="136"/>
      <c r="IOP16" s="136"/>
      <c r="IOQ16" s="136"/>
      <c r="IOR16" s="136"/>
      <c r="IOS16" s="136"/>
      <c r="IOT16" s="136"/>
      <c r="IOU16" s="136"/>
      <c r="IOV16" s="136"/>
      <c r="IOW16" s="136"/>
      <c r="IOX16" s="136"/>
      <c r="IOY16" s="136"/>
      <c r="IOZ16" s="136"/>
      <c r="IPA16" s="136"/>
      <c r="IPB16" s="136"/>
      <c r="IPC16" s="136"/>
      <c r="IPD16" s="136"/>
      <c r="IPE16" s="136"/>
      <c r="IPF16" s="136"/>
      <c r="IPG16" s="136"/>
      <c r="IPH16" s="136"/>
      <c r="IPI16" s="136"/>
      <c r="IPJ16" s="136"/>
      <c r="IPK16" s="136"/>
      <c r="IPL16" s="136"/>
      <c r="IPM16" s="136"/>
      <c r="IPN16" s="136"/>
      <c r="IPO16" s="136"/>
      <c r="IPP16" s="136"/>
      <c r="IPQ16" s="136"/>
      <c r="IPR16" s="136"/>
      <c r="IPS16" s="136"/>
      <c r="IPT16" s="136"/>
      <c r="IPU16" s="136"/>
      <c r="IPV16" s="136"/>
      <c r="IPW16" s="136"/>
      <c r="IPX16" s="136"/>
      <c r="IPY16" s="136"/>
      <c r="IPZ16" s="136"/>
      <c r="IQA16" s="136"/>
      <c r="IQB16" s="136"/>
      <c r="IQC16" s="136"/>
      <c r="IQD16" s="136"/>
      <c r="IQE16" s="136"/>
      <c r="IQF16" s="136"/>
      <c r="IQG16" s="136"/>
      <c r="IQH16" s="136"/>
      <c r="IQI16" s="136"/>
      <c r="IQJ16" s="136"/>
      <c r="IQK16" s="136"/>
      <c r="IQL16" s="136"/>
      <c r="IQM16" s="136"/>
      <c r="IQN16" s="136"/>
      <c r="IQO16" s="136"/>
      <c r="IQP16" s="136"/>
      <c r="IQQ16" s="136"/>
      <c r="IQR16" s="136"/>
      <c r="IQS16" s="136"/>
      <c r="IQT16" s="136"/>
      <c r="IQU16" s="136"/>
      <c r="IQV16" s="136"/>
      <c r="IQW16" s="136"/>
      <c r="IQX16" s="136"/>
      <c r="IQY16" s="136"/>
      <c r="IQZ16" s="136"/>
      <c r="IRA16" s="136"/>
      <c r="IRB16" s="136"/>
      <c r="IRC16" s="136"/>
      <c r="IRD16" s="136"/>
      <c r="IRE16" s="136"/>
      <c r="IRF16" s="136"/>
      <c r="IRG16" s="136"/>
      <c r="IRH16" s="136"/>
      <c r="IRI16" s="136"/>
      <c r="IRJ16" s="136"/>
      <c r="IRK16" s="136"/>
      <c r="IRL16" s="136"/>
      <c r="IRM16" s="136"/>
      <c r="IRN16" s="136"/>
      <c r="IRO16" s="136"/>
      <c r="IRP16" s="136"/>
      <c r="IRQ16" s="136"/>
      <c r="IRR16" s="136"/>
      <c r="IRS16" s="136"/>
      <c r="IRT16" s="136"/>
      <c r="IRU16" s="136"/>
      <c r="IRV16" s="136"/>
      <c r="IRW16" s="136"/>
      <c r="IRX16" s="136"/>
      <c r="IRY16" s="136"/>
      <c r="IRZ16" s="136"/>
      <c r="ISA16" s="136"/>
      <c r="ISB16" s="136"/>
      <c r="ISC16" s="136"/>
      <c r="ISD16" s="136"/>
      <c r="ISE16" s="136"/>
      <c r="ISF16" s="136"/>
      <c r="ISG16" s="136"/>
      <c r="ISH16" s="136"/>
      <c r="ISI16" s="136"/>
      <c r="ISJ16" s="136"/>
      <c r="ISK16" s="136"/>
      <c r="ISL16" s="136"/>
      <c r="ISM16" s="136"/>
      <c r="ISN16" s="136"/>
      <c r="ISO16" s="136"/>
      <c r="ISP16" s="136"/>
      <c r="ISQ16" s="136"/>
      <c r="ISR16" s="136"/>
      <c r="ISS16" s="136"/>
      <c r="IST16" s="136"/>
      <c r="ISU16" s="136"/>
      <c r="ISV16" s="136"/>
      <c r="ISW16" s="136"/>
      <c r="ISX16" s="136"/>
      <c r="ISY16" s="136"/>
      <c r="ISZ16" s="136"/>
      <c r="ITA16" s="136"/>
      <c r="ITB16" s="136"/>
      <c r="ITC16" s="136"/>
      <c r="ITD16" s="136"/>
      <c r="ITE16" s="136"/>
      <c r="ITF16" s="136"/>
      <c r="ITG16" s="136"/>
      <c r="ITH16" s="136"/>
      <c r="ITI16" s="136"/>
      <c r="ITJ16" s="136"/>
      <c r="ITK16" s="136"/>
      <c r="ITL16" s="136"/>
      <c r="ITM16" s="136"/>
      <c r="ITN16" s="136"/>
      <c r="ITO16" s="136"/>
      <c r="ITP16" s="136"/>
      <c r="ITQ16" s="136"/>
      <c r="ITR16" s="136"/>
      <c r="ITS16" s="136"/>
      <c r="ITT16" s="136"/>
      <c r="ITU16" s="136"/>
      <c r="ITV16" s="136"/>
    </row>
    <row r="17" spans="1:1220 2103:2257 3143:6626" s="135" customFormat="1">
      <c r="A17" s="134">
        <v>16</v>
      </c>
      <c r="B17" s="347" t="s">
        <v>146</v>
      </c>
      <c r="C17" s="347" t="s">
        <v>33</v>
      </c>
      <c r="D17" s="347" t="s">
        <v>46</v>
      </c>
      <c r="E17" s="348" t="s">
        <v>147</v>
      </c>
      <c r="F17" s="348" t="s">
        <v>148</v>
      </c>
      <c r="G17" s="347" t="s">
        <v>87</v>
      </c>
      <c r="H17" s="381" t="s">
        <v>149</v>
      </c>
      <c r="I17" s="347" t="s">
        <v>386</v>
      </c>
      <c r="J17" s="378" t="s">
        <v>609</v>
      </c>
      <c r="K17" s="170"/>
      <c r="L17" s="170"/>
      <c r="M17" s="170"/>
      <c r="N17" s="170"/>
      <c r="O17" s="170"/>
      <c r="P17" s="170"/>
      <c r="Q17" s="170"/>
      <c r="R17" s="170"/>
      <c r="S17" s="170"/>
      <c r="T17" s="170"/>
      <c r="U17" s="170"/>
      <c r="V17" s="170"/>
      <c r="ACR17" s="136"/>
      <c r="ACS17" s="136"/>
      <c r="ACT17" s="136"/>
      <c r="ACU17" s="136"/>
      <c r="ACV17" s="136"/>
      <c r="ACW17" s="136"/>
      <c r="ACX17" s="136"/>
      <c r="ACY17" s="136"/>
      <c r="ACZ17" s="136"/>
      <c r="ADA17" s="136"/>
      <c r="ADB17" s="136"/>
      <c r="ADC17" s="136"/>
      <c r="ADD17" s="136"/>
      <c r="ADE17" s="136"/>
      <c r="ADF17" s="136"/>
      <c r="ADG17" s="136"/>
      <c r="ADH17" s="136"/>
      <c r="ADI17" s="136"/>
      <c r="ADJ17" s="136"/>
      <c r="ADK17" s="136"/>
      <c r="ADL17" s="136"/>
      <c r="ADM17" s="136"/>
      <c r="ADN17" s="136"/>
      <c r="ADO17" s="136"/>
      <c r="ADP17" s="136"/>
      <c r="ADQ17" s="136"/>
      <c r="ADR17" s="136"/>
      <c r="ADS17" s="136"/>
      <c r="ADT17" s="136"/>
      <c r="ADU17" s="136"/>
      <c r="ADV17" s="136"/>
      <c r="ADW17" s="136"/>
      <c r="ADX17" s="136"/>
      <c r="ADY17" s="136"/>
      <c r="ADZ17" s="136"/>
      <c r="AEA17" s="136"/>
      <c r="AEB17" s="136"/>
      <c r="AEC17" s="136"/>
      <c r="AED17" s="136"/>
      <c r="AEE17" s="136"/>
      <c r="AEF17" s="136"/>
      <c r="AEG17" s="136"/>
      <c r="AEH17" s="136"/>
      <c r="AEI17" s="136"/>
      <c r="AEJ17" s="136"/>
      <c r="AEK17" s="136"/>
      <c r="AEL17" s="136"/>
      <c r="AEM17" s="136"/>
      <c r="AEN17" s="136"/>
      <c r="AEO17" s="136"/>
      <c r="AEP17" s="136"/>
      <c r="AEQ17" s="136"/>
      <c r="AER17" s="136"/>
      <c r="AES17" s="136"/>
      <c r="AET17" s="136"/>
      <c r="AEU17" s="136"/>
      <c r="AEV17" s="136"/>
      <c r="AEW17" s="136"/>
      <c r="AEX17" s="136"/>
      <c r="AEY17" s="136"/>
      <c r="AEZ17" s="136"/>
      <c r="AFA17" s="136"/>
      <c r="AFB17" s="136"/>
      <c r="AFC17" s="136"/>
      <c r="AFD17" s="136"/>
      <c r="AFE17" s="136"/>
      <c r="AFF17" s="136"/>
      <c r="AFG17" s="136"/>
      <c r="AFH17" s="136"/>
      <c r="AFI17" s="136"/>
      <c r="AFJ17" s="136"/>
      <c r="AFK17" s="136"/>
      <c r="AFL17" s="136"/>
      <c r="AFM17" s="136"/>
      <c r="AFN17" s="136"/>
      <c r="AFO17" s="136"/>
      <c r="AFP17" s="136"/>
      <c r="AFQ17" s="136"/>
      <c r="AFR17" s="136"/>
      <c r="AFS17" s="136"/>
      <c r="AFT17" s="136"/>
      <c r="AFU17" s="136"/>
      <c r="AFV17" s="136"/>
      <c r="AFW17" s="136"/>
      <c r="AFX17" s="136"/>
      <c r="AFY17" s="136"/>
      <c r="AFZ17" s="136"/>
      <c r="AGA17" s="136"/>
      <c r="AGB17" s="136"/>
      <c r="AGC17" s="136"/>
      <c r="AGD17" s="136"/>
      <c r="AGE17" s="136"/>
      <c r="AGF17" s="136"/>
      <c r="AGG17" s="136"/>
      <c r="AGH17" s="136"/>
      <c r="AGI17" s="136"/>
      <c r="AGJ17" s="136"/>
      <c r="AGK17" s="136"/>
      <c r="AGL17" s="136"/>
      <c r="AGM17" s="136"/>
      <c r="AGN17" s="136"/>
      <c r="AGO17" s="136"/>
      <c r="AGP17" s="136"/>
      <c r="AGQ17" s="136"/>
      <c r="AGR17" s="136"/>
      <c r="AGS17" s="136"/>
      <c r="AGT17" s="136"/>
      <c r="AGU17" s="136"/>
      <c r="AGV17" s="136"/>
      <c r="AGW17" s="136"/>
      <c r="AGX17" s="136"/>
      <c r="AGY17" s="136"/>
      <c r="AGZ17" s="136"/>
      <c r="AHA17" s="136"/>
      <c r="AHB17" s="136"/>
      <c r="AHC17" s="136"/>
      <c r="AHD17" s="136"/>
      <c r="AHE17" s="136"/>
      <c r="AHF17" s="136"/>
      <c r="AHG17" s="136"/>
      <c r="AHH17" s="136"/>
      <c r="AHI17" s="136"/>
      <c r="AHJ17" s="136"/>
      <c r="AHK17" s="136"/>
      <c r="AHL17" s="136"/>
      <c r="AHM17" s="136"/>
      <c r="AHN17" s="136"/>
      <c r="AHO17" s="136"/>
      <c r="AHP17" s="136"/>
      <c r="AHQ17" s="136"/>
      <c r="AHR17" s="136"/>
      <c r="AHS17" s="136"/>
      <c r="AHT17" s="136"/>
      <c r="AHU17" s="136"/>
      <c r="AHV17" s="136"/>
      <c r="AHW17" s="136"/>
      <c r="AHX17" s="136"/>
      <c r="AHY17" s="136"/>
      <c r="AHZ17" s="136"/>
      <c r="AIA17" s="136"/>
      <c r="AIB17" s="136"/>
      <c r="AIC17" s="136"/>
      <c r="AID17" s="136"/>
      <c r="AIE17" s="136"/>
      <c r="AIF17" s="136"/>
      <c r="AIG17" s="136"/>
      <c r="AIH17" s="136"/>
      <c r="AII17" s="136"/>
      <c r="AIJ17" s="136"/>
      <c r="AIK17" s="136"/>
      <c r="AIL17" s="136"/>
      <c r="AIM17" s="136"/>
      <c r="AIN17" s="136"/>
      <c r="AIO17" s="136"/>
      <c r="AIP17" s="136"/>
      <c r="AIQ17" s="136"/>
      <c r="AIR17" s="136"/>
      <c r="AIS17" s="136"/>
      <c r="AIT17" s="136"/>
      <c r="AIU17" s="136"/>
      <c r="AIV17" s="136"/>
      <c r="AIW17" s="136"/>
      <c r="AIX17" s="136"/>
      <c r="AIY17" s="136"/>
      <c r="AIZ17" s="136"/>
      <c r="AJA17" s="136"/>
      <c r="AJB17" s="136"/>
      <c r="AJC17" s="136"/>
      <c r="AJD17" s="136"/>
      <c r="AJE17" s="136"/>
      <c r="AJF17" s="136"/>
      <c r="AJG17" s="136"/>
      <c r="AJH17" s="136"/>
      <c r="AJI17" s="136"/>
      <c r="AJJ17" s="136"/>
      <c r="AJK17" s="136"/>
      <c r="AJL17" s="136"/>
      <c r="AJM17" s="136"/>
      <c r="AJN17" s="136"/>
      <c r="AJO17" s="136"/>
      <c r="AJP17" s="136"/>
      <c r="AJQ17" s="136"/>
      <c r="AJR17" s="136"/>
      <c r="AJS17" s="136"/>
      <c r="AJT17" s="136"/>
      <c r="AJU17" s="136"/>
      <c r="AJV17" s="136"/>
      <c r="AJW17" s="136"/>
      <c r="AJX17" s="136"/>
      <c r="AJY17" s="136"/>
      <c r="AJZ17" s="136"/>
      <c r="AKA17" s="136"/>
      <c r="AKB17" s="136"/>
      <c r="AKC17" s="136"/>
      <c r="AKD17" s="136"/>
      <c r="AKE17" s="136"/>
      <c r="AKF17" s="136"/>
      <c r="AKG17" s="136"/>
      <c r="AKH17" s="136"/>
      <c r="AKI17" s="136"/>
      <c r="AKJ17" s="136"/>
      <c r="AKK17" s="136"/>
      <c r="AKL17" s="136"/>
      <c r="AKM17" s="136"/>
      <c r="AKN17" s="136"/>
      <c r="AKO17" s="136"/>
      <c r="AKP17" s="136"/>
      <c r="AKQ17" s="136"/>
      <c r="AKR17" s="136"/>
      <c r="AKS17" s="136"/>
      <c r="AKT17" s="136"/>
      <c r="AKU17" s="136"/>
      <c r="AKV17" s="136"/>
      <c r="AKW17" s="136"/>
      <c r="AKX17" s="136"/>
      <c r="AKY17" s="136"/>
      <c r="AKZ17" s="136"/>
      <c r="ALA17" s="136"/>
      <c r="ALB17" s="136"/>
      <c r="ALC17" s="136"/>
      <c r="ALD17" s="136"/>
      <c r="ALE17" s="136"/>
      <c r="ALF17" s="136"/>
      <c r="ALG17" s="136"/>
      <c r="ALH17" s="136"/>
      <c r="ALI17" s="136"/>
      <c r="ALJ17" s="136"/>
      <c r="ALK17" s="136"/>
      <c r="ALL17" s="136"/>
      <c r="ALM17" s="136"/>
      <c r="ALN17" s="136"/>
      <c r="ALO17" s="136"/>
      <c r="ALP17" s="136"/>
      <c r="ALQ17" s="136"/>
      <c r="ALR17" s="136"/>
      <c r="ALS17" s="136"/>
      <c r="ALT17" s="136"/>
      <c r="ALU17" s="136"/>
      <c r="ALV17" s="136"/>
      <c r="ALW17" s="136"/>
      <c r="ALX17" s="136"/>
      <c r="ALY17" s="136"/>
      <c r="ALZ17" s="136"/>
      <c r="AMA17" s="136"/>
      <c r="AMB17" s="136"/>
      <c r="AMC17" s="136"/>
      <c r="AMD17" s="136"/>
      <c r="AME17" s="136"/>
      <c r="AMF17" s="136"/>
      <c r="AMG17" s="136"/>
      <c r="AMH17" s="136"/>
      <c r="AMI17" s="136"/>
      <c r="AMJ17" s="136"/>
      <c r="AMK17" s="136"/>
      <c r="AML17" s="136"/>
      <c r="AMM17" s="136"/>
      <c r="AMN17" s="136"/>
      <c r="AMO17" s="136"/>
      <c r="AMP17" s="136"/>
      <c r="AMQ17" s="136"/>
      <c r="AMR17" s="136"/>
      <c r="AMS17" s="136"/>
      <c r="AMT17" s="136"/>
      <c r="AMU17" s="136"/>
      <c r="AMV17" s="136"/>
      <c r="AMW17" s="136"/>
      <c r="AMX17" s="136"/>
      <c r="AMY17" s="136"/>
      <c r="AMZ17" s="136"/>
      <c r="ANA17" s="136"/>
      <c r="ANB17" s="136"/>
      <c r="ANC17" s="136"/>
      <c r="AND17" s="136"/>
      <c r="ANE17" s="136"/>
      <c r="ANF17" s="136"/>
      <c r="ANG17" s="136"/>
      <c r="ANH17" s="136"/>
      <c r="ANI17" s="136"/>
      <c r="ANJ17" s="136"/>
      <c r="ANK17" s="136"/>
      <c r="ANL17" s="136"/>
      <c r="ANM17" s="136"/>
      <c r="ANN17" s="136"/>
      <c r="ANO17" s="136"/>
      <c r="ANP17" s="136"/>
      <c r="ANQ17" s="136"/>
      <c r="ANR17" s="136"/>
      <c r="ANS17" s="136"/>
      <c r="ANT17" s="136"/>
      <c r="ANU17" s="136"/>
      <c r="ANV17" s="136"/>
      <c r="ANW17" s="136"/>
      <c r="ANX17" s="136"/>
      <c r="ANY17" s="136"/>
      <c r="ANZ17" s="136"/>
      <c r="AOA17" s="136"/>
      <c r="AOB17" s="136"/>
      <c r="AOC17" s="136"/>
      <c r="AOD17" s="136"/>
      <c r="AOE17" s="136"/>
      <c r="AOF17" s="136"/>
      <c r="AOG17" s="136"/>
      <c r="AOH17" s="136"/>
      <c r="AOI17" s="136"/>
      <c r="AOJ17" s="136"/>
      <c r="AOK17" s="136"/>
      <c r="AOL17" s="136"/>
      <c r="AOM17" s="136"/>
      <c r="AON17" s="136"/>
      <c r="AOO17" s="136"/>
      <c r="AOP17" s="136"/>
      <c r="AOQ17" s="136"/>
      <c r="AOR17" s="136"/>
      <c r="AOS17" s="136"/>
      <c r="AOT17" s="136"/>
      <c r="AOU17" s="136"/>
      <c r="AOV17" s="136"/>
      <c r="AOW17" s="136"/>
      <c r="AOX17" s="136"/>
      <c r="AOY17" s="136"/>
      <c r="AOZ17" s="136"/>
      <c r="APA17" s="136"/>
      <c r="APB17" s="136"/>
      <c r="APC17" s="136"/>
      <c r="APD17" s="136"/>
      <c r="APE17" s="136"/>
      <c r="APF17" s="136"/>
      <c r="APG17" s="136"/>
      <c r="APH17" s="136"/>
      <c r="API17" s="136"/>
      <c r="APJ17" s="136"/>
      <c r="APK17" s="136"/>
      <c r="APL17" s="136"/>
      <c r="APM17" s="136"/>
      <c r="APN17" s="136"/>
      <c r="APO17" s="136"/>
      <c r="APP17" s="136"/>
      <c r="APQ17" s="136"/>
      <c r="APR17" s="136"/>
      <c r="APS17" s="136"/>
      <c r="APT17" s="136"/>
      <c r="APU17" s="136"/>
      <c r="APV17" s="136"/>
      <c r="APW17" s="136"/>
      <c r="APX17" s="136"/>
      <c r="APY17" s="136"/>
      <c r="APZ17" s="136"/>
      <c r="AQA17" s="136"/>
      <c r="AQB17" s="136"/>
      <c r="AQC17" s="136"/>
      <c r="AQD17" s="136"/>
      <c r="AQE17" s="136"/>
      <c r="AQF17" s="136"/>
      <c r="AQG17" s="136"/>
      <c r="AQH17" s="136"/>
      <c r="AQI17" s="136"/>
      <c r="AQJ17" s="136"/>
      <c r="AQK17" s="136"/>
      <c r="AQL17" s="136"/>
      <c r="AQM17" s="136"/>
      <c r="AQN17" s="136"/>
      <c r="AQO17" s="136"/>
      <c r="AQP17" s="136"/>
      <c r="AQQ17" s="136"/>
      <c r="AQR17" s="136"/>
      <c r="AQS17" s="136"/>
      <c r="AQT17" s="136"/>
      <c r="AQU17" s="136"/>
      <c r="AQV17" s="136"/>
      <c r="AQW17" s="136"/>
      <c r="AQX17" s="136"/>
      <c r="AQY17" s="136"/>
      <c r="AQZ17" s="136"/>
      <c r="ARA17" s="136"/>
      <c r="ARB17" s="136"/>
      <c r="ARC17" s="136"/>
      <c r="ARD17" s="136"/>
      <c r="ARE17" s="136"/>
      <c r="ARF17" s="136"/>
      <c r="ARG17" s="136"/>
      <c r="ARH17" s="136"/>
      <c r="ARI17" s="136"/>
      <c r="ARJ17" s="136"/>
      <c r="ARK17" s="136"/>
      <c r="ARL17" s="136"/>
      <c r="ARM17" s="136"/>
      <c r="ARN17" s="136"/>
      <c r="ARO17" s="136"/>
      <c r="ARP17" s="136"/>
      <c r="ARQ17" s="136"/>
      <c r="ARR17" s="136"/>
      <c r="ARS17" s="136"/>
      <c r="ART17" s="136"/>
      <c r="ARU17" s="136"/>
      <c r="ARV17" s="136"/>
      <c r="ARW17" s="136"/>
      <c r="ARX17" s="136"/>
      <c r="ARY17" s="136"/>
      <c r="ARZ17" s="136"/>
      <c r="ASA17" s="136"/>
      <c r="ASB17" s="136"/>
      <c r="ASC17" s="136"/>
      <c r="ASD17" s="136"/>
      <c r="ASE17" s="136"/>
      <c r="ASF17" s="136"/>
      <c r="ASG17" s="136"/>
      <c r="ASH17" s="136"/>
      <c r="ASI17" s="136"/>
      <c r="ASJ17" s="136"/>
      <c r="ASK17" s="136"/>
      <c r="ASL17" s="136"/>
      <c r="ASM17" s="136"/>
      <c r="ASN17" s="136"/>
      <c r="ASO17" s="136"/>
      <c r="ASP17" s="136"/>
      <c r="ASQ17" s="136"/>
      <c r="ASR17" s="136"/>
      <c r="ASS17" s="136"/>
      <c r="AST17" s="136"/>
      <c r="ASU17" s="136"/>
      <c r="ASV17" s="136"/>
      <c r="ASW17" s="136"/>
      <c r="ASX17" s="136"/>
      <c r="ASY17" s="136"/>
      <c r="ASZ17" s="136"/>
      <c r="ATA17" s="136"/>
      <c r="ATB17" s="136"/>
      <c r="ATC17" s="136"/>
      <c r="ATD17" s="136"/>
      <c r="ATE17" s="136"/>
      <c r="ATF17" s="136"/>
      <c r="ATG17" s="136"/>
      <c r="ATH17" s="136"/>
      <c r="ATI17" s="136"/>
      <c r="ATJ17" s="136"/>
      <c r="ATK17" s="136"/>
      <c r="ATL17" s="136"/>
      <c r="ATM17" s="136"/>
      <c r="ATN17" s="136"/>
      <c r="ATO17" s="136"/>
      <c r="ATP17" s="136"/>
      <c r="ATQ17" s="136"/>
      <c r="ATR17" s="136"/>
      <c r="ATS17" s="136"/>
      <c r="ATT17" s="136"/>
      <c r="ATU17" s="136"/>
      <c r="ATV17" s="136"/>
      <c r="ATW17" s="136"/>
      <c r="ATX17" s="136"/>
      <c r="CBW17" s="136"/>
      <c r="CBX17" s="136"/>
      <c r="CBY17" s="136"/>
      <c r="CBZ17" s="136"/>
      <c r="CCA17" s="136"/>
      <c r="CCB17" s="136"/>
      <c r="CCC17" s="136"/>
      <c r="CCD17" s="136"/>
      <c r="CCE17" s="136"/>
      <c r="CCF17" s="136"/>
      <c r="CCG17" s="136"/>
      <c r="CCH17" s="136"/>
      <c r="CCI17" s="136"/>
      <c r="CCJ17" s="136"/>
      <c r="CCK17" s="136"/>
      <c r="CCL17" s="136"/>
      <c r="CCM17" s="136"/>
      <c r="CCN17" s="136"/>
      <c r="CCO17" s="136"/>
      <c r="CCP17" s="136"/>
      <c r="CCQ17" s="136"/>
      <c r="CCR17" s="136"/>
      <c r="CCS17" s="136"/>
      <c r="CCT17" s="136"/>
      <c r="CCU17" s="136"/>
      <c r="CCV17" s="136"/>
      <c r="CCW17" s="136"/>
      <c r="CCX17" s="136"/>
      <c r="CCY17" s="136"/>
      <c r="CCZ17" s="136"/>
      <c r="CDA17" s="136"/>
      <c r="CDB17" s="136"/>
      <c r="CDC17" s="136"/>
      <c r="CDD17" s="136"/>
      <c r="CDE17" s="136"/>
      <c r="CDF17" s="136"/>
      <c r="CDG17" s="136"/>
      <c r="CDH17" s="136"/>
      <c r="CDI17" s="136"/>
      <c r="CDJ17" s="136"/>
      <c r="CDK17" s="136"/>
      <c r="CDL17" s="136"/>
      <c r="CDM17" s="136"/>
      <c r="CDN17" s="136"/>
      <c r="CDO17" s="136"/>
      <c r="CDP17" s="136"/>
      <c r="CDQ17" s="136"/>
      <c r="CDR17" s="136"/>
      <c r="CDS17" s="136"/>
      <c r="CDT17" s="136"/>
      <c r="CDU17" s="136"/>
      <c r="CDV17" s="136"/>
      <c r="CDW17" s="136"/>
      <c r="CDX17" s="136"/>
      <c r="CDY17" s="136"/>
      <c r="CDZ17" s="136"/>
      <c r="CEA17" s="136"/>
      <c r="CEB17" s="136"/>
      <c r="CEC17" s="136"/>
      <c r="CED17" s="136"/>
      <c r="CEE17" s="136"/>
      <c r="CEF17" s="136"/>
      <c r="CEG17" s="136"/>
      <c r="CEH17" s="136"/>
      <c r="CEI17" s="136"/>
      <c r="CEJ17" s="136"/>
      <c r="CEK17" s="136"/>
      <c r="CEL17" s="136"/>
      <c r="CEM17" s="136"/>
      <c r="CEN17" s="136"/>
      <c r="CEO17" s="136"/>
      <c r="CEP17" s="136"/>
      <c r="CEQ17" s="136"/>
      <c r="CER17" s="136"/>
      <c r="CES17" s="136"/>
      <c r="CET17" s="136"/>
      <c r="CEU17" s="136"/>
      <c r="CEV17" s="136"/>
      <c r="CEW17" s="136"/>
      <c r="CEX17" s="136"/>
      <c r="CEY17" s="136"/>
      <c r="CEZ17" s="136"/>
      <c r="CFA17" s="136"/>
      <c r="CFB17" s="136"/>
      <c r="CFC17" s="136"/>
      <c r="CFD17" s="136"/>
      <c r="CFE17" s="136"/>
      <c r="CFF17" s="136"/>
      <c r="CFG17" s="136"/>
      <c r="CFH17" s="136"/>
      <c r="CFI17" s="136"/>
      <c r="CFJ17" s="136"/>
      <c r="CFK17" s="136"/>
      <c r="CFL17" s="136"/>
      <c r="CFM17" s="136"/>
      <c r="CFN17" s="136"/>
      <c r="CFO17" s="136"/>
      <c r="CFP17" s="136"/>
      <c r="CFQ17" s="136"/>
      <c r="CFR17" s="136"/>
      <c r="CFS17" s="136"/>
      <c r="CFT17" s="136"/>
      <c r="CFU17" s="136"/>
      <c r="CFV17" s="136"/>
      <c r="CFW17" s="136"/>
      <c r="CFX17" s="136"/>
      <c r="CFY17" s="136"/>
      <c r="CFZ17" s="136"/>
      <c r="CGA17" s="136"/>
      <c r="CGB17" s="136"/>
      <c r="CGC17" s="136"/>
      <c r="CGD17" s="136"/>
      <c r="CGE17" s="136"/>
      <c r="CGF17" s="136"/>
      <c r="CGG17" s="136"/>
      <c r="CGH17" s="136"/>
      <c r="CGI17" s="136"/>
      <c r="CGJ17" s="136"/>
      <c r="CGK17" s="136"/>
      <c r="CGL17" s="136"/>
      <c r="CGM17" s="136"/>
      <c r="CGN17" s="136"/>
      <c r="CGO17" s="136"/>
      <c r="CGP17" s="136"/>
      <c r="CGQ17" s="136"/>
      <c r="CGR17" s="136"/>
      <c r="CGS17" s="136"/>
      <c r="CGT17" s="136"/>
      <c r="CGU17" s="136"/>
      <c r="CGV17" s="136"/>
      <c r="CGW17" s="136"/>
      <c r="CGX17" s="136"/>
      <c r="CGY17" s="136"/>
      <c r="CGZ17" s="136"/>
      <c r="CHA17" s="136"/>
      <c r="CHB17" s="136"/>
      <c r="CHC17" s="136"/>
      <c r="CHD17" s="136"/>
      <c r="CHE17" s="136"/>
      <c r="CHF17" s="136"/>
      <c r="CHG17" s="136"/>
      <c r="CHH17" s="136"/>
      <c r="CHI17" s="136"/>
      <c r="CHJ17" s="136"/>
      <c r="CHK17" s="136"/>
      <c r="CHL17" s="136"/>
      <c r="CHM17" s="136"/>
      <c r="CHN17" s="136"/>
      <c r="CHO17" s="136"/>
      <c r="CHP17" s="136"/>
      <c r="CHQ17" s="136"/>
      <c r="CHR17" s="136"/>
      <c r="CHS17" s="136"/>
      <c r="CHT17" s="136"/>
      <c r="CHU17" s="136"/>
      <c r="DPW17" s="136"/>
      <c r="DPX17" s="136"/>
      <c r="DPY17" s="136"/>
      <c r="DPZ17" s="136"/>
      <c r="DQA17" s="136"/>
      <c r="DQB17" s="136"/>
      <c r="DQC17" s="136"/>
      <c r="DQD17" s="136"/>
      <c r="DQE17" s="136"/>
      <c r="DQF17" s="136"/>
      <c r="DQG17" s="136"/>
      <c r="DQH17" s="136"/>
      <c r="DQI17" s="136"/>
      <c r="DQJ17" s="136"/>
      <c r="DQK17" s="136"/>
      <c r="DQL17" s="136"/>
      <c r="DQM17" s="136"/>
      <c r="DQN17" s="136"/>
      <c r="DQO17" s="136"/>
      <c r="DQP17" s="136"/>
      <c r="DQQ17" s="136"/>
      <c r="DQR17" s="136"/>
      <c r="DQS17" s="136"/>
      <c r="DQT17" s="136"/>
      <c r="DQU17" s="136"/>
      <c r="DQV17" s="136"/>
      <c r="DQW17" s="136"/>
      <c r="DQX17" s="136"/>
      <c r="DQY17" s="136"/>
      <c r="DQZ17" s="136"/>
      <c r="DRA17" s="136"/>
      <c r="DRB17" s="136"/>
      <c r="DRC17" s="136"/>
      <c r="DRD17" s="136"/>
      <c r="DRE17" s="136"/>
      <c r="DRF17" s="136"/>
      <c r="DRG17" s="136"/>
      <c r="DRH17" s="136"/>
      <c r="DRI17" s="136"/>
      <c r="DRJ17" s="136"/>
      <c r="DRK17" s="136"/>
      <c r="DRL17" s="136"/>
      <c r="DRM17" s="136"/>
      <c r="DRN17" s="136"/>
      <c r="DRO17" s="136"/>
      <c r="DRP17" s="136"/>
      <c r="DRQ17" s="136"/>
      <c r="DRR17" s="136"/>
      <c r="DRS17" s="136"/>
      <c r="DRT17" s="136"/>
      <c r="DRU17" s="136"/>
      <c r="DRV17" s="136"/>
      <c r="DRW17" s="136"/>
      <c r="DRX17" s="136"/>
      <c r="DRY17" s="136"/>
      <c r="DRZ17" s="136"/>
      <c r="DSA17" s="136"/>
      <c r="DSB17" s="136"/>
      <c r="DSC17" s="136"/>
      <c r="DSD17" s="136"/>
      <c r="DSE17" s="136"/>
      <c r="DSF17" s="136"/>
      <c r="DSG17" s="136"/>
      <c r="DSH17" s="136"/>
      <c r="DSI17" s="136"/>
      <c r="DSJ17" s="136"/>
      <c r="DSK17" s="136"/>
      <c r="DSL17" s="136"/>
      <c r="DSM17" s="136"/>
      <c r="DSN17" s="136"/>
      <c r="DSO17" s="136"/>
      <c r="DSP17" s="136"/>
      <c r="DSQ17" s="136"/>
      <c r="DSR17" s="136"/>
      <c r="DSS17" s="136"/>
      <c r="DST17" s="136"/>
      <c r="DSU17" s="136"/>
      <c r="DSV17" s="136"/>
      <c r="DSW17" s="136"/>
      <c r="DSX17" s="136"/>
      <c r="DSY17" s="136"/>
      <c r="DSZ17" s="136"/>
      <c r="DTA17" s="136"/>
      <c r="DTB17" s="136"/>
      <c r="DTC17" s="136"/>
      <c r="DTD17" s="136"/>
      <c r="DTE17" s="136"/>
      <c r="DTF17" s="136"/>
      <c r="DTG17" s="136"/>
      <c r="DTH17" s="136"/>
      <c r="DTI17" s="136"/>
      <c r="DTJ17" s="136"/>
      <c r="DTK17" s="136"/>
      <c r="DTL17" s="136"/>
      <c r="DTM17" s="136"/>
      <c r="DTN17" s="136"/>
      <c r="DTO17" s="136"/>
      <c r="DTP17" s="136"/>
      <c r="DTQ17" s="136"/>
      <c r="DTR17" s="136"/>
      <c r="DTS17" s="136"/>
      <c r="DTT17" s="136"/>
      <c r="DTU17" s="136"/>
      <c r="DTV17" s="136"/>
      <c r="DTW17" s="136"/>
      <c r="DTX17" s="136"/>
      <c r="DTY17" s="136"/>
      <c r="DTZ17" s="136"/>
      <c r="DUA17" s="136"/>
      <c r="DUB17" s="136"/>
      <c r="DUC17" s="136"/>
      <c r="DUD17" s="136"/>
      <c r="DUE17" s="136"/>
      <c r="DUF17" s="136"/>
      <c r="DUG17" s="136"/>
      <c r="DUH17" s="136"/>
      <c r="DUI17" s="136"/>
      <c r="DUJ17" s="136"/>
      <c r="DUK17" s="136"/>
      <c r="DUL17" s="136"/>
      <c r="DUM17" s="136"/>
      <c r="DUN17" s="136"/>
      <c r="DUO17" s="136"/>
      <c r="DUP17" s="136"/>
      <c r="DUQ17" s="136"/>
      <c r="DUR17" s="136"/>
      <c r="DUS17" s="136"/>
      <c r="DUT17" s="136"/>
      <c r="DUU17" s="136"/>
      <c r="DUV17" s="136"/>
      <c r="DUW17" s="136"/>
      <c r="DUX17" s="136"/>
      <c r="DUY17" s="136"/>
      <c r="DUZ17" s="136"/>
      <c r="DVA17" s="136"/>
      <c r="DVB17" s="136"/>
      <c r="DVC17" s="136"/>
      <c r="DVD17" s="136"/>
      <c r="DVE17" s="136"/>
      <c r="DVF17" s="136"/>
      <c r="DVG17" s="136"/>
      <c r="DVH17" s="136"/>
      <c r="DVI17" s="136"/>
      <c r="DVJ17" s="136"/>
      <c r="DVK17" s="136"/>
      <c r="DVL17" s="136"/>
      <c r="DVM17" s="136"/>
      <c r="DVN17" s="136"/>
      <c r="DVO17" s="136"/>
      <c r="DVP17" s="136"/>
      <c r="DVQ17" s="136"/>
      <c r="DVR17" s="136"/>
      <c r="DVS17" s="136"/>
      <c r="DVT17" s="136"/>
      <c r="DVU17" s="136"/>
      <c r="DVV17" s="136"/>
      <c r="DVW17" s="136"/>
      <c r="DVX17" s="136"/>
      <c r="DVY17" s="136"/>
      <c r="DVZ17" s="136"/>
      <c r="DWA17" s="136"/>
      <c r="DWB17" s="136"/>
      <c r="DWC17" s="136"/>
      <c r="DWD17" s="136"/>
      <c r="DWE17" s="136"/>
      <c r="DWF17" s="136"/>
      <c r="DWG17" s="136"/>
      <c r="DWH17" s="136"/>
      <c r="DWI17" s="136"/>
      <c r="DWJ17" s="136"/>
      <c r="DWK17" s="136"/>
      <c r="DWL17" s="136"/>
      <c r="DWM17" s="136"/>
      <c r="DWN17" s="136"/>
      <c r="DWO17" s="136"/>
      <c r="DWP17" s="136"/>
      <c r="DWQ17" s="136"/>
      <c r="DWR17" s="136"/>
      <c r="DWS17" s="136"/>
      <c r="DWT17" s="136"/>
      <c r="DWU17" s="136"/>
      <c r="DWV17" s="136"/>
      <c r="DWW17" s="136"/>
      <c r="DWX17" s="136"/>
      <c r="DWY17" s="136"/>
      <c r="DWZ17" s="136"/>
      <c r="DXA17" s="136"/>
      <c r="DXB17" s="136"/>
      <c r="DXC17" s="136"/>
      <c r="DXD17" s="136"/>
      <c r="DXE17" s="136"/>
      <c r="DXF17" s="136"/>
      <c r="DXG17" s="136"/>
      <c r="DXH17" s="136"/>
      <c r="DXI17" s="136"/>
      <c r="DXJ17" s="136"/>
      <c r="DXK17" s="136"/>
      <c r="DXL17" s="136"/>
      <c r="DXM17" s="136"/>
      <c r="DXN17" s="136"/>
      <c r="DXO17" s="136"/>
      <c r="DXP17" s="136"/>
      <c r="DXQ17" s="136"/>
      <c r="DXR17" s="136"/>
      <c r="DXS17" s="136"/>
      <c r="DXT17" s="136"/>
      <c r="DXU17" s="136"/>
      <c r="DXV17" s="136"/>
      <c r="DXW17" s="136"/>
      <c r="DXX17" s="136"/>
      <c r="DXY17" s="136"/>
      <c r="DXZ17" s="136"/>
      <c r="DYA17" s="136"/>
      <c r="DYB17" s="136"/>
      <c r="DYC17" s="136"/>
      <c r="DYD17" s="136"/>
      <c r="DYE17" s="136"/>
      <c r="DYF17" s="136"/>
      <c r="DYG17" s="136"/>
      <c r="DYH17" s="136"/>
      <c r="DYI17" s="136"/>
      <c r="DYJ17" s="136"/>
      <c r="DYK17" s="136"/>
      <c r="DYL17" s="136"/>
      <c r="DYM17" s="136"/>
      <c r="DYN17" s="136"/>
      <c r="DYO17" s="136"/>
      <c r="DYP17" s="136"/>
      <c r="DYQ17" s="136"/>
      <c r="DYR17" s="136"/>
      <c r="DYS17" s="136"/>
      <c r="DYT17" s="136"/>
      <c r="DYU17" s="136"/>
      <c r="DYV17" s="136"/>
      <c r="DYW17" s="136"/>
      <c r="DYX17" s="136"/>
      <c r="DYY17" s="136"/>
      <c r="DYZ17" s="136"/>
      <c r="DZA17" s="136"/>
      <c r="DZB17" s="136"/>
      <c r="DZC17" s="136"/>
      <c r="DZD17" s="136"/>
      <c r="DZE17" s="136"/>
      <c r="DZF17" s="136"/>
      <c r="DZG17" s="136"/>
      <c r="DZH17" s="136"/>
      <c r="DZI17" s="136"/>
      <c r="DZJ17" s="136"/>
      <c r="DZK17" s="136"/>
      <c r="DZL17" s="136"/>
      <c r="DZM17" s="136"/>
      <c r="DZN17" s="136"/>
      <c r="DZO17" s="136"/>
      <c r="DZP17" s="136"/>
      <c r="DZQ17" s="136"/>
      <c r="DZR17" s="136"/>
      <c r="DZS17" s="136"/>
      <c r="DZT17" s="136"/>
      <c r="DZU17" s="136"/>
      <c r="DZV17" s="136"/>
      <c r="DZW17" s="136"/>
      <c r="DZX17" s="136"/>
      <c r="DZY17" s="136"/>
      <c r="DZZ17" s="136"/>
      <c r="EAA17" s="136"/>
      <c r="EAB17" s="136"/>
      <c r="EAC17" s="136"/>
      <c r="EAD17" s="136"/>
      <c r="EAE17" s="136"/>
      <c r="EAF17" s="136"/>
      <c r="EAG17" s="136"/>
      <c r="EAH17" s="136"/>
      <c r="EAI17" s="136"/>
      <c r="EAJ17" s="136"/>
      <c r="EAK17" s="136"/>
      <c r="EAL17" s="136"/>
      <c r="EAM17" s="136"/>
      <c r="EAN17" s="136"/>
      <c r="EAO17" s="136"/>
      <c r="EAP17" s="136"/>
      <c r="EAQ17" s="136"/>
      <c r="EAR17" s="136"/>
      <c r="EAS17" s="136"/>
      <c r="EAT17" s="136"/>
      <c r="EAU17" s="136"/>
      <c r="EAV17" s="136"/>
      <c r="EAW17" s="136"/>
      <c r="EAX17" s="136"/>
      <c r="EAY17" s="136"/>
      <c r="EAZ17" s="136"/>
      <c r="EBA17" s="136"/>
      <c r="EBB17" s="136"/>
      <c r="EBC17" s="136"/>
      <c r="EBD17" s="136"/>
      <c r="EBE17" s="136"/>
      <c r="EBF17" s="136"/>
      <c r="EBG17" s="136"/>
      <c r="EBH17" s="136"/>
      <c r="EBI17" s="136"/>
      <c r="EBJ17" s="136"/>
      <c r="EBK17" s="136"/>
      <c r="EBL17" s="136"/>
      <c r="EBM17" s="136"/>
      <c r="EBN17" s="136"/>
      <c r="EBO17" s="136"/>
      <c r="EBP17" s="136"/>
      <c r="EBQ17" s="136"/>
      <c r="EBR17" s="136"/>
      <c r="EBS17" s="136"/>
      <c r="EBT17" s="136"/>
      <c r="EBU17" s="136"/>
      <c r="EBV17" s="136"/>
      <c r="EBW17" s="136"/>
      <c r="EBX17" s="136"/>
      <c r="EBY17" s="136"/>
      <c r="EBZ17" s="136"/>
      <c r="ECA17" s="136"/>
      <c r="ECB17" s="136"/>
      <c r="ECC17" s="136"/>
      <c r="ECD17" s="136"/>
      <c r="ECE17" s="136"/>
      <c r="ECF17" s="136"/>
      <c r="ECG17" s="136"/>
      <c r="ECH17" s="136"/>
      <c r="ECI17" s="136"/>
      <c r="ECJ17" s="136"/>
      <c r="ECK17" s="136"/>
      <c r="ECL17" s="136"/>
      <c r="ECM17" s="136"/>
      <c r="ECN17" s="136"/>
      <c r="ECO17" s="136"/>
      <c r="ECP17" s="136"/>
      <c r="ECQ17" s="136"/>
      <c r="ECR17" s="136"/>
      <c r="ECS17" s="136"/>
      <c r="ECT17" s="136"/>
      <c r="ECU17" s="136"/>
      <c r="ECV17" s="136"/>
      <c r="ECW17" s="136"/>
      <c r="ECX17" s="136"/>
      <c r="ECY17" s="136"/>
      <c r="ECZ17" s="136"/>
      <c r="EDA17" s="136"/>
      <c r="EDB17" s="136"/>
      <c r="EDC17" s="136"/>
      <c r="EDD17" s="136"/>
      <c r="EDE17" s="136"/>
      <c r="EDF17" s="136"/>
      <c r="EDG17" s="136"/>
      <c r="EDH17" s="136"/>
      <c r="EDI17" s="136"/>
      <c r="EDJ17" s="136"/>
      <c r="EDK17" s="136"/>
      <c r="EDL17" s="136"/>
      <c r="EDM17" s="136"/>
      <c r="EDN17" s="136"/>
      <c r="EDO17" s="136"/>
      <c r="EDP17" s="136"/>
      <c r="EDQ17" s="136"/>
      <c r="EDR17" s="136"/>
      <c r="EDS17" s="136"/>
      <c r="EDT17" s="136"/>
      <c r="EDU17" s="136"/>
      <c r="EDV17" s="136"/>
      <c r="EDW17" s="136"/>
      <c r="EDX17" s="136"/>
      <c r="EDY17" s="136"/>
      <c r="EDZ17" s="136"/>
      <c r="EEA17" s="136"/>
      <c r="EEB17" s="136"/>
      <c r="EEC17" s="136"/>
      <c r="EED17" s="136"/>
      <c r="EEE17" s="136"/>
      <c r="EEF17" s="136"/>
      <c r="EEG17" s="136"/>
      <c r="EEH17" s="136"/>
      <c r="EEI17" s="136"/>
      <c r="EEJ17" s="136"/>
      <c r="EEK17" s="136"/>
      <c r="EEL17" s="136"/>
      <c r="EEM17" s="136"/>
      <c r="EEN17" s="136"/>
      <c r="EEO17" s="136"/>
      <c r="EEP17" s="136"/>
      <c r="EEQ17" s="136"/>
      <c r="EER17" s="136"/>
      <c r="EES17" s="136"/>
      <c r="EET17" s="136"/>
      <c r="EEU17" s="136"/>
      <c r="EEV17" s="136"/>
      <c r="EEW17" s="136"/>
      <c r="EEX17" s="136"/>
      <c r="EEY17" s="136"/>
      <c r="EEZ17" s="136"/>
      <c r="EFA17" s="136"/>
      <c r="EFB17" s="136"/>
      <c r="EFC17" s="136"/>
      <c r="EFD17" s="136"/>
      <c r="EFE17" s="136"/>
      <c r="EFF17" s="136"/>
      <c r="EFG17" s="136"/>
      <c r="EFH17" s="136"/>
      <c r="EFI17" s="136"/>
      <c r="EFJ17" s="136"/>
      <c r="EFK17" s="136"/>
      <c r="EFL17" s="136"/>
      <c r="EFM17" s="136"/>
      <c r="EFN17" s="136"/>
      <c r="EFO17" s="136"/>
      <c r="EFP17" s="136"/>
      <c r="EFQ17" s="136"/>
      <c r="EFR17" s="136"/>
      <c r="EFS17" s="136"/>
      <c r="EFT17" s="136"/>
      <c r="EFU17" s="136"/>
      <c r="EFV17" s="136"/>
      <c r="EFW17" s="136"/>
      <c r="EFX17" s="136"/>
      <c r="EFY17" s="136"/>
      <c r="EFZ17" s="136"/>
      <c r="EGA17" s="136"/>
      <c r="EGB17" s="136"/>
      <c r="EGC17" s="136"/>
      <c r="EGD17" s="136"/>
      <c r="EGE17" s="136"/>
      <c r="EGF17" s="136"/>
      <c r="EGG17" s="136"/>
      <c r="EGH17" s="136"/>
      <c r="EGI17" s="136"/>
      <c r="EGJ17" s="136"/>
      <c r="EGK17" s="136"/>
      <c r="EGL17" s="136"/>
      <c r="EGM17" s="136"/>
      <c r="EGN17" s="136"/>
      <c r="EGO17" s="136"/>
      <c r="EGP17" s="136"/>
      <c r="EGQ17" s="136"/>
      <c r="EGR17" s="136"/>
      <c r="EGS17" s="136"/>
      <c r="EGT17" s="136"/>
      <c r="EGU17" s="136"/>
      <c r="EGV17" s="136"/>
      <c r="EGW17" s="136"/>
      <c r="EGX17" s="136"/>
      <c r="EGY17" s="136"/>
      <c r="EGZ17" s="136"/>
      <c r="EHA17" s="136"/>
      <c r="EHB17" s="136"/>
      <c r="EHC17" s="136"/>
      <c r="EHD17" s="136"/>
      <c r="EHE17" s="136"/>
      <c r="EHF17" s="136"/>
      <c r="EHG17" s="136"/>
      <c r="EHH17" s="136"/>
      <c r="EHI17" s="136"/>
      <c r="EHJ17" s="136"/>
      <c r="EHK17" s="136"/>
      <c r="EHL17" s="136"/>
      <c r="EHM17" s="136"/>
      <c r="EHN17" s="136"/>
      <c r="EHO17" s="136"/>
      <c r="EHP17" s="136"/>
      <c r="EHQ17" s="136"/>
      <c r="EHR17" s="136"/>
      <c r="EHS17" s="136"/>
      <c r="EHT17" s="136"/>
      <c r="EHU17" s="136"/>
      <c r="EHV17" s="136"/>
      <c r="EHW17" s="136"/>
      <c r="EHX17" s="136"/>
      <c r="EHY17" s="136"/>
      <c r="EHZ17" s="136"/>
      <c r="EIA17" s="136"/>
      <c r="EIB17" s="136"/>
      <c r="EIC17" s="136"/>
      <c r="EID17" s="136"/>
      <c r="EIE17" s="136"/>
      <c r="EIF17" s="136"/>
      <c r="EIG17" s="136"/>
      <c r="EIH17" s="136"/>
      <c r="EII17" s="136"/>
      <c r="EIJ17" s="136"/>
      <c r="EIK17" s="136"/>
      <c r="EIL17" s="136"/>
      <c r="EIM17" s="136"/>
      <c r="EIN17" s="136"/>
      <c r="EIO17" s="136"/>
      <c r="EIP17" s="136"/>
      <c r="EIQ17" s="136"/>
      <c r="EIR17" s="136"/>
      <c r="EIS17" s="136"/>
      <c r="EIT17" s="136"/>
      <c r="EIU17" s="136"/>
      <c r="EIV17" s="136"/>
      <c r="EIW17" s="136"/>
      <c r="EIX17" s="136"/>
      <c r="EIY17" s="136"/>
      <c r="EIZ17" s="136"/>
      <c r="EJA17" s="136"/>
      <c r="EJB17" s="136"/>
      <c r="EJC17" s="136"/>
      <c r="EJD17" s="136"/>
      <c r="EJE17" s="136"/>
      <c r="EJF17" s="136"/>
      <c r="EJG17" s="136"/>
      <c r="EJH17" s="136"/>
      <c r="EJI17" s="136"/>
      <c r="EJJ17" s="136"/>
      <c r="EJK17" s="136"/>
      <c r="EJL17" s="136"/>
      <c r="EJM17" s="136"/>
      <c r="EJN17" s="136"/>
      <c r="EJO17" s="136"/>
      <c r="EJP17" s="136"/>
      <c r="EJQ17" s="136"/>
      <c r="EJR17" s="136"/>
      <c r="EJS17" s="136"/>
      <c r="EJT17" s="136"/>
      <c r="EJU17" s="136"/>
      <c r="EJV17" s="136"/>
      <c r="EJW17" s="136"/>
      <c r="EJX17" s="136"/>
      <c r="EJY17" s="136"/>
      <c r="EJZ17" s="136"/>
      <c r="EKA17" s="136"/>
      <c r="EKB17" s="136"/>
      <c r="EKC17" s="136"/>
      <c r="EKD17" s="136"/>
      <c r="EKE17" s="136"/>
      <c r="EKF17" s="136"/>
      <c r="EKG17" s="136"/>
      <c r="EKH17" s="136"/>
      <c r="EKI17" s="136"/>
      <c r="EKJ17" s="136"/>
      <c r="EKK17" s="136"/>
      <c r="EKL17" s="136"/>
      <c r="EKM17" s="136"/>
      <c r="EKN17" s="136"/>
      <c r="EKO17" s="136"/>
      <c r="EKP17" s="136"/>
      <c r="EKQ17" s="136"/>
      <c r="EKR17" s="136"/>
      <c r="EKS17" s="136"/>
      <c r="EKT17" s="136"/>
      <c r="EKU17" s="136"/>
      <c r="EKV17" s="136"/>
      <c r="EKW17" s="136"/>
      <c r="EKX17" s="136"/>
      <c r="EKY17" s="136"/>
      <c r="EKZ17" s="136"/>
      <c r="ELA17" s="136"/>
      <c r="ELB17" s="136"/>
      <c r="ELC17" s="136"/>
      <c r="ELD17" s="136"/>
      <c r="ELE17" s="136"/>
      <c r="ELF17" s="136"/>
      <c r="ELG17" s="136"/>
      <c r="ELH17" s="136"/>
      <c r="ELI17" s="136"/>
      <c r="ELJ17" s="136"/>
      <c r="ELK17" s="136"/>
      <c r="ELL17" s="136"/>
      <c r="ELM17" s="136"/>
      <c r="ELN17" s="136"/>
      <c r="ELO17" s="136"/>
      <c r="ELP17" s="136"/>
      <c r="ELQ17" s="136"/>
      <c r="ELR17" s="136"/>
      <c r="ELS17" s="136"/>
      <c r="ELT17" s="136"/>
      <c r="ELU17" s="136"/>
      <c r="ELV17" s="136"/>
      <c r="ELW17" s="136"/>
      <c r="ELX17" s="136"/>
      <c r="ELY17" s="136"/>
      <c r="ELZ17" s="136"/>
      <c r="EMA17" s="136"/>
      <c r="EMB17" s="136"/>
      <c r="EMC17" s="136"/>
      <c r="EMD17" s="136"/>
      <c r="EME17" s="136"/>
      <c r="EMF17" s="136"/>
      <c r="EMG17" s="136"/>
      <c r="EMH17" s="136"/>
      <c r="EMI17" s="136"/>
      <c r="EMJ17" s="136"/>
      <c r="EMK17" s="136"/>
      <c r="EML17" s="136"/>
      <c r="EMM17" s="136"/>
      <c r="EMN17" s="136"/>
      <c r="EMO17" s="136"/>
      <c r="EMP17" s="136"/>
      <c r="EMQ17" s="136"/>
      <c r="EMR17" s="136"/>
      <c r="EMS17" s="136"/>
      <c r="EMT17" s="136"/>
      <c r="EMU17" s="136"/>
      <c r="EMV17" s="136"/>
      <c r="EMW17" s="136"/>
      <c r="EMX17" s="136"/>
      <c r="EMY17" s="136"/>
      <c r="EMZ17" s="136"/>
      <c r="ENA17" s="136"/>
      <c r="ENB17" s="136"/>
      <c r="ENC17" s="136"/>
      <c r="END17" s="136"/>
      <c r="ENE17" s="136"/>
      <c r="ENF17" s="136"/>
      <c r="ENG17" s="136"/>
      <c r="ENH17" s="136"/>
      <c r="ENI17" s="136"/>
      <c r="ENJ17" s="136"/>
      <c r="ENK17" s="136"/>
      <c r="ENL17" s="136"/>
      <c r="ENM17" s="136"/>
      <c r="ENN17" s="136"/>
      <c r="ENO17" s="136"/>
      <c r="ENP17" s="136"/>
      <c r="ENQ17" s="136"/>
      <c r="ENR17" s="136"/>
      <c r="ENS17" s="136"/>
      <c r="ENT17" s="136"/>
      <c r="ENU17" s="136"/>
      <c r="ENV17" s="136"/>
      <c r="ENW17" s="136"/>
      <c r="ENX17" s="136"/>
      <c r="ENY17" s="136"/>
      <c r="ENZ17" s="136"/>
      <c r="EOA17" s="136"/>
      <c r="EOB17" s="136"/>
      <c r="EOC17" s="136"/>
      <c r="EOD17" s="136"/>
      <c r="EOE17" s="136"/>
      <c r="EOF17" s="136"/>
      <c r="EOG17" s="136"/>
      <c r="EOH17" s="136"/>
      <c r="EOI17" s="136"/>
      <c r="EOJ17" s="136"/>
      <c r="EOK17" s="136"/>
      <c r="EOL17" s="136"/>
      <c r="EOM17" s="136"/>
      <c r="EON17" s="136"/>
      <c r="EOO17" s="136"/>
      <c r="EOP17" s="136"/>
      <c r="EOQ17" s="136"/>
      <c r="EOR17" s="136"/>
      <c r="EOS17" s="136"/>
      <c r="EOT17" s="136"/>
      <c r="EOU17" s="136"/>
      <c r="EOV17" s="136"/>
      <c r="EOW17" s="136"/>
      <c r="EOX17" s="136"/>
      <c r="EOY17" s="136"/>
      <c r="EOZ17" s="136"/>
      <c r="EPA17" s="136"/>
      <c r="EPB17" s="136"/>
      <c r="EPC17" s="136"/>
      <c r="EPD17" s="136"/>
      <c r="EPE17" s="136"/>
      <c r="EPF17" s="136"/>
      <c r="EPG17" s="136"/>
      <c r="EPH17" s="136"/>
      <c r="EPI17" s="136"/>
      <c r="EPJ17" s="136"/>
      <c r="EPK17" s="136"/>
      <c r="EPL17" s="136"/>
      <c r="EPM17" s="136"/>
      <c r="EPN17" s="136"/>
      <c r="EPO17" s="136"/>
      <c r="EPP17" s="136"/>
      <c r="EPQ17" s="136"/>
      <c r="EPR17" s="136"/>
      <c r="EPS17" s="136"/>
      <c r="EPT17" s="136"/>
      <c r="EPU17" s="136"/>
      <c r="EPV17" s="136"/>
      <c r="EPW17" s="136"/>
      <c r="EPX17" s="136"/>
      <c r="EPY17" s="136"/>
      <c r="EPZ17" s="136"/>
      <c r="EQA17" s="136"/>
      <c r="EQB17" s="136"/>
      <c r="EQC17" s="136"/>
      <c r="EQD17" s="136"/>
      <c r="EQE17" s="136"/>
      <c r="EQF17" s="136"/>
      <c r="EQG17" s="136"/>
      <c r="EQH17" s="136"/>
      <c r="EQI17" s="136"/>
      <c r="EQJ17" s="136"/>
      <c r="EQK17" s="136"/>
      <c r="EQL17" s="136"/>
      <c r="EQM17" s="136"/>
      <c r="EQN17" s="136"/>
      <c r="EQO17" s="136"/>
      <c r="EQP17" s="136"/>
      <c r="EQQ17" s="136"/>
      <c r="EQR17" s="136"/>
      <c r="EQS17" s="136"/>
      <c r="EQT17" s="136"/>
      <c r="EQU17" s="136"/>
      <c r="EQV17" s="136"/>
      <c r="EQW17" s="136"/>
      <c r="EQX17" s="136"/>
      <c r="EQY17" s="136"/>
      <c r="EQZ17" s="136"/>
      <c r="ERA17" s="136"/>
      <c r="ERB17" s="136"/>
      <c r="ERC17" s="136"/>
      <c r="ERD17" s="136"/>
      <c r="ERE17" s="136"/>
      <c r="ERF17" s="136"/>
      <c r="ERG17" s="136"/>
      <c r="ERH17" s="136"/>
      <c r="ERI17" s="136"/>
      <c r="ERJ17" s="136"/>
      <c r="ERK17" s="136"/>
      <c r="ERL17" s="136"/>
      <c r="ERM17" s="136"/>
      <c r="ERN17" s="136"/>
      <c r="ERO17" s="136"/>
      <c r="ERP17" s="136"/>
      <c r="ERQ17" s="136"/>
      <c r="ERR17" s="136"/>
      <c r="ERS17" s="136"/>
      <c r="ERT17" s="136"/>
      <c r="ERU17" s="136"/>
      <c r="ERV17" s="136"/>
      <c r="ERW17" s="136"/>
      <c r="ERX17" s="136"/>
      <c r="ERY17" s="136"/>
      <c r="ERZ17" s="136"/>
      <c r="ESA17" s="136"/>
      <c r="ESB17" s="136"/>
      <c r="ESC17" s="136"/>
      <c r="ESD17" s="136"/>
      <c r="ESE17" s="136"/>
      <c r="ESF17" s="136"/>
      <c r="ESG17" s="136"/>
      <c r="ESH17" s="136"/>
      <c r="ESI17" s="136"/>
      <c r="ESJ17" s="136"/>
      <c r="ESK17" s="136"/>
      <c r="ESL17" s="136"/>
      <c r="ESM17" s="136"/>
      <c r="ESN17" s="136"/>
      <c r="ESO17" s="136"/>
      <c r="ESP17" s="136"/>
      <c r="ESQ17" s="136"/>
      <c r="ESR17" s="136"/>
      <c r="ESS17" s="136"/>
      <c r="EST17" s="136"/>
      <c r="ESU17" s="136"/>
      <c r="ESV17" s="136"/>
      <c r="ESW17" s="136"/>
      <c r="ESX17" s="136"/>
      <c r="ESY17" s="136"/>
      <c r="ESZ17" s="136"/>
      <c r="ETA17" s="136"/>
      <c r="ETB17" s="136"/>
      <c r="ETC17" s="136"/>
      <c r="ETD17" s="136"/>
      <c r="ETE17" s="136"/>
      <c r="ETF17" s="136"/>
      <c r="ETG17" s="136"/>
      <c r="ETH17" s="136"/>
      <c r="ETI17" s="136"/>
      <c r="ETJ17" s="136"/>
      <c r="ETK17" s="136"/>
      <c r="ETL17" s="136"/>
      <c r="ETM17" s="136"/>
      <c r="ETN17" s="136"/>
      <c r="ETO17" s="136"/>
      <c r="ETP17" s="136"/>
      <c r="ETQ17" s="136"/>
      <c r="ETR17" s="136"/>
      <c r="ETS17" s="136"/>
      <c r="ETT17" s="136"/>
      <c r="ETU17" s="136"/>
      <c r="ETV17" s="136"/>
      <c r="ETW17" s="136"/>
      <c r="ETX17" s="136"/>
      <c r="ETY17" s="136"/>
      <c r="ETZ17" s="136"/>
      <c r="EUA17" s="136"/>
      <c r="EUB17" s="136"/>
      <c r="EUC17" s="136"/>
      <c r="EUD17" s="136"/>
      <c r="EUE17" s="136"/>
      <c r="EUF17" s="136"/>
      <c r="EUG17" s="136"/>
      <c r="EUH17" s="136"/>
      <c r="EUI17" s="136"/>
      <c r="EUJ17" s="136"/>
      <c r="EUK17" s="136"/>
      <c r="EUL17" s="136"/>
      <c r="EUM17" s="136"/>
      <c r="EUN17" s="136"/>
      <c r="EUO17" s="136"/>
      <c r="EUP17" s="136"/>
      <c r="EUQ17" s="136"/>
      <c r="EUR17" s="136"/>
      <c r="EUS17" s="136"/>
      <c r="EUT17" s="136"/>
      <c r="EUU17" s="136"/>
      <c r="EUV17" s="136"/>
      <c r="EUW17" s="136"/>
      <c r="EUX17" s="136"/>
      <c r="EUY17" s="136"/>
      <c r="EUZ17" s="136"/>
      <c r="EVA17" s="136"/>
      <c r="EVB17" s="136"/>
      <c r="EVC17" s="136"/>
      <c r="EVD17" s="136"/>
      <c r="EVE17" s="136"/>
      <c r="EVF17" s="136"/>
      <c r="EVG17" s="136"/>
      <c r="EVH17" s="136"/>
      <c r="EVI17" s="136"/>
      <c r="EVJ17" s="136"/>
      <c r="EVK17" s="136"/>
      <c r="EVL17" s="136"/>
      <c r="EVM17" s="136"/>
      <c r="EVN17" s="136"/>
      <c r="EVO17" s="136"/>
      <c r="EVP17" s="136"/>
      <c r="EVQ17" s="136"/>
      <c r="EVR17" s="136"/>
      <c r="EVS17" s="136"/>
      <c r="EVT17" s="136"/>
      <c r="EVU17" s="136"/>
      <c r="EVV17" s="136"/>
      <c r="EVW17" s="136"/>
      <c r="EVX17" s="136"/>
      <c r="EVY17" s="136"/>
      <c r="EVZ17" s="136"/>
      <c r="EWA17" s="136"/>
      <c r="EWB17" s="136"/>
      <c r="EWC17" s="136"/>
      <c r="EWD17" s="136"/>
      <c r="EWE17" s="136"/>
      <c r="EWF17" s="136"/>
      <c r="EWG17" s="136"/>
      <c r="EWH17" s="136"/>
      <c r="EWI17" s="136"/>
      <c r="EWJ17" s="136"/>
      <c r="EWK17" s="136"/>
      <c r="EWL17" s="136"/>
      <c r="EWM17" s="136"/>
      <c r="EWN17" s="136"/>
      <c r="EWO17" s="136"/>
      <c r="EWP17" s="136"/>
      <c r="EWQ17" s="136"/>
      <c r="EWR17" s="136"/>
      <c r="EWS17" s="136"/>
      <c r="EWT17" s="136"/>
      <c r="EWU17" s="136"/>
      <c r="EWV17" s="136"/>
      <c r="EWW17" s="136"/>
      <c r="EWX17" s="136"/>
      <c r="EWY17" s="136"/>
      <c r="EWZ17" s="136"/>
      <c r="EXA17" s="136"/>
      <c r="EXB17" s="136"/>
      <c r="EXC17" s="136"/>
      <c r="EXD17" s="136"/>
      <c r="EXE17" s="136"/>
      <c r="EXF17" s="136"/>
      <c r="EXG17" s="136"/>
      <c r="EXH17" s="136"/>
      <c r="EXI17" s="136"/>
      <c r="EXJ17" s="136"/>
      <c r="EXK17" s="136"/>
      <c r="EXL17" s="136"/>
      <c r="EXM17" s="136"/>
      <c r="EXN17" s="136"/>
      <c r="EXO17" s="136"/>
      <c r="EXP17" s="136"/>
      <c r="EXQ17" s="136"/>
      <c r="EXR17" s="136"/>
      <c r="EXS17" s="136"/>
      <c r="EXT17" s="136"/>
      <c r="EXU17" s="136"/>
      <c r="EXV17" s="136"/>
      <c r="EXW17" s="136"/>
      <c r="EXX17" s="136"/>
      <c r="EXY17" s="136"/>
      <c r="EXZ17" s="136"/>
      <c r="EYA17" s="136"/>
      <c r="EYB17" s="136"/>
      <c r="EYC17" s="136"/>
      <c r="EYD17" s="136"/>
      <c r="EYE17" s="136"/>
      <c r="EYF17" s="136"/>
      <c r="EYG17" s="136"/>
      <c r="EYH17" s="136"/>
      <c r="EYI17" s="136"/>
      <c r="EYJ17" s="136"/>
      <c r="EYK17" s="136"/>
      <c r="EYL17" s="136"/>
      <c r="EYM17" s="136"/>
      <c r="EYN17" s="136"/>
      <c r="EYO17" s="136"/>
      <c r="EYP17" s="136"/>
      <c r="EYQ17" s="136"/>
      <c r="EYR17" s="136"/>
      <c r="EYS17" s="136"/>
      <c r="EYT17" s="136"/>
      <c r="EYU17" s="136"/>
      <c r="EYV17" s="136"/>
      <c r="EYW17" s="136"/>
      <c r="EYX17" s="136"/>
      <c r="EYY17" s="136"/>
      <c r="EYZ17" s="136"/>
      <c r="EZA17" s="136"/>
      <c r="EZB17" s="136"/>
      <c r="EZC17" s="136"/>
      <c r="EZD17" s="136"/>
      <c r="EZE17" s="136"/>
      <c r="EZF17" s="136"/>
      <c r="EZG17" s="136"/>
      <c r="EZH17" s="136"/>
      <c r="EZI17" s="136"/>
      <c r="EZJ17" s="136"/>
      <c r="EZK17" s="136"/>
      <c r="EZL17" s="136"/>
      <c r="EZM17" s="136"/>
      <c r="EZN17" s="136"/>
      <c r="EZO17" s="136"/>
      <c r="EZP17" s="136"/>
      <c r="EZQ17" s="136"/>
      <c r="EZR17" s="136"/>
      <c r="EZS17" s="136"/>
      <c r="EZT17" s="136"/>
      <c r="EZU17" s="136"/>
      <c r="EZV17" s="136"/>
      <c r="EZW17" s="136"/>
      <c r="EZX17" s="136"/>
      <c r="EZY17" s="136"/>
      <c r="EZZ17" s="136"/>
      <c r="FAA17" s="136"/>
      <c r="FAB17" s="136"/>
      <c r="FAC17" s="136"/>
      <c r="FAD17" s="136"/>
      <c r="FAE17" s="136"/>
      <c r="FAF17" s="136"/>
      <c r="FAG17" s="136"/>
      <c r="FAH17" s="136"/>
      <c r="FAI17" s="136"/>
      <c r="FAJ17" s="136"/>
      <c r="FAK17" s="136"/>
      <c r="FAL17" s="136"/>
      <c r="FAM17" s="136"/>
      <c r="FAN17" s="136"/>
      <c r="FAO17" s="136"/>
      <c r="FAP17" s="136"/>
      <c r="FAQ17" s="136"/>
      <c r="FAR17" s="136"/>
      <c r="FAS17" s="136"/>
      <c r="FAT17" s="136"/>
      <c r="FAU17" s="136"/>
      <c r="FAV17" s="136"/>
      <c r="FAW17" s="136"/>
      <c r="FAX17" s="136"/>
      <c r="FAY17" s="136"/>
      <c r="FAZ17" s="136"/>
      <c r="FBA17" s="136"/>
      <c r="FBB17" s="136"/>
      <c r="FBC17" s="136"/>
      <c r="FBD17" s="136"/>
      <c r="FBE17" s="136"/>
      <c r="FBF17" s="136"/>
      <c r="FBG17" s="136"/>
      <c r="FBH17" s="136"/>
      <c r="FBI17" s="136"/>
      <c r="FBJ17" s="136"/>
      <c r="FBK17" s="136"/>
      <c r="FBL17" s="136"/>
      <c r="FBM17" s="136"/>
      <c r="FBN17" s="136"/>
      <c r="FBO17" s="136"/>
      <c r="FBP17" s="136"/>
      <c r="FBQ17" s="136"/>
      <c r="FBR17" s="136"/>
      <c r="FBS17" s="136"/>
      <c r="FBT17" s="136"/>
      <c r="FBU17" s="136"/>
      <c r="FBV17" s="136"/>
      <c r="FBW17" s="136"/>
      <c r="FBX17" s="136"/>
      <c r="FBY17" s="136"/>
      <c r="FBZ17" s="136"/>
      <c r="FCA17" s="136"/>
      <c r="FCB17" s="136"/>
      <c r="FCC17" s="136"/>
      <c r="FCD17" s="136"/>
      <c r="FCE17" s="136"/>
      <c r="FCF17" s="136"/>
      <c r="FCG17" s="136"/>
      <c r="FCH17" s="136"/>
      <c r="FCI17" s="136"/>
      <c r="FCJ17" s="136"/>
      <c r="FCK17" s="136"/>
      <c r="FCL17" s="136"/>
      <c r="FCM17" s="136"/>
      <c r="FCN17" s="136"/>
      <c r="FCO17" s="136"/>
      <c r="FCP17" s="136"/>
      <c r="FCQ17" s="136"/>
      <c r="FCR17" s="136"/>
      <c r="FCS17" s="136"/>
      <c r="FCT17" s="136"/>
      <c r="FCU17" s="136"/>
      <c r="FCV17" s="136"/>
      <c r="FCW17" s="136"/>
      <c r="FCX17" s="136"/>
      <c r="FCY17" s="136"/>
      <c r="FCZ17" s="136"/>
      <c r="FDA17" s="136"/>
      <c r="FDB17" s="136"/>
      <c r="FDC17" s="136"/>
      <c r="FDD17" s="136"/>
      <c r="FDE17" s="136"/>
      <c r="FDF17" s="136"/>
      <c r="FDG17" s="136"/>
      <c r="FDH17" s="136"/>
      <c r="FDI17" s="136"/>
      <c r="FDJ17" s="136"/>
      <c r="FDK17" s="136"/>
      <c r="FDL17" s="136"/>
      <c r="FDM17" s="136"/>
      <c r="FDN17" s="136"/>
      <c r="FDO17" s="136"/>
      <c r="FDP17" s="136"/>
      <c r="FDQ17" s="136"/>
      <c r="FDR17" s="136"/>
      <c r="FDS17" s="136"/>
      <c r="FDT17" s="136"/>
      <c r="FDU17" s="136"/>
      <c r="FDV17" s="136"/>
      <c r="FDW17" s="136"/>
      <c r="FDX17" s="136"/>
      <c r="FDY17" s="136"/>
      <c r="FDZ17" s="136"/>
      <c r="FEA17" s="136"/>
      <c r="FEB17" s="136"/>
      <c r="FEC17" s="136"/>
      <c r="FED17" s="136"/>
      <c r="FEE17" s="136"/>
      <c r="FEF17" s="136"/>
      <c r="FEG17" s="136"/>
      <c r="FEH17" s="136"/>
      <c r="FEI17" s="136"/>
      <c r="FEJ17" s="136"/>
      <c r="FEK17" s="136"/>
      <c r="FEL17" s="136"/>
      <c r="FEM17" s="136"/>
      <c r="FEN17" s="136"/>
      <c r="FEO17" s="136"/>
      <c r="FEP17" s="136"/>
      <c r="FEQ17" s="136"/>
      <c r="FER17" s="136"/>
      <c r="FES17" s="136"/>
      <c r="FET17" s="136"/>
      <c r="FEU17" s="136"/>
      <c r="FEV17" s="136"/>
      <c r="FEW17" s="136"/>
      <c r="FEX17" s="136"/>
      <c r="FEY17" s="136"/>
      <c r="FEZ17" s="136"/>
      <c r="FFA17" s="136"/>
      <c r="FFB17" s="136"/>
      <c r="FFC17" s="136"/>
      <c r="FFD17" s="136"/>
      <c r="FFE17" s="136"/>
      <c r="FFF17" s="136"/>
      <c r="FFG17" s="136"/>
      <c r="FFH17" s="136"/>
      <c r="FFI17" s="136"/>
      <c r="FFJ17" s="136"/>
      <c r="FFK17" s="136"/>
      <c r="FFL17" s="136"/>
      <c r="FFM17" s="136"/>
      <c r="FFN17" s="136"/>
      <c r="FFO17" s="136"/>
      <c r="FFP17" s="136"/>
      <c r="FFQ17" s="136"/>
      <c r="FFR17" s="136"/>
      <c r="FFS17" s="136"/>
      <c r="FFT17" s="136"/>
      <c r="FFU17" s="136"/>
      <c r="FFV17" s="136"/>
      <c r="FFW17" s="136"/>
      <c r="FFX17" s="136"/>
      <c r="FFY17" s="136"/>
      <c r="FFZ17" s="136"/>
      <c r="FGA17" s="136"/>
      <c r="FGB17" s="136"/>
      <c r="FGC17" s="136"/>
      <c r="FGD17" s="136"/>
      <c r="FGE17" s="136"/>
      <c r="FGF17" s="136"/>
      <c r="FGG17" s="136"/>
      <c r="FGH17" s="136"/>
      <c r="FGI17" s="136"/>
      <c r="FGJ17" s="136"/>
      <c r="FGK17" s="136"/>
      <c r="FGL17" s="136"/>
      <c r="FGM17" s="136"/>
      <c r="FGN17" s="136"/>
      <c r="FGO17" s="136"/>
      <c r="FGP17" s="136"/>
      <c r="FGQ17" s="136"/>
      <c r="FGR17" s="136"/>
      <c r="FGS17" s="136"/>
      <c r="FGT17" s="136"/>
      <c r="FGU17" s="136"/>
      <c r="FGV17" s="136"/>
      <c r="FGW17" s="136"/>
      <c r="FGX17" s="136"/>
      <c r="FGY17" s="136"/>
      <c r="FGZ17" s="136"/>
      <c r="FHA17" s="136"/>
      <c r="FHB17" s="136"/>
      <c r="FHC17" s="136"/>
      <c r="FHD17" s="136"/>
      <c r="FHE17" s="136"/>
      <c r="FHF17" s="136"/>
      <c r="FHG17" s="136"/>
      <c r="FHH17" s="136"/>
      <c r="FHI17" s="136"/>
      <c r="FHJ17" s="136"/>
      <c r="FHK17" s="136"/>
      <c r="FHL17" s="136"/>
      <c r="FHM17" s="136"/>
      <c r="FHN17" s="136"/>
      <c r="FHO17" s="136"/>
      <c r="FHP17" s="136"/>
      <c r="FHQ17" s="136"/>
      <c r="FHR17" s="136"/>
      <c r="FHS17" s="136"/>
      <c r="FHT17" s="136"/>
      <c r="FHU17" s="136"/>
      <c r="FHV17" s="136"/>
      <c r="FHW17" s="136"/>
      <c r="FHX17" s="136"/>
      <c r="FHY17" s="136"/>
      <c r="FHZ17" s="136"/>
      <c r="FIA17" s="136"/>
      <c r="FIB17" s="136"/>
      <c r="FIC17" s="136"/>
      <c r="FID17" s="136"/>
      <c r="FIE17" s="136"/>
      <c r="FIF17" s="136"/>
      <c r="FIG17" s="136"/>
      <c r="FIH17" s="136"/>
      <c r="FII17" s="136"/>
      <c r="FIJ17" s="136"/>
      <c r="FIK17" s="136"/>
      <c r="FIL17" s="136"/>
      <c r="FIM17" s="136"/>
      <c r="FIN17" s="136"/>
      <c r="FIO17" s="136"/>
      <c r="FIP17" s="136"/>
      <c r="FIQ17" s="136"/>
      <c r="FIR17" s="136"/>
      <c r="FIS17" s="136"/>
      <c r="FIT17" s="136"/>
      <c r="FIU17" s="136"/>
      <c r="FIV17" s="136"/>
      <c r="FIW17" s="136"/>
      <c r="FIX17" s="136"/>
      <c r="FIY17" s="136"/>
      <c r="FIZ17" s="136"/>
      <c r="FJA17" s="136"/>
      <c r="FJB17" s="136"/>
      <c r="FJC17" s="136"/>
      <c r="FJD17" s="136"/>
      <c r="FJE17" s="136"/>
      <c r="FJF17" s="136"/>
      <c r="FJG17" s="136"/>
      <c r="FJH17" s="136"/>
      <c r="FJI17" s="136"/>
      <c r="FJJ17" s="136"/>
      <c r="FJK17" s="136"/>
      <c r="FJL17" s="136"/>
      <c r="FJM17" s="136"/>
      <c r="FJN17" s="136"/>
      <c r="FJO17" s="136"/>
      <c r="FJP17" s="136"/>
      <c r="FJQ17" s="136"/>
      <c r="FJR17" s="136"/>
      <c r="FJS17" s="136"/>
      <c r="FJT17" s="136"/>
      <c r="FJU17" s="136"/>
      <c r="FJV17" s="136"/>
      <c r="FJW17" s="136"/>
      <c r="FJX17" s="136"/>
      <c r="FJY17" s="136"/>
      <c r="FJZ17" s="136"/>
      <c r="FKA17" s="136"/>
      <c r="FKB17" s="136"/>
      <c r="FKC17" s="136"/>
      <c r="FKD17" s="136"/>
      <c r="FKE17" s="136"/>
      <c r="FKF17" s="136"/>
      <c r="FKG17" s="136"/>
      <c r="FKH17" s="136"/>
      <c r="FKI17" s="136"/>
      <c r="FKJ17" s="136"/>
      <c r="FKK17" s="136"/>
      <c r="FKL17" s="136"/>
      <c r="FKM17" s="136"/>
      <c r="FKN17" s="136"/>
      <c r="FKO17" s="136"/>
      <c r="FKP17" s="136"/>
      <c r="FKQ17" s="136"/>
      <c r="FKR17" s="136"/>
      <c r="FKS17" s="136"/>
      <c r="FKT17" s="136"/>
      <c r="FKU17" s="136"/>
      <c r="FKV17" s="136"/>
      <c r="FKW17" s="136"/>
      <c r="FKX17" s="136"/>
      <c r="FKY17" s="136"/>
      <c r="FKZ17" s="136"/>
      <c r="FLA17" s="136"/>
      <c r="FLB17" s="136"/>
      <c r="FLC17" s="136"/>
      <c r="FLD17" s="136"/>
      <c r="FLE17" s="136"/>
      <c r="FLF17" s="136"/>
      <c r="FLG17" s="136"/>
      <c r="FLH17" s="136"/>
      <c r="FLI17" s="136"/>
      <c r="FLJ17" s="136"/>
      <c r="FLK17" s="136"/>
      <c r="FLL17" s="136"/>
      <c r="FLM17" s="136"/>
      <c r="FLN17" s="136"/>
      <c r="FLO17" s="136"/>
      <c r="FLP17" s="136"/>
      <c r="FLQ17" s="136"/>
      <c r="FLR17" s="136"/>
      <c r="FLS17" s="136"/>
      <c r="FLT17" s="136"/>
      <c r="FLU17" s="136"/>
      <c r="FLV17" s="136"/>
      <c r="FLW17" s="136"/>
      <c r="FLX17" s="136"/>
      <c r="FLY17" s="136"/>
      <c r="FLZ17" s="136"/>
      <c r="FMA17" s="136"/>
      <c r="FMB17" s="136"/>
      <c r="FMC17" s="136"/>
      <c r="FMD17" s="136"/>
      <c r="FME17" s="136"/>
      <c r="FMF17" s="136"/>
      <c r="FMG17" s="136"/>
      <c r="FMH17" s="136"/>
      <c r="FMI17" s="136"/>
      <c r="FMJ17" s="136"/>
      <c r="FMK17" s="136"/>
      <c r="FML17" s="136"/>
      <c r="FMM17" s="136"/>
      <c r="FMN17" s="136"/>
      <c r="FMO17" s="136"/>
      <c r="FMP17" s="136"/>
      <c r="FMQ17" s="136"/>
      <c r="FMR17" s="136"/>
      <c r="FMS17" s="136"/>
      <c r="FMT17" s="136"/>
      <c r="FMU17" s="136"/>
      <c r="FMV17" s="136"/>
      <c r="FMW17" s="136"/>
      <c r="FMX17" s="136"/>
      <c r="FMY17" s="136"/>
      <c r="FMZ17" s="136"/>
      <c r="FNA17" s="136"/>
      <c r="FNB17" s="136"/>
      <c r="FNC17" s="136"/>
      <c r="FND17" s="136"/>
      <c r="FNE17" s="136"/>
      <c r="FNF17" s="136"/>
      <c r="FNG17" s="136"/>
      <c r="FNH17" s="136"/>
      <c r="FNI17" s="136"/>
      <c r="FNJ17" s="136"/>
      <c r="FNK17" s="136"/>
      <c r="FNL17" s="136"/>
      <c r="FNM17" s="136"/>
      <c r="FNN17" s="136"/>
      <c r="FNO17" s="136"/>
      <c r="FNP17" s="136"/>
      <c r="FNQ17" s="136"/>
      <c r="FNR17" s="136"/>
      <c r="FNS17" s="136"/>
      <c r="FNT17" s="136"/>
      <c r="FNU17" s="136"/>
      <c r="FNV17" s="136"/>
      <c r="FNW17" s="136"/>
      <c r="FNX17" s="136"/>
      <c r="FNY17" s="136"/>
      <c r="FNZ17" s="136"/>
      <c r="FOA17" s="136"/>
      <c r="FOB17" s="136"/>
      <c r="FOC17" s="136"/>
      <c r="FOD17" s="136"/>
      <c r="FOE17" s="136"/>
      <c r="FOF17" s="136"/>
      <c r="FOG17" s="136"/>
      <c r="FOH17" s="136"/>
      <c r="FOI17" s="136"/>
      <c r="FOJ17" s="136"/>
      <c r="FOK17" s="136"/>
      <c r="FOL17" s="136"/>
      <c r="FOM17" s="136"/>
      <c r="FON17" s="136"/>
      <c r="FOO17" s="136"/>
      <c r="FOP17" s="136"/>
      <c r="FOQ17" s="136"/>
      <c r="FOR17" s="136"/>
      <c r="FOS17" s="136"/>
      <c r="FOT17" s="136"/>
      <c r="FOU17" s="136"/>
      <c r="FOV17" s="136"/>
      <c r="FOW17" s="136"/>
      <c r="FOX17" s="136"/>
      <c r="FOY17" s="136"/>
      <c r="FOZ17" s="136"/>
      <c r="FPA17" s="136"/>
      <c r="FPB17" s="136"/>
      <c r="FPC17" s="136"/>
      <c r="FPD17" s="136"/>
      <c r="FPE17" s="136"/>
      <c r="FPF17" s="136"/>
      <c r="FPG17" s="136"/>
      <c r="FPH17" s="136"/>
      <c r="FPI17" s="136"/>
      <c r="FPJ17" s="136"/>
      <c r="FPK17" s="136"/>
      <c r="FPL17" s="136"/>
      <c r="FPM17" s="136"/>
      <c r="FPN17" s="136"/>
      <c r="FPO17" s="136"/>
      <c r="FPP17" s="136"/>
      <c r="FPQ17" s="136"/>
      <c r="FPR17" s="136"/>
      <c r="FPS17" s="136"/>
      <c r="FPT17" s="136"/>
      <c r="FPU17" s="136"/>
      <c r="FPV17" s="136"/>
      <c r="FPW17" s="136"/>
      <c r="FPX17" s="136"/>
      <c r="FPY17" s="136"/>
      <c r="FPZ17" s="136"/>
      <c r="FQA17" s="136"/>
      <c r="FQB17" s="136"/>
      <c r="FQC17" s="136"/>
      <c r="FQD17" s="136"/>
      <c r="FQE17" s="136"/>
      <c r="FQF17" s="136"/>
      <c r="FQG17" s="136"/>
      <c r="FQH17" s="136"/>
      <c r="FQI17" s="136"/>
      <c r="FQJ17" s="136"/>
      <c r="FQK17" s="136"/>
      <c r="FQL17" s="136"/>
      <c r="FQM17" s="136"/>
      <c r="FQN17" s="136"/>
      <c r="FQO17" s="136"/>
      <c r="FQP17" s="136"/>
      <c r="FQQ17" s="136"/>
      <c r="FQR17" s="136"/>
      <c r="FQS17" s="136"/>
      <c r="FQT17" s="136"/>
      <c r="FQU17" s="136"/>
      <c r="FQV17" s="136"/>
      <c r="FQW17" s="136"/>
      <c r="FQX17" s="136"/>
      <c r="FQY17" s="136"/>
      <c r="FQZ17" s="136"/>
      <c r="FRA17" s="136"/>
      <c r="FRB17" s="136"/>
      <c r="FRC17" s="136"/>
      <c r="FRD17" s="136"/>
      <c r="FRE17" s="136"/>
      <c r="FRF17" s="136"/>
      <c r="FRG17" s="136"/>
      <c r="FRH17" s="136"/>
      <c r="FRI17" s="136"/>
      <c r="FRJ17" s="136"/>
      <c r="FRK17" s="136"/>
      <c r="FRL17" s="136"/>
      <c r="FRM17" s="136"/>
      <c r="FRN17" s="136"/>
      <c r="FRO17" s="136"/>
      <c r="FRP17" s="136"/>
      <c r="FRQ17" s="136"/>
      <c r="FRR17" s="136"/>
      <c r="FRS17" s="136"/>
      <c r="FRT17" s="136"/>
      <c r="FRU17" s="136"/>
      <c r="FRV17" s="136"/>
      <c r="FRW17" s="136"/>
      <c r="FRX17" s="136"/>
      <c r="FRY17" s="136"/>
      <c r="FRZ17" s="136"/>
      <c r="FSA17" s="136"/>
      <c r="FSB17" s="136"/>
      <c r="FSC17" s="136"/>
      <c r="FSD17" s="136"/>
      <c r="FSE17" s="136"/>
      <c r="FSF17" s="136"/>
      <c r="FSG17" s="136"/>
      <c r="FSH17" s="136"/>
      <c r="FSI17" s="136"/>
      <c r="FSJ17" s="136"/>
      <c r="FSK17" s="136"/>
      <c r="FSL17" s="136"/>
      <c r="FSM17" s="136"/>
      <c r="FSN17" s="136"/>
      <c r="FSO17" s="136"/>
      <c r="FSP17" s="136"/>
      <c r="FSQ17" s="136"/>
      <c r="FSR17" s="136"/>
      <c r="FSS17" s="136"/>
      <c r="FST17" s="136"/>
      <c r="FSU17" s="136"/>
      <c r="FSV17" s="136"/>
      <c r="FSW17" s="136"/>
      <c r="FSX17" s="136"/>
      <c r="FSY17" s="136"/>
      <c r="FSZ17" s="136"/>
      <c r="FTA17" s="136"/>
      <c r="FTB17" s="136"/>
      <c r="FTC17" s="136"/>
      <c r="FTD17" s="136"/>
      <c r="FTE17" s="136"/>
      <c r="FTF17" s="136"/>
      <c r="FTG17" s="136"/>
      <c r="FTH17" s="136"/>
      <c r="FTI17" s="136"/>
      <c r="FTJ17" s="136"/>
      <c r="FTK17" s="136"/>
      <c r="FTL17" s="136"/>
      <c r="FTM17" s="136"/>
      <c r="FTN17" s="136"/>
      <c r="FTO17" s="136"/>
      <c r="FTP17" s="136"/>
      <c r="FTQ17" s="136"/>
      <c r="FTR17" s="136"/>
      <c r="FTS17" s="136"/>
      <c r="FTT17" s="136"/>
      <c r="FTU17" s="136"/>
      <c r="FTV17" s="136"/>
      <c r="FTW17" s="136"/>
      <c r="FTX17" s="136"/>
      <c r="FTY17" s="136"/>
      <c r="FTZ17" s="136"/>
      <c r="FUA17" s="136"/>
      <c r="FUB17" s="136"/>
      <c r="FUC17" s="136"/>
      <c r="FUD17" s="136"/>
      <c r="FUE17" s="136"/>
      <c r="FUF17" s="136"/>
      <c r="FUG17" s="136"/>
      <c r="FUH17" s="136"/>
      <c r="FUI17" s="136"/>
      <c r="FUJ17" s="136"/>
      <c r="FUK17" s="136"/>
      <c r="FUL17" s="136"/>
      <c r="FUM17" s="136"/>
      <c r="FUN17" s="136"/>
      <c r="FUO17" s="136"/>
      <c r="FUP17" s="136"/>
      <c r="FUQ17" s="136"/>
      <c r="FUR17" s="136"/>
      <c r="FUS17" s="136"/>
      <c r="FUT17" s="136"/>
      <c r="FUU17" s="136"/>
      <c r="FUV17" s="136"/>
      <c r="FUW17" s="136"/>
      <c r="FUX17" s="136"/>
      <c r="FUY17" s="136"/>
      <c r="FUZ17" s="136"/>
      <c r="FVA17" s="136"/>
      <c r="FVB17" s="136"/>
      <c r="FVC17" s="136"/>
      <c r="FVD17" s="136"/>
      <c r="FVE17" s="136"/>
      <c r="FVF17" s="136"/>
      <c r="FVG17" s="136"/>
      <c r="FVH17" s="136"/>
      <c r="FVI17" s="136"/>
      <c r="FVJ17" s="136"/>
      <c r="FVK17" s="136"/>
      <c r="FVL17" s="136"/>
      <c r="FVM17" s="136"/>
      <c r="FVN17" s="136"/>
      <c r="FVO17" s="136"/>
      <c r="FVP17" s="136"/>
      <c r="FVQ17" s="136"/>
      <c r="FVR17" s="136"/>
      <c r="FVS17" s="136"/>
      <c r="FVT17" s="136"/>
      <c r="FVU17" s="136"/>
      <c r="FVV17" s="136"/>
      <c r="FVW17" s="136"/>
      <c r="FVX17" s="136"/>
      <c r="FVY17" s="136"/>
      <c r="FVZ17" s="136"/>
      <c r="FWA17" s="136"/>
      <c r="FWB17" s="136"/>
      <c r="FWC17" s="136"/>
      <c r="FWD17" s="136"/>
      <c r="FWE17" s="136"/>
      <c r="FWF17" s="136"/>
      <c r="FWG17" s="136"/>
      <c r="FWH17" s="136"/>
      <c r="FWI17" s="136"/>
      <c r="FWJ17" s="136"/>
      <c r="FWK17" s="136"/>
      <c r="FWL17" s="136"/>
      <c r="FWM17" s="136"/>
      <c r="FWN17" s="136"/>
      <c r="FWO17" s="136"/>
      <c r="FWP17" s="136"/>
      <c r="FWQ17" s="136"/>
      <c r="FWR17" s="136"/>
      <c r="FWS17" s="136"/>
      <c r="FWT17" s="136"/>
      <c r="FWU17" s="136"/>
      <c r="FWV17" s="136"/>
      <c r="FWW17" s="136"/>
      <c r="FWX17" s="136"/>
      <c r="FWY17" s="136"/>
      <c r="FWZ17" s="136"/>
      <c r="FXA17" s="136"/>
      <c r="FXB17" s="136"/>
      <c r="FXC17" s="136"/>
      <c r="FXD17" s="136"/>
      <c r="FXE17" s="136"/>
      <c r="FXF17" s="136"/>
      <c r="FXG17" s="136"/>
      <c r="FXH17" s="136"/>
      <c r="FXI17" s="136"/>
      <c r="FXJ17" s="136"/>
      <c r="FXK17" s="136"/>
      <c r="FXL17" s="136"/>
      <c r="FXM17" s="136"/>
      <c r="FXN17" s="136"/>
      <c r="FXO17" s="136"/>
      <c r="FXP17" s="136"/>
      <c r="FXQ17" s="136"/>
      <c r="FXR17" s="136"/>
      <c r="FXS17" s="136"/>
      <c r="FXT17" s="136"/>
      <c r="FXU17" s="136"/>
      <c r="FXV17" s="136"/>
      <c r="FXW17" s="136"/>
      <c r="FXX17" s="136"/>
      <c r="FXY17" s="136"/>
      <c r="FXZ17" s="136"/>
      <c r="FYA17" s="136"/>
      <c r="FYB17" s="136"/>
      <c r="FYC17" s="136"/>
      <c r="FYD17" s="136"/>
      <c r="FYE17" s="136"/>
      <c r="FYF17" s="136"/>
      <c r="FYG17" s="136"/>
      <c r="FYH17" s="136"/>
      <c r="FYI17" s="136"/>
      <c r="FYJ17" s="136"/>
      <c r="FYK17" s="136"/>
      <c r="FYL17" s="136"/>
      <c r="FYM17" s="136"/>
      <c r="FYN17" s="136"/>
      <c r="FYO17" s="136"/>
      <c r="FYP17" s="136"/>
      <c r="FYQ17" s="136"/>
      <c r="FYR17" s="136"/>
      <c r="FYS17" s="136"/>
      <c r="FYT17" s="136"/>
      <c r="FYU17" s="136"/>
      <c r="FYV17" s="136"/>
      <c r="FYW17" s="136"/>
      <c r="FYX17" s="136"/>
      <c r="FYY17" s="136"/>
      <c r="FYZ17" s="136"/>
      <c r="FZA17" s="136"/>
      <c r="FZB17" s="136"/>
      <c r="FZC17" s="136"/>
      <c r="FZD17" s="136"/>
      <c r="FZE17" s="136"/>
      <c r="FZF17" s="136"/>
      <c r="FZG17" s="136"/>
      <c r="FZH17" s="136"/>
      <c r="FZI17" s="136"/>
      <c r="FZJ17" s="136"/>
      <c r="FZK17" s="136"/>
      <c r="FZL17" s="136"/>
      <c r="FZM17" s="136"/>
      <c r="FZN17" s="136"/>
      <c r="FZO17" s="136"/>
      <c r="FZP17" s="136"/>
      <c r="FZQ17" s="136"/>
      <c r="FZR17" s="136"/>
      <c r="FZS17" s="136"/>
      <c r="FZT17" s="136"/>
      <c r="FZU17" s="136"/>
      <c r="FZV17" s="136"/>
      <c r="FZW17" s="136"/>
      <c r="FZX17" s="136"/>
      <c r="FZY17" s="136"/>
      <c r="FZZ17" s="136"/>
      <c r="GAA17" s="136"/>
      <c r="GAB17" s="136"/>
      <c r="GAC17" s="136"/>
      <c r="GAD17" s="136"/>
      <c r="GAE17" s="136"/>
      <c r="GAF17" s="136"/>
      <c r="GAG17" s="136"/>
      <c r="GAH17" s="136"/>
      <c r="GAI17" s="136"/>
      <c r="GAJ17" s="136"/>
      <c r="GAK17" s="136"/>
      <c r="GAL17" s="136"/>
      <c r="GAM17" s="136"/>
      <c r="GAN17" s="136"/>
      <c r="GAO17" s="136"/>
      <c r="GAP17" s="136"/>
      <c r="GAQ17" s="136"/>
      <c r="GAR17" s="136"/>
      <c r="GAS17" s="136"/>
      <c r="GAT17" s="136"/>
      <c r="GAU17" s="136"/>
      <c r="GAV17" s="136"/>
      <c r="GAW17" s="136"/>
      <c r="GAX17" s="136"/>
      <c r="GAY17" s="136"/>
      <c r="GAZ17" s="136"/>
      <c r="GBA17" s="136"/>
      <c r="GBB17" s="136"/>
      <c r="GBC17" s="136"/>
      <c r="GBD17" s="136"/>
      <c r="GBE17" s="136"/>
      <c r="GBF17" s="136"/>
      <c r="GBG17" s="136"/>
      <c r="GBH17" s="136"/>
      <c r="GBI17" s="136"/>
      <c r="GBJ17" s="136"/>
      <c r="GBK17" s="136"/>
      <c r="GBL17" s="136"/>
      <c r="GBM17" s="136"/>
      <c r="GBN17" s="136"/>
      <c r="GBO17" s="136"/>
      <c r="GBP17" s="136"/>
      <c r="GBQ17" s="136"/>
      <c r="GBR17" s="136"/>
      <c r="GBS17" s="136"/>
      <c r="GBT17" s="136"/>
      <c r="GBU17" s="136"/>
      <c r="GBV17" s="136"/>
      <c r="GBW17" s="136"/>
      <c r="GBX17" s="136"/>
      <c r="GBY17" s="136"/>
      <c r="GBZ17" s="136"/>
      <c r="GCA17" s="136"/>
      <c r="GCB17" s="136"/>
      <c r="GCC17" s="136"/>
      <c r="GCD17" s="136"/>
      <c r="GCE17" s="136"/>
      <c r="GCF17" s="136"/>
      <c r="GCG17" s="136"/>
      <c r="GCH17" s="136"/>
      <c r="GCI17" s="136"/>
      <c r="GCJ17" s="136"/>
      <c r="GCK17" s="136"/>
      <c r="GCL17" s="136"/>
      <c r="GCM17" s="136"/>
      <c r="GCN17" s="136"/>
      <c r="GCO17" s="136"/>
      <c r="GCP17" s="136"/>
      <c r="GCQ17" s="136"/>
      <c r="GCR17" s="136"/>
      <c r="GCS17" s="136"/>
      <c r="GCT17" s="136"/>
      <c r="GCU17" s="136"/>
      <c r="GCV17" s="136"/>
      <c r="GCW17" s="136"/>
      <c r="GCX17" s="136"/>
      <c r="GCY17" s="136"/>
      <c r="GCZ17" s="136"/>
      <c r="GDA17" s="136"/>
      <c r="GDB17" s="136"/>
      <c r="GDC17" s="136"/>
      <c r="GDD17" s="136"/>
      <c r="GDE17" s="136"/>
      <c r="GDF17" s="136"/>
      <c r="GDG17" s="136"/>
      <c r="GDH17" s="136"/>
      <c r="GDI17" s="136"/>
      <c r="GDJ17" s="136"/>
      <c r="GDK17" s="136"/>
      <c r="GDL17" s="136"/>
      <c r="GDM17" s="136"/>
      <c r="GDN17" s="136"/>
      <c r="GDO17" s="136"/>
      <c r="GDP17" s="136"/>
      <c r="GDQ17" s="136"/>
      <c r="GDR17" s="136"/>
      <c r="GDS17" s="136"/>
      <c r="GDT17" s="136"/>
      <c r="GDU17" s="136"/>
      <c r="GDV17" s="136"/>
      <c r="GDW17" s="136"/>
      <c r="GDX17" s="136"/>
      <c r="GDY17" s="136"/>
      <c r="GDZ17" s="136"/>
      <c r="GEA17" s="136"/>
      <c r="GEB17" s="136"/>
      <c r="GEC17" s="136"/>
      <c r="GED17" s="136"/>
      <c r="GEE17" s="136"/>
      <c r="GEF17" s="136"/>
      <c r="GEG17" s="136"/>
      <c r="GEH17" s="136"/>
      <c r="GEI17" s="136"/>
      <c r="GEJ17" s="136"/>
      <c r="GEK17" s="136"/>
      <c r="GEL17" s="136"/>
      <c r="GEM17" s="136"/>
      <c r="GEN17" s="136"/>
      <c r="GEO17" s="136"/>
      <c r="GEP17" s="136"/>
      <c r="GEQ17" s="136"/>
      <c r="GER17" s="136"/>
      <c r="GES17" s="136"/>
      <c r="GET17" s="136"/>
      <c r="GEU17" s="136"/>
      <c r="GEV17" s="136"/>
      <c r="GEW17" s="136"/>
      <c r="GEX17" s="136"/>
      <c r="GEY17" s="136"/>
      <c r="GEZ17" s="136"/>
      <c r="GFA17" s="136"/>
      <c r="GFB17" s="136"/>
      <c r="GFC17" s="136"/>
      <c r="GFD17" s="136"/>
      <c r="GFE17" s="136"/>
      <c r="GFF17" s="136"/>
      <c r="GFG17" s="136"/>
      <c r="GFH17" s="136"/>
      <c r="GFI17" s="136"/>
      <c r="GFJ17" s="136"/>
      <c r="GFK17" s="136"/>
      <c r="GFL17" s="136"/>
      <c r="GFM17" s="136"/>
      <c r="GFN17" s="136"/>
      <c r="GFO17" s="136"/>
      <c r="GFP17" s="136"/>
      <c r="GFQ17" s="136"/>
      <c r="GFR17" s="136"/>
      <c r="GFS17" s="136"/>
      <c r="GFT17" s="136"/>
      <c r="GFU17" s="136"/>
      <c r="GFV17" s="136"/>
      <c r="GFW17" s="136"/>
      <c r="GFX17" s="136"/>
      <c r="GFY17" s="136"/>
      <c r="GFZ17" s="136"/>
      <c r="GGA17" s="136"/>
      <c r="GGB17" s="136"/>
      <c r="GGC17" s="136"/>
      <c r="GGD17" s="136"/>
      <c r="GGE17" s="136"/>
      <c r="GGF17" s="136"/>
      <c r="GGG17" s="136"/>
      <c r="GGH17" s="136"/>
      <c r="GGI17" s="136"/>
      <c r="GGJ17" s="136"/>
      <c r="GGK17" s="136"/>
      <c r="GGL17" s="136"/>
      <c r="GGM17" s="136"/>
      <c r="GGN17" s="136"/>
      <c r="GGO17" s="136"/>
      <c r="GGP17" s="136"/>
      <c r="GGQ17" s="136"/>
      <c r="GGR17" s="136"/>
      <c r="GGS17" s="136"/>
      <c r="GGT17" s="136"/>
      <c r="GGU17" s="136"/>
      <c r="GGV17" s="136"/>
      <c r="GGW17" s="136"/>
      <c r="GGX17" s="136"/>
      <c r="GGY17" s="136"/>
      <c r="GGZ17" s="136"/>
      <c r="GHA17" s="136"/>
      <c r="GHB17" s="136"/>
      <c r="GHC17" s="136"/>
      <c r="GHD17" s="136"/>
      <c r="GHE17" s="136"/>
      <c r="GHF17" s="136"/>
      <c r="GHG17" s="136"/>
      <c r="GHH17" s="136"/>
      <c r="GHI17" s="136"/>
      <c r="GHJ17" s="136"/>
      <c r="GHK17" s="136"/>
      <c r="GHL17" s="136"/>
      <c r="GHM17" s="136"/>
      <c r="GHN17" s="136"/>
      <c r="GHO17" s="136"/>
      <c r="GHP17" s="136"/>
      <c r="GHQ17" s="136"/>
      <c r="GHR17" s="136"/>
      <c r="GHS17" s="136"/>
      <c r="GHT17" s="136"/>
      <c r="GHU17" s="136"/>
      <c r="GHV17" s="136"/>
      <c r="GHW17" s="136"/>
      <c r="GHX17" s="136"/>
      <c r="GHY17" s="136"/>
      <c r="GHZ17" s="136"/>
      <c r="GIA17" s="136"/>
      <c r="GIB17" s="136"/>
      <c r="GIC17" s="136"/>
      <c r="GID17" s="136"/>
      <c r="GIE17" s="136"/>
      <c r="GIF17" s="136"/>
      <c r="GIG17" s="136"/>
      <c r="GIH17" s="136"/>
      <c r="GII17" s="136"/>
      <c r="GIJ17" s="136"/>
      <c r="GIK17" s="136"/>
      <c r="GIL17" s="136"/>
      <c r="GIM17" s="136"/>
      <c r="GIN17" s="136"/>
      <c r="GIO17" s="136"/>
      <c r="GIP17" s="136"/>
      <c r="GIQ17" s="136"/>
      <c r="GIR17" s="136"/>
      <c r="GIS17" s="136"/>
      <c r="GIT17" s="136"/>
      <c r="GIU17" s="136"/>
      <c r="GIV17" s="136"/>
      <c r="GIW17" s="136"/>
      <c r="GIX17" s="136"/>
      <c r="GIY17" s="136"/>
      <c r="GIZ17" s="136"/>
      <c r="GJA17" s="136"/>
      <c r="GJB17" s="136"/>
      <c r="GJC17" s="136"/>
      <c r="GJD17" s="136"/>
      <c r="GJE17" s="136"/>
      <c r="GJF17" s="136"/>
      <c r="GJG17" s="136"/>
      <c r="GJH17" s="136"/>
      <c r="GJI17" s="136"/>
      <c r="GJJ17" s="136"/>
      <c r="GJK17" s="136"/>
      <c r="GJL17" s="136"/>
      <c r="GJM17" s="136"/>
      <c r="GJN17" s="136"/>
      <c r="GJO17" s="136"/>
      <c r="GJP17" s="136"/>
      <c r="GJQ17" s="136"/>
      <c r="GJR17" s="136"/>
      <c r="GJS17" s="136"/>
      <c r="GJT17" s="136"/>
      <c r="GJU17" s="136"/>
      <c r="GJV17" s="136"/>
      <c r="GJW17" s="136"/>
      <c r="GJX17" s="136"/>
      <c r="GJY17" s="136"/>
      <c r="GJZ17" s="136"/>
      <c r="GKA17" s="136"/>
      <c r="GKB17" s="136"/>
      <c r="GKC17" s="136"/>
      <c r="GKD17" s="136"/>
      <c r="GKE17" s="136"/>
      <c r="GKF17" s="136"/>
      <c r="GKG17" s="136"/>
      <c r="GKH17" s="136"/>
      <c r="GKI17" s="136"/>
      <c r="GKJ17" s="136"/>
      <c r="GKK17" s="136"/>
      <c r="GKL17" s="136"/>
      <c r="GKM17" s="136"/>
      <c r="GKN17" s="136"/>
      <c r="GKO17" s="136"/>
      <c r="GKP17" s="136"/>
      <c r="GKQ17" s="136"/>
      <c r="GKR17" s="136"/>
      <c r="GKS17" s="136"/>
      <c r="GKT17" s="136"/>
      <c r="GKU17" s="136"/>
      <c r="GKV17" s="136"/>
      <c r="GKW17" s="136"/>
      <c r="GKX17" s="136"/>
      <c r="GKY17" s="136"/>
      <c r="GKZ17" s="136"/>
      <c r="GLA17" s="136"/>
      <c r="GLB17" s="136"/>
      <c r="GLC17" s="136"/>
      <c r="GLD17" s="136"/>
      <c r="GLE17" s="136"/>
      <c r="GLF17" s="136"/>
      <c r="GLG17" s="136"/>
      <c r="GLH17" s="136"/>
      <c r="GLI17" s="136"/>
      <c r="GLJ17" s="136"/>
      <c r="GLK17" s="136"/>
      <c r="GLL17" s="136"/>
      <c r="GLM17" s="136"/>
      <c r="GLN17" s="136"/>
      <c r="GLO17" s="136"/>
      <c r="GLP17" s="136"/>
      <c r="GLQ17" s="136"/>
      <c r="GLR17" s="136"/>
      <c r="GLS17" s="136"/>
      <c r="GLT17" s="136"/>
      <c r="GLU17" s="136"/>
      <c r="GLV17" s="136"/>
      <c r="GLW17" s="136"/>
      <c r="GLX17" s="136"/>
      <c r="GLY17" s="136"/>
      <c r="GLZ17" s="136"/>
      <c r="GMA17" s="136"/>
      <c r="GMB17" s="136"/>
      <c r="GMC17" s="136"/>
      <c r="GMD17" s="136"/>
      <c r="GME17" s="136"/>
      <c r="GMF17" s="136"/>
      <c r="GMG17" s="136"/>
      <c r="GMH17" s="136"/>
      <c r="GMI17" s="136"/>
      <c r="GMJ17" s="136"/>
      <c r="GMK17" s="136"/>
      <c r="GML17" s="136"/>
      <c r="GMM17" s="136"/>
      <c r="GMN17" s="136"/>
      <c r="GMO17" s="136"/>
      <c r="GMP17" s="136"/>
      <c r="GMQ17" s="136"/>
      <c r="GMR17" s="136"/>
      <c r="GMS17" s="136"/>
      <c r="GMT17" s="136"/>
      <c r="GMU17" s="136"/>
      <c r="GMV17" s="136"/>
      <c r="GMW17" s="136"/>
      <c r="GMX17" s="136"/>
      <c r="GMY17" s="136"/>
      <c r="GMZ17" s="136"/>
      <c r="GNA17" s="136"/>
      <c r="GNB17" s="136"/>
      <c r="GNC17" s="136"/>
      <c r="GND17" s="136"/>
      <c r="GNE17" s="136"/>
      <c r="GNF17" s="136"/>
      <c r="GNG17" s="136"/>
      <c r="GNH17" s="136"/>
      <c r="GNI17" s="136"/>
      <c r="GNJ17" s="136"/>
      <c r="GNK17" s="136"/>
      <c r="GNL17" s="136"/>
      <c r="GNM17" s="136"/>
      <c r="GNN17" s="136"/>
      <c r="GNO17" s="136"/>
      <c r="GNP17" s="136"/>
      <c r="GNQ17" s="136"/>
      <c r="GNR17" s="136"/>
      <c r="GNS17" s="136"/>
      <c r="GNT17" s="136"/>
      <c r="GNU17" s="136"/>
      <c r="GNV17" s="136"/>
      <c r="GNW17" s="136"/>
      <c r="GNX17" s="136"/>
      <c r="GNY17" s="136"/>
      <c r="GNZ17" s="136"/>
      <c r="GOA17" s="136"/>
      <c r="GOB17" s="136"/>
      <c r="GOC17" s="136"/>
      <c r="GOD17" s="136"/>
      <c r="GOE17" s="136"/>
      <c r="GOF17" s="136"/>
      <c r="GOG17" s="136"/>
      <c r="GOH17" s="136"/>
      <c r="GOI17" s="136"/>
      <c r="GOJ17" s="136"/>
      <c r="GOK17" s="136"/>
      <c r="GOL17" s="136"/>
      <c r="GOM17" s="136"/>
      <c r="GON17" s="136"/>
      <c r="GOO17" s="136"/>
      <c r="GOP17" s="136"/>
      <c r="GOQ17" s="136"/>
      <c r="GOR17" s="136"/>
      <c r="GOS17" s="136"/>
      <c r="GOT17" s="136"/>
      <c r="GOU17" s="136"/>
      <c r="GOV17" s="136"/>
      <c r="GOW17" s="136"/>
      <c r="GOX17" s="136"/>
      <c r="GOY17" s="136"/>
      <c r="GOZ17" s="136"/>
      <c r="GPA17" s="136"/>
      <c r="GPB17" s="136"/>
      <c r="GPC17" s="136"/>
      <c r="GPD17" s="136"/>
      <c r="GPE17" s="136"/>
      <c r="GPF17" s="136"/>
      <c r="GPG17" s="136"/>
      <c r="GPH17" s="136"/>
      <c r="GPI17" s="136"/>
      <c r="GPJ17" s="136"/>
      <c r="GPK17" s="136"/>
      <c r="GPL17" s="136"/>
      <c r="GPM17" s="136"/>
      <c r="GPN17" s="136"/>
      <c r="GPO17" s="136"/>
      <c r="GPP17" s="136"/>
      <c r="GPQ17" s="136"/>
      <c r="GPR17" s="136"/>
      <c r="GPS17" s="136"/>
      <c r="GPT17" s="136"/>
      <c r="GPU17" s="136"/>
      <c r="GPV17" s="136"/>
      <c r="GPW17" s="136"/>
      <c r="GPX17" s="136"/>
      <c r="GPY17" s="136"/>
      <c r="GPZ17" s="136"/>
      <c r="GQA17" s="136"/>
      <c r="GQB17" s="136"/>
      <c r="GQC17" s="136"/>
      <c r="GQD17" s="136"/>
      <c r="GQE17" s="136"/>
      <c r="GQF17" s="136"/>
      <c r="GQG17" s="136"/>
      <c r="GQH17" s="136"/>
      <c r="GQI17" s="136"/>
      <c r="GQJ17" s="136"/>
      <c r="GQK17" s="136"/>
      <c r="GQL17" s="136"/>
      <c r="GQM17" s="136"/>
      <c r="GQN17" s="136"/>
      <c r="GQO17" s="136"/>
      <c r="GQP17" s="136"/>
      <c r="GQQ17" s="136"/>
      <c r="GQR17" s="136"/>
      <c r="GQS17" s="136"/>
      <c r="GQT17" s="136"/>
      <c r="GQU17" s="136"/>
      <c r="GQV17" s="136"/>
      <c r="GQW17" s="136"/>
      <c r="GQX17" s="136"/>
      <c r="GQY17" s="136"/>
      <c r="GQZ17" s="136"/>
      <c r="GRA17" s="136"/>
      <c r="GRB17" s="136"/>
      <c r="GRC17" s="136"/>
      <c r="GRD17" s="136"/>
      <c r="GRE17" s="136"/>
      <c r="GRF17" s="136"/>
      <c r="GRG17" s="136"/>
      <c r="GRH17" s="136"/>
      <c r="GRI17" s="136"/>
      <c r="GRJ17" s="136"/>
      <c r="GRK17" s="136"/>
      <c r="GRL17" s="136"/>
      <c r="GRM17" s="136"/>
      <c r="GRN17" s="136"/>
      <c r="GRO17" s="136"/>
      <c r="GRP17" s="136"/>
      <c r="GRQ17" s="136"/>
      <c r="GRR17" s="136"/>
      <c r="GRS17" s="136"/>
      <c r="GRT17" s="136"/>
      <c r="GRU17" s="136"/>
      <c r="GRV17" s="136"/>
      <c r="GRW17" s="136"/>
      <c r="GRX17" s="136"/>
      <c r="GRY17" s="136"/>
      <c r="GRZ17" s="136"/>
      <c r="GSA17" s="136"/>
      <c r="GSB17" s="136"/>
      <c r="GSC17" s="136"/>
      <c r="GSD17" s="136"/>
      <c r="GSE17" s="136"/>
      <c r="GSF17" s="136"/>
      <c r="GSG17" s="136"/>
      <c r="GSH17" s="136"/>
      <c r="GSI17" s="136"/>
      <c r="GSJ17" s="136"/>
      <c r="GSK17" s="136"/>
      <c r="GSL17" s="136"/>
      <c r="GSM17" s="136"/>
      <c r="GSN17" s="136"/>
      <c r="GSO17" s="136"/>
      <c r="GSP17" s="136"/>
      <c r="GSQ17" s="136"/>
      <c r="GSR17" s="136"/>
      <c r="GSS17" s="136"/>
      <c r="GST17" s="136"/>
      <c r="GSU17" s="136"/>
      <c r="GSV17" s="136"/>
      <c r="GSW17" s="136"/>
      <c r="GSX17" s="136"/>
      <c r="GSY17" s="136"/>
      <c r="GSZ17" s="136"/>
      <c r="GTA17" s="136"/>
      <c r="GTB17" s="136"/>
      <c r="GTC17" s="136"/>
      <c r="GTD17" s="136"/>
      <c r="GTE17" s="136"/>
      <c r="GTF17" s="136"/>
      <c r="GTG17" s="136"/>
      <c r="GTH17" s="136"/>
      <c r="GTI17" s="136"/>
      <c r="GTJ17" s="136"/>
      <c r="GTK17" s="136"/>
      <c r="GTL17" s="136"/>
      <c r="GTM17" s="136"/>
      <c r="GTN17" s="136"/>
      <c r="GTO17" s="136"/>
      <c r="GTP17" s="136"/>
      <c r="GTQ17" s="136"/>
      <c r="GTR17" s="136"/>
      <c r="GTS17" s="136"/>
      <c r="GTT17" s="136"/>
      <c r="GTU17" s="136"/>
      <c r="GTV17" s="136"/>
      <c r="GTW17" s="136"/>
      <c r="GTX17" s="136"/>
      <c r="GTY17" s="136"/>
      <c r="GTZ17" s="136"/>
      <c r="GUA17" s="136"/>
      <c r="GUB17" s="136"/>
      <c r="GUC17" s="136"/>
      <c r="GUD17" s="136"/>
      <c r="GUE17" s="136"/>
      <c r="GUF17" s="136"/>
      <c r="GUG17" s="136"/>
      <c r="GUH17" s="136"/>
      <c r="GUI17" s="136"/>
      <c r="GUJ17" s="136"/>
      <c r="GUK17" s="136"/>
      <c r="GUL17" s="136"/>
      <c r="GUM17" s="136"/>
      <c r="GUN17" s="136"/>
      <c r="GUO17" s="136"/>
      <c r="GUP17" s="136"/>
      <c r="GUQ17" s="136"/>
      <c r="GUR17" s="136"/>
      <c r="GUS17" s="136"/>
      <c r="GUT17" s="136"/>
      <c r="GUU17" s="136"/>
      <c r="GUV17" s="136"/>
      <c r="GUW17" s="136"/>
      <c r="GUX17" s="136"/>
      <c r="GUY17" s="136"/>
      <c r="GUZ17" s="136"/>
      <c r="GVA17" s="136"/>
      <c r="GVB17" s="136"/>
      <c r="GVC17" s="136"/>
      <c r="GVD17" s="136"/>
      <c r="GVE17" s="136"/>
      <c r="GVF17" s="136"/>
      <c r="GVG17" s="136"/>
      <c r="GVH17" s="136"/>
      <c r="GVI17" s="136"/>
      <c r="GVJ17" s="136"/>
      <c r="GVK17" s="136"/>
      <c r="GVL17" s="136"/>
      <c r="GVM17" s="136"/>
      <c r="GVN17" s="136"/>
      <c r="GVO17" s="136"/>
      <c r="GVP17" s="136"/>
      <c r="GVQ17" s="136"/>
      <c r="GVR17" s="136"/>
      <c r="GVS17" s="136"/>
      <c r="GVT17" s="136"/>
      <c r="GVU17" s="136"/>
      <c r="GVV17" s="136"/>
      <c r="GVW17" s="136"/>
      <c r="GVX17" s="136"/>
      <c r="GVY17" s="136"/>
      <c r="GVZ17" s="136"/>
      <c r="GWA17" s="136"/>
      <c r="GWB17" s="136"/>
      <c r="GWC17" s="136"/>
      <c r="GWD17" s="136"/>
      <c r="GWE17" s="136"/>
      <c r="GWF17" s="136"/>
      <c r="GWG17" s="136"/>
      <c r="GWH17" s="136"/>
      <c r="GWI17" s="136"/>
      <c r="GWJ17" s="136"/>
      <c r="GWK17" s="136"/>
      <c r="GWL17" s="136"/>
      <c r="GWM17" s="136"/>
      <c r="GWN17" s="136"/>
      <c r="GWO17" s="136"/>
      <c r="GWP17" s="136"/>
      <c r="GWQ17" s="136"/>
      <c r="GWR17" s="136"/>
      <c r="GWS17" s="136"/>
      <c r="GWT17" s="136"/>
      <c r="GWU17" s="136"/>
      <c r="GWV17" s="136"/>
      <c r="GWW17" s="136"/>
      <c r="GWX17" s="136"/>
      <c r="GWY17" s="136"/>
      <c r="GWZ17" s="136"/>
      <c r="GXA17" s="136"/>
      <c r="GXB17" s="136"/>
      <c r="GXC17" s="136"/>
      <c r="GXD17" s="136"/>
      <c r="GXE17" s="136"/>
      <c r="GXF17" s="136"/>
      <c r="GXG17" s="136"/>
      <c r="GXH17" s="136"/>
      <c r="GXI17" s="136"/>
      <c r="GXJ17" s="136"/>
      <c r="GXK17" s="136"/>
      <c r="GXL17" s="136"/>
      <c r="GXM17" s="136"/>
      <c r="GXN17" s="136"/>
      <c r="GXO17" s="136"/>
      <c r="GXP17" s="136"/>
      <c r="GXQ17" s="136"/>
      <c r="GXR17" s="136"/>
      <c r="GXS17" s="136"/>
      <c r="GXT17" s="136"/>
      <c r="GXU17" s="136"/>
      <c r="GXV17" s="136"/>
      <c r="GXW17" s="136"/>
      <c r="GXX17" s="136"/>
      <c r="GXY17" s="136"/>
      <c r="GXZ17" s="136"/>
      <c r="GYA17" s="136"/>
      <c r="GYB17" s="136"/>
      <c r="GYC17" s="136"/>
      <c r="GYD17" s="136"/>
      <c r="GYE17" s="136"/>
      <c r="GYF17" s="136"/>
      <c r="GYG17" s="136"/>
      <c r="GYH17" s="136"/>
      <c r="GYI17" s="136"/>
      <c r="GYJ17" s="136"/>
      <c r="GYK17" s="136"/>
      <c r="GYL17" s="136"/>
      <c r="GYM17" s="136"/>
      <c r="GYN17" s="136"/>
      <c r="GYO17" s="136"/>
      <c r="GYP17" s="136"/>
      <c r="GYQ17" s="136"/>
      <c r="GYR17" s="136"/>
      <c r="GYS17" s="136"/>
      <c r="GYT17" s="136"/>
      <c r="GYU17" s="136"/>
      <c r="GYV17" s="136"/>
      <c r="GYW17" s="136"/>
      <c r="GYX17" s="136"/>
      <c r="GYY17" s="136"/>
      <c r="GYZ17" s="136"/>
      <c r="GZA17" s="136"/>
      <c r="GZB17" s="136"/>
      <c r="GZC17" s="136"/>
      <c r="GZD17" s="136"/>
      <c r="GZE17" s="136"/>
      <c r="GZF17" s="136"/>
      <c r="GZG17" s="136"/>
      <c r="GZH17" s="136"/>
      <c r="GZI17" s="136"/>
      <c r="GZJ17" s="136"/>
      <c r="GZK17" s="136"/>
      <c r="GZL17" s="136"/>
      <c r="GZM17" s="136"/>
      <c r="GZN17" s="136"/>
      <c r="GZO17" s="136"/>
      <c r="GZP17" s="136"/>
      <c r="GZQ17" s="136"/>
      <c r="GZR17" s="136"/>
      <c r="GZS17" s="136"/>
      <c r="GZT17" s="136"/>
      <c r="GZU17" s="136"/>
      <c r="GZV17" s="136"/>
      <c r="GZW17" s="136"/>
      <c r="GZX17" s="136"/>
      <c r="GZY17" s="136"/>
      <c r="GZZ17" s="136"/>
      <c r="HAA17" s="136"/>
      <c r="HAB17" s="136"/>
      <c r="HAC17" s="136"/>
      <c r="HAD17" s="136"/>
      <c r="HAE17" s="136"/>
      <c r="HAF17" s="136"/>
      <c r="HAG17" s="136"/>
      <c r="HAH17" s="136"/>
      <c r="HAI17" s="136"/>
      <c r="HAJ17" s="136"/>
      <c r="HAK17" s="136"/>
      <c r="HAL17" s="136"/>
      <c r="HAM17" s="136"/>
      <c r="HAN17" s="136"/>
      <c r="HAO17" s="136"/>
      <c r="HAP17" s="136"/>
      <c r="HAQ17" s="136"/>
      <c r="HAR17" s="136"/>
      <c r="HAS17" s="136"/>
      <c r="HAT17" s="136"/>
      <c r="HAU17" s="136"/>
      <c r="HAV17" s="136"/>
      <c r="HAW17" s="136"/>
      <c r="HAX17" s="136"/>
      <c r="HAY17" s="136"/>
      <c r="HAZ17" s="136"/>
      <c r="HBA17" s="136"/>
      <c r="HBB17" s="136"/>
      <c r="HBC17" s="136"/>
      <c r="HBD17" s="136"/>
      <c r="HBE17" s="136"/>
      <c r="HBF17" s="136"/>
      <c r="HBG17" s="136"/>
      <c r="HBH17" s="136"/>
      <c r="HBI17" s="136"/>
      <c r="HBJ17" s="136"/>
      <c r="HBK17" s="136"/>
      <c r="HBL17" s="136"/>
      <c r="HBM17" s="136"/>
      <c r="HBN17" s="136"/>
      <c r="HBO17" s="136"/>
      <c r="HBP17" s="136"/>
      <c r="HBQ17" s="136"/>
      <c r="HBR17" s="136"/>
      <c r="HBS17" s="136"/>
      <c r="HBT17" s="136"/>
      <c r="HBU17" s="136"/>
      <c r="HBV17" s="136"/>
      <c r="HBW17" s="136"/>
      <c r="HBX17" s="136"/>
      <c r="HBY17" s="136"/>
      <c r="HBZ17" s="136"/>
      <c r="HCA17" s="136"/>
      <c r="HCB17" s="136"/>
      <c r="HCC17" s="136"/>
      <c r="HCD17" s="136"/>
      <c r="HCE17" s="136"/>
      <c r="HCF17" s="136"/>
      <c r="HCG17" s="136"/>
      <c r="HCH17" s="136"/>
      <c r="HCI17" s="136"/>
      <c r="HCJ17" s="136"/>
      <c r="HCK17" s="136"/>
      <c r="HCL17" s="136"/>
      <c r="HCM17" s="136"/>
      <c r="HCN17" s="136"/>
      <c r="HCO17" s="136"/>
      <c r="HCP17" s="136"/>
      <c r="HCQ17" s="136"/>
      <c r="HCR17" s="136"/>
      <c r="HCS17" s="136"/>
      <c r="HCT17" s="136"/>
      <c r="HCU17" s="136"/>
      <c r="HCV17" s="136"/>
      <c r="HCW17" s="136"/>
      <c r="HCX17" s="136"/>
      <c r="HCY17" s="136"/>
      <c r="HCZ17" s="136"/>
      <c r="HDA17" s="136"/>
      <c r="HDB17" s="136"/>
      <c r="HDC17" s="136"/>
      <c r="HDD17" s="136"/>
      <c r="HDE17" s="136"/>
      <c r="HDF17" s="136"/>
      <c r="HDG17" s="136"/>
      <c r="HDH17" s="136"/>
      <c r="HDI17" s="136"/>
      <c r="HDJ17" s="136"/>
      <c r="HDK17" s="136"/>
      <c r="HDL17" s="136"/>
      <c r="HDM17" s="136"/>
      <c r="HDN17" s="136"/>
      <c r="HDO17" s="136"/>
      <c r="HDP17" s="136"/>
      <c r="HDQ17" s="136"/>
      <c r="HDR17" s="136"/>
      <c r="HDS17" s="136"/>
      <c r="HDT17" s="136"/>
      <c r="HDU17" s="136"/>
      <c r="HDV17" s="136"/>
      <c r="HDW17" s="136"/>
      <c r="HDX17" s="136"/>
      <c r="HDY17" s="136"/>
      <c r="HDZ17" s="136"/>
      <c r="HEA17" s="136"/>
      <c r="HEB17" s="136"/>
      <c r="HEC17" s="136"/>
      <c r="HED17" s="136"/>
      <c r="HEE17" s="136"/>
      <c r="HEF17" s="136"/>
      <c r="HEG17" s="136"/>
      <c r="HEH17" s="136"/>
      <c r="HEI17" s="136"/>
      <c r="HEJ17" s="136"/>
      <c r="HEK17" s="136"/>
      <c r="HEL17" s="136"/>
      <c r="HEM17" s="136"/>
      <c r="HEN17" s="136"/>
      <c r="HEO17" s="136"/>
      <c r="HEP17" s="136"/>
      <c r="HEQ17" s="136"/>
      <c r="HER17" s="136"/>
      <c r="HES17" s="136"/>
      <c r="HET17" s="136"/>
      <c r="HEU17" s="136"/>
      <c r="HEV17" s="136"/>
      <c r="HEW17" s="136"/>
      <c r="HEX17" s="136"/>
      <c r="HEY17" s="136"/>
      <c r="HEZ17" s="136"/>
      <c r="HFA17" s="136"/>
      <c r="HFB17" s="136"/>
      <c r="HFC17" s="136"/>
      <c r="HFD17" s="136"/>
      <c r="HFE17" s="136"/>
      <c r="HFF17" s="136"/>
      <c r="HFG17" s="136"/>
      <c r="HFH17" s="136"/>
      <c r="HFI17" s="136"/>
      <c r="HFJ17" s="136"/>
      <c r="HFK17" s="136"/>
      <c r="HFL17" s="136"/>
      <c r="HFM17" s="136"/>
      <c r="HFN17" s="136"/>
      <c r="HFO17" s="136"/>
      <c r="HFP17" s="136"/>
      <c r="HFQ17" s="136"/>
      <c r="HFR17" s="136"/>
      <c r="HFS17" s="136"/>
      <c r="HFT17" s="136"/>
      <c r="HFU17" s="136"/>
      <c r="HFV17" s="136"/>
      <c r="HFW17" s="136"/>
      <c r="HFX17" s="136"/>
      <c r="HFY17" s="136"/>
      <c r="HFZ17" s="136"/>
      <c r="HGA17" s="136"/>
      <c r="HGB17" s="136"/>
      <c r="HGC17" s="136"/>
      <c r="HGD17" s="136"/>
      <c r="HGE17" s="136"/>
      <c r="HGF17" s="136"/>
      <c r="HGG17" s="136"/>
      <c r="HGH17" s="136"/>
      <c r="HGI17" s="136"/>
      <c r="HGJ17" s="136"/>
      <c r="HGK17" s="136"/>
      <c r="HGL17" s="136"/>
      <c r="HGM17" s="136"/>
      <c r="HGN17" s="136"/>
      <c r="HGO17" s="136"/>
      <c r="HGP17" s="136"/>
      <c r="HGQ17" s="136"/>
      <c r="HGR17" s="136"/>
      <c r="HGS17" s="136"/>
      <c r="HGT17" s="136"/>
      <c r="HGU17" s="136"/>
      <c r="HGV17" s="136"/>
      <c r="HGW17" s="136"/>
      <c r="HGX17" s="136"/>
      <c r="HGY17" s="136"/>
      <c r="HGZ17" s="136"/>
      <c r="HHA17" s="136"/>
      <c r="HHB17" s="136"/>
      <c r="HHC17" s="136"/>
      <c r="HHD17" s="136"/>
      <c r="HHE17" s="136"/>
      <c r="HHF17" s="136"/>
      <c r="HHG17" s="136"/>
      <c r="HHH17" s="136"/>
      <c r="HHI17" s="136"/>
      <c r="HHJ17" s="136"/>
      <c r="HHK17" s="136"/>
      <c r="HHL17" s="136"/>
      <c r="HHM17" s="136"/>
      <c r="HHN17" s="136"/>
      <c r="HHO17" s="136"/>
      <c r="HHP17" s="136"/>
      <c r="HHQ17" s="136"/>
      <c r="HHR17" s="136"/>
      <c r="HHS17" s="136"/>
      <c r="HHT17" s="136"/>
      <c r="HHU17" s="136"/>
      <c r="HHV17" s="136"/>
      <c r="HHW17" s="136"/>
      <c r="HHX17" s="136"/>
      <c r="HHY17" s="136"/>
      <c r="HHZ17" s="136"/>
      <c r="HIA17" s="136"/>
      <c r="HIB17" s="136"/>
      <c r="HIC17" s="136"/>
      <c r="HID17" s="136"/>
      <c r="HIE17" s="136"/>
      <c r="HIF17" s="136"/>
      <c r="HIG17" s="136"/>
      <c r="HIH17" s="136"/>
      <c r="HII17" s="136"/>
      <c r="HIJ17" s="136"/>
      <c r="HIK17" s="136"/>
      <c r="HIL17" s="136"/>
      <c r="HIM17" s="136"/>
      <c r="HIN17" s="136"/>
      <c r="HIO17" s="136"/>
      <c r="HIP17" s="136"/>
      <c r="HIQ17" s="136"/>
      <c r="HIR17" s="136"/>
      <c r="HIS17" s="136"/>
      <c r="HIT17" s="136"/>
      <c r="HIU17" s="136"/>
      <c r="HIV17" s="136"/>
      <c r="HIW17" s="136"/>
      <c r="HIX17" s="136"/>
      <c r="HIY17" s="136"/>
      <c r="HIZ17" s="136"/>
      <c r="HJA17" s="136"/>
      <c r="HJB17" s="136"/>
      <c r="HJC17" s="136"/>
      <c r="HJD17" s="136"/>
      <c r="HJE17" s="136"/>
      <c r="HJF17" s="136"/>
      <c r="HJG17" s="136"/>
      <c r="HJH17" s="136"/>
      <c r="HJI17" s="136"/>
      <c r="HJJ17" s="136"/>
      <c r="HJK17" s="136"/>
      <c r="HJL17" s="136"/>
      <c r="HJM17" s="136"/>
      <c r="HJN17" s="136"/>
      <c r="HJO17" s="136"/>
      <c r="HJP17" s="136"/>
      <c r="HJQ17" s="136"/>
      <c r="HJR17" s="136"/>
      <c r="HJS17" s="136"/>
      <c r="HJT17" s="136"/>
      <c r="HJU17" s="136"/>
      <c r="HJV17" s="136"/>
      <c r="HJW17" s="136"/>
      <c r="HJX17" s="136"/>
      <c r="HJY17" s="136"/>
      <c r="HJZ17" s="136"/>
      <c r="HKA17" s="136"/>
      <c r="HKB17" s="136"/>
      <c r="HKC17" s="136"/>
      <c r="HKD17" s="136"/>
      <c r="HKE17" s="136"/>
      <c r="HKF17" s="136"/>
      <c r="HKG17" s="136"/>
      <c r="HKH17" s="136"/>
      <c r="HKI17" s="136"/>
      <c r="HKJ17" s="136"/>
      <c r="HKK17" s="136"/>
      <c r="HKL17" s="136"/>
      <c r="HKM17" s="136"/>
      <c r="HKN17" s="136"/>
      <c r="HKO17" s="136"/>
      <c r="HKP17" s="136"/>
      <c r="HKQ17" s="136"/>
      <c r="HKR17" s="136"/>
      <c r="HKS17" s="136"/>
      <c r="HKT17" s="136"/>
      <c r="HKU17" s="136"/>
      <c r="HKV17" s="136"/>
      <c r="HKW17" s="136"/>
      <c r="HKX17" s="136"/>
      <c r="HKY17" s="136"/>
      <c r="HKZ17" s="136"/>
      <c r="HLA17" s="136"/>
      <c r="HLB17" s="136"/>
      <c r="HLC17" s="136"/>
      <c r="HLD17" s="136"/>
      <c r="HLE17" s="136"/>
      <c r="HLF17" s="136"/>
      <c r="HLG17" s="136"/>
      <c r="HLH17" s="136"/>
      <c r="HLI17" s="136"/>
      <c r="HLJ17" s="136"/>
      <c r="HLK17" s="136"/>
      <c r="HLL17" s="136"/>
      <c r="HLM17" s="136"/>
      <c r="HLN17" s="136"/>
      <c r="HLO17" s="136"/>
      <c r="HLP17" s="136"/>
      <c r="HLQ17" s="136"/>
      <c r="HLR17" s="136"/>
      <c r="HLS17" s="136"/>
      <c r="HLT17" s="136"/>
      <c r="HLU17" s="136"/>
      <c r="HLV17" s="136"/>
      <c r="HLW17" s="136"/>
      <c r="HLX17" s="136"/>
      <c r="HLY17" s="136"/>
      <c r="HLZ17" s="136"/>
      <c r="HMA17" s="136"/>
      <c r="HMB17" s="136"/>
      <c r="HMC17" s="136"/>
      <c r="HMD17" s="136"/>
      <c r="HME17" s="136"/>
      <c r="HMF17" s="136"/>
      <c r="HMG17" s="136"/>
      <c r="HMH17" s="136"/>
      <c r="HMI17" s="136"/>
      <c r="HMJ17" s="136"/>
      <c r="HMK17" s="136"/>
      <c r="HML17" s="136"/>
      <c r="HMM17" s="136"/>
      <c r="HMN17" s="136"/>
      <c r="HMO17" s="136"/>
      <c r="HMP17" s="136"/>
      <c r="HMQ17" s="136"/>
      <c r="HMR17" s="136"/>
      <c r="HMS17" s="136"/>
      <c r="HMT17" s="136"/>
      <c r="HMU17" s="136"/>
      <c r="HMV17" s="136"/>
      <c r="HMW17" s="136"/>
      <c r="HMX17" s="136"/>
      <c r="HMY17" s="136"/>
      <c r="HMZ17" s="136"/>
      <c r="HNA17" s="136"/>
      <c r="HNB17" s="136"/>
      <c r="HNC17" s="136"/>
      <c r="HND17" s="136"/>
      <c r="HNE17" s="136"/>
      <c r="HNF17" s="136"/>
      <c r="HNG17" s="136"/>
      <c r="HNH17" s="136"/>
      <c r="HNI17" s="136"/>
      <c r="HNJ17" s="136"/>
      <c r="HNK17" s="136"/>
      <c r="HNL17" s="136"/>
      <c r="HNM17" s="136"/>
      <c r="HNN17" s="136"/>
      <c r="HNO17" s="136"/>
      <c r="HNP17" s="136"/>
      <c r="HNQ17" s="136"/>
      <c r="HNR17" s="136"/>
      <c r="HNS17" s="136"/>
      <c r="HNT17" s="136"/>
      <c r="HNU17" s="136"/>
      <c r="HNV17" s="136"/>
      <c r="HNW17" s="136"/>
      <c r="HNX17" s="136"/>
      <c r="HNY17" s="136"/>
      <c r="HNZ17" s="136"/>
      <c r="HOA17" s="136"/>
      <c r="HOB17" s="136"/>
      <c r="HOC17" s="136"/>
      <c r="HOD17" s="136"/>
      <c r="HOE17" s="136"/>
      <c r="HOF17" s="136"/>
      <c r="HOG17" s="136"/>
      <c r="HOH17" s="136"/>
      <c r="HOI17" s="136"/>
      <c r="HOJ17" s="136"/>
      <c r="HOK17" s="136"/>
      <c r="HOL17" s="136"/>
      <c r="HOM17" s="136"/>
      <c r="HON17" s="136"/>
      <c r="HOO17" s="136"/>
      <c r="HOP17" s="136"/>
      <c r="HOQ17" s="136"/>
      <c r="HOR17" s="136"/>
      <c r="HOS17" s="136"/>
      <c r="HOT17" s="136"/>
      <c r="HOU17" s="136"/>
      <c r="HOV17" s="136"/>
      <c r="HOW17" s="136"/>
      <c r="HOX17" s="136"/>
      <c r="HOY17" s="136"/>
      <c r="HOZ17" s="136"/>
      <c r="HPA17" s="136"/>
      <c r="HPB17" s="136"/>
      <c r="HPC17" s="136"/>
      <c r="HPD17" s="136"/>
      <c r="HPE17" s="136"/>
      <c r="HPF17" s="136"/>
      <c r="HPG17" s="136"/>
      <c r="HPH17" s="136"/>
      <c r="HPI17" s="136"/>
      <c r="HPJ17" s="136"/>
      <c r="HPK17" s="136"/>
      <c r="HPL17" s="136"/>
      <c r="HPM17" s="136"/>
      <c r="HPN17" s="136"/>
      <c r="HPO17" s="136"/>
      <c r="HPP17" s="136"/>
      <c r="HPQ17" s="136"/>
      <c r="HPR17" s="136"/>
      <c r="HPS17" s="136"/>
      <c r="HPT17" s="136"/>
      <c r="HPU17" s="136"/>
      <c r="HPV17" s="136"/>
      <c r="HPW17" s="136"/>
      <c r="HPX17" s="136"/>
      <c r="HPY17" s="136"/>
      <c r="HPZ17" s="136"/>
      <c r="HQA17" s="136"/>
      <c r="HQB17" s="136"/>
      <c r="HQC17" s="136"/>
      <c r="HQD17" s="136"/>
      <c r="HQE17" s="136"/>
      <c r="HQF17" s="136"/>
      <c r="HQG17" s="136"/>
      <c r="HQH17" s="136"/>
      <c r="HQI17" s="136"/>
      <c r="HQJ17" s="136"/>
      <c r="HQK17" s="136"/>
      <c r="HQL17" s="136"/>
      <c r="HQM17" s="136"/>
      <c r="HQN17" s="136"/>
      <c r="HQO17" s="136"/>
      <c r="HQP17" s="136"/>
      <c r="HQQ17" s="136"/>
      <c r="HQR17" s="136"/>
      <c r="HQS17" s="136"/>
      <c r="HQT17" s="136"/>
      <c r="HQU17" s="136"/>
      <c r="HQV17" s="136"/>
      <c r="HQW17" s="136"/>
      <c r="HQX17" s="136"/>
      <c r="HQY17" s="136"/>
      <c r="HQZ17" s="136"/>
      <c r="HRA17" s="136"/>
      <c r="HRB17" s="136"/>
      <c r="HRC17" s="136"/>
      <c r="HRD17" s="136"/>
      <c r="HRE17" s="136"/>
      <c r="HRF17" s="136"/>
      <c r="HRG17" s="136"/>
      <c r="HRH17" s="136"/>
      <c r="HRI17" s="136"/>
      <c r="HRJ17" s="136"/>
      <c r="HRK17" s="136"/>
      <c r="HRL17" s="136"/>
      <c r="HRM17" s="136"/>
      <c r="HRN17" s="136"/>
      <c r="HRO17" s="136"/>
      <c r="HRP17" s="136"/>
      <c r="HRQ17" s="136"/>
      <c r="HRR17" s="136"/>
      <c r="HRS17" s="136"/>
      <c r="HRT17" s="136"/>
      <c r="HRU17" s="136"/>
      <c r="HRV17" s="136"/>
      <c r="HRW17" s="136"/>
      <c r="HRX17" s="136"/>
      <c r="HRY17" s="136"/>
      <c r="HRZ17" s="136"/>
      <c r="HSA17" s="136"/>
      <c r="HSB17" s="136"/>
      <c r="HSC17" s="136"/>
      <c r="HSD17" s="136"/>
      <c r="HSE17" s="136"/>
      <c r="HSF17" s="136"/>
      <c r="HSG17" s="136"/>
      <c r="HSH17" s="136"/>
      <c r="HSI17" s="136"/>
      <c r="HSJ17" s="136"/>
      <c r="HSK17" s="136"/>
      <c r="HSL17" s="136"/>
      <c r="HSM17" s="136"/>
      <c r="HSN17" s="136"/>
      <c r="HSO17" s="136"/>
      <c r="HSP17" s="136"/>
      <c r="HSQ17" s="136"/>
      <c r="HSR17" s="136"/>
      <c r="HSS17" s="136"/>
      <c r="HST17" s="136"/>
      <c r="HSU17" s="136"/>
      <c r="HSV17" s="136"/>
      <c r="HSW17" s="136"/>
      <c r="HSX17" s="136"/>
      <c r="HSY17" s="136"/>
      <c r="HSZ17" s="136"/>
      <c r="HTA17" s="136"/>
      <c r="HTB17" s="136"/>
      <c r="HTC17" s="136"/>
      <c r="HTD17" s="136"/>
      <c r="HTE17" s="136"/>
      <c r="HTF17" s="136"/>
      <c r="HTG17" s="136"/>
      <c r="HTH17" s="136"/>
      <c r="HTI17" s="136"/>
      <c r="HTJ17" s="136"/>
      <c r="HTK17" s="136"/>
      <c r="HTL17" s="136"/>
      <c r="HTM17" s="136"/>
      <c r="HTN17" s="136"/>
      <c r="HTO17" s="136"/>
      <c r="HTP17" s="136"/>
      <c r="HTQ17" s="136"/>
      <c r="HTR17" s="136"/>
      <c r="HTS17" s="136"/>
      <c r="HTT17" s="136"/>
      <c r="HTU17" s="136"/>
      <c r="HTV17" s="136"/>
      <c r="HTW17" s="136"/>
      <c r="HTX17" s="136"/>
      <c r="HTY17" s="136"/>
      <c r="HTZ17" s="136"/>
      <c r="HUA17" s="136"/>
      <c r="HUB17" s="136"/>
      <c r="HUC17" s="136"/>
      <c r="HUD17" s="136"/>
      <c r="HUE17" s="136"/>
      <c r="HUF17" s="136"/>
      <c r="HUG17" s="136"/>
      <c r="HUH17" s="136"/>
      <c r="HUI17" s="136"/>
      <c r="HUJ17" s="136"/>
      <c r="HUK17" s="136"/>
      <c r="HUL17" s="136"/>
      <c r="HUM17" s="136"/>
      <c r="HUN17" s="136"/>
      <c r="HUO17" s="136"/>
      <c r="HUP17" s="136"/>
      <c r="HUQ17" s="136"/>
      <c r="HUR17" s="136"/>
      <c r="HUS17" s="136"/>
      <c r="HUT17" s="136"/>
      <c r="HUU17" s="136"/>
      <c r="HUV17" s="136"/>
      <c r="HUW17" s="136"/>
      <c r="HUX17" s="136"/>
      <c r="HUY17" s="136"/>
      <c r="HUZ17" s="136"/>
      <c r="HVA17" s="136"/>
      <c r="HVB17" s="136"/>
      <c r="HVC17" s="136"/>
      <c r="HVD17" s="136"/>
      <c r="HVE17" s="136"/>
      <c r="HVF17" s="136"/>
      <c r="HVG17" s="136"/>
      <c r="HVH17" s="136"/>
      <c r="HVI17" s="136"/>
      <c r="HVJ17" s="136"/>
      <c r="HVK17" s="136"/>
      <c r="HVL17" s="136"/>
      <c r="HVM17" s="136"/>
      <c r="HVN17" s="136"/>
      <c r="HVO17" s="136"/>
      <c r="HVP17" s="136"/>
      <c r="HVQ17" s="136"/>
      <c r="HVR17" s="136"/>
      <c r="HVS17" s="136"/>
      <c r="HVT17" s="136"/>
      <c r="HVU17" s="136"/>
      <c r="HVV17" s="136"/>
      <c r="HVW17" s="136"/>
      <c r="HVX17" s="136"/>
      <c r="HVY17" s="136"/>
      <c r="HVZ17" s="136"/>
      <c r="HWA17" s="136"/>
      <c r="HWB17" s="136"/>
      <c r="HWC17" s="136"/>
      <c r="HWD17" s="136"/>
      <c r="HWE17" s="136"/>
      <c r="HWF17" s="136"/>
      <c r="HWG17" s="136"/>
      <c r="HWH17" s="136"/>
      <c r="HWI17" s="136"/>
      <c r="HWJ17" s="136"/>
      <c r="HWK17" s="136"/>
      <c r="HWL17" s="136"/>
      <c r="HWM17" s="136"/>
      <c r="HWN17" s="136"/>
      <c r="HWO17" s="136"/>
      <c r="HWP17" s="136"/>
      <c r="HWQ17" s="136"/>
      <c r="HWR17" s="136"/>
      <c r="HWS17" s="136"/>
      <c r="HWT17" s="136"/>
      <c r="HWU17" s="136"/>
      <c r="HWV17" s="136"/>
      <c r="HWW17" s="136"/>
      <c r="HWX17" s="136"/>
      <c r="HWY17" s="136"/>
      <c r="HWZ17" s="136"/>
      <c r="HXA17" s="136"/>
      <c r="HXB17" s="136"/>
      <c r="HXC17" s="136"/>
      <c r="HXD17" s="136"/>
      <c r="HXE17" s="136"/>
      <c r="HXF17" s="136"/>
      <c r="HXG17" s="136"/>
      <c r="HXH17" s="136"/>
      <c r="HXI17" s="136"/>
      <c r="HXJ17" s="136"/>
      <c r="HXK17" s="136"/>
      <c r="HXL17" s="136"/>
      <c r="HXM17" s="136"/>
      <c r="HXN17" s="136"/>
      <c r="HXO17" s="136"/>
      <c r="HXP17" s="136"/>
      <c r="HXQ17" s="136"/>
      <c r="HXR17" s="136"/>
      <c r="HXS17" s="136"/>
      <c r="HXT17" s="136"/>
      <c r="HXU17" s="136"/>
      <c r="HXV17" s="136"/>
      <c r="HXW17" s="136"/>
      <c r="HXX17" s="136"/>
      <c r="HXY17" s="136"/>
      <c r="HXZ17" s="136"/>
      <c r="HYA17" s="136"/>
      <c r="HYB17" s="136"/>
      <c r="HYC17" s="136"/>
      <c r="HYD17" s="136"/>
      <c r="HYE17" s="136"/>
      <c r="HYF17" s="136"/>
      <c r="HYG17" s="136"/>
      <c r="HYH17" s="136"/>
      <c r="HYI17" s="136"/>
      <c r="HYJ17" s="136"/>
      <c r="HYK17" s="136"/>
      <c r="HYL17" s="136"/>
      <c r="HYM17" s="136"/>
      <c r="HYN17" s="136"/>
      <c r="HYO17" s="136"/>
      <c r="HYP17" s="136"/>
      <c r="HYQ17" s="136"/>
      <c r="HYR17" s="136"/>
      <c r="HYS17" s="136"/>
      <c r="HYT17" s="136"/>
      <c r="HYU17" s="136"/>
      <c r="HYV17" s="136"/>
      <c r="HYW17" s="136"/>
      <c r="HYX17" s="136"/>
      <c r="HYY17" s="136"/>
      <c r="HYZ17" s="136"/>
      <c r="HZA17" s="136"/>
      <c r="HZB17" s="136"/>
      <c r="HZC17" s="136"/>
      <c r="HZD17" s="136"/>
      <c r="HZE17" s="136"/>
      <c r="HZF17" s="136"/>
      <c r="HZG17" s="136"/>
      <c r="HZH17" s="136"/>
      <c r="HZI17" s="136"/>
      <c r="HZJ17" s="136"/>
      <c r="HZK17" s="136"/>
      <c r="HZL17" s="136"/>
      <c r="HZM17" s="136"/>
      <c r="HZN17" s="136"/>
      <c r="HZO17" s="136"/>
      <c r="HZP17" s="136"/>
      <c r="HZQ17" s="136"/>
      <c r="HZR17" s="136"/>
      <c r="HZS17" s="136"/>
      <c r="HZT17" s="136"/>
      <c r="HZU17" s="136"/>
      <c r="HZV17" s="136"/>
      <c r="HZW17" s="136"/>
      <c r="HZX17" s="136"/>
      <c r="HZY17" s="136"/>
      <c r="HZZ17" s="136"/>
      <c r="IAA17" s="136"/>
      <c r="IAB17" s="136"/>
      <c r="IAC17" s="136"/>
      <c r="IAD17" s="136"/>
      <c r="IAE17" s="136"/>
      <c r="IAF17" s="136"/>
      <c r="IAG17" s="136"/>
      <c r="IAH17" s="136"/>
      <c r="IAI17" s="136"/>
      <c r="IAJ17" s="136"/>
      <c r="IAK17" s="136"/>
      <c r="IAL17" s="136"/>
      <c r="IAM17" s="136"/>
      <c r="IAN17" s="136"/>
      <c r="IAO17" s="136"/>
      <c r="IAP17" s="136"/>
      <c r="IAQ17" s="136"/>
      <c r="IAR17" s="136"/>
      <c r="IAS17" s="136"/>
      <c r="IAT17" s="136"/>
      <c r="IAU17" s="136"/>
      <c r="IAV17" s="136"/>
      <c r="IAW17" s="136"/>
      <c r="IAX17" s="136"/>
      <c r="IAY17" s="136"/>
      <c r="IAZ17" s="136"/>
      <c r="IBA17" s="136"/>
      <c r="IBB17" s="136"/>
      <c r="IBC17" s="136"/>
      <c r="IBD17" s="136"/>
      <c r="IBE17" s="136"/>
      <c r="IBF17" s="136"/>
      <c r="IBG17" s="136"/>
      <c r="IBH17" s="136"/>
      <c r="IBI17" s="136"/>
      <c r="IBJ17" s="136"/>
      <c r="IBK17" s="136"/>
      <c r="IBL17" s="136"/>
      <c r="IBM17" s="136"/>
      <c r="IBN17" s="136"/>
      <c r="IBO17" s="136"/>
      <c r="IBP17" s="136"/>
      <c r="IBQ17" s="136"/>
      <c r="IBR17" s="136"/>
      <c r="IBS17" s="136"/>
      <c r="IBT17" s="136"/>
      <c r="IBU17" s="136"/>
      <c r="IBV17" s="136"/>
      <c r="IBW17" s="136"/>
      <c r="IBX17" s="136"/>
      <c r="IBY17" s="136"/>
      <c r="IBZ17" s="136"/>
      <c r="ICA17" s="136"/>
      <c r="ICB17" s="136"/>
      <c r="ICC17" s="136"/>
      <c r="ICD17" s="136"/>
      <c r="ICE17" s="136"/>
      <c r="ICF17" s="136"/>
      <c r="ICG17" s="136"/>
      <c r="ICH17" s="136"/>
      <c r="ICI17" s="136"/>
      <c r="ICJ17" s="136"/>
      <c r="ICK17" s="136"/>
      <c r="ICL17" s="136"/>
      <c r="ICM17" s="136"/>
      <c r="ICN17" s="136"/>
      <c r="ICO17" s="136"/>
      <c r="ICP17" s="136"/>
      <c r="ICQ17" s="136"/>
      <c r="ICR17" s="136"/>
      <c r="ICS17" s="136"/>
      <c r="ICT17" s="136"/>
      <c r="ICU17" s="136"/>
      <c r="ICV17" s="136"/>
      <c r="ICW17" s="136"/>
      <c r="ICX17" s="136"/>
      <c r="ICY17" s="136"/>
      <c r="ICZ17" s="136"/>
      <c r="IDA17" s="136"/>
      <c r="IDB17" s="136"/>
      <c r="IDC17" s="136"/>
      <c r="IDD17" s="136"/>
      <c r="IDE17" s="136"/>
      <c r="IDF17" s="136"/>
      <c r="IDG17" s="136"/>
      <c r="IDH17" s="136"/>
      <c r="IDI17" s="136"/>
      <c r="IDJ17" s="136"/>
      <c r="IDK17" s="136"/>
      <c r="IDL17" s="136"/>
      <c r="IDM17" s="136"/>
      <c r="IDN17" s="136"/>
      <c r="IDO17" s="136"/>
      <c r="IDP17" s="136"/>
      <c r="IDQ17" s="136"/>
      <c r="IDR17" s="136"/>
      <c r="IDS17" s="136"/>
      <c r="IDT17" s="136"/>
      <c r="IDU17" s="136"/>
      <c r="IDV17" s="136"/>
      <c r="IDW17" s="136"/>
      <c r="IDX17" s="136"/>
      <c r="IDY17" s="136"/>
      <c r="IDZ17" s="136"/>
      <c r="IEA17" s="136"/>
      <c r="IEB17" s="136"/>
      <c r="IEC17" s="136"/>
      <c r="IED17" s="136"/>
      <c r="IEE17" s="136"/>
      <c r="IEF17" s="136"/>
      <c r="IEG17" s="136"/>
      <c r="IEH17" s="136"/>
      <c r="IEI17" s="136"/>
      <c r="IEJ17" s="136"/>
      <c r="IEK17" s="136"/>
      <c r="IEL17" s="136"/>
      <c r="IEM17" s="136"/>
      <c r="IEN17" s="136"/>
      <c r="IEO17" s="136"/>
      <c r="IEP17" s="136"/>
      <c r="IEQ17" s="136"/>
      <c r="IER17" s="136"/>
      <c r="IES17" s="136"/>
      <c r="IET17" s="136"/>
      <c r="IEU17" s="136"/>
      <c r="IEV17" s="136"/>
      <c r="IEW17" s="136"/>
      <c r="IEX17" s="136"/>
      <c r="IEY17" s="136"/>
      <c r="IEZ17" s="136"/>
      <c r="IFA17" s="136"/>
      <c r="IFB17" s="136"/>
      <c r="IFC17" s="136"/>
      <c r="IFD17" s="136"/>
      <c r="IFE17" s="136"/>
      <c r="IFF17" s="136"/>
      <c r="IFG17" s="136"/>
      <c r="IFH17" s="136"/>
      <c r="IFI17" s="136"/>
      <c r="IFJ17" s="136"/>
      <c r="IFK17" s="136"/>
      <c r="IFL17" s="136"/>
      <c r="IFM17" s="136"/>
      <c r="IFN17" s="136"/>
      <c r="IFO17" s="136"/>
      <c r="IFP17" s="136"/>
      <c r="IFQ17" s="136"/>
      <c r="IFR17" s="136"/>
      <c r="IFS17" s="136"/>
      <c r="IFT17" s="136"/>
      <c r="IFU17" s="136"/>
      <c r="IFV17" s="136"/>
      <c r="IFW17" s="136"/>
      <c r="IFX17" s="136"/>
      <c r="IFY17" s="136"/>
      <c r="IFZ17" s="136"/>
      <c r="IGA17" s="136"/>
      <c r="IGB17" s="136"/>
      <c r="IGC17" s="136"/>
      <c r="IGD17" s="136"/>
      <c r="IGE17" s="136"/>
      <c r="IGF17" s="136"/>
      <c r="IGG17" s="136"/>
      <c r="IGH17" s="136"/>
      <c r="IGI17" s="136"/>
      <c r="IGJ17" s="136"/>
      <c r="IGK17" s="136"/>
      <c r="IGL17" s="136"/>
      <c r="IGM17" s="136"/>
      <c r="IGN17" s="136"/>
      <c r="IGO17" s="136"/>
      <c r="IGP17" s="136"/>
      <c r="IGQ17" s="136"/>
      <c r="IGR17" s="136"/>
      <c r="IGS17" s="136"/>
      <c r="IGT17" s="136"/>
      <c r="IGU17" s="136"/>
      <c r="IGV17" s="136"/>
      <c r="IGW17" s="136"/>
      <c r="IGX17" s="136"/>
      <c r="IGY17" s="136"/>
      <c r="IGZ17" s="136"/>
      <c r="IHA17" s="136"/>
      <c r="IHB17" s="136"/>
      <c r="IHC17" s="136"/>
      <c r="IHD17" s="136"/>
      <c r="IHE17" s="136"/>
      <c r="IHF17" s="136"/>
      <c r="IHG17" s="136"/>
      <c r="IHH17" s="136"/>
      <c r="IHI17" s="136"/>
      <c r="IHJ17" s="136"/>
      <c r="IHK17" s="136"/>
      <c r="IHL17" s="136"/>
      <c r="IHM17" s="136"/>
      <c r="IHN17" s="136"/>
      <c r="IHO17" s="136"/>
      <c r="IHP17" s="136"/>
      <c r="IHQ17" s="136"/>
      <c r="IHR17" s="136"/>
      <c r="IHS17" s="136"/>
      <c r="IHT17" s="136"/>
      <c r="IHU17" s="136"/>
      <c r="IHV17" s="136"/>
      <c r="IHW17" s="136"/>
      <c r="IHX17" s="136"/>
      <c r="IHY17" s="136"/>
      <c r="IHZ17" s="136"/>
      <c r="IIA17" s="136"/>
      <c r="IIB17" s="136"/>
      <c r="IIC17" s="136"/>
      <c r="IID17" s="136"/>
      <c r="IIE17" s="136"/>
      <c r="IIF17" s="136"/>
      <c r="IIG17" s="136"/>
      <c r="IIH17" s="136"/>
      <c r="III17" s="136"/>
      <c r="IIJ17" s="136"/>
      <c r="IIK17" s="136"/>
      <c r="IIL17" s="136"/>
      <c r="IIM17" s="136"/>
      <c r="IIN17" s="136"/>
      <c r="IIO17" s="136"/>
      <c r="IIP17" s="136"/>
      <c r="IIQ17" s="136"/>
      <c r="IIR17" s="136"/>
      <c r="IIS17" s="136"/>
      <c r="IIT17" s="136"/>
      <c r="IIU17" s="136"/>
      <c r="IIV17" s="136"/>
      <c r="IIW17" s="136"/>
      <c r="IIX17" s="136"/>
      <c r="IIY17" s="136"/>
      <c r="IIZ17" s="136"/>
      <c r="IJA17" s="136"/>
      <c r="IJB17" s="136"/>
      <c r="IJC17" s="136"/>
      <c r="IJD17" s="136"/>
      <c r="IJE17" s="136"/>
      <c r="IJF17" s="136"/>
      <c r="IJG17" s="136"/>
      <c r="IJH17" s="136"/>
      <c r="IJI17" s="136"/>
      <c r="IJJ17" s="136"/>
      <c r="IJK17" s="136"/>
      <c r="IJL17" s="136"/>
      <c r="IJM17" s="136"/>
      <c r="IJN17" s="136"/>
      <c r="IJO17" s="136"/>
      <c r="IJP17" s="136"/>
      <c r="IJQ17" s="136"/>
      <c r="IJR17" s="136"/>
      <c r="IJS17" s="136"/>
      <c r="IJT17" s="136"/>
      <c r="IJU17" s="136"/>
      <c r="IJV17" s="136"/>
      <c r="IJW17" s="136"/>
      <c r="IJX17" s="136"/>
      <c r="IJY17" s="136"/>
      <c r="IJZ17" s="136"/>
      <c r="IKA17" s="136"/>
      <c r="IKB17" s="136"/>
      <c r="IKC17" s="136"/>
      <c r="IKD17" s="136"/>
      <c r="IKE17" s="136"/>
      <c r="IKF17" s="136"/>
      <c r="IKG17" s="136"/>
      <c r="IKH17" s="136"/>
      <c r="IKI17" s="136"/>
      <c r="IKJ17" s="136"/>
      <c r="IKK17" s="136"/>
      <c r="IKL17" s="136"/>
      <c r="IKM17" s="136"/>
      <c r="IKN17" s="136"/>
      <c r="IKO17" s="136"/>
      <c r="IKP17" s="136"/>
      <c r="IKQ17" s="136"/>
      <c r="IKR17" s="136"/>
      <c r="IKS17" s="136"/>
      <c r="IKT17" s="136"/>
      <c r="IKU17" s="136"/>
      <c r="IKV17" s="136"/>
      <c r="IKW17" s="136"/>
      <c r="IKX17" s="136"/>
      <c r="IKY17" s="136"/>
      <c r="IKZ17" s="136"/>
      <c r="ILA17" s="136"/>
      <c r="ILB17" s="136"/>
      <c r="ILC17" s="136"/>
      <c r="ILD17" s="136"/>
      <c r="ILE17" s="136"/>
      <c r="ILF17" s="136"/>
      <c r="ILG17" s="136"/>
      <c r="ILH17" s="136"/>
      <c r="ILI17" s="136"/>
      <c r="ILJ17" s="136"/>
      <c r="ILK17" s="136"/>
      <c r="ILL17" s="136"/>
      <c r="ILM17" s="136"/>
      <c r="ILN17" s="136"/>
      <c r="ILO17" s="136"/>
      <c r="ILP17" s="136"/>
      <c r="ILQ17" s="136"/>
      <c r="ILR17" s="136"/>
      <c r="ILS17" s="136"/>
      <c r="ILT17" s="136"/>
      <c r="ILU17" s="136"/>
      <c r="ILV17" s="136"/>
      <c r="ILW17" s="136"/>
      <c r="ILX17" s="136"/>
      <c r="ILY17" s="136"/>
      <c r="ILZ17" s="136"/>
      <c r="IMA17" s="136"/>
      <c r="IMB17" s="136"/>
      <c r="IMC17" s="136"/>
      <c r="IMD17" s="136"/>
      <c r="IME17" s="136"/>
      <c r="IMF17" s="136"/>
      <c r="IMG17" s="136"/>
      <c r="IMH17" s="136"/>
      <c r="IMI17" s="136"/>
      <c r="IMJ17" s="136"/>
      <c r="IMK17" s="136"/>
      <c r="IML17" s="136"/>
      <c r="IMM17" s="136"/>
      <c r="IMN17" s="136"/>
      <c r="IMO17" s="136"/>
      <c r="IMP17" s="136"/>
      <c r="IMQ17" s="136"/>
      <c r="IMR17" s="136"/>
      <c r="IMS17" s="136"/>
      <c r="IMT17" s="136"/>
      <c r="IMU17" s="136"/>
      <c r="IMV17" s="136"/>
      <c r="IMW17" s="136"/>
      <c r="IMX17" s="136"/>
      <c r="IMY17" s="136"/>
      <c r="IMZ17" s="136"/>
      <c r="INA17" s="136"/>
      <c r="INB17" s="136"/>
      <c r="INC17" s="136"/>
      <c r="IND17" s="136"/>
      <c r="INE17" s="136"/>
      <c r="INF17" s="136"/>
      <c r="ING17" s="136"/>
      <c r="INH17" s="136"/>
      <c r="INI17" s="136"/>
      <c r="INJ17" s="136"/>
      <c r="INK17" s="136"/>
      <c r="INL17" s="136"/>
      <c r="INM17" s="136"/>
      <c r="INN17" s="136"/>
      <c r="INO17" s="136"/>
      <c r="INP17" s="136"/>
      <c r="INQ17" s="136"/>
      <c r="INR17" s="136"/>
      <c r="INS17" s="136"/>
      <c r="INT17" s="136"/>
      <c r="INU17" s="136"/>
      <c r="INV17" s="136"/>
      <c r="INW17" s="136"/>
      <c r="INX17" s="136"/>
      <c r="INY17" s="136"/>
      <c r="INZ17" s="136"/>
      <c r="IOA17" s="136"/>
      <c r="IOB17" s="136"/>
      <c r="IOC17" s="136"/>
      <c r="IOD17" s="136"/>
      <c r="IOE17" s="136"/>
      <c r="IOF17" s="136"/>
      <c r="IOG17" s="136"/>
      <c r="IOH17" s="136"/>
      <c r="IOI17" s="136"/>
      <c r="IOJ17" s="136"/>
      <c r="IOK17" s="136"/>
      <c r="IOL17" s="136"/>
      <c r="IOM17" s="136"/>
      <c r="ION17" s="136"/>
      <c r="IOO17" s="136"/>
      <c r="IOP17" s="136"/>
      <c r="IOQ17" s="136"/>
      <c r="IOR17" s="136"/>
      <c r="IOS17" s="136"/>
      <c r="IOT17" s="136"/>
      <c r="IOU17" s="136"/>
      <c r="IOV17" s="136"/>
      <c r="IOW17" s="136"/>
      <c r="IOX17" s="136"/>
      <c r="IOY17" s="136"/>
      <c r="IOZ17" s="136"/>
      <c r="IPA17" s="136"/>
      <c r="IPB17" s="136"/>
      <c r="IPC17" s="136"/>
      <c r="IPD17" s="136"/>
      <c r="IPE17" s="136"/>
      <c r="IPF17" s="136"/>
      <c r="IPG17" s="136"/>
      <c r="IPH17" s="136"/>
      <c r="IPI17" s="136"/>
      <c r="IPJ17" s="136"/>
      <c r="IPK17" s="136"/>
      <c r="IPL17" s="136"/>
      <c r="IPM17" s="136"/>
      <c r="IPN17" s="136"/>
      <c r="IPO17" s="136"/>
      <c r="IPP17" s="136"/>
      <c r="IPQ17" s="136"/>
      <c r="IPR17" s="136"/>
      <c r="IPS17" s="136"/>
      <c r="IPT17" s="136"/>
      <c r="IPU17" s="136"/>
      <c r="IPV17" s="136"/>
      <c r="IPW17" s="136"/>
      <c r="IPX17" s="136"/>
      <c r="IPY17" s="136"/>
      <c r="IPZ17" s="136"/>
      <c r="IQA17" s="136"/>
      <c r="IQB17" s="136"/>
      <c r="IQC17" s="136"/>
      <c r="IQD17" s="136"/>
      <c r="IQE17" s="136"/>
      <c r="IQF17" s="136"/>
      <c r="IQG17" s="136"/>
      <c r="IQH17" s="136"/>
      <c r="IQI17" s="136"/>
      <c r="IQJ17" s="136"/>
      <c r="IQK17" s="136"/>
      <c r="IQL17" s="136"/>
      <c r="IQM17" s="136"/>
      <c r="IQN17" s="136"/>
      <c r="IQO17" s="136"/>
      <c r="IQP17" s="136"/>
      <c r="IQQ17" s="136"/>
      <c r="IQR17" s="136"/>
      <c r="IQS17" s="136"/>
      <c r="IQT17" s="136"/>
      <c r="IQU17" s="136"/>
      <c r="IQV17" s="136"/>
      <c r="IQW17" s="136"/>
      <c r="IQX17" s="136"/>
      <c r="IQY17" s="136"/>
      <c r="IQZ17" s="136"/>
      <c r="IRA17" s="136"/>
      <c r="IRB17" s="136"/>
      <c r="IRC17" s="136"/>
      <c r="IRD17" s="136"/>
      <c r="IRE17" s="136"/>
      <c r="IRF17" s="136"/>
      <c r="IRG17" s="136"/>
      <c r="IRH17" s="136"/>
      <c r="IRI17" s="136"/>
      <c r="IRJ17" s="136"/>
      <c r="IRK17" s="136"/>
      <c r="IRL17" s="136"/>
      <c r="IRM17" s="136"/>
      <c r="IRN17" s="136"/>
      <c r="IRO17" s="136"/>
      <c r="IRP17" s="136"/>
      <c r="IRQ17" s="136"/>
      <c r="IRR17" s="136"/>
      <c r="IRS17" s="136"/>
      <c r="IRT17" s="136"/>
      <c r="IRU17" s="136"/>
      <c r="IRV17" s="136"/>
      <c r="IRW17" s="136"/>
      <c r="IRX17" s="136"/>
      <c r="IRY17" s="136"/>
      <c r="IRZ17" s="136"/>
      <c r="ISA17" s="136"/>
      <c r="ISB17" s="136"/>
      <c r="ISC17" s="136"/>
      <c r="ISD17" s="136"/>
      <c r="ISE17" s="136"/>
      <c r="ISF17" s="136"/>
      <c r="ISG17" s="136"/>
      <c r="ISH17" s="136"/>
      <c r="ISI17" s="136"/>
      <c r="ISJ17" s="136"/>
      <c r="ISK17" s="136"/>
      <c r="ISL17" s="136"/>
      <c r="ISM17" s="136"/>
      <c r="ISN17" s="136"/>
      <c r="ISO17" s="136"/>
      <c r="ISP17" s="136"/>
      <c r="ISQ17" s="136"/>
      <c r="ISR17" s="136"/>
      <c r="ISS17" s="136"/>
      <c r="IST17" s="136"/>
      <c r="ISU17" s="136"/>
      <c r="ISV17" s="136"/>
      <c r="ISW17" s="136"/>
      <c r="ISX17" s="136"/>
      <c r="ISY17" s="136"/>
      <c r="ISZ17" s="136"/>
      <c r="ITA17" s="136"/>
      <c r="ITB17" s="136"/>
      <c r="ITC17" s="136"/>
      <c r="ITD17" s="136"/>
      <c r="ITE17" s="136"/>
      <c r="ITF17" s="136"/>
      <c r="ITG17" s="136"/>
      <c r="ITH17" s="136"/>
      <c r="ITI17" s="136"/>
      <c r="ITJ17" s="136"/>
      <c r="ITK17" s="136"/>
      <c r="ITL17" s="136"/>
      <c r="ITM17" s="136"/>
      <c r="ITN17" s="136"/>
      <c r="ITO17" s="136"/>
      <c r="ITP17" s="136"/>
      <c r="ITQ17" s="136"/>
      <c r="ITR17" s="136"/>
      <c r="ITS17" s="136"/>
      <c r="ITT17" s="136"/>
      <c r="ITU17" s="136"/>
      <c r="ITV17" s="136"/>
    </row>
    <row r="18" spans="1:1220 2103:2257 3143:6626" s="135" customFormat="1">
      <c r="A18" s="134">
        <v>17</v>
      </c>
      <c r="B18" s="334" t="s">
        <v>408</v>
      </c>
      <c r="C18" s="335" t="s">
        <v>356</v>
      </c>
      <c r="D18" s="335" t="s">
        <v>409</v>
      </c>
      <c r="E18" s="336" t="s">
        <v>410</v>
      </c>
      <c r="F18" s="336" t="s">
        <v>411</v>
      </c>
      <c r="G18" s="342" t="s">
        <v>89</v>
      </c>
      <c r="H18" s="379">
        <v>42562</v>
      </c>
      <c r="I18" s="338" t="s">
        <v>371</v>
      </c>
      <c r="J18" s="378" t="s">
        <v>609</v>
      </c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U18" s="170"/>
      <c r="V18" s="170"/>
      <c r="ACR18" s="136"/>
      <c r="ACS18" s="136"/>
      <c r="ACT18" s="136"/>
      <c r="ACU18" s="136"/>
      <c r="ACV18" s="136"/>
      <c r="ACW18" s="136"/>
      <c r="ACX18" s="136"/>
      <c r="ACY18" s="136"/>
      <c r="ACZ18" s="136"/>
      <c r="ADA18" s="136"/>
      <c r="ADB18" s="136"/>
      <c r="ADC18" s="136"/>
      <c r="ADD18" s="136"/>
      <c r="ADE18" s="136"/>
      <c r="ADF18" s="136"/>
      <c r="ADG18" s="136"/>
      <c r="ADH18" s="136"/>
      <c r="ADI18" s="136"/>
      <c r="ADJ18" s="136"/>
      <c r="ADK18" s="136"/>
      <c r="ADL18" s="136"/>
      <c r="ADM18" s="136"/>
      <c r="ADN18" s="136"/>
      <c r="ADO18" s="136"/>
      <c r="ADP18" s="136"/>
      <c r="ADQ18" s="136"/>
      <c r="ADR18" s="136"/>
      <c r="ADS18" s="136"/>
      <c r="ADT18" s="136"/>
      <c r="ADU18" s="136"/>
      <c r="ADV18" s="136"/>
      <c r="ADW18" s="136"/>
      <c r="ADX18" s="136"/>
      <c r="ADY18" s="136"/>
      <c r="ADZ18" s="136"/>
      <c r="AEA18" s="136"/>
      <c r="AEB18" s="136"/>
      <c r="AEC18" s="136"/>
      <c r="AED18" s="136"/>
      <c r="AEE18" s="136"/>
      <c r="AEF18" s="136"/>
      <c r="AEG18" s="136"/>
      <c r="AEH18" s="136"/>
      <c r="AEI18" s="136"/>
      <c r="AEJ18" s="136"/>
      <c r="AEK18" s="136"/>
      <c r="AEL18" s="136"/>
      <c r="AEM18" s="136"/>
      <c r="AEN18" s="136"/>
      <c r="AEO18" s="136"/>
      <c r="AEP18" s="136"/>
      <c r="AEQ18" s="136"/>
      <c r="AER18" s="136"/>
      <c r="AES18" s="136"/>
      <c r="AET18" s="136"/>
      <c r="AEU18" s="136"/>
      <c r="AEV18" s="136"/>
      <c r="AEW18" s="136"/>
      <c r="AEX18" s="136"/>
      <c r="AEY18" s="136"/>
      <c r="AEZ18" s="136"/>
      <c r="AFA18" s="136"/>
      <c r="AFB18" s="136"/>
      <c r="AFC18" s="136"/>
      <c r="AFD18" s="136"/>
      <c r="AFE18" s="136"/>
      <c r="AFF18" s="136"/>
      <c r="AFG18" s="136"/>
      <c r="AFH18" s="136"/>
      <c r="AFI18" s="136"/>
      <c r="AFJ18" s="136"/>
      <c r="AFK18" s="136"/>
      <c r="AFL18" s="136"/>
      <c r="AFM18" s="136"/>
      <c r="AFN18" s="136"/>
      <c r="AFO18" s="136"/>
      <c r="AFP18" s="136"/>
      <c r="AFQ18" s="136"/>
      <c r="AFR18" s="136"/>
      <c r="AFS18" s="136"/>
      <c r="AFT18" s="136"/>
      <c r="AFU18" s="136"/>
      <c r="AFV18" s="136"/>
      <c r="AFW18" s="136"/>
      <c r="AFX18" s="136"/>
      <c r="AFY18" s="136"/>
      <c r="AFZ18" s="136"/>
      <c r="AGA18" s="136"/>
      <c r="AGB18" s="136"/>
      <c r="AGC18" s="136"/>
      <c r="AGD18" s="136"/>
      <c r="AGE18" s="136"/>
      <c r="AGF18" s="136"/>
      <c r="AGG18" s="136"/>
      <c r="AGH18" s="136"/>
      <c r="AGI18" s="136"/>
      <c r="AGJ18" s="136"/>
      <c r="AGK18" s="136"/>
      <c r="AGL18" s="136"/>
      <c r="AGM18" s="136"/>
      <c r="AGN18" s="136"/>
      <c r="AGO18" s="136"/>
      <c r="AGP18" s="136"/>
      <c r="AGQ18" s="136"/>
      <c r="AGR18" s="136"/>
      <c r="AGS18" s="136"/>
      <c r="AGT18" s="136"/>
      <c r="AGU18" s="136"/>
      <c r="AGV18" s="136"/>
      <c r="AGW18" s="136"/>
      <c r="AGX18" s="136"/>
      <c r="AGY18" s="136"/>
      <c r="AGZ18" s="136"/>
      <c r="AHA18" s="136"/>
      <c r="AHB18" s="136"/>
      <c r="AHC18" s="136"/>
      <c r="AHD18" s="136"/>
      <c r="AHE18" s="136"/>
      <c r="AHF18" s="136"/>
      <c r="AHG18" s="136"/>
      <c r="AHH18" s="136"/>
      <c r="AHI18" s="136"/>
      <c r="AHJ18" s="136"/>
      <c r="AHK18" s="136"/>
      <c r="AHL18" s="136"/>
      <c r="AHM18" s="136"/>
      <c r="AHN18" s="136"/>
      <c r="AHO18" s="136"/>
      <c r="AHP18" s="136"/>
      <c r="AHQ18" s="136"/>
      <c r="AHR18" s="136"/>
      <c r="AHS18" s="136"/>
      <c r="AHT18" s="136"/>
      <c r="AHU18" s="136"/>
      <c r="AHV18" s="136"/>
      <c r="AHW18" s="136"/>
      <c r="AHX18" s="136"/>
      <c r="AHY18" s="136"/>
      <c r="AHZ18" s="136"/>
      <c r="AIA18" s="136"/>
      <c r="AIB18" s="136"/>
      <c r="AIC18" s="136"/>
      <c r="AID18" s="136"/>
      <c r="AIE18" s="136"/>
      <c r="AIF18" s="136"/>
      <c r="AIG18" s="136"/>
      <c r="AIH18" s="136"/>
      <c r="AII18" s="136"/>
      <c r="AIJ18" s="136"/>
      <c r="AIK18" s="136"/>
      <c r="AIL18" s="136"/>
      <c r="AIM18" s="136"/>
      <c r="AIN18" s="136"/>
      <c r="AIO18" s="136"/>
      <c r="AIP18" s="136"/>
      <c r="AIQ18" s="136"/>
      <c r="AIR18" s="136"/>
      <c r="AIS18" s="136"/>
      <c r="AIT18" s="136"/>
      <c r="AIU18" s="136"/>
      <c r="AIV18" s="136"/>
      <c r="AIW18" s="136"/>
      <c r="AIX18" s="136"/>
      <c r="AIY18" s="136"/>
      <c r="AIZ18" s="136"/>
      <c r="AJA18" s="136"/>
      <c r="AJB18" s="136"/>
      <c r="AJC18" s="136"/>
      <c r="AJD18" s="136"/>
      <c r="AJE18" s="136"/>
      <c r="AJF18" s="136"/>
      <c r="AJG18" s="136"/>
      <c r="AJH18" s="136"/>
      <c r="AJI18" s="136"/>
      <c r="AJJ18" s="136"/>
      <c r="AJK18" s="136"/>
      <c r="AJL18" s="136"/>
      <c r="AJM18" s="136"/>
      <c r="AJN18" s="136"/>
      <c r="AJO18" s="136"/>
      <c r="AJP18" s="136"/>
      <c r="AJQ18" s="136"/>
      <c r="AJR18" s="136"/>
      <c r="AJS18" s="136"/>
      <c r="AJT18" s="136"/>
      <c r="AJU18" s="136"/>
      <c r="AJV18" s="136"/>
      <c r="AJW18" s="136"/>
      <c r="AJX18" s="136"/>
      <c r="AJY18" s="136"/>
      <c r="AJZ18" s="136"/>
      <c r="AKA18" s="136"/>
      <c r="AKB18" s="136"/>
      <c r="AKC18" s="136"/>
      <c r="AKD18" s="136"/>
      <c r="AKE18" s="136"/>
      <c r="AKF18" s="136"/>
      <c r="AKG18" s="136"/>
      <c r="AKH18" s="136"/>
      <c r="AKI18" s="136"/>
      <c r="AKJ18" s="136"/>
      <c r="AKK18" s="136"/>
      <c r="AKL18" s="136"/>
      <c r="AKM18" s="136"/>
      <c r="AKN18" s="136"/>
      <c r="AKO18" s="136"/>
      <c r="AKP18" s="136"/>
      <c r="AKQ18" s="136"/>
      <c r="AKR18" s="136"/>
      <c r="AKS18" s="136"/>
      <c r="AKT18" s="136"/>
      <c r="AKU18" s="136"/>
      <c r="AKV18" s="136"/>
      <c r="AKW18" s="136"/>
      <c r="AKX18" s="136"/>
      <c r="AKY18" s="136"/>
      <c r="AKZ18" s="136"/>
      <c r="ALA18" s="136"/>
      <c r="ALB18" s="136"/>
      <c r="ALC18" s="136"/>
      <c r="ALD18" s="136"/>
      <c r="ALE18" s="136"/>
      <c r="ALF18" s="136"/>
      <c r="ALG18" s="136"/>
      <c r="ALH18" s="136"/>
      <c r="ALI18" s="136"/>
      <c r="ALJ18" s="136"/>
      <c r="ALK18" s="136"/>
      <c r="ALL18" s="136"/>
      <c r="ALM18" s="136"/>
      <c r="ALN18" s="136"/>
      <c r="ALO18" s="136"/>
      <c r="ALP18" s="136"/>
      <c r="ALQ18" s="136"/>
      <c r="ALR18" s="136"/>
      <c r="ALS18" s="136"/>
      <c r="ALT18" s="136"/>
      <c r="ALU18" s="136"/>
      <c r="ALV18" s="136"/>
      <c r="ALW18" s="136"/>
      <c r="ALX18" s="136"/>
      <c r="ALY18" s="136"/>
      <c r="ALZ18" s="136"/>
      <c r="AMA18" s="136"/>
      <c r="AMB18" s="136"/>
      <c r="AMC18" s="136"/>
      <c r="AMD18" s="136"/>
      <c r="AME18" s="136"/>
      <c r="AMF18" s="136"/>
      <c r="AMG18" s="136"/>
      <c r="AMH18" s="136"/>
      <c r="AMI18" s="136"/>
      <c r="AMJ18" s="136"/>
      <c r="AMK18" s="136"/>
      <c r="AML18" s="136"/>
      <c r="AMM18" s="136"/>
      <c r="AMN18" s="136"/>
      <c r="AMO18" s="136"/>
      <c r="AMP18" s="136"/>
      <c r="AMQ18" s="136"/>
      <c r="AMR18" s="136"/>
      <c r="AMS18" s="136"/>
      <c r="AMT18" s="136"/>
      <c r="AMU18" s="136"/>
      <c r="AMV18" s="136"/>
      <c r="AMW18" s="136"/>
      <c r="AMX18" s="136"/>
      <c r="AMY18" s="136"/>
      <c r="AMZ18" s="136"/>
      <c r="ANA18" s="136"/>
      <c r="ANB18" s="136"/>
      <c r="ANC18" s="136"/>
      <c r="AND18" s="136"/>
      <c r="ANE18" s="136"/>
      <c r="ANF18" s="136"/>
      <c r="ANG18" s="136"/>
      <c r="ANH18" s="136"/>
      <c r="ANI18" s="136"/>
      <c r="ANJ18" s="136"/>
      <c r="ANK18" s="136"/>
      <c r="ANL18" s="136"/>
      <c r="ANM18" s="136"/>
      <c r="ANN18" s="136"/>
      <c r="ANO18" s="136"/>
      <c r="ANP18" s="136"/>
      <c r="ANQ18" s="136"/>
      <c r="ANR18" s="136"/>
      <c r="ANS18" s="136"/>
      <c r="ANT18" s="136"/>
      <c r="ANU18" s="136"/>
      <c r="ANV18" s="136"/>
      <c r="ANW18" s="136"/>
      <c r="ANX18" s="136"/>
      <c r="ANY18" s="136"/>
      <c r="ANZ18" s="136"/>
      <c r="AOA18" s="136"/>
      <c r="AOB18" s="136"/>
      <c r="AOC18" s="136"/>
      <c r="AOD18" s="136"/>
      <c r="AOE18" s="136"/>
      <c r="AOF18" s="136"/>
      <c r="AOG18" s="136"/>
      <c r="AOH18" s="136"/>
      <c r="AOI18" s="136"/>
      <c r="AOJ18" s="136"/>
      <c r="AOK18" s="136"/>
      <c r="AOL18" s="136"/>
      <c r="AOM18" s="136"/>
      <c r="AON18" s="136"/>
      <c r="AOO18" s="136"/>
      <c r="AOP18" s="136"/>
      <c r="AOQ18" s="136"/>
      <c r="AOR18" s="136"/>
      <c r="AOS18" s="136"/>
      <c r="AOT18" s="136"/>
      <c r="AOU18" s="136"/>
      <c r="AOV18" s="136"/>
      <c r="AOW18" s="136"/>
      <c r="AOX18" s="136"/>
      <c r="AOY18" s="136"/>
      <c r="AOZ18" s="136"/>
      <c r="APA18" s="136"/>
      <c r="APB18" s="136"/>
      <c r="APC18" s="136"/>
      <c r="APD18" s="136"/>
      <c r="APE18" s="136"/>
      <c r="APF18" s="136"/>
      <c r="APG18" s="136"/>
      <c r="APH18" s="136"/>
      <c r="API18" s="136"/>
      <c r="APJ18" s="136"/>
      <c r="APK18" s="136"/>
      <c r="APL18" s="136"/>
      <c r="APM18" s="136"/>
      <c r="APN18" s="136"/>
      <c r="APO18" s="136"/>
      <c r="APP18" s="136"/>
      <c r="APQ18" s="136"/>
      <c r="APR18" s="136"/>
      <c r="APS18" s="136"/>
      <c r="APT18" s="136"/>
      <c r="APU18" s="136"/>
      <c r="APV18" s="136"/>
      <c r="APW18" s="136"/>
      <c r="APX18" s="136"/>
      <c r="APY18" s="136"/>
      <c r="APZ18" s="136"/>
      <c r="AQA18" s="136"/>
      <c r="AQB18" s="136"/>
      <c r="AQC18" s="136"/>
      <c r="AQD18" s="136"/>
      <c r="AQE18" s="136"/>
      <c r="AQF18" s="136"/>
      <c r="AQG18" s="136"/>
      <c r="AQH18" s="136"/>
      <c r="AQI18" s="136"/>
      <c r="AQJ18" s="136"/>
      <c r="AQK18" s="136"/>
      <c r="AQL18" s="136"/>
      <c r="AQM18" s="136"/>
      <c r="AQN18" s="136"/>
      <c r="AQO18" s="136"/>
      <c r="AQP18" s="136"/>
      <c r="AQQ18" s="136"/>
      <c r="AQR18" s="136"/>
      <c r="AQS18" s="136"/>
      <c r="AQT18" s="136"/>
      <c r="AQU18" s="136"/>
      <c r="AQV18" s="136"/>
      <c r="AQW18" s="136"/>
      <c r="AQX18" s="136"/>
      <c r="AQY18" s="136"/>
      <c r="AQZ18" s="136"/>
      <c r="ARA18" s="136"/>
      <c r="ARB18" s="136"/>
      <c r="ARC18" s="136"/>
      <c r="ARD18" s="136"/>
      <c r="ARE18" s="136"/>
      <c r="ARF18" s="136"/>
      <c r="ARG18" s="136"/>
      <c r="ARH18" s="136"/>
      <c r="ARI18" s="136"/>
      <c r="ARJ18" s="136"/>
      <c r="ARK18" s="136"/>
      <c r="ARL18" s="136"/>
      <c r="ARM18" s="136"/>
      <c r="ARN18" s="136"/>
      <c r="ARO18" s="136"/>
      <c r="ARP18" s="136"/>
      <c r="ARQ18" s="136"/>
      <c r="ARR18" s="136"/>
      <c r="ARS18" s="136"/>
      <c r="ART18" s="136"/>
      <c r="ARU18" s="136"/>
      <c r="ARV18" s="136"/>
      <c r="ARW18" s="136"/>
      <c r="ARX18" s="136"/>
      <c r="ARY18" s="136"/>
      <c r="ARZ18" s="136"/>
      <c r="ASA18" s="136"/>
      <c r="ASB18" s="136"/>
      <c r="ASC18" s="136"/>
      <c r="ASD18" s="136"/>
      <c r="ASE18" s="136"/>
      <c r="ASF18" s="136"/>
      <c r="ASG18" s="136"/>
      <c r="ASH18" s="136"/>
      <c r="ASI18" s="136"/>
      <c r="ASJ18" s="136"/>
      <c r="ASK18" s="136"/>
      <c r="ASL18" s="136"/>
      <c r="ASM18" s="136"/>
      <c r="ASN18" s="136"/>
      <c r="ASO18" s="136"/>
      <c r="ASP18" s="136"/>
      <c r="ASQ18" s="136"/>
      <c r="ASR18" s="136"/>
      <c r="ASS18" s="136"/>
      <c r="AST18" s="136"/>
      <c r="ASU18" s="136"/>
      <c r="ASV18" s="136"/>
      <c r="ASW18" s="136"/>
      <c r="ASX18" s="136"/>
      <c r="ASY18" s="136"/>
      <c r="ASZ18" s="136"/>
      <c r="ATA18" s="136"/>
      <c r="ATB18" s="136"/>
      <c r="ATC18" s="136"/>
      <c r="ATD18" s="136"/>
      <c r="ATE18" s="136"/>
      <c r="ATF18" s="136"/>
      <c r="ATG18" s="136"/>
      <c r="ATH18" s="136"/>
      <c r="ATI18" s="136"/>
      <c r="ATJ18" s="136"/>
      <c r="ATK18" s="136"/>
      <c r="ATL18" s="136"/>
      <c r="ATM18" s="136"/>
      <c r="ATN18" s="136"/>
      <c r="ATO18" s="136"/>
      <c r="ATP18" s="136"/>
      <c r="ATQ18" s="136"/>
      <c r="ATR18" s="136"/>
      <c r="ATS18" s="136"/>
      <c r="ATT18" s="136"/>
      <c r="ATU18" s="136"/>
      <c r="ATV18" s="136"/>
      <c r="ATW18" s="136"/>
      <c r="ATX18" s="136"/>
      <c r="CBW18" s="136"/>
      <c r="CBX18" s="136"/>
      <c r="CBY18" s="136"/>
      <c r="CBZ18" s="136"/>
      <c r="CCA18" s="136"/>
      <c r="CCB18" s="136"/>
      <c r="CCC18" s="136"/>
      <c r="CCD18" s="136"/>
      <c r="CCE18" s="136"/>
      <c r="CCF18" s="136"/>
      <c r="CCG18" s="136"/>
      <c r="CCH18" s="136"/>
      <c r="CCI18" s="136"/>
      <c r="CCJ18" s="136"/>
      <c r="CCK18" s="136"/>
      <c r="CCL18" s="136"/>
      <c r="CCM18" s="136"/>
      <c r="CCN18" s="136"/>
      <c r="CCO18" s="136"/>
      <c r="CCP18" s="136"/>
      <c r="CCQ18" s="136"/>
      <c r="CCR18" s="136"/>
      <c r="CCS18" s="136"/>
      <c r="CCT18" s="136"/>
      <c r="CCU18" s="136"/>
      <c r="CCV18" s="136"/>
      <c r="CCW18" s="136"/>
      <c r="CCX18" s="136"/>
      <c r="CCY18" s="136"/>
      <c r="CCZ18" s="136"/>
      <c r="CDA18" s="136"/>
      <c r="CDB18" s="136"/>
      <c r="CDC18" s="136"/>
      <c r="CDD18" s="136"/>
      <c r="CDE18" s="136"/>
      <c r="CDF18" s="136"/>
      <c r="CDG18" s="136"/>
      <c r="CDH18" s="136"/>
      <c r="CDI18" s="136"/>
      <c r="CDJ18" s="136"/>
      <c r="CDK18" s="136"/>
      <c r="CDL18" s="136"/>
      <c r="CDM18" s="136"/>
      <c r="CDN18" s="136"/>
      <c r="CDO18" s="136"/>
      <c r="CDP18" s="136"/>
      <c r="CDQ18" s="136"/>
      <c r="CDR18" s="136"/>
      <c r="CDS18" s="136"/>
      <c r="CDT18" s="136"/>
      <c r="CDU18" s="136"/>
      <c r="CDV18" s="136"/>
      <c r="CDW18" s="136"/>
      <c r="CDX18" s="136"/>
      <c r="CDY18" s="136"/>
      <c r="CDZ18" s="136"/>
      <c r="CEA18" s="136"/>
      <c r="CEB18" s="136"/>
      <c r="CEC18" s="136"/>
      <c r="CED18" s="136"/>
      <c r="CEE18" s="136"/>
      <c r="CEF18" s="136"/>
      <c r="CEG18" s="136"/>
      <c r="CEH18" s="136"/>
      <c r="CEI18" s="136"/>
      <c r="CEJ18" s="136"/>
      <c r="CEK18" s="136"/>
      <c r="CEL18" s="136"/>
      <c r="CEM18" s="136"/>
      <c r="CEN18" s="136"/>
      <c r="CEO18" s="136"/>
      <c r="CEP18" s="136"/>
      <c r="CEQ18" s="136"/>
      <c r="CER18" s="136"/>
      <c r="CES18" s="136"/>
      <c r="CET18" s="136"/>
      <c r="CEU18" s="136"/>
      <c r="CEV18" s="136"/>
      <c r="CEW18" s="136"/>
      <c r="CEX18" s="136"/>
      <c r="CEY18" s="136"/>
      <c r="CEZ18" s="136"/>
      <c r="CFA18" s="136"/>
      <c r="CFB18" s="136"/>
      <c r="CFC18" s="136"/>
      <c r="CFD18" s="136"/>
      <c r="CFE18" s="136"/>
      <c r="CFF18" s="136"/>
      <c r="CFG18" s="136"/>
      <c r="CFH18" s="136"/>
      <c r="CFI18" s="136"/>
      <c r="CFJ18" s="136"/>
      <c r="CFK18" s="136"/>
      <c r="CFL18" s="136"/>
      <c r="CFM18" s="136"/>
      <c r="CFN18" s="136"/>
      <c r="CFO18" s="136"/>
      <c r="CFP18" s="136"/>
      <c r="CFQ18" s="136"/>
      <c r="CFR18" s="136"/>
      <c r="CFS18" s="136"/>
      <c r="CFT18" s="136"/>
      <c r="CFU18" s="136"/>
      <c r="CFV18" s="136"/>
      <c r="CFW18" s="136"/>
      <c r="CFX18" s="136"/>
      <c r="CFY18" s="136"/>
      <c r="CFZ18" s="136"/>
      <c r="CGA18" s="136"/>
      <c r="CGB18" s="136"/>
      <c r="CGC18" s="136"/>
      <c r="CGD18" s="136"/>
      <c r="CGE18" s="136"/>
      <c r="CGF18" s="136"/>
      <c r="CGG18" s="136"/>
      <c r="CGH18" s="136"/>
      <c r="CGI18" s="136"/>
      <c r="CGJ18" s="136"/>
      <c r="CGK18" s="136"/>
      <c r="CGL18" s="136"/>
      <c r="CGM18" s="136"/>
      <c r="CGN18" s="136"/>
      <c r="CGO18" s="136"/>
      <c r="CGP18" s="136"/>
      <c r="CGQ18" s="136"/>
      <c r="CGR18" s="136"/>
      <c r="CGS18" s="136"/>
      <c r="CGT18" s="136"/>
      <c r="CGU18" s="136"/>
      <c r="CGV18" s="136"/>
      <c r="CGW18" s="136"/>
      <c r="CGX18" s="136"/>
      <c r="CGY18" s="136"/>
      <c r="CGZ18" s="136"/>
      <c r="CHA18" s="136"/>
      <c r="CHB18" s="136"/>
      <c r="CHC18" s="136"/>
      <c r="CHD18" s="136"/>
      <c r="CHE18" s="136"/>
      <c r="CHF18" s="136"/>
      <c r="CHG18" s="136"/>
      <c r="CHH18" s="136"/>
      <c r="CHI18" s="136"/>
      <c r="CHJ18" s="136"/>
      <c r="CHK18" s="136"/>
      <c r="CHL18" s="136"/>
      <c r="CHM18" s="136"/>
      <c r="CHN18" s="136"/>
      <c r="CHO18" s="136"/>
      <c r="CHP18" s="136"/>
      <c r="CHQ18" s="136"/>
      <c r="CHR18" s="136"/>
      <c r="CHS18" s="136"/>
      <c r="CHT18" s="136"/>
      <c r="CHU18" s="136"/>
      <c r="DPW18" s="136"/>
      <c r="DPX18" s="136"/>
      <c r="DPY18" s="136"/>
      <c r="DPZ18" s="136"/>
      <c r="DQA18" s="136"/>
      <c r="DQB18" s="136"/>
      <c r="DQC18" s="136"/>
      <c r="DQD18" s="136"/>
      <c r="DQE18" s="136"/>
      <c r="DQF18" s="136"/>
      <c r="DQG18" s="136"/>
      <c r="DQH18" s="136"/>
      <c r="DQI18" s="136"/>
      <c r="DQJ18" s="136"/>
      <c r="DQK18" s="136"/>
      <c r="DQL18" s="136"/>
      <c r="DQM18" s="136"/>
      <c r="DQN18" s="136"/>
      <c r="DQO18" s="136"/>
      <c r="DQP18" s="136"/>
      <c r="DQQ18" s="136"/>
      <c r="DQR18" s="136"/>
      <c r="DQS18" s="136"/>
      <c r="DQT18" s="136"/>
      <c r="DQU18" s="136"/>
      <c r="DQV18" s="136"/>
      <c r="DQW18" s="136"/>
      <c r="DQX18" s="136"/>
      <c r="DQY18" s="136"/>
      <c r="DQZ18" s="136"/>
      <c r="DRA18" s="136"/>
      <c r="DRB18" s="136"/>
      <c r="DRC18" s="136"/>
      <c r="DRD18" s="136"/>
      <c r="DRE18" s="136"/>
      <c r="DRF18" s="136"/>
      <c r="DRG18" s="136"/>
      <c r="DRH18" s="136"/>
      <c r="DRI18" s="136"/>
      <c r="DRJ18" s="136"/>
      <c r="DRK18" s="136"/>
      <c r="DRL18" s="136"/>
      <c r="DRM18" s="136"/>
      <c r="DRN18" s="136"/>
      <c r="DRO18" s="136"/>
      <c r="DRP18" s="136"/>
      <c r="DRQ18" s="136"/>
      <c r="DRR18" s="136"/>
      <c r="DRS18" s="136"/>
      <c r="DRT18" s="136"/>
      <c r="DRU18" s="136"/>
      <c r="DRV18" s="136"/>
      <c r="DRW18" s="136"/>
      <c r="DRX18" s="136"/>
      <c r="DRY18" s="136"/>
      <c r="DRZ18" s="136"/>
      <c r="DSA18" s="136"/>
      <c r="DSB18" s="136"/>
      <c r="DSC18" s="136"/>
      <c r="DSD18" s="136"/>
      <c r="DSE18" s="136"/>
      <c r="DSF18" s="136"/>
      <c r="DSG18" s="136"/>
      <c r="DSH18" s="136"/>
      <c r="DSI18" s="136"/>
      <c r="DSJ18" s="136"/>
      <c r="DSK18" s="136"/>
      <c r="DSL18" s="136"/>
      <c r="DSM18" s="136"/>
      <c r="DSN18" s="136"/>
      <c r="DSO18" s="136"/>
      <c r="DSP18" s="136"/>
      <c r="DSQ18" s="136"/>
      <c r="DSR18" s="136"/>
      <c r="DSS18" s="136"/>
      <c r="DST18" s="136"/>
      <c r="DSU18" s="136"/>
      <c r="DSV18" s="136"/>
      <c r="DSW18" s="136"/>
      <c r="DSX18" s="136"/>
      <c r="DSY18" s="136"/>
      <c r="DSZ18" s="136"/>
      <c r="DTA18" s="136"/>
      <c r="DTB18" s="136"/>
      <c r="DTC18" s="136"/>
      <c r="DTD18" s="136"/>
      <c r="DTE18" s="136"/>
      <c r="DTF18" s="136"/>
      <c r="DTG18" s="136"/>
      <c r="DTH18" s="136"/>
      <c r="DTI18" s="136"/>
      <c r="DTJ18" s="136"/>
      <c r="DTK18" s="136"/>
      <c r="DTL18" s="136"/>
      <c r="DTM18" s="136"/>
      <c r="DTN18" s="136"/>
      <c r="DTO18" s="136"/>
      <c r="DTP18" s="136"/>
      <c r="DTQ18" s="136"/>
      <c r="DTR18" s="136"/>
      <c r="DTS18" s="136"/>
      <c r="DTT18" s="136"/>
      <c r="DTU18" s="136"/>
      <c r="DTV18" s="136"/>
      <c r="DTW18" s="136"/>
      <c r="DTX18" s="136"/>
      <c r="DTY18" s="136"/>
      <c r="DTZ18" s="136"/>
      <c r="DUA18" s="136"/>
      <c r="DUB18" s="136"/>
      <c r="DUC18" s="136"/>
      <c r="DUD18" s="136"/>
      <c r="DUE18" s="136"/>
      <c r="DUF18" s="136"/>
      <c r="DUG18" s="136"/>
      <c r="DUH18" s="136"/>
      <c r="DUI18" s="136"/>
      <c r="DUJ18" s="136"/>
      <c r="DUK18" s="136"/>
      <c r="DUL18" s="136"/>
      <c r="DUM18" s="136"/>
      <c r="DUN18" s="136"/>
      <c r="DUO18" s="136"/>
      <c r="DUP18" s="136"/>
      <c r="DUQ18" s="136"/>
      <c r="DUR18" s="136"/>
      <c r="DUS18" s="136"/>
      <c r="DUT18" s="136"/>
      <c r="DUU18" s="136"/>
      <c r="DUV18" s="136"/>
      <c r="DUW18" s="136"/>
      <c r="DUX18" s="136"/>
      <c r="DUY18" s="136"/>
      <c r="DUZ18" s="136"/>
      <c r="DVA18" s="136"/>
      <c r="DVB18" s="136"/>
      <c r="DVC18" s="136"/>
      <c r="DVD18" s="136"/>
      <c r="DVE18" s="136"/>
      <c r="DVF18" s="136"/>
      <c r="DVG18" s="136"/>
      <c r="DVH18" s="136"/>
      <c r="DVI18" s="136"/>
      <c r="DVJ18" s="136"/>
      <c r="DVK18" s="136"/>
      <c r="DVL18" s="136"/>
      <c r="DVM18" s="136"/>
      <c r="DVN18" s="136"/>
      <c r="DVO18" s="136"/>
      <c r="DVP18" s="136"/>
      <c r="DVQ18" s="136"/>
      <c r="DVR18" s="136"/>
      <c r="DVS18" s="136"/>
      <c r="DVT18" s="136"/>
      <c r="DVU18" s="136"/>
      <c r="DVV18" s="136"/>
      <c r="DVW18" s="136"/>
      <c r="DVX18" s="136"/>
      <c r="DVY18" s="136"/>
      <c r="DVZ18" s="136"/>
      <c r="DWA18" s="136"/>
      <c r="DWB18" s="136"/>
      <c r="DWC18" s="136"/>
      <c r="DWD18" s="136"/>
      <c r="DWE18" s="136"/>
      <c r="DWF18" s="136"/>
      <c r="DWG18" s="136"/>
      <c r="DWH18" s="136"/>
      <c r="DWI18" s="136"/>
      <c r="DWJ18" s="136"/>
      <c r="DWK18" s="136"/>
      <c r="DWL18" s="136"/>
      <c r="DWM18" s="136"/>
      <c r="DWN18" s="136"/>
      <c r="DWO18" s="136"/>
      <c r="DWP18" s="136"/>
      <c r="DWQ18" s="136"/>
      <c r="DWR18" s="136"/>
      <c r="DWS18" s="136"/>
      <c r="DWT18" s="136"/>
      <c r="DWU18" s="136"/>
      <c r="DWV18" s="136"/>
      <c r="DWW18" s="136"/>
      <c r="DWX18" s="136"/>
      <c r="DWY18" s="136"/>
      <c r="DWZ18" s="136"/>
      <c r="DXA18" s="136"/>
      <c r="DXB18" s="136"/>
      <c r="DXC18" s="136"/>
      <c r="DXD18" s="136"/>
      <c r="DXE18" s="136"/>
      <c r="DXF18" s="136"/>
      <c r="DXG18" s="136"/>
      <c r="DXH18" s="136"/>
      <c r="DXI18" s="136"/>
      <c r="DXJ18" s="136"/>
      <c r="DXK18" s="136"/>
      <c r="DXL18" s="136"/>
      <c r="DXM18" s="136"/>
      <c r="DXN18" s="136"/>
      <c r="DXO18" s="136"/>
      <c r="DXP18" s="136"/>
      <c r="DXQ18" s="136"/>
      <c r="DXR18" s="136"/>
      <c r="DXS18" s="136"/>
      <c r="DXT18" s="136"/>
      <c r="DXU18" s="136"/>
      <c r="DXV18" s="136"/>
      <c r="DXW18" s="136"/>
      <c r="DXX18" s="136"/>
      <c r="DXY18" s="136"/>
      <c r="DXZ18" s="136"/>
      <c r="DYA18" s="136"/>
      <c r="DYB18" s="136"/>
      <c r="DYC18" s="136"/>
      <c r="DYD18" s="136"/>
      <c r="DYE18" s="136"/>
      <c r="DYF18" s="136"/>
      <c r="DYG18" s="136"/>
      <c r="DYH18" s="136"/>
      <c r="DYI18" s="136"/>
      <c r="DYJ18" s="136"/>
      <c r="DYK18" s="136"/>
      <c r="DYL18" s="136"/>
      <c r="DYM18" s="136"/>
      <c r="DYN18" s="136"/>
      <c r="DYO18" s="136"/>
      <c r="DYP18" s="136"/>
      <c r="DYQ18" s="136"/>
      <c r="DYR18" s="136"/>
      <c r="DYS18" s="136"/>
      <c r="DYT18" s="136"/>
      <c r="DYU18" s="136"/>
      <c r="DYV18" s="136"/>
      <c r="DYW18" s="136"/>
      <c r="DYX18" s="136"/>
      <c r="DYY18" s="136"/>
      <c r="DYZ18" s="136"/>
      <c r="DZA18" s="136"/>
      <c r="DZB18" s="136"/>
      <c r="DZC18" s="136"/>
      <c r="DZD18" s="136"/>
      <c r="DZE18" s="136"/>
      <c r="DZF18" s="136"/>
      <c r="DZG18" s="136"/>
      <c r="DZH18" s="136"/>
      <c r="DZI18" s="136"/>
      <c r="DZJ18" s="136"/>
      <c r="DZK18" s="136"/>
      <c r="DZL18" s="136"/>
      <c r="DZM18" s="136"/>
      <c r="DZN18" s="136"/>
      <c r="DZO18" s="136"/>
      <c r="DZP18" s="136"/>
      <c r="DZQ18" s="136"/>
      <c r="DZR18" s="136"/>
      <c r="DZS18" s="136"/>
      <c r="DZT18" s="136"/>
      <c r="DZU18" s="136"/>
      <c r="DZV18" s="136"/>
      <c r="DZW18" s="136"/>
      <c r="DZX18" s="136"/>
      <c r="DZY18" s="136"/>
      <c r="DZZ18" s="136"/>
      <c r="EAA18" s="136"/>
      <c r="EAB18" s="136"/>
      <c r="EAC18" s="136"/>
      <c r="EAD18" s="136"/>
      <c r="EAE18" s="136"/>
      <c r="EAF18" s="136"/>
      <c r="EAG18" s="136"/>
      <c r="EAH18" s="136"/>
      <c r="EAI18" s="136"/>
      <c r="EAJ18" s="136"/>
      <c r="EAK18" s="136"/>
      <c r="EAL18" s="136"/>
      <c r="EAM18" s="136"/>
      <c r="EAN18" s="136"/>
      <c r="EAO18" s="136"/>
      <c r="EAP18" s="136"/>
      <c r="EAQ18" s="136"/>
      <c r="EAR18" s="136"/>
      <c r="EAS18" s="136"/>
      <c r="EAT18" s="136"/>
      <c r="EAU18" s="136"/>
      <c r="EAV18" s="136"/>
      <c r="EAW18" s="136"/>
      <c r="EAX18" s="136"/>
      <c r="EAY18" s="136"/>
      <c r="EAZ18" s="136"/>
      <c r="EBA18" s="136"/>
      <c r="EBB18" s="136"/>
      <c r="EBC18" s="136"/>
      <c r="EBD18" s="136"/>
      <c r="EBE18" s="136"/>
      <c r="EBF18" s="136"/>
      <c r="EBG18" s="136"/>
      <c r="EBH18" s="136"/>
      <c r="EBI18" s="136"/>
      <c r="EBJ18" s="136"/>
      <c r="EBK18" s="136"/>
      <c r="EBL18" s="136"/>
      <c r="EBM18" s="136"/>
      <c r="EBN18" s="136"/>
      <c r="EBO18" s="136"/>
      <c r="EBP18" s="136"/>
      <c r="EBQ18" s="136"/>
      <c r="EBR18" s="136"/>
      <c r="EBS18" s="136"/>
      <c r="EBT18" s="136"/>
      <c r="EBU18" s="136"/>
      <c r="EBV18" s="136"/>
      <c r="EBW18" s="136"/>
      <c r="EBX18" s="136"/>
      <c r="EBY18" s="136"/>
      <c r="EBZ18" s="136"/>
      <c r="ECA18" s="136"/>
      <c r="ECB18" s="136"/>
      <c r="ECC18" s="136"/>
      <c r="ECD18" s="136"/>
      <c r="ECE18" s="136"/>
      <c r="ECF18" s="136"/>
      <c r="ECG18" s="136"/>
      <c r="ECH18" s="136"/>
      <c r="ECI18" s="136"/>
      <c r="ECJ18" s="136"/>
      <c r="ECK18" s="136"/>
      <c r="ECL18" s="136"/>
      <c r="ECM18" s="136"/>
      <c r="ECN18" s="136"/>
      <c r="ECO18" s="136"/>
      <c r="ECP18" s="136"/>
      <c r="ECQ18" s="136"/>
      <c r="ECR18" s="136"/>
      <c r="ECS18" s="136"/>
      <c r="ECT18" s="136"/>
      <c r="ECU18" s="136"/>
      <c r="ECV18" s="136"/>
      <c r="ECW18" s="136"/>
      <c r="ECX18" s="136"/>
      <c r="ECY18" s="136"/>
      <c r="ECZ18" s="136"/>
      <c r="EDA18" s="136"/>
      <c r="EDB18" s="136"/>
      <c r="EDC18" s="136"/>
      <c r="EDD18" s="136"/>
      <c r="EDE18" s="136"/>
      <c r="EDF18" s="136"/>
      <c r="EDG18" s="136"/>
      <c r="EDH18" s="136"/>
      <c r="EDI18" s="136"/>
      <c r="EDJ18" s="136"/>
      <c r="EDK18" s="136"/>
      <c r="EDL18" s="136"/>
      <c r="EDM18" s="136"/>
      <c r="EDN18" s="136"/>
      <c r="EDO18" s="136"/>
      <c r="EDP18" s="136"/>
      <c r="EDQ18" s="136"/>
      <c r="EDR18" s="136"/>
      <c r="EDS18" s="136"/>
      <c r="EDT18" s="136"/>
      <c r="EDU18" s="136"/>
      <c r="EDV18" s="136"/>
      <c r="EDW18" s="136"/>
      <c r="EDX18" s="136"/>
      <c r="EDY18" s="136"/>
      <c r="EDZ18" s="136"/>
      <c r="EEA18" s="136"/>
      <c r="EEB18" s="136"/>
      <c r="EEC18" s="136"/>
      <c r="EED18" s="136"/>
      <c r="EEE18" s="136"/>
      <c r="EEF18" s="136"/>
      <c r="EEG18" s="136"/>
      <c r="EEH18" s="136"/>
      <c r="EEI18" s="136"/>
      <c r="EEJ18" s="136"/>
      <c r="EEK18" s="136"/>
      <c r="EEL18" s="136"/>
      <c r="EEM18" s="136"/>
      <c r="EEN18" s="136"/>
      <c r="EEO18" s="136"/>
      <c r="EEP18" s="136"/>
      <c r="EEQ18" s="136"/>
      <c r="EER18" s="136"/>
      <c r="EES18" s="136"/>
      <c r="EET18" s="136"/>
      <c r="EEU18" s="136"/>
      <c r="EEV18" s="136"/>
      <c r="EEW18" s="136"/>
      <c r="EEX18" s="136"/>
      <c r="EEY18" s="136"/>
      <c r="EEZ18" s="136"/>
      <c r="EFA18" s="136"/>
      <c r="EFB18" s="136"/>
      <c r="EFC18" s="136"/>
      <c r="EFD18" s="136"/>
      <c r="EFE18" s="136"/>
      <c r="EFF18" s="136"/>
      <c r="EFG18" s="136"/>
      <c r="EFH18" s="136"/>
      <c r="EFI18" s="136"/>
      <c r="EFJ18" s="136"/>
      <c r="EFK18" s="136"/>
      <c r="EFL18" s="136"/>
      <c r="EFM18" s="136"/>
      <c r="EFN18" s="136"/>
      <c r="EFO18" s="136"/>
      <c r="EFP18" s="136"/>
      <c r="EFQ18" s="136"/>
      <c r="EFR18" s="136"/>
      <c r="EFS18" s="136"/>
      <c r="EFT18" s="136"/>
      <c r="EFU18" s="136"/>
      <c r="EFV18" s="136"/>
      <c r="EFW18" s="136"/>
      <c r="EFX18" s="136"/>
      <c r="EFY18" s="136"/>
      <c r="EFZ18" s="136"/>
      <c r="EGA18" s="136"/>
      <c r="EGB18" s="136"/>
      <c r="EGC18" s="136"/>
      <c r="EGD18" s="136"/>
      <c r="EGE18" s="136"/>
      <c r="EGF18" s="136"/>
      <c r="EGG18" s="136"/>
      <c r="EGH18" s="136"/>
      <c r="EGI18" s="136"/>
      <c r="EGJ18" s="136"/>
      <c r="EGK18" s="136"/>
      <c r="EGL18" s="136"/>
      <c r="EGM18" s="136"/>
      <c r="EGN18" s="136"/>
      <c r="EGO18" s="136"/>
      <c r="EGP18" s="136"/>
      <c r="EGQ18" s="136"/>
      <c r="EGR18" s="136"/>
      <c r="EGS18" s="136"/>
      <c r="EGT18" s="136"/>
      <c r="EGU18" s="136"/>
      <c r="EGV18" s="136"/>
      <c r="EGW18" s="136"/>
      <c r="EGX18" s="136"/>
      <c r="EGY18" s="136"/>
      <c r="EGZ18" s="136"/>
      <c r="EHA18" s="136"/>
      <c r="EHB18" s="136"/>
      <c r="EHC18" s="136"/>
      <c r="EHD18" s="136"/>
      <c r="EHE18" s="136"/>
      <c r="EHF18" s="136"/>
      <c r="EHG18" s="136"/>
      <c r="EHH18" s="136"/>
      <c r="EHI18" s="136"/>
      <c r="EHJ18" s="136"/>
      <c r="EHK18" s="136"/>
      <c r="EHL18" s="136"/>
      <c r="EHM18" s="136"/>
      <c r="EHN18" s="136"/>
      <c r="EHO18" s="136"/>
      <c r="EHP18" s="136"/>
      <c r="EHQ18" s="136"/>
      <c r="EHR18" s="136"/>
      <c r="EHS18" s="136"/>
      <c r="EHT18" s="136"/>
      <c r="EHU18" s="136"/>
      <c r="EHV18" s="136"/>
      <c r="EHW18" s="136"/>
      <c r="EHX18" s="136"/>
      <c r="EHY18" s="136"/>
      <c r="EHZ18" s="136"/>
      <c r="EIA18" s="136"/>
      <c r="EIB18" s="136"/>
      <c r="EIC18" s="136"/>
      <c r="EID18" s="136"/>
      <c r="EIE18" s="136"/>
      <c r="EIF18" s="136"/>
      <c r="EIG18" s="136"/>
      <c r="EIH18" s="136"/>
      <c r="EII18" s="136"/>
      <c r="EIJ18" s="136"/>
      <c r="EIK18" s="136"/>
      <c r="EIL18" s="136"/>
      <c r="EIM18" s="136"/>
      <c r="EIN18" s="136"/>
      <c r="EIO18" s="136"/>
      <c r="EIP18" s="136"/>
      <c r="EIQ18" s="136"/>
      <c r="EIR18" s="136"/>
      <c r="EIS18" s="136"/>
      <c r="EIT18" s="136"/>
      <c r="EIU18" s="136"/>
      <c r="EIV18" s="136"/>
      <c r="EIW18" s="136"/>
      <c r="EIX18" s="136"/>
      <c r="EIY18" s="136"/>
      <c r="EIZ18" s="136"/>
      <c r="EJA18" s="136"/>
      <c r="EJB18" s="136"/>
      <c r="EJC18" s="136"/>
      <c r="EJD18" s="136"/>
      <c r="EJE18" s="136"/>
      <c r="EJF18" s="136"/>
      <c r="EJG18" s="136"/>
      <c r="EJH18" s="136"/>
      <c r="EJI18" s="136"/>
      <c r="EJJ18" s="136"/>
      <c r="EJK18" s="136"/>
      <c r="EJL18" s="136"/>
      <c r="EJM18" s="136"/>
      <c r="EJN18" s="136"/>
      <c r="EJO18" s="136"/>
      <c r="EJP18" s="136"/>
      <c r="EJQ18" s="136"/>
      <c r="EJR18" s="136"/>
      <c r="EJS18" s="136"/>
      <c r="EJT18" s="136"/>
      <c r="EJU18" s="136"/>
      <c r="EJV18" s="136"/>
      <c r="EJW18" s="136"/>
      <c r="EJX18" s="136"/>
      <c r="EJY18" s="136"/>
      <c r="EJZ18" s="136"/>
      <c r="EKA18" s="136"/>
      <c r="EKB18" s="136"/>
      <c r="EKC18" s="136"/>
      <c r="EKD18" s="136"/>
      <c r="EKE18" s="136"/>
      <c r="EKF18" s="136"/>
      <c r="EKG18" s="136"/>
      <c r="EKH18" s="136"/>
      <c r="EKI18" s="136"/>
      <c r="EKJ18" s="136"/>
      <c r="EKK18" s="136"/>
      <c r="EKL18" s="136"/>
      <c r="EKM18" s="136"/>
      <c r="EKN18" s="136"/>
      <c r="EKO18" s="136"/>
      <c r="EKP18" s="136"/>
      <c r="EKQ18" s="136"/>
      <c r="EKR18" s="136"/>
      <c r="EKS18" s="136"/>
      <c r="EKT18" s="136"/>
      <c r="EKU18" s="136"/>
      <c r="EKV18" s="136"/>
      <c r="EKW18" s="136"/>
      <c r="EKX18" s="136"/>
      <c r="EKY18" s="136"/>
      <c r="EKZ18" s="136"/>
      <c r="ELA18" s="136"/>
      <c r="ELB18" s="136"/>
      <c r="ELC18" s="136"/>
      <c r="ELD18" s="136"/>
      <c r="ELE18" s="136"/>
      <c r="ELF18" s="136"/>
      <c r="ELG18" s="136"/>
      <c r="ELH18" s="136"/>
      <c r="ELI18" s="136"/>
      <c r="ELJ18" s="136"/>
      <c r="ELK18" s="136"/>
      <c r="ELL18" s="136"/>
      <c r="ELM18" s="136"/>
      <c r="ELN18" s="136"/>
      <c r="ELO18" s="136"/>
      <c r="ELP18" s="136"/>
      <c r="ELQ18" s="136"/>
      <c r="ELR18" s="136"/>
      <c r="ELS18" s="136"/>
      <c r="ELT18" s="136"/>
      <c r="ELU18" s="136"/>
      <c r="ELV18" s="136"/>
      <c r="ELW18" s="136"/>
      <c r="ELX18" s="136"/>
      <c r="ELY18" s="136"/>
      <c r="ELZ18" s="136"/>
      <c r="EMA18" s="136"/>
      <c r="EMB18" s="136"/>
      <c r="EMC18" s="136"/>
      <c r="EMD18" s="136"/>
      <c r="EME18" s="136"/>
      <c r="EMF18" s="136"/>
      <c r="EMG18" s="136"/>
      <c r="EMH18" s="136"/>
      <c r="EMI18" s="136"/>
      <c r="EMJ18" s="136"/>
      <c r="EMK18" s="136"/>
      <c r="EML18" s="136"/>
      <c r="EMM18" s="136"/>
      <c r="EMN18" s="136"/>
      <c r="EMO18" s="136"/>
      <c r="EMP18" s="136"/>
      <c r="EMQ18" s="136"/>
      <c r="EMR18" s="136"/>
      <c r="EMS18" s="136"/>
      <c r="EMT18" s="136"/>
      <c r="EMU18" s="136"/>
      <c r="EMV18" s="136"/>
      <c r="EMW18" s="136"/>
      <c r="EMX18" s="136"/>
      <c r="EMY18" s="136"/>
      <c r="EMZ18" s="136"/>
      <c r="ENA18" s="136"/>
      <c r="ENB18" s="136"/>
      <c r="ENC18" s="136"/>
      <c r="END18" s="136"/>
      <c r="ENE18" s="136"/>
      <c r="ENF18" s="136"/>
      <c r="ENG18" s="136"/>
      <c r="ENH18" s="136"/>
      <c r="ENI18" s="136"/>
      <c r="ENJ18" s="136"/>
      <c r="ENK18" s="136"/>
      <c r="ENL18" s="136"/>
      <c r="ENM18" s="136"/>
      <c r="ENN18" s="136"/>
      <c r="ENO18" s="136"/>
      <c r="ENP18" s="136"/>
      <c r="ENQ18" s="136"/>
      <c r="ENR18" s="136"/>
      <c r="ENS18" s="136"/>
      <c r="ENT18" s="136"/>
      <c r="ENU18" s="136"/>
      <c r="ENV18" s="136"/>
      <c r="ENW18" s="136"/>
      <c r="ENX18" s="136"/>
      <c r="ENY18" s="136"/>
      <c r="ENZ18" s="136"/>
      <c r="EOA18" s="136"/>
      <c r="EOB18" s="136"/>
      <c r="EOC18" s="136"/>
      <c r="EOD18" s="136"/>
      <c r="EOE18" s="136"/>
      <c r="EOF18" s="136"/>
      <c r="EOG18" s="136"/>
      <c r="EOH18" s="136"/>
      <c r="EOI18" s="136"/>
      <c r="EOJ18" s="136"/>
      <c r="EOK18" s="136"/>
      <c r="EOL18" s="136"/>
      <c r="EOM18" s="136"/>
      <c r="EON18" s="136"/>
      <c r="EOO18" s="136"/>
      <c r="EOP18" s="136"/>
      <c r="EOQ18" s="136"/>
      <c r="EOR18" s="136"/>
      <c r="EOS18" s="136"/>
      <c r="EOT18" s="136"/>
      <c r="EOU18" s="136"/>
      <c r="EOV18" s="136"/>
      <c r="EOW18" s="136"/>
      <c r="EOX18" s="136"/>
      <c r="EOY18" s="136"/>
      <c r="EOZ18" s="136"/>
      <c r="EPA18" s="136"/>
      <c r="EPB18" s="136"/>
      <c r="EPC18" s="136"/>
      <c r="EPD18" s="136"/>
      <c r="EPE18" s="136"/>
      <c r="EPF18" s="136"/>
      <c r="EPG18" s="136"/>
      <c r="EPH18" s="136"/>
      <c r="EPI18" s="136"/>
      <c r="EPJ18" s="136"/>
      <c r="EPK18" s="136"/>
      <c r="EPL18" s="136"/>
      <c r="EPM18" s="136"/>
      <c r="EPN18" s="136"/>
      <c r="EPO18" s="136"/>
      <c r="EPP18" s="136"/>
      <c r="EPQ18" s="136"/>
      <c r="EPR18" s="136"/>
      <c r="EPS18" s="136"/>
      <c r="EPT18" s="136"/>
      <c r="EPU18" s="136"/>
      <c r="EPV18" s="136"/>
      <c r="EPW18" s="136"/>
      <c r="EPX18" s="136"/>
      <c r="EPY18" s="136"/>
      <c r="EPZ18" s="136"/>
      <c r="EQA18" s="136"/>
      <c r="EQB18" s="136"/>
      <c r="EQC18" s="136"/>
      <c r="EQD18" s="136"/>
      <c r="EQE18" s="136"/>
      <c r="EQF18" s="136"/>
      <c r="EQG18" s="136"/>
      <c r="EQH18" s="136"/>
      <c r="EQI18" s="136"/>
      <c r="EQJ18" s="136"/>
      <c r="EQK18" s="136"/>
      <c r="EQL18" s="136"/>
      <c r="EQM18" s="136"/>
      <c r="EQN18" s="136"/>
      <c r="EQO18" s="136"/>
      <c r="EQP18" s="136"/>
      <c r="EQQ18" s="136"/>
      <c r="EQR18" s="136"/>
      <c r="EQS18" s="136"/>
      <c r="EQT18" s="136"/>
      <c r="EQU18" s="136"/>
      <c r="EQV18" s="136"/>
      <c r="EQW18" s="136"/>
      <c r="EQX18" s="136"/>
      <c r="EQY18" s="136"/>
      <c r="EQZ18" s="136"/>
      <c r="ERA18" s="136"/>
      <c r="ERB18" s="136"/>
      <c r="ERC18" s="136"/>
      <c r="ERD18" s="136"/>
      <c r="ERE18" s="136"/>
      <c r="ERF18" s="136"/>
      <c r="ERG18" s="136"/>
      <c r="ERH18" s="136"/>
      <c r="ERI18" s="136"/>
      <c r="ERJ18" s="136"/>
      <c r="ERK18" s="136"/>
      <c r="ERL18" s="136"/>
      <c r="ERM18" s="136"/>
      <c r="ERN18" s="136"/>
      <c r="ERO18" s="136"/>
      <c r="ERP18" s="136"/>
      <c r="ERQ18" s="136"/>
      <c r="ERR18" s="136"/>
      <c r="ERS18" s="136"/>
      <c r="ERT18" s="136"/>
      <c r="ERU18" s="136"/>
      <c r="ERV18" s="136"/>
      <c r="ERW18" s="136"/>
      <c r="ERX18" s="136"/>
      <c r="ERY18" s="136"/>
      <c r="ERZ18" s="136"/>
      <c r="ESA18" s="136"/>
      <c r="ESB18" s="136"/>
      <c r="ESC18" s="136"/>
      <c r="ESD18" s="136"/>
      <c r="ESE18" s="136"/>
      <c r="ESF18" s="136"/>
      <c r="ESG18" s="136"/>
      <c r="ESH18" s="136"/>
      <c r="ESI18" s="136"/>
      <c r="ESJ18" s="136"/>
      <c r="ESK18" s="136"/>
      <c r="ESL18" s="136"/>
      <c r="ESM18" s="136"/>
      <c r="ESN18" s="136"/>
      <c r="ESO18" s="136"/>
      <c r="ESP18" s="136"/>
      <c r="ESQ18" s="136"/>
      <c r="ESR18" s="136"/>
      <c r="ESS18" s="136"/>
      <c r="EST18" s="136"/>
      <c r="ESU18" s="136"/>
      <c r="ESV18" s="136"/>
      <c r="ESW18" s="136"/>
      <c r="ESX18" s="136"/>
      <c r="ESY18" s="136"/>
      <c r="ESZ18" s="136"/>
      <c r="ETA18" s="136"/>
      <c r="ETB18" s="136"/>
      <c r="ETC18" s="136"/>
      <c r="ETD18" s="136"/>
      <c r="ETE18" s="136"/>
      <c r="ETF18" s="136"/>
      <c r="ETG18" s="136"/>
      <c r="ETH18" s="136"/>
      <c r="ETI18" s="136"/>
      <c r="ETJ18" s="136"/>
      <c r="ETK18" s="136"/>
      <c r="ETL18" s="136"/>
      <c r="ETM18" s="136"/>
      <c r="ETN18" s="136"/>
      <c r="ETO18" s="136"/>
      <c r="ETP18" s="136"/>
      <c r="ETQ18" s="136"/>
      <c r="ETR18" s="136"/>
      <c r="ETS18" s="136"/>
      <c r="ETT18" s="136"/>
      <c r="ETU18" s="136"/>
      <c r="ETV18" s="136"/>
      <c r="ETW18" s="136"/>
      <c r="ETX18" s="136"/>
      <c r="ETY18" s="136"/>
      <c r="ETZ18" s="136"/>
      <c r="EUA18" s="136"/>
      <c r="EUB18" s="136"/>
      <c r="EUC18" s="136"/>
      <c r="EUD18" s="136"/>
      <c r="EUE18" s="136"/>
      <c r="EUF18" s="136"/>
      <c r="EUG18" s="136"/>
      <c r="EUH18" s="136"/>
      <c r="EUI18" s="136"/>
      <c r="EUJ18" s="136"/>
      <c r="EUK18" s="136"/>
      <c r="EUL18" s="136"/>
      <c r="EUM18" s="136"/>
      <c r="EUN18" s="136"/>
      <c r="EUO18" s="136"/>
      <c r="EUP18" s="136"/>
      <c r="EUQ18" s="136"/>
      <c r="EUR18" s="136"/>
      <c r="EUS18" s="136"/>
      <c r="EUT18" s="136"/>
      <c r="EUU18" s="136"/>
      <c r="EUV18" s="136"/>
      <c r="EUW18" s="136"/>
      <c r="EUX18" s="136"/>
      <c r="EUY18" s="136"/>
      <c r="EUZ18" s="136"/>
      <c r="EVA18" s="136"/>
      <c r="EVB18" s="136"/>
      <c r="EVC18" s="136"/>
      <c r="EVD18" s="136"/>
      <c r="EVE18" s="136"/>
      <c r="EVF18" s="136"/>
      <c r="EVG18" s="136"/>
      <c r="EVH18" s="136"/>
      <c r="EVI18" s="136"/>
      <c r="EVJ18" s="136"/>
      <c r="EVK18" s="136"/>
      <c r="EVL18" s="136"/>
      <c r="EVM18" s="136"/>
      <c r="EVN18" s="136"/>
      <c r="EVO18" s="136"/>
      <c r="EVP18" s="136"/>
      <c r="EVQ18" s="136"/>
      <c r="EVR18" s="136"/>
      <c r="EVS18" s="136"/>
      <c r="EVT18" s="136"/>
      <c r="EVU18" s="136"/>
      <c r="EVV18" s="136"/>
      <c r="EVW18" s="136"/>
      <c r="EVX18" s="136"/>
      <c r="EVY18" s="136"/>
      <c r="EVZ18" s="136"/>
      <c r="EWA18" s="136"/>
      <c r="EWB18" s="136"/>
      <c r="EWC18" s="136"/>
      <c r="EWD18" s="136"/>
      <c r="EWE18" s="136"/>
      <c r="EWF18" s="136"/>
      <c r="EWG18" s="136"/>
      <c r="EWH18" s="136"/>
      <c r="EWI18" s="136"/>
      <c r="EWJ18" s="136"/>
      <c r="EWK18" s="136"/>
      <c r="EWL18" s="136"/>
      <c r="EWM18" s="136"/>
      <c r="EWN18" s="136"/>
      <c r="EWO18" s="136"/>
      <c r="EWP18" s="136"/>
      <c r="EWQ18" s="136"/>
      <c r="EWR18" s="136"/>
      <c r="EWS18" s="136"/>
      <c r="EWT18" s="136"/>
      <c r="EWU18" s="136"/>
      <c r="EWV18" s="136"/>
      <c r="EWW18" s="136"/>
      <c r="EWX18" s="136"/>
      <c r="EWY18" s="136"/>
      <c r="EWZ18" s="136"/>
      <c r="EXA18" s="136"/>
      <c r="EXB18" s="136"/>
      <c r="EXC18" s="136"/>
      <c r="EXD18" s="136"/>
      <c r="EXE18" s="136"/>
      <c r="EXF18" s="136"/>
      <c r="EXG18" s="136"/>
      <c r="EXH18" s="136"/>
      <c r="EXI18" s="136"/>
      <c r="EXJ18" s="136"/>
      <c r="EXK18" s="136"/>
      <c r="EXL18" s="136"/>
      <c r="EXM18" s="136"/>
      <c r="EXN18" s="136"/>
      <c r="EXO18" s="136"/>
      <c r="EXP18" s="136"/>
      <c r="EXQ18" s="136"/>
      <c r="EXR18" s="136"/>
      <c r="EXS18" s="136"/>
      <c r="EXT18" s="136"/>
      <c r="EXU18" s="136"/>
      <c r="EXV18" s="136"/>
      <c r="EXW18" s="136"/>
      <c r="EXX18" s="136"/>
      <c r="EXY18" s="136"/>
      <c r="EXZ18" s="136"/>
      <c r="EYA18" s="136"/>
      <c r="EYB18" s="136"/>
      <c r="EYC18" s="136"/>
      <c r="EYD18" s="136"/>
      <c r="EYE18" s="136"/>
      <c r="EYF18" s="136"/>
      <c r="EYG18" s="136"/>
      <c r="EYH18" s="136"/>
      <c r="EYI18" s="136"/>
      <c r="EYJ18" s="136"/>
      <c r="EYK18" s="136"/>
      <c r="EYL18" s="136"/>
      <c r="EYM18" s="136"/>
      <c r="EYN18" s="136"/>
      <c r="EYO18" s="136"/>
      <c r="EYP18" s="136"/>
      <c r="EYQ18" s="136"/>
      <c r="EYR18" s="136"/>
      <c r="EYS18" s="136"/>
      <c r="EYT18" s="136"/>
      <c r="EYU18" s="136"/>
      <c r="EYV18" s="136"/>
      <c r="EYW18" s="136"/>
      <c r="EYX18" s="136"/>
      <c r="EYY18" s="136"/>
      <c r="EYZ18" s="136"/>
      <c r="EZA18" s="136"/>
      <c r="EZB18" s="136"/>
      <c r="EZC18" s="136"/>
      <c r="EZD18" s="136"/>
      <c r="EZE18" s="136"/>
      <c r="EZF18" s="136"/>
      <c r="EZG18" s="136"/>
      <c r="EZH18" s="136"/>
      <c r="EZI18" s="136"/>
      <c r="EZJ18" s="136"/>
      <c r="EZK18" s="136"/>
      <c r="EZL18" s="136"/>
      <c r="EZM18" s="136"/>
      <c r="EZN18" s="136"/>
      <c r="EZO18" s="136"/>
      <c r="EZP18" s="136"/>
      <c r="EZQ18" s="136"/>
      <c r="EZR18" s="136"/>
      <c r="EZS18" s="136"/>
      <c r="EZT18" s="136"/>
      <c r="EZU18" s="136"/>
      <c r="EZV18" s="136"/>
      <c r="EZW18" s="136"/>
      <c r="EZX18" s="136"/>
      <c r="EZY18" s="136"/>
      <c r="EZZ18" s="136"/>
      <c r="FAA18" s="136"/>
      <c r="FAB18" s="136"/>
      <c r="FAC18" s="136"/>
      <c r="FAD18" s="136"/>
      <c r="FAE18" s="136"/>
      <c r="FAF18" s="136"/>
      <c r="FAG18" s="136"/>
      <c r="FAH18" s="136"/>
      <c r="FAI18" s="136"/>
      <c r="FAJ18" s="136"/>
      <c r="FAK18" s="136"/>
      <c r="FAL18" s="136"/>
      <c r="FAM18" s="136"/>
      <c r="FAN18" s="136"/>
      <c r="FAO18" s="136"/>
      <c r="FAP18" s="136"/>
      <c r="FAQ18" s="136"/>
      <c r="FAR18" s="136"/>
      <c r="FAS18" s="136"/>
      <c r="FAT18" s="136"/>
      <c r="FAU18" s="136"/>
      <c r="FAV18" s="136"/>
      <c r="FAW18" s="136"/>
      <c r="FAX18" s="136"/>
      <c r="FAY18" s="136"/>
      <c r="FAZ18" s="136"/>
      <c r="FBA18" s="136"/>
      <c r="FBB18" s="136"/>
      <c r="FBC18" s="136"/>
      <c r="FBD18" s="136"/>
      <c r="FBE18" s="136"/>
      <c r="FBF18" s="136"/>
      <c r="FBG18" s="136"/>
      <c r="FBH18" s="136"/>
      <c r="FBI18" s="136"/>
      <c r="FBJ18" s="136"/>
      <c r="FBK18" s="136"/>
      <c r="FBL18" s="136"/>
      <c r="FBM18" s="136"/>
      <c r="FBN18" s="136"/>
      <c r="FBO18" s="136"/>
      <c r="FBP18" s="136"/>
      <c r="FBQ18" s="136"/>
      <c r="FBR18" s="136"/>
      <c r="FBS18" s="136"/>
      <c r="FBT18" s="136"/>
      <c r="FBU18" s="136"/>
      <c r="FBV18" s="136"/>
      <c r="FBW18" s="136"/>
      <c r="FBX18" s="136"/>
      <c r="FBY18" s="136"/>
      <c r="FBZ18" s="136"/>
      <c r="FCA18" s="136"/>
      <c r="FCB18" s="136"/>
      <c r="FCC18" s="136"/>
      <c r="FCD18" s="136"/>
      <c r="FCE18" s="136"/>
      <c r="FCF18" s="136"/>
      <c r="FCG18" s="136"/>
      <c r="FCH18" s="136"/>
      <c r="FCI18" s="136"/>
      <c r="FCJ18" s="136"/>
      <c r="FCK18" s="136"/>
      <c r="FCL18" s="136"/>
      <c r="FCM18" s="136"/>
      <c r="FCN18" s="136"/>
      <c r="FCO18" s="136"/>
      <c r="FCP18" s="136"/>
      <c r="FCQ18" s="136"/>
      <c r="FCR18" s="136"/>
      <c r="FCS18" s="136"/>
      <c r="FCT18" s="136"/>
      <c r="FCU18" s="136"/>
      <c r="FCV18" s="136"/>
      <c r="FCW18" s="136"/>
      <c r="FCX18" s="136"/>
      <c r="FCY18" s="136"/>
      <c r="FCZ18" s="136"/>
      <c r="FDA18" s="136"/>
      <c r="FDB18" s="136"/>
      <c r="FDC18" s="136"/>
      <c r="FDD18" s="136"/>
      <c r="FDE18" s="136"/>
      <c r="FDF18" s="136"/>
      <c r="FDG18" s="136"/>
      <c r="FDH18" s="136"/>
      <c r="FDI18" s="136"/>
      <c r="FDJ18" s="136"/>
      <c r="FDK18" s="136"/>
      <c r="FDL18" s="136"/>
      <c r="FDM18" s="136"/>
      <c r="FDN18" s="136"/>
      <c r="FDO18" s="136"/>
      <c r="FDP18" s="136"/>
      <c r="FDQ18" s="136"/>
      <c r="FDR18" s="136"/>
      <c r="FDS18" s="136"/>
      <c r="FDT18" s="136"/>
      <c r="FDU18" s="136"/>
      <c r="FDV18" s="136"/>
      <c r="FDW18" s="136"/>
      <c r="FDX18" s="136"/>
      <c r="FDY18" s="136"/>
      <c r="FDZ18" s="136"/>
      <c r="FEA18" s="136"/>
      <c r="FEB18" s="136"/>
      <c r="FEC18" s="136"/>
      <c r="FED18" s="136"/>
      <c r="FEE18" s="136"/>
      <c r="FEF18" s="136"/>
      <c r="FEG18" s="136"/>
      <c r="FEH18" s="136"/>
      <c r="FEI18" s="136"/>
      <c r="FEJ18" s="136"/>
      <c r="FEK18" s="136"/>
      <c r="FEL18" s="136"/>
      <c r="FEM18" s="136"/>
      <c r="FEN18" s="136"/>
      <c r="FEO18" s="136"/>
      <c r="FEP18" s="136"/>
      <c r="FEQ18" s="136"/>
      <c r="FER18" s="136"/>
      <c r="FES18" s="136"/>
      <c r="FET18" s="136"/>
      <c r="FEU18" s="136"/>
      <c r="FEV18" s="136"/>
      <c r="FEW18" s="136"/>
      <c r="FEX18" s="136"/>
      <c r="FEY18" s="136"/>
      <c r="FEZ18" s="136"/>
      <c r="FFA18" s="136"/>
      <c r="FFB18" s="136"/>
      <c r="FFC18" s="136"/>
      <c r="FFD18" s="136"/>
      <c r="FFE18" s="136"/>
      <c r="FFF18" s="136"/>
      <c r="FFG18" s="136"/>
      <c r="FFH18" s="136"/>
      <c r="FFI18" s="136"/>
      <c r="FFJ18" s="136"/>
      <c r="FFK18" s="136"/>
      <c r="FFL18" s="136"/>
      <c r="FFM18" s="136"/>
      <c r="FFN18" s="136"/>
      <c r="FFO18" s="136"/>
      <c r="FFP18" s="136"/>
      <c r="FFQ18" s="136"/>
      <c r="FFR18" s="136"/>
      <c r="FFS18" s="136"/>
      <c r="FFT18" s="136"/>
      <c r="FFU18" s="136"/>
      <c r="FFV18" s="136"/>
      <c r="FFW18" s="136"/>
      <c r="FFX18" s="136"/>
      <c r="FFY18" s="136"/>
      <c r="FFZ18" s="136"/>
      <c r="FGA18" s="136"/>
      <c r="FGB18" s="136"/>
      <c r="FGC18" s="136"/>
      <c r="FGD18" s="136"/>
      <c r="FGE18" s="136"/>
      <c r="FGF18" s="136"/>
      <c r="FGG18" s="136"/>
      <c r="FGH18" s="136"/>
      <c r="FGI18" s="136"/>
      <c r="FGJ18" s="136"/>
      <c r="FGK18" s="136"/>
      <c r="FGL18" s="136"/>
      <c r="FGM18" s="136"/>
      <c r="FGN18" s="136"/>
      <c r="FGO18" s="136"/>
      <c r="FGP18" s="136"/>
      <c r="FGQ18" s="136"/>
      <c r="FGR18" s="136"/>
      <c r="FGS18" s="136"/>
      <c r="FGT18" s="136"/>
      <c r="FGU18" s="136"/>
      <c r="FGV18" s="136"/>
      <c r="FGW18" s="136"/>
      <c r="FGX18" s="136"/>
      <c r="FGY18" s="136"/>
      <c r="FGZ18" s="136"/>
      <c r="FHA18" s="136"/>
      <c r="FHB18" s="136"/>
      <c r="FHC18" s="136"/>
      <c r="FHD18" s="136"/>
      <c r="FHE18" s="136"/>
      <c r="FHF18" s="136"/>
      <c r="FHG18" s="136"/>
      <c r="FHH18" s="136"/>
      <c r="FHI18" s="136"/>
      <c r="FHJ18" s="136"/>
      <c r="FHK18" s="136"/>
      <c r="FHL18" s="136"/>
      <c r="FHM18" s="136"/>
      <c r="FHN18" s="136"/>
      <c r="FHO18" s="136"/>
      <c r="FHP18" s="136"/>
      <c r="FHQ18" s="136"/>
      <c r="FHR18" s="136"/>
      <c r="FHS18" s="136"/>
      <c r="FHT18" s="136"/>
      <c r="FHU18" s="136"/>
      <c r="FHV18" s="136"/>
      <c r="FHW18" s="136"/>
      <c r="FHX18" s="136"/>
      <c r="FHY18" s="136"/>
      <c r="FHZ18" s="136"/>
      <c r="FIA18" s="136"/>
      <c r="FIB18" s="136"/>
      <c r="FIC18" s="136"/>
      <c r="FID18" s="136"/>
      <c r="FIE18" s="136"/>
      <c r="FIF18" s="136"/>
      <c r="FIG18" s="136"/>
      <c r="FIH18" s="136"/>
      <c r="FII18" s="136"/>
      <c r="FIJ18" s="136"/>
      <c r="FIK18" s="136"/>
      <c r="FIL18" s="136"/>
      <c r="FIM18" s="136"/>
      <c r="FIN18" s="136"/>
      <c r="FIO18" s="136"/>
      <c r="FIP18" s="136"/>
      <c r="FIQ18" s="136"/>
      <c r="FIR18" s="136"/>
      <c r="FIS18" s="136"/>
      <c r="FIT18" s="136"/>
      <c r="FIU18" s="136"/>
      <c r="FIV18" s="136"/>
      <c r="FIW18" s="136"/>
      <c r="FIX18" s="136"/>
      <c r="FIY18" s="136"/>
      <c r="FIZ18" s="136"/>
      <c r="FJA18" s="136"/>
      <c r="FJB18" s="136"/>
      <c r="FJC18" s="136"/>
      <c r="FJD18" s="136"/>
      <c r="FJE18" s="136"/>
      <c r="FJF18" s="136"/>
      <c r="FJG18" s="136"/>
      <c r="FJH18" s="136"/>
      <c r="FJI18" s="136"/>
      <c r="FJJ18" s="136"/>
      <c r="FJK18" s="136"/>
      <c r="FJL18" s="136"/>
      <c r="FJM18" s="136"/>
      <c r="FJN18" s="136"/>
      <c r="FJO18" s="136"/>
      <c r="FJP18" s="136"/>
      <c r="FJQ18" s="136"/>
      <c r="FJR18" s="136"/>
      <c r="FJS18" s="136"/>
      <c r="FJT18" s="136"/>
      <c r="FJU18" s="136"/>
      <c r="FJV18" s="136"/>
      <c r="FJW18" s="136"/>
      <c r="FJX18" s="136"/>
      <c r="FJY18" s="136"/>
      <c r="FJZ18" s="136"/>
      <c r="FKA18" s="136"/>
      <c r="FKB18" s="136"/>
      <c r="FKC18" s="136"/>
      <c r="FKD18" s="136"/>
      <c r="FKE18" s="136"/>
      <c r="FKF18" s="136"/>
      <c r="FKG18" s="136"/>
      <c r="FKH18" s="136"/>
      <c r="FKI18" s="136"/>
      <c r="FKJ18" s="136"/>
      <c r="FKK18" s="136"/>
      <c r="FKL18" s="136"/>
      <c r="FKM18" s="136"/>
      <c r="FKN18" s="136"/>
      <c r="FKO18" s="136"/>
      <c r="FKP18" s="136"/>
      <c r="FKQ18" s="136"/>
      <c r="FKR18" s="136"/>
      <c r="FKS18" s="136"/>
      <c r="FKT18" s="136"/>
      <c r="FKU18" s="136"/>
      <c r="FKV18" s="136"/>
      <c r="FKW18" s="136"/>
      <c r="FKX18" s="136"/>
      <c r="FKY18" s="136"/>
      <c r="FKZ18" s="136"/>
      <c r="FLA18" s="136"/>
      <c r="FLB18" s="136"/>
      <c r="FLC18" s="136"/>
      <c r="FLD18" s="136"/>
      <c r="FLE18" s="136"/>
      <c r="FLF18" s="136"/>
      <c r="FLG18" s="136"/>
      <c r="FLH18" s="136"/>
      <c r="FLI18" s="136"/>
      <c r="FLJ18" s="136"/>
      <c r="FLK18" s="136"/>
      <c r="FLL18" s="136"/>
      <c r="FLM18" s="136"/>
      <c r="FLN18" s="136"/>
      <c r="FLO18" s="136"/>
      <c r="FLP18" s="136"/>
      <c r="FLQ18" s="136"/>
      <c r="FLR18" s="136"/>
      <c r="FLS18" s="136"/>
      <c r="FLT18" s="136"/>
      <c r="FLU18" s="136"/>
      <c r="FLV18" s="136"/>
      <c r="FLW18" s="136"/>
      <c r="FLX18" s="136"/>
      <c r="FLY18" s="136"/>
      <c r="FLZ18" s="136"/>
      <c r="FMA18" s="136"/>
      <c r="FMB18" s="136"/>
      <c r="FMC18" s="136"/>
      <c r="FMD18" s="136"/>
      <c r="FME18" s="136"/>
      <c r="FMF18" s="136"/>
      <c r="FMG18" s="136"/>
      <c r="FMH18" s="136"/>
      <c r="FMI18" s="136"/>
      <c r="FMJ18" s="136"/>
      <c r="FMK18" s="136"/>
      <c r="FML18" s="136"/>
      <c r="FMM18" s="136"/>
      <c r="FMN18" s="136"/>
      <c r="FMO18" s="136"/>
      <c r="FMP18" s="136"/>
      <c r="FMQ18" s="136"/>
      <c r="FMR18" s="136"/>
      <c r="FMS18" s="136"/>
      <c r="FMT18" s="136"/>
      <c r="FMU18" s="136"/>
      <c r="FMV18" s="136"/>
      <c r="FMW18" s="136"/>
      <c r="FMX18" s="136"/>
      <c r="FMY18" s="136"/>
      <c r="FMZ18" s="136"/>
      <c r="FNA18" s="136"/>
      <c r="FNB18" s="136"/>
      <c r="FNC18" s="136"/>
      <c r="FND18" s="136"/>
      <c r="FNE18" s="136"/>
      <c r="FNF18" s="136"/>
      <c r="FNG18" s="136"/>
      <c r="FNH18" s="136"/>
      <c r="FNI18" s="136"/>
      <c r="FNJ18" s="136"/>
      <c r="FNK18" s="136"/>
      <c r="FNL18" s="136"/>
      <c r="FNM18" s="136"/>
      <c r="FNN18" s="136"/>
      <c r="FNO18" s="136"/>
      <c r="FNP18" s="136"/>
      <c r="FNQ18" s="136"/>
      <c r="FNR18" s="136"/>
      <c r="FNS18" s="136"/>
      <c r="FNT18" s="136"/>
      <c r="FNU18" s="136"/>
      <c r="FNV18" s="136"/>
      <c r="FNW18" s="136"/>
      <c r="FNX18" s="136"/>
      <c r="FNY18" s="136"/>
      <c r="FNZ18" s="136"/>
      <c r="FOA18" s="136"/>
      <c r="FOB18" s="136"/>
      <c r="FOC18" s="136"/>
      <c r="FOD18" s="136"/>
      <c r="FOE18" s="136"/>
      <c r="FOF18" s="136"/>
      <c r="FOG18" s="136"/>
      <c r="FOH18" s="136"/>
      <c r="FOI18" s="136"/>
      <c r="FOJ18" s="136"/>
      <c r="FOK18" s="136"/>
      <c r="FOL18" s="136"/>
      <c r="FOM18" s="136"/>
      <c r="FON18" s="136"/>
      <c r="FOO18" s="136"/>
      <c r="FOP18" s="136"/>
      <c r="FOQ18" s="136"/>
      <c r="FOR18" s="136"/>
      <c r="FOS18" s="136"/>
      <c r="FOT18" s="136"/>
      <c r="FOU18" s="136"/>
      <c r="FOV18" s="136"/>
      <c r="FOW18" s="136"/>
      <c r="FOX18" s="136"/>
      <c r="FOY18" s="136"/>
      <c r="FOZ18" s="136"/>
      <c r="FPA18" s="136"/>
      <c r="FPB18" s="136"/>
      <c r="FPC18" s="136"/>
      <c r="FPD18" s="136"/>
      <c r="FPE18" s="136"/>
      <c r="FPF18" s="136"/>
      <c r="FPG18" s="136"/>
      <c r="FPH18" s="136"/>
      <c r="FPI18" s="136"/>
      <c r="FPJ18" s="136"/>
      <c r="FPK18" s="136"/>
      <c r="FPL18" s="136"/>
      <c r="FPM18" s="136"/>
      <c r="FPN18" s="136"/>
      <c r="FPO18" s="136"/>
      <c r="FPP18" s="136"/>
      <c r="FPQ18" s="136"/>
      <c r="FPR18" s="136"/>
      <c r="FPS18" s="136"/>
      <c r="FPT18" s="136"/>
      <c r="FPU18" s="136"/>
      <c r="FPV18" s="136"/>
      <c r="FPW18" s="136"/>
      <c r="FPX18" s="136"/>
      <c r="FPY18" s="136"/>
      <c r="FPZ18" s="136"/>
      <c r="FQA18" s="136"/>
      <c r="FQB18" s="136"/>
      <c r="FQC18" s="136"/>
      <c r="FQD18" s="136"/>
      <c r="FQE18" s="136"/>
      <c r="FQF18" s="136"/>
      <c r="FQG18" s="136"/>
      <c r="FQH18" s="136"/>
      <c r="FQI18" s="136"/>
      <c r="FQJ18" s="136"/>
      <c r="FQK18" s="136"/>
      <c r="FQL18" s="136"/>
      <c r="FQM18" s="136"/>
      <c r="FQN18" s="136"/>
      <c r="FQO18" s="136"/>
      <c r="FQP18" s="136"/>
      <c r="FQQ18" s="136"/>
      <c r="FQR18" s="136"/>
      <c r="FQS18" s="136"/>
      <c r="FQT18" s="136"/>
      <c r="FQU18" s="136"/>
      <c r="FQV18" s="136"/>
      <c r="FQW18" s="136"/>
      <c r="FQX18" s="136"/>
      <c r="FQY18" s="136"/>
      <c r="FQZ18" s="136"/>
      <c r="FRA18" s="136"/>
      <c r="FRB18" s="136"/>
      <c r="FRC18" s="136"/>
      <c r="FRD18" s="136"/>
      <c r="FRE18" s="136"/>
      <c r="FRF18" s="136"/>
      <c r="FRG18" s="136"/>
      <c r="FRH18" s="136"/>
      <c r="FRI18" s="136"/>
      <c r="FRJ18" s="136"/>
      <c r="FRK18" s="136"/>
      <c r="FRL18" s="136"/>
      <c r="FRM18" s="136"/>
      <c r="FRN18" s="136"/>
      <c r="FRO18" s="136"/>
      <c r="FRP18" s="136"/>
      <c r="FRQ18" s="136"/>
      <c r="FRR18" s="136"/>
      <c r="FRS18" s="136"/>
      <c r="FRT18" s="136"/>
      <c r="FRU18" s="136"/>
      <c r="FRV18" s="136"/>
      <c r="FRW18" s="136"/>
      <c r="FRX18" s="136"/>
      <c r="FRY18" s="136"/>
      <c r="FRZ18" s="136"/>
      <c r="FSA18" s="136"/>
      <c r="FSB18" s="136"/>
      <c r="FSC18" s="136"/>
      <c r="FSD18" s="136"/>
      <c r="FSE18" s="136"/>
      <c r="FSF18" s="136"/>
      <c r="FSG18" s="136"/>
      <c r="FSH18" s="136"/>
      <c r="FSI18" s="136"/>
      <c r="FSJ18" s="136"/>
      <c r="FSK18" s="136"/>
      <c r="FSL18" s="136"/>
      <c r="FSM18" s="136"/>
      <c r="FSN18" s="136"/>
      <c r="FSO18" s="136"/>
      <c r="FSP18" s="136"/>
      <c r="FSQ18" s="136"/>
      <c r="FSR18" s="136"/>
      <c r="FSS18" s="136"/>
      <c r="FST18" s="136"/>
      <c r="FSU18" s="136"/>
      <c r="FSV18" s="136"/>
      <c r="FSW18" s="136"/>
      <c r="FSX18" s="136"/>
      <c r="FSY18" s="136"/>
      <c r="FSZ18" s="136"/>
      <c r="FTA18" s="136"/>
      <c r="FTB18" s="136"/>
      <c r="FTC18" s="136"/>
      <c r="FTD18" s="136"/>
      <c r="FTE18" s="136"/>
      <c r="FTF18" s="136"/>
      <c r="FTG18" s="136"/>
      <c r="FTH18" s="136"/>
      <c r="FTI18" s="136"/>
      <c r="FTJ18" s="136"/>
      <c r="FTK18" s="136"/>
      <c r="FTL18" s="136"/>
      <c r="FTM18" s="136"/>
      <c r="FTN18" s="136"/>
      <c r="FTO18" s="136"/>
      <c r="FTP18" s="136"/>
      <c r="FTQ18" s="136"/>
      <c r="FTR18" s="136"/>
      <c r="FTS18" s="136"/>
      <c r="FTT18" s="136"/>
      <c r="FTU18" s="136"/>
      <c r="FTV18" s="136"/>
      <c r="FTW18" s="136"/>
      <c r="FTX18" s="136"/>
      <c r="FTY18" s="136"/>
      <c r="FTZ18" s="136"/>
      <c r="FUA18" s="136"/>
      <c r="FUB18" s="136"/>
      <c r="FUC18" s="136"/>
      <c r="FUD18" s="136"/>
      <c r="FUE18" s="136"/>
      <c r="FUF18" s="136"/>
      <c r="FUG18" s="136"/>
      <c r="FUH18" s="136"/>
      <c r="FUI18" s="136"/>
      <c r="FUJ18" s="136"/>
      <c r="FUK18" s="136"/>
      <c r="FUL18" s="136"/>
      <c r="FUM18" s="136"/>
      <c r="FUN18" s="136"/>
      <c r="FUO18" s="136"/>
      <c r="FUP18" s="136"/>
      <c r="FUQ18" s="136"/>
      <c r="FUR18" s="136"/>
      <c r="FUS18" s="136"/>
      <c r="FUT18" s="136"/>
      <c r="FUU18" s="136"/>
      <c r="FUV18" s="136"/>
      <c r="FUW18" s="136"/>
      <c r="FUX18" s="136"/>
      <c r="FUY18" s="136"/>
      <c r="FUZ18" s="136"/>
      <c r="FVA18" s="136"/>
      <c r="FVB18" s="136"/>
      <c r="FVC18" s="136"/>
      <c r="FVD18" s="136"/>
      <c r="FVE18" s="136"/>
      <c r="FVF18" s="136"/>
      <c r="FVG18" s="136"/>
      <c r="FVH18" s="136"/>
      <c r="FVI18" s="136"/>
      <c r="FVJ18" s="136"/>
      <c r="FVK18" s="136"/>
      <c r="FVL18" s="136"/>
      <c r="FVM18" s="136"/>
      <c r="FVN18" s="136"/>
      <c r="FVO18" s="136"/>
      <c r="FVP18" s="136"/>
      <c r="FVQ18" s="136"/>
      <c r="FVR18" s="136"/>
      <c r="FVS18" s="136"/>
      <c r="FVT18" s="136"/>
      <c r="FVU18" s="136"/>
      <c r="FVV18" s="136"/>
      <c r="FVW18" s="136"/>
      <c r="FVX18" s="136"/>
      <c r="FVY18" s="136"/>
      <c r="FVZ18" s="136"/>
      <c r="FWA18" s="136"/>
      <c r="FWB18" s="136"/>
      <c r="FWC18" s="136"/>
      <c r="FWD18" s="136"/>
      <c r="FWE18" s="136"/>
      <c r="FWF18" s="136"/>
      <c r="FWG18" s="136"/>
      <c r="FWH18" s="136"/>
      <c r="FWI18" s="136"/>
      <c r="FWJ18" s="136"/>
      <c r="FWK18" s="136"/>
      <c r="FWL18" s="136"/>
      <c r="FWM18" s="136"/>
      <c r="FWN18" s="136"/>
      <c r="FWO18" s="136"/>
      <c r="FWP18" s="136"/>
      <c r="FWQ18" s="136"/>
      <c r="FWR18" s="136"/>
      <c r="FWS18" s="136"/>
      <c r="FWT18" s="136"/>
      <c r="FWU18" s="136"/>
      <c r="FWV18" s="136"/>
      <c r="FWW18" s="136"/>
      <c r="FWX18" s="136"/>
      <c r="FWY18" s="136"/>
      <c r="FWZ18" s="136"/>
      <c r="FXA18" s="136"/>
      <c r="FXB18" s="136"/>
      <c r="FXC18" s="136"/>
      <c r="FXD18" s="136"/>
      <c r="FXE18" s="136"/>
      <c r="FXF18" s="136"/>
      <c r="FXG18" s="136"/>
      <c r="FXH18" s="136"/>
      <c r="FXI18" s="136"/>
      <c r="FXJ18" s="136"/>
      <c r="FXK18" s="136"/>
      <c r="FXL18" s="136"/>
      <c r="FXM18" s="136"/>
      <c r="FXN18" s="136"/>
      <c r="FXO18" s="136"/>
      <c r="FXP18" s="136"/>
      <c r="FXQ18" s="136"/>
      <c r="FXR18" s="136"/>
      <c r="FXS18" s="136"/>
      <c r="FXT18" s="136"/>
      <c r="FXU18" s="136"/>
      <c r="FXV18" s="136"/>
      <c r="FXW18" s="136"/>
      <c r="FXX18" s="136"/>
      <c r="FXY18" s="136"/>
      <c r="FXZ18" s="136"/>
      <c r="FYA18" s="136"/>
      <c r="FYB18" s="136"/>
      <c r="FYC18" s="136"/>
      <c r="FYD18" s="136"/>
      <c r="FYE18" s="136"/>
      <c r="FYF18" s="136"/>
      <c r="FYG18" s="136"/>
      <c r="FYH18" s="136"/>
      <c r="FYI18" s="136"/>
      <c r="FYJ18" s="136"/>
      <c r="FYK18" s="136"/>
      <c r="FYL18" s="136"/>
      <c r="FYM18" s="136"/>
      <c r="FYN18" s="136"/>
      <c r="FYO18" s="136"/>
      <c r="FYP18" s="136"/>
      <c r="FYQ18" s="136"/>
      <c r="FYR18" s="136"/>
      <c r="FYS18" s="136"/>
      <c r="FYT18" s="136"/>
      <c r="FYU18" s="136"/>
      <c r="FYV18" s="136"/>
      <c r="FYW18" s="136"/>
      <c r="FYX18" s="136"/>
      <c r="FYY18" s="136"/>
      <c r="FYZ18" s="136"/>
      <c r="FZA18" s="136"/>
      <c r="FZB18" s="136"/>
      <c r="FZC18" s="136"/>
      <c r="FZD18" s="136"/>
      <c r="FZE18" s="136"/>
      <c r="FZF18" s="136"/>
      <c r="FZG18" s="136"/>
      <c r="FZH18" s="136"/>
      <c r="FZI18" s="136"/>
      <c r="FZJ18" s="136"/>
      <c r="FZK18" s="136"/>
      <c r="FZL18" s="136"/>
      <c r="FZM18" s="136"/>
      <c r="FZN18" s="136"/>
      <c r="FZO18" s="136"/>
      <c r="FZP18" s="136"/>
      <c r="FZQ18" s="136"/>
      <c r="FZR18" s="136"/>
      <c r="FZS18" s="136"/>
      <c r="FZT18" s="136"/>
      <c r="FZU18" s="136"/>
      <c r="FZV18" s="136"/>
      <c r="FZW18" s="136"/>
      <c r="FZX18" s="136"/>
      <c r="FZY18" s="136"/>
      <c r="FZZ18" s="136"/>
      <c r="GAA18" s="136"/>
      <c r="GAB18" s="136"/>
      <c r="GAC18" s="136"/>
      <c r="GAD18" s="136"/>
      <c r="GAE18" s="136"/>
      <c r="GAF18" s="136"/>
      <c r="GAG18" s="136"/>
      <c r="GAH18" s="136"/>
      <c r="GAI18" s="136"/>
      <c r="GAJ18" s="136"/>
      <c r="GAK18" s="136"/>
      <c r="GAL18" s="136"/>
      <c r="GAM18" s="136"/>
      <c r="GAN18" s="136"/>
      <c r="GAO18" s="136"/>
      <c r="GAP18" s="136"/>
      <c r="GAQ18" s="136"/>
      <c r="GAR18" s="136"/>
      <c r="GAS18" s="136"/>
      <c r="GAT18" s="136"/>
      <c r="GAU18" s="136"/>
      <c r="GAV18" s="136"/>
      <c r="GAW18" s="136"/>
      <c r="GAX18" s="136"/>
      <c r="GAY18" s="136"/>
      <c r="GAZ18" s="136"/>
      <c r="GBA18" s="136"/>
      <c r="GBB18" s="136"/>
      <c r="GBC18" s="136"/>
      <c r="GBD18" s="136"/>
      <c r="GBE18" s="136"/>
      <c r="GBF18" s="136"/>
      <c r="GBG18" s="136"/>
      <c r="GBH18" s="136"/>
      <c r="GBI18" s="136"/>
      <c r="GBJ18" s="136"/>
      <c r="GBK18" s="136"/>
      <c r="GBL18" s="136"/>
      <c r="GBM18" s="136"/>
      <c r="GBN18" s="136"/>
      <c r="GBO18" s="136"/>
      <c r="GBP18" s="136"/>
      <c r="GBQ18" s="136"/>
      <c r="GBR18" s="136"/>
      <c r="GBS18" s="136"/>
      <c r="GBT18" s="136"/>
      <c r="GBU18" s="136"/>
      <c r="GBV18" s="136"/>
      <c r="GBW18" s="136"/>
      <c r="GBX18" s="136"/>
      <c r="GBY18" s="136"/>
      <c r="GBZ18" s="136"/>
      <c r="GCA18" s="136"/>
      <c r="GCB18" s="136"/>
      <c r="GCC18" s="136"/>
      <c r="GCD18" s="136"/>
      <c r="GCE18" s="136"/>
      <c r="GCF18" s="136"/>
      <c r="GCG18" s="136"/>
      <c r="GCH18" s="136"/>
      <c r="GCI18" s="136"/>
      <c r="GCJ18" s="136"/>
      <c r="GCK18" s="136"/>
      <c r="GCL18" s="136"/>
      <c r="GCM18" s="136"/>
      <c r="GCN18" s="136"/>
      <c r="GCO18" s="136"/>
      <c r="GCP18" s="136"/>
      <c r="GCQ18" s="136"/>
      <c r="GCR18" s="136"/>
      <c r="GCS18" s="136"/>
      <c r="GCT18" s="136"/>
      <c r="GCU18" s="136"/>
      <c r="GCV18" s="136"/>
      <c r="GCW18" s="136"/>
      <c r="GCX18" s="136"/>
      <c r="GCY18" s="136"/>
      <c r="GCZ18" s="136"/>
      <c r="GDA18" s="136"/>
      <c r="GDB18" s="136"/>
      <c r="GDC18" s="136"/>
      <c r="GDD18" s="136"/>
      <c r="GDE18" s="136"/>
      <c r="GDF18" s="136"/>
      <c r="GDG18" s="136"/>
      <c r="GDH18" s="136"/>
      <c r="GDI18" s="136"/>
      <c r="GDJ18" s="136"/>
      <c r="GDK18" s="136"/>
      <c r="GDL18" s="136"/>
      <c r="GDM18" s="136"/>
      <c r="GDN18" s="136"/>
      <c r="GDO18" s="136"/>
      <c r="GDP18" s="136"/>
      <c r="GDQ18" s="136"/>
      <c r="GDR18" s="136"/>
      <c r="GDS18" s="136"/>
      <c r="GDT18" s="136"/>
      <c r="GDU18" s="136"/>
      <c r="GDV18" s="136"/>
      <c r="GDW18" s="136"/>
      <c r="GDX18" s="136"/>
      <c r="GDY18" s="136"/>
      <c r="GDZ18" s="136"/>
      <c r="GEA18" s="136"/>
      <c r="GEB18" s="136"/>
      <c r="GEC18" s="136"/>
      <c r="GED18" s="136"/>
      <c r="GEE18" s="136"/>
      <c r="GEF18" s="136"/>
      <c r="GEG18" s="136"/>
      <c r="GEH18" s="136"/>
      <c r="GEI18" s="136"/>
      <c r="GEJ18" s="136"/>
      <c r="GEK18" s="136"/>
      <c r="GEL18" s="136"/>
      <c r="GEM18" s="136"/>
      <c r="GEN18" s="136"/>
      <c r="GEO18" s="136"/>
      <c r="GEP18" s="136"/>
      <c r="GEQ18" s="136"/>
      <c r="GER18" s="136"/>
      <c r="GES18" s="136"/>
      <c r="GET18" s="136"/>
      <c r="GEU18" s="136"/>
      <c r="GEV18" s="136"/>
      <c r="GEW18" s="136"/>
      <c r="GEX18" s="136"/>
      <c r="GEY18" s="136"/>
      <c r="GEZ18" s="136"/>
      <c r="GFA18" s="136"/>
      <c r="GFB18" s="136"/>
      <c r="GFC18" s="136"/>
      <c r="GFD18" s="136"/>
      <c r="GFE18" s="136"/>
      <c r="GFF18" s="136"/>
      <c r="GFG18" s="136"/>
      <c r="GFH18" s="136"/>
      <c r="GFI18" s="136"/>
      <c r="GFJ18" s="136"/>
      <c r="GFK18" s="136"/>
      <c r="GFL18" s="136"/>
      <c r="GFM18" s="136"/>
      <c r="GFN18" s="136"/>
      <c r="GFO18" s="136"/>
      <c r="GFP18" s="136"/>
      <c r="GFQ18" s="136"/>
      <c r="GFR18" s="136"/>
      <c r="GFS18" s="136"/>
      <c r="GFT18" s="136"/>
      <c r="GFU18" s="136"/>
      <c r="GFV18" s="136"/>
      <c r="GFW18" s="136"/>
      <c r="GFX18" s="136"/>
      <c r="GFY18" s="136"/>
      <c r="GFZ18" s="136"/>
      <c r="GGA18" s="136"/>
      <c r="GGB18" s="136"/>
      <c r="GGC18" s="136"/>
      <c r="GGD18" s="136"/>
      <c r="GGE18" s="136"/>
      <c r="GGF18" s="136"/>
      <c r="GGG18" s="136"/>
      <c r="GGH18" s="136"/>
      <c r="GGI18" s="136"/>
      <c r="GGJ18" s="136"/>
      <c r="GGK18" s="136"/>
      <c r="GGL18" s="136"/>
      <c r="GGM18" s="136"/>
      <c r="GGN18" s="136"/>
      <c r="GGO18" s="136"/>
      <c r="GGP18" s="136"/>
      <c r="GGQ18" s="136"/>
      <c r="GGR18" s="136"/>
      <c r="GGS18" s="136"/>
      <c r="GGT18" s="136"/>
      <c r="GGU18" s="136"/>
      <c r="GGV18" s="136"/>
      <c r="GGW18" s="136"/>
      <c r="GGX18" s="136"/>
      <c r="GGY18" s="136"/>
      <c r="GGZ18" s="136"/>
      <c r="GHA18" s="136"/>
      <c r="GHB18" s="136"/>
      <c r="GHC18" s="136"/>
      <c r="GHD18" s="136"/>
      <c r="GHE18" s="136"/>
      <c r="GHF18" s="136"/>
      <c r="GHG18" s="136"/>
      <c r="GHH18" s="136"/>
      <c r="GHI18" s="136"/>
      <c r="GHJ18" s="136"/>
      <c r="GHK18" s="136"/>
      <c r="GHL18" s="136"/>
      <c r="GHM18" s="136"/>
      <c r="GHN18" s="136"/>
      <c r="GHO18" s="136"/>
      <c r="GHP18" s="136"/>
      <c r="GHQ18" s="136"/>
      <c r="GHR18" s="136"/>
      <c r="GHS18" s="136"/>
      <c r="GHT18" s="136"/>
      <c r="GHU18" s="136"/>
      <c r="GHV18" s="136"/>
      <c r="GHW18" s="136"/>
      <c r="GHX18" s="136"/>
      <c r="GHY18" s="136"/>
      <c r="GHZ18" s="136"/>
      <c r="GIA18" s="136"/>
      <c r="GIB18" s="136"/>
      <c r="GIC18" s="136"/>
      <c r="GID18" s="136"/>
      <c r="GIE18" s="136"/>
      <c r="GIF18" s="136"/>
      <c r="GIG18" s="136"/>
      <c r="GIH18" s="136"/>
      <c r="GII18" s="136"/>
      <c r="GIJ18" s="136"/>
      <c r="GIK18" s="136"/>
      <c r="GIL18" s="136"/>
      <c r="GIM18" s="136"/>
      <c r="GIN18" s="136"/>
      <c r="GIO18" s="136"/>
      <c r="GIP18" s="136"/>
      <c r="GIQ18" s="136"/>
      <c r="GIR18" s="136"/>
      <c r="GIS18" s="136"/>
      <c r="GIT18" s="136"/>
      <c r="GIU18" s="136"/>
      <c r="GIV18" s="136"/>
      <c r="GIW18" s="136"/>
      <c r="GIX18" s="136"/>
      <c r="GIY18" s="136"/>
      <c r="GIZ18" s="136"/>
      <c r="GJA18" s="136"/>
      <c r="GJB18" s="136"/>
      <c r="GJC18" s="136"/>
      <c r="GJD18" s="136"/>
      <c r="GJE18" s="136"/>
      <c r="GJF18" s="136"/>
      <c r="GJG18" s="136"/>
      <c r="GJH18" s="136"/>
      <c r="GJI18" s="136"/>
      <c r="GJJ18" s="136"/>
      <c r="GJK18" s="136"/>
      <c r="GJL18" s="136"/>
      <c r="GJM18" s="136"/>
      <c r="GJN18" s="136"/>
      <c r="GJO18" s="136"/>
      <c r="GJP18" s="136"/>
      <c r="GJQ18" s="136"/>
      <c r="GJR18" s="136"/>
      <c r="GJS18" s="136"/>
      <c r="GJT18" s="136"/>
      <c r="GJU18" s="136"/>
      <c r="GJV18" s="136"/>
      <c r="GJW18" s="136"/>
      <c r="GJX18" s="136"/>
      <c r="GJY18" s="136"/>
      <c r="GJZ18" s="136"/>
      <c r="GKA18" s="136"/>
      <c r="GKB18" s="136"/>
      <c r="GKC18" s="136"/>
      <c r="GKD18" s="136"/>
      <c r="GKE18" s="136"/>
      <c r="GKF18" s="136"/>
      <c r="GKG18" s="136"/>
      <c r="GKH18" s="136"/>
      <c r="GKI18" s="136"/>
      <c r="GKJ18" s="136"/>
      <c r="GKK18" s="136"/>
      <c r="GKL18" s="136"/>
      <c r="GKM18" s="136"/>
      <c r="GKN18" s="136"/>
      <c r="GKO18" s="136"/>
      <c r="GKP18" s="136"/>
      <c r="GKQ18" s="136"/>
      <c r="GKR18" s="136"/>
      <c r="GKS18" s="136"/>
      <c r="GKT18" s="136"/>
      <c r="GKU18" s="136"/>
      <c r="GKV18" s="136"/>
      <c r="GKW18" s="136"/>
      <c r="GKX18" s="136"/>
      <c r="GKY18" s="136"/>
      <c r="GKZ18" s="136"/>
      <c r="GLA18" s="136"/>
      <c r="GLB18" s="136"/>
      <c r="GLC18" s="136"/>
      <c r="GLD18" s="136"/>
      <c r="GLE18" s="136"/>
      <c r="GLF18" s="136"/>
      <c r="GLG18" s="136"/>
      <c r="GLH18" s="136"/>
      <c r="GLI18" s="136"/>
      <c r="GLJ18" s="136"/>
      <c r="GLK18" s="136"/>
      <c r="GLL18" s="136"/>
      <c r="GLM18" s="136"/>
      <c r="GLN18" s="136"/>
      <c r="GLO18" s="136"/>
      <c r="GLP18" s="136"/>
      <c r="GLQ18" s="136"/>
      <c r="GLR18" s="136"/>
      <c r="GLS18" s="136"/>
      <c r="GLT18" s="136"/>
      <c r="GLU18" s="136"/>
      <c r="GLV18" s="136"/>
      <c r="GLW18" s="136"/>
      <c r="GLX18" s="136"/>
      <c r="GLY18" s="136"/>
      <c r="GLZ18" s="136"/>
      <c r="GMA18" s="136"/>
      <c r="GMB18" s="136"/>
      <c r="GMC18" s="136"/>
      <c r="GMD18" s="136"/>
      <c r="GME18" s="136"/>
      <c r="GMF18" s="136"/>
      <c r="GMG18" s="136"/>
      <c r="GMH18" s="136"/>
      <c r="GMI18" s="136"/>
      <c r="GMJ18" s="136"/>
      <c r="GMK18" s="136"/>
      <c r="GML18" s="136"/>
      <c r="GMM18" s="136"/>
      <c r="GMN18" s="136"/>
      <c r="GMO18" s="136"/>
      <c r="GMP18" s="136"/>
      <c r="GMQ18" s="136"/>
      <c r="GMR18" s="136"/>
      <c r="GMS18" s="136"/>
      <c r="GMT18" s="136"/>
      <c r="GMU18" s="136"/>
      <c r="GMV18" s="136"/>
      <c r="GMW18" s="136"/>
      <c r="GMX18" s="136"/>
      <c r="GMY18" s="136"/>
      <c r="GMZ18" s="136"/>
      <c r="GNA18" s="136"/>
      <c r="GNB18" s="136"/>
      <c r="GNC18" s="136"/>
      <c r="GND18" s="136"/>
      <c r="GNE18" s="136"/>
      <c r="GNF18" s="136"/>
      <c r="GNG18" s="136"/>
      <c r="GNH18" s="136"/>
      <c r="GNI18" s="136"/>
      <c r="GNJ18" s="136"/>
      <c r="GNK18" s="136"/>
      <c r="GNL18" s="136"/>
      <c r="GNM18" s="136"/>
      <c r="GNN18" s="136"/>
      <c r="GNO18" s="136"/>
      <c r="GNP18" s="136"/>
      <c r="GNQ18" s="136"/>
      <c r="GNR18" s="136"/>
      <c r="GNS18" s="136"/>
      <c r="GNT18" s="136"/>
      <c r="GNU18" s="136"/>
      <c r="GNV18" s="136"/>
      <c r="GNW18" s="136"/>
      <c r="GNX18" s="136"/>
      <c r="GNY18" s="136"/>
      <c r="GNZ18" s="136"/>
      <c r="GOA18" s="136"/>
      <c r="GOB18" s="136"/>
      <c r="GOC18" s="136"/>
      <c r="GOD18" s="136"/>
      <c r="GOE18" s="136"/>
      <c r="GOF18" s="136"/>
      <c r="GOG18" s="136"/>
      <c r="GOH18" s="136"/>
      <c r="GOI18" s="136"/>
      <c r="GOJ18" s="136"/>
      <c r="GOK18" s="136"/>
      <c r="GOL18" s="136"/>
      <c r="GOM18" s="136"/>
      <c r="GON18" s="136"/>
      <c r="GOO18" s="136"/>
      <c r="GOP18" s="136"/>
      <c r="GOQ18" s="136"/>
      <c r="GOR18" s="136"/>
      <c r="GOS18" s="136"/>
      <c r="GOT18" s="136"/>
      <c r="GOU18" s="136"/>
      <c r="GOV18" s="136"/>
      <c r="GOW18" s="136"/>
      <c r="GOX18" s="136"/>
      <c r="GOY18" s="136"/>
      <c r="GOZ18" s="136"/>
      <c r="GPA18" s="136"/>
      <c r="GPB18" s="136"/>
      <c r="GPC18" s="136"/>
      <c r="GPD18" s="136"/>
      <c r="GPE18" s="136"/>
      <c r="GPF18" s="136"/>
      <c r="GPG18" s="136"/>
      <c r="GPH18" s="136"/>
      <c r="GPI18" s="136"/>
      <c r="GPJ18" s="136"/>
      <c r="GPK18" s="136"/>
      <c r="GPL18" s="136"/>
      <c r="GPM18" s="136"/>
      <c r="GPN18" s="136"/>
      <c r="GPO18" s="136"/>
      <c r="GPP18" s="136"/>
      <c r="GPQ18" s="136"/>
      <c r="GPR18" s="136"/>
      <c r="GPS18" s="136"/>
      <c r="GPT18" s="136"/>
      <c r="GPU18" s="136"/>
      <c r="GPV18" s="136"/>
      <c r="GPW18" s="136"/>
      <c r="GPX18" s="136"/>
      <c r="GPY18" s="136"/>
      <c r="GPZ18" s="136"/>
      <c r="GQA18" s="136"/>
      <c r="GQB18" s="136"/>
      <c r="GQC18" s="136"/>
      <c r="GQD18" s="136"/>
      <c r="GQE18" s="136"/>
      <c r="GQF18" s="136"/>
      <c r="GQG18" s="136"/>
      <c r="GQH18" s="136"/>
      <c r="GQI18" s="136"/>
      <c r="GQJ18" s="136"/>
      <c r="GQK18" s="136"/>
      <c r="GQL18" s="136"/>
      <c r="GQM18" s="136"/>
      <c r="GQN18" s="136"/>
      <c r="GQO18" s="136"/>
      <c r="GQP18" s="136"/>
      <c r="GQQ18" s="136"/>
      <c r="GQR18" s="136"/>
      <c r="GQS18" s="136"/>
      <c r="GQT18" s="136"/>
      <c r="GQU18" s="136"/>
      <c r="GQV18" s="136"/>
      <c r="GQW18" s="136"/>
      <c r="GQX18" s="136"/>
      <c r="GQY18" s="136"/>
      <c r="GQZ18" s="136"/>
      <c r="GRA18" s="136"/>
      <c r="GRB18" s="136"/>
      <c r="GRC18" s="136"/>
      <c r="GRD18" s="136"/>
      <c r="GRE18" s="136"/>
      <c r="GRF18" s="136"/>
      <c r="GRG18" s="136"/>
      <c r="GRH18" s="136"/>
      <c r="GRI18" s="136"/>
      <c r="GRJ18" s="136"/>
      <c r="GRK18" s="136"/>
      <c r="GRL18" s="136"/>
      <c r="GRM18" s="136"/>
      <c r="GRN18" s="136"/>
      <c r="GRO18" s="136"/>
      <c r="GRP18" s="136"/>
      <c r="GRQ18" s="136"/>
      <c r="GRR18" s="136"/>
      <c r="GRS18" s="136"/>
      <c r="GRT18" s="136"/>
      <c r="GRU18" s="136"/>
      <c r="GRV18" s="136"/>
      <c r="GRW18" s="136"/>
      <c r="GRX18" s="136"/>
      <c r="GRY18" s="136"/>
      <c r="GRZ18" s="136"/>
      <c r="GSA18" s="136"/>
      <c r="GSB18" s="136"/>
      <c r="GSC18" s="136"/>
      <c r="GSD18" s="136"/>
      <c r="GSE18" s="136"/>
      <c r="GSF18" s="136"/>
      <c r="GSG18" s="136"/>
      <c r="GSH18" s="136"/>
      <c r="GSI18" s="136"/>
      <c r="GSJ18" s="136"/>
      <c r="GSK18" s="136"/>
      <c r="GSL18" s="136"/>
      <c r="GSM18" s="136"/>
      <c r="GSN18" s="136"/>
      <c r="GSO18" s="136"/>
      <c r="GSP18" s="136"/>
      <c r="GSQ18" s="136"/>
      <c r="GSR18" s="136"/>
      <c r="GSS18" s="136"/>
      <c r="GST18" s="136"/>
      <c r="GSU18" s="136"/>
      <c r="GSV18" s="136"/>
      <c r="GSW18" s="136"/>
      <c r="GSX18" s="136"/>
      <c r="GSY18" s="136"/>
      <c r="GSZ18" s="136"/>
      <c r="GTA18" s="136"/>
      <c r="GTB18" s="136"/>
      <c r="GTC18" s="136"/>
      <c r="GTD18" s="136"/>
      <c r="GTE18" s="136"/>
      <c r="GTF18" s="136"/>
      <c r="GTG18" s="136"/>
      <c r="GTH18" s="136"/>
      <c r="GTI18" s="136"/>
      <c r="GTJ18" s="136"/>
      <c r="GTK18" s="136"/>
      <c r="GTL18" s="136"/>
      <c r="GTM18" s="136"/>
      <c r="GTN18" s="136"/>
      <c r="GTO18" s="136"/>
      <c r="GTP18" s="136"/>
      <c r="GTQ18" s="136"/>
      <c r="GTR18" s="136"/>
      <c r="GTS18" s="136"/>
      <c r="GTT18" s="136"/>
      <c r="GTU18" s="136"/>
      <c r="GTV18" s="136"/>
      <c r="GTW18" s="136"/>
      <c r="GTX18" s="136"/>
      <c r="GTY18" s="136"/>
      <c r="GTZ18" s="136"/>
      <c r="GUA18" s="136"/>
      <c r="GUB18" s="136"/>
      <c r="GUC18" s="136"/>
      <c r="GUD18" s="136"/>
      <c r="GUE18" s="136"/>
      <c r="GUF18" s="136"/>
      <c r="GUG18" s="136"/>
      <c r="GUH18" s="136"/>
      <c r="GUI18" s="136"/>
      <c r="GUJ18" s="136"/>
      <c r="GUK18" s="136"/>
      <c r="GUL18" s="136"/>
      <c r="GUM18" s="136"/>
      <c r="GUN18" s="136"/>
      <c r="GUO18" s="136"/>
      <c r="GUP18" s="136"/>
      <c r="GUQ18" s="136"/>
      <c r="GUR18" s="136"/>
      <c r="GUS18" s="136"/>
      <c r="GUT18" s="136"/>
      <c r="GUU18" s="136"/>
      <c r="GUV18" s="136"/>
      <c r="GUW18" s="136"/>
      <c r="GUX18" s="136"/>
      <c r="GUY18" s="136"/>
      <c r="GUZ18" s="136"/>
      <c r="GVA18" s="136"/>
      <c r="GVB18" s="136"/>
      <c r="GVC18" s="136"/>
      <c r="GVD18" s="136"/>
      <c r="GVE18" s="136"/>
      <c r="GVF18" s="136"/>
      <c r="GVG18" s="136"/>
      <c r="GVH18" s="136"/>
      <c r="GVI18" s="136"/>
      <c r="GVJ18" s="136"/>
      <c r="GVK18" s="136"/>
      <c r="GVL18" s="136"/>
      <c r="GVM18" s="136"/>
      <c r="GVN18" s="136"/>
      <c r="GVO18" s="136"/>
      <c r="GVP18" s="136"/>
      <c r="GVQ18" s="136"/>
      <c r="GVR18" s="136"/>
      <c r="GVS18" s="136"/>
      <c r="GVT18" s="136"/>
      <c r="GVU18" s="136"/>
      <c r="GVV18" s="136"/>
      <c r="GVW18" s="136"/>
      <c r="GVX18" s="136"/>
      <c r="GVY18" s="136"/>
      <c r="GVZ18" s="136"/>
      <c r="GWA18" s="136"/>
      <c r="GWB18" s="136"/>
      <c r="GWC18" s="136"/>
      <c r="GWD18" s="136"/>
      <c r="GWE18" s="136"/>
      <c r="GWF18" s="136"/>
      <c r="GWG18" s="136"/>
      <c r="GWH18" s="136"/>
      <c r="GWI18" s="136"/>
      <c r="GWJ18" s="136"/>
      <c r="GWK18" s="136"/>
      <c r="GWL18" s="136"/>
      <c r="GWM18" s="136"/>
      <c r="GWN18" s="136"/>
      <c r="GWO18" s="136"/>
      <c r="GWP18" s="136"/>
      <c r="GWQ18" s="136"/>
      <c r="GWR18" s="136"/>
      <c r="GWS18" s="136"/>
      <c r="GWT18" s="136"/>
      <c r="GWU18" s="136"/>
      <c r="GWV18" s="136"/>
      <c r="GWW18" s="136"/>
      <c r="GWX18" s="136"/>
      <c r="GWY18" s="136"/>
      <c r="GWZ18" s="136"/>
      <c r="GXA18" s="136"/>
      <c r="GXB18" s="136"/>
      <c r="GXC18" s="136"/>
      <c r="GXD18" s="136"/>
      <c r="GXE18" s="136"/>
      <c r="GXF18" s="136"/>
      <c r="GXG18" s="136"/>
      <c r="GXH18" s="136"/>
      <c r="GXI18" s="136"/>
      <c r="GXJ18" s="136"/>
      <c r="GXK18" s="136"/>
      <c r="GXL18" s="136"/>
      <c r="GXM18" s="136"/>
      <c r="GXN18" s="136"/>
      <c r="GXO18" s="136"/>
      <c r="GXP18" s="136"/>
      <c r="GXQ18" s="136"/>
      <c r="GXR18" s="136"/>
      <c r="GXS18" s="136"/>
      <c r="GXT18" s="136"/>
      <c r="GXU18" s="136"/>
      <c r="GXV18" s="136"/>
      <c r="GXW18" s="136"/>
      <c r="GXX18" s="136"/>
      <c r="GXY18" s="136"/>
      <c r="GXZ18" s="136"/>
      <c r="GYA18" s="136"/>
      <c r="GYB18" s="136"/>
      <c r="GYC18" s="136"/>
      <c r="GYD18" s="136"/>
      <c r="GYE18" s="136"/>
      <c r="GYF18" s="136"/>
      <c r="GYG18" s="136"/>
      <c r="GYH18" s="136"/>
      <c r="GYI18" s="136"/>
      <c r="GYJ18" s="136"/>
      <c r="GYK18" s="136"/>
      <c r="GYL18" s="136"/>
      <c r="GYM18" s="136"/>
      <c r="GYN18" s="136"/>
      <c r="GYO18" s="136"/>
      <c r="GYP18" s="136"/>
      <c r="GYQ18" s="136"/>
      <c r="GYR18" s="136"/>
      <c r="GYS18" s="136"/>
      <c r="GYT18" s="136"/>
      <c r="GYU18" s="136"/>
      <c r="GYV18" s="136"/>
      <c r="GYW18" s="136"/>
      <c r="GYX18" s="136"/>
      <c r="GYY18" s="136"/>
      <c r="GYZ18" s="136"/>
      <c r="GZA18" s="136"/>
      <c r="GZB18" s="136"/>
      <c r="GZC18" s="136"/>
      <c r="GZD18" s="136"/>
      <c r="GZE18" s="136"/>
      <c r="GZF18" s="136"/>
      <c r="GZG18" s="136"/>
      <c r="GZH18" s="136"/>
      <c r="GZI18" s="136"/>
      <c r="GZJ18" s="136"/>
      <c r="GZK18" s="136"/>
      <c r="GZL18" s="136"/>
      <c r="GZM18" s="136"/>
      <c r="GZN18" s="136"/>
      <c r="GZO18" s="136"/>
      <c r="GZP18" s="136"/>
      <c r="GZQ18" s="136"/>
      <c r="GZR18" s="136"/>
      <c r="GZS18" s="136"/>
      <c r="GZT18" s="136"/>
      <c r="GZU18" s="136"/>
      <c r="GZV18" s="136"/>
      <c r="GZW18" s="136"/>
      <c r="GZX18" s="136"/>
      <c r="GZY18" s="136"/>
      <c r="GZZ18" s="136"/>
      <c r="HAA18" s="136"/>
      <c r="HAB18" s="136"/>
      <c r="HAC18" s="136"/>
      <c r="HAD18" s="136"/>
      <c r="HAE18" s="136"/>
      <c r="HAF18" s="136"/>
      <c r="HAG18" s="136"/>
      <c r="HAH18" s="136"/>
      <c r="HAI18" s="136"/>
      <c r="HAJ18" s="136"/>
      <c r="HAK18" s="136"/>
      <c r="HAL18" s="136"/>
      <c r="HAM18" s="136"/>
      <c r="HAN18" s="136"/>
      <c r="HAO18" s="136"/>
      <c r="HAP18" s="136"/>
      <c r="HAQ18" s="136"/>
      <c r="HAR18" s="136"/>
      <c r="HAS18" s="136"/>
      <c r="HAT18" s="136"/>
      <c r="HAU18" s="136"/>
      <c r="HAV18" s="136"/>
      <c r="HAW18" s="136"/>
      <c r="HAX18" s="136"/>
      <c r="HAY18" s="136"/>
      <c r="HAZ18" s="136"/>
      <c r="HBA18" s="136"/>
      <c r="HBB18" s="136"/>
      <c r="HBC18" s="136"/>
      <c r="HBD18" s="136"/>
      <c r="HBE18" s="136"/>
      <c r="HBF18" s="136"/>
      <c r="HBG18" s="136"/>
      <c r="HBH18" s="136"/>
      <c r="HBI18" s="136"/>
      <c r="HBJ18" s="136"/>
      <c r="HBK18" s="136"/>
      <c r="HBL18" s="136"/>
      <c r="HBM18" s="136"/>
      <c r="HBN18" s="136"/>
      <c r="HBO18" s="136"/>
      <c r="HBP18" s="136"/>
      <c r="HBQ18" s="136"/>
      <c r="HBR18" s="136"/>
      <c r="HBS18" s="136"/>
      <c r="HBT18" s="136"/>
      <c r="HBU18" s="136"/>
      <c r="HBV18" s="136"/>
      <c r="HBW18" s="136"/>
      <c r="HBX18" s="136"/>
      <c r="HBY18" s="136"/>
      <c r="HBZ18" s="136"/>
      <c r="HCA18" s="136"/>
      <c r="HCB18" s="136"/>
      <c r="HCC18" s="136"/>
      <c r="HCD18" s="136"/>
      <c r="HCE18" s="136"/>
      <c r="HCF18" s="136"/>
      <c r="HCG18" s="136"/>
      <c r="HCH18" s="136"/>
      <c r="HCI18" s="136"/>
      <c r="HCJ18" s="136"/>
      <c r="HCK18" s="136"/>
      <c r="HCL18" s="136"/>
      <c r="HCM18" s="136"/>
      <c r="HCN18" s="136"/>
      <c r="HCO18" s="136"/>
      <c r="HCP18" s="136"/>
      <c r="HCQ18" s="136"/>
      <c r="HCR18" s="136"/>
      <c r="HCS18" s="136"/>
      <c r="HCT18" s="136"/>
      <c r="HCU18" s="136"/>
      <c r="HCV18" s="136"/>
      <c r="HCW18" s="136"/>
      <c r="HCX18" s="136"/>
      <c r="HCY18" s="136"/>
      <c r="HCZ18" s="136"/>
      <c r="HDA18" s="136"/>
      <c r="HDB18" s="136"/>
      <c r="HDC18" s="136"/>
      <c r="HDD18" s="136"/>
      <c r="HDE18" s="136"/>
      <c r="HDF18" s="136"/>
      <c r="HDG18" s="136"/>
      <c r="HDH18" s="136"/>
      <c r="HDI18" s="136"/>
      <c r="HDJ18" s="136"/>
      <c r="HDK18" s="136"/>
      <c r="HDL18" s="136"/>
      <c r="HDM18" s="136"/>
      <c r="HDN18" s="136"/>
      <c r="HDO18" s="136"/>
      <c r="HDP18" s="136"/>
      <c r="HDQ18" s="136"/>
      <c r="HDR18" s="136"/>
      <c r="HDS18" s="136"/>
      <c r="HDT18" s="136"/>
      <c r="HDU18" s="136"/>
      <c r="HDV18" s="136"/>
      <c r="HDW18" s="136"/>
      <c r="HDX18" s="136"/>
      <c r="HDY18" s="136"/>
      <c r="HDZ18" s="136"/>
      <c r="HEA18" s="136"/>
      <c r="HEB18" s="136"/>
      <c r="HEC18" s="136"/>
      <c r="HED18" s="136"/>
      <c r="HEE18" s="136"/>
      <c r="HEF18" s="136"/>
      <c r="HEG18" s="136"/>
      <c r="HEH18" s="136"/>
      <c r="HEI18" s="136"/>
      <c r="HEJ18" s="136"/>
      <c r="HEK18" s="136"/>
      <c r="HEL18" s="136"/>
      <c r="HEM18" s="136"/>
      <c r="HEN18" s="136"/>
      <c r="HEO18" s="136"/>
      <c r="HEP18" s="136"/>
      <c r="HEQ18" s="136"/>
      <c r="HER18" s="136"/>
      <c r="HES18" s="136"/>
      <c r="HET18" s="136"/>
      <c r="HEU18" s="136"/>
      <c r="HEV18" s="136"/>
      <c r="HEW18" s="136"/>
      <c r="HEX18" s="136"/>
      <c r="HEY18" s="136"/>
      <c r="HEZ18" s="136"/>
      <c r="HFA18" s="136"/>
      <c r="HFB18" s="136"/>
      <c r="HFC18" s="136"/>
      <c r="HFD18" s="136"/>
      <c r="HFE18" s="136"/>
      <c r="HFF18" s="136"/>
      <c r="HFG18" s="136"/>
      <c r="HFH18" s="136"/>
      <c r="HFI18" s="136"/>
      <c r="HFJ18" s="136"/>
      <c r="HFK18" s="136"/>
      <c r="HFL18" s="136"/>
      <c r="HFM18" s="136"/>
      <c r="HFN18" s="136"/>
      <c r="HFO18" s="136"/>
      <c r="HFP18" s="136"/>
      <c r="HFQ18" s="136"/>
      <c r="HFR18" s="136"/>
      <c r="HFS18" s="136"/>
      <c r="HFT18" s="136"/>
      <c r="HFU18" s="136"/>
      <c r="HFV18" s="136"/>
      <c r="HFW18" s="136"/>
      <c r="HFX18" s="136"/>
      <c r="HFY18" s="136"/>
      <c r="HFZ18" s="136"/>
      <c r="HGA18" s="136"/>
      <c r="HGB18" s="136"/>
      <c r="HGC18" s="136"/>
      <c r="HGD18" s="136"/>
      <c r="HGE18" s="136"/>
      <c r="HGF18" s="136"/>
      <c r="HGG18" s="136"/>
      <c r="HGH18" s="136"/>
      <c r="HGI18" s="136"/>
      <c r="HGJ18" s="136"/>
      <c r="HGK18" s="136"/>
      <c r="HGL18" s="136"/>
      <c r="HGM18" s="136"/>
      <c r="HGN18" s="136"/>
      <c r="HGO18" s="136"/>
      <c r="HGP18" s="136"/>
      <c r="HGQ18" s="136"/>
      <c r="HGR18" s="136"/>
      <c r="HGS18" s="136"/>
      <c r="HGT18" s="136"/>
      <c r="HGU18" s="136"/>
      <c r="HGV18" s="136"/>
      <c r="HGW18" s="136"/>
      <c r="HGX18" s="136"/>
      <c r="HGY18" s="136"/>
      <c r="HGZ18" s="136"/>
      <c r="HHA18" s="136"/>
      <c r="HHB18" s="136"/>
      <c r="HHC18" s="136"/>
      <c r="HHD18" s="136"/>
      <c r="HHE18" s="136"/>
      <c r="HHF18" s="136"/>
      <c r="HHG18" s="136"/>
      <c r="HHH18" s="136"/>
      <c r="HHI18" s="136"/>
      <c r="HHJ18" s="136"/>
      <c r="HHK18" s="136"/>
      <c r="HHL18" s="136"/>
      <c r="HHM18" s="136"/>
      <c r="HHN18" s="136"/>
      <c r="HHO18" s="136"/>
      <c r="HHP18" s="136"/>
      <c r="HHQ18" s="136"/>
      <c r="HHR18" s="136"/>
      <c r="HHS18" s="136"/>
      <c r="HHT18" s="136"/>
      <c r="HHU18" s="136"/>
      <c r="HHV18" s="136"/>
      <c r="HHW18" s="136"/>
      <c r="HHX18" s="136"/>
      <c r="HHY18" s="136"/>
      <c r="HHZ18" s="136"/>
      <c r="HIA18" s="136"/>
      <c r="HIB18" s="136"/>
      <c r="HIC18" s="136"/>
      <c r="HID18" s="136"/>
      <c r="HIE18" s="136"/>
      <c r="HIF18" s="136"/>
      <c r="HIG18" s="136"/>
      <c r="HIH18" s="136"/>
      <c r="HII18" s="136"/>
      <c r="HIJ18" s="136"/>
      <c r="HIK18" s="136"/>
      <c r="HIL18" s="136"/>
      <c r="HIM18" s="136"/>
      <c r="HIN18" s="136"/>
      <c r="HIO18" s="136"/>
      <c r="HIP18" s="136"/>
      <c r="HIQ18" s="136"/>
      <c r="HIR18" s="136"/>
      <c r="HIS18" s="136"/>
      <c r="HIT18" s="136"/>
      <c r="HIU18" s="136"/>
      <c r="HIV18" s="136"/>
      <c r="HIW18" s="136"/>
      <c r="HIX18" s="136"/>
      <c r="HIY18" s="136"/>
      <c r="HIZ18" s="136"/>
      <c r="HJA18" s="136"/>
      <c r="HJB18" s="136"/>
      <c r="HJC18" s="136"/>
      <c r="HJD18" s="136"/>
      <c r="HJE18" s="136"/>
      <c r="HJF18" s="136"/>
      <c r="HJG18" s="136"/>
      <c r="HJH18" s="136"/>
      <c r="HJI18" s="136"/>
      <c r="HJJ18" s="136"/>
      <c r="HJK18" s="136"/>
      <c r="HJL18" s="136"/>
      <c r="HJM18" s="136"/>
      <c r="HJN18" s="136"/>
      <c r="HJO18" s="136"/>
      <c r="HJP18" s="136"/>
      <c r="HJQ18" s="136"/>
      <c r="HJR18" s="136"/>
      <c r="HJS18" s="136"/>
      <c r="HJT18" s="136"/>
      <c r="HJU18" s="136"/>
      <c r="HJV18" s="136"/>
      <c r="HJW18" s="136"/>
      <c r="HJX18" s="136"/>
      <c r="HJY18" s="136"/>
      <c r="HJZ18" s="136"/>
      <c r="HKA18" s="136"/>
      <c r="HKB18" s="136"/>
      <c r="HKC18" s="136"/>
      <c r="HKD18" s="136"/>
      <c r="HKE18" s="136"/>
      <c r="HKF18" s="136"/>
      <c r="HKG18" s="136"/>
      <c r="HKH18" s="136"/>
      <c r="HKI18" s="136"/>
      <c r="HKJ18" s="136"/>
      <c r="HKK18" s="136"/>
      <c r="HKL18" s="136"/>
      <c r="HKM18" s="136"/>
      <c r="HKN18" s="136"/>
      <c r="HKO18" s="136"/>
      <c r="HKP18" s="136"/>
      <c r="HKQ18" s="136"/>
      <c r="HKR18" s="136"/>
      <c r="HKS18" s="136"/>
      <c r="HKT18" s="136"/>
      <c r="HKU18" s="136"/>
      <c r="HKV18" s="136"/>
      <c r="HKW18" s="136"/>
      <c r="HKX18" s="136"/>
      <c r="HKY18" s="136"/>
      <c r="HKZ18" s="136"/>
      <c r="HLA18" s="136"/>
      <c r="HLB18" s="136"/>
      <c r="HLC18" s="136"/>
      <c r="HLD18" s="136"/>
      <c r="HLE18" s="136"/>
      <c r="HLF18" s="136"/>
      <c r="HLG18" s="136"/>
      <c r="HLH18" s="136"/>
      <c r="HLI18" s="136"/>
      <c r="HLJ18" s="136"/>
      <c r="HLK18" s="136"/>
      <c r="HLL18" s="136"/>
      <c r="HLM18" s="136"/>
      <c r="HLN18" s="136"/>
      <c r="HLO18" s="136"/>
      <c r="HLP18" s="136"/>
      <c r="HLQ18" s="136"/>
      <c r="HLR18" s="136"/>
      <c r="HLS18" s="136"/>
      <c r="HLT18" s="136"/>
      <c r="HLU18" s="136"/>
      <c r="HLV18" s="136"/>
      <c r="HLW18" s="136"/>
      <c r="HLX18" s="136"/>
      <c r="HLY18" s="136"/>
      <c r="HLZ18" s="136"/>
      <c r="HMA18" s="136"/>
      <c r="HMB18" s="136"/>
      <c r="HMC18" s="136"/>
      <c r="HMD18" s="136"/>
      <c r="HME18" s="136"/>
      <c r="HMF18" s="136"/>
      <c r="HMG18" s="136"/>
      <c r="HMH18" s="136"/>
      <c r="HMI18" s="136"/>
      <c r="HMJ18" s="136"/>
      <c r="HMK18" s="136"/>
      <c r="HML18" s="136"/>
      <c r="HMM18" s="136"/>
      <c r="HMN18" s="136"/>
      <c r="HMO18" s="136"/>
      <c r="HMP18" s="136"/>
      <c r="HMQ18" s="136"/>
      <c r="HMR18" s="136"/>
      <c r="HMS18" s="136"/>
      <c r="HMT18" s="136"/>
      <c r="HMU18" s="136"/>
      <c r="HMV18" s="136"/>
      <c r="HMW18" s="136"/>
      <c r="HMX18" s="136"/>
      <c r="HMY18" s="136"/>
      <c r="HMZ18" s="136"/>
      <c r="HNA18" s="136"/>
      <c r="HNB18" s="136"/>
      <c r="HNC18" s="136"/>
      <c r="HND18" s="136"/>
      <c r="HNE18" s="136"/>
      <c r="HNF18" s="136"/>
      <c r="HNG18" s="136"/>
      <c r="HNH18" s="136"/>
      <c r="HNI18" s="136"/>
      <c r="HNJ18" s="136"/>
      <c r="HNK18" s="136"/>
      <c r="HNL18" s="136"/>
      <c r="HNM18" s="136"/>
      <c r="HNN18" s="136"/>
      <c r="HNO18" s="136"/>
      <c r="HNP18" s="136"/>
      <c r="HNQ18" s="136"/>
      <c r="HNR18" s="136"/>
      <c r="HNS18" s="136"/>
      <c r="HNT18" s="136"/>
      <c r="HNU18" s="136"/>
      <c r="HNV18" s="136"/>
      <c r="HNW18" s="136"/>
      <c r="HNX18" s="136"/>
      <c r="HNY18" s="136"/>
      <c r="HNZ18" s="136"/>
      <c r="HOA18" s="136"/>
      <c r="HOB18" s="136"/>
      <c r="HOC18" s="136"/>
      <c r="HOD18" s="136"/>
      <c r="HOE18" s="136"/>
      <c r="HOF18" s="136"/>
      <c r="HOG18" s="136"/>
      <c r="HOH18" s="136"/>
      <c r="HOI18" s="136"/>
      <c r="HOJ18" s="136"/>
      <c r="HOK18" s="136"/>
      <c r="HOL18" s="136"/>
      <c r="HOM18" s="136"/>
      <c r="HON18" s="136"/>
      <c r="HOO18" s="136"/>
      <c r="HOP18" s="136"/>
      <c r="HOQ18" s="136"/>
      <c r="HOR18" s="136"/>
      <c r="HOS18" s="136"/>
      <c r="HOT18" s="136"/>
      <c r="HOU18" s="136"/>
      <c r="HOV18" s="136"/>
      <c r="HOW18" s="136"/>
      <c r="HOX18" s="136"/>
      <c r="HOY18" s="136"/>
      <c r="HOZ18" s="136"/>
      <c r="HPA18" s="136"/>
      <c r="HPB18" s="136"/>
      <c r="HPC18" s="136"/>
      <c r="HPD18" s="136"/>
      <c r="HPE18" s="136"/>
      <c r="HPF18" s="136"/>
      <c r="HPG18" s="136"/>
      <c r="HPH18" s="136"/>
      <c r="HPI18" s="136"/>
      <c r="HPJ18" s="136"/>
      <c r="HPK18" s="136"/>
      <c r="HPL18" s="136"/>
      <c r="HPM18" s="136"/>
      <c r="HPN18" s="136"/>
      <c r="HPO18" s="136"/>
      <c r="HPP18" s="136"/>
      <c r="HPQ18" s="136"/>
      <c r="HPR18" s="136"/>
      <c r="HPS18" s="136"/>
      <c r="HPT18" s="136"/>
      <c r="HPU18" s="136"/>
      <c r="HPV18" s="136"/>
      <c r="HPW18" s="136"/>
      <c r="HPX18" s="136"/>
      <c r="HPY18" s="136"/>
      <c r="HPZ18" s="136"/>
      <c r="HQA18" s="136"/>
      <c r="HQB18" s="136"/>
      <c r="HQC18" s="136"/>
      <c r="HQD18" s="136"/>
      <c r="HQE18" s="136"/>
      <c r="HQF18" s="136"/>
      <c r="HQG18" s="136"/>
      <c r="HQH18" s="136"/>
      <c r="HQI18" s="136"/>
      <c r="HQJ18" s="136"/>
      <c r="HQK18" s="136"/>
      <c r="HQL18" s="136"/>
      <c r="HQM18" s="136"/>
      <c r="HQN18" s="136"/>
      <c r="HQO18" s="136"/>
      <c r="HQP18" s="136"/>
      <c r="HQQ18" s="136"/>
      <c r="HQR18" s="136"/>
      <c r="HQS18" s="136"/>
      <c r="HQT18" s="136"/>
      <c r="HQU18" s="136"/>
      <c r="HQV18" s="136"/>
      <c r="HQW18" s="136"/>
      <c r="HQX18" s="136"/>
      <c r="HQY18" s="136"/>
      <c r="HQZ18" s="136"/>
      <c r="HRA18" s="136"/>
      <c r="HRB18" s="136"/>
      <c r="HRC18" s="136"/>
      <c r="HRD18" s="136"/>
      <c r="HRE18" s="136"/>
      <c r="HRF18" s="136"/>
      <c r="HRG18" s="136"/>
      <c r="HRH18" s="136"/>
      <c r="HRI18" s="136"/>
      <c r="HRJ18" s="136"/>
      <c r="HRK18" s="136"/>
      <c r="HRL18" s="136"/>
      <c r="HRM18" s="136"/>
      <c r="HRN18" s="136"/>
      <c r="HRO18" s="136"/>
      <c r="HRP18" s="136"/>
      <c r="HRQ18" s="136"/>
      <c r="HRR18" s="136"/>
      <c r="HRS18" s="136"/>
      <c r="HRT18" s="136"/>
      <c r="HRU18" s="136"/>
      <c r="HRV18" s="136"/>
      <c r="HRW18" s="136"/>
      <c r="HRX18" s="136"/>
      <c r="HRY18" s="136"/>
      <c r="HRZ18" s="136"/>
      <c r="HSA18" s="136"/>
      <c r="HSB18" s="136"/>
      <c r="HSC18" s="136"/>
      <c r="HSD18" s="136"/>
      <c r="HSE18" s="136"/>
      <c r="HSF18" s="136"/>
      <c r="HSG18" s="136"/>
      <c r="HSH18" s="136"/>
      <c r="HSI18" s="136"/>
      <c r="HSJ18" s="136"/>
      <c r="HSK18" s="136"/>
      <c r="HSL18" s="136"/>
      <c r="HSM18" s="136"/>
      <c r="HSN18" s="136"/>
      <c r="HSO18" s="136"/>
      <c r="HSP18" s="136"/>
      <c r="HSQ18" s="136"/>
      <c r="HSR18" s="136"/>
      <c r="HSS18" s="136"/>
      <c r="HST18" s="136"/>
      <c r="HSU18" s="136"/>
      <c r="HSV18" s="136"/>
      <c r="HSW18" s="136"/>
      <c r="HSX18" s="136"/>
      <c r="HSY18" s="136"/>
      <c r="HSZ18" s="136"/>
      <c r="HTA18" s="136"/>
      <c r="HTB18" s="136"/>
      <c r="HTC18" s="136"/>
      <c r="HTD18" s="136"/>
      <c r="HTE18" s="136"/>
      <c r="HTF18" s="136"/>
      <c r="HTG18" s="136"/>
      <c r="HTH18" s="136"/>
      <c r="HTI18" s="136"/>
      <c r="HTJ18" s="136"/>
      <c r="HTK18" s="136"/>
      <c r="HTL18" s="136"/>
      <c r="HTM18" s="136"/>
      <c r="HTN18" s="136"/>
      <c r="HTO18" s="136"/>
      <c r="HTP18" s="136"/>
      <c r="HTQ18" s="136"/>
      <c r="HTR18" s="136"/>
      <c r="HTS18" s="136"/>
      <c r="HTT18" s="136"/>
      <c r="HTU18" s="136"/>
      <c r="HTV18" s="136"/>
      <c r="HTW18" s="136"/>
      <c r="HTX18" s="136"/>
      <c r="HTY18" s="136"/>
      <c r="HTZ18" s="136"/>
      <c r="HUA18" s="136"/>
      <c r="HUB18" s="136"/>
      <c r="HUC18" s="136"/>
      <c r="HUD18" s="136"/>
      <c r="HUE18" s="136"/>
      <c r="HUF18" s="136"/>
      <c r="HUG18" s="136"/>
      <c r="HUH18" s="136"/>
      <c r="HUI18" s="136"/>
      <c r="HUJ18" s="136"/>
      <c r="HUK18" s="136"/>
      <c r="HUL18" s="136"/>
      <c r="HUM18" s="136"/>
      <c r="HUN18" s="136"/>
      <c r="HUO18" s="136"/>
      <c r="HUP18" s="136"/>
      <c r="HUQ18" s="136"/>
      <c r="HUR18" s="136"/>
      <c r="HUS18" s="136"/>
      <c r="HUT18" s="136"/>
      <c r="HUU18" s="136"/>
      <c r="HUV18" s="136"/>
      <c r="HUW18" s="136"/>
      <c r="HUX18" s="136"/>
      <c r="HUY18" s="136"/>
      <c r="HUZ18" s="136"/>
      <c r="HVA18" s="136"/>
      <c r="HVB18" s="136"/>
      <c r="HVC18" s="136"/>
      <c r="HVD18" s="136"/>
      <c r="HVE18" s="136"/>
      <c r="HVF18" s="136"/>
      <c r="HVG18" s="136"/>
      <c r="HVH18" s="136"/>
      <c r="HVI18" s="136"/>
      <c r="HVJ18" s="136"/>
      <c r="HVK18" s="136"/>
      <c r="HVL18" s="136"/>
      <c r="HVM18" s="136"/>
      <c r="HVN18" s="136"/>
      <c r="HVO18" s="136"/>
      <c r="HVP18" s="136"/>
      <c r="HVQ18" s="136"/>
      <c r="HVR18" s="136"/>
      <c r="HVS18" s="136"/>
      <c r="HVT18" s="136"/>
      <c r="HVU18" s="136"/>
      <c r="HVV18" s="136"/>
      <c r="HVW18" s="136"/>
      <c r="HVX18" s="136"/>
      <c r="HVY18" s="136"/>
      <c r="HVZ18" s="136"/>
      <c r="HWA18" s="136"/>
      <c r="HWB18" s="136"/>
      <c r="HWC18" s="136"/>
      <c r="HWD18" s="136"/>
      <c r="HWE18" s="136"/>
      <c r="HWF18" s="136"/>
      <c r="HWG18" s="136"/>
      <c r="HWH18" s="136"/>
      <c r="HWI18" s="136"/>
      <c r="HWJ18" s="136"/>
      <c r="HWK18" s="136"/>
      <c r="HWL18" s="136"/>
      <c r="HWM18" s="136"/>
      <c r="HWN18" s="136"/>
      <c r="HWO18" s="136"/>
      <c r="HWP18" s="136"/>
      <c r="HWQ18" s="136"/>
      <c r="HWR18" s="136"/>
      <c r="HWS18" s="136"/>
      <c r="HWT18" s="136"/>
      <c r="HWU18" s="136"/>
      <c r="HWV18" s="136"/>
      <c r="HWW18" s="136"/>
      <c r="HWX18" s="136"/>
      <c r="HWY18" s="136"/>
      <c r="HWZ18" s="136"/>
      <c r="HXA18" s="136"/>
      <c r="HXB18" s="136"/>
      <c r="HXC18" s="136"/>
      <c r="HXD18" s="136"/>
      <c r="HXE18" s="136"/>
      <c r="HXF18" s="136"/>
      <c r="HXG18" s="136"/>
      <c r="HXH18" s="136"/>
      <c r="HXI18" s="136"/>
      <c r="HXJ18" s="136"/>
      <c r="HXK18" s="136"/>
      <c r="HXL18" s="136"/>
      <c r="HXM18" s="136"/>
      <c r="HXN18" s="136"/>
      <c r="HXO18" s="136"/>
      <c r="HXP18" s="136"/>
      <c r="HXQ18" s="136"/>
      <c r="HXR18" s="136"/>
      <c r="HXS18" s="136"/>
      <c r="HXT18" s="136"/>
      <c r="HXU18" s="136"/>
      <c r="HXV18" s="136"/>
      <c r="HXW18" s="136"/>
      <c r="HXX18" s="136"/>
      <c r="HXY18" s="136"/>
      <c r="HXZ18" s="136"/>
      <c r="HYA18" s="136"/>
      <c r="HYB18" s="136"/>
      <c r="HYC18" s="136"/>
      <c r="HYD18" s="136"/>
      <c r="HYE18" s="136"/>
      <c r="HYF18" s="136"/>
      <c r="HYG18" s="136"/>
      <c r="HYH18" s="136"/>
      <c r="HYI18" s="136"/>
      <c r="HYJ18" s="136"/>
      <c r="HYK18" s="136"/>
      <c r="HYL18" s="136"/>
      <c r="HYM18" s="136"/>
      <c r="HYN18" s="136"/>
      <c r="HYO18" s="136"/>
      <c r="HYP18" s="136"/>
      <c r="HYQ18" s="136"/>
      <c r="HYR18" s="136"/>
      <c r="HYS18" s="136"/>
      <c r="HYT18" s="136"/>
      <c r="HYU18" s="136"/>
      <c r="HYV18" s="136"/>
      <c r="HYW18" s="136"/>
      <c r="HYX18" s="136"/>
      <c r="HYY18" s="136"/>
      <c r="HYZ18" s="136"/>
      <c r="HZA18" s="136"/>
      <c r="HZB18" s="136"/>
      <c r="HZC18" s="136"/>
      <c r="HZD18" s="136"/>
      <c r="HZE18" s="136"/>
      <c r="HZF18" s="136"/>
      <c r="HZG18" s="136"/>
      <c r="HZH18" s="136"/>
      <c r="HZI18" s="136"/>
      <c r="HZJ18" s="136"/>
      <c r="HZK18" s="136"/>
      <c r="HZL18" s="136"/>
      <c r="HZM18" s="136"/>
      <c r="HZN18" s="136"/>
      <c r="HZO18" s="136"/>
      <c r="HZP18" s="136"/>
      <c r="HZQ18" s="136"/>
      <c r="HZR18" s="136"/>
      <c r="HZS18" s="136"/>
      <c r="HZT18" s="136"/>
      <c r="HZU18" s="136"/>
      <c r="HZV18" s="136"/>
      <c r="HZW18" s="136"/>
      <c r="HZX18" s="136"/>
      <c r="HZY18" s="136"/>
      <c r="HZZ18" s="136"/>
      <c r="IAA18" s="136"/>
      <c r="IAB18" s="136"/>
      <c r="IAC18" s="136"/>
      <c r="IAD18" s="136"/>
      <c r="IAE18" s="136"/>
      <c r="IAF18" s="136"/>
      <c r="IAG18" s="136"/>
      <c r="IAH18" s="136"/>
      <c r="IAI18" s="136"/>
      <c r="IAJ18" s="136"/>
      <c r="IAK18" s="136"/>
      <c r="IAL18" s="136"/>
      <c r="IAM18" s="136"/>
      <c r="IAN18" s="136"/>
      <c r="IAO18" s="136"/>
      <c r="IAP18" s="136"/>
      <c r="IAQ18" s="136"/>
      <c r="IAR18" s="136"/>
      <c r="IAS18" s="136"/>
      <c r="IAT18" s="136"/>
      <c r="IAU18" s="136"/>
      <c r="IAV18" s="136"/>
      <c r="IAW18" s="136"/>
      <c r="IAX18" s="136"/>
      <c r="IAY18" s="136"/>
      <c r="IAZ18" s="136"/>
      <c r="IBA18" s="136"/>
      <c r="IBB18" s="136"/>
      <c r="IBC18" s="136"/>
      <c r="IBD18" s="136"/>
      <c r="IBE18" s="136"/>
      <c r="IBF18" s="136"/>
      <c r="IBG18" s="136"/>
      <c r="IBH18" s="136"/>
      <c r="IBI18" s="136"/>
      <c r="IBJ18" s="136"/>
      <c r="IBK18" s="136"/>
      <c r="IBL18" s="136"/>
      <c r="IBM18" s="136"/>
      <c r="IBN18" s="136"/>
      <c r="IBO18" s="136"/>
      <c r="IBP18" s="136"/>
      <c r="IBQ18" s="136"/>
      <c r="IBR18" s="136"/>
      <c r="IBS18" s="136"/>
      <c r="IBT18" s="136"/>
      <c r="IBU18" s="136"/>
      <c r="IBV18" s="136"/>
      <c r="IBW18" s="136"/>
      <c r="IBX18" s="136"/>
      <c r="IBY18" s="136"/>
      <c r="IBZ18" s="136"/>
      <c r="ICA18" s="136"/>
      <c r="ICB18" s="136"/>
      <c r="ICC18" s="136"/>
      <c r="ICD18" s="136"/>
      <c r="ICE18" s="136"/>
      <c r="ICF18" s="136"/>
      <c r="ICG18" s="136"/>
      <c r="ICH18" s="136"/>
      <c r="ICI18" s="136"/>
      <c r="ICJ18" s="136"/>
      <c r="ICK18" s="136"/>
      <c r="ICL18" s="136"/>
      <c r="ICM18" s="136"/>
      <c r="ICN18" s="136"/>
      <c r="ICO18" s="136"/>
      <c r="ICP18" s="136"/>
      <c r="ICQ18" s="136"/>
      <c r="ICR18" s="136"/>
      <c r="ICS18" s="136"/>
      <c r="ICT18" s="136"/>
      <c r="ICU18" s="136"/>
      <c r="ICV18" s="136"/>
      <c r="ICW18" s="136"/>
      <c r="ICX18" s="136"/>
      <c r="ICY18" s="136"/>
      <c r="ICZ18" s="136"/>
      <c r="IDA18" s="136"/>
      <c r="IDB18" s="136"/>
      <c r="IDC18" s="136"/>
      <c r="IDD18" s="136"/>
      <c r="IDE18" s="136"/>
      <c r="IDF18" s="136"/>
      <c r="IDG18" s="136"/>
      <c r="IDH18" s="136"/>
      <c r="IDI18" s="136"/>
      <c r="IDJ18" s="136"/>
      <c r="IDK18" s="136"/>
      <c r="IDL18" s="136"/>
      <c r="IDM18" s="136"/>
      <c r="IDN18" s="136"/>
      <c r="IDO18" s="136"/>
      <c r="IDP18" s="136"/>
      <c r="IDQ18" s="136"/>
      <c r="IDR18" s="136"/>
      <c r="IDS18" s="136"/>
      <c r="IDT18" s="136"/>
      <c r="IDU18" s="136"/>
      <c r="IDV18" s="136"/>
      <c r="IDW18" s="136"/>
      <c r="IDX18" s="136"/>
      <c r="IDY18" s="136"/>
      <c r="IDZ18" s="136"/>
      <c r="IEA18" s="136"/>
      <c r="IEB18" s="136"/>
      <c r="IEC18" s="136"/>
      <c r="IED18" s="136"/>
      <c r="IEE18" s="136"/>
      <c r="IEF18" s="136"/>
      <c r="IEG18" s="136"/>
      <c r="IEH18" s="136"/>
      <c r="IEI18" s="136"/>
      <c r="IEJ18" s="136"/>
      <c r="IEK18" s="136"/>
      <c r="IEL18" s="136"/>
      <c r="IEM18" s="136"/>
      <c r="IEN18" s="136"/>
      <c r="IEO18" s="136"/>
      <c r="IEP18" s="136"/>
      <c r="IEQ18" s="136"/>
      <c r="IER18" s="136"/>
      <c r="IES18" s="136"/>
      <c r="IET18" s="136"/>
      <c r="IEU18" s="136"/>
      <c r="IEV18" s="136"/>
      <c r="IEW18" s="136"/>
      <c r="IEX18" s="136"/>
      <c r="IEY18" s="136"/>
      <c r="IEZ18" s="136"/>
      <c r="IFA18" s="136"/>
      <c r="IFB18" s="136"/>
      <c r="IFC18" s="136"/>
      <c r="IFD18" s="136"/>
      <c r="IFE18" s="136"/>
      <c r="IFF18" s="136"/>
      <c r="IFG18" s="136"/>
      <c r="IFH18" s="136"/>
      <c r="IFI18" s="136"/>
      <c r="IFJ18" s="136"/>
      <c r="IFK18" s="136"/>
      <c r="IFL18" s="136"/>
      <c r="IFM18" s="136"/>
      <c r="IFN18" s="136"/>
      <c r="IFO18" s="136"/>
      <c r="IFP18" s="136"/>
      <c r="IFQ18" s="136"/>
      <c r="IFR18" s="136"/>
      <c r="IFS18" s="136"/>
      <c r="IFT18" s="136"/>
      <c r="IFU18" s="136"/>
      <c r="IFV18" s="136"/>
      <c r="IFW18" s="136"/>
      <c r="IFX18" s="136"/>
      <c r="IFY18" s="136"/>
      <c r="IFZ18" s="136"/>
      <c r="IGA18" s="136"/>
      <c r="IGB18" s="136"/>
      <c r="IGC18" s="136"/>
      <c r="IGD18" s="136"/>
      <c r="IGE18" s="136"/>
      <c r="IGF18" s="136"/>
      <c r="IGG18" s="136"/>
      <c r="IGH18" s="136"/>
      <c r="IGI18" s="136"/>
      <c r="IGJ18" s="136"/>
      <c r="IGK18" s="136"/>
      <c r="IGL18" s="136"/>
      <c r="IGM18" s="136"/>
      <c r="IGN18" s="136"/>
      <c r="IGO18" s="136"/>
      <c r="IGP18" s="136"/>
      <c r="IGQ18" s="136"/>
      <c r="IGR18" s="136"/>
      <c r="IGS18" s="136"/>
      <c r="IGT18" s="136"/>
      <c r="IGU18" s="136"/>
      <c r="IGV18" s="136"/>
      <c r="IGW18" s="136"/>
      <c r="IGX18" s="136"/>
      <c r="IGY18" s="136"/>
      <c r="IGZ18" s="136"/>
      <c r="IHA18" s="136"/>
      <c r="IHB18" s="136"/>
      <c r="IHC18" s="136"/>
      <c r="IHD18" s="136"/>
      <c r="IHE18" s="136"/>
      <c r="IHF18" s="136"/>
      <c r="IHG18" s="136"/>
      <c r="IHH18" s="136"/>
      <c r="IHI18" s="136"/>
      <c r="IHJ18" s="136"/>
      <c r="IHK18" s="136"/>
      <c r="IHL18" s="136"/>
      <c r="IHM18" s="136"/>
      <c r="IHN18" s="136"/>
      <c r="IHO18" s="136"/>
      <c r="IHP18" s="136"/>
      <c r="IHQ18" s="136"/>
      <c r="IHR18" s="136"/>
      <c r="IHS18" s="136"/>
      <c r="IHT18" s="136"/>
      <c r="IHU18" s="136"/>
      <c r="IHV18" s="136"/>
      <c r="IHW18" s="136"/>
      <c r="IHX18" s="136"/>
      <c r="IHY18" s="136"/>
      <c r="IHZ18" s="136"/>
      <c r="IIA18" s="136"/>
      <c r="IIB18" s="136"/>
      <c r="IIC18" s="136"/>
      <c r="IID18" s="136"/>
      <c r="IIE18" s="136"/>
      <c r="IIF18" s="136"/>
      <c r="IIG18" s="136"/>
      <c r="IIH18" s="136"/>
      <c r="III18" s="136"/>
      <c r="IIJ18" s="136"/>
      <c r="IIK18" s="136"/>
      <c r="IIL18" s="136"/>
      <c r="IIM18" s="136"/>
      <c r="IIN18" s="136"/>
      <c r="IIO18" s="136"/>
      <c r="IIP18" s="136"/>
      <c r="IIQ18" s="136"/>
      <c r="IIR18" s="136"/>
      <c r="IIS18" s="136"/>
      <c r="IIT18" s="136"/>
      <c r="IIU18" s="136"/>
      <c r="IIV18" s="136"/>
      <c r="IIW18" s="136"/>
      <c r="IIX18" s="136"/>
      <c r="IIY18" s="136"/>
      <c r="IIZ18" s="136"/>
      <c r="IJA18" s="136"/>
      <c r="IJB18" s="136"/>
      <c r="IJC18" s="136"/>
      <c r="IJD18" s="136"/>
      <c r="IJE18" s="136"/>
      <c r="IJF18" s="136"/>
      <c r="IJG18" s="136"/>
      <c r="IJH18" s="136"/>
      <c r="IJI18" s="136"/>
      <c r="IJJ18" s="136"/>
      <c r="IJK18" s="136"/>
      <c r="IJL18" s="136"/>
      <c r="IJM18" s="136"/>
      <c r="IJN18" s="136"/>
      <c r="IJO18" s="136"/>
      <c r="IJP18" s="136"/>
      <c r="IJQ18" s="136"/>
      <c r="IJR18" s="136"/>
      <c r="IJS18" s="136"/>
      <c r="IJT18" s="136"/>
      <c r="IJU18" s="136"/>
      <c r="IJV18" s="136"/>
      <c r="IJW18" s="136"/>
      <c r="IJX18" s="136"/>
      <c r="IJY18" s="136"/>
      <c r="IJZ18" s="136"/>
      <c r="IKA18" s="136"/>
      <c r="IKB18" s="136"/>
      <c r="IKC18" s="136"/>
      <c r="IKD18" s="136"/>
      <c r="IKE18" s="136"/>
      <c r="IKF18" s="136"/>
      <c r="IKG18" s="136"/>
      <c r="IKH18" s="136"/>
      <c r="IKI18" s="136"/>
      <c r="IKJ18" s="136"/>
      <c r="IKK18" s="136"/>
      <c r="IKL18" s="136"/>
      <c r="IKM18" s="136"/>
      <c r="IKN18" s="136"/>
      <c r="IKO18" s="136"/>
      <c r="IKP18" s="136"/>
      <c r="IKQ18" s="136"/>
      <c r="IKR18" s="136"/>
      <c r="IKS18" s="136"/>
      <c r="IKT18" s="136"/>
      <c r="IKU18" s="136"/>
      <c r="IKV18" s="136"/>
      <c r="IKW18" s="136"/>
      <c r="IKX18" s="136"/>
      <c r="IKY18" s="136"/>
      <c r="IKZ18" s="136"/>
      <c r="ILA18" s="136"/>
      <c r="ILB18" s="136"/>
      <c r="ILC18" s="136"/>
      <c r="ILD18" s="136"/>
      <c r="ILE18" s="136"/>
      <c r="ILF18" s="136"/>
      <c r="ILG18" s="136"/>
      <c r="ILH18" s="136"/>
      <c r="ILI18" s="136"/>
      <c r="ILJ18" s="136"/>
      <c r="ILK18" s="136"/>
      <c r="ILL18" s="136"/>
      <c r="ILM18" s="136"/>
      <c r="ILN18" s="136"/>
      <c r="ILO18" s="136"/>
      <c r="ILP18" s="136"/>
      <c r="ILQ18" s="136"/>
      <c r="ILR18" s="136"/>
      <c r="ILS18" s="136"/>
      <c r="ILT18" s="136"/>
      <c r="ILU18" s="136"/>
      <c r="ILV18" s="136"/>
      <c r="ILW18" s="136"/>
      <c r="ILX18" s="136"/>
      <c r="ILY18" s="136"/>
      <c r="ILZ18" s="136"/>
      <c r="IMA18" s="136"/>
      <c r="IMB18" s="136"/>
      <c r="IMC18" s="136"/>
      <c r="IMD18" s="136"/>
      <c r="IME18" s="136"/>
      <c r="IMF18" s="136"/>
      <c r="IMG18" s="136"/>
      <c r="IMH18" s="136"/>
      <c r="IMI18" s="136"/>
      <c r="IMJ18" s="136"/>
      <c r="IMK18" s="136"/>
      <c r="IML18" s="136"/>
      <c r="IMM18" s="136"/>
      <c r="IMN18" s="136"/>
      <c r="IMO18" s="136"/>
      <c r="IMP18" s="136"/>
      <c r="IMQ18" s="136"/>
      <c r="IMR18" s="136"/>
      <c r="IMS18" s="136"/>
      <c r="IMT18" s="136"/>
      <c r="IMU18" s="136"/>
      <c r="IMV18" s="136"/>
      <c r="IMW18" s="136"/>
      <c r="IMX18" s="136"/>
      <c r="IMY18" s="136"/>
      <c r="IMZ18" s="136"/>
      <c r="INA18" s="136"/>
      <c r="INB18" s="136"/>
      <c r="INC18" s="136"/>
      <c r="IND18" s="136"/>
      <c r="INE18" s="136"/>
      <c r="INF18" s="136"/>
      <c r="ING18" s="136"/>
      <c r="INH18" s="136"/>
      <c r="INI18" s="136"/>
      <c r="INJ18" s="136"/>
      <c r="INK18" s="136"/>
      <c r="INL18" s="136"/>
      <c r="INM18" s="136"/>
      <c r="INN18" s="136"/>
      <c r="INO18" s="136"/>
      <c r="INP18" s="136"/>
      <c r="INQ18" s="136"/>
      <c r="INR18" s="136"/>
      <c r="INS18" s="136"/>
      <c r="INT18" s="136"/>
      <c r="INU18" s="136"/>
      <c r="INV18" s="136"/>
      <c r="INW18" s="136"/>
      <c r="INX18" s="136"/>
      <c r="INY18" s="136"/>
      <c r="INZ18" s="136"/>
      <c r="IOA18" s="136"/>
      <c r="IOB18" s="136"/>
      <c r="IOC18" s="136"/>
      <c r="IOD18" s="136"/>
      <c r="IOE18" s="136"/>
      <c r="IOF18" s="136"/>
      <c r="IOG18" s="136"/>
      <c r="IOH18" s="136"/>
      <c r="IOI18" s="136"/>
      <c r="IOJ18" s="136"/>
      <c r="IOK18" s="136"/>
      <c r="IOL18" s="136"/>
      <c r="IOM18" s="136"/>
      <c r="ION18" s="136"/>
      <c r="IOO18" s="136"/>
      <c r="IOP18" s="136"/>
      <c r="IOQ18" s="136"/>
      <c r="IOR18" s="136"/>
      <c r="IOS18" s="136"/>
      <c r="IOT18" s="136"/>
      <c r="IOU18" s="136"/>
      <c r="IOV18" s="136"/>
      <c r="IOW18" s="136"/>
      <c r="IOX18" s="136"/>
      <c r="IOY18" s="136"/>
      <c r="IOZ18" s="136"/>
      <c r="IPA18" s="136"/>
      <c r="IPB18" s="136"/>
      <c r="IPC18" s="136"/>
      <c r="IPD18" s="136"/>
      <c r="IPE18" s="136"/>
      <c r="IPF18" s="136"/>
      <c r="IPG18" s="136"/>
      <c r="IPH18" s="136"/>
      <c r="IPI18" s="136"/>
      <c r="IPJ18" s="136"/>
      <c r="IPK18" s="136"/>
      <c r="IPL18" s="136"/>
      <c r="IPM18" s="136"/>
      <c r="IPN18" s="136"/>
      <c r="IPO18" s="136"/>
      <c r="IPP18" s="136"/>
      <c r="IPQ18" s="136"/>
      <c r="IPR18" s="136"/>
      <c r="IPS18" s="136"/>
      <c r="IPT18" s="136"/>
      <c r="IPU18" s="136"/>
      <c r="IPV18" s="136"/>
      <c r="IPW18" s="136"/>
      <c r="IPX18" s="136"/>
      <c r="IPY18" s="136"/>
      <c r="IPZ18" s="136"/>
      <c r="IQA18" s="136"/>
      <c r="IQB18" s="136"/>
      <c r="IQC18" s="136"/>
      <c r="IQD18" s="136"/>
      <c r="IQE18" s="136"/>
      <c r="IQF18" s="136"/>
      <c r="IQG18" s="136"/>
      <c r="IQH18" s="136"/>
      <c r="IQI18" s="136"/>
      <c r="IQJ18" s="136"/>
      <c r="IQK18" s="136"/>
      <c r="IQL18" s="136"/>
      <c r="IQM18" s="136"/>
      <c r="IQN18" s="136"/>
      <c r="IQO18" s="136"/>
      <c r="IQP18" s="136"/>
      <c r="IQQ18" s="136"/>
      <c r="IQR18" s="136"/>
      <c r="IQS18" s="136"/>
      <c r="IQT18" s="136"/>
      <c r="IQU18" s="136"/>
      <c r="IQV18" s="136"/>
      <c r="IQW18" s="136"/>
      <c r="IQX18" s="136"/>
      <c r="IQY18" s="136"/>
      <c r="IQZ18" s="136"/>
      <c r="IRA18" s="136"/>
      <c r="IRB18" s="136"/>
      <c r="IRC18" s="136"/>
      <c r="IRD18" s="136"/>
      <c r="IRE18" s="136"/>
      <c r="IRF18" s="136"/>
      <c r="IRG18" s="136"/>
      <c r="IRH18" s="136"/>
      <c r="IRI18" s="136"/>
      <c r="IRJ18" s="136"/>
      <c r="IRK18" s="136"/>
      <c r="IRL18" s="136"/>
      <c r="IRM18" s="136"/>
      <c r="IRN18" s="136"/>
      <c r="IRO18" s="136"/>
      <c r="IRP18" s="136"/>
      <c r="IRQ18" s="136"/>
      <c r="IRR18" s="136"/>
      <c r="IRS18" s="136"/>
      <c r="IRT18" s="136"/>
      <c r="IRU18" s="136"/>
      <c r="IRV18" s="136"/>
      <c r="IRW18" s="136"/>
      <c r="IRX18" s="136"/>
      <c r="IRY18" s="136"/>
      <c r="IRZ18" s="136"/>
      <c r="ISA18" s="136"/>
      <c r="ISB18" s="136"/>
      <c r="ISC18" s="136"/>
      <c r="ISD18" s="136"/>
      <c r="ISE18" s="136"/>
      <c r="ISF18" s="136"/>
      <c r="ISG18" s="136"/>
      <c r="ISH18" s="136"/>
      <c r="ISI18" s="136"/>
      <c r="ISJ18" s="136"/>
      <c r="ISK18" s="136"/>
      <c r="ISL18" s="136"/>
      <c r="ISM18" s="136"/>
      <c r="ISN18" s="136"/>
      <c r="ISO18" s="136"/>
      <c r="ISP18" s="136"/>
      <c r="ISQ18" s="136"/>
      <c r="ISR18" s="136"/>
      <c r="ISS18" s="136"/>
      <c r="IST18" s="136"/>
      <c r="ISU18" s="136"/>
      <c r="ISV18" s="136"/>
      <c r="ISW18" s="136"/>
      <c r="ISX18" s="136"/>
      <c r="ISY18" s="136"/>
      <c r="ISZ18" s="136"/>
      <c r="ITA18" s="136"/>
      <c r="ITB18" s="136"/>
      <c r="ITC18" s="136"/>
      <c r="ITD18" s="136"/>
      <c r="ITE18" s="136"/>
      <c r="ITF18" s="136"/>
      <c r="ITG18" s="136"/>
      <c r="ITH18" s="136"/>
      <c r="ITI18" s="136"/>
      <c r="ITJ18" s="136"/>
      <c r="ITK18" s="136"/>
      <c r="ITL18" s="136"/>
      <c r="ITM18" s="136"/>
      <c r="ITN18" s="136"/>
      <c r="ITO18" s="136"/>
      <c r="ITP18" s="136"/>
      <c r="ITQ18" s="136"/>
      <c r="ITR18" s="136"/>
      <c r="ITS18" s="136"/>
      <c r="ITT18" s="136"/>
      <c r="ITU18" s="136"/>
      <c r="ITV18" s="136"/>
    </row>
    <row r="19" spans="1:1220 2103:2257 3143:6626" s="135" customFormat="1">
      <c r="A19" s="134">
        <v>18</v>
      </c>
      <c r="B19" s="334" t="s">
        <v>412</v>
      </c>
      <c r="C19" s="335" t="s">
        <v>413</v>
      </c>
      <c r="D19" s="335" t="s">
        <v>414</v>
      </c>
      <c r="E19" s="340" t="s">
        <v>415</v>
      </c>
      <c r="F19" s="340" t="s">
        <v>416</v>
      </c>
      <c r="G19" s="337" t="s">
        <v>87</v>
      </c>
      <c r="H19" s="383">
        <v>36227</v>
      </c>
      <c r="I19" s="341" t="s">
        <v>386</v>
      </c>
      <c r="J19" s="378" t="s">
        <v>609</v>
      </c>
      <c r="K19" s="170"/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ACR19" s="136"/>
      <c r="ACS19" s="136"/>
      <c r="ACT19" s="136"/>
      <c r="ACU19" s="136"/>
      <c r="ACV19" s="136"/>
      <c r="ACW19" s="136"/>
      <c r="ACX19" s="136"/>
      <c r="ACY19" s="136"/>
      <c r="ACZ19" s="136"/>
      <c r="ADA19" s="136"/>
      <c r="ADB19" s="136"/>
      <c r="ADC19" s="136"/>
      <c r="ADD19" s="136"/>
      <c r="ADE19" s="136"/>
      <c r="ADF19" s="136"/>
      <c r="ADG19" s="136"/>
      <c r="ADH19" s="136"/>
      <c r="ADI19" s="136"/>
      <c r="ADJ19" s="136"/>
      <c r="ADK19" s="136"/>
      <c r="ADL19" s="136"/>
      <c r="ADM19" s="136"/>
      <c r="ADN19" s="136"/>
      <c r="ADO19" s="136"/>
      <c r="ADP19" s="136"/>
      <c r="ADQ19" s="136"/>
      <c r="ADR19" s="136"/>
      <c r="ADS19" s="136"/>
      <c r="ADT19" s="136"/>
      <c r="ADU19" s="136"/>
      <c r="ADV19" s="136"/>
      <c r="ADW19" s="136"/>
      <c r="ADX19" s="136"/>
      <c r="ADY19" s="136"/>
      <c r="ADZ19" s="136"/>
      <c r="AEA19" s="136"/>
      <c r="AEB19" s="136"/>
      <c r="AEC19" s="136"/>
      <c r="AED19" s="136"/>
      <c r="AEE19" s="136"/>
      <c r="AEF19" s="136"/>
      <c r="AEG19" s="136"/>
      <c r="AEH19" s="136"/>
      <c r="AEI19" s="136"/>
      <c r="AEJ19" s="136"/>
      <c r="AEK19" s="136"/>
      <c r="AEL19" s="136"/>
      <c r="AEM19" s="136"/>
      <c r="AEN19" s="136"/>
      <c r="AEO19" s="136"/>
      <c r="AEP19" s="136"/>
      <c r="AEQ19" s="136"/>
      <c r="AER19" s="136"/>
      <c r="AES19" s="136"/>
      <c r="AET19" s="136"/>
      <c r="AEU19" s="136"/>
      <c r="AEV19" s="136"/>
      <c r="AEW19" s="136"/>
      <c r="AEX19" s="136"/>
      <c r="AEY19" s="136"/>
      <c r="AEZ19" s="136"/>
      <c r="AFA19" s="136"/>
      <c r="AFB19" s="136"/>
      <c r="AFC19" s="136"/>
      <c r="AFD19" s="136"/>
      <c r="AFE19" s="136"/>
      <c r="AFF19" s="136"/>
      <c r="AFG19" s="136"/>
      <c r="AFH19" s="136"/>
      <c r="AFI19" s="136"/>
      <c r="AFJ19" s="136"/>
      <c r="AFK19" s="136"/>
      <c r="AFL19" s="136"/>
      <c r="AFM19" s="136"/>
      <c r="AFN19" s="136"/>
      <c r="AFO19" s="136"/>
      <c r="AFP19" s="136"/>
      <c r="AFQ19" s="136"/>
      <c r="AFR19" s="136"/>
      <c r="AFS19" s="136"/>
      <c r="AFT19" s="136"/>
      <c r="AFU19" s="136"/>
      <c r="AFV19" s="136"/>
      <c r="AFW19" s="136"/>
      <c r="AFX19" s="136"/>
      <c r="AFY19" s="136"/>
      <c r="AFZ19" s="136"/>
      <c r="AGA19" s="136"/>
      <c r="AGB19" s="136"/>
      <c r="AGC19" s="136"/>
      <c r="AGD19" s="136"/>
      <c r="AGE19" s="136"/>
      <c r="AGF19" s="136"/>
      <c r="AGG19" s="136"/>
      <c r="AGH19" s="136"/>
      <c r="AGI19" s="136"/>
      <c r="AGJ19" s="136"/>
      <c r="AGK19" s="136"/>
      <c r="AGL19" s="136"/>
      <c r="AGM19" s="136"/>
      <c r="AGN19" s="136"/>
      <c r="AGO19" s="136"/>
      <c r="AGP19" s="136"/>
      <c r="AGQ19" s="136"/>
      <c r="AGR19" s="136"/>
      <c r="AGS19" s="136"/>
      <c r="AGT19" s="136"/>
      <c r="AGU19" s="136"/>
      <c r="AGV19" s="136"/>
      <c r="AGW19" s="136"/>
      <c r="AGX19" s="136"/>
      <c r="AGY19" s="136"/>
      <c r="AGZ19" s="136"/>
      <c r="AHA19" s="136"/>
      <c r="AHB19" s="136"/>
      <c r="AHC19" s="136"/>
      <c r="AHD19" s="136"/>
      <c r="AHE19" s="136"/>
      <c r="AHF19" s="136"/>
      <c r="AHG19" s="136"/>
      <c r="AHH19" s="136"/>
      <c r="AHI19" s="136"/>
      <c r="AHJ19" s="136"/>
      <c r="AHK19" s="136"/>
      <c r="AHL19" s="136"/>
      <c r="AHM19" s="136"/>
      <c r="AHN19" s="136"/>
      <c r="AHO19" s="136"/>
      <c r="AHP19" s="136"/>
      <c r="AHQ19" s="136"/>
      <c r="AHR19" s="136"/>
      <c r="AHS19" s="136"/>
      <c r="AHT19" s="136"/>
      <c r="AHU19" s="136"/>
      <c r="AHV19" s="136"/>
      <c r="AHW19" s="136"/>
      <c r="AHX19" s="136"/>
      <c r="AHY19" s="136"/>
      <c r="AHZ19" s="136"/>
      <c r="AIA19" s="136"/>
      <c r="AIB19" s="136"/>
      <c r="AIC19" s="136"/>
      <c r="AID19" s="136"/>
      <c r="AIE19" s="136"/>
      <c r="AIF19" s="136"/>
      <c r="AIG19" s="136"/>
      <c r="AIH19" s="136"/>
      <c r="AII19" s="136"/>
      <c r="AIJ19" s="136"/>
      <c r="AIK19" s="136"/>
      <c r="AIL19" s="136"/>
      <c r="AIM19" s="136"/>
      <c r="AIN19" s="136"/>
      <c r="AIO19" s="136"/>
      <c r="AIP19" s="136"/>
      <c r="AIQ19" s="136"/>
      <c r="AIR19" s="136"/>
      <c r="AIS19" s="136"/>
      <c r="AIT19" s="136"/>
      <c r="AIU19" s="136"/>
      <c r="AIV19" s="136"/>
      <c r="AIW19" s="136"/>
      <c r="AIX19" s="136"/>
      <c r="AIY19" s="136"/>
      <c r="AIZ19" s="136"/>
      <c r="AJA19" s="136"/>
      <c r="AJB19" s="136"/>
      <c r="AJC19" s="136"/>
      <c r="AJD19" s="136"/>
      <c r="AJE19" s="136"/>
      <c r="AJF19" s="136"/>
      <c r="AJG19" s="136"/>
      <c r="AJH19" s="136"/>
      <c r="AJI19" s="136"/>
      <c r="AJJ19" s="136"/>
      <c r="AJK19" s="136"/>
      <c r="AJL19" s="136"/>
      <c r="AJM19" s="136"/>
      <c r="AJN19" s="136"/>
      <c r="AJO19" s="136"/>
      <c r="AJP19" s="136"/>
      <c r="AJQ19" s="136"/>
      <c r="AJR19" s="136"/>
      <c r="AJS19" s="136"/>
      <c r="AJT19" s="136"/>
      <c r="AJU19" s="136"/>
      <c r="AJV19" s="136"/>
      <c r="AJW19" s="136"/>
      <c r="AJX19" s="136"/>
      <c r="AJY19" s="136"/>
      <c r="AJZ19" s="136"/>
      <c r="AKA19" s="136"/>
      <c r="AKB19" s="136"/>
      <c r="AKC19" s="136"/>
      <c r="AKD19" s="136"/>
      <c r="AKE19" s="136"/>
      <c r="AKF19" s="136"/>
      <c r="AKG19" s="136"/>
      <c r="AKH19" s="136"/>
      <c r="AKI19" s="136"/>
      <c r="AKJ19" s="136"/>
      <c r="AKK19" s="136"/>
      <c r="AKL19" s="136"/>
      <c r="AKM19" s="136"/>
      <c r="AKN19" s="136"/>
      <c r="AKO19" s="136"/>
      <c r="AKP19" s="136"/>
      <c r="AKQ19" s="136"/>
      <c r="AKR19" s="136"/>
      <c r="AKS19" s="136"/>
      <c r="AKT19" s="136"/>
      <c r="AKU19" s="136"/>
      <c r="AKV19" s="136"/>
      <c r="AKW19" s="136"/>
      <c r="AKX19" s="136"/>
      <c r="AKY19" s="136"/>
      <c r="AKZ19" s="136"/>
      <c r="ALA19" s="136"/>
      <c r="ALB19" s="136"/>
      <c r="ALC19" s="136"/>
      <c r="ALD19" s="136"/>
      <c r="ALE19" s="136"/>
      <c r="ALF19" s="136"/>
      <c r="ALG19" s="136"/>
      <c r="ALH19" s="136"/>
      <c r="ALI19" s="136"/>
      <c r="ALJ19" s="136"/>
      <c r="ALK19" s="136"/>
      <c r="ALL19" s="136"/>
      <c r="ALM19" s="136"/>
      <c r="ALN19" s="136"/>
      <c r="ALO19" s="136"/>
      <c r="ALP19" s="136"/>
      <c r="ALQ19" s="136"/>
      <c r="ALR19" s="136"/>
      <c r="ALS19" s="136"/>
      <c r="ALT19" s="136"/>
      <c r="ALU19" s="136"/>
      <c r="ALV19" s="136"/>
      <c r="ALW19" s="136"/>
      <c r="ALX19" s="136"/>
      <c r="ALY19" s="136"/>
      <c r="ALZ19" s="136"/>
      <c r="AMA19" s="136"/>
      <c r="AMB19" s="136"/>
      <c r="AMC19" s="136"/>
      <c r="AMD19" s="136"/>
      <c r="AME19" s="136"/>
      <c r="AMF19" s="136"/>
      <c r="AMG19" s="136"/>
      <c r="AMH19" s="136"/>
      <c r="AMI19" s="136"/>
      <c r="AMJ19" s="136"/>
      <c r="AMK19" s="136"/>
      <c r="AML19" s="136"/>
      <c r="AMM19" s="136"/>
      <c r="AMN19" s="136"/>
      <c r="AMO19" s="136"/>
      <c r="AMP19" s="136"/>
      <c r="AMQ19" s="136"/>
      <c r="AMR19" s="136"/>
      <c r="AMS19" s="136"/>
      <c r="AMT19" s="136"/>
      <c r="AMU19" s="136"/>
      <c r="AMV19" s="136"/>
      <c r="AMW19" s="136"/>
      <c r="AMX19" s="136"/>
      <c r="AMY19" s="136"/>
      <c r="AMZ19" s="136"/>
      <c r="ANA19" s="136"/>
      <c r="ANB19" s="136"/>
      <c r="ANC19" s="136"/>
      <c r="AND19" s="136"/>
      <c r="ANE19" s="136"/>
      <c r="ANF19" s="136"/>
      <c r="ANG19" s="136"/>
      <c r="ANH19" s="136"/>
      <c r="ANI19" s="136"/>
      <c r="ANJ19" s="136"/>
      <c r="ANK19" s="136"/>
      <c r="ANL19" s="136"/>
      <c r="ANM19" s="136"/>
      <c r="ANN19" s="136"/>
      <c r="ANO19" s="136"/>
      <c r="ANP19" s="136"/>
      <c r="ANQ19" s="136"/>
      <c r="ANR19" s="136"/>
      <c r="ANS19" s="136"/>
      <c r="ANT19" s="136"/>
      <c r="ANU19" s="136"/>
      <c r="ANV19" s="136"/>
      <c r="ANW19" s="136"/>
      <c r="ANX19" s="136"/>
      <c r="ANY19" s="136"/>
      <c r="ANZ19" s="136"/>
      <c r="AOA19" s="136"/>
      <c r="AOB19" s="136"/>
      <c r="AOC19" s="136"/>
      <c r="AOD19" s="136"/>
      <c r="AOE19" s="136"/>
      <c r="AOF19" s="136"/>
      <c r="AOG19" s="136"/>
      <c r="AOH19" s="136"/>
      <c r="AOI19" s="136"/>
      <c r="AOJ19" s="136"/>
      <c r="AOK19" s="136"/>
      <c r="AOL19" s="136"/>
      <c r="AOM19" s="136"/>
      <c r="AON19" s="136"/>
      <c r="AOO19" s="136"/>
      <c r="AOP19" s="136"/>
      <c r="AOQ19" s="136"/>
      <c r="AOR19" s="136"/>
      <c r="AOS19" s="136"/>
      <c r="AOT19" s="136"/>
      <c r="AOU19" s="136"/>
      <c r="AOV19" s="136"/>
      <c r="AOW19" s="136"/>
      <c r="AOX19" s="136"/>
      <c r="AOY19" s="136"/>
      <c r="AOZ19" s="136"/>
      <c r="APA19" s="136"/>
      <c r="APB19" s="136"/>
      <c r="APC19" s="136"/>
      <c r="APD19" s="136"/>
      <c r="APE19" s="136"/>
      <c r="APF19" s="136"/>
      <c r="APG19" s="136"/>
      <c r="APH19" s="136"/>
      <c r="API19" s="136"/>
      <c r="APJ19" s="136"/>
      <c r="APK19" s="136"/>
      <c r="APL19" s="136"/>
      <c r="APM19" s="136"/>
      <c r="APN19" s="136"/>
      <c r="APO19" s="136"/>
      <c r="APP19" s="136"/>
      <c r="APQ19" s="136"/>
      <c r="APR19" s="136"/>
      <c r="APS19" s="136"/>
      <c r="APT19" s="136"/>
      <c r="APU19" s="136"/>
      <c r="APV19" s="136"/>
      <c r="APW19" s="136"/>
      <c r="APX19" s="136"/>
      <c r="APY19" s="136"/>
      <c r="APZ19" s="136"/>
      <c r="AQA19" s="136"/>
      <c r="AQB19" s="136"/>
      <c r="AQC19" s="136"/>
      <c r="AQD19" s="136"/>
      <c r="AQE19" s="136"/>
      <c r="AQF19" s="136"/>
      <c r="AQG19" s="136"/>
      <c r="AQH19" s="136"/>
      <c r="AQI19" s="136"/>
      <c r="AQJ19" s="136"/>
      <c r="AQK19" s="136"/>
      <c r="AQL19" s="136"/>
      <c r="AQM19" s="136"/>
      <c r="AQN19" s="136"/>
      <c r="AQO19" s="136"/>
      <c r="AQP19" s="136"/>
      <c r="AQQ19" s="136"/>
      <c r="AQR19" s="136"/>
      <c r="AQS19" s="136"/>
      <c r="AQT19" s="136"/>
      <c r="AQU19" s="136"/>
      <c r="AQV19" s="136"/>
      <c r="AQW19" s="136"/>
      <c r="AQX19" s="136"/>
      <c r="AQY19" s="136"/>
      <c r="AQZ19" s="136"/>
      <c r="ARA19" s="136"/>
      <c r="ARB19" s="136"/>
      <c r="ARC19" s="136"/>
      <c r="ARD19" s="136"/>
      <c r="ARE19" s="136"/>
      <c r="ARF19" s="136"/>
      <c r="ARG19" s="136"/>
      <c r="ARH19" s="136"/>
      <c r="ARI19" s="136"/>
      <c r="ARJ19" s="136"/>
      <c r="ARK19" s="136"/>
      <c r="ARL19" s="136"/>
      <c r="ARM19" s="136"/>
      <c r="ARN19" s="136"/>
      <c r="ARO19" s="136"/>
      <c r="ARP19" s="136"/>
      <c r="ARQ19" s="136"/>
      <c r="ARR19" s="136"/>
      <c r="ARS19" s="136"/>
      <c r="ART19" s="136"/>
      <c r="ARU19" s="136"/>
      <c r="ARV19" s="136"/>
      <c r="ARW19" s="136"/>
      <c r="ARX19" s="136"/>
      <c r="ARY19" s="136"/>
      <c r="ARZ19" s="136"/>
      <c r="ASA19" s="136"/>
      <c r="ASB19" s="136"/>
      <c r="ASC19" s="136"/>
      <c r="ASD19" s="136"/>
      <c r="ASE19" s="136"/>
      <c r="ASF19" s="136"/>
      <c r="ASG19" s="136"/>
      <c r="ASH19" s="136"/>
      <c r="ASI19" s="136"/>
      <c r="ASJ19" s="136"/>
      <c r="ASK19" s="136"/>
      <c r="ASL19" s="136"/>
      <c r="ASM19" s="136"/>
      <c r="ASN19" s="136"/>
      <c r="ASO19" s="136"/>
      <c r="ASP19" s="136"/>
      <c r="ASQ19" s="136"/>
      <c r="ASR19" s="136"/>
      <c r="ASS19" s="136"/>
      <c r="AST19" s="136"/>
      <c r="ASU19" s="136"/>
      <c r="ASV19" s="136"/>
      <c r="ASW19" s="136"/>
      <c r="ASX19" s="136"/>
      <c r="ASY19" s="136"/>
      <c r="ASZ19" s="136"/>
      <c r="ATA19" s="136"/>
      <c r="ATB19" s="136"/>
      <c r="ATC19" s="136"/>
      <c r="ATD19" s="136"/>
      <c r="ATE19" s="136"/>
      <c r="ATF19" s="136"/>
      <c r="ATG19" s="136"/>
      <c r="ATH19" s="136"/>
      <c r="ATI19" s="136"/>
      <c r="ATJ19" s="136"/>
      <c r="ATK19" s="136"/>
      <c r="ATL19" s="136"/>
      <c r="ATM19" s="136"/>
      <c r="ATN19" s="136"/>
      <c r="ATO19" s="136"/>
      <c r="ATP19" s="136"/>
      <c r="ATQ19" s="136"/>
      <c r="ATR19" s="136"/>
      <c r="ATS19" s="136"/>
      <c r="ATT19" s="136"/>
      <c r="ATU19" s="136"/>
      <c r="ATV19" s="136"/>
      <c r="ATW19" s="136"/>
      <c r="ATX19" s="136"/>
      <c r="CBW19" s="136"/>
      <c r="CBX19" s="136"/>
      <c r="CBY19" s="136"/>
      <c r="CBZ19" s="136"/>
      <c r="CCA19" s="136"/>
      <c r="CCB19" s="136"/>
      <c r="CCC19" s="136"/>
      <c r="CCD19" s="136"/>
      <c r="CCE19" s="136"/>
      <c r="CCF19" s="136"/>
      <c r="CCG19" s="136"/>
      <c r="CCH19" s="136"/>
      <c r="CCI19" s="136"/>
      <c r="CCJ19" s="136"/>
      <c r="CCK19" s="136"/>
      <c r="CCL19" s="136"/>
      <c r="CCM19" s="136"/>
      <c r="CCN19" s="136"/>
      <c r="CCO19" s="136"/>
      <c r="CCP19" s="136"/>
      <c r="CCQ19" s="136"/>
      <c r="CCR19" s="136"/>
      <c r="CCS19" s="136"/>
      <c r="CCT19" s="136"/>
      <c r="CCU19" s="136"/>
      <c r="CCV19" s="136"/>
      <c r="CCW19" s="136"/>
      <c r="CCX19" s="136"/>
      <c r="CCY19" s="136"/>
      <c r="CCZ19" s="136"/>
      <c r="CDA19" s="136"/>
      <c r="CDB19" s="136"/>
      <c r="CDC19" s="136"/>
      <c r="CDD19" s="136"/>
      <c r="CDE19" s="136"/>
      <c r="CDF19" s="136"/>
      <c r="CDG19" s="136"/>
      <c r="CDH19" s="136"/>
      <c r="CDI19" s="136"/>
      <c r="CDJ19" s="136"/>
      <c r="CDK19" s="136"/>
      <c r="CDL19" s="136"/>
      <c r="CDM19" s="136"/>
      <c r="CDN19" s="136"/>
      <c r="CDO19" s="136"/>
      <c r="CDP19" s="136"/>
      <c r="CDQ19" s="136"/>
      <c r="CDR19" s="136"/>
      <c r="CDS19" s="136"/>
      <c r="CDT19" s="136"/>
      <c r="CDU19" s="136"/>
      <c r="CDV19" s="136"/>
      <c r="CDW19" s="136"/>
      <c r="CDX19" s="136"/>
      <c r="CDY19" s="136"/>
      <c r="CDZ19" s="136"/>
      <c r="CEA19" s="136"/>
      <c r="CEB19" s="136"/>
      <c r="CEC19" s="136"/>
      <c r="CED19" s="136"/>
      <c r="CEE19" s="136"/>
      <c r="CEF19" s="136"/>
      <c r="CEG19" s="136"/>
      <c r="CEH19" s="136"/>
      <c r="CEI19" s="136"/>
      <c r="CEJ19" s="136"/>
      <c r="CEK19" s="136"/>
      <c r="CEL19" s="136"/>
      <c r="CEM19" s="136"/>
      <c r="CEN19" s="136"/>
      <c r="CEO19" s="136"/>
      <c r="CEP19" s="136"/>
      <c r="CEQ19" s="136"/>
      <c r="CER19" s="136"/>
      <c r="CES19" s="136"/>
      <c r="CET19" s="136"/>
      <c r="CEU19" s="136"/>
      <c r="CEV19" s="136"/>
      <c r="CEW19" s="136"/>
      <c r="CEX19" s="136"/>
      <c r="CEY19" s="136"/>
      <c r="CEZ19" s="136"/>
      <c r="CFA19" s="136"/>
      <c r="CFB19" s="136"/>
      <c r="CFC19" s="136"/>
      <c r="CFD19" s="136"/>
      <c r="CFE19" s="136"/>
      <c r="CFF19" s="136"/>
      <c r="CFG19" s="136"/>
      <c r="CFH19" s="136"/>
      <c r="CFI19" s="136"/>
      <c r="CFJ19" s="136"/>
      <c r="CFK19" s="136"/>
      <c r="CFL19" s="136"/>
      <c r="CFM19" s="136"/>
      <c r="CFN19" s="136"/>
      <c r="CFO19" s="136"/>
      <c r="CFP19" s="136"/>
      <c r="CFQ19" s="136"/>
      <c r="CFR19" s="136"/>
      <c r="CFS19" s="136"/>
      <c r="CFT19" s="136"/>
      <c r="CFU19" s="136"/>
      <c r="CFV19" s="136"/>
      <c r="CFW19" s="136"/>
      <c r="CFX19" s="136"/>
      <c r="CFY19" s="136"/>
      <c r="CFZ19" s="136"/>
      <c r="CGA19" s="136"/>
      <c r="CGB19" s="136"/>
      <c r="CGC19" s="136"/>
      <c r="CGD19" s="136"/>
      <c r="CGE19" s="136"/>
      <c r="CGF19" s="136"/>
      <c r="CGG19" s="136"/>
      <c r="CGH19" s="136"/>
      <c r="CGI19" s="136"/>
      <c r="CGJ19" s="136"/>
      <c r="CGK19" s="136"/>
      <c r="CGL19" s="136"/>
      <c r="CGM19" s="136"/>
      <c r="CGN19" s="136"/>
      <c r="CGO19" s="136"/>
      <c r="CGP19" s="136"/>
      <c r="CGQ19" s="136"/>
      <c r="CGR19" s="136"/>
      <c r="CGS19" s="136"/>
      <c r="CGT19" s="136"/>
      <c r="CGU19" s="136"/>
      <c r="CGV19" s="136"/>
      <c r="CGW19" s="136"/>
      <c r="CGX19" s="136"/>
      <c r="CGY19" s="136"/>
      <c r="CGZ19" s="136"/>
      <c r="CHA19" s="136"/>
      <c r="CHB19" s="136"/>
      <c r="CHC19" s="136"/>
      <c r="CHD19" s="136"/>
      <c r="CHE19" s="136"/>
      <c r="CHF19" s="136"/>
      <c r="CHG19" s="136"/>
      <c r="CHH19" s="136"/>
      <c r="CHI19" s="136"/>
      <c r="CHJ19" s="136"/>
      <c r="CHK19" s="136"/>
      <c r="CHL19" s="136"/>
      <c r="CHM19" s="136"/>
      <c r="CHN19" s="136"/>
      <c r="CHO19" s="136"/>
      <c r="CHP19" s="136"/>
      <c r="CHQ19" s="136"/>
      <c r="CHR19" s="136"/>
      <c r="CHS19" s="136"/>
      <c r="CHT19" s="136"/>
      <c r="CHU19" s="136"/>
      <c r="DPW19" s="136"/>
      <c r="DPX19" s="136"/>
      <c r="DPY19" s="136"/>
      <c r="DPZ19" s="136"/>
      <c r="DQA19" s="136"/>
      <c r="DQB19" s="136"/>
      <c r="DQC19" s="136"/>
      <c r="DQD19" s="136"/>
      <c r="DQE19" s="136"/>
      <c r="DQF19" s="136"/>
      <c r="DQG19" s="136"/>
      <c r="DQH19" s="136"/>
      <c r="DQI19" s="136"/>
      <c r="DQJ19" s="136"/>
      <c r="DQK19" s="136"/>
      <c r="DQL19" s="136"/>
      <c r="DQM19" s="136"/>
      <c r="DQN19" s="136"/>
      <c r="DQO19" s="136"/>
      <c r="DQP19" s="136"/>
      <c r="DQQ19" s="136"/>
      <c r="DQR19" s="136"/>
      <c r="DQS19" s="136"/>
      <c r="DQT19" s="136"/>
      <c r="DQU19" s="136"/>
      <c r="DQV19" s="136"/>
      <c r="DQW19" s="136"/>
      <c r="DQX19" s="136"/>
      <c r="DQY19" s="136"/>
      <c r="DQZ19" s="136"/>
      <c r="DRA19" s="136"/>
      <c r="DRB19" s="136"/>
      <c r="DRC19" s="136"/>
      <c r="DRD19" s="136"/>
      <c r="DRE19" s="136"/>
      <c r="DRF19" s="136"/>
      <c r="DRG19" s="136"/>
      <c r="DRH19" s="136"/>
      <c r="DRI19" s="136"/>
      <c r="DRJ19" s="136"/>
      <c r="DRK19" s="136"/>
      <c r="DRL19" s="136"/>
      <c r="DRM19" s="136"/>
      <c r="DRN19" s="136"/>
      <c r="DRO19" s="136"/>
      <c r="DRP19" s="136"/>
      <c r="DRQ19" s="136"/>
      <c r="DRR19" s="136"/>
      <c r="DRS19" s="136"/>
      <c r="DRT19" s="136"/>
      <c r="DRU19" s="136"/>
      <c r="DRV19" s="136"/>
      <c r="DRW19" s="136"/>
      <c r="DRX19" s="136"/>
      <c r="DRY19" s="136"/>
      <c r="DRZ19" s="136"/>
      <c r="DSA19" s="136"/>
      <c r="DSB19" s="136"/>
      <c r="DSC19" s="136"/>
      <c r="DSD19" s="136"/>
      <c r="DSE19" s="136"/>
      <c r="DSF19" s="136"/>
      <c r="DSG19" s="136"/>
      <c r="DSH19" s="136"/>
      <c r="DSI19" s="136"/>
      <c r="DSJ19" s="136"/>
      <c r="DSK19" s="136"/>
      <c r="DSL19" s="136"/>
      <c r="DSM19" s="136"/>
      <c r="DSN19" s="136"/>
      <c r="DSO19" s="136"/>
      <c r="DSP19" s="136"/>
      <c r="DSQ19" s="136"/>
      <c r="DSR19" s="136"/>
      <c r="DSS19" s="136"/>
      <c r="DST19" s="136"/>
      <c r="DSU19" s="136"/>
      <c r="DSV19" s="136"/>
      <c r="DSW19" s="136"/>
      <c r="DSX19" s="136"/>
      <c r="DSY19" s="136"/>
      <c r="DSZ19" s="136"/>
      <c r="DTA19" s="136"/>
      <c r="DTB19" s="136"/>
      <c r="DTC19" s="136"/>
      <c r="DTD19" s="136"/>
      <c r="DTE19" s="136"/>
      <c r="DTF19" s="136"/>
      <c r="DTG19" s="136"/>
      <c r="DTH19" s="136"/>
      <c r="DTI19" s="136"/>
      <c r="DTJ19" s="136"/>
      <c r="DTK19" s="136"/>
      <c r="DTL19" s="136"/>
      <c r="DTM19" s="136"/>
      <c r="DTN19" s="136"/>
      <c r="DTO19" s="136"/>
      <c r="DTP19" s="136"/>
      <c r="DTQ19" s="136"/>
      <c r="DTR19" s="136"/>
      <c r="DTS19" s="136"/>
      <c r="DTT19" s="136"/>
      <c r="DTU19" s="136"/>
      <c r="DTV19" s="136"/>
      <c r="DTW19" s="136"/>
      <c r="DTX19" s="136"/>
      <c r="DTY19" s="136"/>
      <c r="DTZ19" s="136"/>
      <c r="DUA19" s="136"/>
      <c r="DUB19" s="136"/>
      <c r="DUC19" s="136"/>
      <c r="DUD19" s="136"/>
      <c r="DUE19" s="136"/>
      <c r="DUF19" s="136"/>
      <c r="DUG19" s="136"/>
      <c r="DUH19" s="136"/>
      <c r="DUI19" s="136"/>
      <c r="DUJ19" s="136"/>
      <c r="DUK19" s="136"/>
      <c r="DUL19" s="136"/>
      <c r="DUM19" s="136"/>
      <c r="DUN19" s="136"/>
      <c r="DUO19" s="136"/>
      <c r="DUP19" s="136"/>
      <c r="DUQ19" s="136"/>
      <c r="DUR19" s="136"/>
      <c r="DUS19" s="136"/>
      <c r="DUT19" s="136"/>
      <c r="DUU19" s="136"/>
      <c r="DUV19" s="136"/>
      <c r="DUW19" s="136"/>
      <c r="DUX19" s="136"/>
      <c r="DUY19" s="136"/>
      <c r="DUZ19" s="136"/>
      <c r="DVA19" s="136"/>
      <c r="DVB19" s="136"/>
      <c r="DVC19" s="136"/>
      <c r="DVD19" s="136"/>
      <c r="DVE19" s="136"/>
      <c r="DVF19" s="136"/>
      <c r="DVG19" s="136"/>
      <c r="DVH19" s="136"/>
      <c r="DVI19" s="136"/>
      <c r="DVJ19" s="136"/>
      <c r="DVK19" s="136"/>
      <c r="DVL19" s="136"/>
      <c r="DVM19" s="136"/>
      <c r="DVN19" s="136"/>
      <c r="DVO19" s="136"/>
      <c r="DVP19" s="136"/>
      <c r="DVQ19" s="136"/>
      <c r="DVR19" s="136"/>
      <c r="DVS19" s="136"/>
      <c r="DVT19" s="136"/>
      <c r="DVU19" s="136"/>
      <c r="DVV19" s="136"/>
      <c r="DVW19" s="136"/>
      <c r="DVX19" s="136"/>
      <c r="DVY19" s="136"/>
      <c r="DVZ19" s="136"/>
      <c r="DWA19" s="136"/>
      <c r="DWB19" s="136"/>
      <c r="DWC19" s="136"/>
      <c r="DWD19" s="136"/>
      <c r="DWE19" s="136"/>
      <c r="DWF19" s="136"/>
      <c r="DWG19" s="136"/>
      <c r="DWH19" s="136"/>
      <c r="DWI19" s="136"/>
      <c r="DWJ19" s="136"/>
      <c r="DWK19" s="136"/>
      <c r="DWL19" s="136"/>
      <c r="DWM19" s="136"/>
      <c r="DWN19" s="136"/>
      <c r="DWO19" s="136"/>
      <c r="DWP19" s="136"/>
      <c r="DWQ19" s="136"/>
      <c r="DWR19" s="136"/>
      <c r="DWS19" s="136"/>
      <c r="DWT19" s="136"/>
      <c r="DWU19" s="136"/>
      <c r="DWV19" s="136"/>
      <c r="DWW19" s="136"/>
      <c r="DWX19" s="136"/>
      <c r="DWY19" s="136"/>
      <c r="DWZ19" s="136"/>
      <c r="DXA19" s="136"/>
      <c r="DXB19" s="136"/>
      <c r="DXC19" s="136"/>
      <c r="DXD19" s="136"/>
      <c r="DXE19" s="136"/>
      <c r="DXF19" s="136"/>
      <c r="DXG19" s="136"/>
      <c r="DXH19" s="136"/>
      <c r="DXI19" s="136"/>
      <c r="DXJ19" s="136"/>
      <c r="DXK19" s="136"/>
      <c r="DXL19" s="136"/>
      <c r="DXM19" s="136"/>
      <c r="DXN19" s="136"/>
      <c r="DXO19" s="136"/>
      <c r="DXP19" s="136"/>
      <c r="DXQ19" s="136"/>
      <c r="DXR19" s="136"/>
      <c r="DXS19" s="136"/>
      <c r="DXT19" s="136"/>
      <c r="DXU19" s="136"/>
      <c r="DXV19" s="136"/>
      <c r="DXW19" s="136"/>
      <c r="DXX19" s="136"/>
      <c r="DXY19" s="136"/>
      <c r="DXZ19" s="136"/>
      <c r="DYA19" s="136"/>
      <c r="DYB19" s="136"/>
      <c r="DYC19" s="136"/>
      <c r="DYD19" s="136"/>
      <c r="DYE19" s="136"/>
      <c r="DYF19" s="136"/>
      <c r="DYG19" s="136"/>
      <c r="DYH19" s="136"/>
      <c r="DYI19" s="136"/>
      <c r="DYJ19" s="136"/>
      <c r="DYK19" s="136"/>
      <c r="DYL19" s="136"/>
      <c r="DYM19" s="136"/>
      <c r="DYN19" s="136"/>
      <c r="DYO19" s="136"/>
      <c r="DYP19" s="136"/>
      <c r="DYQ19" s="136"/>
      <c r="DYR19" s="136"/>
      <c r="DYS19" s="136"/>
      <c r="DYT19" s="136"/>
      <c r="DYU19" s="136"/>
      <c r="DYV19" s="136"/>
      <c r="DYW19" s="136"/>
      <c r="DYX19" s="136"/>
      <c r="DYY19" s="136"/>
      <c r="DYZ19" s="136"/>
      <c r="DZA19" s="136"/>
      <c r="DZB19" s="136"/>
      <c r="DZC19" s="136"/>
      <c r="DZD19" s="136"/>
      <c r="DZE19" s="136"/>
      <c r="DZF19" s="136"/>
      <c r="DZG19" s="136"/>
      <c r="DZH19" s="136"/>
      <c r="DZI19" s="136"/>
      <c r="DZJ19" s="136"/>
      <c r="DZK19" s="136"/>
      <c r="DZL19" s="136"/>
      <c r="DZM19" s="136"/>
      <c r="DZN19" s="136"/>
      <c r="DZO19" s="136"/>
      <c r="DZP19" s="136"/>
      <c r="DZQ19" s="136"/>
      <c r="DZR19" s="136"/>
      <c r="DZS19" s="136"/>
      <c r="DZT19" s="136"/>
      <c r="DZU19" s="136"/>
      <c r="DZV19" s="136"/>
      <c r="DZW19" s="136"/>
      <c r="DZX19" s="136"/>
      <c r="DZY19" s="136"/>
      <c r="DZZ19" s="136"/>
      <c r="EAA19" s="136"/>
      <c r="EAB19" s="136"/>
      <c r="EAC19" s="136"/>
      <c r="EAD19" s="136"/>
      <c r="EAE19" s="136"/>
      <c r="EAF19" s="136"/>
      <c r="EAG19" s="136"/>
      <c r="EAH19" s="136"/>
      <c r="EAI19" s="136"/>
      <c r="EAJ19" s="136"/>
      <c r="EAK19" s="136"/>
      <c r="EAL19" s="136"/>
      <c r="EAM19" s="136"/>
      <c r="EAN19" s="136"/>
      <c r="EAO19" s="136"/>
      <c r="EAP19" s="136"/>
      <c r="EAQ19" s="136"/>
      <c r="EAR19" s="136"/>
      <c r="EAS19" s="136"/>
      <c r="EAT19" s="136"/>
      <c r="EAU19" s="136"/>
      <c r="EAV19" s="136"/>
      <c r="EAW19" s="136"/>
      <c r="EAX19" s="136"/>
      <c r="EAY19" s="136"/>
      <c r="EAZ19" s="136"/>
      <c r="EBA19" s="136"/>
      <c r="EBB19" s="136"/>
      <c r="EBC19" s="136"/>
      <c r="EBD19" s="136"/>
      <c r="EBE19" s="136"/>
      <c r="EBF19" s="136"/>
      <c r="EBG19" s="136"/>
      <c r="EBH19" s="136"/>
      <c r="EBI19" s="136"/>
      <c r="EBJ19" s="136"/>
      <c r="EBK19" s="136"/>
      <c r="EBL19" s="136"/>
      <c r="EBM19" s="136"/>
      <c r="EBN19" s="136"/>
      <c r="EBO19" s="136"/>
      <c r="EBP19" s="136"/>
      <c r="EBQ19" s="136"/>
      <c r="EBR19" s="136"/>
      <c r="EBS19" s="136"/>
      <c r="EBT19" s="136"/>
      <c r="EBU19" s="136"/>
      <c r="EBV19" s="136"/>
      <c r="EBW19" s="136"/>
      <c r="EBX19" s="136"/>
      <c r="EBY19" s="136"/>
      <c r="EBZ19" s="136"/>
      <c r="ECA19" s="136"/>
      <c r="ECB19" s="136"/>
      <c r="ECC19" s="136"/>
      <c r="ECD19" s="136"/>
      <c r="ECE19" s="136"/>
      <c r="ECF19" s="136"/>
      <c r="ECG19" s="136"/>
      <c r="ECH19" s="136"/>
      <c r="ECI19" s="136"/>
      <c r="ECJ19" s="136"/>
      <c r="ECK19" s="136"/>
      <c r="ECL19" s="136"/>
      <c r="ECM19" s="136"/>
      <c r="ECN19" s="136"/>
      <c r="ECO19" s="136"/>
      <c r="ECP19" s="136"/>
      <c r="ECQ19" s="136"/>
      <c r="ECR19" s="136"/>
      <c r="ECS19" s="136"/>
      <c r="ECT19" s="136"/>
      <c r="ECU19" s="136"/>
      <c r="ECV19" s="136"/>
      <c r="ECW19" s="136"/>
      <c r="ECX19" s="136"/>
      <c r="ECY19" s="136"/>
      <c r="ECZ19" s="136"/>
      <c r="EDA19" s="136"/>
      <c r="EDB19" s="136"/>
      <c r="EDC19" s="136"/>
      <c r="EDD19" s="136"/>
      <c r="EDE19" s="136"/>
      <c r="EDF19" s="136"/>
      <c r="EDG19" s="136"/>
      <c r="EDH19" s="136"/>
      <c r="EDI19" s="136"/>
      <c r="EDJ19" s="136"/>
      <c r="EDK19" s="136"/>
      <c r="EDL19" s="136"/>
      <c r="EDM19" s="136"/>
      <c r="EDN19" s="136"/>
      <c r="EDO19" s="136"/>
      <c r="EDP19" s="136"/>
      <c r="EDQ19" s="136"/>
      <c r="EDR19" s="136"/>
      <c r="EDS19" s="136"/>
      <c r="EDT19" s="136"/>
      <c r="EDU19" s="136"/>
      <c r="EDV19" s="136"/>
      <c r="EDW19" s="136"/>
      <c r="EDX19" s="136"/>
      <c r="EDY19" s="136"/>
      <c r="EDZ19" s="136"/>
      <c r="EEA19" s="136"/>
      <c r="EEB19" s="136"/>
      <c r="EEC19" s="136"/>
      <c r="EED19" s="136"/>
      <c r="EEE19" s="136"/>
      <c r="EEF19" s="136"/>
      <c r="EEG19" s="136"/>
      <c r="EEH19" s="136"/>
      <c r="EEI19" s="136"/>
      <c r="EEJ19" s="136"/>
      <c r="EEK19" s="136"/>
      <c r="EEL19" s="136"/>
      <c r="EEM19" s="136"/>
      <c r="EEN19" s="136"/>
      <c r="EEO19" s="136"/>
      <c r="EEP19" s="136"/>
      <c r="EEQ19" s="136"/>
      <c r="EER19" s="136"/>
      <c r="EES19" s="136"/>
      <c r="EET19" s="136"/>
      <c r="EEU19" s="136"/>
      <c r="EEV19" s="136"/>
      <c r="EEW19" s="136"/>
      <c r="EEX19" s="136"/>
      <c r="EEY19" s="136"/>
      <c r="EEZ19" s="136"/>
      <c r="EFA19" s="136"/>
      <c r="EFB19" s="136"/>
      <c r="EFC19" s="136"/>
      <c r="EFD19" s="136"/>
      <c r="EFE19" s="136"/>
      <c r="EFF19" s="136"/>
      <c r="EFG19" s="136"/>
      <c r="EFH19" s="136"/>
      <c r="EFI19" s="136"/>
      <c r="EFJ19" s="136"/>
      <c r="EFK19" s="136"/>
      <c r="EFL19" s="136"/>
      <c r="EFM19" s="136"/>
      <c r="EFN19" s="136"/>
      <c r="EFO19" s="136"/>
      <c r="EFP19" s="136"/>
      <c r="EFQ19" s="136"/>
      <c r="EFR19" s="136"/>
      <c r="EFS19" s="136"/>
      <c r="EFT19" s="136"/>
      <c r="EFU19" s="136"/>
      <c r="EFV19" s="136"/>
      <c r="EFW19" s="136"/>
      <c r="EFX19" s="136"/>
      <c r="EFY19" s="136"/>
      <c r="EFZ19" s="136"/>
      <c r="EGA19" s="136"/>
      <c r="EGB19" s="136"/>
      <c r="EGC19" s="136"/>
      <c r="EGD19" s="136"/>
      <c r="EGE19" s="136"/>
      <c r="EGF19" s="136"/>
      <c r="EGG19" s="136"/>
      <c r="EGH19" s="136"/>
      <c r="EGI19" s="136"/>
      <c r="EGJ19" s="136"/>
      <c r="EGK19" s="136"/>
      <c r="EGL19" s="136"/>
      <c r="EGM19" s="136"/>
      <c r="EGN19" s="136"/>
      <c r="EGO19" s="136"/>
      <c r="EGP19" s="136"/>
      <c r="EGQ19" s="136"/>
      <c r="EGR19" s="136"/>
      <c r="EGS19" s="136"/>
      <c r="EGT19" s="136"/>
      <c r="EGU19" s="136"/>
      <c r="EGV19" s="136"/>
      <c r="EGW19" s="136"/>
      <c r="EGX19" s="136"/>
      <c r="EGY19" s="136"/>
      <c r="EGZ19" s="136"/>
      <c r="EHA19" s="136"/>
      <c r="EHB19" s="136"/>
      <c r="EHC19" s="136"/>
      <c r="EHD19" s="136"/>
      <c r="EHE19" s="136"/>
      <c r="EHF19" s="136"/>
      <c r="EHG19" s="136"/>
      <c r="EHH19" s="136"/>
      <c r="EHI19" s="136"/>
      <c r="EHJ19" s="136"/>
      <c r="EHK19" s="136"/>
      <c r="EHL19" s="136"/>
      <c r="EHM19" s="136"/>
      <c r="EHN19" s="136"/>
      <c r="EHO19" s="136"/>
      <c r="EHP19" s="136"/>
      <c r="EHQ19" s="136"/>
      <c r="EHR19" s="136"/>
      <c r="EHS19" s="136"/>
      <c r="EHT19" s="136"/>
      <c r="EHU19" s="136"/>
      <c r="EHV19" s="136"/>
      <c r="EHW19" s="136"/>
      <c r="EHX19" s="136"/>
      <c r="EHY19" s="136"/>
      <c r="EHZ19" s="136"/>
      <c r="EIA19" s="136"/>
      <c r="EIB19" s="136"/>
      <c r="EIC19" s="136"/>
      <c r="EID19" s="136"/>
      <c r="EIE19" s="136"/>
      <c r="EIF19" s="136"/>
      <c r="EIG19" s="136"/>
      <c r="EIH19" s="136"/>
      <c r="EII19" s="136"/>
      <c r="EIJ19" s="136"/>
      <c r="EIK19" s="136"/>
      <c r="EIL19" s="136"/>
      <c r="EIM19" s="136"/>
      <c r="EIN19" s="136"/>
      <c r="EIO19" s="136"/>
      <c r="EIP19" s="136"/>
      <c r="EIQ19" s="136"/>
      <c r="EIR19" s="136"/>
      <c r="EIS19" s="136"/>
      <c r="EIT19" s="136"/>
      <c r="EIU19" s="136"/>
      <c r="EIV19" s="136"/>
      <c r="EIW19" s="136"/>
      <c r="EIX19" s="136"/>
      <c r="EIY19" s="136"/>
      <c r="EIZ19" s="136"/>
      <c r="EJA19" s="136"/>
      <c r="EJB19" s="136"/>
      <c r="EJC19" s="136"/>
      <c r="EJD19" s="136"/>
      <c r="EJE19" s="136"/>
      <c r="EJF19" s="136"/>
      <c r="EJG19" s="136"/>
      <c r="EJH19" s="136"/>
      <c r="EJI19" s="136"/>
      <c r="EJJ19" s="136"/>
      <c r="EJK19" s="136"/>
      <c r="EJL19" s="136"/>
      <c r="EJM19" s="136"/>
      <c r="EJN19" s="136"/>
      <c r="EJO19" s="136"/>
      <c r="EJP19" s="136"/>
      <c r="EJQ19" s="136"/>
      <c r="EJR19" s="136"/>
      <c r="EJS19" s="136"/>
      <c r="EJT19" s="136"/>
      <c r="EJU19" s="136"/>
      <c r="EJV19" s="136"/>
      <c r="EJW19" s="136"/>
      <c r="EJX19" s="136"/>
      <c r="EJY19" s="136"/>
      <c r="EJZ19" s="136"/>
      <c r="EKA19" s="136"/>
      <c r="EKB19" s="136"/>
      <c r="EKC19" s="136"/>
      <c r="EKD19" s="136"/>
      <c r="EKE19" s="136"/>
      <c r="EKF19" s="136"/>
      <c r="EKG19" s="136"/>
      <c r="EKH19" s="136"/>
      <c r="EKI19" s="136"/>
      <c r="EKJ19" s="136"/>
      <c r="EKK19" s="136"/>
      <c r="EKL19" s="136"/>
      <c r="EKM19" s="136"/>
      <c r="EKN19" s="136"/>
      <c r="EKO19" s="136"/>
      <c r="EKP19" s="136"/>
      <c r="EKQ19" s="136"/>
      <c r="EKR19" s="136"/>
      <c r="EKS19" s="136"/>
      <c r="EKT19" s="136"/>
      <c r="EKU19" s="136"/>
      <c r="EKV19" s="136"/>
      <c r="EKW19" s="136"/>
      <c r="EKX19" s="136"/>
      <c r="EKY19" s="136"/>
      <c r="EKZ19" s="136"/>
      <c r="ELA19" s="136"/>
      <c r="ELB19" s="136"/>
      <c r="ELC19" s="136"/>
      <c r="ELD19" s="136"/>
      <c r="ELE19" s="136"/>
      <c r="ELF19" s="136"/>
      <c r="ELG19" s="136"/>
      <c r="ELH19" s="136"/>
      <c r="ELI19" s="136"/>
      <c r="ELJ19" s="136"/>
      <c r="ELK19" s="136"/>
      <c r="ELL19" s="136"/>
      <c r="ELM19" s="136"/>
      <c r="ELN19" s="136"/>
      <c r="ELO19" s="136"/>
      <c r="ELP19" s="136"/>
      <c r="ELQ19" s="136"/>
      <c r="ELR19" s="136"/>
      <c r="ELS19" s="136"/>
      <c r="ELT19" s="136"/>
      <c r="ELU19" s="136"/>
      <c r="ELV19" s="136"/>
      <c r="ELW19" s="136"/>
      <c r="ELX19" s="136"/>
      <c r="ELY19" s="136"/>
      <c r="ELZ19" s="136"/>
      <c r="EMA19" s="136"/>
      <c r="EMB19" s="136"/>
      <c r="EMC19" s="136"/>
      <c r="EMD19" s="136"/>
      <c r="EME19" s="136"/>
      <c r="EMF19" s="136"/>
      <c r="EMG19" s="136"/>
      <c r="EMH19" s="136"/>
      <c r="EMI19" s="136"/>
      <c r="EMJ19" s="136"/>
      <c r="EMK19" s="136"/>
      <c r="EML19" s="136"/>
      <c r="EMM19" s="136"/>
      <c r="EMN19" s="136"/>
      <c r="EMO19" s="136"/>
      <c r="EMP19" s="136"/>
      <c r="EMQ19" s="136"/>
      <c r="EMR19" s="136"/>
      <c r="EMS19" s="136"/>
      <c r="EMT19" s="136"/>
      <c r="EMU19" s="136"/>
      <c r="EMV19" s="136"/>
      <c r="EMW19" s="136"/>
      <c r="EMX19" s="136"/>
      <c r="EMY19" s="136"/>
      <c r="EMZ19" s="136"/>
      <c r="ENA19" s="136"/>
      <c r="ENB19" s="136"/>
      <c r="ENC19" s="136"/>
      <c r="END19" s="136"/>
      <c r="ENE19" s="136"/>
      <c r="ENF19" s="136"/>
      <c r="ENG19" s="136"/>
      <c r="ENH19" s="136"/>
      <c r="ENI19" s="136"/>
      <c r="ENJ19" s="136"/>
      <c r="ENK19" s="136"/>
      <c r="ENL19" s="136"/>
      <c r="ENM19" s="136"/>
      <c r="ENN19" s="136"/>
      <c r="ENO19" s="136"/>
      <c r="ENP19" s="136"/>
      <c r="ENQ19" s="136"/>
      <c r="ENR19" s="136"/>
      <c r="ENS19" s="136"/>
      <c r="ENT19" s="136"/>
      <c r="ENU19" s="136"/>
      <c r="ENV19" s="136"/>
      <c r="ENW19" s="136"/>
      <c r="ENX19" s="136"/>
      <c r="ENY19" s="136"/>
      <c r="ENZ19" s="136"/>
      <c r="EOA19" s="136"/>
      <c r="EOB19" s="136"/>
      <c r="EOC19" s="136"/>
      <c r="EOD19" s="136"/>
      <c r="EOE19" s="136"/>
      <c r="EOF19" s="136"/>
      <c r="EOG19" s="136"/>
      <c r="EOH19" s="136"/>
      <c r="EOI19" s="136"/>
      <c r="EOJ19" s="136"/>
      <c r="EOK19" s="136"/>
      <c r="EOL19" s="136"/>
      <c r="EOM19" s="136"/>
      <c r="EON19" s="136"/>
      <c r="EOO19" s="136"/>
      <c r="EOP19" s="136"/>
      <c r="EOQ19" s="136"/>
      <c r="EOR19" s="136"/>
      <c r="EOS19" s="136"/>
      <c r="EOT19" s="136"/>
      <c r="EOU19" s="136"/>
      <c r="EOV19" s="136"/>
      <c r="EOW19" s="136"/>
      <c r="EOX19" s="136"/>
      <c r="EOY19" s="136"/>
      <c r="EOZ19" s="136"/>
      <c r="EPA19" s="136"/>
      <c r="EPB19" s="136"/>
      <c r="EPC19" s="136"/>
      <c r="EPD19" s="136"/>
      <c r="EPE19" s="136"/>
      <c r="EPF19" s="136"/>
      <c r="EPG19" s="136"/>
      <c r="EPH19" s="136"/>
      <c r="EPI19" s="136"/>
      <c r="EPJ19" s="136"/>
      <c r="EPK19" s="136"/>
      <c r="EPL19" s="136"/>
      <c r="EPM19" s="136"/>
      <c r="EPN19" s="136"/>
      <c r="EPO19" s="136"/>
      <c r="EPP19" s="136"/>
      <c r="EPQ19" s="136"/>
      <c r="EPR19" s="136"/>
      <c r="EPS19" s="136"/>
      <c r="EPT19" s="136"/>
      <c r="EPU19" s="136"/>
      <c r="EPV19" s="136"/>
      <c r="EPW19" s="136"/>
      <c r="EPX19" s="136"/>
      <c r="EPY19" s="136"/>
      <c r="EPZ19" s="136"/>
      <c r="EQA19" s="136"/>
      <c r="EQB19" s="136"/>
      <c r="EQC19" s="136"/>
      <c r="EQD19" s="136"/>
      <c r="EQE19" s="136"/>
      <c r="EQF19" s="136"/>
      <c r="EQG19" s="136"/>
      <c r="EQH19" s="136"/>
      <c r="EQI19" s="136"/>
      <c r="EQJ19" s="136"/>
      <c r="EQK19" s="136"/>
      <c r="EQL19" s="136"/>
      <c r="EQM19" s="136"/>
      <c r="EQN19" s="136"/>
      <c r="EQO19" s="136"/>
      <c r="EQP19" s="136"/>
      <c r="EQQ19" s="136"/>
      <c r="EQR19" s="136"/>
      <c r="EQS19" s="136"/>
      <c r="EQT19" s="136"/>
      <c r="EQU19" s="136"/>
      <c r="EQV19" s="136"/>
      <c r="EQW19" s="136"/>
      <c r="EQX19" s="136"/>
      <c r="EQY19" s="136"/>
      <c r="EQZ19" s="136"/>
      <c r="ERA19" s="136"/>
      <c r="ERB19" s="136"/>
      <c r="ERC19" s="136"/>
      <c r="ERD19" s="136"/>
      <c r="ERE19" s="136"/>
      <c r="ERF19" s="136"/>
      <c r="ERG19" s="136"/>
      <c r="ERH19" s="136"/>
      <c r="ERI19" s="136"/>
      <c r="ERJ19" s="136"/>
      <c r="ERK19" s="136"/>
      <c r="ERL19" s="136"/>
      <c r="ERM19" s="136"/>
      <c r="ERN19" s="136"/>
      <c r="ERO19" s="136"/>
      <c r="ERP19" s="136"/>
      <c r="ERQ19" s="136"/>
      <c r="ERR19" s="136"/>
      <c r="ERS19" s="136"/>
      <c r="ERT19" s="136"/>
      <c r="ERU19" s="136"/>
      <c r="ERV19" s="136"/>
      <c r="ERW19" s="136"/>
      <c r="ERX19" s="136"/>
      <c r="ERY19" s="136"/>
      <c r="ERZ19" s="136"/>
      <c r="ESA19" s="136"/>
      <c r="ESB19" s="136"/>
      <c r="ESC19" s="136"/>
      <c r="ESD19" s="136"/>
      <c r="ESE19" s="136"/>
      <c r="ESF19" s="136"/>
      <c r="ESG19" s="136"/>
      <c r="ESH19" s="136"/>
      <c r="ESI19" s="136"/>
      <c r="ESJ19" s="136"/>
      <c r="ESK19" s="136"/>
      <c r="ESL19" s="136"/>
      <c r="ESM19" s="136"/>
      <c r="ESN19" s="136"/>
      <c r="ESO19" s="136"/>
      <c r="ESP19" s="136"/>
      <c r="ESQ19" s="136"/>
      <c r="ESR19" s="136"/>
      <c r="ESS19" s="136"/>
      <c r="EST19" s="136"/>
      <c r="ESU19" s="136"/>
      <c r="ESV19" s="136"/>
      <c r="ESW19" s="136"/>
      <c r="ESX19" s="136"/>
      <c r="ESY19" s="136"/>
      <c r="ESZ19" s="136"/>
      <c r="ETA19" s="136"/>
      <c r="ETB19" s="136"/>
      <c r="ETC19" s="136"/>
      <c r="ETD19" s="136"/>
      <c r="ETE19" s="136"/>
      <c r="ETF19" s="136"/>
      <c r="ETG19" s="136"/>
      <c r="ETH19" s="136"/>
      <c r="ETI19" s="136"/>
      <c r="ETJ19" s="136"/>
      <c r="ETK19" s="136"/>
      <c r="ETL19" s="136"/>
      <c r="ETM19" s="136"/>
      <c r="ETN19" s="136"/>
      <c r="ETO19" s="136"/>
      <c r="ETP19" s="136"/>
      <c r="ETQ19" s="136"/>
      <c r="ETR19" s="136"/>
      <c r="ETS19" s="136"/>
      <c r="ETT19" s="136"/>
      <c r="ETU19" s="136"/>
      <c r="ETV19" s="136"/>
      <c r="ETW19" s="136"/>
      <c r="ETX19" s="136"/>
      <c r="ETY19" s="136"/>
      <c r="ETZ19" s="136"/>
      <c r="EUA19" s="136"/>
      <c r="EUB19" s="136"/>
      <c r="EUC19" s="136"/>
      <c r="EUD19" s="136"/>
      <c r="EUE19" s="136"/>
      <c r="EUF19" s="136"/>
      <c r="EUG19" s="136"/>
      <c r="EUH19" s="136"/>
      <c r="EUI19" s="136"/>
      <c r="EUJ19" s="136"/>
      <c r="EUK19" s="136"/>
      <c r="EUL19" s="136"/>
      <c r="EUM19" s="136"/>
      <c r="EUN19" s="136"/>
      <c r="EUO19" s="136"/>
      <c r="EUP19" s="136"/>
      <c r="EUQ19" s="136"/>
      <c r="EUR19" s="136"/>
      <c r="EUS19" s="136"/>
      <c r="EUT19" s="136"/>
      <c r="EUU19" s="136"/>
      <c r="EUV19" s="136"/>
      <c r="EUW19" s="136"/>
      <c r="EUX19" s="136"/>
      <c r="EUY19" s="136"/>
      <c r="EUZ19" s="136"/>
      <c r="EVA19" s="136"/>
      <c r="EVB19" s="136"/>
      <c r="EVC19" s="136"/>
      <c r="EVD19" s="136"/>
      <c r="EVE19" s="136"/>
      <c r="EVF19" s="136"/>
      <c r="EVG19" s="136"/>
      <c r="EVH19" s="136"/>
      <c r="EVI19" s="136"/>
      <c r="EVJ19" s="136"/>
      <c r="EVK19" s="136"/>
      <c r="EVL19" s="136"/>
      <c r="EVM19" s="136"/>
      <c r="EVN19" s="136"/>
      <c r="EVO19" s="136"/>
      <c r="EVP19" s="136"/>
      <c r="EVQ19" s="136"/>
      <c r="EVR19" s="136"/>
      <c r="EVS19" s="136"/>
      <c r="EVT19" s="136"/>
      <c r="EVU19" s="136"/>
      <c r="EVV19" s="136"/>
      <c r="EVW19" s="136"/>
      <c r="EVX19" s="136"/>
      <c r="EVY19" s="136"/>
      <c r="EVZ19" s="136"/>
      <c r="EWA19" s="136"/>
      <c r="EWB19" s="136"/>
      <c r="EWC19" s="136"/>
      <c r="EWD19" s="136"/>
      <c r="EWE19" s="136"/>
      <c r="EWF19" s="136"/>
      <c r="EWG19" s="136"/>
      <c r="EWH19" s="136"/>
      <c r="EWI19" s="136"/>
      <c r="EWJ19" s="136"/>
      <c r="EWK19" s="136"/>
      <c r="EWL19" s="136"/>
      <c r="EWM19" s="136"/>
      <c r="EWN19" s="136"/>
      <c r="EWO19" s="136"/>
      <c r="EWP19" s="136"/>
      <c r="EWQ19" s="136"/>
      <c r="EWR19" s="136"/>
      <c r="EWS19" s="136"/>
      <c r="EWT19" s="136"/>
      <c r="EWU19" s="136"/>
      <c r="EWV19" s="136"/>
      <c r="EWW19" s="136"/>
      <c r="EWX19" s="136"/>
      <c r="EWY19" s="136"/>
      <c r="EWZ19" s="136"/>
      <c r="EXA19" s="136"/>
      <c r="EXB19" s="136"/>
      <c r="EXC19" s="136"/>
      <c r="EXD19" s="136"/>
      <c r="EXE19" s="136"/>
      <c r="EXF19" s="136"/>
      <c r="EXG19" s="136"/>
      <c r="EXH19" s="136"/>
      <c r="EXI19" s="136"/>
      <c r="EXJ19" s="136"/>
      <c r="EXK19" s="136"/>
      <c r="EXL19" s="136"/>
      <c r="EXM19" s="136"/>
      <c r="EXN19" s="136"/>
      <c r="EXO19" s="136"/>
      <c r="EXP19" s="136"/>
      <c r="EXQ19" s="136"/>
      <c r="EXR19" s="136"/>
      <c r="EXS19" s="136"/>
      <c r="EXT19" s="136"/>
      <c r="EXU19" s="136"/>
      <c r="EXV19" s="136"/>
      <c r="EXW19" s="136"/>
      <c r="EXX19" s="136"/>
      <c r="EXY19" s="136"/>
      <c r="EXZ19" s="136"/>
      <c r="EYA19" s="136"/>
      <c r="EYB19" s="136"/>
      <c r="EYC19" s="136"/>
      <c r="EYD19" s="136"/>
      <c r="EYE19" s="136"/>
      <c r="EYF19" s="136"/>
      <c r="EYG19" s="136"/>
      <c r="EYH19" s="136"/>
      <c r="EYI19" s="136"/>
      <c r="EYJ19" s="136"/>
      <c r="EYK19" s="136"/>
      <c r="EYL19" s="136"/>
      <c r="EYM19" s="136"/>
      <c r="EYN19" s="136"/>
      <c r="EYO19" s="136"/>
      <c r="EYP19" s="136"/>
      <c r="EYQ19" s="136"/>
      <c r="EYR19" s="136"/>
      <c r="EYS19" s="136"/>
      <c r="EYT19" s="136"/>
      <c r="EYU19" s="136"/>
      <c r="EYV19" s="136"/>
      <c r="EYW19" s="136"/>
      <c r="EYX19" s="136"/>
      <c r="EYY19" s="136"/>
      <c r="EYZ19" s="136"/>
      <c r="EZA19" s="136"/>
      <c r="EZB19" s="136"/>
      <c r="EZC19" s="136"/>
      <c r="EZD19" s="136"/>
      <c r="EZE19" s="136"/>
      <c r="EZF19" s="136"/>
      <c r="EZG19" s="136"/>
      <c r="EZH19" s="136"/>
      <c r="EZI19" s="136"/>
      <c r="EZJ19" s="136"/>
      <c r="EZK19" s="136"/>
      <c r="EZL19" s="136"/>
      <c r="EZM19" s="136"/>
      <c r="EZN19" s="136"/>
      <c r="EZO19" s="136"/>
      <c r="EZP19" s="136"/>
      <c r="EZQ19" s="136"/>
      <c r="EZR19" s="136"/>
      <c r="EZS19" s="136"/>
      <c r="EZT19" s="136"/>
      <c r="EZU19" s="136"/>
      <c r="EZV19" s="136"/>
      <c r="EZW19" s="136"/>
      <c r="EZX19" s="136"/>
      <c r="EZY19" s="136"/>
      <c r="EZZ19" s="136"/>
      <c r="FAA19" s="136"/>
      <c r="FAB19" s="136"/>
      <c r="FAC19" s="136"/>
      <c r="FAD19" s="136"/>
      <c r="FAE19" s="136"/>
      <c r="FAF19" s="136"/>
      <c r="FAG19" s="136"/>
      <c r="FAH19" s="136"/>
      <c r="FAI19" s="136"/>
      <c r="FAJ19" s="136"/>
      <c r="FAK19" s="136"/>
      <c r="FAL19" s="136"/>
      <c r="FAM19" s="136"/>
      <c r="FAN19" s="136"/>
      <c r="FAO19" s="136"/>
      <c r="FAP19" s="136"/>
      <c r="FAQ19" s="136"/>
      <c r="FAR19" s="136"/>
      <c r="FAS19" s="136"/>
      <c r="FAT19" s="136"/>
      <c r="FAU19" s="136"/>
      <c r="FAV19" s="136"/>
      <c r="FAW19" s="136"/>
      <c r="FAX19" s="136"/>
      <c r="FAY19" s="136"/>
      <c r="FAZ19" s="136"/>
      <c r="FBA19" s="136"/>
      <c r="FBB19" s="136"/>
      <c r="FBC19" s="136"/>
      <c r="FBD19" s="136"/>
      <c r="FBE19" s="136"/>
      <c r="FBF19" s="136"/>
      <c r="FBG19" s="136"/>
      <c r="FBH19" s="136"/>
      <c r="FBI19" s="136"/>
      <c r="FBJ19" s="136"/>
      <c r="FBK19" s="136"/>
      <c r="FBL19" s="136"/>
      <c r="FBM19" s="136"/>
      <c r="FBN19" s="136"/>
      <c r="FBO19" s="136"/>
      <c r="FBP19" s="136"/>
      <c r="FBQ19" s="136"/>
      <c r="FBR19" s="136"/>
      <c r="FBS19" s="136"/>
      <c r="FBT19" s="136"/>
      <c r="FBU19" s="136"/>
      <c r="FBV19" s="136"/>
      <c r="FBW19" s="136"/>
      <c r="FBX19" s="136"/>
      <c r="FBY19" s="136"/>
      <c r="FBZ19" s="136"/>
      <c r="FCA19" s="136"/>
      <c r="FCB19" s="136"/>
      <c r="FCC19" s="136"/>
      <c r="FCD19" s="136"/>
      <c r="FCE19" s="136"/>
      <c r="FCF19" s="136"/>
      <c r="FCG19" s="136"/>
      <c r="FCH19" s="136"/>
      <c r="FCI19" s="136"/>
      <c r="FCJ19" s="136"/>
      <c r="FCK19" s="136"/>
      <c r="FCL19" s="136"/>
      <c r="FCM19" s="136"/>
      <c r="FCN19" s="136"/>
      <c r="FCO19" s="136"/>
      <c r="FCP19" s="136"/>
      <c r="FCQ19" s="136"/>
      <c r="FCR19" s="136"/>
      <c r="FCS19" s="136"/>
      <c r="FCT19" s="136"/>
      <c r="FCU19" s="136"/>
      <c r="FCV19" s="136"/>
      <c r="FCW19" s="136"/>
      <c r="FCX19" s="136"/>
      <c r="FCY19" s="136"/>
      <c r="FCZ19" s="136"/>
      <c r="FDA19" s="136"/>
      <c r="FDB19" s="136"/>
      <c r="FDC19" s="136"/>
      <c r="FDD19" s="136"/>
      <c r="FDE19" s="136"/>
      <c r="FDF19" s="136"/>
      <c r="FDG19" s="136"/>
      <c r="FDH19" s="136"/>
      <c r="FDI19" s="136"/>
      <c r="FDJ19" s="136"/>
      <c r="FDK19" s="136"/>
      <c r="FDL19" s="136"/>
      <c r="FDM19" s="136"/>
      <c r="FDN19" s="136"/>
      <c r="FDO19" s="136"/>
      <c r="FDP19" s="136"/>
      <c r="FDQ19" s="136"/>
      <c r="FDR19" s="136"/>
      <c r="FDS19" s="136"/>
      <c r="FDT19" s="136"/>
      <c r="FDU19" s="136"/>
      <c r="FDV19" s="136"/>
      <c r="FDW19" s="136"/>
      <c r="FDX19" s="136"/>
      <c r="FDY19" s="136"/>
      <c r="FDZ19" s="136"/>
      <c r="FEA19" s="136"/>
      <c r="FEB19" s="136"/>
      <c r="FEC19" s="136"/>
      <c r="FED19" s="136"/>
      <c r="FEE19" s="136"/>
      <c r="FEF19" s="136"/>
      <c r="FEG19" s="136"/>
      <c r="FEH19" s="136"/>
      <c r="FEI19" s="136"/>
      <c r="FEJ19" s="136"/>
      <c r="FEK19" s="136"/>
      <c r="FEL19" s="136"/>
      <c r="FEM19" s="136"/>
      <c r="FEN19" s="136"/>
      <c r="FEO19" s="136"/>
      <c r="FEP19" s="136"/>
      <c r="FEQ19" s="136"/>
      <c r="FER19" s="136"/>
      <c r="FES19" s="136"/>
      <c r="FET19" s="136"/>
      <c r="FEU19" s="136"/>
      <c r="FEV19" s="136"/>
      <c r="FEW19" s="136"/>
      <c r="FEX19" s="136"/>
      <c r="FEY19" s="136"/>
      <c r="FEZ19" s="136"/>
      <c r="FFA19" s="136"/>
      <c r="FFB19" s="136"/>
      <c r="FFC19" s="136"/>
      <c r="FFD19" s="136"/>
      <c r="FFE19" s="136"/>
      <c r="FFF19" s="136"/>
      <c r="FFG19" s="136"/>
      <c r="FFH19" s="136"/>
      <c r="FFI19" s="136"/>
      <c r="FFJ19" s="136"/>
      <c r="FFK19" s="136"/>
      <c r="FFL19" s="136"/>
      <c r="FFM19" s="136"/>
      <c r="FFN19" s="136"/>
      <c r="FFO19" s="136"/>
      <c r="FFP19" s="136"/>
      <c r="FFQ19" s="136"/>
      <c r="FFR19" s="136"/>
      <c r="FFS19" s="136"/>
      <c r="FFT19" s="136"/>
      <c r="FFU19" s="136"/>
      <c r="FFV19" s="136"/>
      <c r="FFW19" s="136"/>
      <c r="FFX19" s="136"/>
      <c r="FFY19" s="136"/>
      <c r="FFZ19" s="136"/>
      <c r="FGA19" s="136"/>
      <c r="FGB19" s="136"/>
      <c r="FGC19" s="136"/>
      <c r="FGD19" s="136"/>
      <c r="FGE19" s="136"/>
      <c r="FGF19" s="136"/>
      <c r="FGG19" s="136"/>
      <c r="FGH19" s="136"/>
      <c r="FGI19" s="136"/>
      <c r="FGJ19" s="136"/>
      <c r="FGK19" s="136"/>
      <c r="FGL19" s="136"/>
      <c r="FGM19" s="136"/>
      <c r="FGN19" s="136"/>
      <c r="FGO19" s="136"/>
      <c r="FGP19" s="136"/>
      <c r="FGQ19" s="136"/>
      <c r="FGR19" s="136"/>
      <c r="FGS19" s="136"/>
      <c r="FGT19" s="136"/>
      <c r="FGU19" s="136"/>
      <c r="FGV19" s="136"/>
      <c r="FGW19" s="136"/>
      <c r="FGX19" s="136"/>
      <c r="FGY19" s="136"/>
      <c r="FGZ19" s="136"/>
      <c r="FHA19" s="136"/>
      <c r="FHB19" s="136"/>
      <c r="FHC19" s="136"/>
      <c r="FHD19" s="136"/>
      <c r="FHE19" s="136"/>
      <c r="FHF19" s="136"/>
      <c r="FHG19" s="136"/>
      <c r="FHH19" s="136"/>
      <c r="FHI19" s="136"/>
      <c r="FHJ19" s="136"/>
      <c r="FHK19" s="136"/>
      <c r="FHL19" s="136"/>
      <c r="FHM19" s="136"/>
      <c r="FHN19" s="136"/>
      <c r="FHO19" s="136"/>
      <c r="FHP19" s="136"/>
      <c r="FHQ19" s="136"/>
      <c r="FHR19" s="136"/>
      <c r="FHS19" s="136"/>
      <c r="FHT19" s="136"/>
      <c r="FHU19" s="136"/>
      <c r="FHV19" s="136"/>
      <c r="FHW19" s="136"/>
      <c r="FHX19" s="136"/>
      <c r="FHY19" s="136"/>
      <c r="FHZ19" s="136"/>
      <c r="FIA19" s="136"/>
      <c r="FIB19" s="136"/>
      <c r="FIC19" s="136"/>
      <c r="FID19" s="136"/>
      <c r="FIE19" s="136"/>
      <c r="FIF19" s="136"/>
      <c r="FIG19" s="136"/>
      <c r="FIH19" s="136"/>
      <c r="FII19" s="136"/>
      <c r="FIJ19" s="136"/>
      <c r="FIK19" s="136"/>
      <c r="FIL19" s="136"/>
      <c r="FIM19" s="136"/>
      <c r="FIN19" s="136"/>
      <c r="FIO19" s="136"/>
      <c r="FIP19" s="136"/>
      <c r="FIQ19" s="136"/>
      <c r="FIR19" s="136"/>
      <c r="FIS19" s="136"/>
      <c r="FIT19" s="136"/>
      <c r="FIU19" s="136"/>
      <c r="FIV19" s="136"/>
      <c r="FIW19" s="136"/>
      <c r="FIX19" s="136"/>
      <c r="FIY19" s="136"/>
      <c r="FIZ19" s="136"/>
      <c r="FJA19" s="136"/>
      <c r="FJB19" s="136"/>
      <c r="FJC19" s="136"/>
      <c r="FJD19" s="136"/>
      <c r="FJE19" s="136"/>
      <c r="FJF19" s="136"/>
      <c r="FJG19" s="136"/>
      <c r="FJH19" s="136"/>
      <c r="FJI19" s="136"/>
      <c r="FJJ19" s="136"/>
      <c r="FJK19" s="136"/>
      <c r="FJL19" s="136"/>
      <c r="FJM19" s="136"/>
      <c r="FJN19" s="136"/>
      <c r="FJO19" s="136"/>
      <c r="FJP19" s="136"/>
      <c r="FJQ19" s="136"/>
      <c r="FJR19" s="136"/>
      <c r="FJS19" s="136"/>
      <c r="FJT19" s="136"/>
      <c r="FJU19" s="136"/>
      <c r="FJV19" s="136"/>
      <c r="FJW19" s="136"/>
      <c r="FJX19" s="136"/>
      <c r="FJY19" s="136"/>
      <c r="FJZ19" s="136"/>
      <c r="FKA19" s="136"/>
      <c r="FKB19" s="136"/>
      <c r="FKC19" s="136"/>
      <c r="FKD19" s="136"/>
      <c r="FKE19" s="136"/>
      <c r="FKF19" s="136"/>
      <c r="FKG19" s="136"/>
      <c r="FKH19" s="136"/>
      <c r="FKI19" s="136"/>
      <c r="FKJ19" s="136"/>
      <c r="FKK19" s="136"/>
      <c r="FKL19" s="136"/>
      <c r="FKM19" s="136"/>
      <c r="FKN19" s="136"/>
      <c r="FKO19" s="136"/>
      <c r="FKP19" s="136"/>
      <c r="FKQ19" s="136"/>
      <c r="FKR19" s="136"/>
      <c r="FKS19" s="136"/>
      <c r="FKT19" s="136"/>
      <c r="FKU19" s="136"/>
      <c r="FKV19" s="136"/>
      <c r="FKW19" s="136"/>
      <c r="FKX19" s="136"/>
      <c r="FKY19" s="136"/>
      <c r="FKZ19" s="136"/>
      <c r="FLA19" s="136"/>
      <c r="FLB19" s="136"/>
      <c r="FLC19" s="136"/>
      <c r="FLD19" s="136"/>
      <c r="FLE19" s="136"/>
      <c r="FLF19" s="136"/>
      <c r="FLG19" s="136"/>
      <c r="FLH19" s="136"/>
      <c r="FLI19" s="136"/>
      <c r="FLJ19" s="136"/>
      <c r="FLK19" s="136"/>
      <c r="FLL19" s="136"/>
      <c r="FLM19" s="136"/>
      <c r="FLN19" s="136"/>
      <c r="FLO19" s="136"/>
      <c r="FLP19" s="136"/>
      <c r="FLQ19" s="136"/>
      <c r="FLR19" s="136"/>
      <c r="FLS19" s="136"/>
      <c r="FLT19" s="136"/>
      <c r="FLU19" s="136"/>
      <c r="FLV19" s="136"/>
      <c r="FLW19" s="136"/>
      <c r="FLX19" s="136"/>
      <c r="FLY19" s="136"/>
      <c r="FLZ19" s="136"/>
      <c r="FMA19" s="136"/>
      <c r="FMB19" s="136"/>
      <c r="FMC19" s="136"/>
      <c r="FMD19" s="136"/>
      <c r="FME19" s="136"/>
      <c r="FMF19" s="136"/>
      <c r="FMG19" s="136"/>
      <c r="FMH19" s="136"/>
      <c r="FMI19" s="136"/>
      <c r="FMJ19" s="136"/>
      <c r="FMK19" s="136"/>
      <c r="FML19" s="136"/>
      <c r="FMM19" s="136"/>
      <c r="FMN19" s="136"/>
      <c r="FMO19" s="136"/>
      <c r="FMP19" s="136"/>
      <c r="FMQ19" s="136"/>
      <c r="FMR19" s="136"/>
      <c r="FMS19" s="136"/>
      <c r="FMT19" s="136"/>
      <c r="FMU19" s="136"/>
      <c r="FMV19" s="136"/>
      <c r="FMW19" s="136"/>
      <c r="FMX19" s="136"/>
      <c r="FMY19" s="136"/>
      <c r="FMZ19" s="136"/>
      <c r="FNA19" s="136"/>
      <c r="FNB19" s="136"/>
      <c r="FNC19" s="136"/>
      <c r="FND19" s="136"/>
      <c r="FNE19" s="136"/>
      <c r="FNF19" s="136"/>
      <c r="FNG19" s="136"/>
      <c r="FNH19" s="136"/>
      <c r="FNI19" s="136"/>
      <c r="FNJ19" s="136"/>
      <c r="FNK19" s="136"/>
      <c r="FNL19" s="136"/>
      <c r="FNM19" s="136"/>
      <c r="FNN19" s="136"/>
      <c r="FNO19" s="136"/>
      <c r="FNP19" s="136"/>
      <c r="FNQ19" s="136"/>
      <c r="FNR19" s="136"/>
      <c r="FNS19" s="136"/>
      <c r="FNT19" s="136"/>
      <c r="FNU19" s="136"/>
      <c r="FNV19" s="136"/>
      <c r="FNW19" s="136"/>
      <c r="FNX19" s="136"/>
      <c r="FNY19" s="136"/>
      <c r="FNZ19" s="136"/>
      <c r="FOA19" s="136"/>
      <c r="FOB19" s="136"/>
      <c r="FOC19" s="136"/>
      <c r="FOD19" s="136"/>
      <c r="FOE19" s="136"/>
      <c r="FOF19" s="136"/>
      <c r="FOG19" s="136"/>
      <c r="FOH19" s="136"/>
      <c r="FOI19" s="136"/>
      <c r="FOJ19" s="136"/>
      <c r="FOK19" s="136"/>
      <c r="FOL19" s="136"/>
      <c r="FOM19" s="136"/>
      <c r="FON19" s="136"/>
      <c r="FOO19" s="136"/>
      <c r="FOP19" s="136"/>
      <c r="FOQ19" s="136"/>
      <c r="FOR19" s="136"/>
      <c r="FOS19" s="136"/>
      <c r="FOT19" s="136"/>
      <c r="FOU19" s="136"/>
      <c r="FOV19" s="136"/>
      <c r="FOW19" s="136"/>
      <c r="FOX19" s="136"/>
      <c r="FOY19" s="136"/>
      <c r="FOZ19" s="136"/>
      <c r="FPA19" s="136"/>
      <c r="FPB19" s="136"/>
      <c r="FPC19" s="136"/>
      <c r="FPD19" s="136"/>
      <c r="FPE19" s="136"/>
      <c r="FPF19" s="136"/>
      <c r="FPG19" s="136"/>
      <c r="FPH19" s="136"/>
      <c r="FPI19" s="136"/>
      <c r="FPJ19" s="136"/>
      <c r="FPK19" s="136"/>
      <c r="FPL19" s="136"/>
      <c r="FPM19" s="136"/>
      <c r="FPN19" s="136"/>
      <c r="FPO19" s="136"/>
      <c r="FPP19" s="136"/>
      <c r="FPQ19" s="136"/>
      <c r="FPR19" s="136"/>
      <c r="FPS19" s="136"/>
      <c r="FPT19" s="136"/>
      <c r="FPU19" s="136"/>
      <c r="FPV19" s="136"/>
      <c r="FPW19" s="136"/>
      <c r="FPX19" s="136"/>
      <c r="FPY19" s="136"/>
      <c r="FPZ19" s="136"/>
      <c r="FQA19" s="136"/>
      <c r="FQB19" s="136"/>
      <c r="FQC19" s="136"/>
      <c r="FQD19" s="136"/>
      <c r="FQE19" s="136"/>
      <c r="FQF19" s="136"/>
      <c r="FQG19" s="136"/>
      <c r="FQH19" s="136"/>
      <c r="FQI19" s="136"/>
      <c r="FQJ19" s="136"/>
      <c r="FQK19" s="136"/>
      <c r="FQL19" s="136"/>
      <c r="FQM19" s="136"/>
      <c r="FQN19" s="136"/>
      <c r="FQO19" s="136"/>
      <c r="FQP19" s="136"/>
      <c r="FQQ19" s="136"/>
      <c r="FQR19" s="136"/>
      <c r="FQS19" s="136"/>
      <c r="FQT19" s="136"/>
      <c r="FQU19" s="136"/>
      <c r="FQV19" s="136"/>
      <c r="FQW19" s="136"/>
      <c r="FQX19" s="136"/>
      <c r="FQY19" s="136"/>
      <c r="FQZ19" s="136"/>
      <c r="FRA19" s="136"/>
      <c r="FRB19" s="136"/>
      <c r="FRC19" s="136"/>
      <c r="FRD19" s="136"/>
      <c r="FRE19" s="136"/>
      <c r="FRF19" s="136"/>
      <c r="FRG19" s="136"/>
      <c r="FRH19" s="136"/>
      <c r="FRI19" s="136"/>
      <c r="FRJ19" s="136"/>
      <c r="FRK19" s="136"/>
      <c r="FRL19" s="136"/>
      <c r="FRM19" s="136"/>
      <c r="FRN19" s="136"/>
      <c r="FRO19" s="136"/>
      <c r="FRP19" s="136"/>
      <c r="FRQ19" s="136"/>
      <c r="FRR19" s="136"/>
      <c r="FRS19" s="136"/>
      <c r="FRT19" s="136"/>
      <c r="FRU19" s="136"/>
      <c r="FRV19" s="136"/>
      <c r="FRW19" s="136"/>
      <c r="FRX19" s="136"/>
      <c r="FRY19" s="136"/>
      <c r="FRZ19" s="136"/>
      <c r="FSA19" s="136"/>
      <c r="FSB19" s="136"/>
      <c r="FSC19" s="136"/>
      <c r="FSD19" s="136"/>
      <c r="FSE19" s="136"/>
      <c r="FSF19" s="136"/>
      <c r="FSG19" s="136"/>
      <c r="FSH19" s="136"/>
      <c r="FSI19" s="136"/>
      <c r="FSJ19" s="136"/>
      <c r="FSK19" s="136"/>
      <c r="FSL19" s="136"/>
      <c r="FSM19" s="136"/>
      <c r="FSN19" s="136"/>
      <c r="FSO19" s="136"/>
      <c r="FSP19" s="136"/>
      <c r="FSQ19" s="136"/>
      <c r="FSR19" s="136"/>
      <c r="FSS19" s="136"/>
      <c r="FST19" s="136"/>
      <c r="FSU19" s="136"/>
      <c r="FSV19" s="136"/>
      <c r="FSW19" s="136"/>
      <c r="FSX19" s="136"/>
      <c r="FSY19" s="136"/>
      <c r="FSZ19" s="136"/>
      <c r="FTA19" s="136"/>
      <c r="FTB19" s="136"/>
      <c r="FTC19" s="136"/>
      <c r="FTD19" s="136"/>
      <c r="FTE19" s="136"/>
      <c r="FTF19" s="136"/>
      <c r="FTG19" s="136"/>
      <c r="FTH19" s="136"/>
      <c r="FTI19" s="136"/>
      <c r="FTJ19" s="136"/>
      <c r="FTK19" s="136"/>
      <c r="FTL19" s="136"/>
      <c r="FTM19" s="136"/>
      <c r="FTN19" s="136"/>
      <c r="FTO19" s="136"/>
      <c r="FTP19" s="136"/>
      <c r="FTQ19" s="136"/>
      <c r="FTR19" s="136"/>
      <c r="FTS19" s="136"/>
      <c r="FTT19" s="136"/>
      <c r="FTU19" s="136"/>
      <c r="FTV19" s="136"/>
      <c r="FTW19" s="136"/>
      <c r="FTX19" s="136"/>
      <c r="FTY19" s="136"/>
      <c r="FTZ19" s="136"/>
      <c r="FUA19" s="136"/>
      <c r="FUB19" s="136"/>
      <c r="FUC19" s="136"/>
      <c r="FUD19" s="136"/>
      <c r="FUE19" s="136"/>
      <c r="FUF19" s="136"/>
      <c r="FUG19" s="136"/>
      <c r="FUH19" s="136"/>
      <c r="FUI19" s="136"/>
      <c r="FUJ19" s="136"/>
      <c r="FUK19" s="136"/>
      <c r="FUL19" s="136"/>
      <c r="FUM19" s="136"/>
      <c r="FUN19" s="136"/>
      <c r="FUO19" s="136"/>
      <c r="FUP19" s="136"/>
      <c r="FUQ19" s="136"/>
      <c r="FUR19" s="136"/>
      <c r="FUS19" s="136"/>
      <c r="FUT19" s="136"/>
      <c r="FUU19" s="136"/>
      <c r="FUV19" s="136"/>
      <c r="FUW19" s="136"/>
      <c r="FUX19" s="136"/>
      <c r="FUY19" s="136"/>
      <c r="FUZ19" s="136"/>
      <c r="FVA19" s="136"/>
      <c r="FVB19" s="136"/>
      <c r="FVC19" s="136"/>
      <c r="FVD19" s="136"/>
      <c r="FVE19" s="136"/>
      <c r="FVF19" s="136"/>
      <c r="FVG19" s="136"/>
      <c r="FVH19" s="136"/>
      <c r="FVI19" s="136"/>
      <c r="FVJ19" s="136"/>
      <c r="FVK19" s="136"/>
      <c r="FVL19" s="136"/>
      <c r="FVM19" s="136"/>
      <c r="FVN19" s="136"/>
      <c r="FVO19" s="136"/>
      <c r="FVP19" s="136"/>
      <c r="FVQ19" s="136"/>
      <c r="FVR19" s="136"/>
      <c r="FVS19" s="136"/>
      <c r="FVT19" s="136"/>
      <c r="FVU19" s="136"/>
      <c r="FVV19" s="136"/>
      <c r="FVW19" s="136"/>
      <c r="FVX19" s="136"/>
      <c r="FVY19" s="136"/>
      <c r="FVZ19" s="136"/>
      <c r="FWA19" s="136"/>
      <c r="FWB19" s="136"/>
      <c r="FWC19" s="136"/>
      <c r="FWD19" s="136"/>
      <c r="FWE19" s="136"/>
      <c r="FWF19" s="136"/>
      <c r="FWG19" s="136"/>
      <c r="FWH19" s="136"/>
      <c r="FWI19" s="136"/>
      <c r="FWJ19" s="136"/>
      <c r="FWK19" s="136"/>
      <c r="FWL19" s="136"/>
      <c r="FWM19" s="136"/>
      <c r="FWN19" s="136"/>
      <c r="FWO19" s="136"/>
      <c r="FWP19" s="136"/>
      <c r="FWQ19" s="136"/>
      <c r="FWR19" s="136"/>
      <c r="FWS19" s="136"/>
      <c r="FWT19" s="136"/>
      <c r="FWU19" s="136"/>
      <c r="FWV19" s="136"/>
      <c r="FWW19" s="136"/>
      <c r="FWX19" s="136"/>
      <c r="FWY19" s="136"/>
      <c r="FWZ19" s="136"/>
      <c r="FXA19" s="136"/>
      <c r="FXB19" s="136"/>
      <c r="FXC19" s="136"/>
      <c r="FXD19" s="136"/>
      <c r="FXE19" s="136"/>
      <c r="FXF19" s="136"/>
      <c r="FXG19" s="136"/>
      <c r="FXH19" s="136"/>
      <c r="FXI19" s="136"/>
      <c r="FXJ19" s="136"/>
      <c r="FXK19" s="136"/>
      <c r="FXL19" s="136"/>
      <c r="FXM19" s="136"/>
      <c r="FXN19" s="136"/>
      <c r="FXO19" s="136"/>
      <c r="FXP19" s="136"/>
      <c r="FXQ19" s="136"/>
      <c r="FXR19" s="136"/>
      <c r="FXS19" s="136"/>
      <c r="FXT19" s="136"/>
      <c r="FXU19" s="136"/>
      <c r="FXV19" s="136"/>
      <c r="FXW19" s="136"/>
      <c r="FXX19" s="136"/>
      <c r="FXY19" s="136"/>
      <c r="FXZ19" s="136"/>
      <c r="FYA19" s="136"/>
      <c r="FYB19" s="136"/>
      <c r="FYC19" s="136"/>
      <c r="FYD19" s="136"/>
      <c r="FYE19" s="136"/>
      <c r="FYF19" s="136"/>
      <c r="FYG19" s="136"/>
      <c r="FYH19" s="136"/>
      <c r="FYI19" s="136"/>
      <c r="FYJ19" s="136"/>
      <c r="FYK19" s="136"/>
      <c r="FYL19" s="136"/>
      <c r="FYM19" s="136"/>
      <c r="FYN19" s="136"/>
      <c r="FYO19" s="136"/>
      <c r="FYP19" s="136"/>
      <c r="FYQ19" s="136"/>
      <c r="FYR19" s="136"/>
      <c r="FYS19" s="136"/>
      <c r="FYT19" s="136"/>
      <c r="FYU19" s="136"/>
      <c r="FYV19" s="136"/>
      <c r="FYW19" s="136"/>
      <c r="FYX19" s="136"/>
      <c r="FYY19" s="136"/>
      <c r="FYZ19" s="136"/>
      <c r="FZA19" s="136"/>
      <c r="FZB19" s="136"/>
      <c r="FZC19" s="136"/>
      <c r="FZD19" s="136"/>
      <c r="FZE19" s="136"/>
      <c r="FZF19" s="136"/>
      <c r="FZG19" s="136"/>
      <c r="FZH19" s="136"/>
      <c r="FZI19" s="136"/>
      <c r="FZJ19" s="136"/>
      <c r="FZK19" s="136"/>
      <c r="FZL19" s="136"/>
      <c r="FZM19" s="136"/>
      <c r="FZN19" s="136"/>
      <c r="FZO19" s="136"/>
      <c r="FZP19" s="136"/>
      <c r="FZQ19" s="136"/>
      <c r="FZR19" s="136"/>
      <c r="FZS19" s="136"/>
      <c r="FZT19" s="136"/>
      <c r="FZU19" s="136"/>
      <c r="FZV19" s="136"/>
      <c r="FZW19" s="136"/>
      <c r="FZX19" s="136"/>
      <c r="FZY19" s="136"/>
      <c r="FZZ19" s="136"/>
      <c r="GAA19" s="136"/>
      <c r="GAB19" s="136"/>
      <c r="GAC19" s="136"/>
      <c r="GAD19" s="136"/>
      <c r="GAE19" s="136"/>
      <c r="GAF19" s="136"/>
      <c r="GAG19" s="136"/>
      <c r="GAH19" s="136"/>
      <c r="GAI19" s="136"/>
      <c r="GAJ19" s="136"/>
      <c r="GAK19" s="136"/>
      <c r="GAL19" s="136"/>
      <c r="GAM19" s="136"/>
      <c r="GAN19" s="136"/>
      <c r="GAO19" s="136"/>
      <c r="GAP19" s="136"/>
      <c r="GAQ19" s="136"/>
      <c r="GAR19" s="136"/>
      <c r="GAS19" s="136"/>
      <c r="GAT19" s="136"/>
      <c r="GAU19" s="136"/>
      <c r="GAV19" s="136"/>
      <c r="GAW19" s="136"/>
      <c r="GAX19" s="136"/>
      <c r="GAY19" s="136"/>
      <c r="GAZ19" s="136"/>
      <c r="GBA19" s="136"/>
      <c r="GBB19" s="136"/>
      <c r="GBC19" s="136"/>
      <c r="GBD19" s="136"/>
      <c r="GBE19" s="136"/>
      <c r="GBF19" s="136"/>
      <c r="GBG19" s="136"/>
      <c r="GBH19" s="136"/>
      <c r="GBI19" s="136"/>
      <c r="GBJ19" s="136"/>
      <c r="GBK19" s="136"/>
      <c r="GBL19" s="136"/>
      <c r="GBM19" s="136"/>
      <c r="GBN19" s="136"/>
      <c r="GBO19" s="136"/>
      <c r="GBP19" s="136"/>
      <c r="GBQ19" s="136"/>
      <c r="GBR19" s="136"/>
      <c r="GBS19" s="136"/>
      <c r="GBT19" s="136"/>
      <c r="GBU19" s="136"/>
      <c r="GBV19" s="136"/>
      <c r="GBW19" s="136"/>
      <c r="GBX19" s="136"/>
      <c r="GBY19" s="136"/>
      <c r="GBZ19" s="136"/>
      <c r="GCA19" s="136"/>
      <c r="GCB19" s="136"/>
      <c r="GCC19" s="136"/>
      <c r="GCD19" s="136"/>
      <c r="GCE19" s="136"/>
      <c r="GCF19" s="136"/>
      <c r="GCG19" s="136"/>
      <c r="GCH19" s="136"/>
      <c r="GCI19" s="136"/>
      <c r="GCJ19" s="136"/>
      <c r="GCK19" s="136"/>
      <c r="GCL19" s="136"/>
      <c r="GCM19" s="136"/>
      <c r="GCN19" s="136"/>
      <c r="GCO19" s="136"/>
      <c r="GCP19" s="136"/>
      <c r="GCQ19" s="136"/>
      <c r="GCR19" s="136"/>
      <c r="GCS19" s="136"/>
      <c r="GCT19" s="136"/>
      <c r="GCU19" s="136"/>
      <c r="GCV19" s="136"/>
      <c r="GCW19" s="136"/>
      <c r="GCX19" s="136"/>
      <c r="GCY19" s="136"/>
      <c r="GCZ19" s="136"/>
      <c r="GDA19" s="136"/>
      <c r="GDB19" s="136"/>
      <c r="GDC19" s="136"/>
      <c r="GDD19" s="136"/>
      <c r="GDE19" s="136"/>
      <c r="GDF19" s="136"/>
      <c r="GDG19" s="136"/>
      <c r="GDH19" s="136"/>
      <c r="GDI19" s="136"/>
      <c r="GDJ19" s="136"/>
      <c r="GDK19" s="136"/>
      <c r="GDL19" s="136"/>
      <c r="GDM19" s="136"/>
      <c r="GDN19" s="136"/>
      <c r="GDO19" s="136"/>
      <c r="GDP19" s="136"/>
      <c r="GDQ19" s="136"/>
      <c r="GDR19" s="136"/>
      <c r="GDS19" s="136"/>
      <c r="GDT19" s="136"/>
      <c r="GDU19" s="136"/>
      <c r="GDV19" s="136"/>
      <c r="GDW19" s="136"/>
      <c r="GDX19" s="136"/>
      <c r="GDY19" s="136"/>
      <c r="GDZ19" s="136"/>
      <c r="GEA19" s="136"/>
      <c r="GEB19" s="136"/>
      <c r="GEC19" s="136"/>
      <c r="GED19" s="136"/>
      <c r="GEE19" s="136"/>
      <c r="GEF19" s="136"/>
      <c r="GEG19" s="136"/>
      <c r="GEH19" s="136"/>
      <c r="GEI19" s="136"/>
      <c r="GEJ19" s="136"/>
      <c r="GEK19" s="136"/>
      <c r="GEL19" s="136"/>
      <c r="GEM19" s="136"/>
      <c r="GEN19" s="136"/>
      <c r="GEO19" s="136"/>
      <c r="GEP19" s="136"/>
      <c r="GEQ19" s="136"/>
      <c r="GER19" s="136"/>
      <c r="GES19" s="136"/>
      <c r="GET19" s="136"/>
      <c r="GEU19" s="136"/>
      <c r="GEV19" s="136"/>
      <c r="GEW19" s="136"/>
      <c r="GEX19" s="136"/>
      <c r="GEY19" s="136"/>
      <c r="GEZ19" s="136"/>
      <c r="GFA19" s="136"/>
      <c r="GFB19" s="136"/>
      <c r="GFC19" s="136"/>
      <c r="GFD19" s="136"/>
      <c r="GFE19" s="136"/>
      <c r="GFF19" s="136"/>
      <c r="GFG19" s="136"/>
      <c r="GFH19" s="136"/>
      <c r="GFI19" s="136"/>
      <c r="GFJ19" s="136"/>
      <c r="GFK19" s="136"/>
      <c r="GFL19" s="136"/>
      <c r="GFM19" s="136"/>
      <c r="GFN19" s="136"/>
      <c r="GFO19" s="136"/>
      <c r="GFP19" s="136"/>
      <c r="GFQ19" s="136"/>
      <c r="GFR19" s="136"/>
      <c r="GFS19" s="136"/>
      <c r="GFT19" s="136"/>
      <c r="GFU19" s="136"/>
      <c r="GFV19" s="136"/>
      <c r="GFW19" s="136"/>
      <c r="GFX19" s="136"/>
      <c r="GFY19" s="136"/>
      <c r="GFZ19" s="136"/>
      <c r="GGA19" s="136"/>
      <c r="GGB19" s="136"/>
      <c r="GGC19" s="136"/>
      <c r="GGD19" s="136"/>
      <c r="GGE19" s="136"/>
      <c r="GGF19" s="136"/>
      <c r="GGG19" s="136"/>
      <c r="GGH19" s="136"/>
      <c r="GGI19" s="136"/>
      <c r="GGJ19" s="136"/>
      <c r="GGK19" s="136"/>
      <c r="GGL19" s="136"/>
      <c r="GGM19" s="136"/>
      <c r="GGN19" s="136"/>
      <c r="GGO19" s="136"/>
      <c r="GGP19" s="136"/>
      <c r="GGQ19" s="136"/>
      <c r="GGR19" s="136"/>
      <c r="GGS19" s="136"/>
      <c r="GGT19" s="136"/>
      <c r="GGU19" s="136"/>
      <c r="GGV19" s="136"/>
      <c r="GGW19" s="136"/>
      <c r="GGX19" s="136"/>
      <c r="GGY19" s="136"/>
      <c r="GGZ19" s="136"/>
      <c r="GHA19" s="136"/>
      <c r="GHB19" s="136"/>
      <c r="GHC19" s="136"/>
      <c r="GHD19" s="136"/>
      <c r="GHE19" s="136"/>
      <c r="GHF19" s="136"/>
      <c r="GHG19" s="136"/>
      <c r="GHH19" s="136"/>
      <c r="GHI19" s="136"/>
      <c r="GHJ19" s="136"/>
      <c r="GHK19" s="136"/>
      <c r="GHL19" s="136"/>
      <c r="GHM19" s="136"/>
      <c r="GHN19" s="136"/>
      <c r="GHO19" s="136"/>
      <c r="GHP19" s="136"/>
      <c r="GHQ19" s="136"/>
      <c r="GHR19" s="136"/>
      <c r="GHS19" s="136"/>
      <c r="GHT19" s="136"/>
      <c r="GHU19" s="136"/>
      <c r="GHV19" s="136"/>
      <c r="GHW19" s="136"/>
      <c r="GHX19" s="136"/>
      <c r="GHY19" s="136"/>
      <c r="GHZ19" s="136"/>
      <c r="GIA19" s="136"/>
      <c r="GIB19" s="136"/>
      <c r="GIC19" s="136"/>
      <c r="GID19" s="136"/>
      <c r="GIE19" s="136"/>
      <c r="GIF19" s="136"/>
      <c r="GIG19" s="136"/>
      <c r="GIH19" s="136"/>
      <c r="GII19" s="136"/>
      <c r="GIJ19" s="136"/>
      <c r="GIK19" s="136"/>
      <c r="GIL19" s="136"/>
      <c r="GIM19" s="136"/>
      <c r="GIN19" s="136"/>
      <c r="GIO19" s="136"/>
      <c r="GIP19" s="136"/>
      <c r="GIQ19" s="136"/>
      <c r="GIR19" s="136"/>
      <c r="GIS19" s="136"/>
      <c r="GIT19" s="136"/>
      <c r="GIU19" s="136"/>
      <c r="GIV19" s="136"/>
      <c r="GIW19" s="136"/>
      <c r="GIX19" s="136"/>
      <c r="GIY19" s="136"/>
      <c r="GIZ19" s="136"/>
      <c r="GJA19" s="136"/>
      <c r="GJB19" s="136"/>
      <c r="GJC19" s="136"/>
      <c r="GJD19" s="136"/>
      <c r="GJE19" s="136"/>
      <c r="GJF19" s="136"/>
      <c r="GJG19" s="136"/>
      <c r="GJH19" s="136"/>
      <c r="GJI19" s="136"/>
      <c r="GJJ19" s="136"/>
      <c r="GJK19" s="136"/>
      <c r="GJL19" s="136"/>
      <c r="GJM19" s="136"/>
      <c r="GJN19" s="136"/>
      <c r="GJO19" s="136"/>
      <c r="GJP19" s="136"/>
      <c r="GJQ19" s="136"/>
      <c r="GJR19" s="136"/>
      <c r="GJS19" s="136"/>
      <c r="GJT19" s="136"/>
      <c r="GJU19" s="136"/>
      <c r="GJV19" s="136"/>
      <c r="GJW19" s="136"/>
      <c r="GJX19" s="136"/>
      <c r="GJY19" s="136"/>
      <c r="GJZ19" s="136"/>
      <c r="GKA19" s="136"/>
      <c r="GKB19" s="136"/>
      <c r="GKC19" s="136"/>
      <c r="GKD19" s="136"/>
      <c r="GKE19" s="136"/>
      <c r="GKF19" s="136"/>
      <c r="GKG19" s="136"/>
      <c r="GKH19" s="136"/>
      <c r="GKI19" s="136"/>
      <c r="GKJ19" s="136"/>
      <c r="GKK19" s="136"/>
      <c r="GKL19" s="136"/>
      <c r="GKM19" s="136"/>
      <c r="GKN19" s="136"/>
      <c r="GKO19" s="136"/>
      <c r="GKP19" s="136"/>
      <c r="GKQ19" s="136"/>
      <c r="GKR19" s="136"/>
      <c r="GKS19" s="136"/>
      <c r="GKT19" s="136"/>
      <c r="GKU19" s="136"/>
      <c r="GKV19" s="136"/>
      <c r="GKW19" s="136"/>
      <c r="GKX19" s="136"/>
      <c r="GKY19" s="136"/>
      <c r="GKZ19" s="136"/>
      <c r="GLA19" s="136"/>
      <c r="GLB19" s="136"/>
      <c r="GLC19" s="136"/>
      <c r="GLD19" s="136"/>
      <c r="GLE19" s="136"/>
      <c r="GLF19" s="136"/>
      <c r="GLG19" s="136"/>
      <c r="GLH19" s="136"/>
      <c r="GLI19" s="136"/>
      <c r="GLJ19" s="136"/>
      <c r="GLK19" s="136"/>
      <c r="GLL19" s="136"/>
      <c r="GLM19" s="136"/>
      <c r="GLN19" s="136"/>
      <c r="GLO19" s="136"/>
      <c r="GLP19" s="136"/>
      <c r="GLQ19" s="136"/>
      <c r="GLR19" s="136"/>
      <c r="GLS19" s="136"/>
      <c r="GLT19" s="136"/>
      <c r="GLU19" s="136"/>
      <c r="GLV19" s="136"/>
      <c r="GLW19" s="136"/>
      <c r="GLX19" s="136"/>
      <c r="GLY19" s="136"/>
      <c r="GLZ19" s="136"/>
      <c r="GMA19" s="136"/>
      <c r="GMB19" s="136"/>
      <c r="GMC19" s="136"/>
      <c r="GMD19" s="136"/>
      <c r="GME19" s="136"/>
      <c r="GMF19" s="136"/>
      <c r="GMG19" s="136"/>
      <c r="GMH19" s="136"/>
      <c r="GMI19" s="136"/>
      <c r="GMJ19" s="136"/>
      <c r="GMK19" s="136"/>
      <c r="GML19" s="136"/>
      <c r="GMM19" s="136"/>
      <c r="GMN19" s="136"/>
      <c r="GMO19" s="136"/>
      <c r="GMP19" s="136"/>
      <c r="GMQ19" s="136"/>
      <c r="GMR19" s="136"/>
      <c r="GMS19" s="136"/>
      <c r="GMT19" s="136"/>
      <c r="GMU19" s="136"/>
      <c r="GMV19" s="136"/>
      <c r="GMW19" s="136"/>
      <c r="GMX19" s="136"/>
      <c r="GMY19" s="136"/>
      <c r="GMZ19" s="136"/>
      <c r="GNA19" s="136"/>
      <c r="GNB19" s="136"/>
      <c r="GNC19" s="136"/>
      <c r="GND19" s="136"/>
      <c r="GNE19" s="136"/>
      <c r="GNF19" s="136"/>
      <c r="GNG19" s="136"/>
      <c r="GNH19" s="136"/>
      <c r="GNI19" s="136"/>
      <c r="GNJ19" s="136"/>
      <c r="GNK19" s="136"/>
      <c r="GNL19" s="136"/>
      <c r="GNM19" s="136"/>
      <c r="GNN19" s="136"/>
      <c r="GNO19" s="136"/>
      <c r="GNP19" s="136"/>
      <c r="GNQ19" s="136"/>
      <c r="GNR19" s="136"/>
      <c r="GNS19" s="136"/>
      <c r="GNT19" s="136"/>
      <c r="GNU19" s="136"/>
      <c r="GNV19" s="136"/>
      <c r="GNW19" s="136"/>
      <c r="GNX19" s="136"/>
      <c r="GNY19" s="136"/>
      <c r="GNZ19" s="136"/>
      <c r="GOA19" s="136"/>
      <c r="GOB19" s="136"/>
      <c r="GOC19" s="136"/>
      <c r="GOD19" s="136"/>
      <c r="GOE19" s="136"/>
      <c r="GOF19" s="136"/>
      <c r="GOG19" s="136"/>
      <c r="GOH19" s="136"/>
      <c r="GOI19" s="136"/>
      <c r="GOJ19" s="136"/>
      <c r="GOK19" s="136"/>
      <c r="GOL19" s="136"/>
      <c r="GOM19" s="136"/>
      <c r="GON19" s="136"/>
      <c r="GOO19" s="136"/>
      <c r="GOP19" s="136"/>
      <c r="GOQ19" s="136"/>
      <c r="GOR19" s="136"/>
      <c r="GOS19" s="136"/>
      <c r="GOT19" s="136"/>
      <c r="GOU19" s="136"/>
      <c r="GOV19" s="136"/>
      <c r="GOW19" s="136"/>
      <c r="GOX19" s="136"/>
      <c r="GOY19" s="136"/>
      <c r="GOZ19" s="136"/>
      <c r="GPA19" s="136"/>
      <c r="GPB19" s="136"/>
      <c r="GPC19" s="136"/>
      <c r="GPD19" s="136"/>
      <c r="GPE19" s="136"/>
      <c r="GPF19" s="136"/>
      <c r="GPG19" s="136"/>
      <c r="GPH19" s="136"/>
      <c r="GPI19" s="136"/>
      <c r="GPJ19" s="136"/>
      <c r="GPK19" s="136"/>
      <c r="GPL19" s="136"/>
      <c r="GPM19" s="136"/>
      <c r="GPN19" s="136"/>
      <c r="GPO19" s="136"/>
      <c r="GPP19" s="136"/>
      <c r="GPQ19" s="136"/>
      <c r="GPR19" s="136"/>
      <c r="GPS19" s="136"/>
      <c r="GPT19" s="136"/>
      <c r="GPU19" s="136"/>
      <c r="GPV19" s="136"/>
      <c r="GPW19" s="136"/>
      <c r="GPX19" s="136"/>
      <c r="GPY19" s="136"/>
      <c r="GPZ19" s="136"/>
      <c r="GQA19" s="136"/>
      <c r="GQB19" s="136"/>
      <c r="GQC19" s="136"/>
      <c r="GQD19" s="136"/>
      <c r="GQE19" s="136"/>
      <c r="GQF19" s="136"/>
      <c r="GQG19" s="136"/>
      <c r="GQH19" s="136"/>
      <c r="GQI19" s="136"/>
      <c r="GQJ19" s="136"/>
      <c r="GQK19" s="136"/>
      <c r="GQL19" s="136"/>
      <c r="GQM19" s="136"/>
      <c r="GQN19" s="136"/>
      <c r="GQO19" s="136"/>
      <c r="GQP19" s="136"/>
      <c r="GQQ19" s="136"/>
      <c r="GQR19" s="136"/>
      <c r="GQS19" s="136"/>
      <c r="GQT19" s="136"/>
      <c r="GQU19" s="136"/>
      <c r="GQV19" s="136"/>
      <c r="GQW19" s="136"/>
      <c r="GQX19" s="136"/>
      <c r="GQY19" s="136"/>
      <c r="GQZ19" s="136"/>
      <c r="GRA19" s="136"/>
      <c r="GRB19" s="136"/>
      <c r="GRC19" s="136"/>
      <c r="GRD19" s="136"/>
      <c r="GRE19" s="136"/>
      <c r="GRF19" s="136"/>
      <c r="GRG19" s="136"/>
      <c r="GRH19" s="136"/>
      <c r="GRI19" s="136"/>
      <c r="GRJ19" s="136"/>
      <c r="GRK19" s="136"/>
      <c r="GRL19" s="136"/>
      <c r="GRM19" s="136"/>
      <c r="GRN19" s="136"/>
      <c r="GRO19" s="136"/>
      <c r="GRP19" s="136"/>
      <c r="GRQ19" s="136"/>
      <c r="GRR19" s="136"/>
      <c r="GRS19" s="136"/>
      <c r="GRT19" s="136"/>
      <c r="GRU19" s="136"/>
      <c r="GRV19" s="136"/>
      <c r="GRW19" s="136"/>
      <c r="GRX19" s="136"/>
      <c r="GRY19" s="136"/>
      <c r="GRZ19" s="136"/>
      <c r="GSA19" s="136"/>
      <c r="GSB19" s="136"/>
      <c r="GSC19" s="136"/>
      <c r="GSD19" s="136"/>
      <c r="GSE19" s="136"/>
      <c r="GSF19" s="136"/>
      <c r="GSG19" s="136"/>
      <c r="GSH19" s="136"/>
      <c r="GSI19" s="136"/>
      <c r="GSJ19" s="136"/>
      <c r="GSK19" s="136"/>
      <c r="GSL19" s="136"/>
      <c r="GSM19" s="136"/>
      <c r="GSN19" s="136"/>
      <c r="GSO19" s="136"/>
      <c r="GSP19" s="136"/>
      <c r="GSQ19" s="136"/>
      <c r="GSR19" s="136"/>
      <c r="GSS19" s="136"/>
      <c r="GST19" s="136"/>
      <c r="GSU19" s="136"/>
      <c r="GSV19" s="136"/>
      <c r="GSW19" s="136"/>
      <c r="GSX19" s="136"/>
      <c r="GSY19" s="136"/>
      <c r="GSZ19" s="136"/>
      <c r="GTA19" s="136"/>
      <c r="GTB19" s="136"/>
      <c r="GTC19" s="136"/>
      <c r="GTD19" s="136"/>
      <c r="GTE19" s="136"/>
      <c r="GTF19" s="136"/>
      <c r="GTG19" s="136"/>
      <c r="GTH19" s="136"/>
      <c r="GTI19" s="136"/>
      <c r="GTJ19" s="136"/>
      <c r="GTK19" s="136"/>
      <c r="GTL19" s="136"/>
      <c r="GTM19" s="136"/>
      <c r="GTN19" s="136"/>
      <c r="GTO19" s="136"/>
      <c r="GTP19" s="136"/>
      <c r="GTQ19" s="136"/>
      <c r="GTR19" s="136"/>
      <c r="GTS19" s="136"/>
      <c r="GTT19" s="136"/>
      <c r="GTU19" s="136"/>
      <c r="GTV19" s="136"/>
      <c r="GTW19" s="136"/>
      <c r="GTX19" s="136"/>
      <c r="GTY19" s="136"/>
      <c r="GTZ19" s="136"/>
      <c r="GUA19" s="136"/>
      <c r="GUB19" s="136"/>
      <c r="GUC19" s="136"/>
      <c r="GUD19" s="136"/>
      <c r="GUE19" s="136"/>
      <c r="GUF19" s="136"/>
      <c r="GUG19" s="136"/>
      <c r="GUH19" s="136"/>
      <c r="GUI19" s="136"/>
      <c r="GUJ19" s="136"/>
      <c r="GUK19" s="136"/>
      <c r="GUL19" s="136"/>
      <c r="GUM19" s="136"/>
      <c r="GUN19" s="136"/>
      <c r="GUO19" s="136"/>
      <c r="GUP19" s="136"/>
      <c r="GUQ19" s="136"/>
      <c r="GUR19" s="136"/>
      <c r="GUS19" s="136"/>
      <c r="GUT19" s="136"/>
      <c r="GUU19" s="136"/>
      <c r="GUV19" s="136"/>
      <c r="GUW19" s="136"/>
      <c r="GUX19" s="136"/>
      <c r="GUY19" s="136"/>
      <c r="GUZ19" s="136"/>
      <c r="GVA19" s="136"/>
      <c r="GVB19" s="136"/>
      <c r="GVC19" s="136"/>
      <c r="GVD19" s="136"/>
      <c r="GVE19" s="136"/>
      <c r="GVF19" s="136"/>
      <c r="GVG19" s="136"/>
      <c r="GVH19" s="136"/>
      <c r="GVI19" s="136"/>
      <c r="GVJ19" s="136"/>
      <c r="GVK19" s="136"/>
      <c r="GVL19" s="136"/>
      <c r="GVM19" s="136"/>
      <c r="GVN19" s="136"/>
      <c r="GVO19" s="136"/>
      <c r="GVP19" s="136"/>
      <c r="GVQ19" s="136"/>
      <c r="GVR19" s="136"/>
      <c r="GVS19" s="136"/>
      <c r="GVT19" s="136"/>
      <c r="GVU19" s="136"/>
      <c r="GVV19" s="136"/>
      <c r="GVW19" s="136"/>
      <c r="GVX19" s="136"/>
      <c r="GVY19" s="136"/>
      <c r="GVZ19" s="136"/>
      <c r="GWA19" s="136"/>
      <c r="GWB19" s="136"/>
      <c r="GWC19" s="136"/>
      <c r="GWD19" s="136"/>
      <c r="GWE19" s="136"/>
      <c r="GWF19" s="136"/>
      <c r="GWG19" s="136"/>
      <c r="GWH19" s="136"/>
      <c r="GWI19" s="136"/>
      <c r="GWJ19" s="136"/>
      <c r="GWK19" s="136"/>
      <c r="GWL19" s="136"/>
      <c r="GWM19" s="136"/>
      <c r="GWN19" s="136"/>
      <c r="GWO19" s="136"/>
      <c r="GWP19" s="136"/>
      <c r="GWQ19" s="136"/>
      <c r="GWR19" s="136"/>
      <c r="GWS19" s="136"/>
      <c r="GWT19" s="136"/>
      <c r="GWU19" s="136"/>
      <c r="GWV19" s="136"/>
      <c r="GWW19" s="136"/>
      <c r="GWX19" s="136"/>
      <c r="GWY19" s="136"/>
      <c r="GWZ19" s="136"/>
      <c r="GXA19" s="136"/>
      <c r="GXB19" s="136"/>
      <c r="GXC19" s="136"/>
      <c r="GXD19" s="136"/>
      <c r="GXE19" s="136"/>
      <c r="GXF19" s="136"/>
      <c r="GXG19" s="136"/>
      <c r="GXH19" s="136"/>
      <c r="GXI19" s="136"/>
      <c r="GXJ19" s="136"/>
      <c r="GXK19" s="136"/>
      <c r="GXL19" s="136"/>
      <c r="GXM19" s="136"/>
      <c r="GXN19" s="136"/>
      <c r="GXO19" s="136"/>
      <c r="GXP19" s="136"/>
      <c r="GXQ19" s="136"/>
      <c r="GXR19" s="136"/>
      <c r="GXS19" s="136"/>
      <c r="GXT19" s="136"/>
      <c r="GXU19" s="136"/>
      <c r="GXV19" s="136"/>
      <c r="GXW19" s="136"/>
      <c r="GXX19" s="136"/>
      <c r="GXY19" s="136"/>
      <c r="GXZ19" s="136"/>
      <c r="GYA19" s="136"/>
      <c r="GYB19" s="136"/>
      <c r="GYC19" s="136"/>
      <c r="GYD19" s="136"/>
      <c r="GYE19" s="136"/>
      <c r="GYF19" s="136"/>
      <c r="GYG19" s="136"/>
      <c r="GYH19" s="136"/>
      <c r="GYI19" s="136"/>
      <c r="GYJ19" s="136"/>
      <c r="GYK19" s="136"/>
      <c r="GYL19" s="136"/>
      <c r="GYM19" s="136"/>
      <c r="GYN19" s="136"/>
      <c r="GYO19" s="136"/>
      <c r="GYP19" s="136"/>
      <c r="GYQ19" s="136"/>
      <c r="GYR19" s="136"/>
      <c r="GYS19" s="136"/>
      <c r="GYT19" s="136"/>
      <c r="GYU19" s="136"/>
      <c r="GYV19" s="136"/>
      <c r="GYW19" s="136"/>
      <c r="GYX19" s="136"/>
      <c r="GYY19" s="136"/>
      <c r="GYZ19" s="136"/>
      <c r="GZA19" s="136"/>
      <c r="GZB19" s="136"/>
      <c r="GZC19" s="136"/>
      <c r="GZD19" s="136"/>
      <c r="GZE19" s="136"/>
      <c r="GZF19" s="136"/>
      <c r="GZG19" s="136"/>
      <c r="GZH19" s="136"/>
      <c r="GZI19" s="136"/>
      <c r="GZJ19" s="136"/>
      <c r="GZK19" s="136"/>
      <c r="GZL19" s="136"/>
      <c r="GZM19" s="136"/>
      <c r="GZN19" s="136"/>
      <c r="GZO19" s="136"/>
      <c r="GZP19" s="136"/>
      <c r="GZQ19" s="136"/>
      <c r="GZR19" s="136"/>
      <c r="GZS19" s="136"/>
      <c r="GZT19" s="136"/>
      <c r="GZU19" s="136"/>
      <c r="GZV19" s="136"/>
      <c r="GZW19" s="136"/>
      <c r="GZX19" s="136"/>
      <c r="GZY19" s="136"/>
      <c r="GZZ19" s="136"/>
      <c r="HAA19" s="136"/>
      <c r="HAB19" s="136"/>
      <c r="HAC19" s="136"/>
      <c r="HAD19" s="136"/>
      <c r="HAE19" s="136"/>
      <c r="HAF19" s="136"/>
      <c r="HAG19" s="136"/>
      <c r="HAH19" s="136"/>
      <c r="HAI19" s="136"/>
      <c r="HAJ19" s="136"/>
      <c r="HAK19" s="136"/>
      <c r="HAL19" s="136"/>
      <c r="HAM19" s="136"/>
      <c r="HAN19" s="136"/>
      <c r="HAO19" s="136"/>
      <c r="HAP19" s="136"/>
      <c r="HAQ19" s="136"/>
      <c r="HAR19" s="136"/>
      <c r="HAS19" s="136"/>
      <c r="HAT19" s="136"/>
      <c r="HAU19" s="136"/>
      <c r="HAV19" s="136"/>
      <c r="HAW19" s="136"/>
      <c r="HAX19" s="136"/>
      <c r="HAY19" s="136"/>
      <c r="HAZ19" s="136"/>
      <c r="HBA19" s="136"/>
      <c r="HBB19" s="136"/>
      <c r="HBC19" s="136"/>
      <c r="HBD19" s="136"/>
      <c r="HBE19" s="136"/>
      <c r="HBF19" s="136"/>
      <c r="HBG19" s="136"/>
      <c r="HBH19" s="136"/>
      <c r="HBI19" s="136"/>
      <c r="HBJ19" s="136"/>
      <c r="HBK19" s="136"/>
      <c r="HBL19" s="136"/>
      <c r="HBM19" s="136"/>
      <c r="HBN19" s="136"/>
      <c r="HBO19" s="136"/>
      <c r="HBP19" s="136"/>
      <c r="HBQ19" s="136"/>
      <c r="HBR19" s="136"/>
      <c r="HBS19" s="136"/>
      <c r="HBT19" s="136"/>
      <c r="HBU19" s="136"/>
      <c r="HBV19" s="136"/>
      <c r="HBW19" s="136"/>
      <c r="HBX19" s="136"/>
      <c r="HBY19" s="136"/>
      <c r="HBZ19" s="136"/>
      <c r="HCA19" s="136"/>
      <c r="HCB19" s="136"/>
      <c r="HCC19" s="136"/>
      <c r="HCD19" s="136"/>
      <c r="HCE19" s="136"/>
      <c r="HCF19" s="136"/>
      <c r="HCG19" s="136"/>
      <c r="HCH19" s="136"/>
      <c r="HCI19" s="136"/>
      <c r="HCJ19" s="136"/>
      <c r="HCK19" s="136"/>
      <c r="HCL19" s="136"/>
      <c r="HCM19" s="136"/>
      <c r="HCN19" s="136"/>
      <c r="HCO19" s="136"/>
      <c r="HCP19" s="136"/>
      <c r="HCQ19" s="136"/>
      <c r="HCR19" s="136"/>
      <c r="HCS19" s="136"/>
      <c r="HCT19" s="136"/>
      <c r="HCU19" s="136"/>
      <c r="HCV19" s="136"/>
      <c r="HCW19" s="136"/>
      <c r="HCX19" s="136"/>
      <c r="HCY19" s="136"/>
      <c r="HCZ19" s="136"/>
      <c r="HDA19" s="136"/>
      <c r="HDB19" s="136"/>
      <c r="HDC19" s="136"/>
      <c r="HDD19" s="136"/>
      <c r="HDE19" s="136"/>
      <c r="HDF19" s="136"/>
      <c r="HDG19" s="136"/>
      <c r="HDH19" s="136"/>
      <c r="HDI19" s="136"/>
      <c r="HDJ19" s="136"/>
      <c r="HDK19" s="136"/>
      <c r="HDL19" s="136"/>
      <c r="HDM19" s="136"/>
      <c r="HDN19" s="136"/>
      <c r="HDO19" s="136"/>
      <c r="HDP19" s="136"/>
      <c r="HDQ19" s="136"/>
      <c r="HDR19" s="136"/>
      <c r="HDS19" s="136"/>
      <c r="HDT19" s="136"/>
      <c r="HDU19" s="136"/>
      <c r="HDV19" s="136"/>
      <c r="HDW19" s="136"/>
      <c r="HDX19" s="136"/>
      <c r="HDY19" s="136"/>
      <c r="HDZ19" s="136"/>
      <c r="HEA19" s="136"/>
      <c r="HEB19" s="136"/>
      <c r="HEC19" s="136"/>
      <c r="HED19" s="136"/>
      <c r="HEE19" s="136"/>
      <c r="HEF19" s="136"/>
      <c r="HEG19" s="136"/>
      <c r="HEH19" s="136"/>
      <c r="HEI19" s="136"/>
      <c r="HEJ19" s="136"/>
      <c r="HEK19" s="136"/>
      <c r="HEL19" s="136"/>
      <c r="HEM19" s="136"/>
      <c r="HEN19" s="136"/>
      <c r="HEO19" s="136"/>
      <c r="HEP19" s="136"/>
      <c r="HEQ19" s="136"/>
      <c r="HER19" s="136"/>
      <c r="HES19" s="136"/>
      <c r="HET19" s="136"/>
      <c r="HEU19" s="136"/>
      <c r="HEV19" s="136"/>
      <c r="HEW19" s="136"/>
      <c r="HEX19" s="136"/>
      <c r="HEY19" s="136"/>
      <c r="HEZ19" s="136"/>
      <c r="HFA19" s="136"/>
      <c r="HFB19" s="136"/>
      <c r="HFC19" s="136"/>
      <c r="HFD19" s="136"/>
      <c r="HFE19" s="136"/>
      <c r="HFF19" s="136"/>
      <c r="HFG19" s="136"/>
      <c r="HFH19" s="136"/>
      <c r="HFI19" s="136"/>
      <c r="HFJ19" s="136"/>
      <c r="HFK19" s="136"/>
      <c r="HFL19" s="136"/>
      <c r="HFM19" s="136"/>
      <c r="HFN19" s="136"/>
      <c r="HFO19" s="136"/>
      <c r="HFP19" s="136"/>
      <c r="HFQ19" s="136"/>
      <c r="HFR19" s="136"/>
      <c r="HFS19" s="136"/>
      <c r="HFT19" s="136"/>
      <c r="HFU19" s="136"/>
      <c r="HFV19" s="136"/>
      <c r="HFW19" s="136"/>
      <c r="HFX19" s="136"/>
      <c r="HFY19" s="136"/>
      <c r="HFZ19" s="136"/>
      <c r="HGA19" s="136"/>
      <c r="HGB19" s="136"/>
      <c r="HGC19" s="136"/>
      <c r="HGD19" s="136"/>
      <c r="HGE19" s="136"/>
      <c r="HGF19" s="136"/>
      <c r="HGG19" s="136"/>
      <c r="HGH19" s="136"/>
      <c r="HGI19" s="136"/>
      <c r="HGJ19" s="136"/>
      <c r="HGK19" s="136"/>
      <c r="HGL19" s="136"/>
      <c r="HGM19" s="136"/>
      <c r="HGN19" s="136"/>
      <c r="HGO19" s="136"/>
      <c r="HGP19" s="136"/>
      <c r="HGQ19" s="136"/>
      <c r="HGR19" s="136"/>
      <c r="HGS19" s="136"/>
      <c r="HGT19" s="136"/>
      <c r="HGU19" s="136"/>
      <c r="HGV19" s="136"/>
      <c r="HGW19" s="136"/>
      <c r="HGX19" s="136"/>
      <c r="HGY19" s="136"/>
      <c r="HGZ19" s="136"/>
      <c r="HHA19" s="136"/>
      <c r="HHB19" s="136"/>
      <c r="HHC19" s="136"/>
      <c r="HHD19" s="136"/>
      <c r="HHE19" s="136"/>
      <c r="HHF19" s="136"/>
      <c r="HHG19" s="136"/>
      <c r="HHH19" s="136"/>
      <c r="HHI19" s="136"/>
      <c r="HHJ19" s="136"/>
      <c r="HHK19" s="136"/>
      <c r="HHL19" s="136"/>
      <c r="HHM19" s="136"/>
      <c r="HHN19" s="136"/>
      <c r="HHO19" s="136"/>
      <c r="HHP19" s="136"/>
      <c r="HHQ19" s="136"/>
      <c r="HHR19" s="136"/>
      <c r="HHS19" s="136"/>
      <c r="HHT19" s="136"/>
      <c r="HHU19" s="136"/>
      <c r="HHV19" s="136"/>
      <c r="HHW19" s="136"/>
      <c r="HHX19" s="136"/>
      <c r="HHY19" s="136"/>
      <c r="HHZ19" s="136"/>
      <c r="HIA19" s="136"/>
      <c r="HIB19" s="136"/>
      <c r="HIC19" s="136"/>
      <c r="HID19" s="136"/>
      <c r="HIE19" s="136"/>
      <c r="HIF19" s="136"/>
      <c r="HIG19" s="136"/>
      <c r="HIH19" s="136"/>
      <c r="HII19" s="136"/>
      <c r="HIJ19" s="136"/>
      <c r="HIK19" s="136"/>
      <c r="HIL19" s="136"/>
      <c r="HIM19" s="136"/>
      <c r="HIN19" s="136"/>
      <c r="HIO19" s="136"/>
      <c r="HIP19" s="136"/>
      <c r="HIQ19" s="136"/>
      <c r="HIR19" s="136"/>
      <c r="HIS19" s="136"/>
      <c r="HIT19" s="136"/>
      <c r="HIU19" s="136"/>
      <c r="HIV19" s="136"/>
      <c r="HIW19" s="136"/>
      <c r="HIX19" s="136"/>
      <c r="HIY19" s="136"/>
      <c r="HIZ19" s="136"/>
      <c r="HJA19" s="136"/>
      <c r="HJB19" s="136"/>
      <c r="HJC19" s="136"/>
      <c r="HJD19" s="136"/>
      <c r="HJE19" s="136"/>
      <c r="HJF19" s="136"/>
      <c r="HJG19" s="136"/>
      <c r="HJH19" s="136"/>
      <c r="HJI19" s="136"/>
      <c r="HJJ19" s="136"/>
      <c r="HJK19" s="136"/>
      <c r="HJL19" s="136"/>
      <c r="HJM19" s="136"/>
      <c r="HJN19" s="136"/>
      <c r="HJO19" s="136"/>
      <c r="HJP19" s="136"/>
      <c r="HJQ19" s="136"/>
      <c r="HJR19" s="136"/>
      <c r="HJS19" s="136"/>
      <c r="HJT19" s="136"/>
      <c r="HJU19" s="136"/>
      <c r="HJV19" s="136"/>
      <c r="HJW19" s="136"/>
      <c r="HJX19" s="136"/>
      <c r="HJY19" s="136"/>
      <c r="HJZ19" s="136"/>
      <c r="HKA19" s="136"/>
      <c r="HKB19" s="136"/>
      <c r="HKC19" s="136"/>
      <c r="HKD19" s="136"/>
      <c r="HKE19" s="136"/>
      <c r="HKF19" s="136"/>
      <c r="HKG19" s="136"/>
      <c r="HKH19" s="136"/>
      <c r="HKI19" s="136"/>
      <c r="HKJ19" s="136"/>
      <c r="HKK19" s="136"/>
      <c r="HKL19" s="136"/>
      <c r="HKM19" s="136"/>
      <c r="HKN19" s="136"/>
      <c r="HKO19" s="136"/>
      <c r="HKP19" s="136"/>
      <c r="HKQ19" s="136"/>
      <c r="HKR19" s="136"/>
      <c r="HKS19" s="136"/>
      <c r="HKT19" s="136"/>
      <c r="HKU19" s="136"/>
      <c r="HKV19" s="136"/>
      <c r="HKW19" s="136"/>
      <c r="HKX19" s="136"/>
      <c r="HKY19" s="136"/>
      <c r="HKZ19" s="136"/>
      <c r="HLA19" s="136"/>
      <c r="HLB19" s="136"/>
      <c r="HLC19" s="136"/>
      <c r="HLD19" s="136"/>
      <c r="HLE19" s="136"/>
      <c r="HLF19" s="136"/>
      <c r="HLG19" s="136"/>
      <c r="HLH19" s="136"/>
      <c r="HLI19" s="136"/>
      <c r="HLJ19" s="136"/>
      <c r="HLK19" s="136"/>
      <c r="HLL19" s="136"/>
      <c r="HLM19" s="136"/>
      <c r="HLN19" s="136"/>
      <c r="HLO19" s="136"/>
      <c r="HLP19" s="136"/>
      <c r="HLQ19" s="136"/>
      <c r="HLR19" s="136"/>
      <c r="HLS19" s="136"/>
      <c r="HLT19" s="136"/>
      <c r="HLU19" s="136"/>
      <c r="HLV19" s="136"/>
      <c r="HLW19" s="136"/>
      <c r="HLX19" s="136"/>
      <c r="HLY19" s="136"/>
      <c r="HLZ19" s="136"/>
      <c r="HMA19" s="136"/>
      <c r="HMB19" s="136"/>
      <c r="HMC19" s="136"/>
      <c r="HMD19" s="136"/>
      <c r="HME19" s="136"/>
      <c r="HMF19" s="136"/>
      <c r="HMG19" s="136"/>
      <c r="HMH19" s="136"/>
      <c r="HMI19" s="136"/>
      <c r="HMJ19" s="136"/>
      <c r="HMK19" s="136"/>
      <c r="HML19" s="136"/>
      <c r="HMM19" s="136"/>
      <c r="HMN19" s="136"/>
      <c r="HMO19" s="136"/>
      <c r="HMP19" s="136"/>
      <c r="HMQ19" s="136"/>
      <c r="HMR19" s="136"/>
      <c r="HMS19" s="136"/>
      <c r="HMT19" s="136"/>
      <c r="HMU19" s="136"/>
      <c r="HMV19" s="136"/>
      <c r="HMW19" s="136"/>
      <c r="HMX19" s="136"/>
      <c r="HMY19" s="136"/>
      <c r="HMZ19" s="136"/>
      <c r="HNA19" s="136"/>
      <c r="HNB19" s="136"/>
      <c r="HNC19" s="136"/>
      <c r="HND19" s="136"/>
      <c r="HNE19" s="136"/>
      <c r="HNF19" s="136"/>
      <c r="HNG19" s="136"/>
      <c r="HNH19" s="136"/>
      <c r="HNI19" s="136"/>
      <c r="HNJ19" s="136"/>
      <c r="HNK19" s="136"/>
      <c r="HNL19" s="136"/>
      <c r="HNM19" s="136"/>
      <c r="HNN19" s="136"/>
      <c r="HNO19" s="136"/>
      <c r="HNP19" s="136"/>
      <c r="HNQ19" s="136"/>
      <c r="HNR19" s="136"/>
      <c r="HNS19" s="136"/>
      <c r="HNT19" s="136"/>
      <c r="HNU19" s="136"/>
      <c r="HNV19" s="136"/>
      <c r="HNW19" s="136"/>
      <c r="HNX19" s="136"/>
      <c r="HNY19" s="136"/>
      <c r="HNZ19" s="136"/>
      <c r="HOA19" s="136"/>
      <c r="HOB19" s="136"/>
      <c r="HOC19" s="136"/>
      <c r="HOD19" s="136"/>
      <c r="HOE19" s="136"/>
      <c r="HOF19" s="136"/>
      <c r="HOG19" s="136"/>
      <c r="HOH19" s="136"/>
      <c r="HOI19" s="136"/>
      <c r="HOJ19" s="136"/>
      <c r="HOK19" s="136"/>
      <c r="HOL19" s="136"/>
      <c r="HOM19" s="136"/>
      <c r="HON19" s="136"/>
      <c r="HOO19" s="136"/>
      <c r="HOP19" s="136"/>
      <c r="HOQ19" s="136"/>
      <c r="HOR19" s="136"/>
      <c r="HOS19" s="136"/>
      <c r="HOT19" s="136"/>
      <c r="HOU19" s="136"/>
      <c r="HOV19" s="136"/>
      <c r="HOW19" s="136"/>
      <c r="HOX19" s="136"/>
      <c r="HOY19" s="136"/>
      <c r="HOZ19" s="136"/>
      <c r="HPA19" s="136"/>
      <c r="HPB19" s="136"/>
      <c r="HPC19" s="136"/>
      <c r="HPD19" s="136"/>
      <c r="HPE19" s="136"/>
      <c r="HPF19" s="136"/>
      <c r="HPG19" s="136"/>
      <c r="HPH19" s="136"/>
      <c r="HPI19" s="136"/>
      <c r="HPJ19" s="136"/>
      <c r="HPK19" s="136"/>
      <c r="HPL19" s="136"/>
      <c r="HPM19" s="136"/>
      <c r="HPN19" s="136"/>
      <c r="HPO19" s="136"/>
      <c r="HPP19" s="136"/>
      <c r="HPQ19" s="136"/>
      <c r="HPR19" s="136"/>
      <c r="HPS19" s="136"/>
      <c r="HPT19" s="136"/>
      <c r="HPU19" s="136"/>
      <c r="HPV19" s="136"/>
      <c r="HPW19" s="136"/>
      <c r="HPX19" s="136"/>
      <c r="HPY19" s="136"/>
      <c r="HPZ19" s="136"/>
      <c r="HQA19" s="136"/>
      <c r="HQB19" s="136"/>
      <c r="HQC19" s="136"/>
      <c r="HQD19" s="136"/>
      <c r="HQE19" s="136"/>
      <c r="HQF19" s="136"/>
      <c r="HQG19" s="136"/>
      <c r="HQH19" s="136"/>
      <c r="HQI19" s="136"/>
      <c r="HQJ19" s="136"/>
      <c r="HQK19" s="136"/>
      <c r="HQL19" s="136"/>
      <c r="HQM19" s="136"/>
      <c r="HQN19" s="136"/>
      <c r="HQO19" s="136"/>
      <c r="HQP19" s="136"/>
      <c r="HQQ19" s="136"/>
      <c r="HQR19" s="136"/>
      <c r="HQS19" s="136"/>
      <c r="HQT19" s="136"/>
      <c r="HQU19" s="136"/>
      <c r="HQV19" s="136"/>
      <c r="HQW19" s="136"/>
      <c r="HQX19" s="136"/>
      <c r="HQY19" s="136"/>
      <c r="HQZ19" s="136"/>
      <c r="HRA19" s="136"/>
      <c r="HRB19" s="136"/>
      <c r="HRC19" s="136"/>
      <c r="HRD19" s="136"/>
      <c r="HRE19" s="136"/>
      <c r="HRF19" s="136"/>
      <c r="HRG19" s="136"/>
      <c r="HRH19" s="136"/>
      <c r="HRI19" s="136"/>
      <c r="HRJ19" s="136"/>
      <c r="HRK19" s="136"/>
      <c r="HRL19" s="136"/>
      <c r="HRM19" s="136"/>
      <c r="HRN19" s="136"/>
      <c r="HRO19" s="136"/>
      <c r="HRP19" s="136"/>
      <c r="HRQ19" s="136"/>
      <c r="HRR19" s="136"/>
      <c r="HRS19" s="136"/>
      <c r="HRT19" s="136"/>
      <c r="HRU19" s="136"/>
      <c r="HRV19" s="136"/>
      <c r="HRW19" s="136"/>
      <c r="HRX19" s="136"/>
      <c r="HRY19" s="136"/>
      <c r="HRZ19" s="136"/>
      <c r="HSA19" s="136"/>
      <c r="HSB19" s="136"/>
      <c r="HSC19" s="136"/>
      <c r="HSD19" s="136"/>
      <c r="HSE19" s="136"/>
      <c r="HSF19" s="136"/>
      <c r="HSG19" s="136"/>
      <c r="HSH19" s="136"/>
      <c r="HSI19" s="136"/>
      <c r="HSJ19" s="136"/>
      <c r="HSK19" s="136"/>
      <c r="HSL19" s="136"/>
      <c r="HSM19" s="136"/>
      <c r="HSN19" s="136"/>
      <c r="HSO19" s="136"/>
      <c r="HSP19" s="136"/>
      <c r="HSQ19" s="136"/>
      <c r="HSR19" s="136"/>
      <c r="HSS19" s="136"/>
      <c r="HST19" s="136"/>
      <c r="HSU19" s="136"/>
      <c r="HSV19" s="136"/>
      <c r="HSW19" s="136"/>
      <c r="HSX19" s="136"/>
      <c r="HSY19" s="136"/>
      <c r="HSZ19" s="136"/>
      <c r="HTA19" s="136"/>
      <c r="HTB19" s="136"/>
      <c r="HTC19" s="136"/>
      <c r="HTD19" s="136"/>
      <c r="HTE19" s="136"/>
      <c r="HTF19" s="136"/>
      <c r="HTG19" s="136"/>
      <c r="HTH19" s="136"/>
      <c r="HTI19" s="136"/>
      <c r="HTJ19" s="136"/>
      <c r="HTK19" s="136"/>
      <c r="HTL19" s="136"/>
      <c r="HTM19" s="136"/>
      <c r="HTN19" s="136"/>
      <c r="HTO19" s="136"/>
      <c r="HTP19" s="136"/>
      <c r="HTQ19" s="136"/>
      <c r="HTR19" s="136"/>
      <c r="HTS19" s="136"/>
      <c r="HTT19" s="136"/>
      <c r="HTU19" s="136"/>
      <c r="HTV19" s="136"/>
      <c r="HTW19" s="136"/>
      <c r="HTX19" s="136"/>
      <c r="HTY19" s="136"/>
      <c r="HTZ19" s="136"/>
      <c r="HUA19" s="136"/>
      <c r="HUB19" s="136"/>
      <c r="HUC19" s="136"/>
      <c r="HUD19" s="136"/>
      <c r="HUE19" s="136"/>
      <c r="HUF19" s="136"/>
      <c r="HUG19" s="136"/>
      <c r="HUH19" s="136"/>
      <c r="HUI19" s="136"/>
      <c r="HUJ19" s="136"/>
      <c r="HUK19" s="136"/>
      <c r="HUL19" s="136"/>
      <c r="HUM19" s="136"/>
      <c r="HUN19" s="136"/>
      <c r="HUO19" s="136"/>
      <c r="HUP19" s="136"/>
      <c r="HUQ19" s="136"/>
      <c r="HUR19" s="136"/>
      <c r="HUS19" s="136"/>
      <c r="HUT19" s="136"/>
      <c r="HUU19" s="136"/>
      <c r="HUV19" s="136"/>
      <c r="HUW19" s="136"/>
      <c r="HUX19" s="136"/>
      <c r="HUY19" s="136"/>
      <c r="HUZ19" s="136"/>
      <c r="HVA19" s="136"/>
      <c r="HVB19" s="136"/>
      <c r="HVC19" s="136"/>
      <c r="HVD19" s="136"/>
      <c r="HVE19" s="136"/>
      <c r="HVF19" s="136"/>
      <c r="HVG19" s="136"/>
      <c r="HVH19" s="136"/>
      <c r="HVI19" s="136"/>
      <c r="HVJ19" s="136"/>
      <c r="HVK19" s="136"/>
      <c r="HVL19" s="136"/>
      <c r="HVM19" s="136"/>
      <c r="HVN19" s="136"/>
      <c r="HVO19" s="136"/>
      <c r="HVP19" s="136"/>
      <c r="HVQ19" s="136"/>
      <c r="HVR19" s="136"/>
      <c r="HVS19" s="136"/>
      <c r="HVT19" s="136"/>
      <c r="HVU19" s="136"/>
      <c r="HVV19" s="136"/>
      <c r="HVW19" s="136"/>
      <c r="HVX19" s="136"/>
      <c r="HVY19" s="136"/>
      <c r="HVZ19" s="136"/>
      <c r="HWA19" s="136"/>
      <c r="HWB19" s="136"/>
      <c r="HWC19" s="136"/>
      <c r="HWD19" s="136"/>
      <c r="HWE19" s="136"/>
      <c r="HWF19" s="136"/>
      <c r="HWG19" s="136"/>
      <c r="HWH19" s="136"/>
      <c r="HWI19" s="136"/>
      <c r="HWJ19" s="136"/>
      <c r="HWK19" s="136"/>
      <c r="HWL19" s="136"/>
      <c r="HWM19" s="136"/>
      <c r="HWN19" s="136"/>
      <c r="HWO19" s="136"/>
      <c r="HWP19" s="136"/>
      <c r="HWQ19" s="136"/>
      <c r="HWR19" s="136"/>
      <c r="HWS19" s="136"/>
      <c r="HWT19" s="136"/>
      <c r="HWU19" s="136"/>
      <c r="HWV19" s="136"/>
      <c r="HWW19" s="136"/>
      <c r="HWX19" s="136"/>
      <c r="HWY19" s="136"/>
      <c r="HWZ19" s="136"/>
      <c r="HXA19" s="136"/>
      <c r="HXB19" s="136"/>
      <c r="HXC19" s="136"/>
      <c r="HXD19" s="136"/>
      <c r="HXE19" s="136"/>
      <c r="HXF19" s="136"/>
      <c r="HXG19" s="136"/>
      <c r="HXH19" s="136"/>
      <c r="HXI19" s="136"/>
      <c r="HXJ19" s="136"/>
      <c r="HXK19" s="136"/>
      <c r="HXL19" s="136"/>
      <c r="HXM19" s="136"/>
      <c r="HXN19" s="136"/>
      <c r="HXO19" s="136"/>
      <c r="HXP19" s="136"/>
      <c r="HXQ19" s="136"/>
      <c r="HXR19" s="136"/>
      <c r="HXS19" s="136"/>
      <c r="HXT19" s="136"/>
      <c r="HXU19" s="136"/>
      <c r="HXV19" s="136"/>
      <c r="HXW19" s="136"/>
      <c r="HXX19" s="136"/>
      <c r="HXY19" s="136"/>
      <c r="HXZ19" s="136"/>
      <c r="HYA19" s="136"/>
      <c r="HYB19" s="136"/>
      <c r="HYC19" s="136"/>
      <c r="HYD19" s="136"/>
      <c r="HYE19" s="136"/>
      <c r="HYF19" s="136"/>
      <c r="HYG19" s="136"/>
      <c r="HYH19" s="136"/>
      <c r="HYI19" s="136"/>
      <c r="HYJ19" s="136"/>
      <c r="HYK19" s="136"/>
      <c r="HYL19" s="136"/>
      <c r="HYM19" s="136"/>
      <c r="HYN19" s="136"/>
      <c r="HYO19" s="136"/>
      <c r="HYP19" s="136"/>
      <c r="HYQ19" s="136"/>
      <c r="HYR19" s="136"/>
      <c r="HYS19" s="136"/>
      <c r="HYT19" s="136"/>
      <c r="HYU19" s="136"/>
      <c r="HYV19" s="136"/>
      <c r="HYW19" s="136"/>
      <c r="HYX19" s="136"/>
      <c r="HYY19" s="136"/>
      <c r="HYZ19" s="136"/>
      <c r="HZA19" s="136"/>
      <c r="HZB19" s="136"/>
      <c r="HZC19" s="136"/>
      <c r="HZD19" s="136"/>
      <c r="HZE19" s="136"/>
      <c r="HZF19" s="136"/>
      <c r="HZG19" s="136"/>
      <c r="HZH19" s="136"/>
      <c r="HZI19" s="136"/>
      <c r="HZJ19" s="136"/>
      <c r="HZK19" s="136"/>
      <c r="HZL19" s="136"/>
      <c r="HZM19" s="136"/>
      <c r="HZN19" s="136"/>
      <c r="HZO19" s="136"/>
      <c r="HZP19" s="136"/>
      <c r="HZQ19" s="136"/>
      <c r="HZR19" s="136"/>
      <c r="HZS19" s="136"/>
      <c r="HZT19" s="136"/>
      <c r="HZU19" s="136"/>
      <c r="HZV19" s="136"/>
      <c r="HZW19" s="136"/>
      <c r="HZX19" s="136"/>
      <c r="HZY19" s="136"/>
      <c r="HZZ19" s="136"/>
      <c r="IAA19" s="136"/>
      <c r="IAB19" s="136"/>
      <c r="IAC19" s="136"/>
      <c r="IAD19" s="136"/>
      <c r="IAE19" s="136"/>
      <c r="IAF19" s="136"/>
      <c r="IAG19" s="136"/>
      <c r="IAH19" s="136"/>
      <c r="IAI19" s="136"/>
      <c r="IAJ19" s="136"/>
      <c r="IAK19" s="136"/>
      <c r="IAL19" s="136"/>
      <c r="IAM19" s="136"/>
      <c r="IAN19" s="136"/>
      <c r="IAO19" s="136"/>
      <c r="IAP19" s="136"/>
      <c r="IAQ19" s="136"/>
      <c r="IAR19" s="136"/>
      <c r="IAS19" s="136"/>
      <c r="IAT19" s="136"/>
      <c r="IAU19" s="136"/>
      <c r="IAV19" s="136"/>
      <c r="IAW19" s="136"/>
      <c r="IAX19" s="136"/>
      <c r="IAY19" s="136"/>
      <c r="IAZ19" s="136"/>
      <c r="IBA19" s="136"/>
      <c r="IBB19" s="136"/>
      <c r="IBC19" s="136"/>
      <c r="IBD19" s="136"/>
      <c r="IBE19" s="136"/>
      <c r="IBF19" s="136"/>
      <c r="IBG19" s="136"/>
      <c r="IBH19" s="136"/>
      <c r="IBI19" s="136"/>
      <c r="IBJ19" s="136"/>
      <c r="IBK19" s="136"/>
      <c r="IBL19" s="136"/>
      <c r="IBM19" s="136"/>
      <c r="IBN19" s="136"/>
      <c r="IBO19" s="136"/>
      <c r="IBP19" s="136"/>
      <c r="IBQ19" s="136"/>
      <c r="IBR19" s="136"/>
      <c r="IBS19" s="136"/>
      <c r="IBT19" s="136"/>
      <c r="IBU19" s="136"/>
      <c r="IBV19" s="136"/>
      <c r="IBW19" s="136"/>
      <c r="IBX19" s="136"/>
      <c r="IBY19" s="136"/>
      <c r="IBZ19" s="136"/>
      <c r="ICA19" s="136"/>
      <c r="ICB19" s="136"/>
      <c r="ICC19" s="136"/>
      <c r="ICD19" s="136"/>
      <c r="ICE19" s="136"/>
      <c r="ICF19" s="136"/>
      <c r="ICG19" s="136"/>
      <c r="ICH19" s="136"/>
      <c r="ICI19" s="136"/>
      <c r="ICJ19" s="136"/>
      <c r="ICK19" s="136"/>
      <c r="ICL19" s="136"/>
      <c r="ICM19" s="136"/>
      <c r="ICN19" s="136"/>
      <c r="ICO19" s="136"/>
      <c r="ICP19" s="136"/>
      <c r="ICQ19" s="136"/>
      <c r="ICR19" s="136"/>
      <c r="ICS19" s="136"/>
      <c r="ICT19" s="136"/>
      <c r="ICU19" s="136"/>
      <c r="ICV19" s="136"/>
      <c r="ICW19" s="136"/>
      <c r="ICX19" s="136"/>
      <c r="ICY19" s="136"/>
      <c r="ICZ19" s="136"/>
      <c r="IDA19" s="136"/>
      <c r="IDB19" s="136"/>
      <c r="IDC19" s="136"/>
      <c r="IDD19" s="136"/>
      <c r="IDE19" s="136"/>
      <c r="IDF19" s="136"/>
      <c r="IDG19" s="136"/>
      <c r="IDH19" s="136"/>
      <c r="IDI19" s="136"/>
      <c r="IDJ19" s="136"/>
      <c r="IDK19" s="136"/>
      <c r="IDL19" s="136"/>
      <c r="IDM19" s="136"/>
      <c r="IDN19" s="136"/>
      <c r="IDO19" s="136"/>
      <c r="IDP19" s="136"/>
      <c r="IDQ19" s="136"/>
      <c r="IDR19" s="136"/>
      <c r="IDS19" s="136"/>
      <c r="IDT19" s="136"/>
      <c r="IDU19" s="136"/>
      <c r="IDV19" s="136"/>
      <c r="IDW19" s="136"/>
      <c r="IDX19" s="136"/>
      <c r="IDY19" s="136"/>
      <c r="IDZ19" s="136"/>
      <c r="IEA19" s="136"/>
      <c r="IEB19" s="136"/>
      <c r="IEC19" s="136"/>
      <c r="IED19" s="136"/>
      <c r="IEE19" s="136"/>
      <c r="IEF19" s="136"/>
      <c r="IEG19" s="136"/>
      <c r="IEH19" s="136"/>
      <c r="IEI19" s="136"/>
      <c r="IEJ19" s="136"/>
      <c r="IEK19" s="136"/>
      <c r="IEL19" s="136"/>
      <c r="IEM19" s="136"/>
      <c r="IEN19" s="136"/>
      <c r="IEO19" s="136"/>
      <c r="IEP19" s="136"/>
      <c r="IEQ19" s="136"/>
      <c r="IER19" s="136"/>
      <c r="IES19" s="136"/>
      <c r="IET19" s="136"/>
      <c r="IEU19" s="136"/>
      <c r="IEV19" s="136"/>
      <c r="IEW19" s="136"/>
      <c r="IEX19" s="136"/>
      <c r="IEY19" s="136"/>
      <c r="IEZ19" s="136"/>
      <c r="IFA19" s="136"/>
      <c r="IFB19" s="136"/>
      <c r="IFC19" s="136"/>
      <c r="IFD19" s="136"/>
      <c r="IFE19" s="136"/>
      <c r="IFF19" s="136"/>
      <c r="IFG19" s="136"/>
      <c r="IFH19" s="136"/>
      <c r="IFI19" s="136"/>
      <c r="IFJ19" s="136"/>
      <c r="IFK19" s="136"/>
      <c r="IFL19" s="136"/>
      <c r="IFM19" s="136"/>
      <c r="IFN19" s="136"/>
      <c r="IFO19" s="136"/>
      <c r="IFP19" s="136"/>
      <c r="IFQ19" s="136"/>
      <c r="IFR19" s="136"/>
      <c r="IFS19" s="136"/>
      <c r="IFT19" s="136"/>
      <c r="IFU19" s="136"/>
      <c r="IFV19" s="136"/>
      <c r="IFW19" s="136"/>
      <c r="IFX19" s="136"/>
      <c r="IFY19" s="136"/>
      <c r="IFZ19" s="136"/>
      <c r="IGA19" s="136"/>
      <c r="IGB19" s="136"/>
      <c r="IGC19" s="136"/>
      <c r="IGD19" s="136"/>
      <c r="IGE19" s="136"/>
      <c r="IGF19" s="136"/>
      <c r="IGG19" s="136"/>
      <c r="IGH19" s="136"/>
      <c r="IGI19" s="136"/>
      <c r="IGJ19" s="136"/>
      <c r="IGK19" s="136"/>
      <c r="IGL19" s="136"/>
      <c r="IGM19" s="136"/>
      <c r="IGN19" s="136"/>
      <c r="IGO19" s="136"/>
      <c r="IGP19" s="136"/>
      <c r="IGQ19" s="136"/>
      <c r="IGR19" s="136"/>
      <c r="IGS19" s="136"/>
      <c r="IGT19" s="136"/>
      <c r="IGU19" s="136"/>
      <c r="IGV19" s="136"/>
      <c r="IGW19" s="136"/>
      <c r="IGX19" s="136"/>
      <c r="IGY19" s="136"/>
      <c r="IGZ19" s="136"/>
      <c r="IHA19" s="136"/>
      <c r="IHB19" s="136"/>
      <c r="IHC19" s="136"/>
      <c r="IHD19" s="136"/>
      <c r="IHE19" s="136"/>
      <c r="IHF19" s="136"/>
      <c r="IHG19" s="136"/>
      <c r="IHH19" s="136"/>
      <c r="IHI19" s="136"/>
      <c r="IHJ19" s="136"/>
      <c r="IHK19" s="136"/>
      <c r="IHL19" s="136"/>
      <c r="IHM19" s="136"/>
      <c r="IHN19" s="136"/>
      <c r="IHO19" s="136"/>
      <c r="IHP19" s="136"/>
      <c r="IHQ19" s="136"/>
      <c r="IHR19" s="136"/>
      <c r="IHS19" s="136"/>
      <c r="IHT19" s="136"/>
      <c r="IHU19" s="136"/>
      <c r="IHV19" s="136"/>
      <c r="IHW19" s="136"/>
      <c r="IHX19" s="136"/>
      <c r="IHY19" s="136"/>
      <c r="IHZ19" s="136"/>
      <c r="IIA19" s="136"/>
      <c r="IIB19" s="136"/>
      <c r="IIC19" s="136"/>
      <c r="IID19" s="136"/>
      <c r="IIE19" s="136"/>
      <c r="IIF19" s="136"/>
      <c r="IIG19" s="136"/>
      <c r="IIH19" s="136"/>
      <c r="III19" s="136"/>
      <c r="IIJ19" s="136"/>
      <c r="IIK19" s="136"/>
      <c r="IIL19" s="136"/>
      <c r="IIM19" s="136"/>
      <c r="IIN19" s="136"/>
      <c r="IIO19" s="136"/>
      <c r="IIP19" s="136"/>
      <c r="IIQ19" s="136"/>
      <c r="IIR19" s="136"/>
      <c r="IIS19" s="136"/>
      <c r="IIT19" s="136"/>
      <c r="IIU19" s="136"/>
      <c r="IIV19" s="136"/>
      <c r="IIW19" s="136"/>
      <c r="IIX19" s="136"/>
      <c r="IIY19" s="136"/>
      <c r="IIZ19" s="136"/>
      <c r="IJA19" s="136"/>
      <c r="IJB19" s="136"/>
      <c r="IJC19" s="136"/>
      <c r="IJD19" s="136"/>
      <c r="IJE19" s="136"/>
      <c r="IJF19" s="136"/>
      <c r="IJG19" s="136"/>
      <c r="IJH19" s="136"/>
      <c r="IJI19" s="136"/>
      <c r="IJJ19" s="136"/>
      <c r="IJK19" s="136"/>
      <c r="IJL19" s="136"/>
      <c r="IJM19" s="136"/>
      <c r="IJN19" s="136"/>
      <c r="IJO19" s="136"/>
      <c r="IJP19" s="136"/>
      <c r="IJQ19" s="136"/>
      <c r="IJR19" s="136"/>
      <c r="IJS19" s="136"/>
      <c r="IJT19" s="136"/>
      <c r="IJU19" s="136"/>
      <c r="IJV19" s="136"/>
      <c r="IJW19" s="136"/>
      <c r="IJX19" s="136"/>
      <c r="IJY19" s="136"/>
      <c r="IJZ19" s="136"/>
      <c r="IKA19" s="136"/>
      <c r="IKB19" s="136"/>
      <c r="IKC19" s="136"/>
      <c r="IKD19" s="136"/>
      <c r="IKE19" s="136"/>
      <c r="IKF19" s="136"/>
      <c r="IKG19" s="136"/>
      <c r="IKH19" s="136"/>
      <c r="IKI19" s="136"/>
      <c r="IKJ19" s="136"/>
      <c r="IKK19" s="136"/>
      <c r="IKL19" s="136"/>
      <c r="IKM19" s="136"/>
      <c r="IKN19" s="136"/>
      <c r="IKO19" s="136"/>
      <c r="IKP19" s="136"/>
      <c r="IKQ19" s="136"/>
      <c r="IKR19" s="136"/>
      <c r="IKS19" s="136"/>
      <c r="IKT19" s="136"/>
      <c r="IKU19" s="136"/>
      <c r="IKV19" s="136"/>
      <c r="IKW19" s="136"/>
      <c r="IKX19" s="136"/>
      <c r="IKY19" s="136"/>
      <c r="IKZ19" s="136"/>
      <c r="ILA19" s="136"/>
      <c r="ILB19" s="136"/>
      <c r="ILC19" s="136"/>
      <c r="ILD19" s="136"/>
      <c r="ILE19" s="136"/>
      <c r="ILF19" s="136"/>
      <c r="ILG19" s="136"/>
      <c r="ILH19" s="136"/>
      <c r="ILI19" s="136"/>
      <c r="ILJ19" s="136"/>
      <c r="ILK19" s="136"/>
      <c r="ILL19" s="136"/>
      <c r="ILM19" s="136"/>
      <c r="ILN19" s="136"/>
      <c r="ILO19" s="136"/>
      <c r="ILP19" s="136"/>
      <c r="ILQ19" s="136"/>
      <c r="ILR19" s="136"/>
      <c r="ILS19" s="136"/>
      <c r="ILT19" s="136"/>
      <c r="ILU19" s="136"/>
      <c r="ILV19" s="136"/>
      <c r="ILW19" s="136"/>
      <c r="ILX19" s="136"/>
      <c r="ILY19" s="136"/>
      <c r="ILZ19" s="136"/>
      <c r="IMA19" s="136"/>
      <c r="IMB19" s="136"/>
      <c r="IMC19" s="136"/>
      <c r="IMD19" s="136"/>
      <c r="IME19" s="136"/>
      <c r="IMF19" s="136"/>
      <c r="IMG19" s="136"/>
      <c r="IMH19" s="136"/>
      <c r="IMI19" s="136"/>
      <c r="IMJ19" s="136"/>
      <c r="IMK19" s="136"/>
      <c r="IML19" s="136"/>
      <c r="IMM19" s="136"/>
      <c r="IMN19" s="136"/>
      <c r="IMO19" s="136"/>
      <c r="IMP19" s="136"/>
      <c r="IMQ19" s="136"/>
      <c r="IMR19" s="136"/>
      <c r="IMS19" s="136"/>
      <c r="IMT19" s="136"/>
      <c r="IMU19" s="136"/>
      <c r="IMV19" s="136"/>
      <c r="IMW19" s="136"/>
      <c r="IMX19" s="136"/>
      <c r="IMY19" s="136"/>
      <c r="IMZ19" s="136"/>
      <c r="INA19" s="136"/>
      <c r="INB19" s="136"/>
      <c r="INC19" s="136"/>
      <c r="IND19" s="136"/>
      <c r="INE19" s="136"/>
      <c r="INF19" s="136"/>
      <c r="ING19" s="136"/>
      <c r="INH19" s="136"/>
      <c r="INI19" s="136"/>
      <c r="INJ19" s="136"/>
      <c r="INK19" s="136"/>
      <c r="INL19" s="136"/>
      <c r="INM19" s="136"/>
      <c r="INN19" s="136"/>
      <c r="INO19" s="136"/>
      <c r="INP19" s="136"/>
      <c r="INQ19" s="136"/>
      <c r="INR19" s="136"/>
      <c r="INS19" s="136"/>
      <c r="INT19" s="136"/>
      <c r="INU19" s="136"/>
      <c r="INV19" s="136"/>
      <c r="INW19" s="136"/>
      <c r="INX19" s="136"/>
      <c r="INY19" s="136"/>
      <c r="INZ19" s="136"/>
      <c r="IOA19" s="136"/>
      <c r="IOB19" s="136"/>
      <c r="IOC19" s="136"/>
      <c r="IOD19" s="136"/>
      <c r="IOE19" s="136"/>
      <c r="IOF19" s="136"/>
      <c r="IOG19" s="136"/>
      <c r="IOH19" s="136"/>
      <c r="IOI19" s="136"/>
      <c r="IOJ19" s="136"/>
      <c r="IOK19" s="136"/>
      <c r="IOL19" s="136"/>
      <c r="IOM19" s="136"/>
      <c r="ION19" s="136"/>
      <c r="IOO19" s="136"/>
      <c r="IOP19" s="136"/>
      <c r="IOQ19" s="136"/>
      <c r="IOR19" s="136"/>
      <c r="IOS19" s="136"/>
      <c r="IOT19" s="136"/>
      <c r="IOU19" s="136"/>
      <c r="IOV19" s="136"/>
      <c r="IOW19" s="136"/>
      <c r="IOX19" s="136"/>
      <c r="IOY19" s="136"/>
      <c r="IOZ19" s="136"/>
      <c r="IPA19" s="136"/>
      <c r="IPB19" s="136"/>
      <c r="IPC19" s="136"/>
      <c r="IPD19" s="136"/>
      <c r="IPE19" s="136"/>
      <c r="IPF19" s="136"/>
      <c r="IPG19" s="136"/>
      <c r="IPH19" s="136"/>
      <c r="IPI19" s="136"/>
      <c r="IPJ19" s="136"/>
      <c r="IPK19" s="136"/>
      <c r="IPL19" s="136"/>
      <c r="IPM19" s="136"/>
      <c r="IPN19" s="136"/>
      <c r="IPO19" s="136"/>
      <c r="IPP19" s="136"/>
      <c r="IPQ19" s="136"/>
      <c r="IPR19" s="136"/>
      <c r="IPS19" s="136"/>
      <c r="IPT19" s="136"/>
      <c r="IPU19" s="136"/>
      <c r="IPV19" s="136"/>
      <c r="IPW19" s="136"/>
      <c r="IPX19" s="136"/>
      <c r="IPY19" s="136"/>
      <c r="IPZ19" s="136"/>
      <c r="IQA19" s="136"/>
      <c r="IQB19" s="136"/>
      <c r="IQC19" s="136"/>
      <c r="IQD19" s="136"/>
      <c r="IQE19" s="136"/>
      <c r="IQF19" s="136"/>
      <c r="IQG19" s="136"/>
      <c r="IQH19" s="136"/>
      <c r="IQI19" s="136"/>
      <c r="IQJ19" s="136"/>
      <c r="IQK19" s="136"/>
      <c r="IQL19" s="136"/>
      <c r="IQM19" s="136"/>
      <c r="IQN19" s="136"/>
      <c r="IQO19" s="136"/>
      <c r="IQP19" s="136"/>
      <c r="IQQ19" s="136"/>
      <c r="IQR19" s="136"/>
      <c r="IQS19" s="136"/>
      <c r="IQT19" s="136"/>
      <c r="IQU19" s="136"/>
      <c r="IQV19" s="136"/>
      <c r="IQW19" s="136"/>
      <c r="IQX19" s="136"/>
      <c r="IQY19" s="136"/>
      <c r="IQZ19" s="136"/>
      <c r="IRA19" s="136"/>
      <c r="IRB19" s="136"/>
      <c r="IRC19" s="136"/>
      <c r="IRD19" s="136"/>
      <c r="IRE19" s="136"/>
      <c r="IRF19" s="136"/>
      <c r="IRG19" s="136"/>
      <c r="IRH19" s="136"/>
      <c r="IRI19" s="136"/>
      <c r="IRJ19" s="136"/>
      <c r="IRK19" s="136"/>
      <c r="IRL19" s="136"/>
      <c r="IRM19" s="136"/>
      <c r="IRN19" s="136"/>
      <c r="IRO19" s="136"/>
      <c r="IRP19" s="136"/>
      <c r="IRQ19" s="136"/>
      <c r="IRR19" s="136"/>
      <c r="IRS19" s="136"/>
      <c r="IRT19" s="136"/>
      <c r="IRU19" s="136"/>
      <c r="IRV19" s="136"/>
      <c r="IRW19" s="136"/>
      <c r="IRX19" s="136"/>
      <c r="IRY19" s="136"/>
      <c r="IRZ19" s="136"/>
      <c r="ISA19" s="136"/>
      <c r="ISB19" s="136"/>
      <c r="ISC19" s="136"/>
      <c r="ISD19" s="136"/>
      <c r="ISE19" s="136"/>
      <c r="ISF19" s="136"/>
      <c r="ISG19" s="136"/>
      <c r="ISH19" s="136"/>
      <c r="ISI19" s="136"/>
      <c r="ISJ19" s="136"/>
      <c r="ISK19" s="136"/>
      <c r="ISL19" s="136"/>
      <c r="ISM19" s="136"/>
      <c r="ISN19" s="136"/>
      <c r="ISO19" s="136"/>
      <c r="ISP19" s="136"/>
      <c r="ISQ19" s="136"/>
      <c r="ISR19" s="136"/>
      <c r="ISS19" s="136"/>
      <c r="IST19" s="136"/>
      <c r="ISU19" s="136"/>
      <c r="ISV19" s="136"/>
      <c r="ISW19" s="136"/>
      <c r="ISX19" s="136"/>
      <c r="ISY19" s="136"/>
      <c r="ISZ19" s="136"/>
      <c r="ITA19" s="136"/>
      <c r="ITB19" s="136"/>
      <c r="ITC19" s="136"/>
      <c r="ITD19" s="136"/>
      <c r="ITE19" s="136"/>
      <c r="ITF19" s="136"/>
      <c r="ITG19" s="136"/>
      <c r="ITH19" s="136"/>
      <c r="ITI19" s="136"/>
      <c r="ITJ19" s="136"/>
      <c r="ITK19" s="136"/>
      <c r="ITL19" s="136"/>
      <c r="ITM19" s="136"/>
      <c r="ITN19" s="136"/>
      <c r="ITO19" s="136"/>
      <c r="ITP19" s="136"/>
      <c r="ITQ19" s="136"/>
      <c r="ITR19" s="136"/>
      <c r="ITS19" s="136"/>
      <c r="ITT19" s="136"/>
      <c r="ITU19" s="136"/>
      <c r="ITV19" s="136"/>
    </row>
    <row r="20" spans="1:1220 2103:2257 3143:6626" s="135" customFormat="1">
      <c r="A20" s="134">
        <v>19</v>
      </c>
      <c r="B20" s="347" t="s">
        <v>150</v>
      </c>
      <c r="C20" s="347" t="s">
        <v>151</v>
      </c>
      <c r="D20" s="347" t="s">
        <v>152</v>
      </c>
      <c r="E20" s="348" t="s">
        <v>153</v>
      </c>
      <c r="F20" s="348" t="s">
        <v>154</v>
      </c>
      <c r="G20" s="347" t="s">
        <v>87</v>
      </c>
      <c r="H20" s="381" t="s">
        <v>155</v>
      </c>
      <c r="I20" s="347" t="s">
        <v>386</v>
      </c>
      <c r="J20" s="378" t="s">
        <v>609</v>
      </c>
      <c r="K20" s="170"/>
      <c r="L20" s="170"/>
      <c r="M20" s="170"/>
      <c r="N20" s="170"/>
      <c r="O20" s="170"/>
      <c r="P20" s="170"/>
      <c r="Q20" s="170"/>
      <c r="R20" s="170"/>
      <c r="S20" s="170"/>
      <c r="T20" s="170"/>
      <c r="U20" s="170"/>
      <c r="V20" s="170"/>
      <c r="ACR20" s="136"/>
      <c r="ACS20" s="136"/>
      <c r="ACT20" s="136"/>
      <c r="ACU20" s="136"/>
      <c r="ACV20" s="136"/>
      <c r="ACW20" s="136"/>
      <c r="ACX20" s="136"/>
      <c r="ACY20" s="136"/>
      <c r="ACZ20" s="136"/>
      <c r="ADA20" s="136"/>
      <c r="ADB20" s="136"/>
      <c r="ADC20" s="136"/>
      <c r="ADD20" s="136"/>
      <c r="ADE20" s="136"/>
      <c r="ADF20" s="136"/>
      <c r="ADG20" s="136"/>
      <c r="ADH20" s="136"/>
      <c r="ADI20" s="136"/>
      <c r="ADJ20" s="136"/>
      <c r="ADK20" s="136"/>
      <c r="ADL20" s="136"/>
      <c r="ADM20" s="136"/>
      <c r="ADN20" s="136"/>
      <c r="ADO20" s="136"/>
      <c r="ADP20" s="136"/>
      <c r="ADQ20" s="136"/>
      <c r="ADR20" s="136"/>
      <c r="ADS20" s="136"/>
      <c r="ADT20" s="136"/>
      <c r="ADU20" s="136"/>
      <c r="ADV20" s="136"/>
      <c r="ADW20" s="136"/>
      <c r="ADX20" s="136"/>
      <c r="ADY20" s="136"/>
      <c r="ADZ20" s="136"/>
      <c r="AEA20" s="136"/>
      <c r="AEB20" s="136"/>
      <c r="AEC20" s="136"/>
      <c r="AED20" s="136"/>
      <c r="AEE20" s="136"/>
      <c r="AEF20" s="136"/>
      <c r="AEG20" s="136"/>
      <c r="AEH20" s="136"/>
      <c r="AEI20" s="136"/>
      <c r="AEJ20" s="136"/>
      <c r="AEK20" s="136"/>
      <c r="AEL20" s="136"/>
      <c r="AEM20" s="136"/>
      <c r="AEN20" s="136"/>
      <c r="AEO20" s="136"/>
      <c r="AEP20" s="136"/>
      <c r="AEQ20" s="136"/>
      <c r="AER20" s="136"/>
      <c r="AES20" s="136"/>
      <c r="AET20" s="136"/>
      <c r="AEU20" s="136"/>
      <c r="AEV20" s="136"/>
      <c r="AEW20" s="136"/>
      <c r="AEX20" s="136"/>
      <c r="AEY20" s="136"/>
      <c r="AEZ20" s="136"/>
      <c r="AFA20" s="136"/>
      <c r="AFB20" s="136"/>
      <c r="AFC20" s="136"/>
      <c r="AFD20" s="136"/>
      <c r="AFE20" s="136"/>
      <c r="AFF20" s="136"/>
      <c r="AFG20" s="136"/>
      <c r="AFH20" s="136"/>
      <c r="AFI20" s="136"/>
      <c r="AFJ20" s="136"/>
      <c r="AFK20" s="136"/>
      <c r="AFL20" s="136"/>
      <c r="AFM20" s="136"/>
      <c r="AFN20" s="136"/>
      <c r="AFO20" s="136"/>
      <c r="AFP20" s="136"/>
      <c r="AFQ20" s="136"/>
      <c r="AFR20" s="136"/>
      <c r="AFS20" s="136"/>
      <c r="AFT20" s="136"/>
      <c r="AFU20" s="136"/>
      <c r="AFV20" s="136"/>
      <c r="AFW20" s="136"/>
      <c r="AFX20" s="136"/>
      <c r="AFY20" s="136"/>
      <c r="AFZ20" s="136"/>
      <c r="AGA20" s="136"/>
      <c r="AGB20" s="136"/>
      <c r="AGC20" s="136"/>
      <c r="AGD20" s="136"/>
      <c r="AGE20" s="136"/>
      <c r="AGF20" s="136"/>
      <c r="AGG20" s="136"/>
      <c r="AGH20" s="136"/>
      <c r="AGI20" s="136"/>
      <c r="AGJ20" s="136"/>
      <c r="AGK20" s="136"/>
      <c r="AGL20" s="136"/>
      <c r="AGM20" s="136"/>
      <c r="AGN20" s="136"/>
      <c r="AGO20" s="136"/>
      <c r="AGP20" s="136"/>
      <c r="AGQ20" s="136"/>
      <c r="AGR20" s="136"/>
      <c r="AGS20" s="136"/>
      <c r="AGT20" s="136"/>
      <c r="AGU20" s="136"/>
      <c r="AGV20" s="136"/>
      <c r="AGW20" s="136"/>
      <c r="AGX20" s="136"/>
      <c r="AGY20" s="136"/>
      <c r="AGZ20" s="136"/>
      <c r="AHA20" s="136"/>
      <c r="AHB20" s="136"/>
      <c r="AHC20" s="136"/>
      <c r="AHD20" s="136"/>
      <c r="AHE20" s="136"/>
      <c r="AHF20" s="136"/>
      <c r="AHG20" s="136"/>
      <c r="AHH20" s="136"/>
      <c r="AHI20" s="136"/>
      <c r="AHJ20" s="136"/>
      <c r="AHK20" s="136"/>
      <c r="AHL20" s="136"/>
      <c r="AHM20" s="136"/>
      <c r="AHN20" s="136"/>
      <c r="AHO20" s="136"/>
      <c r="AHP20" s="136"/>
      <c r="AHQ20" s="136"/>
      <c r="AHR20" s="136"/>
      <c r="AHS20" s="136"/>
      <c r="AHT20" s="136"/>
      <c r="AHU20" s="136"/>
      <c r="AHV20" s="136"/>
      <c r="AHW20" s="136"/>
      <c r="AHX20" s="136"/>
      <c r="AHY20" s="136"/>
      <c r="AHZ20" s="136"/>
      <c r="AIA20" s="136"/>
      <c r="AIB20" s="136"/>
      <c r="AIC20" s="136"/>
      <c r="AID20" s="136"/>
      <c r="AIE20" s="136"/>
      <c r="AIF20" s="136"/>
      <c r="AIG20" s="136"/>
      <c r="AIH20" s="136"/>
      <c r="AII20" s="136"/>
      <c r="AIJ20" s="136"/>
      <c r="AIK20" s="136"/>
      <c r="AIL20" s="136"/>
      <c r="AIM20" s="136"/>
      <c r="AIN20" s="136"/>
      <c r="AIO20" s="136"/>
      <c r="AIP20" s="136"/>
      <c r="AIQ20" s="136"/>
      <c r="AIR20" s="136"/>
      <c r="AIS20" s="136"/>
      <c r="AIT20" s="136"/>
      <c r="AIU20" s="136"/>
      <c r="AIV20" s="136"/>
      <c r="AIW20" s="136"/>
      <c r="AIX20" s="136"/>
      <c r="AIY20" s="136"/>
      <c r="AIZ20" s="136"/>
      <c r="AJA20" s="136"/>
      <c r="AJB20" s="136"/>
      <c r="AJC20" s="136"/>
      <c r="AJD20" s="136"/>
      <c r="AJE20" s="136"/>
      <c r="AJF20" s="136"/>
      <c r="AJG20" s="136"/>
      <c r="AJH20" s="136"/>
      <c r="AJI20" s="136"/>
      <c r="AJJ20" s="136"/>
      <c r="AJK20" s="136"/>
      <c r="AJL20" s="136"/>
      <c r="AJM20" s="136"/>
      <c r="AJN20" s="136"/>
      <c r="AJO20" s="136"/>
      <c r="AJP20" s="136"/>
      <c r="AJQ20" s="136"/>
      <c r="AJR20" s="136"/>
      <c r="AJS20" s="136"/>
      <c r="AJT20" s="136"/>
      <c r="AJU20" s="136"/>
      <c r="AJV20" s="136"/>
      <c r="AJW20" s="136"/>
      <c r="AJX20" s="136"/>
      <c r="AJY20" s="136"/>
      <c r="AJZ20" s="136"/>
      <c r="AKA20" s="136"/>
      <c r="AKB20" s="136"/>
      <c r="AKC20" s="136"/>
      <c r="AKD20" s="136"/>
      <c r="AKE20" s="136"/>
      <c r="AKF20" s="136"/>
      <c r="AKG20" s="136"/>
      <c r="AKH20" s="136"/>
      <c r="AKI20" s="136"/>
      <c r="AKJ20" s="136"/>
      <c r="AKK20" s="136"/>
      <c r="AKL20" s="136"/>
      <c r="AKM20" s="136"/>
      <c r="AKN20" s="136"/>
      <c r="AKO20" s="136"/>
      <c r="AKP20" s="136"/>
      <c r="AKQ20" s="136"/>
      <c r="AKR20" s="136"/>
      <c r="AKS20" s="136"/>
      <c r="AKT20" s="136"/>
      <c r="AKU20" s="136"/>
      <c r="AKV20" s="136"/>
      <c r="AKW20" s="136"/>
      <c r="AKX20" s="136"/>
      <c r="AKY20" s="136"/>
      <c r="AKZ20" s="136"/>
      <c r="ALA20" s="136"/>
      <c r="ALB20" s="136"/>
      <c r="ALC20" s="136"/>
      <c r="ALD20" s="136"/>
      <c r="ALE20" s="136"/>
      <c r="ALF20" s="136"/>
      <c r="ALG20" s="136"/>
      <c r="ALH20" s="136"/>
      <c r="ALI20" s="136"/>
      <c r="ALJ20" s="136"/>
      <c r="ALK20" s="136"/>
      <c r="ALL20" s="136"/>
      <c r="ALM20" s="136"/>
      <c r="ALN20" s="136"/>
      <c r="ALO20" s="136"/>
      <c r="ALP20" s="136"/>
      <c r="ALQ20" s="136"/>
      <c r="ALR20" s="136"/>
      <c r="ALS20" s="136"/>
      <c r="ALT20" s="136"/>
      <c r="ALU20" s="136"/>
      <c r="ALV20" s="136"/>
      <c r="ALW20" s="136"/>
      <c r="ALX20" s="136"/>
      <c r="ALY20" s="136"/>
      <c r="ALZ20" s="136"/>
      <c r="AMA20" s="136"/>
      <c r="AMB20" s="136"/>
      <c r="AMC20" s="136"/>
      <c r="AMD20" s="136"/>
      <c r="AME20" s="136"/>
      <c r="AMF20" s="136"/>
      <c r="AMG20" s="136"/>
      <c r="AMH20" s="136"/>
      <c r="AMI20" s="136"/>
      <c r="AMJ20" s="136"/>
      <c r="AMK20" s="136"/>
      <c r="AML20" s="136"/>
      <c r="AMM20" s="136"/>
      <c r="AMN20" s="136"/>
      <c r="AMO20" s="136"/>
      <c r="AMP20" s="136"/>
      <c r="AMQ20" s="136"/>
      <c r="AMR20" s="136"/>
      <c r="AMS20" s="136"/>
      <c r="AMT20" s="136"/>
      <c r="AMU20" s="136"/>
      <c r="AMV20" s="136"/>
      <c r="AMW20" s="136"/>
      <c r="AMX20" s="136"/>
      <c r="AMY20" s="136"/>
      <c r="AMZ20" s="136"/>
      <c r="ANA20" s="136"/>
      <c r="ANB20" s="136"/>
      <c r="ANC20" s="136"/>
      <c r="AND20" s="136"/>
      <c r="ANE20" s="136"/>
      <c r="ANF20" s="136"/>
      <c r="ANG20" s="136"/>
      <c r="ANH20" s="136"/>
      <c r="ANI20" s="136"/>
      <c r="ANJ20" s="136"/>
      <c r="ANK20" s="136"/>
      <c r="ANL20" s="136"/>
      <c r="ANM20" s="136"/>
      <c r="ANN20" s="136"/>
      <c r="ANO20" s="136"/>
      <c r="ANP20" s="136"/>
      <c r="ANQ20" s="136"/>
      <c r="ANR20" s="136"/>
      <c r="ANS20" s="136"/>
      <c r="ANT20" s="136"/>
      <c r="ANU20" s="136"/>
      <c r="ANV20" s="136"/>
      <c r="ANW20" s="136"/>
      <c r="ANX20" s="136"/>
      <c r="ANY20" s="136"/>
      <c r="ANZ20" s="136"/>
      <c r="AOA20" s="136"/>
      <c r="AOB20" s="136"/>
      <c r="AOC20" s="136"/>
      <c r="AOD20" s="136"/>
      <c r="AOE20" s="136"/>
      <c r="AOF20" s="136"/>
      <c r="AOG20" s="136"/>
      <c r="AOH20" s="136"/>
      <c r="AOI20" s="136"/>
      <c r="AOJ20" s="136"/>
      <c r="AOK20" s="136"/>
      <c r="AOL20" s="136"/>
      <c r="AOM20" s="136"/>
      <c r="AON20" s="136"/>
      <c r="AOO20" s="136"/>
      <c r="AOP20" s="136"/>
      <c r="AOQ20" s="136"/>
      <c r="AOR20" s="136"/>
      <c r="AOS20" s="136"/>
      <c r="AOT20" s="136"/>
      <c r="AOU20" s="136"/>
      <c r="AOV20" s="136"/>
      <c r="AOW20" s="136"/>
      <c r="AOX20" s="136"/>
      <c r="AOY20" s="136"/>
      <c r="AOZ20" s="136"/>
      <c r="APA20" s="136"/>
      <c r="APB20" s="136"/>
      <c r="APC20" s="136"/>
      <c r="APD20" s="136"/>
      <c r="APE20" s="136"/>
      <c r="APF20" s="136"/>
      <c r="APG20" s="136"/>
      <c r="APH20" s="136"/>
      <c r="API20" s="136"/>
      <c r="APJ20" s="136"/>
      <c r="APK20" s="136"/>
      <c r="APL20" s="136"/>
      <c r="APM20" s="136"/>
      <c r="APN20" s="136"/>
      <c r="APO20" s="136"/>
      <c r="APP20" s="136"/>
      <c r="APQ20" s="136"/>
      <c r="APR20" s="136"/>
      <c r="APS20" s="136"/>
      <c r="APT20" s="136"/>
      <c r="APU20" s="136"/>
      <c r="APV20" s="136"/>
      <c r="APW20" s="136"/>
      <c r="APX20" s="136"/>
      <c r="APY20" s="136"/>
      <c r="APZ20" s="136"/>
      <c r="AQA20" s="136"/>
      <c r="AQB20" s="136"/>
      <c r="AQC20" s="136"/>
      <c r="AQD20" s="136"/>
      <c r="AQE20" s="136"/>
      <c r="AQF20" s="136"/>
      <c r="AQG20" s="136"/>
      <c r="AQH20" s="136"/>
      <c r="AQI20" s="136"/>
      <c r="AQJ20" s="136"/>
      <c r="AQK20" s="136"/>
      <c r="AQL20" s="136"/>
      <c r="AQM20" s="136"/>
      <c r="AQN20" s="136"/>
      <c r="AQO20" s="136"/>
      <c r="AQP20" s="136"/>
      <c r="AQQ20" s="136"/>
      <c r="AQR20" s="136"/>
      <c r="AQS20" s="136"/>
      <c r="AQT20" s="136"/>
      <c r="AQU20" s="136"/>
      <c r="AQV20" s="136"/>
      <c r="AQW20" s="136"/>
      <c r="AQX20" s="136"/>
      <c r="AQY20" s="136"/>
      <c r="AQZ20" s="136"/>
      <c r="ARA20" s="136"/>
      <c r="ARB20" s="136"/>
      <c r="ARC20" s="136"/>
      <c r="ARD20" s="136"/>
      <c r="ARE20" s="136"/>
      <c r="ARF20" s="136"/>
      <c r="ARG20" s="136"/>
      <c r="ARH20" s="136"/>
      <c r="ARI20" s="136"/>
      <c r="ARJ20" s="136"/>
      <c r="ARK20" s="136"/>
      <c r="ARL20" s="136"/>
      <c r="ARM20" s="136"/>
      <c r="ARN20" s="136"/>
      <c r="ARO20" s="136"/>
      <c r="ARP20" s="136"/>
      <c r="ARQ20" s="136"/>
      <c r="ARR20" s="136"/>
      <c r="ARS20" s="136"/>
      <c r="ART20" s="136"/>
      <c r="ARU20" s="136"/>
      <c r="ARV20" s="136"/>
      <c r="ARW20" s="136"/>
      <c r="ARX20" s="136"/>
      <c r="ARY20" s="136"/>
      <c r="ARZ20" s="136"/>
      <c r="ASA20" s="136"/>
      <c r="ASB20" s="136"/>
      <c r="ASC20" s="136"/>
      <c r="ASD20" s="136"/>
      <c r="ASE20" s="136"/>
      <c r="ASF20" s="136"/>
      <c r="ASG20" s="136"/>
      <c r="ASH20" s="136"/>
      <c r="ASI20" s="136"/>
      <c r="ASJ20" s="136"/>
      <c r="ASK20" s="136"/>
      <c r="ASL20" s="136"/>
      <c r="ASM20" s="136"/>
      <c r="ASN20" s="136"/>
      <c r="ASO20" s="136"/>
      <c r="ASP20" s="136"/>
      <c r="ASQ20" s="136"/>
      <c r="ASR20" s="136"/>
      <c r="ASS20" s="136"/>
      <c r="AST20" s="136"/>
      <c r="ASU20" s="136"/>
      <c r="ASV20" s="136"/>
      <c r="ASW20" s="136"/>
      <c r="ASX20" s="136"/>
      <c r="ASY20" s="136"/>
      <c r="ASZ20" s="136"/>
      <c r="ATA20" s="136"/>
      <c r="ATB20" s="136"/>
      <c r="ATC20" s="136"/>
      <c r="ATD20" s="136"/>
      <c r="ATE20" s="136"/>
      <c r="ATF20" s="136"/>
      <c r="ATG20" s="136"/>
      <c r="ATH20" s="136"/>
      <c r="ATI20" s="136"/>
      <c r="ATJ20" s="136"/>
      <c r="ATK20" s="136"/>
      <c r="ATL20" s="136"/>
      <c r="ATM20" s="136"/>
      <c r="ATN20" s="136"/>
      <c r="ATO20" s="136"/>
      <c r="ATP20" s="136"/>
      <c r="ATQ20" s="136"/>
      <c r="ATR20" s="136"/>
      <c r="ATS20" s="136"/>
      <c r="ATT20" s="136"/>
      <c r="ATU20" s="136"/>
      <c r="ATV20" s="136"/>
      <c r="ATW20" s="136"/>
      <c r="ATX20" s="136"/>
      <c r="CBW20" s="136"/>
      <c r="CBX20" s="136"/>
      <c r="CBY20" s="136"/>
      <c r="CBZ20" s="136"/>
      <c r="CCA20" s="136"/>
      <c r="CCB20" s="136"/>
      <c r="CCC20" s="136"/>
      <c r="CCD20" s="136"/>
      <c r="CCE20" s="136"/>
      <c r="CCF20" s="136"/>
      <c r="CCG20" s="136"/>
      <c r="CCH20" s="136"/>
      <c r="CCI20" s="136"/>
      <c r="CCJ20" s="136"/>
      <c r="CCK20" s="136"/>
      <c r="CCL20" s="136"/>
      <c r="CCM20" s="136"/>
      <c r="CCN20" s="136"/>
      <c r="CCO20" s="136"/>
      <c r="CCP20" s="136"/>
      <c r="CCQ20" s="136"/>
      <c r="CCR20" s="136"/>
      <c r="CCS20" s="136"/>
      <c r="CCT20" s="136"/>
      <c r="CCU20" s="136"/>
      <c r="CCV20" s="136"/>
      <c r="CCW20" s="136"/>
      <c r="CCX20" s="136"/>
      <c r="CCY20" s="136"/>
      <c r="CCZ20" s="136"/>
      <c r="CDA20" s="136"/>
      <c r="CDB20" s="136"/>
      <c r="CDC20" s="136"/>
      <c r="CDD20" s="136"/>
      <c r="CDE20" s="136"/>
      <c r="CDF20" s="136"/>
      <c r="CDG20" s="136"/>
      <c r="CDH20" s="136"/>
      <c r="CDI20" s="136"/>
      <c r="CDJ20" s="136"/>
      <c r="CDK20" s="136"/>
      <c r="CDL20" s="136"/>
      <c r="CDM20" s="136"/>
      <c r="CDN20" s="136"/>
      <c r="CDO20" s="136"/>
      <c r="CDP20" s="136"/>
      <c r="CDQ20" s="136"/>
      <c r="CDR20" s="136"/>
      <c r="CDS20" s="136"/>
      <c r="CDT20" s="136"/>
      <c r="CDU20" s="136"/>
      <c r="CDV20" s="136"/>
      <c r="CDW20" s="136"/>
      <c r="CDX20" s="136"/>
      <c r="CDY20" s="136"/>
      <c r="CDZ20" s="136"/>
      <c r="CEA20" s="136"/>
      <c r="CEB20" s="136"/>
      <c r="CEC20" s="136"/>
      <c r="CED20" s="136"/>
      <c r="CEE20" s="136"/>
      <c r="CEF20" s="136"/>
      <c r="CEG20" s="136"/>
      <c r="CEH20" s="136"/>
      <c r="CEI20" s="136"/>
      <c r="CEJ20" s="136"/>
      <c r="CEK20" s="136"/>
      <c r="CEL20" s="136"/>
      <c r="CEM20" s="136"/>
      <c r="CEN20" s="136"/>
      <c r="CEO20" s="136"/>
      <c r="CEP20" s="136"/>
      <c r="CEQ20" s="136"/>
      <c r="CER20" s="136"/>
      <c r="CES20" s="136"/>
      <c r="CET20" s="136"/>
      <c r="CEU20" s="136"/>
      <c r="CEV20" s="136"/>
      <c r="CEW20" s="136"/>
      <c r="CEX20" s="136"/>
      <c r="CEY20" s="136"/>
      <c r="CEZ20" s="136"/>
      <c r="CFA20" s="136"/>
      <c r="CFB20" s="136"/>
      <c r="CFC20" s="136"/>
      <c r="CFD20" s="136"/>
      <c r="CFE20" s="136"/>
      <c r="CFF20" s="136"/>
      <c r="CFG20" s="136"/>
      <c r="CFH20" s="136"/>
      <c r="CFI20" s="136"/>
      <c r="CFJ20" s="136"/>
      <c r="CFK20" s="136"/>
      <c r="CFL20" s="136"/>
      <c r="CFM20" s="136"/>
      <c r="CFN20" s="136"/>
      <c r="CFO20" s="136"/>
      <c r="CFP20" s="136"/>
      <c r="CFQ20" s="136"/>
      <c r="CFR20" s="136"/>
      <c r="CFS20" s="136"/>
      <c r="CFT20" s="136"/>
      <c r="CFU20" s="136"/>
      <c r="CFV20" s="136"/>
      <c r="CFW20" s="136"/>
      <c r="CFX20" s="136"/>
      <c r="CFY20" s="136"/>
      <c r="CFZ20" s="136"/>
      <c r="CGA20" s="136"/>
      <c r="CGB20" s="136"/>
      <c r="CGC20" s="136"/>
      <c r="CGD20" s="136"/>
      <c r="CGE20" s="136"/>
      <c r="CGF20" s="136"/>
      <c r="CGG20" s="136"/>
      <c r="CGH20" s="136"/>
      <c r="CGI20" s="136"/>
      <c r="CGJ20" s="136"/>
      <c r="CGK20" s="136"/>
      <c r="CGL20" s="136"/>
      <c r="CGM20" s="136"/>
      <c r="CGN20" s="136"/>
      <c r="CGO20" s="136"/>
      <c r="CGP20" s="136"/>
      <c r="CGQ20" s="136"/>
      <c r="CGR20" s="136"/>
      <c r="CGS20" s="136"/>
      <c r="CGT20" s="136"/>
      <c r="CGU20" s="136"/>
      <c r="CGV20" s="136"/>
      <c r="CGW20" s="136"/>
      <c r="CGX20" s="136"/>
      <c r="CGY20" s="136"/>
      <c r="CGZ20" s="136"/>
      <c r="CHA20" s="136"/>
      <c r="CHB20" s="136"/>
      <c r="CHC20" s="136"/>
      <c r="CHD20" s="136"/>
      <c r="CHE20" s="136"/>
      <c r="CHF20" s="136"/>
      <c r="CHG20" s="136"/>
      <c r="CHH20" s="136"/>
      <c r="CHI20" s="136"/>
      <c r="CHJ20" s="136"/>
      <c r="CHK20" s="136"/>
      <c r="CHL20" s="136"/>
      <c r="CHM20" s="136"/>
      <c r="CHN20" s="136"/>
      <c r="CHO20" s="136"/>
      <c r="CHP20" s="136"/>
      <c r="CHQ20" s="136"/>
      <c r="CHR20" s="136"/>
      <c r="CHS20" s="136"/>
      <c r="CHT20" s="136"/>
      <c r="CHU20" s="136"/>
      <c r="DPW20" s="136"/>
      <c r="DPX20" s="136"/>
      <c r="DPY20" s="136"/>
      <c r="DPZ20" s="136"/>
      <c r="DQA20" s="136"/>
      <c r="DQB20" s="136"/>
      <c r="DQC20" s="136"/>
      <c r="DQD20" s="136"/>
      <c r="DQE20" s="136"/>
      <c r="DQF20" s="136"/>
      <c r="DQG20" s="136"/>
      <c r="DQH20" s="136"/>
      <c r="DQI20" s="136"/>
      <c r="DQJ20" s="136"/>
      <c r="DQK20" s="136"/>
      <c r="DQL20" s="136"/>
      <c r="DQM20" s="136"/>
      <c r="DQN20" s="136"/>
      <c r="DQO20" s="136"/>
      <c r="DQP20" s="136"/>
      <c r="DQQ20" s="136"/>
      <c r="DQR20" s="136"/>
      <c r="DQS20" s="136"/>
      <c r="DQT20" s="136"/>
      <c r="DQU20" s="136"/>
      <c r="DQV20" s="136"/>
      <c r="DQW20" s="136"/>
      <c r="DQX20" s="136"/>
      <c r="DQY20" s="136"/>
      <c r="DQZ20" s="136"/>
      <c r="DRA20" s="136"/>
      <c r="DRB20" s="136"/>
      <c r="DRC20" s="136"/>
      <c r="DRD20" s="136"/>
      <c r="DRE20" s="136"/>
      <c r="DRF20" s="136"/>
      <c r="DRG20" s="136"/>
      <c r="DRH20" s="136"/>
      <c r="DRI20" s="136"/>
      <c r="DRJ20" s="136"/>
      <c r="DRK20" s="136"/>
      <c r="DRL20" s="136"/>
      <c r="DRM20" s="136"/>
      <c r="DRN20" s="136"/>
      <c r="DRO20" s="136"/>
      <c r="DRP20" s="136"/>
      <c r="DRQ20" s="136"/>
      <c r="DRR20" s="136"/>
      <c r="DRS20" s="136"/>
      <c r="DRT20" s="136"/>
      <c r="DRU20" s="136"/>
      <c r="DRV20" s="136"/>
      <c r="DRW20" s="136"/>
      <c r="DRX20" s="136"/>
      <c r="DRY20" s="136"/>
      <c r="DRZ20" s="136"/>
      <c r="DSA20" s="136"/>
      <c r="DSB20" s="136"/>
      <c r="DSC20" s="136"/>
      <c r="DSD20" s="136"/>
      <c r="DSE20" s="136"/>
      <c r="DSF20" s="136"/>
      <c r="DSG20" s="136"/>
      <c r="DSH20" s="136"/>
      <c r="DSI20" s="136"/>
      <c r="DSJ20" s="136"/>
      <c r="DSK20" s="136"/>
      <c r="DSL20" s="136"/>
      <c r="DSM20" s="136"/>
      <c r="DSN20" s="136"/>
      <c r="DSO20" s="136"/>
      <c r="DSP20" s="136"/>
      <c r="DSQ20" s="136"/>
      <c r="DSR20" s="136"/>
      <c r="DSS20" s="136"/>
      <c r="DST20" s="136"/>
      <c r="DSU20" s="136"/>
      <c r="DSV20" s="136"/>
      <c r="DSW20" s="136"/>
      <c r="DSX20" s="136"/>
      <c r="DSY20" s="136"/>
      <c r="DSZ20" s="136"/>
      <c r="DTA20" s="136"/>
      <c r="DTB20" s="136"/>
      <c r="DTC20" s="136"/>
      <c r="DTD20" s="136"/>
      <c r="DTE20" s="136"/>
      <c r="DTF20" s="136"/>
      <c r="DTG20" s="136"/>
      <c r="DTH20" s="136"/>
      <c r="DTI20" s="136"/>
      <c r="DTJ20" s="136"/>
      <c r="DTK20" s="136"/>
      <c r="DTL20" s="136"/>
      <c r="DTM20" s="136"/>
      <c r="DTN20" s="136"/>
      <c r="DTO20" s="136"/>
      <c r="DTP20" s="136"/>
      <c r="DTQ20" s="136"/>
      <c r="DTR20" s="136"/>
      <c r="DTS20" s="136"/>
      <c r="DTT20" s="136"/>
      <c r="DTU20" s="136"/>
      <c r="DTV20" s="136"/>
      <c r="DTW20" s="136"/>
      <c r="DTX20" s="136"/>
      <c r="DTY20" s="136"/>
      <c r="DTZ20" s="136"/>
      <c r="DUA20" s="136"/>
      <c r="DUB20" s="136"/>
      <c r="DUC20" s="136"/>
      <c r="DUD20" s="136"/>
      <c r="DUE20" s="136"/>
      <c r="DUF20" s="136"/>
      <c r="DUG20" s="136"/>
      <c r="DUH20" s="136"/>
      <c r="DUI20" s="136"/>
      <c r="DUJ20" s="136"/>
      <c r="DUK20" s="136"/>
      <c r="DUL20" s="136"/>
      <c r="DUM20" s="136"/>
      <c r="DUN20" s="136"/>
      <c r="DUO20" s="136"/>
      <c r="DUP20" s="136"/>
      <c r="DUQ20" s="136"/>
      <c r="DUR20" s="136"/>
      <c r="DUS20" s="136"/>
      <c r="DUT20" s="136"/>
      <c r="DUU20" s="136"/>
      <c r="DUV20" s="136"/>
      <c r="DUW20" s="136"/>
      <c r="DUX20" s="136"/>
      <c r="DUY20" s="136"/>
      <c r="DUZ20" s="136"/>
      <c r="DVA20" s="136"/>
      <c r="DVB20" s="136"/>
      <c r="DVC20" s="136"/>
      <c r="DVD20" s="136"/>
      <c r="DVE20" s="136"/>
      <c r="DVF20" s="136"/>
      <c r="DVG20" s="136"/>
      <c r="DVH20" s="136"/>
      <c r="DVI20" s="136"/>
      <c r="DVJ20" s="136"/>
      <c r="DVK20" s="136"/>
      <c r="DVL20" s="136"/>
      <c r="DVM20" s="136"/>
      <c r="DVN20" s="136"/>
      <c r="DVO20" s="136"/>
      <c r="DVP20" s="136"/>
      <c r="DVQ20" s="136"/>
      <c r="DVR20" s="136"/>
      <c r="DVS20" s="136"/>
      <c r="DVT20" s="136"/>
      <c r="DVU20" s="136"/>
      <c r="DVV20" s="136"/>
      <c r="DVW20" s="136"/>
      <c r="DVX20" s="136"/>
      <c r="DVY20" s="136"/>
      <c r="DVZ20" s="136"/>
      <c r="DWA20" s="136"/>
      <c r="DWB20" s="136"/>
      <c r="DWC20" s="136"/>
      <c r="DWD20" s="136"/>
      <c r="DWE20" s="136"/>
      <c r="DWF20" s="136"/>
      <c r="DWG20" s="136"/>
      <c r="DWH20" s="136"/>
      <c r="DWI20" s="136"/>
      <c r="DWJ20" s="136"/>
      <c r="DWK20" s="136"/>
      <c r="DWL20" s="136"/>
      <c r="DWM20" s="136"/>
      <c r="DWN20" s="136"/>
      <c r="DWO20" s="136"/>
      <c r="DWP20" s="136"/>
      <c r="DWQ20" s="136"/>
      <c r="DWR20" s="136"/>
      <c r="DWS20" s="136"/>
      <c r="DWT20" s="136"/>
      <c r="DWU20" s="136"/>
      <c r="DWV20" s="136"/>
      <c r="DWW20" s="136"/>
      <c r="DWX20" s="136"/>
      <c r="DWY20" s="136"/>
      <c r="DWZ20" s="136"/>
      <c r="DXA20" s="136"/>
      <c r="DXB20" s="136"/>
      <c r="DXC20" s="136"/>
      <c r="DXD20" s="136"/>
      <c r="DXE20" s="136"/>
      <c r="DXF20" s="136"/>
      <c r="DXG20" s="136"/>
      <c r="DXH20" s="136"/>
      <c r="DXI20" s="136"/>
      <c r="DXJ20" s="136"/>
      <c r="DXK20" s="136"/>
      <c r="DXL20" s="136"/>
      <c r="DXM20" s="136"/>
      <c r="DXN20" s="136"/>
      <c r="DXO20" s="136"/>
      <c r="DXP20" s="136"/>
      <c r="DXQ20" s="136"/>
      <c r="DXR20" s="136"/>
      <c r="DXS20" s="136"/>
      <c r="DXT20" s="136"/>
      <c r="DXU20" s="136"/>
      <c r="DXV20" s="136"/>
      <c r="DXW20" s="136"/>
      <c r="DXX20" s="136"/>
      <c r="DXY20" s="136"/>
      <c r="DXZ20" s="136"/>
      <c r="DYA20" s="136"/>
      <c r="DYB20" s="136"/>
      <c r="DYC20" s="136"/>
      <c r="DYD20" s="136"/>
      <c r="DYE20" s="136"/>
      <c r="DYF20" s="136"/>
      <c r="DYG20" s="136"/>
      <c r="DYH20" s="136"/>
      <c r="DYI20" s="136"/>
      <c r="DYJ20" s="136"/>
      <c r="DYK20" s="136"/>
      <c r="DYL20" s="136"/>
      <c r="DYM20" s="136"/>
      <c r="DYN20" s="136"/>
      <c r="DYO20" s="136"/>
      <c r="DYP20" s="136"/>
      <c r="DYQ20" s="136"/>
      <c r="DYR20" s="136"/>
      <c r="DYS20" s="136"/>
      <c r="DYT20" s="136"/>
      <c r="DYU20" s="136"/>
      <c r="DYV20" s="136"/>
      <c r="DYW20" s="136"/>
      <c r="DYX20" s="136"/>
      <c r="DYY20" s="136"/>
      <c r="DYZ20" s="136"/>
      <c r="DZA20" s="136"/>
      <c r="DZB20" s="136"/>
      <c r="DZC20" s="136"/>
      <c r="DZD20" s="136"/>
      <c r="DZE20" s="136"/>
      <c r="DZF20" s="136"/>
      <c r="DZG20" s="136"/>
      <c r="DZH20" s="136"/>
      <c r="DZI20" s="136"/>
      <c r="DZJ20" s="136"/>
      <c r="DZK20" s="136"/>
      <c r="DZL20" s="136"/>
      <c r="DZM20" s="136"/>
      <c r="DZN20" s="136"/>
      <c r="DZO20" s="136"/>
      <c r="DZP20" s="136"/>
      <c r="DZQ20" s="136"/>
      <c r="DZR20" s="136"/>
      <c r="DZS20" s="136"/>
      <c r="DZT20" s="136"/>
      <c r="DZU20" s="136"/>
      <c r="DZV20" s="136"/>
      <c r="DZW20" s="136"/>
      <c r="DZX20" s="136"/>
      <c r="DZY20" s="136"/>
      <c r="DZZ20" s="136"/>
      <c r="EAA20" s="136"/>
      <c r="EAB20" s="136"/>
      <c r="EAC20" s="136"/>
      <c r="EAD20" s="136"/>
      <c r="EAE20" s="136"/>
      <c r="EAF20" s="136"/>
      <c r="EAG20" s="136"/>
      <c r="EAH20" s="136"/>
      <c r="EAI20" s="136"/>
      <c r="EAJ20" s="136"/>
      <c r="EAK20" s="136"/>
      <c r="EAL20" s="136"/>
      <c r="EAM20" s="136"/>
      <c r="EAN20" s="136"/>
      <c r="EAO20" s="136"/>
      <c r="EAP20" s="136"/>
      <c r="EAQ20" s="136"/>
      <c r="EAR20" s="136"/>
      <c r="EAS20" s="136"/>
      <c r="EAT20" s="136"/>
      <c r="EAU20" s="136"/>
      <c r="EAV20" s="136"/>
      <c r="EAW20" s="136"/>
      <c r="EAX20" s="136"/>
      <c r="EAY20" s="136"/>
      <c r="EAZ20" s="136"/>
      <c r="EBA20" s="136"/>
      <c r="EBB20" s="136"/>
      <c r="EBC20" s="136"/>
      <c r="EBD20" s="136"/>
      <c r="EBE20" s="136"/>
      <c r="EBF20" s="136"/>
      <c r="EBG20" s="136"/>
      <c r="EBH20" s="136"/>
      <c r="EBI20" s="136"/>
      <c r="EBJ20" s="136"/>
      <c r="EBK20" s="136"/>
      <c r="EBL20" s="136"/>
      <c r="EBM20" s="136"/>
      <c r="EBN20" s="136"/>
      <c r="EBO20" s="136"/>
      <c r="EBP20" s="136"/>
      <c r="EBQ20" s="136"/>
      <c r="EBR20" s="136"/>
      <c r="EBS20" s="136"/>
      <c r="EBT20" s="136"/>
      <c r="EBU20" s="136"/>
      <c r="EBV20" s="136"/>
      <c r="EBW20" s="136"/>
      <c r="EBX20" s="136"/>
      <c r="EBY20" s="136"/>
      <c r="EBZ20" s="136"/>
      <c r="ECA20" s="136"/>
      <c r="ECB20" s="136"/>
      <c r="ECC20" s="136"/>
      <c r="ECD20" s="136"/>
      <c r="ECE20" s="136"/>
      <c r="ECF20" s="136"/>
      <c r="ECG20" s="136"/>
      <c r="ECH20" s="136"/>
      <c r="ECI20" s="136"/>
      <c r="ECJ20" s="136"/>
      <c r="ECK20" s="136"/>
      <c r="ECL20" s="136"/>
      <c r="ECM20" s="136"/>
      <c r="ECN20" s="136"/>
      <c r="ECO20" s="136"/>
      <c r="ECP20" s="136"/>
      <c r="ECQ20" s="136"/>
      <c r="ECR20" s="136"/>
      <c r="ECS20" s="136"/>
      <c r="ECT20" s="136"/>
      <c r="ECU20" s="136"/>
      <c r="ECV20" s="136"/>
      <c r="ECW20" s="136"/>
      <c r="ECX20" s="136"/>
      <c r="ECY20" s="136"/>
      <c r="ECZ20" s="136"/>
      <c r="EDA20" s="136"/>
      <c r="EDB20" s="136"/>
      <c r="EDC20" s="136"/>
      <c r="EDD20" s="136"/>
      <c r="EDE20" s="136"/>
      <c r="EDF20" s="136"/>
      <c r="EDG20" s="136"/>
      <c r="EDH20" s="136"/>
      <c r="EDI20" s="136"/>
      <c r="EDJ20" s="136"/>
      <c r="EDK20" s="136"/>
      <c r="EDL20" s="136"/>
      <c r="EDM20" s="136"/>
      <c r="EDN20" s="136"/>
      <c r="EDO20" s="136"/>
      <c r="EDP20" s="136"/>
      <c r="EDQ20" s="136"/>
      <c r="EDR20" s="136"/>
      <c r="EDS20" s="136"/>
      <c r="EDT20" s="136"/>
      <c r="EDU20" s="136"/>
      <c r="EDV20" s="136"/>
      <c r="EDW20" s="136"/>
      <c r="EDX20" s="136"/>
      <c r="EDY20" s="136"/>
      <c r="EDZ20" s="136"/>
      <c r="EEA20" s="136"/>
      <c r="EEB20" s="136"/>
      <c r="EEC20" s="136"/>
      <c r="EED20" s="136"/>
      <c r="EEE20" s="136"/>
      <c r="EEF20" s="136"/>
      <c r="EEG20" s="136"/>
      <c r="EEH20" s="136"/>
      <c r="EEI20" s="136"/>
      <c r="EEJ20" s="136"/>
      <c r="EEK20" s="136"/>
      <c r="EEL20" s="136"/>
      <c r="EEM20" s="136"/>
      <c r="EEN20" s="136"/>
      <c r="EEO20" s="136"/>
      <c r="EEP20" s="136"/>
      <c r="EEQ20" s="136"/>
      <c r="EER20" s="136"/>
      <c r="EES20" s="136"/>
      <c r="EET20" s="136"/>
      <c r="EEU20" s="136"/>
      <c r="EEV20" s="136"/>
      <c r="EEW20" s="136"/>
      <c r="EEX20" s="136"/>
      <c r="EEY20" s="136"/>
      <c r="EEZ20" s="136"/>
      <c r="EFA20" s="136"/>
      <c r="EFB20" s="136"/>
      <c r="EFC20" s="136"/>
      <c r="EFD20" s="136"/>
      <c r="EFE20" s="136"/>
      <c r="EFF20" s="136"/>
      <c r="EFG20" s="136"/>
      <c r="EFH20" s="136"/>
      <c r="EFI20" s="136"/>
      <c r="EFJ20" s="136"/>
      <c r="EFK20" s="136"/>
      <c r="EFL20" s="136"/>
      <c r="EFM20" s="136"/>
      <c r="EFN20" s="136"/>
      <c r="EFO20" s="136"/>
      <c r="EFP20" s="136"/>
      <c r="EFQ20" s="136"/>
      <c r="EFR20" s="136"/>
      <c r="EFS20" s="136"/>
      <c r="EFT20" s="136"/>
      <c r="EFU20" s="136"/>
      <c r="EFV20" s="136"/>
      <c r="EFW20" s="136"/>
      <c r="EFX20" s="136"/>
      <c r="EFY20" s="136"/>
      <c r="EFZ20" s="136"/>
      <c r="EGA20" s="136"/>
      <c r="EGB20" s="136"/>
      <c r="EGC20" s="136"/>
      <c r="EGD20" s="136"/>
      <c r="EGE20" s="136"/>
      <c r="EGF20" s="136"/>
      <c r="EGG20" s="136"/>
      <c r="EGH20" s="136"/>
      <c r="EGI20" s="136"/>
      <c r="EGJ20" s="136"/>
      <c r="EGK20" s="136"/>
      <c r="EGL20" s="136"/>
      <c r="EGM20" s="136"/>
      <c r="EGN20" s="136"/>
      <c r="EGO20" s="136"/>
      <c r="EGP20" s="136"/>
      <c r="EGQ20" s="136"/>
      <c r="EGR20" s="136"/>
      <c r="EGS20" s="136"/>
      <c r="EGT20" s="136"/>
      <c r="EGU20" s="136"/>
      <c r="EGV20" s="136"/>
      <c r="EGW20" s="136"/>
      <c r="EGX20" s="136"/>
      <c r="EGY20" s="136"/>
      <c r="EGZ20" s="136"/>
      <c r="EHA20" s="136"/>
      <c r="EHB20" s="136"/>
      <c r="EHC20" s="136"/>
      <c r="EHD20" s="136"/>
      <c r="EHE20" s="136"/>
      <c r="EHF20" s="136"/>
      <c r="EHG20" s="136"/>
      <c r="EHH20" s="136"/>
      <c r="EHI20" s="136"/>
      <c r="EHJ20" s="136"/>
      <c r="EHK20" s="136"/>
      <c r="EHL20" s="136"/>
      <c r="EHM20" s="136"/>
      <c r="EHN20" s="136"/>
      <c r="EHO20" s="136"/>
      <c r="EHP20" s="136"/>
      <c r="EHQ20" s="136"/>
      <c r="EHR20" s="136"/>
      <c r="EHS20" s="136"/>
      <c r="EHT20" s="136"/>
      <c r="EHU20" s="136"/>
      <c r="EHV20" s="136"/>
      <c r="EHW20" s="136"/>
      <c r="EHX20" s="136"/>
      <c r="EHY20" s="136"/>
      <c r="EHZ20" s="136"/>
      <c r="EIA20" s="136"/>
      <c r="EIB20" s="136"/>
      <c r="EIC20" s="136"/>
      <c r="EID20" s="136"/>
      <c r="EIE20" s="136"/>
      <c r="EIF20" s="136"/>
      <c r="EIG20" s="136"/>
      <c r="EIH20" s="136"/>
      <c r="EII20" s="136"/>
      <c r="EIJ20" s="136"/>
      <c r="EIK20" s="136"/>
      <c r="EIL20" s="136"/>
      <c r="EIM20" s="136"/>
      <c r="EIN20" s="136"/>
      <c r="EIO20" s="136"/>
      <c r="EIP20" s="136"/>
      <c r="EIQ20" s="136"/>
      <c r="EIR20" s="136"/>
      <c r="EIS20" s="136"/>
      <c r="EIT20" s="136"/>
      <c r="EIU20" s="136"/>
      <c r="EIV20" s="136"/>
      <c r="EIW20" s="136"/>
      <c r="EIX20" s="136"/>
      <c r="EIY20" s="136"/>
      <c r="EIZ20" s="136"/>
      <c r="EJA20" s="136"/>
      <c r="EJB20" s="136"/>
      <c r="EJC20" s="136"/>
      <c r="EJD20" s="136"/>
      <c r="EJE20" s="136"/>
      <c r="EJF20" s="136"/>
      <c r="EJG20" s="136"/>
      <c r="EJH20" s="136"/>
      <c r="EJI20" s="136"/>
      <c r="EJJ20" s="136"/>
      <c r="EJK20" s="136"/>
      <c r="EJL20" s="136"/>
      <c r="EJM20" s="136"/>
      <c r="EJN20" s="136"/>
      <c r="EJO20" s="136"/>
      <c r="EJP20" s="136"/>
      <c r="EJQ20" s="136"/>
      <c r="EJR20" s="136"/>
      <c r="EJS20" s="136"/>
      <c r="EJT20" s="136"/>
      <c r="EJU20" s="136"/>
      <c r="EJV20" s="136"/>
      <c r="EJW20" s="136"/>
      <c r="EJX20" s="136"/>
      <c r="EJY20" s="136"/>
      <c r="EJZ20" s="136"/>
      <c r="EKA20" s="136"/>
      <c r="EKB20" s="136"/>
      <c r="EKC20" s="136"/>
      <c r="EKD20" s="136"/>
      <c r="EKE20" s="136"/>
      <c r="EKF20" s="136"/>
      <c r="EKG20" s="136"/>
      <c r="EKH20" s="136"/>
      <c r="EKI20" s="136"/>
      <c r="EKJ20" s="136"/>
      <c r="EKK20" s="136"/>
      <c r="EKL20" s="136"/>
      <c r="EKM20" s="136"/>
      <c r="EKN20" s="136"/>
      <c r="EKO20" s="136"/>
      <c r="EKP20" s="136"/>
      <c r="EKQ20" s="136"/>
      <c r="EKR20" s="136"/>
      <c r="EKS20" s="136"/>
      <c r="EKT20" s="136"/>
      <c r="EKU20" s="136"/>
      <c r="EKV20" s="136"/>
      <c r="EKW20" s="136"/>
      <c r="EKX20" s="136"/>
      <c r="EKY20" s="136"/>
      <c r="EKZ20" s="136"/>
      <c r="ELA20" s="136"/>
      <c r="ELB20" s="136"/>
      <c r="ELC20" s="136"/>
      <c r="ELD20" s="136"/>
      <c r="ELE20" s="136"/>
      <c r="ELF20" s="136"/>
      <c r="ELG20" s="136"/>
      <c r="ELH20" s="136"/>
      <c r="ELI20" s="136"/>
      <c r="ELJ20" s="136"/>
      <c r="ELK20" s="136"/>
      <c r="ELL20" s="136"/>
      <c r="ELM20" s="136"/>
      <c r="ELN20" s="136"/>
      <c r="ELO20" s="136"/>
      <c r="ELP20" s="136"/>
      <c r="ELQ20" s="136"/>
      <c r="ELR20" s="136"/>
      <c r="ELS20" s="136"/>
      <c r="ELT20" s="136"/>
      <c r="ELU20" s="136"/>
      <c r="ELV20" s="136"/>
      <c r="ELW20" s="136"/>
      <c r="ELX20" s="136"/>
      <c r="ELY20" s="136"/>
      <c r="ELZ20" s="136"/>
      <c r="EMA20" s="136"/>
      <c r="EMB20" s="136"/>
      <c r="EMC20" s="136"/>
      <c r="EMD20" s="136"/>
      <c r="EME20" s="136"/>
      <c r="EMF20" s="136"/>
      <c r="EMG20" s="136"/>
      <c r="EMH20" s="136"/>
      <c r="EMI20" s="136"/>
      <c r="EMJ20" s="136"/>
      <c r="EMK20" s="136"/>
      <c r="EML20" s="136"/>
      <c r="EMM20" s="136"/>
      <c r="EMN20" s="136"/>
      <c r="EMO20" s="136"/>
      <c r="EMP20" s="136"/>
      <c r="EMQ20" s="136"/>
      <c r="EMR20" s="136"/>
      <c r="EMS20" s="136"/>
      <c r="EMT20" s="136"/>
      <c r="EMU20" s="136"/>
      <c r="EMV20" s="136"/>
      <c r="EMW20" s="136"/>
      <c r="EMX20" s="136"/>
      <c r="EMY20" s="136"/>
      <c r="EMZ20" s="136"/>
      <c r="ENA20" s="136"/>
      <c r="ENB20" s="136"/>
      <c r="ENC20" s="136"/>
      <c r="END20" s="136"/>
      <c r="ENE20" s="136"/>
      <c r="ENF20" s="136"/>
      <c r="ENG20" s="136"/>
      <c r="ENH20" s="136"/>
      <c r="ENI20" s="136"/>
      <c r="ENJ20" s="136"/>
      <c r="ENK20" s="136"/>
      <c r="ENL20" s="136"/>
      <c r="ENM20" s="136"/>
      <c r="ENN20" s="136"/>
      <c r="ENO20" s="136"/>
      <c r="ENP20" s="136"/>
      <c r="ENQ20" s="136"/>
      <c r="ENR20" s="136"/>
      <c r="ENS20" s="136"/>
      <c r="ENT20" s="136"/>
      <c r="ENU20" s="136"/>
      <c r="ENV20" s="136"/>
      <c r="ENW20" s="136"/>
      <c r="ENX20" s="136"/>
      <c r="ENY20" s="136"/>
      <c r="ENZ20" s="136"/>
      <c r="EOA20" s="136"/>
      <c r="EOB20" s="136"/>
      <c r="EOC20" s="136"/>
      <c r="EOD20" s="136"/>
      <c r="EOE20" s="136"/>
      <c r="EOF20" s="136"/>
      <c r="EOG20" s="136"/>
      <c r="EOH20" s="136"/>
      <c r="EOI20" s="136"/>
      <c r="EOJ20" s="136"/>
      <c r="EOK20" s="136"/>
      <c r="EOL20" s="136"/>
      <c r="EOM20" s="136"/>
      <c r="EON20" s="136"/>
      <c r="EOO20" s="136"/>
      <c r="EOP20" s="136"/>
      <c r="EOQ20" s="136"/>
      <c r="EOR20" s="136"/>
      <c r="EOS20" s="136"/>
      <c r="EOT20" s="136"/>
      <c r="EOU20" s="136"/>
      <c r="EOV20" s="136"/>
      <c r="EOW20" s="136"/>
      <c r="EOX20" s="136"/>
      <c r="EOY20" s="136"/>
      <c r="EOZ20" s="136"/>
      <c r="EPA20" s="136"/>
      <c r="EPB20" s="136"/>
      <c r="EPC20" s="136"/>
      <c r="EPD20" s="136"/>
      <c r="EPE20" s="136"/>
      <c r="EPF20" s="136"/>
      <c r="EPG20" s="136"/>
      <c r="EPH20" s="136"/>
      <c r="EPI20" s="136"/>
      <c r="EPJ20" s="136"/>
      <c r="EPK20" s="136"/>
      <c r="EPL20" s="136"/>
      <c r="EPM20" s="136"/>
      <c r="EPN20" s="136"/>
      <c r="EPO20" s="136"/>
      <c r="EPP20" s="136"/>
      <c r="EPQ20" s="136"/>
      <c r="EPR20" s="136"/>
      <c r="EPS20" s="136"/>
      <c r="EPT20" s="136"/>
      <c r="EPU20" s="136"/>
      <c r="EPV20" s="136"/>
      <c r="EPW20" s="136"/>
      <c r="EPX20" s="136"/>
      <c r="EPY20" s="136"/>
      <c r="EPZ20" s="136"/>
      <c r="EQA20" s="136"/>
      <c r="EQB20" s="136"/>
      <c r="EQC20" s="136"/>
      <c r="EQD20" s="136"/>
      <c r="EQE20" s="136"/>
      <c r="EQF20" s="136"/>
      <c r="EQG20" s="136"/>
      <c r="EQH20" s="136"/>
      <c r="EQI20" s="136"/>
      <c r="EQJ20" s="136"/>
      <c r="EQK20" s="136"/>
      <c r="EQL20" s="136"/>
      <c r="EQM20" s="136"/>
      <c r="EQN20" s="136"/>
      <c r="EQO20" s="136"/>
      <c r="EQP20" s="136"/>
      <c r="EQQ20" s="136"/>
      <c r="EQR20" s="136"/>
      <c r="EQS20" s="136"/>
      <c r="EQT20" s="136"/>
      <c r="EQU20" s="136"/>
      <c r="EQV20" s="136"/>
      <c r="EQW20" s="136"/>
      <c r="EQX20" s="136"/>
      <c r="EQY20" s="136"/>
      <c r="EQZ20" s="136"/>
      <c r="ERA20" s="136"/>
      <c r="ERB20" s="136"/>
      <c r="ERC20" s="136"/>
      <c r="ERD20" s="136"/>
      <c r="ERE20" s="136"/>
      <c r="ERF20" s="136"/>
      <c r="ERG20" s="136"/>
      <c r="ERH20" s="136"/>
      <c r="ERI20" s="136"/>
      <c r="ERJ20" s="136"/>
      <c r="ERK20" s="136"/>
      <c r="ERL20" s="136"/>
      <c r="ERM20" s="136"/>
      <c r="ERN20" s="136"/>
      <c r="ERO20" s="136"/>
      <c r="ERP20" s="136"/>
      <c r="ERQ20" s="136"/>
      <c r="ERR20" s="136"/>
      <c r="ERS20" s="136"/>
      <c r="ERT20" s="136"/>
      <c r="ERU20" s="136"/>
      <c r="ERV20" s="136"/>
      <c r="ERW20" s="136"/>
      <c r="ERX20" s="136"/>
      <c r="ERY20" s="136"/>
      <c r="ERZ20" s="136"/>
      <c r="ESA20" s="136"/>
      <c r="ESB20" s="136"/>
      <c r="ESC20" s="136"/>
      <c r="ESD20" s="136"/>
      <c r="ESE20" s="136"/>
      <c r="ESF20" s="136"/>
      <c r="ESG20" s="136"/>
      <c r="ESH20" s="136"/>
      <c r="ESI20" s="136"/>
      <c r="ESJ20" s="136"/>
      <c r="ESK20" s="136"/>
      <c r="ESL20" s="136"/>
      <c r="ESM20" s="136"/>
      <c r="ESN20" s="136"/>
      <c r="ESO20" s="136"/>
      <c r="ESP20" s="136"/>
      <c r="ESQ20" s="136"/>
      <c r="ESR20" s="136"/>
      <c r="ESS20" s="136"/>
      <c r="EST20" s="136"/>
      <c r="ESU20" s="136"/>
      <c r="ESV20" s="136"/>
      <c r="ESW20" s="136"/>
      <c r="ESX20" s="136"/>
      <c r="ESY20" s="136"/>
      <c r="ESZ20" s="136"/>
      <c r="ETA20" s="136"/>
      <c r="ETB20" s="136"/>
      <c r="ETC20" s="136"/>
      <c r="ETD20" s="136"/>
      <c r="ETE20" s="136"/>
      <c r="ETF20" s="136"/>
      <c r="ETG20" s="136"/>
      <c r="ETH20" s="136"/>
      <c r="ETI20" s="136"/>
      <c r="ETJ20" s="136"/>
      <c r="ETK20" s="136"/>
      <c r="ETL20" s="136"/>
      <c r="ETM20" s="136"/>
      <c r="ETN20" s="136"/>
      <c r="ETO20" s="136"/>
      <c r="ETP20" s="136"/>
      <c r="ETQ20" s="136"/>
      <c r="ETR20" s="136"/>
      <c r="ETS20" s="136"/>
      <c r="ETT20" s="136"/>
      <c r="ETU20" s="136"/>
      <c r="ETV20" s="136"/>
      <c r="ETW20" s="136"/>
      <c r="ETX20" s="136"/>
      <c r="ETY20" s="136"/>
      <c r="ETZ20" s="136"/>
      <c r="EUA20" s="136"/>
      <c r="EUB20" s="136"/>
      <c r="EUC20" s="136"/>
      <c r="EUD20" s="136"/>
      <c r="EUE20" s="136"/>
      <c r="EUF20" s="136"/>
      <c r="EUG20" s="136"/>
      <c r="EUH20" s="136"/>
      <c r="EUI20" s="136"/>
      <c r="EUJ20" s="136"/>
      <c r="EUK20" s="136"/>
      <c r="EUL20" s="136"/>
      <c r="EUM20" s="136"/>
      <c r="EUN20" s="136"/>
      <c r="EUO20" s="136"/>
      <c r="EUP20" s="136"/>
      <c r="EUQ20" s="136"/>
      <c r="EUR20" s="136"/>
      <c r="EUS20" s="136"/>
      <c r="EUT20" s="136"/>
      <c r="EUU20" s="136"/>
      <c r="EUV20" s="136"/>
      <c r="EUW20" s="136"/>
      <c r="EUX20" s="136"/>
      <c r="EUY20" s="136"/>
      <c r="EUZ20" s="136"/>
      <c r="EVA20" s="136"/>
      <c r="EVB20" s="136"/>
      <c r="EVC20" s="136"/>
      <c r="EVD20" s="136"/>
      <c r="EVE20" s="136"/>
      <c r="EVF20" s="136"/>
      <c r="EVG20" s="136"/>
      <c r="EVH20" s="136"/>
      <c r="EVI20" s="136"/>
      <c r="EVJ20" s="136"/>
      <c r="EVK20" s="136"/>
      <c r="EVL20" s="136"/>
      <c r="EVM20" s="136"/>
      <c r="EVN20" s="136"/>
      <c r="EVO20" s="136"/>
      <c r="EVP20" s="136"/>
      <c r="EVQ20" s="136"/>
      <c r="EVR20" s="136"/>
      <c r="EVS20" s="136"/>
      <c r="EVT20" s="136"/>
      <c r="EVU20" s="136"/>
      <c r="EVV20" s="136"/>
      <c r="EVW20" s="136"/>
      <c r="EVX20" s="136"/>
      <c r="EVY20" s="136"/>
      <c r="EVZ20" s="136"/>
      <c r="EWA20" s="136"/>
      <c r="EWB20" s="136"/>
      <c r="EWC20" s="136"/>
      <c r="EWD20" s="136"/>
      <c r="EWE20" s="136"/>
      <c r="EWF20" s="136"/>
      <c r="EWG20" s="136"/>
      <c r="EWH20" s="136"/>
      <c r="EWI20" s="136"/>
      <c r="EWJ20" s="136"/>
      <c r="EWK20" s="136"/>
      <c r="EWL20" s="136"/>
      <c r="EWM20" s="136"/>
      <c r="EWN20" s="136"/>
      <c r="EWO20" s="136"/>
      <c r="EWP20" s="136"/>
      <c r="EWQ20" s="136"/>
      <c r="EWR20" s="136"/>
      <c r="EWS20" s="136"/>
      <c r="EWT20" s="136"/>
      <c r="EWU20" s="136"/>
      <c r="EWV20" s="136"/>
      <c r="EWW20" s="136"/>
      <c r="EWX20" s="136"/>
      <c r="EWY20" s="136"/>
      <c r="EWZ20" s="136"/>
      <c r="EXA20" s="136"/>
      <c r="EXB20" s="136"/>
      <c r="EXC20" s="136"/>
      <c r="EXD20" s="136"/>
      <c r="EXE20" s="136"/>
      <c r="EXF20" s="136"/>
      <c r="EXG20" s="136"/>
      <c r="EXH20" s="136"/>
      <c r="EXI20" s="136"/>
      <c r="EXJ20" s="136"/>
      <c r="EXK20" s="136"/>
      <c r="EXL20" s="136"/>
      <c r="EXM20" s="136"/>
      <c r="EXN20" s="136"/>
      <c r="EXO20" s="136"/>
      <c r="EXP20" s="136"/>
      <c r="EXQ20" s="136"/>
      <c r="EXR20" s="136"/>
      <c r="EXS20" s="136"/>
      <c r="EXT20" s="136"/>
      <c r="EXU20" s="136"/>
      <c r="EXV20" s="136"/>
      <c r="EXW20" s="136"/>
      <c r="EXX20" s="136"/>
      <c r="EXY20" s="136"/>
      <c r="EXZ20" s="136"/>
      <c r="EYA20" s="136"/>
      <c r="EYB20" s="136"/>
      <c r="EYC20" s="136"/>
      <c r="EYD20" s="136"/>
      <c r="EYE20" s="136"/>
      <c r="EYF20" s="136"/>
      <c r="EYG20" s="136"/>
      <c r="EYH20" s="136"/>
      <c r="EYI20" s="136"/>
      <c r="EYJ20" s="136"/>
      <c r="EYK20" s="136"/>
      <c r="EYL20" s="136"/>
      <c r="EYM20" s="136"/>
      <c r="EYN20" s="136"/>
      <c r="EYO20" s="136"/>
      <c r="EYP20" s="136"/>
      <c r="EYQ20" s="136"/>
      <c r="EYR20" s="136"/>
      <c r="EYS20" s="136"/>
      <c r="EYT20" s="136"/>
      <c r="EYU20" s="136"/>
      <c r="EYV20" s="136"/>
      <c r="EYW20" s="136"/>
      <c r="EYX20" s="136"/>
      <c r="EYY20" s="136"/>
      <c r="EYZ20" s="136"/>
      <c r="EZA20" s="136"/>
      <c r="EZB20" s="136"/>
      <c r="EZC20" s="136"/>
      <c r="EZD20" s="136"/>
      <c r="EZE20" s="136"/>
      <c r="EZF20" s="136"/>
      <c r="EZG20" s="136"/>
      <c r="EZH20" s="136"/>
      <c r="EZI20" s="136"/>
      <c r="EZJ20" s="136"/>
      <c r="EZK20" s="136"/>
      <c r="EZL20" s="136"/>
      <c r="EZM20" s="136"/>
      <c r="EZN20" s="136"/>
      <c r="EZO20" s="136"/>
      <c r="EZP20" s="136"/>
      <c r="EZQ20" s="136"/>
      <c r="EZR20" s="136"/>
      <c r="EZS20" s="136"/>
      <c r="EZT20" s="136"/>
      <c r="EZU20" s="136"/>
      <c r="EZV20" s="136"/>
      <c r="EZW20" s="136"/>
      <c r="EZX20" s="136"/>
      <c r="EZY20" s="136"/>
      <c r="EZZ20" s="136"/>
      <c r="FAA20" s="136"/>
      <c r="FAB20" s="136"/>
      <c r="FAC20" s="136"/>
      <c r="FAD20" s="136"/>
      <c r="FAE20" s="136"/>
      <c r="FAF20" s="136"/>
      <c r="FAG20" s="136"/>
      <c r="FAH20" s="136"/>
      <c r="FAI20" s="136"/>
      <c r="FAJ20" s="136"/>
      <c r="FAK20" s="136"/>
      <c r="FAL20" s="136"/>
      <c r="FAM20" s="136"/>
      <c r="FAN20" s="136"/>
      <c r="FAO20" s="136"/>
      <c r="FAP20" s="136"/>
      <c r="FAQ20" s="136"/>
      <c r="FAR20" s="136"/>
      <c r="FAS20" s="136"/>
      <c r="FAT20" s="136"/>
      <c r="FAU20" s="136"/>
      <c r="FAV20" s="136"/>
      <c r="FAW20" s="136"/>
      <c r="FAX20" s="136"/>
      <c r="FAY20" s="136"/>
      <c r="FAZ20" s="136"/>
      <c r="FBA20" s="136"/>
      <c r="FBB20" s="136"/>
      <c r="FBC20" s="136"/>
      <c r="FBD20" s="136"/>
      <c r="FBE20" s="136"/>
      <c r="FBF20" s="136"/>
      <c r="FBG20" s="136"/>
      <c r="FBH20" s="136"/>
      <c r="FBI20" s="136"/>
      <c r="FBJ20" s="136"/>
      <c r="FBK20" s="136"/>
      <c r="FBL20" s="136"/>
      <c r="FBM20" s="136"/>
      <c r="FBN20" s="136"/>
      <c r="FBO20" s="136"/>
      <c r="FBP20" s="136"/>
      <c r="FBQ20" s="136"/>
      <c r="FBR20" s="136"/>
      <c r="FBS20" s="136"/>
      <c r="FBT20" s="136"/>
      <c r="FBU20" s="136"/>
      <c r="FBV20" s="136"/>
      <c r="FBW20" s="136"/>
      <c r="FBX20" s="136"/>
      <c r="FBY20" s="136"/>
      <c r="FBZ20" s="136"/>
      <c r="FCA20" s="136"/>
      <c r="FCB20" s="136"/>
      <c r="FCC20" s="136"/>
      <c r="FCD20" s="136"/>
      <c r="FCE20" s="136"/>
      <c r="FCF20" s="136"/>
      <c r="FCG20" s="136"/>
      <c r="FCH20" s="136"/>
      <c r="FCI20" s="136"/>
      <c r="FCJ20" s="136"/>
      <c r="FCK20" s="136"/>
      <c r="FCL20" s="136"/>
      <c r="FCM20" s="136"/>
      <c r="FCN20" s="136"/>
      <c r="FCO20" s="136"/>
      <c r="FCP20" s="136"/>
      <c r="FCQ20" s="136"/>
      <c r="FCR20" s="136"/>
      <c r="FCS20" s="136"/>
      <c r="FCT20" s="136"/>
      <c r="FCU20" s="136"/>
      <c r="FCV20" s="136"/>
      <c r="FCW20" s="136"/>
      <c r="FCX20" s="136"/>
      <c r="FCY20" s="136"/>
      <c r="FCZ20" s="136"/>
      <c r="FDA20" s="136"/>
      <c r="FDB20" s="136"/>
      <c r="FDC20" s="136"/>
      <c r="FDD20" s="136"/>
      <c r="FDE20" s="136"/>
      <c r="FDF20" s="136"/>
      <c r="FDG20" s="136"/>
      <c r="FDH20" s="136"/>
      <c r="FDI20" s="136"/>
      <c r="FDJ20" s="136"/>
      <c r="FDK20" s="136"/>
      <c r="FDL20" s="136"/>
      <c r="FDM20" s="136"/>
      <c r="FDN20" s="136"/>
      <c r="FDO20" s="136"/>
      <c r="FDP20" s="136"/>
      <c r="FDQ20" s="136"/>
      <c r="FDR20" s="136"/>
      <c r="FDS20" s="136"/>
      <c r="FDT20" s="136"/>
      <c r="FDU20" s="136"/>
      <c r="FDV20" s="136"/>
      <c r="FDW20" s="136"/>
      <c r="FDX20" s="136"/>
      <c r="FDY20" s="136"/>
      <c r="FDZ20" s="136"/>
      <c r="FEA20" s="136"/>
      <c r="FEB20" s="136"/>
      <c r="FEC20" s="136"/>
      <c r="FED20" s="136"/>
      <c r="FEE20" s="136"/>
      <c r="FEF20" s="136"/>
      <c r="FEG20" s="136"/>
      <c r="FEH20" s="136"/>
      <c r="FEI20" s="136"/>
      <c r="FEJ20" s="136"/>
      <c r="FEK20" s="136"/>
      <c r="FEL20" s="136"/>
      <c r="FEM20" s="136"/>
      <c r="FEN20" s="136"/>
      <c r="FEO20" s="136"/>
      <c r="FEP20" s="136"/>
      <c r="FEQ20" s="136"/>
      <c r="FER20" s="136"/>
      <c r="FES20" s="136"/>
      <c r="FET20" s="136"/>
      <c r="FEU20" s="136"/>
      <c r="FEV20" s="136"/>
      <c r="FEW20" s="136"/>
      <c r="FEX20" s="136"/>
      <c r="FEY20" s="136"/>
      <c r="FEZ20" s="136"/>
      <c r="FFA20" s="136"/>
      <c r="FFB20" s="136"/>
      <c r="FFC20" s="136"/>
      <c r="FFD20" s="136"/>
      <c r="FFE20" s="136"/>
      <c r="FFF20" s="136"/>
      <c r="FFG20" s="136"/>
      <c r="FFH20" s="136"/>
      <c r="FFI20" s="136"/>
      <c r="FFJ20" s="136"/>
      <c r="FFK20" s="136"/>
      <c r="FFL20" s="136"/>
      <c r="FFM20" s="136"/>
      <c r="FFN20" s="136"/>
      <c r="FFO20" s="136"/>
      <c r="FFP20" s="136"/>
      <c r="FFQ20" s="136"/>
      <c r="FFR20" s="136"/>
      <c r="FFS20" s="136"/>
      <c r="FFT20" s="136"/>
      <c r="FFU20" s="136"/>
      <c r="FFV20" s="136"/>
      <c r="FFW20" s="136"/>
      <c r="FFX20" s="136"/>
      <c r="FFY20" s="136"/>
      <c r="FFZ20" s="136"/>
      <c r="FGA20" s="136"/>
      <c r="FGB20" s="136"/>
      <c r="FGC20" s="136"/>
      <c r="FGD20" s="136"/>
      <c r="FGE20" s="136"/>
      <c r="FGF20" s="136"/>
      <c r="FGG20" s="136"/>
      <c r="FGH20" s="136"/>
      <c r="FGI20" s="136"/>
      <c r="FGJ20" s="136"/>
      <c r="FGK20" s="136"/>
      <c r="FGL20" s="136"/>
      <c r="FGM20" s="136"/>
      <c r="FGN20" s="136"/>
      <c r="FGO20" s="136"/>
      <c r="FGP20" s="136"/>
      <c r="FGQ20" s="136"/>
      <c r="FGR20" s="136"/>
      <c r="FGS20" s="136"/>
      <c r="FGT20" s="136"/>
      <c r="FGU20" s="136"/>
      <c r="FGV20" s="136"/>
      <c r="FGW20" s="136"/>
      <c r="FGX20" s="136"/>
      <c r="FGY20" s="136"/>
      <c r="FGZ20" s="136"/>
      <c r="FHA20" s="136"/>
      <c r="FHB20" s="136"/>
      <c r="FHC20" s="136"/>
      <c r="FHD20" s="136"/>
      <c r="FHE20" s="136"/>
      <c r="FHF20" s="136"/>
      <c r="FHG20" s="136"/>
      <c r="FHH20" s="136"/>
      <c r="FHI20" s="136"/>
      <c r="FHJ20" s="136"/>
      <c r="FHK20" s="136"/>
      <c r="FHL20" s="136"/>
      <c r="FHM20" s="136"/>
      <c r="FHN20" s="136"/>
      <c r="FHO20" s="136"/>
      <c r="FHP20" s="136"/>
      <c r="FHQ20" s="136"/>
      <c r="FHR20" s="136"/>
      <c r="FHS20" s="136"/>
      <c r="FHT20" s="136"/>
      <c r="FHU20" s="136"/>
      <c r="FHV20" s="136"/>
      <c r="FHW20" s="136"/>
      <c r="FHX20" s="136"/>
      <c r="FHY20" s="136"/>
      <c r="FHZ20" s="136"/>
      <c r="FIA20" s="136"/>
      <c r="FIB20" s="136"/>
      <c r="FIC20" s="136"/>
      <c r="FID20" s="136"/>
      <c r="FIE20" s="136"/>
      <c r="FIF20" s="136"/>
      <c r="FIG20" s="136"/>
      <c r="FIH20" s="136"/>
      <c r="FII20" s="136"/>
      <c r="FIJ20" s="136"/>
      <c r="FIK20" s="136"/>
      <c r="FIL20" s="136"/>
      <c r="FIM20" s="136"/>
      <c r="FIN20" s="136"/>
      <c r="FIO20" s="136"/>
      <c r="FIP20" s="136"/>
      <c r="FIQ20" s="136"/>
      <c r="FIR20" s="136"/>
      <c r="FIS20" s="136"/>
      <c r="FIT20" s="136"/>
      <c r="FIU20" s="136"/>
      <c r="FIV20" s="136"/>
      <c r="FIW20" s="136"/>
      <c r="FIX20" s="136"/>
      <c r="FIY20" s="136"/>
      <c r="FIZ20" s="136"/>
      <c r="FJA20" s="136"/>
      <c r="FJB20" s="136"/>
      <c r="FJC20" s="136"/>
      <c r="FJD20" s="136"/>
      <c r="FJE20" s="136"/>
      <c r="FJF20" s="136"/>
      <c r="FJG20" s="136"/>
      <c r="FJH20" s="136"/>
      <c r="FJI20" s="136"/>
      <c r="FJJ20" s="136"/>
      <c r="FJK20" s="136"/>
      <c r="FJL20" s="136"/>
      <c r="FJM20" s="136"/>
      <c r="FJN20" s="136"/>
      <c r="FJO20" s="136"/>
      <c r="FJP20" s="136"/>
      <c r="FJQ20" s="136"/>
      <c r="FJR20" s="136"/>
      <c r="FJS20" s="136"/>
      <c r="FJT20" s="136"/>
      <c r="FJU20" s="136"/>
      <c r="FJV20" s="136"/>
      <c r="FJW20" s="136"/>
      <c r="FJX20" s="136"/>
      <c r="FJY20" s="136"/>
      <c r="FJZ20" s="136"/>
      <c r="FKA20" s="136"/>
      <c r="FKB20" s="136"/>
      <c r="FKC20" s="136"/>
      <c r="FKD20" s="136"/>
      <c r="FKE20" s="136"/>
      <c r="FKF20" s="136"/>
      <c r="FKG20" s="136"/>
      <c r="FKH20" s="136"/>
      <c r="FKI20" s="136"/>
      <c r="FKJ20" s="136"/>
      <c r="FKK20" s="136"/>
      <c r="FKL20" s="136"/>
      <c r="FKM20" s="136"/>
      <c r="FKN20" s="136"/>
      <c r="FKO20" s="136"/>
      <c r="FKP20" s="136"/>
      <c r="FKQ20" s="136"/>
      <c r="FKR20" s="136"/>
      <c r="FKS20" s="136"/>
      <c r="FKT20" s="136"/>
      <c r="FKU20" s="136"/>
      <c r="FKV20" s="136"/>
      <c r="FKW20" s="136"/>
      <c r="FKX20" s="136"/>
      <c r="FKY20" s="136"/>
      <c r="FKZ20" s="136"/>
      <c r="FLA20" s="136"/>
      <c r="FLB20" s="136"/>
      <c r="FLC20" s="136"/>
      <c r="FLD20" s="136"/>
      <c r="FLE20" s="136"/>
      <c r="FLF20" s="136"/>
      <c r="FLG20" s="136"/>
      <c r="FLH20" s="136"/>
      <c r="FLI20" s="136"/>
      <c r="FLJ20" s="136"/>
      <c r="FLK20" s="136"/>
      <c r="FLL20" s="136"/>
      <c r="FLM20" s="136"/>
      <c r="FLN20" s="136"/>
      <c r="FLO20" s="136"/>
      <c r="FLP20" s="136"/>
      <c r="FLQ20" s="136"/>
      <c r="FLR20" s="136"/>
      <c r="FLS20" s="136"/>
      <c r="FLT20" s="136"/>
      <c r="FLU20" s="136"/>
      <c r="FLV20" s="136"/>
      <c r="FLW20" s="136"/>
      <c r="FLX20" s="136"/>
      <c r="FLY20" s="136"/>
      <c r="FLZ20" s="136"/>
      <c r="FMA20" s="136"/>
      <c r="FMB20" s="136"/>
      <c r="FMC20" s="136"/>
      <c r="FMD20" s="136"/>
      <c r="FME20" s="136"/>
      <c r="FMF20" s="136"/>
      <c r="FMG20" s="136"/>
      <c r="FMH20" s="136"/>
      <c r="FMI20" s="136"/>
      <c r="FMJ20" s="136"/>
      <c r="FMK20" s="136"/>
      <c r="FML20" s="136"/>
      <c r="FMM20" s="136"/>
      <c r="FMN20" s="136"/>
      <c r="FMO20" s="136"/>
      <c r="FMP20" s="136"/>
      <c r="FMQ20" s="136"/>
      <c r="FMR20" s="136"/>
      <c r="FMS20" s="136"/>
      <c r="FMT20" s="136"/>
      <c r="FMU20" s="136"/>
      <c r="FMV20" s="136"/>
      <c r="FMW20" s="136"/>
      <c r="FMX20" s="136"/>
      <c r="FMY20" s="136"/>
      <c r="FMZ20" s="136"/>
      <c r="FNA20" s="136"/>
      <c r="FNB20" s="136"/>
      <c r="FNC20" s="136"/>
      <c r="FND20" s="136"/>
      <c r="FNE20" s="136"/>
      <c r="FNF20" s="136"/>
      <c r="FNG20" s="136"/>
      <c r="FNH20" s="136"/>
      <c r="FNI20" s="136"/>
      <c r="FNJ20" s="136"/>
      <c r="FNK20" s="136"/>
      <c r="FNL20" s="136"/>
      <c r="FNM20" s="136"/>
      <c r="FNN20" s="136"/>
      <c r="FNO20" s="136"/>
      <c r="FNP20" s="136"/>
      <c r="FNQ20" s="136"/>
      <c r="FNR20" s="136"/>
      <c r="FNS20" s="136"/>
      <c r="FNT20" s="136"/>
      <c r="FNU20" s="136"/>
      <c r="FNV20" s="136"/>
      <c r="FNW20" s="136"/>
      <c r="FNX20" s="136"/>
      <c r="FNY20" s="136"/>
      <c r="FNZ20" s="136"/>
      <c r="FOA20" s="136"/>
      <c r="FOB20" s="136"/>
      <c r="FOC20" s="136"/>
      <c r="FOD20" s="136"/>
      <c r="FOE20" s="136"/>
      <c r="FOF20" s="136"/>
      <c r="FOG20" s="136"/>
      <c r="FOH20" s="136"/>
      <c r="FOI20" s="136"/>
      <c r="FOJ20" s="136"/>
      <c r="FOK20" s="136"/>
      <c r="FOL20" s="136"/>
      <c r="FOM20" s="136"/>
      <c r="FON20" s="136"/>
      <c r="FOO20" s="136"/>
      <c r="FOP20" s="136"/>
      <c r="FOQ20" s="136"/>
      <c r="FOR20" s="136"/>
      <c r="FOS20" s="136"/>
      <c r="FOT20" s="136"/>
      <c r="FOU20" s="136"/>
      <c r="FOV20" s="136"/>
      <c r="FOW20" s="136"/>
      <c r="FOX20" s="136"/>
      <c r="FOY20" s="136"/>
      <c r="FOZ20" s="136"/>
      <c r="FPA20" s="136"/>
      <c r="FPB20" s="136"/>
      <c r="FPC20" s="136"/>
      <c r="FPD20" s="136"/>
      <c r="FPE20" s="136"/>
      <c r="FPF20" s="136"/>
      <c r="FPG20" s="136"/>
      <c r="FPH20" s="136"/>
      <c r="FPI20" s="136"/>
      <c r="FPJ20" s="136"/>
      <c r="FPK20" s="136"/>
      <c r="FPL20" s="136"/>
      <c r="FPM20" s="136"/>
      <c r="FPN20" s="136"/>
      <c r="FPO20" s="136"/>
      <c r="FPP20" s="136"/>
      <c r="FPQ20" s="136"/>
      <c r="FPR20" s="136"/>
      <c r="FPS20" s="136"/>
      <c r="FPT20" s="136"/>
      <c r="FPU20" s="136"/>
      <c r="FPV20" s="136"/>
      <c r="FPW20" s="136"/>
      <c r="FPX20" s="136"/>
      <c r="FPY20" s="136"/>
      <c r="FPZ20" s="136"/>
      <c r="FQA20" s="136"/>
      <c r="FQB20" s="136"/>
      <c r="FQC20" s="136"/>
      <c r="FQD20" s="136"/>
      <c r="FQE20" s="136"/>
      <c r="FQF20" s="136"/>
      <c r="FQG20" s="136"/>
      <c r="FQH20" s="136"/>
      <c r="FQI20" s="136"/>
      <c r="FQJ20" s="136"/>
      <c r="FQK20" s="136"/>
      <c r="FQL20" s="136"/>
      <c r="FQM20" s="136"/>
      <c r="FQN20" s="136"/>
      <c r="FQO20" s="136"/>
      <c r="FQP20" s="136"/>
      <c r="FQQ20" s="136"/>
      <c r="FQR20" s="136"/>
      <c r="FQS20" s="136"/>
      <c r="FQT20" s="136"/>
      <c r="FQU20" s="136"/>
      <c r="FQV20" s="136"/>
      <c r="FQW20" s="136"/>
      <c r="FQX20" s="136"/>
      <c r="FQY20" s="136"/>
      <c r="FQZ20" s="136"/>
      <c r="FRA20" s="136"/>
      <c r="FRB20" s="136"/>
      <c r="FRC20" s="136"/>
      <c r="FRD20" s="136"/>
      <c r="FRE20" s="136"/>
      <c r="FRF20" s="136"/>
      <c r="FRG20" s="136"/>
      <c r="FRH20" s="136"/>
      <c r="FRI20" s="136"/>
      <c r="FRJ20" s="136"/>
      <c r="FRK20" s="136"/>
      <c r="FRL20" s="136"/>
      <c r="FRM20" s="136"/>
      <c r="FRN20" s="136"/>
      <c r="FRO20" s="136"/>
      <c r="FRP20" s="136"/>
      <c r="FRQ20" s="136"/>
      <c r="FRR20" s="136"/>
      <c r="FRS20" s="136"/>
      <c r="FRT20" s="136"/>
      <c r="FRU20" s="136"/>
      <c r="FRV20" s="136"/>
      <c r="FRW20" s="136"/>
      <c r="FRX20" s="136"/>
      <c r="FRY20" s="136"/>
      <c r="FRZ20" s="136"/>
      <c r="FSA20" s="136"/>
      <c r="FSB20" s="136"/>
      <c r="FSC20" s="136"/>
      <c r="FSD20" s="136"/>
      <c r="FSE20" s="136"/>
      <c r="FSF20" s="136"/>
      <c r="FSG20" s="136"/>
      <c r="FSH20" s="136"/>
      <c r="FSI20" s="136"/>
      <c r="FSJ20" s="136"/>
      <c r="FSK20" s="136"/>
      <c r="FSL20" s="136"/>
      <c r="FSM20" s="136"/>
      <c r="FSN20" s="136"/>
      <c r="FSO20" s="136"/>
      <c r="FSP20" s="136"/>
      <c r="FSQ20" s="136"/>
      <c r="FSR20" s="136"/>
      <c r="FSS20" s="136"/>
      <c r="FST20" s="136"/>
      <c r="FSU20" s="136"/>
      <c r="FSV20" s="136"/>
      <c r="FSW20" s="136"/>
      <c r="FSX20" s="136"/>
      <c r="FSY20" s="136"/>
      <c r="FSZ20" s="136"/>
      <c r="FTA20" s="136"/>
      <c r="FTB20" s="136"/>
      <c r="FTC20" s="136"/>
      <c r="FTD20" s="136"/>
      <c r="FTE20" s="136"/>
      <c r="FTF20" s="136"/>
      <c r="FTG20" s="136"/>
      <c r="FTH20" s="136"/>
      <c r="FTI20" s="136"/>
      <c r="FTJ20" s="136"/>
      <c r="FTK20" s="136"/>
      <c r="FTL20" s="136"/>
      <c r="FTM20" s="136"/>
      <c r="FTN20" s="136"/>
      <c r="FTO20" s="136"/>
      <c r="FTP20" s="136"/>
      <c r="FTQ20" s="136"/>
      <c r="FTR20" s="136"/>
      <c r="FTS20" s="136"/>
      <c r="FTT20" s="136"/>
      <c r="FTU20" s="136"/>
      <c r="FTV20" s="136"/>
      <c r="FTW20" s="136"/>
      <c r="FTX20" s="136"/>
      <c r="FTY20" s="136"/>
      <c r="FTZ20" s="136"/>
      <c r="FUA20" s="136"/>
      <c r="FUB20" s="136"/>
      <c r="FUC20" s="136"/>
      <c r="FUD20" s="136"/>
      <c r="FUE20" s="136"/>
      <c r="FUF20" s="136"/>
      <c r="FUG20" s="136"/>
      <c r="FUH20" s="136"/>
      <c r="FUI20" s="136"/>
      <c r="FUJ20" s="136"/>
      <c r="FUK20" s="136"/>
      <c r="FUL20" s="136"/>
      <c r="FUM20" s="136"/>
      <c r="FUN20" s="136"/>
      <c r="FUO20" s="136"/>
      <c r="FUP20" s="136"/>
      <c r="FUQ20" s="136"/>
      <c r="FUR20" s="136"/>
      <c r="FUS20" s="136"/>
      <c r="FUT20" s="136"/>
      <c r="FUU20" s="136"/>
      <c r="FUV20" s="136"/>
      <c r="FUW20" s="136"/>
      <c r="FUX20" s="136"/>
      <c r="FUY20" s="136"/>
      <c r="FUZ20" s="136"/>
      <c r="FVA20" s="136"/>
      <c r="FVB20" s="136"/>
      <c r="FVC20" s="136"/>
      <c r="FVD20" s="136"/>
      <c r="FVE20" s="136"/>
      <c r="FVF20" s="136"/>
      <c r="FVG20" s="136"/>
      <c r="FVH20" s="136"/>
      <c r="FVI20" s="136"/>
      <c r="FVJ20" s="136"/>
      <c r="FVK20" s="136"/>
      <c r="FVL20" s="136"/>
      <c r="FVM20" s="136"/>
      <c r="FVN20" s="136"/>
      <c r="FVO20" s="136"/>
      <c r="FVP20" s="136"/>
      <c r="FVQ20" s="136"/>
      <c r="FVR20" s="136"/>
      <c r="FVS20" s="136"/>
      <c r="FVT20" s="136"/>
      <c r="FVU20" s="136"/>
      <c r="FVV20" s="136"/>
      <c r="FVW20" s="136"/>
      <c r="FVX20" s="136"/>
      <c r="FVY20" s="136"/>
      <c r="FVZ20" s="136"/>
      <c r="FWA20" s="136"/>
      <c r="FWB20" s="136"/>
      <c r="FWC20" s="136"/>
      <c r="FWD20" s="136"/>
      <c r="FWE20" s="136"/>
      <c r="FWF20" s="136"/>
      <c r="FWG20" s="136"/>
      <c r="FWH20" s="136"/>
      <c r="FWI20" s="136"/>
      <c r="FWJ20" s="136"/>
      <c r="FWK20" s="136"/>
      <c r="FWL20" s="136"/>
      <c r="FWM20" s="136"/>
      <c r="FWN20" s="136"/>
      <c r="FWO20" s="136"/>
      <c r="FWP20" s="136"/>
      <c r="FWQ20" s="136"/>
      <c r="FWR20" s="136"/>
      <c r="FWS20" s="136"/>
      <c r="FWT20" s="136"/>
      <c r="FWU20" s="136"/>
      <c r="FWV20" s="136"/>
      <c r="FWW20" s="136"/>
      <c r="FWX20" s="136"/>
      <c r="FWY20" s="136"/>
      <c r="FWZ20" s="136"/>
      <c r="FXA20" s="136"/>
      <c r="FXB20" s="136"/>
      <c r="FXC20" s="136"/>
      <c r="FXD20" s="136"/>
      <c r="FXE20" s="136"/>
      <c r="FXF20" s="136"/>
      <c r="FXG20" s="136"/>
      <c r="FXH20" s="136"/>
      <c r="FXI20" s="136"/>
      <c r="FXJ20" s="136"/>
      <c r="FXK20" s="136"/>
      <c r="FXL20" s="136"/>
      <c r="FXM20" s="136"/>
      <c r="FXN20" s="136"/>
      <c r="FXO20" s="136"/>
      <c r="FXP20" s="136"/>
      <c r="FXQ20" s="136"/>
      <c r="FXR20" s="136"/>
      <c r="FXS20" s="136"/>
      <c r="FXT20" s="136"/>
      <c r="FXU20" s="136"/>
      <c r="FXV20" s="136"/>
      <c r="FXW20" s="136"/>
      <c r="FXX20" s="136"/>
      <c r="FXY20" s="136"/>
      <c r="FXZ20" s="136"/>
      <c r="FYA20" s="136"/>
      <c r="FYB20" s="136"/>
      <c r="FYC20" s="136"/>
      <c r="FYD20" s="136"/>
      <c r="FYE20" s="136"/>
      <c r="FYF20" s="136"/>
      <c r="FYG20" s="136"/>
      <c r="FYH20" s="136"/>
      <c r="FYI20" s="136"/>
      <c r="FYJ20" s="136"/>
      <c r="FYK20" s="136"/>
      <c r="FYL20" s="136"/>
      <c r="FYM20" s="136"/>
      <c r="FYN20" s="136"/>
      <c r="FYO20" s="136"/>
      <c r="FYP20" s="136"/>
      <c r="FYQ20" s="136"/>
      <c r="FYR20" s="136"/>
      <c r="FYS20" s="136"/>
      <c r="FYT20" s="136"/>
      <c r="FYU20" s="136"/>
      <c r="FYV20" s="136"/>
      <c r="FYW20" s="136"/>
      <c r="FYX20" s="136"/>
      <c r="FYY20" s="136"/>
      <c r="FYZ20" s="136"/>
      <c r="FZA20" s="136"/>
      <c r="FZB20" s="136"/>
      <c r="FZC20" s="136"/>
      <c r="FZD20" s="136"/>
      <c r="FZE20" s="136"/>
      <c r="FZF20" s="136"/>
      <c r="FZG20" s="136"/>
      <c r="FZH20" s="136"/>
      <c r="FZI20" s="136"/>
      <c r="FZJ20" s="136"/>
      <c r="FZK20" s="136"/>
      <c r="FZL20" s="136"/>
      <c r="FZM20" s="136"/>
      <c r="FZN20" s="136"/>
      <c r="FZO20" s="136"/>
      <c r="FZP20" s="136"/>
      <c r="FZQ20" s="136"/>
      <c r="FZR20" s="136"/>
      <c r="FZS20" s="136"/>
      <c r="FZT20" s="136"/>
      <c r="FZU20" s="136"/>
      <c r="FZV20" s="136"/>
      <c r="FZW20" s="136"/>
      <c r="FZX20" s="136"/>
      <c r="FZY20" s="136"/>
      <c r="FZZ20" s="136"/>
      <c r="GAA20" s="136"/>
      <c r="GAB20" s="136"/>
      <c r="GAC20" s="136"/>
      <c r="GAD20" s="136"/>
      <c r="GAE20" s="136"/>
      <c r="GAF20" s="136"/>
      <c r="GAG20" s="136"/>
      <c r="GAH20" s="136"/>
      <c r="GAI20" s="136"/>
      <c r="GAJ20" s="136"/>
      <c r="GAK20" s="136"/>
      <c r="GAL20" s="136"/>
      <c r="GAM20" s="136"/>
      <c r="GAN20" s="136"/>
      <c r="GAO20" s="136"/>
      <c r="GAP20" s="136"/>
      <c r="GAQ20" s="136"/>
      <c r="GAR20" s="136"/>
      <c r="GAS20" s="136"/>
      <c r="GAT20" s="136"/>
      <c r="GAU20" s="136"/>
      <c r="GAV20" s="136"/>
      <c r="GAW20" s="136"/>
      <c r="GAX20" s="136"/>
      <c r="GAY20" s="136"/>
      <c r="GAZ20" s="136"/>
      <c r="GBA20" s="136"/>
      <c r="GBB20" s="136"/>
      <c r="GBC20" s="136"/>
      <c r="GBD20" s="136"/>
      <c r="GBE20" s="136"/>
      <c r="GBF20" s="136"/>
      <c r="GBG20" s="136"/>
      <c r="GBH20" s="136"/>
      <c r="GBI20" s="136"/>
      <c r="GBJ20" s="136"/>
      <c r="GBK20" s="136"/>
      <c r="GBL20" s="136"/>
      <c r="GBM20" s="136"/>
      <c r="GBN20" s="136"/>
      <c r="GBO20" s="136"/>
      <c r="GBP20" s="136"/>
      <c r="GBQ20" s="136"/>
      <c r="GBR20" s="136"/>
      <c r="GBS20" s="136"/>
      <c r="GBT20" s="136"/>
      <c r="GBU20" s="136"/>
      <c r="GBV20" s="136"/>
      <c r="GBW20" s="136"/>
      <c r="GBX20" s="136"/>
      <c r="GBY20" s="136"/>
      <c r="GBZ20" s="136"/>
      <c r="GCA20" s="136"/>
      <c r="GCB20" s="136"/>
      <c r="GCC20" s="136"/>
      <c r="GCD20" s="136"/>
      <c r="GCE20" s="136"/>
      <c r="GCF20" s="136"/>
      <c r="GCG20" s="136"/>
      <c r="GCH20" s="136"/>
      <c r="GCI20" s="136"/>
      <c r="GCJ20" s="136"/>
      <c r="GCK20" s="136"/>
      <c r="GCL20" s="136"/>
      <c r="GCM20" s="136"/>
      <c r="GCN20" s="136"/>
      <c r="GCO20" s="136"/>
      <c r="GCP20" s="136"/>
      <c r="GCQ20" s="136"/>
      <c r="GCR20" s="136"/>
      <c r="GCS20" s="136"/>
      <c r="GCT20" s="136"/>
      <c r="GCU20" s="136"/>
      <c r="GCV20" s="136"/>
      <c r="GCW20" s="136"/>
      <c r="GCX20" s="136"/>
      <c r="GCY20" s="136"/>
      <c r="GCZ20" s="136"/>
      <c r="GDA20" s="136"/>
      <c r="GDB20" s="136"/>
      <c r="GDC20" s="136"/>
      <c r="GDD20" s="136"/>
      <c r="GDE20" s="136"/>
      <c r="GDF20" s="136"/>
      <c r="GDG20" s="136"/>
      <c r="GDH20" s="136"/>
      <c r="GDI20" s="136"/>
      <c r="GDJ20" s="136"/>
      <c r="GDK20" s="136"/>
      <c r="GDL20" s="136"/>
      <c r="GDM20" s="136"/>
      <c r="GDN20" s="136"/>
      <c r="GDO20" s="136"/>
      <c r="GDP20" s="136"/>
      <c r="GDQ20" s="136"/>
      <c r="GDR20" s="136"/>
      <c r="GDS20" s="136"/>
      <c r="GDT20" s="136"/>
      <c r="GDU20" s="136"/>
      <c r="GDV20" s="136"/>
      <c r="GDW20" s="136"/>
      <c r="GDX20" s="136"/>
      <c r="GDY20" s="136"/>
      <c r="GDZ20" s="136"/>
      <c r="GEA20" s="136"/>
      <c r="GEB20" s="136"/>
      <c r="GEC20" s="136"/>
      <c r="GED20" s="136"/>
      <c r="GEE20" s="136"/>
      <c r="GEF20" s="136"/>
      <c r="GEG20" s="136"/>
      <c r="GEH20" s="136"/>
      <c r="GEI20" s="136"/>
      <c r="GEJ20" s="136"/>
      <c r="GEK20" s="136"/>
      <c r="GEL20" s="136"/>
      <c r="GEM20" s="136"/>
      <c r="GEN20" s="136"/>
      <c r="GEO20" s="136"/>
      <c r="GEP20" s="136"/>
      <c r="GEQ20" s="136"/>
      <c r="GER20" s="136"/>
      <c r="GES20" s="136"/>
      <c r="GET20" s="136"/>
      <c r="GEU20" s="136"/>
      <c r="GEV20" s="136"/>
      <c r="GEW20" s="136"/>
      <c r="GEX20" s="136"/>
      <c r="GEY20" s="136"/>
      <c r="GEZ20" s="136"/>
      <c r="GFA20" s="136"/>
      <c r="GFB20" s="136"/>
      <c r="GFC20" s="136"/>
      <c r="GFD20" s="136"/>
      <c r="GFE20" s="136"/>
      <c r="GFF20" s="136"/>
      <c r="GFG20" s="136"/>
      <c r="GFH20" s="136"/>
      <c r="GFI20" s="136"/>
      <c r="GFJ20" s="136"/>
      <c r="GFK20" s="136"/>
      <c r="GFL20" s="136"/>
      <c r="GFM20" s="136"/>
      <c r="GFN20" s="136"/>
      <c r="GFO20" s="136"/>
      <c r="GFP20" s="136"/>
      <c r="GFQ20" s="136"/>
      <c r="GFR20" s="136"/>
      <c r="GFS20" s="136"/>
      <c r="GFT20" s="136"/>
      <c r="GFU20" s="136"/>
      <c r="GFV20" s="136"/>
      <c r="GFW20" s="136"/>
      <c r="GFX20" s="136"/>
      <c r="GFY20" s="136"/>
      <c r="GFZ20" s="136"/>
      <c r="GGA20" s="136"/>
      <c r="GGB20" s="136"/>
      <c r="GGC20" s="136"/>
      <c r="GGD20" s="136"/>
      <c r="GGE20" s="136"/>
      <c r="GGF20" s="136"/>
      <c r="GGG20" s="136"/>
      <c r="GGH20" s="136"/>
      <c r="GGI20" s="136"/>
      <c r="GGJ20" s="136"/>
      <c r="GGK20" s="136"/>
      <c r="GGL20" s="136"/>
      <c r="GGM20" s="136"/>
      <c r="GGN20" s="136"/>
      <c r="GGO20" s="136"/>
      <c r="GGP20" s="136"/>
      <c r="GGQ20" s="136"/>
      <c r="GGR20" s="136"/>
      <c r="GGS20" s="136"/>
      <c r="GGT20" s="136"/>
      <c r="GGU20" s="136"/>
      <c r="GGV20" s="136"/>
      <c r="GGW20" s="136"/>
      <c r="GGX20" s="136"/>
      <c r="GGY20" s="136"/>
      <c r="GGZ20" s="136"/>
      <c r="GHA20" s="136"/>
      <c r="GHB20" s="136"/>
      <c r="GHC20" s="136"/>
      <c r="GHD20" s="136"/>
      <c r="GHE20" s="136"/>
      <c r="GHF20" s="136"/>
      <c r="GHG20" s="136"/>
      <c r="GHH20" s="136"/>
      <c r="GHI20" s="136"/>
      <c r="GHJ20" s="136"/>
      <c r="GHK20" s="136"/>
      <c r="GHL20" s="136"/>
      <c r="GHM20" s="136"/>
      <c r="GHN20" s="136"/>
      <c r="GHO20" s="136"/>
      <c r="GHP20" s="136"/>
      <c r="GHQ20" s="136"/>
      <c r="GHR20" s="136"/>
      <c r="GHS20" s="136"/>
      <c r="GHT20" s="136"/>
      <c r="GHU20" s="136"/>
      <c r="GHV20" s="136"/>
      <c r="GHW20" s="136"/>
      <c r="GHX20" s="136"/>
      <c r="GHY20" s="136"/>
      <c r="GHZ20" s="136"/>
      <c r="GIA20" s="136"/>
      <c r="GIB20" s="136"/>
      <c r="GIC20" s="136"/>
      <c r="GID20" s="136"/>
      <c r="GIE20" s="136"/>
      <c r="GIF20" s="136"/>
      <c r="GIG20" s="136"/>
      <c r="GIH20" s="136"/>
      <c r="GII20" s="136"/>
      <c r="GIJ20" s="136"/>
      <c r="GIK20" s="136"/>
      <c r="GIL20" s="136"/>
      <c r="GIM20" s="136"/>
      <c r="GIN20" s="136"/>
      <c r="GIO20" s="136"/>
      <c r="GIP20" s="136"/>
      <c r="GIQ20" s="136"/>
      <c r="GIR20" s="136"/>
      <c r="GIS20" s="136"/>
      <c r="GIT20" s="136"/>
      <c r="GIU20" s="136"/>
      <c r="GIV20" s="136"/>
      <c r="GIW20" s="136"/>
      <c r="GIX20" s="136"/>
      <c r="GIY20" s="136"/>
      <c r="GIZ20" s="136"/>
      <c r="GJA20" s="136"/>
      <c r="GJB20" s="136"/>
      <c r="GJC20" s="136"/>
      <c r="GJD20" s="136"/>
      <c r="GJE20" s="136"/>
      <c r="GJF20" s="136"/>
      <c r="GJG20" s="136"/>
      <c r="GJH20" s="136"/>
      <c r="GJI20" s="136"/>
      <c r="GJJ20" s="136"/>
      <c r="GJK20" s="136"/>
      <c r="GJL20" s="136"/>
      <c r="GJM20" s="136"/>
      <c r="GJN20" s="136"/>
      <c r="GJO20" s="136"/>
      <c r="GJP20" s="136"/>
      <c r="GJQ20" s="136"/>
      <c r="GJR20" s="136"/>
      <c r="GJS20" s="136"/>
      <c r="GJT20" s="136"/>
      <c r="GJU20" s="136"/>
      <c r="GJV20" s="136"/>
      <c r="GJW20" s="136"/>
      <c r="GJX20" s="136"/>
      <c r="GJY20" s="136"/>
      <c r="GJZ20" s="136"/>
      <c r="GKA20" s="136"/>
      <c r="GKB20" s="136"/>
      <c r="GKC20" s="136"/>
      <c r="GKD20" s="136"/>
      <c r="GKE20" s="136"/>
      <c r="GKF20" s="136"/>
      <c r="GKG20" s="136"/>
      <c r="GKH20" s="136"/>
      <c r="GKI20" s="136"/>
      <c r="GKJ20" s="136"/>
      <c r="GKK20" s="136"/>
      <c r="GKL20" s="136"/>
      <c r="GKM20" s="136"/>
      <c r="GKN20" s="136"/>
      <c r="GKO20" s="136"/>
      <c r="GKP20" s="136"/>
      <c r="GKQ20" s="136"/>
      <c r="GKR20" s="136"/>
      <c r="GKS20" s="136"/>
      <c r="GKT20" s="136"/>
      <c r="GKU20" s="136"/>
      <c r="GKV20" s="136"/>
      <c r="GKW20" s="136"/>
      <c r="GKX20" s="136"/>
      <c r="GKY20" s="136"/>
      <c r="GKZ20" s="136"/>
      <c r="GLA20" s="136"/>
      <c r="GLB20" s="136"/>
      <c r="GLC20" s="136"/>
      <c r="GLD20" s="136"/>
      <c r="GLE20" s="136"/>
      <c r="GLF20" s="136"/>
      <c r="GLG20" s="136"/>
      <c r="GLH20" s="136"/>
      <c r="GLI20" s="136"/>
      <c r="GLJ20" s="136"/>
      <c r="GLK20" s="136"/>
      <c r="GLL20" s="136"/>
      <c r="GLM20" s="136"/>
      <c r="GLN20" s="136"/>
      <c r="GLO20" s="136"/>
      <c r="GLP20" s="136"/>
      <c r="GLQ20" s="136"/>
      <c r="GLR20" s="136"/>
      <c r="GLS20" s="136"/>
      <c r="GLT20" s="136"/>
      <c r="GLU20" s="136"/>
      <c r="GLV20" s="136"/>
      <c r="GLW20" s="136"/>
      <c r="GLX20" s="136"/>
      <c r="GLY20" s="136"/>
      <c r="GLZ20" s="136"/>
      <c r="GMA20" s="136"/>
      <c r="GMB20" s="136"/>
      <c r="GMC20" s="136"/>
      <c r="GMD20" s="136"/>
      <c r="GME20" s="136"/>
      <c r="GMF20" s="136"/>
      <c r="GMG20" s="136"/>
      <c r="GMH20" s="136"/>
      <c r="GMI20" s="136"/>
      <c r="GMJ20" s="136"/>
      <c r="GMK20" s="136"/>
      <c r="GML20" s="136"/>
      <c r="GMM20" s="136"/>
      <c r="GMN20" s="136"/>
      <c r="GMO20" s="136"/>
      <c r="GMP20" s="136"/>
      <c r="GMQ20" s="136"/>
      <c r="GMR20" s="136"/>
      <c r="GMS20" s="136"/>
      <c r="GMT20" s="136"/>
      <c r="GMU20" s="136"/>
      <c r="GMV20" s="136"/>
      <c r="GMW20" s="136"/>
      <c r="GMX20" s="136"/>
      <c r="GMY20" s="136"/>
      <c r="GMZ20" s="136"/>
      <c r="GNA20" s="136"/>
      <c r="GNB20" s="136"/>
      <c r="GNC20" s="136"/>
      <c r="GND20" s="136"/>
      <c r="GNE20" s="136"/>
      <c r="GNF20" s="136"/>
      <c r="GNG20" s="136"/>
      <c r="GNH20" s="136"/>
      <c r="GNI20" s="136"/>
      <c r="GNJ20" s="136"/>
      <c r="GNK20" s="136"/>
      <c r="GNL20" s="136"/>
      <c r="GNM20" s="136"/>
      <c r="GNN20" s="136"/>
      <c r="GNO20" s="136"/>
      <c r="GNP20" s="136"/>
      <c r="GNQ20" s="136"/>
      <c r="GNR20" s="136"/>
      <c r="GNS20" s="136"/>
      <c r="GNT20" s="136"/>
      <c r="GNU20" s="136"/>
      <c r="GNV20" s="136"/>
      <c r="GNW20" s="136"/>
      <c r="GNX20" s="136"/>
      <c r="GNY20" s="136"/>
      <c r="GNZ20" s="136"/>
      <c r="GOA20" s="136"/>
      <c r="GOB20" s="136"/>
      <c r="GOC20" s="136"/>
      <c r="GOD20" s="136"/>
      <c r="GOE20" s="136"/>
      <c r="GOF20" s="136"/>
      <c r="GOG20" s="136"/>
      <c r="GOH20" s="136"/>
      <c r="GOI20" s="136"/>
      <c r="GOJ20" s="136"/>
      <c r="GOK20" s="136"/>
      <c r="GOL20" s="136"/>
      <c r="GOM20" s="136"/>
      <c r="GON20" s="136"/>
      <c r="GOO20" s="136"/>
      <c r="GOP20" s="136"/>
      <c r="GOQ20" s="136"/>
      <c r="GOR20" s="136"/>
      <c r="GOS20" s="136"/>
      <c r="GOT20" s="136"/>
      <c r="GOU20" s="136"/>
      <c r="GOV20" s="136"/>
      <c r="GOW20" s="136"/>
      <c r="GOX20" s="136"/>
      <c r="GOY20" s="136"/>
      <c r="GOZ20" s="136"/>
      <c r="GPA20" s="136"/>
      <c r="GPB20" s="136"/>
      <c r="GPC20" s="136"/>
      <c r="GPD20" s="136"/>
      <c r="GPE20" s="136"/>
      <c r="GPF20" s="136"/>
      <c r="GPG20" s="136"/>
      <c r="GPH20" s="136"/>
      <c r="GPI20" s="136"/>
      <c r="GPJ20" s="136"/>
      <c r="GPK20" s="136"/>
      <c r="GPL20" s="136"/>
      <c r="GPM20" s="136"/>
      <c r="GPN20" s="136"/>
      <c r="GPO20" s="136"/>
      <c r="GPP20" s="136"/>
      <c r="GPQ20" s="136"/>
      <c r="GPR20" s="136"/>
      <c r="GPS20" s="136"/>
      <c r="GPT20" s="136"/>
      <c r="GPU20" s="136"/>
      <c r="GPV20" s="136"/>
      <c r="GPW20" s="136"/>
      <c r="GPX20" s="136"/>
      <c r="GPY20" s="136"/>
      <c r="GPZ20" s="136"/>
      <c r="GQA20" s="136"/>
      <c r="GQB20" s="136"/>
      <c r="GQC20" s="136"/>
      <c r="GQD20" s="136"/>
      <c r="GQE20" s="136"/>
      <c r="GQF20" s="136"/>
      <c r="GQG20" s="136"/>
      <c r="GQH20" s="136"/>
      <c r="GQI20" s="136"/>
      <c r="GQJ20" s="136"/>
      <c r="GQK20" s="136"/>
      <c r="GQL20" s="136"/>
      <c r="GQM20" s="136"/>
      <c r="GQN20" s="136"/>
      <c r="GQO20" s="136"/>
      <c r="GQP20" s="136"/>
      <c r="GQQ20" s="136"/>
      <c r="GQR20" s="136"/>
      <c r="GQS20" s="136"/>
      <c r="GQT20" s="136"/>
      <c r="GQU20" s="136"/>
      <c r="GQV20" s="136"/>
      <c r="GQW20" s="136"/>
      <c r="GQX20" s="136"/>
      <c r="GQY20" s="136"/>
      <c r="GQZ20" s="136"/>
      <c r="GRA20" s="136"/>
      <c r="GRB20" s="136"/>
      <c r="GRC20" s="136"/>
      <c r="GRD20" s="136"/>
      <c r="GRE20" s="136"/>
      <c r="GRF20" s="136"/>
      <c r="GRG20" s="136"/>
      <c r="GRH20" s="136"/>
      <c r="GRI20" s="136"/>
      <c r="GRJ20" s="136"/>
      <c r="GRK20" s="136"/>
      <c r="GRL20" s="136"/>
      <c r="GRM20" s="136"/>
      <c r="GRN20" s="136"/>
      <c r="GRO20" s="136"/>
      <c r="GRP20" s="136"/>
      <c r="GRQ20" s="136"/>
      <c r="GRR20" s="136"/>
      <c r="GRS20" s="136"/>
      <c r="GRT20" s="136"/>
      <c r="GRU20" s="136"/>
      <c r="GRV20" s="136"/>
      <c r="GRW20" s="136"/>
      <c r="GRX20" s="136"/>
      <c r="GRY20" s="136"/>
      <c r="GRZ20" s="136"/>
      <c r="GSA20" s="136"/>
      <c r="GSB20" s="136"/>
      <c r="GSC20" s="136"/>
      <c r="GSD20" s="136"/>
      <c r="GSE20" s="136"/>
      <c r="GSF20" s="136"/>
      <c r="GSG20" s="136"/>
      <c r="GSH20" s="136"/>
      <c r="GSI20" s="136"/>
      <c r="GSJ20" s="136"/>
      <c r="GSK20" s="136"/>
      <c r="GSL20" s="136"/>
      <c r="GSM20" s="136"/>
      <c r="GSN20" s="136"/>
      <c r="GSO20" s="136"/>
      <c r="GSP20" s="136"/>
      <c r="GSQ20" s="136"/>
      <c r="GSR20" s="136"/>
      <c r="GSS20" s="136"/>
      <c r="GST20" s="136"/>
      <c r="GSU20" s="136"/>
      <c r="GSV20" s="136"/>
      <c r="GSW20" s="136"/>
      <c r="GSX20" s="136"/>
      <c r="GSY20" s="136"/>
      <c r="GSZ20" s="136"/>
      <c r="GTA20" s="136"/>
      <c r="GTB20" s="136"/>
      <c r="GTC20" s="136"/>
      <c r="GTD20" s="136"/>
      <c r="GTE20" s="136"/>
      <c r="GTF20" s="136"/>
      <c r="GTG20" s="136"/>
      <c r="GTH20" s="136"/>
      <c r="GTI20" s="136"/>
      <c r="GTJ20" s="136"/>
      <c r="GTK20" s="136"/>
      <c r="GTL20" s="136"/>
      <c r="GTM20" s="136"/>
      <c r="GTN20" s="136"/>
      <c r="GTO20" s="136"/>
      <c r="GTP20" s="136"/>
      <c r="GTQ20" s="136"/>
      <c r="GTR20" s="136"/>
      <c r="GTS20" s="136"/>
      <c r="GTT20" s="136"/>
      <c r="GTU20" s="136"/>
      <c r="GTV20" s="136"/>
      <c r="GTW20" s="136"/>
      <c r="GTX20" s="136"/>
      <c r="GTY20" s="136"/>
      <c r="GTZ20" s="136"/>
      <c r="GUA20" s="136"/>
      <c r="GUB20" s="136"/>
      <c r="GUC20" s="136"/>
      <c r="GUD20" s="136"/>
      <c r="GUE20" s="136"/>
      <c r="GUF20" s="136"/>
      <c r="GUG20" s="136"/>
      <c r="GUH20" s="136"/>
      <c r="GUI20" s="136"/>
      <c r="GUJ20" s="136"/>
      <c r="GUK20" s="136"/>
      <c r="GUL20" s="136"/>
      <c r="GUM20" s="136"/>
      <c r="GUN20" s="136"/>
      <c r="GUO20" s="136"/>
      <c r="GUP20" s="136"/>
      <c r="GUQ20" s="136"/>
      <c r="GUR20" s="136"/>
      <c r="GUS20" s="136"/>
      <c r="GUT20" s="136"/>
      <c r="GUU20" s="136"/>
      <c r="GUV20" s="136"/>
      <c r="GUW20" s="136"/>
      <c r="GUX20" s="136"/>
      <c r="GUY20" s="136"/>
      <c r="GUZ20" s="136"/>
      <c r="GVA20" s="136"/>
      <c r="GVB20" s="136"/>
      <c r="GVC20" s="136"/>
      <c r="GVD20" s="136"/>
      <c r="GVE20" s="136"/>
      <c r="GVF20" s="136"/>
      <c r="GVG20" s="136"/>
      <c r="GVH20" s="136"/>
      <c r="GVI20" s="136"/>
      <c r="GVJ20" s="136"/>
      <c r="GVK20" s="136"/>
      <c r="GVL20" s="136"/>
      <c r="GVM20" s="136"/>
      <c r="GVN20" s="136"/>
      <c r="GVO20" s="136"/>
      <c r="GVP20" s="136"/>
      <c r="GVQ20" s="136"/>
      <c r="GVR20" s="136"/>
      <c r="GVS20" s="136"/>
      <c r="GVT20" s="136"/>
      <c r="GVU20" s="136"/>
      <c r="GVV20" s="136"/>
      <c r="GVW20" s="136"/>
      <c r="GVX20" s="136"/>
      <c r="GVY20" s="136"/>
      <c r="GVZ20" s="136"/>
      <c r="GWA20" s="136"/>
      <c r="GWB20" s="136"/>
      <c r="GWC20" s="136"/>
      <c r="GWD20" s="136"/>
      <c r="GWE20" s="136"/>
      <c r="GWF20" s="136"/>
      <c r="GWG20" s="136"/>
      <c r="GWH20" s="136"/>
      <c r="GWI20" s="136"/>
      <c r="GWJ20" s="136"/>
      <c r="GWK20" s="136"/>
      <c r="GWL20" s="136"/>
      <c r="GWM20" s="136"/>
      <c r="GWN20" s="136"/>
      <c r="GWO20" s="136"/>
      <c r="GWP20" s="136"/>
      <c r="GWQ20" s="136"/>
      <c r="GWR20" s="136"/>
      <c r="GWS20" s="136"/>
      <c r="GWT20" s="136"/>
      <c r="GWU20" s="136"/>
      <c r="GWV20" s="136"/>
      <c r="GWW20" s="136"/>
      <c r="GWX20" s="136"/>
      <c r="GWY20" s="136"/>
      <c r="GWZ20" s="136"/>
      <c r="GXA20" s="136"/>
      <c r="GXB20" s="136"/>
      <c r="GXC20" s="136"/>
      <c r="GXD20" s="136"/>
      <c r="GXE20" s="136"/>
      <c r="GXF20" s="136"/>
      <c r="GXG20" s="136"/>
      <c r="GXH20" s="136"/>
      <c r="GXI20" s="136"/>
      <c r="GXJ20" s="136"/>
      <c r="GXK20" s="136"/>
      <c r="GXL20" s="136"/>
      <c r="GXM20" s="136"/>
      <c r="GXN20" s="136"/>
      <c r="GXO20" s="136"/>
      <c r="GXP20" s="136"/>
      <c r="GXQ20" s="136"/>
      <c r="GXR20" s="136"/>
      <c r="GXS20" s="136"/>
      <c r="GXT20" s="136"/>
      <c r="GXU20" s="136"/>
      <c r="GXV20" s="136"/>
      <c r="GXW20" s="136"/>
      <c r="GXX20" s="136"/>
      <c r="GXY20" s="136"/>
      <c r="GXZ20" s="136"/>
      <c r="GYA20" s="136"/>
      <c r="GYB20" s="136"/>
      <c r="GYC20" s="136"/>
      <c r="GYD20" s="136"/>
      <c r="GYE20" s="136"/>
      <c r="GYF20" s="136"/>
      <c r="GYG20" s="136"/>
      <c r="GYH20" s="136"/>
      <c r="GYI20" s="136"/>
      <c r="GYJ20" s="136"/>
      <c r="GYK20" s="136"/>
      <c r="GYL20" s="136"/>
      <c r="GYM20" s="136"/>
      <c r="GYN20" s="136"/>
      <c r="GYO20" s="136"/>
      <c r="GYP20" s="136"/>
      <c r="GYQ20" s="136"/>
      <c r="GYR20" s="136"/>
      <c r="GYS20" s="136"/>
      <c r="GYT20" s="136"/>
      <c r="GYU20" s="136"/>
      <c r="GYV20" s="136"/>
      <c r="GYW20" s="136"/>
      <c r="GYX20" s="136"/>
      <c r="GYY20" s="136"/>
      <c r="GYZ20" s="136"/>
      <c r="GZA20" s="136"/>
      <c r="GZB20" s="136"/>
      <c r="GZC20" s="136"/>
      <c r="GZD20" s="136"/>
      <c r="GZE20" s="136"/>
      <c r="GZF20" s="136"/>
      <c r="GZG20" s="136"/>
      <c r="GZH20" s="136"/>
      <c r="GZI20" s="136"/>
      <c r="GZJ20" s="136"/>
      <c r="GZK20" s="136"/>
      <c r="GZL20" s="136"/>
      <c r="GZM20" s="136"/>
      <c r="GZN20" s="136"/>
      <c r="GZO20" s="136"/>
      <c r="GZP20" s="136"/>
      <c r="GZQ20" s="136"/>
      <c r="GZR20" s="136"/>
      <c r="GZS20" s="136"/>
      <c r="GZT20" s="136"/>
      <c r="GZU20" s="136"/>
      <c r="GZV20" s="136"/>
      <c r="GZW20" s="136"/>
      <c r="GZX20" s="136"/>
      <c r="GZY20" s="136"/>
      <c r="GZZ20" s="136"/>
      <c r="HAA20" s="136"/>
      <c r="HAB20" s="136"/>
      <c r="HAC20" s="136"/>
      <c r="HAD20" s="136"/>
      <c r="HAE20" s="136"/>
      <c r="HAF20" s="136"/>
      <c r="HAG20" s="136"/>
      <c r="HAH20" s="136"/>
      <c r="HAI20" s="136"/>
      <c r="HAJ20" s="136"/>
      <c r="HAK20" s="136"/>
      <c r="HAL20" s="136"/>
      <c r="HAM20" s="136"/>
      <c r="HAN20" s="136"/>
      <c r="HAO20" s="136"/>
      <c r="HAP20" s="136"/>
      <c r="HAQ20" s="136"/>
      <c r="HAR20" s="136"/>
      <c r="HAS20" s="136"/>
      <c r="HAT20" s="136"/>
      <c r="HAU20" s="136"/>
      <c r="HAV20" s="136"/>
      <c r="HAW20" s="136"/>
      <c r="HAX20" s="136"/>
      <c r="HAY20" s="136"/>
      <c r="HAZ20" s="136"/>
      <c r="HBA20" s="136"/>
      <c r="HBB20" s="136"/>
      <c r="HBC20" s="136"/>
      <c r="HBD20" s="136"/>
      <c r="HBE20" s="136"/>
      <c r="HBF20" s="136"/>
      <c r="HBG20" s="136"/>
      <c r="HBH20" s="136"/>
      <c r="HBI20" s="136"/>
      <c r="HBJ20" s="136"/>
      <c r="HBK20" s="136"/>
      <c r="HBL20" s="136"/>
      <c r="HBM20" s="136"/>
      <c r="HBN20" s="136"/>
      <c r="HBO20" s="136"/>
      <c r="HBP20" s="136"/>
      <c r="HBQ20" s="136"/>
      <c r="HBR20" s="136"/>
      <c r="HBS20" s="136"/>
      <c r="HBT20" s="136"/>
      <c r="HBU20" s="136"/>
      <c r="HBV20" s="136"/>
      <c r="HBW20" s="136"/>
      <c r="HBX20" s="136"/>
      <c r="HBY20" s="136"/>
      <c r="HBZ20" s="136"/>
      <c r="HCA20" s="136"/>
      <c r="HCB20" s="136"/>
      <c r="HCC20" s="136"/>
      <c r="HCD20" s="136"/>
      <c r="HCE20" s="136"/>
      <c r="HCF20" s="136"/>
      <c r="HCG20" s="136"/>
      <c r="HCH20" s="136"/>
      <c r="HCI20" s="136"/>
      <c r="HCJ20" s="136"/>
      <c r="HCK20" s="136"/>
      <c r="HCL20" s="136"/>
      <c r="HCM20" s="136"/>
      <c r="HCN20" s="136"/>
      <c r="HCO20" s="136"/>
      <c r="HCP20" s="136"/>
      <c r="HCQ20" s="136"/>
      <c r="HCR20" s="136"/>
      <c r="HCS20" s="136"/>
      <c r="HCT20" s="136"/>
      <c r="HCU20" s="136"/>
      <c r="HCV20" s="136"/>
      <c r="HCW20" s="136"/>
      <c r="HCX20" s="136"/>
      <c r="HCY20" s="136"/>
      <c r="HCZ20" s="136"/>
      <c r="HDA20" s="136"/>
      <c r="HDB20" s="136"/>
      <c r="HDC20" s="136"/>
      <c r="HDD20" s="136"/>
      <c r="HDE20" s="136"/>
      <c r="HDF20" s="136"/>
      <c r="HDG20" s="136"/>
      <c r="HDH20" s="136"/>
      <c r="HDI20" s="136"/>
      <c r="HDJ20" s="136"/>
      <c r="HDK20" s="136"/>
      <c r="HDL20" s="136"/>
      <c r="HDM20" s="136"/>
      <c r="HDN20" s="136"/>
      <c r="HDO20" s="136"/>
      <c r="HDP20" s="136"/>
      <c r="HDQ20" s="136"/>
      <c r="HDR20" s="136"/>
      <c r="HDS20" s="136"/>
      <c r="HDT20" s="136"/>
      <c r="HDU20" s="136"/>
      <c r="HDV20" s="136"/>
      <c r="HDW20" s="136"/>
      <c r="HDX20" s="136"/>
      <c r="HDY20" s="136"/>
      <c r="HDZ20" s="136"/>
      <c r="HEA20" s="136"/>
      <c r="HEB20" s="136"/>
      <c r="HEC20" s="136"/>
      <c r="HED20" s="136"/>
      <c r="HEE20" s="136"/>
      <c r="HEF20" s="136"/>
      <c r="HEG20" s="136"/>
      <c r="HEH20" s="136"/>
      <c r="HEI20" s="136"/>
      <c r="HEJ20" s="136"/>
      <c r="HEK20" s="136"/>
      <c r="HEL20" s="136"/>
      <c r="HEM20" s="136"/>
      <c r="HEN20" s="136"/>
      <c r="HEO20" s="136"/>
      <c r="HEP20" s="136"/>
      <c r="HEQ20" s="136"/>
      <c r="HER20" s="136"/>
      <c r="HES20" s="136"/>
      <c r="HET20" s="136"/>
      <c r="HEU20" s="136"/>
      <c r="HEV20" s="136"/>
      <c r="HEW20" s="136"/>
      <c r="HEX20" s="136"/>
      <c r="HEY20" s="136"/>
      <c r="HEZ20" s="136"/>
      <c r="HFA20" s="136"/>
      <c r="HFB20" s="136"/>
      <c r="HFC20" s="136"/>
      <c r="HFD20" s="136"/>
      <c r="HFE20" s="136"/>
      <c r="HFF20" s="136"/>
      <c r="HFG20" s="136"/>
      <c r="HFH20" s="136"/>
      <c r="HFI20" s="136"/>
      <c r="HFJ20" s="136"/>
      <c r="HFK20" s="136"/>
      <c r="HFL20" s="136"/>
      <c r="HFM20" s="136"/>
      <c r="HFN20" s="136"/>
      <c r="HFO20" s="136"/>
      <c r="HFP20" s="136"/>
      <c r="HFQ20" s="136"/>
      <c r="HFR20" s="136"/>
      <c r="HFS20" s="136"/>
      <c r="HFT20" s="136"/>
      <c r="HFU20" s="136"/>
      <c r="HFV20" s="136"/>
      <c r="HFW20" s="136"/>
      <c r="HFX20" s="136"/>
      <c r="HFY20" s="136"/>
      <c r="HFZ20" s="136"/>
      <c r="HGA20" s="136"/>
      <c r="HGB20" s="136"/>
      <c r="HGC20" s="136"/>
      <c r="HGD20" s="136"/>
      <c r="HGE20" s="136"/>
      <c r="HGF20" s="136"/>
      <c r="HGG20" s="136"/>
      <c r="HGH20" s="136"/>
      <c r="HGI20" s="136"/>
      <c r="HGJ20" s="136"/>
      <c r="HGK20" s="136"/>
      <c r="HGL20" s="136"/>
      <c r="HGM20" s="136"/>
      <c r="HGN20" s="136"/>
      <c r="HGO20" s="136"/>
      <c r="HGP20" s="136"/>
      <c r="HGQ20" s="136"/>
      <c r="HGR20" s="136"/>
      <c r="HGS20" s="136"/>
      <c r="HGT20" s="136"/>
      <c r="HGU20" s="136"/>
      <c r="HGV20" s="136"/>
      <c r="HGW20" s="136"/>
      <c r="HGX20" s="136"/>
      <c r="HGY20" s="136"/>
      <c r="HGZ20" s="136"/>
      <c r="HHA20" s="136"/>
      <c r="HHB20" s="136"/>
      <c r="HHC20" s="136"/>
      <c r="HHD20" s="136"/>
      <c r="HHE20" s="136"/>
      <c r="HHF20" s="136"/>
      <c r="HHG20" s="136"/>
      <c r="HHH20" s="136"/>
      <c r="HHI20" s="136"/>
      <c r="HHJ20" s="136"/>
      <c r="HHK20" s="136"/>
      <c r="HHL20" s="136"/>
      <c r="HHM20" s="136"/>
      <c r="HHN20" s="136"/>
      <c r="HHO20" s="136"/>
      <c r="HHP20" s="136"/>
      <c r="HHQ20" s="136"/>
      <c r="HHR20" s="136"/>
      <c r="HHS20" s="136"/>
      <c r="HHT20" s="136"/>
      <c r="HHU20" s="136"/>
      <c r="HHV20" s="136"/>
      <c r="HHW20" s="136"/>
      <c r="HHX20" s="136"/>
      <c r="HHY20" s="136"/>
      <c r="HHZ20" s="136"/>
      <c r="HIA20" s="136"/>
      <c r="HIB20" s="136"/>
      <c r="HIC20" s="136"/>
      <c r="HID20" s="136"/>
      <c r="HIE20" s="136"/>
      <c r="HIF20" s="136"/>
      <c r="HIG20" s="136"/>
      <c r="HIH20" s="136"/>
      <c r="HII20" s="136"/>
      <c r="HIJ20" s="136"/>
      <c r="HIK20" s="136"/>
      <c r="HIL20" s="136"/>
      <c r="HIM20" s="136"/>
      <c r="HIN20" s="136"/>
      <c r="HIO20" s="136"/>
      <c r="HIP20" s="136"/>
      <c r="HIQ20" s="136"/>
      <c r="HIR20" s="136"/>
      <c r="HIS20" s="136"/>
      <c r="HIT20" s="136"/>
      <c r="HIU20" s="136"/>
      <c r="HIV20" s="136"/>
      <c r="HIW20" s="136"/>
      <c r="HIX20" s="136"/>
      <c r="HIY20" s="136"/>
      <c r="HIZ20" s="136"/>
      <c r="HJA20" s="136"/>
      <c r="HJB20" s="136"/>
      <c r="HJC20" s="136"/>
      <c r="HJD20" s="136"/>
      <c r="HJE20" s="136"/>
      <c r="HJF20" s="136"/>
      <c r="HJG20" s="136"/>
      <c r="HJH20" s="136"/>
      <c r="HJI20" s="136"/>
      <c r="HJJ20" s="136"/>
      <c r="HJK20" s="136"/>
      <c r="HJL20" s="136"/>
      <c r="HJM20" s="136"/>
      <c r="HJN20" s="136"/>
      <c r="HJO20" s="136"/>
      <c r="HJP20" s="136"/>
      <c r="HJQ20" s="136"/>
      <c r="HJR20" s="136"/>
      <c r="HJS20" s="136"/>
      <c r="HJT20" s="136"/>
      <c r="HJU20" s="136"/>
      <c r="HJV20" s="136"/>
      <c r="HJW20" s="136"/>
      <c r="HJX20" s="136"/>
      <c r="HJY20" s="136"/>
      <c r="HJZ20" s="136"/>
      <c r="HKA20" s="136"/>
      <c r="HKB20" s="136"/>
      <c r="HKC20" s="136"/>
      <c r="HKD20" s="136"/>
      <c r="HKE20" s="136"/>
      <c r="HKF20" s="136"/>
      <c r="HKG20" s="136"/>
      <c r="HKH20" s="136"/>
      <c r="HKI20" s="136"/>
      <c r="HKJ20" s="136"/>
      <c r="HKK20" s="136"/>
      <c r="HKL20" s="136"/>
      <c r="HKM20" s="136"/>
      <c r="HKN20" s="136"/>
      <c r="HKO20" s="136"/>
      <c r="HKP20" s="136"/>
      <c r="HKQ20" s="136"/>
      <c r="HKR20" s="136"/>
      <c r="HKS20" s="136"/>
      <c r="HKT20" s="136"/>
      <c r="HKU20" s="136"/>
      <c r="HKV20" s="136"/>
      <c r="HKW20" s="136"/>
      <c r="HKX20" s="136"/>
      <c r="HKY20" s="136"/>
      <c r="HKZ20" s="136"/>
      <c r="HLA20" s="136"/>
      <c r="HLB20" s="136"/>
      <c r="HLC20" s="136"/>
      <c r="HLD20" s="136"/>
      <c r="HLE20" s="136"/>
      <c r="HLF20" s="136"/>
      <c r="HLG20" s="136"/>
      <c r="HLH20" s="136"/>
      <c r="HLI20" s="136"/>
      <c r="HLJ20" s="136"/>
      <c r="HLK20" s="136"/>
      <c r="HLL20" s="136"/>
      <c r="HLM20" s="136"/>
      <c r="HLN20" s="136"/>
      <c r="HLO20" s="136"/>
      <c r="HLP20" s="136"/>
      <c r="HLQ20" s="136"/>
      <c r="HLR20" s="136"/>
      <c r="HLS20" s="136"/>
      <c r="HLT20" s="136"/>
      <c r="HLU20" s="136"/>
      <c r="HLV20" s="136"/>
      <c r="HLW20" s="136"/>
      <c r="HLX20" s="136"/>
      <c r="HLY20" s="136"/>
      <c r="HLZ20" s="136"/>
      <c r="HMA20" s="136"/>
      <c r="HMB20" s="136"/>
      <c r="HMC20" s="136"/>
      <c r="HMD20" s="136"/>
      <c r="HME20" s="136"/>
      <c r="HMF20" s="136"/>
      <c r="HMG20" s="136"/>
      <c r="HMH20" s="136"/>
      <c r="HMI20" s="136"/>
      <c r="HMJ20" s="136"/>
      <c r="HMK20" s="136"/>
      <c r="HML20" s="136"/>
      <c r="HMM20" s="136"/>
      <c r="HMN20" s="136"/>
      <c r="HMO20" s="136"/>
      <c r="HMP20" s="136"/>
      <c r="HMQ20" s="136"/>
      <c r="HMR20" s="136"/>
      <c r="HMS20" s="136"/>
      <c r="HMT20" s="136"/>
      <c r="HMU20" s="136"/>
      <c r="HMV20" s="136"/>
      <c r="HMW20" s="136"/>
      <c r="HMX20" s="136"/>
      <c r="HMY20" s="136"/>
      <c r="HMZ20" s="136"/>
      <c r="HNA20" s="136"/>
      <c r="HNB20" s="136"/>
      <c r="HNC20" s="136"/>
      <c r="HND20" s="136"/>
      <c r="HNE20" s="136"/>
      <c r="HNF20" s="136"/>
      <c r="HNG20" s="136"/>
      <c r="HNH20" s="136"/>
      <c r="HNI20" s="136"/>
      <c r="HNJ20" s="136"/>
      <c r="HNK20" s="136"/>
      <c r="HNL20" s="136"/>
      <c r="HNM20" s="136"/>
      <c r="HNN20" s="136"/>
      <c r="HNO20" s="136"/>
      <c r="HNP20" s="136"/>
      <c r="HNQ20" s="136"/>
      <c r="HNR20" s="136"/>
      <c r="HNS20" s="136"/>
      <c r="HNT20" s="136"/>
      <c r="HNU20" s="136"/>
      <c r="HNV20" s="136"/>
      <c r="HNW20" s="136"/>
      <c r="HNX20" s="136"/>
      <c r="HNY20" s="136"/>
      <c r="HNZ20" s="136"/>
      <c r="HOA20" s="136"/>
      <c r="HOB20" s="136"/>
      <c r="HOC20" s="136"/>
      <c r="HOD20" s="136"/>
      <c r="HOE20" s="136"/>
      <c r="HOF20" s="136"/>
      <c r="HOG20" s="136"/>
      <c r="HOH20" s="136"/>
      <c r="HOI20" s="136"/>
      <c r="HOJ20" s="136"/>
      <c r="HOK20" s="136"/>
      <c r="HOL20" s="136"/>
      <c r="HOM20" s="136"/>
      <c r="HON20" s="136"/>
      <c r="HOO20" s="136"/>
      <c r="HOP20" s="136"/>
      <c r="HOQ20" s="136"/>
      <c r="HOR20" s="136"/>
      <c r="HOS20" s="136"/>
      <c r="HOT20" s="136"/>
      <c r="HOU20" s="136"/>
      <c r="HOV20" s="136"/>
      <c r="HOW20" s="136"/>
      <c r="HOX20" s="136"/>
      <c r="HOY20" s="136"/>
      <c r="HOZ20" s="136"/>
      <c r="HPA20" s="136"/>
      <c r="HPB20" s="136"/>
      <c r="HPC20" s="136"/>
      <c r="HPD20" s="136"/>
      <c r="HPE20" s="136"/>
      <c r="HPF20" s="136"/>
      <c r="HPG20" s="136"/>
      <c r="HPH20" s="136"/>
      <c r="HPI20" s="136"/>
      <c r="HPJ20" s="136"/>
      <c r="HPK20" s="136"/>
      <c r="HPL20" s="136"/>
      <c r="HPM20" s="136"/>
      <c r="HPN20" s="136"/>
      <c r="HPO20" s="136"/>
      <c r="HPP20" s="136"/>
      <c r="HPQ20" s="136"/>
      <c r="HPR20" s="136"/>
      <c r="HPS20" s="136"/>
      <c r="HPT20" s="136"/>
      <c r="HPU20" s="136"/>
      <c r="HPV20" s="136"/>
      <c r="HPW20" s="136"/>
      <c r="HPX20" s="136"/>
      <c r="HPY20" s="136"/>
      <c r="HPZ20" s="136"/>
      <c r="HQA20" s="136"/>
      <c r="HQB20" s="136"/>
      <c r="HQC20" s="136"/>
      <c r="HQD20" s="136"/>
      <c r="HQE20" s="136"/>
      <c r="HQF20" s="136"/>
      <c r="HQG20" s="136"/>
      <c r="HQH20" s="136"/>
      <c r="HQI20" s="136"/>
      <c r="HQJ20" s="136"/>
      <c r="HQK20" s="136"/>
      <c r="HQL20" s="136"/>
      <c r="HQM20" s="136"/>
      <c r="HQN20" s="136"/>
      <c r="HQO20" s="136"/>
      <c r="HQP20" s="136"/>
      <c r="HQQ20" s="136"/>
      <c r="HQR20" s="136"/>
      <c r="HQS20" s="136"/>
      <c r="HQT20" s="136"/>
      <c r="HQU20" s="136"/>
      <c r="HQV20" s="136"/>
      <c r="HQW20" s="136"/>
      <c r="HQX20" s="136"/>
      <c r="HQY20" s="136"/>
      <c r="HQZ20" s="136"/>
      <c r="HRA20" s="136"/>
      <c r="HRB20" s="136"/>
      <c r="HRC20" s="136"/>
      <c r="HRD20" s="136"/>
      <c r="HRE20" s="136"/>
      <c r="HRF20" s="136"/>
      <c r="HRG20" s="136"/>
      <c r="HRH20" s="136"/>
      <c r="HRI20" s="136"/>
      <c r="HRJ20" s="136"/>
      <c r="HRK20" s="136"/>
      <c r="HRL20" s="136"/>
      <c r="HRM20" s="136"/>
      <c r="HRN20" s="136"/>
      <c r="HRO20" s="136"/>
      <c r="HRP20" s="136"/>
      <c r="HRQ20" s="136"/>
      <c r="HRR20" s="136"/>
      <c r="HRS20" s="136"/>
      <c r="HRT20" s="136"/>
      <c r="HRU20" s="136"/>
      <c r="HRV20" s="136"/>
      <c r="HRW20" s="136"/>
      <c r="HRX20" s="136"/>
      <c r="HRY20" s="136"/>
      <c r="HRZ20" s="136"/>
      <c r="HSA20" s="136"/>
      <c r="HSB20" s="136"/>
      <c r="HSC20" s="136"/>
      <c r="HSD20" s="136"/>
      <c r="HSE20" s="136"/>
      <c r="HSF20" s="136"/>
      <c r="HSG20" s="136"/>
      <c r="HSH20" s="136"/>
      <c r="HSI20" s="136"/>
      <c r="HSJ20" s="136"/>
      <c r="HSK20" s="136"/>
      <c r="HSL20" s="136"/>
      <c r="HSM20" s="136"/>
      <c r="HSN20" s="136"/>
      <c r="HSO20" s="136"/>
      <c r="HSP20" s="136"/>
      <c r="HSQ20" s="136"/>
      <c r="HSR20" s="136"/>
      <c r="HSS20" s="136"/>
      <c r="HST20" s="136"/>
      <c r="HSU20" s="136"/>
      <c r="HSV20" s="136"/>
      <c r="HSW20" s="136"/>
      <c r="HSX20" s="136"/>
      <c r="HSY20" s="136"/>
      <c r="HSZ20" s="136"/>
      <c r="HTA20" s="136"/>
      <c r="HTB20" s="136"/>
      <c r="HTC20" s="136"/>
      <c r="HTD20" s="136"/>
      <c r="HTE20" s="136"/>
      <c r="HTF20" s="136"/>
      <c r="HTG20" s="136"/>
      <c r="HTH20" s="136"/>
      <c r="HTI20" s="136"/>
      <c r="HTJ20" s="136"/>
      <c r="HTK20" s="136"/>
      <c r="HTL20" s="136"/>
      <c r="HTM20" s="136"/>
      <c r="HTN20" s="136"/>
      <c r="HTO20" s="136"/>
      <c r="HTP20" s="136"/>
      <c r="HTQ20" s="136"/>
      <c r="HTR20" s="136"/>
      <c r="HTS20" s="136"/>
      <c r="HTT20" s="136"/>
      <c r="HTU20" s="136"/>
      <c r="HTV20" s="136"/>
      <c r="HTW20" s="136"/>
      <c r="HTX20" s="136"/>
      <c r="HTY20" s="136"/>
      <c r="HTZ20" s="136"/>
      <c r="HUA20" s="136"/>
      <c r="HUB20" s="136"/>
      <c r="HUC20" s="136"/>
      <c r="HUD20" s="136"/>
      <c r="HUE20" s="136"/>
      <c r="HUF20" s="136"/>
      <c r="HUG20" s="136"/>
      <c r="HUH20" s="136"/>
      <c r="HUI20" s="136"/>
      <c r="HUJ20" s="136"/>
      <c r="HUK20" s="136"/>
      <c r="HUL20" s="136"/>
      <c r="HUM20" s="136"/>
      <c r="HUN20" s="136"/>
      <c r="HUO20" s="136"/>
      <c r="HUP20" s="136"/>
      <c r="HUQ20" s="136"/>
      <c r="HUR20" s="136"/>
      <c r="HUS20" s="136"/>
      <c r="HUT20" s="136"/>
      <c r="HUU20" s="136"/>
      <c r="HUV20" s="136"/>
      <c r="HUW20" s="136"/>
      <c r="HUX20" s="136"/>
      <c r="HUY20" s="136"/>
      <c r="HUZ20" s="136"/>
      <c r="HVA20" s="136"/>
      <c r="HVB20" s="136"/>
      <c r="HVC20" s="136"/>
      <c r="HVD20" s="136"/>
      <c r="HVE20" s="136"/>
      <c r="HVF20" s="136"/>
      <c r="HVG20" s="136"/>
      <c r="HVH20" s="136"/>
      <c r="HVI20" s="136"/>
      <c r="HVJ20" s="136"/>
      <c r="HVK20" s="136"/>
      <c r="HVL20" s="136"/>
      <c r="HVM20" s="136"/>
      <c r="HVN20" s="136"/>
      <c r="HVO20" s="136"/>
      <c r="HVP20" s="136"/>
      <c r="HVQ20" s="136"/>
      <c r="HVR20" s="136"/>
      <c r="HVS20" s="136"/>
      <c r="HVT20" s="136"/>
      <c r="HVU20" s="136"/>
      <c r="HVV20" s="136"/>
      <c r="HVW20" s="136"/>
      <c r="HVX20" s="136"/>
      <c r="HVY20" s="136"/>
      <c r="HVZ20" s="136"/>
      <c r="HWA20" s="136"/>
      <c r="HWB20" s="136"/>
      <c r="HWC20" s="136"/>
      <c r="HWD20" s="136"/>
      <c r="HWE20" s="136"/>
      <c r="HWF20" s="136"/>
      <c r="HWG20" s="136"/>
      <c r="HWH20" s="136"/>
      <c r="HWI20" s="136"/>
      <c r="HWJ20" s="136"/>
      <c r="HWK20" s="136"/>
      <c r="HWL20" s="136"/>
      <c r="HWM20" s="136"/>
      <c r="HWN20" s="136"/>
      <c r="HWO20" s="136"/>
      <c r="HWP20" s="136"/>
      <c r="HWQ20" s="136"/>
      <c r="HWR20" s="136"/>
      <c r="HWS20" s="136"/>
      <c r="HWT20" s="136"/>
      <c r="HWU20" s="136"/>
      <c r="HWV20" s="136"/>
      <c r="HWW20" s="136"/>
      <c r="HWX20" s="136"/>
      <c r="HWY20" s="136"/>
      <c r="HWZ20" s="136"/>
      <c r="HXA20" s="136"/>
      <c r="HXB20" s="136"/>
      <c r="HXC20" s="136"/>
      <c r="HXD20" s="136"/>
      <c r="HXE20" s="136"/>
      <c r="HXF20" s="136"/>
      <c r="HXG20" s="136"/>
      <c r="HXH20" s="136"/>
      <c r="HXI20" s="136"/>
      <c r="HXJ20" s="136"/>
      <c r="HXK20" s="136"/>
      <c r="HXL20" s="136"/>
      <c r="HXM20" s="136"/>
      <c r="HXN20" s="136"/>
      <c r="HXO20" s="136"/>
      <c r="HXP20" s="136"/>
      <c r="HXQ20" s="136"/>
      <c r="HXR20" s="136"/>
      <c r="HXS20" s="136"/>
      <c r="HXT20" s="136"/>
      <c r="HXU20" s="136"/>
      <c r="HXV20" s="136"/>
      <c r="HXW20" s="136"/>
      <c r="HXX20" s="136"/>
      <c r="HXY20" s="136"/>
      <c r="HXZ20" s="136"/>
      <c r="HYA20" s="136"/>
      <c r="HYB20" s="136"/>
      <c r="HYC20" s="136"/>
      <c r="HYD20" s="136"/>
      <c r="HYE20" s="136"/>
      <c r="HYF20" s="136"/>
      <c r="HYG20" s="136"/>
      <c r="HYH20" s="136"/>
      <c r="HYI20" s="136"/>
      <c r="HYJ20" s="136"/>
      <c r="HYK20" s="136"/>
      <c r="HYL20" s="136"/>
      <c r="HYM20" s="136"/>
      <c r="HYN20" s="136"/>
      <c r="HYO20" s="136"/>
      <c r="HYP20" s="136"/>
      <c r="HYQ20" s="136"/>
      <c r="HYR20" s="136"/>
      <c r="HYS20" s="136"/>
      <c r="HYT20" s="136"/>
      <c r="HYU20" s="136"/>
      <c r="HYV20" s="136"/>
      <c r="HYW20" s="136"/>
      <c r="HYX20" s="136"/>
      <c r="HYY20" s="136"/>
      <c r="HYZ20" s="136"/>
      <c r="HZA20" s="136"/>
      <c r="HZB20" s="136"/>
      <c r="HZC20" s="136"/>
      <c r="HZD20" s="136"/>
      <c r="HZE20" s="136"/>
      <c r="HZF20" s="136"/>
      <c r="HZG20" s="136"/>
      <c r="HZH20" s="136"/>
      <c r="HZI20" s="136"/>
      <c r="HZJ20" s="136"/>
      <c r="HZK20" s="136"/>
      <c r="HZL20" s="136"/>
      <c r="HZM20" s="136"/>
      <c r="HZN20" s="136"/>
      <c r="HZO20" s="136"/>
      <c r="HZP20" s="136"/>
      <c r="HZQ20" s="136"/>
      <c r="HZR20" s="136"/>
      <c r="HZS20" s="136"/>
      <c r="HZT20" s="136"/>
      <c r="HZU20" s="136"/>
      <c r="HZV20" s="136"/>
      <c r="HZW20" s="136"/>
      <c r="HZX20" s="136"/>
      <c r="HZY20" s="136"/>
      <c r="HZZ20" s="136"/>
      <c r="IAA20" s="136"/>
      <c r="IAB20" s="136"/>
      <c r="IAC20" s="136"/>
      <c r="IAD20" s="136"/>
      <c r="IAE20" s="136"/>
      <c r="IAF20" s="136"/>
      <c r="IAG20" s="136"/>
      <c r="IAH20" s="136"/>
      <c r="IAI20" s="136"/>
      <c r="IAJ20" s="136"/>
      <c r="IAK20" s="136"/>
      <c r="IAL20" s="136"/>
      <c r="IAM20" s="136"/>
      <c r="IAN20" s="136"/>
      <c r="IAO20" s="136"/>
      <c r="IAP20" s="136"/>
      <c r="IAQ20" s="136"/>
      <c r="IAR20" s="136"/>
      <c r="IAS20" s="136"/>
      <c r="IAT20" s="136"/>
      <c r="IAU20" s="136"/>
      <c r="IAV20" s="136"/>
      <c r="IAW20" s="136"/>
      <c r="IAX20" s="136"/>
      <c r="IAY20" s="136"/>
      <c r="IAZ20" s="136"/>
      <c r="IBA20" s="136"/>
      <c r="IBB20" s="136"/>
      <c r="IBC20" s="136"/>
      <c r="IBD20" s="136"/>
      <c r="IBE20" s="136"/>
      <c r="IBF20" s="136"/>
      <c r="IBG20" s="136"/>
      <c r="IBH20" s="136"/>
      <c r="IBI20" s="136"/>
      <c r="IBJ20" s="136"/>
      <c r="IBK20" s="136"/>
      <c r="IBL20" s="136"/>
      <c r="IBM20" s="136"/>
      <c r="IBN20" s="136"/>
      <c r="IBO20" s="136"/>
      <c r="IBP20" s="136"/>
      <c r="IBQ20" s="136"/>
      <c r="IBR20" s="136"/>
      <c r="IBS20" s="136"/>
      <c r="IBT20" s="136"/>
      <c r="IBU20" s="136"/>
      <c r="IBV20" s="136"/>
      <c r="IBW20" s="136"/>
      <c r="IBX20" s="136"/>
      <c r="IBY20" s="136"/>
      <c r="IBZ20" s="136"/>
      <c r="ICA20" s="136"/>
      <c r="ICB20" s="136"/>
      <c r="ICC20" s="136"/>
      <c r="ICD20" s="136"/>
      <c r="ICE20" s="136"/>
      <c r="ICF20" s="136"/>
      <c r="ICG20" s="136"/>
      <c r="ICH20" s="136"/>
      <c r="ICI20" s="136"/>
      <c r="ICJ20" s="136"/>
      <c r="ICK20" s="136"/>
      <c r="ICL20" s="136"/>
      <c r="ICM20" s="136"/>
      <c r="ICN20" s="136"/>
      <c r="ICO20" s="136"/>
      <c r="ICP20" s="136"/>
      <c r="ICQ20" s="136"/>
      <c r="ICR20" s="136"/>
      <c r="ICS20" s="136"/>
      <c r="ICT20" s="136"/>
      <c r="ICU20" s="136"/>
      <c r="ICV20" s="136"/>
      <c r="ICW20" s="136"/>
      <c r="ICX20" s="136"/>
      <c r="ICY20" s="136"/>
      <c r="ICZ20" s="136"/>
      <c r="IDA20" s="136"/>
      <c r="IDB20" s="136"/>
      <c r="IDC20" s="136"/>
      <c r="IDD20" s="136"/>
      <c r="IDE20" s="136"/>
      <c r="IDF20" s="136"/>
      <c r="IDG20" s="136"/>
      <c r="IDH20" s="136"/>
      <c r="IDI20" s="136"/>
      <c r="IDJ20" s="136"/>
      <c r="IDK20" s="136"/>
      <c r="IDL20" s="136"/>
      <c r="IDM20" s="136"/>
      <c r="IDN20" s="136"/>
      <c r="IDO20" s="136"/>
      <c r="IDP20" s="136"/>
      <c r="IDQ20" s="136"/>
      <c r="IDR20" s="136"/>
      <c r="IDS20" s="136"/>
      <c r="IDT20" s="136"/>
      <c r="IDU20" s="136"/>
      <c r="IDV20" s="136"/>
      <c r="IDW20" s="136"/>
      <c r="IDX20" s="136"/>
      <c r="IDY20" s="136"/>
      <c r="IDZ20" s="136"/>
      <c r="IEA20" s="136"/>
      <c r="IEB20" s="136"/>
      <c r="IEC20" s="136"/>
      <c r="IED20" s="136"/>
      <c r="IEE20" s="136"/>
      <c r="IEF20" s="136"/>
      <c r="IEG20" s="136"/>
      <c r="IEH20" s="136"/>
      <c r="IEI20" s="136"/>
      <c r="IEJ20" s="136"/>
      <c r="IEK20" s="136"/>
      <c r="IEL20" s="136"/>
      <c r="IEM20" s="136"/>
      <c r="IEN20" s="136"/>
      <c r="IEO20" s="136"/>
      <c r="IEP20" s="136"/>
      <c r="IEQ20" s="136"/>
      <c r="IER20" s="136"/>
      <c r="IES20" s="136"/>
      <c r="IET20" s="136"/>
      <c r="IEU20" s="136"/>
      <c r="IEV20" s="136"/>
      <c r="IEW20" s="136"/>
      <c r="IEX20" s="136"/>
      <c r="IEY20" s="136"/>
      <c r="IEZ20" s="136"/>
      <c r="IFA20" s="136"/>
      <c r="IFB20" s="136"/>
      <c r="IFC20" s="136"/>
      <c r="IFD20" s="136"/>
      <c r="IFE20" s="136"/>
      <c r="IFF20" s="136"/>
      <c r="IFG20" s="136"/>
      <c r="IFH20" s="136"/>
      <c r="IFI20" s="136"/>
      <c r="IFJ20" s="136"/>
      <c r="IFK20" s="136"/>
      <c r="IFL20" s="136"/>
      <c r="IFM20" s="136"/>
      <c r="IFN20" s="136"/>
      <c r="IFO20" s="136"/>
      <c r="IFP20" s="136"/>
      <c r="IFQ20" s="136"/>
      <c r="IFR20" s="136"/>
      <c r="IFS20" s="136"/>
      <c r="IFT20" s="136"/>
      <c r="IFU20" s="136"/>
      <c r="IFV20" s="136"/>
      <c r="IFW20" s="136"/>
      <c r="IFX20" s="136"/>
      <c r="IFY20" s="136"/>
      <c r="IFZ20" s="136"/>
      <c r="IGA20" s="136"/>
      <c r="IGB20" s="136"/>
      <c r="IGC20" s="136"/>
      <c r="IGD20" s="136"/>
      <c r="IGE20" s="136"/>
      <c r="IGF20" s="136"/>
      <c r="IGG20" s="136"/>
      <c r="IGH20" s="136"/>
      <c r="IGI20" s="136"/>
      <c r="IGJ20" s="136"/>
      <c r="IGK20" s="136"/>
      <c r="IGL20" s="136"/>
      <c r="IGM20" s="136"/>
      <c r="IGN20" s="136"/>
      <c r="IGO20" s="136"/>
      <c r="IGP20" s="136"/>
      <c r="IGQ20" s="136"/>
      <c r="IGR20" s="136"/>
      <c r="IGS20" s="136"/>
      <c r="IGT20" s="136"/>
      <c r="IGU20" s="136"/>
      <c r="IGV20" s="136"/>
      <c r="IGW20" s="136"/>
      <c r="IGX20" s="136"/>
      <c r="IGY20" s="136"/>
      <c r="IGZ20" s="136"/>
      <c r="IHA20" s="136"/>
      <c r="IHB20" s="136"/>
      <c r="IHC20" s="136"/>
      <c r="IHD20" s="136"/>
      <c r="IHE20" s="136"/>
      <c r="IHF20" s="136"/>
      <c r="IHG20" s="136"/>
      <c r="IHH20" s="136"/>
      <c r="IHI20" s="136"/>
      <c r="IHJ20" s="136"/>
      <c r="IHK20" s="136"/>
      <c r="IHL20" s="136"/>
      <c r="IHM20" s="136"/>
      <c r="IHN20" s="136"/>
      <c r="IHO20" s="136"/>
      <c r="IHP20" s="136"/>
      <c r="IHQ20" s="136"/>
      <c r="IHR20" s="136"/>
      <c r="IHS20" s="136"/>
      <c r="IHT20" s="136"/>
      <c r="IHU20" s="136"/>
      <c r="IHV20" s="136"/>
      <c r="IHW20" s="136"/>
      <c r="IHX20" s="136"/>
      <c r="IHY20" s="136"/>
      <c r="IHZ20" s="136"/>
      <c r="IIA20" s="136"/>
      <c r="IIB20" s="136"/>
      <c r="IIC20" s="136"/>
      <c r="IID20" s="136"/>
      <c r="IIE20" s="136"/>
      <c r="IIF20" s="136"/>
      <c r="IIG20" s="136"/>
      <c r="IIH20" s="136"/>
      <c r="III20" s="136"/>
      <c r="IIJ20" s="136"/>
      <c r="IIK20" s="136"/>
      <c r="IIL20" s="136"/>
      <c r="IIM20" s="136"/>
      <c r="IIN20" s="136"/>
      <c r="IIO20" s="136"/>
      <c r="IIP20" s="136"/>
      <c r="IIQ20" s="136"/>
      <c r="IIR20" s="136"/>
      <c r="IIS20" s="136"/>
      <c r="IIT20" s="136"/>
      <c r="IIU20" s="136"/>
      <c r="IIV20" s="136"/>
      <c r="IIW20" s="136"/>
      <c r="IIX20" s="136"/>
      <c r="IIY20" s="136"/>
      <c r="IIZ20" s="136"/>
      <c r="IJA20" s="136"/>
      <c r="IJB20" s="136"/>
      <c r="IJC20" s="136"/>
      <c r="IJD20" s="136"/>
      <c r="IJE20" s="136"/>
      <c r="IJF20" s="136"/>
      <c r="IJG20" s="136"/>
      <c r="IJH20" s="136"/>
      <c r="IJI20" s="136"/>
      <c r="IJJ20" s="136"/>
      <c r="IJK20" s="136"/>
      <c r="IJL20" s="136"/>
      <c r="IJM20" s="136"/>
      <c r="IJN20" s="136"/>
      <c r="IJO20" s="136"/>
      <c r="IJP20" s="136"/>
      <c r="IJQ20" s="136"/>
      <c r="IJR20" s="136"/>
      <c r="IJS20" s="136"/>
      <c r="IJT20" s="136"/>
      <c r="IJU20" s="136"/>
      <c r="IJV20" s="136"/>
      <c r="IJW20" s="136"/>
      <c r="IJX20" s="136"/>
      <c r="IJY20" s="136"/>
      <c r="IJZ20" s="136"/>
      <c r="IKA20" s="136"/>
      <c r="IKB20" s="136"/>
      <c r="IKC20" s="136"/>
      <c r="IKD20" s="136"/>
      <c r="IKE20" s="136"/>
      <c r="IKF20" s="136"/>
      <c r="IKG20" s="136"/>
      <c r="IKH20" s="136"/>
      <c r="IKI20" s="136"/>
      <c r="IKJ20" s="136"/>
      <c r="IKK20" s="136"/>
      <c r="IKL20" s="136"/>
      <c r="IKM20" s="136"/>
      <c r="IKN20" s="136"/>
      <c r="IKO20" s="136"/>
      <c r="IKP20" s="136"/>
      <c r="IKQ20" s="136"/>
      <c r="IKR20" s="136"/>
      <c r="IKS20" s="136"/>
      <c r="IKT20" s="136"/>
      <c r="IKU20" s="136"/>
      <c r="IKV20" s="136"/>
      <c r="IKW20" s="136"/>
      <c r="IKX20" s="136"/>
      <c r="IKY20" s="136"/>
      <c r="IKZ20" s="136"/>
      <c r="ILA20" s="136"/>
      <c r="ILB20" s="136"/>
      <c r="ILC20" s="136"/>
      <c r="ILD20" s="136"/>
      <c r="ILE20" s="136"/>
      <c r="ILF20" s="136"/>
      <c r="ILG20" s="136"/>
      <c r="ILH20" s="136"/>
      <c r="ILI20" s="136"/>
      <c r="ILJ20" s="136"/>
      <c r="ILK20" s="136"/>
      <c r="ILL20" s="136"/>
      <c r="ILM20" s="136"/>
      <c r="ILN20" s="136"/>
      <c r="ILO20" s="136"/>
      <c r="ILP20" s="136"/>
      <c r="ILQ20" s="136"/>
      <c r="ILR20" s="136"/>
      <c r="ILS20" s="136"/>
      <c r="ILT20" s="136"/>
      <c r="ILU20" s="136"/>
      <c r="ILV20" s="136"/>
      <c r="ILW20" s="136"/>
      <c r="ILX20" s="136"/>
      <c r="ILY20" s="136"/>
      <c r="ILZ20" s="136"/>
      <c r="IMA20" s="136"/>
      <c r="IMB20" s="136"/>
      <c r="IMC20" s="136"/>
      <c r="IMD20" s="136"/>
      <c r="IME20" s="136"/>
      <c r="IMF20" s="136"/>
      <c r="IMG20" s="136"/>
      <c r="IMH20" s="136"/>
      <c r="IMI20" s="136"/>
      <c r="IMJ20" s="136"/>
      <c r="IMK20" s="136"/>
      <c r="IML20" s="136"/>
      <c r="IMM20" s="136"/>
      <c r="IMN20" s="136"/>
      <c r="IMO20" s="136"/>
      <c r="IMP20" s="136"/>
      <c r="IMQ20" s="136"/>
      <c r="IMR20" s="136"/>
      <c r="IMS20" s="136"/>
      <c r="IMT20" s="136"/>
      <c r="IMU20" s="136"/>
      <c r="IMV20" s="136"/>
      <c r="IMW20" s="136"/>
      <c r="IMX20" s="136"/>
      <c r="IMY20" s="136"/>
      <c r="IMZ20" s="136"/>
      <c r="INA20" s="136"/>
      <c r="INB20" s="136"/>
      <c r="INC20" s="136"/>
      <c r="IND20" s="136"/>
      <c r="INE20" s="136"/>
      <c r="INF20" s="136"/>
      <c r="ING20" s="136"/>
      <c r="INH20" s="136"/>
      <c r="INI20" s="136"/>
      <c r="INJ20" s="136"/>
      <c r="INK20" s="136"/>
      <c r="INL20" s="136"/>
      <c r="INM20" s="136"/>
      <c r="INN20" s="136"/>
      <c r="INO20" s="136"/>
      <c r="INP20" s="136"/>
      <c r="INQ20" s="136"/>
      <c r="INR20" s="136"/>
      <c r="INS20" s="136"/>
      <c r="INT20" s="136"/>
      <c r="INU20" s="136"/>
      <c r="INV20" s="136"/>
      <c r="INW20" s="136"/>
      <c r="INX20" s="136"/>
      <c r="INY20" s="136"/>
      <c r="INZ20" s="136"/>
      <c r="IOA20" s="136"/>
      <c r="IOB20" s="136"/>
      <c r="IOC20" s="136"/>
      <c r="IOD20" s="136"/>
      <c r="IOE20" s="136"/>
      <c r="IOF20" s="136"/>
      <c r="IOG20" s="136"/>
      <c r="IOH20" s="136"/>
      <c r="IOI20" s="136"/>
      <c r="IOJ20" s="136"/>
      <c r="IOK20" s="136"/>
      <c r="IOL20" s="136"/>
      <c r="IOM20" s="136"/>
      <c r="ION20" s="136"/>
      <c r="IOO20" s="136"/>
      <c r="IOP20" s="136"/>
      <c r="IOQ20" s="136"/>
      <c r="IOR20" s="136"/>
      <c r="IOS20" s="136"/>
      <c r="IOT20" s="136"/>
      <c r="IOU20" s="136"/>
      <c r="IOV20" s="136"/>
      <c r="IOW20" s="136"/>
      <c r="IOX20" s="136"/>
      <c r="IOY20" s="136"/>
      <c r="IOZ20" s="136"/>
      <c r="IPA20" s="136"/>
      <c r="IPB20" s="136"/>
      <c r="IPC20" s="136"/>
      <c r="IPD20" s="136"/>
      <c r="IPE20" s="136"/>
      <c r="IPF20" s="136"/>
      <c r="IPG20" s="136"/>
      <c r="IPH20" s="136"/>
      <c r="IPI20" s="136"/>
      <c r="IPJ20" s="136"/>
      <c r="IPK20" s="136"/>
      <c r="IPL20" s="136"/>
      <c r="IPM20" s="136"/>
      <c r="IPN20" s="136"/>
      <c r="IPO20" s="136"/>
      <c r="IPP20" s="136"/>
      <c r="IPQ20" s="136"/>
      <c r="IPR20" s="136"/>
      <c r="IPS20" s="136"/>
      <c r="IPT20" s="136"/>
      <c r="IPU20" s="136"/>
      <c r="IPV20" s="136"/>
      <c r="IPW20" s="136"/>
      <c r="IPX20" s="136"/>
      <c r="IPY20" s="136"/>
      <c r="IPZ20" s="136"/>
      <c r="IQA20" s="136"/>
      <c r="IQB20" s="136"/>
      <c r="IQC20" s="136"/>
      <c r="IQD20" s="136"/>
      <c r="IQE20" s="136"/>
      <c r="IQF20" s="136"/>
      <c r="IQG20" s="136"/>
      <c r="IQH20" s="136"/>
      <c r="IQI20" s="136"/>
      <c r="IQJ20" s="136"/>
      <c r="IQK20" s="136"/>
      <c r="IQL20" s="136"/>
      <c r="IQM20" s="136"/>
      <c r="IQN20" s="136"/>
      <c r="IQO20" s="136"/>
      <c r="IQP20" s="136"/>
      <c r="IQQ20" s="136"/>
      <c r="IQR20" s="136"/>
      <c r="IQS20" s="136"/>
      <c r="IQT20" s="136"/>
      <c r="IQU20" s="136"/>
      <c r="IQV20" s="136"/>
      <c r="IQW20" s="136"/>
      <c r="IQX20" s="136"/>
      <c r="IQY20" s="136"/>
      <c r="IQZ20" s="136"/>
      <c r="IRA20" s="136"/>
      <c r="IRB20" s="136"/>
      <c r="IRC20" s="136"/>
      <c r="IRD20" s="136"/>
      <c r="IRE20" s="136"/>
      <c r="IRF20" s="136"/>
      <c r="IRG20" s="136"/>
      <c r="IRH20" s="136"/>
      <c r="IRI20" s="136"/>
      <c r="IRJ20" s="136"/>
      <c r="IRK20" s="136"/>
      <c r="IRL20" s="136"/>
      <c r="IRM20" s="136"/>
      <c r="IRN20" s="136"/>
      <c r="IRO20" s="136"/>
      <c r="IRP20" s="136"/>
      <c r="IRQ20" s="136"/>
      <c r="IRR20" s="136"/>
      <c r="IRS20" s="136"/>
      <c r="IRT20" s="136"/>
      <c r="IRU20" s="136"/>
      <c r="IRV20" s="136"/>
      <c r="IRW20" s="136"/>
      <c r="IRX20" s="136"/>
      <c r="IRY20" s="136"/>
      <c r="IRZ20" s="136"/>
      <c r="ISA20" s="136"/>
      <c r="ISB20" s="136"/>
      <c r="ISC20" s="136"/>
      <c r="ISD20" s="136"/>
      <c r="ISE20" s="136"/>
      <c r="ISF20" s="136"/>
      <c r="ISG20" s="136"/>
      <c r="ISH20" s="136"/>
      <c r="ISI20" s="136"/>
      <c r="ISJ20" s="136"/>
      <c r="ISK20" s="136"/>
      <c r="ISL20" s="136"/>
      <c r="ISM20" s="136"/>
      <c r="ISN20" s="136"/>
      <c r="ISO20" s="136"/>
      <c r="ISP20" s="136"/>
      <c r="ISQ20" s="136"/>
      <c r="ISR20" s="136"/>
      <c r="ISS20" s="136"/>
      <c r="IST20" s="136"/>
      <c r="ISU20" s="136"/>
      <c r="ISV20" s="136"/>
      <c r="ISW20" s="136"/>
      <c r="ISX20" s="136"/>
      <c r="ISY20" s="136"/>
      <c r="ISZ20" s="136"/>
      <c r="ITA20" s="136"/>
      <c r="ITB20" s="136"/>
      <c r="ITC20" s="136"/>
      <c r="ITD20" s="136"/>
      <c r="ITE20" s="136"/>
      <c r="ITF20" s="136"/>
      <c r="ITG20" s="136"/>
      <c r="ITH20" s="136"/>
      <c r="ITI20" s="136"/>
      <c r="ITJ20" s="136"/>
      <c r="ITK20" s="136"/>
      <c r="ITL20" s="136"/>
      <c r="ITM20" s="136"/>
      <c r="ITN20" s="136"/>
      <c r="ITO20" s="136"/>
      <c r="ITP20" s="136"/>
      <c r="ITQ20" s="136"/>
      <c r="ITR20" s="136"/>
      <c r="ITS20" s="136"/>
      <c r="ITT20" s="136"/>
      <c r="ITU20" s="136"/>
      <c r="ITV20" s="136"/>
    </row>
    <row r="21" spans="1:1220 2103:2257 3143:6626" s="135" customFormat="1">
      <c r="A21" s="134">
        <v>20</v>
      </c>
      <c r="B21" s="334" t="s">
        <v>417</v>
      </c>
      <c r="C21" s="335" t="s">
        <v>156</v>
      </c>
      <c r="D21" s="335" t="s">
        <v>126</v>
      </c>
      <c r="E21" s="343" t="s">
        <v>157</v>
      </c>
      <c r="F21" s="343" t="s">
        <v>206</v>
      </c>
      <c r="G21" s="337" t="s">
        <v>87</v>
      </c>
      <c r="H21" s="387">
        <v>36298</v>
      </c>
      <c r="I21" s="337" t="s">
        <v>90</v>
      </c>
      <c r="J21" s="378" t="s">
        <v>609</v>
      </c>
      <c r="K21" s="170"/>
      <c r="L21" s="170"/>
      <c r="M21" s="170"/>
      <c r="N21" s="170"/>
      <c r="O21" s="170"/>
      <c r="P21" s="170"/>
      <c r="Q21" s="170"/>
      <c r="R21" s="170"/>
      <c r="S21" s="170"/>
      <c r="T21" s="170"/>
      <c r="U21" s="170"/>
      <c r="V21" s="170"/>
      <c r="ACR21" s="136"/>
      <c r="ACS21" s="136"/>
      <c r="ACT21" s="136"/>
      <c r="ACU21" s="136"/>
      <c r="ACV21" s="136"/>
      <c r="ACW21" s="136"/>
      <c r="ACX21" s="136"/>
      <c r="ACY21" s="136"/>
      <c r="ACZ21" s="136"/>
      <c r="ADA21" s="136"/>
      <c r="ADB21" s="136"/>
      <c r="ADC21" s="136"/>
      <c r="ADD21" s="136"/>
      <c r="ADE21" s="136"/>
      <c r="ADF21" s="136"/>
      <c r="ADG21" s="136"/>
      <c r="ADH21" s="136"/>
      <c r="ADI21" s="136"/>
      <c r="ADJ21" s="136"/>
      <c r="ADK21" s="136"/>
      <c r="ADL21" s="136"/>
      <c r="ADM21" s="136"/>
      <c r="ADN21" s="136"/>
      <c r="ADO21" s="136"/>
      <c r="ADP21" s="136"/>
      <c r="ADQ21" s="136"/>
      <c r="ADR21" s="136"/>
      <c r="ADS21" s="136"/>
      <c r="ADT21" s="136"/>
      <c r="ADU21" s="136"/>
      <c r="ADV21" s="136"/>
      <c r="ADW21" s="136"/>
      <c r="ADX21" s="136"/>
      <c r="ADY21" s="136"/>
      <c r="ADZ21" s="136"/>
      <c r="AEA21" s="136"/>
      <c r="AEB21" s="136"/>
      <c r="AEC21" s="136"/>
      <c r="AED21" s="136"/>
      <c r="AEE21" s="136"/>
      <c r="AEF21" s="136"/>
      <c r="AEG21" s="136"/>
      <c r="AEH21" s="136"/>
      <c r="AEI21" s="136"/>
      <c r="AEJ21" s="136"/>
      <c r="AEK21" s="136"/>
      <c r="AEL21" s="136"/>
      <c r="AEM21" s="136"/>
      <c r="AEN21" s="136"/>
      <c r="AEO21" s="136"/>
      <c r="AEP21" s="136"/>
      <c r="AEQ21" s="136"/>
      <c r="AER21" s="136"/>
      <c r="AES21" s="136"/>
      <c r="AET21" s="136"/>
      <c r="AEU21" s="136"/>
      <c r="AEV21" s="136"/>
      <c r="AEW21" s="136"/>
      <c r="AEX21" s="136"/>
      <c r="AEY21" s="136"/>
      <c r="AEZ21" s="136"/>
      <c r="AFA21" s="136"/>
      <c r="AFB21" s="136"/>
      <c r="AFC21" s="136"/>
      <c r="AFD21" s="136"/>
      <c r="AFE21" s="136"/>
      <c r="AFF21" s="136"/>
      <c r="AFG21" s="136"/>
      <c r="AFH21" s="136"/>
      <c r="AFI21" s="136"/>
      <c r="AFJ21" s="136"/>
      <c r="AFK21" s="136"/>
      <c r="AFL21" s="136"/>
      <c r="AFM21" s="136"/>
      <c r="AFN21" s="136"/>
      <c r="AFO21" s="136"/>
      <c r="AFP21" s="136"/>
      <c r="AFQ21" s="136"/>
      <c r="AFR21" s="136"/>
      <c r="AFS21" s="136"/>
      <c r="AFT21" s="136"/>
      <c r="AFU21" s="136"/>
      <c r="AFV21" s="136"/>
      <c r="AFW21" s="136"/>
      <c r="AFX21" s="136"/>
      <c r="AFY21" s="136"/>
      <c r="AFZ21" s="136"/>
      <c r="AGA21" s="136"/>
      <c r="AGB21" s="136"/>
      <c r="AGC21" s="136"/>
      <c r="AGD21" s="136"/>
      <c r="AGE21" s="136"/>
      <c r="AGF21" s="136"/>
      <c r="AGG21" s="136"/>
      <c r="AGH21" s="136"/>
      <c r="AGI21" s="136"/>
      <c r="AGJ21" s="136"/>
      <c r="AGK21" s="136"/>
      <c r="AGL21" s="136"/>
      <c r="AGM21" s="136"/>
      <c r="AGN21" s="136"/>
      <c r="AGO21" s="136"/>
      <c r="AGP21" s="136"/>
      <c r="AGQ21" s="136"/>
      <c r="AGR21" s="136"/>
      <c r="AGS21" s="136"/>
      <c r="AGT21" s="136"/>
      <c r="AGU21" s="136"/>
      <c r="AGV21" s="136"/>
      <c r="AGW21" s="136"/>
      <c r="AGX21" s="136"/>
      <c r="AGY21" s="136"/>
      <c r="AGZ21" s="136"/>
      <c r="AHA21" s="136"/>
      <c r="AHB21" s="136"/>
      <c r="AHC21" s="136"/>
      <c r="AHD21" s="136"/>
      <c r="AHE21" s="136"/>
      <c r="AHF21" s="136"/>
      <c r="AHG21" s="136"/>
      <c r="AHH21" s="136"/>
      <c r="AHI21" s="136"/>
      <c r="AHJ21" s="136"/>
      <c r="AHK21" s="136"/>
      <c r="AHL21" s="136"/>
      <c r="AHM21" s="136"/>
      <c r="AHN21" s="136"/>
      <c r="AHO21" s="136"/>
      <c r="AHP21" s="136"/>
      <c r="AHQ21" s="136"/>
      <c r="AHR21" s="136"/>
      <c r="AHS21" s="136"/>
      <c r="AHT21" s="136"/>
      <c r="AHU21" s="136"/>
      <c r="AHV21" s="136"/>
      <c r="AHW21" s="136"/>
      <c r="AHX21" s="136"/>
      <c r="AHY21" s="136"/>
      <c r="AHZ21" s="136"/>
      <c r="AIA21" s="136"/>
      <c r="AIB21" s="136"/>
      <c r="AIC21" s="136"/>
      <c r="AID21" s="136"/>
      <c r="AIE21" s="136"/>
      <c r="AIF21" s="136"/>
      <c r="AIG21" s="136"/>
      <c r="AIH21" s="136"/>
      <c r="AII21" s="136"/>
      <c r="AIJ21" s="136"/>
      <c r="AIK21" s="136"/>
      <c r="AIL21" s="136"/>
      <c r="AIM21" s="136"/>
      <c r="AIN21" s="136"/>
      <c r="AIO21" s="136"/>
      <c r="AIP21" s="136"/>
      <c r="AIQ21" s="136"/>
      <c r="AIR21" s="136"/>
      <c r="AIS21" s="136"/>
      <c r="AIT21" s="136"/>
      <c r="AIU21" s="136"/>
      <c r="AIV21" s="136"/>
      <c r="AIW21" s="136"/>
      <c r="AIX21" s="136"/>
      <c r="AIY21" s="136"/>
      <c r="AIZ21" s="136"/>
      <c r="AJA21" s="136"/>
      <c r="AJB21" s="136"/>
      <c r="AJC21" s="136"/>
      <c r="AJD21" s="136"/>
      <c r="AJE21" s="136"/>
      <c r="AJF21" s="136"/>
      <c r="AJG21" s="136"/>
      <c r="AJH21" s="136"/>
      <c r="AJI21" s="136"/>
      <c r="AJJ21" s="136"/>
      <c r="AJK21" s="136"/>
      <c r="AJL21" s="136"/>
      <c r="AJM21" s="136"/>
      <c r="AJN21" s="136"/>
      <c r="AJO21" s="136"/>
      <c r="AJP21" s="136"/>
      <c r="AJQ21" s="136"/>
      <c r="AJR21" s="136"/>
      <c r="AJS21" s="136"/>
      <c r="AJT21" s="136"/>
      <c r="AJU21" s="136"/>
      <c r="AJV21" s="136"/>
      <c r="AJW21" s="136"/>
      <c r="AJX21" s="136"/>
      <c r="AJY21" s="136"/>
      <c r="AJZ21" s="136"/>
      <c r="AKA21" s="136"/>
      <c r="AKB21" s="136"/>
      <c r="AKC21" s="136"/>
      <c r="AKD21" s="136"/>
      <c r="AKE21" s="136"/>
      <c r="AKF21" s="136"/>
      <c r="AKG21" s="136"/>
      <c r="AKH21" s="136"/>
      <c r="AKI21" s="136"/>
      <c r="AKJ21" s="136"/>
      <c r="AKK21" s="136"/>
      <c r="AKL21" s="136"/>
      <c r="AKM21" s="136"/>
      <c r="AKN21" s="136"/>
      <c r="AKO21" s="136"/>
      <c r="AKP21" s="136"/>
      <c r="AKQ21" s="136"/>
      <c r="AKR21" s="136"/>
      <c r="AKS21" s="136"/>
      <c r="AKT21" s="136"/>
      <c r="AKU21" s="136"/>
      <c r="AKV21" s="136"/>
      <c r="AKW21" s="136"/>
      <c r="AKX21" s="136"/>
      <c r="AKY21" s="136"/>
      <c r="AKZ21" s="136"/>
      <c r="ALA21" s="136"/>
      <c r="ALB21" s="136"/>
      <c r="ALC21" s="136"/>
      <c r="ALD21" s="136"/>
      <c r="ALE21" s="136"/>
      <c r="ALF21" s="136"/>
      <c r="ALG21" s="136"/>
      <c r="ALH21" s="136"/>
      <c r="ALI21" s="136"/>
      <c r="ALJ21" s="136"/>
      <c r="ALK21" s="136"/>
      <c r="ALL21" s="136"/>
      <c r="ALM21" s="136"/>
      <c r="ALN21" s="136"/>
      <c r="ALO21" s="136"/>
      <c r="ALP21" s="136"/>
      <c r="ALQ21" s="136"/>
      <c r="ALR21" s="136"/>
      <c r="ALS21" s="136"/>
      <c r="ALT21" s="136"/>
      <c r="ALU21" s="136"/>
      <c r="ALV21" s="136"/>
      <c r="ALW21" s="136"/>
      <c r="ALX21" s="136"/>
      <c r="ALY21" s="136"/>
      <c r="ALZ21" s="136"/>
      <c r="AMA21" s="136"/>
      <c r="AMB21" s="136"/>
      <c r="AMC21" s="136"/>
      <c r="AMD21" s="136"/>
      <c r="AME21" s="136"/>
      <c r="AMF21" s="136"/>
      <c r="AMG21" s="136"/>
      <c r="AMH21" s="136"/>
      <c r="AMI21" s="136"/>
      <c r="AMJ21" s="136"/>
      <c r="AMK21" s="136"/>
      <c r="AML21" s="136"/>
      <c r="AMM21" s="136"/>
      <c r="AMN21" s="136"/>
      <c r="AMO21" s="136"/>
      <c r="AMP21" s="136"/>
      <c r="AMQ21" s="136"/>
      <c r="AMR21" s="136"/>
      <c r="AMS21" s="136"/>
      <c r="AMT21" s="136"/>
      <c r="AMU21" s="136"/>
      <c r="AMV21" s="136"/>
      <c r="AMW21" s="136"/>
      <c r="AMX21" s="136"/>
      <c r="AMY21" s="136"/>
      <c r="AMZ21" s="136"/>
      <c r="ANA21" s="136"/>
      <c r="ANB21" s="136"/>
      <c r="ANC21" s="136"/>
      <c r="AND21" s="136"/>
      <c r="ANE21" s="136"/>
      <c r="ANF21" s="136"/>
      <c r="ANG21" s="136"/>
      <c r="ANH21" s="136"/>
      <c r="ANI21" s="136"/>
      <c r="ANJ21" s="136"/>
      <c r="ANK21" s="136"/>
      <c r="ANL21" s="136"/>
      <c r="ANM21" s="136"/>
      <c r="ANN21" s="136"/>
      <c r="ANO21" s="136"/>
      <c r="ANP21" s="136"/>
      <c r="ANQ21" s="136"/>
      <c r="ANR21" s="136"/>
      <c r="ANS21" s="136"/>
      <c r="ANT21" s="136"/>
      <c r="ANU21" s="136"/>
      <c r="ANV21" s="136"/>
      <c r="ANW21" s="136"/>
      <c r="ANX21" s="136"/>
      <c r="ANY21" s="136"/>
      <c r="ANZ21" s="136"/>
      <c r="AOA21" s="136"/>
      <c r="AOB21" s="136"/>
      <c r="AOC21" s="136"/>
      <c r="AOD21" s="136"/>
      <c r="AOE21" s="136"/>
      <c r="AOF21" s="136"/>
      <c r="AOG21" s="136"/>
      <c r="AOH21" s="136"/>
      <c r="AOI21" s="136"/>
      <c r="AOJ21" s="136"/>
      <c r="AOK21" s="136"/>
      <c r="AOL21" s="136"/>
      <c r="AOM21" s="136"/>
      <c r="AON21" s="136"/>
      <c r="AOO21" s="136"/>
      <c r="AOP21" s="136"/>
      <c r="AOQ21" s="136"/>
      <c r="AOR21" s="136"/>
      <c r="AOS21" s="136"/>
      <c r="AOT21" s="136"/>
      <c r="AOU21" s="136"/>
      <c r="AOV21" s="136"/>
      <c r="AOW21" s="136"/>
      <c r="AOX21" s="136"/>
      <c r="AOY21" s="136"/>
      <c r="AOZ21" s="136"/>
      <c r="APA21" s="136"/>
      <c r="APB21" s="136"/>
      <c r="APC21" s="136"/>
      <c r="APD21" s="136"/>
      <c r="APE21" s="136"/>
      <c r="APF21" s="136"/>
      <c r="APG21" s="136"/>
      <c r="APH21" s="136"/>
      <c r="API21" s="136"/>
      <c r="APJ21" s="136"/>
      <c r="APK21" s="136"/>
      <c r="APL21" s="136"/>
      <c r="APM21" s="136"/>
      <c r="APN21" s="136"/>
      <c r="APO21" s="136"/>
      <c r="APP21" s="136"/>
      <c r="APQ21" s="136"/>
      <c r="APR21" s="136"/>
      <c r="APS21" s="136"/>
      <c r="APT21" s="136"/>
      <c r="APU21" s="136"/>
      <c r="APV21" s="136"/>
      <c r="APW21" s="136"/>
      <c r="APX21" s="136"/>
      <c r="APY21" s="136"/>
      <c r="APZ21" s="136"/>
      <c r="AQA21" s="136"/>
      <c r="AQB21" s="136"/>
      <c r="AQC21" s="136"/>
      <c r="AQD21" s="136"/>
      <c r="AQE21" s="136"/>
      <c r="AQF21" s="136"/>
      <c r="AQG21" s="136"/>
      <c r="AQH21" s="136"/>
      <c r="AQI21" s="136"/>
      <c r="AQJ21" s="136"/>
      <c r="AQK21" s="136"/>
      <c r="AQL21" s="136"/>
      <c r="AQM21" s="136"/>
      <c r="AQN21" s="136"/>
      <c r="AQO21" s="136"/>
      <c r="AQP21" s="136"/>
      <c r="AQQ21" s="136"/>
      <c r="AQR21" s="136"/>
      <c r="AQS21" s="136"/>
      <c r="AQT21" s="136"/>
      <c r="AQU21" s="136"/>
      <c r="AQV21" s="136"/>
      <c r="AQW21" s="136"/>
      <c r="AQX21" s="136"/>
      <c r="AQY21" s="136"/>
      <c r="AQZ21" s="136"/>
      <c r="ARA21" s="136"/>
      <c r="ARB21" s="136"/>
      <c r="ARC21" s="136"/>
      <c r="ARD21" s="136"/>
      <c r="ARE21" s="136"/>
      <c r="ARF21" s="136"/>
      <c r="ARG21" s="136"/>
      <c r="ARH21" s="136"/>
      <c r="ARI21" s="136"/>
      <c r="ARJ21" s="136"/>
      <c r="ARK21" s="136"/>
      <c r="ARL21" s="136"/>
      <c r="ARM21" s="136"/>
      <c r="ARN21" s="136"/>
      <c r="ARO21" s="136"/>
      <c r="ARP21" s="136"/>
      <c r="ARQ21" s="136"/>
      <c r="ARR21" s="136"/>
      <c r="ARS21" s="136"/>
      <c r="ART21" s="136"/>
      <c r="ARU21" s="136"/>
      <c r="ARV21" s="136"/>
      <c r="ARW21" s="136"/>
      <c r="ARX21" s="136"/>
      <c r="ARY21" s="136"/>
      <c r="ARZ21" s="136"/>
      <c r="ASA21" s="136"/>
      <c r="ASB21" s="136"/>
      <c r="ASC21" s="136"/>
      <c r="ASD21" s="136"/>
      <c r="ASE21" s="136"/>
      <c r="ASF21" s="136"/>
      <c r="ASG21" s="136"/>
      <c r="ASH21" s="136"/>
      <c r="ASI21" s="136"/>
      <c r="ASJ21" s="136"/>
      <c r="ASK21" s="136"/>
      <c r="ASL21" s="136"/>
      <c r="ASM21" s="136"/>
      <c r="ASN21" s="136"/>
      <c r="ASO21" s="136"/>
      <c r="ASP21" s="136"/>
      <c r="ASQ21" s="136"/>
      <c r="ASR21" s="136"/>
      <c r="ASS21" s="136"/>
      <c r="AST21" s="136"/>
      <c r="ASU21" s="136"/>
      <c r="ASV21" s="136"/>
      <c r="ASW21" s="136"/>
      <c r="ASX21" s="136"/>
      <c r="ASY21" s="136"/>
      <c r="ASZ21" s="136"/>
      <c r="ATA21" s="136"/>
      <c r="ATB21" s="136"/>
      <c r="ATC21" s="136"/>
      <c r="ATD21" s="136"/>
      <c r="ATE21" s="136"/>
      <c r="ATF21" s="136"/>
      <c r="ATG21" s="136"/>
      <c r="ATH21" s="136"/>
      <c r="ATI21" s="136"/>
      <c r="ATJ21" s="136"/>
      <c r="ATK21" s="136"/>
      <c r="ATL21" s="136"/>
      <c r="ATM21" s="136"/>
      <c r="ATN21" s="136"/>
      <c r="ATO21" s="136"/>
      <c r="ATP21" s="136"/>
      <c r="ATQ21" s="136"/>
      <c r="ATR21" s="136"/>
      <c r="ATS21" s="136"/>
      <c r="ATT21" s="136"/>
      <c r="ATU21" s="136"/>
      <c r="ATV21" s="136"/>
      <c r="ATW21" s="136"/>
      <c r="ATX21" s="136"/>
      <c r="CBW21" s="136"/>
      <c r="CBX21" s="136"/>
      <c r="CBY21" s="136"/>
      <c r="CBZ21" s="136"/>
      <c r="CCA21" s="136"/>
      <c r="CCB21" s="136"/>
      <c r="CCC21" s="136"/>
      <c r="CCD21" s="136"/>
      <c r="CCE21" s="136"/>
      <c r="CCF21" s="136"/>
      <c r="CCG21" s="136"/>
      <c r="CCH21" s="136"/>
      <c r="CCI21" s="136"/>
      <c r="CCJ21" s="136"/>
      <c r="CCK21" s="136"/>
      <c r="CCL21" s="136"/>
      <c r="CCM21" s="136"/>
      <c r="CCN21" s="136"/>
      <c r="CCO21" s="136"/>
      <c r="CCP21" s="136"/>
      <c r="CCQ21" s="136"/>
      <c r="CCR21" s="136"/>
      <c r="CCS21" s="136"/>
      <c r="CCT21" s="136"/>
      <c r="CCU21" s="136"/>
      <c r="CCV21" s="136"/>
      <c r="CCW21" s="136"/>
      <c r="CCX21" s="136"/>
      <c r="CCY21" s="136"/>
      <c r="CCZ21" s="136"/>
      <c r="CDA21" s="136"/>
      <c r="CDB21" s="136"/>
      <c r="CDC21" s="136"/>
      <c r="CDD21" s="136"/>
      <c r="CDE21" s="136"/>
      <c r="CDF21" s="136"/>
      <c r="CDG21" s="136"/>
      <c r="CDH21" s="136"/>
      <c r="CDI21" s="136"/>
      <c r="CDJ21" s="136"/>
      <c r="CDK21" s="136"/>
      <c r="CDL21" s="136"/>
      <c r="CDM21" s="136"/>
      <c r="CDN21" s="136"/>
      <c r="CDO21" s="136"/>
      <c r="CDP21" s="136"/>
      <c r="CDQ21" s="136"/>
      <c r="CDR21" s="136"/>
      <c r="CDS21" s="136"/>
      <c r="CDT21" s="136"/>
      <c r="CDU21" s="136"/>
      <c r="CDV21" s="136"/>
      <c r="CDW21" s="136"/>
      <c r="CDX21" s="136"/>
      <c r="CDY21" s="136"/>
      <c r="CDZ21" s="136"/>
      <c r="CEA21" s="136"/>
      <c r="CEB21" s="136"/>
      <c r="CEC21" s="136"/>
      <c r="CED21" s="136"/>
      <c r="CEE21" s="136"/>
      <c r="CEF21" s="136"/>
      <c r="CEG21" s="136"/>
      <c r="CEH21" s="136"/>
      <c r="CEI21" s="136"/>
      <c r="CEJ21" s="136"/>
      <c r="CEK21" s="136"/>
      <c r="CEL21" s="136"/>
      <c r="CEM21" s="136"/>
      <c r="CEN21" s="136"/>
      <c r="CEO21" s="136"/>
      <c r="CEP21" s="136"/>
      <c r="CEQ21" s="136"/>
      <c r="CER21" s="136"/>
      <c r="CES21" s="136"/>
      <c r="CET21" s="136"/>
      <c r="CEU21" s="136"/>
      <c r="CEV21" s="136"/>
      <c r="CEW21" s="136"/>
      <c r="CEX21" s="136"/>
      <c r="CEY21" s="136"/>
      <c r="CEZ21" s="136"/>
      <c r="CFA21" s="136"/>
      <c r="CFB21" s="136"/>
      <c r="CFC21" s="136"/>
      <c r="CFD21" s="136"/>
      <c r="CFE21" s="136"/>
      <c r="CFF21" s="136"/>
      <c r="CFG21" s="136"/>
      <c r="CFH21" s="136"/>
      <c r="CFI21" s="136"/>
      <c r="CFJ21" s="136"/>
      <c r="CFK21" s="136"/>
      <c r="CFL21" s="136"/>
      <c r="CFM21" s="136"/>
      <c r="CFN21" s="136"/>
      <c r="CFO21" s="136"/>
      <c r="CFP21" s="136"/>
      <c r="CFQ21" s="136"/>
      <c r="CFR21" s="136"/>
      <c r="CFS21" s="136"/>
      <c r="CFT21" s="136"/>
      <c r="CFU21" s="136"/>
      <c r="CFV21" s="136"/>
      <c r="CFW21" s="136"/>
      <c r="CFX21" s="136"/>
      <c r="CFY21" s="136"/>
      <c r="CFZ21" s="136"/>
      <c r="CGA21" s="136"/>
      <c r="CGB21" s="136"/>
      <c r="CGC21" s="136"/>
      <c r="CGD21" s="136"/>
      <c r="CGE21" s="136"/>
      <c r="CGF21" s="136"/>
      <c r="CGG21" s="136"/>
      <c r="CGH21" s="136"/>
      <c r="CGI21" s="136"/>
      <c r="CGJ21" s="136"/>
      <c r="CGK21" s="136"/>
      <c r="CGL21" s="136"/>
      <c r="CGM21" s="136"/>
      <c r="CGN21" s="136"/>
      <c r="CGO21" s="136"/>
      <c r="CGP21" s="136"/>
      <c r="CGQ21" s="136"/>
      <c r="CGR21" s="136"/>
      <c r="CGS21" s="136"/>
      <c r="CGT21" s="136"/>
      <c r="CGU21" s="136"/>
      <c r="CGV21" s="136"/>
      <c r="CGW21" s="136"/>
      <c r="CGX21" s="136"/>
      <c r="CGY21" s="136"/>
      <c r="CGZ21" s="136"/>
      <c r="CHA21" s="136"/>
      <c r="CHB21" s="136"/>
      <c r="CHC21" s="136"/>
      <c r="CHD21" s="136"/>
      <c r="CHE21" s="136"/>
      <c r="CHF21" s="136"/>
      <c r="CHG21" s="136"/>
      <c r="CHH21" s="136"/>
      <c r="CHI21" s="136"/>
      <c r="CHJ21" s="136"/>
      <c r="CHK21" s="136"/>
      <c r="CHL21" s="136"/>
      <c r="CHM21" s="136"/>
      <c r="CHN21" s="136"/>
      <c r="CHO21" s="136"/>
      <c r="CHP21" s="136"/>
      <c r="CHQ21" s="136"/>
      <c r="CHR21" s="136"/>
      <c r="CHS21" s="136"/>
      <c r="CHT21" s="136"/>
      <c r="CHU21" s="136"/>
      <c r="DPW21" s="136"/>
      <c r="DPX21" s="136"/>
      <c r="DPY21" s="136"/>
      <c r="DPZ21" s="136"/>
      <c r="DQA21" s="136"/>
      <c r="DQB21" s="136"/>
      <c r="DQC21" s="136"/>
      <c r="DQD21" s="136"/>
      <c r="DQE21" s="136"/>
      <c r="DQF21" s="136"/>
      <c r="DQG21" s="136"/>
      <c r="DQH21" s="136"/>
      <c r="DQI21" s="136"/>
      <c r="DQJ21" s="136"/>
      <c r="DQK21" s="136"/>
      <c r="DQL21" s="136"/>
      <c r="DQM21" s="136"/>
      <c r="DQN21" s="136"/>
      <c r="DQO21" s="136"/>
      <c r="DQP21" s="136"/>
      <c r="DQQ21" s="136"/>
      <c r="DQR21" s="136"/>
      <c r="DQS21" s="136"/>
      <c r="DQT21" s="136"/>
      <c r="DQU21" s="136"/>
      <c r="DQV21" s="136"/>
      <c r="DQW21" s="136"/>
      <c r="DQX21" s="136"/>
      <c r="DQY21" s="136"/>
      <c r="DQZ21" s="136"/>
      <c r="DRA21" s="136"/>
      <c r="DRB21" s="136"/>
      <c r="DRC21" s="136"/>
      <c r="DRD21" s="136"/>
      <c r="DRE21" s="136"/>
      <c r="DRF21" s="136"/>
      <c r="DRG21" s="136"/>
      <c r="DRH21" s="136"/>
      <c r="DRI21" s="136"/>
      <c r="DRJ21" s="136"/>
      <c r="DRK21" s="136"/>
      <c r="DRL21" s="136"/>
      <c r="DRM21" s="136"/>
      <c r="DRN21" s="136"/>
      <c r="DRO21" s="136"/>
      <c r="DRP21" s="136"/>
      <c r="DRQ21" s="136"/>
      <c r="DRR21" s="136"/>
      <c r="DRS21" s="136"/>
      <c r="DRT21" s="136"/>
      <c r="DRU21" s="136"/>
      <c r="DRV21" s="136"/>
      <c r="DRW21" s="136"/>
      <c r="DRX21" s="136"/>
      <c r="DRY21" s="136"/>
      <c r="DRZ21" s="136"/>
      <c r="DSA21" s="136"/>
      <c r="DSB21" s="136"/>
      <c r="DSC21" s="136"/>
      <c r="DSD21" s="136"/>
      <c r="DSE21" s="136"/>
      <c r="DSF21" s="136"/>
      <c r="DSG21" s="136"/>
      <c r="DSH21" s="136"/>
      <c r="DSI21" s="136"/>
      <c r="DSJ21" s="136"/>
      <c r="DSK21" s="136"/>
      <c r="DSL21" s="136"/>
      <c r="DSM21" s="136"/>
      <c r="DSN21" s="136"/>
      <c r="DSO21" s="136"/>
      <c r="DSP21" s="136"/>
      <c r="DSQ21" s="136"/>
      <c r="DSR21" s="136"/>
      <c r="DSS21" s="136"/>
      <c r="DST21" s="136"/>
      <c r="DSU21" s="136"/>
      <c r="DSV21" s="136"/>
      <c r="DSW21" s="136"/>
      <c r="DSX21" s="136"/>
      <c r="DSY21" s="136"/>
      <c r="DSZ21" s="136"/>
      <c r="DTA21" s="136"/>
      <c r="DTB21" s="136"/>
      <c r="DTC21" s="136"/>
      <c r="DTD21" s="136"/>
      <c r="DTE21" s="136"/>
      <c r="DTF21" s="136"/>
      <c r="DTG21" s="136"/>
      <c r="DTH21" s="136"/>
      <c r="DTI21" s="136"/>
      <c r="DTJ21" s="136"/>
      <c r="DTK21" s="136"/>
      <c r="DTL21" s="136"/>
      <c r="DTM21" s="136"/>
      <c r="DTN21" s="136"/>
      <c r="DTO21" s="136"/>
      <c r="DTP21" s="136"/>
      <c r="DTQ21" s="136"/>
      <c r="DTR21" s="136"/>
      <c r="DTS21" s="136"/>
      <c r="DTT21" s="136"/>
      <c r="DTU21" s="136"/>
      <c r="DTV21" s="136"/>
      <c r="DTW21" s="136"/>
      <c r="DTX21" s="136"/>
      <c r="DTY21" s="136"/>
      <c r="DTZ21" s="136"/>
      <c r="DUA21" s="136"/>
      <c r="DUB21" s="136"/>
      <c r="DUC21" s="136"/>
      <c r="DUD21" s="136"/>
      <c r="DUE21" s="136"/>
      <c r="DUF21" s="136"/>
      <c r="DUG21" s="136"/>
      <c r="DUH21" s="136"/>
      <c r="DUI21" s="136"/>
      <c r="DUJ21" s="136"/>
      <c r="DUK21" s="136"/>
      <c r="DUL21" s="136"/>
      <c r="DUM21" s="136"/>
      <c r="DUN21" s="136"/>
      <c r="DUO21" s="136"/>
      <c r="DUP21" s="136"/>
      <c r="DUQ21" s="136"/>
      <c r="DUR21" s="136"/>
      <c r="DUS21" s="136"/>
      <c r="DUT21" s="136"/>
      <c r="DUU21" s="136"/>
      <c r="DUV21" s="136"/>
      <c r="DUW21" s="136"/>
      <c r="DUX21" s="136"/>
      <c r="DUY21" s="136"/>
      <c r="DUZ21" s="136"/>
      <c r="DVA21" s="136"/>
      <c r="DVB21" s="136"/>
      <c r="DVC21" s="136"/>
      <c r="DVD21" s="136"/>
      <c r="DVE21" s="136"/>
      <c r="DVF21" s="136"/>
      <c r="DVG21" s="136"/>
      <c r="DVH21" s="136"/>
      <c r="DVI21" s="136"/>
      <c r="DVJ21" s="136"/>
      <c r="DVK21" s="136"/>
      <c r="DVL21" s="136"/>
      <c r="DVM21" s="136"/>
      <c r="DVN21" s="136"/>
      <c r="DVO21" s="136"/>
      <c r="DVP21" s="136"/>
      <c r="DVQ21" s="136"/>
      <c r="DVR21" s="136"/>
      <c r="DVS21" s="136"/>
      <c r="DVT21" s="136"/>
      <c r="DVU21" s="136"/>
      <c r="DVV21" s="136"/>
      <c r="DVW21" s="136"/>
      <c r="DVX21" s="136"/>
      <c r="DVY21" s="136"/>
      <c r="DVZ21" s="136"/>
      <c r="DWA21" s="136"/>
      <c r="DWB21" s="136"/>
      <c r="DWC21" s="136"/>
      <c r="DWD21" s="136"/>
      <c r="DWE21" s="136"/>
      <c r="DWF21" s="136"/>
      <c r="DWG21" s="136"/>
      <c r="DWH21" s="136"/>
      <c r="DWI21" s="136"/>
      <c r="DWJ21" s="136"/>
      <c r="DWK21" s="136"/>
      <c r="DWL21" s="136"/>
      <c r="DWM21" s="136"/>
      <c r="DWN21" s="136"/>
      <c r="DWO21" s="136"/>
      <c r="DWP21" s="136"/>
      <c r="DWQ21" s="136"/>
      <c r="DWR21" s="136"/>
      <c r="DWS21" s="136"/>
      <c r="DWT21" s="136"/>
      <c r="DWU21" s="136"/>
      <c r="DWV21" s="136"/>
      <c r="DWW21" s="136"/>
      <c r="DWX21" s="136"/>
      <c r="DWY21" s="136"/>
      <c r="DWZ21" s="136"/>
      <c r="DXA21" s="136"/>
      <c r="DXB21" s="136"/>
      <c r="DXC21" s="136"/>
      <c r="DXD21" s="136"/>
      <c r="DXE21" s="136"/>
      <c r="DXF21" s="136"/>
      <c r="DXG21" s="136"/>
      <c r="DXH21" s="136"/>
      <c r="DXI21" s="136"/>
      <c r="DXJ21" s="136"/>
      <c r="DXK21" s="136"/>
      <c r="DXL21" s="136"/>
      <c r="DXM21" s="136"/>
      <c r="DXN21" s="136"/>
      <c r="DXO21" s="136"/>
      <c r="DXP21" s="136"/>
      <c r="DXQ21" s="136"/>
      <c r="DXR21" s="136"/>
      <c r="DXS21" s="136"/>
      <c r="DXT21" s="136"/>
      <c r="DXU21" s="136"/>
      <c r="DXV21" s="136"/>
      <c r="DXW21" s="136"/>
      <c r="DXX21" s="136"/>
      <c r="DXY21" s="136"/>
      <c r="DXZ21" s="136"/>
      <c r="DYA21" s="136"/>
      <c r="DYB21" s="136"/>
      <c r="DYC21" s="136"/>
      <c r="DYD21" s="136"/>
      <c r="DYE21" s="136"/>
      <c r="DYF21" s="136"/>
      <c r="DYG21" s="136"/>
      <c r="DYH21" s="136"/>
      <c r="DYI21" s="136"/>
      <c r="DYJ21" s="136"/>
      <c r="DYK21" s="136"/>
      <c r="DYL21" s="136"/>
      <c r="DYM21" s="136"/>
      <c r="DYN21" s="136"/>
      <c r="DYO21" s="136"/>
      <c r="DYP21" s="136"/>
      <c r="DYQ21" s="136"/>
      <c r="DYR21" s="136"/>
      <c r="DYS21" s="136"/>
      <c r="DYT21" s="136"/>
      <c r="DYU21" s="136"/>
      <c r="DYV21" s="136"/>
      <c r="DYW21" s="136"/>
      <c r="DYX21" s="136"/>
      <c r="DYY21" s="136"/>
      <c r="DYZ21" s="136"/>
      <c r="DZA21" s="136"/>
      <c r="DZB21" s="136"/>
      <c r="DZC21" s="136"/>
      <c r="DZD21" s="136"/>
      <c r="DZE21" s="136"/>
      <c r="DZF21" s="136"/>
      <c r="DZG21" s="136"/>
      <c r="DZH21" s="136"/>
      <c r="DZI21" s="136"/>
      <c r="DZJ21" s="136"/>
      <c r="DZK21" s="136"/>
      <c r="DZL21" s="136"/>
      <c r="DZM21" s="136"/>
      <c r="DZN21" s="136"/>
      <c r="DZO21" s="136"/>
      <c r="DZP21" s="136"/>
      <c r="DZQ21" s="136"/>
      <c r="DZR21" s="136"/>
      <c r="DZS21" s="136"/>
      <c r="DZT21" s="136"/>
      <c r="DZU21" s="136"/>
      <c r="DZV21" s="136"/>
      <c r="DZW21" s="136"/>
      <c r="DZX21" s="136"/>
      <c r="DZY21" s="136"/>
      <c r="DZZ21" s="136"/>
      <c r="EAA21" s="136"/>
      <c r="EAB21" s="136"/>
      <c r="EAC21" s="136"/>
      <c r="EAD21" s="136"/>
      <c r="EAE21" s="136"/>
      <c r="EAF21" s="136"/>
      <c r="EAG21" s="136"/>
      <c r="EAH21" s="136"/>
      <c r="EAI21" s="136"/>
      <c r="EAJ21" s="136"/>
      <c r="EAK21" s="136"/>
      <c r="EAL21" s="136"/>
      <c r="EAM21" s="136"/>
      <c r="EAN21" s="136"/>
      <c r="EAO21" s="136"/>
      <c r="EAP21" s="136"/>
      <c r="EAQ21" s="136"/>
      <c r="EAR21" s="136"/>
      <c r="EAS21" s="136"/>
      <c r="EAT21" s="136"/>
      <c r="EAU21" s="136"/>
      <c r="EAV21" s="136"/>
      <c r="EAW21" s="136"/>
      <c r="EAX21" s="136"/>
      <c r="EAY21" s="136"/>
      <c r="EAZ21" s="136"/>
      <c r="EBA21" s="136"/>
      <c r="EBB21" s="136"/>
      <c r="EBC21" s="136"/>
      <c r="EBD21" s="136"/>
      <c r="EBE21" s="136"/>
      <c r="EBF21" s="136"/>
      <c r="EBG21" s="136"/>
      <c r="EBH21" s="136"/>
      <c r="EBI21" s="136"/>
      <c r="EBJ21" s="136"/>
      <c r="EBK21" s="136"/>
      <c r="EBL21" s="136"/>
      <c r="EBM21" s="136"/>
      <c r="EBN21" s="136"/>
      <c r="EBO21" s="136"/>
      <c r="EBP21" s="136"/>
      <c r="EBQ21" s="136"/>
      <c r="EBR21" s="136"/>
      <c r="EBS21" s="136"/>
      <c r="EBT21" s="136"/>
      <c r="EBU21" s="136"/>
      <c r="EBV21" s="136"/>
      <c r="EBW21" s="136"/>
      <c r="EBX21" s="136"/>
      <c r="EBY21" s="136"/>
      <c r="EBZ21" s="136"/>
      <c r="ECA21" s="136"/>
      <c r="ECB21" s="136"/>
      <c r="ECC21" s="136"/>
      <c r="ECD21" s="136"/>
      <c r="ECE21" s="136"/>
      <c r="ECF21" s="136"/>
      <c r="ECG21" s="136"/>
      <c r="ECH21" s="136"/>
      <c r="ECI21" s="136"/>
      <c r="ECJ21" s="136"/>
      <c r="ECK21" s="136"/>
      <c r="ECL21" s="136"/>
      <c r="ECM21" s="136"/>
      <c r="ECN21" s="136"/>
      <c r="ECO21" s="136"/>
      <c r="ECP21" s="136"/>
      <c r="ECQ21" s="136"/>
      <c r="ECR21" s="136"/>
      <c r="ECS21" s="136"/>
      <c r="ECT21" s="136"/>
      <c r="ECU21" s="136"/>
      <c r="ECV21" s="136"/>
      <c r="ECW21" s="136"/>
      <c r="ECX21" s="136"/>
      <c r="ECY21" s="136"/>
      <c r="ECZ21" s="136"/>
      <c r="EDA21" s="136"/>
      <c r="EDB21" s="136"/>
      <c r="EDC21" s="136"/>
      <c r="EDD21" s="136"/>
      <c r="EDE21" s="136"/>
      <c r="EDF21" s="136"/>
      <c r="EDG21" s="136"/>
      <c r="EDH21" s="136"/>
      <c r="EDI21" s="136"/>
      <c r="EDJ21" s="136"/>
      <c r="EDK21" s="136"/>
      <c r="EDL21" s="136"/>
      <c r="EDM21" s="136"/>
      <c r="EDN21" s="136"/>
      <c r="EDO21" s="136"/>
      <c r="EDP21" s="136"/>
      <c r="EDQ21" s="136"/>
      <c r="EDR21" s="136"/>
      <c r="EDS21" s="136"/>
      <c r="EDT21" s="136"/>
      <c r="EDU21" s="136"/>
      <c r="EDV21" s="136"/>
      <c r="EDW21" s="136"/>
      <c r="EDX21" s="136"/>
      <c r="EDY21" s="136"/>
      <c r="EDZ21" s="136"/>
      <c r="EEA21" s="136"/>
      <c r="EEB21" s="136"/>
      <c r="EEC21" s="136"/>
      <c r="EED21" s="136"/>
      <c r="EEE21" s="136"/>
      <c r="EEF21" s="136"/>
      <c r="EEG21" s="136"/>
      <c r="EEH21" s="136"/>
      <c r="EEI21" s="136"/>
      <c r="EEJ21" s="136"/>
      <c r="EEK21" s="136"/>
      <c r="EEL21" s="136"/>
      <c r="EEM21" s="136"/>
      <c r="EEN21" s="136"/>
      <c r="EEO21" s="136"/>
      <c r="EEP21" s="136"/>
      <c r="EEQ21" s="136"/>
      <c r="EER21" s="136"/>
      <c r="EES21" s="136"/>
      <c r="EET21" s="136"/>
      <c r="EEU21" s="136"/>
      <c r="EEV21" s="136"/>
      <c r="EEW21" s="136"/>
      <c r="EEX21" s="136"/>
      <c r="EEY21" s="136"/>
      <c r="EEZ21" s="136"/>
      <c r="EFA21" s="136"/>
      <c r="EFB21" s="136"/>
      <c r="EFC21" s="136"/>
      <c r="EFD21" s="136"/>
      <c r="EFE21" s="136"/>
      <c r="EFF21" s="136"/>
      <c r="EFG21" s="136"/>
      <c r="EFH21" s="136"/>
      <c r="EFI21" s="136"/>
      <c r="EFJ21" s="136"/>
      <c r="EFK21" s="136"/>
      <c r="EFL21" s="136"/>
      <c r="EFM21" s="136"/>
      <c r="EFN21" s="136"/>
      <c r="EFO21" s="136"/>
      <c r="EFP21" s="136"/>
      <c r="EFQ21" s="136"/>
      <c r="EFR21" s="136"/>
      <c r="EFS21" s="136"/>
      <c r="EFT21" s="136"/>
      <c r="EFU21" s="136"/>
      <c r="EFV21" s="136"/>
      <c r="EFW21" s="136"/>
      <c r="EFX21" s="136"/>
      <c r="EFY21" s="136"/>
      <c r="EFZ21" s="136"/>
      <c r="EGA21" s="136"/>
      <c r="EGB21" s="136"/>
      <c r="EGC21" s="136"/>
      <c r="EGD21" s="136"/>
      <c r="EGE21" s="136"/>
      <c r="EGF21" s="136"/>
      <c r="EGG21" s="136"/>
      <c r="EGH21" s="136"/>
      <c r="EGI21" s="136"/>
      <c r="EGJ21" s="136"/>
      <c r="EGK21" s="136"/>
      <c r="EGL21" s="136"/>
      <c r="EGM21" s="136"/>
      <c r="EGN21" s="136"/>
      <c r="EGO21" s="136"/>
      <c r="EGP21" s="136"/>
      <c r="EGQ21" s="136"/>
      <c r="EGR21" s="136"/>
      <c r="EGS21" s="136"/>
      <c r="EGT21" s="136"/>
      <c r="EGU21" s="136"/>
      <c r="EGV21" s="136"/>
      <c r="EGW21" s="136"/>
      <c r="EGX21" s="136"/>
      <c r="EGY21" s="136"/>
      <c r="EGZ21" s="136"/>
      <c r="EHA21" s="136"/>
      <c r="EHB21" s="136"/>
      <c r="EHC21" s="136"/>
      <c r="EHD21" s="136"/>
      <c r="EHE21" s="136"/>
      <c r="EHF21" s="136"/>
      <c r="EHG21" s="136"/>
      <c r="EHH21" s="136"/>
      <c r="EHI21" s="136"/>
      <c r="EHJ21" s="136"/>
      <c r="EHK21" s="136"/>
      <c r="EHL21" s="136"/>
      <c r="EHM21" s="136"/>
      <c r="EHN21" s="136"/>
      <c r="EHO21" s="136"/>
      <c r="EHP21" s="136"/>
      <c r="EHQ21" s="136"/>
      <c r="EHR21" s="136"/>
      <c r="EHS21" s="136"/>
      <c r="EHT21" s="136"/>
      <c r="EHU21" s="136"/>
      <c r="EHV21" s="136"/>
      <c r="EHW21" s="136"/>
      <c r="EHX21" s="136"/>
      <c r="EHY21" s="136"/>
      <c r="EHZ21" s="136"/>
      <c r="EIA21" s="136"/>
      <c r="EIB21" s="136"/>
      <c r="EIC21" s="136"/>
      <c r="EID21" s="136"/>
      <c r="EIE21" s="136"/>
      <c r="EIF21" s="136"/>
      <c r="EIG21" s="136"/>
      <c r="EIH21" s="136"/>
      <c r="EII21" s="136"/>
      <c r="EIJ21" s="136"/>
      <c r="EIK21" s="136"/>
      <c r="EIL21" s="136"/>
      <c r="EIM21" s="136"/>
      <c r="EIN21" s="136"/>
      <c r="EIO21" s="136"/>
      <c r="EIP21" s="136"/>
      <c r="EIQ21" s="136"/>
      <c r="EIR21" s="136"/>
      <c r="EIS21" s="136"/>
      <c r="EIT21" s="136"/>
      <c r="EIU21" s="136"/>
      <c r="EIV21" s="136"/>
      <c r="EIW21" s="136"/>
      <c r="EIX21" s="136"/>
      <c r="EIY21" s="136"/>
      <c r="EIZ21" s="136"/>
      <c r="EJA21" s="136"/>
      <c r="EJB21" s="136"/>
      <c r="EJC21" s="136"/>
      <c r="EJD21" s="136"/>
      <c r="EJE21" s="136"/>
      <c r="EJF21" s="136"/>
      <c r="EJG21" s="136"/>
      <c r="EJH21" s="136"/>
      <c r="EJI21" s="136"/>
      <c r="EJJ21" s="136"/>
      <c r="EJK21" s="136"/>
      <c r="EJL21" s="136"/>
      <c r="EJM21" s="136"/>
      <c r="EJN21" s="136"/>
      <c r="EJO21" s="136"/>
      <c r="EJP21" s="136"/>
      <c r="EJQ21" s="136"/>
      <c r="EJR21" s="136"/>
      <c r="EJS21" s="136"/>
      <c r="EJT21" s="136"/>
      <c r="EJU21" s="136"/>
      <c r="EJV21" s="136"/>
      <c r="EJW21" s="136"/>
      <c r="EJX21" s="136"/>
      <c r="EJY21" s="136"/>
      <c r="EJZ21" s="136"/>
      <c r="EKA21" s="136"/>
      <c r="EKB21" s="136"/>
      <c r="EKC21" s="136"/>
      <c r="EKD21" s="136"/>
      <c r="EKE21" s="136"/>
      <c r="EKF21" s="136"/>
      <c r="EKG21" s="136"/>
      <c r="EKH21" s="136"/>
      <c r="EKI21" s="136"/>
      <c r="EKJ21" s="136"/>
      <c r="EKK21" s="136"/>
      <c r="EKL21" s="136"/>
      <c r="EKM21" s="136"/>
      <c r="EKN21" s="136"/>
      <c r="EKO21" s="136"/>
      <c r="EKP21" s="136"/>
      <c r="EKQ21" s="136"/>
      <c r="EKR21" s="136"/>
      <c r="EKS21" s="136"/>
      <c r="EKT21" s="136"/>
      <c r="EKU21" s="136"/>
      <c r="EKV21" s="136"/>
      <c r="EKW21" s="136"/>
      <c r="EKX21" s="136"/>
      <c r="EKY21" s="136"/>
      <c r="EKZ21" s="136"/>
      <c r="ELA21" s="136"/>
      <c r="ELB21" s="136"/>
      <c r="ELC21" s="136"/>
      <c r="ELD21" s="136"/>
      <c r="ELE21" s="136"/>
      <c r="ELF21" s="136"/>
      <c r="ELG21" s="136"/>
      <c r="ELH21" s="136"/>
      <c r="ELI21" s="136"/>
      <c r="ELJ21" s="136"/>
      <c r="ELK21" s="136"/>
      <c r="ELL21" s="136"/>
      <c r="ELM21" s="136"/>
      <c r="ELN21" s="136"/>
      <c r="ELO21" s="136"/>
      <c r="ELP21" s="136"/>
      <c r="ELQ21" s="136"/>
      <c r="ELR21" s="136"/>
      <c r="ELS21" s="136"/>
      <c r="ELT21" s="136"/>
      <c r="ELU21" s="136"/>
      <c r="ELV21" s="136"/>
      <c r="ELW21" s="136"/>
      <c r="ELX21" s="136"/>
      <c r="ELY21" s="136"/>
      <c r="ELZ21" s="136"/>
      <c r="EMA21" s="136"/>
      <c r="EMB21" s="136"/>
      <c r="EMC21" s="136"/>
      <c r="EMD21" s="136"/>
      <c r="EME21" s="136"/>
      <c r="EMF21" s="136"/>
      <c r="EMG21" s="136"/>
      <c r="EMH21" s="136"/>
      <c r="EMI21" s="136"/>
      <c r="EMJ21" s="136"/>
      <c r="EMK21" s="136"/>
      <c r="EML21" s="136"/>
      <c r="EMM21" s="136"/>
      <c r="EMN21" s="136"/>
      <c r="EMO21" s="136"/>
      <c r="EMP21" s="136"/>
      <c r="EMQ21" s="136"/>
      <c r="EMR21" s="136"/>
      <c r="EMS21" s="136"/>
      <c r="EMT21" s="136"/>
      <c r="EMU21" s="136"/>
      <c r="EMV21" s="136"/>
      <c r="EMW21" s="136"/>
      <c r="EMX21" s="136"/>
      <c r="EMY21" s="136"/>
      <c r="EMZ21" s="136"/>
      <c r="ENA21" s="136"/>
      <c r="ENB21" s="136"/>
      <c r="ENC21" s="136"/>
      <c r="END21" s="136"/>
      <c r="ENE21" s="136"/>
      <c r="ENF21" s="136"/>
      <c r="ENG21" s="136"/>
      <c r="ENH21" s="136"/>
      <c r="ENI21" s="136"/>
      <c r="ENJ21" s="136"/>
      <c r="ENK21" s="136"/>
      <c r="ENL21" s="136"/>
      <c r="ENM21" s="136"/>
      <c r="ENN21" s="136"/>
      <c r="ENO21" s="136"/>
      <c r="ENP21" s="136"/>
      <c r="ENQ21" s="136"/>
      <c r="ENR21" s="136"/>
      <c r="ENS21" s="136"/>
      <c r="ENT21" s="136"/>
      <c r="ENU21" s="136"/>
      <c r="ENV21" s="136"/>
      <c r="ENW21" s="136"/>
      <c r="ENX21" s="136"/>
      <c r="ENY21" s="136"/>
      <c r="ENZ21" s="136"/>
      <c r="EOA21" s="136"/>
      <c r="EOB21" s="136"/>
      <c r="EOC21" s="136"/>
      <c r="EOD21" s="136"/>
      <c r="EOE21" s="136"/>
      <c r="EOF21" s="136"/>
      <c r="EOG21" s="136"/>
      <c r="EOH21" s="136"/>
      <c r="EOI21" s="136"/>
      <c r="EOJ21" s="136"/>
      <c r="EOK21" s="136"/>
      <c r="EOL21" s="136"/>
      <c r="EOM21" s="136"/>
      <c r="EON21" s="136"/>
      <c r="EOO21" s="136"/>
      <c r="EOP21" s="136"/>
      <c r="EOQ21" s="136"/>
      <c r="EOR21" s="136"/>
      <c r="EOS21" s="136"/>
      <c r="EOT21" s="136"/>
      <c r="EOU21" s="136"/>
      <c r="EOV21" s="136"/>
      <c r="EOW21" s="136"/>
      <c r="EOX21" s="136"/>
      <c r="EOY21" s="136"/>
      <c r="EOZ21" s="136"/>
      <c r="EPA21" s="136"/>
      <c r="EPB21" s="136"/>
      <c r="EPC21" s="136"/>
      <c r="EPD21" s="136"/>
      <c r="EPE21" s="136"/>
      <c r="EPF21" s="136"/>
      <c r="EPG21" s="136"/>
      <c r="EPH21" s="136"/>
      <c r="EPI21" s="136"/>
      <c r="EPJ21" s="136"/>
      <c r="EPK21" s="136"/>
      <c r="EPL21" s="136"/>
      <c r="EPM21" s="136"/>
      <c r="EPN21" s="136"/>
      <c r="EPO21" s="136"/>
      <c r="EPP21" s="136"/>
      <c r="EPQ21" s="136"/>
      <c r="EPR21" s="136"/>
      <c r="EPS21" s="136"/>
      <c r="EPT21" s="136"/>
      <c r="EPU21" s="136"/>
      <c r="EPV21" s="136"/>
      <c r="EPW21" s="136"/>
      <c r="EPX21" s="136"/>
      <c r="EPY21" s="136"/>
      <c r="EPZ21" s="136"/>
      <c r="EQA21" s="136"/>
      <c r="EQB21" s="136"/>
      <c r="EQC21" s="136"/>
      <c r="EQD21" s="136"/>
      <c r="EQE21" s="136"/>
      <c r="EQF21" s="136"/>
      <c r="EQG21" s="136"/>
      <c r="EQH21" s="136"/>
      <c r="EQI21" s="136"/>
      <c r="EQJ21" s="136"/>
      <c r="EQK21" s="136"/>
      <c r="EQL21" s="136"/>
      <c r="EQM21" s="136"/>
      <c r="EQN21" s="136"/>
      <c r="EQO21" s="136"/>
      <c r="EQP21" s="136"/>
      <c r="EQQ21" s="136"/>
      <c r="EQR21" s="136"/>
      <c r="EQS21" s="136"/>
      <c r="EQT21" s="136"/>
      <c r="EQU21" s="136"/>
      <c r="EQV21" s="136"/>
      <c r="EQW21" s="136"/>
      <c r="EQX21" s="136"/>
      <c r="EQY21" s="136"/>
      <c r="EQZ21" s="136"/>
      <c r="ERA21" s="136"/>
      <c r="ERB21" s="136"/>
      <c r="ERC21" s="136"/>
      <c r="ERD21" s="136"/>
      <c r="ERE21" s="136"/>
      <c r="ERF21" s="136"/>
      <c r="ERG21" s="136"/>
      <c r="ERH21" s="136"/>
      <c r="ERI21" s="136"/>
      <c r="ERJ21" s="136"/>
      <c r="ERK21" s="136"/>
      <c r="ERL21" s="136"/>
      <c r="ERM21" s="136"/>
      <c r="ERN21" s="136"/>
      <c r="ERO21" s="136"/>
      <c r="ERP21" s="136"/>
      <c r="ERQ21" s="136"/>
      <c r="ERR21" s="136"/>
      <c r="ERS21" s="136"/>
      <c r="ERT21" s="136"/>
      <c r="ERU21" s="136"/>
      <c r="ERV21" s="136"/>
      <c r="ERW21" s="136"/>
      <c r="ERX21" s="136"/>
      <c r="ERY21" s="136"/>
      <c r="ERZ21" s="136"/>
      <c r="ESA21" s="136"/>
      <c r="ESB21" s="136"/>
      <c r="ESC21" s="136"/>
      <c r="ESD21" s="136"/>
      <c r="ESE21" s="136"/>
      <c r="ESF21" s="136"/>
      <c r="ESG21" s="136"/>
      <c r="ESH21" s="136"/>
      <c r="ESI21" s="136"/>
      <c r="ESJ21" s="136"/>
      <c r="ESK21" s="136"/>
      <c r="ESL21" s="136"/>
      <c r="ESM21" s="136"/>
      <c r="ESN21" s="136"/>
      <c r="ESO21" s="136"/>
      <c r="ESP21" s="136"/>
      <c r="ESQ21" s="136"/>
      <c r="ESR21" s="136"/>
      <c r="ESS21" s="136"/>
      <c r="EST21" s="136"/>
      <c r="ESU21" s="136"/>
      <c r="ESV21" s="136"/>
      <c r="ESW21" s="136"/>
      <c r="ESX21" s="136"/>
      <c r="ESY21" s="136"/>
      <c r="ESZ21" s="136"/>
      <c r="ETA21" s="136"/>
      <c r="ETB21" s="136"/>
      <c r="ETC21" s="136"/>
      <c r="ETD21" s="136"/>
      <c r="ETE21" s="136"/>
      <c r="ETF21" s="136"/>
      <c r="ETG21" s="136"/>
      <c r="ETH21" s="136"/>
      <c r="ETI21" s="136"/>
      <c r="ETJ21" s="136"/>
      <c r="ETK21" s="136"/>
      <c r="ETL21" s="136"/>
      <c r="ETM21" s="136"/>
      <c r="ETN21" s="136"/>
      <c r="ETO21" s="136"/>
      <c r="ETP21" s="136"/>
      <c r="ETQ21" s="136"/>
      <c r="ETR21" s="136"/>
      <c r="ETS21" s="136"/>
      <c r="ETT21" s="136"/>
      <c r="ETU21" s="136"/>
      <c r="ETV21" s="136"/>
      <c r="ETW21" s="136"/>
      <c r="ETX21" s="136"/>
      <c r="ETY21" s="136"/>
      <c r="ETZ21" s="136"/>
      <c r="EUA21" s="136"/>
      <c r="EUB21" s="136"/>
      <c r="EUC21" s="136"/>
      <c r="EUD21" s="136"/>
      <c r="EUE21" s="136"/>
      <c r="EUF21" s="136"/>
      <c r="EUG21" s="136"/>
      <c r="EUH21" s="136"/>
      <c r="EUI21" s="136"/>
      <c r="EUJ21" s="136"/>
      <c r="EUK21" s="136"/>
      <c r="EUL21" s="136"/>
      <c r="EUM21" s="136"/>
      <c r="EUN21" s="136"/>
      <c r="EUO21" s="136"/>
      <c r="EUP21" s="136"/>
      <c r="EUQ21" s="136"/>
      <c r="EUR21" s="136"/>
      <c r="EUS21" s="136"/>
      <c r="EUT21" s="136"/>
      <c r="EUU21" s="136"/>
      <c r="EUV21" s="136"/>
      <c r="EUW21" s="136"/>
      <c r="EUX21" s="136"/>
      <c r="EUY21" s="136"/>
      <c r="EUZ21" s="136"/>
      <c r="EVA21" s="136"/>
      <c r="EVB21" s="136"/>
      <c r="EVC21" s="136"/>
      <c r="EVD21" s="136"/>
      <c r="EVE21" s="136"/>
      <c r="EVF21" s="136"/>
      <c r="EVG21" s="136"/>
      <c r="EVH21" s="136"/>
      <c r="EVI21" s="136"/>
      <c r="EVJ21" s="136"/>
      <c r="EVK21" s="136"/>
      <c r="EVL21" s="136"/>
      <c r="EVM21" s="136"/>
      <c r="EVN21" s="136"/>
      <c r="EVO21" s="136"/>
      <c r="EVP21" s="136"/>
      <c r="EVQ21" s="136"/>
      <c r="EVR21" s="136"/>
      <c r="EVS21" s="136"/>
      <c r="EVT21" s="136"/>
      <c r="EVU21" s="136"/>
      <c r="EVV21" s="136"/>
      <c r="EVW21" s="136"/>
      <c r="EVX21" s="136"/>
      <c r="EVY21" s="136"/>
      <c r="EVZ21" s="136"/>
      <c r="EWA21" s="136"/>
      <c r="EWB21" s="136"/>
      <c r="EWC21" s="136"/>
      <c r="EWD21" s="136"/>
      <c r="EWE21" s="136"/>
      <c r="EWF21" s="136"/>
      <c r="EWG21" s="136"/>
      <c r="EWH21" s="136"/>
      <c r="EWI21" s="136"/>
      <c r="EWJ21" s="136"/>
      <c r="EWK21" s="136"/>
      <c r="EWL21" s="136"/>
      <c r="EWM21" s="136"/>
      <c r="EWN21" s="136"/>
      <c r="EWO21" s="136"/>
      <c r="EWP21" s="136"/>
      <c r="EWQ21" s="136"/>
      <c r="EWR21" s="136"/>
      <c r="EWS21" s="136"/>
      <c r="EWT21" s="136"/>
      <c r="EWU21" s="136"/>
      <c r="EWV21" s="136"/>
      <c r="EWW21" s="136"/>
      <c r="EWX21" s="136"/>
      <c r="EWY21" s="136"/>
      <c r="EWZ21" s="136"/>
      <c r="EXA21" s="136"/>
      <c r="EXB21" s="136"/>
      <c r="EXC21" s="136"/>
      <c r="EXD21" s="136"/>
      <c r="EXE21" s="136"/>
      <c r="EXF21" s="136"/>
      <c r="EXG21" s="136"/>
      <c r="EXH21" s="136"/>
      <c r="EXI21" s="136"/>
      <c r="EXJ21" s="136"/>
      <c r="EXK21" s="136"/>
      <c r="EXL21" s="136"/>
      <c r="EXM21" s="136"/>
      <c r="EXN21" s="136"/>
      <c r="EXO21" s="136"/>
      <c r="EXP21" s="136"/>
      <c r="EXQ21" s="136"/>
      <c r="EXR21" s="136"/>
      <c r="EXS21" s="136"/>
      <c r="EXT21" s="136"/>
      <c r="EXU21" s="136"/>
      <c r="EXV21" s="136"/>
      <c r="EXW21" s="136"/>
      <c r="EXX21" s="136"/>
      <c r="EXY21" s="136"/>
      <c r="EXZ21" s="136"/>
      <c r="EYA21" s="136"/>
      <c r="EYB21" s="136"/>
      <c r="EYC21" s="136"/>
      <c r="EYD21" s="136"/>
      <c r="EYE21" s="136"/>
      <c r="EYF21" s="136"/>
      <c r="EYG21" s="136"/>
      <c r="EYH21" s="136"/>
      <c r="EYI21" s="136"/>
      <c r="EYJ21" s="136"/>
      <c r="EYK21" s="136"/>
      <c r="EYL21" s="136"/>
      <c r="EYM21" s="136"/>
      <c r="EYN21" s="136"/>
      <c r="EYO21" s="136"/>
      <c r="EYP21" s="136"/>
      <c r="EYQ21" s="136"/>
      <c r="EYR21" s="136"/>
      <c r="EYS21" s="136"/>
      <c r="EYT21" s="136"/>
      <c r="EYU21" s="136"/>
      <c r="EYV21" s="136"/>
      <c r="EYW21" s="136"/>
      <c r="EYX21" s="136"/>
      <c r="EYY21" s="136"/>
      <c r="EYZ21" s="136"/>
      <c r="EZA21" s="136"/>
      <c r="EZB21" s="136"/>
      <c r="EZC21" s="136"/>
      <c r="EZD21" s="136"/>
      <c r="EZE21" s="136"/>
      <c r="EZF21" s="136"/>
      <c r="EZG21" s="136"/>
      <c r="EZH21" s="136"/>
      <c r="EZI21" s="136"/>
      <c r="EZJ21" s="136"/>
      <c r="EZK21" s="136"/>
      <c r="EZL21" s="136"/>
      <c r="EZM21" s="136"/>
      <c r="EZN21" s="136"/>
      <c r="EZO21" s="136"/>
      <c r="EZP21" s="136"/>
      <c r="EZQ21" s="136"/>
      <c r="EZR21" s="136"/>
      <c r="EZS21" s="136"/>
      <c r="EZT21" s="136"/>
      <c r="EZU21" s="136"/>
      <c r="EZV21" s="136"/>
      <c r="EZW21" s="136"/>
      <c r="EZX21" s="136"/>
      <c r="EZY21" s="136"/>
      <c r="EZZ21" s="136"/>
      <c r="FAA21" s="136"/>
      <c r="FAB21" s="136"/>
      <c r="FAC21" s="136"/>
      <c r="FAD21" s="136"/>
      <c r="FAE21" s="136"/>
      <c r="FAF21" s="136"/>
      <c r="FAG21" s="136"/>
      <c r="FAH21" s="136"/>
      <c r="FAI21" s="136"/>
      <c r="FAJ21" s="136"/>
      <c r="FAK21" s="136"/>
      <c r="FAL21" s="136"/>
      <c r="FAM21" s="136"/>
      <c r="FAN21" s="136"/>
      <c r="FAO21" s="136"/>
      <c r="FAP21" s="136"/>
      <c r="FAQ21" s="136"/>
      <c r="FAR21" s="136"/>
      <c r="FAS21" s="136"/>
      <c r="FAT21" s="136"/>
      <c r="FAU21" s="136"/>
      <c r="FAV21" s="136"/>
      <c r="FAW21" s="136"/>
      <c r="FAX21" s="136"/>
      <c r="FAY21" s="136"/>
      <c r="FAZ21" s="136"/>
      <c r="FBA21" s="136"/>
      <c r="FBB21" s="136"/>
      <c r="FBC21" s="136"/>
      <c r="FBD21" s="136"/>
      <c r="FBE21" s="136"/>
      <c r="FBF21" s="136"/>
      <c r="FBG21" s="136"/>
      <c r="FBH21" s="136"/>
      <c r="FBI21" s="136"/>
      <c r="FBJ21" s="136"/>
      <c r="FBK21" s="136"/>
      <c r="FBL21" s="136"/>
      <c r="FBM21" s="136"/>
      <c r="FBN21" s="136"/>
      <c r="FBO21" s="136"/>
      <c r="FBP21" s="136"/>
      <c r="FBQ21" s="136"/>
      <c r="FBR21" s="136"/>
      <c r="FBS21" s="136"/>
      <c r="FBT21" s="136"/>
      <c r="FBU21" s="136"/>
      <c r="FBV21" s="136"/>
      <c r="FBW21" s="136"/>
      <c r="FBX21" s="136"/>
      <c r="FBY21" s="136"/>
      <c r="FBZ21" s="136"/>
      <c r="FCA21" s="136"/>
      <c r="FCB21" s="136"/>
      <c r="FCC21" s="136"/>
      <c r="FCD21" s="136"/>
      <c r="FCE21" s="136"/>
      <c r="FCF21" s="136"/>
      <c r="FCG21" s="136"/>
      <c r="FCH21" s="136"/>
      <c r="FCI21" s="136"/>
      <c r="FCJ21" s="136"/>
      <c r="FCK21" s="136"/>
      <c r="FCL21" s="136"/>
      <c r="FCM21" s="136"/>
      <c r="FCN21" s="136"/>
      <c r="FCO21" s="136"/>
      <c r="FCP21" s="136"/>
      <c r="FCQ21" s="136"/>
      <c r="FCR21" s="136"/>
      <c r="FCS21" s="136"/>
      <c r="FCT21" s="136"/>
      <c r="FCU21" s="136"/>
      <c r="FCV21" s="136"/>
      <c r="FCW21" s="136"/>
      <c r="FCX21" s="136"/>
      <c r="FCY21" s="136"/>
      <c r="FCZ21" s="136"/>
      <c r="FDA21" s="136"/>
      <c r="FDB21" s="136"/>
      <c r="FDC21" s="136"/>
      <c r="FDD21" s="136"/>
      <c r="FDE21" s="136"/>
      <c r="FDF21" s="136"/>
      <c r="FDG21" s="136"/>
      <c r="FDH21" s="136"/>
      <c r="FDI21" s="136"/>
      <c r="FDJ21" s="136"/>
      <c r="FDK21" s="136"/>
      <c r="FDL21" s="136"/>
      <c r="FDM21" s="136"/>
      <c r="FDN21" s="136"/>
      <c r="FDO21" s="136"/>
      <c r="FDP21" s="136"/>
      <c r="FDQ21" s="136"/>
      <c r="FDR21" s="136"/>
      <c r="FDS21" s="136"/>
      <c r="FDT21" s="136"/>
      <c r="FDU21" s="136"/>
      <c r="FDV21" s="136"/>
      <c r="FDW21" s="136"/>
      <c r="FDX21" s="136"/>
      <c r="FDY21" s="136"/>
      <c r="FDZ21" s="136"/>
      <c r="FEA21" s="136"/>
      <c r="FEB21" s="136"/>
      <c r="FEC21" s="136"/>
      <c r="FED21" s="136"/>
      <c r="FEE21" s="136"/>
      <c r="FEF21" s="136"/>
      <c r="FEG21" s="136"/>
      <c r="FEH21" s="136"/>
      <c r="FEI21" s="136"/>
      <c r="FEJ21" s="136"/>
      <c r="FEK21" s="136"/>
      <c r="FEL21" s="136"/>
      <c r="FEM21" s="136"/>
      <c r="FEN21" s="136"/>
      <c r="FEO21" s="136"/>
      <c r="FEP21" s="136"/>
      <c r="FEQ21" s="136"/>
      <c r="FER21" s="136"/>
      <c r="FES21" s="136"/>
      <c r="FET21" s="136"/>
      <c r="FEU21" s="136"/>
      <c r="FEV21" s="136"/>
      <c r="FEW21" s="136"/>
      <c r="FEX21" s="136"/>
      <c r="FEY21" s="136"/>
      <c r="FEZ21" s="136"/>
      <c r="FFA21" s="136"/>
      <c r="FFB21" s="136"/>
      <c r="FFC21" s="136"/>
      <c r="FFD21" s="136"/>
      <c r="FFE21" s="136"/>
      <c r="FFF21" s="136"/>
      <c r="FFG21" s="136"/>
      <c r="FFH21" s="136"/>
      <c r="FFI21" s="136"/>
      <c r="FFJ21" s="136"/>
      <c r="FFK21" s="136"/>
      <c r="FFL21" s="136"/>
      <c r="FFM21" s="136"/>
      <c r="FFN21" s="136"/>
      <c r="FFO21" s="136"/>
      <c r="FFP21" s="136"/>
      <c r="FFQ21" s="136"/>
      <c r="FFR21" s="136"/>
      <c r="FFS21" s="136"/>
      <c r="FFT21" s="136"/>
      <c r="FFU21" s="136"/>
      <c r="FFV21" s="136"/>
      <c r="FFW21" s="136"/>
      <c r="FFX21" s="136"/>
      <c r="FFY21" s="136"/>
      <c r="FFZ21" s="136"/>
      <c r="FGA21" s="136"/>
      <c r="FGB21" s="136"/>
      <c r="FGC21" s="136"/>
      <c r="FGD21" s="136"/>
      <c r="FGE21" s="136"/>
      <c r="FGF21" s="136"/>
      <c r="FGG21" s="136"/>
      <c r="FGH21" s="136"/>
      <c r="FGI21" s="136"/>
      <c r="FGJ21" s="136"/>
      <c r="FGK21" s="136"/>
      <c r="FGL21" s="136"/>
      <c r="FGM21" s="136"/>
      <c r="FGN21" s="136"/>
      <c r="FGO21" s="136"/>
      <c r="FGP21" s="136"/>
      <c r="FGQ21" s="136"/>
      <c r="FGR21" s="136"/>
      <c r="FGS21" s="136"/>
      <c r="FGT21" s="136"/>
      <c r="FGU21" s="136"/>
      <c r="FGV21" s="136"/>
      <c r="FGW21" s="136"/>
      <c r="FGX21" s="136"/>
      <c r="FGY21" s="136"/>
      <c r="FGZ21" s="136"/>
      <c r="FHA21" s="136"/>
      <c r="FHB21" s="136"/>
      <c r="FHC21" s="136"/>
      <c r="FHD21" s="136"/>
      <c r="FHE21" s="136"/>
      <c r="FHF21" s="136"/>
      <c r="FHG21" s="136"/>
      <c r="FHH21" s="136"/>
      <c r="FHI21" s="136"/>
      <c r="FHJ21" s="136"/>
      <c r="FHK21" s="136"/>
      <c r="FHL21" s="136"/>
      <c r="FHM21" s="136"/>
      <c r="FHN21" s="136"/>
      <c r="FHO21" s="136"/>
      <c r="FHP21" s="136"/>
      <c r="FHQ21" s="136"/>
      <c r="FHR21" s="136"/>
      <c r="FHS21" s="136"/>
      <c r="FHT21" s="136"/>
      <c r="FHU21" s="136"/>
      <c r="FHV21" s="136"/>
      <c r="FHW21" s="136"/>
      <c r="FHX21" s="136"/>
      <c r="FHY21" s="136"/>
      <c r="FHZ21" s="136"/>
      <c r="FIA21" s="136"/>
      <c r="FIB21" s="136"/>
      <c r="FIC21" s="136"/>
      <c r="FID21" s="136"/>
      <c r="FIE21" s="136"/>
      <c r="FIF21" s="136"/>
      <c r="FIG21" s="136"/>
      <c r="FIH21" s="136"/>
      <c r="FII21" s="136"/>
      <c r="FIJ21" s="136"/>
      <c r="FIK21" s="136"/>
      <c r="FIL21" s="136"/>
      <c r="FIM21" s="136"/>
      <c r="FIN21" s="136"/>
      <c r="FIO21" s="136"/>
      <c r="FIP21" s="136"/>
      <c r="FIQ21" s="136"/>
      <c r="FIR21" s="136"/>
      <c r="FIS21" s="136"/>
      <c r="FIT21" s="136"/>
      <c r="FIU21" s="136"/>
      <c r="FIV21" s="136"/>
      <c r="FIW21" s="136"/>
      <c r="FIX21" s="136"/>
      <c r="FIY21" s="136"/>
      <c r="FIZ21" s="136"/>
      <c r="FJA21" s="136"/>
      <c r="FJB21" s="136"/>
      <c r="FJC21" s="136"/>
      <c r="FJD21" s="136"/>
      <c r="FJE21" s="136"/>
      <c r="FJF21" s="136"/>
      <c r="FJG21" s="136"/>
      <c r="FJH21" s="136"/>
      <c r="FJI21" s="136"/>
      <c r="FJJ21" s="136"/>
      <c r="FJK21" s="136"/>
      <c r="FJL21" s="136"/>
      <c r="FJM21" s="136"/>
      <c r="FJN21" s="136"/>
      <c r="FJO21" s="136"/>
      <c r="FJP21" s="136"/>
      <c r="FJQ21" s="136"/>
      <c r="FJR21" s="136"/>
      <c r="FJS21" s="136"/>
      <c r="FJT21" s="136"/>
      <c r="FJU21" s="136"/>
      <c r="FJV21" s="136"/>
      <c r="FJW21" s="136"/>
      <c r="FJX21" s="136"/>
      <c r="FJY21" s="136"/>
      <c r="FJZ21" s="136"/>
      <c r="FKA21" s="136"/>
      <c r="FKB21" s="136"/>
      <c r="FKC21" s="136"/>
      <c r="FKD21" s="136"/>
      <c r="FKE21" s="136"/>
      <c r="FKF21" s="136"/>
      <c r="FKG21" s="136"/>
      <c r="FKH21" s="136"/>
      <c r="FKI21" s="136"/>
      <c r="FKJ21" s="136"/>
      <c r="FKK21" s="136"/>
      <c r="FKL21" s="136"/>
      <c r="FKM21" s="136"/>
      <c r="FKN21" s="136"/>
      <c r="FKO21" s="136"/>
      <c r="FKP21" s="136"/>
      <c r="FKQ21" s="136"/>
      <c r="FKR21" s="136"/>
      <c r="FKS21" s="136"/>
      <c r="FKT21" s="136"/>
      <c r="FKU21" s="136"/>
      <c r="FKV21" s="136"/>
      <c r="FKW21" s="136"/>
      <c r="FKX21" s="136"/>
      <c r="FKY21" s="136"/>
      <c r="FKZ21" s="136"/>
      <c r="FLA21" s="136"/>
      <c r="FLB21" s="136"/>
      <c r="FLC21" s="136"/>
      <c r="FLD21" s="136"/>
      <c r="FLE21" s="136"/>
      <c r="FLF21" s="136"/>
      <c r="FLG21" s="136"/>
      <c r="FLH21" s="136"/>
      <c r="FLI21" s="136"/>
      <c r="FLJ21" s="136"/>
      <c r="FLK21" s="136"/>
      <c r="FLL21" s="136"/>
      <c r="FLM21" s="136"/>
      <c r="FLN21" s="136"/>
      <c r="FLO21" s="136"/>
      <c r="FLP21" s="136"/>
      <c r="FLQ21" s="136"/>
      <c r="FLR21" s="136"/>
      <c r="FLS21" s="136"/>
      <c r="FLT21" s="136"/>
      <c r="FLU21" s="136"/>
      <c r="FLV21" s="136"/>
      <c r="FLW21" s="136"/>
      <c r="FLX21" s="136"/>
      <c r="FLY21" s="136"/>
      <c r="FLZ21" s="136"/>
      <c r="FMA21" s="136"/>
      <c r="FMB21" s="136"/>
      <c r="FMC21" s="136"/>
      <c r="FMD21" s="136"/>
      <c r="FME21" s="136"/>
      <c r="FMF21" s="136"/>
      <c r="FMG21" s="136"/>
      <c r="FMH21" s="136"/>
      <c r="FMI21" s="136"/>
      <c r="FMJ21" s="136"/>
      <c r="FMK21" s="136"/>
      <c r="FML21" s="136"/>
      <c r="FMM21" s="136"/>
      <c r="FMN21" s="136"/>
      <c r="FMO21" s="136"/>
      <c r="FMP21" s="136"/>
      <c r="FMQ21" s="136"/>
      <c r="FMR21" s="136"/>
      <c r="FMS21" s="136"/>
      <c r="FMT21" s="136"/>
      <c r="FMU21" s="136"/>
      <c r="FMV21" s="136"/>
      <c r="FMW21" s="136"/>
      <c r="FMX21" s="136"/>
      <c r="FMY21" s="136"/>
      <c r="FMZ21" s="136"/>
      <c r="FNA21" s="136"/>
      <c r="FNB21" s="136"/>
      <c r="FNC21" s="136"/>
      <c r="FND21" s="136"/>
      <c r="FNE21" s="136"/>
      <c r="FNF21" s="136"/>
      <c r="FNG21" s="136"/>
      <c r="FNH21" s="136"/>
      <c r="FNI21" s="136"/>
      <c r="FNJ21" s="136"/>
      <c r="FNK21" s="136"/>
      <c r="FNL21" s="136"/>
      <c r="FNM21" s="136"/>
      <c r="FNN21" s="136"/>
      <c r="FNO21" s="136"/>
      <c r="FNP21" s="136"/>
      <c r="FNQ21" s="136"/>
      <c r="FNR21" s="136"/>
      <c r="FNS21" s="136"/>
      <c r="FNT21" s="136"/>
      <c r="FNU21" s="136"/>
      <c r="FNV21" s="136"/>
      <c r="FNW21" s="136"/>
      <c r="FNX21" s="136"/>
      <c r="FNY21" s="136"/>
      <c r="FNZ21" s="136"/>
      <c r="FOA21" s="136"/>
      <c r="FOB21" s="136"/>
      <c r="FOC21" s="136"/>
      <c r="FOD21" s="136"/>
      <c r="FOE21" s="136"/>
      <c r="FOF21" s="136"/>
      <c r="FOG21" s="136"/>
      <c r="FOH21" s="136"/>
      <c r="FOI21" s="136"/>
      <c r="FOJ21" s="136"/>
      <c r="FOK21" s="136"/>
      <c r="FOL21" s="136"/>
      <c r="FOM21" s="136"/>
      <c r="FON21" s="136"/>
      <c r="FOO21" s="136"/>
      <c r="FOP21" s="136"/>
      <c r="FOQ21" s="136"/>
      <c r="FOR21" s="136"/>
      <c r="FOS21" s="136"/>
      <c r="FOT21" s="136"/>
      <c r="FOU21" s="136"/>
      <c r="FOV21" s="136"/>
      <c r="FOW21" s="136"/>
      <c r="FOX21" s="136"/>
      <c r="FOY21" s="136"/>
      <c r="FOZ21" s="136"/>
      <c r="FPA21" s="136"/>
      <c r="FPB21" s="136"/>
      <c r="FPC21" s="136"/>
      <c r="FPD21" s="136"/>
      <c r="FPE21" s="136"/>
      <c r="FPF21" s="136"/>
      <c r="FPG21" s="136"/>
      <c r="FPH21" s="136"/>
      <c r="FPI21" s="136"/>
      <c r="FPJ21" s="136"/>
      <c r="FPK21" s="136"/>
      <c r="FPL21" s="136"/>
      <c r="FPM21" s="136"/>
      <c r="FPN21" s="136"/>
      <c r="FPO21" s="136"/>
      <c r="FPP21" s="136"/>
      <c r="FPQ21" s="136"/>
      <c r="FPR21" s="136"/>
      <c r="FPS21" s="136"/>
      <c r="FPT21" s="136"/>
      <c r="FPU21" s="136"/>
      <c r="FPV21" s="136"/>
      <c r="FPW21" s="136"/>
      <c r="FPX21" s="136"/>
      <c r="FPY21" s="136"/>
      <c r="FPZ21" s="136"/>
      <c r="FQA21" s="136"/>
      <c r="FQB21" s="136"/>
      <c r="FQC21" s="136"/>
      <c r="FQD21" s="136"/>
      <c r="FQE21" s="136"/>
      <c r="FQF21" s="136"/>
      <c r="FQG21" s="136"/>
      <c r="FQH21" s="136"/>
      <c r="FQI21" s="136"/>
      <c r="FQJ21" s="136"/>
      <c r="FQK21" s="136"/>
      <c r="FQL21" s="136"/>
      <c r="FQM21" s="136"/>
      <c r="FQN21" s="136"/>
      <c r="FQO21" s="136"/>
      <c r="FQP21" s="136"/>
      <c r="FQQ21" s="136"/>
      <c r="FQR21" s="136"/>
      <c r="FQS21" s="136"/>
      <c r="FQT21" s="136"/>
      <c r="FQU21" s="136"/>
      <c r="FQV21" s="136"/>
      <c r="FQW21" s="136"/>
      <c r="FQX21" s="136"/>
      <c r="FQY21" s="136"/>
      <c r="FQZ21" s="136"/>
      <c r="FRA21" s="136"/>
      <c r="FRB21" s="136"/>
      <c r="FRC21" s="136"/>
      <c r="FRD21" s="136"/>
      <c r="FRE21" s="136"/>
      <c r="FRF21" s="136"/>
      <c r="FRG21" s="136"/>
      <c r="FRH21" s="136"/>
      <c r="FRI21" s="136"/>
      <c r="FRJ21" s="136"/>
      <c r="FRK21" s="136"/>
      <c r="FRL21" s="136"/>
      <c r="FRM21" s="136"/>
      <c r="FRN21" s="136"/>
      <c r="FRO21" s="136"/>
      <c r="FRP21" s="136"/>
      <c r="FRQ21" s="136"/>
      <c r="FRR21" s="136"/>
      <c r="FRS21" s="136"/>
      <c r="FRT21" s="136"/>
      <c r="FRU21" s="136"/>
      <c r="FRV21" s="136"/>
      <c r="FRW21" s="136"/>
      <c r="FRX21" s="136"/>
      <c r="FRY21" s="136"/>
      <c r="FRZ21" s="136"/>
      <c r="FSA21" s="136"/>
      <c r="FSB21" s="136"/>
      <c r="FSC21" s="136"/>
      <c r="FSD21" s="136"/>
      <c r="FSE21" s="136"/>
      <c r="FSF21" s="136"/>
      <c r="FSG21" s="136"/>
      <c r="FSH21" s="136"/>
      <c r="FSI21" s="136"/>
      <c r="FSJ21" s="136"/>
      <c r="FSK21" s="136"/>
      <c r="FSL21" s="136"/>
      <c r="FSM21" s="136"/>
      <c r="FSN21" s="136"/>
      <c r="FSO21" s="136"/>
      <c r="FSP21" s="136"/>
      <c r="FSQ21" s="136"/>
      <c r="FSR21" s="136"/>
      <c r="FSS21" s="136"/>
      <c r="FST21" s="136"/>
      <c r="FSU21" s="136"/>
      <c r="FSV21" s="136"/>
      <c r="FSW21" s="136"/>
      <c r="FSX21" s="136"/>
      <c r="FSY21" s="136"/>
      <c r="FSZ21" s="136"/>
      <c r="FTA21" s="136"/>
      <c r="FTB21" s="136"/>
      <c r="FTC21" s="136"/>
      <c r="FTD21" s="136"/>
      <c r="FTE21" s="136"/>
      <c r="FTF21" s="136"/>
      <c r="FTG21" s="136"/>
      <c r="FTH21" s="136"/>
      <c r="FTI21" s="136"/>
      <c r="FTJ21" s="136"/>
      <c r="FTK21" s="136"/>
      <c r="FTL21" s="136"/>
      <c r="FTM21" s="136"/>
      <c r="FTN21" s="136"/>
      <c r="FTO21" s="136"/>
      <c r="FTP21" s="136"/>
      <c r="FTQ21" s="136"/>
      <c r="FTR21" s="136"/>
      <c r="FTS21" s="136"/>
      <c r="FTT21" s="136"/>
      <c r="FTU21" s="136"/>
      <c r="FTV21" s="136"/>
      <c r="FTW21" s="136"/>
      <c r="FTX21" s="136"/>
      <c r="FTY21" s="136"/>
      <c r="FTZ21" s="136"/>
      <c r="FUA21" s="136"/>
      <c r="FUB21" s="136"/>
      <c r="FUC21" s="136"/>
      <c r="FUD21" s="136"/>
      <c r="FUE21" s="136"/>
      <c r="FUF21" s="136"/>
      <c r="FUG21" s="136"/>
      <c r="FUH21" s="136"/>
      <c r="FUI21" s="136"/>
      <c r="FUJ21" s="136"/>
      <c r="FUK21" s="136"/>
      <c r="FUL21" s="136"/>
      <c r="FUM21" s="136"/>
      <c r="FUN21" s="136"/>
      <c r="FUO21" s="136"/>
      <c r="FUP21" s="136"/>
      <c r="FUQ21" s="136"/>
      <c r="FUR21" s="136"/>
      <c r="FUS21" s="136"/>
      <c r="FUT21" s="136"/>
      <c r="FUU21" s="136"/>
      <c r="FUV21" s="136"/>
      <c r="FUW21" s="136"/>
      <c r="FUX21" s="136"/>
      <c r="FUY21" s="136"/>
      <c r="FUZ21" s="136"/>
      <c r="FVA21" s="136"/>
      <c r="FVB21" s="136"/>
      <c r="FVC21" s="136"/>
      <c r="FVD21" s="136"/>
      <c r="FVE21" s="136"/>
      <c r="FVF21" s="136"/>
      <c r="FVG21" s="136"/>
      <c r="FVH21" s="136"/>
      <c r="FVI21" s="136"/>
      <c r="FVJ21" s="136"/>
      <c r="FVK21" s="136"/>
      <c r="FVL21" s="136"/>
      <c r="FVM21" s="136"/>
      <c r="FVN21" s="136"/>
      <c r="FVO21" s="136"/>
      <c r="FVP21" s="136"/>
      <c r="FVQ21" s="136"/>
      <c r="FVR21" s="136"/>
      <c r="FVS21" s="136"/>
      <c r="FVT21" s="136"/>
      <c r="FVU21" s="136"/>
      <c r="FVV21" s="136"/>
      <c r="FVW21" s="136"/>
      <c r="FVX21" s="136"/>
      <c r="FVY21" s="136"/>
      <c r="FVZ21" s="136"/>
      <c r="FWA21" s="136"/>
      <c r="FWB21" s="136"/>
      <c r="FWC21" s="136"/>
      <c r="FWD21" s="136"/>
      <c r="FWE21" s="136"/>
      <c r="FWF21" s="136"/>
      <c r="FWG21" s="136"/>
      <c r="FWH21" s="136"/>
      <c r="FWI21" s="136"/>
      <c r="FWJ21" s="136"/>
      <c r="FWK21" s="136"/>
      <c r="FWL21" s="136"/>
      <c r="FWM21" s="136"/>
      <c r="FWN21" s="136"/>
      <c r="FWO21" s="136"/>
      <c r="FWP21" s="136"/>
      <c r="FWQ21" s="136"/>
      <c r="FWR21" s="136"/>
      <c r="FWS21" s="136"/>
      <c r="FWT21" s="136"/>
      <c r="FWU21" s="136"/>
      <c r="FWV21" s="136"/>
      <c r="FWW21" s="136"/>
      <c r="FWX21" s="136"/>
      <c r="FWY21" s="136"/>
      <c r="FWZ21" s="136"/>
      <c r="FXA21" s="136"/>
      <c r="FXB21" s="136"/>
      <c r="FXC21" s="136"/>
      <c r="FXD21" s="136"/>
      <c r="FXE21" s="136"/>
      <c r="FXF21" s="136"/>
      <c r="FXG21" s="136"/>
      <c r="FXH21" s="136"/>
      <c r="FXI21" s="136"/>
      <c r="FXJ21" s="136"/>
      <c r="FXK21" s="136"/>
      <c r="FXL21" s="136"/>
      <c r="FXM21" s="136"/>
      <c r="FXN21" s="136"/>
      <c r="FXO21" s="136"/>
      <c r="FXP21" s="136"/>
      <c r="FXQ21" s="136"/>
      <c r="FXR21" s="136"/>
      <c r="FXS21" s="136"/>
      <c r="FXT21" s="136"/>
      <c r="FXU21" s="136"/>
      <c r="FXV21" s="136"/>
      <c r="FXW21" s="136"/>
      <c r="FXX21" s="136"/>
      <c r="FXY21" s="136"/>
      <c r="FXZ21" s="136"/>
      <c r="FYA21" s="136"/>
      <c r="FYB21" s="136"/>
      <c r="FYC21" s="136"/>
      <c r="FYD21" s="136"/>
      <c r="FYE21" s="136"/>
      <c r="FYF21" s="136"/>
      <c r="FYG21" s="136"/>
      <c r="FYH21" s="136"/>
      <c r="FYI21" s="136"/>
      <c r="FYJ21" s="136"/>
      <c r="FYK21" s="136"/>
      <c r="FYL21" s="136"/>
      <c r="FYM21" s="136"/>
      <c r="FYN21" s="136"/>
      <c r="FYO21" s="136"/>
      <c r="FYP21" s="136"/>
      <c r="FYQ21" s="136"/>
      <c r="FYR21" s="136"/>
      <c r="FYS21" s="136"/>
      <c r="FYT21" s="136"/>
      <c r="FYU21" s="136"/>
      <c r="FYV21" s="136"/>
      <c r="FYW21" s="136"/>
      <c r="FYX21" s="136"/>
      <c r="FYY21" s="136"/>
      <c r="FYZ21" s="136"/>
      <c r="FZA21" s="136"/>
      <c r="FZB21" s="136"/>
      <c r="FZC21" s="136"/>
      <c r="FZD21" s="136"/>
      <c r="FZE21" s="136"/>
      <c r="FZF21" s="136"/>
      <c r="FZG21" s="136"/>
      <c r="FZH21" s="136"/>
      <c r="FZI21" s="136"/>
      <c r="FZJ21" s="136"/>
      <c r="FZK21" s="136"/>
      <c r="FZL21" s="136"/>
      <c r="FZM21" s="136"/>
      <c r="FZN21" s="136"/>
      <c r="FZO21" s="136"/>
      <c r="FZP21" s="136"/>
      <c r="FZQ21" s="136"/>
      <c r="FZR21" s="136"/>
      <c r="FZS21" s="136"/>
      <c r="FZT21" s="136"/>
      <c r="FZU21" s="136"/>
      <c r="FZV21" s="136"/>
      <c r="FZW21" s="136"/>
      <c r="FZX21" s="136"/>
      <c r="FZY21" s="136"/>
      <c r="FZZ21" s="136"/>
      <c r="GAA21" s="136"/>
      <c r="GAB21" s="136"/>
      <c r="GAC21" s="136"/>
      <c r="GAD21" s="136"/>
      <c r="GAE21" s="136"/>
      <c r="GAF21" s="136"/>
      <c r="GAG21" s="136"/>
      <c r="GAH21" s="136"/>
      <c r="GAI21" s="136"/>
      <c r="GAJ21" s="136"/>
      <c r="GAK21" s="136"/>
      <c r="GAL21" s="136"/>
      <c r="GAM21" s="136"/>
      <c r="GAN21" s="136"/>
      <c r="GAO21" s="136"/>
      <c r="GAP21" s="136"/>
      <c r="GAQ21" s="136"/>
      <c r="GAR21" s="136"/>
      <c r="GAS21" s="136"/>
      <c r="GAT21" s="136"/>
      <c r="GAU21" s="136"/>
      <c r="GAV21" s="136"/>
      <c r="GAW21" s="136"/>
      <c r="GAX21" s="136"/>
      <c r="GAY21" s="136"/>
      <c r="GAZ21" s="136"/>
      <c r="GBA21" s="136"/>
      <c r="GBB21" s="136"/>
      <c r="GBC21" s="136"/>
      <c r="GBD21" s="136"/>
      <c r="GBE21" s="136"/>
      <c r="GBF21" s="136"/>
      <c r="GBG21" s="136"/>
      <c r="GBH21" s="136"/>
      <c r="GBI21" s="136"/>
      <c r="GBJ21" s="136"/>
      <c r="GBK21" s="136"/>
      <c r="GBL21" s="136"/>
      <c r="GBM21" s="136"/>
      <c r="GBN21" s="136"/>
      <c r="GBO21" s="136"/>
      <c r="GBP21" s="136"/>
      <c r="GBQ21" s="136"/>
      <c r="GBR21" s="136"/>
      <c r="GBS21" s="136"/>
      <c r="GBT21" s="136"/>
      <c r="GBU21" s="136"/>
      <c r="GBV21" s="136"/>
      <c r="GBW21" s="136"/>
      <c r="GBX21" s="136"/>
      <c r="GBY21" s="136"/>
      <c r="GBZ21" s="136"/>
      <c r="GCA21" s="136"/>
      <c r="GCB21" s="136"/>
      <c r="GCC21" s="136"/>
      <c r="GCD21" s="136"/>
      <c r="GCE21" s="136"/>
      <c r="GCF21" s="136"/>
      <c r="GCG21" s="136"/>
      <c r="GCH21" s="136"/>
      <c r="GCI21" s="136"/>
      <c r="GCJ21" s="136"/>
      <c r="GCK21" s="136"/>
      <c r="GCL21" s="136"/>
      <c r="GCM21" s="136"/>
      <c r="GCN21" s="136"/>
      <c r="GCO21" s="136"/>
      <c r="GCP21" s="136"/>
      <c r="GCQ21" s="136"/>
      <c r="GCR21" s="136"/>
      <c r="GCS21" s="136"/>
      <c r="GCT21" s="136"/>
      <c r="GCU21" s="136"/>
      <c r="GCV21" s="136"/>
      <c r="GCW21" s="136"/>
      <c r="GCX21" s="136"/>
      <c r="GCY21" s="136"/>
      <c r="GCZ21" s="136"/>
      <c r="GDA21" s="136"/>
      <c r="GDB21" s="136"/>
      <c r="GDC21" s="136"/>
      <c r="GDD21" s="136"/>
      <c r="GDE21" s="136"/>
      <c r="GDF21" s="136"/>
      <c r="GDG21" s="136"/>
      <c r="GDH21" s="136"/>
      <c r="GDI21" s="136"/>
      <c r="GDJ21" s="136"/>
      <c r="GDK21" s="136"/>
      <c r="GDL21" s="136"/>
      <c r="GDM21" s="136"/>
      <c r="GDN21" s="136"/>
      <c r="GDO21" s="136"/>
      <c r="GDP21" s="136"/>
      <c r="GDQ21" s="136"/>
      <c r="GDR21" s="136"/>
      <c r="GDS21" s="136"/>
      <c r="GDT21" s="136"/>
      <c r="GDU21" s="136"/>
      <c r="GDV21" s="136"/>
      <c r="GDW21" s="136"/>
      <c r="GDX21" s="136"/>
      <c r="GDY21" s="136"/>
      <c r="GDZ21" s="136"/>
      <c r="GEA21" s="136"/>
      <c r="GEB21" s="136"/>
      <c r="GEC21" s="136"/>
      <c r="GED21" s="136"/>
      <c r="GEE21" s="136"/>
      <c r="GEF21" s="136"/>
      <c r="GEG21" s="136"/>
      <c r="GEH21" s="136"/>
      <c r="GEI21" s="136"/>
      <c r="GEJ21" s="136"/>
      <c r="GEK21" s="136"/>
      <c r="GEL21" s="136"/>
      <c r="GEM21" s="136"/>
      <c r="GEN21" s="136"/>
      <c r="GEO21" s="136"/>
      <c r="GEP21" s="136"/>
      <c r="GEQ21" s="136"/>
      <c r="GER21" s="136"/>
      <c r="GES21" s="136"/>
      <c r="GET21" s="136"/>
      <c r="GEU21" s="136"/>
      <c r="GEV21" s="136"/>
      <c r="GEW21" s="136"/>
      <c r="GEX21" s="136"/>
      <c r="GEY21" s="136"/>
      <c r="GEZ21" s="136"/>
      <c r="GFA21" s="136"/>
      <c r="GFB21" s="136"/>
      <c r="GFC21" s="136"/>
      <c r="GFD21" s="136"/>
      <c r="GFE21" s="136"/>
      <c r="GFF21" s="136"/>
      <c r="GFG21" s="136"/>
      <c r="GFH21" s="136"/>
      <c r="GFI21" s="136"/>
      <c r="GFJ21" s="136"/>
      <c r="GFK21" s="136"/>
      <c r="GFL21" s="136"/>
      <c r="GFM21" s="136"/>
      <c r="GFN21" s="136"/>
      <c r="GFO21" s="136"/>
      <c r="GFP21" s="136"/>
      <c r="GFQ21" s="136"/>
      <c r="GFR21" s="136"/>
      <c r="GFS21" s="136"/>
      <c r="GFT21" s="136"/>
      <c r="GFU21" s="136"/>
      <c r="GFV21" s="136"/>
      <c r="GFW21" s="136"/>
      <c r="GFX21" s="136"/>
      <c r="GFY21" s="136"/>
      <c r="GFZ21" s="136"/>
      <c r="GGA21" s="136"/>
      <c r="GGB21" s="136"/>
      <c r="GGC21" s="136"/>
      <c r="GGD21" s="136"/>
      <c r="GGE21" s="136"/>
      <c r="GGF21" s="136"/>
      <c r="GGG21" s="136"/>
      <c r="GGH21" s="136"/>
      <c r="GGI21" s="136"/>
      <c r="GGJ21" s="136"/>
      <c r="GGK21" s="136"/>
      <c r="GGL21" s="136"/>
      <c r="GGM21" s="136"/>
      <c r="GGN21" s="136"/>
      <c r="GGO21" s="136"/>
      <c r="GGP21" s="136"/>
      <c r="GGQ21" s="136"/>
      <c r="GGR21" s="136"/>
      <c r="GGS21" s="136"/>
      <c r="GGT21" s="136"/>
      <c r="GGU21" s="136"/>
      <c r="GGV21" s="136"/>
      <c r="GGW21" s="136"/>
      <c r="GGX21" s="136"/>
      <c r="GGY21" s="136"/>
      <c r="GGZ21" s="136"/>
      <c r="GHA21" s="136"/>
      <c r="GHB21" s="136"/>
      <c r="GHC21" s="136"/>
      <c r="GHD21" s="136"/>
      <c r="GHE21" s="136"/>
      <c r="GHF21" s="136"/>
      <c r="GHG21" s="136"/>
      <c r="GHH21" s="136"/>
      <c r="GHI21" s="136"/>
      <c r="GHJ21" s="136"/>
      <c r="GHK21" s="136"/>
      <c r="GHL21" s="136"/>
      <c r="GHM21" s="136"/>
      <c r="GHN21" s="136"/>
      <c r="GHO21" s="136"/>
      <c r="GHP21" s="136"/>
      <c r="GHQ21" s="136"/>
      <c r="GHR21" s="136"/>
      <c r="GHS21" s="136"/>
      <c r="GHT21" s="136"/>
      <c r="GHU21" s="136"/>
      <c r="GHV21" s="136"/>
      <c r="GHW21" s="136"/>
      <c r="GHX21" s="136"/>
      <c r="GHY21" s="136"/>
      <c r="GHZ21" s="136"/>
      <c r="GIA21" s="136"/>
      <c r="GIB21" s="136"/>
      <c r="GIC21" s="136"/>
      <c r="GID21" s="136"/>
      <c r="GIE21" s="136"/>
      <c r="GIF21" s="136"/>
      <c r="GIG21" s="136"/>
      <c r="GIH21" s="136"/>
      <c r="GII21" s="136"/>
      <c r="GIJ21" s="136"/>
      <c r="GIK21" s="136"/>
      <c r="GIL21" s="136"/>
      <c r="GIM21" s="136"/>
      <c r="GIN21" s="136"/>
      <c r="GIO21" s="136"/>
      <c r="GIP21" s="136"/>
      <c r="GIQ21" s="136"/>
      <c r="GIR21" s="136"/>
      <c r="GIS21" s="136"/>
      <c r="GIT21" s="136"/>
      <c r="GIU21" s="136"/>
      <c r="GIV21" s="136"/>
      <c r="GIW21" s="136"/>
      <c r="GIX21" s="136"/>
      <c r="GIY21" s="136"/>
      <c r="GIZ21" s="136"/>
      <c r="GJA21" s="136"/>
      <c r="GJB21" s="136"/>
      <c r="GJC21" s="136"/>
      <c r="GJD21" s="136"/>
      <c r="GJE21" s="136"/>
      <c r="GJF21" s="136"/>
      <c r="GJG21" s="136"/>
      <c r="GJH21" s="136"/>
      <c r="GJI21" s="136"/>
      <c r="GJJ21" s="136"/>
      <c r="GJK21" s="136"/>
      <c r="GJL21" s="136"/>
      <c r="GJM21" s="136"/>
      <c r="GJN21" s="136"/>
      <c r="GJO21" s="136"/>
      <c r="GJP21" s="136"/>
      <c r="GJQ21" s="136"/>
      <c r="GJR21" s="136"/>
      <c r="GJS21" s="136"/>
      <c r="GJT21" s="136"/>
      <c r="GJU21" s="136"/>
      <c r="GJV21" s="136"/>
      <c r="GJW21" s="136"/>
      <c r="GJX21" s="136"/>
      <c r="GJY21" s="136"/>
      <c r="GJZ21" s="136"/>
      <c r="GKA21" s="136"/>
      <c r="GKB21" s="136"/>
      <c r="GKC21" s="136"/>
      <c r="GKD21" s="136"/>
      <c r="GKE21" s="136"/>
      <c r="GKF21" s="136"/>
      <c r="GKG21" s="136"/>
      <c r="GKH21" s="136"/>
      <c r="GKI21" s="136"/>
      <c r="GKJ21" s="136"/>
      <c r="GKK21" s="136"/>
      <c r="GKL21" s="136"/>
      <c r="GKM21" s="136"/>
      <c r="GKN21" s="136"/>
      <c r="GKO21" s="136"/>
      <c r="GKP21" s="136"/>
      <c r="GKQ21" s="136"/>
      <c r="GKR21" s="136"/>
      <c r="GKS21" s="136"/>
      <c r="GKT21" s="136"/>
      <c r="GKU21" s="136"/>
      <c r="GKV21" s="136"/>
      <c r="GKW21" s="136"/>
      <c r="GKX21" s="136"/>
      <c r="GKY21" s="136"/>
      <c r="GKZ21" s="136"/>
      <c r="GLA21" s="136"/>
      <c r="GLB21" s="136"/>
      <c r="GLC21" s="136"/>
      <c r="GLD21" s="136"/>
      <c r="GLE21" s="136"/>
      <c r="GLF21" s="136"/>
      <c r="GLG21" s="136"/>
      <c r="GLH21" s="136"/>
      <c r="GLI21" s="136"/>
      <c r="GLJ21" s="136"/>
      <c r="GLK21" s="136"/>
      <c r="GLL21" s="136"/>
      <c r="GLM21" s="136"/>
      <c r="GLN21" s="136"/>
      <c r="GLO21" s="136"/>
      <c r="GLP21" s="136"/>
      <c r="GLQ21" s="136"/>
      <c r="GLR21" s="136"/>
      <c r="GLS21" s="136"/>
      <c r="GLT21" s="136"/>
      <c r="GLU21" s="136"/>
      <c r="GLV21" s="136"/>
      <c r="GLW21" s="136"/>
      <c r="GLX21" s="136"/>
      <c r="GLY21" s="136"/>
      <c r="GLZ21" s="136"/>
      <c r="GMA21" s="136"/>
      <c r="GMB21" s="136"/>
      <c r="GMC21" s="136"/>
      <c r="GMD21" s="136"/>
      <c r="GME21" s="136"/>
      <c r="GMF21" s="136"/>
      <c r="GMG21" s="136"/>
      <c r="GMH21" s="136"/>
      <c r="GMI21" s="136"/>
      <c r="GMJ21" s="136"/>
      <c r="GMK21" s="136"/>
      <c r="GML21" s="136"/>
      <c r="GMM21" s="136"/>
      <c r="GMN21" s="136"/>
      <c r="GMO21" s="136"/>
      <c r="GMP21" s="136"/>
      <c r="GMQ21" s="136"/>
      <c r="GMR21" s="136"/>
      <c r="GMS21" s="136"/>
      <c r="GMT21" s="136"/>
      <c r="GMU21" s="136"/>
      <c r="GMV21" s="136"/>
      <c r="GMW21" s="136"/>
      <c r="GMX21" s="136"/>
      <c r="GMY21" s="136"/>
      <c r="GMZ21" s="136"/>
      <c r="GNA21" s="136"/>
      <c r="GNB21" s="136"/>
      <c r="GNC21" s="136"/>
      <c r="GND21" s="136"/>
      <c r="GNE21" s="136"/>
      <c r="GNF21" s="136"/>
      <c r="GNG21" s="136"/>
      <c r="GNH21" s="136"/>
      <c r="GNI21" s="136"/>
      <c r="GNJ21" s="136"/>
      <c r="GNK21" s="136"/>
      <c r="GNL21" s="136"/>
      <c r="GNM21" s="136"/>
      <c r="GNN21" s="136"/>
      <c r="GNO21" s="136"/>
      <c r="GNP21" s="136"/>
      <c r="GNQ21" s="136"/>
      <c r="GNR21" s="136"/>
      <c r="GNS21" s="136"/>
      <c r="GNT21" s="136"/>
      <c r="GNU21" s="136"/>
      <c r="GNV21" s="136"/>
      <c r="GNW21" s="136"/>
      <c r="GNX21" s="136"/>
      <c r="GNY21" s="136"/>
      <c r="GNZ21" s="136"/>
      <c r="GOA21" s="136"/>
      <c r="GOB21" s="136"/>
      <c r="GOC21" s="136"/>
      <c r="GOD21" s="136"/>
      <c r="GOE21" s="136"/>
      <c r="GOF21" s="136"/>
      <c r="GOG21" s="136"/>
      <c r="GOH21" s="136"/>
      <c r="GOI21" s="136"/>
      <c r="GOJ21" s="136"/>
      <c r="GOK21" s="136"/>
      <c r="GOL21" s="136"/>
      <c r="GOM21" s="136"/>
      <c r="GON21" s="136"/>
      <c r="GOO21" s="136"/>
      <c r="GOP21" s="136"/>
      <c r="GOQ21" s="136"/>
      <c r="GOR21" s="136"/>
      <c r="GOS21" s="136"/>
      <c r="GOT21" s="136"/>
      <c r="GOU21" s="136"/>
      <c r="GOV21" s="136"/>
      <c r="GOW21" s="136"/>
      <c r="GOX21" s="136"/>
      <c r="GOY21" s="136"/>
      <c r="GOZ21" s="136"/>
      <c r="GPA21" s="136"/>
      <c r="GPB21" s="136"/>
      <c r="GPC21" s="136"/>
      <c r="GPD21" s="136"/>
      <c r="GPE21" s="136"/>
      <c r="GPF21" s="136"/>
      <c r="GPG21" s="136"/>
      <c r="GPH21" s="136"/>
      <c r="GPI21" s="136"/>
      <c r="GPJ21" s="136"/>
      <c r="GPK21" s="136"/>
      <c r="GPL21" s="136"/>
      <c r="GPM21" s="136"/>
      <c r="GPN21" s="136"/>
      <c r="GPO21" s="136"/>
      <c r="GPP21" s="136"/>
      <c r="GPQ21" s="136"/>
      <c r="GPR21" s="136"/>
      <c r="GPS21" s="136"/>
      <c r="GPT21" s="136"/>
      <c r="GPU21" s="136"/>
      <c r="GPV21" s="136"/>
      <c r="GPW21" s="136"/>
      <c r="GPX21" s="136"/>
      <c r="GPY21" s="136"/>
      <c r="GPZ21" s="136"/>
      <c r="GQA21" s="136"/>
      <c r="GQB21" s="136"/>
      <c r="GQC21" s="136"/>
      <c r="GQD21" s="136"/>
      <c r="GQE21" s="136"/>
      <c r="GQF21" s="136"/>
      <c r="GQG21" s="136"/>
      <c r="GQH21" s="136"/>
      <c r="GQI21" s="136"/>
      <c r="GQJ21" s="136"/>
      <c r="GQK21" s="136"/>
      <c r="GQL21" s="136"/>
      <c r="GQM21" s="136"/>
      <c r="GQN21" s="136"/>
      <c r="GQO21" s="136"/>
      <c r="GQP21" s="136"/>
      <c r="GQQ21" s="136"/>
      <c r="GQR21" s="136"/>
      <c r="GQS21" s="136"/>
      <c r="GQT21" s="136"/>
      <c r="GQU21" s="136"/>
      <c r="GQV21" s="136"/>
      <c r="GQW21" s="136"/>
      <c r="GQX21" s="136"/>
      <c r="GQY21" s="136"/>
      <c r="GQZ21" s="136"/>
      <c r="GRA21" s="136"/>
      <c r="GRB21" s="136"/>
      <c r="GRC21" s="136"/>
      <c r="GRD21" s="136"/>
      <c r="GRE21" s="136"/>
      <c r="GRF21" s="136"/>
      <c r="GRG21" s="136"/>
      <c r="GRH21" s="136"/>
      <c r="GRI21" s="136"/>
      <c r="GRJ21" s="136"/>
      <c r="GRK21" s="136"/>
      <c r="GRL21" s="136"/>
      <c r="GRM21" s="136"/>
      <c r="GRN21" s="136"/>
      <c r="GRO21" s="136"/>
      <c r="GRP21" s="136"/>
      <c r="GRQ21" s="136"/>
      <c r="GRR21" s="136"/>
      <c r="GRS21" s="136"/>
      <c r="GRT21" s="136"/>
      <c r="GRU21" s="136"/>
      <c r="GRV21" s="136"/>
      <c r="GRW21" s="136"/>
      <c r="GRX21" s="136"/>
      <c r="GRY21" s="136"/>
      <c r="GRZ21" s="136"/>
      <c r="GSA21" s="136"/>
      <c r="GSB21" s="136"/>
      <c r="GSC21" s="136"/>
      <c r="GSD21" s="136"/>
      <c r="GSE21" s="136"/>
      <c r="GSF21" s="136"/>
      <c r="GSG21" s="136"/>
      <c r="GSH21" s="136"/>
      <c r="GSI21" s="136"/>
      <c r="GSJ21" s="136"/>
      <c r="GSK21" s="136"/>
      <c r="GSL21" s="136"/>
      <c r="GSM21" s="136"/>
      <c r="GSN21" s="136"/>
      <c r="GSO21" s="136"/>
      <c r="GSP21" s="136"/>
      <c r="GSQ21" s="136"/>
      <c r="GSR21" s="136"/>
      <c r="GSS21" s="136"/>
      <c r="GST21" s="136"/>
      <c r="GSU21" s="136"/>
      <c r="GSV21" s="136"/>
      <c r="GSW21" s="136"/>
      <c r="GSX21" s="136"/>
      <c r="GSY21" s="136"/>
      <c r="GSZ21" s="136"/>
      <c r="GTA21" s="136"/>
      <c r="GTB21" s="136"/>
      <c r="GTC21" s="136"/>
      <c r="GTD21" s="136"/>
      <c r="GTE21" s="136"/>
      <c r="GTF21" s="136"/>
      <c r="GTG21" s="136"/>
      <c r="GTH21" s="136"/>
      <c r="GTI21" s="136"/>
      <c r="GTJ21" s="136"/>
      <c r="GTK21" s="136"/>
      <c r="GTL21" s="136"/>
      <c r="GTM21" s="136"/>
      <c r="GTN21" s="136"/>
      <c r="GTO21" s="136"/>
      <c r="GTP21" s="136"/>
      <c r="GTQ21" s="136"/>
      <c r="GTR21" s="136"/>
      <c r="GTS21" s="136"/>
      <c r="GTT21" s="136"/>
      <c r="GTU21" s="136"/>
      <c r="GTV21" s="136"/>
      <c r="GTW21" s="136"/>
      <c r="GTX21" s="136"/>
      <c r="GTY21" s="136"/>
      <c r="GTZ21" s="136"/>
      <c r="GUA21" s="136"/>
      <c r="GUB21" s="136"/>
      <c r="GUC21" s="136"/>
      <c r="GUD21" s="136"/>
      <c r="GUE21" s="136"/>
      <c r="GUF21" s="136"/>
      <c r="GUG21" s="136"/>
      <c r="GUH21" s="136"/>
      <c r="GUI21" s="136"/>
      <c r="GUJ21" s="136"/>
      <c r="GUK21" s="136"/>
      <c r="GUL21" s="136"/>
      <c r="GUM21" s="136"/>
      <c r="GUN21" s="136"/>
      <c r="GUO21" s="136"/>
      <c r="GUP21" s="136"/>
      <c r="GUQ21" s="136"/>
      <c r="GUR21" s="136"/>
      <c r="GUS21" s="136"/>
      <c r="GUT21" s="136"/>
      <c r="GUU21" s="136"/>
      <c r="GUV21" s="136"/>
      <c r="GUW21" s="136"/>
      <c r="GUX21" s="136"/>
      <c r="GUY21" s="136"/>
      <c r="GUZ21" s="136"/>
      <c r="GVA21" s="136"/>
      <c r="GVB21" s="136"/>
      <c r="GVC21" s="136"/>
      <c r="GVD21" s="136"/>
      <c r="GVE21" s="136"/>
      <c r="GVF21" s="136"/>
      <c r="GVG21" s="136"/>
      <c r="GVH21" s="136"/>
      <c r="GVI21" s="136"/>
      <c r="GVJ21" s="136"/>
      <c r="GVK21" s="136"/>
      <c r="GVL21" s="136"/>
      <c r="GVM21" s="136"/>
      <c r="GVN21" s="136"/>
      <c r="GVO21" s="136"/>
      <c r="GVP21" s="136"/>
      <c r="GVQ21" s="136"/>
      <c r="GVR21" s="136"/>
      <c r="GVS21" s="136"/>
      <c r="GVT21" s="136"/>
      <c r="GVU21" s="136"/>
      <c r="GVV21" s="136"/>
      <c r="GVW21" s="136"/>
      <c r="GVX21" s="136"/>
      <c r="GVY21" s="136"/>
      <c r="GVZ21" s="136"/>
      <c r="GWA21" s="136"/>
      <c r="GWB21" s="136"/>
      <c r="GWC21" s="136"/>
      <c r="GWD21" s="136"/>
      <c r="GWE21" s="136"/>
      <c r="GWF21" s="136"/>
      <c r="GWG21" s="136"/>
      <c r="GWH21" s="136"/>
      <c r="GWI21" s="136"/>
      <c r="GWJ21" s="136"/>
      <c r="GWK21" s="136"/>
      <c r="GWL21" s="136"/>
      <c r="GWM21" s="136"/>
      <c r="GWN21" s="136"/>
      <c r="GWO21" s="136"/>
      <c r="GWP21" s="136"/>
      <c r="GWQ21" s="136"/>
      <c r="GWR21" s="136"/>
      <c r="GWS21" s="136"/>
      <c r="GWT21" s="136"/>
      <c r="GWU21" s="136"/>
      <c r="GWV21" s="136"/>
      <c r="GWW21" s="136"/>
      <c r="GWX21" s="136"/>
      <c r="GWY21" s="136"/>
      <c r="GWZ21" s="136"/>
      <c r="GXA21" s="136"/>
      <c r="GXB21" s="136"/>
      <c r="GXC21" s="136"/>
      <c r="GXD21" s="136"/>
      <c r="GXE21" s="136"/>
      <c r="GXF21" s="136"/>
      <c r="GXG21" s="136"/>
      <c r="GXH21" s="136"/>
      <c r="GXI21" s="136"/>
      <c r="GXJ21" s="136"/>
      <c r="GXK21" s="136"/>
      <c r="GXL21" s="136"/>
      <c r="GXM21" s="136"/>
      <c r="GXN21" s="136"/>
      <c r="GXO21" s="136"/>
      <c r="GXP21" s="136"/>
      <c r="GXQ21" s="136"/>
      <c r="GXR21" s="136"/>
      <c r="GXS21" s="136"/>
      <c r="GXT21" s="136"/>
      <c r="GXU21" s="136"/>
      <c r="GXV21" s="136"/>
      <c r="GXW21" s="136"/>
      <c r="GXX21" s="136"/>
      <c r="GXY21" s="136"/>
      <c r="GXZ21" s="136"/>
      <c r="GYA21" s="136"/>
      <c r="GYB21" s="136"/>
      <c r="GYC21" s="136"/>
      <c r="GYD21" s="136"/>
      <c r="GYE21" s="136"/>
      <c r="GYF21" s="136"/>
      <c r="GYG21" s="136"/>
      <c r="GYH21" s="136"/>
      <c r="GYI21" s="136"/>
      <c r="GYJ21" s="136"/>
      <c r="GYK21" s="136"/>
      <c r="GYL21" s="136"/>
      <c r="GYM21" s="136"/>
      <c r="GYN21" s="136"/>
      <c r="GYO21" s="136"/>
      <c r="GYP21" s="136"/>
      <c r="GYQ21" s="136"/>
      <c r="GYR21" s="136"/>
      <c r="GYS21" s="136"/>
      <c r="GYT21" s="136"/>
      <c r="GYU21" s="136"/>
      <c r="GYV21" s="136"/>
      <c r="GYW21" s="136"/>
      <c r="GYX21" s="136"/>
      <c r="GYY21" s="136"/>
      <c r="GYZ21" s="136"/>
      <c r="GZA21" s="136"/>
      <c r="GZB21" s="136"/>
      <c r="GZC21" s="136"/>
      <c r="GZD21" s="136"/>
      <c r="GZE21" s="136"/>
      <c r="GZF21" s="136"/>
      <c r="GZG21" s="136"/>
      <c r="GZH21" s="136"/>
      <c r="GZI21" s="136"/>
      <c r="GZJ21" s="136"/>
      <c r="GZK21" s="136"/>
      <c r="GZL21" s="136"/>
      <c r="GZM21" s="136"/>
      <c r="GZN21" s="136"/>
      <c r="GZO21" s="136"/>
      <c r="GZP21" s="136"/>
      <c r="GZQ21" s="136"/>
      <c r="GZR21" s="136"/>
      <c r="GZS21" s="136"/>
      <c r="GZT21" s="136"/>
      <c r="GZU21" s="136"/>
      <c r="GZV21" s="136"/>
      <c r="GZW21" s="136"/>
      <c r="GZX21" s="136"/>
      <c r="GZY21" s="136"/>
      <c r="GZZ21" s="136"/>
      <c r="HAA21" s="136"/>
      <c r="HAB21" s="136"/>
      <c r="HAC21" s="136"/>
      <c r="HAD21" s="136"/>
      <c r="HAE21" s="136"/>
      <c r="HAF21" s="136"/>
      <c r="HAG21" s="136"/>
      <c r="HAH21" s="136"/>
      <c r="HAI21" s="136"/>
      <c r="HAJ21" s="136"/>
      <c r="HAK21" s="136"/>
      <c r="HAL21" s="136"/>
      <c r="HAM21" s="136"/>
      <c r="HAN21" s="136"/>
      <c r="HAO21" s="136"/>
      <c r="HAP21" s="136"/>
      <c r="HAQ21" s="136"/>
      <c r="HAR21" s="136"/>
      <c r="HAS21" s="136"/>
      <c r="HAT21" s="136"/>
      <c r="HAU21" s="136"/>
      <c r="HAV21" s="136"/>
      <c r="HAW21" s="136"/>
      <c r="HAX21" s="136"/>
      <c r="HAY21" s="136"/>
      <c r="HAZ21" s="136"/>
      <c r="HBA21" s="136"/>
      <c r="HBB21" s="136"/>
      <c r="HBC21" s="136"/>
      <c r="HBD21" s="136"/>
      <c r="HBE21" s="136"/>
      <c r="HBF21" s="136"/>
      <c r="HBG21" s="136"/>
      <c r="HBH21" s="136"/>
      <c r="HBI21" s="136"/>
      <c r="HBJ21" s="136"/>
      <c r="HBK21" s="136"/>
      <c r="HBL21" s="136"/>
      <c r="HBM21" s="136"/>
      <c r="HBN21" s="136"/>
      <c r="HBO21" s="136"/>
      <c r="HBP21" s="136"/>
      <c r="HBQ21" s="136"/>
      <c r="HBR21" s="136"/>
      <c r="HBS21" s="136"/>
      <c r="HBT21" s="136"/>
      <c r="HBU21" s="136"/>
      <c r="HBV21" s="136"/>
      <c r="HBW21" s="136"/>
      <c r="HBX21" s="136"/>
      <c r="HBY21" s="136"/>
      <c r="HBZ21" s="136"/>
      <c r="HCA21" s="136"/>
      <c r="HCB21" s="136"/>
      <c r="HCC21" s="136"/>
      <c r="HCD21" s="136"/>
      <c r="HCE21" s="136"/>
      <c r="HCF21" s="136"/>
      <c r="HCG21" s="136"/>
      <c r="HCH21" s="136"/>
      <c r="HCI21" s="136"/>
      <c r="HCJ21" s="136"/>
      <c r="HCK21" s="136"/>
      <c r="HCL21" s="136"/>
      <c r="HCM21" s="136"/>
      <c r="HCN21" s="136"/>
      <c r="HCO21" s="136"/>
      <c r="HCP21" s="136"/>
      <c r="HCQ21" s="136"/>
      <c r="HCR21" s="136"/>
      <c r="HCS21" s="136"/>
      <c r="HCT21" s="136"/>
      <c r="HCU21" s="136"/>
      <c r="HCV21" s="136"/>
      <c r="HCW21" s="136"/>
      <c r="HCX21" s="136"/>
      <c r="HCY21" s="136"/>
      <c r="HCZ21" s="136"/>
      <c r="HDA21" s="136"/>
      <c r="HDB21" s="136"/>
      <c r="HDC21" s="136"/>
      <c r="HDD21" s="136"/>
      <c r="HDE21" s="136"/>
      <c r="HDF21" s="136"/>
      <c r="HDG21" s="136"/>
      <c r="HDH21" s="136"/>
      <c r="HDI21" s="136"/>
      <c r="HDJ21" s="136"/>
      <c r="HDK21" s="136"/>
      <c r="HDL21" s="136"/>
      <c r="HDM21" s="136"/>
      <c r="HDN21" s="136"/>
      <c r="HDO21" s="136"/>
      <c r="HDP21" s="136"/>
      <c r="HDQ21" s="136"/>
      <c r="HDR21" s="136"/>
      <c r="HDS21" s="136"/>
      <c r="HDT21" s="136"/>
      <c r="HDU21" s="136"/>
      <c r="HDV21" s="136"/>
      <c r="HDW21" s="136"/>
      <c r="HDX21" s="136"/>
      <c r="HDY21" s="136"/>
      <c r="HDZ21" s="136"/>
      <c r="HEA21" s="136"/>
      <c r="HEB21" s="136"/>
      <c r="HEC21" s="136"/>
      <c r="HED21" s="136"/>
      <c r="HEE21" s="136"/>
      <c r="HEF21" s="136"/>
      <c r="HEG21" s="136"/>
      <c r="HEH21" s="136"/>
      <c r="HEI21" s="136"/>
      <c r="HEJ21" s="136"/>
      <c r="HEK21" s="136"/>
      <c r="HEL21" s="136"/>
      <c r="HEM21" s="136"/>
      <c r="HEN21" s="136"/>
      <c r="HEO21" s="136"/>
      <c r="HEP21" s="136"/>
      <c r="HEQ21" s="136"/>
      <c r="HER21" s="136"/>
      <c r="HES21" s="136"/>
      <c r="HET21" s="136"/>
      <c r="HEU21" s="136"/>
      <c r="HEV21" s="136"/>
      <c r="HEW21" s="136"/>
      <c r="HEX21" s="136"/>
      <c r="HEY21" s="136"/>
      <c r="HEZ21" s="136"/>
      <c r="HFA21" s="136"/>
      <c r="HFB21" s="136"/>
      <c r="HFC21" s="136"/>
      <c r="HFD21" s="136"/>
      <c r="HFE21" s="136"/>
      <c r="HFF21" s="136"/>
      <c r="HFG21" s="136"/>
      <c r="HFH21" s="136"/>
      <c r="HFI21" s="136"/>
      <c r="HFJ21" s="136"/>
      <c r="HFK21" s="136"/>
      <c r="HFL21" s="136"/>
      <c r="HFM21" s="136"/>
      <c r="HFN21" s="136"/>
      <c r="HFO21" s="136"/>
      <c r="HFP21" s="136"/>
      <c r="HFQ21" s="136"/>
      <c r="HFR21" s="136"/>
      <c r="HFS21" s="136"/>
      <c r="HFT21" s="136"/>
      <c r="HFU21" s="136"/>
      <c r="HFV21" s="136"/>
      <c r="HFW21" s="136"/>
      <c r="HFX21" s="136"/>
      <c r="HFY21" s="136"/>
      <c r="HFZ21" s="136"/>
      <c r="HGA21" s="136"/>
      <c r="HGB21" s="136"/>
      <c r="HGC21" s="136"/>
      <c r="HGD21" s="136"/>
      <c r="HGE21" s="136"/>
      <c r="HGF21" s="136"/>
      <c r="HGG21" s="136"/>
      <c r="HGH21" s="136"/>
      <c r="HGI21" s="136"/>
      <c r="HGJ21" s="136"/>
      <c r="HGK21" s="136"/>
      <c r="HGL21" s="136"/>
      <c r="HGM21" s="136"/>
      <c r="HGN21" s="136"/>
      <c r="HGO21" s="136"/>
      <c r="HGP21" s="136"/>
      <c r="HGQ21" s="136"/>
      <c r="HGR21" s="136"/>
      <c r="HGS21" s="136"/>
      <c r="HGT21" s="136"/>
      <c r="HGU21" s="136"/>
      <c r="HGV21" s="136"/>
      <c r="HGW21" s="136"/>
      <c r="HGX21" s="136"/>
      <c r="HGY21" s="136"/>
      <c r="HGZ21" s="136"/>
      <c r="HHA21" s="136"/>
      <c r="HHB21" s="136"/>
      <c r="HHC21" s="136"/>
      <c r="HHD21" s="136"/>
      <c r="HHE21" s="136"/>
      <c r="HHF21" s="136"/>
      <c r="HHG21" s="136"/>
      <c r="HHH21" s="136"/>
      <c r="HHI21" s="136"/>
      <c r="HHJ21" s="136"/>
      <c r="HHK21" s="136"/>
      <c r="HHL21" s="136"/>
      <c r="HHM21" s="136"/>
      <c r="HHN21" s="136"/>
      <c r="HHO21" s="136"/>
      <c r="HHP21" s="136"/>
      <c r="HHQ21" s="136"/>
      <c r="HHR21" s="136"/>
      <c r="HHS21" s="136"/>
      <c r="HHT21" s="136"/>
      <c r="HHU21" s="136"/>
      <c r="HHV21" s="136"/>
      <c r="HHW21" s="136"/>
      <c r="HHX21" s="136"/>
      <c r="HHY21" s="136"/>
      <c r="HHZ21" s="136"/>
      <c r="HIA21" s="136"/>
      <c r="HIB21" s="136"/>
      <c r="HIC21" s="136"/>
      <c r="HID21" s="136"/>
      <c r="HIE21" s="136"/>
      <c r="HIF21" s="136"/>
      <c r="HIG21" s="136"/>
      <c r="HIH21" s="136"/>
      <c r="HII21" s="136"/>
      <c r="HIJ21" s="136"/>
      <c r="HIK21" s="136"/>
      <c r="HIL21" s="136"/>
      <c r="HIM21" s="136"/>
      <c r="HIN21" s="136"/>
      <c r="HIO21" s="136"/>
      <c r="HIP21" s="136"/>
      <c r="HIQ21" s="136"/>
      <c r="HIR21" s="136"/>
      <c r="HIS21" s="136"/>
      <c r="HIT21" s="136"/>
      <c r="HIU21" s="136"/>
      <c r="HIV21" s="136"/>
      <c r="HIW21" s="136"/>
      <c r="HIX21" s="136"/>
      <c r="HIY21" s="136"/>
      <c r="HIZ21" s="136"/>
      <c r="HJA21" s="136"/>
      <c r="HJB21" s="136"/>
      <c r="HJC21" s="136"/>
      <c r="HJD21" s="136"/>
      <c r="HJE21" s="136"/>
      <c r="HJF21" s="136"/>
      <c r="HJG21" s="136"/>
      <c r="HJH21" s="136"/>
      <c r="HJI21" s="136"/>
      <c r="HJJ21" s="136"/>
      <c r="HJK21" s="136"/>
      <c r="HJL21" s="136"/>
      <c r="HJM21" s="136"/>
      <c r="HJN21" s="136"/>
      <c r="HJO21" s="136"/>
      <c r="HJP21" s="136"/>
      <c r="HJQ21" s="136"/>
      <c r="HJR21" s="136"/>
      <c r="HJS21" s="136"/>
      <c r="HJT21" s="136"/>
      <c r="HJU21" s="136"/>
      <c r="HJV21" s="136"/>
      <c r="HJW21" s="136"/>
      <c r="HJX21" s="136"/>
      <c r="HJY21" s="136"/>
      <c r="HJZ21" s="136"/>
      <c r="HKA21" s="136"/>
      <c r="HKB21" s="136"/>
      <c r="HKC21" s="136"/>
      <c r="HKD21" s="136"/>
      <c r="HKE21" s="136"/>
      <c r="HKF21" s="136"/>
      <c r="HKG21" s="136"/>
      <c r="HKH21" s="136"/>
      <c r="HKI21" s="136"/>
      <c r="HKJ21" s="136"/>
      <c r="HKK21" s="136"/>
      <c r="HKL21" s="136"/>
      <c r="HKM21" s="136"/>
      <c r="HKN21" s="136"/>
      <c r="HKO21" s="136"/>
      <c r="HKP21" s="136"/>
      <c r="HKQ21" s="136"/>
      <c r="HKR21" s="136"/>
      <c r="HKS21" s="136"/>
      <c r="HKT21" s="136"/>
      <c r="HKU21" s="136"/>
      <c r="HKV21" s="136"/>
      <c r="HKW21" s="136"/>
      <c r="HKX21" s="136"/>
      <c r="HKY21" s="136"/>
      <c r="HKZ21" s="136"/>
      <c r="HLA21" s="136"/>
      <c r="HLB21" s="136"/>
      <c r="HLC21" s="136"/>
      <c r="HLD21" s="136"/>
      <c r="HLE21" s="136"/>
      <c r="HLF21" s="136"/>
      <c r="HLG21" s="136"/>
      <c r="HLH21" s="136"/>
      <c r="HLI21" s="136"/>
      <c r="HLJ21" s="136"/>
      <c r="HLK21" s="136"/>
      <c r="HLL21" s="136"/>
      <c r="HLM21" s="136"/>
      <c r="HLN21" s="136"/>
      <c r="HLO21" s="136"/>
      <c r="HLP21" s="136"/>
      <c r="HLQ21" s="136"/>
      <c r="HLR21" s="136"/>
      <c r="HLS21" s="136"/>
      <c r="HLT21" s="136"/>
      <c r="HLU21" s="136"/>
      <c r="HLV21" s="136"/>
      <c r="HLW21" s="136"/>
      <c r="HLX21" s="136"/>
      <c r="HLY21" s="136"/>
      <c r="HLZ21" s="136"/>
      <c r="HMA21" s="136"/>
      <c r="HMB21" s="136"/>
      <c r="HMC21" s="136"/>
      <c r="HMD21" s="136"/>
      <c r="HME21" s="136"/>
      <c r="HMF21" s="136"/>
      <c r="HMG21" s="136"/>
      <c r="HMH21" s="136"/>
      <c r="HMI21" s="136"/>
      <c r="HMJ21" s="136"/>
      <c r="HMK21" s="136"/>
      <c r="HML21" s="136"/>
      <c r="HMM21" s="136"/>
      <c r="HMN21" s="136"/>
      <c r="HMO21" s="136"/>
      <c r="HMP21" s="136"/>
      <c r="HMQ21" s="136"/>
      <c r="HMR21" s="136"/>
      <c r="HMS21" s="136"/>
      <c r="HMT21" s="136"/>
      <c r="HMU21" s="136"/>
      <c r="HMV21" s="136"/>
      <c r="HMW21" s="136"/>
      <c r="HMX21" s="136"/>
      <c r="HMY21" s="136"/>
      <c r="HMZ21" s="136"/>
      <c r="HNA21" s="136"/>
      <c r="HNB21" s="136"/>
      <c r="HNC21" s="136"/>
      <c r="HND21" s="136"/>
      <c r="HNE21" s="136"/>
      <c r="HNF21" s="136"/>
      <c r="HNG21" s="136"/>
      <c r="HNH21" s="136"/>
      <c r="HNI21" s="136"/>
      <c r="HNJ21" s="136"/>
      <c r="HNK21" s="136"/>
      <c r="HNL21" s="136"/>
      <c r="HNM21" s="136"/>
      <c r="HNN21" s="136"/>
      <c r="HNO21" s="136"/>
      <c r="HNP21" s="136"/>
      <c r="HNQ21" s="136"/>
      <c r="HNR21" s="136"/>
      <c r="HNS21" s="136"/>
      <c r="HNT21" s="136"/>
      <c r="HNU21" s="136"/>
      <c r="HNV21" s="136"/>
      <c r="HNW21" s="136"/>
      <c r="HNX21" s="136"/>
      <c r="HNY21" s="136"/>
      <c r="HNZ21" s="136"/>
      <c r="HOA21" s="136"/>
      <c r="HOB21" s="136"/>
      <c r="HOC21" s="136"/>
      <c r="HOD21" s="136"/>
      <c r="HOE21" s="136"/>
      <c r="HOF21" s="136"/>
      <c r="HOG21" s="136"/>
      <c r="HOH21" s="136"/>
      <c r="HOI21" s="136"/>
      <c r="HOJ21" s="136"/>
      <c r="HOK21" s="136"/>
      <c r="HOL21" s="136"/>
      <c r="HOM21" s="136"/>
      <c r="HON21" s="136"/>
      <c r="HOO21" s="136"/>
      <c r="HOP21" s="136"/>
      <c r="HOQ21" s="136"/>
      <c r="HOR21" s="136"/>
      <c r="HOS21" s="136"/>
      <c r="HOT21" s="136"/>
      <c r="HOU21" s="136"/>
      <c r="HOV21" s="136"/>
      <c r="HOW21" s="136"/>
      <c r="HOX21" s="136"/>
      <c r="HOY21" s="136"/>
      <c r="HOZ21" s="136"/>
      <c r="HPA21" s="136"/>
      <c r="HPB21" s="136"/>
      <c r="HPC21" s="136"/>
      <c r="HPD21" s="136"/>
      <c r="HPE21" s="136"/>
      <c r="HPF21" s="136"/>
      <c r="HPG21" s="136"/>
      <c r="HPH21" s="136"/>
      <c r="HPI21" s="136"/>
      <c r="HPJ21" s="136"/>
      <c r="HPK21" s="136"/>
      <c r="HPL21" s="136"/>
      <c r="HPM21" s="136"/>
      <c r="HPN21" s="136"/>
      <c r="HPO21" s="136"/>
      <c r="HPP21" s="136"/>
      <c r="HPQ21" s="136"/>
      <c r="HPR21" s="136"/>
      <c r="HPS21" s="136"/>
      <c r="HPT21" s="136"/>
      <c r="HPU21" s="136"/>
      <c r="HPV21" s="136"/>
      <c r="HPW21" s="136"/>
      <c r="HPX21" s="136"/>
      <c r="HPY21" s="136"/>
      <c r="HPZ21" s="136"/>
      <c r="HQA21" s="136"/>
      <c r="HQB21" s="136"/>
      <c r="HQC21" s="136"/>
      <c r="HQD21" s="136"/>
      <c r="HQE21" s="136"/>
      <c r="HQF21" s="136"/>
      <c r="HQG21" s="136"/>
      <c r="HQH21" s="136"/>
      <c r="HQI21" s="136"/>
      <c r="HQJ21" s="136"/>
      <c r="HQK21" s="136"/>
      <c r="HQL21" s="136"/>
      <c r="HQM21" s="136"/>
      <c r="HQN21" s="136"/>
      <c r="HQO21" s="136"/>
      <c r="HQP21" s="136"/>
      <c r="HQQ21" s="136"/>
      <c r="HQR21" s="136"/>
      <c r="HQS21" s="136"/>
      <c r="HQT21" s="136"/>
      <c r="HQU21" s="136"/>
      <c r="HQV21" s="136"/>
      <c r="HQW21" s="136"/>
      <c r="HQX21" s="136"/>
      <c r="HQY21" s="136"/>
      <c r="HQZ21" s="136"/>
      <c r="HRA21" s="136"/>
      <c r="HRB21" s="136"/>
      <c r="HRC21" s="136"/>
      <c r="HRD21" s="136"/>
      <c r="HRE21" s="136"/>
      <c r="HRF21" s="136"/>
      <c r="HRG21" s="136"/>
      <c r="HRH21" s="136"/>
      <c r="HRI21" s="136"/>
      <c r="HRJ21" s="136"/>
      <c r="HRK21" s="136"/>
      <c r="HRL21" s="136"/>
      <c r="HRM21" s="136"/>
      <c r="HRN21" s="136"/>
      <c r="HRO21" s="136"/>
      <c r="HRP21" s="136"/>
      <c r="HRQ21" s="136"/>
      <c r="HRR21" s="136"/>
      <c r="HRS21" s="136"/>
      <c r="HRT21" s="136"/>
      <c r="HRU21" s="136"/>
      <c r="HRV21" s="136"/>
      <c r="HRW21" s="136"/>
      <c r="HRX21" s="136"/>
      <c r="HRY21" s="136"/>
      <c r="HRZ21" s="136"/>
      <c r="HSA21" s="136"/>
      <c r="HSB21" s="136"/>
      <c r="HSC21" s="136"/>
      <c r="HSD21" s="136"/>
      <c r="HSE21" s="136"/>
      <c r="HSF21" s="136"/>
      <c r="HSG21" s="136"/>
      <c r="HSH21" s="136"/>
      <c r="HSI21" s="136"/>
      <c r="HSJ21" s="136"/>
      <c r="HSK21" s="136"/>
      <c r="HSL21" s="136"/>
      <c r="HSM21" s="136"/>
      <c r="HSN21" s="136"/>
      <c r="HSO21" s="136"/>
      <c r="HSP21" s="136"/>
      <c r="HSQ21" s="136"/>
      <c r="HSR21" s="136"/>
      <c r="HSS21" s="136"/>
      <c r="HST21" s="136"/>
      <c r="HSU21" s="136"/>
      <c r="HSV21" s="136"/>
      <c r="HSW21" s="136"/>
      <c r="HSX21" s="136"/>
      <c r="HSY21" s="136"/>
      <c r="HSZ21" s="136"/>
      <c r="HTA21" s="136"/>
      <c r="HTB21" s="136"/>
      <c r="HTC21" s="136"/>
      <c r="HTD21" s="136"/>
      <c r="HTE21" s="136"/>
      <c r="HTF21" s="136"/>
      <c r="HTG21" s="136"/>
      <c r="HTH21" s="136"/>
      <c r="HTI21" s="136"/>
      <c r="HTJ21" s="136"/>
      <c r="HTK21" s="136"/>
      <c r="HTL21" s="136"/>
      <c r="HTM21" s="136"/>
      <c r="HTN21" s="136"/>
      <c r="HTO21" s="136"/>
      <c r="HTP21" s="136"/>
      <c r="HTQ21" s="136"/>
      <c r="HTR21" s="136"/>
      <c r="HTS21" s="136"/>
      <c r="HTT21" s="136"/>
      <c r="HTU21" s="136"/>
      <c r="HTV21" s="136"/>
      <c r="HTW21" s="136"/>
      <c r="HTX21" s="136"/>
      <c r="HTY21" s="136"/>
      <c r="HTZ21" s="136"/>
      <c r="HUA21" s="136"/>
      <c r="HUB21" s="136"/>
      <c r="HUC21" s="136"/>
      <c r="HUD21" s="136"/>
      <c r="HUE21" s="136"/>
      <c r="HUF21" s="136"/>
      <c r="HUG21" s="136"/>
      <c r="HUH21" s="136"/>
      <c r="HUI21" s="136"/>
      <c r="HUJ21" s="136"/>
      <c r="HUK21" s="136"/>
      <c r="HUL21" s="136"/>
      <c r="HUM21" s="136"/>
      <c r="HUN21" s="136"/>
      <c r="HUO21" s="136"/>
      <c r="HUP21" s="136"/>
      <c r="HUQ21" s="136"/>
      <c r="HUR21" s="136"/>
      <c r="HUS21" s="136"/>
      <c r="HUT21" s="136"/>
      <c r="HUU21" s="136"/>
      <c r="HUV21" s="136"/>
      <c r="HUW21" s="136"/>
      <c r="HUX21" s="136"/>
      <c r="HUY21" s="136"/>
      <c r="HUZ21" s="136"/>
      <c r="HVA21" s="136"/>
      <c r="HVB21" s="136"/>
      <c r="HVC21" s="136"/>
      <c r="HVD21" s="136"/>
      <c r="HVE21" s="136"/>
      <c r="HVF21" s="136"/>
      <c r="HVG21" s="136"/>
      <c r="HVH21" s="136"/>
      <c r="HVI21" s="136"/>
      <c r="HVJ21" s="136"/>
      <c r="HVK21" s="136"/>
      <c r="HVL21" s="136"/>
      <c r="HVM21" s="136"/>
      <c r="HVN21" s="136"/>
      <c r="HVO21" s="136"/>
      <c r="HVP21" s="136"/>
      <c r="HVQ21" s="136"/>
      <c r="HVR21" s="136"/>
      <c r="HVS21" s="136"/>
      <c r="HVT21" s="136"/>
      <c r="HVU21" s="136"/>
      <c r="HVV21" s="136"/>
      <c r="HVW21" s="136"/>
      <c r="HVX21" s="136"/>
      <c r="HVY21" s="136"/>
      <c r="HVZ21" s="136"/>
      <c r="HWA21" s="136"/>
      <c r="HWB21" s="136"/>
      <c r="HWC21" s="136"/>
      <c r="HWD21" s="136"/>
      <c r="HWE21" s="136"/>
      <c r="HWF21" s="136"/>
      <c r="HWG21" s="136"/>
      <c r="HWH21" s="136"/>
      <c r="HWI21" s="136"/>
      <c r="HWJ21" s="136"/>
      <c r="HWK21" s="136"/>
      <c r="HWL21" s="136"/>
      <c r="HWM21" s="136"/>
      <c r="HWN21" s="136"/>
      <c r="HWO21" s="136"/>
      <c r="HWP21" s="136"/>
      <c r="HWQ21" s="136"/>
      <c r="HWR21" s="136"/>
      <c r="HWS21" s="136"/>
      <c r="HWT21" s="136"/>
      <c r="HWU21" s="136"/>
      <c r="HWV21" s="136"/>
      <c r="HWW21" s="136"/>
      <c r="HWX21" s="136"/>
      <c r="HWY21" s="136"/>
      <c r="HWZ21" s="136"/>
      <c r="HXA21" s="136"/>
      <c r="HXB21" s="136"/>
      <c r="HXC21" s="136"/>
      <c r="HXD21" s="136"/>
      <c r="HXE21" s="136"/>
      <c r="HXF21" s="136"/>
      <c r="HXG21" s="136"/>
      <c r="HXH21" s="136"/>
      <c r="HXI21" s="136"/>
      <c r="HXJ21" s="136"/>
      <c r="HXK21" s="136"/>
      <c r="HXL21" s="136"/>
      <c r="HXM21" s="136"/>
      <c r="HXN21" s="136"/>
      <c r="HXO21" s="136"/>
      <c r="HXP21" s="136"/>
      <c r="HXQ21" s="136"/>
      <c r="HXR21" s="136"/>
      <c r="HXS21" s="136"/>
      <c r="HXT21" s="136"/>
      <c r="HXU21" s="136"/>
      <c r="HXV21" s="136"/>
      <c r="HXW21" s="136"/>
      <c r="HXX21" s="136"/>
      <c r="HXY21" s="136"/>
      <c r="HXZ21" s="136"/>
      <c r="HYA21" s="136"/>
      <c r="HYB21" s="136"/>
      <c r="HYC21" s="136"/>
      <c r="HYD21" s="136"/>
      <c r="HYE21" s="136"/>
      <c r="HYF21" s="136"/>
      <c r="HYG21" s="136"/>
      <c r="HYH21" s="136"/>
      <c r="HYI21" s="136"/>
      <c r="HYJ21" s="136"/>
      <c r="HYK21" s="136"/>
      <c r="HYL21" s="136"/>
      <c r="HYM21" s="136"/>
      <c r="HYN21" s="136"/>
      <c r="HYO21" s="136"/>
      <c r="HYP21" s="136"/>
      <c r="HYQ21" s="136"/>
      <c r="HYR21" s="136"/>
      <c r="HYS21" s="136"/>
      <c r="HYT21" s="136"/>
      <c r="HYU21" s="136"/>
      <c r="HYV21" s="136"/>
      <c r="HYW21" s="136"/>
      <c r="HYX21" s="136"/>
      <c r="HYY21" s="136"/>
      <c r="HYZ21" s="136"/>
      <c r="HZA21" s="136"/>
      <c r="HZB21" s="136"/>
      <c r="HZC21" s="136"/>
      <c r="HZD21" s="136"/>
      <c r="HZE21" s="136"/>
      <c r="HZF21" s="136"/>
      <c r="HZG21" s="136"/>
      <c r="HZH21" s="136"/>
      <c r="HZI21" s="136"/>
      <c r="HZJ21" s="136"/>
      <c r="HZK21" s="136"/>
      <c r="HZL21" s="136"/>
      <c r="HZM21" s="136"/>
      <c r="HZN21" s="136"/>
      <c r="HZO21" s="136"/>
      <c r="HZP21" s="136"/>
      <c r="HZQ21" s="136"/>
      <c r="HZR21" s="136"/>
      <c r="HZS21" s="136"/>
      <c r="HZT21" s="136"/>
      <c r="HZU21" s="136"/>
      <c r="HZV21" s="136"/>
      <c r="HZW21" s="136"/>
      <c r="HZX21" s="136"/>
      <c r="HZY21" s="136"/>
      <c r="HZZ21" s="136"/>
      <c r="IAA21" s="136"/>
      <c r="IAB21" s="136"/>
      <c r="IAC21" s="136"/>
      <c r="IAD21" s="136"/>
      <c r="IAE21" s="136"/>
      <c r="IAF21" s="136"/>
      <c r="IAG21" s="136"/>
      <c r="IAH21" s="136"/>
      <c r="IAI21" s="136"/>
      <c r="IAJ21" s="136"/>
      <c r="IAK21" s="136"/>
      <c r="IAL21" s="136"/>
      <c r="IAM21" s="136"/>
      <c r="IAN21" s="136"/>
      <c r="IAO21" s="136"/>
      <c r="IAP21" s="136"/>
      <c r="IAQ21" s="136"/>
      <c r="IAR21" s="136"/>
      <c r="IAS21" s="136"/>
      <c r="IAT21" s="136"/>
      <c r="IAU21" s="136"/>
      <c r="IAV21" s="136"/>
      <c r="IAW21" s="136"/>
      <c r="IAX21" s="136"/>
      <c r="IAY21" s="136"/>
      <c r="IAZ21" s="136"/>
      <c r="IBA21" s="136"/>
      <c r="IBB21" s="136"/>
      <c r="IBC21" s="136"/>
      <c r="IBD21" s="136"/>
      <c r="IBE21" s="136"/>
      <c r="IBF21" s="136"/>
      <c r="IBG21" s="136"/>
      <c r="IBH21" s="136"/>
      <c r="IBI21" s="136"/>
      <c r="IBJ21" s="136"/>
      <c r="IBK21" s="136"/>
      <c r="IBL21" s="136"/>
      <c r="IBM21" s="136"/>
      <c r="IBN21" s="136"/>
      <c r="IBO21" s="136"/>
      <c r="IBP21" s="136"/>
      <c r="IBQ21" s="136"/>
      <c r="IBR21" s="136"/>
      <c r="IBS21" s="136"/>
      <c r="IBT21" s="136"/>
      <c r="IBU21" s="136"/>
      <c r="IBV21" s="136"/>
      <c r="IBW21" s="136"/>
      <c r="IBX21" s="136"/>
      <c r="IBY21" s="136"/>
      <c r="IBZ21" s="136"/>
      <c r="ICA21" s="136"/>
      <c r="ICB21" s="136"/>
      <c r="ICC21" s="136"/>
      <c r="ICD21" s="136"/>
      <c r="ICE21" s="136"/>
      <c r="ICF21" s="136"/>
      <c r="ICG21" s="136"/>
      <c r="ICH21" s="136"/>
      <c r="ICI21" s="136"/>
      <c r="ICJ21" s="136"/>
      <c r="ICK21" s="136"/>
      <c r="ICL21" s="136"/>
      <c r="ICM21" s="136"/>
      <c r="ICN21" s="136"/>
      <c r="ICO21" s="136"/>
      <c r="ICP21" s="136"/>
      <c r="ICQ21" s="136"/>
      <c r="ICR21" s="136"/>
      <c r="ICS21" s="136"/>
      <c r="ICT21" s="136"/>
      <c r="ICU21" s="136"/>
      <c r="ICV21" s="136"/>
      <c r="ICW21" s="136"/>
      <c r="ICX21" s="136"/>
      <c r="ICY21" s="136"/>
      <c r="ICZ21" s="136"/>
      <c r="IDA21" s="136"/>
      <c r="IDB21" s="136"/>
      <c r="IDC21" s="136"/>
      <c r="IDD21" s="136"/>
      <c r="IDE21" s="136"/>
      <c r="IDF21" s="136"/>
      <c r="IDG21" s="136"/>
      <c r="IDH21" s="136"/>
      <c r="IDI21" s="136"/>
      <c r="IDJ21" s="136"/>
      <c r="IDK21" s="136"/>
      <c r="IDL21" s="136"/>
      <c r="IDM21" s="136"/>
      <c r="IDN21" s="136"/>
      <c r="IDO21" s="136"/>
      <c r="IDP21" s="136"/>
      <c r="IDQ21" s="136"/>
      <c r="IDR21" s="136"/>
      <c r="IDS21" s="136"/>
      <c r="IDT21" s="136"/>
      <c r="IDU21" s="136"/>
      <c r="IDV21" s="136"/>
      <c r="IDW21" s="136"/>
      <c r="IDX21" s="136"/>
      <c r="IDY21" s="136"/>
      <c r="IDZ21" s="136"/>
      <c r="IEA21" s="136"/>
      <c r="IEB21" s="136"/>
      <c r="IEC21" s="136"/>
      <c r="IED21" s="136"/>
      <c r="IEE21" s="136"/>
      <c r="IEF21" s="136"/>
      <c r="IEG21" s="136"/>
      <c r="IEH21" s="136"/>
      <c r="IEI21" s="136"/>
      <c r="IEJ21" s="136"/>
      <c r="IEK21" s="136"/>
      <c r="IEL21" s="136"/>
      <c r="IEM21" s="136"/>
      <c r="IEN21" s="136"/>
      <c r="IEO21" s="136"/>
      <c r="IEP21" s="136"/>
      <c r="IEQ21" s="136"/>
      <c r="IER21" s="136"/>
      <c r="IES21" s="136"/>
      <c r="IET21" s="136"/>
      <c r="IEU21" s="136"/>
      <c r="IEV21" s="136"/>
      <c r="IEW21" s="136"/>
      <c r="IEX21" s="136"/>
      <c r="IEY21" s="136"/>
      <c r="IEZ21" s="136"/>
      <c r="IFA21" s="136"/>
      <c r="IFB21" s="136"/>
      <c r="IFC21" s="136"/>
      <c r="IFD21" s="136"/>
      <c r="IFE21" s="136"/>
      <c r="IFF21" s="136"/>
      <c r="IFG21" s="136"/>
      <c r="IFH21" s="136"/>
      <c r="IFI21" s="136"/>
      <c r="IFJ21" s="136"/>
      <c r="IFK21" s="136"/>
      <c r="IFL21" s="136"/>
      <c r="IFM21" s="136"/>
      <c r="IFN21" s="136"/>
      <c r="IFO21" s="136"/>
      <c r="IFP21" s="136"/>
      <c r="IFQ21" s="136"/>
      <c r="IFR21" s="136"/>
      <c r="IFS21" s="136"/>
      <c r="IFT21" s="136"/>
      <c r="IFU21" s="136"/>
      <c r="IFV21" s="136"/>
      <c r="IFW21" s="136"/>
      <c r="IFX21" s="136"/>
      <c r="IFY21" s="136"/>
      <c r="IFZ21" s="136"/>
      <c r="IGA21" s="136"/>
      <c r="IGB21" s="136"/>
      <c r="IGC21" s="136"/>
      <c r="IGD21" s="136"/>
      <c r="IGE21" s="136"/>
      <c r="IGF21" s="136"/>
      <c r="IGG21" s="136"/>
      <c r="IGH21" s="136"/>
      <c r="IGI21" s="136"/>
      <c r="IGJ21" s="136"/>
      <c r="IGK21" s="136"/>
      <c r="IGL21" s="136"/>
      <c r="IGM21" s="136"/>
      <c r="IGN21" s="136"/>
      <c r="IGO21" s="136"/>
      <c r="IGP21" s="136"/>
      <c r="IGQ21" s="136"/>
      <c r="IGR21" s="136"/>
      <c r="IGS21" s="136"/>
      <c r="IGT21" s="136"/>
      <c r="IGU21" s="136"/>
      <c r="IGV21" s="136"/>
      <c r="IGW21" s="136"/>
      <c r="IGX21" s="136"/>
      <c r="IGY21" s="136"/>
      <c r="IGZ21" s="136"/>
      <c r="IHA21" s="136"/>
      <c r="IHB21" s="136"/>
      <c r="IHC21" s="136"/>
      <c r="IHD21" s="136"/>
      <c r="IHE21" s="136"/>
      <c r="IHF21" s="136"/>
      <c r="IHG21" s="136"/>
      <c r="IHH21" s="136"/>
      <c r="IHI21" s="136"/>
      <c r="IHJ21" s="136"/>
      <c r="IHK21" s="136"/>
      <c r="IHL21" s="136"/>
      <c r="IHM21" s="136"/>
      <c r="IHN21" s="136"/>
      <c r="IHO21" s="136"/>
      <c r="IHP21" s="136"/>
      <c r="IHQ21" s="136"/>
      <c r="IHR21" s="136"/>
      <c r="IHS21" s="136"/>
      <c r="IHT21" s="136"/>
      <c r="IHU21" s="136"/>
      <c r="IHV21" s="136"/>
      <c r="IHW21" s="136"/>
      <c r="IHX21" s="136"/>
      <c r="IHY21" s="136"/>
      <c r="IHZ21" s="136"/>
      <c r="IIA21" s="136"/>
      <c r="IIB21" s="136"/>
      <c r="IIC21" s="136"/>
      <c r="IID21" s="136"/>
      <c r="IIE21" s="136"/>
      <c r="IIF21" s="136"/>
      <c r="IIG21" s="136"/>
      <c r="IIH21" s="136"/>
      <c r="III21" s="136"/>
      <c r="IIJ21" s="136"/>
      <c r="IIK21" s="136"/>
      <c r="IIL21" s="136"/>
      <c r="IIM21" s="136"/>
      <c r="IIN21" s="136"/>
      <c r="IIO21" s="136"/>
      <c r="IIP21" s="136"/>
      <c r="IIQ21" s="136"/>
      <c r="IIR21" s="136"/>
      <c r="IIS21" s="136"/>
      <c r="IIT21" s="136"/>
      <c r="IIU21" s="136"/>
      <c r="IIV21" s="136"/>
      <c r="IIW21" s="136"/>
      <c r="IIX21" s="136"/>
      <c r="IIY21" s="136"/>
      <c r="IIZ21" s="136"/>
      <c r="IJA21" s="136"/>
      <c r="IJB21" s="136"/>
      <c r="IJC21" s="136"/>
      <c r="IJD21" s="136"/>
      <c r="IJE21" s="136"/>
      <c r="IJF21" s="136"/>
      <c r="IJG21" s="136"/>
      <c r="IJH21" s="136"/>
      <c r="IJI21" s="136"/>
      <c r="IJJ21" s="136"/>
      <c r="IJK21" s="136"/>
      <c r="IJL21" s="136"/>
      <c r="IJM21" s="136"/>
      <c r="IJN21" s="136"/>
      <c r="IJO21" s="136"/>
      <c r="IJP21" s="136"/>
      <c r="IJQ21" s="136"/>
      <c r="IJR21" s="136"/>
      <c r="IJS21" s="136"/>
      <c r="IJT21" s="136"/>
      <c r="IJU21" s="136"/>
      <c r="IJV21" s="136"/>
      <c r="IJW21" s="136"/>
      <c r="IJX21" s="136"/>
      <c r="IJY21" s="136"/>
      <c r="IJZ21" s="136"/>
      <c r="IKA21" s="136"/>
      <c r="IKB21" s="136"/>
      <c r="IKC21" s="136"/>
      <c r="IKD21" s="136"/>
      <c r="IKE21" s="136"/>
      <c r="IKF21" s="136"/>
      <c r="IKG21" s="136"/>
      <c r="IKH21" s="136"/>
      <c r="IKI21" s="136"/>
      <c r="IKJ21" s="136"/>
      <c r="IKK21" s="136"/>
      <c r="IKL21" s="136"/>
      <c r="IKM21" s="136"/>
      <c r="IKN21" s="136"/>
      <c r="IKO21" s="136"/>
      <c r="IKP21" s="136"/>
      <c r="IKQ21" s="136"/>
      <c r="IKR21" s="136"/>
      <c r="IKS21" s="136"/>
      <c r="IKT21" s="136"/>
      <c r="IKU21" s="136"/>
      <c r="IKV21" s="136"/>
      <c r="IKW21" s="136"/>
      <c r="IKX21" s="136"/>
      <c r="IKY21" s="136"/>
      <c r="IKZ21" s="136"/>
      <c r="ILA21" s="136"/>
      <c r="ILB21" s="136"/>
      <c r="ILC21" s="136"/>
      <c r="ILD21" s="136"/>
      <c r="ILE21" s="136"/>
      <c r="ILF21" s="136"/>
      <c r="ILG21" s="136"/>
      <c r="ILH21" s="136"/>
      <c r="ILI21" s="136"/>
      <c r="ILJ21" s="136"/>
      <c r="ILK21" s="136"/>
      <c r="ILL21" s="136"/>
      <c r="ILM21" s="136"/>
      <c r="ILN21" s="136"/>
      <c r="ILO21" s="136"/>
      <c r="ILP21" s="136"/>
      <c r="ILQ21" s="136"/>
      <c r="ILR21" s="136"/>
      <c r="ILS21" s="136"/>
      <c r="ILT21" s="136"/>
      <c r="ILU21" s="136"/>
      <c r="ILV21" s="136"/>
      <c r="ILW21" s="136"/>
      <c r="ILX21" s="136"/>
      <c r="ILY21" s="136"/>
      <c r="ILZ21" s="136"/>
      <c r="IMA21" s="136"/>
      <c r="IMB21" s="136"/>
      <c r="IMC21" s="136"/>
      <c r="IMD21" s="136"/>
      <c r="IME21" s="136"/>
      <c r="IMF21" s="136"/>
      <c r="IMG21" s="136"/>
      <c r="IMH21" s="136"/>
      <c r="IMI21" s="136"/>
      <c r="IMJ21" s="136"/>
      <c r="IMK21" s="136"/>
      <c r="IML21" s="136"/>
      <c r="IMM21" s="136"/>
      <c r="IMN21" s="136"/>
      <c r="IMO21" s="136"/>
      <c r="IMP21" s="136"/>
      <c r="IMQ21" s="136"/>
      <c r="IMR21" s="136"/>
      <c r="IMS21" s="136"/>
      <c r="IMT21" s="136"/>
      <c r="IMU21" s="136"/>
      <c r="IMV21" s="136"/>
      <c r="IMW21" s="136"/>
      <c r="IMX21" s="136"/>
      <c r="IMY21" s="136"/>
      <c r="IMZ21" s="136"/>
      <c r="INA21" s="136"/>
      <c r="INB21" s="136"/>
      <c r="INC21" s="136"/>
      <c r="IND21" s="136"/>
      <c r="INE21" s="136"/>
      <c r="INF21" s="136"/>
      <c r="ING21" s="136"/>
      <c r="INH21" s="136"/>
      <c r="INI21" s="136"/>
      <c r="INJ21" s="136"/>
      <c r="INK21" s="136"/>
      <c r="INL21" s="136"/>
      <c r="INM21" s="136"/>
      <c r="INN21" s="136"/>
      <c r="INO21" s="136"/>
      <c r="INP21" s="136"/>
      <c r="INQ21" s="136"/>
      <c r="INR21" s="136"/>
      <c r="INS21" s="136"/>
      <c r="INT21" s="136"/>
      <c r="INU21" s="136"/>
      <c r="INV21" s="136"/>
      <c r="INW21" s="136"/>
      <c r="INX21" s="136"/>
      <c r="INY21" s="136"/>
      <c r="INZ21" s="136"/>
      <c r="IOA21" s="136"/>
      <c r="IOB21" s="136"/>
      <c r="IOC21" s="136"/>
      <c r="IOD21" s="136"/>
      <c r="IOE21" s="136"/>
      <c r="IOF21" s="136"/>
      <c r="IOG21" s="136"/>
      <c r="IOH21" s="136"/>
      <c r="IOI21" s="136"/>
      <c r="IOJ21" s="136"/>
      <c r="IOK21" s="136"/>
      <c r="IOL21" s="136"/>
      <c r="IOM21" s="136"/>
      <c r="ION21" s="136"/>
      <c r="IOO21" s="136"/>
      <c r="IOP21" s="136"/>
      <c r="IOQ21" s="136"/>
      <c r="IOR21" s="136"/>
      <c r="IOS21" s="136"/>
      <c r="IOT21" s="136"/>
      <c r="IOU21" s="136"/>
      <c r="IOV21" s="136"/>
      <c r="IOW21" s="136"/>
      <c r="IOX21" s="136"/>
      <c r="IOY21" s="136"/>
      <c r="IOZ21" s="136"/>
      <c r="IPA21" s="136"/>
      <c r="IPB21" s="136"/>
      <c r="IPC21" s="136"/>
      <c r="IPD21" s="136"/>
      <c r="IPE21" s="136"/>
      <c r="IPF21" s="136"/>
      <c r="IPG21" s="136"/>
      <c r="IPH21" s="136"/>
      <c r="IPI21" s="136"/>
      <c r="IPJ21" s="136"/>
      <c r="IPK21" s="136"/>
      <c r="IPL21" s="136"/>
      <c r="IPM21" s="136"/>
      <c r="IPN21" s="136"/>
      <c r="IPO21" s="136"/>
      <c r="IPP21" s="136"/>
      <c r="IPQ21" s="136"/>
      <c r="IPR21" s="136"/>
      <c r="IPS21" s="136"/>
      <c r="IPT21" s="136"/>
      <c r="IPU21" s="136"/>
      <c r="IPV21" s="136"/>
      <c r="IPW21" s="136"/>
      <c r="IPX21" s="136"/>
      <c r="IPY21" s="136"/>
      <c r="IPZ21" s="136"/>
      <c r="IQA21" s="136"/>
      <c r="IQB21" s="136"/>
      <c r="IQC21" s="136"/>
      <c r="IQD21" s="136"/>
      <c r="IQE21" s="136"/>
      <c r="IQF21" s="136"/>
      <c r="IQG21" s="136"/>
      <c r="IQH21" s="136"/>
      <c r="IQI21" s="136"/>
      <c r="IQJ21" s="136"/>
      <c r="IQK21" s="136"/>
      <c r="IQL21" s="136"/>
      <c r="IQM21" s="136"/>
      <c r="IQN21" s="136"/>
      <c r="IQO21" s="136"/>
      <c r="IQP21" s="136"/>
      <c r="IQQ21" s="136"/>
      <c r="IQR21" s="136"/>
      <c r="IQS21" s="136"/>
      <c r="IQT21" s="136"/>
      <c r="IQU21" s="136"/>
      <c r="IQV21" s="136"/>
      <c r="IQW21" s="136"/>
      <c r="IQX21" s="136"/>
      <c r="IQY21" s="136"/>
      <c r="IQZ21" s="136"/>
      <c r="IRA21" s="136"/>
      <c r="IRB21" s="136"/>
      <c r="IRC21" s="136"/>
      <c r="IRD21" s="136"/>
      <c r="IRE21" s="136"/>
      <c r="IRF21" s="136"/>
      <c r="IRG21" s="136"/>
      <c r="IRH21" s="136"/>
      <c r="IRI21" s="136"/>
      <c r="IRJ21" s="136"/>
      <c r="IRK21" s="136"/>
      <c r="IRL21" s="136"/>
      <c r="IRM21" s="136"/>
      <c r="IRN21" s="136"/>
      <c r="IRO21" s="136"/>
      <c r="IRP21" s="136"/>
      <c r="IRQ21" s="136"/>
      <c r="IRR21" s="136"/>
      <c r="IRS21" s="136"/>
      <c r="IRT21" s="136"/>
      <c r="IRU21" s="136"/>
      <c r="IRV21" s="136"/>
      <c r="IRW21" s="136"/>
      <c r="IRX21" s="136"/>
      <c r="IRY21" s="136"/>
      <c r="IRZ21" s="136"/>
      <c r="ISA21" s="136"/>
      <c r="ISB21" s="136"/>
      <c r="ISC21" s="136"/>
      <c r="ISD21" s="136"/>
      <c r="ISE21" s="136"/>
      <c r="ISF21" s="136"/>
      <c r="ISG21" s="136"/>
      <c r="ISH21" s="136"/>
      <c r="ISI21" s="136"/>
      <c r="ISJ21" s="136"/>
      <c r="ISK21" s="136"/>
      <c r="ISL21" s="136"/>
      <c r="ISM21" s="136"/>
      <c r="ISN21" s="136"/>
      <c r="ISO21" s="136"/>
      <c r="ISP21" s="136"/>
      <c r="ISQ21" s="136"/>
      <c r="ISR21" s="136"/>
      <c r="ISS21" s="136"/>
      <c r="IST21" s="136"/>
      <c r="ISU21" s="136"/>
      <c r="ISV21" s="136"/>
      <c r="ISW21" s="136"/>
      <c r="ISX21" s="136"/>
      <c r="ISY21" s="136"/>
      <c r="ISZ21" s="136"/>
      <c r="ITA21" s="136"/>
      <c r="ITB21" s="136"/>
      <c r="ITC21" s="136"/>
      <c r="ITD21" s="136"/>
      <c r="ITE21" s="136"/>
      <c r="ITF21" s="136"/>
      <c r="ITG21" s="136"/>
      <c r="ITH21" s="136"/>
      <c r="ITI21" s="136"/>
      <c r="ITJ21" s="136"/>
      <c r="ITK21" s="136"/>
      <c r="ITL21" s="136"/>
      <c r="ITM21" s="136"/>
      <c r="ITN21" s="136"/>
      <c r="ITO21" s="136"/>
      <c r="ITP21" s="136"/>
      <c r="ITQ21" s="136"/>
      <c r="ITR21" s="136"/>
      <c r="ITS21" s="136"/>
      <c r="ITT21" s="136"/>
      <c r="ITU21" s="136"/>
      <c r="ITV21" s="136"/>
    </row>
    <row r="22" spans="1:1220 2103:2257 3143:6626" s="135" customFormat="1">
      <c r="A22" s="134">
        <v>21</v>
      </c>
      <c r="B22" s="342" t="s">
        <v>166</v>
      </c>
      <c r="C22" s="342" t="s">
        <v>167</v>
      </c>
      <c r="D22" s="342" t="s">
        <v>168</v>
      </c>
      <c r="E22" s="349" t="s">
        <v>169</v>
      </c>
      <c r="F22" s="349" t="s">
        <v>170</v>
      </c>
      <c r="G22" s="342" t="s">
        <v>89</v>
      </c>
      <c r="H22" s="382" t="s">
        <v>171</v>
      </c>
      <c r="I22" s="342" t="s">
        <v>379</v>
      </c>
      <c r="J22" s="378" t="s">
        <v>609</v>
      </c>
      <c r="K22" s="170"/>
      <c r="L22" s="170"/>
      <c r="M22" s="170"/>
      <c r="N22" s="170"/>
      <c r="O22" s="170"/>
      <c r="P22" s="170"/>
      <c r="Q22" s="170"/>
      <c r="R22" s="170"/>
      <c r="S22" s="170"/>
      <c r="T22" s="170"/>
      <c r="U22" s="170"/>
      <c r="V22" s="170"/>
      <c r="ACR22" s="136"/>
      <c r="ACS22" s="136"/>
      <c r="ACT22" s="136"/>
      <c r="ACU22" s="136"/>
      <c r="ACV22" s="136"/>
      <c r="ACW22" s="136"/>
      <c r="ACX22" s="136"/>
      <c r="ACY22" s="136"/>
      <c r="ACZ22" s="136"/>
      <c r="ADA22" s="136"/>
      <c r="ADB22" s="136"/>
      <c r="ADC22" s="136"/>
      <c r="ADD22" s="136"/>
      <c r="ADE22" s="136"/>
      <c r="ADF22" s="136"/>
      <c r="ADG22" s="136"/>
      <c r="ADH22" s="136"/>
      <c r="ADI22" s="136"/>
      <c r="ADJ22" s="136"/>
      <c r="ADK22" s="136"/>
      <c r="ADL22" s="136"/>
      <c r="ADM22" s="136"/>
      <c r="ADN22" s="136"/>
      <c r="ADO22" s="136"/>
      <c r="ADP22" s="136"/>
      <c r="ADQ22" s="136"/>
      <c r="ADR22" s="136"/>
      <c r="ADS22" s="136"/>
      <c r="ADT22" s="136"/>
      <c r="ADU22" s="136"/>
      <c r="ADV22" s="136"/>
      <c r="ADW22" s="136"/>
      <c r="ADX22" s="136"/>
      <c r="ADY22" s="136"/>
      <c r="ADZ22" s="136"/>
      <c r="AEA22" s="136"/>
      <c r="AEB22" s="136"/>
      <c r="AEC22" s="136"/>
      <c r="AED22" s="136"/>
      <c r="AEE22" s="136"/>
      <c r="AEF22" s="136"/>
      <c r="AEG22" s="136"/>
      <c r="AEH22" s="136"/>
      <c r="AEI22" s="136"/>
      <c r="AEJ22" s="136"/>
      <c r="AEK22" s="136"/>
      <c r="AEL22" s="136"/>
      <c r="AEM22" s="136"/>
      <c r="AEN22" s="136"/>
      <c r="AEO22" s="136"/>
      <c r="AEP22" s="136"/>
      <c r="AEQ22" s="136"/>
      <c r="AER22" s="136"/>
      <c r="AES22" s="136"/>
      <c r="AET22" s="136"/>
      <c r="AEU22" s="136"/>
      <c r="AEV22" s="136"/>
      <c r="AEW22" s="136"/>
      <c r="AEX22" s="136"/>
      <c r="AEY22" s="136"/>
      <c r="AEZ22" s="136"/>
      <c r="AFA22" s="136"/>
      <c r="AFB22" s="136"/>
      <c r="AFC22" s="136"/>
      <c r="AFD22" s="136"/>
      <c r="AFE22" s="136"/>
      <c r="AFF22" s="136"/>
      <c r="AFG22" s="136"/>
      <c r="AFH22" s="136"/>
      <c r="AFI22" s="136"/>
      <c r="AFJ22" s="136"/>
      <c r="AFK22" s="136"/>
      <c r="AFL22" s="136"/>
      <c r="AFM22" s="136"/>
      <c r="AFN22" s="136"/>
      <c r="AFO22" s="136"/>
      <c r="AFP22" s="136"/>
      <c r="AFQ22" s="136"/>
      <c r="AFR22" s="136"/>
      <c r="AFS22" s="136"/>
      <c r="AFT22" s="136"/>
      <c r="AFU22" s="136"/>
      <c r="AFV22" s="136"/>
      <c r="AFW22" s="136"/>
      <c r="AFX22" s="136"/>
      <c r="AFY22" s="136"/>
      <c r="AFZ22" s="136"/>
      <c r="AGA22" s="136"/>
      <c r="AGB22" s="136"/>
      <c r="AGC22" s="136"/>
      <c r="AGD22" s="136"/>
      <c r="AGE22" s="136"/>
      <c r="AGF22" s="136"/>
      <c r="AGG22" s="136"/>
      <c r="AGH22" s="136"/>
      <c r="AGI22" s="136"/>
      <c r="AGJ22" s="136"/>
      <c r="AGK22" s="136"/>
      <c r="AGL22" s="136"/>
      <c r="AGM22" s="136"/>
      <c r="AGN22" s="136"/>
      <c r="AGO22" s="136"/>
      <c r="AGP22" s="136"/>
      <c r="AGQ22" s="136"/>
      <c r="AGR22" s="136"/>
      <c r="AGS22" s="136"/>
      <c r="AGT22" s="136"/>
      <c r="AGU22" s="136"/>
      <c r="AGV22" s="136"/>
      <c r="AGW22" s="136"/>
      <c r="AGX22" s="136"/>
      <c r="AGY22" s="136"/>
      <c r="AGZ22" s="136"/>
      <c r="AHA22" s="136"/>
      <c r="AHB22" s="136"/>
      <c r="AHC22" s="136"/>
      <c r="AHD22" s="136"/>
      <c r="AHE22" s="136"/>
      <c r="AHF22" s="136"/>
      <c r="AHG22" s="136"/>
      <c r="AHH22" s="136"/>
      <c r="AHI22" s="136"/>
      <c r="AHJ22" s="136"/>
      <c r="AHK22" s="136"/>
      <c r="AHL22" s="136"/>
      <c r="AHM22" s="136"/>
      <c r="AHN22" s="136"/>
      <c r="AHO22" s="136"/>
      <c r="AHP22" s="136"/>
      <c r="AHQ22" s="136"/>
      <c r="AHR22" s="136"/>
      <c r="AHS22" s="136"/>
      <c r="AHT22" s="136"/>
      <c r="AHU22" s="136"/>
      <c r="AHV22" s="136"/>
      <c r="AHW22" s="136"/>
      <c r="AHX22" s="136"/>
      <c r="AHY22" s="136"/>
      <c r="AHZ22" s="136"/>
      <c r="AIA22" s="136"/>
      <c r="AIB22" s="136"/>
      <c r="AIC22" s="136"/>
      <c r="AID22" s="136"/>
      <c r="AIE22" s="136"/>
      <c r="AIF22" s="136"/>
      <c r="AIG22" s="136"/>
      <c r="AIH22" s="136"/>
      <c r="AII22" s="136"/>
      <c r="AIJ22" s="136"/>
      <c r="AIK22" s="136"/>
      <c r="AIL22" s="136"/>
      <c r="AIM22" s="136"/>
      <c r="AIN22" s="136"/>
      <c r="AIO22" s="136"/>
      <c r="AIP22" s="136"/>
      <c r="AIQ22" s="136"/>
      <c r="AIR22" s="136"/>
      <c r="AIS22" s="136"/>
      <c r="AIT22" s="136"/>
      <c r="AIU22" s="136"/>
      <c r="AIV22" s="136"/>
      <c r="AIW22" s="136"/>
      <c r="AIX22" s="136"/>
      <c r="AIY22" s="136"/>
      <c r="AIZ22" s="136"/>
      <c r="AJA22" s="136"/>
      <c r="AJB22" s="136"/>
      <c r="AJC22" s="136"/>
      <c r="AJD22" s="136"/>
      <c r="AJE22" s="136"/>
      <c r="AJF22" s="136"/>
      <c r="AJG22" s="136"/>
      <c r="AJH22" s="136"/>
      <c r="AJI22" s="136"/>
      <c r="AJJ22" s="136"/>
      <c r="AJK22" s="136"/>
      <c r="AJL22" s="136"/>
      <c r="AJM22" s="136"/>
      <c r="AJN22" s="136"/>
      <c r="AJO22" s="136"/>
      <c r="AJP22" s="136"/>
      <c r="AJQ22" s="136"/>
      <c r="AJR22" s="136"/>
      <c r="AJS22" s="136"/>
      <c r="AJT22" s="136"/>
      <c r="AJU22" s="136"/>
      <c r="AJV22" s="136"/>
      <c r="AJW22" s="136"/>
      <c r="AJX22" s="136"/>
      <c r="AJY22" s="136"/>
      <c r="AJZ22" s="136"/>
      <c r="AKA22" s="136"/>
      <c r="AKB22" s="136"/>
      <c r="AKC22" s="136"/>
      <c r="AKD22" s="136"/>
      <c r="AKE22" s="136"/>
      <c r="AKF22" s="136"/>
      <c r="AKG22" s="136"/>
      <c r="AKH22" s="136"/>
      <c r="AKI22" s="136"/>
      <c r="AKJ22" s="136"/>
      <c r="AKK22" s="136"/>
      <c r="AKL22" s="136"/>
      <c r="AKM22" s="136"/>
      <c r="AKN22" s="136"/>
      <c r="AKO22" s="136"/>
      <c r="AKP22" s="136"/>
      <c r="AKQ22" s="136"/>
      <c r="AKR22" s="136"/>
      <c r="AKS22" s="136"/>
      <c r="AKT22" s="136"/>
      <c r="AKU22" s="136"/>
      <c r="AKV22" s="136"/>
      <c r="AKW22" s="136"/>
      <c r="AKX22" s="136"/>
      <c r="AKY22" s="136"/>
      <c r="AKZ22" s="136"/>
      <c r="ALA22" s="136"/>
      <c r="ALB22" s="136"/>
      <c r="ALC22" s="136"/>
      <c r="ALD22" s="136"/>
      <c r="ALE22" s="136"/>
      <c r="ALF22" s="136"/>
      <c r="ALG22" s="136"/>
      <c r="ALH22" s="136"/>
      <c r="ALI22" s="136"/>
      <c r="ALJ22" s="136"/>
      <c r="ALK22" s="136"/>
      <c r="ALL22" s="136"/>
      <c r="ALM22" s="136"/>
      <c r="ALN22" s="136"/>
      <c r="ALO22" s="136"/>
      <c r="ALP22" s="136"/>
      <c r="ALQ22" s="136"/>
      <c r="ALR22" s="136"/>
      <c r="ALS22" s="136"/>
      <c r="ALT22" s="136"/>
      <c r="ALU22" s="136"/>
      <c r="ALV22" s="136"/>
      <c r="ALW22" s="136"/>
      <c r="ALX22" s="136"/>
      <c r="ALY22" s="136"/>
      <c r="ALZ22" s="136"/>
      <c r="AMA22" s="136"/>
      <c r="AMB22" s="136"/>
      <c r="AMC22" s="136"/>
      <c r="AMD22" s="136"/>
      <c r="AME22" s="136"/>
      <c r="AMF22" s="136"/>
      <c r="AMG22" s="136"/>
      <c r="AMH22" s="136"/>
      <c r="AMI22" s="136"/>
      <c r="AMJ22" s="136"/>
      <c r="AMK22" s="136"/>
      <c r="AML22" s="136"/>
      <c r="AMM22" s="136"/>
      <c r="AMN22" s="136"/>
      <c r="AMO22" s="136"/>
      <c r="AMP22" s="136"/>
      <c r="AMQ22" s="136"/>
      <c r="AMR22" s="136"/>
      <c r="AMS22" s="136"/>
      <c r="AMT22" s="136"/>
      <c r="AMU22" s="136"/>
      <c r="AMV22" s="136"/>
      <c r="AMW22" s="136"/>
      <c r="AMX22" s="136"/>
      <c r="AMY22" s="136"/>
      <c r="AMZ22" s="136"/>
      <c r="ANA22" s="136"/>
      <c r="ANB22" s="136"/>
      <c r="ANC22" s="136"/>
      <c r="AND22" s="136"/>
      <c r="ANE22" s="136"/>
      <c r="ANF22" s="136"/>
      <c r="ANG22" s="136"/>
      <c r="ANH22" s="136"/>
      <c r="ANI22" s="136"/>
      <c r="ANJ22" s="136"/>
      <c r="ANK22" s="136"/>
      <c r="ANL22" s="136"/>
      <c r="ANM22" s="136"/>
      <c r="ANN22" s="136"/>
      <c r="ANO22" s="136"/>
      <c r="ANP22" s="136"/>
      <c r="ANQ22" s="136"/>
      <c r="ANR22" s="136"/>
      <c r="ANS22" s="136"/>
      <c r="ANT22" s="136"/>
      <c r="ANU22" s="136"/>
      <c r="ANV22" s="136"/>
      <c r="ANW22" s="136"/>
      <c r="ANX22" s="136"/>
      <c r="ANY22" s="136"/>
      <c r="ANZ22" s="136"/>
      <c r="AOA22" s="136"/>
      <c r="AOB22" s="136"/>
      <c r="AOC22" s="136"/>
      <c r="AOD22" s="136"/>
      <c r="AOE22" s="136"/>
      <c r="AOF22" s="136"/>
      <c r="AOG22" s="136"/>
      <c r="AOH22" s="136"/>
      <c r="AOI22" s="136"/>
      <c r="AOJ22" s="136"/>
      <c r="AOK22" s="136"/>
      <c r="AOL22" s="136"/>
      <c r="AOM22" s="136"/>
      <c r="AON22" s="136"/>
      <c r="AOO22" s="136"/>
      <c r="AOP22" s="136"/>
      <c r="AOQ22" s="136"/>
      <c r="AOR22" s="136"/>
      <c r="AOS22" s="136"/>
      <c r="AOT22" s="136"/>
      <c r="AOU22" s="136"/>
      <c r="AOV22" s="136"/>
      <c r="AOW22" s="136"/>
      <c r="AOX22" s="136"/>
      <c r="AOY22" s="136"/>
      <c r="AOZ22" s="136"/>
      <c r="APA22" s="136"/>
      <c r="APB22" s="136"/>
      <c r="APC22" s="136"/>
      <c r="APD22" s="136"/>
      <c r="APE22" s="136"/>
      <c r="APF22" s="136"/>
      <c r="APG22" s="136"/>
      <c r="APH22" s="136"/>
      <c r="API22" s="136"/>
      <c r="APJ22" s="136"/>
      <c r="APK22" s="136"/>
      <c r="APL22" s="136"/>
      <c r="APM22" s="136"/>
      <c r="APN22" s="136"/>
      <c r="APO22" s="136"/>
      <c r="APP22" s="136"/>
      <c r="APQ22" s="136"/>
      <c r="APR22" s="136"/>
      <c r="APS22" s="136"/>
      <c r="APT22" s="136"/>
      <c r="APU22" s="136"/>
      <c r="APV22" s="136"/>
      <c r="APW22" s="136"/>
      <c r="APX22" s="136"/>
      <c r="APY22" s="136"/>
      <c r="APZ22" s="136"/>
      <c r="AQA22" s="136"/>
      <c r="AQB22" s="136"/>
      <c r="AQC22" s="136"/>
      <c r="AQD22" s="136"/>
      <c r="AQE22" s="136"/>
      <c r="AQF22" s="136"/>
      <c r="AQG22" s="136"/>
      <c r="AQH22" s="136"/>
      <c r="AQI22" s="136"/>
      <c r="AQJ22" s="136"/>
      <c r="AQK22" s="136"/>
      <c r="AQL22" s="136"/>
      <c r="AQM22" s="136"/>
      <c r="AQN22" s="136"/>
      <c r="AQO22" s="136"/>
      <c r="AQP22" s="136"/>
      <c r="AQQ22" s="136"/>
      <c r="AQR22" s="136"/>
      <c r="AQS22" s="136"/>
      <c r="AQT22" s="136"/>
      <c r="AQU22" s="136"/>
      <c r="AQV22" s="136"/>
      <c r="AQW22" s="136"/>
      <c r="AQX22" s="136"/>
      <c r="AQY22" s="136"/>
      <c r="AQZ22" s="136"/>
      <c r="ARA22" s="136"/>
      <c r="ARB22" s="136"/>
      <c r="ARC22" s="136"/>
      <c r="ARD22" s="136"/>
      <c r="ARE22" s="136"/>
      <c r="ARF22" s="136"/>
      <c r="ARG22" s="136"/>
      <c r="ARH22" s="136"/>
      <c r="ARI22" s="136"/>
      <c r="ARJ22" s="136"/>
      <c r="ARK22" s="136"/>
      <c r="ARL22" s="136"/>
      <c r="ARM22" s="136"/>
      <c r="ARN22" s="136"/>
      <c r="ARO22" s="136"/>
      <c r="ARP22" s="136"/>
      <c r="ARQ22" s="136"/>
      <c r="ARR22" s="136"/>
      <c r="ARS22" s="136"/>
      <c r="ART22" s="136"/>
      <c r="ARU22" s="136"/>
      <c r="ARV22" s="136"/>
      <c r="ARW22" s="136"/>
      <c r="ARX22" s="136"/>
      <c r="ARY22" s="136"/>
      <c r="ARZ22" s="136"/>
      <c r="ASA22" s="136"/>
      <c r="ASB22" s="136"/>
      <c r="ASC22" s="136"/>
      <c r="ASD22" s="136"/>
      <c r="ASE22" s="136"/>
      <c r="ASF22" s="136"/>
      <c r="ASG22" s="136"/>
      <c r="ASH22" s="136"/>
      <c r="ASI22" s="136"/>
      <c r="ASJ22" s="136"/>
      <c r="ASK22" s="136"/>
      <c r="ASL22" s="136"/>
      <c r="ASM22" s="136"/>
      <c r="ASN22" s="136"/>
      <c r="ASO22" s="136"/>
      <c r="ASP22" s="136"/>
      <c r="ASQ22" s="136"/>
      <c r="ASR22" s="136"/>
      <c r="ASS22" s="136"/>
      <c r="AST22" s="136"/>
      <c r="ASU22" s="136"/>
      <c r="ASV22" s="136"/>
      <c r="ASW22" s="136"/>
      <c r="ASX22" s="136"/>
      <c r="ASY22" s="136"/>
      <c r="ASZ22" s="136"/>
      <c r="ATA22" s="136"/>
      <c r="ATB22" s="136"/>
      <c r="ATC22" s="136"/>
      <c r="ATD22" s="136"/>
      <c r="ATE22" s="136"/>
      <c r="ATF22" s="136"/>
      <c r="ATG22" s="136"/>
      <c r="ATH22" s="136"/>
      <c r="ATI22" s="136"/>
      <c r="ATJ22" s="136"/>
      <c r="ATK22" s="136"/>
      <c r="ATL22" s="136"/>
      <c r="ATM22" s="136"/>
      <c r="ATN22" s="136"/>
      <c r="ATO22" s="136"/>
      <c r="ATP22" s="136"/>
      <c r="ATQ22" s="136"/>
      <c r="ATR22" s="136"/>
      <c r="ATS22" s="136"/>
      <c r="ATT22" s="136"/>
      <c r="ATU22" s="136"/>
      <c r="ATV22" s="136"/>
      <c r="ATW22" s="136"/>
      <c r="ATX22" s="136"/>
      <c r="CBW22" s="136"/>
      <c r="CBX22" s="136"/>
      <c r="CBY22" s="136"/>
      <c r="CBZ22" s="136"/>
      <c r="CCA22" s="136"/>
      <c r="CCB22" s="136"/>
      <c r="CCC22" s="136"/>
      <c r="CCD22" s="136"/>
      <c r="CCE22" s="136"/>
      <c r="CCF22" s="136"/>
      <c r="CCG22" s="136"/>
      <c r="CCH22" s="136"/>
      <c r="CCI22" s="136"/>
      <c r="CCJ22" s="136"/>
      <c r="CCK22" s="136"/>
      <c r="CCL22" s="136"/>
      <c r="CCM22" s="136"/>
      <c r="CCN22" s="136"/>
      <c r="CCO22" s="136"/>
      <c r="CCP22" s="136"/>
      <c r="CCQ22" s="136"/>
      <c r="CCR22" s="136"/>
      <c r="CCS22" s="136"/>
      <c r="CCT22" s="136"/>
      <c r="CCU22" s="136"/>
      <c r="CCV22" s="136"/>
      <c r="CCW22" s="136"/>
      <c r="CCX22" s="136"/>
      <c r="CCY22" s="136"/>
      <c r="CCZ22" s="136"/>
      <c r="CDA22" s="136"/>
      <c r="CDB22" s="136"/>
      <c r="CDC22" s="136"/>
      <c r="CDD22" s="136"/>
      <c r="CDE22" s="136"/>
      <c r="CDF22" s="136"/>
      <c r="CDG22" s="136"/>
      <c r="CDH22" s="136"/>
      <c r="CDI22" s="136"/>
      <c r="CDJ22" s="136"/>
      <c r="CDK22" s="136"/>
      <c r="CDL22" s="136"/>
      <c r="CDM22" s="136"/>
      <c r="CDN22" s="136"/>
      <c r="CDO22" s="136"/>
      <c r="CDP22" s="136"/>
      <c r="CDQ22" s="136"/>
      <c r="CDR22" s="136"/>
      <c r="CDS22" s="136"/>
      <c r="CDT22" s="136"/>
      <c r="CDU22" s="136"/>
      <c r="CDV22" s="136"/>
      <c r="CDW22" s="136"/>
      <c r="CDX22" s="136"/>
      <c r="CDY22" s="136"/>
      <c r="CDZ22" s="136"/>
      <c r="CEA22" s="136"/>
      <c r="CEB22" s="136"/>
      <c r="CEC22" s="136"/>
      <c r="CED22" s="136"/>
      <c r="CEE22" s="136"/>
      <c r="CEF22" s="136"/>
      <c r="CEG22" s="136"/>
      <c r="CEH22" s="136"/>
      <c r="CEI22" s="136"/>
      <c r="CEJ22" s="136"/>
      <c r="CEK22" s="136"/>
      <c r="CEL22" s="136"/>
      <c r="CEM22" s="136"/>
      <c r="CEN22" s="136"/>
      <c r="CEO22" s="136"/>
      <c r="CEP22" s="136"/>
      <c r="CEQ22" s="136"/>
      <c r="CER22" s="136"/>
      <c r="CES22" s="136"/>
      <c r="CET22" s="136"/>
      <c r="CEU22" s="136"/>
      <c r="CEV22" s="136"/>
      <c r="CEW22" s="136"/>
      <c r="CEX22" s="136"/>
      <c r="CEY22" s="136"/>
      <c r="CEZ22" s="136"/>
      <c r="CFA22" s="136"/>
      <c r="CFB22" s="136"/>
      <c r="CFC22" s="136"/>
      <c r="CFD22" s="136"/>
      <c r="CFE22" s="136"/>
      <c r="CFF22" s="136"/>
      <c r="CFG22" s="136"/>
      <c r="CFH22" s="136"/>
      <c r="CFI22" s="136"/>
      <c r="CFJ22" s="136"/>
      <c r="CFK22" s="136"/>
      <c r="CFL22" s="136"/>
      <c r="CFM22" s="136"/>
      <c r="CFN22" s="136"/>
      <c r="CFO22" s="136"/>
      <c r="CFP22" s="136"/>
      <c r="CFQ22" s="136"/>
      <c r="CFR22" s="136"/>
      <c r="CFS22" s="136"/>
      <c r="CFT22" s="136"/>
      <c r="CFU22" s="136"/>
      <c r="CFV22" s="136"/>
      <c r="CFW22" s="136"/>
      <c r="CFX22" s="136"/>
      <c r="CFY22" s="136"/>
      <c r="CFZ22" s="136"/>
      <c r="CGA22" s="136"/>
      <c r="CGB22" s="136"/>
      <c r="CGC22" s="136"/>
      <c r="CGD22" s="136"/>
      <c r="CGE22" s="136"/>
      <c r="CGF22" s="136"/>
      <c r="CGG22" s="136"/>
      <c r="CGH22" s="136"/>
      <c r="CGI22" s="136"/>
      <c r="CGJ22" s="136"/>
      <c r="CGK22" s="136"/>
      <c r="CGL22" s="136"/>
      <c r="CGM22" s="136"/>
      <c r="CGN22" s="136"/>
      <c r="CGO22" s="136"/>
      <c r="CGP22" s="136"/>
      <c r="CGQ22" s="136"/>
      <c r="CGR22" s="136"/>
      <c r="CGS22" s="136"/>
      <c r="CGT22" s="136"/>
      <c r="CGU22" s="136"/>
      <c r="CGV22" s="136"/>
      <c r="CGW22" s="136"/>
      <c r="CGX22" s="136"/>
      <c r="CGY22" s="136"/>
      <c r="CGZ22" s="136"/>
      <c r="CHA22" s="136"/>
      <c r="CHB22" s="136"/>
      <c r="CHC22" s="136"/>
      <c r="CHD22" s="136"/>
      <c r="CHE22" s="136"/>
      <c r="CHF22" s="136"/>
      <c r="CHG22" s="136"/>
      <c r="CHH22" s="136"/>
      <c r="CHI22" s="136"/>
      <c r="CHJ22" s="136"/>
      <c r="CHK22" s="136"/>
      <c r="CHL22" s="136"/>
      <c r="CHM22" s="136"/>
      <c r="CHN22" s="136"/>
      <c r="CHO22" s="136"/>
      <c r="CHP22" s="136"/>
      <c r="CHQ22" s="136"/>
      <c r="CHR22" s="136"/>
      <c r="CHS22" s="136"/>
      <c r="CHT22" s="136"/>
      <c r="CHU22" s="136"/>
      <c r="DPW22" s="136"/>
      <c r="DPX22" s="136"/>
      <c r="DPY22" s="136"/>
      <c r="DPZ22" s="136"/>
      <c r="DQA22" s="136"/>
      <c r="DQB22" s="136"/>
      <c r="DQC22" s="136"/>
      <c r="DQD22" s="136"/>
      <c r="DQE22" s="136"/>
      <c r="DQF22" s="136"/>
      <c r="DQG22" s="136"/>
      <c r="DQH22" s="136"/>
      <c r="DQI22" s="136"/>
      <c r="DQJ22" s="136"/>
      <c r="DQK22" s="136"/>
      <c r="DQL22" s="136"/>
      <c r="DQM22" s="136"/>
      <c r="DQN22" s="136"/>
      <c r="DQO22" s="136"/>
      <c r="DQP22" s="136"/>
      <c r="DQQ22" s="136"/>
      <c r="DQR22" s="136"/>
      <c r="DQS22" s="136"/>
      <c r="DQT22" s="136"/>
      <c r="DQU22" s="136"/>
      <c r="DQV22" s="136"/>
      <c r="DQW22" s="136"/>
      <c r="DQX22" s="136"/>
      <c r="DQY22" s="136"/>
      <c r="DQZ22" s="136"/>
      <c r="DRA22" s="136"/>
      <c r="DRB22" s="136"/>
      <c r="DRC22" s="136"/>
      <c r="DRD22" s="136"/>
      <c r="DRE22" s="136"/>
      <c r="DRF22" s="136"/>
      <c r="DRG22" s="136"/>
      <c r="DRH22" s="136"/>
      <c r="DRI22" s="136"/>
      <c r="DRJ22" s="136"/>
      <c r="DRK22" s="136"/>
      <c r="DRL22" s="136"/>
      <c r="DRM22" s="136"/>
      <c r="DRN22" s="136"/>
      <c r="DRO22" s="136"/>
      <c r="DRP22" s="136"/>
      <c r="DRQ22" s="136"/>
      <c r="DRR22" s="136"/>
      <c r="DRS22" s="136"/>
      <c r="DRT22" s="136"/>
      <c r="DRU22" s="136"/>
      <c r="DRV22" s="136"/>
      <c r="DRW22" s="136"/>
      <c r="DRX22" s="136"/>
      <c r="DRY22" s="136"/>
      <c r="DRZ22" s="136"/>
      <c r="DSA22" s="136"/>
      <c r="DSB22" s="136"/>
      <c r="DSC22" s="136"/>
      <c r="DSD22" s="136"/>
      <c r="DSE22" s="136"/>
      <c r="DSF22" s="136"/>
      <c r="DSG22" s="136"/>
      <c r="DSH22" s="136"/>
      <c r="DSI22" s="136"/>
      <c r="DSJ22" s="136"/>
      <c r="DSK22" s="136"/>
      <c r="DSL22" s="136"/>
      <c r="DSM22" s="136"/>
      <c r="DSN22" s="136"/>
      <c r="DSO22" s="136"/>
      <c r="DSP22" s="136"/>
      <c r="DSQ22" s="136"/>
      <c r="DSR22" s="136"/>
      <c r="DSS22" s="136"/>
      <c r="DST22" s="136"/>
      <c r="DSU22" s="136"/>
      <c r="DSV22" s="136"/>
      <c r="DSW22" s="136"/>
      <c r="DSX22" s="136"/>
      <c r="DSY22" s="136"/>
      <c r="DSZ22" s="136"/>
      <c r="DTA22" s="136"/>
      <c r="DTB22" s="136"/>
      <c r="DTC22" s="136"/>
      <c r="DTD22" s="136"/>
      <c r="DTE22" s="136"/>
      <c r="DTF22" s="136"/>
      <c r="DTG22" s="136"/>
      <c r="DTH22" s="136"/>
      <c r="DTI22" s="136"/>
      <c r="DTJ22" s="136"/>
      <c r="DTK22" s="136"/>
      <c r="DTL22" s="136"/>
      <c r="DTM22" s="136"/>
      <c r="DTN22" s="136"/>
      <c r="DTO22" s="136"/>
      <c r="DTP22" s="136"/>
      <c r="DTQ22" s="136"/>
      <c r="DTR22" s="136"/>
      <c r="DTS22" s="136"/>
      <c r="DTT22" s="136"/>
      <c r="DTU22" s="136"/>
      <c r="DTV22" s="136"/>
      <c r="DTW22" s="136"/>
      <c r="DTX22" s="136"/>
      <c r="DTY22" s="136"/>
      <c r="DTZ22" s="136"/>
      <c r="DUA22" s="136"/>
      <c r="DUB22" s="136"/>
      <c r="DUC22" s="136"/>
      <c r="DUD22" s="136"/>
      <c r="DUE22" s="136"/>
      <c r="DUF22" s="136"/>
      <c r="DUG22" s="136"/>
      <c r="DUH22" s="136"/>
      <c r="DUI22" s="136"/>
      <c r="DUJ22" s="136"/>
      <c r="DUK22" s="136"/>
      <c r="DUL22" s="136"/>
      <c r="DUM22" s="136"/>
      <c r="DUN22" s="136"/>
      <c r="DUO22" s="136"/>
      <c r="DUP22" s="136"/>
      <c r="DUQ22" s="136"/>
      <c r="DUR22" s="136"/>
      <c r="DUS22" s="136"/>
      <c r="DUT22" s="136"/>
      <c r="DUU22" s="136"/>
      <c r="DUV22" s="136"/>
      <c r="DUW22" s="136"/>
      <c r="DUX22" s="136"/>
      <c r="DUY22" s="136"/>
      <c r="DUZ22" s="136"/>
      <c r="DVA22" s="136"/>
      <c r="DVB22" s="136"/>
      <c r="DVC22" s="136"/>
      <c r="DVD22" s="136"/>
      <c r="DVE22" s="136"/>
      <c r="DVF22" s="136"/>
      <c r="DVG22" s="136"/>
      <c r="DVH22" s="136"/>
      <c r="DVI22" s="136"/>
      <c r="DVJ22" s="136"/>
      <c r="DVK22" s="136"/>
      <c r="DVL22" s="136"/>
      <c r="DVM22" s="136"/>
      <c r="DVN22" s="136"/>
      <c r="DVO22" s="136"/>
      <c r="DVP22" s="136"/>
      <c r="DVQ22" s="136"/>
      <c r="DVR22" s="136"/>
      <c r="DVS22" s="136"/>
      <c r="DVT22" s="136"/>
      <c r="DVU22" s="136"/>
      <c r="DVV22" s="136"/>
      <c r="DVW22" s="136"/>
      <c r="DVX22" s="136"/>
      <c r="DVY22" s="136"/>
      <c r="DVZ22" s="136"/>
      <c r="DWA22" s="136"/>
      <c r="DWB22" s="136"/>
      <c r="DWC22" s="136"/>
      <c r="DWD22" s="136"/>
      <c r="DWE22" s="136"/>
      <c r="DWF22" s="136"/>
      <c r="DWG22" s="136"/>
      <c r="DWH22" s="136"/>
      <c r="DWI22" s="136"/>
      <c r="DWJ22" s="136"/>
      <c r="DWK22" s="136"/>
      <c r="DWL22" s="136"/>
      <c r="DWM22" s="136"/>
      <c r="DWN22" s="136"/>
      <c r="DWO22" s="136"/>
      <c r="DWP22" s="136"/>
      <c r="DWQ22" s="136"/>
      <c r="DWR22" s="136"/>
      <c r="DWS22" s="136"/>
      <c r="DWT22" s="136"/>
      <c r="DWU22" s="136"/>
      <c r="DWV22" s="136"/>
      <c r="DWW22" s="136"/>
      <c r="DWX22" s="136"/>
      <c r="DWY22" s="136"/>
      <c r="DWZ22" s="136"/>
      <c r="DXA22" s="136"/>
      <c r="DXB22" s="136"/>
      <c r="DXC22" s="136"/>
      <c r="DXD22" s="136"/>
      <c r="DXE22" s="136"/>
      <c r="DXF22" s="136"/>
      <c r="DXG22" s="136"/>
      <c r="DXH22" s="136"/>
      <c r="DXI22" s="136"/>
      <c r="DXJ22" s="136"/>
      <c r="DXK22" s="136"/>
      <c r="DXL22" s="136"/>
      <c r="DXM22" s="136"/>
      <c r="DXN22" s="136"/>
      <c r="DXO22" s="136"/>
      <c r="DXP22" s="136"/>
      <c r="DXQ22" s="136"/>
      <c r="DXR22" s="136"/>
      <c r="DXS22" s="136"/>
      <c r="DXT22" s="136"/>
      <c r="DXU22" s="136"/>
      <c r="DXV22" s="136"/>
      <c r="DXW22" s="136"/>
      <c r="DXX22" s="136"/>
      <c r="DXY22" s="136"/>
      <c r="DXZ22" s="136"/>
      <c r="DYA22" s="136"/>
      <c r="DYB22" s="136"/>
      <c r="DYC22" s="136"/>
      <c r="DYD22" s="136"/>
      <c r="DYE22" s="136"/>
      <c r="DYF22" s="136"/>
      <c r="DYG22" s="136"/>
      <c r="DYH22" s="136"/>
      <c r="DYI22" s="136"/>
      <c r="DYJ22" s="136"/>
      <c r="DYK22" s="136"/>
      <c r="DYL22" s="136"/>
      <c r="DYM22" s="136"/>
      <c r="DYN22" s="136"/>
      <c r="DYO22" s="136"/>
      <c r="DYP22" s="136"/>
      <c r="DYQ22" s="136"/>
      <c r="DYR22" s="136"/>
      <c r="DYS22" s="136"/>
      <c r="DYT22" s="136"/>
      <c r="DYU22" s="136"/>
      <c r="DYV22" s="136"/>
      <c r="DYW22" s="136"/>
      <c r="DYX22" s="136"/>
      <c r="DYY22" s="136"/>
      <c r="DYZ22" s="136"/>
      <c r="DZA22" s="136"/>
      <c r="DZB22" s="136"/>
      <c r="DZC22" s="136"/>
      <c r="DZD22" s="136"/>
      <c r="DZE22" s="136"/>
      <c r="DZF22" s="136"/>
      <c r="DZG22" s="136"/>
      <c r="DZH22" s="136"/>
      <c r="DZI22" s="136"/>
      <c r="DZJ22" s="136"/>
      <c r="DZK22" s="136"/>
      <c r="DZL22" s="136"/>
      <c r="DZM22" s="136"/>
      <c r="DZN22" s="136"/>
      <c r="DZO22" s="136"/>
      <c r="DZP22" s="136"/>
      <c r="DZQ22" s="136"/>
      <c r="DZR22" s="136"/>
      <c r="DZS22" s="136"/>
      <c r="DZT22" s="136"/>
      <c r="DZU22" s="136"/>
      <c r="DZV22" s="136"/>
      <c r="DZW22" s="136"/>
      <c r="DZX22" s="136"/>
      <c r="DZY22" s="136"/>
      <c r="DZZ22" s="136"/>
      <c r="EAA22" s="136"/>
      <c r="EAB22" s="136"/>
      <c r="EAC22" s="136"/>
      <c r="EAD22" s="136"/>
      <c r="EAE22" s="136"/>
      <c r="EAF22" s="136"/>
      <c r="EAG22" s="136"/>
      <c r="EAH22" s="136"/>
      <c r="EAI22" s="136"/>
      <c r="EAJ22" s="136"/>
      <c r="EAK22" s="136"/>
      <c r="EAL22" s="136"/>
      <c r="EAM22" s="136"/>
      <c r="EAN22" s="136"/>
      <c r="EAO22" s="136"/>
      <c r="EAP22" s="136"/>
      <c r="EAQ22" s="136"/>
      <c r="EAR22" s="136"/>
      <c r="EAS22" s="136"/>
      <c r="EAT22" s="136"/>
      <c r="EAU22" s="136"/>
      <c r="EAV22" s="136"/>
      <c r="EAW22" s="136"/>
      <c r="EAX22" s="136"/>
      <c r="EAY22" s="136"/>
      <c r="EAZ22" s="136"/>
      <c r="EBA22" s="136"/>
      <c r="EBB22" s="136"/>
      <c r="EBC22" s="136"/>
      <c r="EBD22" s="136"/>
      <c r="EBE22" s="136"/>
      <c r="EBF22" s="136"/>
      <c r="EBG22" s="136"/>
      <c r="EBH22" s="136"/>
      <c r="EBI22" s="136"/>
      <c r="EBJ22" s="136"/>
      <c r="EBK22" s="136"/>
      <c r="EBL22" s="136"/>
      <c r="EBM22" s="136"/>
      <c r="EBN22" s="136"/>
      <c r="EBO22" s="136"/>
      <c r="EBP22" s="136"/>
      <c r="EBQ22" s="136"/>
      <c r="EBR22" s="136"/>
      <c r="EBS22" s="136"/>
      <c r="EBT22" s="136"/>
      <c r="EBU22" s="136"/>
      <c r="EBV22" s="136"/>
      <c r="EBW22" s="136"/>
      <c r="EBX22" s="136"/>
      <c r="EBY22" s="136"/>
      <c r="EBZ22" s="136"/>
      <c r="ECA22" s="136"/>
      <c r="ECB22" s="136"/>
      <c r="ECC22" s="136"/>
      <c r="ECD22" s="136"/>
      <c r="ECE22" s="136"/>
      <c r="ECF22" s="136"/>
      <c r="ECG22" s="136"/>
      <c r="ECH22" s="136"/>
      <c r="ECI22" s="136"/>
      <c r="ECJ22" s="136"/>
      <c r="ECK22" s="136"/>
      <c r="ECL22" s="136"/>
      <c r="ECM22" s="136"/>
      <c r="ECN22" s="136"/>
      <c r="ECO22" s="136"/>
      <c r="ECP22" s="136"/>
      <c r="ECQ22" s="136"/>
      <c r="ECR22" s="136"/>
      <c r="ECS22" s="136"/>
      <c r="ECT22" s="136"/>
      <c r="ECU22" s="136"/>
      <c r="ECV22" s="136"/>
      <c r="ECW22" s="136"/>
      <c r="ECX22" s="136"/>
      <c r="ECY22" s="136"/>
      <c r="ECZ22" s="136"/>
      <c r="EDA22" s="136"/>
      <c r="EDB22" s="136"/>
      <c r="EDC22" s="136"/>
      <c r="EDD22" s="136"/>
      <c r="EDE22" s="136"/>
      <c r="EDF22" s="136"/>
      <c r="EDG22" s="136"/>
      <c r="EDH22" s="136"/>
      <c r="EDI22" s="136"/>
      <c r="EDJ22" s="136"/>
      <c r="EDK22" s="136"/>
      <c r="EDL22" s="136"/>
      <c r="EDM22" s="136"/>
      <c r="EDN22" s="136"/>
      <c r="EDO22" s="136"/>
      <c r="EDP22" s="136"/>
      <c r="EDQ22" s="136"/>
      <c r="EDR22" s="136"/>
      <c r="EDS22" s="136"/>
      <c r="EDT22" s="136"/>
      <c r="EDU22" s="136"/>
      <c r="EDV22" s="136"/>
      <c r="EDW22" s="136"/>
      <c r="EDX22" s="136"/>
      <c r="EDY22" s="136"/>
      <c r="EDZ22" s="136"/>
      <c r="EEA22" s="136"/>
      <c r="EEB22" s="136"/>
      <c r="EEC22" s="136"/>
      <c r="EED22" s="136"/>
      <c r="EEE22" s="136"/>
      <c r="EEF22" s="136"/>
      <c r="EEG22" s="136"/>
      <c r="EEH22" s="136"/>
      <c r="EEI22" s="136"/>
      <c r="EEJ22" s="136"/>
      <c r="EEK22" s="136"/>
      <c r="EEL22" s="136"/>
      <c r="EEM22" s="136"/>
      <c r="EEN22" s="136"/>
      <c r="EEO22" s="136"/>
      <c r="EEP22" s="136"/>
      <c r="EEQ22" s="136"/>
      <c r="EER22" s="136"/>
      <c r="EES22" s="136"/>
      <c r="EET22" s="136"/>
      <c r="EEU22" s="136"/>
      <c r="EEV22" s="136"/>
      <c r="EEW22" s="136"/>
      <c r="EEX22" s="136"/>
      <c r="EEY22" s="136"/>
      <c r="EEZ22" s="136"/>
      <c r="EFA22" s="136"/>
      <c r="EFB22" s="136"/>
      <c r="EFC22" s="136"/>
      <c r="EFD22" s="136"/>
      <c r="EFE22" s="136"/>
      <c r="EFF22" s="136"/>
      <c r="EFG22" s="136"/>
      <c r="EFH22" s="136"/>
      <c r="EFI22" s="136"/>
      <c r="EFJ22" s="136"/>
      <c r="EFK22" s="136"/>
      <c r="EFL22" s="136"/>
      <c r="EFM22" s="136"/>
      <c r="EFN22" s="136"/>
      <c r="EFO22" s="136"/>
      <c r="EFP22" s="136"/>
      <c r="EFQ22" s="136"/>
      <c r="EFR22" s="136"/>
      <c r="EFS22" s="136"/>
      <c r="EFT22" s="136"/>
      <c r="EFU22" s="136"/>
      <c r="EFV22" s="136"/>
      <c r="EFW22" s="136"/>
      <c r="EFX22" s="136"/>
      <c r="EFY22" s="136"/>
      <c r="EFZ22" s="136"/>
      <c r="EGA22" s="136"/>
      <c r="EGB22" s="136"/>
      <c r="EGC22" s="136"/>
      <c r="EGD22" s="136"/>
      <c r="EGE22" s="136"/>
      <c r="EGF22" s="136"/>
      <c r="EGG22" s="136"/>
      <c r="EGH22" s="136"/>
      <c r="EGI22" s="136"/>
      <c r="EGJ22" s="136"/>
      <c r="EGK22" s="136"/>
      <c r="EGL22" s="136"/>
      <c r="EGM22" s="136"/>
      <c r="EGN22" s="136"/>
      <c r="EGO22" s="136"/>
      <c r="EGP22" s="136"/>
      <c r="EGQ22" s="136"/>
      <c r="EGR22" s="136"/>
      <c r="EGS22" s="136"/>
      <c r="EGT22" s="136"/>
      <c r="EGU22" s="136"/>
      <c r="EGV22" s="136"/>
      <c r="EGW22" s="136"/>
      <c r="EGX22" s="136"/>
      <c r="EGY22" s="136"/>
      <c r="EGZ22" s="136"/>
      <c r="EHA22" s="136"/>
      <c r="EHB22" s="136"/>
      <c r="EHC22" s="136"/>
      <c r="EHD22" s="136"/>
      <c r="EHE22" s="136"/>
      <c r="EHF22" s="136"/>
      <c r="EHG22" s="136"/>
      <c r="EHH22" s="136"/>
      <c r="EHI22" s="136"/>
      <c r="EHJ22" s="136"/>
      <c r="EHK22" s="136"/>
      <c r="EHL22" s="136"/>
      <c r="EHM22" s="136"/>
      <c r="EHN22" s="136"/>
      <c r="EHO22" s="136"/>
      <c r="EHP22" s="136"/>
      <c r="EHQ22" s="136"/>
      <c r="EHR22" s="136"/>
      <c r="EHS22" s="136"/>
      <c r="EHT22" s="136"/>
      <c r="EHU22" s="136"/>
      <c r="EHV22" s="136"/>
      <c r="EHW22" s="136"/>
      <c r="EHX22" s="136"/>
      <c r="EHY22" s="136"/>
      <c r="EHZ22" s="136"/>
      <c r="EIA22" s="136"/>
      <c r="EIB22" s="136"/>
      <c r="EIC22" s="136"/>
      <c r="EID22" s="136"/>
      <c r="EIE22" s="136"/>
      <c r="EIF22" s="136"/>
      <c r="EIG22" s="136"/>
      <c r="EIH22" s="136"/>
      <c r="EII22" s="136"/>
      <c r="EIJ22" s="136"/>
      <c r="EIK22" s="136"/>
      <c r="EIL22" s="136"/>
      <c r="EIM22" s="136"/>
      <c r="EIN22" s="136"/>
      <c r="EIO22" s="136"/>
      <c r="EIP22" s="136"/>
      <c r="EIQ22" s="136"/>
      <c r="EIR22" s="136"/>
      <c r="EIS22" s="136"/>
      <c r="EIT22" s="136"/>
      <c r="EIU22" s="136"/>
      <c r="EIV22" s="136"/>
      <c r="EIW22" s="136"/>
      <c r="EIX22" s="136"/>
      <c r="EIY22" s="136"/>
      <c r="EIZ22" s="136"/>
      <c r="EJA22" s="136"/>
      <c r="EJB22" s="136"/>
      <c r="EJC22" s="136"/>
      <c r="EJD22" s="136"/>
      <c r="EJE22" s="136"/>
      <c r="EJF22" s="136"/>
      <c r="EJG22" s="136"/>
      <c r="EJH22" s="136"/>
      <c r="EJI22" s="136"/>
      <c r="EJJ22" s="136"/>
      <c r="EJK22" s="136"/>
      <c r="EJL22" s="136"/>
      <c r="EJM22" s="136"/>
      <c r="EJN22" s="136"/>
      <c r="EJO22" s="136"/>
      <c r="EJP22" s="136"/>
      <c r="EJQ22" s="136"/>
      <c r="EJR22" s="136"/>
      <c r="EJS22" s="136"/>
      <c r="EJT22" s="136"/>
      <c r="EJU22" s="136"/>
      <c r="EJV22" s="136"/>
      <c r="EJW22" s="136"/>
      <c r="EJX22" s="136"/>
      <c r="EJY22" s="136"/>
      <c r="EJZ22" s="136"/>
      <c r="EKA22" s="136"/>
      <c r="EKB22" s="136"/>
      <c r="EKC22" s="136"/>
      <c r="EKD22" s="136"/>
      <c r="EKE22" s="136"/>
      <c r="EKF22" s="136"/>
      <c r="EKG22" s="136"/>
      <c r="EKH22" s="136"/>
      <c r="EKI22" s="136"/>
      <c r="EKJ22" s="136"/>
      <c r="EKK22" s="136"/>
      <c r="EKL22" s="136"/>
      <c r="EKM22" s="136"/>
      <c r="EKN22" s="136"/>
      <c r="EKO22" s="136"/>
      <c r="EKP22" s="136"/>
      <c r="EKQ22" s="136"/>
      <c r="EKR22" s="136"/>
      <c r="EKS22" s="136"/>
      <c r="EKT22" s="136"/>
      <c r="EKU22" s="136"/>
      <c r="EKV22" s="136"/>
      <c r="EKW22" s="136"/>
      <c r="EKX22" s="136"/>
      <c r="EKY22" s="136"/>
      <c r="EKZ22" s="136"/>
      <c r="ELA22" s="136"/>
      <c r="ELB22" s="136"/>
      <c r="ELC22" s="136"/>
      <c r="ELD22" s="136"/>
      <c r="ELE22" s="136"/>
      <c r="ELF22" s="136"/>
      <c r="ELG22" s="136"/>
      <c r="ELH22" s="136"/>
      <c r="ELI22" s="136"/>
      <c r="ELJ22" s="136"/>
      <c r="ELK22" s="136"/>
      <c r="ELL22" s="136"/>
      <c r="ELM22" s="136"/>
      <c r="ELN22" s="136"/>
      <c r="ELO22" s="136"/>
      <c r="ELP22" s="136"/>
      <c r="ELQ22" s="136"/>
      <c r="ELR22" s="136"/>
      <c r="ELS22" s="136"/>
      <c r="ELT22" s="136"/>
      <c r="ELU22" s="136"/>
      <c r="ELV22" s="136"/>
      <c r="ELW22" s="136"/>
      <c r="ELX22" s="136"/>
      <c r="ELY22" s="136"/>
      <c r="ELZ22" s="136"/>
      <c r="EMA22" s="136"/>
      <c r="EMB22" s="136"/>
      <c r="EMC22" s="136"/>
      <c r="EMD22" s="136"/>
      <c r="EME22" s="136"/>
      <c r="EMF22" s="136"/>
      <c r="EMG22" s="136"/>
      <c r="EMH22" s="136"/>
      <c r="EMI22" s="136"/>
      <c r="EMJ22" s="136"/>
      <c r="EMK22" s="136"/>
      <c r="EML22" s="136"/>
      <c r="EMM22" s="136"/>
      <c r="EMN22" s="136"/>
      <c r="EMO22" s="136"/>
      <c r="EMP22" s="136"/>
      <c r="EMQ22" s="136"/>
      <c r="EMR22" s="136"/>
      <c r="EMS22" s="136"/>
      <c r="EMT22" s="136"/>
      <c r="EMU22" s="136"/>
      <c r="EMV22" s="136"/>
      <c r="EMW22" s="136"/>
      <c r="EMX22" s="136"/>
      <c r="EMY22" s="136"/>
      <c r="EMZ22" s="136"/>
      <c r="ENA22" s="136"/>
      <c r="ENB22" s="136"/>
      <c r="ENC22" s="136"/>
      <c r="END22" s="136"/>
      <c r="ENE22" s="136"/>
      <c r="ENF22" s="136"/>
      <c r="ENG22" s="136"/>
      <c r="ENH22" s="136"/>
      <c r="ENI22" s="136"/>
      <c r="ENJ22" s="136"/>
      <c r="ENK22" s="136"/>
      <c r="ENL22" s="136"/>
      <c r="ENM22" s="136"/>
      <c r="ENN22" s="136"/>
      <c r="ENO22" s="136"/>
      <c r="ENP22" s="136"/>
      <c r="ENQ22" s="136"/>
      <c r="ENR22" s="136"/>
      <c r="ENS22" s="136"/>
      <c r="ENT22" s="136"/>
      <c r="ENU22" s="136"/>
      <c r="ENV22" s="136"/>
      <c r="ENW22" s="136"/>
      <c r="ENX22" s="136"/>
      <c r="ENY22" s="136"/>
      <c r="ENZ22" s="136"/>
      <c r="EOA22" s="136"/>
      <c r="EOB22" s="136"/>
      <c r="EOC22" s="136"/>
      <c r="EOD22" s="136"/>
      <c r="EOE22" s="136"/>
      <c r="EOF22" s="136"/>
      <c r="EOG22" s="136"/>
      <c r="EOH22" s="136"/>
      <c r="EOI22" s="136"/>
      <c r="EOJ22" s="136"/>
      <c r="EOK22" s="136"/>
      <c r="EOL22" s="136"/>
      <c r="EOM22" s="136"/>
      <c r="EON22" s="136"/>
      <c r="EOO22" s="136"/>
      <c r="EOP22" s="136"/>
      <c r="EOQ22" s="136"/>
      <c r="EOR22" s="136"/>
      <c r="EOS22" s="136"/>
      <c r="EOT22" s="136"/>
      <c r="EOU22" s="136"/>
      <c r="EOV22" s="136"/>
      <c r="EOW22" s="136"/>
      <c r="EOX22" s="136"/>
      <c r="EOY22" s="136"/>
      <c r="EOZ22" s="136"/>
      <c r="EPA22" s="136"/>
      <c r="EPB22" s="136"/>
      <c r="EPC22" s="136"/>
      <c r="EPD22" s="136"/>
      <c r="EPE22" s="136"/>
      <c r="EPF22" s="136"/>
      <c r="EPG22" s="136"/>
      <c r="EPH22" s="136"/>
      <c r="EPI22" s="136"/>
      <c r="EPJ22" s="136"/>
      <c r="EPK22" s="136"/>
      <c r="EPL22" s="136"/>
      <c r="EPM22" s="136"/>
      <c r="EPN22" s="136"/>
      <c r="EPO22" s="136"/>
      <c r="EPP22" s="136"/>
      <c r="EPQ22" s="136"/>
      <c r="EPR22" s="136"/>
      <c r="EPS22" s="136"/>
      <c r="EPT22" s="136"/>
      <c r="EPU22" s="136"/>
      <c r="EPV22" s="136"/>
      <c r="EPW22" s="136"/>
      <c r="EPX22" s="136"/>
      <c r="EPY22" s="136"/>
      <c r="EPZ22" s="136"/>
      <c r="EQA22" s="136"/>
      <c r="EQB22" s="136"/>
      <c r="EQC22" s="136"/>
      <c r="EQD22" s="136"/>
      <c r="EQE22" s="136"/>
      <c r="EQF22" s="136"/>
      <c r="EQG22" s="136"/>
      <c r="EQH22" s="136"/>
      <c r="EQI22" s="136"/>
      <c r="EQJ22" s="136"/>
      <c r="EQK22" s="136"/>
      <c r="EQL22" s="136"/>
      <c r="EQM22" s="136"/>
      <c r="EQN22" s="136"/>
      <c r="EQO22" s="136"/>
      <c r="EQP22" s="136"/>
      <c r="EQQ22" s="136"/>
      <c r="EQR22" s="136"/>
      <c r="EQS22" s="136"/>
      <c r="EQT22" s="136"/>
      <c r="EQU22" s="136"/>
      <c r="EQV22" s="136"/>
      <c r="EQW22" s="136"/>
      <c r="EQX22" s="136"/>
      <c r="EQY22" s="136"/>
      <c r="EQZ22" s="136"/>
      <c r="ERA22" s="136"/>
      <c r="ERB22" s="136"/>
      <c r="ERC22" s="136"/>
      <c r="ERD22" s="136"/>
      <c r="ERE22" s="136"/>
      <c r="ERF22" s="136"/>
      <c r="ERG22" s="136"/>
      <c r="ERH22" s="136"/>
      <c r="ERI22" s="136"/>
      <c r="ERJ22" s="136"/>
      <c r="ERK22" s="136"/>
      <c r="ERL22" s="136"/>
      <c r="ERM22" s="136"/>
      <c r="ERN22" s="136"/>
      <c r="ERO22" s="136"/>
      <c r="ERP22" s="136"/>
      <c r="ERQ22" s="136"/>
      <c r="ERR22" s="136"/>
      <c r="ERS22" s="136"/>
      <c r="ERT22" s="136"/>
      <c r="ERU22" s="136"/>
      <c r="ERV22" s="136"/>
      <c r="ERW22" s="136"/>
      <c r="ERX22" s="136"/>
      <c r="ERY22" s="136"/>
      <c r="ERZ22" s="136"/>
      <c r="ESA22" s="136"/>
      <c r="ESB22" s="136"/>
      <c r="ESC22" s="136"/>
      <c r="ESD22" s="136"/>
      <c r="ESE22" s="136"/>
      <c r="ESF22" s="136"/>
      <c r="ESG22" s="136"/>
      <c r="ESH22" s="136"/>
      <c r="ESI22" s="136"/>
      <c r="ESJ22" s="136"/>
      <c r="ESK22" s="136"/>
      <c r="ESL22" s="136"/>
      <c r="ESM22" s="136"/>
      <c r="ESN22" s="136"/>
      <c r="ESO22" s="136"/>
      <c r="ESP22" s="136"/>
      <c r="ESQ22" s="136"/>
      <c r="ESR22" s="136"/>
      <c r="ESS22" s="136"/>
      <c r="EST22" s="136"/>
      <c r="ESU22" s="136"/>
      <c r="ESV22" s="136"/>
      <c r="ESW22" s="136"/>
      <c r="ESX22" s="136"/>
      <c r="ESY22" s="136"/>
      <c r="ESZ22" s="136"/>
      <c r="ETA22" s="136"/>
      <c r="ETB22" s="136"/>
      <c r="ETC22" s="136"/>
      <c r="ETD22" s="136"/>
      <c r="ETE22" s="136"/>
      <c r="ETF22" s="136"/>
      <c r="ETG22" s="136"/>
      <c r="ETH22" s="136"/>
      <c r="ETI22" s="136"/>
      <c r="ETJ22" s="136"/>
      <c r="ETK22" s="136"/>
      <c r="ETL22" s="136"/>
      <c r="ETM22" s="136"/>
      <c r="ETN22" s="136"/>
      <c r="ETO22" s="136"/>
      <c r="ETP22" s="136"/>
      <c r="ETQ22" s="136"/>
      <c r="ETR22" s="136"/>
      <c r="ETS22" s="136"/>
      <c r="ETT22" s="136"/>
      <c r="ETU22" s="136"/>
      <c r="ETV22" s="136"/>
      <c r="ETW22" s="136"/>
      <c r="ETX22" s="136"/>
      <c r="ETY22" s="136"/>
      <c r="ETZ22" s="136"/>
      <c r="EUA22" s="136"/>
      <c r="EUB22" s="136"/>
      <c r="EUC22" s="136"/>
      <c r="EUD22" s="136"/>
      <c r="EUE22" s="136"/>
      <c r="EUF22" s="136"/>
      <c r="EUG22" s="136"/>
      <c r="EUH22" s="136"/>
      <c r="EUI22" s="136"/>
      <c r="EUJ22" s="136"/>
      <c r="EUK22" s="136"/>
      <c r="EUL22" s="136"/>
      <c r="EUM22" s="136"/>
      <c r="EUN22" s="136"/>
      <c r="EUO22" s="136"/>
      <c r="EUP22" s="136"/>
      <c r="EUQ22" s="136"/>
      <c r="EUR22" s="136"/>
      <c r="EUS22" s="136"/>
      <c r="EUT22" s="136"/>
      <c r="EUU22" s="136"/>
      <c r="EUV22" s="136"/>
      <c r="EUW22" s="136"/>
      <c r="EUX22" s="136"/>
      <c r="EUY22" s="136"/>
      <c r="EUZ22" s="136"/>
      <c r="EVA22" s="136"/>
      <c r="EVB22" s="136"/>
      <c r="EVC22" s="136"/>
      <c r="EVD22" s="136"/>
      <c r="EVE22" s="136"/>
      <c r="EVF22" s="136"/>
      <c r="EVG22" s="136"/>
      <c r="EVH22" s="136"/>
      <c r="EVI22" s="136"/>
      <c r="EVJ22" s="136"/>
      <c r="EVK22" s="136"/>
      <c r="EVL22" s="136"/>
      <c r="EVM22" s="136"/>
      <c r="EVN22" s="136"/>
      <c r="EVO22" s="136"/>
      <c r="EVP22" s="136"/>
      <c r="EVQ22" s="136"/>
      <c r="EVR22" s="136"/>
      <c r="EVS22" s="136"/>
      <c r="EVT22" s="136"/>
      <c r="EVU22" s="136"/>
      <c r="EVV22" s="136"/>
      <c r="EVW22" s="136"/>
      <c r="EVX22" s="136"/>
      <c r="EVY22" s="136"/>
      <c r="EVZ22" s="136"/>
      <c r="EWA22" s="136"/>
      <c r="EWB22" s="136"/>
      <c r="EWC22" s="136"/>
      <c r="EWD22" s="136"/>
      <c r="EWE22" s="136"/>
      <c r="EWF22" s="136"/>
      <c r="EWG22" s="136"/>
      <c r="EWH22" s="136"/>
      <c r="EWI22" s="136"/>
      <c r="EWJ22" s="136"/>
      <c r="EWK22" s="136"/>
      <c r="EWL22" s="136"/>
      <c r="EWM22" s="136"/>
      <c r="EWN22" s="136"/>
      <c r="EWO22" s="136"/>
      <c r="EWP22" s="136"/>
      <c r="EWQ22" s="136"/>
      <c r="EWR22" s="136"/>
      <c r="EWS22" s="136"/>
      <c r="EWT22" s="136"/>
      <c r="EWU22" s="136"/>
      <c r="EWV22" s="136"/>
      <c r="EWW22" s="136"/>
      <c r="EWX22" s="136"/>
      <c r="EWY22" s="136"/>
      <c r="EWZ22" s="136"/>
      <c r="EXA22" s="136"/>
      <c r="EXB22" s="136"/>
      <c r="EXC22" s="136"/>
      <c r="EXD22" s="136"/>
      <c r="EXE22" s="136"/>
      <c r="EXF22" s="136"/>
      <c r="EXG22" s="136"/>
      <c r="EXH22" s="136"/>
      <c r="EXI22" s="136"/>
      <c r="EXJ22" s="136"/>
      <c r="EXK22" s="136"/>
      <c r="EXL22" s="136"/>
      <c r="EXM22" s="136"/>
      <c r="EXN22" s="136"/>
      <c r="EXO22" s="136"/>
      <c r="EXP22" s="136"/>
      <c r="EXQ22" s="136"/>
      <c r="EXR22" s="136"/>
      <c r="EXS22" s="136"/>
      <c r="EXT22" s="136"/>
      <c r="EXU22" s="136"/>
      <c r="EXV22" s="136"/>
      <c r="EXW22" s="136"/>
      <c r="EXX22" s="136"/>
      <c r="EXY22" s="136"/>
      <c r="EXZ22" s="136"/>
      <c r="EYA22" s="136"/>
      <c r="EYB22" s="136"/>
      <c r="EYC22" s="136"/>
      <c r="EYD22" s="136"/>
      <c r="EYE22" s="136"/>
      <c r="EYF22" s="136"/>
      <c r="EYG22" s="136"/>
      <c r="EYH22" s="136"/>
      <c r="EYI22" s="136"/>
      <c r="EYJ22" s="136"/>
      <c r="EYK22" s="136"/>
      <c r="EYL22" s="136"/>
      <c r="EYM22" s="136"/>
      <c r="EYN22" s="136"/>
      <c r="EYO22" s="136"/>
      <c r="EYP22" s="136"/>
      <c r="EYQ22" s="136"/>
      <c r="EYR22" s="136"/>
      <c r="EYS22" s="136"/>
      <c r="EYT22" s="136"/>
      <c r="EYU22" s="136"/>
      <c r="EYV22" s="136"/>
      <c r="EYW22" s="136"/>
      <c r="EYX22" s="136"/>
      <c r="EYY22" s="136"/>
      <c r="EYZ22" s="136"/>
      <c r="EZA22" s="136"/>
      <c r="EZB22" s="136"/>
      <c r="EZC22" s="136"/>
      <c r="EZD22" s="136"/>
      <c r="EZE22" s="136"/>
      <c r="EZF22" s="136"/>
      <c r="EZG22" s="136"/>
      <c r="EZH22" s="136"/>
      <c r="EZI22" s="136"/>
      <c r="EZJ22" s="136"/>
      <c r="EZK22" s="136"/>
      <c r="EZL22" s="136"/>
      <c r="EZM22" s="136"/>
      <c r="EZN22" s="136"/>
      <c r="EZO22" s="136"/>
      <c r="EZP22" s="136"/>
      <c r="EZQ22" s="136"/>
      <c r="EZR22" s="136"/>
      <c r="EZS22" s="136"/>
      <c r="EZT22" s="136"/>
      <c r="EZU22" s="136"/>
      <c r="EZV22" s="136"/>
      <c r="EZW22" s="136"/>
      <c r="EZX22" s="136"/>
      <c r="EZY22" s="136"/>
      <c r="EZZ22" s="136"/>
      <c r="FAA22" s="136"/>
      <c r="FAB22" s="136"/>
      <c r="FAC22" s="136"/>
      <c r="FAD22" s="136"/>
      <c r="FAE22" s="136"/>
      <c r="FAF22" s="136"/>
      <c r="FAG22" s="136"/>
      <c r="FAH22" s="136"/>
      <c r="FAI22" s="136"/>
      <c r="FAJ22" s="136"/>
      <c r="FAK22" s="136"/>
      <c r="FAL22" s="136"/>
      <c r="FAM22" s="136"/>
      <c r="FAN22" s="136"/>
      <c r="FAO22" s="136"/>
      <c r="FAP22" s="136"/>
      <c r="FAQ22" s="136"/>
      <c r="FAR22" s="136"/>
      <c r="FAS22" s="136"/>
      <c r="FAT22" s="136"/>
      <c r="FAU22" s="136"/>
      <c r="FAV22" s="136"/>
      <c r="FAW22" s="136"/>
      <c r="FAX22" s="136"/>
      <c r="FAY22" s="136"/>
      <c r="FAZ22" s="136"/>
      <c r="FBA22" s="136"/>
      <c r="FBB22" s="136"/>
      <c r="FBC22" s="136"/>
      <c r="FBD22" s="136"/>
      <c r="FBE22" s="136"/>
      <c r="FBF22" s="136"/>
      <c r="FBG22" s="136"/>
      <c r="FBH22" s="136"/>
      <c r="FBI22" s="136"/>
      <c r="FBJ22" s="136"/>
      <c r="FBK22" s="136"/>
      <c r="FBL22" s="136"/>
      <c r="FBM22" s="136"/>
      <c r="FBN22" s="136"/>
      <c r="FBO22" s="136"/>
      <c r="FBP22" s="136"/>
      <c r="FBQ22" s="136"/>
      <c r="FBR22" s="136"/>
      <c r="FBS22" s="136"/>
      <c r="FBT22" s="136"/>
      <c r="FBU22" s="136"/>
      <c r="FBV22" s="136"/>
      <c r="FBW22" s="136"/>
      <c r="FBX22" s="136"/>
      <c r="FBY22" s="136"/>
      <c r="FBZ22" s="136"/>
      <c r="FCA22" s="136"/>
      <c r="FCB22" s="136"/>
      <c r="FCC22" s="136"/>
      <c r="FCD22" s="136"/>
      <c r="FCE22" s="136"/>
      <c r="FCF22" s="136"/>
      <c r="FCG22" s="136"/>
      <c r="FCH22" s="136"/>
      <c r="FCI22" s="136"/>
      <c r="FCJ22" s="136"/>
      <c r="FCK22" s="136"/>
      <c r="FCL22" s="136"/>
      <c r="FCM22" s="136"/>
      <c r="FCN22" s="136"/>
      <c r="FCO22" s="136"/>
      <c r="FCP22" s="136"/>
      <c r="FCQ22" s="136"/>
      <c r="FCR22" s="136"/>
      <c r="FCS22" s="136"/>
      <c r="FCT22" s="136"/>
      <c r="FCU22" s="136"/>
      <c r="FCV22" s="136"/>
      <c r="FCW22" s="136"/>
      <c r="FCX22" s="136"/>
      <c r="FCY22" s="136"/>
      <c r="FCZ22" s="136"/>
      <c r="FDA22" s="136"/>
      <c r="FDB22" s="136"/>
      <c r="FDC22" s="136"/>
      <c r="FDD22" s="136"/>
      <c r="FDE22" s="136"/>
      <c r="FDF22" s="136"/>
      <c r="FDG22" s="136"/>
      <c r="FDH22" s="136"/>
      <c r="FDI22" s="136"/>
      <c r="FDJ22" s="136"/>
      <c r="FDK22" s="136"/>
      <c r="FDL22" s="136"/>
      <c r="FDM22" s="136"/>
      <c r="FDN22" s="136"/>
      <c r="FDO22" s="136"/>
      <c r="FDP22" s="136"/>
      <c r="FDQ22" s="136"/>
      <c r="FDR22" s="136"/>
      <c r="FDS22" s="136"/>
      <c r="FDT22" s="136"/>
      <c r="FDU22" s="136"/>
      <c r="FDV22" s="136"/>
      <c r="FDW22" s="136"/>
      <c r="FDX22" s="136"/>
      <c r="FDY22" s="136"/>
      <c r="FDZ22" s="136"/>
      <c r="FEA22" s="136"/>
      <c r="FEB22" s="136"/>
      <c r="FEC22" s="136"/>
      <c r="FED22" s="136"/>
      <c r="FEE22" s="136"/>
      <c r="FEF22" s="136"/>
      <c r="FEG22" s="136"/>
      <c r="FEH22" s="136"/>
      <c r="FEI22" s="136"/>
      <c r="FEJ22" s="136"/>
      <c r="FEK22" s="136"/>
      <c r="FEL22" s="136"/>
      <c r="FEM22" s="136"/>
      <c r="FEN22" s="136"/>
      <c r="FEO22" s="136"/>
      <c r="FEP22" s="136"/>
      <c r="FEQ22" s="136"/>
      <c r="FER22" s="136"/>
      <c r="FES22" s="136"/>
      <c r="FET22" s="136"/>
      <c r="FEU22" s="136"/>
      <c r="FEV22" s="136"/>
      <c r="FEW22" s="136"/>
      <c r="FEX22" s="136"/>
      <c r="FEY22" s="136"/>
      <c r="FEZ22" s="136"/>
      <c r="FFA22" s="136"/>
      <c r="FFB22" s="136"/>
      <c r="FFC22" s="136"/>
      <c r="FFD22" s="136"/>
      <c r="FFE22" s="136"/>
      <c r="FFF22" s="136"/>
      <c r="FFG22" s="136"/>
      <c r="FFH22" s="136"/>
      <c r="FFI22" s="136"/>
      <c r="FFJ22" s="136"/>
      <c r="FFK22" s="136"/>
      <c r="FFL22" s="136"/>
      <c r="FFM22" s="136"/>
      <c r="FFN22" s="136"/>
      <c r="FFO22" s="136"/>
      <c r="FFP22" s="136"/>
      <c r="FFQ22" s="136"/>
      <c r="FFR22" s="136"/>
      <c r="FFS22" s="136"/>
      <c r="FFT22" s="136"/>
      <c r="FFU22" s="136"/>
      <c r="FFV22" s="136"/>
      <c r="FFW22" s="136"/>
      <c r="FFX22" s="136"/>
      <c r="FFY22" s="136"/>
      <c r="FFZ22" s="136"/>
      <c r="FGA22" s="136"/>
      <c r="FGB22" s="136"/>
      <c r="FGC22" s="136"/>
      <c r="FGD22" s="136"/>
      <c r="FGE22" s="136"/>
      <c r="FGF22" s="136"/>
      <c r="FGG22" s="136"/>
      <c r="FGH22" s="136"/>
      <c r="FGI22" s="136"/>
      <c r="FGJ22" s="136"/>
      <c r="FGK22" s="136"/>
      <c r="FGL22" s="136"/>
      <c r="FGM22" s="136"/>
      <c r="FGN22" s="136"/>
      <c r="FGO22" s="136"/>
      <c r="FGP22" s="136"/>
      <c r="FGQ22" s="136"/>
      <c r="FGR22" s="136"/>
      <c r="FGS22" s="136"/>
      <c r="FGT22" s="136"/>
      <c r="FGU22" s="136"/>
      <c r="FGV22" s="136"/>
      <c r="FGW22" s="136"/>
      <c r="FGX22" s="136"/>
      <c r="FGY22" s="136"/>
      <c r="FGZ22" s="136"/>
      <c r="FHA22" s="136"/>
      <c r="FHB22" s="136"/>
      <c r="FHC22" s="136"/>
      <c r="FHD22" s="136"/>
      <c r="FHE22" s="136"/>
      <c r="FHF22" s="136"/>
      <c r="FHG22" s="136"/>
      <c r="FHH22" s="136"/>
      <c r="FHI22" s="136"/>
      <c r="FHJ22" s="136"/>
      <c r="FHK22" s="136"/>
      <c r="FHL22" s="136"/>
      <c r="FHM22" s="136"/>
      <c r="FHN22" s="136"/>
      <c r="FHO22" s="136"/>
      <c r="FHP22" s="136"/>
      <c r="FHQ22" s="136"/>
      <c r="FHR22" s="136"/>
      <c r="FHS22" s="136"/>
      <c r="FHT22" s="136"/>
      <c r="FHU22" s="136"/>
      <c r="FHV22" s="136"/>
      <c r="FHW22" s="136"/>
      <c r="FHX22" s="136"/>
      <c r="FHY22" s="136"/>
      <c r="FHZ22" s="136"/>
      <c r="FIA22" s="136"/>
      <c r="FIB22" s="136"/>
      <c r="FIC22" s="136"/>
      <c r="FID22" s="136"/>
      <c r="FIE22" s="136"/>
      <c r="FIF22" s="136"/>
      <c r="FIG22" s="136"/>
      <c r="FIH22" s="136"/>
      <c r="FII22" s="136"/>
      <c r="FIJ22" s="136"/>
      <c r="FIK22" s="136"/>
      <c r="FIL22" s="136"/>
      <c r="FIM22" s="136"/>
      <c r="FIN22" s="136"/>
      <c r="FIO22" s="136"/>
      <c r="FIP22" s="136"/>
      <c r="FIQ22" s="136"/>
      <c r="FIR22" s="136"/>
      <c r="FIS22" s="136"/>
      <c r="FIT22" s="136"/>
      <c r="FIU22" s="136"/>
      <c r="FIV22" s="136"/>
      <c r="FIW22" s="136"/>
      <c r="FIX22" s="136"/>
      <c r="FIY22" s="136"/>
      <c r="FIZ22" s="136"/>
      <c r="FJA22" s="136"/>
      <c r="FJB22" s="136"/>
      <c r="FJC22" s="136"/>
      <c r="FJD22" s="136"/>
      <c r="FJE22" s="136"/>
      <c r="FJF22" s="136"/>
      <c r="FJG22" s="136"/>
      <c r="FJH22" s="136"/>
      <c r="FJI22" s="136"/>
      <c r="FJJ22" s="136"/>
      <c r="FJK22" s="136"/>
      <c r="FJL22" s="136"/>
      <c r="FJM22" s="136"/>
      <c r="FJN22" s="136"/>
      <c r="FJO22" s="136"/>
      <c r="FJP22" s="136"/>
      <c r="FJQ22" s="136"/>
      <c r="FJR22" s="136"/>
      <c r="FJS22" s="136"/>
      <c r="FJT22" s="136"/>
      <c r="FJU22" s="136"/>
      <c r="FJV22" s="136"/>
      <c r="FJW22" s="136"/>
      <c r="FJX22" s="136"/>
      <c r="FJY22" s="136"/>
      <c r="FJZ22" s="136"/>
      <c r="FKA22" s="136"/>
      <c r="FKB22" s="136"/>
      <c r="FKC22" s="136"/>
      <c r="FKD22" s="136"/>
      <c r="FKE22" s="136"/>
      <c r="FKF22" s="136"/>
      <c r="FKG22" s="136"/>
      <c r="FKH22" s="136"/>
      <c r="FKI22" s="136"/>
      <c r="FKJ22" s="136"/>
      <c r="FKK22" s="136"/>
      <c r="FKL22" s="136"/>
      <c r="FKM22" s="136"/>
      <c r="FKN22" s="136"/>
      <c r="FKO22" s="136"/>
      <c r="FKP22" s="136"/>
      <c r="FKQ22" s="136"/>
      <c r="FKR22" s="136"/>
      <c r="FKS22" s="136"/>
      <c r="FKT22" s="136"/>
      <c r="FKU22" s="136"/>
      <c r="FKV22" s="136"/>
      <c r="FKW22" s="136"/>
      <c r="FKX22" s="136"/>
      <c r="FKY22" s="136"/>
      <c r="FKZ22" s="136"/>
      <c r="FLA22" s="136"/>
      <c r="FLB22" s="136"/>
      <c r="FLC22" s="136"/>
      <c r="FLD22" s="136"/>
      <c r="FLE22" s="136"/>
      <c r="FLF22" s="136"/>
      <c r="FLG22" s="136"/>
      <c r="FLH22" s="136"/>
      <c r="FLI22" s="136"/>
      <c r="FLJ22" s="136"/>
      <c r="FLK22" s="136"/>
      <c r="FLL22" s="136"/>
      <c r="FLM22" s="136"/>
      <c r="FLN22" s="136"/>
      <c r="FLO22" s="136"/>
      <c r="FLP22" s="136"/>
      <c r="FLQ22" s="136"/>
      <c r="FLR22" s="136"/>
      <c r="FLS22" s="136"/>
      <c r="FLT22" s="136"/>
      <c r="FLU22" s="136"/>
      <c r="FLV22" s="136"/>
      <c r="FLW22" s="136"/>
      <c r="FLX22" s="136"/>
      <c r="FLY22" s="136"/>
      <c r="FLZ22" s="136"/>
      <c r="FMA22" s="136"/>
      <c r="FMB22" s="136"/>
      <c r="FMC22" s="136"/>
      <c r="FMD22" s="136"/>
      <c r="FME22" s="136"/>
      <c r="FMF22" s="136"/>
      <c r="FMG22" s="136"/>
      <c r="FMH22" s="136"/>
      <c r="FMI22" s="136"/>
      <c r="FMJ22" s="136"/>
      <c r="FMK22" s="136"/>
      <c r="FML22" s="136"/>
      <c r="FMM22" s="136"/>
      <c r="FMN22" s="136"/>
      <c r="FMO22" s="136"/>
      <c r="FMP22" s="136"/>
      <c r="FMQ22" s="136"/>
      <c r="FMR22" s="136"/>
      <c r="FMS22" s="136"/>
      <c r="FMT22" s="136"/>
      <c r="FMU22" s="136"/>
      <c r="FMV22" s="136"/>
      <c r="FMW22" s="136"/>
      <c r="FMX22" s="136"/>
      <c r="FMY22" s="136"/>
      <c r="FMZ22" s="136"/>
      <c r="FNA22" s="136"/>
      <c r="FNB22" s="136"/>
      <c r="FNC22" s="136"/>
      <c r="FND22" s="136"/>
      <c r="FNE22" s="136"/>
      <c r="FNF22" s="136"/>
      <c r="FNG22" s="136"/>
      <c r="FNH22" s="136"/>
      <c r="FNI22" s="136"/>
      <c r="FNJ22" s="136"/>
      <c r="FNK22" s="136"/>
      <c r="FNL22" s="136"/>
      <c r="FNM22" s="136"/>
      <c r="FNN22" s="136"/>
      <c r="FNO22" s="136"/>
      <c r="FNP22" s="136"/>
      <c r="FNQ22" s="136"/>
      <c r="FNR22" s="136"/>
      <c r="FNS22" s="136"/>
      <c r="FNT22" s="136"/>
      <c r="FNU22" s="136"/>
      <c r="FNV22" s="136"/>
      <c r="FNW22" s="136"/>
      <c r="FNX22" s="136"/>
      <c r="FNY22" s="136"/>
      <c r="FNZ22" s="136"/>
      <c r="FOA22" s="136"/>
      <c r="FOB22" s="136"/>
      <c r="FOC22" s="136"/>
      <c r="FOD22" s="136"/>
      <c r="FOE22" s="136"/>
      <c r="FOF22" s="136"/>
      <c r="FOG22" s="136"/>
      <c r="FOH22" s="136"/>
      <c r="FOI22" s="136"/>
      <c r="FOJ22" s="136"/>
      <c r="FOK22" s="136"/>
      <c r="FOL22" s="136"/>
      <c r="FOM22" s="136"/>
      <c r="FON22" s="136"/>
      <c r="FOO22" s="136"/>
      <c r="FOP22" s="136"/>
      <c r="FOQ22" s="136"/>
      <c r="FOR22" s="136"/>
      <c r="FOS22" s="136"/>
      <c r="FOT22" s="136"/>
      <c r="FOU22" s="136"/>
      <c r="FOV22" s="136"/>
      <c r="FOW22" s="136"/>
      <c r="FOX22" s="136"/>
      <c r="FOY22" s="136"/>
      <c r="FOZ22" s="136"/>
      <c r="FPA22" s="136"/>
      <c r="FPB22" s="136"/>
      <c r="FPC22" s="136"/>
      <c r="FPD22" s="136"/>
      <c r="FPE22" s="136"/>
      <c r="FPF22" s="136"/>
      <c r="FPG22" s="136"/>
      <c r="FPH22" s="136"/>
      <c r="FPI22" s="136"/>
      <c r="FPJ22" s="136"/>
      <c r="FPK22" s="136"/>
      <c r="FPL22" s="136"/>
      <c r="FPM22" s="136"/>
      <c r="FPN22" s="136"/>
      <c r="FPO22" s="136"/>
      <c r="FPP22" s="136"/>
      <c r="FPQ22" s="136"/>
      <c r="FPR22" s="136"/>
      <c r="FPS22" s="136"/>
      <c r="FPT22" s="136"/>
      <c r="FPU22" s="136"/>
      <c r="FPV22" s="136"/>
      <c r="FPW22" s="136"/>
      <c r="FPX22" s="136"/>
      <c r="FPY22" s="136"/>
      <c r="FPZ22" s="136"/>
      <c r="FQA22" s="136"/>
      <c r="FQB22" s="136"/>
      <c r="FQC22" s="136"/>
      <c r="FQD22" s="136"/>
      <c r="FQE22" s="136"/>
      <c r="FQF22" s="136"/>
      <c r="FQG22" s="136"/>
      <c r="FQH22" s="136"/>
      <c r="FQI22" s="136"/>
      <c r="FQJ22" s="136"/>
      <c r="FQK22" s="136"/>
      <c r="FQL22" s="136"/>
      <c r="FQM22" s="136"/>
      <c r="FQN22" s="136"/>
      <c r="FQO22" s="136"/>
      <c r="FQP22" s="136"/>
      <c r="FQQ22" s="136"/>
      <c r="FQR22" s="136"/>
      <c r="FQS22" s="136"/>
      <c r="FQT22" s="136"/>
      <c r="FQU22" s="136"/>
      <c r="FQV22" s="136"/>
      <c r="FQW22" s="136"/>
      <c r="FQX22" s="136"/>
      <c r="FQY22" s="136"/>
      <c r="FQZ22" s="136"/>
      <c r="FRA22" s="136"/>
      <c r="FRB22" s="136"/>
      <c r="FRC22" s="136"/>
      <c r="FRD22" s="136"/>
      <c r="FRE22" s="136"/>
      <c r="FRF22" s="136"/>
      <c r="FRG22" s="136"/>
      <c r="FRH22" s="136"/>
      <c r="FRI22" s="136"/>
      <c r="FRJ22" s="136"/>
      <c r="FRK22" s="136"/>
      <c r="FRL22" s="136"/>
      <c r="FRM22" s="136"/>
      <c r="FRN22" s="136"/>
      <c r="FRO22" s="136"/>
      <c r="FRP22" s="136"/>
      <c r="FRQ22" s="136"/>
      <c r="FRR22" s="136"/>
      <c r="FRS22" s="136"/>
      <c r="FRT22" s="136"/>
      <c r="FRU22" s="136"/>
      <c r="FRV22" s="136"/>
      <c r="FRW22" s="136"/>
      <c r="FRX22" s="136"/>
      <c r="FRY22" s="136"/>
      <c r="FRZ22" s="136"/>
      <c r="FSA22" s="136"/>
      <c r="FSB22" s="136"/>
      <c r="FSC22" s="136"/>
      <c r="FSD22" s="136"/>
      <c r="FSE22" s="136"/>
      <c r="FSF22" s="136"/>
      <c r="FSG22" s="136"/>
      <c r="FSH22" s="136"/>
      <c r="FSI22" s="136"/>
      <c r="FSJ22" s="136"/>
      <c r="FSK22" s="136"/>
      <c r="FSL22" s="136"/>
      <c r="FSM22" s="136"/>
      <c r="FSN22" s="136"/>
      <c r="FSO22" s="136"/>
      <c r="FSP22" s="136"/>
      <c r="FSQ22" s="136"/>
      <c r="FSR22" s="136"/>
      <c r="FSS22" s="136"/>
      <c r="FST22" s="136"/>
      <c r="FSU22" s="136"/>
      <c r="FSV22" s="136"/>
      <c r="FSW22" s="136"/>
      <c r="FSX22" s="136"/>
      <c r="FSY22" s="136"/>
      <c r="FSZ22" s="136"/>
      <c r="FTA22" s="136"/>
      <c r="FTB22" s="136"/>
      <c r="FTC22" s="136"/>
      <c r="FTD22" s="136"/>
      <c r="FTE22" s="136"/>
      <c r="FTF22" s="136"/>
      <c r="FTG22" s="136"/>
      <c r="FTH22" s="136"/>
      <c r="FTI22" s="136"/>
      <c r="FTJ22" s="136"/>
      <c r="FTK22" s="136"/>
      <c r="FTL22" s="136"/>
      <c r="FTM22" s="136"/>
      <c r="FTN22" s="136"/>
      <c r="FTO22" s="136"/>
      <c r="FTP22" s="136"/>
      <c r="FTQ22" s="136"/>
      <c r="FTR22" s="136"/>
      <c r="FTS22" s="136"/>
      <c r="FTT22" s="136"/>
      <c r="FTU22" s="136"/>
      <c r="FTV22" s="136"/>
      <c r="FTW22" s="136"/>
      <c r="FTX22" s="136"/>
      <c r="FTY22" s="136"/>
      <c r="FTZ22" s="136"/>
      <c r="FUA22" s="136"/>
      <c r="FUB22" s="136"/>
      <c r="FUC22" s="136"/>
      <c r="FUD22" s="136"/>
      <c r="FUE22" s="136"/>
      <c r="FUF22" s="136"/>
      <c r="FUG22" s="136"/>
      <c r="FUH22" s="136"/>
      <c r="FUI22" s="136"/>
      <c r="FUJ22" s="136"/>
      <c r="FUK22" s="136"/>
      <c r="FUL22" s="136"/>
      <c r="FUM22" s="136"/>
      <c r="FUN22" s="136"/>
      <c r="FUO22" s="136"/>
      <c r="FUP22" s="136"/>
      <c r="FUQ22" s="136"/>
      <c r="FUR22" s="136"/>
      <c r="FUS22" s="136"/>
      <c r="FUT22" s="136"/>
      <c r="FUU22" s="136"/>
      <c r="FUV22" s="136"/>
      <c r="FUW22" s="136"/>
      <c r="FUX22" s="136"/>
      <c r="FUY22" s="136"/>
      <c r="FUZ22" s="136"/>
      <c r="FVA22" s="136"/>
      <c r="FVB22" s="136"/>
      <c r="FVC22" s="136"/>
      <c r="FVD22" s="136"/>
      <c r="FVE22" s="136"/>
      <c r="FVF22" s="136"/>
      <c r="FVG22" s="136"/>
      <c r="FVH22" s="136"/>
      <c r="FVI22" s="136"/>
      <c r="FVJ22" s="136"/>
      <c r="FVK22" s="136"/>
      <c r="FVL22" s="136"/>
      <c r="FVM22" s="136"/>
      <c r="FVN22" s="136"/>
      <c r="FVO22" s="136"/>
      <c r="FVP22" s="136"/>
      <c r="FVQ22" s="136"/>
      <c r="FVR22" s="136"/>
      <c r="FVS22" s="136"/>
      <c r="FVT22" s="136"/>
      <c r="FVU22" s="136"/>
      <c r="FVV22" s="136"/>
      <c r="FVW22" s="136"/>
      <c r="FVX22" s="136"/>
      <c r="FVY22" s="136"/>
      <c r="FVZ22" s="136"/>
      <c r="FWA22" s="136"/>
      <c r="FWB22" s="136"/>
      <c r="FWC22" s="136"/>
      <c r="FWD22" s="136"/>
      <c r="FWE22" s="136"/>
      <c r="FWF22" s="136"/>
      <c r="FWG22" s="136"/>
      <c r="FWH22" s="136"/>
      <c r="FWI22" s="136"/>
      <c r="FWJ22" s="136"/>
      <c r="FWK22" s="136"/>
      <c r="FWL22" s="136"/>
      <c r="FWM22" s="136"/>
      <c r="FWN22" s="136"/>
      <c r="FWO22" s="136"/>
      <c r="FWP22" s="136"/>
      <c r="FWQ22" s="136"/>
      <c r="FWR22" s="136"/>
      <c r="FWS22" s="136"/>
      <c r="FWT22" s="136"/>
      <c r="FWU22" s="136"/>
      <c r="FWV22" s="136"/>
      <c r="FWW22" s="136"/>
      <c r="FWX22" s="136"/>
      <c r="FWY22" s="136"/>
      <c r="FWZ22" s="136"/>
      <c r="FXA22" s="136"/>
      <c r="FXB22" s="136"/>
      <c r="FXC22" s="136"/>
      <c r="FXD22" s="136"/>
      <c r="FXE22" s="136"/>
      <c r="FXF22" s="136"/>
      <c r="FXG22" s="136"/>
      <c r="FXH22" s="136"/>
      <c r="FXI22" s="136"/>
      <c r="FXJ22" s="136"/>
      <c r="FXK22" s="136"/>
      <c r="FXL22" s="136"/>
      <c r="FXM22" s="136"/>
      <c r="FXN22" s="136"/>
      <c r="FXO22" s="136"/>
      <c r="FXP22" s="136"/>
      <c r="FXQ22" s="136"/>
      <c r="FXR22" s="136"/>
      <c r="FXS22" s="136"/>
      <c r="FXT22" s="136"/>
      <c r="FXU22" s="136"/>
      <c r="FXV22" s="136"/>
      <c r="FXW22" s="136"/>
      <c r="FXX22" s="136"/>
      <c r="FXY22" s="136"/>
      <c r="FXZ22" s="136"/>
      <c r="FYA22" s="136"/>
      <c r="FYB22" s="136"/>
      <c r="FYC22" s="136"/>
      <c r="FYD22" s="136"/>
      <c r="FYE22" s="136"/>
      <c r="FYF22" s="136"/>
      <c r="FYG22" s="136"/>
      <c r="FYH22" s="136"/>
      <c r="FYI22" s="136"/>
      <c r="FYJ22" s="136"/>
      <c r="FYK22" s="136"/>
      <c r="FYL22" s="136"/>
      <c r="FYM22" s="136"/>
      <c r="FYN22" s="136"/>
      <c r="FYO22" s="136"/>
      <c r="FYP22" s="136"/>
      <c r="FYQ22" s="136"/>
      <c r="FYR22" s="136"/>
      <c r="FYS22" s="136"/>
      <c r="FYT22" s="136"/>
      <c r="FYU22" s="136"/>
      <c r="FYV22" s="136"/>
      <c r="FYW22" s="136"/>
      <c r="FYX22" s="136"/>
      <c r="FYY22" s="136"/>
      <c r="FYZ22" s="136"/>
      <c r="FZA22" s="136"/>
      <c r="FZB22" s="136"/>
      <c r="FZC22" s="136"/>
      <c r="FZD22" s="136"/>
      <c r="FZE22" s="136"/>
      <c r="FZF22" s="136"/>
      <c r="FZG22" s="136"/>
      <c r="FZH22" s="136"/>
      <c r="FZI22" s="136"/>
      <c r="FZJ22" s="136"/>
      <c r="FZK22" s="136"/>
      <c r="FZL22" s="136"/>
      <c r="FZM22" s="136"/>
      <c r="FZN22" s="136"/>
      <c r="FZO22" s="136"/>
      <c r="FZP22" s="136"/>
      <c r="FZQ22" s="136"/>
      <c r="FZR22" s="136"/>
      <c r="FZS22" s="136"/>
      <c r="FZT22" s="136"/>
      <c r="FZU22" s="136"/>
      <c r="FZV22" s="136"/>
      <c r="FZW22" s="136"/>
      <c r="FZX22" s="136"/>
      <c r="FZY22" s="136"/>
      <c r="FZZ22" s="136"/>
      <c r="GAA22" s="136"/>
      <c r="GAB22" s="136"/>
      <c r="GAC22" s="136"/>
      <c r="GAD22" s="136"/>
      <c r="GAE22" s="136"/>
      <c r="GAF22" s="136"/>
      <c r="GAG22" s="136"/>
      <c r="GAH22" s="136"/>
      <c r="GAI22" s="136"/>
      <c r="GAJ22" s="136"/>
      <c r="GAK22" s="136"/>
      <c r="GAL22" s="136"/>
      <c r="GAM22" s="136"/>
      <c r="GAN22" s="136"/>
      <c r="GAO22" s="136"/>
      <c r="GAP22" s="136"/>
      <c r="GAQ22" s="136"/>
      <c r="GAR22" s="136"/>
      <c r="GAS22" s="136"/>
      <c r="GAT22" s="136"/>
      <c r="GAU22" s="136"/>
      <c r="GAV22" s="136"/>
      <c r="GAW22" s="136"/>
      <c r="GAX22" s="136"/>
      <c r="GAY22" s="136"/>
      <c r="GAZ22" s="136"/>
      <c r="GBA22" s="136"/>
      <c r="GBB22" s="136"/>
      <c r="GBC22" s="136"/>
      <c r="GBD22" s="136"/>
      <c r="GBE22" s="136"/>
      <c r="GBF22" s="136"/>
      <c r="GBG22" s="136"/>
      <c r="GBH22" s="136"/>
      <c r="GBI22" s="136"/>
      <c r="GBJ22" s="136"/>
      <c r="GBK22" s="136"/>
      <c r="GBL22" s="136"/>
      <c r="GBM22" s="136"/>
      <c r="GBN22" s="136"/>
      <c r="GBO22" s="136"/>
      <c r="GBP22" s="136"/>
      <c r="GBQ22" s="136"/>
      <c r="GBR22" s="136"/>
      <c r="GBS22" s="136"/>
      <c r="GBT22" s="136"/>
      <c r="GBU22" s="136"/>
      <c r="GBV22" s="136"/>
      <c r="GBW22" s="136"/>
      <c r="GBX22" s="136"/>
      <c r="GBY22" s="136"/>
      <c r="GBZ22" s="136"/>
      <c r="GCA22" s="136"/>
      <c r="GCB22" s="136"/>
      <c r="GCC22" s="136"/>
      <c r="GCD22" s="136"/>
      <c r="GCE22" s="136"/>
      <c r="GCF22" s="136"/>
      <c r="GCG22" s="136"/>
      <c r="GCH22" s="136"/>
      <c r="GCI22" s="136"/>
      <c r="GCJ22" s="136"/>
      <c r="GCK22" s="136"/>
      <c r="GCL22" s="136"/>
      <c r="GCM22" s="136"/>
      <c r="GCN22" s="136"/>
      <c r="GCO22" s="136"/>
      <c r="GCP22" s="136"/>
      <c r="GCQ22" s="136"/>
      <c r="GCR22" s="136"/>
      <c r="GCS22" s="136"/>
      <c r="GCT22" s="136"/>
      <c r="GCU22" s="136"/>
      <c r="GCV22" s="136"/>
      <c r="GCW22" s="136"/>
      <c r="GCX22" s="136"/>
      <c r="GCY22" s="136"/>
      <c r="GCZ22" s="136"/>
      <c r="GDA22" s="136"/>
      <c r="GDB22" s="136"/>
      <c r="GDC22" s="136"/>
      <c r="GDD22" s="136"/>
      <c r="GDE22" s="136"/>
      <c r="GDF22" s="136"/>
      <c r="GDG22" s="136"/>
      <c r="GDH22" s="136"/>
      <c r="GDI22" s="136"/>
      <c r="GDJ22" s="136"/>
      <c r="GDK22" s="136"/>
      <c r="GDL22" s="136"/>
      <c r="GDM22" s="136"/>
      <c r="GDN22" s="136"/>
      <c r="GDO22" s="136"/>
      <c r="GDP22" s="136"/>
      <c r="GDQ22" s="136"/>
      <c r="GDR22" s="136"/>
      <c r="GDS22" s="136"/>
      <c r="GDT22" s="136"/>
      <c r="GDU22" s="136"/>
      <c r="GDV22" s="136"/>
      <c r="GDW22" s="136"/>
      <c r="GDX22" s="136"/>
      <c r="GDY22" s="136"/>
      <c r="GDZ22" s="136"/>
      <c r="GEA22" s="136"/>
      <c r="GEB22" s="136"/>
      <c r="GEC22" s="136"/>
      <c r="GED22" s="136"/>
      <c r="GEE22" s="136"/>
      <c r="GEF22" s="136"/>
      <c r="GEG22" s="136"/>
      <c r="GEH22" s="136"/>
      <c r="GEI22" s="136"/>
      <c r="GEJ22" s="136"/>
      <c r="GEK22" s="136"/>
      <c r="GEL22" s="136"/>
      <c r="GEM22" s="136"/>
      <c r="GEN22" s="136"/>
      <c r="GEO22" s="136"/>
      <c r="GEP22" s="136"/>
      <c r="GEQ22" s="136"/>
      <c r="GER22" s="136"/>
      <c r="GES22" s="136"/>
      <c r="GET22" s="136"/>
      <c r="GEU22" s="136"/>
      <c r="GEV22" s="136"/>
      <c r="GEW22" s="136"/>
      <c r="GEX22" s="136"/>
      <c r="GEY22" s="136"/>
      <c r="GEZ22" s="136"/>
      <c r="GFA22" s="136"/>
      <c r="GFB22" s="136"/>
      <c r="GFC22" s="136"/>
      <c r="GFD22" s="136"/>
      <c r="GFE22" s="136"/>
      <c r="GFF22" s="136"/>
      <c r="GFG22" s="136"/>
      <c r="GFH22" s="136"/>
      <c r="GFI22" s="136"/>
      <c r="GFJ22" s="136"/>
      <c r="GFK22" s="136"/>
      <c r="GFL22" s="136"/>
      <c r="GFM22" s="136"/>
      <c r="GFN22" s="136"/>
      <c r="GFO22" s="136"/>
      <c r="GFP22" s="136"/>
      <c r="GFQ22" s="136"/>
      <c r="GFR22" s="136"/>
      <c r="GFS22" s="136"/>
      <c r="GFT22" s="136"/>
      <c r="GFU22" s="136"/>
      <c r="GFV22" s="136"/>
      <c r="GFW22" s="136"/>
      <c r="GFX22" s="136"/>
      <c r="GFY22" s="136"/>
      <c r="GFZ22" s="136"/>
      <c r="GGA22" s="136"/>
      <c r="GGB22" s="136"/>
      <c r="GGC22" s="136"/>
      <c r="GGD22" s="136"/>
      <c r="GGE22" s="136"/>
      <c r="GGF22" s="136"/>
      <c r="GGG22" s="136"/>
      <c r="GGH22" s="136"/>
      <c r="GGI22" s="136"/>
      <c r="GGJ22" s="136"/>
      <c r="GGK22" s="136"/>
      <c r="GGL22" s="136"/>
      <c r="GGM22" s="136"/>
      <c r="GGN22" s="136"/>
      <c r="GGO22" s="136"/>
      <c r="GGP22" s="136"/>
      <c r="GGQ22" s="136"/>
      <c r="GGR22" s="136"/>
      <c r="GGS22" s="136"/>
      <c r="GGT22" s="136"/>
      <c r="GGU22" s="136"/>
      <c r="GGV22" s="136"/>
      <c r="GGW22" s="136"/>
      <c r="GGX22" s="136"/>
      <c r="GGY22" s="136"/>
      <c r="GGZ22" s="136"/>
      <c r="GHA22" s="136"/>
      <c r="GHB22" s="136"/>
      <c r="GHC22" s="136"/>
      <c r="GHD22" s="136"/>
      <c r="GHE22" s="136"/>
      <c r="GHF22" s="136"/>
      <c r="GHG22" s="136"/>
      <c r="GHH22" s="136"/>
      <c r="GHI22" s="136"/>
      <c r="GHJ22" s="136"/>
      <c r="GHK22" s="136"/>
      <c r="GHL22" s="136"/>
      <c r="GHM22" s="136"/>
      <c r="GHN22" s="136"/>
      <c r="GHO22" s="136"/>
      <c r="GHP22" s="136"/>
      <c r="GHQ22" s="136"/>
      <c r="GHR22" s="136"/>
      <c r="GHS22" s="136"/>
      <c r="GHT22" s="136"/>
      <c r="GHU22" s="136"/>
      <c r="GHV22" s="136"/>
      <c r="GHW22" s="136"/>
      <c r="GHX22" s="136"/>
      <c r="GHY22" s="136"/>
      <c r="GHZ22" s="136"/>
      <c r="GIA22" s="136"/>
      <c r="GIB22" s="136"/>
      <c r="GIC22" s="136"/>
      <c r="GID22" s="136"/>
      <c r="GIE22" s="136"/>
      <c r="GIF22" s="136"/>
      <c r="GIG22" s="136"/>
      <c r="GIH22" s="136"/>
      <c r="GII22" s="136"/>
      <c r="GIJ22" s="136"/>
      <c r="GIK22" s="136"/>
      <c r="GIL22" s="136"/>
      <c r="GIM22" s="136"/>
      <c r="GIN22" s="136"/>
      <c r="GIO22" s="136"/>
      <c r="GIP22" s="136"/>
      <c r="GIQ22" s="136"/>
      <c r="GIR22" s="136"/>
      <c r="GIS22" s="136"/>
      <c r="GIT22" s="136"/>
      <c r="GIU22" s="136"/>
      <c r="GIV22" s="136"/>
      <c r="GIW22" s="136"/>
      <c r="GIX22" s="136"/>
      <c r="GIY22" s="136"/>
      <c r="GIZ22" s="136"/>
      <c r="GJA22" s="136"/>
      <c r="GJB22" s="136"/>
      <c r="GJC22" s="136"/>
      <c r="GJD22" s="136"/>
      <c r="GJE22" s="136"/>
      <c r="GJF22" s="136"/>
      <c r="GJG22" s="136"/>
      <c r="GJH22" s="136"/>
      <c r="GJI22" s="136"/>
      <c r="GJJ22" s="136"/>
      <c r="GJK22" s="136"/>
      <c r="GJL22" s="136"/>
      <c r="GJM22" s="136"/>
      <c r="GJN22" s="136"/>
      <c r="GJO22" s="136"/>
      <c r="GJP22" s="136"/>
      <c r="GJQ22" s="136"/>
      <c r="GJR22" s="136"/>
      <c r="GJS22" s="136"/>
      <c r="GJT22" s="136"/>
      <c r="GJU22" s="136"/>
      <c r="GJV22" s="136"/>
      <c r="GJW22" s="136"/>
      <c r="GJX22" s="136"/>
      <c r="GJY22" s="136"/>
      <c r="GJZ22" s="136"/>
      <c r="GKA22" s="136"/>
      <c r="GKB22" s="136"/>
      <c r="GKC22" s="136"/>
      <c r="GKD22" s="136"/>
      <c r="GKE22" s="136"/>
      <c r="GKF22" s="136"/>
      <c r="GKG22" s="136"/>
      <c r="GKH22" s="136"/>
      <c r="GKI22" s="136"/>
      <c r="GKJ22" s="136"/>
      <c r="GKK22" s="136"/>
      <c r="GKL22" s="136"/>
      <c r="GKM22" s="136"/>
      <c r="GKN22" s="136"/>
      <c r="GKO22" s="136"/>
      <c r="GKP22" s="136"/>
      <c r="GKQ22" s="136"/>
      <c r="GKR22" s="136"/>
      <c r="GKS22" s="136"/>
      <c r="GKT22" s="136"/>
      <c r="GKU22" s="136"/>
      <c r="GKV22" s="136"/>
      <c r="GKW22" s="136"/>
      <c r="GKX22" s="136"/>
      <c r="GKY22" s="136"/>
      <c r="GKZ22" s="136"/>
      <c r="GLA22" s="136"/>
      <c r="GLB22" s="136"/>
      <c r="GLC22" s="136"/>
      <c r="GLD22" s="136"/>
      <c r="GLE22" s="136"/>
      <c r="GLF22" s="136"/>
      <c r="GLG22" s="136"/>
      <c r="GLH22" s="136"/>
      <c r="GLI22" s="136"/>
      <c r="GLJ22" s="136"/>
      <c r="GLK22" s="136"/>
      <c r="GLL22" s="136"/>
      <c r="GLM22" s="136"/>
      <c r="GLN22" s="136"/>
      <c r="GLO22" s="136"/>
      <c r="GLP22" s="136"/>
      <c r="GLQ22" s="136"/>
      <c r="GLR22" s="136"/>
      <c r="GLS22" s="136"/>
      <c r="GLT22" s="136"/>
      <c r="GLU22" s="136"/>
      <c r="GLV22" s="136"/>
      <c r="GLW22" s="136"/>
      <c r="GLX22" s="136"/>
      <c r="GLY22" s="136"/>
      <c r="GLZ22" s="136"/>
      <c r="GMA22" s="136"/>
      <c r="GMB22" s="136"/>
      <c r="GMC22" s="136"/>
      <c r="GMD22" s="136"/>
      <c r="GME22" s="136"/>
      <c r="GMF22" s="136"/>
      <c r="GMG22" s="136"/>
      <c r="GMH22" s="136"/>
      <c r="GMI22" s="136"/>
      <c r="GMJ22" s="136"/>
      <c r="GMK22" s="136"/>
      <c r="GML22" s="136"/>
      <c r="GMM22" s="136"/>
      <c r="GMN22" s="136"/>
      <c r="GMO22" s="136"/>
      <c r="GMP22" s="136"/>
      <c r="GMQ22" s="136"/>
      <c r="GMR22" s="136"/>
      <c r="GMS22" s="136"/>
      <c r="GMT22" s="136"/>
      <c r="GMU22" s="136"/>
      <c r="GMV22" s="136"/>
      <c r="GMW22" s="136"/>
      <c r="GMX22" s="136"/>
      <c r="GMY22" s="136"/>
      <c r="GMZ22" s="136"/>
      <c r="GNA22" s="136"/>
      <c r="GNB22" s="136"/>
      <c r="GNC22" s="136"/>
      <c r="GND22" s="136"/>
      <c r="GNE22" s="136"/>
      <c r="GNF22" s="136"/>
      <c r="GNG22" s="136"/>
      <c r="GNH22" s="136"/>
      <c r="GNI22" s="136"/>
      <c r="GNJ22" s="136"/>
      <c r="GNK22" s="136"/>
      <c r="GNL22" s="136"/>
      <c r="GNM22" s="136"/>
      <c r="GNN22" s="136"/>
      <c r="GNO22" s="136"/>
      <c r="GNP22" s="136"/>
      <c r="GNQ22" s="136"/>
      <c r="GNR22" s="136"/>
      <c r="GNS22" s="136"/>
      <c r="GNT22" s="136"/>
      <c r="GNU22" s="136"/>
      <c r="GNV22" s="136"/>
      <c r="GNW22" s="136"/>
      <c r="GNX22" s="136"/>
      <c r="GNY22" s="136"/>
      <c r="GNZ22" s="136"/>
      <c r="GOA22" s="136"/>
      <c r="GOB22" s="136"/>
      <c r="GOC22" s="136"/>
      <c r="GOD22" s="136"/>
      <c r="GOE22" s="136"/>
      <c r="GOF22" s="136"/>
      <c r="GOG22" s="136"/>
      <c r="GOH22" s="136"/>
      <c r="GOI22" s="136"/>
      <c r="GOJ22" s="136"/>
      <c r="GOK22" s="136"/>
      <c r="GOL22" s="136"/>
      <c r="GOM22" s="136"/>
      <c r="GON22" s="136"/>
      <c r="GOO22" s="136"/>
      <c r="GOP22" s="136"/>
      <c r="GOQ22" s="136"/>
      <c r="GOR22" s="136"/>
      <c r="GOS22" s="136"/>
      <c r="GOT22" s="136"/>
      <c r="GOU22" s="136"/>
      <c r="GOV22" s="136"/>
      <c r="GOW22" s="136"/>
      <c r="GOX22" s="136"/>
      <c r="GOY22" s="136"/>
      <c r="GOZ22" s="136"/>
      <c r="GPA22" s="136"/>
      <c r="GPB22" s="136"/>
      <c r="GPC22" s="136"/>
      <c r="GPD22" s="136"/>
      <c r="GPE22" s="136"/>
      <c r="GPF22" s="136"/>
      <c r="GPG22" s="136"/>
      <c r="GPH22" s="136"/>
      <c r="GPI22" s="136"/>
      <c r="GPJ22" s="136"/>
      <c r="GPK22" s="136"/>
      <c r="GPL22" s="136"/>
      <c r="GPM22" s="136"/>
      <c r="GPN22" s="136"/>
      <c r="GPO22" s="136"/>
      <c r="GPP22" s="136"/>
      <c r="GPQ22" s="136"/>
      <c r="GPR22" s="136"/>
      <c r="GPS22" s="136"/>
      <c r="GPT22" s="136"/>
      <c r="GPU22" s="136"/>
      <c r="GPV22" s="136"/>
      <c r="GPW22" s="136"/>
      <c r="GPX22" s="136"/>
      <c r="GPY22" s="136"/>
      <c r="GPZ22" s="136"/>
      <c r="GQA22" s="136"/>
      <c r="GQB22" s="136"/>
      <c r="GQC22" s="136"/>
      <c r="GQD22" s="136"/>
      <c r="GQE22" s="136"/>
      <c r="GQF22" s="136"/>
      <c r="GQG22" s="136"/>
      <c r="GQH22" s="136"/>
      <c r="GQI22" s="136"/>
      <c r="GQJ22" s="136"/>
      <c r="GQK22" s="136"/>
      <c r="GQL22" s="136"/>
      <c r="GQM22" s="136"/>
      <c r="GQN22" s="136"/>
      <c r="GQO22" s="136"/>
      <c r="GQP22" s="136"/>
      <c r="GQQ22" s="136"/>
      <c r="GQR22" s="136"/>
      <c r="GQS22" s="136"/>
      <c r="GQT22" s="136"/>
      <c r="GQU22" s="136"/>
      <c r="GQV22" s="136"/>
      <c r="GQW22" s="136"/>
      <c r="GQX22" s="136"/>
      <c r="GQY22" s="136"/>
      <c r="GQZ22" s="136"/>
      <c r="GRA22" s="136"/>
      <c r="GRB22" s="136"/>
      <c r="GRC22" s="136"/>
      <c r="GRD22" s="136"/>
      <c r="GRE22" s="136"/>
      <c r="GRF22" s="136"/>
      <c r="GRG22" s="136"/>
      <c r="GRH22" s="136"/>
      <c r="GRI22" s="136"/>
      <c r="GRJ22" s="136"/>
      <c r="GRK22" s="136"/>
      <c r="GRL22" s="136"/>
      <c r="GRM22" s="136"/>
      <c r="GRN22" s="136"/>
      <c r="GRO22" s="136"/>
      <c r="GRP22" s="136"/>
      <c r="GRQ22" s="136"/>
      <c r="GRR22" s="136"/>
      <c r="GRS22" s="136"/>
      <c r="GRT22" s="136"/>
      <c r="GRU22" s="136"/>
      <c r="GRV22" s="136"/>
      <c r="GRW22" s="136"/>
      <c r="GRX22" s="136"/>
      <c r="GRY22" s="136"/>
      <c r="GRZ22" s="136"/>
      <c r="GSA22" s="136"/>
      <c r="GSB22" s="136"/>
      <c r="GSC22" s="136"/>
      <c r="GSD22" s="136"/>
      <c r="GSE22" s="136"/>
      <c r="GSF22" s="136"/>
      <c r="GSG22" s="136"/>
      <c r="GSH22" s="136"/>
      <c r="GSI22" s="136"/>
      <c r="GSJ22" s="136"/>
      <c r="GSK22" s="136"/>
      <c r="GSL22" s="136"/>
      <c r="GSM22" s="136"/>
      <c r="GSN22" s="136"/>
      <c r="GSO22" s="136"/>
      <c r="GSP22" s="136"/>
      <c r="GSQ22" s="136"/>
      <c r="GSR22" s="136"/>
      <c r="GSS22" s="136"/>
      <c r="GST22" s="136"/>
      <c r="GSU22" s="136"/>
      <c r="GSV22" s="136"/>
      <c r="GSW22" s="136"/>
      <c r="GSX22" s="136"/>
      <c r="GSY22" s="136"/>
      <c r="GSZ22" s="136"/>
      <c r="GTA22" s="136"/>
      <c r="GTB22" s="136"/>
      <c r="GTC22" s="136"/>
      <c r="GTD22" s="136"/>
      <c r="GTE22" s="136"/>
      <c r="GTF22" s="136"/>
      <c r="GTG22" s="136"/>
      <c r="GTH22" s="136"/>
      <c r="GTI22" s="136"/>
      <c r="GTJ22" s="136"/>
      <c r="GTK22" s="136"/>
      <c r="GTL22" s="136"/>
      <c r="GTM22" s="136"/>
      <c r="GTN22" s="136"/>
      <c r="GTO22" s="136"/>
      <c r="GTP22" s="136"/>
      <c r="GTQ22" s="136"/>
      <c r="GTR22" s="136"/>
      <c r="GTS22" s="136"/>
      <c r="GTT22" s="136"/>
      <c r="GTU22" s="136"/>
      <c r="GTV22" s="136"/>
      <c r="GTW22" s="136"/>
      <c r="GTX22" s="136"/>
      <c r="GTY22" s="136"/>
      <c r="GTZ22" s="136"/>
      <c r="GUA22" s="136"/>
      <c r="GUB22" s="136"/>
      <c r="GUC22" s="136"/>
      <c r="GUD22" s="136"/>
      <c r="GUE22" s="136"/>
      <c r="GUF22" s="136"/>
      <c r="GUG22" s="136"/>
      <c r="GUH22" s="136"/>
      <c r="GUI22" s="136"/>
      <c r="GUJ22" s="136"/>
      <c r="GUK22" s="136"/>
      <c r="GUL22" s="136"/>
      <c r="GUM22" s="136"/>
      <c r="GUN22" s="136"/>
      <c r="GUO22" s="136"/>
      <c r="GUP22" s="136"/>
      <c r="GUQ22" s="136"/>
      <c r="GUR22" s="136"/>
      <c r="GUS22" s="136"/>
      <c r="GUT22" s="136"/>
      <c r="GUU22" s="136"/>
      <c r="GUV22" s="136"/>
      <c r="GUW22" s="136"/>
      <c r="GUX22" s="136"/>
      <c r="GUY22" s="136"/>
      <c r="GUZ22" s="136"/>
      <c r="GVA22" s="136"/>
      <c r="GVB22" s="136"/>
      <c r="GVC22" s="136"/>
      <c r="GVD22" s="136"/>
      <c r="GVE22" s="136"/>
      <c r="GVF22" s="136"/>
      <c r="GVG22" s="136"/>
      <c r="GVH22" s="136"/>
      <c r="GVI22" s="136"/>
      <c r="GVJ22" s="136"/>
      <c r="GVK22" s="136"/>
      <c r="GVL22" s="136"/>
      <c r="GVM22" s="136"/>
      <c r="GVN22" s="136"/>
      <c r="GVO22" s="136"/>
      <c r="GVP22" s="136"/>
      <c r="GVQ22" s="136"/>
      <c r="GVR22" s="136"/>
      <c r="GVS22" s="136"/>
      <c r="GVT22" s="136"/>
      <c r="GVU22" s="136"/>
      <c r="GVV22" s="136"/>
      <c r="GVW22" s="136"/>
      <c r="GVX22" s="136"/>
      <c r="GVY22" s="136"/>
      <c r="GVZ22" s="136"/>
      <c r="GWA22" s="136"/>
      <c r="GWB22" s="136"/>
      <c r="GWC22" s="136"/>
      <c r="GWD22" s="136"/>
      <c r="GWE22" s="136"/>
      <c r="GWF22" s="136"/>
      <c r="GWG22" s="136"/>
      <c r="GWH22" s="136"/>
      <c r="GWI22" s="136"/>
      <c r="GWJ22" s="136"/>
      <c r="GWK22" s="136"/>
      <c r="GWL22" s="136"/>
      <c r="GWM22" s="136"/>
      <c r="GWN22" s="136"/>
      <c r="GWO22" s="136"/>
      <c r="GWP22" s="136"/>
      <c r="GWQ22" s="136"/>
      <c r="GWR22" s="136"/>
      <c r="GWS22" s="136"/>
      <c r="GWT22" s="136"/>
      <c r="GWU22" s="136"/>
      <c r="GWV22" s="136"/>
      <c r="GWW22" s="136"/>
      <c r="GWX22" s="136"/>
      <c r="GWY22" s="136"/>
      <c r="GWZ22" s="136"/>
      <c r="GXA22" s="136"/>
      <c r="GXB22" s="136"/>
      <c r="GXC22" s="136"/>
      <c r="GXD22" s="136"/>
      <c r="GXE22" s="136"/>
      <c r="GXF22" s="136"/>
      <c r="GXG22" s="136"/>
      <c r="GXH22" s="136"/>
      <c r="GXI22" s="136"/>
      <c r="GXJ22" s="136"/>
      <c r="GXK22" s="136"/>
      <c r="GXL22" s="136"/>
      <c r="GXM22" s="136"/>
      <c r="GXN22" s="136"/>
      <c r="GXO22" s="136"/>
      <c r="GXP22" s="136"/>
      <c r="GXQ22" s="136"/>
      <c r="GXR22" s="136"/>
      <c r="GXS22" s="136"/>
      <c r="GXT22" s="136"/>
      <c r="GXU22" s="136"/>
      <c r="GXV22" s="136"/>
      <c r="GXW22" s="136"/>
      <c r="GXX22" s="136"/>
      <c r="GXY22" s="136"/>
      <c r="GXZ22" s="136"/>
      <c r="GYA22" s="136"/>
      <c r="GYB22" s="136"/>
      <c r="GYC22" s="136"/>
      <c r="GYD22" s="136"/>
      <c r="GYE22" s="136"/>
      <c r="GYF22" s="136"/>
      <c r="GYG22" s="136"/>
      <c r="GYH22" s="136"/>
      <c r="GYI22" s="136"/>
      <c r="GYJ22" s="136"/>
      <c r="GYK22" s="136"/>
      <c r="GYL22" s="136"/>
      <c r="GYM22" s="136"/>
      <c r="GYN22" s="136"/>
      <c r="GYO22" s="136"/>
      <c r="GYP22" s="136"/>
      <c r="GYQ22" s="136"/>
      <c r="GYR22" s="136"/>
      <c r="GYS22" s="136"/>
      <c r="GYT22" s="136"/>
      <c r="GYU22" s="136"/>
      <c r="GYV22" s="136"/>
      <c r="GYW22" s="136"/>
      <c r="GYX22" s="136"/>
      <c r="GYY22" s="136"/>
      <c r="GYZ22" s="136"/>
      <c r="GZA22" s="136"/>
      <c r="GZB22" s="136"/>
      <c r="GZC22" s="136"/>
      <c r="GZD22" s="136"/>
      <c r="GZE22" s="136"/>
      <c r="GZF22" s="136"/>
      <c r="GZG22" s="136"/>
      <c r="GZH22" s="136"/>
      <c r="GZI22" s="136"/>
      <c r="GZJ22" s="136"/>
      <c r="GZK22" s="136"/>
      <c r="GZL22" s="136"/>
      <c r="GZM22" s="136"/>
      <c r="GZN22" s="136"/>
      <c r="GZO22" s="136"/>
      <c r="GZP22" s="136"/>
      <c r="GZQ22" s="136"/>
      <c r="GZR22" s="136"/>
      <c r="GZS22" s="136"/>
      <c r="GZT22" s="136"/>
      <c r="GZU22" s="136"/>
      <c r="GZV22" s="136"/>
      <c r="GZW22" s="136"/>
      <c r="GZX22" s="136"/>
      <c r="GZY22" s="136"/>
      <c r="GZZ22" s="136"/>
      <c r="HAA22" s="136"/>
      <c r="HAB22" s="136"/>
      <c r="HAC22" s="136"/>
      <c r="HAD22" s="136"/>
      <c r="HAE22" s="136"/>
      <c r="HAF22" s="136"/>
      <c r="HAG22" s="136"/>
      <c r="HAH22" s="136"/>
      <c r="HAI22" s="136"/>
      <c r="HAJ22" s="136"/>
      <c r="HAK22" s="136"/>
      <c r="HAL22" s="136"/>
      <c r="HAM22" s="136"/>
      <c r="HAN22" s="136"/>
      <c r="HAO22" s="136"/>
      <c r="HAP22" s="136"/>
      <c r="HAQ22" s="136"/>
      <c r="HAR22" s="136"/>
      <c r="HAS22" s="136"/>
      <c r="HAT22" s="136"/>
      <c r="HAU22" s="136"/>
      <c r="HAV22" s="136"/>
      <c r="HAW22" s="136"/>
      <c r="HAX22" s="136"/>
      <c r="HAY22" s="136"/>
      <c r="HAZ22" s="136"/>
      <c r="HBA22" s="136"/>
      <c r="HBB22" s="136"/>
      <c r="HBC22" s="136"/>
      <c r="HBD22" s="136"/>
      <c r="HBE22" s="136"/>
      <c r="HBF22" s="136"/>
      <c r="HBG22" s="136"/>
      <c r="HBH22" s="136"/>
      <c r="HBI22" s="136"/>
      <c r="HBJ22" s="136"/>
      <c r="HBK22" s="136"/>
      <c r="HBL22" s="136"/>
      <c r="HBM22" s="136"/>
      <c r="HBN22" s="136"/>
      <c r="HBO22" s="136"/>
      <c r="HBP22" s="136"/>
      <c r="HBQ22" s="136"/>
      <c r="HBR22" s="136"/>
      <c r="HBS22" s="136"/>
      <c r="HBT22" s="136"/>
      <c r="HBU22" s="136"/>
      <c r="HBV22" s="136"/>
      <c r="HBW22" s="136"/>
      <c r="HBX22" s="136"/>
      <c r="HBY22" s="136"/>
      <c r="HBZ22" s="136"/>
      <c r="HCA22" s="136"/>
      <c r="HCB22" s="136"/>
      <c r="HCC22" s="136"/>
      <c r="HCD22" s="136"/>
      <c r="HCE22" s="136"/>
      <c r="HCF22" s="136"/>
      <c r="HCG22" s="136"/>
      <c r="HCH22" s="136"/>
      <c r="HCI22" s="136"/>
      <c r="HCJ22" s="136"/>
      <c r="HCK22" s="136"/>
      <c r="HCL22" s="136"/>
      <c r="HCM22" s="136"/>
      <c r="HCN22" s="136"/>
      <c r="HCO22" s="136"/>
      <c r="HCP22" s="136"/>
      <c r="HCQ22" s="136"/>
      <c r="HCR22" s="136"/>
      <c r="HCS22" s="136"/>
      <c r="HCT22" s="136"/>
      <c r="HCU22" s="136"/>
      <c r="HCV22" s="136"/>
      <c r="HCW22" s="136"/>
      <c r="HCX22" s="136"/>
      <c r="HCY22" s="136"/>
      <c r="HCZ22" s="136"/>
      <c r="HDA22" s="136"/>
      <c r="HDB22" s="136"/>
      <c r="HDC22" s="136"/>
      <c r="HDD22" s="136"/>
      <c r="HDE22" s="136"/>
      <c r="HDF22" s="136"/>
      <c r="HDG22" s="136"/>
      <c r="HDH22" s="136"/>
      <c r="HDI22" s="136"/>
      <c r="HDJ22" s="136"/>
      <c r="HDK22" s="136"/>
      <c r="HDL22" s="136"/>
      <c r="HDM22" s="136"/>
      <c r="HDN22" s="136"/>
      <c r="HDO22" s="136"/>
      <c r="HDP22" s="136"/>
      <c r="HDQ22" s="136"/>
      <c r="HDR22" s="136"/>
      <c r="HDS22" s="136"/>
      <c r="HDT22" s="136"/>
      <c r="HDU22" s="136"/>
      <c r="HDV22" s="136"/>
      <c r="HDW22" s="136"/>
      <c r="HDX22" s="136"/>
      <c r="HDY22" s="136"/>
      <c r="HDZ22" s="136"/>
      <c r="HEA22" s="136"/>
      <c r="HEB22" s="136"/>
      <c r="HEC22" s="136"/>
      <c r="HED22" s="136"/>
      <c r="HEE22" s="136"/>
      <c r="HEF22" s="136"/>
      <c r="HEG22" s="136"/>
      <c r="HEH22" s="136"/>
      <c r="HEI22" s="136"/>
      <c r="HEJ22" s="136"/>
      <c r="HEK22" s="136"/>
      <c r="HEL22" s="136"/>
      <c r="HEM22" s="136"/>
      <c r="HEN22" s="136"/>
      <c r="HEO22" s="136"/>
      <c r="HEP22" s="136"/>
      <c r="HEQ22" s="136"/>
      <c r="HER22" s="136"/>
      <c r="HES22" s="136"/>
      <c r="HET22" s="136"/>
      <c r="HEU22" s="136"/>
      <c r="HEV22" s="136"/>
      <c r="HEW22" s="136"/>
      <c r="HEX22" s="136"/>
      <c r="HEY22" s="136"/>
      <c r="HEZ22" s="136"/>
      <c r="HFA22" s="136"/>
      <c r="HFB22" s="136"/>
      <c r="HFC22" s="136"/>
      <c r="HFD22" s="136"/>
      <c r="HFE22" s="136"/>
      <c r="HFF22" s="136"/>
      <c r="HFG22" s="136"/>
      <c r="HFH22" s="136"/>
      <c r="HFI22" s="136"/>
      <c r="HFJ22" s="136"/>
      <c r="HFK22" s="136"/>
      <c r="HFL22" s="136"/>
      <c r="HFM22" s="136"/>
      <c r="HFN22" s="136"/>
      <c r="HFO22" s="136"/>
      <c r="HFP22" s="136"/>
      <c r="HFQ22" s="136"/>
      <c r="HFR22" s="136"/>
      <c r="HFS22" s="136"/>
      <c r="HFT22" s="136"/>
      <c r="HFU22" s="136"/>
      <c r="HFV22" s="136"/>
      <c r="HFW22" s="136"/>
      <c r="HFX22" s="136"/>
      <c r="HFY22" s="136"/>
      <c r="HFZ22" s="136"/>
      <c r="HGA22" s="136"/>
      <c r="HGB22" s="136"/>
      <c r="HGC22" s="136"/>
      <c r="HGD22" s="136"/>
      <c r="HGE22" s="136"/>
      <c r="HGF22" s="136"/>
      <c r="HGG22" s="136"/>
      <c r="HGH22" s="136"/>
      <c r="HGI22" s="136"/>
      <c r="HGJ22" s="136"/>
      <c r="HGK22" s="136"/>
      <c r="HGL22" s="136"/>
      <c r="HGM22" s="136"/>
      <c r="HGN22" s="136"/>
      <c r="HGO22" s="136"/>
      <c r="HGP22" s="136"/>
      <c r="HGQ22" s="136"/>
      <c r="HGR22" s="136"/>
      <c r="HGS22" s="136"/>
      <c r="HGT22" s="136"/>
      <c r="HGU22" s="136"/>
      <c r="HGV22" s="136"/>
      <c r="HGW22" s="136"/>
      <c r="HGX22" s="136"/>
      <c r="HGY22" s="136"/>
      <c r="HGZ22" s="136"/>
      <c r="HHA22" s="136"/>
      <c r="HHB22" s="136"/>
      <c r="HHC22" s="136"/>
      <c r="HHD22" s="136"/>
      <c r="HHE22" s="136"/>
      <c r="HHF22" s="136"/>
      <c r="HHG22" s="136"/>
      <c r="HHH22" s="136"/>
      <c r="HHI22" s="136"/>
      <c r="HHJ22" s="136"/>
      <c r="HHK22" s="136"/>
      <c r="HHL22" s="136"/>
      <c r="HHM22" s="136"/>
      <c r="HHN22" s="136"/>
      <c r="HHO22" s="136"/>
      <c r="HHP22" s="136"/>
      <c r="HHQ22" s="136"/>
      <c r="HHR22" s="136"/>
      <c r="HHS22" s="136"/>
      <c r="HHT22" s="136"/>
      <c r="HHU22" s="136"/>
      <c r="HHV22" s="136"/>
      <c r="HHW22" s="136"/>
      <c r="HHX22" s="136"/>
      <c r="HHY22" s="136"/>
      <c r="HHZ22" s="136"/>
      <c r="HIA22" s="136"/>
      <c r="HIB22" s="136"/>
      <c r="HIC22" s="136"/>
      <c r="HID22" s="136"/>
      <c r="HIE22" s="136"/>
      <c r="HIF22" s="136"/>
      <c r="HIG22" s="136"/>
      <c r="HIH22" s="136"/>
      <c r="HII22" s="136"/>
      <c r="HIJ22" s="136"/>
      <c r="HIK22" s="136"/>
      <c r="HIL22" s="136"/>
      <c r="HIM22" s="136"/>
      <c r="HIN22" s="136"/>
      <c r="HIO22" s="136"/>
      <c r="HIP22" s="136"/>
      <c r="HIQ22" s="136"/>
      <c r="HIR22" s="136"/>
      <c r="HIS22" s="136"/>
      <c r="HIT22" s="136"/>
      <c r="HIU22" s="136"/>
      <c r="HIV22" s="136"/>
      <c r="HIW22" s="136"/>
      <c r="HIX22" s="136"/>
      <c r="HIY22" s="136"/>
      <c r="HIZ22" s="136"/>
      <c r="HJA22" s="136"/>
      <c r="HJB22" s="136"/>
      <c r="HJC22" s="136"/>
      <c r="HJD22" s="136"/>
      <c r="HJE22" s="136"/>
      <c r="HJF22" s="136"/>
      <c r="HJG22" s="136"/>
      <c r="HJH22" s="136"/>
      <c r="HJI22" s="136"/>
      <c r="HJJ22" s="136"/>
      <c r="HJK22" s="136"/>
      <c r="HJL22" s="136"/>
      <c r="HJM22" s="136"/>
      <c r="HJN22" s="136"/>
      <c r="HJO22" s="136"/>
      <c r="HJP22" s="136"/>
      <c r="HJQ22" s="136"/>
      <c r="HJR22" s="136"/>
      <c r="HJS22" s="136"/>
      <c r="HJT22" s="136"/>
      <c r="HJU22" s="136"/>
      <c r="HJV22" s="136"/>
      <c r="HJW22" s="136"/>
      <c r="HJX22" s="136"/>
      <c r="HJY22" s="136"/>
      <c r="HJZ22" s="136"/>
      <c r="HKA22" s="136"/>
      <c r="HKB22" s="136"/>
      <c r="HKC22" s="136"/>
      <c r="HKD22" s="136"/>
      <c r="HKE22" s="136"/>
      <c r="HKF22" s="136"/>
      <c r="HKG22" s="136"/>
      <c r="HKH22" s="136"/>
      <c r="HKI22" s="136"/>
      <c r="HKJ22" s="136"/>
      <c r="HKK22" s="136"/>
      <c r="HKL22" s="136"/>
      <c r="HKM22" s="136"/>
      <c r="HKN22" s="136"/>
      <c r="HKO22" s="136"/>
      <c r="HKP22" s="136"/>
      <c r="HKQ22" s="136"/>
      <c r="HKR22" s="136"/>
      <c r="HKS22" s="136"/>
      <c r="HKT22" s="136"/>
      <c r="HKU22" s="136"/>
      <c r="HKV22" s="136"/>
      <c r="HKW22" s="136"/>
      <c r="HKX22" s="136"/>
      <c r="HKY22" s="136"/>
      <c r="HKZ22" s="136"/>
      <c r="HLA22" s="136"/>
      <c r="HLB22" s="136"/>
      <c r="HLC22" s="136"/>
      <c r="HLD22" s="136"/>
      <c r="HLE22" s="136"/>
      <c r="HLF22" s="136"/>
      <c r="HLG22" s="136"/>
      <c r="HLH22" s="136"/>
      <c r="HLI22" s="136"/>
      <c r="HLJ22" s="136"/>
      <c r="HLK22" s="136"/>
      <c r="HLL22" s="136"/>
      <c r="HLM22" s="136"/>
      <c r="HLN22" s="136"/>
      <c r="HLO22" s="136"/>
      <c r="HLP22" s="136"/>
      <c r="HLQ22" s="136"/>
      <c r="HLR22" s="136"/>
      <c r="HLS22" s="136"/>
      <c r="HLT22" s="136"/>
      <c r="HLU22" s="136"/>
      <c r="HLV22" s="136"/>
      <c r="HLW22" s="136"/>
      <c r="HLX22" s="136"/>
      <c r="HLY22" s="136"/>
      <c r="HLZ22" s="136"/>
      <c r="HMA22" s="136"/>
      <c r="HMB22" s="136"/>
      <c r="HMC22" s="136"/>
      <c r="HMD22" s="136"/>
      <c r="HME22" s="136"/>
      <c r="HMF22" s="136"/>
      <c r="HMG22" s="136"/>
      <c r="HMH22" s="136"/>
      <c r="HMI22" s="136"/>
      <c r="HMJ22" s="136"/>
      <c r="HMK22" s="136"/>
      <c r="HML22" s="136"/>
      <c r="HMM22" s="136"/>
      <c r="HMN22" s="136"/>
      <c r="HMO22" s="136"/>
      <c r="HMP22" s="136"/>
      <c r="HMQ22" s="136"/>
      <c r="HMR22" s="136"/>
      <c r="HMS22" s="136"/>
      <c r="HMT22" s="136"/>
      <c r="HMU22" s="136"/>
      <c r="HMV22" s="136"/>
      <c r="HMW22" s="136"/>
      <c r="HMX22" s="136"/>
      <c r="HMY22" s="136"/>
      <c r="HMZ22" s="136"/>
      <c r="HNA22" s="136"/>
      <c r="HNB22" s="136"/>
      <c r="HNC22" s="136"/>
      <c r="HND22" s="136"/>
      <c r="HNE22" s="136"/>
      <c r="HNF22" s="136"/>
      <c r="HNG22" s="136"/>
      <c r="HNH22" s="136"/>
      <c r="HNI22" s="136"/>
      <c r="HNJ22" s="136"/>
      <c r="HNK22" s="136"/>
      <c r="HNL22" s="136"/>
      <c r="HNM22" s="136"/>
      <c r="HNN22" s="136"/>
      <c r="HNO22" s="136"/>
      <c r="HNP22" s="136"/>
      <c r="HNQ22" s="136"/>
      <c r="HNR22" s="136"/>
      <c r="HNS22" s="136"/>
      <c r="HNT22" s="136"/>
      <c r="HNU22" s="136"/>
      <c r="HNV22" s="136"/>
      <c r="HNW22" s="136"/>
      <c r="HNX22" s="136"/>
      <c r="HNY22" s="136"/>
      <c r="HNZ22" s="136"/>
      <c r="HOA22" s="136"/>
      <c r="HOB22" s="136"/>
      <c r="HOC22" s="136"/>
      <c r="HOD22" s="136"/>
      <c r="HOE22" s="136"/>
      <c r="HOF22" s="136"/>
      <c r="HOG22" s="136"/>
      <c r="HOH22" s="136"/>
      <c r="HOI22" s="136"/>
      <c r="HOJ22" s="136"/>
      <c r="HOK22" s="136"/>
      <c r="HOL22" s="136"/>
      <c r="HOM22" s="136"/>
      <c r="HON22" s="136"/>
      <c r="HOO22" s="136"/>
      <c r="HOP22" s="136"/>
      <c r="HOQ22" s="136"/>
      <c r="HOR22" s="136"/>
      <c r="HOS22" s="136"/>
      <c r="HOT22" s="136"/>
      <c r="HOU22" s="136"/>
      <c r="HOV22" s="136"/>
      <c r="HOW22" s="136"/>
      <c r="HOX22" s="136"/>
      <c r="HOY22" s="136"/>
      <c r="HOZ22" s="136"/>
      <c r="HPA22" s="136"/>
      <c r="HPB22" s="136"/>
      <c r="HPC22" s="136"/>
      <c r="HPD22" s="136"/>
      <c r="HPE22" s="136"/>
      <c r="HPF22" s="136"/>
      <c r="HPG22" s="136"/>
      <c r="HPH22" s="136"/>
      <c r="HPI22" s="136"/>
      <c r="HPJ22" s="136"/>
      <c r="HPK22" s="136"/>
      <c r="HPL22" s="136"/>
      <c r="HPM22" s="136"/>
      <c r="HPN22" s="136"/>
      <c r="HPO22" s="136"/>
      <c r="HPP22" s="136"/>
      <c r="HPQ22" s="136"/>
      <c r="HPR22" s="136"/>
      <c r="HPS22" s="136"/>
      <c r="HPT22" s="136"/>
      <c r="HPU22" s="136"/>
      <c r="HPV22" s="136"/>
      <c r="HPW22" s="136"/>
      <c r="HPX22" s="136"/>
      <c r="HPY22" s="136"/>
      <c r="HPZ22" s="136"/>
      <c r="HQA22" s="136"/>
      <c r="HQB22" s="136"/>
      <c r="HQC22" s="136"/>
      <c r="HQD22" s="136"/>
      <c r="HQE22" s="136"/>
      <c r="HQF22" s="136"/>
      <c r="HQG22" s="136"/>
      <c r="HQH22" s="136"/>
      <c r="HQI22" s="136"/>
      <c r="HQJ22" s="136"/>
      <c r="HQK22" s="136"/>
      <c r="HQL22" s="136"/>
      <c r="HQM22" s="136"/>
      <c r="HQN22" s="136"/>
      <c r="HQO22" s="136"/>
      <c r="HQP22" s="136"/>
      <c r="HQQ22" s="136"/>
      <c r="HQR22" s="136"/>
      <c r="HQS22" s="136"/>
      <c r="HQT22" s="136"/>
      <c r="HQU22" s="136"/>
      <c r="HQV22" s="136"/>
      <c r="HQW22" s="136"/>
      <c r="HQX22" s="136"/>
      <c r="HQY22" s="136"/>
      <c r="HQZ22" s="136"/>
      <c r="HRA22" s="136"/>
      <c r="HRB22" s="136"/>
      <c r="HRC22" s="136"/>
      <c r="HRD22" s="136"/>
      <c r="HRE22" s="136"/>
      <c r="HRF22" s="136"/>
      <c r="HRG22" s="136"/>
      <c r="HRH22" s="136"/>
      <c r="HRI22" s="136"/>
      <c r="HRJ22" s="136"/>
      <c r="HRK22" s="136"/>
      <c r="HRL22" s="136"/>
      <c r="HRM22" s="136"/>
      <c r="HRN22" s="136"/>
      <c r="HRO22" s="136"/>
      <c r="HRP22" s="136"/>
      <c r="HRQ22" s="136"/>
      <c r="HRR22" s="136"/>
      <c r="HRS22" s="136"/>
      <c r="HRT22" s="136"/>
      <c r="HRU22" s="136"/>
      <c r="HRV22" s="136"/>
      <c r="HRW22" s="136"/>
      <c r="HRX22" s="136"/>
      <c r="HRY22" s="136"/>
      <c r="HRZ22" s="136"/>
      <c r="HSA22" s="136"/>
      <c r="HSB22" s="136"/>
      <c r="HSC22" s="136"/>
      <c r="HSD22" s="136"/>
      <c r="HSE22" s="136"/>
      <c r="HSF22" s="136"/>
      <c r="HSG22" s="136"/>
      <c r="HSH22" s="136"/>
      <c r="HSI22" s="136"/>
      <c r="HSJ22" s="136"/>
      <c r="HSK22" s="136"/>
      <c r="HSL22" s="136"/>
      <c r="HSM22" s="136"/>
      <c r="HSN22" s="136"/>
      <c r="HSO22" s="136"/>
      <c r="HSP22" s="136"/>
      <c r="HSQ22" s="136"/>
      <c r="HSR22" s="136"/>
      <c r="HSS22" s="136"/>
      <c r="HST22" s="136"/>
      <c r="HSU22" s="136"/>
      <c r="HSV22" s="136"/>
      <c r="HSW22" s="136"/>
      <c r="HSX22" s="136"/>
      <c r="HSY22" s="136"/>
      <c r="HSZ22" s="136"/>
      <c r="HTA22" s="136"/>
      <c r="HTB22" s="136"/>
      <c r="HTC22" s="136"/>
      <c r="HTD22" s="136"/>
      <c r="HTE22" s="136"/>
      <c r="HTF22" s="136"/>
      <c r="HTG22" s="136"/>
      <c r="HTH22" s="136"/>
      <c r="HTI22" s="136"/>
      <c r="HTJ22" s="136"/>
      <c r="HTK22" s="136"/>
      <c r="HTL22" s="136"/>
      <c r="HTM22" s="136"/>
      <c r="HTN22" s="136"/>
      <c r="HTO22" s="136"/>
      <c r="HTP22" s="136"/>
      <c r="HTQ22" s="136"/>
      <c r="HTR22" s="136"/>
      <c r="HTS22" s="136"/>
      <c r="HTT22" s="136"/>
      <c r="HTU22" s="136"/>
      <c r="HTV22" s="136"/>
      <c r="HTW22" s="136"/>
      <c r="HTX22" s="136"/>
      <c r="HTY22" s="136"/>
      <c r="HTZ22" s="136"/>
      <c r="HUA22" s="136"/>
      <c r="HUB22" s="136"/>
      <c r="HUC22" s="136"/>
      <c r="HUD22" s="136"/>
      <c r="HUE22" s="136"/>
      <c r="HUF22" s="136"/>
      <c r="HUG22" s="136"/>
      <c r="HUH22" s="136"/>
      <c r="HUI22" s="136"/>
      <c r="HUJ22" s="136"/>
      <c r="HUK22" s="136"/>
      <c r="HUL22" s="136"/>
      <c r="HUM22" s="136"/>
      <c r="HUN22" s="136"/>
      <c r="HUO22" s="136"/>
      <c r="HUP22" s="136"/>
      <c r="HUQ22" s="136"/>
      <c r="HUR22" s="136"/>
      <c r="HUS22" s="136"/>
      <c r="HUT22" s="136"/>
      <c r="HUU22" s="136"/>
      <c r="HUV22" s="136"/>
      <c r="HUW22" s="136"/>
      <c r="HUX22" s="136"/>
      <c r="HUY22" s="136"/>
      <c r="HUZ22" s="136"/>
      <c r="HVA22" s="136"/>
      <c r="HVB22" s="136"/>
      <c r="HVC22" s="136"/>
      <c r="HVD22" s="136"/>
      <c r="HVE22" s="136"/>
      <c r="HVF22" s="136"/>
      <c r="HVG22" s="136"/>
      <c r="HVH22" s="136"/>
      <c r="HVI22" s="136"/>
      <c r="HVJ22" s="136"/>
      <c r="HVK22" s="136"/>
      <c r="HVL22" s="136"/>
      <c r="HVM22" s="136"/>
      <c r="HVN22" s="136"/>
      <c r="HVO22" s="136"/>
      <c r="HVP22" s="136"/>
      <c r="HVQ22" s="136"/>
      <c r="HVR22" s="136"/>
      <c r="HVS22" s="136"/>
      <c r="HVT22" s="136"/>
      <c r="HVU22" s="136"/>
      <c r="HVV22" s="136"/>
      <c r="HVW22" s="136"/>
      <c r="HVX22" s="136"/>
      <c r="HVY22" s="136"/>
      <c r="HVZ22" s="136"/>
      <c r="HWA22" s="136"/>
      <c r="HWB22" s="136"/>
      <c r="HWC22" s="136"/>
      <c r="HWD22" s="136"/>
      <c r="HWE22" s="136"/>
      <c r="HWF22" s="136"/>
      <c r="HWG22" s="136"/>
      <c r="HWH22" s="136"/>
      <c r="HWI22" s="136"/>
      <c r="HWJ22" s="136"/>
      <c r="HWK22" s="136"/>
      <c r="HWL22" s="136"/>
      <c r="HWM22" s="136"/>
      <c r="HWN22" s="136"/>
      <c r="HWO22" s="136"/>
      <c r="HWP22" s="136"/>
      <c r="HWQ22" s="136"/>
      <c r="HWR22" s="136"/>
      <c r="HWS22" s="136"/>
      <c r="HWT22" s="136"/>
      <c r="HWU22" s="136"/>
      <c r="HWV22" s="136"/>
      <c r="HWW22" s="136"/>
      <c r="HWX22" s="136"/>
      <c r="HWY22" s="136"/>
      <c r="HWZ22" s="136"/>
      <c r="HXA22" s="136"/>
      <c r="HXB22" s="136"/>
      <c r="HXC22" s="136"/>
      <c r="HXD22" s="136"/>
      <c r="HXE22" s="136"/>
      <c r="HXF22" s="136"/>
      <c r="HXG22" s="136"/>
      <c r="HXH22" s="136"/>
      <c r="HXI22" s="136"/>
      <c r="HXJ22" s="136"/>
      <c r="HXK22" s="136"/>
      <c r="HXL22" s="136"/>
      <c r="HXM22" s="136"/>
      <c r="HXN22" s="136"/>
      <c r="HXO22" s="136"/>
      <c r="HXP22" s="136"/>
      <c r="HXQ22" s="136"/>
      <c r="HXR22" s="136"/>
      <c r="HXS22" s="136"/>
      <c r="HXT22" s="136"/>
      <c r="HXU22" s="136"/>
      <c r="HXV22" s="136"/>
      <c r="HXW22" s="136"/>
      <c r="HXX22" s="136"/>
      <c r="HXY22" s="136"/>
      <c r="HXZ22" s="136"/>
      <c r="HYA22" s="136"/>
      <c r="HYB22" s="136"/>
      <c r="HYC22" s="136"/>
      <c r="HYD22" s="136"/>
      <c r="HYE22" s="136"/>
      <c r="HYF22" s="136"/>
      <c r="HYG22" s="136"/>
      <c r="HYH22" s="136"/>
      <c r="HYI22" s="136"/>
      <c r="HYJ22" s="136"/>
      <c r="HYK22" s="136"/>
      <c r="HYL22" s="136"/>
      <c r="HYM22" s="136"/>
      <c r="HYN22" s="136"/>
      <c r="HYO22" s="136"/>
      <c r="HYP22" s="136"/>
      <c r="HYQ22" s="136"/>
      <c r="HYR22" s="136"/>
      <c r="HYS22" s="136"/>
      <c r="HYT22" s="136"/>
      <c r="HYU22" s="136"/>
      <c r="HYV22" s="136"/>
      <c r="HYW22" s="136"/>
      <c r="HYX22" s="136"/>
      <c r="HYY22" s="136"/>
      <c r="HYZ22" s="136"/>
      <c r="HZA22" s="136"/>
      <c r="HZB22" s="136"/>
      <c r="HZC22" s="136"/>
      <c r="HZD22" s="136"/>
      <c r="HZE22" s="136"/>
      <c r="HZF22" s="136"/>
      <c r="HZG22" s="136"/>
      <c r="HZH22" s="136"/>
      <c r="HZI22" s="136"/>
      <c r="HZJ22" s="136"/>
      <c r="HZK22" s="136"/>
      <c r="HZL22" s="136"/>
      <c r="HZM22" s="136"/>
      <c r="HZN22" s="136"/>
      <c r="HZO22" s="136"/>
      <c r="HZP22" s="136"/>
      <c r="HZQ22" s="136"/>
      <c r="HZR22" s="136"/>
      <c r="HZS22" s="136"/>
      <c r="HZT22" s="136"/>
      <c r="HZU22" s="136"/>
      <c r="HZV22" s="136"/>
      <c r="HZW22" s="136"/>
      <c r="HZX22" s="136"/>
      <c r="HZY22" s="136"/>
      <c r="HZZ22" s="136"/>
      <c r="IAA22" s="136"/>
      <c r="IAB22" s="136"/>
      <c r="IAC22" s="136"/>
      <c r="IAD22" s="136"/>
      <c r="IAE22" s="136"/>
      <c r="IAF22" s="136"/>
      <c r="IAG22" s="136"/>
      <c r="IAH22" s="136"/>
      <c r="IAI22" s="136"/>
      <c r="IAJ22" s="136"/>
      <c r="IAK22" s="136"/>
      <c r="IAL22" s="136"/>
      <c r="IAM22" s="136"/>
      <c r="IAN22" s="136"/>
      <c r="IAO22" s="136"/>
      <c r="IAP22" s="136"/>
      <c r="IAQ22" s="136"/>
      <c r="IAR22" s="136"/>
      <c r="IAS22" s="136"/>
      <c r="IAT22" s="136"/>
      <c r="IAU22" s="136"/>
      <c r="IAV22" s="136"/>
      <c r="IAW22" s="136"/>
      <c r="IAX22" s="136"/>
      <c r="IAY22" s="136"/>
      <c r="IAZ22" s="136"/>
      <c r="IBA22" s="136"/>
      <c r="IBB22" s="136"/>
      <c r="IBC22" s="136"/>
      <c r="IBD22" s="136"/>
      <c r="IBE22" s="136"/>
      <c r="IBF22" s="136"/>
      <c r="IBG22" s="136"/>
      <c r="IBH22" s="136"/>
      <c r="IBI22" s="136"/>
      <c r="IBJ22" s="136"/>
      <c r="IBK22" s="136"/>
      <c r="IBL22" s="136"/>
      <c r="IBM22" s="136"/>
      <c r="IBN22" s="136"/>
      <c r="IBO22" s="136"/>
      <c r="IBP22" s="136"/>
      <c r="IBQ22" s="136"/>
      <c r="IBR22" s="136"/>
      <c r="IBS22" s="136"/>
      <c r="IBT22" s="136"/>
      <c r="IBU22" s="136"/>
      <c r="IBV22" s="136"/>
      <c r="IBW22" s="136"/>
      <c r="IBX22" s="136"/>
      <c r="IBY22" s="136"/>
      <c r="IBZ22" s="136"/>
      <c r="ICA22" s="136"/>
      <c r="ICB22" s="136"/>
      <c r="ICC22" s="136"/>
      <c r="ICD22" s="136"/>
      <c r="ICE22" s="136"/>
      <c r="ICF22" s="136"/>
      <c r="ICG22" s="136"/>
      <c r="ICH22" s="136"/>
      <c r="ICI22" s="136"/>
      <c r="ICJ22" s="136"/>
      <c r="ICK22" s="136"/>
      <c r="ICL22" s="136"/>
      <c r="ICM22" s="136"/>
      <c r="ICN22" s="136"/>
      <c r="ICO22" s="136"/>
      <c r="ICP22" s="136"/>
      <c r="ICQ22" s="136"/>
      <c r="ICR22" s="136"/>
      <c r="ICS22" s="136"/>
      <c r="ICT22" s="136"/>
      <c r="ICU22" s="136"/>
      <c r="ICV22" s="136"/>
      <c r="ICW22" s="136"/>
      <c r="ICX22" s="136"/>
      <c r="ICY22" s="136"/>
      <c r="ICZ22" s="136"/>
      <c r="IDA22" s="136"/>
      <c r="IDB22" s="136"/>
      <c r="IDC22" s="136"/>
      <c r="IDD22" s="136"/>
      <c r="IDE22" s="136"/>
      <c r="IDF22" s="136"/>
      <c r="IDG22" s="136"/>
      <c r="IDH22" s="136"/>
      <c r="IDI22" s="136"/>
      <c r="IDJ22" s="136"/>
      <c r="IDK22" s="136"/>
      <c r="IDL22" s="136"/>
      <c r="IDM22" s="136"/>
      <c r="IDN22" s="136"/>
      <c r="IDO22" s="136"/>
      <c r="IDP22" s="136"/>
      <c r="IDQ22" s="136"/>
      <c r="IDR22" s="136"/>
      <c r="IDS22" s="136"/>
      <c r="IDT22" s="136"/>
      <c r="IDU22" s="136"/>
      <c r="IDV22" s="136"/>
      <c r="IDW22" s="136"/>
      <c r="IDX22" s="136"/>
      <c r="IDY22" s="136"/>
      <c r="IDZ22" s="136"/>
      <c r="IEA22" s="136"/>
      <c r="IEB22" s="136"/>
      <c r="IEC22" s="136"/>
      <c r="IED22" s="136"/>
      <c r="IEE22" s="136"/>
      <c r="IEF22" s="136"/>
      <c r="IEG22" s="136"/>
      <c r="IEH22" s="136"/>
      <c r="IEI22" s="136"/>
      <c r="IEJ22" s="136"/>
      <c r="IEK22" s="136"/>
      <c r="IEL22" s="136"/>
      <c r="IEM22" s="136"/>
      <c r="IEN22" s="136"/>
      <c r="IEO22" s="136"/>
      <c r="IEP22" s="136"/>
      <c r="IEQ22" s="136"/>
      <c r="IER22" s="136"/>
      <c r="IES22" s="136"/>
      <c r="IET22" s="136"/>
      <c r="IEU22" s="136"/>
      <c r="IEV22" s="136"/>
      <c r="IEW22" s="136"/>
      <c r="IEX22" s="136"/>
      <c r="IEY22" s="136"/>
      <c r="IEZ22" s="136"/>
      <c r="IFA22" s="136"/>
      <c r="IFB22" s="136"/>
      <c r="IFC22" s="136"/>
      <c r="IFD22" s="136"/>
      <c r="IFE22" s="136"/>
      <c r="IFF22" s="136"/>
      <c r="IFG22" s="136"/>
      <c r="IFH22" s="136"/>
      <c r="IFI22" s="136"/>
      <c r="IFJ22" s="136"/>
      <c r="IFK22" s="136"/>
      <c r="IFL22" s="136"/>
      <c r="IFM22" s="136"/>
      <c r="IFN22" s="136"/>
      <c r="IFO22" s="136"/>
      <c r="IFP22" s="136"/>
      <c r="IFQ22" s="136"/>
      <c r="IFR22" s="136"/>
      <c r="IFS22" s="136"/>
      <c r="IFT22" s="136"/>
      <c r="IFU22" s="136"/>
      <c r="IFV22" s="136"/>
      <c r="IFW22" s="136"/>
      <c r="IFX22" s="136"/>
      <c r="IFY22" s="136"/>
      <c r="IFZ22" s="136"/>
      <c r="IGA22" s="136"/>
      <c r="IGB22" s="136"/>
      <c r="IGC22" s="136"/>
      <c r="IGD22" s="136"/>
      <c r="IGE22" s="136"/>
      <c r="IGF22" s="136"/>
      <c r="IGG22" s="136"/>
      <c r="IGH22" s="136"/>
      <c r="IGI22" s="136"/>
      <c r="IGJ22" s="136"/>
      <c r="IGK22" s="136"/>
      <c r="IGL22" s="136"/>
      <c r="IGM22" s="136"/>
      <c r="IGN22" s="136"/>
      <c r="IGO22" s="136"/>
      <c r="IGP22" s="136"/>
      <c r="IGQ22" s="136"/>
      <c r="IGR22" s="136"/>
      <c r="IGS22" s="136"/>
      <c r="IGT22" s="136"/>
      <c r="IGU22" s="136"/>
      <c r="IGV22" s="136"/>
      <c r="IGW22" s="136"/>
      <c r="IGX22" s="136"/>
      <c r="IGY22" s="136"/>
      <c r="IGZ22" s="136"/>
      <c r="IHA22" s="136"/>
      <c r="IHB22" s="136"/>
      <c r="IHC22" s="136"/>
      <c r="IHD22" s="136"/>
      <c r="IHE22" s="136"/>
      <c r="IHF22" s="136"/>
      <c r="IHG22" s="136"/>
      <c r="IHH22" s="136"/>
      <c r="IHI22" s="136"/>
      <c r="IHJ22" s="136"/>
      <c r="IHK22" s="136"/>
      <c r="IHL22" s="136"/>
      <c r="IHM22" s="136"/>
      <c r="IHN22" s="136"/>
      <c r="IHO22" s="136"/>
      <c r="IHP22" s="136"/>
      <c r="IHQ22" s="136"/>
      <c r="IHR22" s="136"/>
      <c r="IHS22" s="136"/>
      <c r="IHT22" s="136"/>
      <c r="IHU22" s="136"/>
      <c r="IHV22" s="136"/>
      <c r="IHW22" s="136"/>
      <c r="IHX22" s="136"/>
      <c r="IHY22" s="136"/>
      <c r="IHZ22" s="136"/>
      <c r="IIA22" s="136"/>
      <c r="IIB22" s="136"/>
      <c r="IIC22" s="136"/>
      <c r="IID22" s="136"/>
      <c r="IIE22" s="136"/>
      <c r="IIF22" s="136"/>
      <c r="IIG22" s="136"/>
      <c r="IIH22" s="136"/>
      <c r="III22" s="136"/>
      <c r="IIJ22" s="136"/>
      <c r="IIK22" s="136"/>
      <c r="IIL22" s="136"/>
      <c r="IIM22" s="136"/>
      <c r="IIN22" s="136"/>
      <c r="IIO22" s="136"/>
      <c r="IIP22" s="136"/>
      <c r="IIQ22" s="136"/>
      <c r="IIR22" s="136"/>
      <c r="IIS22" s="136"/>
      <c r="IIT22" s="136"/>
      <c r="IIU22" s="136"/>
      <c r="IIV22" s="136"/>
      <c r="IIW22" s="136"/>
      <c r="IIX22" s="136"/>
      <c r="IIY22" s="136"/>
      <c r="IIZ22" s="136"/>
      <c r="IJA22" s="136"/>
      <c r="IJB22" s="136"/>
      <c r="IJC22" s="136"/>
      <c r="IJD22" s="136"/>
      <c r="IJE22" s="136"/>
      <c r="IJF22" s="136"/>
      <c r="IJG22" s="136"/>
      <c r="IJH22" s="136"/>
      <c r="IJI22" s="136"/>
      <c r="IJJ22" s="136"/>
      <c r="IJK22" s="136"/>
      <c r="IJL22" s="136"/>
      <c r="IJM22" s="136"/>
      <c r="IJN22" s="136"/>
      <c r="IJO22" s="136"/>
      <c r="IJP22" s="136"/>
      <c r="IJQ22" s="136"/>
      <c r="IJR22" s="136"/>
      <c r="IJS22" s="136"/>
      <c r="IJT22" s="136"/>
      <c r="IJU22" s="136"/>
      <c r="IJV22" s="136"/>
      <c r="IJW22" s="136"/>
      <c r="IJX22" s="136"/>
      <c r="IJY22" s="136"/>
      <c r="IJZ22" s="136"/>
      <c r="IKA22" s="136"/>
      <c r="IKB22" s="136"/>
      <c r="IKC22" s="136"/>
      <c r="IKD22" s="136"/>
      <c r="IKE22" s="136"/>
      <c r="IKF22" s="136"/>
      <c r="IKG22" s="136"/>
      <c r="IKH22" s="136"/>
      <c r="IKI22" s="136"/>
      <c r="IKJ22" s="136"/>
      <c r="IKK22" s="136"/>
      <c r="IKL22" s="136"/>
      <c r="IKM22" s="136"/>
      <c r="IKN22" s="136"/>
      <c r="IKO22" s="136"/>
      <c r="IKP22" s="136"/>
      <c r="IKQ22" s="136"/>
      <c r="IKR22" s="136"/>
      <c r="IKS22" s="136"/>
      <c r="IKT22" s="136"/>
      <c r="IKU22" s="136"/>
      <c r="IKV22" s="136"/>
      <c r="IKW22" s="136"/>
      <c r="IKX22" s="136"/>
      <c r="IKY22" s="136"/>
      <c r="IKZ22" s="136"/>
      <c r="ILA22" s="136"/>
      <c r="ILB22" s="136"/>
      <c r="ILC22" s="136"/>
      <c r="ILD22" s="136"/>
      <c r="ILE22" s="136"/>
      <c r="ILF22" s="136"/>
      <c r="ILG22" s="136"/>
      <c r="ILH22" s="136"/>
      <c r="ILI22" s="136"/>
      <c r="ILJ22" s="136"/>
      <c r="ILK22" s="136"/>
      <c r="ILL22" s="136"/>
      <c r="ILM22" s="136"/>
      <c r="ILN22" s="136"/>
      <c r="ILO22" s="136"/>
      <c r="ILP22" s="136"/>
      <c r="ILQ22" s="136"/>
      <c r="ILR22" s="136"/>
      <c r="ILS22" s="136"/>
      <c r="ILT22" s="136"/>
      <c r="ILU22" s="136"/>
      <c r="ILV22" s="136"/>
      <c r="ILW22" s="136"/>
      <c r="ILX22" s="136"/>
      <c r="ILY22" s="136"/>
      <c r="ILZ22" s="136"/>
      <c r="IMA22" s="136"/>
      <c r="IMB22" s="136"/>
      <c r="IMC22" s="136"/>
      <c r="IMD22" s="136"/>
      <c r="IME22" s="136"/>
      <c r="IMF22" s="136"/>
      <c r="IMG22" s="136"/>
      <c r="IMH22" s="136"/>
      <c r="IMI22" s="136"/>
      <c r="IMJ22" s="136"/>
      <c r="IMK22" s="136"/>
      <c r="IML22" s="136"/>
      <c r="IMM22" s="136"/>
      <c r="IMN22" s="136"/>
      <c r="IMO22" s="136"/>
      <c r="IMP22" s="136"/>
      <c r="IMQ22" s="136"/>
      <c r="IMR22" s="136"/>
      <c r="IMS22" s="136"/>
      <c r="IMT22" s="136"/>
      <c r="IMU22" s="136"/>
      <c r="IMV22" s="136"/>
      <c r="IMW22" s="136"/>
      <c r="IMX22" s="136"/>
      <c r="IMY22" s="136"/>
      <c r="IMZ22" s="136"/>
      <c r="INA22" s="136"/>
      <c r="INB22" s="136"/>
      <c r="INC22" s="136"/>
      <c r="IND22" s="136"/>
      <c r="INE22" s="136"/>
      <c r="INF22" s="136"/>
      <c r="ING22" s="136"/>
      <c r="INH22" s="136"/>
      <c r="INI22" s="136"/>
      <c r="INJ22" s="136"/>
      <c r="INK22" s="136"/>
      <c r="INL22" s="136"/>
      <c r="INM22" s="136"/>
      <c r="INN22" s="136"/>
      <c r="INO22" s="136"/>
      <c r="INP22" s="136"/>
      <c r="INQ22" s="136"/>
      <c r="INR22" s="136"/>
      <c r="INS22" s="136"/>
      <c r="INT22" s="136"/>
      <c r="INU22" s="136"/>
      <c r="INV22" s="136"/>
      <c r="INW22" s="136"/>
      <c r="INX22" s="136"/>
      <c r="INY22" s="136"/>
      <c r="INZ22" s="136"/>
      <c r="IOA22" s="136"/>
      <c r="IOB22" s="136"/>
      <c r="IOC22" s="136"/>
      <c r="IOD22" s="136"/>
      <c r="IOE22" s="136"/>
      <c r="IOF22" s="136"/>
      <c r="IOG22" s="136"/>
      <c r="IOH22" s="136"/>
      <c r="IOI22" s="136"/>
      <c r="IOJ22" s="136"/>
      <c r="IOK22" s="136"/>
      <c r="IOL22" s="136"/>
      <c r="IOM22" s="136"/>
      <c r="ION22" s="136"/>
      <c r="IOO22" s="136"/>
      <c r="IOP22" s="136"/>
      <c r="IOQ22" s="136"/>
      <c r="IOR22" s="136"/>
      <c r="IOS22" s="136"/>
      <c r="IOT22" s="136"/>
      <c r="IOU22" s="136"/>
      <c r="IOV22" s="136"/>
      <c r="IOW22" s="136"/>
      <c r="IOX22" s="136"/>
      <c r="IOY22" s="136"/>
      <c r="IOZ22" s="136"/>
      <c r="IPA22" s="136"/>
      <c r="IPB22" s="136"/>
      <c r="IPC22" s="136"/>
      <c r="IPD22" s="136"/>
      <c r="IPE22" s="136"/>
      <c r="IPF22" s="136"/>
      <c r="IPG22" s="136"/>
      <c r="IPH22" s="136"/>
      <c r="IPI22" s="136"/>
      <c r="IPJ22" s="136"/>
      <c r="IPK22" s="136"/>
      <c r="IPL22" s="136"/>
      <c r="IPM22" s="136"/>
      <c r="IPN22" s="136"/>
      <c r="IPO22" s="136"/>
      <c r="IPP22" s="136"/>
      <c r="IPQ22" s="136"/>
      <c r="IPR22" s="136"/>
      <c r="IPS22" s="136"/>
      <c r="IPT22" s="136"/>
      <c r="IPU22" s="136"/>
      <c r="IPV22" s="136"/>
      <c r="IPW22" s="136"/>
      <c r="IPX22" s="136"/>
      <c r="IPY22" s="136"/>
      <c r="IPZ22" s="136"/>
      <c r="IQA22" s="136"/>
      <c r="IQB22" s="136"/>
      <c r="IQC22" s="136"/>
      <c r="IQD22" s="136"/>
      <c r="IQE22" s="136"/>
      <c r="IQF22" s="136"/>
      <c r="IQG22" s="136"/>
      <c r="IQH22" s="136"/>
      <c r="IQI22" s="136"/>
      <c r="IQJ22" s="136"/>
      <c r="IQK22" s="136"/>
      <c r="IQL22" s="136"/>
      <c r="IQM22" s="136"/>
      <c r="IQN22" s="136"/>
      <c r="IQO22" s="136"/>
      <c r="IQP22" s="136"/>
      <c r="IQQ22" s="136"/>
      <c r="IQR22" s="136"/>
      <c r="IQS22" s="136"/>
      <c r="IQT22" s="136"/>
      <c r="IQU22" s="136"/>
      <c r="IQV22" s="136"/>
      <c r="IQW22" s="136"/>
      <c r="IQX22" s="136"/>
      <c r="IQY22" s="136"/>
      <c r="IQZ22" s="136"/>
      <c r="IRA22" s="136"/>
      <c r="IRB22" s="136"/>
      <c r="IRC22" s="136"/>
      <c r="IRD22" s="136"/>
      <c r="IRE22" s="136"/>
      <c r="IRF22" s="136"/>
      <c r="IRG22" s="136"/>
      <c r="IRH22" s="136"/>
      <c r="IRI22" s="136"/>
      <c r="IRJ22" s="136"/>
      <c r="IRK22" s="136"/>
      <c r="IRL22" s="136"/>
      <c r="IRM22" s="136"/>
      <c r="IRN22" s="136"/>
      <c r="IRO22" s="136"/>
      <c r="IRP22" s="136"/>
      <c r="IRQ22" s="136"/>
      <c r="IRR22" s="136"/>
      <c r="IRS22" s="136"/>
      <c r="IRT22" s="136"/>
      <c r="IRU22" s="136"/>
      <c r="IRV22" s="136"/>
      <c r="IRW22" s="136"/>
      <c r="IRX22" s="136"/>
      <c r="IRY22" s="136"/>
      <c r="IRZ22" s="136"/>
      <c r="ISA22" s="136"/>
      <c r="ISB22" s="136"/>
      <c r="ISC22" s="136"/>
      <c r="ISD22" s="136"/>
      <c r="ISE22" s="136"/>
      <c r="ISF22" s="136"/>
      <c r="ISG22" s="136"/>
      <c r="ISH22" s="136"/>
      <c r="ISI22" s="136"/>
      <c r="ISJ22" s="136"/>
      <c r="ISK22" s="136"/>
      <c r="ISL22" s="136"/>
      <c r="ISM22" s="136"/>
      <c r="ISN22" s="136"/>
      <c r="ISO22" s="136"/>
      <c r="ISP22" s="136"/>
      <c r="ISQ22" s="136"/>
      <c r="ISR22" s="136"/>
      <c r="ISS22" s="136"/>
      <c r="IST22" s="136"/>
      <c r="ISU22" s="136"/>
      <c r="ISV22" s="136"/>
      <c r="ISW22" s="136"/>
      <c r="ISX22" s="136"/>
      <c r="ISY22" s="136"/>
      <c r="ISZ22" s="136"/>
      <c r="ITA22" s="136"/>
      <c r="ITB22" s="136"/>
      <c r="ITC22" s="136"/>
      <c r="ITD22" s="136"/>
      <c r="ITE22" s="136"/>
      <c r="ITF22" s="136"/>
      <c r="ITG22" s="136"/>
      <c r="ITH22" s="136"/>
      <c r="ITI22" s="136"/>
      <c r="ITJ22" s="136"/>
      <c r="ITK22" s="136"/>
      <c r="ITL22" s="136"/>
      <c r="ITM22" s="136"/>
      <c r="ITN22" s="136"/>
      <c r="ITO22" s="136"/>
      <c r="ITP22" s="136"/>
      <c r="ITQ22" s="136"/>
      <c r="ITR22" s="136"/>
      <c r="ITS22" s="136"/>
      <c r="ITT22" s="136"/>
      <c r="ITU22" s="136"/>
      <c r="ITV22" s="136"/>
    </row>
    <row r="23" spans="1:1220 2103:2257 3143:6626" s="135" customFormat="1">
      <c r="A23" s="134">
        <v>22</v>
      </c>
      <c r="B23" s="334" t="s">
        <v>418</v>
      </c>
      <c r="C23" s="335" t="s">
        <v>358</v>
      </c>
      <c r="D23" s="335" t="s">
        <v>419</v>
      </c>
      <c r="E23" s="336" t="s">
        <v>420</v>
      </c>
      <c r="F23" s="336" t="s">
        <v>280</v>
      </c>
      <c r="G23" s="342" t="s">
        <v>89</v>
      </c>
      <c r="H23" s="378" t="s">
        <v>421</v>
      </c>
      <c r="I23" s="338" t="s">
        <v>379</v>
      </c>
      <c r="J23" s="378" t="s">
        <v>609</v>
      </c>
      <c r="K23" s="170"/>
      <c r="L23" s="170"/>
      <c r="M23" s="170"/>
      <c r="N23" s="170"/>
      <c r="O23" s="170"/>
      <c r="P23" s="170"/>
      <c r="Q23" s="170"/>
      <c r="R23" s="170"/>
      <c r="S23" s="170"/>
      <c r="T23" s="170"/>
      <c r="U23" s="170"/>
      <c r="V23" s="170"/>
      <c r="ACR23" s="136"/>
      <c r="ACS23" s="136"/>
      <c r="ACT23" s="136"/>
      <c r="ACU23" s="136"/>
      <c r="ACV23" s="136"/>
      <c r="ACW23" s="136"/>
      <c r="ACX23" s="136"/>
      <c r="ACY23" s="136"/>
      <c r="ACZ23" s="136"/>
      <c r="ADA23" s="136"/>
      <c r="ADB23" s="136"/>
      <c r="ADC23" s="136"/>
      <c r="ADD23" s="136"/>
      <c r="ADE23" s="136"/>
      <c r="ADF23" s="136"/>
      <c r="ADG23" s="136"/>
      <c r="ADH23" s="136"/>
      <c r="ADI23" s="136"/>
      <c r="ADJ23" s="136"/>
      <c r="ADK23" s="136"/>
      <c r="ADL23" s="136"/>
      <c r="ADM23" s="136"/>
      <c r="ADN23" s="136"/>
      <c r="ADO23" s="136"/>
      <c r="ADP23" s="136"/>
      <c r="ADQ23" s="136"/>
      <c r="ADR23" s="136"/>
      <c r="ADS23" s="136"/>
      <c r="ADT23" s="136"/>
      <c r="ADU23" s="136"/>
      <c r="ADV23" s="136"/>
      <c r="ADW23" s="136"/>
      <c r="ADX23" s="136"/>
      <c r="ADY23" s="136"/>
      <c r="ADZ23" s="136"/>
      <c r="AEA23" s="136"/>
      <c r="AEB23" s="136"/>
      <c r="AEC23" s="136"/>
      <c r="AED23" s="136"/>
      <c r="AEE23" s="136"/>
      <c r="AEF23" s="136"/>
      <c r="AEG23" s="136"/>
      <c r="AEH23" s="136"/>
      <c r="AEI23" s="136"/>
      <c r="AEJ23" s="136"/>
      <c r="AEK23" s="136"/>
      <c r="AEL23" s="136"/>
      <c r="AEM23" s="136"/>
      <c r="AEN23" s="136"/>
      <c r="AEO23" s="136"/>
      <c r="AEP23" s="136"/>
      <c r="AEQ23" s="136"/>
      <c r="AER23" s="136"/>
      <c r="AES23" s="136"/>
      <c r="AET23" s="136"/>
      <c r="AEU23" s="136"/>
      <c r="AEV23" s="136"/>
      <c r="AEW23" s="136"/>
      <c r="AEX23" s="136"/>
      <c r="AEY23" s="136"/>
      <c r="AEZ23" s="136"/>
      <c r="AFA23" s="136"/>
      <c r="AFB23" s="136"/>
      <c r="AFC23" s="136"/>
      <c r="AFD23" s="136"/>
      <c r="AFE23" s="136"/>
      <c r="AFF23" s="136"/>
      <c r="AFG23" s="136"/>
      <c r="AFH23" s="136"/>
      <c r="AFI23" s="136"/>
      <c r="AFJ23" s="136"/>
      <c r="AFK23" s="136"/>
      <c r="AFL23" s="136"/>
      <c r="AFM23" s="136"/>
      <c r="AFN23" s="136"/>
      <c r="AFO23" s="136"/>
      <c r="AFP23" s="136"/>
      <c r="AFQ23" s="136"/>
      <c r="AFR23" s="136"/>
      <c r="AFS23" s="136"/>
      <c r="AFT23" s="136"/>
      <c r="AFU23" s="136"/>
      <c r="AFV23" s="136"/>
      <c r="AFW23" s="136"/>
      <c r="AFX23" s="136"/>
      <c r="AFY23" s="136"/>
      <c r="AFZ23" s="136"/>
      <c r="AGA23" s="136"/>
      <c r="AGB23" s="136"/>
      <c r="AGC23" s="136"/>
      <c r="AGD23" s="136"/>
      <c r="AGE23" s="136"/>
      <c r="AGF23" s="136"/>
      <c r="AGG23" s="136"/>
      <c r="AGH23" s="136"/>
      <c r="AGI23" s="136"/>
      <c r="AGJ23" s="136"/>
      <c r="AGK23" s="136"/>
      <c r="AGL23" s="136"/>
      <c r="AGM23" s="136"/>
      <c r="AGN23" s="136"/>
      <c r="AGO23" s="136"/>
      <c r="AGP23" s="136"/>
      <c r="AGQ23" s="136"/>
      <c r="AGR23" s="136"/>
      <c r="AGS23" s="136"/>
      <c r="AGT23" s="136"/>
      <c r="AGU23" s="136"/>
      <c r="AGV23" s="136"/>
      <c r="AGW23" s="136"/>
      <c r="AGX23" s="136"/>
      <c r="AGY23" s="136"/>
      <c r="AGZ23" s="136"/>
      <c r="AHA23" s="136"/>
      <c r="AHB23" s="136"/>
      <c r="AHC23" s="136"/>
      <c r="AHD23" s="136"/>
      <c r="AHE23" s="136"/>
      <c r="AHF23" s="136"/>
      <c r="AHG23" s="136"/>
      <c r="AHH23" s="136"/>
      <c r="AHI23" s="136"/>
      <c r="AHJ23" s="136"/>
      <c r="AHK23" s="136"/>
      <c r="AHL23" s="136"/>
      <c r="AHM23" s="136"/>
      <c r="AHN23" s="136"/>
      <c r="AHO23" s="136"/>
      <c r="AHP23" s="136"/>
      <c r="AHQ23" s="136"/>
      <c r="AHR23" s="136"/>
      <c r="AHS23" s="136"/>
      <c r="AHT23" s="136"/>
      <c r="AHU23" s="136"/>
      <c r="AHV23" s="136"/>
      <c r="AHW23" s="136"/>
      <c r="AHX23" s="136"/>
      <c r="AHY23" s="136"/>
      <c r="AHZ23" s="136"/>
      <c r="AIA23" s="136"/>
      <c r="AIB23" s="136"/>
      <c r="AIC23" s="136"/>
      <c r="AID23" s="136"/>
      <c r="AIE23" s="136"/>
      <c r="AIF23" s="136"/>
      <c r="AIG23" s="136"/>
      <c r="AIH23" s="136"/>
      <c r="AII23" s="136"/>
      <c r="AIJ23" s="136"/>
      <c r="AIK23" s="136"/>
      <c r="AIL23" s="136"/>
      <c r="AIM23" s="136"/>
      <c r="AIN23" s="136"/>
      <c r="AIO23" s="136"/>
      <c r="AIP23" s="136"/>
      <c r="AIQ23" s="136"/>
      <c r="AIR23" s="136"/>
      <c r="AIS23" s="136"/>
      <c r="AIT23" s="136"/>
      <c r="AIU23" s="136"/>
      <c r="AIV23" s="136"/>
      <c r="AIW23" s="136"/>
      <c r="AIX23" s="136"/>
      <c r="AIY23" s="136"/>
      <c r="AIZ23" s="136"/>
      <c r="AJA23" s="136"/>
      <c r="AJB23" s="136"/>
      <c r="AJC23" s="136"/>
      <c r="AJD23" s="136"/>
      <c r="AJE23" s="136"/>
      <c r="AJF23" s="136"/>
      <c r="AJG23" s="136"/>
      <c r="AJH23" s="136"/>
      <c r="AJI23" s="136"/>
      <c r="AJJ23" s="136"/>
      <c r="AJK23" s="136"/>
      <c r="AJL23" s="136"/>
      <c r="AJM23" s="136"/>
      <c r="AJN23" s="136"/>
      <c r="AJO23" s="136"/>
      <c r="AJP23" s="136"/>
      <c r="AJQ23" s="136"/>
      <c r="AJR23" s="136"/>
      <c r="AJS23" s="136"/>
      <c r="AJT23" s="136"/>
      <c r="AJU23" s="136"/>
      <c r="AJV23" s="136"/>
      <c r="AJW23" s="136"/>
      <c r="AJX23" s="136"/>
      <c r="AJY23" s="136"/>
      <c r="AJZ23" s="136"/>
      <c r="AKA23" s="136"/>
      <c r="AKB23" s="136"/>
      <c r="AKC23" s="136"/>
      <c r="AKD23" s="136"/>
      <c r="AKE23" s="136"/>
      <c r="AKF23" s="136"/>
      <c r="AKG23" s="136"/>
      <c r="AKH23" s="136"/>
      <c r="AKI23" s="136"/>
      <c r="AKJ23" s="136"/>
      <c r="AKK23" s="136"/>
      <c r="AKL23" s="136"/>
      <c r="AKM23" s="136"/>
      <c r="AKN23" s="136"/>
      <c r="AKO23" s="136"/>
      <c r="AKP23" s="136"/>
      <c r="AKQ23" s="136"/>
      <c r="AKR23" s="136"/>
      <c r="AKS23" s="136"/>
      <c r="AKT23" s="136"/>
      <c r="AKU23" s="136"/>
      <c r="AKV23" s="136"/>
      <c r="AKW23" s="136"/>
      <c r="AKX23" s="136"/>
      <c r="AKY23" s="136"/>
      <c r="AKZ23" s="136"/>
      <c r="ALA23" s="136"/>
      <c r="ALB23" s="136"/>
      <c r="ALC23" s="136"/>
      <c r="ALD23" s="136"/>
      <c r="ALE23" s="136"/>
      <c r="ALF23" s="136"/>
      <c r="ALG23" s="136"/>
      <c r="ALH23" s="136"/>
      <c r="ALI23" s="136"/>
      <c r="ALJ23" s="136"/>
      <c r="ALK23" s="136"/>
      <c r="ALL23" s="136"/>
      <c r="ALM23" s="136"/>
      <c r="ALN23" s="136"/>
      <c r="ALO23" s="136"/>
      <c r="ALP23" s="136"/>
      <c r="ALQ23" s="136"/>
      <c r="ALR23" s="136"/>
      <c r="ALS23" s="136"/>
      <c r="ALT23" s="136"/>
      <c r="ALU23" s="136"/>
      <c r="ALV23" s="136"/>
      <c r="ALW23" s="136"/>
      <c r="ALX23" s="136"/>
      <c r="ALY23" s="136"/>
      <c r="ALZ23" s="136"/>
      <c r="AMA23" s="136"/>
      <c r="AMB23" s="136"/>
      <c r="AMC23" s="136"/>
      <c r="AMD23" s="136"/>
      <c r="AME23" s="136"/>
      <c r="AMF23" s="136"/>
      <c r="AMG23" s="136"/>
      <c r="AMH23" s="136"/>
      <c r="AMI23" s="136"/>
      <c r="AMJ23" s="136"/>
      <c r="AMK23" s="136"/>
      <c r="AML23" s="136"/>
      <c r="AMM23" s="136"/>
      <c r="AMN23" s="136"/>
      <c r="AMO23" s="136"/>
      <c r="AMP23" s="136"/>
      <c r="AMQ23" s="136"/>
      <c r="AMR23" s="136"/>
      <c r="AMS23" s="136"/>
      <c r="AMT23" s="136"/>
      <c r="AMU23" s="136"/>
      <c r="AMV23" s="136"/>
      <c r="AMW23" s="136"/>
      <c r="AMX23" s="136"/>
      <c r="AMY23" s="136"/>
      <c r="AMZ23" s="136"/>
      <c r="ANA23" s="136"/>
      <c r="ANB23" s="136"/>
      <c r="ANC23" s="136"/>
      <c r="AND23" s="136"/>
      <c r="ANE23" s="136"/>
      <c r="ANF23" s="136"/>
      <c r="ANG23" s="136"/>
      <c r="ANH23" s="136"/>
      <c r="ANI23" s="136"/>
      <c r="ANJ23" s="136"/>
      <c r="ANK23" s="136"/>
      <c r="ANL23" s="136"/>
      <c r="ANM23" s="136"/>
      <c r="ANN23" s="136"/>
      <c r="ANO23" s="136"/>
      <c r="ANP23" s="136"/>
      <c r="ANQ23" s="136"/>
      <c r="ANR23" s="136"/>
      <c r="ANS23" s="136"/>
      <c r="ANT23" s="136"/>
      <c r="ANU23" s="136"/>
      <c r="ANV23" s="136"/>
      <c r="ANW23" s="136"/>
      <c r="ANX23" s="136"/>
      <c r="ANY23" s="136"/>
      <c r="ANZ23" s="136"/>
      <c r="AOA23" s="136"/>
      <c r="AOB23" s="136"/>
      <c r="AOC23" s="136"/>
      <c r="AOD23" s="136"/>
      <c r="AOE23" s="136"/>
      <c r="AOF23" s="136"/>
      <c r="AOG23" s="136"/>
      <c r="AOH23" s="136"/>
      <c r="AOI23" s="136"/>
      <c r="AOJ23" s="136"/>
      <c r="AOK23" s="136"/>
      <c r="AOL23" s="136"/>
      <c r="AOM23" s="136"/>
      <c r="AON23" s="136"/>
      <c r="AOO23" s="136"/>
      <c r="AOP23" s="136"/>
      <c r="AOQ23" s="136"/>
      <c r="AOR23" s="136"/>
      <c r="AOS23" s="136"/>
      <c r="AOT23" s="136"/>
      <c r="AOU23" s="136"/>
      <c r="AOV23" s="136"/>
      <c r="AOW23" s="136"/>
      <c r="AOX23" s="136"/>
      <c r="AOY23" s="136"/>
      <c r="AOZ23" s="136"/>
      <c r="APA23" s="136"/>
      <c r="APB23" s="136"/>
      <c r="APC23" s="136"/>
      <c r="APD23" s="136"/>
      <c r="APE23" s="136"/>
      <c r="APF23" s="136"/>
      <c r="APG23" s="136"/>
      <c r="APH23" s="136"/>
      <c r="API23" s="136"/>
      <c r="APJ23" s="136"/>
      <c r="APK23" s="136"/>
      <c r="APL23" s="136"/>
      <c r="APM23" s="136"/>
      <c r="APN23" s="136"/>
      <c r="APO23" s="136"/>
      <c r="APP23" s="136"/>
      <c r="APQ23" s="136"/>
      <c r="APR23" s="136"/>
      <c r="APS23" s="136"/>
      <c r="APT23" s="136"/>
      <c r="APU23" s="136"/>
      <c r="APV23" s="136"/>
      <c r="APW23" s="136"/>
      <c r="APX23" s="136"/>
      <c r="APY23" s="136"/>
      <c r="APZ23" s="136"/>
      <c r="AQA23" s="136"/>
      <c r="AQB23" s="136"/>
      <c r="AQC23" s="136"/>
      <c r="AQD23" s="136"/>
      <c r="AQE23" s="136"/>
      <c r="AQF23" s="136"/>
      <c r="AQG23" s="136"/>
      <c r="AQH23" s="136"/>
      <c r="AQI23" s="136"/>
      <c r="AQJ23" s="136"/>
      <c r="AQK23" s="136"/>
      <c r="AQL23" s="136"/>
      <c r="AQM23" s="136"/>
      <c r="AQN23" s="136"/>
      <c r="AQO23" s="136"/>
      <c r="AQP23" s="136"/>
      <c r="AQQ23" s="136"/>
      <c r="AQR23" s="136"/>
      <c r="AQS23" s="136"/>
      <c r="AQT23" s="136"/>
      <c r="AQU23" s="136"/>
      <c r="AQV23" s="136"/>
      <c r="AQW23" s="136"/>
      <c r="AQX23" s="136"/>
      <c r="AQY23" s="136"/>
      <c r="AQZ23" s="136"/>
      <c r="ARA23" s="136"/>
      <c r="ARB23" s="136"/>
      <c r="ARC23" s="136"/>
      <c r="ARD23" s="136"/>
      <c r="ARE23" s="136"/>
      <c r="ARF23" s="136"/>
      <c r="ARG23" s="136"/>
      <c r="ARH23" s="136"/>
      <c r="ARI23" s="136"/>
      <c r="ARJ23" s="136"/>
      <c r="ARK23" s="136"/>
      <c r="ARL23" s="136"/>
      <c r="ARM23" s="136"/>
      <c r="ARN23" s="136"/>
      <c r="ARO23" s="136"/>
      <c r="ARP23" s="136"/>
      <c r="ARQ23" s="136"/>
      <c r="ARR23" s="136"/>
      <c r="ARS23" s="136"/>
      <c r="ART23" s="136"/>
      <c r="ARU23" s="136"/>
      <c r="ARV23" s="136"/>
      <c r="ARW23" s="136"/>
      <c r="ARX23" s="136"/>
      <c r="ARY23" s="136"/>
      <c r="ARZ23" s="136"/>
      <c r="ASA23" s="136"/>
      <c r="ASB23" s="136"/>
      <c r="ASC23" s="136"/>
      <c r="ASD23" s="136"/>
      <c r="ASE23" s="136"/>
      <c r="ASF23" s="136"/>
      <c r="ASG23" s="136"/>
      <c r="ASH23" s="136"/>
      <c r="ASI23" s="136"/>
      <c r="ASJ23" s="136"/>
      <c r="ASK23" s="136"/>
      <c r="ASL23" s="136"/>
      <c r="ASM23" s="136"/>
      <c r="ASN23" s="136"/>
      <c r="ASO23" s="136"/>
      <c r="ASP23" s="136"/>
      <c r="ASQ23" s="136"/>
      <c r="ASR23" s="136"/>
      <c r="ASS23" s="136"/>
      <c r="AST23" s="136"/>
      <c r="ASU23" s="136"/>
      <c r="ASV23" s="136"/>
      <c r="ASW23" s="136"/>
      <c r="ASX23" s="136"/>
      <c r="ASY23" s="136"/>
      <c r="ASZ23" s="136"/>
      <c r="ATA23" s="136"/>
      <c r="ATB23" s="136"/>
      <c r="ATC23" s="136"/>
      <c r="ATD23" s="136"/>
      <c r="ATE23" s="136"/>
      <c r="ATF23" s="136"/>
      <c r="ATG23" s="136"/>
      <c r="ATH23" s="136"/>
      <c r="ATI23" s="136"/>
      <c r="ATJ23" s="136"/>
      <c r="ATK23" s="136"/>
      <c r="ATL23" s="136"/>
      <c r="ATM23" s="136"/>
      <c r="ATN23" s="136"/>
      <c r="ATO23" s="136"/>
      <c r="ATP23" s="136"/>
      <c r="ATQ23" s="136"/>
      <c r="ATR23" s="136"/>
      <c r="ATS23" s="136"/>
      <c r="ATT23" s="136"/>
      <c r="ATU23" s="136"/>
      <c r="ATV23" s="136"/>
      <c r="ATW23" s="136"/>
      <c r="ATX23" s="136"/>
      <c r="CBW23" s="136"/>
      <c r="CBX23" s="136"/>
      <c r="CBY23" s="136"/>
      <c r="CBZ23" s="136"/>
      <c r="CCA23" s="136"/>
      <c r="CCB23" s="136"/>
      <c r="CCC23" s="136"/>
      <c r="CCD23" s="136"/>
      <c r="CCE23" s="136"/>
      <c r="CCF23" s="136"/>
      <c r="CCG23" s="136"/>
      <c r="CCH23" s="136"/>
      <c r="CCI23" s="136"/>
      <c r="CCJ23" s="136"/>
      <c r="CCK23" s="136"/>
      <c r="CCL23" s="136"/>
      <c r="CCM23" s="136"/>
      <c r="CCN23" s="136"/>
      <c r="CCO23" s="136"/>
      <c r="CCP23" s="136"/>
      <c r="CCQ23" s="136"/>
      <c r="CCR23" s="136"/>
      <c r="CCS23" s="136"/>
      <c r="CCT23" s="136"/>
      <c r="CCU23" s="136"/>
      <c r="CCV23" s="136"/>
      <c r="CCW23" s="136"/>
      <c r="CCX23" s="136"/>
      <c r="CCY23" s="136"/>
      <c r="CCZ23" s="136"/>
      <c r="CDA23" s="136"/>
      <c r="CDB23" s="136"/>
      <c r="CDC23" s="136"/>
      <c r="CDD23" s="136"/>
      <c r="CDE23" s="136"/>
      <c r="CDF23" s="136"/>
      <c r="CDG23" s="136"/>
      <c r="CDH23" s="136"/>
      <c r="CDI23" s="136"/>
      <c r="CDJ23" s="136"/>
      <c r="CDK23" s="136"/>
      <c r="CDL23" s="136"/>
      <c r="CDM23" s="136"/>
      <c r="CDN23" s="136"/>
      <c r="CDO23" s="136"/>
      <c r="CDP23" s="136"/>
      <c r="CDQ23" s="136"/>
      <c r="CDR23" s="136"/>
      <c r="CDS23" s="136"/>
      <c r="CDT23" s="136"/>
      <c r="CDU23" s="136"/>
      <c r="CDV23" s="136"/>
      <c r="CDW23" s="136"/>
      <c r="CDX23" s="136"/>
      <c r="CDY23" s="136"/>
      <c r="CDZ23" s="136"/>
      <c r="CEA23" s="136"/>
      <c r="CEB23" s="136"/>
      <c r="CEC23" s="136"/>
      <c r="CED23" s="136"/>
      <c r="CEE23" s="136"/>
      <c r="CEF23" s="136"/>
      <c r="CEG23" s="136"/>
      <c r="CEH23" s="136"/>
      <c r="CEI23" s="136"/>
      <c r="CEJ23" s="136"/>
      <c r="CEK23" s="136"/>
      <c r="CEL23" s="136"/>
      <c r="CEM23" s="136"/>
      <c r="CEN23" s="136"/>
      <c r="CEO23" s="136"/>
      <c r="CEP23" s="136"/>
      <c r="CEQ23" s="136"/>
      <c r="CER23" s="136"/>
      <c r="CES23" s="136"/>
      <c r="CET23" s="136"/>
      <c r="CEU23" s="136"/>
      <c r="CEV23" s="136"/>
      <c r="CEW23" s="136"/>
      <c r="CEX23" s="136"/>
      <c r="CEY23" s="136"/>
      <c r="CEZ23" s="136"/>
      <c r="CFA23" s="136"/>
      <c r="CFB23" s="136"/>
      <c r="CFC23" s="136"/>
      <c r="CFD23" s="136"/>
      <c r="CFE23" s="136"/>
      <c r="CFF23" s="136"/>
      <c r="CFG23" s="136"/>
      <c r="CFH23" s="136"/>
      <c r="CFI23" s="136"/>
      <c r="CFJ23" s="136"/>
      <c r="CFK23" s="136"/>
      <c r="CFL23" s="136"/>
      <c r="CFM23" s="136"/>
      <c r="CFN23" s="136"/>
      <c r="CFO23" s="136"/>
      <c r="CFP23" s="136"/>
      <c r="CFQ23" s="136"/>
      <c r="CFR23" s="136"/>
      <c r="CFS23" s="136"/>
      <c r="CFT23" s="136"/>
      <c r="CFU23" s="136"/>
      <c r="CFV23" s="136"/>
      <c r="CFW23" s="136"/>
      <c r="CFX23" s="136"/>
      <c r="CFY23" s="136"/>
      <c r="CFZ23" s="136"/>
      <c r="CGA23" s="136"/>
      <c r="CGB23" s="136"/>
      <c r="CGC23" s="136"/>
      <c r="CGD23" s="136"/>
      <c r="CGE23" s="136"/>
      <c r="CGF23" s="136"/>
      <c r="CGG23" s="136"/>
      <c r="CGH23" s="136"/>
      <c r="CGI23" s="136"/>
      <c r="CGJ23" s="136"/>
      <c r="CGK23" s="136"/>
      <c r="CGL23" s="136"/>
      <c r="CGM23" s="136"/>
      <c r="CGN23" s="136"/>
      <c r="CGO23" s="136"/>
      <c r="CGP23" s="136"/>
      <c r="CGQ23" s="136"/>
      <c r="CGR23" s="136"/>
      <c r="CGS23" s="136"/>
      <c r="CGT23" s="136"/>
      <c r="CGU23" s="136"/>
      <c r="CGV23" s="136"/>
      <c r="CGW23" s="136"/>
      <c r="CGX23" s="136"/>
      <c r="CGY23" s="136"/>
      <c r="CGZ23" s="136"/>
      <c r="CHA23" s="136"/>
      <c r="CHB23" s="136"/>
      <c r="CHC23" s="136"/>
      <c r="CHD23" s="136"/>
      <c r="CHE23" s="136"/>
      <c r="CHF23" s="136"/>
      <c r="CHG23" s="136"/>
      <c r="CHH23" s="136"/>
      <c r="CHI23" s="136"/>
      <c r="CHJ23" s="136"/>
      <c r="CHK23" s="136"/>
      <c r="CHL23" s="136"/>
      <c r="CHM23" s="136"/>
      <c r="CHN23" s="136"/>
      <c r="CHO23" s="136"/>
      <c r="CHP23" s="136"/>
      <c r="CHQ23" s="136"/>
      <c r="CHR23" s="136"/>
      <c r="CHS23" s="136"/>
      <c r="CHT23" s="136"/>
      <c r="CHU23" s="136"/>
      <c r="DPW23" s="136"/>
      <c r="DPX23" s="136"/>
      <c r="DPY23" s="136"/>
      <c r="DPZ23" s="136"/>
      <c r="DQA23" s="136"/>
      <c r="DQB23" s="136"/>
      <c r="DQC23" s="136"/>
      <c r="DQD23" s="136"/>
      <c r="DQE23" s="136"/>
      <c r="DQF23" s="136"/>
      <c r="DQG23" s="136"/>
      <c r="DQH23" s="136"/>
      <c r="DQI23" s="136"/>
      <c r="DQJ23" s="136"/>
      <c r="DQK23" s="136"/>
      <c r="DQL23" s="136"/>
      <c r="DQM23" s="136"/>
      <c r="DQN23" s="136"/>
      <c r="DQO23" s="136"/>
      <c r="DQP23" s="136"/>
      <c r="DQQ23" s="136"/>
      <c r="DQR23" s="136"/>
      <c r="DQS23" s="136"/>
      <c r="DQT23" s="136"/>
      <c r="DQU23" s="136"/>
      <c r="DQV23" s="136"/>
      <c r="DQW23" s="136"/>
      <c r="DQX23" s="136"/>
      <c r="DQY23" s="136"/>
      <c r="DQZ23" s="136"/>
      <c r="DRA23" s="136"/>
      <c r="DRB23" s="136"/>
      <c r="DRC23" s="136"/>
      <c r="DRD23" s="136"/>
      <c r="DRE23" s="136"/>
      <c r="DRF23" s="136"/>
      <c r="DRG23" s="136"/>
      <c r="DRH23" s="136"/>
      <c r="DRI23" s="136"/>
      <c r="DRJ23" s="136"/>
      <c r="DRK23" s="136"/>
      <c r="DRL23" s="136"/>
      <c r="DRM23" s="136"/>
      <c r="DRN23" s="136"/>
      <c r="DRO23" s="136"/>
      <c r="DRP23" s="136"/>
      <c r="DRQ23" s="136"/>
      <c r="DRR23" s="136"/>
      <c r="DRS23" s="136"/>
      <c r="DRT23" s="136"/>
      <c r="DRU23" s="136"/>
      <c r="DRV23" s="136"/>
      <c r="DRW23" s="136"/>
      <c r="DRX23" s="136"/>
      <c r="DRY23" s="136"/>
      <c r="DRZ23" s="136"/>
      <c r="DSA23" s="136"/>
      <c r="DSB23" s="136"/>
      <c r="DSC23" s="136"/>
      <c r="DSD23" s="136"/>
      <c r="DSE23" s="136"/>
      <c r="DSF23" s="136"/>
      <c r="DSG23" s="136"/>
      <c r="DSH23" s="136"/>
      <c r="DSI23" s="136"/>
      <c r="DSJ23" s="136"/>
      <c r="DSK23" s="136"/>
      <c r="DSL23" s="136"/>
      <c r="DSM23" s="136"/>
      <c r="DSN23" s="136"/>
      <c r="DSO23" s="136"/>
      <c r="DSP23" s="136"/>
      <c r="DSQ23" s="136"/>
      <c r="DSR23" s="136"/>
      <c r="DSS23" s="136"/>
      <c r="DST23" s="136"/>
      <c r="DSU23" s="136"/>
      <c r="DSV23" s="136"/>
      <c r="DSW23" s="136"/>
      <c r="DSX23" s="136"/>
      <c r="DSY23" s="136"/>
      <c r="DSZ23" s="136"/>
      <c r="DTA23" s="136"/>
      <c r="DTB23" s="136"/>
      <c r="DTC23" s="136"/>
      <c r="DTD23" s="136"/>
      <c r="DTE23" s="136"/>
      <c r="DTF23" s="136"/>
      <c r="DTG23" s="136"/>
      <c r="DTH23" s="136"/>
      <c r="DTI23" s="136"/>
      <c r="DTJ23" s="136"/>
      <c r="DTK23" s="136"/>
      <c r="DTL23" s="136"/>
      <c r="DTM23" s="136"/>
      <c r="DTN23" s="136"/>
      <c r="DTO23" s="136"/>
      <c r="DTP23" s="136"/>
      <c r="DTQ23" s="136"/>
      <c r="DTR23" s="136"/>
      <c r="DTS23" s="136"/>
      <c r="DTT23" s="136"/>
      <c r="DTU23" s="136"/>
      <c r="DTV23" s="136"/>
      <c r="DTW23" s="136"/>
      <c r="DTX23" s="136"/>
      <c r="DTY23" s="136"/>
      <c r="DTZ23" s="136"/>
      <c r="DUA23" s="136"/>
      <c r="DUB23" s="136"/>
      <c r="DUC23" s="136"/>
      <c r="DUD23" s="136"/>
      <c r="DUE23" s="136"/>
      <c r="DUF23" s="136"/>
      <c r="DUG23" s="136"/>
      <c r="DUH23" s="136"/>
      <c r="DUI23" s="136"/>
      <c r="DUJ23" s="136"/>
      <c r="DUK23" s="136"/>
      <c r="DUL23" s="136"/>
      <c r="DUM23" s="136"/>
      <c r="DUN23" s="136"/>
      <c r="DUO23" s="136"/>
      <c r="DUP23" s="136"/>
      <c r="DUQ23" s="136"/>
      <c r="DUR23" s="136"/>
      <c r="DUS23" s="136"/>
      <c r="DUT23" s="136"/>
      <c r="DUU23" s="136"/>
      <c r="DUV23" s="136"/>
      <c r="DUW23" s="136"/>
      <c r="DUX23" s="136"/>
      <c r="DUY23" s="136"/>
      <c r="DUZ23" s="136"/>
      <c r="DVA23" s="136"/>
      <c r="DVB23" s="136"/>
      <c r="DVC23" s="136"/>
      <c r="DVD23" s="136"/>
      <c r="DVE23" s="136"/>
      <c r="DVF23" s="136"/>
      <c r="DVG23" s="136"/>
      <c r="DVH23" s="136"/>
      <c r="DVI23" s="136"/>
      <c r="DVJ23" s="136"/>
      <c r="DVK23" s="136"/>
      <c r="DVL23" s="136"/>
      <c r="DVM23" s="136"/>
      <c r="DVN23" s="136"/>
      <c r="DVO23" s="136"/>
      <c r="DVP23" s="136"/>
      <c r="DVQ23" s="136"/>
      <c r="DVR23" s="136"/>
      <c r="DVS23" s="136"/>
      <c r="DVT23" s="136"/>
      <c r="DVU23" s="136"/>
      <c r="DVV23" s="136"/>
      <c r="DVW23" s="136"/>
      <c r="DVX23" s="136"/>
      <c r="DVY23" s="136"/>
      <c r="DVZ23" s="136"/>
      <c r="DWA23" s="136"/>
      <c r="DWB23" s="136"/>
      <c r="DWC23" s="136"/>
      <c r="DWD23" s="136"/>
      <c r="DWE23" s="136"/>
      <c r="DWF23" s="136"/>
      <c r="DWG23" s="136"/>
      <c r="DWH23" s="136"/>
      <c r="DWI23" s="136"/>
      <c r="DWJ23" s="136"/>
      <c r="DWK23" s="136"/>
      <c r="DWL23" s="136"/>
      <c r="DWM23" s="136"/>
      <c r="DWN23" s="136"/>
      <c r="DWO23" s="136"/>
      <c r="DWP23" s="136"/>
      <c r="DWQ23" s="136"/>
      <c r="DWR23" s="136"/>
      <c r="DWS23" s="136"/>
      <c r="DWT23" s="136"/>
      <c r="DWU23" s="136"/>
      <c r="DWV23" s="136"/>
      <c r="DWW23" s="136"/>
      <c r="DWX23" s="136"/>
      <c r="DWY23" s="136"/>
      <c r="DWZ23" s="136"/>
      <c r="DXA23" s="136"/>
      <c r="DXB23" s="136"/>
      <c r="DXC23" s="136"/>
      <c r="DXD23" s="136"/>
      <c r="DXE23" s="136"/>
      <c r="DXF23" s="136"/>
      <c r="DXG23" s="136"/>
      <c r="DXH23" s="136"/>
      <c r="DXI23" s="136"/>
      <c r="DXJ23" s="136"/>
      <c r="DXK23" s="136"/>
      <c r="DXL23" s="136"/>
      <c r="DXM23" s="136"/>
      <c r="DXN23" s="136"/>
      <c r="DXO23" s="136"/>
      <c r="DXP23" s="136"/>
      <c r="DXQ23" s="136"/>
      <c r="DXR23" s="136"/>
      <c r="DXS23" s="136"/>
      <c r="DXT23" s="136"/>
      <c r="DXU23" s="136"/>
      <c r="DXV23" s="136"/>
      <c r="DXW23" s="136"/>
      <c r="DXX23" s="136"/>
      <c r="DXY23" s="136"/>
      <c r="DXZ23" s="136"/>
      <c r="DYA23" s="136"/>
      <c r="DYB23" s="136"/>
      <c r="DYC23" s="136"/>
      <c r="DYD23" s="136"/>
      <c r="DYE23" s="136"/>
      <c r="DYF23" s="136"/>
      <c r="DYG23" s="136"/>
      <c r="DYH23" s="136"/>
      <c r="DYI23" s="136"/>
      <c r="DYJ23" s="136"/>
      <c r="DYK23" s="136"/>
      <c r="DYL23" s="136"/>
      <c r="DYM23" s="136"/>
      <c r="DYN23" s="136"/>
      <c r="DYO23" s="136"/>
      <c r="DYP23" s="136"/>
      <c r="DYQ23" s="136"/>
      <c r="DYR23" s="136"/>
      <c r="DYS23" s="136"/>
      <c r="DYT23" s="136"/>
      <c r="DYU23" s="136"/>
      <c r="DYV23" s="136"/>
      <c r="DYW23" s="136"/>
      <c r="DYX23" s="136"/>
      <c r="DYY23" s="136"/>
      <c r="DYZ23" s="136"/>
      <c r="DZA23" s="136"/>
      <c r="DZB23" s="136"/>
      <c r="DZC23" s="136"/>
      <c r="DZD23" s="136"/>
      <c r="DZE23" s="136"/>
      <c r="DZF23" s="136"/>
      <c r="DZG23" s="136"/>
      <c r="DZH23" s="136"/>
      <c r="DZI23" s="136"/>
      <c r="DZJ23" s="136"/>
      <c r="DZK23" s="136"/>
      <c r="DZL23" s="136"/>
      <c r="DZM23" s="136"/>
      <c r="DZN23" s="136"/>
      <c r="DZO23" s="136"/>
      <c r="DZP23" s="136"/>
      <c r="DZQ23" s="136"/>
      <c r="DZR23" s="136"/>
      <c r="DZS23" s="136"/>
      <c r="DZT23" s="136"/>
      <c r="DZU23" s="136"/>
      <c r="DZV23" s="136"/>
      <c r="DZW23" s="136"/>
      <c r="DZX23" s="136"/>
      <c r="DZY23" s="136"/>
      <c r="DZZ23" s="136"/>
      <c r="EAA23" s="136"/>
      <c r="EAB23" s="136"/>
      <c r="EAC23" s="136"/>
      <c r="EAD23" s="136"/>
      <c r="EAE23" s="136"/>
      <c r="EAF23" s="136"/>
      <c r="EAG23" s="136"/>
      <c r="EAH23" s="136"/>
      <c r="EAI23" s="136"/>
      <c r="EAJ23" s="136"/>
      <c r="EAK23" s="136"/>
      <c r="EAL23" s="136"/>
      <c r="EAM23" s="136"/>
      <c r="EAN23" s="136"/>
      <c r="EAO23" s="136"/>
      <c r="EAP23" s="136"/>
      <c r="EAQ23" s="136"/>
      <c r="EAR23" s="136"/>
      <c r="EAS23" s="136"/>
      <c r="EAT23" s="136"/>
      <c r="EAU23" s="136"/>
      <c r="EAV23" s="136"/>
      <c r="EAW23" s="136"/>
      <c r="EAX23" s="136"/>
      <c r="EAY23" s="136"/>
      <c r="EAZ23" s="136"/>
      <c r="EBA23" s="136"/>
      <c r="EBB23" s="136"/>
      <c r="EBC23" s="136"/>
      <c r="EBD23" s="136"/>
      <c r="EBE23" s="136"/>
      <c r="EBF23" s="136"/>
      <c r="EBG23" s="136"/>
      <c r="EBH23" s="136"/>
      <c r="EBI23" s="136"/>
      <c r="EBJ23" s="136"/>
      <c r="EBK23" s="136"/>
      <c r="EBL23" s="136"/>
      <c r="EBM23" s="136"/>
      <c r="EBN23" s="136"/>
      <c r="EBO23" s="136"/>
      <c r="EBP23" s="136"/>
      <c r="EBQ23" s="136"/>
      <c r="EBR23" s="136"/>
      <c r="EBS23" s="136"/>
      <c r="EBT23" s="136"/>
      <c r="EBU23" s="136"/>
      <c r="EBV23" s="136"/>
      <c r="EBW23" s="136"/>
      <c r="EBX23" s="136"/>
      <c r="EBY23" s="136"/>
      <c r="EBZ23" s="136"/>
      <c r="ECA23" s="136"/>
      <c r="ECB23" s="136"/>
      <c r="ECC23" s="136"/>
      <c r="ECD23" s="136"/>
      <c r="ECE23" s="136"/>
      <c r="ECF23" s="136"/>
      <c r="ECG23" s="136"/>
      <c r="ECH23" s="136"/>
      <c r="ECI23" s="136"/>
      <c r="ECJ23" s="136"/>
      <c r="ECK23" s="136"/>
      <c r="ECL23" s="136"/>
      <c r="ECM23" s="136"/>
      <c r="ECN23" s="136"/>
      <c r="ECO23" s="136"/>
      <c r="ECP23" s="136"/>
      <c r="ECQ23" s="136"/>
      <c r="ECR23" s="136"/>
      <c r="ECS23" s="136"/>
      <c r="ECT23" s="136"/>
      <c r="ECU23" s="136"/>
      <c r="ECV23" s="136"/>
      <c r="ECW23" s="136"/>
      <c r="ECX23" s="136"/>
      <c r="ECY23" s="136"/>
      <c r="ECZ23" s="136"/>
      <c r="EDA23" s="136"/>
      <c r="EDB23" s="136"/>
      <c r="EDC23" s="136"/>
      <c r="EDD23" s="136"/>
      <c r="EDE23" s="136"/>
      <c r="EDF23" s="136"/>
      <c r="EDG23" s="136"/>
      <c r="EDH23" s="136"/>
      <c r="EDI23" s="136"/>
      <c r="EDJ23" s="136"/>
      <c r="EDK23" s="136"/>
      <c r="EDL23" s="136"/>
      <c r="EDM23" s="136"/>
      <c r="EDN23" s="136"/>
      <c r="EDO23" s="136"/>
      <c r="EDP23" s="136"/>
      <c r="EDQ23" s="136"/>
      <c r="EDR23" s="136"/>
      <c r="EDS23" s="136"/>
      <c r="EDT23" s="136"/>
      <c r="EDU23" s="136"/>
      <c r="EDV23" s="136"/>
      <c r="EDW23" s="136"/>
      <c r="EDX23" s="136"/>
      <c r="EDY23" s="136"/>
      <c r="EDZ23" s="136"/>
      <c r="EEA23" s="136"/>
      <c r="EEB23" s="136"/>
      <c r="EEC23" s="136"/>
      <c r="EED23" s="136"/>
      <c r="EEE23" s="136"/>
      <c r="EEF23" s="136"/>
      <c r="EEG23" s="136"/>
      <c r="EEH23" s="136"/>
      <c r="EEI23" s="136"/>
      <c r="EEJ23" s="136"/>
      <c r="EEK23" s="136"/>
      <c r="EEL23" s="136"/>
      <c r="EEM23" s="136"/>
      <c r="EEN23" s="136"/>
      <c r="EEO23" s="136"/>
      <c r="EEP23" s="136"/>
      <c r="EEQ23" s="136"/>
      <c r="EER23" s="136"/>
      <c r="EES23" s="136"/>
      <c r="EET23" s="136"/>
      <c r="EEU23" s="136"/>
      <c r="EEV23" s="136"/>
      <c r="EEW23" s="136"/>
      <c r="EEX23" s="136"/>
      <c r="EEY23" s="136"/>
      <c r="EEZ23" s="136"/>
      <c r="EFA23" s="136"/>
      <c r="EFB23" s="136"/>
      <c r="EFC23" s="136"/>
      <c r="EFD23" s="136"/>
      <c r="EFE23" s="136"/>
      <c r="EFF23" s="136"/>
      <c r="EFG23" s="136"/>
      <c r="EFH23" s="136"/>
      <c r="EFI23" s="136"/>
      <c r="EFJ23" s="136"/>
      <c r="EFK23" s="136"/>
      <c r="EFL23" s="136"/>
      <c r="EFM23" s="136"/>
      <c r="EFN23" s="136"/>
      <c r="EFO23" s="136"/>
      <c r="EFP23" s="136"/>
      <c r="EFQ23" s="136"/>
      <c r="EFR23" s="136"/>
      <c r="EFS23" s="136"/>
      <c r="EFT23" s="136"/>
      <c r="EFU23" s="136"/>
      <c r="EFV23" s="136"/>
      <c r="EFW23" s="136"/>
      <c r="EFX23" s="136"/>
      <c r="EFY23" s="136"/>
      <c r="EFZ23" s="136"/>
      <c r="EGA23" s="136"/>
      <c r="EGB23" s="136"/>
      <c r="EGC23" s="136"/>
      <c r="EGD23" s="136"/>
      <c r="EGE23" s="136"/>
      <c r="EGF23" s="136"/>
      <c r="EGG23" s="136"/>
      <c r="EGH23" s="136"/>
      <c r="EGI23" s="136"/>
      <c r="EGJ23" s="136"/>
      <c r="EGK23" s="136"/>
      <c r="EGL23" s="136"/>
      <c r="EGM23" s="136"/>
      <c r="EGN23" s="136"/>
      <c r="EGO23" s="136"/>
      <c r="EGP23" s="136"/>
      <c r="EGQ23" s="136"/>
      <c r="EGR23" s="136"/>
      <c r="EGS23" s="136"/>
      <c r="EGT23" s="136"/>
      <c r="EGU23" s="136"/>
      <c r="EGV23" s="136"/>
      <c r="EGW23" s="136"/>
      <c r="EGX23" s="136"/>
      <c r="EGY23" s="136"/>
      <c r="EGZ23" s="136"/>
      <c r="EHA23" s="136"/>
      <c r="EHB23" s="136"/>
      <c r="EHC23" s="136"/>
      <c r="EHD23" s="136"/>
      <c r="EHE23" s="136"/>
      <c r="EHF23" s="136"/>
      <c r="EHG23" s="136"/>
      <c r="EHH23" s="136"/>
      <c r="EHI23" s="136"/>
      <c r="EHJ23" s="136"/>
      <c r="EHK23" s="136"/>
      <c r="EHL23" s="136"/>
      <c r="EHM23" s="136"/>
      <c r="EHN23" s="136"/>
      <c r="EHO23" s="136"/>
      <c r="EHP23" s="136"/>
      <c r="EHQ23" s="136"/>
      <c r="EHR23" s="136"/>
      <c r="EHS23" s="136"/>
      <c r="EHT23" s="136"/>
      <c r="EHU23" s="136"/>
      <c r="EHV23" s="136"/>
      <c r="EHW23" s="136"/>
      <c r="EHX23" s="136"/>
      <c r="EHY23" s="136"/>
      <c r="EHZ23" s="136"/>
      <c r="EIA23" s="136"/>
      <c r="EIB23" s="136"/>
      <c r="EIC23" s="136"/>
      <c r="EID23" s="136"/>
      <c r="EIE23" s="136"/>
      <c r="EIF23" s="136"/>
      <c r="EIG23" s="136"/>
      <c r="EIH23" s="136"/>
      <c r="EII23" s="136"/>
      <c r="EIJ23" s="136"/>
      <c r="EIK23" s="136"/>
      <c r="EIL23" s="136"/>
      <c r="EIM23" s="136"/>
      <c r="EIN23" s="136"/>
      <c r="EIO23" s="136"/>
      <c r="EIP23" s="136"/>
      <c r="EIQ23" s="136"/>
      <c r="EIR23" s="136"/>
      <c r="EIS23" s="136"/>
      <c r="EIT23" s="136"/>
      <c r="EIU23" s="136"/>
      <c r="EIV23" s="136"/>
      <c r="EIW23" s="136"/>
      <c r="EIX23" s="136"/>
      <c r="EIY23" s="136"/>
      <c r="EIZ23" s="136"/>
      <c r="EJA23" s="136"/>
      <c r="EJB23" s="136"/>
      <c r="EJC23" s="136"/>
      <c r="EJD23" s="136"/>
      <c r="EJE23" s="136"/>
      <c r="EJF23" s="136"/>
      <c r="EJG23" s="136"/>
      <c r="EJH23" s="136"/>
      <c r="EJI23" s="136"/>
      <c r="EJJ23" s="136"/>
      <c r="EJK23" s="136"/>
      <c r="EJL23" s="136"/>
      <c r="EJM23" s="136"/>
      <c r="EJN23" s="136"/>
      <c r="EJO23" s="136"/>
      <c r="EJP23" s="136"/>
      <c r="EJQ23" s="136"/>
      <c r="EJR23" s="136"/>
      <c r="EJS23" s="136"/>
      <c r="EJT23" s="136"/>
      <c r="EJU23" s="136"/>
      <c r="EJV23" s="136"/>
      <c r="EJW23" s="136"/>
      <c r="EJX23" s="136"/>
      <c r="EJY23" s="136"/>
      <c r="EJZ23" s="136"/>
      <c r="EKA23" s="136"/>
      <c r="EKB23" s="136"/>
      <c r="EKC23" s="136"/>
      <c r="EKD23" s="136"/>
      <c r="EKE23" s="136"/>
      <c r="EKF23" s="136"/>
      <c r="EKG23" s="136"/>
      <c r="EKH23" s="136"/>
      <c r="EKI23" s="136"/>
      <c r="EKJ23" s="136"/>
      <c r="EKK23" s="136"/>
      <c r="EKL23" s="136"/>
      <c r="EKM23" s="136"/>
      <c r="EKN23" s="136"/>
      <c r="EKO23" s="136"/>
      <c r="EKP23" s="136"/>
      <c r="EKQ23" s="136"/>
      <c r="EKR23" s="136"/>
      <c r="EKS23" s="136"/>
      <c r="EKT23" s="136"/>
      <c r="EKU23" s="136"/>
      <c r="EKV23" s="136"/>
      <c r="EKW23" s="136"/>
      <c r="EKX23" s="136"/>
      <c r="EKY23" s="136"/>
      <c r="EKZ23" s="136"/>
      <c r="ELA23" s="136"/>
      <c r="ELB23" s="136"/>
      <c r="ELC23" s="136"/>
      <c r="ELD23" s="136"/>
      <c r="ELE23" s="136"/>
      <c r="ELF23" s="136"/>
      <c r="ELG23" s="136"/>
      <c r="ELH23" s="136"/>
      <c r="ELI23" s="136"/>
      <c r="ELJ23" s="136"/>
      <c r="ELK23" s="136"/>
      <c r="ELL23" s="136"/>
      <c r="ELM23" s="136"/>
      <c r="ELN23" s="136"/>
      <c r="ELO23" s="136"/>
      <c r="ELP23" s="136"/>
      <c r="ELQ23" s="136"/>
      <c r="ELR23" s="136"/>
      <c r="ELS23" s="136"/>
      <c r="ELT23" s="136"/>
      <c r="ELU23" s="136"/>
      <c r="ELV23" s="136"/>
      <c r="ELW23" s="136"/>
      <c r="ELX23" s="136"/>
      <c r="ELY23" s="136"/>
      <c r="ELZ23" s="136"/>
      <c r="EMA23" s="136"/>
      <c r="EMB23" s="136"/>
      <c r="EMC23" s="136"/>
      <c r="EMD23" s="136"/>
      <c r="EME23" s="136"/>
      <c r="EMF23" s="136"/>
      <c r="EMG23" s="136"/>
      <c r="EMH23" s="136"/>
      <c r="EMI23" s="136"/>
      <c r="EMJ23" s="136"/>
      <c r="EMK23" s="136"/>
      <c r="EML23" s="136"/>
      <c r="EMM23" s="136"/>
      <c r="EMN23" s="136"/>
      <c r="EMO23" s="136"/>
      <c r="EMP23" s="136"/>
      <c r="EMQ23" s="136"/>
      <c r="EMR23" s="136"/>
      <c r="EMS23" s="136"/>
      <c r="EMT23" s="136"/>
      <c r="EMU23" s="136"/>
      <c r="EMV23" s="136"/>
      <c r="EMW23" s="136"/>
      <c r="EMX23" s="136"/>
      <c r="EMY23" s="136"/>
      <c r="EMZ23" s="136"/>
      <c r="ENA23" s="136"/>
      <c r="ENB23" s="136"/>
      <c r="ENC23" s="136"/>
      <c r="END23" s="136"/>
      <c r="ENE23" s="136"/>
      <c r="ENF23" s="136"/>
      <c r="ENG23" s="136"/>
      <c r="ENH23" s="136"/>
      <c r="ENI23" s="136"/>
      <c r="ENJ23" s="136"/>
      <c r="ENK23" s="136"/>
      <c r="ENL23" s="136"/>
      <c r="ENM23" s="136"/>
      <c r="ENN23" s="136"/>
      <c r="ENO23" s="136"/>
      <c r="ENP23" s="136"/>
      <c r="ENQ23" s="136"/>
      <c r="ENR23" s="136"/>
      <c r="ENS23" s="136"/>
      <c r="ENT23" s="136"/>
      <c r="ENU23" s="136"/>
      <c r="ENV23" s="136"/>
      <c r="ENW23" s="136"/>
      <c r="ENX23" s="136"/>
      <c r="ENY23" s="136"/>
      <c r="ENZ23" s="136"/>
      <c r="EOA23" s="136"/>
      <c r="EOB23" s="136"/>
      <c r="EOC23" s="136"/>
      <c r="EOD23" s="136"/>
      <c r="EOE23" s="136"/>
      <c r="EOF23" s="136"/>
      <c r="EOG23" s="136"/>
      <c r="EOH23" s="136"/>
      <c r="EOI23" s="136"/>
      <c r="EOJ23" s="136"/>
      <c r="EOK23" s="136"/>
      <c r="EOL23" s="136"/>
      <c r="EOM23" s="136"/>
      <c r="EON23" s="136"/>
      <c r="EOO23" s="136"/>
      <c r="EOP23" s="136"/>
      <c r="EOQ23" s="136"/>
      <c r="EOR23" s="136"/>
      <c r="EOS23" s="136"/>
      <c r="EOT23" s="136"/>
      <c r="EOU23" s="136"/>
      <c r="EOV23" s="136"/>
      <c r="EOW23" s="136"/>
      <c r="EOX23" s="136"/>
      <c r="EOY23" s="136"/>
      <c r="EOZ23" s="136"/>
      <c r="EPA23" s="136"/>
      <c r="EPB23" s="136"/>
      <c r="EPC23" s="136"/>
      <c r="EPD23" s="136"/>
      <c r="EPE23" s="136"/>
      <c r="EPF23" s="136"/>
      <c r="EPG23" s="136"/>
      <c r="EPH23" s="136"/>
      <c r="EPI23" s="136"/>
      <c r="EPJ23" s="136"/>
      <c r="EPK23" s="136"/>
      <c r="EPL23" s="136"/>
      <c r="EPM23" s="136"/>
      <c r="EPN23" s="136"/>
      <c r="EPO23" s="136"/>
      <c r="EPP23" s="136"/>
      <c r="EPQ23" s="136"/>
      <c r="EPR23" s="136"/>
      <c r="EPS23" s="136"/>
      <c r="EPT23" s="136"/>
      <c r="EPU23" s="136"/>
      <c r="EPV23" s="136"/>
      <c r="EPW23" s="136"/>
      <c r="EPX23" s="136"/>
      <c r="EPY23" s="136"/>
      <c r="EPZ23" s="136"/>
      <c r="EQA23" s="136"/>
      <c r="EQB23" s="136"/>
      <c r="EQC23" s="136"/>
      <c r="EQD23" s="136"/>
      <c r="EQE23" s="136"/>
      <c r="EQF23" s="136"/>
      <c r="EQG23" s="136"/>
      <c r="EQH23" s="136"/>
      <c r="EQI23" s="136"/>
      <c r="EQJ23" s="136"/>
      <c r="EQK23" s="136"/>
      <c r="EQL23" s="136"/>
      <c r="EQM23" s="136"/>
      <c r="EQN23" s="136"/>
      <c r="EQO23" s="136"/>
      <c r="EQP23" s="136"/>
      <c r="EQQ23" s="136"/>
      <c r="EQR23" s="136"/>
      <c r="EQS23" s="136"/>
      <c r="EQT23" s="136"/>
      <c r="EQU23" s="136"/>
      <c r="EQV23" s="136"/>
      <c r="EQW23" s="136"/>
      <c r="EQX23" s="136"/>
      <c r="EQY23" s="136"/>
      <c r="EQZ23" s="136"/>
      <c r="ERA23" s="136"/>
      <c r="ERB23" s="136"/>
      <c r="ERC23" s="136"/>
      <c r="ERD23" s="136"/>
      <c r="ERE23" s="136"/>
      <c r="ERF23" s="136"/>
      <c r="ERG23" s="136"/>
      <c r="ERH23" s="136"/>
      <c r="ERI23" s="136"/>
      <c r="ERJ23" s="136"/>
      <c r="ERK23" s="136"/>
      <c r="ERL23" s="136"/>
      <c r="ERM23" s="136"/>
      <c r="ERN23" s="136"/>
      <c r="ERO23" s="136"/>
      <c r="ERP23" s="136"/>
      <c r="ERQ23" s="136"/>
      <c r="ERR23" s="136"/>
      <c r="ERS23" s="136"/>
      <c r="ERT23" s="136"/>
      <c r="ERU23" s="136"/>
      <c r="ERV23" s="136"/>
      <c r="ERW23" s="136"/>
      <c r="ERX23" s="136"/>
      <c r="ERY23" s="136"/>
      <c r="ERZ23" s="136"/>
      <c r="ESA23" s="136"/>
      <c r="ESB23" s="136"/>
      <c r="ESC23" s="136"/>
      <c r="ESD23" s="136"/>
      <c r="ESE23" s="136"/>
      <c r="ESF23" s="136"/>
      <c r="ESG23" s="136"/>
      <c r="ESH23" s="136"/>
      <c r="ESI23" s="136"/>
      <c r="ESJ23" s="136"/>
      <c r="ESK23" s="136"/>
      <c r="ESL23" s="136"/>
      <c r="ESM23" s="136"/>
      <c r="ESN23" s="136"/>
      <c r="ESO23" s="136"/>
      <c r="ESP23" s="136"/>
      <c r="ESQ23" s="136"/>
      <c r="ESR23" s="136"/>
      <c r="ESS23" s="136"/>
      <c r="EST23" s="136"/>
      <c r="ESU23" s="136"/>
      <c r="ESV23" s="136"/>
      <c r="ESW23" s="136"/>
      <c r="ESX23" s="136"/>
      <c r="ESY23" s="136"/>
      <c r="ESZ23" s="136"/>
      <c r="ETA23" s="136"/>
      <c r="ETB23" s="136"/>
      <c r="ETC23" s="136"/>
      <c r="ETD23" s="136"/>
      <c r="ETE23" s="136"/>
      <c r="ETF23" s="136"/>
      <c r="ETG23" s="136"/>
      <c r="ETH23" s="136"/>
      <c r="ETI23" s="136"/>
      <c r="ETJ23" s="136"/>
      <c r="ETK23" s="136"/>
      <c r="ETL23" s="136"/>
      <c r="ETM23" s="136"/>
      <c r="ETN23" s="136"/>
      <c r="ETO23" s="136"/>
      <c r="ETP23" s="136"/>
      <c r="ETQ23" s="136"/>
      <c r="ETR23" s="136"/>
      <c r="ETS23" s="136"/>
      <c r="ETT23" s="136"/>
      <c r="ETU23" s="136"/>
      <c r="ETV23" s="136"/>
      <c r="ETW23" s="136"/>
      <c r="ETX23" s="136"/>
      <c r="ETY23" s="136"/>
      <c r="ETZ23" s="136"/>
      <c r="EUA23" s="136"/>
      <c r="EUB23" s="136"/>
      <c r="EUC23" s="136"/>
      <c r="EUD23" s="136"/>
      <c r="EUE23" s="136"/>
      <c r="EUF23" s="136"/>
      <c r="EUG23" s="136"/>
      <c r="EUH23" s="136"/>
      <c r="EUI23" s="136"/>
      <c r="EUJ23" s="136"/>
      <c r="EUK23" s="136"/>
      <c r="EUL23" s="136"/>
      <c r="EUM23" s="136"/>
      <c r="EUN23" s="136"/>
      <c r="EUO23" s="136"/>
      <c r="EUP23" s="136"/>
      <c r="EUQ23" s="136"/>
      <c r="EUR23" s="136"/>
      <c r="EUS23" s="136"/>
      <c r="EUT23" s="136"/>
      <c r="EUU23" s="136"/>
      <c r="EUV23" s="136"/>
      <c r="EUW23" s="136"/>
      <c r="EUX23" s="136"/>
      <c r="EUY23" s="136"/>
      <c r="EUZ23" s="136"/>
      <c r="EVA23" s="136"/>
      <c r="EVB23" s="136"/>
      <c r="EVC23" s="136"/>
      <c r="EVD23" s="136"/>
      <c r="EVE23" s="136"/>
      <c r="EVF23" s="136"/>
      <c r="EVG23" s="136"/>
      <c r="EVH23" s="136"/>
      <c r="EVI23" s="136"/>
      <c r="EVJ23" s="136"/>
      <c r="EVK23" s="136"/>
      <c r="EVL23" s="136"/>
      <c r="EVM23" s="136"/>
      <c r="EVN23" s="136"/>
      <c r="EVO23" s="136"/>
      <c r="EVP23" s="136"/>
      <c r="EVQ23" s="136"/>
      <c r="EVR23" s="136"/>
      <c r="EVS23" s="136"/>
      <c r="EVT23" s="136"/>
      <c r="EVU23" s="136"/>
      <c r="EVV23" s="136"/>
      <c r="EVW23" s="136"/>
      <c r="EVX23" s="136"/>
      <c r="EVY23" s="136"/>
      <c r="EVZ23" s="136"/>
      <c r="EWA23" s="136"/>
      <c r="EWB23" s="136"/>
      <c r="EWC23" s="136"/>
      <c r="EWD23" s="136"/>
      <c r="EWE23" s="136"/>
      <c r="EWF23" s="136"/>
      <c r="EWG23" s="136"/>
      <c r="EWH23" s="136"/>
      <c r="EWI23" s="136"/>
      <c r="EWJ23" s="136"/>
      <c r="EWK23" s="136"/>
      <c r="EWL23" s="136"/>
      <c r="EWM23" s="136"/>
      <c r="EWN23" s="136"/>
      <c r="EWO23" s="136"/>
      <c r="EWP23" s="136"/>
      <c r="EWQ23" s="136"/>
      <c r="EWR23" s="136"/>
      <c r="EWS23" s="136"/>
      <c r="EWT23" s="136"/>
      <c r="EWU23" s="136"/>
      <c r="EWV23" s="136"/>
      <c r="EWW23" s="136"/>
      <c r="EWX23" s="136"/>
      <c r="EWY23" s="136"/>
      <c r="EWZ23" s="136"/>
      <c r="EXA23" s="136"/>
      <c r="EXB23" s="136"/>
      <c r="EXC23" s="136"/>
      <c r="EXD23" s="136"/>
      <c r="EXE23" s="136"/>
      <c r="EXF23" s="136"/>
      <c r="EXG23" s="136"/>
      <c r="EXH23" s="136"/>
      <c r="EXI23" s="136"/>
      <c r="EXJ23" s="136"/>
      <c r="EXK23" s="136"/>
      <c r="EXL23" s="136"/>
      <c r="EXM23" s="136"/>
      <c r="EXN23" s="136"/>
      <c r="EXO23" s="136"/>
      <c r="EXP23" s="136"/>
      <c r="EXQ23" s="136"/>
      <c r="EXR23" s="136"/>
      <c r="EXS23" s="136"/>
      <c r="EXT23" s="136"/>
      <c r="EXU23" s="136"/>
      <c r="EXV23" s="136"/>
      <c r="EXW23" s="136"/>
      <c r="EXX23" s="136"/>
      <c r="EXY23" s="136"/>
      <c r="EXZ23" s="136"/>
      <c r="EYA23" s="136"/>
      <c r="EYB23" s="136"/>
      <c r="EYC23" s="136"/>
      <c r="EYD23" s="136"/>
      <c r="EYE23" s="136"/>
      <c r="EYF23" s="136"/>
      <c r="EYG23" s="136"/>
      <c r="EYH23" s="136"/>
      <c r="EYI23" s="136"/>
      <c r="EYJ23" s="136"/>
      <c r="EYK23" s="136"/>
      <c r="EYL23" s="136"/>
      <c r="EYM23" s="136"/>
      <c r="EYN23" s="136"/>
      <c r="EYO23" s="136"/>
      <c r="EYP23" s="136"/>
      <c r="EYQ23" s="136"/>
      <c r="EYR23" s="136"/>
      <c r="EYS23" s="136"/>
      <c r="EYT23" s="136"/>
      <c r="EYU23" s="136"/>
      <c r="EYV23" s="136"/>
      <c r="EYW23" s="136"/>
      <c r="EYX23" s="136"/>
      <c r="EYY23" s="136"/>
      <c r="EYZ23" s="136"/>
      <c r="EZA23" s="136"/>
      <c r="EZB23" s="136"/>
      <c r="EZC23" s="136"/>
      <c r="EZD23" s="136"/>
      <c r="EZE23" s="136"/>
      <c r="EZF23" s="136"/>
      <c r="EZG23" s="136"/>
      <c r="EZH23" s="136"/>
      <c r="EZI23" s="136"/>
      <c r="EZJ23" s="136"/>
      <c r="EZK23" s="136"/>
      <c r="EZL23" s="136"/>
      <c r="EZM23" s="136"/>
      <c r="EZN23" s="136"/>
      <c r="EZO23" s="136"/>
      <c r="EZP23" s="136"/>
      <c r="EZQ23" s="136"/>
      <c r="EZR23" s="136"/>
      <c r="EZS23" s="136"/>
      <c r="EZT23" s="136"/>
      <c r="EZU23" s="136"/>
      <c r="EZV23" s="136"/>
      <c r="EZW23" s="136"/>
      <c r="EZX23" s="136"/>
      <c r="EZY23" s="136"/>
      <c r="EZZ23" s="136"/>
      <c r="FAA23" s="136"/>
      <c r="FAB23" s="136"/>
      <c r="FAC23" s="136"/>
      <c r="FAD23" s="136"/>
      <c r="FAE23" s="136"/>
      <c r="FAF23" s="136"/>
      <c r="FAG23" s="136"/>
      <c r="FAH23" s="136"/>
      <c r="FAI23" s="136"/>
      <c r="FAJ23" s="136"/>
      <c r="FAK23" s="136"/>
      <c r="FAL23" s="136"/>
      <c r="FAM23" s="136"/>
      <c r="FAN23" s="136"/>
      <c r="FAO23" s="136"/>
      <c r="FAP23" s="136"/>
      <c r="FAQ23" s="136"/>
      <c r="FAR23" s="136"/>
      <c r="FAS23" s="136"/>
      <c r="FAT23" s="136"/>
      <c r="FAU23" s="136"/>
      <c r="FAV23" s="136"/>
      <c r="FAW23" s="136"/>
      <c r="FAX23" s="136"/>
      <c r="FAY23" s="136"/>
      <c r="FAZ23" s="136"/>
      <c r="FBA23" s="136"/>
      <c r="FBB23" s="136"/>
      <c r="FBC23" s="136"/>
      <c r="FBD23" s="136"/>
      <c r="FBE23" s="136"/>
      <c r="FBF23" s="136"/>
      <c r="FBG23" s="136"/>
      <c r="FBH23" s="136"/>
      <c r="FBI23" s="136"/>
      <c r="FBJ23" s="136"/>
      <c r="FBK23" s="136"/>
      <c r="FBL23" s="136"/>
      <c r="FBM23" s="136"/>
      <c r="FBN23" s="136"/>
      <c r="FBO23" s="136"/>
      <c r="FBP23" s="136"/>
      <c r="FBQ23" s="136"/>
      <c r="FBR23" s="136"/>
      <c r="FBS23" s="136"/>
      <c r="FBT23" s="136"/>
      <c r="FBU23" s="136"/>
      <c r="FBV23" s="136"/>
      <c r="FBW23" s="136"/>
      <c r="FBX23" s="136"/>
      <c r="FBY23" s="136"/>
      <c r="FBZ23" s="136"/>
      <c r="FCA23" s="136"/>
      <c r="FCB23" s="136"/>
      <c r="FCC23" s="136"/>
      <c r="FCD23" s="136"/>
      <c r="FCE23" s="136"/>
      <c r="FCF23" s="136"/>
      <c r="FCG23" s="136"/>
      <c r="FCH23" s="136"/>
      <c r="FCI23" s="136"/>
      <c r="FCJ23" s="136"/>
      <c r="FCK23" s="136"/>
      <c r="FCL23" s="136"/>
      <c r="FCM23" s="136"/>
      <c r="FCN23" s="136"/>
      <c r="FCO23" s="136"/>
      <c r="FCP23" s="136"/>
      <c r="FCQ23" s="136"/>
      <c r="FCR23" s="136"/>
      <c r="FCS23" s="136"/>
      <c r="FCT23" s="136"/>
      <c r="FCU23" s="136"/>
      <c r="FCV23" s="136"/>
      <c r="FCW23" s="136"/>
      <c r="FCX23" s="136"/>
      <c r="FCY23" s="136"/>
      <c r="FCZ23" s="136"/>
      <c r="FDA23" s="136"/>
      <c r="FDB23" s="136"/>
      <c r="FDC23" s="136"/>
      <c r="FDD23" s="136"/>
      <c r="FDE23" s="136"/>
      <c r="FDF23" s="136"/>
      <c r="FDG23" s="136"/>
      <c r="FDH23" s="136"/>
      <c r="FDI23" s="136"/>
      <c r="FDJ23" s="136"/>
      <c r="FDK23" s="136"/>
      <c r="FDL23" s="136"/>
      <c r="FDM23" s="136"/>
      <c r="FDN23" s="136"/>
      <c r="FDO23" s="136"/>
      <c r="FDP23" s="136"/>
      <c r="FDQ23" s="136"/>
      <c r="FDR23" s="136"/>
      <c r="FDS23" s="136"/>
      <c r="FDT23" s="136"/>
      <c r="FDU23" s="136"/>
      <c r="FDV23" s="136"/>
      <c r="FDW23" s="136"/>
      <c r="FDX23" s="136"/>
      <c r="FDY23" s="136"/>
      <c r="FDZ23" s="136"/>
      <c r="FEA23" s="136"/>
      <c r="FEB23" s="136"/>
      <c r="FEC23" s="136"/>
      <c r="FED23" s="136"/>
      <c r="FEE23" s="136"/>
      <c r="FEF23" s="136"/>
      <c r="FEG23" s="136"/>
      <c r="FEH23" s="136"/>
      <c r="FEI23" s="136"/>
      <c r="FEJ23" s="136"/>
      <c r="FEK23" s="136"/>
      <c r="FEL23" s="136"/>
      <c r="FEM23" s="136"/>
      <c r="FEN23" s="136"/>
      <c r="FEO23" s="136"/>
      <c r="FEP23" s="136"/>
      <c r="FEQ23" s="136"/>
      <c r="FER23" s="136"/>
      <c r="FES23" s="136"/>
      <c r="FET23" s="136"/>
      <c r="FEU23" s="136"/>
      <c r="FEV23" s="136"/>
      <c r="FEW23" s="136"/>
      <c r="FEX23" s="136"/>
      <c r="FEY23" s="136"/>
      <c r="FEZ23" s="136"/>
      <c r="FFA23" s="136"/>
      <c r="FFB23" s="136"/>
      <c r="FFC23" s="136"/>
      <c r="FFD23" s="136"/>
      <c r="FFE23" s="136"/>
      <c r="FFF23" s="136"/>
      <c r="FFG23" s="136"/>
      <c r="FFH23" s="136"/>
      <c r="FFI23" s="136"/>
      <c r="FFJ23" s="136"/>
      <c r="FFK23" s="136"/>
      <c r="FFL23" s="136"/>
      <c r="FFM23" s="136"/>
      <c r="FFN23" s="136"/>
      <c r="FFO23" s="136"/>
      <c r="FFP23" s="136"/>
      <c r="FFQ23" s="136"/>
      <c r="FFR23" s="136"/>
      <c r="FFS23" s="136"/>
      <c r="FFT23" s="136"/>
      <c r="FFU23" s="136"/>
      <c r="FFV23" s="136"/>
      <c r="FFW23" s="136"/>
      <c r="FFX23" s="136"/>
      <c r="FFY23" s="136"/>
      <c r="FFZ23" s="136"/>
      <c r="FGA23" s="136"/>
      <c r="FGB23" s="136"/>
      <c r="FGC23" s="136"/>
      <c r="FGD23" s="136"/>
      <c r="FGE23" s="136"/>
      <c r="FGF23" s="136"/>
      <c r="FGG23" s="136"/>
      <c r="FGH23" s="136"/>
      <c r="FGI23" s="136"/>
      <c r="FGJ23" s="136"/>
      <c r="FGK23" s="136"/>
      <c r="FGL23" s="136"/>
      <c r="FGM23" s="136"/>
      <c r="FGN23" s="136"/>
      <c r="FGO23" s="136"/>
      <c r="FGP23" s="136"/>
      <c r="FGQ23" s="136"/>
      <c r="FGR23" s="136"/>
      <c r="FGS23" s="136"/>
      <c r="FGT23" s="136"/>
      <c r="FGU23" s="136"/>
      <c r="FGV23" s="136"/>
      <c r="FGW23" s="136"/>
      <c r="FGX23" s="136"/>
      <c r="FGY23" s="136"/>
      <c r="FGZ23" s="136"/>
      <c r="FHA23" s="136"/>
      <c r="FHB23" s="136"/>
      <c r="FHC23" s="136"/>
      <c r="FHD23" s="136"/>
      <c r="FHE23" s="136"/>
      <c r="FHF23" s="136"/>
      <c r="FHG23" s="136"/>
      <c r="FHH23" s="136"/>
      <c r="FHI23" s="136"/>
      <c r="FHJ23" s="136"/>
      <c r="FHK23" s="136"/>
      <c r="FHL23" s="136"/>
      <c r="FHM23" s="136"/>
      <c r="FHN23" s="136"/>
      <c r="FHO23" s="136"/>
      <c r="FHP23" s="136"/>
      <c r="FHQ23" s="136"/>
      <c r="FHR23" s="136"/>
      <c r="FHS23" s="136"/>
      <c r="FHT23" s="136"/>
      <c r="FHU23" s="136"/>
      <c r="FHV23" s="136"/>
      <c r="FHW23" s="136"/>
      <c r="FHX23" s="136"/>
      <c r="FHY23" s="136"/>
      <c r="FHZ23" s="136"/>
      <c r="FIA23" s="136"/>
      <c r="FIB23" s="136"/>
      <c r="FIC23" s="136"/>
      <c r="FID23" s="136"/>
      <c r="FIE23" s="136"/>
      <c r="FIF23" s="136"/>
      <c r="FIG23" s="136"/>
      <c r="FIH23" s="136"/>
      <c r="FII23" s="136"/>
      <c r="FIJ23" s="136"/>
      <c r="FIK23" s="136"/>
      <c r="FIL23" s="136"/>
      <c r="FIM23" s="136"/>
      <c r="FIN23" s="136"/>
      <c r="FIO23" s="136"/>
      <c r="FIP23" s="136"/>
      <c r="FIQ23" s="136"/>
      <c r="FIR23" s="136"/>
      <c r="FIS23" s="136"/>
      <c r="FIT23" s="136"/>
      <c r="FIU23" s="136"/>
      <c r="FIV23" s="136"/>
      <c r="FIW23" s="136"/>
      <c r="FIX23" s="136"/>
      <c r="FIY23" s="136"/>
      <c r="FIZ23" s="136"/>
      <c r="FJA23" s="136"/>
      <c r="FJB23" s="136"/>
      <c r="FJC23" s="136"/>
      <c r="FJD23" s="136"/>
      <c r="FJE23" s="136"/>
      <c r="FJF23" s="136"/>
      <c r="FJG23" s="136"/>
      <c r="FJH23" s="136"/>
      <c r="FJI23" s="136"/>
      <c r="FJJ23" s="136"/>
      <c r="FJK23" s="136"/>
      <c r="FJL23" s="136"/>
      <c r="FJM23" s="136"/>
      <c r="FJN23" s="136"/>
      <c r="FJO23" s="136"/>
      <c r="FJP23" s="136"/>
      <c r="FJQ23" s="136"/>
      <c r="FJR23" s="136"/>
      <c r="FJS23" s="136"/>
      <c r="FJT23" s="136"/>
      <c r="FJU23" s="136"/>
      <c r="FJV23" s="136"/>
      <c r="FJW23" s="136"/>
      <c r="FJX23" s="136"/>
      <c r="FJY23" s="136"/>
      <c r="FJZ23" s="136"/>
      <c r="FKA23" s="136"/>
      <c r="FKB23" s="136"/>
      <c r="FKC23" s="136"/>
      <c r="FKD23" s="136"/>
      <c r="FKE23" s="136"/>
      <c r="FKF23" s="136"/>
      <c r="FKG23" s="136"/>
      <c r="FKH23" s="136"/>
      <c r="FKI23" s="136"/>
      <c r="FKJ23" s="136"/>
      <c r="FKK23" s="136"/>
      <c r="FKL23" s="136"/>
      <c r="FKM23" s="136"/>
      <c r="FKN23" s="136"/>
      <c r="FKO23" s="136"/>
      <c r="FKP23" s="136"/>
      <c r="FKQ23" s="136"/>
      <c r="FKR23" s="136"/>
      <c r="FKS23" s="136"/>
      <c r="FKT23" s="136"/>
      <c r="FKU23" s="136"/>
      <c r="FKV23" s="136"/>
      <c r="FKW23" s="136"/>
      <c r="FKX23" s="136"/>
      <c r="FKY23" s="136"/>
      <c r="FKZ23" s="136"/>
      <c r="FLA23" s="136"/>
      <c r="FLB23" s="136"/>
      <c r="FLC23" s="136"/>
      <c r="FLD23" s="136"/>
      <c r="FLE23" s="136"/>
      <c r="FLF23" s="136"/>
      <c r="FLG23" s="136"/>
      <c r="FLH23" s="136"/>
      <c r="FLI23" s="136"/>
      <c r="FLJ23" s="136"/>
      <c r="FLK23" s="136"/>
      <c r="FLL23" s="136"/>
      <c r="FLM23" s="136"/>
      <c r="FLN23" s="136"/>
      <c r="FLO23" s="136"/>
      <c r="FLP23" s="136"/>
      <c r="FLQ23" s="136"/>
      <c r="FLR23" s="136"/>
      <c r="FLS23" s="136"/>
      <c r="FLT23" s="136"/>
      <c r="FLU23" s="136"/>
      <c r="FLV23" s="136"/>
      <c r="FLW23" s="136"/>
      <c r="FLX23" s="136"/>
      <c r="FLY23" s="136"/>
      <c r="FLZ23" s="136"/>
      <c r="FMA23" s="136"/>
      <c r="FMB23" s="136"/>
      <c r="FMC23" s="136"/>
      <c r="FMD23" s="136"/>
      <c r="FME23" s="136"/>
      <c r="FMF23" s="136"/>
      <c r="FMG23" s="136"/>
      <c r="FMH23" s="136"/>
      <c r="FMI23" s="136"/>
      <c r="FMJ23" s="136"/>
      <c r="FMK23" s="136"/>
      <c r="FML23" s="136"/>
      <c r="FMM23" s="136"/>
      <c r="FMN23" s="136"/>
      <c r="FMO23" s="136"/>
      <c r="FMP23" s="136"/>
      <c r="FMQ23" s="136"/>
      <c r="FMR23" s="136"/>
      <c r="FMS23" s="136"/>
      <c r="FMT23" s="136"/>
      <c r="FMU23" s="136"/>
      <c r="FMV23" s="136"/>
      <c r="FMW23" s="136"/>
      <c r="FMX23" s="136"/>
      <c r="FMY23" s="136"/>
      <c r="FMZ23" s="136"/>
      <c r="FNA23" s="136"/>
      <c r="FNB23" s="136"/>
      <c r="FNC23" s="136"/>
      <c r="FND23" s="136"/>
      <c r="FNE23" s="136"/>
      <c r="FNF23" s="136"/>
      <c r="FNG23" s="136"/>
      <c r="FNH23" s="136"/>
      <c r="FNI23" s="136"/>
      <c r="FNJ23" s="136"/>
      <c r="FNK23" s="136"/>
      <c r="FNL23" s="136"/>
      <c r="FNM23" s="136"/>
      <c r="FNN23" s="136"/>
      <c r="FNO23" s="136"/>
      <c r="FNP23" s="136"/>
      <c r="FNQ23" s="136"/>
      <c r="FNR23" s="136"/>
      <c r="FNS23" s="136"/>
      <c r="FNT23" s="136"/>
      <c r="FNU23" s="136"/>
      <c r="FNV23" s="136"/>
      <c r="FNW23" s="136"/>
      <c r="FNX23" s="136"/>
      <c r="FNY23" s="136"/>
      <c r="FNZ23" s="136"/>
      <c r="FOA23" s="136"/>
      <c r="FOB23" s="136"/>
      <c r="FOC23" s="136"/>
      <c r="FOD23" s="136"/>
      <c r="FOE23" s="136"/>
      <c r="FOF23" s="136"/>
      <c r="FOG23" s="136"/>
      <c r="FOH23" s="136"/>
      <c r="FOI23" s="136"/>
      <c r="FOJ23" s="136"/>
      <c r="FOK23" s="136"/>
      <c r="FOL23" s="136"/>
      <c r="FOM23" s="136"/>
      <c r="FON23" s="136"/>
      <c r="FOO23" s="136"/>
      <c r="FOP23" s="136"/>
      <c r="FOQ23" s="136"/>
      <c r="FOR23" s="136"/>
      <c r="FOS23" s="136"/>
      <c r="FOT23" s="136"/>
      <c r="FOU23" s="136"/>
      <c r="FOV23" s="136"/>
      <c r="FOW23" s="136"/>
      <c r="FOX23" s="136"/>
      <c r="FOY23" s="136"/>
      <c r="FOZ23" s="136"/>
      <c r="FPA23" s="136"/>
      <c r="FPB23" s="136"/>
      <c r="FPC23" s="136"/>
      <c r="FPD23" s="136"/>
      <c r="FPE23" s="136"/>
      <c r="FPF23" s="136"/>
      <c r="FPG23" s="136"/>
      <c r="FPH23" s="136"/>
      <c r="FPI23" s="136"/>
      <c r="FPJ23" s="136"/>
      <c r="FPK23" s="136"/>
      <c r="FPL23" s="136"/>
      <c r="FPM23" s="136"/>
      <c r="FPN23" s="136"/>
      <c r="FPO23" s="136"/>
      <c r="FPP23" s="136"/>
      <c r="FPQ23" s="136"/>
      <c r="FPR23" s="136"/>
      <c r="FPS23" s="136"/>
      <c r="FPT23" s="136"/>
      <c r="FPU23" s="136"/>
      <c r="FPV23" s="136"/>
      <c r="FPW23" s="136"/>
      <c r="FPX23" s="136"/>
      <c r="FPY23" s="136"/>
      <c r="FPZ23" s="136"/>
      <c r="FQA23" s="136"/>
      <c r="FQB23" s="136"/>
      <c r="FQC23" s="136"/>
      <c r="FQD23" s="136"/>
      <c r="FQE23" s="136"/>
      <c r="FQF23" s="136"/>
      <c r="FQG23" s="136"/>
      <c r="FQH23" s="136"/>
      <c r="FQI23" s="136"/>
      <c r="FQJ23" s="136"/>
      <c r="FQK23" s="136"/>
      <c r="FQL23" s="136"/>
      <c r="FQM23" s="136"/>
      <c r="FQN23" s="136"/>
      <c r="FQO23" s="136"/>
      <c r="FQP23" s="136"/>
      <c r="FQQ23" s="136"/>
      <c r="FQR23" s="136"/>
      <c r="FQS23" s="136"/>
      <c r="FQT23" s="136"/>
      <c r="FQU23" s="136"/>
      <c r="FQV23" s="136"/>
      <c r="FQW23" s="136"/>
      <c r="FQX23" s="136"/>
      <c r="FQY23" s="136"/>
      <c r="FQZ23" s="136"/>
      <c r="FRA23" s="136"/>
      <c r="FRB23" s="136"/>
      <c r="FRC23" s="136"/>
      <c r="FRD23" s="136"/>
      <c r="FRE23" s="136"/>
      <c r="FRF23" s="136"/>
      <c r="FRG23" s="136"/>
      <c r="FRH23" s="136"/>
      <c r="FRI23" s="136"/>
      <c r="FRJ23" s="136"/>
      <c r="FRK23" s="136"/>
      <c r="FRL23" s="136"/>
      <c r="FRM23" s="136"/>
      <c r="FRN23" s="136"/>
      <c r="FRO23" s="136"/>
      <c r="FRP23" s="136"/>
      <c r="FRQ23" s="136"/>
      <c r="FRR23" s="136"/>
      <c r="FRS23" s="136"/>
      <c r="FRT23" s="136"/>
      <c r="FRU23" s="136"/>
      <c r="FRV23" s="136"/>
      <c r="FRW23" s="136"/>
      <c r="FRX23" s="136"/>
      <c r="FRY23" s="136"/>
      <c r="FRZ23" s="136"/>
      <c r="FSA23" s="136"/>
      <c r="FSB23" s="136"/>
      <c r="FSC23" s="136"/>
      <c r="FSD23" s="136"/>
      <c r="FSE23" s="136"/>
      <c r="FSF23" s="136"/>
      <c r="FSG23" s="136"/>
      <c r="FSH23" s="136"/>
      <c r="FSI23" s="136"/>
      <c r="FSJ23" s="136"/>
      <c r="FSK23" s="136"/>
      <c r="FSL23" s="136"/>
      <c r="FSM23" s="136"/>
      <c r="FSN23" s="136"/>
      <c r="FSO23" s="136"/>
      <c r="FSP23" s="136"/>
      <c r="FSQ23" s="136"/>
      <c r="FSR23" s="136"/>
      <c r="FSS23" s="136"/>
      <c r="FST23" s="136"/>
      <c r="FSU23" s="136"/>
      <c r="FSV23" s="136"/>
      <c r="FSW23" s="136"/>
      <c r="FSX23" s="136"/>
      <c r="FSY23" s="136"/>
      <c r="FSZ23" s="136"/>
      <c r="FTA23" s="136"/>
      <c r="FTB23" s="136"/>
      <c r="FTC23" s="136"/>
      <c r="FTD23" s="136"/>
      <c r="FTE23" s="136"/>
      <c r="FTF23" s="136"/>
      <c r="FTG23" s="136"/>
      <c r="FTH23" s="136"/>
      <c r="FTI23" s="136"/>
      <c r="FTJ23" s="136"/>
      <c r="FTK23" s="136"/>
      <c r="FTL23" s="136"/>
      <c r="FTM23" s="136"/>
      <c r="FTN23" s="136"/>
      <c r="FTO23" s="136"/>
      <c r="FTP23" s="136"/>
      <c r="FTQ23" s="136"/>
      <c r="FTR23" s="136"/>
      <c r="FTS23" s="136"/>
      <c r="FTT23" s="136"/>
      <c r="FTU23" s="136"/>
      <c r="FTV23" s="136"/>
      <c r="FTW23" s="136"/>
      <c r="FTX23" s="136"/>
      <c r="FTY23" s="136"/>
      <c r="FTZ23" s="136"/>
      <c r="FUA23" s="136"/>
      <c r="FUB23" s="136"/>
      <c r="FUC23" s="136"/>
      <c r="FUD23" s="136"/>
      <c r="FUE23" s="136"/>
      <c r="FUF23" s="136"/>
      <c r="FUG23" s="136"/>
      <c r="FUH23" s="136"/>
      <c r="FUI23" s="136"/>
      <c r="FUJ23" s="136"/>
      <c r="FUK23" s="136"/>
      <c r="FUL23" s="136"/>
      <c r="FUM23" s="136"/>
      <c r="FUN23" s="136"/>
      <c r="FUO23" s="136"/>
      <c r="FUP23" s="136"/>
      <c r="FUQ23" s="136"/>
      <c r="FUR23" s="136"/>
      <c r="FUS23" s="136"/>
      <c r="FUT23" s="136"/>
      <c r="FUU23" s="136"/>
      <c r="FUV23" s="136"/>
      <c r="FUW23" s="136"/>
      <c r="FUX23" s="136"/>
      <c r="FUY23" s="136"/>
      <c r="FUZ23" s="136"/>
      <c r="FVA23" s="136"/>
      <c r="FVB23" s="136"/>
      <c r="FVC23" s="136"/>
      <c r="FVD23" s="136"/>
      <c r="FVE23" s="136"/>
      <c r="FVF23" s="136"/>
      <c r="FVG23" s="136"/>
      <c r="FVH23" s="136"/>
      <c r="FVI23" s="136"/>
      <c r="FVJ23" s="136"/>
      <c r="FVK23" s="136"/>
      <c r="FVL23" s="136"/>
      <c r="FVM23" s="136"/>
      <c r="FVN23" s="136"/>
      <c r="FVO23" s="136"/>
      <c r="FVP23" s="136"/>
      <c r="FVQ23" s="136"/>
      <c r="FVR23" s="136"/>
      <c r="FVS23" s="136"/>
      <c r="FVT23" s="136"/>
      <c r="FVU23" s="136"/>
      <c r="FVV23" s="136"/>
      <c r="FVW23" s="136"/>
      <c r="FVX23" s="136"/>
      <c r="FVY23" s="136"/>
      <c r="FVZ23" s="136"/>
      <c r="FWA23" s="136"/>
      <c r="FWB23" s="136"/>
      <c r="FWC23" s="136"/>
      <c r="FWD23" s="136"/>
      <c r="FWE23" s="136"/>
      <c r="FWF23" s="136"/>
      <c r="FWG23" s="136"/>
      <c r="FWH23" s="136"/>
      <c r="FWI23" s="136"/>
      <c r="FWJ23" s="136"/>
      <c r="FWK23" s="136"/>
      <c r="FWL23" s="136"/>
      <c r="FWM23" s="136"/>
      <c r="FWN23" s="136"/>
      <c r="FWO23" s="136"/>
      <c r="FWP23" s="136"/>
      <c r="FWQ23" s="136"/>
      <c r="FWR23" s="136"/>
      <c r="FWS23" s="136"/>
      <c r="FWT23" s="136"/>
      <c r="FWU23" s="136"/>
      <c r="FWV23" s="136"/>
      <c r="FWW23" s="136"/>
      <c r="FWX23" s="136"/>
      <c r="FWY23" s="136"/>
      <c r="FWZ23" s="136"/>
      <c r="FXA23" s="136"/>
      <c r="FXB23" s="136"/>
      <c r="FXC23" s="136"/>
      <c r="FXD23" s="136"/>
      <c r="FXE23" s="136"/>
      <c r="FXF23" s="136"/>
      <c r="FXG23" s="136"/>
      <c r="FXH23" s="136"/>
      <c r="FXI23" s="136"/>
      <c r="FXJ23" s="136"/>
      <c r="FXK23" s="136"/>
      <c r="FXL23" s="136"/>
      <c r="FXM23" s="136"/>
      <c r="FXN23" s="136"/>
      <c r="FXO23" s="136"/>
      <c r="FXP23" s="136"/>
      <c r="FXQ23" s="136"/>
      <c r="FXR23" s="136"/>
      <c r="FXS23" s="136"/>
      <c r="FXT23" s="136"/>
      <c r="FXU23" s="136"/>
      <c r="FXV23" s="136"/>
      <c r="FXW23" s="136"/>
      <c r="FXX23" s="136"/>
      <c r="FXY23" s="136"/>
      <c r="FXZ23" s="136"/>
      <c r="FYA23" s="136"/>
      <c r="FYB23" s="136"/>
      <c r="FYC23" s="136"/>
      <c r="FYD23" s="136"/>
      <c r="FYE23" s="136"/>
      <c r="FYF23" s="136"/>
      <c r="FYG23" s="136"/>
      <c r="FYH23" s="136"/>
      <c r="FYI23" s="136"/>
      <c r="FYJ23" s="136"/>
      <c r="FYK23" s="136"/>
      <c r="FYL23" s="136"/>
      <c r="FYM23" s="136"/>
      <c r="FYN23" s="136"/>
      <c r="FYO23" s="136"/>
      <c r="FYP23" s="136"/>
      <c r="FYQ23" s="136"/>
      <c r="FYR23" s="136"/>
      <c r="FYS23" s="136"/>
      <c r="FYT23" s="136"/>
      <c r="FYU23" s="136"/>
      <c r="FYV23" s="136"/>
      <c r="FYW23" s="136"/>
      <c r="FYX23" s="136"/>
      <c r="FYY23" s="136"/>
      <c r="FYZ23" s="136"/>
      <c r="FZA23" s="136"/>
      <c r="FZB23" s="136"/>
      <c r="FZC23" s="136"/>
      <c r="FZD23" s="136"/>
      <c r="FZE23" s="136"/>
      <c r="FZF23" s="136"/>
      <c r="FZG23" s="136"/>
      <c r="FZH23" s="136"/>
      <c r="FZI23" s="136"/>
      <c r="FZJ23" s="136"/>
      <c r="FZK23" s="136"/>
      <c r="FZL23" s="136"/>
      <c r="FZM23" s="136"/>
      <c r="FZN23" s="136"/>
      <c r="FZO23" s="136"/>
      <c r="FZP23" s="136"/>
      <c r="FZQ23" s="136"/>
      <c r="FZR23" s="136"/>
      <c r="FZS23" s="136"/>
      <c r="FZT23" s="136"/>
      <c r="FZU23" s="136"/>
      <c r="FZV23" s="136"/>
      <c r="FZW23" s="136"/>
      <c r="FZX23" s="136"/>
      <c r="FZY23" s="136"/>
      <c r="FZZ23" s="136"/>
      <c r="GAA23" s="136"/>
      <c r="GAB23" s="136"/>
      <c r="GAC23" s="136"/>
      <c r="GAD23" s="136"/>
      <c r="GAE23" s="136"/>
      <c r="GAF23" s="136"/>
      <c r="GAG23" s="136"/>
      <c r="GAH23" s="136"/>
      <c r="GAI23" s="136"/>
      <c r="GAJ23" s="136"/>
      <c r="GAK23" s="136"/>
      <c r="GAL23" s="136"/>
      <c r="GAM23" s="136"/>
      <c r="GAN23" s="136"/>
      <c r="GAO23" s="136"/>
      <c r="GAP23" s="136"/>
      <c r="GAQ23" s="136"/>
      <c r="GAR23" s="136"/>
      <c r="GAS23" s="136"/>
      <c r="GAT23" s="136"/>
      <c r="GAU23" s="136"/>
      <c r="GAV23" s="136"/>
      <c r="GAW23" s="136"/>
      <c r="GAX23" s="136"/>
      <c r="GAY23" s="136"/>
      <c r="GAZ23" s="136"/>
      <c r="GBA23" s="136"/>
      <c r="GBB23" s="136"/>
      <c r="GBC23" s="136"/>
      <c r="GBD23" s="136"/>
      <c r="GBE23" s="136"/>
      <c r="GBF23" s="136"/>
      <c r="GBG23" s="136"/>
      <c r="GBH23" s="136"/>
      <c r="GBI23" s="136"/>
      <c r="GBJ23" s="136"/>
      <c r="GBK23" s="136"/>
      <c r="GBL23" s="136"/>
      <c r="GBM23" s="136"/>
      <c r="GBN23" s="136"/>
      <c r="GBO23" s="136"/>
      <c r="GBP23" s="136"/>
      <c r="GBQ23" s="136"/>
      <c r="GBR23" s="136"/>
      <c r="GBS23" s="136"/>
      <c r="GBT23" s="136"/>
      <c r="GBU23" s="136"/>
      <c r="GBV23" s="136"/>
      <c r="GBW23" s="136"/>
      <c r="GBX23" s="136"/>
      <c r="GBY23" s="136"/>
      <c r="GBZ23" s="136"/>
      <c r="GCA23" s="136"/>
      <c r="GCB23" s="136"/>
      <c r="GCC23" s="136"/>
      <c r="GCD23" s="136"/>
      <c r="GCE23" s="136"/>
      <c r="GCF23" s="136"/>
      <c r="GCG23" s="136"/>
      <c r="GCH23" s="136"/>
      <c r="GCI23" s="136"/>
      <c r="GCJ23" s="136"/>
      <c r="GCK23" s="136"/>
      <c r="GCL23" s="136"/>
      <c r="GCM23" s="136"/>
      <c r="GCN23" s="136"/>
      <c r="GCO23" s="136"/>
      <c r="GCP23" s="136"/>
      <c r="GCQ23" s="136"/>
      <c r="GCR23" s="136"/>
      <c r="GCS23" s="136"/>
      <c r="GCT23" s="136"/>
      <c r="GCU23" s="136"/>
      <c r="GCV23" s="136"/>
      <c r="GCW23" s="136"/>
      <c r="GCX23" s="136"/>
      <c r="GCY23" s="136"/>
      <c r="GCZ23" s="136"/>
      <c r="GDA23" s="136"/>
      <c r="GDB23" s="136"/>
      <c r="GDC23" s="136"/>
      <c r="GDD23" s="136"/>
      <c r="GDE23" s="136"/>
      <c r="GDF23" s="136"/>
      <c r="GDG23" s="136"/>
      <c r="GDH23" s="136"/>
      <c r="GDI23" s="136"/>
      <c r="GDJ23" s="136"/>
      <c r="GDK23" s="136"/>
      <c r="GDL23" s="136"/>
      <c r="GDM23" s="136"/>
      <c r="GDN23" s="136"/>
      <c r="GDO23" s="136"/>
      <c r="GDP23" s="136"/>
      <c r="GDQ23" s="136"/>
      <c r="GDR23" s="136"/>
      <c r="GDS23" s="136"/>
      <c r="GDT23" s="136"/>
      <c r="GDU23" s="136"/>
      <c r="GDV23" s="136"/>
      <c r="GDW23" s="136"/>
      <c r="GDX23" s="136"/>
      <c r="GDY23" s="136"/>
      <c r="GDZ23" s="136"/>
      <c r="GEA23" s="136"/>
      <c r="GEB23" s="136"/>
      <c r="GEC23" s="136"/>
      <c r="GED23" s="136"/>
      <c r="GEE23" s="136"/>
      <c r="GEF23" s="136"/>
      <c r="GEG23" s="136"/>
      <c r="GEH23" s="136"/>
      <c r="GEI23" s="136"/>
      <c r="GEJ23" s="136"/>
      <c r="GEK23" s="136"/>
      <c r="GEL23" s="136"/>
      <c r="GEM23" s="136"/>
      <c r="GEN23" s="136"/>
      <c r="GEO23" s="136"/>
      <c r="GEP23" s="136"/>
      <c r="GEQ23" s="136"/>
      <c r="GER23" s="136"/>
      <c r="GES23" s="136"/>
      <c r="GET23" s="136"/>
      <c r="GEU23" s="136"/>
      <c r="GEV23" s="136"/>
      <c r="GEW23" s="136"/>
      <c r="GEX23" s="136"/>
      <c r="GEY23" s="136"/>
      <c r="GEZ23" s="136"/>
      <c r="GFA23" s="136"/>
      <c r="GFB23" s="136"/>
      <c r="GFC23" s="136"/>
      <c r="GFD23" s="136"/>
      <c r="GFE23" s="136"/>
      <c r="GFF23" s="136"/>
      <c r="GFG23" s="136"/>
      <c r="GFH23" s="136"/>
      <c r="GFI23" s="136"/>
      <c r="GFJ23" s="136"/>
      <c r="GFK23" s="136"/>
      <c r="GFL23" s="136"/>
      <c r="GFM23" s="136"/>
      <c r="GFN23" s="136"/>
      <c r="GFO23" s="136"/>
      <c r="GFP23" s="136"/>
      <c r="GFQ23" s="136"/>
      <c r="GFR23" s="136"/>
      <c r="GFS23" s="136"/>
      <c r="GFT23" s="136"/>
      <c r="GFU23" s="136"/>
      <c r="GFV23" s="136"/>
      <c r="GFW23" s="136"/>
      <c r="GFX23" s="136"/>
      <c r="GFY23" s="136"/>
      <c r="GFZ23" s="136"/>
      <c r="GGA23" s="136"/>
      <c r="GGB23" s="136"/>
      <c r="GGC23" s="136"/>
      <c r="GGD23" s="136"/>
      <c r="GGE23" s="136"/>
      <c r="GGF23" s="136"/>
      <c r="GGG23" s="136"/>
      <c r="GGH23" s="136"/>
      <c r="GGI23" s="136"/>
      <c r="GGJ23" s="136"/>
      <c r="GGK23" s="136"/>
      <c r="GGL23" s="136"/>
      <c r="GGM23" s="136"/>
      <c r="GGN23" s="136"/>
      <c r="GGO23" s="136"/>
      <c r="GGP23" s="136"/>
      <c r="GGQ23" s="136"/>
      <c r="GGR23" s="136"/>
      <c r="GGS23" s="136"/>
      <c r="GGT23" s="136"/>
      <c r="GGU23" s="136"/>
      <c r="GGV23" s="136"/>
      <c r="GGW23" s="136"/>
      <c r="GGX23" s="136"/>
      <c r="GGY23" s="136"/>
      <c r="GGZ23" s="136"/>
      <c r="GHA23" s="136"/>
      <c r="GHB23" s="136"/>
      <c r="GHC23" s="136"/>
      <c r="GHD23" s="136"/>
      <c r="GHE23" s="136"/>
      <c r="GHF23" s="136"/>
      <c r="GHG23" s="136"/>
      <c r="GHH23" s="136"/>
      <c r="GHI23" s="136"/>
      <c r="GHJ23" s="136"/>
      <c r="GHK23" s="136"/>
      <c r="GHL23" s="136"/>
      <c r="GHM23" s="136"/>
      <c r="GHN23" s="136"/>
      <c r="GHO23" s="136"/>
      <c r="GHP23" s="136"/>
      <c r="GHQ23" s="136"/>
      <c r="GHR23" s="136"/>
      <c r="GHS23" s="136"/>
      <c r="GHT23" s="136"/>
      <c r="GHU23" s="136"/>
      <c r="GHV23" s="136"/>
      <c r="GHW23" s="136"/>
      <c r="GHX23" s="136"/>
      <c r="GHY23" s="136"/>
      <c r="GHZ23" s="136"/>
      <c r="GIA23" s="136"/>
      <c r="GIB23" s="136"/>
      <c r="GIC23" s="136"/>
      <c r="GID23" s="136"/>
      <c r="GIE23" s="136"/>
      <c r="GIF23" s="136"/>
      <c r="GIG23" s="136"/>
      <c r="GIH23" s="136"/>
      <c r="GII23" s="136"/>
      <c r="GIJ23" s="136"/>
      <c r="GIK23" s="136"/>
      <c r="GIL23" s="136"/>
      <c r="GIM23" s="136"/>
      <c r="GIN23" s="136"/>
      <c r="GIO23" s="136"/>
      <c r="GIP23" s="136"/>
      <c r="GIQ23" s="136"/>
      <c r="GIR23" s="136"/>
      <c r="GIS23" s="136"/>
      <c r="GIT23" s="136"/>
      <c r="GIU23" s="136"/>
      <c r="GIV23" s="136"/>
      <c r="GIW23" s="136"/>
      <c r="GIX23" s="136"/>
      <c r="GIY23" s="136"/>
      <c r="GIZ23" s="136"/>
      <c r="GJA23" s="136"/>
      <c r="GJB23" s="136"/>
      <c r="GJC23" s="136"/>
      <c r="GJD23" s="136"/>
      <c r="GJE23" s="136"/>
      <c r="GJF23" s="136"/>
      <c r="GJG23" s="136"/>
      <c r="GJH23" s="136"/>
      <c r="GJI23" s="136"/>
      <c r="GJJ23" s="136"/>
      <c r="GJK23" s="136"/>
      <c r="GJL23" s="136"/>
      <c r="GJM23" s="136"/>
      <c r="GJN23" s="136"/>
      <c r="GJO23" s="136"/>
      <c r="GJP23" s="136"/>
      <c r="GJQ23" s="136"/>
      <c r="GJR23" s="136"/>
      <c r="GJS23" s="136"/>
      <c r="GJT23" s="136"/>
      <c r="GJU23" s="136"/>
      <c r="GJV23" s="136"/>
      <c r="GJW23" s="136"/>
      <c r="GJX23" s="136"/>
      <c r="GJY23" s="136"/>
      <c r="GJZ23" s="136"/>
      <c r="GKA23" s="136"/>
      <c r="GKB23" s="136"/>
      <c r="GKC23" s="136"/>
      <c r="GKD23" s="136"/>
      <c r="GKE23" s="136"/>
      <c r="GKF23" s="136"/>
      <c r="GKG23" s="136"/>
      <c r="GKH23" s="136"/>
      <c r="GKI23" s="136"/>
      <c r="GKJ23" s="136"/>
      <c r="GKK23" s="136"/>
      <c r="GKL23" s="136"/>
      <c r="GKM23" s="136"/>
      <c r="GKN23" s="136"/>
      <c r="GKO23" s="136"/>
      <c r="GKP23" s="136"/>
      <c r="GKQ23" s="136"/>
      <c r="GKR23" s="136"/>
      <c r="GKS23" s="136"/>
      <c r="GKT23" s="136"/>
      <c r="GKU23" s="136"/>
      <c r="GKV23" s="136"/>
      <c r="GKW23" s="136"/>
      <c r="GKX23" s="136"/>
      <c r="GKY23" s="136"/>
      <c r="GKZ23" s="136"/>
      <c r="GLA23" s="136"/>
      <c r="GLB23" s="136"/>
      <c r="GLC23" s="136"/>
      <c r="GLD23" s="136"/>
      <c r="GLE23" s="136"/>
      <c r="GLF23" s="136"/>
      <c r="GLG23" s="136"/>
      <c r="GLH23" s="136"/>
      <c r="GLI23" s="136"/>
      <c r="GLJ23" s="136"/>
      <c r="GLK23" s="136"/>
      <c r="GLL23" s="136"/>
      <c r="GLM23" s="136"/>
      <c r="GLN23" s="136"/>
      <c r="GLO23" s="136"/>
      <c r="GLP23" s="136"/>
      <c r="GLQ23" s="136"/>
      <c r="GLR23" s="136"/>
      <c r="GLS23" s="136"/>
      <c r="GLT23" s="136"/>
      <c r="GLU23" s="136"/>
      <c r="GLV23" s="136"/>
      <c r="GLW23" s="136"/>
      <c r="GLX23" s="136"/>
      <c r="GLY23" s="136"/>
      <c r="GLZ23" s="136"/>
      <c r="GMA23" s="136"/>
      <c r="GMB23" s="136"/>
      <c r="GMC23" s="136"/>
      <c r="GMD23" s="136"/>
      <c r="GME23" s="136"/>
      <c r="GMF23" s="136"/>
      <c r="GMG23" s="136"/>
      <c r="GMH23" s="136"/>
      <c r="GMI23" s="136"/>
      <c r="GMJ23" s="136"/>
      <c r="GMK23" s="136"/>
      <c r="GML23" s="136"/>
      <c r="GMM23" s="136"/>
      <c r="GMN23" s="136"/>
      <c r="GMO23" s="136"/>
      <c r="GMP23" s="136"/>
      <c r="GMQ23" s="136"/>
      <c r="GMR23" s="136"/>
      <c r="GMS23" s="136"/>
      <c r="GMT23" s="136"/>
      <c r="GMU23" s="136"/>
      <c r="GMV23" s="136"/>
      <c r="GMW23" s="136"/>
      <c r="GMX23" s="136"/>
      <c r="GMY23" s="136"/>
      <c r="GMZ23" s="136"/>
      <c r="GNA23" s="136"/>
      <c r="GNB23" s="136"/>
      <c r="GNC23" s="136"/>
      <c r="GND23" s="136"/>
      <c r="GNE23" s="136"/>
      <c r="GNF23" s="136"/>
      <c r="GNG23" s="136"/>
      <c r="GNH23" s="136"/>
      <c r="GNI23" s="136"/>
      <c r="GNJ23" s="136"/>
      <c r="GNK23" s="136"/>
      <c r="GNL23" s="136"/>
      <c r="GNM23" s="136"/>
      <c r="GNN23" s="136"/>
      <c r="GNO23" s="136"/>
      <c r="GNP23" s="136"/>
      <c r="GNQ23" s="136"/>
      <c r="GNR23" s="136"/>
      <c r="GNS23" s="136"/>
      <c r="GNT23" s="136"/>
      <c r="GNU23" s="136"/>
      <c r="GNV23" s="136"/>
      <c r="GNW23" s="136"/>
      <c r="GNX23" s="136"/>
      <c r="GNY23" s="136"/>
      <c r="GNZ23" s="136"/>
      <c r="GOA23" s="136"/>
      <c r="GOB23" s="136"/>
      <c r="GOC23" s="136"/>
      <c r="GOD23" s="136"/>
      <c r="GOE23" s="136"/>
      <c r="GOF23" s="136"/>
      <c r="GOG23" s="136"/>
      <c r="GOH23" s="136"/>
      <c r="GOI23" s="136"/>
      <c r="GOJ23" s="136"/>
      <c r="GOK23" s="136"/>
      <c r="GOL23" s="136"/>
      <c r="GOM23" s="136"/>
      <c r="GON23" s="136"/>
      <c r="GOO23" s="136"/>
      <c r="GOP23" s="136"/>
      <c r="GOQ23" s="136"/>
      <c r="GOR23" s="136"/>
      <c r="GOS23" s="136"/>
      <c r="GOT23" s="136"/>
      <c r="GOU23" s="136"/>
      <c r="GOV23" s="136"/>
      <c r="GOW23" s="136"/>
      <c r="GOX23" s="136"/>
      <c r="GOY23" s="136"/>
      <c r="GOZ23" s="136"/>
      <c r="GPA23" s="136"/>
      <c r="GPB23" s="136"/>
      <c r="GPC23" s="136"/>
      <c r="GPD23" s="136"/>
      <c r="GPE23" s="136"/>
      <c r="GPF23" s="136"/>
      <c r="GPG23" s="136"/>
      <c r="GPH23" s="136"/>
      <c r="GPI23" s="136"/>
      <c r="GPJ23" s="136"/>
      <c r="GPK23" s="136"/>
      <c r="GPL23" s="136"/>
      <c r="GPM23" s="136"/>
      <c r="GPN23" s="136"/>
      <c r="GPO23" s="136"/>
      <c r="GPP23" s="136"/>
      <c r="GPQ23" s="136"/>
      <c r="GPR23" s="136"/>
      <c r="GPS23" s="136"/>
      <c r="GPT23" s="136"/>
      <c r="GPU23" s="136"/>
      <c r="GPV23" s="136"/>
      <c r="GPW23" s="136"/>
      <c r="GPX23" s="136"/>
      <c r="GPY23" s="136"/>
      <c r="GPZ23" s="136"/>
      <c r="GQA23" s="136"/>
      <c r="GQB23" s="136"/>
      <c r="GQC23" s="136"/>
      <c r="GQD23" s="136"/>
      <c r="GQE23" s="136"/>
      <c r="GQF23" s="136"/>
      <c r="GQG23" s="136"/>
      <c r="GQH23" s="136"/>
      <c r="GQI23" s="136"/>
      <c r="GQJ23" s="136"/>
      <c r="GQK23" s="136"/>
      <c r="GQL23" s="136"/>
      <c r="GQM23" s="136"/>
      <c r="GQN23" s="136"/>
      <c r="GQO23" s="136"/>
      <c r="GQP23" s="136"/>
      <c r="GQQ23" s="136"/>
      <c r="GQR23" s="136"/>
      <c r="GQS23" s="136"/>
      <c r="GQT23" s="136"/>
      <c r="GQU23" s="136"/>
      <c r="GQV23" s="136"/>
      <c r="GQW23" s="136"/>
      <c r="GQX23" s="136"/>
      <c r="GQY23" s="136"/>
      <c r="GQZ23" s="136"/>
      <c r="GRA23" s="136"/>
      <c r="GRB23" s="136"/>
      <c r="GRC23" s="136"/>
      <c r="GRD23" s="136"/>
      <c r="GRE23" s="136"/>
      <c r="GRF23" s="136"/>
      <c r="GRG23" s="136"/>
      <c r="GRH23" s="136"/>
      <c r="GRI23" s="136"/>
      <c r="GRJ23" s="136"/>
      <c r="GRK23" s="136"/>
      <c r="GRL23" s="136"/>
      <c r="GRM23" s="136"/>
      <c r="GRN23" s="136"/>
      <c r="GRO23" s="136"/>
      <c r="GRP23" s="136"/>
      <c r="GRQ23" s="136"/>
      <c r="GRR23" s="136"/>
      <c r="GRS23" s="136"/>
      <c r="GRT23" s="136"/>
      <c r="GRU23" s="136"/>
      <c r="GRV23" s="136"/>
      <c r="GRW23" s="136"/>
      <c r="GRX23" s="136"/>
      <c r="GRY23" s="136"/>
      <c r="GRZ23" s="136"/>
      <c r="GSA23" s="136"/>
      <c r="GSB23" s="136"/>
      <c r="GSC23" s="136"/>
      <c r="GSD23" s="136"/>
      <c r="GSE23" s="136"/>
      <c r="GSF23" s="136"/>
      <c r="GSG23" s="136"/>
      <c r="GSH23" s="136"/>
      <c r="GSI23" s="136"/>
      <c r="GSJ23" s="136"/>
      <c r="GSK23" s="136"/>
      <c r="GSL23" s="136"/>
      <c r="GSM23" s="136"/>
      <c r="GSN23" s="136"/>
      <c r="GSO23" s="136"/>
      <c r="GSP23" s="136"/>
      <c r="GSQ23" s="136"/>
      <c r="GSR23" s="136"/>
      <c r="GSS23" s="136"/>
      <c r="GST23" s="136"/>
      <c r="GSU23" s="136"/>
      <c r="GSV23" s="136"/>
      <c r="GSW23" s="136"/>
      <c r="GSX23" s="136"/>
      <c r="GSY23" s="136"/>
      <c r="GSZ23" s="136"/>
      <c r="GTA23" s="136"/>
      <c r="GTB23" s="136"/>
      <c r="GTC23" s="136"/>
      <c r="GTD23" s="136"/>
      <c r="GTE23" s="136"/>
      <c r="GTF23" s="136"/>
      <c r="GTG23" s="136"/>
      <c r="GTH23" s="136"/>
      <c r="GTI23" s="136"/>
      <c r="GTJ23" s="136"/>
      <c r="GTK23" s="136"/>
      <c r="GTL23" s="136"/>
      <c r="GTM23" s="136"/>
      <c r="GTN23" s="136"/>
      <c r="GTO23" s="136"/>
      <c r="GTP23" s="136"/>
      <c r="GTQ23" s="136"/>
      <c r="GTR23" s="136"/>
      <c r="GTS23" s="136"/>
      <c r="GTT23" s="136"/>
      <c r="GTU23" s="136"/>
      <c r="GTV23" s="136"/>
      <c r="GTW23" s="136"/>
      <c r="GTX23" s="136"/>
      <c r="GTY23" s="136"/>
      <c r="GTZ23" s="136"/>
      <c r="GUA23" s="136"/>
      <c r="GUB23" s="136"/>
      <c r="GUC23" s="136"/>
      <c r="GUD23" s="136"/>
      <c r="GUE23" s="136"/>
      <c r="GUF23" s="136"/>
      <c r="GUG23" s="136"/>
      <c r="GUH23" s="136"/>
      <c r="GUI23" s="136"/>
      <c r="GUJ23" s="136"/>
      <c r="GUK23" s="136"/>
      <c r="GUL23" s="136"/>
      <c r="GUM23" s="136"/>
      <c r="GUN23" s="136"/>
      <c r="GUO23" s="136"/>
      <c r="GUP23" s="136"/>
      <c r="GUQ23" s="136"/>
      <c r="GUR23" s="136"/>
      <c r="GUS23" s="136"/>
      <c r="GUT23" s="136"/>
      <c r="GUU23" s="136"/>
      <c r="GUV23" s="136"/>
      <c r="GUW23" s="136"/>
      <c r="GUX23" s="136"/>
      <c r="GUY23" s="136"/>
      <c r="GUZ23" s="136"/>
      <c r="GVA23" s="136"/>
      <c r="GVB23" s="136"/>
      <c r="GVC23" s="136"/>
      <c r="GVD23" s="136"/>
      <c r="GVE23" s="136"/>
      <c r="GVF23" s="136"/>
      <c r="GVG23" s="136"/>
      <c r="GVH23" s="136"/>
      <c r="GVI23" s="136"/>
      <c r="GVJ23" s="136"/>
      <c r="GVK23" s="136"/>
      <c r="GVL23" s="136"/>
      <c r="GVM23" s="136"/>
      <c r="GVN23" s="136"/>
      <c r="GVO23" s="136"/>
      <c r="GVP23" s="136"/>
      <c r="GVQ23" s="136"/>
      <c r="GVR23" s="136"/>
      <c r="GVS23" s="136"/>
      <c r="GVT23" s="136"/>
      <c r="GVU23" s="136"/>
      <c r="GVV23" s="136"/>
      <c r="GVW23" s="136"/>
      <c r="GVX23" s="136"/>
      <c r="GVY23" s="136"/>
      <c r="GVZ23" s="136"/>
      <c r="GWA23" s="136"/>
      <c r="GWB23" s="136"/>
      <c r="GWC23" s="136"/>
      <c r="GWD23" s="136"/>
      <c r="GWE23" s="136"/>
      <c r="GWF23" s="136"/>
      <c r="GWG23" s="136"/>
      <c r="GWH23" s="136"/>
      <c r="GWI23" s="136"/>
      <c r="GWJ23" s="136"/>
      <c r="GWK23" s="136"/>
      <c r="GWL23" s="136"/>
      <c r="GWM23" s="136"/>
      <c r="GWN23" s="136"/>
      <c r="GWO23" s="136"/>
      <c r="GWP23" s="136"/>
      <c r="GWQ23" s="136"/>
      <c r="GWR23" s="136"/>
      <c r="GWS23" s="136"/>
      <c r="GWT23" s="136"/>
      <c r="GWU23" s="136"/>
      <c r="GWV23" s="136"/>
      <c r="GWW23" s="136"/>
      <c r="GWX23" s="136"/>
      <c r="GWY23" s="136"/>
      <c r="GWZ23" s="136"/>
      <c r="GXA23" s="136"/>
      <c r="GXB23" s="136"/>
      <c r="GXC23" s="136"/>
      <c r="GXD23" s="136"/>
      <c r="GXE23" s="136"/>
      <c r="GXF23" s="136"/>
      <c r="GXG23" s="136"/>
      <c r="GXH23" s="136"/>
      <c r="GXI23" s="136"/>
      <c r="GXJ23" s="136"/>
      <c r="GXK23" s="136"/>
      <c r="GXL23" s="136"/>
      <c r="GXM23" s="136"/>
      <c r="GXN23" s="136"/>
      <c r="GXO23" s="136"/>
      <c r="GXP23" s="136"/>
      <c r="GXQ23" s="136"/>
      <c r="GXR23" s="136"/>
      <c r="GXS23" s="136"/>
      <c r="GXT23" s="136"/>
      <c r="GXU23" s="136"/>
      <c r="GXV23" s="136"/>
      <c r="GXW23" s="136"/>
      <c r="GXX23" s="136"/>
      <c r="GXY23" s="136"/>
      <c r="GXZ23" s="136"/>
      <c r="GYA23" s="136"/>
      <c r="GYB23" s="136"/>
      <c r="GYC23" s="136"/>
      <c r="GYD23" s="136"/>
      <c r="GYE23" s="136"/>
      <c r="GYF23" s="136"/>
      <c r="GYG23" s="136"/>
      <c r="GYH23" s="136"/>
      <c r="GYI23" s="136"/>
      <c r="GYJ23" s="136"/>
      <c r="GYK23" s="136"/>
      <c r="GYL23" s="136"/>
      <c r="GYM23" s="136"/>
      <c r="GYN23" s="136"/>
      <c r="GYO23" s="136"/>
      <c r="GYP23" s="136"/>
      <c r="GYQ23" s="136"/>
      <c r="GYR23" s="136"/>
      <c r="GYS23" s="136"/>
      <c r="GYT23" s="136"/>
      <c r="GYU23" s="136"/>
      <c r="GYV23" s="136"/>
      <c r="GYW23" s="136"/>
      <c r="GYX23" s="136"/>
      <c r="GYY23" s="136"/>
      <c r="GYZ23" s="136"/>
      <c r="GZA23" s="136"/>
      <c r="GZB23" s="136"/>
      <c r="GZC23" s="136"/>
      <c r="GZD23" s="136"/>
      <c r="GZE23" s="136"/>
      <c r="GZF23" s="136"/>
      <c r="GZG23" s="136"/>
      <c r="GZH23" s="136"/>
      <c r="GZI23" s="136"/>
      <c r="GZJ23" s="136"/>
      <c r="GZK23" s="136"/>
      <c r="GZL23" s="136"/>
      <c r="GZM23" s="136"/>
      <c r="GZN23" s="136"/>
      <c r="GZO23" s="136"/>
      <c r="GZP23" s="136"/>
      <c r="GZQ23" s="136"/>
      <c r="GZR23" s="136"/>
      <c r="GZS23" s="136"/>
      <c r="GZT23" s="136"/>
      <c r="GZU23" s="136"/>
      <c r="GZV23" s="136"/>
      <c r="GZW23" s="136"/>
      <c r="GZX23" s="136"/>
      <c r="GZY23" s="136"/>
      <c r="GZZ23" s="136"/>
      <c r="HAA23" s="136"/>
      <c r="HAB23" s="136"/>
      <c r="HAC23" s="136"/>
      <c r="HAD23" s="136"/>
      <c r="HAE23" s="136"/>
      <c r="HAF23" s="136"/>
      <c r="HAG23" s="136"/>
      <c r="HAH23" s="136"/>
      <c r="HAI23" s="136"/>
      <c r="HAJ23" s="136"/>
      <c r="HAK23" s="136"/>
      <c r="HAL23" s="136"/>
      <c r="HAM23" s="136"/>
      <c r="HAN23" s="136"/>
      <c r="HAO23" s="136"/>
      <c r="HAP23" s="136"/>
      <c r="HAQ23" s="136"/>
      <c r="HAR23" s="136"/>
      <c r="HAS23" s="136"/>
      <c r="HAT23" s="136"/>
      <c r="HAU23" s="136"/>
      <c r="HAV23" s="136"/>
      <c r="HAW23" s="136"/>
      <c r="HAX23" s="136"/>
      <c r="HAY23" s="136"/>
      <c r="HAZ23" s="136"/>
      <c r="HBA23" s="136"/>
      <c r="HBB23" s="136"/>
      <c r="HBC23" s="136"/>
      <c r="HBD23" s="136"/>
      <c r="HBE23" s="136"/>
      <c r="HBF23" s="136"/>
      <c r="HBG23" s="136"/>
      <c r="HBH23" s="136"/>
      <c r="HBI23" s="136"/>
      <c r="HBJ23" s="136"/>
      <c r="HBK23" s="136"/>
      <c r="HBL23" s="136"/>
      <c r="HBM23" s="136"/>
      <c r="HBN23" s="136"/>
      <c r="HBO23" s="136"/>
      <c r="HBP23" s="136"/>
      <c r="HBQ23" s="136"/>
      <c r="HBR23" s="136"/>
      <c r="HBS23" s="136"/>
      <c r="HBT23" s="136"/>
      <c r="HBU23" s="136"/>
      <c r="HBV23" s="136"/>
      <c r="HBW23" s="136"/>
      <c r="HBX23" s="136"/>
      <c r="HBY23" s="136"/>
      <c r="HBZ23" s="136"/>
      <c r="HCA23" s="136"/>
      <c r="HCB23" s="136"/>
      <c r="HCC23" s="136"/>
      <c r="HCD23" s="136"/>
      <c r="HCE23" s="136"/>
      <c r="HCF23" s="136"/>
      <c r="HCG23" s="136"/>
      <c r="HCH23" s="136"/>
      <c r="HCI23" s="136"/>
      <c r="HCJ23" s="136"/>
      <c r="HCK23" s="136"/>
      <c r="HCL23" s="136"/>
      <c r="HCM23" s="136"/>
      <c r="HCN23" s="136"/>
      <c r="HCO23" s="136"/>
      <c r="HCP23" s="136"/>
      <c r="HCQ23" s="136"/>
      <c r="HCR23" s="136"/>
      <c r="HCS23" s="136"/>
      <c r="HCT23" s="136"/>
      <c r="HCU23" s="136"/>
      <c r="HCV23" s="136"/>
      <c r="HCW23" s="136"/>
      <c r="HCX23" s="136"/>
      <c r="HCY23" s="136"/>
      <c r="HCZ23" s="136"/>
      <c r="HDA23" s="136"/>
      <c r="HDB23" s="136"/>
      <c r="HDC23" s="136"/>
      <c r="HDD23" s="136"/>
      <c r="HDE23" s="136"/>
      <c r="HDF23" s="136"/>
      <c r="HDG23" s="136"/>
      <c r="HDH23" s="136"/>
      <c r="HDI23" s="136"/>
      <c r="HDJ23" s="136"/>
      <c r="HDK23" s="136"/>
      <c r="HDL23" s="136"/>
      <c r="HDM23" s="136"/>
      <c r="HDN23" s="136"/>
      <c r="HDO23" s="136"/>
      <c r="HDP23" s="136"/>
      <c r="HDQ23" s="136"/>
      <c r="HDR23" s="136"/>
      <c r="HDS23" s="136"/>
      <c r="HDT23" s="136"/>
      <c r="HDU23" s="136"/>
      <c r="HDV23" s="136"/>
      <c r="HDW23" s="136"/>
      <c r="HDX23" s="136"/>
      <c r="HDY23" s="136"/>
      <c r="HDZ23" s="136"/>
      <c r="HEA23" s="136"/>
      <c r="HEB23" s="136"/>
      <c r="HEC23" s="136"/>
      <c r="HED23" s="136"/>
      <c r="HEE23" s="136"/>
      <c r="HEF23" s="136"/>
      <c r="HEG23" s="136"/>
      <c r="HEH23" s="136"/>
      <c r="HEI23" s="136"/>
      <c r="HEJ23" s="136"/>
      <c r="HEK23" s="136"/>
      <c r="HEL23" s="136"/>
      <c r="HEM23" s="136"/>
      <c r="HEN23" s="136"/>
      <c r="HEO23" s="136"/>
      <c r="HEP23" s="136"/>
      <c r="HEQ23" s="136"/>
      <c r="HER23" s="136"/>
      <c r="HES23" s="136"/>
      <c r="HET23" s="136"/>
      <c r="HEU23" s="136"/>
      <c r="HEV23" s="136"/>
      <c r="HEW23" s="136"/>
      <c r="HEX23" s="136"/>
      <c r="HEY23" s="136"/>
      <c r="HEZ23" s="136"/>
      <c r="HFA23" s="136"/>
      <c r="HFB23" s="136"/>
      <c r="HFC23" s="136"/>
      <c r="HFD23" s="136"/>
      <c r="HFE23" s="136"/>
      <c r="HFF23" s="136"/>
      <c r="HFG23" s="136"/>
      <c r="HFH23" s="136"/>
      <c r="HFI23" s="136"/>
      <c r="HFJ23" s="136"/>
      <c r="HFK23" s="136"/>
      <c r="HFL23" s="136"/>
      <c r="HFM23" s="136"/>
      <c r="HFN23" s="136"/>
      <c r="HFO23" s="136"/>
      <c r="HFP23" s="136"/>
      <c r="HFQ23" s="136"/>
      <c r="HFR23" s="136"/>
      <c r="HFS23" s="136"/>
      <c r="HFT23" s="136"/>
      <c r="HFU23" s="136"/>
      <c r="HFV23" s="136"/>
      <c r="HFW23" s="136"/>
      <c r="HFX23" s="136"/>
      <c r="HFY23" s="136"/>
      <c r="HFZ23" s="136"/>
      <c r="HGA23" s="136"/>
      <c r="HGB23" s="136"/>
      <c r="HGC23" s="136"/>
      <c r="HGD23" s="136"/>
      <c r="HGE23" s="136"/>
      <c r="HGF23" s="136"/>
      <c r="HGG23" s="136"/>
      <c r="HGH23" s="136"/>
      <c r="HGI23" s="136"/>
      <c r="HGJ23" s="136"/>
      <c r="HGK23" s="136"/>
      <c r="HGL23" s="136"/>
      <c r="HGM23" s="136"/>
      <c r="HGN23" s="136"/>
      <c r="HGO23" s="136"/>
      <c r="HGP23" s="136"/>
      <c r="HGQ23" s="136"/>
      <c r="HGR23" s="136"/>
      <c r="HGS23" s="136"/>
      <c r="HGT23" s="136"/>
      <c r="HGU23" s="136"/>
      <c r="HGV23" s="136"/>
      <c r="HGW23" s="136"/>
      <c r="HGX23" s="136"/>
      <c r="HGY23" s="136"/>
      <c r="HGZ23" s="136"/>
      <c r="HHA23" s="136"/>
      <c r="HHB23" s="136"/>
      <c r="HHC23" s="136"/>
      <c r="HHD23" s="136"/>
      <c r="HHE23" s="136"/>
      <c r="HHF23" s="136"/>
      <c r="HHG23" s="136"/>
      <c r="HHH23" s="136"/>
      <c r="HHI23" s="136"/>
      <c r="HHJ23" s="136"/>
      <c r="HHK23" s="136"/>
      <c r="HHL23" s="136"/>
      <c r="HHM23" s="136"/>
      <c r="HHN23" s="136"/>
      <c r="HHO23" s="136"/>
      <c r="HHP23" s="136"/>
      <c r="HHQ23" s="136"/>
      <c r="HHR23" s="136"/>
      <c r="HHS23" s="136"/>
      <c r="HHT23" s="136"/>
      <c r="HHU23" s="136"/>
      <c r="HHV23" s="136"/>
      <c r="HHW23" s="136"/>
      <c r="HHX23" s="136"/>
      <c r="HHY23" s="136"/>
      <c r="HHZ23" s="136"/>
      <c r="HIA23" s="136"/>
      <c r="HIB23" s="136"/>
      <c r="HIC23" s="136"/>
      <c r="HID23" s="136"/>
      <c r="HIE23" s="136"/>
      <c r="HIF23" s="136"/>
      <c r="HIG23" s="136"/>
      <c r="HIH23" s="136"/>
      <c r="HII23" s="136"/>
      <c r="HIJ23" s="136"/>
      <c r="HIK23" s="136"/>
      <c r="HIL23" s="136"/>
      <c r="HIM23" s="136"/>
      <c r="HIN23" s="136"/>
      <c r="HIO23" s="136"/>
      <c r="HIP23" s="136"/>
      <c r="HIQ23" s="136"/>
      <c r="HIR23" s="136"/>
      <c r="HIS23" s="136"/>
      <c r="HIT23" s="136"/>
      <c r="HIU23" s="136"/>
      <c r="HIV23" s="136"/>
      <c r="HIW23" s="136"/>
      <c r="HIX23" s="136"/>
      <c r="HIY23" s="136"/>
      <c r="HIZ23" s="136"/>
      <c r="HJA23" s="136"/>
      <c r="HJB23" s="136"/>
      <c r="HJC23" s="136"/>
      <c r="HJD23" s="136"/>
      <c r="HJE23" s="136"/>
      <c r="HJF23" s="136"/>
      <c r="HJG23" s="136"/>
      <c r="HJH23" s="136"/>
      <c r="HJI23" s="136"/>
      <c r="HJJ23" s="136"/>
      <c r="HJK23" s="136"/>
      <c r="HJL23" s="136"/>
      <c r="HJM23" s="136"/>
      <c r="HJN23" s="136"/>
      <c r="HJO23" s="136"/>
      <c r="HJP23" s="136"/>
      <c r="HJQ23" s="136"/>
      <c r="HJR23" s="136"/>
      <c r="HJS23" s="136"/>
      <c r="HJT23" s="136"/>
      <c r="HJU23" s="136"/>
      <c r="HJV23" s="136"/>
      <c r="HJW23" s="136"/>
      <c r="HJX23" s="136"/>
      <c r="HJY23" s="136"/>
      <c r="HJZ23" s="136"/>
      <c r="HKA23" s="136"/>
      <c r="HKB23" s="136"/>
      <c r="HKC23" s="136"/>
      <c r="HKD23" s="136"/>
      <c r="HKE23" s="136"/>
      <c r="HKF23" s="136"/>
      <c r="HKG23" s="136"/>
      <c r="HKH23" s="136"/>
      <c r="HKI23" s="136"/>
      <c r="HKJ23" s="136"/>
      <c r="HKK23" s="136"/>
      <c r="HKL23" s="136"/>
      <c r="HKM23" s="136"/>
      <c r="HKN23" s="136"/>
      <c r="HKO23" s="136"/>
      <c r="HKP23" s="136"/>
      <c r="HKQ23" s="136"/>
      <c r="HKR23" s="136"/>
      <c r="HKS23" s="136"/>
      <c r="HKT23" s="136"/>
      <c r="HKU23" s="136"/>
      <c r="HKV23" s="136"/>
      <c r="HKW23" s="136"/>
      <c r="HKX23" s="136"/>
      <c r="HKY23" s="136"/>
      <c r="HKZ23" s="136"/>
      <c r="HLA23" s="136"/>
      <c r="HLB23" s="136"/>
      <c r="HLC23" s="136"/>
      <c r="HLD23" s="136"/>
      <c r="HLE23" s="136"/>
      <c r="HLF23" s="136"/>
      <c r="HLG23" s="136"/>
      <c r="HLH23" s="136"/>
      <c r="HLI23" s="136"/>
      <c r="HLJ23" s="136"/>
      <c r="HLK23" s="136"/>
      <c r="HLL23" s="136"/>
      <c r="HLM23" s="136"/>
      <c r="HLN23" s="136"/>
      <c r="HLO23" s="136"/>
      <c r="HLP23" s="136"/>
      <c r="HLQ23" s="136"/>
      <c r="HLR23" s="136"/>
      <c r="HLS23" s="136"/>
      <c r="HLT23" s="136"/>
      <c r="HLU23" s="136"/>
      <c r="HLV23" s="136"/>
      <c r="HLW23" s="136"/>
      <c r="HLX23" s="136"/>
      <c r="HLY23" s="136"/>
      <c r="HLZ23" s="136"/>
      <c r="HMA23" s="136"/>
      <c r="HMB23" s="136"/>
      <c r="HMC23" s="136"/>
      <c r="HMD23" s="136"/>
      <c r="HME23" s="136"/>
      <c r="HMF23" s="136"/>
      <c r="HMG23" s="136"/>
      <c r="HMH23" s="136"/>
      <c r="HMI23" s="136"/>
      <c r="HMJ23" s="136"/>
      <c r="HMK23" s="136"/>
      <c r="HML23" s="136"/>
      <c r="HMM23" s="136"/>
      <c r="HMN23" s="136"/>
      <c r="HMO23" s="136"/>
      <c r="HMP23" s="136"/>
      <c r="HMQ23" s="136"/>
      <c r="HMR23" s="136"/>
      <c r="HMS23" s="136"/>
      <c r="HMT23" s="136"/>
      <c r="HMU23" s="136"/>
      <c r="HMV23" s="136"/>
      <c r="HMW23" s="136"/>
      <c r="HMX23" s="136"/>
      <c r="HMY23" s="136"/>
      <c r="HMZ23" s="136"/>
      <c r="HNA23" s="136"/>
      <c r="HNB23" s="136"/>
      <c r="HNC23" s="136"/>
      <c r="HND23" s="136"/>
      <c r="HNE23" s="136"/>
      <c r="HNF23" s="136"/>
      <c r="HNG23" s="136"/>
      <c r="HNH23" s="136"/>
      <c r="HNI23" s="136"/>
      <c r="HNJ23" s="136"/>
      <c r="HNK23" s="136"/>
      <c r="HNL23" s="136"/>
      <c r="HNM23" s="136"/>
      <c r="HNN23" s="136"/>
      <c r="HNO23" s="136"/>
      <c r="HNP23" s="136"/>
      <c r="HNQ23" s="136"/>
      <c r="HNR23" s="136"/>
      <c r="HNS23" s="136"/>
      <c r="HNT23" s="136"/>
      <c r="HNU23" s="136"/>
      <c r="HNV23" s="136"/>
      <c r="HNW23" s="136"/>
      <c r="HNX23" s="136"/>
      <c r="HNY23" s="136"/>
      <c r="HNZ23" s="136"/>
      <c r="HOA23" s="136"/>
      <c r="HOB23" s="136"/>
      <c r="HOC23" s="136"/>
      <c r="HOD23" s="136"/>
      <c r="HOE23" s="136"/>
      <c r="HOF23" s="136"/>
      <c r="HOG23" s="136"/>
      <c r="HOH23" s="136"/>
      <c r="HOI23" s="136"/>
      <c r="HOJ23" s="136"/>
      <c r="HOK23" s="136"/>
      <c r="HOL23" s="136"/>
      <c r="HOM23" s="136"/>
      <c r="HON23" s="136"/>
      <c r="HOO23" s="136"/>
      <c r="HOP23" s="136"/>
      <c r="HOQ23" s="136"/>
      <c r="HOR23" s="136"/>
      <c r="HOS23" s="136"/>
      <c r="HOT23" s="136"/>
      <c r="HOU23" s="136"/>
      <c r="HOV23" s="136"/>
      <c r="HOW23" s="136"/>
      <c r="HOX23" s="136"/>
      <c r="HOY23" s="136"/>
      <c r="HOZ23" s="136"/>
      <c r="HPA23" s="136"/>
      <c r="HPB23" s="136"/>
      <c r="HPC23" s="136"/>
      <c r="HPD23" s="136"/>
      <c r="HPE23" s="136"/>
      <c r="HPF23" s="136"/>
      <c r="HPG23" s="136"/>
      <c r="HPH23" s="136"/>
      <c r="HPI23" s="136"/>
      <c r="HPJ23" s="136"/>
      <c r="HPK23" s="136"/>
      <c r="HPL23" s="136"/>
      <c r="HPM23" s="136"/>
      <c r="HPN23" s="136"/>
      <c r="HPO23" s="136"/>
      <c r="HPP23" s="136"/>
      <c r="HPQ23" s="136"/>
      <c r="HPR23" s="136"/>
      <c r="HPS23" s="136"/>
      <c r="HPT23" s="136"/>
      <c r="HPU23" s="136"/>
      <c r="HPV23" s="136"/>
      <c r="HPW23" s="136"/>
      <c r="HPX23" s="136"/>
      <c r="HPY23" s="136"/>
      <c r="HPZ23" s="136"/>
      <c r="HQA23" s="136"/>
      <c r="HQB23" s="136"/>
      <c r="HQC23" s="136"/>
      <c r="HQD23" s="136"/>
      <c r="HQE23" s="136"/>
      <c r="HQF23" s="136"/>
      <c r="HQG23" s="136"/>
      <c r="HQH23" s="136"/>
      <c r="HQI23" s="136"/>
      <c r="HQJ23" s="136"/>
      <c r="HQK23" s="136"/>
      <c r="HQL23" s="136"/>
      <c r="HQM23" s="136"/>
      <c r="HQN23" s="136"/>
      <c r="HQO23" s="136"/>
      <c r="HQP23" s="136"/>
      <c r="HQQ23" s="136"/>
      <c r="HQR23" s="136"/>
      <c r="HQS23" s="136"/>
      <c r="HQT23" s="136"/>
      <c r="HQU23" s="136"/>
      <c r="HQV23" s="136"/>
      <c r="HQW23" s="136"/>
      <c r="HQX23" s="136"/>
      <c r="HQY23" s="136"/>
      <c r="HQZ23" s="136"/>
      <c r="HRA23" s="136"/>
      <c r="HRB23" s="136"/>
      <c r="HRC23" s="136"/>
      <c r="HRD23" s="136"/>
      <c r="HRE23" s="136"/>
      <c r="HRF23" s="136"/>
      <c r="HRG23" s="136"/>
      <c r="HRH23" s="136"/>
      <c r="HRI23" s="136"/>
      <c r="HRJ23" s="136"/>
      <c r="HRK23" s="136"/>
      <c r="HRL23" s="136"/>
      <c r="HRM23" s="136"/>
      <c r="HRN23" s="136"/>
      <c r="HRO23" s="136"/>
      <c r="HRP23" s="136"/>
      <c r="HRQ23" s="136"/>
      <c r="HRR23" s="136"/>
      <c r="HRS23" s="136"/>
      <c r="HRT23" s="136"/>
      <c r="HRU23" s="136"/>
      <c r="HRV23" s="136"/>
      <c r="HRW23" s="136"/>
      <c r="HRX23" s="136"/>
      <c r="HRY23" s="136"/>
      <c r="HRZ23" s="136"/>
      <c r="HSA23" s="136"/>
      <c r="HSB23" s="136"/>
      <c r="HSC23" s="136"/>
      <c r="HSD23" s="136"/>
      <c r="HSE23" s="136"/>
      <c r="HSF23" s="136"/>
      <c r="HSG23" s="136"/>
      <c r="HSH23" s="136"/>
      <c r="HSI23" s="136"/>
      <c r="HSJ23" s="136"/>
      <c r="HSK23" s="136"/>
      <c r="HSL23" s="136"/>
      <c r="HSM23" s="136"/>
      <c r="HSN23" s="136"/>
      <c r="HSO23" s="136"/>
      <c r="HSP23" s="136"/>
      <c r="HSQ23" s="136"/>
      <c r="HSR23" s="136"/>
      <c r="HSS23" s="136"/>
      <c r="HST23" s="136"/>
      <c r="HSU23" s="136"/>
      <c r="HSV23" s="136"/>
      <c r="HSW23" s="136"/>
      <c r="HSX23" s="136"/>
      <c r="HSY23" s="136"/>
      <c r="HSZ23" s="136"/>
      <c r="HTA23" s="136"/>
      <c r="HTB23" s="136"/>
      <c r="HTC23" s="136"/>
      <c r="HTD23" s="136"/>
      <c r="HTE23" s="136"/>
      <c r="HTF23" s="136"/>
      <c r="HTG23" s="136"/>
      <c r="HTH23" s="136"/>
      <c r="HTI23" s="136"/>
      <c r="HTJ23" s="136"/>
      <c r="HTK23" s="136"/>
      <c r="HTL23" s="136"/>
      <c r="HTM23" s="136"/>
      <c r="HTN23" s="136"/>
      <c r="HTO23" s="136"/>
      <c r="HTP23" s="136"/>
      <c r="HTQ23" s="136"/>
      <c r="HTR23" s="136"/>
      <c r="HTS23" s="136"/>
      <c r="HTT23" s="136"/>
      <c r="HTU23" s="136"/>
      <c r="HTV23" s="136"/>
      <c r="HTW23" s="136"/>
      <c r="HTX23" s="136"/>
      <c r="HTY23" s="136"/>
      <c r="HTZ23" s="136"/>
      <c r="HUA23" s="136"/>
      <c r="HUB23" s="136"/>
      <c r="HUC23" s="136"/>
      <c r="HUD23" s="136"/>
      <c r="HUE23" s="136"/>
      <c r="HUF23" s="136"/>
      <c r="HUG23" s="136"/>
      <c r="HUH23" s="136"/>
      <c r="HUI23" s="136"/>
      <c r="HUJ23" s="136"/>
      <c r="HUK23" s="136"/>
      <c r="HUL23" s="136"/>
      <c r="HUM23" s="136"/>
      <c r="HUN23" s="136"/>
      <c r="HUO23" s="136"/>
      <c r="HUP23" s="136"/>
      <c r="HUQ23" s="136"/>
      <c r="HUR23" s="136"/>
      <c r="HUS23" s="136"/>
      <c r="HUT23" s="136"/>
      <c r="HUU23" s="136"/>
      <c r="HUV23" s="136"/>
      <c r="HUW23" s="136"/>
      <c r="HUX23" s="136"/>
      <c r="HUY23" s="136"/>
      <c r="HUZ23" s="136"/>
      <c r="HVA23" s="136"/>
      <c r="HVB23" s="136"/>
      <c r="HVC23" s="136"/>
      <c r="HVD23" s="136"/>
      <c r="HVE23" s="136"/>
      <c r="HVF23" s="136"/>
      <c r="HVG23" s="136"/>
      <c r="HVH23" s="136"/>
      <c r="HVI23" s="136"/>
      <c r="HVJ23" s="136"/>
      <c r="HVK23" s="136"/>
      <c r="HVL23" s="136"/>
      <c r="HVM23" s="136"/>
      <c r="HVN23" s="136"/>
      <c r="HVO23" s="136"/>
      <c r="HVP23" s="136"/>
      <c r="HVQ23" s="136"/>
      <c r="HVR23" s="136"/>
      <c r="HVS23" s="136"/>
      <c r="HVT23" s="136"/>
      <c r="HVU23" s="136"/>
      <c r="HVV23" s="136"/>
      <c r="HVW23" s="136"/>
      <c r="HVX23" s="136"/>
      <c r="HVY23" s="136"/>
      <c r="HVZ23" s="136"/>
      <c r="HWA23" s="136"/>
      <c r="HWB23" s="136"/>
      <c r="HWC23" s="136"/>
      <c r="HWD23" s="136"/>
      <c r="HWE23" s="136"/>
      <c r="HWF23" s="136"/>
      <c r="HWG23" s="136"/>
      <c r="HWH23" s="136"/>
      <c r="HWI23" s="136"/>
      <c r="HWJ23" s="136"/>
      <c r="HWK23" s="136"/>
      <c r="HWL23" s="136"/>
      <c r="HWM23" s="136"/>
      <c r="HWN23" s="136"/>
      <c r="HWO23" s="136"/>
      <c r="HWP23" s="136"/>
      <c r="HWQ23" s="136"/>
      <c r="HWR23" s="136"/>
      <c r="HWS23" s="136"/>
      <c r="HWT23" s="136"/>
      <c r="HWU23" s="136"/>
      <c r="HWV23" s="136"/>
      <c r="HWW23" s="136"/>
      <c r="HWX23" s="136"/>
      <c r="HWY23" s="136"/>
      <c r="HWZ23" s="136"/>
      <c r="HXA23" s="136"/>
      <c r="HXB23" s="136"/>
      <c r="HXC23" s="136"/>
      <c r="HXD23" s="136"/>
      <c r="HXE23" s="136"/>
      <c r="HXF23" s="136"/>
      <c r="HXG23" s="136"/>
      <c r="HXH23" s="136"/>
      <c r="HXI23" s="136"/>
      <c r="HXJ23" s="136"/>
      <c r="HXK23" s="136"/>
      <c r="HXL23" s="136"/>
      <c r="HXM23" s="136"/>
      <c r="HXN23" s="136"/>
      <c r="HXO23" s="136"/>
      <c r="HXP23" s="136"/>
      <c r="HXQ23" s="136"/>
      <c r="HXR23" s="136"/>
      <c r="HXS23" s="136"/>
      <c r="HXT23" s="136"/>
      <c r="HXU23" s="136"/>
      <c r="HXV23" s="136"/>
      <c r="HXW23" s="136"/>
      <c r="HXX23" s="136"/>
      <c r="HXY23" s="136"/>
      <c r="HXZ23" s="136"/>
      <c r="HYA23" s="136"/>
      <c r="HYB23" s="136"/>
      <c r="HYC23" s="136"/>
      <c r="HYD23" s="136"/>
      <c r="HYE23" s="136"/>
      <c r="HYF23" s="136"/>
      <c r="HYG23" s="136"/>
      <c r="HYH23" s="136"/>
      <c r="HYI23" s="136"/>
      <c r="HYJ23" s="136"/>
      <c r="HYK23" s="136"/>
      <c r="HYL23" s="136"/>
      <c r="HYM23" s="136"/>
      <c r="HYN23" s="136"/>
      <c r="HYO23" s="136"/>
      <c r="HYP23" s="136"/>
      <c r="HYQ23" s="136"/>
      <c r="HYR23" s="136"/>
      <c r="HYS23" s="136"/>
      <c r="HYT23" s="136"/>
      <c r="HYU23" s="136"/>
      <c r="HYV23" s="136"/>
      <c r="HYW23" s="136"/>
      <c r="HYX23" s="136"/>
      <c r="HYY23" s="136"/>
      <c r="HYZ23" s="136"/>
      <c r="HZA23" s="136"/>
      <c r="HZB23" s="136"/>
      <c r="HZC23" s="136"/>
      <c r="HZD23" s="136"/>
      <c r="HZE23" s="136"/>
      <c r="HZF23" s="136"/>
      <c r="HZG23" s="136"/>
      <c r="HZH23" s="136"/>
      <c r="HZI23" s="136"/>
      <c r="HZJ23" s="136"/>
      <c r="HZK23" s="136"/>
      <c r="HZL23" s="136"/>
      <c r="HZM23" s="136"/>
      <c r="HZN23" s="136"/>
      <c r="HZO23" s="136"/>
      <c r="HZP23" s="136"/>
      <c r="HZQ23" s="136"/>
      <c r="HZR23" s="136"/>
      <c r="HZS23" s="136"/>
      <c r="HZT23" s="136"/>
      <c r="HZU23" s="136"/>
      <c r="HZV23" s="136"/>
      <c r="HZW23" s="136"/>
      <c r="HZX23" s="136"/>
      <c r="HZY23" s="136"/>
      <c r="HZZ23" s="136"/>
      <c r="IAA23" s="136"/>
      <c r="IAB23" s="136"/>
      <c r="IAC23" s="136"/>
      <c r="IAD23" s="136"/>
      <c r="IAE23" s="136"/>
      <c r="IAF23" s="136"/>
      <c r="IAG23" s="136"/>
      <c r="IAH23" s="136"/>
      <c r="IAI23" s="136"/>
      <c r="IAJ23" s="136"/>
      <c r="IAK23" s="136"/>
      <c r="IAL23" s="136"/>
      <c r="IAM23" s="136"/>
      <c r="IAN23" s="136"/>
      <c r="IAO23" s="136"/>
      <c r="IAP23" s="136"/>
      <c r="IAQ23" s="136"/>
      <c r="IAR23" s="136"/>
      <c r="IAS23" s="136"/>
      <c r="IAT23" s="136"/>
      <c r="IAU23" s="136"/>
      <c r="IAV23" s="136"/>
      <c r="IAW23" s="136"/>
      <c r="IAX23" s="136"/>
      <c r="IAY23" s="136"/>
      <c r="IAZ23" s="136"/>
      <c r="IBA23" s="136"/>
      <c r="IBB23" s="136"/>
      <c r="IBC23" s="136"/>
      <c r="IBD23" s="136"/>
      <c r="IBE23" s="136"/>
      <c r="IBF23" s="136"/>
      <c r="IBG23" s="136"/>
      <c r="IBH23" s="136"/>
      <c r="IBI23" s="136"/>
      <c r="IBJ23" s="136"/>
      <c r="IBK23" s="136"/>
      <c r="IBL23" s="136"/>
      <c r="IBM23" s="136"/>
      <c r="IBN23" s="136"/>
      <c r="IBO23" s="136"/>
      <c r="IBP23" s="136"/>
      <c r="IBQ23" s="136"/>
      <c r="IBR23" s="136"/>
      <c r="IBS23" s="136"/>
      <c r="IBT23" s="136"/>
      <c r="IBU23" s="136"/>
      <c r="IBV23" s="136"/>
      <c r="IBW23" s="136"/>
      <c r="IBX23" s="136"/>
      <c r="IBY23" s="136"/>
      <c r="IBZ23" s="136"/>
      <c r="ICA23" s="136"/>
      <c r="ICB23" s="136"/>
      <c r="ICC23" s="136"/>
      <c r="ICD23" s="136"/>
      <c r="ICE23" s="136"/>
      <c r="ICF23" s="136"/>
      <c r="ICG23" s="136"/>
      <c r="ICH23" s="136"/>
      <c r="ICI23" s="136"/>
      <c r="ICJ23" s="136"/>
      <c r="ICK23" s="136"/>
      <c r="ICL23" s="136"/>
      <c r="ICM23" s="136"/>
      <c r="ICN23" s="136"/>
      <c r="ICO23" s="136"/>
      <c r="ICP23" s="136"/>
      <c r="ICQ23" s="136"/>
      <c r="ICR23" s="136"/>
      <c r="ICS23" s="136"/>
      <c r="ICT23" s="136"/>
      <c r="ICU23" s="136"/>
      <c r="ICV23" s="136"/>
      <c r="ICW23" s="136"/>
      <c r="ICX23" s="136"/>
      <c r="ICY23" s="136"/>
      <c r="ICZ23" s="136"/>
      <c r="IDA23" s="136"/>
      <c r="IDB23" s="136"/>
      <c r="IDC23" s="136"/>
      <c r="IDD23" s="136"/>
      <c r="IDE23" s="136"/>
      <c r="IDF23" s="136"/>
      <c r="IDG23" s="136"/>
      <c r="IDH23" s="136"/>
      <c r="IDI23" s="136"/>
      <c r="IDJ23" s="136"/>
      <c r="IDK23" s="136"/>
      <c r="IDL23" s="136"/>
      <c r="IDM23" s="136"/>
      <c r="IDN23" s="136"/>
      <c r="IDO23" s="136"/>
      <c r="IDP23" s="136"/>
      <c r="IDQ23" s="136"/>
      <c r="IDR23" s="136"/>
      <c r="IDS23" s="136"/>
      <c r="IDT23" s="136"/>
      <c r="IDU23" s="136"/>
      <c r="IDV23" s="136"/>
      <c r="IDW23" s="136"/>
      <c r="IDX23" s="136"/>
      <c r="IDY23" s="136"/>
      <c r="IDZ23" s="136"/>
      <c r="IEA23" s="136"/>
      <c r="IEB23" s="136"/>
      <c r="IEC23" s="136"/>
      <c r="IED23" s="136"/>
      <c r="IEE23" s="136"/>
      <c r="IEF23" s="136"/>
      <c r="IEG23" s="136"/>
      <c r="IEH23" s="136"/>
      <c r="IEI23" s="136"/>
      <c r="IEJ23" s="136"/>
      <c r="IEK23" s="136"/>
      <c r="IEL23" s="136"/>
      <c r="IEM23" s="136"/>
      <c r="IEN23" s="136"/>
      <c r="IEO23" s="136"/>
      <c r="IEP23" s="136"/>
      <c r="IEQ23" s="136"/>
      <c r="IER23" s="136"/>
      <c r="IES23" s="136"/>
      <c r="IET23" s="136"/>
      <c r="IEU23" s="136"/>
      <c r="IEV23" s="136"/>
      <c r="IEW23" s="136"/>
      <c r="IEX23" s="136"/>
      <c r="IEY23" s="136"/>
      <c r="IEZ23" s="136"/>
      <c r="IFA23" s="136"/>
      <c r="IFB23" s="136"/>
      <c r="IFC23" s="136"/>
      <c r="IFD23" s="136"/>
      <c r="IFE23" s="136"/>
      <c r="IFF23" s="136"/>
      <c r="IFG23" s="136"/>
      <c r="IFH23" s="136"/>
      <c r="IFI23" s="136"/>
      <c r="IFJ23" s="136"/>
      <c r="IFK23" s="136"/>
      <c r="IFL23" s="136"/>
      <c r="IFM23" s="136"/>
      <c r="IFN23" s="136"/>
      <c r="IFO23" s="136"/>
      <c r="IFP23" s="136"/>
      <c r="IFQ23" s="136"/>
      <c r="IFR23" s="136"/>
      <c r="IFS23" s="136"/>
      <c r="IFT23" s="136"/>
      <c r="IFU23" s="136"/>
      <c r="IFV23" s="136"/>
      <c r="IFW23" s="136"/>
      <c r="IFX23" s="136"/>
      <c r="IFY23" s="136"/>
      <c r="IFZ23" s="136"/>
      <c r="IGA23" s="136"/>
      <c r="IGB23" s="136"/>
      <c r="IGC23" s="136"/>
      <c r="IGD23" s="136"/>
      <c r="IGE23" s="136"/>
      <c r="IGF23" s="136"/>
      <c r="IGG23" s="136"/>
      <c r="IGH23" s="136"/>
      <c r="IGI23" s="136"/>
      <c r="IGJ23" s="136"/>
      <c r="IGK23" s="136"/>
      <c r="IGL23" s="136"/>
      <c r="IGM23" s="136"/>
      <c r="IGN23" s="136"/>
      <c r="IGO23" s="136"/>
      <c r="IGP23" s="136"/>
      <c r="IGQ23" s="136"/>
      <c r="IGR23" s="136"/>
      <c r="IGS23" s="136"/>
      <c r="IGT23" s="136"/>
      <c r="IGU23" s="136"/>
      <c r="IGV23" s="136"/>
      <c r="IGW23" s="136"/>
      <c r="IGX23" s="136"/>
      <c r="IGY23" s="136"/>
      <c r="IGZ23" s="136"/>
      <c r="IHA23" s="136"/>
      <c r="IHB23" s="136"/>
      <c r="IHC23" s="136"/>
      <c r="IHD23" s="136"/>
      <c r="IHE23" s="136"/>
      <c r="IHF23" s="136"/>
      <c r="IHG23" s="136"/>
      <c r="IHH23" s="136"/>
      <c r="IHI23" s="136"/>
      <c r="IHJ23" s="136"/>
      <c r="IHK23" s="136"/>
      <c r="IHL23" s="136"/>
      <c r="IHM23" s="136"/>
      <c r="IHN23" s="136"/>
      <c r="IHO23" s="136"/>
      <c r="IHP23" s="136"/>
      <c r="IHQ23" s="136"/>
      <c r="IHR23" s="136"/>
      <c r="IHS23" s="136"/>
      <c r="IHT23" s="136"/>
      <c r="IHU23" s="136"/>
      <c r="IHV23" s="136"/>
      <c r="IHW23" s="136"/>
      <c r="IHX23" s="136"/>
      <c r="IHY23" s="136"/>
      <c r="IHZ23" s="136"/>
      <c r="IIA23" s="136"/>
      <c r="IIB23" s="136"/>
      <c r="IIC23" s="136"/>
      <c r="IID23" s="136"/>
      <c r="IIE23" s="136"/>
      <c r="IIF23" s="136"/>
      <c r="IIG23" s="136"/>
      <c r="IIH23" s="136"/>
      <c r="III23" s="136"/>
      <c r="IIJ23" s="136"/>
      <c r="IIK23" s="136"/>
      <c r="IIL23" s="136"/>
      <c r="IIM23" s="136"/>
      <c r="IIN23" s="136"/>
      <c r="IIO23" s="136"/>
      <c r="IIP23" s="136"/>
      <c r="IIQ23" s="136"/>
      <c r="IIR23" s="136"/>
      <c r="IIS23" s="136"/>
      <c r="IIT23" s="136"/>
      <c r="IIU23" s="136"/>
      <c r="IIV23" s="136"/>
      <c r="IIW23" s="136"/>
      <c r="IIX23" s="136"/>
      <c r="IIY23" s="136"/>
      <c r="IIZ23" s="136"/>
      <c r="IJA23" s="136"/>
      <c r="IJB23" s="136"/>
      <c r="IJC23" s="136"/>
      <c r="IJD23" s="136"/>
      <c r="IJE23" s="136"/>
      <c r="IJF23" s="136"/>
      <c r="IJG23" s="136"/>
      <c r="IJH23" s="136"/>
      <c r="IJI23" s="136"/>
      <c r="IJJ23" s="136"/>
      <c r="IJK23" s="136"/>
      <c r="IJL23" s="136"/>
      <c r="IJM23" s="136"/>
      <c r="IJN23" s="136"/>
      <c r="IJO23" s="136"/>
      <c r="IJP23" s="136"/>
      <c r="IJQ23" s="136"/>
      <c r="IJR23" s="136"/>
      <c r="IJS23" s="136"/>
      <c r="IJT23" s="136"/>
      <c r="IJU23" s="136"/>
      <c r="IJV23" s="136"/>
      <c r="IJW23" s="136"/>
      <c r="IJX23" s="136"/>
      <c r="IJY23" s="136"/>
      <c r="IJZ23" s="136"/>
      <c r="IKA23" s="136"/>
      <c r="IKB23" s="136"/>
      <c r="IKC23" s="136"/>
      <c r="IKD23" s="136"/>
      <c r="IKE23" s="136"/>
      <c r="IKF23" s="136"/>
      <c r="IKG23" s="136"/>
      <c r="IKH23" s="136"/>
      <c r="IKI23" s="136"/>
      <c r="IKJ23" s="136"/>
      <c r="IKK23" s="136"/>
      <c r="IKL23" s="136"/>
      <c r="IKM23" s="136"/>
      <c r="IKN23" s="136"/>
      <c r="IKO23" s="136"/>
      <c r="IKP23" s="136"/>
      <c r="IKQ23" s="136"/>
      <c r="IKR23" s="136"/>
      <c r="IKS23" s="136"/>
      <c r="IKT23" s="136"/>
      <c r="IKU23" s="136"/>
      <c r="IKV23" s="136"/>
      <c r="IKW23" s="136"/>
      <c r="IKX23" s="136"/>
      <c r="IKY23" s="136"/>
      <c r="IKZ23" s="136"/>
      <c r="ILA23" s="136"/>
      <c r="ILB23" s="136"/>
      <c r="ILC23" s="136"/>
      <c r="ILD23" s="136"/>
      <c r="ILE23" s="136"/>
      <c r="ILF23" s="136"/>
      <c r="ILG23" s="136"/>
      <c r="ILH23" s="136"/>
      <c r="ILI23" s="136"/>
      <c r="ILJ23" s="136"/>
      <c r="ILK23" s="136"/>
      <c r="ILL23" s="136"/>
      <c r="ILM23" s="136"/>
      <c r="ILN23" s="136"/>
      <c r="ILO23" s="136"/>
      <c r="ILP23" s="136"/>
      <c r="ILQ23" s="136"/>
      <c r="ILR23" s="136"/>
      <c r="ILS23" s="136"/>
      <c r="ILT23" s="136"/>
      <c r="ILU23" s="136"/>
      <c r="ILV23" s="136"/>
      <c r="ILW23" s="136"/>
      <c r="ILX23" s="136"/>
      <c r="ILY23" s="136"/>
      <c r="ILZ23" s="136"/>
      <c r="IMA23" s="136"/>
      <c r="IMB23" s="136"/>
      <c r="IMC23" s="136"/>
      <c r="IMD23" s="136"/>
      <c r="IME23" s="136"/>
      <c r="IMF23" s="136"/>
      <c r="IMG23" s="136"/>
      <c r="IMH23" s="136"/>
      <c r="IMI23" s="136"/>
      <c r="IMJ23" s="136"/>
      <c r="IMK23" s="136"/>
      <c r="IML23" s="136"/>
      <c r="IMM23" s="136"/>
      <c r="IMN23" s="136"/>
      <c r="IMO23" s="136"/>
      <c r="IMP23" s="136"/>
      <c r="IMQ23" s="136"/>
      <c r="IMR23" s="136"/>
      <c r="IMS23" s="136"/>
      <c r="IMT23" s="136"/>
      <c r="IMU23" s="136"/>
      <c r="IMV23" s="136"/>
      <c r="IMW23" s="136"/>
      <c r="IMX23" s="136"/>
      <c r="IMY23" s="136"/>
      <c r="IMZ23" s="136"/>
      <c r="INA23" s="136"/>
      <c r="INB23" s="136"/>
      <c r="INC23" s="136"/>
      <c r="IND23" s="136"/>
      <c r="INE23" s="136"/>
      <c r="INF23" s="136"/>
      <c r="ING23" s="136"/>
      <c r="INH23" s="136"/>
      <c r="INI23" s="136"/>
      <c r="INJ23" s="136"/>
      <c r="INK23" s="136"/>
      <c r="INL23" s="136"/>
      <c r="INM23" s="136"/>
      <c r="INN23" s="136"/>
      <c r="INO23" s="136"/>
      <c r="INP23" s="136"/>
      <c r="INQ23" s="136"/>
      <c r="INR23" s="136"/>
      <c r="INS23" s="136"/>
      <c r="INT23" s="136"/>
      <c r="INU23" s="136"/>
      <c r="INV23" s="136"/>
      <c r="INW23" s="136"/>
      <c r="INX23" s="136"/>
      <c r="INY23" s="136"/>
      <c r="INZ23" s="136"/>
      <c r="IOA23" s="136"/>
      <c r="IOB23" s="136"/>
      <c r="IOC23" s="136"/>
      <c r="IOD23" s="136"/>
      <c r="IOE23" s="136"/>
      <c r="IOF23" s="136"/>
      <c r="IOG23" s="136"/>
      <c r="IOH23" s="136"/>
      <c r="IOI23" s="136"/>
      <c r="IOJ23" s="136"/>
      <c r="IOK23" s="136"/>
      <c r="IOL23" s="136"/>
      <c r="IOM23" s="136"/>
      <c r="ION23" s="136"/>
      <c r="IOO23" s="136"/>
      <c r="IOP23" s="136"/>
      <c r="IOQ23" s="136"/>
      <c r="IOR23" s="136"/>
      <c r="IOS23" s="136"/>
      <c r="IOT23" s="136"/>
      <c r="IOU23" s="136"/>
      <c r="IOV23" s="136"/>
      <c r="IOW23" s="136"/>
      <c r="IOX23" s="136"/>
      <c r="IOY23" s="136"/>
      <c r="IOZ23" s="136"/>
      <c r="IPA23" s="136"/>
      <c r="IPB23" s="136"/>
      <c r="IPC23" s="136"/>
      <c r="IPD23" s="136"/>
      <c r="IPE23" s="136"/>
      <c r="IPF23" s="136"/>
      <c r="IPG23" s="136"/>
      <c r="IPH23" s="136"/>
      <c r="IPI23" s="136"/>
      <c r="IPJ23" s="136"/>
      <c r="IPK23" s="136"/>
      <c r="IPL23" s="136"/>
      <c r="IPM23" s="136"/>
      <c r="IPN23" s="136"/>
      <c r="IPO23" s="136"/>
      <c r="IPP23" s="136"/>
      <c r="IPQ23" s="136"/>
      <c r="IPR23" s="136"/>
      <c r="IPS23" s="136"/>
      <c r="IPT23" s="136"/>
      <c r="IPU23" s="136"/>
      <c r="IPV23" s="136"/>
      <c r="IPW23" s="136"/>
      <c r="IPX23" s="136"/>
      <c r="IPY23" s="136"/>
      <c r="IPZ23" s="136"/>
      <c r="IQA23" s="136"/>
      <c r="IQB23" s="136"/>
      <c r="IQC23" s="136"/>
      <c r="IQD23" s="136"/>
      <c r="IQE23" s="136"/>
      <c r="IQF23" s="136"/>
      <c r="IQG23" s="136"/>
      <c r="IQH23" s="136"/>
      <c r="IQI23" s="136"/>
      <c r="IQJ23" s="136"/>
      <c r="IQK23" s="136"/>
      <c r="IQL23" s="136"/>
      <c r="IQM23" s="136"/>
      <c r="IQN23" s="136"/>
      <c r="IQO23" s="136"/>
      <c r="IQP23" s="136"/>
      <c r="IQQ23" s="136"/>
      <c r="IQR23" s="136"/>
      <c r="IQS23" s="136"/>
      <c r="IQT23" s="136"/>
      <c r="IQU23" s="136"/>
      <c r="IQV23" s="136"/>
      <c r="IQW23" s="136"/>
      <c r="IQX23" s="136"/>
      <c r="IQY23" s="136"/>
      <c r="IQZ23" s="136"/>
      <c r="IRA23" s="136"/>
      <c r="IRB23" s="136"/>
      <c r="IRC23" s="136"/>
      <c r="IRD23" s="136"/>
      <c r="IRE23" s="136"/>
      <c r="IRF23" s="136"/>
      <c r="IRG23" s="136"/>
      <c r="IRH23" s="136"/>
      <c r="IRI23" s="136"/>
      <c r="IRJ23" s="136"/>
      <c r="IRK23" s="136"/>
      <c r="IRL23" s="136"/>
      <c r="IRM23" s="136"/>
      <c r="IRN23" s="136"/>
      <c r="IRO23" s="136"/>
      <c r="IRP23" s="136"/>
      <c r="IRQ23" s="136"/>
      <c r="IRR23" s="136"/>
      <c r="IRS23" s="136"/>
      <c r="IRT23" s="136"/>
      <c r="IRU23" s="136"/>
      <c r="IRV23" s="136"/>
      <c r="IRW23" s="136"/>
      <c r="IRX23" s="136"/>
      <c r="IRY23" s="136"/>
      <c r="IRZ23" s="136"/>
      <c r="ISA23" s="136"/>
      <c r="ISB23" s="136"/>
      <c r="ISC23" s="136"/>
      <c r="ISD23" s="136"/>
      <c r="ISE23" s="136"/>
      <c r="ISF23" s="136"/>
      <c r="ISG23" s="136"/>
      <c r="ISH23" s="136"/>
      <c r="ISI23" s="136"/>
      <c r="ISJ23" s="136"/>
      <c r="ISK23" s="136"/>
      <c r="ISL23" s="136"/>
      <c r="ISM23" s="136"/>
      <c r="ISN23" s="136"/>
      <c r="ISO23" s="136"/>
      <c r="ISP23" s="136"/>
      <c r="ISQ23" s="136"/>
      <c r="ISR23" s="136"/>
      <c r="ISS23" s="136"/>
      <c r="IST23" s="136"/>
      <c r="ISU23" s="136"/>
      <c r="ISV23" s="136"/>
      <c r="ISW23" s="136"/>
      <c r="ISX23" s="136"/>
      <c r="ISY23" s="136"/>
      <c r="ISZ23" s="136"/>
      <c r="ITA23" s="136"/>
      <c r="ITB23" s="136"/>
      <c r="ITC23" s="136"/>
      <c r="ITD23" s="136"/>
      <c r="ITE23" s="136"/>
      <c r="ITF23" s="136"/>
      <c r="ITG23" s="136"/>
      <c r="ITH23" s="136"/>
      <c r="ITI23" s="136"/>
      <c r="ITJ23" s="136"/>
      <c r="ITK23" s="136"/>
      <c r="ITL23" s="136"/>
      <c r="ITM23" s="136"/>
      <c r="ITN23" s="136"/>
      <c r="ITO23" s="136"/>
      <c r="ITP23" s="136"/>
      <c r="ITQ23" s="136"/>
      <c r="ITR23" s="136"/>
      <c r="ITS23" s="136"/>
      <c r="ITT23" s="136"/>
      <c r="ITU23" s="136"/>
      <c r="ITV23" s="136"/>
    </row>
    <row r="24" spans="1:1220 2103:2257 3143:6626" s="135" customFormat="1">
      <c r="A24" s="134">
        <v>23</v>
      </c>
      <c r="B24" s="334" t="s">
        <v>422</v>
      </c>
      <c r="C24" s="335" t="s">
        <v>423</v>
      </c>
      <c r="D24" s="335" t="s">
        <v>424</v>
      </c>
      <c r="E24" s="340" t="s">
        <v>425</v>
      </c>
      <c r="F24" s="340" t="s">
        <v>426</v>
      </c>
      <c r="G24" s="337" t="s">
        <v>87</v>
      </c>
      <c r="H24" s="383">
        <v>35405</v>
      </c>
      <c r="I24" s="341" t="s">
        <v>386</v>
      </c>
      <c r="J24" s="378" t="s">
        <v>609</v>
      </c>
      <c r="K24" s="170"/>
      <c r="L24" s="170"/>
      <c r="M24" s="170"/>
      <c r="N24" s="170"/>
      <c r="O24" s="170"/>
      <c r="P24" s="170"/>
      <c r="Q24" s="170"/>
      <c r="R24" s="170"/>
      <c r="S24" s="170"/>
      <c r="T24" s="170"/>
      <c r="U24" s="170"/>
      <c r="V24" s="170"/>
      <c r="ACR24" s="136"/>
      <c r="ACS24" s="136"/>
      <c r="ACT24" s="136"/>
      <c r="ACU24" s="136"/>
      <c r="ACV24" s="136"/>
      <c r="ACW24" s="136"/>
      <c r="ACX24" s="136"/>
      <c r="ACY24" s="136"/>
      <c r="ACZ24" s="136"/>
      <c r="ADA24" s="136"/>
      <c r="ADB24" s="136"/>
      <c r="ADC24" s="136"/>
      <c r="ADD24" s="136"/>
      <c r="ADE24" s="136"/>
      <c r="ADF24" s="136"/>
      <c r="ADG24" s="136"/>
      <c r="ADH24" s="136"/>
      <c r="ADI24" s="136"/>
      <c r="ADJ24" s="136"/>
      <c r="ADK24" s="136"/>
      <c r="ADL24" s="136"/>
      <c r="ADM24" s="136"/>
      <c r="ADN24" s="136"/>
      <c r="ADO24" s="136"/>
      <c r="ADP24" s="136"/>
      <c r="ADQ24" s="136"/>
      <c r="ADR24" s="136"/>
      <c r="ADS24" s="136"/>
      <c r="ADT24" s="136"/>
      <c r="ADU24" s="136"/>
      <c r="ADV24" s="136"/>
      <c r="ADW24" s="136"/>
      <c r="ADX24" s="136"/>
      <c r="ADY24" s="136"/>
      <c r="ADZ24" s="136"/>
      <c r="AEA24" s="136"/>
      <c r="AEB24" s="136"/>
      <c r="AEC24" s="136"/>
      <c r="AED24" s="136"/>
      <c r="AEE24" s="136"/>
      <c r="AEF24" s="136"/>
      <c r="AEG24" s="136"/>
      <c r="AEH24" s="136"/>
      <c r="AEI24" s="136"/>
      <c r="AEJ24" s="136"/>
      <c r="AEK24" s="136"/>
      <c r="AEL24" s="136"/>
      <c r="AEM24" s="136"/>
      <c r="AEN24" s="136"/>
      <c r="AEO24" s="136"/>
      <c r="AEP24" s="136"/>
      <c r="AEQ24" s="136"/>
      <c r="AER24" s="136"/>
      <c r="AES24" s="136"/>
      <c r="AET24" s="136"/>
      <c r="AEU24" s="136"/>
      <c r="AEV24" s="136"/>
      <c r="AEW24" s="136"/>
      <c r="AEX24" s="136"/>
      <c r="AEY24" s="136"/>
      <c r="AEZ24" s="136"/>
      <c r="AFA24" s="136"/>
      <c r="AFB24" s="136"/>
      <c r="AFC24" s="136"/>
      <c r="AFD24" s="136"/>
      <c r="AFE24" s="136"/>
      <c r="AFF24" s="136"/>
      <c r="AFG24" s="136"/>
      <c r="AFH24" s="136"/>
      <c r="AFI24" s="136"/>
      <c r="AFJ24" s="136"/>
      <c r="AFK24" s="136"/>
      <c r="AFL24" s="136"/>
      <c r="AFM24" s="136"/>
      <c r="AFN24" s="136"/>
      <c r="AFO24" s="136"/>
      <c r="AFP24" s="136"/>
      <c r="AFQ24" s="136"/>
      <c r="AFR24" s="136"/>
      <c r="AFS24" s="136"/>
      <c r="AFT24" s="136"/>
      <c r="AFU24" s="136"/>
      <c r="AFV24" s="136"/>
      <c r="AFW24" s="136"/>
      <c r="AFX24" s="136"/>
      <c r="AFY24" s="136"/>
      <c r="AFZ24" s="136"/>
      <c r="AGA24" s="136"/>
      <c r="AGB24" s="136"/>
      <c r="AGC24" s="136"/>
      <c r="AGD24" s="136"/>
      <c r="AGE24" s="136"/>
      <c r="AGF24" s="136"/>
      <c r="AGG24" s="136"/>
      <c r="AGH24" s="136"/>
      <c r="AGI24" s="136"/>
      <c r="AGJ24" s="136"/>
      <c r="AGK24" s="136"/>
      <c r="AGL24" s="136"/>
      <c r="AGM24" s="136"/>
      <c r="AGN24" s="136"/>
      <c r="AGO24" s="136"/>
      <c r="AGP24" s="136"/>
      <c r="AGQ24" s="136"/>
      <c r="AGR24" s="136"/>
      <c r="AGS24" s="136"/>
      <c r="AGT24" s="136"/>
      <c r="AGU24" s="136"/>
      <c r="AGV24" s="136"/>
      <c r="AGW24" s="136"/>
      <c r="AGX24" s="136"/>
      <c r="AGY24" s="136"/>
      <c r="AGZ24" s="136"/>
      <c r="AHA24" s="136"/>
      <c r="AHB24" s="136"/>
      <c r="AHC24" s="136"/>
      <c r="AHD24" s="136"/>
      <c r="AHE24" s="136"/>
      <c r="AHF24" s="136"/>
      <c r="AHG24" s="136"/>
      <c r="AHH24" s="136"/>
      <c r="AHI24" s="136"/>
      <c r="AHJ24" s="136"/>
      <c r="AHK24" s="136"/>
      <c r="AHL24" s="136"/>
      <c r="AHM24" s="136"/>
      <c r="AHN24" s="136"/>
      <c r="AHO24" s="136"/>
      <c r="AHP24" s="136"/>
      <c r="AHQ24" s="136"/>
      <c r="AHR24" s="136"/>
      <c r="AHS24" s="136"/>
      <c r="AHT24" s="136"/>
      <c r="AHU24" s="136"/>
      <c r="AHV24" s="136"/>
      <c r="AHW24" s="136"/>
      <c r="AHX24" s="136"/>
      <c r="AHY24" s="136"/>
      <c r="AHZ24" s="136"/>
      <c r="AIA24" s="136"/>
      <c r="AIB24" s="136"/>
      <c r="AIC24" s="136"/>
      <c r="AID24" s="136"/>
      <c r="AIE24" s="136"/>
      <c r="AIF24" s="136"/>
      <c r="AIG24" s="136"/>
      <c r="AIH24" s="136"/>
      <c r="AII24" s="136"/>
      <c r="AIJ24" s="136"/>
      <c r="AIK24" s="136"/>
      <c r="AIL24" s="136"/>
      <c r="AIM24" s="136"/>
      <c r="AIN24" s="136"/>
      <c r="AIO24" s="136"/>
      <c r="AIP24" s="136"/>
      <c r="AIQ24" s="136"/>
      <c r="AIR24" s="136"/>
      <c r="AIS24" s="136"/>
      <c r="AIT24" s="136"/>
      <c r="AIU24" s="136"/>
      <c r="AIV24" s="136"/>
      <c r="AIW24" s="136"/>
      <c r="AIX24" s="136"/>
      <c r="AIY24" s="136"/>
      <c r="AIZ24" s="136"/>
      <c r="AJA24" s="136"/>
      <c r="AJB24" s="136"/>
      <c r="AJC24" s="136"/>
      <c r="AJD24" s="136"/>
      <c r="AJE24" s="136"/>
      <c r="AJF24" s="136"/>
      <c r="AJG24" s="136"/>
      <c r="AJH24" s="136"/>
      <c r="AJI24" s="136"/>
      <c r="AJJ24" s="136"/>
      <c r="AJK24" s="136"/>
      <c r="AJL24" s="136"/>
      <c r="AJM24" s="136"/>
      <c r="AJN24" s="136"/>
      <c r="AJO24" s="136"/>
      <c r="AJP24" s="136"/>
      <c r="AJQ24" s="136"/>
      <c r="AJR24" s="136"/>
      <c r="AJS24" s="136"/>
      <c r="AJT24" s="136"/>
      <c r="AJU24" s="136"/>
      <c r="AJV24" s="136"/>
      <c r="AJW24" s="136"/>
      <c r="AJX24" s="136"/>
      <c r="AJY24" s="136"/>
      <c r="AJZ24" s="136"/>
      <c r="AKA24" s="136"/>
      <c r="AKB24" s="136"/>
      <c r="AKC24" s="136"/>
      <c r="AKD24" s="136"/>
      <c r="AKE24" s="136"/>
      <c r="AKF24" s="136"/>
      <c r="AKG24" s="136"/>
      <c r="AKH24" s="136"/>
      <c r="AKI24" s="136"/>
      <c r="AKJ24" s="136"/>
      <c r="AKK24" s="136"/>
      <c r="AKL24" s="136"/>
      <c r="AKM24" s="136"/>
      <c r="AKN24" s="136"/>
      <c r="AKO24" s="136"/>
      <c r="AKP24" s="136"/>
      <c r="AKQ24" s="136"/>
      <c r="AKR24" s="136"/>
      <c r="AKS24" s="136"/>
      <c r="AKT24" s="136"/>
      <c r="AKU24" s="136"/>
      <c r="AKV24" s="136"/>
      <c r="AKW24" s="136"/>
      <c r="AKX24" s="136"/>
      <c r="AKY24" s="136"/>
      <c r="AKZ24" s="136"/>
      <c r="ALA24" s="136"/>
      <c r="ALB24" s="136"/>
      <c r="ALC24" s="136"/>
      <c r="ALD24" s="136"/>
      <c r="ALE24" s="136"/>
      <c r="ALF24" s="136"/>
      <c r="ALG24" s="136"/>
      <c r="ALH24" s="136"/>
      <c r="ALI24" s="136"/>
      <c r="ALJ24" s="136"/>
      <c r="ALK24" s="136"/>
      <c r="ALL24" s="136"/>
      <c r="ALM24" s="136"/>
      <c r="ALN24" s="136"/>
      <c r="ALO24" s="136"/>
      <c r="ALP24" s="136"/>
      <c r="ALQ24" s="136"/>
      <c r="ALR24" s="136"/>
      <c r="ALS24" s="136"/>
      <c r="ALT24" s="136"/>
      <c r="ALU24" s="136"/>
      <c r="ALV24" s="136"/>
      <c r="ALW24" s="136"/>
      <c r="ALX24" s="136"/>
      <c r="ALY24" s="136"/>
      <c r="ALZ24" s="136"/>
      <c r="AMA24" s="136"/>
      <c r="AMB24" s="136"/>
      <c r="AMC24" s="136"/>
      <c r="AMD24" s="136"/>
      <c r="AME24" s="136"/>
      <c r="AMF24" s="136"/>
      <c r="AMG24" s="136"/>
      <c r="AMH24" s="136"/>
      <c r="AMI24" s="136"/>
      <c r="AMJ24" s="136"/>
      <c r="AMK24" s="136"/>
      <c r="AML24" s="136"/>
      <c r="AMM24" s="136"/>
      <c r="AMN24" s="136"/>
      <c r="AMO24" s="136"/>
      <c r="AMP24" s="136"/>
      <c r="AMQ24" s="136"/>
      <c r="AMR24" s="136"/>
      <c r="AMS24" s="136"/>
      <c r="AMT24" s="136"/>
      <c r="AMU24" s="136"/>
      <c r="AMV24" s="136"/>
      <c r="AMW24" s="136"/>
      <c r="AMX24" s="136"/>
      <c r="AMY24" s="136"/>
      <c r="AMZ24" s="136"/>
      <c r="ANA24" s="136"/>
      <c r="ANB24" s="136"/>
      <c r="ANC24" s="136"/>
      <c r="AND24" s="136"/>
      <c r="ANE24" s="136"/>
      <c r="ANF24" s="136"/>
      <c r="ANG24" s="136"/>
      <c r="ANH24" s="136"/>
      <c r="ANI24" s="136"/>
      <c r="ANJ24" s="136"/>
      <c r="ANK24" s="136"/>
      <c r="ANL24" s="136"/>
      <c r="ANM24" s="136"/>
      <c r="ANN24" s="136"/>
      <c r="ANO24" s="136"/>
      <c r="ANP24" s="136"/>
      <c r="ANQ24" s="136"/>
      <c r="ANR24" s="136"/>
      <c r="ANS24" s="136"/>
      <c r="ANT24" s="136"/>
      <c r="ANU24" s="136"/>
      <c r="ANV24" s="136"/>
      <c r="ANW24" s="136"/>
      <c r="ANX24" s="136"/>
      <c r="ANY24" s="136"/>
      <c r="ANZ24" s="136"/>
      <c r="AOA24" s="136"/>
      <c r="AOB24" s="136"/>
      <c r="AOC24" s="136"/>
      <c r="AOD24" s="136"/>
      <c r="AOE24" s="136"/>
      <c r="AOF24" s="136"/>
      <c r="AOG24" s="136"/>
      <c r="AOH24" s="136"/>
      <c r="AOI24" s="136"/>
      <c r="AOJ24" s="136"/>
      <c r="AOK24" s="136"/>
      <c r="AOL24" s="136"/>
      <c r="AOM24" s="136"/>
      <c r="AON24" s="136"/>
      <c r="AOO24" s="136"/>
      <c r="AOP24" s="136"/>
      <c r="AOQ24" s="136"/>
      <c r="AOR24" s="136"/>
      <c r="AOS24" s="136"/>
      <c r="AOT24" s="136"/>
      <c r="AOU24" s="136"/>
      <c r="AOV24" s="136"/>
      <c r="AOW24" s="136"/>
      <c r="AOX24" s="136"/>
      <c r="AOY24" s="136"/>
      <c r="AOZ24" s="136"/>
      <c r="APA24" s="136"/>
      <c r="APB24" s="136"/>
      <c r="APC24" s="136"/>
      <c r="APD24" s="136"/>
      <c r="APE24" s="136"/>
      <c r="APF24" s="136"/>
      <c r="APG24" s="136"/>
      <c r="APH24" s="136"/>
      <c r="API24" s="136"/>
      <c r="APJ24" s="136"/>
      <c r="APK24" s="136"/>
      <c r="APL24" s="136"/>
      <c r="APM24" s="136"/>
      <c r="APN24" s="136"/>
      <c r="APO24" s="136"/>
      <c r="APP24" s="136"/>
      <c r="APQ24" s="136"/>
      <c r="APR24" s="136"/>
      <c r="APS24" s="136"/>
      <c r="APT24" s="136"/>
      <c r="APU24" s="136"/>
      <c r="APV24" s="136"/>
      <c r="APW24" s="136"/>
      <c r="APX24" s="136"/>
      <c r="APY24" s="136"/>
      <c r="APZ24" s="136"/>
      <c r="AQA24" s="136"/>
      <c r="AQB24" s="136"/>
      <c r="AQC24" s="136"/>
      <c r="AQD24" s="136"/>
      <c r="AQE24" s="136"/>
      <c r="AQF24" s="136"/>
      <c r="AQG24" s="136"/>
      <c r="AQH24" s="136"/>
      <c r="AQI24" s="136"/>
      <c r="AQJ24" s="136"/>
      <c r="AQK24" s="136"/>
      <c r="AQL24" s="136"/>
      <c r="AQM24" s="136"/>
      <c r="AQN24" s="136"/>
      <c r="AQO24" s="136"/>
      <c r="AQP24" s="136"/>
      <c r="AQQ24" s="136"/>
      <c r="AQR24" s="136"/>
      <c r="AQS24" s="136"/>
      <c r="AQT24" s="136"/>
      <c r="AQU24" s="136"/>
      <c r="AQV24" s="136"/>
      <c r="AQW24" s="136"/>
      <c r="AQX24" s="136"/>
      <c r="AQY24" s="136"/>
      <c r="AQZ24" s="136"/>
      <c r="ARA24" s="136"/>
      <c r="ARB24" s="136"/>
      <c r="ARC24" s="136"/>
      <c r="ARD24" s="136"/>
      <c r="ARE24" s="136"/>
      <c r="ARF24" s="136"/>
      <c r="ARG24" s="136"/>
      <c r="ARH24" s="136"/>
      <c r="ARI24" s="136"/>
      <c r="ARJ24" s="136"/>
      <c r="ARK24" s="136"/>
      <c r="ARL24" s="136"/>
      <c r="ARM24" s="136"/>
      <c r="ARN24" s="136"/>
      <c r="ARO24" s="136"/>
      <c r="ARP24" s="136"/>
      <c r="ARQ24" s="136"/>
      <c r="ARR24" s="136"/>
      <c r="ARS24" s="136"/>
      <c r="ART24" s="136"/>
      <c r="ARU24" s="136"/>
      <c r="ARV24" s="136"/>
      <c r="ARW24" s="136"/>
      <c r="ARX24" s="136"/>
      <c r="ARY24" s="136"/>
      <c r="ARZ24" s="136"/>
      <c r="ASA24" s="136"/>
      <c r="ASB24" s="136"/>
      <c r="ASC24" s="136"/>
      <c r="ASD24" s="136"/>
      <c r="ASE24" s="136"/>
      <c r="ASF24" s="136"/>
      <c r="ASG24" s="136"/>
      <c r="ASH24" s="136"/>
      <c r="ASI24" s="136"/>
      <c r="ASJ24" s="136"/>
      <c r="ASK24" s="136"/>
      <c r="ASL24" s="136"/>
      <c r="ASM24" s="136"/>
      <c r="ASN24" s="136"/>
      <c r="ASO24" s="136"/>
      <c r="ASP24" s="136"/>
      <c r="ASQ24" s="136"/>
      <c r="ASR24" s="136"/>
      <c r="ASS24" s="136"/>
      <c r="AST24" s="136"/>
      <c r="ASU24" s="136"/>
      <c r="ASV24" s="136"/>
      <c r="ASW24" s="136"/>
      <c r="ASX24" s="136"/>
      <c r="ASY24" s="136"/>
      <c r="ASZ24" s="136"/>
      <c r="ATA24" s="136"/>
      <c r="ATB24" s="136"/>
      <c r="ATC24" s="136"/>
      <c r="ATD24" s="136"/>
      <c r="ATE24" s="136"/>
      <c r="ATF24" s="136"/>
      <c r="ATG24" s="136"/>
      <c r="ATH24" s="136"/>
      <c r="ATI24" s="136"/>
      <c r="ATJ24" s="136"/>
      <c r="ATK24" s="136"/>
      <c r="ATL24" s="136"/>
      <c r="ATM24" s="136"/>
      <c r="ATN24" s="136"/>
      <c r="ATO24" s="136"/>
      <c r="ATP24" s="136"/>
      <c r="ATQ24" s="136"/>
      <c r="ATR24" s="136"/>
      <c r="ATS24" s="136"/>
      <c r="ATT24" s="136"/>
      <c r="ATU24" s="136"/>
      <c r="ATV24" s="136"/>
      <c r="ATW24" s="136"/>
      <c r="ATX24" s="136"/>
      <c r="CBW24" s="136"/>
      <c r="CBX24" s="136"/>
      <c r="CBY24" s="136"/>
      <c r="CBZ24" s="136"/>
      <c r="CCA24" s="136"/>
      <c r="CCB24" s="136"/>
      <c r="CCC24" s="136"/>
      <c r="CCD24" s="136"/>
      <c r="CCE24" s="136"/>
      <c r="CCF24" s="136"/>
      <c r="CCG24" s="136"/>
      <c r="CCH24" s="136"/>
      <c r="CCI24" s="136"/>
      <c r="CCJ24" s="136"/>
      <c r="CCK24" s="136"/>
      <c r="CCL24" s="136"/>
      <c r="CCM24" s="136"/>
      <c r="CCN24" s="136"/>
      <c r="CCO24" s="136"/>
      <c r="CCP24" s="136"/>
      <c r="CCQ24" s="136"/>
      <c r="CCR24" s="136"/>
      <c r="CCS24" s="136"/>
      <c r="CCT24" s="136"/>
      <c r="CCU24" s="136"/>
      <c r="CCV24" s="136"/>
      <c r="CCW24" s="136"/>
      <c r="CCX24" s="136"/>
      <c r="CCY24" s="136"/>
      <c r="CCZ24" s="136"/>
      <c r="CDA24" s="136"/>
      <c r="CDB24" s="136"/>
      <c r="CDC24" s="136"/>
      <c r="CDD24" s="136"/>
      <c r="CDE24" s="136"/>
      <c r="CDF24" s="136"/>
      <c r="CDG24" s="136"/>
      <c r="CDH24" s="136"/>
      <c r="CDI24" s="136"/>
      <c r="CDJ24" s="136"/>
      <c r="CDK24" s="136"/>
      <c r="CDL24" s="136"/>
      <c r="CDM24" s="136"/>
      <c r="CDN24" s="136"/>
      <c r="CDO24" s="136"/>
      <c r="CDP24" s="136"/>
      <c r="CDQ24" s="136"/>
      <c r="CDR24" s="136"/>
      <c r="CDS24" s="136"/>
      <c r="CDT24" s="136"/>
      <c r="CDU24" s="136"/>
      <c r="CDV24" s="136"/>
      <c r="CDW24" s="136"/>
      <c r="CDX24" s="136"/>
      <c r="CDY24" s="136"/>
      <c r="CDZ24" s="136"/>
      <c r="CEA24" s="136"/>
      <c r="CEB24" s="136"/>
      <c r="CEC24" s="136"/>
      <c r="CED24" s="136"/>
      <c r="CEE24" s="136"/>
      <c r="CEF24" s="136"/>
      <c r="CEG24" s="136"/>
      <c r="CEH24" s="136"/>
      <c r="CEI24" s="136"/>
      <c r="CEJ24" s="136"/>
      <c r="CEK24" s="136"/>
      <c r="CEL24" s="136"/>
      <c r="CEM24" s="136"/>
      <c r="CEN24" s="136"/>
      <c r="CEO24" s="136"/>
      <c r="CEP24" s="136"/>
      <c r="CEQ24" s="136"/>
      <c r="CER24" s="136"/>
      <c r="CES24" s="136"/>
      <c r="CET24" s="136"/>
      <c r="CEU24" s="136"/>
      <c r="CEV24" s="136"/>
      <c r="CEW24" s="136"/>
      <c r="CEX24" s="136"/>
      <c r="CEY24" s="136"/>
      <c r="CEZ24" s="136"/>
      <c r="CFA24" s="136"/>
      <c r="CFB24" s="136"/>
      <c r="CFC24" s="136"/>
      <c r="CFD24" s="136"/>
      <c r="CFE24" s="136"/>
      <c r="CFF24" s="136"/>
      <c r="CFG24" s="136"/>
      <c r="CFH24" s="136"/>
      <c r="CFI24" s="136"/>
      <c r="CFJ24" s="136"/>
      <c r="CFK24" s="136"/>
      <c r="CFL24" s="136"/>
      <c r="CFM24" s="136"/>
      <c r="CFN24" s="136"/>
      <c r="CFO24" s="136"/>
      <c r="CFP24" s="136"/>
      <c r="CFQ24" s="136"/>
      <c r="CFR24" s="136"/>
      <c r="CFS24" s="136"/>
      <c r="CFT24" s="136"/>
      <c r="CFU24" s="136"/>
      <c r="CFV24" s="136"/>
      <c r="CFW24" s="136"/>
      <c r="CFX24" s="136"/>
      <c r="CFY24" s="136"/>
      <c r="CFZ24" s="136"/>
      <c r="CGA24" s="136"/>
      <c r="CGB24" s="136"/>
      <c r="CGC24" s="136"/>
      <c r="CGD24" s="136"/>
      <c r="CGE24" s="136"/>
      <c r="CGF24" s="136"/>
      <c r="CGG24" s="136"/>
      <c r="CGH24" s="136"/>
      <c r="CGI24" s="136"/>
      <c r="CGJ24" s="136"/>
      <c r="CGK24" s="136"/>
      <c r="CGL24" s="136"/>
      <c r="CGM24" s="136"/>
      <c r="CGN24" s="136"/>
      <c r="CGO24" s="136"/>
      <c r="CGP24" s="136"/>
      <c r="CGQ24" s="136"/>
      <c r="CGR24" s="136"/>
      <c r="CGS24" s="136"/>
      <c r="CGT24" s="136"/>
      <c r="CGU24" s="136"/>
      <c r="CGV24" s="136"/>
      <c r="CGW24" s="136"/>
      <c r="CGX24" s="136"/>
      <c r="CGY24" s="136"/>
      <c r="CGZ24" s="136"/>
      <c r="CHA24" s="136"/>
      <c r="CHB24" s="136"/>
      <c r="CHC24" s="136"/>
      <c r="CHD24" s="136"/>
      <c r="CHE24" s="136"/>
      <c r="CHF24" s="136"/>
      <c r="CHG24" s="136"/>
      <c r="CHH24" s="136"/>
      <c r="CHI24" s="136"/>
      <c r="CHJ24" s="136"/>
      <c r="CHK24" s="136"/>
      <c r="CHL24" s="136"/>
      <c r="CHM24" s="136"/>
      <c r="CHN24" s="136"/>
      <c r="CHO24" s="136"/>
      <c r="CHP24" s="136"/>
      <c r="CHQ24" s="136"/>
      <c r="CHR24" s="136"/>
      <c r="CHS24" s="136"/>
      <c r="CHT24" s="136"/>
      <c r="CHU24" s="136"/>
      <c r="DPW24" s="136"/>
      <c r="DPX24" s="136"/>
      <c r="DPY24" s="136"/>
      <c r="DPZ24" s="136"/>
      <c r="DQA24" s="136"/>
      <c r="DQB24" s="136"/>
      <c r="DQC24" s="136"/>
      <c r="DQD24" s="136"/>
      <c r="DQE24" s="136"/>
      <c r="DQF24" s="136"/>
      <c r="DQG24" s="136"/>
      <c r="DQH24" s="136"/>
      <c r="DQI24" s="136"/>
      <c r="DQJ24" s="136"/>
      <c r="DQK24" s="136"/>
      <c r="DQL24" s="136"/>
      <c r="DQM24" s="136"/>
      <c r="DQN24" s="136"/>
      <c r="DQO24" s="136"/>
      <c r="DQP24" s="136"/>
      <c r="DQQ24" s="136"/>
      <c r="DQR24" s="136"/>
      <c r="DQS24" s="136"/>
      <c r="DQT24" s="136"/>
      <c r="DQU24" s="136"/>
      <c r="DQV24" s="136"/>
      <c r="DQW24" s="136"/>
      <c r="DQX24" s="136"/>
      <c r="DQY24" s="136"/>
      <c r="DQZ24" s="136"/>
      <c r="DRA24" s="136"/>
      <c r="DRB24" s="136"/>
      <c r="DRC24" s="136"/>
      <c r="DRD24" s="136"/>
      <c r="DRE24" s="136"/>
      <c r="DRF24" s="136"/>
      <c r="DRG24" s="136"/>
      <c r="DRH24" s="136"/>
      <c r="DRI24" s="136"/>
      <c r="DRJ24" s="136"/>
      <c r="DRK24" s="136"/>
      <c r="DRL24" s="136"/>
      <c r="DRM24" s="136"/>
      <c r="DRN24" s="136"/>
      <c r="DRO24" s="136"/>
      <c r="DRP24" s="136"/>
      <c r="DRQ24" s="136"/>
      <c r="DRR24" s="136"/>
      <c r="DRS24" s="136"/>
      <c r="DRT24" s="136"/>
      <c r="DRU24" s="136"/>
      <c r="DRV24" s="136"/>
      <c r="DRW24" s="136"/>
      <c r="DRX24" s="136"/>
      <c r="DRY24" s="136"/>
      <c r="DRZ24" s="136"/>
      <c r="DSA24" s="136"/>
      <c r="DSB24" s="136"/>
      <c r="DSC24" s="136"/>
      <c r="DSD24" s="136"/>
      <c r="DSE24" s="136"/>
      <c r="DSF24" s="136"/>
      <c r="DSG24" s="136"/>
      <c r="DSH24" s="136"/>
      <c r="DSI24" s="136"/>
      <c r="DSJ24" s="136"/>
      <c r="DSK24" s="136"/>
      <c r="DSL24" s="136"/>
      <c r="DSM24" s="136"/>
      <c r="DSN24" s="136"/>
      <c r="DSO24" s="136"/>
      <c r="DSP24" s="136"/>
      <c r="DSQ24" s="136"/>
      <c r="DSR24" s="136"/>
      <c r="DSS24" s="136"/>
      <c r="DST24" s="136"/>
      <c r="DSU24" s="136"/>
      <c r="DSV24" s="136"/>
      <c r="DSW24" s="136"/>
      <c r="DSX24" s="136"/>
      <c r="DSY24" s="136"/>
      <c r="DSZ24" s="136"/>
      <c r="DTA24" s="136"/>
      <c r="DTB24" s="136"/>
      <c r="DTC24" s="136"/>
      <c r="DTD24" s="136"/>
      <c r="DTE24" s="136"/>
      <c r="DTF24" s="136"/>
      <c r="DTG24" s="136"/>
      <c r="DTH24" s="136"/>
      <c r="DTI24" s="136"/>
      <c r="DTJ24" s="136"/>
      <c r="DTK24" s="136"/>
      <c r="DTL24" s="136"/>
      <c r="DTM24" s="136"/>
      <c r="DTN24" s="136"/>
      <c r="DTO24" s="136"/>
      <c r="DTP24" s="136"/>
      <c r="DTQ24" s="136"/>
      <c r="DTR24" s="136"/>
      <c r="DTS24" s="136"/>
      <c r="DTT24" s="136"/>
      <c r="DTU24" s="136"/>
      <c r="DTV24" s="136"/>
      <c r="DTW24" s="136"/>
      <c r="DTX24" s="136"/>
      <c r="DTY24" s="136"/>
      <c r="DTZ24" s="136"/>
      <c r="DUA24" s="136"/>
      <c r="DUB24" s="136"/>
      <c r="DUC24" s="136"/>
      <c r="DUD24" s="136"/>
      <c r="DUE24" s="136"/>
      <c r="DUF24" s="136"/>
      <c r="DUG24" s="136"/>
      <c r="DUH24" s="136"/>
      <c r="DUI24" s="136"/>
      <c r="DUJ24" s="136"/>
      <c r="DUK24" s="136"/>
      <c r="DUL24" s="136"/>
      <c r="DUM24" s="136"/>
      <c r="DUN24" s="136"/>
      <c r="DUO24" s="136"/>
      <c r="DUP24" s="136"/>
      <c r="DUQ24" s="136"/>
      <c r="DUR24" s="136"/>
      <c r="DUS24" s="136"/>
      <c r="DUT24" s="136"/>
      <c r="DUU24" s="136"/>
      <c r="DUV24" s="136"/>
      <c r="DUW24" s="136"/>
      <c r="DUX24" s="136"/>
      <c r="DUY24" s="136"/>
      <c r="DUZ24" s="136"/>
      <c r="DVA24" s="136"/>
      <c r="DVB24" s="136"/>
      <c r="DVC24" s="136"/>
      <c r="DVD24" s="136"/>
      <c r="DVE24" s="136"/>
      <c r="DVF24" s="136"/>
      <c r="DVG24" s="136"/>
      <c r="DVH24" s="136"/>
      <c r="DVI24" s="136"/>
      <c r="DVJ24" s="136"/>
      <c r="DVK24" s="136"/>
      <c r="DVL24" s="136"/>
      <c r="DVM24" s="136"/>
      <c r="DVN24" s="136"/>
      <c r="DVO24" s="136"/>
      <c r="DVP24" s="136"/>
      <c r="DVQ24" s="136"/>
      <c r="DVR24" s="136"/>
      <c r="DVS24" s="136"/>
      <c r="DVT24" s="136"/>
      <c r="DVU24" s="136"/>
      <c r="DVV24" s="136"/>
      <c r="DVW24" s="136"/>
      <c r="DVX24" s="136"/>
      <c r="DVY24" s="136"/>
      <c r="DVZ24" s="136"/>
      <c r="DWA24" s="136"/>
      <c r="DWB24" s="136"/>
      <c r="DWC24" s="136"/>
      <c r="DWD24" s="136"/>
      <c r="DWE24" s="136"/>
      <c r="DWF24" s="136"/>
      <c r="DWG24" s="136"/>
      <c r="DWH24" s="136"/>
      <c r="DWI24" s="136"/>
      <c r="DWJ24" s="136"/>
      <c r="DWK24" s="136"/>
      <c r="DWL24" s="136"/>
      <c r="DWM24" s="136"/>
      <c r="DWN24" s="136"/>
      <c r="DWO24" s="136"/>
      <c r="DWP24" s="136"/>
      <c r="DWQ24" s="136"/>
      <c r="DWR24" s="136"/>
      <c r="DWS24" s="136"/>
      <c r="DWT24" s="136"/>
      <c r="DWU24" s="136"/>
      <c r="DWV24" s="136"/>
      <c r="DWW24" s="136"/>
      <c r="DWX24" s="136"/>
      <c r="DWY24" s="136"/>
      <c r="DWZ24" s="136"/>
      <c r="DXA24" s="136"/>
      <c r="DXB24" s="136"/>
      <c r="DXC24" s="136"/>
      <c r="DXD24" s="136"/>
      <c r="DXE24" s="136"/>
      <c r="DXF24" s="136"/>
      <c r="DXG24" s="136"/>
      <c r="DXH24" s="136"/>
      <c r="DXI24" s="136"/>
      <c r="DXJ24" s="136"/>
      <c r="DXK24" s="136"/>
      <c r="DXL24" s="136"/>
      <c r="DXM24" s="136"/>
      <c r="DXN24" s="136"/>
      <c r="DXO24" s="136"/>
      <c r="DXP24" s="136"/>
      <c r="DXQ24" s="136"/>
      <c r="DXR24" s="136"/>
      <c r="DXS24" s="136"/>
      <c r="DXT24" s="136"/>
      <c r="DXU24" s="136"/>
      <c r="DXV24" s="136"/>
      <c r="DXW24" s="136"/>
      <c r="DXX24" s="136"/>
      <c r="DXY24" s="136"/>
      <c r="DXZ24" s="136"/>
      <c r="DYA24" s="136"/>
      <c r="DYB24" s="136"/>
      <c r="DYC24" s="136"/>
      <c r="DYD24" s="136"/>
      <c r="DYE24" s="136"/>
      <c r="DYF24" s="136"/>
      <c r="DYG24" s="136"/>
      <c r="DYH24" s="136"/>
      <c r="DYI24" s="136"/>
      <c r="DYJ24" s="136"/>
      <c r="DYK24" s="136"/>
      <c r="DYL24" s="136"/>
      <c r="DYM24" s="136"/>
      <c r="DYN24" s="136"/>
      <c r="DYO24" s="136"/>
      <c r="DYP24" s="136"/>
      <c r="DYQ24" s="136"/>
      <c r="DYR24" s="136"/>
      <c r="DYS24" s="136"/>
      <c r="DYT24" s="136"/>
      <c r="DYU24" s="136"/>
      <c r="DYV24" s="136"/>
      <c r="DYW24" s="136"/>
      <c r="DYX24" s="136"/>
      <c r="DYY24" s="136"/>
      <c r="DYZ24" s="136"/>
      <c r="DZA24" s="136"/>
      <c r="DZB24" s="136"/>
      <c r="DZC24" s="136"/>
      <c r="DZD24" s="136"/>
      <c r="DZE24" s="136"/>
      <c r="DZF24" s="136"/>
      <c r="DZG24" s="136"/>
      <c r="DZH24" s="136"/>
      <c r="DZI24" s="136"/>
      <c r="DZJ24" s="136"/>
      <c r="DZK24" s="136"/>
      <c r="DZL24" s="136"/>
      <c r="DZM24" s="136"/>
      <c r="DZN24" s="136"/>
      <c r="DZO24" s="136"/>
      <c r="DZP24" s="136"/>
      <c r="DZQ24" s="136"/>
      <c r="DZR24" s="136"/>
      <c r="DZS24" s="136"/>
      <c r="DZT24" s="136"/>
      <c r="DZU24" s="136"/>
      <c r="DZV24" s="136"/>
      <c r="DZW24" s="136"/>
      <c r="DZX24" s="136"/>
      <c r="DZY24" s="136"/>
      <c r="DZZ24" s="136"/>
      <c r="EAA24" s="136"/>
      <c r="EAB24" s="136"/>
      <c r="EAC24" s="136"/>
      <c r="EAD24" s="136"/>
      <c r="EAE24" s="136"/>
      <c r="EAF24" s="136"/>
      <c r="EAG24" s="136"/>
      <c r="EAH24" s="136"/>
      <c r="EAI24" s="136"/>
      <c r="EAJ24" s="136"/>
      <c r="EAK24" s="136"/>
      <c r="EAL24" s="136"/>
      <c r="EAM24" s="136"/>
      <c r="EAN24" s="136"/>
      <c r="EAO24" s="136"/>
      <c r="EAP24" s="136"/>
      <c r="EAQ24" s="136"/>
      <c r="EAR24" s="136"/>
      <c r="EAS24" s="136"/>
      <c r="EAT24" s="136"/>
      <c r="EAU24" s="136"/>
      <c r="EAV24" s="136"/>
      <c r="EAW24" s="136"/>
      <c r="EAX24" s="136"/>
      <c r="EAY24" s="136"/>
      <c r="EAZ24" s="136"/>
      <c r="EBA24" s="136"/>
      <c r="EBB24" s="136"/>
      <c r="EBC24" s="136"/>
      <c r="EBD24" s="136"/>
      <c r="EBE24" s="136"/>
      <c r="EBF24" s="136"/>
      <c r="EBG24" s="136"/>
      <c r="EBH24" s="136"/>
      <c r="EBI24" s="136"/>
      <c r="EBJ24" s="136"/>
      <c r="EBK24" s="136"/>
      <c r="EBL24" s="136"/>
      <c r="EBM24" s="136"/>
      <c r="EBN24" s="136"/>
      <c r="EBO24" s="136"/>
      <c r="EBP24" s="136"/>
      <c r="EBQ24" s="136"/>
      <c r="EBR24" s="136"/>
      <c r="EBS24" s="136"/>
      <c r="EBT24" s="136"/>
      <c r="EBU24" s="136"/>
      <c r="EBV24" s="136"/>
      <c r="EBW24" s="136"/>
      <c r="EBX24" s="136"/>
      <c r="EBY24" s="136"/>
      <c r="EBZ24" s="136"/>
      <c r="ECA24" s="136"/>
      <c r="ECB24" s="136"/>
      <c r="ECC24" s="136"/>
      <c r="ECD24" s="136"/>
      <c r="ECE24" s="136"/>
      <c r="ECF24" s="136"/>
      <c r="ECG24" s="136"/>
      <c r="ECH24" s="136"/>
      <c r="ECI24" s="136"/>
      <c r="ECJ24" s="136"/>
      <c r="ECK24" s="136"/>
      <c r="ECL24" s="136"/>
      <c r="ECM24" s="136"/>
      <c r="ECN24" s="136"/>
      <c r="ECO24" s="136"/>
      <c r="ECP24" s="136"/>
      <c r="ECQ24" s="136"/>
      <c r="ECR24" s="136"/>
      <c r="ECS24" s="136"/>
      <c r="ECT24" s="136"/>
      <c r="ECU24" s="136"/>
      <c r="ECV24" s="136"/>
      <c r="ECW24" s="136"/>
      <c r="ECX24" s="136"/>
      <c r="ECY24" s="136"/>
      <c r="ECZ24" s="136"/>
      <c r="EDA24" s="136"/>
      <c r="EDB24" s="136"/>
      <c r="EDC24" s="136"/>
      <c r="EDD24" s="136"/>
      <c r="EDE24" s="136"/>
      <c r="EDF24" s="136"/>
      <c r="EDG24" s="136"/>
      <c r="EDH24" s="136"/>
      <c r="EDI24" s="136"/>
      <c r="EDJ24" s="136"/>
      <c r="EDK24" s="136"/>
      <c r="EDL24" s="136"/>
      <c r="EDM24" s="136"/>
      <c r="EDN24" s="136"/>
      <c r="EDO24" s="136"/>
      <c r="EDP24" s="136"/>
      <c r="EDQ24" s="136"/>
      <c r="EDR24" s="136"/>
      <c r="EDS24" s="136"/>
      <c r="EDT24" s="136"/>
      <c r="EDU24" s="136"/>
      <c r="EDV24" s="136"/>
      <c r="EDW24" s="136"/>
      <c r="EDX24" s="136"/>
      <c r="EDY24" s="136"/>
      <c r="EDZ24" s="136"/>
      <c r="EEA24" s="136"/>
      <c r="EEB24" s="136"/>
      <c r="EEC24" s="136"/>
      <c r="EED24" s="136"/>
      <c r="EEE24" s="136"/>
      <c r="EEF24" s="136"/>
      <c r="EEG24" s="136"/>
      <c r="EEH24" s="136"/>
      <c r="EEI24" s="136"/>
      <c r="EEJ24" s="136"/>
      <c r="EEK24" s="136"/>
      <c r="EEL24" s="136"/>
      <c r="EEM24" s="136"/>
      <c r="EEN24" s="136"/>
      <c r="EEO24" s="136"/>
      <c r="EEP24" s="136"/>
      <c r="EEQ24" s="136"/>
      <c r="EER24" s="136"/>
      <c r="EES24" s="136"/>
      <c r="EET24" s="136"/>
      <c r="EEU24" s="136"/>
      <c r="EEV24" s="136"/>
      <c r="EEW24" s="136"/>
      <c r="EEX24" s="136"/>
      <c r="EEY24" s="136"/>
      <c r="EEZ24" s="136"/>
      <c r="EFA24" s="136"/>
      <c r="EFB24" s="136"/>
      <c r="EFC24" s="136"/>
      <c r="EFD24" s="136"/>
      <c r="EFE24" s="136"/>
      <c r="EFF24" s="136"/>
      <c r="EFG24" s="136"/>
      <c r="EFH24" s="136"/>
      <c r="EFI24" s="136"/>
      <c r="EFJ24" s="136"/>
      <c r="EFK24" s="136"/>
      <c r="EFL24" s="136"/>
      <c r="EFM24" s="136"/>
      <c r="EFN24" s="136"/>
      <c r="EFO24" s="136"/>
      <c r="EFP24" s="136"/>
      <c r="EFQ24" s="136"/>
      <c r="EFR24" s="136"/>
      <c r="EFS24" s="136"/>
      <c r="EFT24" s="136"/>
      <c r="EFU24" s="136"/>
      <c r="EFV24" s="136"/>
      <c r="EFW24" s="136"/>
      <c r="EFX24" s="136"/>
      <c r="EFY24" s="136"/>
      <c r="EFZ24" s="136"/>
      <c r="EGA24" s="136"/>
      <c r="EGB24" s="136"/>
      <c r="EGC24" s="136"/>
      <c r="EGD24" s="136"/>
      <c r="EGE24" s="136"/>
      <c r="EGF24" s="136"/>
      <c r="EGG24" s="136"/>
      <c r="EGH24" s="136"/>
      <c r="EGI24" s="136"/>
      <c r="EGJ24" s="136"/>
      <c r="EGK24" s="136"/>
      <c r="EGL24" s="136"/>
      <c r="EGM24" s="136"/>
      <c r="EGN24" s="136"/>
      <c r="EGO24" s="136"/>
      <c r="EGP24" s="136"/>
      <c r="EGQ24" s="136"/>
      <c r="EGR24" s="136"/>
      <c r="EGS24" s="136"/>
      <c r="EGT24" s="136"/>
      <c r="EGU24" s="136"/>
      <c r="EGV24" s="136"/>
      <c r="EGW24" s="136"/>
      <c r="EGX24" s="136"/>
      <c r="EGY24" s="136"/>
      <c r="EGZ24" s="136"/>
      <c r="EHA24" s="136"/>
      <c r="EHB24" s="136"/>
      <c r="EHC24" s="136"/>
      <c r="EHD24" s="136"/>
      <c r="EHE24" s="136"/>
      <c r="EHF24" s="136"/>
      <c r="EHG24" s="136"/>
      <c r="EHH24" s="136"/>
      <c r="EHI24" s="136"/>
      <c r="EHJ24" s="136"/>
      <c r="EHK24" s="136"/>
      <c r="EHL24" s="136"/>
      <c r="EHM24" s="136"/>
      <c r="EHN24" s="136"/>
      <c r="EHO24" s="136"/>
      <c r="EHP24" s="136"/>
      <c r="EHQ24" s="136"/>
      <c r="EHR24" s="136"/>
      <c r="EHS24" s="136"/>
      <c r="EHT24" s="136"/>
      <c r="EHU24" s="136"/>
      <c r="EHV24" s="136"/>
      <c r="EHW24" s="136"/>
      <c r="EHX24" s="136"/>
      <c r="EHY24" s="136"/>
      <c r="EHZ24" s="136"/>
      <c r="EIA24" s="136"/>
      <c r="EIB24" s="136"/>
      <c r="EIC24" s="136"/>
      <c r="EID24" s="136"/>
      <c r="EIE24" s="136"/>
      <c r="EIF24" s="136"/>
      <c r="EIG24" s="136"/>
      <c r="EIH24" s="136"/>
      <c r="EII24" s="136"/>
      <c r="EIJ24" s="136"/>
      <c r="EIK24" s="136"/>
      <c r="EIL24" s="136"/>
      <c r="EIM24" s="136"/>
      <c r="EIN24" s="136"/>
      <c r="EIO24" s="136"/>
      <c r="EIP24" s="136"/>
      <c r="EIQ24" s="136"/>
      <c r="EIR24" s="136"/>
      <c r="EIS24" s="136"/>
      <c r="EIT24" s="136"/>
      <c r="EIU24" s="136"/>
      <c r="EIV24" s="136"/>
      <c r="EIW24" s="136"/>
      <c r="EIX24" s="136"/>
      <c r="EIY24" s="136"/>
      <c r="EIZ24" s="136"/>
      <c r="EJA24" s="136"/>
      <c r="EJB24" s="136"/>
      <c r="EJC24" s="136"/>
      <c r="EJD24" s="136"/>
      <c r="EJE24" s="136"/>
      <c r="EJF24" s="136"/>
      <c r="EJG24" s="136"/>
      <c r="EJH24" s="136"/>
      <c r="EJI24" s="136"/>
      <c r="EJJ24" s="136"/>
      <c r="EJK24" s="136"/>
      <c r="EJL24" s="136"/>
      <c r="EJM24" s="136"/>
      <c r="EJN24" s="136"/>
      <c r="EJO24" s="136"/>
      <c r="EJP24" s="136"/>
      <c r="EJQ24" s="136"/>
      <c r="EJR24" s="136"/>
      <c r="EJS24" s="136"/>
      <c r="EJT24" s="136"/>
      <c r="EJU24" s="136"/>
      <c r="EJV24" s="136"/>
      <c r="EJW24" s="136"/>
      <c r="EJX24" s="136"/>
      <c r="EJY24" s="136"/>
      <c r="EJZ24" s="136"/>
      <c r="EKA24" s="136"/>
      <c r="EKB24" s="136"/>
      <c r="EKC24" s="136"/>
      <c r="EKD24" s="136"/>
      <c r="EKE24" s="136"/>
      <c r="EKF24" s="136"/>
      <c r="EKG24" s="136"/>
      <c r="EKH24" s="136"/>
      <c r="EKI24" s="136"/>
      <c r="EKJ24" s="136"/>
      <c r="EKK24" s="136"/>
      <c r="EKL24" s="136"/>
      <c r="EKM24" s="136"/>
      <c r="EKN24" s="136"/>
      <c r="EKO24" s="136"/>
      <c r="EKP24" s="136"/>
      <c r="EKQ24" s="136"/>
      <c r="EKR24" s="136"/>
      <c r="EKS24" s="136"/>
      <c r="EKT24" s="136"/>
      <c r="EKU24" s="136"/>
      <c r="EKV24" s="136"/>
      <c r="EKW24" s="136"/>
      <c r="EKX24" s="136"/>
      <c r="EKY24" s="136"/>
      <c r="EKZ24" s="136"/>
      <c r="ELA24" s="136"/>
      <c r="ELB24" s="136"/>
      <c r="ELC24" s="136"/>
      <c r="ELD24" s="136"/>
      <c r="ELE24" s="136"/>
      <c r="ELF24" s="136"/>
      <c r="ELG24" s="136"/>
      <c r="ELH24" s="136"/>
      <c r="ELI24" s="136"/>
      <c r="ELJ24" s="136"/>
      <c r="ELK24" s="136"/>
      <c r="ELL24" s="136"/>
      <c r="ELM24" s="136"/>
      <c r="ELN24" s="136"/>
      <c r="ELO24" s="136"/>
      <c r="ELP24" s="136"/>
      <c r="ELQ24" s="136"/>
      <c r="ELR24" s="136"/>
      <c r="ELS24" s="136"/>
      <c r="ELT24" s="136"/>
      <c r="ELU24" s="136"/>
      <c r="ELV24" s="136"/>
      <c r="ELW24" s="136"/>
      <c r="ELX24" s="136"/>
      <c r="ELY24" s="136"/>
      <c r="ELZ24" s="136"/>
      <c r="EMA24" s="136"/>
      <c r="EMB24" s="136"/>
      <c r="EMC24" s="136"/>
      <c r="EMD24" s="136"/>
      <c r="EME24" s="136"/>
      <c r="EMF24" s="136"/>
      <c r="EMG24" s="136"/>
      <c r="EMH24" s="136"/>
      <c r="EMI24" s="136"/>
      <c r="EMJ24" s="136"/>
      <c r="EMK24" s="136"/>
      <c r="EML24" s="136"/>
      <c r="EMM24" s="136"/>
      <c r="EMN24" s="136"/>
      <c r="EMO24" s="136"/>
      <c r="EMP24" s="136"/>
      <c r="EMQ24" s="136"/>
      <c r="EMR24" s="136"/>
      <c r="EMS24" s="136"/>
      <c r="EMT24" s="136"/>
      <c r="EMU24" s="136"/>
      <c r="EMV24" s="136"/>
      <c r="EMW24" s="136"/>
      <c r="EMX24" s="136"/>
      <c r="EMY24" s="136"/>
      <c r="EMZ24" s="136"/>
      <c r="ENA24" s="136"/>
      <c r="ENB24" s="136"/>
      <c r="ENC24" s="136"/>
      <c r="END24" s="136"/>
      <c r="ENE24" s="136"/>
      <c r="ENF24" s="136"/>
      <c r="ENG24" s="136"/>
      <c r="ENH24" s="136"/>
      <c r="ENI24" s="136"/>
      <c r="ENJ24" s="136"/>
      <c r="ENK24" s="136"/>
      <c r="ENL24" s="136"/>
      <c r="ENM24" s="136"/>
      <c r="ENN24" s="136"/>
      <c r="ENO24" s="136"/>
      <c r="ENP24" s="136"/>
      <c r="ENQ24" s="136"/>
      <c r="ENR24" s="136"/>
      <c r="ENS24" s="136"/>
      <c r="ENT24" s="136"/>
      <c r="ENU24" s="136"/>
      <c r="ENV24" s="136"/>
      <c r="ENW24" s="136"/>
      <c r="ENX24" s="136"/>
      <c r="ENY24" s="136"/>
      <c r="ENZ24" s="136"/>
      <c r="EOA24" s="136"/>
      <c r="EOB24" s="136"/>
      <c r="EOC24" s="136"/>
      <c r="EOD24" s="136"/>
      <c r="EOE24" s="136"/>
      <c r="EOF24" s="136"/>
      <c r="EOG24" s="136"/>
      <c r="EOH24" s="136"/>
      <c r="EOI24" s="136"/>
      <c r="EOJ24" s="136"/>
      <c r="EOK24" s="136"/>
      <c r="EOL24" s="136"/>
      <c r="EOM24" s="136"/>
      <c r="EON24" s="136"/>
      <c r="EOO24" s="136"/>
      <c r="EOP24" s="136"/>
      <c r="EOQ24" s="136"/>
      <c r="EOR24" s="136"/>
      <c r="EOS24" s="136"/>
      <c r="EOT24" s="136"/>
      <c r="EOU24" s="136"/>
      <c r="EOV24" s="136"/>
      <c r="EOW24" s="136"/>
      <c r="EOX24" s="136"/>
      <c r="EOY24" s="136"/>
      <c r="EOZ24" s="136"/>
      <c r="EPA24" s="136"/>
      <c r="EPB24" s="136"/>
      <c r="EPC24" s="136"/>
      <c r="EPD24" s="136"/>
      <c r="EPE24" s="136"/>
      <c r="EPF24" s="136"/>
      <c r="EPG24" s="136"/>
      <c r="EPH24" s="136"/>
      <c r="EPI24" s="136"/>
      <c r="EPJ24" s="136"/>
      <c r="EPK24" s="136"/>
      <c r="EPL24" s="136"/>
      <c r="EPM24" s="136"/>
      <c r="EPN24" s="136"/>
      <c r="EPO24" s="136"/>
      <c r="EPP24" s="136"/>
      <c r="EPQ24" s="136"/>
      <c r="EPR24" s="136"/>
      <c r="EPS24" s="136"/>
      <c r="EPT24" s="136"/>
      <c r="EPU24" s="136"/>
      <c r="EPV24" s="136"/>
      <c r="EPW24" s="136"/>
      <c r="EPX24" s="136"/>
      <c r="EPY24" s="136"/>
      <c r="EPZ24" s="136"/>
      <c r="EQA24" s="136"/>
      <c r="EQB24" s="136"/>
      <c r="EQC24" s="136"/>
      <c r="EQD24" s="136"/>
      <c r="EQE24" s="136"/>
      <c r="EQF24" s="136"/>
      <c r="EQG24" s="136"/>
      <c r="EQH24" s="136"/>
      <c r="EQI24" s="136"/>
      <c r="EQJ24" s="136"/>
      <c r="EQK24" s="136"/>
      <c r="EQL24" s="136"/>
      <c r="EQM24" s="136"/>
      <c r="EQN24" s="136"/>
      <c r="EQO24" s="136"/>
      <c r="EQP24" s="136"/>
      <c r="EQQ24" s="136"/>
      <c r="EQR24" s="136"/>
      <c r="EQS24" s="136"/>
      <c r="EQT24" s="136"/>
      <c r="EQU24" s="136"/>
      <c r="EQV24" s="136"/>
      <c r="EQW24" s="136"/>
      <c r="EQX24" s="136"/>
      <c r="EQY24" s="136"/>
      <c r="EQZ24" s="136"/>
      <c r="ERA24" s="136"/>
      <c r="ERB24" s="136"/>
      <c r="ERC24" s="136"/>
      <c r="ERD24" s="136"/>
      <c r="ERE24" s="136"/>
      <c r="ERF24" s="136"/>
      <c r="ERG24" s="136"/>
      <c r="ERH24" s="136"/>
      <c r="ERI24" s="136"/>
      <c r="ERJ24" s="136"/>
      <c r="ERK24" s="136"/>
      <c r="ERL24" s="136"/>
      <c r="ERM24" s="136"/>
      <c r="ERN24" s="136"/>
      <c r="ERO24" s="136"/>
      <c r="ERP24" s="136"/>
      <c r="ERQ24" s="136"/>
      <c r="ERR24" s="136"/>
      <c r="ERS24" s="136"/>
      <c r="ERT24" s="136"/>
      <c r="ERU24" s="136"/>
      <c r="ERV24" s="136"/>
      <c r="ERW24" s="136"/>
      <c r="ERX24" s="136"/>
      <c r="ERY24" s="136"/>
      <c r="ERZ24" s="136"/>
      <c r="ESA24" s="136"/>
      <c r="ESB24" s="136"/>
      <c r="ESC24" s="136"/>
      <c r="ESD24" s="136"/>
      <c r="ESE24" s="136"/>
      <c r="ESF24" s="136"/>
      <c r="ESG24" s="136"/>
      <c r="ESH24" s="136"/>
      <c r="ESI24" s="136"/>
      <c r="ESJ24" s="136"/>
      <c r="ESK24" s="136"/>
      <c r="ESL24" s="136"/>
      <c r="ESM24" s="136"/>
      <c r="ESN24" s="136"/>
      <c r="ESO24" s="136"/>
      <c r="ESP24" s="136"/>
      <c r="ESQ24" s="136"/>
      <c r="ESR24" s="136"/>
      <c r="ESS24" s="136"/>
      <c r="EST24" s="136"/>
      <c r="ESU24" s="136"/>
      <c r="ESV24" s="136"/>
      <c r="ESW24" s="136"/>
      <c r="ESX24" s="136"/>
      <c r="ESY24" s="136"/>
      <c r="ESZ24" s="136"/>
      <c r="ETA24" s="136"/>
      <c r="ETB24" s="136"/>
      <c r="ETC24" s="136"/>
      <c r="ETD24" s="136"/>
      <c r="ETE24" s="136"/>
      <c r="ETF24" s="136"/>
      <c r="ETG24" s="136"/>
      <c r="ETH24" s="136"/>
      <c r="ETI24" s="136"/>
      <c r="ETJ24" s="136"/>
      <c r="ETK24" s="136"/>
      <c r="ETL24" s="136"/>
      <c r="ETM24" s="136"/>
      <c r="ETN24" s="136"/>
      <c r="ETO24" s="136"/>
      <c r="ETP24" s="136"/>
      <c r="ETQ24" s="136"/>
      <c r="ETR24" s="136"/>
      <c r="ETS24" s="136"/>
      <c r="ETT24" s="136"/>
      <c r="ETU24" s="136"/>
      <c r="ETV24" s="136"/>
      <c r="ETW24" s="136"/>
      <c r="ETX24" s="136"/>
      <c r="ETY24" s="136"/>
      <c r="ETZ24" s="136"/>
      <c r="EUA24" s="136"/>
      <c r="EUB24" s="136"/>
      <c r="EUC24" s="136"/>
      <c r="EUD24" s="136"/>
      <c r="EUE24" s="136"/>
      <c r="EUF24" s="136"/>
      <c r="EUG24" s="136"/>
      <c r="EUH24" s="136"/>
      <c r="EUI24" s="136"/>
      <c r="EUJ24" s="136"/>
      <c r="EUK24" s="136"/>
      <c r="EUL24" s="136"/>
      <c r="EUM24" s="136"/>
      <c r="EUN24" s="136"/>
      <c r="EUO24" s="136"/>
      <c r="EUP24" s="136"/>
      <c r="EUQ24" s="136"/>
      <c r="EUR24" s="136"/>
      <c r="EUS24" s="136"/>
      <c r="EUT24" s="136"/>
      <c r="EUU24" s="136"/>
      <c r="EUV24" s="136"/>
      <c r="EUW24" s="136"/>
      <c r="EUX24" s="136"/>
      <c r="EUY24" s="136"/>
      <c r="EUZ24" s="136"/>
      <c r="EVA24" s="136"/>
      <c r="EVB24" s="136"/>
      <c r="EVC24" s="136"/>
      <c r="EVD24" s="136"/>
      <c r="EVE24" s="136"/>
      <c r="EVF24" s="136"/>
      <c r="EVG24" s="136"/>
      <c r="EVH24" s="136"/>
      <c r="EVI24" s="136"/>
      <c r="EVJ24" s="136"/>
      <c r="EVK24" s="136"/>
      <c r="EVL24" s="136"/>
      <c r="EVM24" s="136"/>
      <c r="EVN24" s="136"/>
      <c r="EVO24" s="136"/>
      <c r="EVP24" s="136"/>
      <c r="EVQ24" s="136"/>
      <c r="EVR24" s="136"/>
      <c r="EVS24" s="136"/>
      <c r="EVT24" s="136"/>
      <c r="EVU24" s="136"/>
      <c r="EVV24" s="136"/>
      <c r="EVW24" s="136"/>
      <c r="EVX24" s="136"/>
      <c r="EVY24" s="136"/>
      <c r="EVZ24" s="136"/>
      <c r="EWA24" s="136"/>
      <c r="EWB24" s="136"/>
      <c r="EWC24" s="136"/>
      <c r="EWD24" s="136"/>
      <c r="EWE24" s="136"/>
      <c r="EWF24" s="136"/>
      <c r="EWG24" s="136"/>
      <c r="EWH24" s="136"/>
      <c r="EWI24" s="136"/>
      <c r="EWJ24" s="136"/>
      <c r="EWK24" s="136"/>
      <c r="EWL24" s="136"/>
      <c r="EWM24" s="136"/>
      <c r="EWN24" s="136"/>
      <c r="EWO24" s="136"/>
      <c r="EWP24" s="136"/>
      <c r="EWQ24" s="136"/>
      <c r="EWR24" s="136"/>
      <c r="EWS24" s="136"/>
      <c r="EWT24" s="136"/>
      <c r="EWU24" s="136"/>
      <c r="EWV24" s="136"/>
      <c r="EWW24" s="136"/>
      <c r="EWX24" s="136"/>
      <c r="EWY24" s="136"/>
      <c r="EWZ24" s="136"/>
      <c r="EXA24" s="136"/>
      <c r="EXB24" s="136"/>
      <c r="EXC24" s="136"/>
      <c r="EXD24" s="136"/>
      <c r="EXE24" s="136"/>
      <c r="EXF24" s="136"/>
      <c r="EXG24" s="136"/>
      <c r="EXH24" s="136"/>
      <c r="EXI24" s="136"/>
      <c r="EXJ24" s="136"/>
      <c r="EXK24" s="136"/>
      <c r="EXL24" s="136"/>
      <c r="EXM24" s="136"/>
      <c r="EXN24" s="136"/>
      <c r="EXO24" s="136"/>
      <c r="EXP24" s="136"/>
      <c r="EXQ24" s="136"/>
      <c r="EXR24" s="136"/>
      <c r="EXS24" s="136"/>
      <c r="EXT24" s="136"/>
      <c r="EXU24" s="136"/>
      <c r="EXV24" s="136"/>
      <c r="EXW24" s="136"/>
      <c r="EXX24" s="136"/>
      <c r="EXY24" s="136"/>
      <c r="EXZ24" s="136"/>
      <c r="EYA24" s="136"/>
      <c r="EYB24" s="136"/>
      <c r="EYC24" s="136"/>
      <c r="EYD24" s="136"/>
      <c r="EYE24" s="136"/>
      <c r="EYF24" s="136"/>
      <c r="EYG24" s="136"/>
      <c r="EYH24" s="136"/>
      <c r="EYI24" s="136"/>
      <c r="EYJ24" s="136"/>
      <c r="EYK24" s="136"/>
      <c r="EYL24" s="136"/>
      <c r="EYM24" s="136"/>
      <c r="EYN24" s="136"/>
      <c r="EYO24" s="136"/>
      <c r="EYP24" s="136"/>
      <c r="EYQ24" s="136"/>
      <c r="EYR24" s="136"/>
      <c r="EYS24" s="136"/>
      <c r="EYT24" s="136"/>
      <c r="EYU24" s="136"/>
      <c r="EYV24" s="136"/>
      <c r="EYW24" s="136"/>
      <c r="EYX24" s="136"/>
      <c r="EYY24" s="136"/>
      <c r="EYZ24" s="136"/>
      <c r="EZA24" s="136"/>
      <c r="EZB24" s="136"/>
      <c r="EZC24" s="136"/>
      <c r="EZD24" s="136"/>
      <c r="EZE24" s="136"/>
      <c r="EZF24" s="136"/>
      <c r="EZG24" s="136"/>
      <c r="EZH24" s="136"/>
      <c r="EZI24" s="136"/>
      <c r="EZJ24" s="136"/>
      <c r="EZK24" s="136"/>
      <c r="EZL24" s="136"/>
      <c r="EZM24" s="136"/>
      <c r="EZN24" s="136"/>
      <c r="EZO24" s="136"/>
      <c r="EZP24" s="136"/>
      <c r="EZQ24" s="136"/>
      <c r="EZR24" s="136"/>
      <c r="EZS24" s="136"/>
      <c r="EZT24" s="136"/>
      <c r="EZU24" s="136"/>
      <c r="EZV24" s="136"/>
      <c r="EZW24" s="136"/>
      <c r="EZX24" s="136"/>
      <c r="EZY24" s="136"/>
      <c r="EZZ24" s="136"/>
      <c r="FAA24" s="136"/>
      <c r="FAB24" s="136"/>
      <c r="FAC24" s="136"/>
      <c r="FAD24" s="136"/>
      <c r="FAE24" s="136"/>
      <c r="FAF24" s="136"/>
      <c r="FAG24" s="136"/>
      <c r="FAH24" s="136"/>
      <c r="FAI24" s="136"/>
      <c r="FAJ24" s="136"/>
      <c r="FAK24" s="136"/>
      <c r="FAL24" s="136"/>
      <c r="FAM24" s="136"/>
      <c r="FAN24" s="136"/>
      <c r="FAO24" s="136"/>
      <c r="FAP24" s="136"/>
      <c r="FAQ24" s="136"/>
      <c r="FAR24" s="136"/>
      <c r="FAS24" s="136"/>
      <c r="FAT24" s="136"/>
      <c r="FAU24" s="136"/>
      <c r="FAV24" s="136"/>
      <c r="FAW24" s="136"/>
      <c r="FAX24" s="136"/>
      <c r="FAY24" s="136"/>
      <c r="FAZ24" s="136"/>
      <c r="FBA24" s="136"/>
      <c r="FBB24" s="136"/>
      <c r="FBC24" s="136"/>
      <c r="FBD24" s="136"/>
      <c r="FBE24" s="136"/>
      <c r="FBF24" s="136"/>
      <c r="FBG24" s="136"/>
      <c r="FBH24" s="136"/>
      <c r="FBI24" s="136"/>
      <c r="FBJ24" s="136"/>
      <c r="FBK24" s="136"/>
      <c r="FBL24" s="136"/>
      <c r="FBM24" s="136"/>
      <c r="FBN24" s="136"/>
      <c r="FBO24" s="136"/>
      <c r="FBP24" s="136"/>
      <c r="FBQ24" s="136"/>
      <c r="FBR24" s="136"/>
      <c r="FBS24" s="136"/>
      <c r="FBT24" s="136"/>
      <c r="FBU24" s="136"/>
      <c r="FBV24" s="136"/>
      <c r="FBW24" s="136"/>
      <c r="FBX24" s="136"/>
      <c r="FBY24" s="136"/>
      <c r="FBZ24" s="136"/>
      <c r="FCA24" s="136"/>
      <c r="FCB24" s="136"/>
      <c r="FCC24" s="136"/>
      <c r="FCD24" s="136"/>
      <c r="FCE24" s="136"/>
      <c r="FCF24" s="136"/>
      <c r="FCG24" s="136"/>
      <c r="FCH24" s="136"/>
      <c r="FCI24" s="136"/>
      <c r="FCJ24" s="136"/>
      <c r="FCK24" s="136"/>
      <c r="FCL24" s="136"/>
      <c r="FCM24" s="136"/>
      <c r="FCN24" s="136"/>
      <c r="FCO24" s="136"/>
      <c r="FCP24" s="136"/>
      <c r="FCQ24" s="136"/>
      <c r="FCR24" s="136"/>
      <c r="FCS24" s="136"/>
      <c r="FCT24" s="136"/>
      <c r="FCU24" s="136"/>
      <c r="FCV24" s="136"/>
      <c r="FCW24" s="136"/>
      <c r="FCX24" s="136"/>
      <c r="FCY24" s="136"/>
      <c r="FCZ24" s="136"/>
      <c r="FDA24" s="136"/>
      <c r="FDB24" s="136"/>
      <c r="FDC24" s="136"/>
      <c r="FDD24" s="136"/>
      <c r="FDE24" s="136"/>
      <c r="FDF24" s="136"/>
      <c r="FDG24" s="136"/>
      <c r="FDH24" s="136"/>
      <c r="FDI24" s="136"/>
      <c r="FDJ24" s="136"/>
      <c r="FDK24" s="136"/>
      <c r="FDL24" s="136"/>
      <c r="FDM24" s="136"/>
      <c r="FDN24" s="136"/>
      <c r="FDO24" s="136"/>
      <c r="FDP24" s="136"/>
      <c r="FDQ24" s="136"/>
      <c r="FDR24" s="136"/>
      <c r="FDS24" s="136"/>
      <c r="FDT24" s="136"/>
      <c r="FDU24" s="136"/>
      <c r="FDV24" s="136"/>
      <c r="FDW24" s="136"/>
      <c r="FDX24" s="136"/>
      <c r="FDY24" s="136"/>
      <c r="FDZ24" s="136"/>
      <c r="FEA24" s="136"/>
      <c r="FEB24" s="136"/>
      <c r="FEC24" s="136"/>
      <c r="FED24" s="136"/>
      <c r="FEE24" s="136"/>
      <c r="FEF24" s="136"/>
      <c r="FEG24" s="136"/>
      <c r="FEH24" s="136"/>
      <c r="FEI24" s="136"/>
      <c r="FEJ24" s="136"/>
      <c r="FEK24" s="136"/>
      <c r="FEL24" s="136"/>
      <c r="FEM24" s="136"/>
      <c r="FEN24" s="136"/>
      <c r="FEO24" s="136"/>
      <c r="FEP24" s="136"/>
      <c r="FEQ24" s="136"/>
      <c r="FER24" s="136"/>
      <c r="FES24" s="136"/>
      <c r="FET24" s="136"/>
      <c r="FEU24" s="136"/>
      <c r="FEV24" s="136"/>
      <c r="FEW24" s="136"/>
      <c r="FEX24" s="136"/>
      <c r="FEY24" s="136"/>
      <c r="FEZ24" s="136"/>
      <c r="FFA24" s="136"/>
      <c r="FFB24" s="136"/>
      <c r="FFC24" s="136"/>
      <c r="FFD24" s="136"/>
      <c r="FFE24" s="136"/>
      <c r="FFF24" s="136"/>
      <c r="FFG24" s="136"/>
      <c r="FFH24" s="136"/>
      <c r="FFI24" s="136"/>
      <c r="FFJ24" s="136"/>
      <c r="FFK24" s="136"/>
      <c r="FFL24" s="136"/>
      <c r="FFM24" s="136"/>
      <c r="FFN24" s="136"/>
      <c r="FFO24" s="136"/>
      <c r="FFP24" s="136"/>
      <c r="FFQ24" s="136"/>
      <c r="FFR24" s="136"/>
      <c r="FFS24" s="136"/>
      <c r="FFT24" s="136"/>
      <c r="FFU24" s="136"/>
      <c r="FFV24" s="136"/>
      <c r="FFW24" s="136"/>
      <c r="FFX24" s="136"/>
      <c r="FFY24" s="136"/>
      <c r="FFZ24" s="136"/>
      <c r="FGA24" s="136"/>
      <c r="FGB24" s="136"/>
      <c r="FGC24" s="136"/>
      <c r="FGD24" s="136"/>
      <c r="FGE24" s="136"/>
      <c r="FGF24" s="136"/>
      <c r="FGG24" s="136"/>
      <c r="FGH24" s="136"/>
      <c r="FGI24" s="136"/>
      <c r="FGJ24" s="136"/>
      <c r="FGK24" s="136"/>
      <c r="FGL24" s="136"/>
      <c r="FGM24" s="136"/>
      <c r="FGN24" s="136"/>
      <c r="FGO24" s="136"/>
      <c r="FGP24" s="136"/>
      <c r="FGQ24" s="136"/>
      <c r="FGR24" s="136"/>
      <c r="FGS24" s="136"/>
      <c r="FGT24" s="136"/>
      <c r="FGU24" s="136"/>
      <c r="FGV24" s="136"/>
      <c r="FGW24" s="136"/>
      <c r="FGX24" s="136"/>
      <c r="FGY24" s="136"/>
      <c r="FGZ24" s="136"/>
      <c r="FHA24" s="136"/>
      <c r="FHB24" s="136"/>
      <c r="FHC24" s="136"/>
      <c r="FHD24" s="136"/>
      <c r="FHE24" s="136"/>
      <c r="FHF24" s="136"/>
      <c r="FHG24" s="136"/>
      <c r="FHH24" s="136"/>
      <c r="FHI24" s="136"/>
      <c r="FHJ24" s="136"/>
      <c r="FHK24" s="136"/>
      <c r="FHL24" s="136"/>
      <c r="FHM24" s="136"/>
      <c r="FHN24" s="136"/>
      <c r="FHO24" s="136"/>
      <c r="FHP24" s="136"/>
      <c r="FHQ24" s="136"/>
      <c r="FHR24" s="136"/>
      <c r="FHS24" s="136"/>
      <c r="FHT24" s="136"/>
      <c r="FHU24" s="136"/>
      <c r="FHV24" s="136"/>
      <c r="FHW24" s="136"/>
      <c r="FHX24" s="136"/>
      <c r="FHY24" s="136"/>
      <c r="FHZ24" s="136"/>
      <c r="FIA24" s="136"/>
      <c r="FIB24" s="136"/>
      <c r="FIC24" s="136"/>
      <c r="FID24" s="136"/>
      <c r="FIE24" s="136"/>
      <c r="FIF24" s="136"/>
      <c r="FIG24" s="136"/>
      <c r="FIH24" s="136"/>
      <c r="FII24" s="136"/>
      <c r="FIJ24" s="136"/>
      <c r="FIK24" s="136"/>
      <c r="FIL24" s="136"/>
      <c r="FIM24" s="136"/>
      <c r="FIN24" s="136"/>
      <c r="FIO24" s="136"/>
      <c r="FIP24" s="136"/>
      <c r="FIQ24" s="136"/>
      <c r="FIR24" s="136"/>
      <c r="FIS24" s="136"/>
      <c r="FIT24" s="136"/>
      <c r="FIU24" s="136"/>
      <c r="FIV24" s="136"/>
      <c r="FIW24" s="136"/>
      <c r="FIX24" s="136"/>
      <c r="FIY24" s="136"/>
      <c r="FIZ24" s="136"/>
      <c r="FJA24" s="136"/>
      <c r="FJB24" s="136"/>
      <c r="FJC24" s="136"/>
      <c r="FJD24" s="136"/>
      <c r="FJE24" s="136"/>
      <c r="FJF24" s="136"/>
      <c r="FJG24" s="136"/>
      <c r="FJH24" s="136"/>
      <c r="FJI24" s="136"/>
      <c r="FJJ24" s="136"/>
      <c r="FJK24" s="136"/>
      <c r="FJL24" s="136"/>
      <c r="FJM24" s="136"/>
      <c r="FJN24" s="136"/>
      <c r="FJO24" s="136"/>
      <c r="FJP24" s="136"/>
      <c r="FJQ24" s="136"/>
      <c r="FJR24" s="136"/>
      <c r="FJS24" s="136"/>
      <c r="FJT24" s="136"/>
      <c r="FJU24" s="136"/>
      <c r="FJV24" s="136"/>
      <c r="FJW24" s="136"/>
      <c r="FJX24" s="136"/>
      <c r="FJY24" s="136"/>
      <c r="FJZ24" s="136"/>
      <c r="FKA24" s="136"/>
      <c r="FKB24" s="136"/>
      <c r="FKC24" s="136"/>
      <c r="FKD24" s="136"/>
      <c r="FKE24" s="136"/>
      <c r="FKF24" s="136"/>
      <c r="FKG24" s="136"/>
      <c r="FKH24" s="136"/>
      <c r="FKI24" s="136"/>
      <c r="FKJ24" s="136"/>
      <c r="FKK24" s="136"/>
      <c r="FKL24" s="136"/>
      <c r="FKM24" s="136"/>
      <c r="FKN24" s="136"/>
      <c r="FKO24" s="136"/>
      <c r="FKP24" s="136"/>
      <c r="FKQ24" s="136"/>
      <c r="FKR24" s="136"/>
      <c r="FKS24" s="136"/>
      <c r="FKT24" s="136"/>
      <c r="FKU24" s="136"/>
      <c r="FKV24" s="136"/>
      <c r="FKW24" s="136"/>
      <c r="FKX24" s="136"/>
      <c r="FKY24" s="136"/>
      <c r="FKZ24" s="136"/>
      <c r="FLA24" s="136"/>
      <c r="FLB24" s="136"/>
      <c r="FLC24" s="136"/>
      <c r="FLD24" s="136"/>
      <c r="FLE24" s="136"/>
      <c r="FLF24" s="136"/>
      <c r="FLG24" s="136"/>
      <c r="FLH24" s="136"/>
      <c r="FLI24" s="136"/>
      <c r="FLJ24" s="136"/>
      <c r="FLK24" s="136"/>
      <c r="FLL24" s="136"/>
      <c r="FLM24" s="136"/>
      <c r="FLN24" s="136"/>
      <c r="FLO24" s="136"/>
      <c r="FLP24" s="136"/>
      <c r="FLQ24" s="136"/>
      <c r="FLR24" s="136"/>
      <c r="FLS24" s="136"/>
      <c r="FLT24" s="136"/>
      <c r="FLU24" s="136"/>
      <c r="FLV24" s="136"/>
      <c r="FLW24" s="136"/>
      <c r="FLX24" s="136"/>
      <c r="FLY24" s="136"/>
      <c r="FLZ24" s="136"/>
      <c r="FMA24" s="136"/>
      <c r="FMB24" s="136"/>
      <c r="FMC24" s="136"/>
      <c r="FMD24" s="136"/>
      <c r="FME24" s="136"/>
      <c r="FMF24" s="136"/>
      <c r="FMG24" s="136"/>
      <c r="FMH24" s="136"/>
      <c r="FMI24" s="136"/>
      <c r="FMJ24" s="136"/>
      <c r="FMK24" s="136"/>
      <c r="FML24" s="136"/>
      <c r="FMM24" s="136"/>
      <c r="FMN24" s="136"/>
      <c r="FMO24" s="136"/>
      <c r="FMP24" s="136"/>
      <c r="FMQ24" s="136"/>
      <c r="FMR24" s="136"/>
      <c r="FMS24" s="136"/>
      <c r="FMT24" s="136"/>
      <c r="FMU24" s="136"/>
      <c r="FMV24" s="136"/>
      <c r="FMW24" s="136"/>
      <c r="FMX24" s="136"/>
      <c r="FMY24" s="136"/>
      <c r="FMZ24" s="136"/>
      <c r="FNA24" s="136"/>
      <c r="FNB24" s="136"/>
      <c r="FNC24" s="136"/>
      <c r="FND24" s="136"/>
      <c r="FNE24" s="136"/>
      <c r="FNF24" s="136"/>
      <c r="FNG24" s="136"/>
      <c r="FNH24" s="136"/>
      <c r="FNI24" s="136"/>
      <c r="FNJ24" s="136"/>
      <c r="FNK24" s="136"/>
      <c r="FNL24" s="136"/>
      <c r="FNM24" s="136"/>
      <c r="FNN24" s="136"/>
      <c r="FNO24" s="136"/>
      <c r="FNP24" s="136"/>
      <c r="FNQ24" s="136"/>
      <c r="FNR24" s="136"/>
      <c r="FNS24" s="136"/>
      <c r="FNT24" s="136"/>
      <c r="FNU24" s="136"/>
      <c r="FNV24" s="136"/>
      <c r="FNW24" s="136"/>
      <c r="FNX24" s="136"/>
      <c r="FNY24" s="136"/>
      <c r="FNZ24" s="136"/>
      <c r="FOA24" s="136"/>
      <c r="FOB24" s="136"/>
      <c r="FOC24" s="136"/>
      <c r="FOD24" s="136"/>
      <c r="FOE24" s="136"/>
      <c r="FOF24" s="136"/>
      <c r="FOG24" s="136"/>
      <c r="FOH24" s="136"/>
      <c r="FOI24" s="136"/>
      <c r="FOJ24" s="136"/>
      <c r="FOK24" s="136"/>
      <c r="FOL24" s="136"/>
      <c r="FOM24" s="136"/>
      <c r="FON24" s="136"/>
      <c r="FOO24" s="136"/>
      <c r="FOP24" s="136"/>
      <c r="FOQ24" s="136"/>
      <c r="FOR24" s="136"/>
      <c r="FOS24" s="136"/>
      <c r="FOT24" s="136"/>
      <c r="FOU24" s="136"/>
      <c r="FOV24" s="136"/>
      <c r="FOW24" s="136"/>
      <c r="FOX24" s="136"/>
      <c r="FOY24" s="136"/>
      <c r="FOZ24" s="136"/>
      <c r="FPA24" s="136"/>
      <c r="FPB24" s="136"/>
      <c r="FPC24" s="136"/>
      <c r="FPD24" s="136"/>
      <c r="FPE24" s="136"/>
      <c r="FPF24" s="136"/>
      <c r="FPG24" s="136"/>
      <c r="FPH24" s="136"/>
      <c r="FPI24" s="136"/>
      <c r="FPJ24" s="136"/>
      <c r="FPK24" s="136"/>
      <c r="FPL24" s="136"/>
      <c r="FPM24" s="136"/>
      <c r="FPN24" s="136"/>
      <c r="FPO24" s="136"/>
      <c r="FPP24" s="136"/>
      <c r="FPQ24" s="136"/>
      <c r="FPR24" s="136"/>
      <c r="FPS24" s="136"/>
      <c r="FPT24" s="136"/>
      <c r="FPU24" s="136"/>
      <c r="FPV24" s="136"/>
      <c r="FPW24" s="136"/>
      <c r="FPX24" s="136"/>
      <c r="FPY24" s="136"/>
      <c r="FPZ24" s="136"/>
      <c r="FQA24" s="136"/>
      <c r="FQB24" s="136"/>
      <c r="FQC24" s="136"/>
      <c r="FQD24" s="136"/>
      <c r="FQE24" s="136"/>
      <c r="FQF24" s="136"/>
      <c r="FQG24" s="136"/>
      <c r="FQH24" s="136"/>
      <c r="FQI24" s="136"/>
      <c r="FQJ24" s="136"/>
      <c r="FQK24" s="136"/>
      <c r="FQL24" s="136"/>
      <c r="FQM24" s="136"/>
      <c r="FQN24" s="136"/>
      <c r="FQO24" s="136"/>
      <c r="FQP24" s="136"/>
      <c r="FQQ24" s="136"/>
      <c r="FQR24" s="136"/>
      <c r="FQS24" s="136"/>
      <c r="FQT24" s="136"/>
      <c r="FQU24" s="136"/>
      <c r="FQV24" s="136"/>
      <c r="FQW24" s="136"/>
      <c r="FQX24" s="136"/>
      <c r="FQY24" s="136"/>
      <c r="FQZ24" s="136"/>
      <c r="FRA24" s="136"/>
      <c r="FRB24" s="136"/>
      <c r="FRC24" s="136"/>
      <c r="FRD24" s="136"/>
      <c r="FRE24" s="136"/>
      <c r="FRF24" s="136"/>
      <c r="FRG24" s="136"/>
      <c r="FRH24" s="136"/>
      <c r="FRI24" s="136"/>
      <c r="FRJ24" s="136"/>
      <c r="FRK24" s="136"/>
      <c r="FRL24" s="136"/>
      <c r="FRM24" s="136"/>
      <c r="FRN24" s="136"/>
      <c r="FRO24" s="136"/>
      <c r="FRP24" s="136"/>
      <c r="FRQ24" s="136"/>
      <c r="FRR24" s="136"/>
      <c r="FRS24" s="136"/>
      <c r="FRT24" s="136"/>
      <c r="FRU24" s="136"/>
      <c r="FRV24" s="136"/>
      <c r="FRW24" s="136"/>
      <c r="FRX24" s="136"/>
      <c r="FRY24" s="136"/>
      <c r="FRZ24" s="136"/>
      <c r="FSA24" s="136"/>
      <c r="FSB24" s="136"/>
      <c r="FSC24" s="136"/>
      <c r="FSD24" s="136"/>
      <c r="FSE24" s="136"/>
      <c r="FSF24" s="136"/>
      <c r="FSG24" s="136"/>
      <c r="FSH24" s="136"/>
      <c r="FSI24" s="136"/>
      <c r="FSJ24" s="136"/>
      <c r="FSK24" s="136"/>
      <c r="FSL24" s="136"/>
      <c r="FSM24" s="136"/>
      <c r="FSN24" s="136"/>
      <c r="FSO24" s="136"/>
      <c r="FSP24" s="136"/>
      <c r="FSQ24" s="136"/>
      <c r="FSR24" s="136"/>
      <c r="FSS24" s="136"/>
      <c r="FST24" s="136"/>
      <c r="FSU24" s="136"/>
      <c r="FSV24" s="136"/>
      <c r="FSW24" s="136"/>
      <c r="FSX24" s="136"/>
      <c r="FSY24" s="136"/>
      <c r="FSZ24" s="136"/>
      <c r="FTA24" s="136"/>
      <c r="FTB24" s="136"/>
      <c r="FTC24" s="136"/>
      <c r="FTD24" s="136"/>
      <c r="FTE24" s="136"/>
      <c r="FTF24" s="136"/>
      <c r="FTG24" s="136"/>
      <c r="FTH24" s="136"/>
      <c r="FTI24" s="136"/>
      <c r="FTJ24" s="136"/>
      <c r="FTK24" s="136"/>
      <c r="FTL24" s="136"/>
      <c r="FTM24" s="136"/>
      <c r="FTN24" s="136"/>
      <c r="FTO24" s="136"/>
      <c r="FTP24" s="136"/>
      <c r="FTQ24" s="136"/>
      <c r="FTR24" s="136"/>
      <c r="FTS24" s="136"/>
      <c r="FTT24" s="136"/>
      <c r="FTU24" s="136"/>
      <c r="FTV24" s="136"/>
      <c r="FTW24" s="136"/>
      <c r="FTX24" s="136"/>
      <c r="FTY24" s="136"/>
      <c r="FTZ24" s="136"/>
      <c r="FUA24" s="136"/>
      <c r="FUB24" s="136"/>
      <c r="FUC24" s="136"/>
      <c r="FUD24" s="136"/>
      <c r="FUE24" s="136"/>
      <c r="FUF24" s="136"/>
      <c r="FUG24" s="136"/>
      <c r="FUH24" s="136"/>
      <c r="FUI24" s="136"/>
      <c r="FUJ24" s="136"/>
      <c r="FUK24" s="136"/>
      <c r="FUL24" s="136"/>
      <c r="FUM24" s="136"/>
      <c r="FUN24" s="136"/>
      <c r="FUO24" s="136"/>
      <c r="FUP24" s="136"/>
      <c r="FUQ24" s="136"/>
      <c r="FUR24" s="136"/>
      <c r="FUS24" s="136"/>
      <c r="FUT24" s="136"/>
      <c r="FUU24" s="136"/>
      <c r="FUV24" s="136"/>
      <c r="FUW24" s="136"/>
      <c r="FUX24" s="136"/>
      <c r="FUY24" s="136"/>
      <c r="FUZ24" s="136"/>
      <c r="FVA24" s="136"/>
      <c r="FVB24" s="136"/>
      <c r="FVC24" s="136"/>
      <c r="FVD24" s="136"/>
      <c r="FVE24" s="136"/>
      <c r="FVF24" s="136"/>
      <c r="FVG24" s="136"/>
      <c r="FVH24" s="136"/>
      <c r="FVI24" s="136"/>
      <c r="FVJ24" s="136"/>
      <c r="FVK24" s="136"/>
      <c r="FVL24" s="136"/>
      <c r="FVM24" s="136"/>
      <c r="FVN24" s="136"/>
      <c r="FVO24" s="136"/>
      <c r="FVP24" s="136"/>
      <c r="FVQ24" s="136"/>
      <c r="FVR24" s="136"/>
      <c r="FVS24" s="136"/>
      <c r="FVT24" s="136"/>
      <c r="FVU24" s="136"/>
      <c r="FVV24" s="136"/>
      <c r="FVW24" s="136"/>
      <c r="FVX24" s="136"/>
      <c r="FVY24" s="136"/>
      <c r="FVZ24" s="136"/>
      <c r="FWA24" s="136"/>
      <c r="FWB24" s="136"/>
      <c r="FWC24" s="136"/>
      <c r="FWD24" s="136"/>
      <c r="FWE24" s="136"/>
      <c r="FWF24" s="136"/>
      <c r="FWG24" s="136"/>
      <c r="FWH24" s="136"/>
      <c r="FWI24" s="136"/>
      <c r="FWJ24" s="136"/>
      <c r="FWK24" s="136"/>
      <c r="FWL24" s="136"/>
      <c r="FWM24" s="136"/>
      <c r="FWN24" s="136"/>
      <c r="FWO24" s="136"/>
      <c r="FWP24" s="136"/>
      <c r="FWQ24" s="136"/>
      <c r="FWR24" s="136"/>
      <c r="FWS24" s="136"/>
      <c r="FWT24" s="136"/>
      <c r="FWU24" s="136"/>
      <c r="FWV24" s="136"/>
      <c r="FWW24" s="136"/>
      <c r="FWX24" s="136"/>
      <c r="FWY24" s="136"/>
      <c r="FWZ24" s="136"/>
      <c r="FXA24" s="136"/>
      <c r="FXB24" s="136"/>
      <c r="FXC24" s="136"/>
      <c r="FXD24" s="136"/>
      <c r="FXE24" s="136"/>
      <c r="FXF24" s="136"/>
      <c r="FXG24" s="136"/>
      <c r="FXH24" s="136"/>
      <c r="FXI24" s="136"/>
      <c r="FXJ24" s="136"/>
      <c r="FXK24" s="136"/>
      <c r="FXL24" s="136"/>
      <c r="FXM24" s="136"/>
      <c r="FXN24" s="136"/>
      <c r="FXO24" s="136"/>
      <c r="FXP24" s="136"/>
      <c r="FXQ24" s="136"/>
      <c r="FXR24" s="136"/>
      <c r="FXS24" s="136"/>
      <c r="FXT24" s="136"/>
      <c r="FXU24" s="136"/>
      <c r="FXV24" s="136"/>
      <c r="FXW24" s="136"/>
      <c r="FXX24" s="136"/>
      <c r="FXY24" s="136"/>
      <c r="FXZ24" s="136"/>
      <c r="FYA24" s="136"/>
      <c r="FYB24" s="136"/>
      <c r="FYC24" s="136"/>
      <c r="FYD24" s="136"/>
      <c r="FYE24" s="136"/>
      <c r="FYF24" s="136"/>
      <c r="FYG24" s="136"/>
      <c r="FYH24" s="136"/>
      <c r="FYI24" s="136"/>
      <c r="FYJ24" s="136"/>
      <c r="FYK24" s="136"/>
      <c r="FYL24" s="136"/>
      <c r="FYM24" s="136"/>
      <c r="FYN24" s="136"/>
      <c r="FYO24" s="136"/>
      <c r="FYP24" s="136"/>
      <c r="FYQ24" s="136"/>
      <c r="FYR24" s="136"/>
      <c r="FYS24" s="136"/>
      <c r="FYT24" s="136"/>
      <c r="FYU24" s="136"/>
      <c r="FYV24" s="136"/>
      <c r="FYW24" s="136"/>
      <c r="FYX24" s="136"/>
      <c r="FYY24" s="136"/>
      <c r="FYZ24" s="136"/>
      <c r="FZA24" s="136"/>
      <c r="FZB24" s="136"/>
      <c r="FZC24" s="136"/>
      <c r="FZD24" s="136"/>
      <c r="FZE24" s="136"/>
      <c r="FZF24" s="136"/>
      <c r="FZG24" s="136"/>
      <c r="FZH24" s="136"/>
      <c r="FZI24" s="136"/>
      <c r="FZJ24" s="136"/>
      <c r="FZK24" s="136"/>
      <c r="FZL24" s="136"/>
      <c r="FZM24" s="136"/>
      <c r="FZN24" s="136"/>
      <c r="FZO24" s="136"/>
      <c r="FZP24" s="136"/>
      <c r="FZQ24" s="136"/>
      <c r="FZR24" s="136"/>
      <c r="FZS24" s="136"/>
      <c r="FZT24" s="136"/>
      <c r="FZU24" s="136"/>
      <c r="FZV24" s="136"/>
      <c r="FZW24" s="136"/>
      <c r="FZX24" s="136"/>
      <c r="FZY24" s="136"/>
      <c r="FZZ24" s="136"/>
      <c r="GAA24" s="136"/>
      <c r="GAB24" s="136"/>
      <c r="GAC24" s="136"/>
      <c r="GAD24" s="136"/>
      <c r="GAE24" s="136"/>
      <c r="GAF24" s="136"/>
      <c r="GAG24" s="136"/>
      <c r="GAH24" s="136"/>
      <c r="GAI24" s="136"/>
      <c r="GAJ24" s="136"/>
      <c r="GAK24" s="136"/>
      <c r="GAL24" s="136"/>
      <c r="GAM24" s="136"/>
      <c r="GAN24" s="136"/>
      <c r="GAO24" s="136"/>
      <c r="GAP24" s="136"/>
      <c r="GAQ24" s="136"/>
      <c r="GAR24" s="136"/>
      <c r="GAS24" s="136"/>
      <c r="GAT24" s="136"/>
      <c r="GAU24" s="136"/>
      <c r="GAV24" s="136"/>
      <c r="GAW24" s="136"/>
      <c r="GAX24" s="136"/>
      <c r="GAY24" s="136"/>
      <c r="GAZ24" s="136"/>
      <c r="GBA24" s="136"/>
      <c r="GBB24" s="136"/>
      <c r="GBC24" s="136"/>
      <c r="GBD24" s="136"/>
      <c r="GBE24" s="136"/>
      <c r="GBF24" s="136"/>
      <c r="GBG24" s="136"/>
      <c r="GBH24" s="136"/>
      <c r="GBI24" s="136"/>
      <c r="GBJ24" s="136"/>
      <c r="GBK24" s="136"/>
      <c r="GBL24" s="136"/>
      <c r="GBM24" s="136"/>
      <c r="GBN24" s="136"/>
      <c r="GBO24" s="136"/>
      <c r="GBP24" s="136"/>
      <c r="GBQ24" s="136"/>
      <c r="GBR24" s="136"/>
      <c r="GBS24" s="136"/>
      <c r="GBT24" s="136"/>
      <c r="GBU24" s="136"/>
      <c r="GBV24" s="136"/>
      <c r="GBW24" s="136"/>
      <c r="GBX24" s="136"/>
      <c r="GBY24" s="136"/>
      <c r="GBZ24" s="136"/>
      <c r="GCA24" s="136"/>
      <c r="GCB24" s="136"/>
      <c r="GCC24" s="136"/>
      <c r="GCD24" s="136"/>
      <c r="GCE24" s="136"/>
      <c r="GCF24" s="136"/>
      <c r="GCG24" s="136"/>
      <c r="GCH24" s="136"/>
      <c r="GCI24" s="136"/>
      <c r="GCJ24" s="136"/>
      <c r="GCK24" s="136"/>
      <c r="GCL24" s="136"/>
      <c r="GCM24" s="136"/>
      <c r="GCN24" s="136"/>
      <c r="GCO24" s="136"/>
      <c r="GCP24" s="136"/>
      <c r="GCQ24" s="136"/>
      <c r="GCR24" s="136"/>
      <c r="GCS24" s="136"/>
      <c r="GCT24" s="136"/>
      <c r="GCU24" s="136"/>
      <c r="GCV24" s="136"/>
      <c r="GCW24" s="136"/>
      <c r="GCX24" s="136"/>
      <c r="GCY24" s="136"/>
      <c r="GCZ24" s="136"/>
      <c r="GDA24" s="136"/>
      <c r="GDB24" s="136"/>
      <c r="GDC24" s="136"/>
      <c r="GDD24" s="136"/>
      <c r="GDE24" s="136"/>
      <c r="GDF24" s="136"/>
      <c r="GDG24" s="136"/>
      <c r="GDH24" s="136"/>
      <c r="GDI24" s="136"/>
      <c r="GDJ24" s="136"/>
      <c r="GDK24" s="136"/>
      <c r="GDL24" s="136"/>
      <c r="GDM24" s="136"/>
      <c r="GDN24" s="136"/>
      <c r="GDO24" s="136"/>
      <c r="GDP24" s="136"/>
      <c r="GDQ24" s="136"/>
      <c r="GDR24" s="136"/>
      <c r="GDS24" s="136"/>
      <c r="GDT24" s="136"/>
      <c r="GDU24" s="136"/>
      <c r="GDV24" s="136"/>
      <c r="GDW24" s="136"/>
      <c r="GDX24" s="136"/>
      <c r="GDY24" s="136"/>
      <c r="GDZ24" s="136"/>
      <c r="GEA24" s="136"/>
      <c r="GEB24" s="136"/>
      <c r="GEC24" s="136"/>
      <c r="GED24" s="136"/>
      <c r="GEE24" s="136"/>
      <c r="GEF24" s="136"/>
      <c r="GEG24" s="136"/>
      <c r="GEH24" s="136"/>
      <c r="GEI24" s="136"/>
      <c r="GEJ24" s="136"/>
      <c r="GEK24" s="136"/>
      <c r="GEL24" s="136"/>
      <c r="GEM24" s="136"/>
      <c r="GEN24" s="136"/>
      <c r="GEO24" s="136"/>
      <c r="GEP24" s="136"/>
      <c r="GEQ24" s="136"/>
      <c r="GER24" s="136"/>
      <c r="GES24" s="136"/>
      <c r="GET24" s="136"/>
      <c r="GEU24" s="136"/>
      <c r="GEV24" s="136"/>
      <c r="GEW24" s="136"/>
      <c r="GEX24" s="136"/>
      <c r="GEY24" s="136"/>
      <c r="GEZ24" s="136"/>
      <c r="GFA24" s="136"/>
      <c r="GFB24" s="136"/>
      <c r="GFC24" s="136"/>
      <c r="GFD24" s="136"/>
      <c r="GFE24" s="136"/>
      <c r="GFF24" s="136"/>
      <c r="GFG24" s="136"/>
      <c r="GFH24" s="136"/>
      <c r="GFI24" s="136"/>
      <c r="GFJ24" s="136"/>
      <c r="GFK24" s="136"/>
      <c r="GFL24" s="136"/>
      <c r="GFM24" s="136"/>
      <c r="GFN24" s="136"/>
      <c r="GFO24" s="136"/>
      <c r="GFP24" s="136"/>
      <c r="GFQ24" s="136"/>
      <c r="GFR24" s="136"/>
      <c r="GFS24" s="136"/>
      <c r="GFT24" s="136"/>
      <c r="GFU24" s="136"/>
      <c r="GFV24" s="136"/>
      <c r="GFW24" s="136"/>
      <c r="GFX24" s="136"/>
      <c r="GFY24" s="136"/>
      <c r="GFZ24" s="136"/>
      <c r="GGA24" s="136"/>
      <c r="GGB24" s="136"/>
      <c r="GGC24" s="136"/>
      <c r="GGD24" s="136"/>
      <c r="GGE24" s="136"/>
      <c r="GGF24" s="136"/>
      <c r="GGG24" s="136"/>
      <c r="GGH24" s="136"/>
      <c r="GGI24" s="136"/>
      <c r="GGJ24" s="136"/>
      <c r="GGK24" s="136"/>
      <c r="GGL24" s="136"/>
      <c r="GGM24" s="136"/>
      <c r="GGN24" s="136"/>
      <c r="GGO24" s="136"/>
      <c r="GGP24" s="136"/>
      <c r="GGQ24" s="136"/>
      <c r="GGR24" s="136"/>
      <c r="GGS24" s="136"/>
      <c r="GGT24" s="136"/>
      <c r="GGU24" s="136"/>
      <c r="GGV24" s="136"/>
      <c r="GGW24" s="136"/>
      <c r="GGX24" s="136"/>
      <c r="GGY24" s="136"/>
      <c r="GGZ24" s="136"/>
      <c r="GHA24" s="136"/>
      <c r="GHB24" s="136"/>
      <c r="GHC24" s="136"/>
      <c r="GHD24" s="136"/>
      <c r="GHE24" s="136"/>
      <c r="GHF24" s="136"/>
      <c r="GHG24" s="136"/>
      <c r="GHH24" s="136"/>
      <c r="GHI24" s="136"/>
      <c r="GHJ24" s="136"/>
      <c r="GHK24" s="136"/>
      <c r="GHL24" s="136"/>
      <c r="GHM24" s="136"/>
      <c r="GHN24" s="136"/>
      <c r="GHO24" s="136"/>
      <c r="GHP24" s="136"/>
      <c r="GHQ24" s="136"/>
      <c r="GHR24" s="136"/>
      <c r="GHS24" s="136"/>
      <c r="GHT24" s="136"/>
      <c r="GHU24" s="136"/>
      <c r="GHV24" s="136"/>
      <c r="GHW24" s="136"/>
      <c r="GHX24" s="136"/>
      <c r="GHY24" s="136"/>
      <c r="GHZ24" s="136"/>
      <c r="GIA24" s="136"/>
      <c r="GIB24" s="136"/>
      <c r="GIC24" s="136"/>
      <c r="GID24" s="136"/>
      <c r="GIE24" s="136"/>
      <c r="GIF24" s="136"/>
      <c r="GIG24" s="136"/>
      <c r="GIH24" s="136"/>
      <c r="GII24" s="136"/>
      <c r="GIJ24" s="136"/>
      <c r="GIK24" s="136"/>
      <c r="GIL24" s="136"/>
      <c r="GIM24" s="136"/>
      <c r="GIN24" s="136"/>
      <c r="GIO24" s="136"/>
      <c r="GIP24" s="136"/>
      <c r="GIQ24" s="136"/>
      <c r="GIR24" s="136"/>
      <c r="GIS24" s="136"/>
      <c r="GIT24" s="136"/>
      <c r="GIU24" s="136"/>
      <c r="GIV24" s="136"/>
      <c r="GIW24" s="136"/>
      <c r="GIX24" s="136"/>
      <c r="GIY24" s="136"/>
      <c r="GIZ24" s="136"/>
      <c r="GJA24" s="136"/>
      <c r="GJB24" s="136"/>
      <c r="GJC24" s="136"/>
      <c r="GJD24" s="136"/>
      <c r="GJE24" s="136"/>
      <c r="GJF24" s="136"/>
      <c r="GJG24" s="136"/>
      <c r="GJH24" s="136"/>
      <c r="GJI24" s="136"/>
      <c r="GJJ24" s="136"/>
      <c r="GJK24" s="136"/>
      <c r="GJL24" s="136"/>
      <c r="GJM24" s="136"/>
      <c r="GJN24" s="136"/>
      <c r="GJO24" s="136"/>
      <c r="GJP24" s="136"/>
      <c r="GJQ24" s="136"/>
      <c r="GJR24" s="136"/>
      <c r="GJS24" s="136"/>
      <c r="GJT24" s="136"/>
      <c r="GJU24" s="136"/>
      <c r="GJV24" s="136"/>
      <c r="GJW24" s="136"/>
      <c r="GJX24" s="136"/>
      <c r="GJY24" s="136"/>
      <c r="GJZ24" s="136"/>
      <c r="GKA24" s="136"/>
      <c r="GKB24" s="136"/>
      <c r="GKC24" s="136"/>
      <c r="GKD24" s="136"/>
      <c r="GKE24" s="136"/>
      <c r="GKF24" s="136"/>
      <c r="GKG24" s="136"/>
      <c r="GKH24" s="136"/>
      <c r="GKI24" s="136"/>
      <c r="GKJ24" s="136"/>
      <c r="GKK24" s="136"/>
      <c r="GKL24" s="136"/>
      <c r="GKM24" s="136"/>
      <c r="GKN24" s="136"/>
      <c r="GKO24" s="136"/>
      <c r="GKP24" s="136"/>
      <c r="GKQ24" s="136"/>
      <c r="GKR24" s="136"/>
      <c r="GKS24" s="136"/>
      <c r="GKT24" s="136"/>
      <c r="GKU24" s="136"/>
      <c r="GKV24" s="136"/>
      <c r="GKW24" s="136"/>
      <c r="GKX24" s="136"/>
      <c r="GKY24" s="136"/>
      <c r="GKZ24" s="136"/>
      <c r="GLA24" s="136"/>
      <c r="GLB24" s="136"/>
      <c r="GLC24" s="136"/>
      <c r="GLD24" s="136"/>
      <c r="GLE24" s="136"/>
      <c r="GLF24" s="136"/>
      <c r="GLG24" s="136"/>
      <c r="GLH24" s="136"/>
      <c r="GLI24" s="136"/>
      <c r="GLJ24" s="136"/>
      <c r="GLK24" s="136"/>
      <c r="GLL24" s="136"/>
      <c r="GLM24" s="136"/>
      <c r="GLN24" s="136"/>
      <c r="GLO24" s="136"/>
      <c r="GLP24" s="136"/>
      <c r="GLQ24" s="136"/>
      <c r="GLR24" s="136"/>
      <c r="GLS24" s="136"/>
      <c r="GLT24" s="136"/>
      <c r="GLU24" s="136"/>
      <c r="GLV24" s="136"/>
      <c r="GLW24" s="136"/>
      <c r="GLX24" s="136"/>
      <c r="GLY24" s="136"/>
      <c r="GLZ24" s="136"/>
      <c r="GMA24" s="136"/>
      <c r="GMB24" s="136"/>
      <c r="GMC24" s="136"/>
      <c r="GMD24" s="136"/>
      <c r="GME24" s="136"/>
      <c r="GMF24" s="136"/>
      <c r="GMG24" s="136"/>
      <c r="GMH24" s="136"/>
      <c r="GMI24" s="136"/>
      <c r="GMJ24" s="136"/>
      <c r="GMK24" s="136"/>
      <c r="GML24" s="136"/>
      <c r="GMM24" s="136"/>
      <c r="GMN24" s="136"/>
      <c r="GMO24" s="136"/>
      <c r="GMP24" s="136"/>
      <c r="GMQ24" s="136"/>
      <c r="GMR24" s="136"/>
      <c r="GMS24" s="136"/>
      <c r="GMT24" s="136"/>
      <c r="GMU24" s="136"/>
      <c r="GMV24" s="136"/>
      <c r="GMW24" s="136"/>
      <c r="GMX24" s="136"/>
      <c r="GMY24" s="136"/>
      <c r="GMZ24" s="136"/>
      <c r="GNA24" s="136"/>
      <c r="GNB24" s="136"/>
      <c r="GNC24" s="136"/>
      <c r="GND24" s="136"/>
      <c r="GNE24" s="136"/>
      <c r="GNF24" s="136"/>
      <c r="GNG24" s="136"/>
      <c r="GNH24" s="136"/>
      <c r="GNI24" s="136"/>
      <c r="GNJ24" s="136"/>
      <c r="GNK24" s="136"/>
      <c r="GNL24" s="136"/>
      <c r="GNM24" s="136"/>
      <c r="GNN24" s="136"/>
      <c r="GNO24" s="136"/>
      <c r="GNP24" s="136"/>
      <c r="GNQ24" s="136"/>
      <c r="GNR24" s="136"/>
      <c r="GNS24" s="136"/>
      <c r="GNT24" s="136"/>
      <c r="GNU24" s="136"/>
      <c r="GNV24" s="136"/>
      <c r="GNW24" s="136"/>
      <c r="GNX24" s="136"/>
      <c r="GNY24" s="136"/>
      <c r="GNZ24" s="136"/>
      <c r="GOA24" s="136"/>
      <c r="GOB24" s="136"/>
      <c r="GOC24" s="136"/>
      <c r="GOD24" s="136"/>
      <c r="GOE24" s="136"/>
      <c r="GOF24" s="136"/>
      <c r="GOG24" s="136"/>
      <c r="GOH24" s="136"/>
      <c r="GOI24" s="136"/>
      <c r="GOJ24" s="136"/>
      <c r="GOK24" s="136"/>
      <c r="GOL24" s="136"/>
      <c r="GOM24" s="136"/>
      <c r="GON24" s="136"/>
      <c r="GOO24" s="136"/>
      <c r="GOP24" s="136"/>
      <c r="GOQ24" s="136"/>
      <c r="GOR24" s="136"/>
      <c r="GOS24" s="136"/>
      <c r="GOT24" s="136"/>
      <c r="GOU24" s="136"/>
      <c r="GOV24" s="136"/>
      <c r="GOW24" s="136"/>
      <c r="GOX24" s="136"/>
      <c r="GOY24" s="136"/>
      <c r="GOZ24" s="136"/>
      <c r="GPA24" s="136"/>
      <c r="GPB24" s="136"/>
      <c r="GPC24" s="136"/>
      <c r="GPD24" s="136"/>
      <c r="GPE24" s="136"/>
      <c r="GPF24" s="136"/>
      <c r="GPG24" s="136"/>
      <c r="GPH24" s="136"/>
      <c r="GPI24" s="136"/>
      <c r="GPJ24" s="136"/>
      <c r="GPK24" s="136"/>
      <c r="GPL24" s="136"/>
      <c r="GPM24" s="136"/>
      <c r="GPN24" s="136"/>
      <c r="GPO24" s="136"/>
      <c r="GPP24" s="136"/>
      <c r="GPQ24" s="136"/>
      <c r="GPR24" s="136"/>
      <c r="GPS24" s="136"/>
      <c r="GPT24" s="136"/>
      <c r="GPU24" s="136"/>
      <c r="GPV24" s="136"/>
      <c r="GPW24" s="136"/>
      <c r="GPX24" s="136"/>
      <c r="GPY24" s="136"/>
      <c r="GPZ24" s="136"/>
      <c r="GQA24" s="136"/>
      <c r="GQB24" s="136"/>
      <c r="GQC24" s="136"/>
      <c r="GQD24" s="136"/>
      <c r="GQE24" s="136"/>
      <c r="GQF24" s="136"/>
      <c r="GQG24" s="136"/>
      <c r="GQH24" s="136"/>
      <c r="GQI24" s="136"/>
      <c r="GQJ24" s="136"/>
      <c r="GQK24" s="136"/>
      <c r="GQL24" s="136"/>
      <c r="GQM24" s="136"/>
      <c r="GQN24" s="136"/>
      <c r="GQO24" s="136"/>
      <c r="GQP24" s="136"/>
      <c r="GQQ24" s="136"/>
      <c r="GQR24" s="136"/>
      <c r="GQS24" s="136"/>
      <c r="GQT24" s="136"/>
      <c r="GQU24" s="136"/>
      <c r="GQV24" s="136"/>
      <c r="GQW24" s="136"/>
      <c r="GQX24" s="136"/>
      <c r="GQY24" s="136"/>
      <c r="GQZ24" s="136"/>
      <c r="GRA24" s="136"/>
      <c r="GRB24" s="136"/>
      <c r="GRC24" s="136"/>
      <c r="GRD24" s="136"/>
      <c r="GRE24" s="136"/>
      <c r="GRF24" s="136"/>
      <c r="GRG24" s="136"/>
      <c r="GRH24" s="136"/>
      <c r="GRI24" s="136"/>
      <c r="GRJ24" s="136"/>
      <c r="GRK24" s="136"/>
      <c r="GRL24" s="136"/>
      <c r="GRM24" s="136"/>
      <c r="GRN24" s="136"/>
      <c r="GRO24" s="136"/>
      <c r="GRP24" s="136"/>
      <c r="GRQ24" s="136"/>
      <c r="GRR24" s="136"/>
      <c r="GRS24" s="136"/>
      <c r="GRT24" s="136"/>
      <c r="GRU24" s="136"/>
      <c r="GRV24" s="136"/>
      <c r="GRW24" s="136"/>
      <c r="GRX24" s="136"/>
      <c r="GRY24" s="136"/>
      <c r="GRZ24" s="136"/>
      <c r="GSA24" s="136"/>
      <c r="GSB24" s="136"/>
      <c r="GSC24" s="136"/>
      <c r="GSD24" s="136"/>
      <c r="GSE24" s="136"/>
      <c r="GSF24" s="136"/>
      <c r="GSG24" s="136"/>
      <c r="GSH24" s="136"/>
      <c r="GSI24" s="136"/>
      <c r="GSJ24" s="136"/>
      <c r="GSK24" s="136"/>
      <c r="GSL24" s="136"/>
      <c r="GSM24" s="136"/>
      <c r="GSN24" s="136"/>
      <c r="GSO24" s="136"/>
      <c r="GSP24" s="136"/>
      <c r="GSQ24" s="136"/>
      <c r="GSR24" s="136"/>
      <c r="GSS24" s="136"/>
      <c r="GST24" s="136"/>
      <c r="GSU24" s="136"/>
      <c r="GSV24" s="136"/>
      <c r="GSW24" s="136"/>
      <c r="GSX24" s="136"/>
      <c r="GSY24" s="136"/>
      <c r="GSZ24" s="136"/>
      <c r="GTA24" s="136"/>
      <c r="GTB24" s="136"/>
      <c r="GTC24" s="136"/>
      <c r="GTD24" s="136"/>
      <c r="GTE24" s="136"/>
      <c r="GTF24" s="136"/>
      <c r="GTG24" s="136"/>
      <c r="GTH24" s="136"/>
      <c r="GTI24" s="136"/>
      <c r="GTJ24" s="136"/>
      <c r="GTK24" s="136"/>
      <c r="GTL24" s="136"/>
      <c r="GTM24" s="136"/>
      <c r="GTN24" s="136"/>
      <c r="GTO24" s="136"/>
      <c r="GTP24" s="136"/>
      <c r="GTQ24" s="136"/>
      <c r="GTR24" s="136"/>
      <c r="GTS24" s="136"/>
      <c r="GTT24" s="136"/>
      <c r="GTU24" s="136"/>
      <c r="GTV24" s="136"/>
      <c r="GTW24" s="136"/>
      <c r="GTX24" s="136"/>
      <c r="GTY24" s="136"/>
      <c r="GTZ24" s="136"/>
      <c r="GUA24" s="136"/>
      <c r="GUB24" s="136"/>
      <c r="GUC24" s="136"/>
      <c r="GUD24" s="136"/>
      <c r="GUE24" s="136"/>
      <c r="GUF24" s="136"/>
      <c r="GUG24" s="136"/>
      <c r="GUH24" s="136"/>
      <c r="GUI24" s="136"/>
      <c r="GUJ24" s="136"/>
      <c r="GUK24" s="136"/>
      <c r="GUL24" s="136"/>
      <c r="GUM24" s="136"/>
      <c r="GUN24" s="136"/>
      <c r="GUO24" s="136"/>
      <c r="GUP24" s="136"/>
      <c r="GUQ24" s="136"/>
      <c r="GUR24" s="136"/>
      <c r="GUS24" s="136"/>
      <c r="GUT24" s="136"/>
      <c r="GUU24" s="136"/>
      <c r="GUV24" s="136"/>
      <c r="GUW24" s="136"/>
      <c r="GUX24" s="136"/>
      <c r="GUY24" s="136"/>
      <c r="GUZ24" s="136"/>
      <c r="GVA24" s="136"/>
      <c r="GVB24" s="136"/>
      <c r="GVC24" s="136"/>
      <c r="GVD24" s="136"/>
      <c r="GVE24" s="136"/>
      <c r="GVF24" s="136"/>
      <c r="GVG24" s="136"/>
      <c r="GVH24" s="136"/>
      <c r="GVI24" s="136"/>
      <c r="GVJ24" s="136"/>
      <c r="GVK24" s="136"/>
      <c r="GVL24" s="136"/>
      <c r="GVM24" s="136"/>
      <c r="GVN24" s="136"/>
      <c r="GVO24" s="136"/>
      <c r="GVP24" s="136"/>
      <c r="GVQ24" s="136"/>
      <c r="GVR24" s="136"/>
      <c r="GVS24" s="136"/>
      <c r="GVT24" s="136"/>
      <c r="GVU24" s="136"/>
      <c r="GVV24" s="136"/>
      <c r="GVW24" s="136"/>
      <c r="GVX24" s="136"/>
      <c r="GVY24" s="136"/>
      <c r="GVZ24" s="136"/>
      <c r="GWA24" s="136"/>
      <c r="GWB24" s="136"/>
      <c r="GWC24" s="136"/>
      <c r="GWD24" s="136"/>
      <c r="GWE24" s="136"/>
      <c r="GWF24" s="136"/>
      <c r="GWG24" s="136"/>
      <c r="GWH24" s="136"/>
      <c r="GWI24" s="136"/>
      <c r="GWJ24" s="136"/>
      <c r="GWK24" s="136"/>
      <c r="GWL24" s="136"/>
      <c r="GWM24" s="136"/>
      <c r="GWN24" s="136"/>
      <c r="GWO24" s="136"/>
      <c r="GWP24" s="136"/>
      <c r="GWQ24" s="136"/>
      <c r="GWR24" s="136"/>
      <c r="GWS24" s="136"/>
      <c r="GWT24" s="136"/>
      <c r="GWU24" s="136"/>
      <c r="GWV24" s="136"/>
      <c r="GWW24" s="136"/>
      <c r="GWX24" s="136"/>
      <c r="GWY24" s="136"/>
      <c r="GWZ24" s="136"/>
      <c r="GXA24" s="136"/>
      <c r="GXB24" s="136"/>
      <c r="GXC24" s="136"/>
      <c r="GXD24" s="136"/>
      <c r="GXE24" s="136"/>
      <c r="GXF24" s="136"/>
      <c r="GXG24" s="136"/>
      <c r="GXH24" s="136"/>
      <c r="GXI24" s="136"/>
      <c r="GXJ24" s="136"/>
      <c r="GXK24" s="136"/>
      <c r="GXL24" s="136"/>
      <c r="GXM24" s="136"/>
      <c r="GXN24" s="136"/>
      <c r="GXO24" s="136"/>
      <c r="GXP24" s="136"/>
      <c r="GXQ24" s="136"/>
      <c r="GXR24" s="136"/>
      <c r="GXS24" s="136"/>
      <c r="GXT24" s="136"/>
      <c r="GXU24" s="136"/>
      <c r="GXV24" s="136"/>
      <c r="GXW24" s="136"/>
      <c r="GXX24" s="136"/>
      <c r="GXY24" s="136"/>
      <c r="GXZ24" s="136"/>
      <c r="GYA24" s="136"/>
      <c r="GYB24" s="136"/>
      <c r="GYC24" s="136"/>
      <c r="GYD24" s="136"/>
      <c r="GYE24" s="136"/>
      <c r="GYF24" s="136"/>
      <c r="GYG24" s="136"/>
      <c r="GYH24" s="136"/>
      <c r="GYI24" s="136"/>
      <c r="GYJ24" s="136"/>
      <c r="GYK24" s="136"/>
      <c r="GYL24" s="136"/>
      <c r="GYM24" s="136"/>
      <c r="GYN24" s="136"/>
      <c r="GYO24" s="136"/>
      <c r="GYP24" s="136"/>
      <c r="GYQ24" s="136"/>
      <c r="GYR24" s="136"/>
      <c r="GYS24" s="136"/>
      <c r="GYT24" s="136"/>
      <c r="GYU24" s="136"/>
      <c r="GYV24" s="136"/>
      <c r="GYW24" s="136"/>
      <c r="GYX24" s="136"/>
      <c r="GYY24" s="136"/>
      <c r="GYZ24" s="136"/>
      <c r="GZA24" s="136"/>
      <c r="GZB24" s="136"/>
      <c r="GZC24" s="136"/>
      <c r="GZD24" s="136"/>
      <c r="GZE24" s="136"/>
      <c r="GZF24" s="136"/>
      <c r="GZG24" s="136"/>
      <c r="GZH24" s="136"/>
      <c r="GZI24" s="136"/>
      <c r="GZJ24" s="136"/>
      <c r="GZK24" s="136"/>
      <c r="GZL24" s="136"/>
      <c r="GZM24" s="136"/>
      <c r="GZN24" s="136"/>
      <c r="GZO24" s="136"/>
      <c r="GZP24" s="136"/>
      <c r="GZQ24" s="136"/>
      <c r="GZR24" s="136"/>
      <c r="GZS24" s="136"/>
      <c r="GZT24" s="136"/>
      <c r="GZU24" s="136"/>
      <c r="GZV24" s="136"/>
      <c r="GZW24" s="136"/>
      <c r="GZX24" s="136"/>
      <c r="GZY24" s="136"/>
      <c r="GZZ24" s="136"/>
      <c r="HAA24" s="136"/>
      <c r="HAB24" s="136"/>
      <c r="HAC24" s="136"/>
      <c r="HAD24" s="136"/>
      <c r="HAE24" s="136"/>
      <c r="HAF24" s="136"/>
      <c r="HAG24" s="136"/>
      <c r="HAH24" s="136"/>
      <c r="HAI24" s="136"/>
      <c r="HAJ24" s="136"/>
      <c r="HAK24" s="136"/>
      <c r="HAL24" s="136"/>
      <c r="HAM24" s="136"/>
      <c r="HAN24" s="136"/>
      <c r="HAO24" s="136"/>
      <c r="HAP24" s="136"/>
      <c r="HAQ24" s="136"/>
      <c r="HAR24" s="136"/>
      <c r="HAS24" s="136"/>
      <c r="HAT24" s="136"/>
      <c r="HAU24" s="136"/>
      <c r="HAV24" s="136"/>
      <c r="HAW24" s="136"/>
      <c r="HAX24" s="136"/>
      <c r="HAY24" s="136"/>
      <c r="HAZ24" s="136"/>
      <c r="HBA24" s="136"/>
      <c r="HBB24" s="136"/>
      <c r="HBC24" s="136"/>
      <c r="HBD24" s="136"/>
      <c r="HBE24" s="136"/>
      <c r="HBF24" s="136"/>
      <c r="HBG24" s="136"/>
      <c r="HBH24" s="136"/>
      <c r="HBI24" s="136"/>
      <c r="HBJ24" s="136"/>
      <c r="HBK24" s="136"/>
      <c r="HBL24" s="136"/>
      <c r="HBM24" s="136"/>
      <c r="HBN24" s="136"/>
      <c r="HBO24" s="136"/>
      <c r="HBP24" s="136"/>
      <c r="HBQ24" s="136"/>
      <c r="HBR24" s="136"/>
      <c r="HBS24" s="136"/>
      <c r="HBT24" s="136"/>
      <c r="HBU24" s="136"/>
      <c r="HBV24" s="136"/>
      <c r="HBW24" s="136"/>
      <c r="HBX24" s="136"/>
      <c r="HBY24" s="136"/>
      <c r="HBZ24" s="136"/>
      <c r="HCA24" s="136"/>
      <c r="HCB24" s="136"/>
      <c r="HCC24" s="136"/>
      <c r="HCD24" s="136"/>
      <c r="HCE24" s="136"/>
      <c r="HCF24" s="136"/>
      <c r="HCG24" s="136"/>
      <c r="HCH24" s="136"/>
      <c r="HCI24" s="136"/>
      <c r="HCJ24" s="136"/>
      <c r="HCK24" s="136"/>
      <c r="HCL24" s="136"/>
      <c r="HCM24" s="136"/>
      <c r="HCN24" s="136"/>
      <c r="HCO24" s="136"/>
      <c r="HCP24" s="136"/>
      <c r="HCQ24" s="136"/>
      <c r="HCR24" s="136"/>
      <c r="HCS24" s="136"/>
      <c r="HCT24" s="136"/>
      <c r="HCU24" s="136"/>
      <c r="HCV24" s="136"/>
      <c r="HCW24" s="136"/>
      <c r="HCX24" s="136"/>
      <c r="HCY24" s="136"/>
      <c r="HCZ24" s="136"/>
      <c r="HDA24" s="136"/>
      <c r="HDB24" s="136"/>
      <c r="HDC24" s="136"/>
      <c r="HDD24" s="136"/>
      <c r="HDE24" s="136"/>
      <c r="HDF24" s="136"/>
      <c r="HDG24" s="136"/>
      <c r="HDH24" s="136"/>
      <c r="HDI24" s="136"/>
      <c r="HDJ24" s="136"/>
      <c r="HDK24" s="136"/>
      <c r="HDL24" s="136"/>
      <c r="HDM24" s="136"/>
      <c r="HDN24" s="136"/>
      <c r="HDO24" s="136"/>
      <c r="HDP24" s="136"/>
      <c r="HDQ24" s="136"/>
      <c r="HDR24" s="136"/>
      <c r="HDS24" s="136"/>
      <c r="HDT24" s="136"/>
      <c r="HDU24" s="136"/>
      <c r="HDV24" s="136"/>
      <c r="HDW24" s="136"/>
      <c r="HDX24" s="136"/>
      <c r="HDY24" s="136"/>
      <c r="HDZ24" s="136"/>
      <c r="HEA24" s="136"/>
      <c r="HEB24" s="136"/>
      <c r="HEC24" s="136"/>
      <c r="HED24" s="136"/>
      <c r="HEE24" s="136"/>
      <c r="HEF24" s="136"/>
      <c r="HEG24" s="136"/>
      <c r="HEH24" s="136"/>
      <c r="HEI24" s="136"/>
      <c r="HEJ24" s="136"/>
      <c r="HEK24" s="136"/>
      <c r="HEL24" s="136"/>
      <c r="HEM24" s="136"/>
      <c r="HEN24" s="136"/>
      <c r="HEO24" s="136"/>
      <c r="HEP24" s="136"/>
      <c r="HEQ24" s="136"/>
      <c r="HER24" s="136"/>
      <c r="HES24" s="136"/>
      <c r="HET24" s="136"/>
      <c r="HEU24" s="136"/>
      <c r="HEV24" s="136"/>
      <c r="HEW24" s="136"/>
      <c r="HEX24" s="136"/>
      <c r="HEY24" s="136"/>
      <c r="HEZ24" s="136"/>
      <c r="HFA24" s="136"/>
      <c r="HFB24" s="136"/>
      <c r="HFC24" s="136"/>
      <c r="HFD24" s="136"/>
      <c r="HFE24" s="136"/>
      <c r="HFF24" s="136"/>
      <c r="HFG24" s="136"/>
      <c r="HFH24" s="136"/>
      <c r="HFI24" s="136"/>
      <c r="HFJ24" s="136"/>
      <c r="HFK24" s="136"/>
      <c r="HFL24" s="136"/>
      <c r="HFM24" s="136"/>
      <c r="HFN24" s="136"/>
      <c r="HFO24" s="136"/>
      <c r="HFP24" s="136"/>
      <c r="HFQ24" s="136"/>
      <c r="HFR24" s="136"/>
      <c r="HFS24" s="136"/>
      <c r="HFT24" s="136"/>
      <c r="HFU24" s="136"/>
      <c r="HFV24" s="136"/>
      <c r="HFW24" s="136"/>
      <c r="HFX24" s="136"/>
      <c r="HFY24" s="136"/>
      <c r="HFZ24" s="136"/>
      <c r="HGA24" s="136"/>
      <c r="HGB24" s="136"/>
      <c r="HGC24" s="136"/>
      <c r="HGD24" s="136"/>
      <c r="HGE24" s="136"/>
      <c r="HGF24" s="136"/>
      <c r="HGG24" s="136"/>
      <c r="HGH24" s="136"/>
      <c r="HGI24" s="136"/>
      <c r="HGJ24" s="136"/>
      <c r="HGK24" s="136"/>
      <c r="HGL24" s="136"/>
      <c r="HGM24" s="136"/>
      <c r="HGN24" s="136"/>
      <c r="HGO24" s="136"/>
      <c r="HGP24" s="136"/>
      <c r="HGQ24" s="136"/>
      <c r="HGR24" s="136"/>
      <c r="HGS24" s="136"/>
      <c r="HGT24" s="136"/>
      <c r="HGU24" s="136"/>
      <c r="HGV24" s="136"/>
      <c r="HGW24" s="136"/>
      <c r="HGX24" s="136"/>
      <c r="HGY24" s="136"/>
      <c r="HGZ24" s="136"/>
      <c r="HHA24" s="136"/>
      <c r="HHB24" s="136"/>
      <c r="HHC24" s="136"/>
      <c r="HHD24" s="136"/>
      <c r="HHE24" s="136"/>
      <c r="HHF24" s="136"/>
      <c r="HHG24" s="136"/>
      <c r="HHH24" s="136"/>
      <c r="HHI24" s="136"/>
      <c r="HHJ24" s="136"/>
      <c r="HHK24" s="136"/>
      <c r="HHL24" s="136"/>
      <c r="HHM24" s="136"/>
      <c r="HHN24" s="136"/>
      <c r="HHO24" s="136"/>
      <c r="HHP24" s="136"/>
      <c r="HHQ24" s="136"/>
      <c r="HHR24" s="136"/>
      <c r="HHS24" s="136"/>
      <c r="HHT24" s="136"/>
      <c r="HHU24" s="136"/>
      <c r="HHV24" s="136"/>
      <c r="HHW24" s="136"/>
      <c r="HHX24" s="136"/>
      <c r="HHY24" s="136"/>
      <c r="HHZ24" s="136"/>
      <c r="HIA24" s="136"/>
      <c r="HIB24" s="136"/>
      <c r="HIC24" s="136"/>
      <c r="HID24" s="136"/>
      <c r="HIE24" s="136"/>
      <c r="HIF24" s="136"/>
      <c r="HIG24" s="136"/>
      <c r="HIH24" s="136"/>
      <c r="HII24" s="136"/>
      <c r="HIJ24" s="136"/>
      <c r="HIK24" s="136"/>
      <c r="HIL24" s="136"/>
      <c r="HIM24" s="136"/>
      <c r="HIN24" s="136"/>
      <c r="HIO24" s="136"/>
      <c r="HIP24" s="136"/>
      <c r="HIQ24" s="136"/>
      <c r="HIR24" s="136"/>
      <c r="HIS24" s="136"/>
      <c r="HIT24" s="136"/>
      <c r="HIU24" s="136"/>
      <c r="HIV24" s="136"/>
      <c r="HIW24" s="136"/>
      <c r="HIX24" s="136"/>
      <c r="HIY24" s="136"/>
      <c r="HIZ24" s="136"/>
      <c r="HJA24" s="136"/>
      <c r="HJB24" s="136"/>
      <c r="HJC24" s="136"/>
      <c r="HJD24" s="136"/>
      <c r="HJE24" s="136"/>
      <c r="HJF24" s="136"/>
      <c r="HJG24" s="136"/>
      <c r="HJH24" s="136"/>
      <c r="HJI24" s="136"/>
      <c r="HJJ24" s="136"/>
      <c r="HJK24" s="136"/>
      <c r="HJL24" s="136"/>
      <c r="HJM24" s="136"/>
      <c r="HJN24" s="136"/>
      <c r="HJO24" s="136"/>
      <c r="HJP24" s="136"/>
      <c r="HJQ24" s="136"/>
      <c r="HJR24" s="136"/>
      <c r="HJS24" s="136"/>
      <c r="HJT24" s="136"/>
      <c r="HJU24" s="136"/>
      <c r="HJV24" s="136"/>
      <c r="HJW24" s="136"/>
      <c r="HJX24" s="136"/>
      <c r="HJY24" s="136"/>
      <c r="HJZ24" s="136"/>
      <c r="HKA24" s="136"/>
      <c r="HKB24" s="136"/>
      <c r="HKC24" s="136"/>
      <c r="HKD24" s="136"/>
      <c r="HKE24" s="136"/>
      <c r="HKF24" s="136"/>
      <c r="HKG24" s="136"/>
      <c r="HKH24" s="136"/>
      <c r="HKI24" s="136"/>
      <c r="HKJ24" s="136"/>
      <c r="HKK24" s="136"/>
      <c r="HKL24" s="136"/>
      <c r="HKM24" s="136"/>
      <c r="HKN24" s="136"/>
      <c r="HKO24" s="136"/>
      <c r="HKP24" s="136"/>
      <c r="HKQ24" s="136"/>
      <c r="HKR24" s="136"/>
      <c r="HKS24" s="136"/>
      <c r="HKT24" s="136"/>
      <c r="HKU24" s="136"/>
      <c r="HKV24" s="136"/>
      <c r="HKW24" s="136"/>
      <c r="HKX24" s="136"/>
      <c r="HKY24" s="136"/>
      <c r="HKZ24" s="136"/>
      <c r="HLA24" s="136"/>
      <c r="HLB24" s="136"/>
      <c r="HLC24" s="136"/>
      <c r="HLD24" s="136"/>
      <c r="HLE24" s="136"/>
      <c r="HLF24" s="136"/>
      <c r="HLG24" s="136"/>
      <c r="HLH24" s="136"/>
      <c r="HLI24" s="136"/>
      <c r="HLJ24" s="136"/>
      <c r="HLK24" s="136"/>
      <c r="HLL24" s="136"/>
      <c r="HLM24" s="136"/>
      <c r="HLN24" s="136"/>
      <c r="HLO24" s="136"/>
      <c r="HLP24" s="136"/>
      <c r="HLQ24" s="136"/>
      <c r="HLR24" s="136"/>
      <c r="HLS24" s="136"/>
      <c r="HLT24" s="136"/>
      <c r="HLU24" s="136"/>
      <c r="HLV24" s="136"/>
      <c r="HLW24" s="136"/>
      <c r="HLX24" s="136"/>
      <c r="HLY24" s="136"/>
      <c r="HLZ24" s="136"/>
      <c r="HMA24" s="136"/>
      <c r="HMB24" s="136"/>
      <c r="HMC24" s="136"/>
      <c r="HMD24" s="136"/>
      <c r="HME24" s="136"/>
      <c r="HMF24" s="136"/>
      <c r="HMG24" s="136"/>
      <c r="HMH24" s="136"/>
      <c r="HMI24" s="136"/>
      <c r="HMJ24" s="136"/>
      <c r="HMK24" s="136"/>
      <c r="HML24" s="136"/>
      <c r="HMM24" s="136"/>
      <c r="HMN24" s="136"/>
      <c r="HMO24" s="136"/>
      <c r="HMP24" s="136"/>
      <c r="HMQ24" s="136"/>
      <c r="HMR24" s="136"/>
      <c r="HMS24" s="136"/>
      <c r="HMT24" s="136"/>
      <c r="HMU24" s="136"/>
      <c r="HMV24" s="136"/>
      <c r="HMW24" s="136"/>
      <c r="HMX24" s="136"/>
      <c r="HMY24" s="136"/>
      <c r="HMZ24" s="136"/>
      <c r="HNA24" s="136"/>
      <c r="HNB24" s="136"/>
      <c r="HNC24" s="136"/>
      <c r="HND24" s="136"/>
      <c r="HNE24" s="136"/>
      <c r="HNF24" s="136"/>
      <c r="HNG24" s="136"/>
      <c r="HNH24" s="136"/>
      <c r="HNI24" s="136"/>
      <c r="HNJ24" s="136"/>
      <c r="HNK24" s="136"/>
      <c r="HNL24" s="136"/>
      <c r="HNM24" s="136"/>
      <c r="HNN24" s="136"/>
      <c r="HNO24" s="136"/>
      <c r="HNP24" s="136"/>
      <c r="HNQ24" s="136"/>
      <c r="HNR24" s="136"/>
      <c r="HNS24" s="136"/>
      <c r="HNT24" s="136"/>
      <c r="HNU24" s="136"/>
      <c r="HNV24" s="136"/>
      <c r="HNW24" s="136"/>
      <c r="HNX24" s="136"/>
      <c r="HNY24" s="136"/>
      <c r="HNZ24" s="136"/>
      <c r="HOA24" s="136"/>
      <c r="HOB24" s="136"/>
      <c r="HOC24" s="136"/>
      <c r="HOD24" s="136"/>
      <c r="HOE24" s="136"/>
      <c r="HOF24" s="136"/>
      <c r="HOG24" s="136"/>
      <c r="HOH24" s="136"/>
      <c r="HOI24" s="136"/>
      <c r="HOJ24" s="136"/>
      <c r="HOK24" s="136"/>
      <c r="HOL24" s="136"/>
      <c r="HOM24" s="136"/>
      <c r="HON24" s="136"/>
      <c r="HOO24" s="136"/>
      <c r="HOP24" s="136"/>
      <c r="HOQ24" s="136"/>
      <c r="HOR24" s="136"/>
      <c r="HOS24" s="136"/>
      <c r="HOT24" s="136"/>
      <c r="HOU24" s="136"/>
      <c r="HOV24" s="136"/>
      <c r="HOW24" s="136"/>
      <c r="HOX24" s="136"/>
      <c r="HOY24" s="136"/>
      <c r="HOZ24" s="136"/>
      <c r="HPA24" s="136"/>
      <c r="HPB24" s="136"/>
      <c r="HPC24" s="136"/>
      <c r="HPD24" s="136"/>
      <c r="HPE24" s="136"/>
      <c r="HPF24" s="136"/>
      <c r="HPG24" s="136"/>
      <c r="HPH24" s="136"/>
      <c r="HPI24" s="136"/>
      <c r="HPJ24" s="136"/>
      <c r="HPK24" s="136"/>
      <c r="HPL24" s="136"/>
      <c r="HPM24" s="136"/>
      <c r="HPN24" s="136"/>
      <c r="HPO24" s="136"/>
      <c r="HPP24" s="136"/>
      <c r="HPQ24" s="136"/>
      <c r="HPR24" s="136"/>
      <c r="HPS24" s="136"/>
      <c r="HPT24" s="136"/>
      <c r="HPU24" s="136"/>
      <c r="HPV24" s="136"/>
      <c r="HPW24" s="136"/>
      <c r="HPX24" s="136"/>
      <c r="HPY24" s="136"/>
      <c r="HPZ24" s="136"/>
      <c r="HQA24" s="136"/>
      <c r="HQB24" s="136"/>
      <c r="HQC24" s="136"/>
      <c r="HQD24" s="136"/>
      <c r="HQE24" s="136"/>
      <c r="HQF24" s="136"/>
      <c r="HQG24" s="136"/>
      <c r="HQH24" s="136"/>
      <c r="HQI24" s="136"/>
      <c r="HQJ24" s="136"/>
      <c r="HQK24" s="136"/>
      <c r="HQL24" s="136"/>
      <c r="HQM24" s="136"/>
      <c r="HQN24" s="136"/>
      <c r="HQO24" s="136"/>
      <c r="HQP24" s="136"/>
      <c r="HQQ24" s="136"/>
      <c r="HQR24" s="136"/>
      <c r="HQS24" s="136"/>
      <c r="HQT24" s="136"/>
      <c r="HQU24" s="136"/>
      <c r="HQV24" s="136"/>
      <c r="HQW24" s="136"/>
      <c r="HQX24" s="136"/>
      <c r="HQY24" s="136"/>
      <c r="HQZ24" s="136"/>
      <c r="HRA24" s="136"/>
      <c r="HRB24" s="136"/>
      <c r="HRC24" s="136"/>
      <c r="HRD24" s="136"/>
      <c r="HRE24" s="136"/>
      <c r="HRF24" s="136"/>
      <c r="HRG24" s="136"/>
      <c r="HRH24" s="136"/>
      <c r="HRI24" s="136"/>
      <c r="HRJ24" s="136"/>
      <c r="HRK24" s="136"/>
      <c r="HRL24" s="136"/>
      <c r="HRM24" s="136"/>
      <c r="HRN24" s="136"/>
      <c r="HRO24" s="136"/>
      <c r="HRP24" s="136"/>
      <c r="HRQ24" s="136"/>
      <c r="HRR24" s="136"/>
      <c r="HRS24" s="136"/>
      <c r="HRT24" s="136"/>
      <c r="HRU24" s="136"/>
      <c r="HRV24" s="136"/>
      <c r="HRW24" s="136"/>
      <c r="HRX24" s="136"/>
      <c r="HRY24" s="136"/>
      <c r="HRZ24" s="136"/>
      <c r="HSA24" s="136"/>
      <c r="HSB24" s="136"/>
      <c r="HSC24" s="136"/>
      <c r="HSD24" s="136"/>
      <c r="HSE24" s="136"/>
      <c r="HSF24" s="136"/>
      <c r="HSG24" s="136"/>
      <c r="HSH24" s="136"/>
      <c r="HSI24" s="136"/>
      <c r="HSJ24" s="136"/>
      <c r="HSK24" s="136"/>
      <c r="HSL24" s="136"/>
      <c r="HSM24" s="136"/>
      <c r="HSN24" s="136"/>
      <c r="HSO24" s="136"/>
      <c r="HSP24" s="136"/>
      <c r="HSQ24" s="136"/>
      <c r="HSR24" s="136"/>
      <c r="HSS24" s="136"/>
      <c r="HST24" s="136"/>
      <c r="HSU24" s="136"/>
      <c r="HSV24" s="136"/>
      <c r="HSW24" s="136"/>
      <c r="HSX24" s="136"/>
      <c r="HSY24" s="136"/>
      <c r="HSZ24" s="136"/>
      <c r="HTA24" s="136"/>
      <c r="HTB24" s="136"/>
      <c r="HTC24" s="136"/>
      <c r="HTD24" s="136"/>
      <c r="HTE24" s="136"/>
      <c r="HTF24" s="136"/>
      <c r="HTG24" s="136"/>
      <c r="HTH24" s="136"/>
      <c r="HTI24" s="136"/>
      <c r="HTJ24" s="136"/>
      <c r="HTK24" s="136"/>
      <c r="HTL24" s="136"/>
      <c r="HTM24" s="136"/>
      <c r="HTN24" s="136"/>
      <c r="HTO24" s="136"/>
      <c r="HTP24" s="136"/>
      <c r="HTQ24" s="136"/>
      <c r="HTR24" s="136"/>
      <c r="HTS24" s="136"/>
      <c r="HTT24" s="136"/>
      <c r="HTU24" s="136"/>
      <c r="HTV24" s="136"/>
      <c r="HTW24" s="136"/>
      <c r="HTX24" s="136"/>
      <c r="HTY24" s="136"/>
      <c r="HTZ24" s="136"/>
      <c r="HUA24" s="136"/>
      <c r="HUB24" s="136"/>
      <c r="HUC24" s="136"/>
      <c r="HUD24" s="136"/>
      <c r="HUE24" s="136"/>
      <c r="HUF24" s="136"/>
      <c r="HUG24" s="136"/>
      <c r="HUH24" s="136"/>
      <c r="HUI24" s="136"/>
      <c r="HUJ24" s="136"/>
      <c r="HUK24" s="136"/>
      <c r="HUL24" s="136"/>
      <c r="HUM24" s="136"/>
      <c r="HUN24" s="136"/>
      <c r="HUO24" s="136"/>
      <c r="HUP24" s="136"/>
      <c r="HUQ24" s="136"/>
      <c r="HUR24" s="136"/>
      <c r="HUS24" s="136"/>
      <c r="HUT24" s="136"/>
      <c r="HUU24" s="136"/>
      <c r="HUV24" s="136"/>
      <c r="HUW24" s="136"/>
      <c r="HUX24" s="136"/>
      <c r="HUY24" s="136"/>
      <c r="HUZ24" s="136"/>
      <c r="HVA24" s="136"/>
      <c r="HVB24" s="136"/>
      <c r="HVC24" s="136"/>
      <c r="HVD24" s="136"/>
      <c r="HVE24" s="136"/>
      <c r="HVF24" s="136"/>
      <c r="HVG24" s="136"/>
      <c r="HVH24" s="136"/>
      <c r="HVI24" s="136"/>
      <c r="HVJ24" s="136"/>
      <c r="HVK24" s="136"/>
      <c r="HVL24" s="136"/>
      <c r="HVM24" s="136"/>
      <c r="HVN24" s="136"/>
      <c r="HVO24" s="136"/>
      <c r="HVP24" s="136"/>
      <c r="HVQ24" s="136"/>
      <c r="HVR24" s="136"/>
      <c r="HVS24" s="136"/>
      <c r="HVT24" s="136"/>
      <c r="HVU24" s="136"/>
      <c r="HVV24" s="136"/>
      <c r="HVW24" s="136"/>
      <c r="HVX24" s="136"/>
      <c r="HVY24" s="136"/>
      <c r="HVZ24" s="136"/>
      <c r="HWA24" s="136"/>
      <c r="HWB24" s="136"/>
      <c r="HWC24" s="136"/>
      <c r="HWD24" s="136"/>
      <c r="HWE24" s="136"/>
      <c r="HWF24" s="136"/>
      <c r="HWG24" s="136"/>
      <c r="HWH24" s="136"/>
      <c r="HWI24" s="136"/>
      <c r="HWJ24" s="136"/>
      <c r="HWK24" s="136"/>
      <c r="HWL24" s="136"/>
      <c r="HWM24" s="136"/>
      <c r="HWN24" s="136"/>
      <c r="HWO24" s="136"/>
      <c r="HWP24" s="136"/>
      <c r="HWQ24" s="136"/>
      <c r="HWR24" s="136"/>
      <c r="HWS24" s="136"/>
      <c r="HWT24" s="136"/>
      <c r="HWU24" s="136"/>
      <c r="HWV24" s="136"/>
      <c r="HWW24" s="136"/>
      <c r="HWX24" s="136"/>
      <c r="HWY24" s="136"/>
      <c r="HWZ24" s="136"/>
      <c r="HXA24" s="136"/>
      <c r="HXB24" s="136"/>
      <c r="HXC24" s="136"/>
      <c r="HXD24" s="136"/>
      <c r="HXE24" s="136"/>
      <c r="HXF24" s="136"/>
      <c r="HXG24" s="136"/>
      <c r="HXH24" s="136"/>
      <c r="HXI24" s="136"/>
      <c r="HXJ24" s="136"/>
      <c r="HXK24" s="136"/>
      <c r="HXL24" s="136"/>
      <c r="HXM24" s="136"/>
      <c r="HXN24" s="136"/>
      <c r="HXO24" s="136"/>
      <c r="HXP24" s="136"/>
      <c r="HXQ24" s="136"/>
      <c r="HXR24" s="136"/>
      <c r="HXS24" s="136"/>
      <c r="HXT24" s="136"/>
      <c r="HXU24" s="136"/>
      <c r="HXV24" s="136"/>
      <c r="HXW24" s="136"/>
      <c r="HXX24" s="136"/>
      <c r="HXY24" s="136"/>
      <c r="HXZ24" s="136"/>
      <c r="HYA24" s="136"/>
      <c r="HYB24" s="136"/>
      <c r="HYC24" s="136"/>
      <c r="HYD24" s="136"/>
      <c r="HYE24" s="136"/>
      <c r="HYF24" s="136"/>
      <c r="HYG24" s="136"/>
      <c r="HYH24" s="136"/>
      <c r="HYI24" s="136"/>
      <c r="HYJ24" s="136"/>
      <c r="HYK24" s="136"/>
      <c r="HYL24" s="136"/>
      <c r="HYM24" s="136"/>
      <c r="HYN24" s="136"/>
      <c r="HYO24" s="136"/>
      <c r="HYP24" s="136"/>
      <c r="HYQ24" s="136"/>
      <c r="HYR24" s="136"/>
      <c r="HYS24" s="136"/>
      <c r="HYT24" s="136"/>
      <c r="HYU24" s="136"/>
      <c r="HYV24" s="136"/>
      <c r="HYW24" s="136"/>
      <c r="HYX24" s="136"/>
      <c r="HYY24" s="136"/>
      <c r="HYZ24" s="136"/>
      <c r="HZA24" s="136"/>
      <c r="HZB24" s="136"/>
      <c r="HZC24" s="136"/>
      <c r="HZD24" s="136"/>
      <c r="HZE24" s="136"/>
      <c r="HZF24" s="136"/>
      <c r="HZG24" s="136"/>
      <c r="HZH24" s="136"/>
      <c r="HZI24" s="136"/>
      <c r="HZJ24" s="136"/>
      <c r="HZK24" s="136"/>
      <c r="HZL24" s="136"/>
      <c r="HZM24" s="136"/>
      <c r="HZN24" s="136"/>
      <c r="HZO24" s="136"/>
      <c r="HZP24" s="136"/>
      <c r="HZQ24" s="136"/>
      <c r="HZR24" s="136"/>
      <c r="HZS24" s="136"/>
      <c r="HZT24" s="136"/>
      <c r="HZU24" s="136"/>
      <c r="HZV24" s="136"/>
      <c r="HZW24" s="136"/>
      <c r="HZX24" s="136"/>
      <c r="HZY24" s="136"/>
      <c r="HZZ24" s="136"/>
      <c r="IAA24" s="136"/>
      <c r="IAB24" s="136"/>
      <c r="IAC24" s="136"/>
      <c r="IAD24" s="136"/>
      <c r="IAE24" s="136"/>
      <c r="IAF24" s="136"/>
      <c r="IAG24" s="136"/>
      <c r="IAH24" s="136"/>
      <c r="IAI24" s="136"/>
      <c r="IAJ24" s="136"/>
      <c r="IAK24" s="136"/>
      <c r="IAL24" s="136"/>
      <c r="IAM24" s="136"/>
      <c r="IAN24" s="136"/>
      <c r="IAO24" s="136"/>
      <c r="IAP24" s="136"/>
      <c r="IAQ24" s="136"/>
      <c r="IAR24" s="136"/>
      <c r="IAS24" s="136"/>
      <c r="IAT24" s="136"/>
      <c r="IAU24" s="136"/>
      <c r="IAV24" s="136"/>
      <c r="IAW24" s="136"/>
      <c r="IAX24" s="136"/>
      <c r="IAY24" s="136"/>
      <c r="IAZ24" s="136"/>
      <c r="IBA24" s="136"/>
      <c r="IBB24" s="136"/>
      <c r="IBC24" s="136"/>
      <c r="IBD24" s="136"/>
      <c r="IBE24" s="136"/>
      <c r="IBF24" s="136"/>
      <c r="IBG24" s="136"/>
      <c r="IBH24" s="136"/>
      <c r="IBI24" s="136"/>
      <c r="IBJ24" s="136"/>
      <c r="IBK24" s="136"/>
      <c r="IBL24" s="136"/>
      <c r="IBM24" s="136"/>
      <c r="IBN24" s="136"/>
      <c r="IBO24" s="136"/>
      <c r="IBP24" s="136"/>
      <c r="IBQ24" s="136"/>
      <c r="IBR24" s="136"/>
      <c r="IBS24" s="136"/>
      <c r="IBT24" s="136"/>
      <c r="IBU24" s="136"/>
      <c r="IBV24" s="136"/>
      <c r="IBW24" s="136"/>
      <c r="IBX24" s="136"/>
      <c r="IBY24" s="136"/>
      <c r="IBZ24" s="136"/>
      <c r="ICA24" s="136"/>
      <c r="ICB24" s="136"/>
      <c r="ICC24" s="136"/>
      <c r="ICD24" s="136"/>
      <c r="ICE24" s="136"/>
      <c r="ICF24" s="136"/>
      <c r="ICG24" s="136"/>
      <c r="ICH24" s="136"/>
      <c r="ICI24" s="136"/>
      <c r="ICJ24" s="136"/>
      <c r="ICK24" s="136"/>
      <c r="ICL24" s="136"/>
      <c r="ICM24" s="136"/>
      <c r="ICN24" s="136"/>
      <c r="ICO24" s="136"/>
      <c r="ICP24" s="136"/>
      <c r="ICQ24" s="136"/>
      <c r="ICR24" s="136"/>
      <c r="ICS24" s="136"/>
      <c r="ICT24" s="136"/>
      <c r="ICU24" s="136"/>
      <c r="ICV24" s="136"/>
      <c r="ICW24" s="136"/>
      <c r="ICX24" s="136"/>
      <c r="ICY24" s="136"/>
      <c r="ICZ24" s="136"/>
      <c r="IDA24" s="136"/>
      <c r="IDB24" s="136"/>
      <c r="IDC24" s="136"/>
      <c r="IDD24" s="136"/>
      <c r="IDE24" s="136"/>
      <c r="IDF24" s="136"/>
      <c r="IDG24" s="136"/>
      <c r="IDH24" s="136"/>
      <c r="IDI24" s="136"/>
      <c r="IDJ24" s="136"/>
      <c r="IDK24" s="136"/>
      <c r="IDL24" s="136"/>
      <c r="IDM24" s="136"/>
      <c r="IDN24" s="136"/>
      <c r="IDO24" s="136"/>
      <c r="IDP24" s="136"/>
      <c r="IDQ24" s="136"/>
      <c r="IDR24" s="136"/>
      <c r="IDS24" s="136"/>
      <c r="IDT24" s="136"/>
      <c r="IDU24" s="136"/>
      <c r="IDV24" s="136"/>
      <c r="IDW24" s="136"/>
      <c r="IDX24" s="136"/>
      <c r="IDY24" s="136"/>
      <c r="IDZ24" s="136"/>
      <c r="IEA24" s="136"/>
      <c r="IEB24" s="136"/>
      <c r="IEC24" s="136"/>
      <c r="IED24" s="136"/>
      <c r="IEE24" s="136"/>
      <c r="IEF24" s="136"/>
      <c r="IEG24" s="136"/>
      <c r="IEH24" s="136"/>
      <c r="IEI24" s="136"/>
      <c r="IEJ24" s="136"/>
      <c r="IEK24" s="136"/>
      <c r="IEL24" s="136"/>
      <c r="IEM24" s="136"/>
      <c r="IEN24" s="136"/>
      <c r="IEO24" s="136"/>
      <c r="IEP24" s="136"/>
      <c r="IEQ24" s="136"/>
      <c r="IER24" s="136"/>
      <c r="IES24" s="136"/>
      <c r="IET24" s="136"/>
      <c r="IEU24" s="136"/>
      <c r="IEV24" s="136"/>
      <c r="IEW24" s="136"/>
      <c r="IEX24" s="136"/>
      <c r="IEY24" s="136"/>
      <c r="IEZ24" s="136"/>
      <c r="IFA24" s="136"/>
      <c r="IFB24" s="136"/>
      <c r="IFC24" s="136"/>
      <c r="IFD24" s="136"/>
      <c r="IFE24" s="136"/>
      <c r="IFF24" s="136"/>
      <c r="IFG24" s="136"/>
      <c r="IFH24" s="136"/>
      <c r="IFI24" s="136"/>
      <c r="IFJ24" s="136"/>
      <c r="IFK24" s="136"/>
      <c r="IFL24" s="136"/>
      <c r="IFM24" s="136"/>
      <c r="IFN24" s="136"/>
      <c r="IFO24" s="136"/>
      <c r="IFP24" s="136"/>
      <c r="IFQ24" s="136"/>
      <c r="IFR24" s="136"/>
      <c r="IFS24" s="136"/>
      <c r="IFT24" s="136"/>
      <c r="IFU24" s="136"/>
      <c r="IFV24" s="136"/>
      <c r="IFW24" s="136"/>
      <c r="IFX24" s="136"/>
      <c r="IFY24" s="136"/>
      <c r="IFZ24" s="136"/>
      <c r="IGA24" s="136"/>
      <c r="IGB24" s="136"/>
      <c r="IGC24" s="136"/>
      <c r="IGD24" s="136"/>
      <c r="IGE24" s="136"/>
      <c r="IGF24" s="136"/>
      <c r="IGG24" s="136"/>
      <c r="IGH24" s="136"/>
      <c r="IGI24" s="136"/>
      <c r="IGJ24" s="136"/>
      <c r="IGK24" s="136"/>
      <c r="IGL24" s="136"/>
      <c r="IGM24" s="136"/>
      <c r="IGN24" s="136"/>
      <c r="IGO24" s="136"/>
      <c r="IGP24" s="136"/>
      <c r="IGQ24" s="136"/>
      <c r="IGR24" s="136"/>
      <c r="IGS24" s="136"/>
      <c r="IGT24" s="136"/>
      <c r="IGU24" s="136"/>
      <c r="IGV24" s="136"/>
      <c r="IGW24" s="136"/>
      <c r="IGX24" s="136"/>
      <c r="IGY24" s="136"/>
      <c r="IGZ24" s="136"/>
      <c r="IHA24" s="136"/>
      <c r="IHB24" s="136"/>
      <c r="IHC24" s="136"/>
      <c r="IHD24" s="136"/>
      <c r="IHE24" s="136"/>
      <c r="IHF24" s="136"/>
      <c r="IHG24" s="136"/>
      <c r="IHH24" s="136"/>
      <c r="IHI24" s="136"/>
      <c r="IHJ24" s="136"/>
      <c r="IHK24" s="136"/>
      <c r="IHL24" s="136"/>
      <c r="IHM24" s="136"/>
      <c r="IHN24" s="136"/>
      <c r="IHO24" s="136"/>
      <c r="IHP24" s="136"/>
      <c r="IHQ24" s="136"/>
      <c r="IHR24" s="136"/>
      <c r="IHS24" s="136"/>
      <c r="IHT24" s="136"/>
      <c r="IHU24" s="136"/>
      <c r="IHV24" s="136"/>
      <c r="IHW24" s="136"/>
      <c r="IHX24" s="136"/>
      <c r="IHY24" s="136"/>
      <c r="IHZ24" s="136"/>
      <c r="IIA24" s="136"/>
      <c r="IIB24" s="136"/>
      <c r="IIC24" s="136"/>
      <c r="IID24" s="136"/>
      <c r="IIE24" s="136"/>
      <c r="IIF24" s="136"/>
      <c r="IIG24" s="136"/>
      <c r="IIH24" s="136"/>
      <c r="III24" s="136"/>
      <c r="IIJ24" s="136"/>
      <c r="IIK24" s="136"/>
      <c r="IIL24" s="136"/>
      <c r="IIM24" s="136"/>
      <c r="IIN24" s="136"/>
      <c r="IIO24" s="136"/>
      <c r="IIP24" s="136"/>
      <c r="IIQ24" s="136"/>
      <c r="IIR24" s="136"/>
      <c r="IIS24" s="136"/>
      <c r="IIT24" s="136"/>
      <c r="IIU24" s="136"/>
      <c r="IIV24" s="136"/>
      <c r="IIW24" s="136"/>
      <c r="IIX24" s="136"/>
      <c r="IIY24" s="136"/>
      <c r="IIZ24" s="136"/>
      <c r="IJA24" s="136"/>
      <c r="IJB24" s="136"/>
      <c r="IJC24" s="136"/>
      <c r="IJD24" s="136"/>
      <c r="IJE24" s="136"/>
      <c r="IJF24" s="136"/>
      <c r="IJG24" s="136"/>
      <c r="IJH24" s="136"/>
      <c r="IJI24" s="136"/>
      <c r="IJJ24" s="136"/>
      <c r="IJK24" s="136"/>
      <c r="IJL24" s="136"/>
      <c r="IJM24" s="136"/>
      <c r="IJN24" s="136"/>
      <c r="IJO24" s="136"/>
      <c r="IJP24" s="136"/>
      <c r="IJQ24" s="136"/>
      <c r="IJR24" s="136"/>
      <c r="IJS24" s="136"/>
      <c r="IJT24" s="136"/>
      <c r="IJU24" s="136"/>
      <c r="IJV24" s="136"/>
      <c r="IJW24" s="136"/>
      <c r="IJX24" s="136"/>
      <c r="IJY24" s="136"/>
      <c r="IJZ24" s="136"/>
      <c r="IKA24" s="136"/>
      <c r="IKB24" s="136"/>
      <c r="IKC24" s="136"/>
      <c r="IKD24" s="136"/>
      <c r="IKE24" s="136"/>
      <c r="IKF24" s="136"/>
      <c r="IKG24" s="136"/>
      <c r="IKH24" s="136"/>
      <c r="IKI24" s="136"/>
      <c r="IKJ24" s="136"/>
      <c r="IKK24" s="136"/>
      <c r="IKL24" s="136"/>
      <c r="IKM24" s="136"/>
      <c r="IKN24" s="136"/>
      <c r="IKO24" s="136"/>
      <c r="IKP24" s="136"/>
      <c r="IKQ24" s="136"/>
      <c r="IKR24" s="136"/>
      <c r="IKS24" s="136"/>
      <c r="IKT24" s="136"/>
      <c r="IKU24" s="136"/>
      <c r="IKV24" s="136"/>
      <c r="IKW24" s="136"/>
      <c r="IKX24" s="136"/>
      <c r="IKY24" s="136"/>
      <c r="IKZ24" s="136"/>
      <c r="ILA24" s="136"/>
      <c r="ILB24" s="136"/>
      <c r="ILC24" s="136"/>
      <c r="ILD24" s="136"/>
      <c r="ILE24" s="136"/>
      <c r="ILF24" s="136"/>
      <c r="ILG24" s="136"/>
      <c r="ILH24" s="136"/>
      <c r="ILI24" s="136"/>
      <c r="ILJ24" s="136"/>
      <c r="ILK24" s="136"/>
      <c r="ILL24" s="136"/>
      <c r="ILM24" s="136"/>
      <c r="ILN24" s="136"/>
      <c r="ILO24" s="136"/>
      <c r="ILP24" s="136"/>
      <c r="ILQ24" s="136"/>
      <c r="ILR24" s="136"/>
      <c r="ILS24" s="136"/>
      <c r="ILT24" s="136"/>
      <c r="ILU24" s="136"/>
      <c r="ILV24" s="136"/>
      <c r="ILW24" s="136"/>
      <c r="ILX24" s="136"/>
      <c r="ILY24" s="136"/>
      <c r="ILZ24" s="136"/>
      <c r="IMA24" s="136"/>
      <c r="IMB24" s="136"/>
      <c r="IMC24" s="136"/>
      <c r="IMD24" s="136"/>
      <c r="IME24" s="136"/>
      <c r="IMF24" s="136"/>
      <c r="IMG24" s="136"/>
      <c r="IMH24" s="136"/>
      <c r="IMI24" s="136"/>
      <c r="IMJ24" s="136"/>
      <c r="IMK24" s="136"/>
      <c r="IML24" s="136"/>
      <c r="IMM24" s="136"/>
      <c r="IMN24" s="136"/>
      <c r="IMO24" s="136"/>
      <c r="IMP24" s="136"/>
      <c r="IMQ24" s="136"/>
      <c r="IMR24" s="136"/>
      <c r="IMS24" s="136"/>
      <c r="IMT24" s="136"/>
      <c r="IMU24" s="136"/>
      <c r="IMV24" s="136"/>
      <c r="IMW24" s="136"/>
      <c r="IMX24" s="136"/>
      <c r="IMY24" s="136"/>
      <c r="IMZ24" s="136"/>
      <c r="INA24" s="136"/>
      <c r="INB24" s="136"/>
      <c r="INC24" s="136"/>
      <c r="IND24" s="136"/>
      <c r="INE24" s="136"/>
      <c r="INF24" s="136"/>
      <c r="ING24" s="136"/>
      <c r="INH24" s="136"/>
      <c r="INI24" s="136"/>
      <c r="INJ24" s="136"/>
      <c r="INK24" s="136"/>
      <c r="INL24" s="136"/>
      <c r="INM24" s="136"/>
      <c r="INN24" s="136"/>
      <c r="INO24" s="136"/>
      <c r="INP24" s="136"/>
      <c r="INQ24" s="136"/>
      <c r="INR24" s="136"/>
      <c r="INS24" s="136"/>
      <c r="INT24" s="136"/>
      <c r="INU24" s="136"/>
      <c r="INV24" s="136"/>
      <c r="INW24" s="136"/>
      <c r="INX24" s="136"/>
      <c r="INY24" s="136"/>
      <c r="INZ24" s="136"/>
      <c r="IOA24" s="136"/>
      <c r="IOB24" s="136"/>
      <c r="IOC24" s="136"/>
      <c r="IOD24" s="136"/>
      <c r="IOE24" s="136"/>
      <c r="IOF24" s="136"/>
      <c r="IOG24" s="136"/>
      <c r="IOH24" s="136"/>
      <c r="IOI24" s="136"/>
      <c r="IOJ24" s="136"/>
      <c r="IOK24" s="136"/>
      <c r="IOL24" s="136"/>
      <c r="IOM24" s="136"/>
      <c r="ION24" s="136"/>
      <c r="IOO24" s="136"/>
      <c r="IOP24" s="136"/>
      <c r="IOQ24" s="136"/>
      <c r="IOR24" s="136"/>
      <c r="IOS24" s="136"/>
      <c r="IOT24" s="136"/>
      <c r="IOU24" s="136"/>
      <c r="IOV24" s="136"/>
      <c r="IOW24" s="136"/>
      <c r="IOX24" s="136"/>
      <c r="IOY24" s="136"/>
      <c r="IOZ24" s="136"/>
      <c r="IPA24" s="136"/>
      <c r="IPB24" s="136"/>
      <c r="IPC24" s="136"/>
      <c r="IPD24" s="136"/>
      <c r="IPE24" s="136"/>
      <c r="IPF24" s="136"/>
      <c r="IPG24" s="136"/>
      <c r="IPH24" s="136"/>
      <c r="IPI24" s="136"/>
      <c r="IPJ24" s="136"/>
      <c r="IPK24" s="136"/>
      <c r="IPL24" s="136"/>
      <c r="IPM24" s="136"/>
      <c r="IPN24" s="136"/>
      <c r="IPO24" s="136"/>
      <c r="IPP24" s="136"/>
      <c r="IPQ24" s="136"/>
      <c r="IPR24" s="136"/>
      <c r="IPS24" s="136"/>
      <c r="IPT24" s="136"/>
      <c r="IPU24" s="136"/>
      <c r="IPV24" s="136"/>
      <c r="IPW24" s="136"/>
      <c r="IPX24" s="136"/>
      <c r="IPY24" s="136"/>
      <c r="IPZ24" s="136"/>
      <c r="IQA24" s="136"/>
      <c r="IQB24" s="136"/>
      <c r="IQC24" s="136"/>
      <c r="IQD24" s="136"/>
      <c r="IQE24" s="136"/>
      <c r="IQF24" s="136"/>
      <c r="IQG24" s="136"/>
      <c r="IQH24" s="136"/>
      <c r="IQI24" s="136"/>
      <c r="IQJ24" s="136"/>
      <c r="IQK24" s="136"/>
      <c r="IQL24" s="136"/>
      <c r="IQM24" s="136"/>
      <c r="IQN24" s="136"/>
      <c r="IQO24" s="136"/>
      <c r="IQP24" s="136"/>
      <c r="IQQ24" s="136"/>
      <c r="IQR24" s="136"/>
      <c r="IQS24" s="136"/>
      <c r="IQT24" s="136"/>
      <c r="IQU24" s="136"/>
      <c r="IQV24" s="136"/>
      <c r="IQW24" s="136"/>
      <c r="IQX24" s="136"/>
      <c r="IQY24" s="136"/>
      <c r="IQZ24" s="136"/>
      <c r="IRA24" s="136"/>
      <c r="IRB24" s="136"/>
      <c r="IRC24" s="136"/>
      <c r="IRD24" s="136"/>
      <c r="IRE24" s="136"/>
      <c r="IRF24" s="136"/>
      <c r="IRG24" s="136"/>
      <c r="IRH24" s="136"/>
      <c r="IRI24" s="136"/>
      <c r="IRJ24" s="136"/>
      <c r="IRK24" s="136"/>
      <c r="IRL24" s="136"/>
      <c r="IRM24" s="136"/>
      <c r="IRN24" s="136"/>
      <c r="IRO24" s="136"/>
      <c r="IRP24" s="136"/>
      <c r="IRQ24" s="136"/>
      <c r="IRR24" s="136"/>
      <c r="IRS24" s="136"/>
      <c r="IRT24" s="136"/>
      <c r="IRU24" s="136"/>
      <c r="IRV24" s="136"/>
      <c r="IRW24" s="136"/>
      <c r="IRX24" s="136"/>
      <c r="IRY24" s="136"/>
      <c r="IRZ24" s="136"/>
      <c r="ISA24" s="136"/>
      <c r="ISB24" s="136"/>
      <c r="ISC24" s="136"/>
      <c r="ISD24" s="136"/>
      <c r="ISE24" s="136"/>
      <c r="ISF24" s="136"/>
      <c r="ISG24" s="136"/>
      <c r="ISH24" s="136"/>
      <c r="ISI24" s="136"/>
      <c r="ISJ24" s="136"/>
      <c r="ISK24" s="136"/>
      <c r="ISL24" s="136"/>
      <c r="ISM24" s="136"/>
      <c r="ISN24" s="136"/>
      <c r="ISO24" s="136"/>
      <c r="ISP24" s="136"/>
      <c r="ISQ24" s="136"/>
      <c r="ISR24" s="136"/>
      <c r="ISS24" s="136"/>
      <c r="IST24" s="136"/>
      <c r="ISU24" s="136"/>
      <c r="ISV24" s="136"/>
      <c r="ISW24" s="136"/>
      <c r="ISX24" s="136"/>
      <c r="ISY24" s="136"/>
      <c r="ISZ24" s="136"/>
      <c r="ITA24" s="136"/>
      <c r="ITB24" s="136"/>
      <c r="ITC24" s="136"/>
      <c r="ITD24" s="136"/>
      <c r="ITE24" s="136"/>
      <c r="ITF24" s="136"/>
      <c r="ITG24" s="136"/>
      <c r="ITH24" s="136"/>
      <c r="ITI24" s="136"/>
      <c r="ITJ24" s="136"/>
      <c r="ITK24" s="136"/>
      <c r="ITL24" s="136"/>
      <c r="ITM24" s="136"/>
      <c r="ITN24" s="136"/>
      <c r="ITO24" s="136"/>
      <c r="ITP24" s="136"/>
      <c r="ITQ24" s="136"/>
      <c r="ITR24" s="136"/>
      <c r="ITS24" s="136"/>
      <c r="ITT24" s="136"/>
      <c r="ITU24" s="136"/>
      <c r="ITV24" s="136"/>
    </row>
    <row r="25" spans="1:1220 2103:2257 3143:6626" s="135" customFormat="1">
      <c r="A25" s="134">
        <v>24</v>
      </c>
      <c r="B25" s="334" t="s">
        <v>427</v>
      </c>
      <c r="C25" s="335" t="s">
        <v>355</v>
      </c>
      <c r="D25" s="335" t="s">
        <v>53</v>
      </c>
      <c r="E25" s="336" t="s">
        <v>428</v>
      </c>
      <c r="F25" s="336" t="s">
        <v>429</v>
      </c>
      <c r="G25" s="337" t="s">
        <v>87</v>
      </c>
      <c r="H25" s="379">
        <v>36093</v>
      </c>
      <c r="I25" s="338" t="s">
        <v>386</v>
      </c>
      <c r="J25" s="378" t="s">
        <v>609</v>
      </c>
      <c r="K25" s="170"/>
      <c r="L25" s="170"/>
      <c r="M25" s="170"/>
      <c r="N25" s="170"/>
      <c r="O25" s="170"/>
      <c r="P25" s="170"/>
      <c r="Q25" s="170"/>
      <c r="R25" s="170"/>
      <c r="S25" s="170"/>
      <c r="T25" s="170"/>
      <c r="U25" s="170"/>
      <c r="V25" s="170"/>
      <c r="ACR25" s="136"/>
      <c r="ACS25" s="136"/>
      <c r="ACT25" s="136"/>
      <c r="ACU25" s="136"/>
      <c r="ACV25" s="136"/>
      <c r="ACW25" s="136"/>
      <c r="ACX25" s="136"/>
      <c r="ACY25" s="136"/>
      <c r="ACZ25" s="136"/>
      <c r="ADA25" s="136"/>
      <c r="ADB25" s="136"/>
      <c r="ADC25" s="136"/>
      <c r="ADD25" s="136"/>
      <c r="ADE25" s="136"/>
      <c r="ADF25" s="136"/>
      <c r="ADG25" s="136"/>
      <c r="ADH25" s="136"/>
      <c r="ADI25" s="136"/>
      <c r="ADJ25" s="136"/>
      <c r="ADK25" s="136"/>
      <c r="ADL25" s="136"/>
      <c r="ADM25" s="136"/>
      <c r="ADN25" s="136"/>
      <c r="ADO25" s="136"/>
      <c r="ADP25" s="136"/>
      <c r="ADQ25" s="136"/>
      <c r="ADR25" s="136"/>
      <c r="ADS25" s="136"/>
      <c r="ADT25" s="136"/>
      <c r="ADU25" s="136"/>
      <c r="ADV25" s="136"/>
      <c r="ADW25" s="136"/>
      <c r="ADX25" s="136"/>
      <c r="ADY25" s="136"/>
      <c r="ADZ25" s="136"/>
      <c r="AEA25" s="136"/>
      <c r="AEB25" s="136"/>
      <c r="AEC25" s="136"/>
      <c r="AED25" s="136"/>
      <c r="AEE25" s="136"/>
      <c r="AEF25" s="136"/>
      <c r="AEG25" s="136"/>
      <c r="AEH25" s="136"/>
      <c r="AEI25" s="136"/>
      <c r="AEJ25" s="136"/>
      <c r="AEK25" s="136"/>
      <c r="AEL25" s="136"/>
      <c r="AEM25" s="136"/>
      <c r="AEN25" s="136"/>
      <c r="AEO25" s="136"/>
      <c r="AEP25" s="136"/>
      <c r="AEQ25" s="136"/>
      <c r="AER25" s="136"/>
      <c r="AES25" s="136"/>
      <c r="AET25" s="136"/>
      <c r="AEU25" s="136"/>
      <c r="AEV25" s="136"/>
      <c r="AEW25" s="136"/>
      <c r="AEX25" s="136"/>
      <c r="AEY25" s="136"/>
      <c r="AEZ25" s="136"/>
      <c r="AFA25" s="136"/>
      <c r="AFB25" s="136"/>
      <c r="AFC25" s="136"/>
      <c r="AFD25" s="136"/>
      <c r="AFE25" s="136"/>
      <c r="AFF25" s="136"/>
      <c r="AFG25" s="136"/>
      <c r="AFH25" s="136"/>
      <c r="AFI25" s="136"/>
      <c r="AFJ25" s="136"/>
      <c r="AFK25" s="136"/>
      <c r="AFL25" s="136"/>
      <c r="AFM25" s="136"/>
      <c r="AFN25" s="136"/>
      <c r="AFO25" s="136"/>
      <c r="AFP25" s="136"/>
      <c r="AFQ25" s="136"/>
      <c r="AFR25" s="136"/>
      <c r="AFS25" s="136"/>
      <c r="AFT25" s="136"/>
      <c r="AFU25" s="136"/>
      <c r="AFV25" s="136"/>
      <c r="AFW25" s="136"/>
      <c r="AFX25" s="136"/>
      <c r="AFY25" s="136"/>
      <c r="AFZ25" s="136"/>
      <c r="AGA25" s="136"/>
      <c r="AGB25" s="136"/>
      <c r="AGC25" s="136"/>
      <c r="AGD25" s="136"/>
      <c r="AGE25" s="136"/>
      <c r="AGF25" s="136"/>
      <c r="AGG25" s="136"/>
      <c r="AGH25" s="136"/>
      <c r="AGI25" s="136"/>
      <c r="AGJ25" s="136"/>
      <c r="AGK25" s="136"/>
      <c r="AGL25" s="136"/>
      <c r="AGM25" s="136"/>
      <c r="AGN25" s="136"/>
      <c r="AGO25" s="136"/>
      <c r="AGP25" s="136"/>
      <c r="AGQ25" s="136"/>
      <c r="AGR25" s="136"/>
      <c r="AGS25" s="136"/>
      <c r="AGT25" s="136"/>
      <c r="AGU25" s="136"/>
      <c r="AGV25" s="136"/>
      <c r="AGW25" s="136"/>
      <c r="AGX25" s="136"/>
      <c r="AGY25" s="136"/>
      <c r="AGZ25" s="136"/>
      <c r="AHA25" s="136"/>
      <c r="AHB25" s="136"/>
      <c r="AHC25" s="136"/>
      <c r="AHD25" s="136"/>
      <c r="AHE25" s="136"/>
      <c r="AHF25" s="136"/>
      <c r="AHG25" s="136"/>
      <c r="AHH25" s="136"/>
      <c r="AHI25" s="136"/>
      <c r="AHJ25" s="136"/>
      <c r="AHK25" s="136"/>
      <c r="AHL25" s="136"/>
      <c r="AHM25" s="136"/>
      <c r="AHN25" s="136"/>
      <c r="AHO25" s="136"/>
      <c r="AHP25" s="136"/>
      <c r="AHQ25" s="136"/>
      <c r="AHR25" s="136"/>
      <c r="AHS25" s="136"/>
      <c r="AHT25" s="136"/>
      <c r="AHU25" s="136"/>
      <c r="AHV25" s="136"/>
      <c r="AHW25" s="136"/>
      <c r="AHX25" s="136"/>
      <c r="AHY25" s="136"/>
      <c r="AHZ25" s="136"/>
      <c r="AIA25" s="136"/>
      <c r="AIB25" s="136"/>
      <c r="AIC25" s="136"/>
      <c r="AID25" s="136"/>
      <c r="AIE25" s="136"/>
      <c r="AIF25" s="136"/>
      <c r="AIG25" s="136"/>
      <c r="AIH25" s="136"/>
      <c r="AII25" s="136"/>
      <c r="AIJ25" s="136"/>
      <c r="AIK25" s="136"/>
      <c r="AIL25" s="136"/>
      <c r="AIM25" s="136"/>
      <c r="AIN25" s="136"/>
      <c r="AIO25" s="136"/>
      <c r="AIP25" s="136"/>
      <c r="AIQ25" s="136"/>
      <c r="AIR25" s="136"/>
      <c r="AIS25" s="136"/>
      <c r="AIT25" s="136"/>
      <c r="AIU25" s="136"/>
      <c r="AIV25" s="136"/>
      <c r="AIW25" s="136"/>
      <c r="AIX25" s="136"/>
      <c r="AIY25" s="136"/>
      <c r="AIZ25" s="136"/>
      <c r="AJA25" s="136"/>
      <c r="AJB25" s="136"/>
      <c r="AJC25" s="136"/>
      <c r="AJD25" s="136"/>
      <c r="AJE25" s="136"/>
      <c r="AJF25" s="136"/>
      <c r="AJG25" s="136"/>
      <c r="AJH25" s="136"/>
      <c r="AJI25" s="136"/>
      <c r="AJJ25" s="136"/>
      <c r="AJK25" s="136"/>
      <c r="AJL25" s="136"/>
      <c r="AJM25" s="136"/>
      <c r="AJN25" s="136"/>
      <c r="AJO25" s="136"/>
      <c r="AJP25" s="136"/>
      <c r="AJQ25" s="136"/>
      <c r="AJR25" s="136"/>
      <c r="AJS25" s="136"/>
      <c r="AJT25" s="136"/>
      <c r="AJU25" s="136"/>
      <c r="AJV25" s="136"/>
      <c r="AJW25" s="136"/>
      <c r="AJX25" s="136"/>
      <c r="AJY25" s="136"/>
      <c r="AJZ25" s="136"/>
      <c r="AKA25" s="136"/>
      <c r="AKB25" s="136"/>
      <c r="AKC25" s="136"/>
      <c r="AKD25" s="136"/>
      <c r="AKE25" s="136"/>
      <c r="AKF25" s="136"/>
      <c r="AKG25" s="136"/>
      <c r="AKH25" s="136"/>
      <c r="AKI25" s="136"/>
      <c r="AKJ25" s="136"/>
      <c r="AKK25" s="136"/>
      <c r="AKL25" s="136"/>
      <c r="AKM25" s="136"/>
      <c r="AKN25" s="136"/>
      <c r="AKO25" s="136"/>
      <c r="AKP25" s="136"/>
      <c r="AKQ25" s="136"/>
      <c r="AKR25" s="136"/>
      <c r="AKS25" s="136"/>
      <c r="AKT25" s="136"/>
      <c r="AKU25" s="136"/>
      <c r="AKV25" s="136"/>
      <c r="AKW25" s="136"/>
      <c r="AKX25" s="136"/>
      <c r="AKY25" s="136"/>
      <c r="AKZ25" s="136"/>
      <c r="ALA25" s="136"/>
      <c r="ALB25" s="136"/>
      <c r="ALC25" s="136"/>
      <c r="ALD25" s="136"/>
      <c r="ALE25" s="136"/>
      <c r="ALF25" s="136"/>
      <c r="ALG25" s="136"/>
      <c r="ALH25" s="136"/>
      <c r="ALI25" s="136"/>
      <c r="ALJ25" s="136"/>
      <c r="ALK25" s="136"/>
      <c r="ALL25" s="136"/>
      <c r="ALM25" s="136"/>
      <c r="ALN25" s="136"/>
      <c r="ALO25" s="136"/>
      <c r="ALP25" s="136"/>
      <c r="ALQ25" s="136"/>
      <c r="ALR25" s="136"/>
      <c r="ALS25" s="136"/>
      <c r="ALT25" s="136"/>
      <c r="ALU25" s="136"/>
      <c r="ALV25" s="136"/>
      <c r="ALW25" s="136"/>
      <c r="ALX25" s="136"/>
      <c r="ALY25" s="136"/>
      <c r="ALZ25" s="136"/>
      <c r="AMA25" s="136"/>
      <c r="AMB25" s="136"/>
      <c r="AMC25" s="136"/>
      <c r="AMD25" s="136"/>
      <c r="AME25" s="136"/>
      <c r="AMF25" s="136"/>
      <c r="AMG25" s="136"/>
      <c r="AMH25" s="136"/>
      <c r="AMI25" s="136"/>
      <c r="AMJ25" s="136"/>
      <c r="AMK25" s="136"/>
      <c r="AML25" s="136"/>
      <c r="AMM25" s="136"/>
      <c r="AMN25" s="136"/>
      <c r="AMO25" s="136"/>
      <c r="AMP25" s="136"/>
      <c r="AMQ25" s="136"/>
      <c r="AMR25" s="136"/>
      <c r="AMS25" s="136"/>
      <c r="AMT25" s="136"/>
      <c r="AMU25" s="136"/>
      <c r="AMV25" s="136"/>
      <c r="AMW25" s="136"/>
      <c r="AMX25" s="136"/>
      <c r="AMY25" s="136"/>
      <c r="AMZ25" s="136"/>
      <c r="ANA25" s="136"/>
      <c r="ANB25" s="136"/>
      <c r="ANC25" s="136"/>
      <c r="AND25" s="136"/>
      <c r="ANE25" s="136"/>
      <c r="ANF25" s="136"/>
      <c r="ANG25" s="136"/>
      <c r="ANH25" s="136"/>
      <c r="ANI25" s="136"/>
      <c r="ANJ25" s="136"/>
      <c r="ANK25" s="136"/>
      <c r="ANL25" s="136"/>
      <c r="ANM25" s="136"/>
      <c r="ANN25" s="136"/>
      <c r="ANO25" s="136"/>
      <c r="ANP25" s="136"/>
      <c r="ANQ25" s="136"/>
      <c r="ANR25" s="136"/>
      <c r="ANS25" s="136"/>
      <c r="ANT25" s="136"/>
      <c r="ANU25" s="136"/>
      <c r="ANV25" s="136"/>
      <c r="ANW25" s="136"/>
      <c r="ANX25" s="136"/>
      <c r="ANY25" s="136"/>
      <c r="ANZ25" s="136"/>
      <c r="AOA25" s="136"/>
      <c r="AOB25" s="136"/>
      <c r="AOC25" s="136"/>
      <c r="AOD25" s="136"/>
      <c r="AOE25" s="136"/>
      <c r="AOF25" s="136"/>
      <c r="AOG25" s="136"/>
      <c r="AOH25" s="136"/>
      <c r="AOI25" s="136"/>
      <c r="AOJ25" s="136"/>
      <c r="AOK25" s="136"/>
      <c r="AOL25" s="136"/>
      <c r="AOM25" s="136"/>
      <c r="AON25" s="136"/>
      <c r="AOO25" s="136"/>
      <c r="AOP25" s="136"/>
      <c r="AOQ25" s="136"/>
      <c r="AOR25" s="136"/>
      <c r="AOS25" s="136"/>
      <c r="AOT25" s="136"/>
      <c r="AOU25" s="136"/>
      <c r="AOV25" s="136"/>
      <c r="AOW25" s="136"/>
      <c r="AOX25" s="136"/>
      <c r="AOY25" s="136"/>
      <c r="AOZ25" s="136"/>
      <c r="APA25" s="136"/>
      <c r="APB25" s="136"/>
      <c r="APC25" s="136"/>
      <c r="APD25" s="136"/>
      <c r="APE25" s="136"/>
      <c r="APF25" s="136"/>
      <c r="APG25" s="136"/>
      <c r="APH25" s="136"/>
      <c r="API25" s="136"/>
      <c r="APJ25" s="136"/>
      <c r="APK25" s="136"/>
      <c r="APL25" s="136"/>
      <c r="APM25" s="136"/>
      <c r="APN25" s="136"/>
      <c r="APO25" s="136"/>
      <c r="APP25" s="136"/>
      <c r="APQ25" s="136"/>
      <c r="APR25" s="136"/>
      <c r="APS25" s="136"/>
      <c r="APT25" s="136"/>
      <c r="APU25" s="136"/>
      <c r="APV25" s="136"/>
      <c r="APW25" s="136"/>
      <c r="APX25" s="136"/>
      <c r="APY25" s="136"/>
      <c r="APZ25" s="136"/>
      <c r="AQA25" s="136"/>
      <c r="AQB25" s="136"/>
      <c r="AQC25" s="136"/>
      <c r="AQD25" s="136"/>
      <c r="AQE25" s="136"/>
      <c r="AQF25" s="136"/>
      <c r="AQG25" s="136"/>
      <c r="AQH25" s="136"/>
      <c r="AQI25" s="136"/>
      <c r="AQJ25" s="136"/>
      <c r="AQK25" s="136"/>
      <c r="AQL25" s="136"/>
      <c r="AQM25" s="136"/>
      <c r="AQN25" s="136"/>
      <c r="AQO25" s="136"/>
      <c r="AQP25" s="136"/>
      <c r="AQQ25" s="136"/>
      <c r="AQR25" s="136"/>
      <c r="AQS25" s="136"/>
      <c r="AQT25" s="136"/>
      <c r="AQU25" s="136"/>
      <c r="AQV25" s="136"/>
      <c r="AQW25" s="136"/>
      <c r="AQX25" s="136"/>
      <c r="AQY25" s="136"/>
      <c r="AQZ25" s="136"/>
      <c r="ARA25" s="136"/>
      <c r="ARB25" s="136"/>
      <c r="ARC25" s="136"/>
      <c r="ARD25" s="136"/>
      <c r="ARE25" s="136"/>
      <c r="ARF25" s="136"/>
      <c r="ARG25" s="136"/>
      <c r="ARH25" s="136"/>
      <c r="ARI25" s="136"/>
      <c r="ARJ25" s="136"/>
      <c r="ARK25" s="136"/>
      <c r="ARL25" s="136"/>
      <c r="ARM25" s="136"/>
      <c r="ARN25" s="136"/>
      <c r="ARO25" s="136"/>
      <c r="ARP25" s="136"/>
      <c r="ARQ25" s="136"/>
      <c r="ARR25" s="136"/>
      <c r="ARS25" s="136"/>
      <c r="ART25" s="136"/>
      <c r="ARU25" s="136"/>
      <c r="ARV25" s="136"/>
      <c r="ARW25" s="136"/>
      <c r="ARX25" s="136"/>
      <c r="ARY25" s="136"/>
      <c r="ARZ25" s="136"/>
      <c r="ASA25" s="136"/>
      <c r="ASB25" s="136"/>
      <c r="ASC25" s="136"/>
      <c r="ASD25" s="136"/>
      <c r="ASE25" s="136"/>
      <c r="ASF25" s="136"/>
      <c r="ASG25" s="136"/>
      <c r="ASH25" s="136"/>
      <c r="ASI25" s="136"/>
      <c r="ASJ25" s="136"/>
      <c r="ASK25" s="136"/>
      <c r="ASL25" s="136"/>
      <c r="ASM25" s="136"/>
      <c r="ASN25" s="136"/>
      <c r="ASO25" s="136"/>
      <c r="ASP25" s="136"/>
      <c r="ASQ25" s="136"/>
      <c r="ASR25" s="136"/>
      <c r="ASS25" s="136"/>
      <c r="AST25" s="136"/>
      <c r="ASU25" s="136"/>
      <c r="ASV25" s="136"/>
      <c r="ASW25" s="136"/>
      <c r="ASX25" s="136"/>
      <c r="ASY25" s="136"/>
      <c r="ASZ25" s="136"/>
      <c r="ATA25" s="136"/>
      <c r="ATB25" s="136"/>
      <c r="ATC25" s="136"/>
      <c r="ATD25" s="136"/>
      <c r="ATE25" s="136"/>
      <c r="ATF25" s="136"/>
      <c r="ATG25" s="136"/>
      <c r="ATH25" s="136"/>
      <c r="ATI25" s="136"/>
      <c r="ATJ25" s="136"/>
      <c r="ATK25" s="136"/>
      <c r="ATL25" s="136"/>
      <c r="ATM25" s="136"/>
      <c r="ATN25" s="136"/>
      <c r="ATO25" s="136"/>
      <c r="ATP25" s="136"/>
      <c r="ATQ25" s="136"/>
      <c r="ATR25" s="136"/>
      <c r="ATS25" s="136"/>
      <c r="ATT25" s="136"/>
      <c r="ATU25" s="136"/>
      <c r="ATV25" s="136"/>
      <c r="ATW25" s="136"/>
      <c r="ATX25" s="136"/>
      <c r="CBW25" s="136"/>
      <c r="CBX25" s="136"/>
      <c r="CBY25" s="136"/>
      <c r="CBZ25" s="136"/>
      <c r="CCA25" s="136"/>
      <c r="CCB25" s="136"/>
      <c r="CCC25" s="136"/>
      <c r="CCD25" s="136"/>
      <c r="CCE25" s="136"/>
      <c r="CCF25" s="136"/>
      <c r="CCG25" s="136"/>
      <c r="CCH25" s="136"/>
      <c r="CCI25" s="136"/>
      <c r="CCJ25" s="136"/>
      <c r="CCK25" s="136"/>
      <c r="CCL25" s="136"/>
      <c r="CCM25" s="136"/>
      <c r="CCN25" s="136"/>
      <c r="CCO25" s="136"/>
      <c r="CCP25" s="136"/>
      <c r="CCQ25" s="136"/>
      <c r="CCR25" s="136"/>
      <c r="CCS25" s="136"/>
      <c r="CCT25" s="136"/>
      <c r="CCU25" s="136"/>
      <c r="CCV25" s="136"/>
      <c r="CCW25" s="136"/>
      <c r="CCX25" s="136"/>
      <c r="CCY25" s="136"/>
      <c r="CCZ25" s="136"/>
      <c r="CDA25" s="136"/>
      <c r="CDB25" s="136"/>
      <c r="CDC25" s="136"/>
      <c r="CDD25" s="136"/>
      <c r="CDE25" s="136"/>
      <c r="CDF25" s="136"/>
      <c r="CDG25" s="136"/>
      <c r="CDH25" s="136"/>
      <c r="CDI25" s="136"/>
      <c r="CDJ25" s="136"/>
      <c r="CDK25" s="136"/>
      <c r="CDL25" s="136"/>
      <c r="CDM25" s="136"/>
      <c r="CDN25" s="136"/>
      <c r="CDO25" s="136"/>
      <c r="CDP25" s="136"/>
      <c r="CDQ25" s="136"/>
      <c r="CDR25" s="136"/>
      <c r="CDS25" s="136"/>
      <c r="CDT25" s="136"/>
      <c r="CDU25" s="136"/>
      <c r="CDV25" s="136"/>
      <c r="CDW25" s="136"/>
      <c r="CDX25" s="136"/>
      <c r="CDY25" s="136"/>
      <c r="CDZ25" s="136"/>
      <c r="CEA25" s="136"/>
      <c r="CEB25" s="136"/>
      <c r="CEC25" s="136"/>
      <c r="CED25" s="136"/>
      <c r="CEE25" s="136"/>
      <c r="CEF25" s="136"/>
      <c r="CEG25" s="136"/>
      <c r="CEH25" s="136"/>
      <c r="CEI25" s="136"/>
      <c r="CEJ25" s="136"/>
      <c r="CEK25" s="136"/>
      <c r="CEL25" s="136"/>
      <c r="CEM25" s="136"/>
      <c r="CEN25" s="136"/>
      <c r="CEO25" s="136"/>
      <c r="CEP25" s="136"/>
      <c r="CEQ25" s="136"/>
      <c r="CER25" s="136"/>
      <c r="CES25" s="136"/>
      <c r="CET25" s="136"/>
      <c r="CEU25" s="136"/>
      <c r="CEV25" s="136"/>
      <c r="CEW25" s="136"/>
      <c r="CEX25" s="136"/>
      <c r="CEY25" s="136"/>
      <c r="CEZ25" s="136"/>
      <c r="CFA25" s="136"/>
      <c r="CFB25" s="136"/>
      <c r="CFC25" s="136"/>
      <c r="CFD25" s="136"/>
      <c r="CFE25" s="136"/>
      <c r="CFF25" s="136"/>
      <c r="CFG25" s="136"/>
      <c r="CFH25" s="136"/>
      <c r="CFI25" s="136"/>
      <c r="CFJ25" s="136"/>
      <c r="CFK25" s="136"/>
      <c r="CFL25" s="136"/>
      <c r="CFM25" s="136"/>
      <c r="CFN25" s="136"/>
      <c r="CFO25" s="136"/>
      <c r="CFP25" s="136"/>
      <c r="CFQ25" s="136"/>
      <c r="CFR25" s="136"/>
      <c r="CFS25" s="136"/>
      <c r="CFT25" s="136"/>
      <c r="CFU25" s="136"/>
      <c r="CFV25" s="136"/>
      <c r="CFW25" s="136"/>
      <c r="CFX25" s="136"/>
      <c r="CFY25" s="136"/>
      <c r="CFZ25" s="136"/>
      <c r="CGA25" s="136"/>
      <c r="CGB25" s="136"/>
      <c r="CGC25" s="136"/>
      <c r="CGD25" s="136"/>
      <c r="CGE25" s="136"/>
      <c r="CGF25" s="136"/>
      <c r="CGG25" s="136"/>
      <c r="CGH25" s="136"/>
      <c r="CGI25" s="136"/>
      <c r="CGJ25" s="136"/>
      <c r="CGK25" s="136"/>
      <c r="CGL25" s="136"/>
      <c r="CGM25" s="136"/>
      <c r="CGN25" s="136"/>
      <c r="CGO25" s="136"/>
      <c r="CGP25" s="136"/>
      <c r="CGQ25" s="136"/>
      <c r="CGR25" s="136"/>
      <c r="CGS25" s="136"/>
      <c r="CGT25" s="136"/>
      <c r="CGU25" s="136"/>
      <c r="CGV25" s="136"/>
      <c r="CGW25" s="136"/>
      <c r="CGX25" s="136"/>
      <c r="CGY25" s="136"/>
      <c r="CGZ25" s="136"/>
      <c r="CHA25" s="136"/>
      <c r="CHB25" s="136"/>
      <c r="CHC25" s="136"/>
      <c r="CHD25" s="136"/>
      <c r="CHE25" s="136"/>
      <c r="CHF25" s="136"/>
      <c r="CHG25" s="136"/>
      <c r="CHH25" s="136"/>
      <c r="CHI25" s="136"/>
      <c r="CHJ25" s="136"/>
      <c r="CHK25" s="136"/>
      <c r="CHL25" s="136"/>
      <c r="CHM25" s="136"/>
      <c r="CHN25" s="136"/>
      <c r="CHO25" s="136"/>
      <c r="CHP25" s="136"/>
      <c r="CHQ25" s="136"/>
      <c r="CHR25" s="136"/>
      <c r="CHS25" s="136"/>
      <c r="CHT25" s="136"/>
      <c r="CHU25" s="136"/>
      <c r="DPW25" s="136"/>
      <c r="DPX25" s="136"/>
      <c r="DPY25" s="136"/>
      <c r="DPZ25" s="136"/>
      <c r="DQA25" s="136"/>
      <c r="DQB25" s="136"/>
      <c r="DQC25" s="136"/>
      <c r="DQD25" s="136"/>
      <c r="DQE25" s="136"/>
      <c r="DQF25" s="136"/>
      <c r="DQG25" s="136"/>
      <c r="DQH25" s="136"/>
      <c r="DQI25" s="136"/>
      <c r="DQJ25" s="136"/>
      <c r="DQK25" s="136"/>
      <c r="DQL25" s="136"/>
      <c r="DQM25" s="136"/>
      <c r="DQN25" s="136"/>
      <c r="DQO25" s="136"/>
      <c r="DQP25" s="136"/>
      <c r="DQQ25" s="136"/>
      <c r="DQR25" s="136"/>
      <c r="DQS25" s="136"/>
      <c r="DQT25" s="136"/>
      <c r="DQU25" s="136"/>
      <c r="DQV25" s="136"/>
      <c r="DQW25" s="136"/>
      <c r="DQX25" s="136"/>
      <c r="DQY25" s="136"/>
      <c r="DQZ25" s="136"/>
      <c r="DRA25" s="136"/>
      <c r="DRB25" s="136"/>
      <c r="DRC25" s="136"/>
      <c r="DRD25" s="136"/>
      <c r="DRE25" s="136"/>
      <c r="DRF25" s="136"/>
      <c r="DRG25" s="136"/>
      <c r="DRH25" s="136"/>
      <c r="DRI25" s="136"/>
      <c r="DRJ25" s="136"/>
      <c r="DRK25" s="136"/>
      <c r="DRL25" s="136"/>
      <c r="DRM25" s="136"/>
      <c r="DRN25" s="136"/>
      <c r="DRO25" s="136"/>
      <c r="DRP25" s="136"/>
      <c r="DRQ25" s="136"/>
      <c r="DRR25" s="136"/>
      <c r="DRS25" s="136"/>
      <c r="DRT25" s="136"/>
      <c r="DRU25" s="136"/>
      <c r="DRV25" s="136"/>
      <c r="DRW25" s="136"/>
      <c r="DRX25" s="136"/>
      <c r="DRY25" s="136"/>
      <c r="DRZ25" s="136"/>
      <c r="DSA25" s="136"/>
      <c r="DSB25" s="136"/>
      <c r="DSC25" s="136"/>
      <c r="DSD25" s="136"/>
      <c r="DSE25" s="136"/>
      <c r="DSF25" s="136"/>
      <c r="DSG25" s="136"/>
      <c r="DSH25" s="136"/>
      <c r="DSI25" s="136"/>
      <c r="DSJ25" s="136"/>
      <c r="DSK25" s="136"/>
      <c r="DSL25" s="136"/>
      <c r="DSM25" s="136"/>
      <c r="DSN25" s="136"/>
      <c r="DSO25" s="136"/>
      <c r="DSP25" s="136"/>
      <c r="DSQ25" s="136"/>
      <c r="DSR25" s="136"/>
      <c r="DSS25" s="136"/>
      <c r="DST25" s="136"/>
      <c r="DSU25" s="136"/>
      <c r="DSV25" s="136"/>
      <c r="DSW25" s="136"/>
      <c r="DSX25" s="136"/>
      <c r="DSY25" s="136"/>
      <c r="DSZ25" s="136"/>
      <c r="DTA25" s="136"/>
      <c r="DTB25" s="136"/>
      <c r="DTC25" s="136"/>
      <c r="DTD25" s="136"/>
      <c r="DTE25" s="136"/>
      <c r="DTF25" s="136"/>
      <c r="DTG25" s="136"/>
      <c r="DTH25" s="136"/>
      <c r="DTI25" s="136"/>
      <c r="DTJ25" s="136"/>
      <c r="DTK25" s="136"/>
      <c r="DTL25" s="136"/>
      <c r="DTM25" s="136"/>
      <c r="DTN25" s="136"/>
      <c r="DTO25" s="136"/>
      <c r="DTP25" s="136"/>
      <c r="DTQ25" s="136"/>
      <c r="DTR25" s="136"/>
      <c r="DTS25" s="136"/>
      <c r="DTT25" s="136"/>
      <c r="DTU25" s="136"/>
      <c r="DTV25" s="136"/>
      <c r="DTW25" s="136"/>
      <c r="DTX25" s="136"/>
      <c r="DTY25" s="136"/>
      <c r="DTZ25" s="136"/>
      <c r="DUA25" s="136"/>
      <c r="DUB25" s="136"/>
      <c r="DUC25" s="136"/>
      <c r="DUD25" s="136"/>
      <c r="DUE25" s="136"/>
      <c r="DUF25" s="136"/>
      <c r="DUG25" s="136"/>
      <c r="DUH25" s="136"/>
      <c r="DUI25" s="136"/>
      <c r="DUJ25" s="136"/>
      <c r="DUK25" s="136"/>
      <c r="DUL25" s="136"/>
      <c r="DUM25" s="136"/>
      <c r="DUN25" s="136"/>
      <c r="DUO25" s="136"/>
      <c r="DUP25" s="136"/>
      <c r="DUQ25" s="136"/>
      <c r="DUR25" s="136"/>
      <c r="DUS25" s="136"/>
      <c r="DUT25" s="136"/>
      <c r="DUU25" s="136"/>
      <c r="DUV25" s="136"/>
      <c r="DUW25" s="136"/>
      <c r="DUX25" s="136"/>
      <c r="DUY25" s="136"/>
      <c r="DUZ25" s="136"/>
      <c r="DVA25" s="136"/>
      <c r="DVB25" s="136"/>
      <c r="DVC25" s="136"/>
      <c r="DVD25" s="136"/>
      <c r="DVE25" s="136"/>
      <c r="DVF25" s="136"/>
      <c r="DVG25" s="136"/>
      <c r="DVH25" s="136"/>
      <c r="DVI25" s="136"/>
      <c r="DVJ25" s="136"/>
      <c r="DVK25" s="136"/>
      <c r="DVL25" s="136"/>
      <c r="DVM25" s="136"/>
      <c r="DVN25" s="136"/>
      <c r="DVO25" s="136"/>
      <c r="DVP25" s="136"/>
      <c r="DVQ25" s="136"/>
      <c r="DVR25" s="136"/>
      <c r="DVS25" s="136"/>
      <c r="DVT25" s="136"/>
      <c r="DVU25" s="136"/>
      <c r="DVV25" s="136"/>
      <c r="DVW25" s="136"/>
      <c r="DVX25" s="136"/>
      <c r="DVY25" s="136"/>
      <c r="DVZ25" s="136"/>
      <c r="DWA25" s="136"/>
      <c r="DWB25" s="136"/>
      <c r="DWC25" s="136"/>
      <c r="DWD25" s="136"/>
      <c r="DWE25" s="136"/>
      <c r="DWF25" s="136"/>
      <c r="DWG25" s="136"/>
      <c r="DWH25" s="136"/>
      <c r="DWI25" s="136"/>
      <c r="DWJ25" s="136"/>
      <c r="DWK25" s="136"/>
      <c r="DWL25" s="136"/>
      <c r="DWM25" s="136"/>
      <c r="DWN25" s="136"/>
      <c r="DWO25" s="136"/>
      <c r="DWP25" s="136"/>
      <c r="DWQ25" s="136"/>
      <c r="DWR25" s="136"/>
      <c r="DWS25" s="136"/>
      <c r="DWT25" s="136"/>
      <c r="DWU25" s="136"/>
      <c r="DWV25" s="136"/>
      <c r="DWW25" s="136"/>
      <c r="DWX25" s="136"/>
      <c r="DWY25" s="136"/>
      <c r="DWZ25" s="136"/>
      <c r="DXA25" s="136"/>
      <c r="DXB25" s="136"/>
      <c r="DXC25" s="136"/>
      <c r="DXD25" s="136"/>
      <c r="DXE25" s="136"/>
      <c r="DXF25" s="136"/>
      <c r="DXG25" s="136"/>
      <c r="DXH25" s="136"/>
      <c r="DXI25" s="136"/>
      <c r="DXJ25" s="136"/>
      <c r="DXK25" s="136"/>
      <c r="DXL25" s="136"/>
      <c r="DXM25" s="136"/>
      <c r="DXN25" s="136"/>
      <c r="DXO25" s="136"/>
      <c r="DXP25" s="136"/>
      <c r="DXQ25" s="136"/>
      <c r="DXR25" s="136"/>
      <c r="DXS25" s="136"/>
      <c r="DXT25" s="136"/>
      <c r="DXU25" s="136"/>
      <c r="DXV25" s="136"/>
      <c r="DXW25" s="136"/>
      <c r="DXX25" s="136"/>
      <c r="DXY25" s="136"/>
      <c r="DXZ25" s="136"/>
      <c r="DYA25" s="136"/>
      <c r="DYB25" s="136"/>
      <c r="DYC25" s="136"/>
      <c r="DYD25" s="136"/>
      <c r="DYE25" s="136"/>
      <c r="DYF25" s="136"/>
      <c r="DYG25" s="136"/>
      <c r="DYH25" s="136"/>
      <c r="DYI25" s="136"/>
      <c r="DYJ25" s="136"/>
      <c r="DYK25" s="136"/>
      <c r="DYL25" s="136"/>
      <c r="DYM25" s="136"/>
      <c r="DYN25" s="136"/>
      <c r="DYO25" s="136"/>
      <c r="DYP25" s="136"/>
      <c r="DYQ25" s="136"/>
      <c r="DYR25" s="136"/>
      <c r="DYS25" s="136"/>
      <c r="DYT25" s="136"/>
      <c r="DYU25" s="136"/>
      <c r="DYV25" s="136"/>
      <c r="DYW25" s="136"/>
      <c r="DYX25" s="136"/>
      <c r="DYY25" s="136"/>
      <c r="DYZ25" s="136"/>
      <c r="DZA25" s="136"/>
      <c r="DZB25" s="136"/>
      <c r="DZC25" s="136"/>
      <c r="DZD25" s="136"/>
      <c r="DZE25" s="136"/>
      <c r="DZF25" s="136"/>
      <c r="DZG25" s="136"/>
      <c r="DZH25" s="136"/>
      <c r="DZI25" s="136"/>
      <c r="DZJ25" s="136"/>
      <c r="DZK25" s="136"/>
      <c r="DZL25" s="136"/>
      <c r="DZM25" s="136"/>
      <c r="DZN25" s="136"/>
      <c r="DZO25" s="136"/>
      <c r="DZP25" s="136"/>
      <c r="DZQ25" s="136"/>
      <c r="DZR25" s="136"/>
      <c r="DZS25" s="136"/>
      <c r="DZT25" s="136"/>
      <c r="DZU25" s="136"/>
      <c r="DZV25" s="136"/>
      <c r="DZW25" s="136"/>
      <c r="DZX25" s="136"/>
      <c r="DZY25" s="136"/>
      <c r="DZZ25" s="136"/>
      <c r="EAA25" s="136"/>
      <c r="EAB25" s="136"/>
      <c r="EAC25" s="136"/>
      <c r="EAD25" s="136"/>
      <c r="EAE25" s="136"/>
      <c r="EAF25" s="136"/>
      <c r="EAG25" s="136"/>
      <c r="EAH25" s="136"/>
      <c r="EAI25" s="136"/>
      <c r="EAJ25" s="136"/>
      <c r="EAK25" s="136"/>
      <c r="EAL25" s="136"/>
      <c r="EAM25" s="136"/>
      <c r="EAN25" s="136"/>
      <c r="EAO25" s="136"/>
      <c r="EAP25" s="136"/>
      <c r="EAQ25" s="136"/>
      <c r="EAR25" s="136"/>
      <c r="EAS25" s="136"/>
      <c r="EAT25" s="136"/>
      <c r="EAU25" s="136"/>
      <c r="EAV25" s="136"/>
      <c r="EAW25" s="136"/>
      <c r="EAX25" s="136"/>
      <c r="EAY25" s="136"/>
      <c r="EAZ25" s="136"/>
      <c r="EBA25" s="136"/>
      <c r="EBB25" s="136"/>
      <c r="EBC25" s="136"/>
      <c r="EBD25" s="136"/>
      <c r="EBE25" s="136"/>
      <c r="EBF25" s="136"/>
      <c r="EBG25" s="136"/>
      <c r="EBH25" s="136"/>
      <c r="EBI25" s="136"/>
      <c r="EBJ25" s="136"/>
      <c r="EBK25" s="136"/>
      <c r="EBL25" s="136"/>
      <c r="EBM25" s="136"/>
      <c r="EBN25" s="136"/>
      <c r="EBO25" s="136"/>
      <c r="EBP25" s="136"/>
      <c r="EBQ25" s="136"/>
      <c r="EBR25" s="136"/>
      <c r="EBS25" s="136"/>
      <c r="EBT25" s="136"/>
      <c r="EBU25" s="136"/>
      <c r="EBV25" s="136"/>
      <c r="EBW25" s="136"/>
      <c r="EBX25" s="136"/>
      <c r="EBY25" s="136"/>
      <c r="EBZ25" s="136"/>
      <c r="ECA25" s="136"/>
      <c r="ECB25" s="136"/>
      <c r="ECC25" s="136"/>
      <c r="ECD25" s="136"/>
      <c r="ECE25" s="136"/>
      <c r="ECF25" s="136"/>
      <c r="ECG25" s="136"/>
      <c r="ECH25" s="136"/>
      <c r="ECI25" s="136"/>
      <c r="ECJ25" s="136"/>
      <c r="ECK25" s="136"/>
      <c r="ECL25" s="136"/>
      <c r="ECM25" s="136"/>
      <c r="ECN25" s="136"/>
      <c r="ECO25" s="136"/>
      <c r="ECP25" s="136"/>
      <c r="ECQ25" s="136"/>
      <c r="ECR25" s="136"/>
      <c r="ECS25" s="136"/>
      <c r="ECT25" s="136"/>
      <c r="ECU25" s="136"/>
      <c r="ECV25" s="136"/>
      <c r="ECW25" s="136"/>
      <c r="ECX25" s="136"/>
      <c r="ECY25" s="136"/>
      <c r="ECZ25" s="136"/>
      <c r="EDA25" s="136"/>
      <c r="EDB25" s="136"/>
      <c r="EDC25" s="136"/>
      <c r="EDD25" s="136"/>
      <c r="EDE25" s="136"/>
      <c r="EDF25" s="136"/>
      <c r="EDG25" s="136"/>
      <c r="EDH25" s="136"/>
      <c r="EDI25" s="136"/>
      <c r="EDJ25" s="136"/>
      <c r="EDK25" s="136"/>
      <c r="EDL25" s="136"/>
      <c r="EDM25" s="136"/>
      <c r="EDN25" s="136"/>
      <c r="EDO25" s="136"/>
      <c r="EDP25" s="136"/>
      <c r="EDQ25" s="136"/>
      <c r="EDR25" s="136"/>
      <c r="EDS25" s="136"/>
      <c r="EDT25" s="136"/>
      <c r="EDU25" s="136"/>
      <c r="EDV25" s="136"/>
      <c r="EDW25" s="136"/>
      <c r="EDX25" s="136"/>
      <c r="EDY25" s="136"/>
      <c r="EDZ25" s="136"/>
      <c r="EEA25" s="136"/>
      <c r="EEB25" s="136"/>
      <c r="EEC25" s="136"/>
      <c r="EED25" s="136"/>
      <c r="EEE25" s="136"/>
      <c r="EEF25" s="136"/>
      <c r="EEG25" s="136"/>
      <c r="EEH25" s="136"/>
      <c r="EEI25" s="136"/>
      <c r="EEJ25" s="136"/>
      <c r="EEK25" s="136"/>
      <c r="EEL25" s="136"/>
      <c r="EEM25" s="136"/>
      <c r="EEN25" s="136"/>
      <c r="EEO25" s="136"/>
      <c r="EEP25" s="136"/>
      <c r="EEQ25" s="136"/>
      <c r="EER25" s="136"/>
      <c r="EES25" s="136"/>
      <c r="EET25" s="136"/>
      <c r="EEU25" s="136"/>
      <c r="EEV25" s="136"/>
      <c r="EEW25" s="136"/>
      <c r="EEX25" s="136"/>
      <c r="EEY25" s="136"/>
      <c r="EEZ25" s="136"/>
      <c r="EFA25" s="136"/>
      <c r="EFB25" s="136"/>
      <c r="EFC25" s="136"/>
      <c r="EFD25" s="136"/>
      <c r="EFE25" s="136"/>
      <c r="EFF25" s="136"/>
      <c r="EFG25" s="136"/>
      <c r="EFH25" s="136"/>
      <c r="EFI25" s="136"/>
      <c r="EFJ25" s="136"/>
      <c r="EFK25" s="136"/>
      <c r="EFL25" s="136"/>
      <c r="EFM25" s="136"/>
      <c r="EFN25" s="136"/>
      <c r="EFO25" s="136"/>
      <c r="EFP25" s="136"/>
      <c r="EFQ25" s="136"/>
      <c r="EFR25" s="136"/>
      <c r="EFS25" s="136"/>
      <c r="EFT25" s="136"/>
      <c r="EFU25" s="136"/>
      <c r="EFV25" s="136"/>
      <c r="EFW25" s="136"/>
      <c r="EFX25" s="136"/>
      <c r="EFY25" s="136"/>
      <c r="EFZ25" s="136"/>
      <c r="EGA25" s="136"/>
      <c r="EGB25" s="136"/>
      <c r="EGC25" s="136"/>
      <c r="EGD25" s="136"/>
      <c r="EGE25" s="136"/>
      <c r="EGF25" s="136"/>
      <c r="EGG25" s="136"/>
      <c r="EGH25" s="136"/>
      <c r="EGI25" s="136"/>
      <c r="EGJ25" s="136"/>
      <c r="EGK25" s="136"/>
      <c r="EGL25" s="136"/>
      <c r="EGM25" s="136"/>
      <c r="EGN25" s="136"/>
      <c r="EGO25" s="136"/>
      <c r="EGP25" s="136"/>
      <c r="EGQ25" s="136"/>
      <c r="EGR25" s="136"/>
      <c r="EGS25" s="136"/>
      <c r="EGT25" s="136"/>
      <c r="EGU25" s="136"/>
      <c r="EGV25" s="136"/>
      <c r="EGW25" s="136"/>
      <c r="EGX25" s="136"/>
      <c r="EGY25" s="136"/>
      <c r="EGZ25" s="136"/>
      <c r="EHA25" s="136"/>
      <c r="EHB25" s="136"/>
      <c r="EHC25" s="136"/>
      <c r="EHD25" s="136"/>
      <c r="EHE25" s="136"/>
      <c r="EHF25" s="136"/>
      <c r="EHG25" s="136"/>
      <c r="EHH25" s="136"/>
      <c r="EHI25" s="136"/>
      <c r="EHJ25" s="136"/>
      <c r="EHK25" s="136"/>
      <c r="EHL25" s="136"/>
      <c r="EHM25" s="136"/>
      <c r="EHN25" s="136"/>
      <c r="EHO25" s="136"/>
      <c r="EHP25" s="136"/>
      <c r="EHQ25" s="136"/>
      <c r="EHR25" s="136"/>
      <c r="EHS25" s="136"/>
      <c r="EHT25" s="136"/>
      <c r="EHU25" s="136"/>
      <c r="EHV25" s="136"/>
      <c r="EHW25" s="136"/>
      <c r="EHX25" s="136"/>
      <c r="EHY25" s="136"/>
      <c r="EHZ25" s="136"/>
      <c r="EIA25" s="136"/>
      <c r="EIB25" s="136"/>
      <c r="EIC25" s="136"/>
      <c r="EID25" s="136"/>
      <c r="EIE25" s="136"/>
      <c r="EIF25" s="136"/>
      <c r="EIG25" s="136"/>
      <c r="EIH25" s="136"/>
      <c r="EII25" s="136"/>
      <c r="EIJ25" s="136"/>
      <c r="EIK25" s="136"/>
      <c r="EIL25" s="136"/>
      <c r="EIM25" s="136"/>
      <c r="EIN25" s="136"/>
      <c r="EIO25" s="136"/>
      <c r="EIP25" s="136"/>
      <c r="EIQ25" s="136"/>
      <c r="EIR25" s="136"/>
      <c r="EIS25" s="136"/>
      <c r="EIT25" s="136"/>
      <c r="EIU25" s="136"/>
      <c r="EIV25" s="136"/>
      <c r="EIW25" s="136"/>
      <c r="EIX25" s="136"/>
      <c r="EIY25" s="136"/>
      <c r="EIZ25" s="136"/>
      <c r="EJA25" s="136"/>
      <c r="EJB25" s="136"/>
      <c r="EJC25" s="136"/>
      <c r="EJD25" s="136"/>
      <c r="EJE25" s="136"/>
      <c r="EJF25" s="136"/>
      <c r="EJG25" s="136"/>
      <c r="EJH25" s="136"/>
      <c r="EJI25" s="136"/>
      <c r="EJJ25" s="136"/>
      <c r="EJK25" s="136"/>
      <c r="EJL25" s="136"/>
      <c r="EJM25" s="136"/>
      <c r="EJN25" s="136"/>
      <c r="EJO25" s="136"/>
      <c r="EJP25" s="136"/>
      <c r="EJQ25" s="136"/>
      <c r="EJR25" s="136"/>
      <c r="EJS25" s="136"/>
      <c r="EJT25" s="136"/>
      <c r="EJU25" s="136"/>
      <c r="EJV25" s="136"/>
      <c r="EJW25" s="136"/>
      <c r="EJX25" s="136"/>
      <c r="EJY25" s="136"/>
      <c r="EJZ25" s="136"/>
      <c r="EKA25" s="136"/>
      <c r="EKB25" s="136"/>
      <c r="EKC25" s="136"/>
      <c r="EKD25" s="136"/>
      <c r="EKE25" s="136"/>
      <c r="EKF25" s="136"/>
      <c r="EKG25" s="136"/>
      <c r="EKH25" s="136"/>
      <c r="EKI25" s="136"/>
      <c r="EKJ25" s="136"/>
      <c r="EKK25" s="136"/>
      <c r="EKL25" s="136"/>
      <c r="EKM25" s="136"/>
      <c r="EKN25" s="136"/>
      <c r="EKO25" s="136"/>
      <c r="EKP25" s="136"/>
      <c r="EKQ25" s="136"/>
      <c r="EKR25" s="136"/>
      <c r="EKS25" s="136"/>
      <c r="EKT25" s="136"/>
      <c r="EKU25" s="136"/>
      <c r="EKV25" s="136"/>
      <c r="EKW25" s="136"/>
      <c r="EKX25" s="136"/>
      <c r="EKY25" s="136"/>
      <c r="EKZ25" s="136"/>
      <c r="ELA25" s="136"/>
      <c r="ELB25" s="136"/>
      <c r="ELC25" s="136"/>
      <c r="ELD25" s="136"/>
      <c r="ELE25" s="136"/>
      <c r="ELF25" s="136"/>
      <c r="ELG25" s="136"/>
      <c r="ELH25" s="136"/>
      <c r="ELI25" s="136"/>
      <c r="ELJ25" s="136"/>
      <c r="ELK25" s="136"/>
      <c r="ELL25" s="136"/>
      <c r="ELM25" s="136"/>
      <c r="ELN25" s="136"/>
      <c r="ELO25" s="136"/>
      <c r="ELP25" s="136"/>
      <c r="ELQ25" s="136"/>
      <c r="ELR25" s="136"/>
      <c r="ELS25" s="136"/>
      <c r="ELT25" s="136"/>
      <c r="ELU25" s="136"/>
      <c r="ELV25" s="136"/>
      <c r="ELW25" s="136"/>
      <c r="ELX25" s="136"/>
      <c r="ELY25" s="136"/>
      <c r="ELZ25" s="136"/>
      <c r="EMA25" s="136"/>
      <c r="EMB25" s="136"/>
      <c r="EMC25" s="136"/>
      <c r="EMD25" s="136"/>
      <c r="EME25" s="136"/>
      <c r="EMF25" s="136"/>
      <c r="EMG25" s="136"/>
      <c r="EMH25" s="136"/>
      <c r="EMI25" s="136"/>
      <c r="EMJ25" s="136"/>
      <c r="EMK25" s="136"/>
      <c r="EML25" s="136"/>
      <c r="EMM25" s="136"/>
      <c r="EMN25" s="136"/>
      <c r="EMO25" s="136"/>
      <c r="EMP25" s="136"/>
      <c r="EMQ25" s="136"/>
      <c r="EMR25" s="136"/>
      <c r="EMS25" s="136"/>
      <c r="EMT25" s="136"/>
      <c r="EMU25" s="136"/>
      <c r="EMV25" s="136"/>
      <c r="EMW25" s="136"/>
      <c r="EMX25" s="136"/>
      <c r="EMY25" s="136"/>
      <c r="EMZ25" s="136"/>
      <c r="ENA25" s="136"/>
      <c r="ENB25" s="136"/>
      <c r="ENC25" s="136"/>
      <c r="END25" s="136"/>
      <c r="ENE25" s="136"/>
      <c r="ENF25" s="136"/>
      <c r="ENG25" s="136"/>
      <c r="ENH25" s="136"/>
      <c r="ENI25" s="136"/>
      <c r="ENJ25" s="136"/>
      <c r="ENK25" s="136"/>
      <c r="ENL25" s="136"/>
      <c r="ENM25" s="136"/>
      <c r="ENN25" s="136"/>
      <c r="ENO25" s="136"/>
      <c r="ENP25" s="136"/>
      <c r="ENQ25" s="136"/>
      <c r="ENR25" s="136"/>
      <c r="ENS25" s="136"/>
      <c r="ENT25" s="136"/>
      <c r="ENU25" s="136"/>
      <c r="ENV25" s="136"/>
      <c r="ENW25" s="136"/>
      <c r="ENX25" s="136"/>
      <c r="ENY25" s="136"/>
      <c r="ENZ25" s="136"/>
      <c r="EOA25" s="136"/>
      <c r="EOB25" s="136"/>
      <c r="EOC25" s="136"/>
      <c r="EOD25" s="136"/>
      <c r="EOE25" s="136"/>
      <c r="EOF25" s="136"/>
      <c r="EOG25" s="136"/>
      <c r="EOH25" s="136"/>
      <c r="EOI25" s="136"/>
      <c r="EOJ25" s="136"/>
      <c r="EOK25" s="136"/>
      <c r="EOL25" s="136"/>
      <c r="EOM25" s="136"/>
      <c r="EON25" s="136"/>
      <c r="EOO25" s="136"/>
      <c r="EOP25" s="136"/>
      <c r="EOQ25" s="136"/>
      <c r="EOR25" s="136"/>
      <c r="EOS25" s="136"/>
      <c r="EOT25" s="136"/>
      <c r="EOU25" s="136"/>
      <c r="EOV25" s="136"/>
      <c r="EOW25" s="136"/>
      <c r="EOX25" s="136"/>
      <c r="EOY25" s="136"/>
      <c r="EOZ25" s="136"/>
      <c r="EPA25" s="136"/>
      <c r="EPB25" s="136"/>
      <c r="EPC25" s="136"/>
      <c r="EPD25" s="136"/>
      <c r="EPE25" s="136"/>
      <c r="EPF25" s="136"/>
      <c r="EPG25" s="136"/>
      <c r="EPH25" s="136"/>
      <c r="EPI25" s="136"/>
      <c r="EPJ25" s="136"/>
      <c r="EPK25" s="136"/>
      <c r="EPL25" s="136"/>
      <c r="EPM25" s="136"/>
      <c r="EPN25" s="136"/>
      <c r="EPO25" s="136"/>
      <c r="EPP25" s="136"/>
      <c r="EPQ25" s="136"/>
      <c r="EPR25" s="136"/>
      <c r="EPS25" s="136"/>
      <c r="EPT25" s="136"/>
      <c r="EPU25" s="136"/>
      <c r="EPV25" s="136"/>
      <c r="EPW25" s="136"/>
      <c r="EPX25" s="136"/>
      <c r="EPY25" s="136"/>
      <c r="EPZ25" s="136"/>
      <c r="EQA25" s="136"/>
      <c r="EQB25" s="136"/>
      <c r="EQC25" s="136"/>
      <c r="EQD25" s="136"/>
      <c r="EQE25" s="136"/>
      <c r="EQF25" s="136"/>
      <c r="EQG25" s="136"/>
      <c r="EQH25" s="136"/>
      <c r="EQI25" s="136"/>
      <c r="EQJ25" s="136"/>
      <c r="EQK25" s="136"/>
      <c r="EQL25" s="136"/>
      <c r="EQM25" s="136"/>
      <c r="EQN25" s="136"/>
      <c r="EQO25" s="136"/>
      <c r="EQP25" s="136"/>
      <c r="EQQ25" s="136"/>
      <c r="EQR25" s="136"/>
      <c r="EQS25" s="136"/>
      <c r="EQT25" s="136"/>
      <c r="EQU25" s="136"/>
      <c r="EQV25" s="136"/>
      <c r="EQW25" s="136"/>
      <c r="EQX25" s="136"/>
      <c r="EQY25" s="136"/>
      <c r="EQZ25" s="136"/>
      <c r="ERA25" s="136"/>
      <c r="ERB25" s="136"/>
      <c r="ERC25" s="136"/>
      <c r="ERD25" s="136"/>
      <c r="ERE25" s="136"/>
      <c r="ERF25" s="136"/>
      <c r="ERG25" s="136"/>
      <c r="ERH25" s="136"/>
      <c r="ERI25" s="136"/>
      <c r="ERJ25" s="136"/>
      <c r="ERK25" s="136"/>
      <c r="ERL25" s="136"/>
      <c r="ERM25" s="136"/>
      <c r="ERN25" s="136"/>
      <c r="ERO25" s="136"/>
      <c r="ERP25" s="136"/>
      <c r="ERQ25" s="136"/>
      <c r="ERR25" s="136"/>
      <c r="ERS25" s="136"/>
      <c r="ERT25" s="136"/>
      <c r="ERU25" s="136"/>
      <c r="ERV25" s="136"/>
      <c r="ERW25" s="136"/>
      <c r="ERX25" s="136"/>
      <c r="ERY25" s="136"/>
      <c r="ERZ25" s="136"/>
      <c r="ESA25" s="136"/>
      <c r="ESB25" s="136"/>
      <c r="ESC25" s="136"/>
      <c r="ESD25" s="136"/>
      <c r="ESE25" s="136"/>
      <c r="ESF25" s="136"/>
      <c r="ESG25" s="136"/>
      <c r="ESH25" s="136"/>
      <c r="ESI25" s="136"/>
      <c r="ESJ25" s="136"/>
      <c r="ESK25" s="136"/>
      <c r="ESL25" s="136"/>
      <c r="ESM25" s="136"/>
      <c r="ESN25" s="136"/>
      <c r="ESO25" s="136"/>
      <c r="ESP25" s="136"/>
      <c r="ESQ25" s="136"/>
      <c r="ESR25" s="136"/>
      <c r="ESS25" s="136"/>
      <c r="EST25" s="136"/>
      <c r="ESU25" s="136"/>
      <c r="ESV25" s="136"/>
      <c r="ESW25" s="136"/>
      <c r="ESX25" s="136"/>
      <c r="ESY25" s="136"/>
      <c r="ESZ25" s="136"/>
      <c r="ETA25" s="136"/>
      <c r="ETB25" s="136"/>
      <c r="ETC25" s="136"/>
      <c r="ETD25" s="136"/>
      <c r="ETE25" s="136"/>
      <c r="ETF25" s="136"/>
      <c r="ETG25" s="136"/>
      <c r="ETH25" s="136"/>
      <c r="ETI25" s="136"/>
      <c r="ETJ25" s="136"/>
      <c r="ETK25" s="136"/>
      <c r="ETL25" s="136"/>
      <c r="ETM25" s="136"/>
      <c r="ETN25" s="136"/>
      <c r="ETO25" s="136"/>
      <c r="ETP25" s="136"/>
      <c r="ETQ25" s="136"/>
      <c r="ETR25" s="136"/>
      <c r="ETS25" s="136"/>
      <c r="ETT25" s="136"/>
      <c r="ETU25" s="136"/>
      <c r="ETV25" s="136"/>
      <c r="ETW25" s="136"/>
      <c r="ETX25" s="136"/>
      <c r="ETY25" s="136"/>
      <c r="ETZ25" s="136"/>
      <c r="EUA25" s="136"/>
      <c r="EUB25" s="136"/>
      <c r="EUC25" s="136"/>
      <c r="EUD25" s="136"/>
      <c r="EUE25" s="136"/>
      <c r="EUF25" s="136"/>
      <c r="EUG25" s="136"/>
      <c r="EUH25" s="136"/>
      <c r="EUI25" s="136"/>
      <c r="EUJ25" s="136"/>
      <c r="EUK25" s="136"/>
      <c r="EUL25" s="136"/>
      <c r="EUM25" s="136"/>
      <c r="EUN25" s="136"/>
      <c r="EUO25" s="136"/>
      <c r="EUP25" s="136"/>
      <c r="EUQ25" s="136"/>
      <c r="EUR25" s="136"/>
      <c r="EUS25" s="136"/>
      <c r="EUT25" s="136"/>
      <c r="EUU25" s="136"/>
      <c r="EUV25" s="136"/>
      <c r="EUW25" s="136"/>
      <c r="EUX25" s="136"/>
      <c r="EUY25" s="136"/>
      <c r="EUZ25" s="136"/>
      <c r="EVA25" s="136"/>
      <c r="EVB25" s="136"/>
      <c r="EVC25" s="136"/>
      <c r="EVD25" s="136"/>
      <c r="EVE25" s="136"/>
      <c r="EVF25" s="136"/>
      <c r="EVG25" s="136"/>
      <c r="EVH25" s="136"/>
      <c r="EVI25" s="136"/>
      <c r="EVJ25" s="136"/>
      <c r="EVK25" s="136"/>
      <c r="EVL25" s="136"/>
      <c r="EVM25" s="136"/>
      <c r="EVN25" s="136"/>
      <c r="EVO25" s="136"/>
      <c r="EVP25" s="136"/>
      <c r="EVQ25" s="136"/>
      <c r="EVR25" s="136"/>
      <c r="EVS25" s="136"/>
      <c r="EVT25" s="136"/>
      <c r="EVU25" s="136"/>
      <c r="EVV25" s="136"/>
      <c r="EVW25" s="136"/>
      <c r="EVX25" s="136"/>
      <c r="EVY25" s="136"/>
      <c r="EVZ25" s="136"/>
      <c r="EWA25" s="136"/>
      <c r="EWB25" s="136"/>
      <c r="EWC25" s="136"/>
      <c r="EWD25" s="136"/>
      <c r="EWE25" s="136"/>
      <c r="EWF25" s="136"/>
      <c r="EWG25" s="136"/>
      <c r="EWH25" s="136"/>
      <c r="EWI25" s="136"/>
      <c r="EWJ25" s="136"/>
      <c r="EWK25" s="136"/>
      <c r="EWL25" s="136"/>
      <c r="EWM25" s="136"/>
      <c r="EWN25" s="136"/>
      <c r="EWO25" s="136"/>
      <c r="EWP25" s="136"/>
      <c r="EWQ25" s="136"/>
      <c r="EWR25" s="136"/>
      <c r="EWS25" s="136"/>
      <c r="EWT25" s="136"/>
      <c r="EWU25" s="136"/>
      <c r="EWV25" s="136"/>
      <c r="EWW25" s="136"/>
      <c r="EWX25" s="136"/>
      <c r="EWY25" s="136"/>
      <c r="EWZ25" s="136"/>
      <c r="EXA25" s="136"/>
      <c r="EXB25" s="136"/>
      <c r="EXC25" s="136"/>
      <c r="EXD25" s="136"/>
      <c r="EXE25" s="136"/>
      <c r="EXF25" s="136"/>
      <c r="EXG25" s="136"/>
      <c r="EXH25" s="136"/>
      <c r="EXI25" s="136"/>
      <c r="EXJ25" s="136"/>
      <c r="EXK25" s="136"/>
      <c r="EXL25" s="136"/>
      <c r="EXM25" s="136"/>
      <c r="EXN25" s="136"/>
      <c r="EXO25" s="136"/>
      <c r="EXP25" s="136"/>
      <c r="EXQ25" s="136"/>
      <c r="EXR25" s="136"/>
      <c r="EXS25" s="136"/>
      <c r="EXT25" s="136"/>
      <c r="EXU25" s="136"/>
      <c r="EXV25" s="136"/>
      <c r="EXW25" s="136"/>
      <c r="EXX25" s="136"/>
      <c r="EXY25" s="136"/>
      <c r="EXZ25" s="136"/>
      <c r="EYA25" s="136"/>
      <c r="EYB25" s="136"/>
      <c r="EYC25" s="136"/>
      <c r="EYD25" s="136"/>
      <c r="EYE25" s="136"/>
      <c r="EYF25" s="136"/>
      <c r="EYG25" s="136"/>
      <c r="EYH25" s="136"/>
      <c r="EYI25" s="136"/>
      <c r="EYJ25" s="136"/>
      <c r="EYK25" s="136"/>
      <c r="EYL25" s="136"/>
      <c r="EYM25" s="136"/>
      <c r="EYN25" s="136"/>
      <c r="EYO25" s="136"/>
      <c r="EYP25" s="136"/>
      <c r="EYQ25" s="136"/>
      <c r="EYR25" s="136"/>
      <c r="EYS25" s="136"/>
      <c r="EYT25" s="136"/>
      <c r="EYU25" s="136"/>
      <c r="EYV25" s="136"/>
      <c r="EYW25" s="136"/>
      <c r="EYX25" s="136"/>
      <c r="EYY25" s="136"/>
      <c r="EYZ25" s="136"/>
      <c r="EZA25" s="136"/>
      <c r="EZB25" s="136"/>
      <c r="EZC25" s="136"/>
      <c r="EZD25" s="136"/>
      <c r="EZE25" s="136"/>
      <c r="EZF25" s="136"/>
      <c r="EZG25" s="136"/>
      <c r="EZH25" s="136"/>
      <c r="EZI25" s="136"/>
      <c r="EZJ25" s="136"/>
      <c r="EZK25" s="136"/>
      <c r="EZL25" s="136"/>
      <c r="EZM25" s="136"/>
      <c r="EZN25" s="136"/>
      <c r="EZO25" s="136"/>
      <c r="EZP25" s="136"/>
      <c r="EZQ25" s="136"/>
      <c r="EZR25" s="136"/>
      <c r="EZS25" s="136"/>
      <c r="EZT25" s="136"/>
      <c r="EZU25" s="136"/>
      <c r="EZV25" s="136"/>
      <c r="EZW25" s="136"/>
      <c r="EZX25" s="136"/>
      <c r="EZY25" s="136"/>
      <c r="EZZ25" s="136"/>
      <c r="FAA25" s="136"/>
      <c r="FAB25" s="136"/>
      <c r="FAC25" s="136"/>
      <c r="FAD25" s="136"/>
      <c r="FAE25" s="136"/>
      <c r="FAF25" s="136"/>
      <c r="FAG25" s="136"/>
      <c r="FAH25" s="136"/>
      <c r="FAI25" s="136"/>
      <c r="FAJ25" s="136"/>
      <c r="FAK25" s="136"/>
      <c r="FAL25" s="136"/>
      <c r="FAM25" s="136"/>
      <c r="FAN25" s="136"/>
      <c r="FAO25" s="136"/>
      <c r="FAP25" s="136"/>
      <c r="FAQ25" s="136"/>
      <c r="FAR25" s="136"/>
      <c r="FAS25" s="136"/>
      <c r="FAT25" s="136"/>
      <c r="FAU25" s="136"/>
      <c r="FAV25" s="136"/>
      <c r="FAW25" s="136"/>
      <c r="FAX25" s="136"/>
      <c r="FAY25" s="136"/>
      <c r="FAZ25" s="136"/>
      <c r="FBA25" s="136"/>
      <c r="FBB25" s="136"/>
      <c r="FBC25" s="136"/>
      <c r="FBD25" s="136"/>
      <c r="FBE25" s="136"/>
      <c r="FBF25" s="136"/>
      <c r="FBG25" s="136"/>
      <c r="FBH25" s="136"/>
      <c r="FBI25" s="136"/>
      <c r="FBJ25" s="136"/>
      <c r="FBK25" s="136"/>
      <c r="FBL25" s="136"/>
      <c r="FBM25" s="136"/>
      <c r="FBN25" s="136"/>
      <c r="FBO25" s="136"/>
      <c r="FBP25" s="136"/>
      <c r="FBQ25" s="136"/>
      <c r="FBR25" s="136"/>
      <c r="FBS25" s="136"/>
      <c r="FBT25" s="136"/>
      <c r="FBU25" s="136"/>
      <c r="FBV25" s="136"/>
      <c r="FBW25" s="136"/>
      <c r="FBX25" s="136"/>
      <c r="FBY25" s="136"/>
      <c r="FBZ25" s="136"/>
      <c r="FCA25" s="136"/>
      <c r="FCB25" s="136"/>
      <c r="FCC25" s="136"/>
      <c r="FCD25" s="136"/>
      <c r="FCE25" s="136"/>
      <c r="FCF25" s="136"/>
      <c r="FCG25" s="136"/>
      <c r="FCH25" s="136"/>
      <c r="FCI25" s="136"/>
      <c r="FCJ25" s="136"/>
      <c r="FCK25" s="136"/>
      <c r="FCL25" s="136"/>
      <c r="FCM25" s="136"/>
      <c r="FCN25" s="136"/>
      <c r="FCO25" s="136"/>
      <c r="FCP25" s="136"/>
      <c r="FCQ25" s="136"/>
      <c r="FCR25" s="136"/>
      <c r="FCS25" s="136"/>
      <c r="FCT25" s="136"/>
      <c r="FCU25" s="136"/>
      <c r="FCV25" s="136"/>
      <c r="FCW25" s="136"/>
      <c r="FCX25" s="136"/>
      <c r="FCY25" s="136"/>
      <c r="FCZ25" s="136"/>
      <c r="FDA25" s="136"/>
      <c r="FDB25" s="136"/>
      <c r="FDC25" s="136"/>
      <c r="FDD25" s="136"/>
      <c r="FDE25" s="136"/>
      <c r="FDF25" s="136"/>
      <c r="FDG25" s="136"/>
      <c r="FDH25" s="136"/>
      <c r="FDI25" s="136"/>
      <c r="FDJ25" s="136"/>
      <c r="FDK25" s="136"/>
      <c r="FDL25" s="136"/>
      <c r="FDM25" s="136"/>
      <c r="FDN25" s="136"/>
      <c r="FDO25" s="136"/>
      <c r="FDP25" s="136"/>
      <c r="FDQ25" s="136"/>
      <c r="FDR25" s="136"/>
      <c r="FDS25" s="136"/>
      <c r="FDT25" s="136"/>
      <c r="FDU25" s="136"/>
      <c r="FDV25" s="136"/>
      <c r="FDW25" s="136"/>
      <c r="FDX25" s="136"/>
      <c r="FDY25" s="136"/>
      <c r="FDZ25" s="136"/>
      <c r="FEA25" s="136"/>
      <c r="FEB25" s="136"/>
      <c r="FEC25" s="136"/>
      <c r="FED25" s="136"/>
      <c r="FEE25" s="136"/>
      <c r="FEF25" s="136"/>
      <c r="FEG25" s="136"/>
      <c r="FEH25" s="136"/>
      <c r="FEI25" s="136"/>
      <c r="FEJ25" s="136"/>
      <c r="FEK25" s="136"/>
      <c r="FEL25" s="136"/>
      <c r="FEM25" s="136"/>
      <c r="FEN25" s="136"/>
      <c r="FEO25" s="136"/>
      <c r="FEP25" s="136"/>
      <c r="FEQ25" s="136"/>
      <c r="FER25" s="136"/>
      <c r="FES25" s="136"/>
      <c r="FET25" s="136"/>
      <c r="FEU25" s="136"/>
      <c r="FEV25" s="136"/>
      <c r="FEW25" s="136"/>
      <c r="FEX25" s="136"/>
      <c r="FEY25" s="136"/>
      <c r="FEZ25" s="136"/>
      <c r="FFA25" s="136"/>
      <c r="FFB25" s="136"/>
      <c r="FFC25" s="136"/>
      <c r="FFD25" s="136"/>
      <c r="FFE25" s="136"/>
      <c r="FFF25" s="136"/>
      <c r="FFG25" s="136"/>
      <c r="FFH25" s="136"/>
      <c r="FFI25" s="136"/>
      <c r="FFJ25" s="136"/>
      <c r="FFK25" s="136"/>
      <c r="FFL25" s="136"/>
      <c r="FFM25" s="136"/>
      <c r="FFN25" s="136"/>
      <c r="FFO25" s="136"/>
      <c r="FFP25" s="136"/>
      <c r="FFQ25" s="136"/>
      <c r="FFR25" s="136"/>
      <c r="FFS25" s="136"/>
      <c r="FFT25" s="136"/>
      <c r="FFU25" s="136"/>
      <c r="FFV25" s="136"/>
      <c r="FFW25" s="136"/>
      <c r="FFX25" s="136"/>
      <c r="FFY25" s="136"/>
      <c r="FFZ25" s="136"/>
      <c r="FGA25" s="136"/>
      <c r="FGB25" s="136"/>
      <c r="FGC25" s="136"/>
      <c r="FGD25" s="136"/>
      <c r="FGE25" s="136"/>
      <c r="FGF25" s="136"/>
      <c r="FGG25" s="136"/>
      <c r="FGH25" s="136"/>
      <c r="FGI25" s="136"/>
      <c r="FGJ25" s="136"/>
      <c r="FGK25" s="136"/>
      <c r="FGL25" s="136"/>
      <c r="FGM25" s="136"/>
      <c r="FGN25" s="136"/>
      <c r="FGO25" s="136"/>
      <c r="FGP25" s="136"/>
      <c r="FGQ25" s="136"/>
      <c r="FGR25" s="136"/>
      <c r="FGS25" s="136"/>
      <c r="FGT25" s="136"/>
      <c r="FGU25" s="136"/>
      <c r="FGV25" s="136"/>
      <c r="FGW25" s="136"/>
      <c r="FGX25" s="136"/>
      <c r="FGY25" s="136"/>
      <c r="FGZ25" s="136"/>
      <c r="FHA25" s="136"/>
      <c r="FHB25" s="136"/>
      <c r="FHC25" s="136"/>
      <c r="FHD25" s="136"/>
      <c r="FHE25" s="136"/>
      <c r="FHF25" s="136"/>
      <c r="FHG25" s="136"/>
      <c r="FHH25" s="136"/>
      <c r="FHI25" s="136"/>
      <c r="FHJ25" s="136"/>
      <c r="FHK25" s="136"/>
      <c r="FHL25" s="136"/>
      <c r="FHM25" s="136"/>
      <c r="FHN25" s="136"/>
      <c r="FHO25" s="136"/>
      <c r="FHP25" s="136"/>
      <c r="FHQ25" s="136"/>
      <c r="FHR25" s="136"/>
      <c r="FHS25" s="136"/>
      <c r="FHT25" s="136"/>
      <c r="FHU25" s="136"/>
      <c r="FHV25" s="136"/>
      <c r="FHW25" s="136"/>
      <c r="FHX25" s="136"/>
      <c r="FHY25" s="136"/>
      <c r="FHZ25" s="136"/>
      <c r="FIA25" s="136"/>
      <c r="FIB25" s="136"/>
      <c r="FIC25" s="136"/>
      <c r="FID25" s="136"/>
      <c r="FIE25" s="136"/>
      <c r="FIF25" s="136"/>
      <c r="FIG25" s="136"/>
      <c r="FIH25" s="136"/>
      <c r="FII25" s="136"/>
      <c r="FIJ25" s="136"/>
      <c r="FIK25" s="136"/>
      <c r="FIL25" s="136"/>
      <c r="FIM25" s="136"/>
      <c r="FIN25" s="136"/>
      <c r="FIO25" s="136"/>
      <c r="FIP25" s="136"/>
      <c r="FIQ25" s="136"/>
      <c r="FIR25" s="136"/>
      <c r="FIS25" s="136"/>
      <c r="FIT25" s="136"/>
      <c r="FIU25" s="136"/>
      <c r="FIV25" s="136"/>
      <c r="FIW25" s="136"/>
      <c r="FIX25" s="136"/>
      <c r="FIY25" s="136"/>
      <c r="FIZ25" s="136"/>
      <c r="FJA25" s="136"/>
      <c r="FJB25" s="136"/>
      <c r="FJC25" s="136"/>
      <c r="FJD25" s="136"/>
      <c r="FJE25" s="136"/>
      <c r="FJF25" s="136"/>
      <c r="FJG25" s="136"/>
      <c r="FJH25" s="136"/>
      <c r="FJI25" s="136"/>
      <c r="FJJ25" s="136"/>
      <c r="FJK25" s="136"/>
      <c r="FJL25" s="136"/>
      <c r="FJM25" s="136"/>
      <c r="FJN25" s="136"/>
      <c r="FJO25" s="136"/>
      <c r="FJP25" s="136"/>
      <c r="FJQ25" s="136"/>
      <c r="FJR25" s="136"/>
      <c r="FJS25" s="136"/>
      <c r="FJT25" s="136"/>
      <c r="FJU25" s="136"/>
      <c r="FJV25" s="136"/>
      <c r="FJW25" s="136"/>
      <c r="FJX25" s="136"/>
      <c r="FJY25" s="136"/>
      <c r="FJZ25" s="136"/>
      <c r="FKA25" s="136"/>
      <c r="FKB25" s="136"/>
      <c r="FKC25" s="136"/>
      <c r="FKD25" s="136"/>
      <c r="FKE25" s="136"/>
      <c r="FKF25" s="136"/>
      <c r="FKG25" s="136"/>
      <c r="FKH25" s="136"/>
      <c r="FKI25" s="136"/>
      <c r="FKJ25" s="136"/>
      <c r="FKK25" s="136"/>
      <c r="FKL25" s="136"/>
      <c r="FKM25" s="136"/>
      <c r="FKN25" s="136"/>
      <c r="FKO25" s="136"/>
      <c r="FKP25" s="136"/>
      <c r="FKQ25" s="136"/>
      <c r="FKR25" s="136"/>
      <c r="FKS25" s="136"/>
      <c r="FKT25" s="136"/>
      <c r="FKU25" s="136"/>
      <c r="FKV25" s="136"/>
      <c r="FKW25" s="136"/>
      <c r="FKX25" s="136"/>
      <c r="FKY25" s="136"/>
      <c r="FKZ25" s="136"/>
      <c r="FLA25" s="136"/>
      <c r="FLB25" s="136"/>
      <c r="FLC25" s="136"/>
      <c r="FLD25" s="136"/>
      <c r="FLE25" s="136"/>
      <c r="FLF25" s="136"/>
      <c r="FLG25" s="136"/>
      <c r="FLH25" s="136"/>
      <c r="FLI25" s="136"/>
      <c r="FLJ25" s="136"/>
      <c r="FLK25" s="136"/>
      <c r="FLL25" s="136"/>
      <c r="FLM25" s="136"/>
      <c r="FLN25" s="136"/>
      <c r="FLO25" s="136"/>
      <c r="FLP25" s="136"/>
      <c r="FLQ25" s="136"/>
      <c r="FLR25" s="136"/>
      <c r="FLS25" s="136"/>
      <c r="FLT25" s="136"/>
      <c r="FLU25" s="136"/>
      <c r="FLV25" s="136"/>
      <c r="FLW25" s="136"/>
      <c r="FLX25" s="136"/>
      <c r="FLY25" s="136"/>
      <c r="FLZ25" s="136"/>
      <c r="FMA25" s="136"/>
      <c r="FMB25" s="136"/>
      <c r="FMC25" s="136"/>
      <c r="FMD25" s="136"/>
      <c r="FME25" s="136"/>
      <c r="FMF25" s="136"/>
      <c r="FMG25" s="136"/>
      <c r="FMH25" s="136"/>
      <c r="FMI25" s="136"/>
      <c r="FMJ25" s="136"/>
      <c r="FMK25" s="136"/>
      <c r="FML25" s="136"/>
      <c r="FMM25" s="136"/>
      <c r="FMN25" s="136"/>
      <c r="FMO25" s="136"/>
      <c r="FMP25" s="136"/>
      <c r="FMQ25" s="136"/>
      <c r="FMR25" s="136"/>
      <c r="FMS25" s="136"/>
      <c r="FMT25" s="136"/>
      <c r="FMU25" s="136"/>
      <c r="FMV25" s="136"/>
      <c r="FMW25" s="136"/>
      <c r="FMX25" s="136"/>
      <c r="FMY25" s="136"/>
      <c r="FMZ25" s="136"/>
      <c r="FNA25" s="136"/>
      <c r="FNB25" s="136"/>
      <c r="FNC25" s="136"/>
      <c r="FND25" s="136"/>
      <c r="FNE25" s="136"/>
      <c r="FNF25" s="136"/>
      <c r="FNG25" s="136"/>
      <c r="FNH25" s="136"/>
      <c r="FNI25" s="136"/>
      <c r="FNJ25" s="136"/>
      <c r="FNK25" s="136"/>
      <c r="FNL25" s="136"/>
      <c r="FNM25" s="136"/>
      <c r="FNN25" s="136"/>
      <c r="FNO25" s="136"/>
      <c r="FNP25" s="136"/>
      <c r="FNQ25" s="136"/>
      <c r="FNR25" s="136"/>
      <c r="FNS25" s="136"/>
      <c r="FNT25" s="136"/>
      <c r="FNU25" s="136"/>
      <c r="FNV25" s="136"/>
      <c r="FNW25" s="136"/>
      <c r="FNX25" s="136"/>
      <c r="FNY25" s="136"/>
      <c r="FNZ25" s="136"/>
      <c r="FOA25" s="136"/>
      <c r="FOB25" s="136"/>
      <c r="FOC25" s="136"/>
      <c r="FOD25" s="136"/>
      <c r="FOE25" s="136"/>
      <c r="FOF25" s="136"/>
      <c r="FOG25" s="136"/>
      <c r="FOH25" s="136"/>
      <c r="FOI25" s="136"/>
      <c r="FOJ25" s="136"/>
      <c r="FOK25" s="136"/>
      <c r="FOL25" s="136"/>
      <c r="FOM25" s="136"/>
      <c r="FON25" s="136"/>
      <c r="FOO25" s="136"/>
      <c r="FOP25" s="136"/>
      <c r="FOQ25" s="136"/>
      <c r="FOR25" s="136"/>
      <c r="FOS25" s="136"/>
      <c r="FOT25" s="136"/>
      <c r="FOU25" s="136"/>
      <c r="FOV25" s="136"/>
      <c r="FOW25" s="136"/>
      <c r="FOX25" s="136"/>
      <c r="FOY25" s="136"/>
      <c r="FOZ25" s="136"/>
      <c r="FPA25" s="136"/>
      <c r="FPB25" s="136"/>
      <c r="FPC25" s="136"/>
      <c r="FPD25" s="136"/>
      <c r="FPE25" s="136"/>
      <c r="FPF25" s="136"/>
      <c r="FPG25" s="136"/>
      <c r="FPH25" s="136"/>
      <c r="FPI25" s="136"/>
      <c r="FPJ25" s="136"/>
      <c r="FPK25" s="136"/>
      <c r="FPL25" s="136"/>
      <c r="FPM25" s="136"/>
      <c r="FPN25" s="136"/>
      <c r="FPO25" s="136"/>
      <c r="FPP25" s="136"/>
      <c r="FPQ25" s="136"/>
      <c r="FPR25" s="136"/>
      <c r="FPS25" s="136"/>
      <c r="FPT25" s="136"/>
      <c r="FPU25" s="136"/>
      <c r="FPV25" s="136"/>
      <c r="FPW25" s="136"/>
      <c r="FPX25" s="136"/>
      <c r="FPY25" s="136"/>
      <c r="FPZ25" s="136"/>
      <c r="FQA25" s="136"/>
      <c r="FQB25" s="136"/>
      <c r="FQC25" s="136"/>
      <c r="FQD25" s="136"/>
      <c r="FQE25" s="136"/>
      <c r="FQF25" s="136"/>
      <c r="FQG25" s="136"/>
      <c r="FQH25" s="136"/>
      <c r="FQI25" s="136"/>
      <c r="FQJ25" s="136"/>
      <c r="FQK25" s="136"/>
      <c r="FQL25" s="136"/>
      <c r="FQM25" s="136"/>
      <c r="FQN25" s="136"/>
      <c r="FQO25" s="136"/>
      <c r="FQP25" s="136"/>
      <c r="FQQ25" s="136"/>
      <c r="FQR25" s="136"/>
      <c r="FQS25" s="136"/>
      <c r="FQT25" s="136"/>
      <c r="FQU25" s="136"/>
      <c r="FQV25" s="136"/>
      <c r="FQW25" s="136"/>
      <c r="FQX25" s="136"/>
      <c r="FQY25" s="136"/>
      <c r="FQZ25" s="136"/>
      <c r="FRA25" s="136"/>
      <c r="FRB25" s="136"/>
      <c r="FRC25" s="136"/>
      <c r="FRD25" s="136"/>
      <c r="FRE25" s="136"/>
      <c r="FRF25" s="136"/>
      <c r="FRG25" s="136"/>
      <c r="FRH25" s="136"/>
      <c r="FRI25" s="136"/>
      <c r="FRJ25" s="136"/>
      <c r="FRK25" s="136"/>
      <c r="FRL25" s="136"/>
      <c r="FRM25" s="136"/>
      <c r="FRN25" s="136"/>
      <c r="FRO25" s="136"/>
      <c r="FRP25" s="136"/>
      <c r="FRQ25" s="136"/>
      <c r="FRR25" s="136"/>
      <c r="FRS25" s="136"/>
      <c r="FRT25" s="136"/>
      <c r="FRU25" s="136"/>
      <c r="FRV25" s="136"/>
      <c r="FRW25" s="136"/>
      <c r="FRX25" s="136"/>
      <c r="FRY25" s="136"/>
      <c r="FRZ25" s="136"/>
      <c r="FSA25" s="136"/>
      <c r="FSB25" s="136"/>
      <c r="FSC25" s="136"/>
      <c r="FSD25" s="136"/>
      <c r="FSE25" s="136"/>
      <c r="FSF25" s="136"/>
      <c r="FSG25" s="136"/>
      <c r="FSH25" s="136"/>
      <c r="FSI25" s="136"/>
      <c r="FSJ25" s="136"/>
      <c r="FSK25" s="136"/>
      <c r="FSL25" s="136"/>
      <c r="FSM25" s="136"/>
      <c r="FSN25" s="136"/>
      <c r="FSO25" s="136"/>
      <c r="FSP25" s="136"/>
      <c r="FSQ25" s="136"/>
      <c r="FSR25" s="136"/>
      <c r="FSS25" s="136"/>
      <c r="FST25" s="136"/>
      <c r="FSU25" s="136"/>
      <c r="FSV25" s="136"/>
      <c r="FSW25" s="136"/>
      <c r="FSX25" s="136"/>
      <c r="FSY25" s="136"/>
      <c r="FSZ25" s="136"/>
      <c r="FTA25" s="136"/>
      <c r="FTB25" s="136"/>
      <c r="FTC25" s="136"/>
      <c r="FTD25" s="136"/>
      <c r="FTE25" s="136"/>
      <c r="FTF25" s="136"/>
      <c r="FTG25" s="136"/>
      <c r="FTH25" s="136"/>
      <c r="FTI25" s="136"/>
      <c r="FTJ25" s="136"/>
      <c r="FTK25" s="136"/>
      <c r="FTL25" s="136"/>
      <c r="FTM25" s="136"/>
      <c r="FTN25" s="136"/>
      <c r="FTO25" s="136"/>
      <c r="FTP25" s="136"/>
      <c r="FTQ25" s="136"/>
      <c r="FTR25" s="136"/>
      <c r="FTS25" s="136"/>
      <c r="FTT25" s="136"/>
      <c r="FTU25" s="136"/>
      <c r="FTV25" s="136"/>
      <c r="FTW25" s="136"/>
      <c r="FTX25" s="136"/>
      <c r="FTY25" s="136"/>
      <c r="FTZ25" s="136"/>
      <c r="FUA25" s="136"/>
      <c r="FUB25" s="136"/>
      <c r="FUC25" s="136"/>
      <c r="FUD25" s="136"/>
      <c r="FUE25" s="136"/>
      <c r="FUF25" s="136"/>
      <c r="FUG25" s="136"/>
      <c r="FUH25" s="136"/>
      <c r="FUI25" s="136"/>
      <c r="FUJ25" s="136"/>
      <c r="FUK25" s="136"/>
      <c r="FUL25" s="136"/>
      <c r="FUM25" s="136"/>
      <c r="FUN25" s="136"/>
      <c r="FUO25" s="136"/>
      <c r="FUP25" s="136"/>
      <c r="FUQ25" s="136"/>
      <c r="FUR25" s="136"/>
      <c r="FUS25" s="136"/>
      <c r="FUT25" s="136"/>
      <c r="FUU25" s="136"/>
      <c r="FUV25" s="136"/>
      <c r="FUW25" s="136"/>
      <c r="FUX25" s="136"/>
      <c r="FUY25" s="136"/>
      <c r="FUZ25" s="136"/>
      <c r="FVA25" s="136"/>
      <c r="FVB25" s="136"/>
      <c r="FVC25" s="136"/>
      <c r="FVD25" s="136"/>
      <c r="FVE25" s="136"/>
      <c r="FVF25" s="136"/>
      <c r="FVG25" s="136"/>
      <c r="FVH25" s="136"/>
      <c r="FVI25" s="136"/>
      <c r="FVJ25" s="136"/>
      <c r="FVK25" s="136"/>
      <c r="FVL25" s="136"/>
      <c r="FVM25" s="136"/>
      <c r="FVN25" s="136"/>
      <c r="FVO25" s="136"/>
      <c r="FVP25" s="136"/>
      <c r="FVQ25" s="136"/>
      <c r="FVR25" s="136"/>
      <c r="FVS25" s="136"/>
      <c r="FVT25" s="136"/>
      <c r="FVU25" s="136"/>
      <c r="FVV25" s="136"/>
      <c r="FVW25" s="136"/>
      <c r="FVX25" s="136"/>
      <c r="FVY25" s="136"/>
      <c r="FVZ25" s="136"/>
      <c r="FWA25" s="136"/>
      <c r="FWB25" s="136"/>
      <c r="FWC25" s="136"/>
      <c r="FWD25" s="136"/>
      <c r="FWE25" s="136"/>
      <c r="FWF25" s="136"/>
      <c r="FWG25" s="136"/>
      <c r="FWH25" s="136"/>
      <c r="FWI25" s="136"/>
      <c r="FWJ25" s="136"/>
      <c r="FWK25" s="136"/>
      <c r="FWL25" s="136"/>
      <c r="FWM25" s="136"/>
      <c r="FWN25" s="136"/>
      <c r="FWO25" s="136"/>
      <c r="FWP25" s="136"/>
      <c r="FWQ25" s="136"/>
      <c r="FWR25" s="136"/>
      <c r="FWS25" s="136"/>
      <c r="FWT25" s="136"/>
      <c r="FWU25" s="136"/>
      <c r="FWV25" s="136"/>
      <c r="FWW25" s="136"/>
      <c r="FWX25" s="136"/>
      <c r="FWY25" s="136"/>
      <c r="FWZ25" s="136"/>
      <c r="FXA25" s="136"/>
      <c r="FXB25" s="136"/>
      <c r="FXC25" s="136"/>
      <c r="FXD25" s="136"/>
      <c r="FXE25" s="136"/>
      <c r="FXF25" s="136"/>
      <c r="FXG25" s="136"/>
      <c r="FXH25" s="136"/>
      <c r="FXI25" s="136"/>
      <c r="FXJ25" s="136"/>
      <c r="FXK25" s="136"/>
      <c r="FXL25" s="136"/>
      <c r="FXM25" s="136"/>
      <c r="FXN25" s="136"/>
      <c r="FXO25" s="136"/>
      <c r="FXP25" s="136"/>
      <c r="FXQ25" s="136"/>
      <c r="FXR25" s="136"/>
      <c r="FXS25" s="136"/>
      <c r="FXT25" s="136"/>
      <c r="FXU25" s="136"/>
      <c r="FXV25" s="136"/>
      <c r="FXW25" s="136"/>
      <c r="FXX25" s="136"/>
      <c r="FXY25" s="136"/>
      <c r="FXZ25" s="136"/>
      <c r="FYA25" s="136"/>
      <c r="FYB25" s="136"/>
      <c r="FYC25" s="136"/>
      <c r="FYD25" s="136"/>
      <c r="FYE25" s="136"/>
      <c r="FYF25" s="136"/>
      <c r="FYG25" s="136"/>
      <c r="FYH25" s="136"/>
      <c r="FYI25" s="136"/>
      <c r="FYJ25" s="136"/>
      <c r="FYK25" s="136"/>
      <c r="FYL25" s="136"/>
      <c r="FYM25" s="136"/>
      <c r="FYN25" s="136"/>
      <c r="FYO25" s="136"/>
      <c r="FYP25" s="136"/>
      <c r="FYQ25" s="136"/>
      <c r="FYR25" s="136"/>
      <c r="FYS25" s="136"/>
      <c r="FYT25" s="136"/>
      <c r="FYU25" s="136"/>
      <c r="FYV25" s="136"/>
      <c r="FYW25" s="136"/>
      <c r="FYX25" s="136"/>
      <c r="FYY25" s="136"/>
      <c r="FYZ25" s="136"/>
      <c r="FZA25" s="136"/>
      <c r="FZB25" s="136"/>
      <c r="FZC25" s="136"/>
      <c r="FZD25" s="136"/>
      <c r="FZE25" s="136"/>
      <c r="FZF25" s="136"/>
      <c r="FZG25" s="136"/>
      <c r="FZH25" s="136"/>
      <c r="FZI25" s="136"/>
      <c r="FZJ25" s="136"/>
      <c r="FZK25" s="136"/>
      <c r="FZL25" s="136"/>
      <c r="FZM25" s="136"/>
      <c r="FZN25" s="136"/>
      <c r="FZO25" s="136"/>
      <c r="FZP25" s="136"/>
      <c r="FZQ25" s="136"/>
      <c r="FZR25" s="136"/>
      <c r="FZS25" s="136"/>
      <c r="FZT25" s="136"/>
      <c r="FZU25" s="136"/>
      <c r="FZV25" s="136"/>
      <c r="FZW25" s="136"/>
      <c r="FZX25" s="136"/>
      <c r="FZY25" s="136"/>
      <c r="FZZ25" s="136"/>
      <c r="GAA25" s="136"/>
      <c r="GAB25" s="136"/>
      <c r="GAC25" s="136"/>
      <c r="GAD25" s="136"/>
      <c r="GAE25" s="136"/>
      <c r="GAF25" s="136"/>
      <c r="GAG25" s="136"/>
      <c r="GAH25" s="136"/>
      <c r="GAI25" s="136"/>
      <c r="GAJ25" s="136"/>
      <c r="GAK25" s="136"/>
      <c r="GAL25" s="136"/>
      <c r="GAM25" s="136"/>
      <c r="GAN25" s="136"/>
      <c r="GAO25" s="136"/>
      <c r="GAP25" s="136"/>
      <c r="GAQ25" s="136"/>
      <c r="GAR25" s="136"/>
      <c r="GAS25" s="136"/>
      <c r="GAT25" s="136"/>
      <c r="GAU25" s="136"/>
      <c r="GAV25" s="136"/>
      <c r="GAW25" s="136"/>
      <c r="GAX25" s="136"/>
      <c r="GAY25" s="136"/>
      <c r="GAZ25" s="136"/>
      <c r="GBA25" s="136"/>
      <c r="GBB25" s="136"/>
      <c r="GBC25" s="136"/>
      <c r="GBD25" s="136"/>
      <c r="GBE25" s="136"/>
      <c r="GBF25" s="136"/>
      <c r="GBG25" s="136"/>
      <c r="GBH25" s="136"/>
      <c r="GBI25" s="136"/>
      <c r="GBJ25" s="136"/>
      <c r="GBK25" s="136"/>
      <c r="GBL25" s="136"/>
      <c r="GBM25" s="136"/>
      <c r="GBN25" s="136"/>
      <c r="GBO25" s="136"/>
      <c r="GBP25" s="136"/>
      <c r="GBQ25" s="136"/>
      <c r="GBR25" s="136"/>
      <c r="GBS25" s="136"/>
      <c r="GBT25" s="136"/>
      <c r="GBU25" s="136"/>
      <c r="GBV25" s="136"/>
      <c r="GBW25" s="136"/>
      <c r="GBX25" s="136"/>
      <c r="GBY25" s="136"/>
      <c r="GBZ25" s="136"/>
      <c r="GCA25" s="136"/>
      <c r="GCB25" s="136"/>
      <c r="GCC25" s="136"/>
      <c r="GCD25" s="136"/>
      <c r="GCE25" s="136"/>
      <c r="GCF25" s="136"/>
      <c r="GCG25" s="136"/>
      <c r="GCH25" s="136"/>
      <c r="GCI25" s="136"/>
      <c r="GCJ25" s="136"/>
      <c r="GCK25" s="136"/>
      <c r="GCL25" s="136"/>
      <c r="GCM25" s="136"/>
      <c r="GCN25" s="136"/>
      <c r="GCO25" s="136"/>
      <c r="GCP25" s="136"/>
      <c r="GCQ25" s="136"/>
      <c r="GCR25" s="136"/>
      <c r="GCS25" s="136"/>
      <c r="GCT25" s="136"/>
      <c r="GCU25" s="136"/>
      <c r="GCV25" s="136"/>
      <c r="GCW25" s="136"/>
      <c r="GCX25" s="136"/>
      <c r="GCY25" s="136"/>
      <c r="GCZ25" s="136"/>
      <c r="GDA25" s="136"/>
      <c r="GDB25" s="136"/>
      <c r="GDC25" s="136"/>
      <c r="GDD25" s="136"/>
      <c r="GDE25" s="136"/>
      <c r="GDF25" s="136"/>
      <c r="GDG25" s="136"/>
      <c r="GDH25" s="136"/>
      <c r="GDI25" s="136"/>
      <c r="GDJ25" s="136"/>
      <c r="GDK25" s="136"/>
      <c r="GDL25" s="136"/>
      <c r="GDM25" s="136"/>
      <c r="GDN25" s="136"/>
      <c r="GDO25" s="136"/>
      <c r="GDP25" s="136"/>
      <c r="GDQ25" s="136"/>
      <c r="GDR25" s="136"/>
      <c r="GDS25" s="136"/>
      <c r="GDT25" s="136"/>
      <c r="GDU25" s="136"/>
      <c r="GDV25" s="136"/>
      <c r="GDW25" s="136"/>
      <c r="GDX25" s="136"/>
      <c r="GDY25" s="136"/>
      <c r="GDZ25" s="136"/>
      <c r="GEA25" s="136"/>
      <c r="GEB25" s="136"/>
      <c r="GEC25" s="136"/>
      <c r="GED25" s="136"/>
      <c r="GEE25" s="136"/>
      <c r="GEF25" s="136"/>
      <c r="GEG25" s="136"/>
      <c r="GEH25" s="136"/>
      <c r="GEI25" s="136"/>
      <c r="GEJ25" s="136"/>
      <c r="GEK25" s="136"/>
      <c r="GEL25" s="136"/>
      <c r="GEM25" s="136"/>
      <c r="GEN25" s="136"/>
      <c r="GEO25" s="136"/>
      <c r="GEP25" s="136"/>
      <c r="GEQ25" s="136"/>
      <c r="GER25" s="136"/>
      <c r="GES25" s="136"/>
      <c r="GET25" s="136"/>
      <c r="GEU25" s="136"/>
      <c r="GEV25" s="136"/>
      <c r="GEW25" s="136"/>
      <c r="GEX25" s="136"/>
      <c r="GEY25" s="136"/>
      <c r="GEZ25" s="136"/>
      <c r="GFA25" s="136"/>
      <c r="GFB25" s="136"/>
      <c r="GFC25" s="136"/>
      <c r="GFD25" s="136"/>
      <c r="GFE25" s="136"/>
      <c r="GFF25" s="136"/>
      <c r="GFG25" s="136"/>
      <c r="GFH25" s="136"/>
      <c r="GFI25" s="136"/>
      <c r="GFJ25" s="136"/>
      <c r="GFK25" s="136"/>
      <c r="GFL25" s="136"/>
      <c r="GFM25" s="136"/>
      <c r="GFN25" s="136"/>
      <c r="GFO25" s="136"/>
      <c r="GFP25" s="136"/>
      <c r="GFQ25" s="136"/>
      <c r="GFR25" s="136"/>
      <c r="GFS25" s="136"/>
      <c r="GFT25" s="136"/>
      <c r="GFU25" s="136"/>
      <c r="GFV25" s="136"/>
      <c r="GFW25" s="136"/>
      <c r="GFX25" s="136"/>
      <c r="GFY25" s="136"/>
      <c r="GFZ25" s="136"/>
      <c r="GGA25" s="136"/>
      <c r="GGB25" s="136"/>
      <c r="GGC25" s="136"/>
      <c r="GGD25" s="136"/>
      <c r="GGE25" s="136"/>
      <c r="GGF25" s="136"/>
      <c r="GGG25" s="136"/>
      <c r="GGH25" s="136"/>
      <c r="GGI25" s="136"/>
      <c r="GGJ25" s="136"/>
      <c r="GGK25" s="136"/>
      <c r="GGL25" s="136"/>
      <c r="GGM25" s="136"/>
      <c r="GGN25" s="136"/>
      <c r="GGO25" s="136"/>
      <c r="GGP25" s="136"/>
      <c r="GGQ25" s="136"/>
      <c r="GGR25" s="136"/>
      <c r="GGS25" s="136"/>
      <c r="GGT25" s="136"/>
      <c r="GGU25" s="136"/>
      <c r="GGV25" s="136"/>
      <c r="GGW25" s="136"/>
      <c r="GGX25" s="136"/>
      <c r="GGY25" s="136"/>
      <c r="GGZ25" s="136"/>
      <c r="GHA25" s="136"/>
      <c r="GHB25" s="136"/>
      <c r="GHC25" s="136"/>
      <c r="GHD25" s="136"/>
      <c r="GHE25" s="136"/>
      <c r="GHF25" s="136"/>
      <c r="GHG25" s="136"/>
      <c r="GHH25" s="136"/>
      <c r="GHI25" s="136"/>
      <c r="GHJ25" s="136"/>
      <c r="GHK25" s="136"/>
      <c r="GHL25" s="136"/>
      <c r="GHM25" s="136"/>
      <c r="GHN25" s="136"/>
      <c r="GHO25" s="136"/>
      <c r="GHP25" s="136"/>
      <c r="GHQ25" s="136"/>
      <c r="GHR25" s="136"/>
      <c r="GHS25" s="136"/>
      <c r="GHT25" s="136"/>
      <c r="GHU25" s="136"/>
      <c r="GHV25" s="136"/>
      <c r="GHW25" s="136"/>
      <c r="GHX25" s="136"/>
      <c r="GHY25" s="136"/>
      <c r="GHZ25" s="136"/>
      <c r="GIA25" s="136"/>
      <c r="GIB25" s="136"/>
      <c r="GIC25" s="136"/>
      <c r="GID25" s="136"/>
      <c r="GIE25" s="136"/>
      <c r="GIF25" s="136"/>
      <c r="GIG25" s="136"/>
      <c r="GIH25" s="136"/>
      <c r="GII25" s="136"/>
      <c r="GIJ25" s="136"/>
      <c r="GIK25" s="136"/>
      <c r="GIL25" s="136"/>
      <c r="GIM25" s="136"/>
      <c r="GIN25" s="136"/>
      <c r="GIO25" s="136"/>
      <c r="GIP25" s="136"/>
      <c r="GIQ25" s="136"/>
      <c r="GIR25" s="136"/>
      <c r="GIS25" s="136"/>
      <c r="GIT25" s="136"/>
      <c r="GIU25" s="136"/>
      <c r="GIV25" s="136"/>
      <c r="GIW25" s="136"/>
      <c r="GIX25" s="136"/>
      <c r="GIY25" s="136"/>
      <c r="GIZ25" s="136"/>
      <c r="GJA25" s="136"/>
      <c r="GJB25" s="136"/>
      <c r="GJC25" s="136"/>
      <c r="GJD25" s="136"/>
      <c r="GJE25" s="136"/>
      <c r="GJF25" s="136"/>
      <c r="GJG25" s="136"/>
      <c r="GJH25" s="136"/>
      <c r="GJI25" s="136"/>
      <c r="GJJ25" s="136"/>
      <c r="GJK25" s="136"/>
      <c r="GJL25" s="136"/>
      <c r="GJM25" s="136"/>
      <c r="GJN25" s="136"/>
      <c r="GJO25" s="136"/>
      <c r="GJP25" s="136"/>
      <c r="GJQ25" s="136"/>
      <c r="GJR25" s="136"/>
      <c r="GJS25" s="136"/>
      <c r="GJT25" s="136"/>
      <c r="GJU25" s="136"/>
      <c r="GJV25" s="136"/>
      <c r="GJW25" s="136"/>
      <c r="GJX25" s="136"/>
      <c r="GJY25" s="136"/>
      <c r="GJZ25" s="136"/>
      <c r="GKA25" s="136"/>
      <c r="GKB25" s="136"/>
      <c r="GKC25" s="136"/>
      <c r="GKD25" s="136"/>
      <c r="GKE25" s="136"/>
      <c r="GKF25" s="136"/>
      <c r="GKG25" s="136"/>
      <c r="GKH25" s="136"/>
      <c r="GKI25" s="136"/>
      <c r="GKJ25" s="136"/>
      <c r="GKK25" s="136"/>
      <c r="GKL25" s="136"/>
      <c r="GKM25" s="136"/>
      <c r="GKN25" s="136"/>
      <c r="GKO25" s="136"/>
      <c r="GKP25" s="136"/>
      <c r="GKQ25" s="136"/>
      <c r="GKR25" s="136"/>
      <c r="GKS25" s="136"/>
      <c r="GKT25" s="136"/>
      <c r="GKU25" s="136"/>
      <c r="GKV25" s="136"/>
      <c r="GKW25" s="136"/>
      <c r="GKX25" s="136"/>
      <c r="GKY25" s="136"/>
      <c r="GKZ25" s="136"/>
      <c r="GLA25" s="136"/>
      <c r="GLB25" s="136"/>
      <c r="GLC25" s="136"/>
      <c r="GLD25" s="136"/>
      <c r="GLE25" s="136"/>
      <c r="GLF25" s="136"/>
      <c r="GLG25" s="136"/>
      <c r="GLH25" s="136"/>
      <c r="GLI25" s="136"/>
      <c r="GLJ25" s="136"/>
      <c r="GLK25" s="136"/>
      <c r="GLL25" s="136"/>
      <c r="GLM25" s="136"/>
      <c r="GLN25" s="136"/>
      <c r="GLO25" s="136"/>
      <c r="GLP25" s="136"/>
      <c r="GLQ25" s="136"/>
      <c r="GLR25" s="136"/>
      <c r="GLS25" s="136"/>
      <c r="GLT25" s="136"/>
      <c r="GLU25" s="136"/>
      <c r="GLV25" s="136"/>
      <c r="GLW25" s="136"/>
      <c r="GLX25" s="136"/>
      <c r="GLY25" s="136"/>
      <c r="GLZ25" s="136"/>
      <c r="GMA25" s="136"/>
      <c r="GMB25" s="136"/>
      <c r="GMC25" s="136"/>
      <c r="GMD25" s="136"/>
      <c r="GME25" s="136"/>
      <c r="GMF25" s="136"/>
      <c r="GMG25" s="136"/>
      <c r="GMH25" s="136"/>
      <c r="GMI25" s="136"/>
      <c r="GMJ25" s="136"/>
      <c r="GMK25" s="136"/>
      <c r="GML25" s="136"/>
      <c r="GMM25" s="136"/>
      <c r="GMN25" s="136"/>
      <c r="GMO25" s="136"/>
      <c r="GMP25" s="136"/>
      <c r="GMQ25" s="136"/>
      <c r="GMR25" s="136"/>
      <c r="GMS25" s="136"/>
      <c r="GMT25" s="136"/>
      <c r="GMU25" s="136"/>
      <c r="GMV25" s="136"/>
      <c r="GMW25" s="136"/>
      <c r="GMX25" s="136"/>
      <c r="GMY25" s="136"/>
      <c r="GMZ25" s="136"/>
      <c r="GNA25" s="136"/>
      <c r="GNB25" s="136"/>
      <c r="GNC25" s="136"/>
      <c r="GND25" s="136"/>
      <c r="GNE25" s="136"/>
      <c r="GNF25" s="136"/>
      <c r="GNG25" s="136"/>
      <c r="GNH25" s="136"/>
      <c r="GNI25" s="136"/>
      <c r="GNJ25" s="136"/>
      <c r="GNK25" s="136"/>
      <c r="GNL25" s="136"/>
      <c r="GNM25" s="136"/>
      <c r="GNN25" s="136"/>
      <c r="GNO25" s="136"/>
      <c r="GNP25" s="136"/>
      <c r="GNQ25" s="136"/>
      <c r="GNR25" s="136"/>
      <c r="GNS25" s="136"/>
      <c r="GNT25" s="136"/>
      <c r="GNU25" s="136"/>
      <c r="GNV25" s="136"/>
      <c r="GNW25" s="136"/>
      <c r="GNX25" s="136"/>
      <c r="GNY25" s="136"/>
      <c r="GNZ25" s="136"/>
      <c r="GOA25" s="136"/>
      <c r="GOB25" s="136"/>
      <c r="GOC25" s="136"/>
      <c r="GOD25" s="136"/>
      <c r="GOE25" s="136"/>
      <c r="GOF25" s="136"/>
      <c r="GOG25" s="136"/>
      <c r="GOH25" s="136"/>
      <c r="GOI25" s="136"/>
      <c r="GOJ25" s="136"/>
      <c r="GOK25" s="136"/>
      <c r="GOL25" s="136"/>
      <c r="GOM25" s="136"/>
      <c r="GON25" s="136"/>
      <c r="GOO25" s="136"/>
      <c r="GOP25" s="136"/>
      <c r="GOQ25" s="136"/>
      <c r="GOR25" s="136"/>
      <c r="GOS25" s="136"/>
      <c r="GOT25" s="136"/>
      <c r="GOU25" s="136"/>
      <c r="GOV25" s="136"/>
      <c r="GOW25" s="136"/>
      <c r="GOX25" s="136"/>
      <c r="GOY25" s="136"/>
      <c r="GOZ25" s="136"/>
      <c r="GPA25" s="136"/>
      <c r="GPB25" s="136"/>
      <c r="GPC25" s="136"/>
      <c r="GPD25" s="136"/>
      <c r="GPE25" s="136"/>
      <c r="GPF25" s="136"/>
      <c r="GPG25" s="136"/>
      <c r="GPH25" s="136"/>
      <c r="GPI25" s="136"/>
      <c r="GPJ25" s="136"/>
      <c r="GPK25" s="136"/>
      <c r="GPL25" s="136"/>
      <c r="GPM25" s="136"/>
      <c r="GPN25" s="136"/>
      <c r="GPO25" s="136"/>
      <c r="GPP25" s="136"/>
      <c r="GPQ25" s="136"/>
      <c r="GPR25" s="136"/>
      <c r="GPS25" s="136"/>
      <c r="GPT25" s="136"/>
      <c r="GPU25" s="136"/>
      <c r="GPV25" s="136"/>
      <c r="GPW25" s="136"/>
      <c r="GPX25" s="136"/>
      <c r="GPY25" s="136"/>
      <c r="GPZ25" s="136"/>
      <c r="GQA25" s="136"/>
      <c r="GQB25" s="136"/>
      <c r="GQC25" s="136"/>
      <c r="GQD25" s="136"/>
      <c r="GQE25" s="136"/>
      <c r="GQF25" s="136"/>
      <c r="GQG25" s="136"/>
      <c r="GQH25" s="136"/>
      <c r="GQI25" s="136"/>
      <c r="GQJ25" s="136"/>
      <c r="GQK25" s="136"/>
      <c r="GQL25" s="136"/>
      <c r="GQM25" s="136"/>
      <c r="GQN25" s="136"/>
      <c r="GQO25" s="136"/>
      <c r="GQP25" s="136"/>
      <c r="GQQ25" s="136"/>
      <c r="GQR25" s="136"/>
      <c r="GQS25" s="136"/>
      <c r="GQT25" s="136"/>
      <c r="GQU25" s="136"/>
      <c r="GQV25" s="136"/>
      <c r="GQW25" s="136"/>
      <c r="GQX25" s="136"/>
      <c r="GQY25" s="136"/>
      <c r="GQZ25" s="136"/>
      <c r="GRA25" s="136"/>
      <c r="GRB25" s="136"/>
      <c r="GRC25" s="136"/>
      <c r="GRD25" s="136"/>
      <c r="GRE25" s="136"/>
      <c r="GRF25" s="136"/>
      <c r="GRG25" s="136"/>
      <c r="GRH25" s="136"/>
      <c r="GRI25" s="136"/>
      <c r="GRJ25" s="136"/>
      <c r="GRK25" s="136"/>
      <c r="GRL25" s="136"/>
      <c r="GRM25" s="136"/>
      <c r="GRN25" s="136"/>
      <c r="GRO25" s="136"/>
      <c r="GRP25" s="136"/>
      <c r="GRQ25" s="136"/>
      <c r="GRR25" s="136"/>
      <c r="GRS25" s="136"/>
      <c r="GRT25" s="136"/>
      <c r="GRU25" s="136"/>
      <c r="GRV25" s="136"/>
      <c r="GRW25" s="136"/>
      <c r="GRX25" s="136"/>
      <c r="GRY25" s="136"/>
      <c r="GRZ25" s="136"/>
      <c r="GSA25" s="136"/>
      <c r="GSB25" s="136"/>
      <c r="GSC25" s="136"/>
      <c r="GSD25" s="136"/>
      <c r="GSE25" s="136"/>
      <c r="GSF25" s="136"/>
      <c r="GSG25" s="136"/>
      <c r="GSH25" s="136"/>
      <c r="GSI25" s="136"/>
      <c r="GSJ25" s="136"/>
      <c r="GSK25" s="136"/>
      <c r="GSL25" s="136"/>
      <c r="GSM25" s="136"/>
      <c r="GSN25" s="136"/>
      <c r="GSO25" s="136"/>
      <c r="GSP25" s="136"/>
      <c r="GSQ25" s="136"/>
      <c r="GSR25" s="136"/>
      <c r="GSS25" s="136"/>
      <c r="GST25" s="136"/>
      <c r="GSU25" s="136"/>
      <c r="GSV25" s="136"/>
      <c r="GSW25" s="136"/>
      <c r="GSX25" s="136"/>
      <c r="GSY25" s="136"/>
      <c r="GSZ25" s="136"/>
      <c r="GTA25" s="136"/>
      <c r="GTB25" s="136"/>
      <c r="GTC25" s="136"/>
      <c r="GTD25" s="136"/>
      <c r="GTE25" s="136"/>
      <c r="GTF25" s="136"/>
      <c r="GTG25" s="136"/>
      <c r="GTH25" s="136"/>
      <c r="GTI25" s="136"/>
      <c r="GTJ25" s="136"/>
      <c r="GTK25" s="136"/>
      <c r="GTL25" s="136"/>
      <c r="GTM25" s="136"/>
      <c r="GTN25" s="136"/>
      <c r="GTO25" s="136"/>
      <c r="GTP25" s="136"/>
      <c r="GTQ25" s="136"/>
      <c r="GTR25" s="136"/>
      <c r="GTS25" s="136"/>
      <c r="GTT25" s="136"/>
      <c r="GTU25" s="136"/>
      <c r="GTV25" s="136"/>
      <c r="GTW25" s="136"/>
      <c r="GTX25" s="136"/>
      <c r="GTY25" s="136"/>
      <c r="GTZ25" s="136"/>
      <c r="GUA25" s="136"/>
      <c r="GUB25" s="136"/>
      <c r="GUC25" s="136"/>
      <c r="GUD25" s="136"/>
      <c r="GUE25" s="136"/>
      <c r="GUF25" s="136"/>
      <c r="GUG25" s="136"/>
      <c r="GUH25" s="136"/>
      <c r="GUI25" s="136"/>
      <c r="GUJ25" s="136"/>
      <c r="GUK25" s="136"/>
      <c r="GUL25" s="136"/>
      <c r="GUM25" s="136"/>
      <c r="GUN25" s="136"/>
      <c r="GUO25" s="136"/>
      <c r="GUP25" s="136"/>
      <c r="GUQ25" s="136"/>
      <c r="GUR25" s="136"/>
      <c r="GUS25" s="136"/>
      <c r="GUT25" s="136"/>
      <c r="GUU25" s="136"/>
      <c r="GUV25" s="136"/>
      <c r="GUW25" s="136"/>
      <c r="GUX25" s="136"/>
      <c r="GUY25" s="136"/>
      <c r="GUZ25" s="136"/>
      <c r="GVA25" s="136"/>
      <c r="GVB25" s="136"/>
      <c r="GVC25" s="136"/>
      <c r="GVD25" s="136"/>
      <c r="GVE25" s="136"/>
      <c r="GVF25" s="136"/>
      <c r="GVG25" s="136"/>
      <c r="GVH25" s="136"/>
      <c r="GVI25" s="136"/>
      <c r="GVJ25" s="136"/>
      <c r="GVK25" s="136"/>
      <c r="GVL25" s="136"/>
      <c r="GVM25" s="136"/>
      <c r="GVN25" s="136"/>
      <c r="GVO25" s="136"/>
      <c r="GVP25" s="136"/>
      <c r="GVQ25" s="136"/>
      <c r="GVR25" s="136"/>
      <c r="GVS25" s="136"/>
      <c r="GVT25" s="136"/>
      <c r="GVU25" s="136"/>
      <c r="GVV25" s="136"/>
      <c r="GVW25" s="136"/>
      <c r="GVX25" s="136"/>
      <c r="GVY25" s="136"/>
      <c r="GVZ25" s="136"/>
      <c r="GWA25" s="136"/>
      <c r="GWB25" s="136"/>
      <c r="GWC25" s="136"/>
      <c r="GWD25" s="136"/>
      <c r="GWE25" s="136"/>
      <c r="GWF25" s="136"/>
      <c r="GWG25" s="136"/>
      <c r="GWH25" s="136"/>
      <c r="GWI25" s="136"/>
      <c r="GWJ25" s="136"/>
      <c r="GWK25" s="136"/>
      <c r="GWL25" s="136"/>
      <c r="GWM25" s="136"/>
      <c r="GWN25" s="136"/>
      <c r="GWO25" s="136"/>
      <c r="GWP25" s="136"/>
      <c r="GWQ25" s="136"/>
      <c r="GWR25" s="136"/>
      <c r="GWS25" s="136"/>
      <c r="GWT25" s="136"/>
      <c r="GWU25" s="136"/>
      <c r="GWV25" s="136"/>
      <c r="GWW25" s="136"/>
      <c r="GWX25" s="136"/>
      <c r="GWY25" s="136"/>
      <c r="GWZ25" s="136"/>
      <c r="GXA25" s="136"/>
      <c r="GXB25" s="136"/>
      <c r="GXC25" s="136"/>
      <c r="GXD25" s="136"/>
      <c r="GXE25" s="136"/>
      <c r="GXF25" s="136"/>
      <c r="GXG25" s="136"/>
      <c r="GXH25" s="136"/>
      <c r="GXI25" s="136"/>
      <c r="GXJ25" s="136"/>
      <c r="GXK25" s="136"/>
      <c r="GXL25" s="136"/>
      <c r="GXM25" s="136"/>
      <c r="GXN25" s="136"/>
      <c r="GXO25" s="136"/>
      <c r="GXP25" s="136"/>
      <c r="GXQ25" s="136"/>
      <c r="GXR25" s="136"/>
      <c r="GXS25" s="136"/>
      <c r="GXT25" s="136"/>
      <c r="GXU25" s="136"/>
      <c r="GXV25" s="136"/>
      <c r="GXW25" s="136"/>
      <c r="GXX25" s="136"/>
      <c r="GXY25" s="136"/>
      <c r="GXZ25" s="136"/>
      <c r="GYA25" s="136"/>
      <c r="GYB25" s="136"/>
      <c r="GYC25" s="136"/>
      <c r="GYD25" s="136"/>
      <c r="GYE25" s="136"/>
      <c r="GYF25" s="136"/>
      <c r="GYG25" s="136"/>
      <c r="GYH25" s="136"/>
      <c r="GYI25" s="136"/>
      <c r="GYJ25" s="136"/>
      <c r="GYK25" s="136"/>
      <c r="GYL25" s="136"/>
      <c r="GYM25" s="136"/>
      <c r="GYN25" s="136"/>
      <c r="GYO25" s="136"/>
      <c r="GYP25" s="136"/>
      <c r="GYQ25" s="136"/>
      <c r="GYR25" s="136"/>
      <c r="GYS25" s="136"/>
      <c r="GYT25" s="136"/>
      <c r="GYU25" s="136"/>
      <c r="GYV25" s="136"/>
      <c r="GYW25" s="136"/>
      <c r="GYX25" s="136"/>
      <c r="GYY25" s="136"/>
      <c r="GYZ25" s="136"/>
      <c r="GZA25" s="136"/>
      <c r="GZB25" s="136"/>
      <c r="GZC25" s="136"/>
      <c r="GZD25" s="136"/>
      <c r="GZE25" s="136"/>
      <c r="GZF25" s="136"/>
      <c r="GZG25" s="136"/>
      <c r="GZH25" s="136"/>
      <c r="GZI25" s="136"/>
      <c r="GZJ25" s="136"/>
      <c r="GZK25" s="136"/>
      <c r="GZL25" s="136"/>
      <c r="GZM25" s="136"/>
      <c r="GZN25" s="136"/>
      <c r="GZO25" s="136"/>
      <c r="GZP25" s="136"/>
      <c r="GZQ25" s="136"/>
      <c r="GZR25" s="136"/>
      <c r="GZS25" s="136"/>
      <c r="GZT25" s="136"/>
      <c r="GZU25" s="136"/>
      <c r="GZV25" s="136"/>
      <c r="GZW25" s="136"/>
      <c r="GZX25" s="136"/>
      <c r="GZY25" s="136"/>
      <c r="GZZ25" s="136"/>
      <c r="HAA25" s="136"/>
      <c r="HAB25" s="136"/>
      <c r="HAC25" s="136"/>
      <c r="HAD25" s="136"/>
      <c r="HAE25" s="136"/>
      <c r="HAF25" s="136"/>
      <c r="HAG25" s="136"/>
      <c r="HAH25" s="136"/>
      <c r="HAI25" s="136"/>
      <c r="HAJ25" s="136"/>
      <c r="HAK25" s="136"/>
      <c r="HAL25" s="136"/>
      <c r="HAM25" s="136"/>
      <c r="HAN25" s="136"/>
      <c r="HAO25" s="136"/>
      <c r="HAP25" s="136"/>
      <c r="HAQ25" s="136"/>
      <c r="HAR25" s="136"/>
      <c r="HAS25" s="136"/>
      <c r="HAT25" s="136"/>
      <c r="HAU25" s="136"/>
      <c r="HAV25" s="136"/>
      <c r="HAW25" s="136"/>
      <c r="HAX25" s="136"/>
      <c r="HAY25" s="136"/>
      <c r="HAZ25" s="136"/>
      <c r="HBA25" s="136"/>
      <c r="HBB25" s="136"/>
      <c r="HBC25" s="136"/>
      <c r="HBD25" s="136"/>
      <c r="HBE25" s="136"/>
      <c r="HBF25" s="136"/>
      <c r="HBG25" s="136"/>
      <c r="HBH25" s="136"/>
      <c r="HBI25" s="136"/>
      <c r="HBJ25" s="136"/>
      <c r="HBK25" s="136"/>
      <c r="HBL25" s="136"/>
      <c r="HBM25" s="136"/>
      <c r="HBN25" s="136"/>
      <c r="HBO25" s="136"/>
      <c r="HBP25" s="136"/>
      <c r="HBQ25" s="136"/>
      <c r="HBR25" s="136"/>
      <c r="HBS25" s="136"/>
      <c r="HBT25" s="136"/>
      <c r="HBU25" s="136"/>
      <c r="HBV25" s="136"/>
      <c r="HBW25" s="136"/>
      <c r="HBX25" s="136"/>
      <c r="HBY25" s="136"/>
      <c r="HBZ25" s="136"/>
      <c r="HCA25" s="136"/>
      <c r="HCB25" s="136"/>
      <c r="HCC25" s="136"/>
      <c r="HCD25" s="136"/>
      <c r="HCE25" s="136"/>
      <c r="HCF25" s="136"/>
      <c r="HCG25" s="136"/>
      <c r="HCH25" s="136"/>
      <c r="HCI25" s="136"/>
      <c r="HCJ25" s="136"/>
      <c r="HCK25" s="136"/>
      <c r="HCL25" s="136"/>
      <c r="HCM25" s="136"/>
      <c r="HCN25" s="136"/>
      <c r="HCO25" s="136"/>
      <c r="HCP25" s="136"/>
      <c r="HCQ25" s="136"/>
      <c r="HCR25" s="136"/>
      <c r="HCS25" s="136"/>
      <c r="HCT25" s="136"/>
      <c r="HCU25" s="136"/>
      <c r="HCV25" s="136"/>
      <c r="HCW25" s="136"/>
      <c r="HCX25" s="136"/>
      <c r="HCY25" s="136"/>
      <c r="HCZ25" s="136"/>
      <c r="HDA25" s="136"/>
      <c r="HDB25" s="136"/>
      <c r="HDC25" s="136"/>
      <c r="HDD25" s="136"/>
      <c r="HDE25" s="136"/>
      <c r="HDF25" s="136"/>
      <c r="HDG25" s="136"/>
      <c r="HDH25" s="136"/>
      <c r="HDI25" s="136"/>
      <c r="HDJ25" s="136"/>
      <c r="HDK25" s="136"/>
      <c r="HDL25" s="136"/>
      <c r="HDM25" s="136"/>
      <c r="HDN25" s="136"/>
      <c r="HDO25" s="136"/>
      <c r="HDP25" s="136"/>
      <c r="HDQ25" s="136"/>
      <c r="HDR25" s="136"/>
      <c r="HDS25" s="136"/>
      <c r="HDT25" s="136"/>
      <c r="HDU25" s="136"/>
      <c r="HDV25" s="136"/>
      <c r="HDW25" s="136"/>
      <c r="HDX25" s="136"/>
      <c r="HDY25" s="136"/>
      <c r="HDZ25" s="136"/>
      <c r="HEA25" s="136"/>
      <c r="HEB25" s="136"/>
      <c r="HEC25" s="136"/>
      <c r="HED25" s="136"/>
      <c r="HEE25" s="136"/>
      <c r="HEF25" s="136"/>
      <c r="HEG25" s="136"/>
      <c r="HEH25" s="136"/>
      <c r="HEI25" s="136"/>
      <c r="HEJ25" s="136"/>
      <c r="HEK25" s="136"/>
      <c r="HEL25" s="136"/>
      <c r="HEM25" s="136"/>
      <c r="HEN25" s="136"/>
      <c r="HEO25" s="136"/>
      <c r="HEP25" s="136"/>
      <c r="HEQ25" s="136"/>
      <c r="HER25" s="136"/>
      <c r="HES25" s="136"/>
      <c r="HET25" s="136"/>
      <c r="HEU25" s="136"/>
      <c r="HEV25" s="136"/>
      <c r="HEW25" s="136"/>
      <c r="HEX25" s="136"/>
      <c r="HEY25" s="136"/>
      <c r="HEZ25" s="136"/>
      <c r="HFA25" s="136"/>
      <c r="HFB25" s="136"/>
      <c r="HFC25" s="136"/>
      <c r="HFD25" s="136"/>
      <c r="HFE25" s="136"/>
      <c r="HFF25" s="136"/>
      <c r="HFG25" s="136"/>
      <c r="HFH25" s="136"/>
      <c r="HFI25" s="136"/>
      <c r="HFJ25" s="136"/>
      <c r="HFK25" s="136"/>
      <c r="HFL25" s="136"/>
      <c r="HFM25" s="136"/>
      <c r="HFN25" s="136"/>
      <c r="HFO25" s="136"/>
      <c r="HFP25" s="136"/>
      <c r="HFQ25" s="136"/>
      <c r="HFR25" s="136"/>
      <c r="HFS25" s="136"/>
      <c r="HFT25" s="136"/>
      <c r="HFU25" s="136"/>
      <c r="HFV25" s="136"/>
      <c r="HFW25" s="136"/>
      <c r="HFX25" s="136"/>
      <c r="HFY25" s="136"/>
      <c r="HFZ25" s="136"/>
      <c r="HGA25" s="136"/>
      <c r="HGB25" s="136"/>
      <c r="HGC25" s="136"/>
      <c r="HGD25" s="136"/>
      <c r="HGE25" s="136"/>
      <c r="HGF25" s="136"/>
      <c r="HGG25" s="136"/>
      <c r="HGH25" s="136"/>
      <c r="HGI25" s="136"/>
      <c r="HGJ25" s="136"/>
      <c r="HGK25" s="136"/>
      <c r="HGL25" s="136"/>
      <c r="HGM25" s="136"/>
      <c r="HGN25" s="136"/>
      <c r="HGO25" s="136"/>
      <c r="HGP25" s="136"/>
      <c r="HGQ25" s="136"/>
      <c r="HGR25" s="136"/>
      <c r="HGS25" s="136"/>
      <c r="HGT25" s="136"/>
      <c r="HGU25" s="136"/>
      <c r="HGV25" s="136"/>
      <c r="HGW25" s="136"/>
      <c r="HGX25" s="136"/>
      <c r="HGY25" s="136"/>
      <c r="HGZ25" s="136"/>
      <c r="HHA25" s="136"/>
      <c r="HHB25" s="136"/>
      <c r="HHC25" s="136"/>
      <c r="HHD25" s="136"/>
      <c r="HHE25" s="136"/>
      <c r="HHF25" s="136"/>
      <c r="HHG25" s="136"/>
      <c r="HHH25" s="136"/>
      <c r="HHI25" s="136"/>
      <c r="HHJ25" s="136"/>
      <c r="HHK25" s="136"/>
      <c r="HHL25" s="136"/>
      <c r="HHM25" s="136"/>
      <c r="HHN25" s="136"/>
      <c r="HHO25" s="136"/>
      <c r="HHP25" s="136"/>
      <c r="HHQ25" s="136"/>
      <c r="HHR25" s="136"/>
      <c r="HHS25" s="136"/>
      <c r="HHT25" s="136"/>
      <c r="HHU25" s="136"/>
      <c r="HHV25" s="136"/>
      <c r="HHW25" s="136"/>
      <c r="HHX25" s="136"/>
      <c r="HHY25" s="136"/>
      <c r="HHZ25" s="136"/>
      <c r="HIA25" s="136"/>
      <c r="HIB25" s="136"/>
      <c r="HIC25" s="136"/>
      <c r="HID25" s="136"/>
      <c r="HIE25" s="136"/>
      <c r="HIF25" s="136"/>
      <c r="HIG25" s="136"/>
      <c r="HIH25" s="136"/>
      <c r="HII25" s="136"/>
      <c r="HIJ25" s="136"/>
      <c r="HIK25" s="136"/>
      <c r="HIL25" s="136"/>
      <c r="HIM25" s="136"/>
      <c r="HIN25" s="136"/>
      <c r="HIO25" s="136"/>
      <c r="HIP25" s="136"/>
      <c r="HIQ25" s="136"/>
      <c r="HIR25" s="136"/>
      <c r="HIS25" s="136"/>
      <c r="HIT25" s="136"/>
      <c r="HIU25" s="136"/>
      <c r="HIV25" s="136"/>
      <c r="HIW25" s="136"/>
      <c r="HIX25" s="136"/>
      <c r="HIY25" s="136"/>
      <c r="HIZ25" s="136"/>
      <c r="HJA25" s="136"/>
      <c r="HJB25" s="136"/>
      <c r="HJC25" s="136"/>
      <c r="HJD25" s="136"/>
      <c r="HJE25" s="136"/>
      <c r="HJF25" s="136"/>
      <c r="HJG25" s="136"/>
      <c r="HJH25" s="136"/>
      <c r="HJI25" s="136"/>
      <c r="HJJ25" s="136"/>
      <c r="HJK25" s="136"/>
      <c r="HJL25" s="136"/>
      <c r="HJM25" s="136"/>
      <c r="HJN25" s="136"/>
      <c r="HJO25" s="136"/>
      <c r="HJP25" s="136"/>
      <c r="HJQ25" s="136"/>
      <c r="HJR25" s="136"/>
      <c r="HJS25" s="136"/>
      <c r="HJT25" s="136"/>
      <c r="HJU25" s="136"/>
      <c r="HJV25" s="136"/>
      <c r="HJW25" s="136"/>
      <c r="HJX25" s="136"/>
      <c r="HJY25" s="136"/>
      <c r="HJZ25" s="136"/>
      <c r="HKA25" s="136"/>
      <c r="HKB25" s="136"/>
      <c r="HKC25" s="136"/>
      <c r="HKD25" s="136"/>
      <c r="HKE25" s="136"/>
      <c r="HKF25" s="136"/>
      <c r="HKG25" s="136"/>
      <c r="HKH25" s="136"/>
      <c r="HKI25" s="136"/>
      <c r="HKJ25" s="136"/>
      <c r="HKK25" s="136"/>
      <c r="HKL25" s="136"/>
      <c r="HKM25" s="136"/>
      <c r="HKN25" s="136"/>
      <c r="HKO25" s="136"/>
      <c r="HKP25" s="136"/>
      <c r="HKQ25" s="136"/>
      <c r="HKR25" s="136"/>
      <c r="HKS25" s="136"/>
      <c r="HKT25" s="136"/>
      <c r="HKU25" s="136"/>
      <c r="HKV25" s="136"/>
      <c r="HKW25" s="136"/>
      <c r="HKX25" s="136"/>
      <c r="HKY25" s="136"/>
      <c r="HKZ25" s="136"/>
      <c r="HLA25" s="136"/>
      <c r="HLB25" s="136"/>
      <c r="HLC25" s="136"/>
      <c r="HLD25" s="136"/>
      <c r="HLE25" s="136"/>
      <c r="HLF25" s="136"/>
      <c r="HLG25" s="136"/>
      <c r="HLH25" s="136"/>
      <c r="HLI25" s="136"/>
      <c r="HLJ25" s="136"/>
      <c r="HLK25" s="136"/>
      <c r="HLL25" s="136"/>
      <c r="HLM25" s="136"/>
      <c r="HLN25" s="136"/>
      <c r="HLO25" s="136"/>
      <c r="HLP25" s="136"/>
      <c r="HLQ25" s="136"/>
      <c r="HLR25" s="136"/>
      <c r="HLS25" s="136"/>
      <c r="HLT25" s="136"/>
      <c r="HLU25" s="136"/>
      <c r="HLV25" s="136"/>
      <c r="HLW25" s="136"/>
      <c r="HLX25" s="136"/>
      <c r="HLY25" s="136"/>
      <c r="HLZ25" s="136"/>
      <c r="HMA25" s="136"/>
      <c r="HMB25" s="136"/>
      <c r="HMC25" s="136"/>
      <c r="HMD25" s="136"/>
      <c r="HME25" s="136"/>
      <c r="HMF25" s="136"/>
      <c r="HMG25" s="136"/>
      <c r="HMH25" s="136"/>
      <c r="HMI25" s="136"/>
      <c r="HMJ25" s="136"/>
      <c r="HMK25" s="136"/>
      <c r="HML25" s="136"/>
      <c r="HMM25" s="136"/>
      <c r="HMN25" s="136"/>
      <c r="HMO25" s="136"/>
      <c r="HMP25" s="136"/>
      <c r="HMQ25" s="136"/>
      <c r="HMR25" s="136"/>
      <c r="HMS25" s="136"/>
      <c r="HMT25" s="136"/>
      <c r="HMU25" s="136"/>
      <c r="HMV25" s="136"/>
      <c r="HMW25" s="136"/>
      <c r="HMX25" s="136"/>
      <c r="HMY25" s="136"/>
      <c r="HMZ25" s="136"/>
      <c r="HNA25" s="136"/>
      <c r="HNB25" s="136"/>
      <c r="HNC25" s="136"/>
      <c r="HND25" s="136"/>
      <c r="HNE25" s="136"/>
      <c r="HNF25" s="136"/>
      <c r="HNG25" s="136"/>
      <c r="HNH25" s="136"/>
      <c r="HNI25" s="136"/>
      <c r="HNJ25" s="136"/>
      <c r="HNK25" s="136"/>
      <c r="HNL25" s="136"/>
      <c r="HNM25" s="136"/>
      <c r="HNN25" s="136"/>
      <c r="HNO25" s="136"/>
      <c r="HNP25" s="136"/>
      <c r="HNQ25" s="136"/>
      <c r="HNR25" s="136"/>
      <c r="HNS25" s="136"/>
      <c r="HNT25" s="136"/>
      <c r="HNU25" s="136"/>
      <c r="HNV25" s="136"/>
      <c r="HNW25" s="136"/>
      <c r="HNX25" s="136"/>
      <c r="HNY25" s="136"/>
      <c r="HNZ25" s="136"/>
      <c r="HOA25" s="136"/>
      <c r="HOB25" s="136"/>
      <c r="HOC25" s="136"/>
      <c r="HOD25" s="136"/>
      <c r="HOE25" s="136"/>
      <c r="HOF25" s="136"/>
      <c r="HOG25" s="136"/>
      <c r="HOH25" s="136"/>
      <c r="HOI25" s="136"/>
      <c r="HOJ25" s="136"/>
      <c r="HOK25" s="136"/>
      <c r="HOL25" s="136"/>
      <c r="HOM25" s="136"/>
      <c r="HON25" s="136"/>
      <c r="HOO25" s="136"/>
      <c r="HOP25" s="136"/>
      <c r="HOQ25" s="136"/>
      <c r="HOR25" s="136"/>
      <c r="HOS25" s="136"/>
      <c r="HOT25" s="136"/>
      <c r="HOU25" s="136"/>
      <c r="HOV25" s="136"/>
      <c r="HOW25" s="136"/>
      <c r="HOX25" s="136"/>
      <c r="HOY25" s="136"/>
      <c r="HOZ25" s="136"/>
      <c r="HPA25" s="136"/>
      <c r="HPB25" s="136"/>
      <c r="HPC25" s="136"/>
      <c r="HPD25" s="136"/>
      <c r="HPE25" s="136"/>
      <c r="HPF25" s="136"/>
      <c r="HPG25" s="136"/>
      <c r="HPH25" s="136"/>
      <c r="HPI25" s="136"/>
      <c r="HPJ25" s="136"/>
      <c r="HPK25" s="136"/>
      <c r="HPL25" s="136"/>
      <c r="HPM25" s="136"/>
      <c r="HPN25" s="136"/>
      <c r="HPO25" s="136"/>
      <c r="HPP25" s="136"/>
      <c r="HPQ25" s="136"/>
      <c r="HPR25" s="136"/>
      <c r="HPS25" s="136"/>
      <c r="HPT25" s="136"/>
      <c r="HPU25" s="136"/>
      <c r="HPV25" s="136"/>
      <c r="HPW25" s="136"/>
      <c r="HPX25" s="136"/>
      <c r="HPY25" s="136"/>
      <c r="HPZ25" s="136"/>
      <c r="HQA25" s="136"/>
      <c r="HQB25" s="136"/>
      <c r="HQC25" s="136"/>
      <c r="HQD25" s="136"/>
      <c r="HQE25" s="136"/>
      <c r="HQF25" s="136"/>
      <c r="HQG25" s="136"/>
      <c r="HQH25" s="136"/>
      <c r="HQI25" s="136"/>
      <c r="HQJ25" s="136"/>
      <c r="HQK25" s="136"/>
      <c r="HQL25" s="136"/>
      <c r="HQM25" s="136"/>
      <c r="HQN25" s="136"/>
      <c r="HQO25" s="136"/>
      <c r="HQP25" s="136"/>
      <c r="HQQ25" s="136"/>
      <c r="HQR25" s="136"/>
      <c r="HQS25" s="136"/>
      <c r="HQT25" s="136"/>
      <c r="HQU25" s="136"/>
      <c r="HQV25" s="136"/>
      <c r="HQW25" s="136"/>
      <c r="HQX25" s="136"/>
      <c r="HQY25" s="136"/>
      <c r="HQZ25" s="136"/>
      <c r="HRA25" s="136"/>
      <c r="HRB25" s="136"/>
      <c r="HRC25" s="136"/>
      <c r="HRD25" s="136"/>
      <c r="HRE25" s="136"/>
      <c r="HRF25" s="136"/>
      <c r="HRG25" s="136"/>
      <c r="HRH25" s="136"/>
      <c r="HRI25" s="136"/>
      <c r="HRJ25" s="136"/>
      <c r="HRK25" s="136"/>
      <c r="HRL25" s="136"/>
      <c r="HRM25" s="136"/>
      <c r="HRN25" s="136"/>
      <c r="HRO25" s="136"/>
      <c r="HRP25" s="136"/>
      <c r="HRQ25" s="136"/>
      <c r="HRR25" s="136"/>
      <c r="HRS25" s="136"/>
      <c r="HRT25" s="136"/>
      <c r="HRU25" s="136"/>
      <c r="HRV25" s="136"/>
      <c r="HRW25" s="136"/>
      <c r="HRX25" s="136"/>
      <c r="HRY25" s="136"/>
      <c r="HRZ25" s="136"/>
      <c r="HSA25" s="136"/>
      <c r="HSB25" s="136"/>
      <c r="HSC25" s="136"/>
      <c r="HSD25" s="136"/>
      <c r="HSE25" s="136"/>
      <c r="HSF25" s="136"/>
      <c r="HSG25" s="136"/>
      <c r="HSH25" s="136"/>
      <c r="HSI25" s="136"/>
      <c r="HSJ25" s="136"/>
      <c r="HSK25" s="136"/>
      <c r="HSL25" s="136"/>
      <c r="HSM25" s="136"/>
      <c r="HSN25" s="136"/>
      <c r="HSO25" s="136"/>
      <c r="HSP25" s="136"/>
      <c r="HSQ25" s="136"/>
      <c r="HSR25" s="136"/>
      <c r="HSS25" s="136"/>
      <c r="HST25" s="136"/>
      <c r="HSU25" s="136"/>
      <c r="HSV25" s="136"/>
      <c r="HSW25" s="136"/>
      <c r="HSX25" s="136"/>
      <c r="HSY25" s="136"/>
      <c r="HSZ25" s="136"/>
      <c r="HTA25" s="136"/>
      <c r="HTB25" s="136"/>
      <c r="HTC25" s="136"/>
      <c r="HTD25" s="136"/>
      <c r="HTE25" s="136"/>
      <c r="HTF25" s="136"/>
      <c r="HTG25" s="136"/>
      <c r="HTH25" s="136"/>
      <c r="HTI25" s="136"/>
      <c r="HTJ25" s="136"/>
      <c r="HTK25" s="136"/>
      <c r="HTL25" s="136"/>
      <c r="HTM25" s="136"/>
      <c r="HTN25" s="136"/>
      <c r="HTO25" s="136"/>
      <c r="HTP25" s="136"/>
      <c r="HTQ25" s="136"/>
      <c r="HTR25" s="136"/>
      <c r="HTS25" s="136"/>
      <c r="HTT25" s="136"/>
      <c r="HTU25" s="136"/>
      <c r="HTV25" s="136"/>
      <c r="HTW25" s="136"/>
      <c r="HTX25" s="136"/>
      <c r="HTY25" s="136"/>
      <c r="HTZ25" s="136"/>
      <c r="HUA25" s="136"/>
      <c r="HUB25" s="136"/>
      <c r="HUC25" s="136"/>
      <c r="HUD25" s="136"/>
      <c r="HUE25" s="136"/>
      <c r="HUF25" s="136"/>
      <c r="HUG25" s="136"/>
      <c r="HUH25" s="136"/>
      <c r="HUI25" s="136"/>
      <c r="HUJ25" s="136"/>
      <c r="HUK25" s="136"/>
      <c r="HUL25" s="136"/>
      <c r="HUM25" s="136"/>
      <c r="HUN25" s="136"/>
      <c r="HUO25" s="136"/>
      <c r="HUP25" s="136"/>
      <c r="HUQ25" s="136"/>
      <c r="HUR25" s="136"/>
      <c r="HUS25" s="136"/>
      <c r="HUT25" s="136"/>
      <c r="HUU25" s="136"/>
      <c r="HUV25" s="136"/>
      <c r="HUW25" s="136"/>
      <c r="HUX25" s="136"/>
      <c r="HUY25" s="136"/>
      <c r="HUZ25" s="136"/>
      <c r="HVA25" s="136"/>
      <c r="HVB25" s="136"/>
      <c r="HVC25" s="136"/>
      <c r="HVD25" s="136"/>
      <c r="HVE25" s="136"/>
      <c r="HVF25" s="136"/>
      <c r="HVG25" s="136"/>
      <c r="HVH25" s="136"/>
      <c r="HVI25" s="136"/>
      <c r="HVJ25" s="136"/>
      <c r="HVK25" s="136"/>
      <c r="HVL25" s="136"/>
      <c r="HVM25" s="136"/>
      <c r="HVN25" s="136"/>
      <c r="HVO25" s="136"/>
      <c r="HVP25" s="136"/>
      <c r="HVQ25" s="136"/>
      <c r="HVR25" s="136"/>
      <c r="HVS25" s="136"/>
      <c r="HVT25" s="136"/>
      <c r="HVU25" s="136"/>
      <c r="HVV25" s="136"/>
      <c r="HVW25" s="136"/>
      <c r="HVX25" s="136"/>
      <c r="HVY25" s="136"/>
      <c r="HVZ25" s="136"/>
      <c r="HWA25" s="136"/>
      <c r="HWB25" s="136"/>
      <c r="HWC25" s="136"/>
      <c r="HWD25" s="136"/>
      <c r="HWE25" s="136"/>
      <c r="HWF25" s="136"/>
      <c r="HWG25" s="136"/>
      <c r="HWH25" s="136"/>
      <c r="HWI25" s="136"/>
      <c r="HWJ25" s="136"/>
      <c r="HWK25" s="136"/>
      <c r="HWL25" s="136"/>
      <c r="HWM25" s="136"/>
      <c r="HWN25" s="136"/>
      <c r="HWO25" s="136"/>
      <c r="HWP25" s="136"/>
      <c r="HWQ25" s="136"/>
      <c r="HWR25" s="136"/>
      <c r="HWS25" s="136"/>
      <c r="HWT25" s="136"/>
      <c r="HWU25" s="136"/>
      <c r="HWV25" s="136"/>
      <c r="HWW25" s="136"/>
      <c r="HWX25" s="136"/>
      <c r="HWY25" s="136"/>
      <c r="HWZ25" s="136"/>
      <c r="HXA25" s="136"/>
      <c r="HXB25" s="136"/>
      <c r="HXC25" s="136"/>
      <c r="HXD25" s="136"/>
      <c r="HXE25" s="136"/>
      <c r="HXF25" s="136"/>
      <c r="HXG25" s="136"/>
      <c r="HXH25" s="136"/>
      <c r="HXI25" s="136"/>
      <c r="HXJ25" s="136"/>
      <c r="HXK25" s="136"/>
      <c r="HXL25" s="136"/>
      <c r="HXM25" s="136"/>
      <c r="HXN25" s="136"/>
      <c r="HXO25" s="136"/>
      <c r="HXP25" s="136"/>
      <c r="HXQ25" s="136"/>
      <c r="HXR25" s="136"/>
      <c r="HXS25" s="136"/>
      <c r="HXT25" s="136"/>
      <c r="HXU25" s="136"/>
      <c r="HXV25" s="136"/>
      <c r="HXW25" s="136"/>
      <c r="HXX25" s="136"/>
      <c r="HXY25" s="136"/>
      <c r="HXZ25" s="136"/>
      <c r="HYA25" s="136"/>
      <c r="HYB25" s="136"/>
      <c r="HYC25" s="136"/>
      <c r="HYD25" s="136"/>
      <c r="HYE25" s="136"/>
      <c r="HYF25" s="136"/>
      <c r="HYG25" s="136"/>
      <c r="HYH25" s="136"/>
      <c r="HYI25" s="136"/>
      <c r="HYJ25" s="136"/>
      <c r="HYK25" s="136"/>
      <c r="HYL25" s="136"/>
      <c r="HYM25" s="136"/>
      <c r="HYN25" s="136"/>
      <c r="HYO25" s="136"/>
      <c r="HYP25" s="136"/>
      <c r="HYQ25" s="136"/>
      <c r="HYR25" s="136"/>
      <c r="HYS25" s="136"/>
      <c r="HYT25" s="136"/>
      <c r="HYU25" s="136"/>
      <c r="HYV25" s="136"/>
      <c r="HYW25" s="136"/>
      <c r="HYX25" s="136"/>
      <c r="HYY25" s="136"/>
      <c r="HYZ25" s="136"/>
      <c r="HZA25" s="136"/>
      <c r="HZB25" s="136"/>
      <c r="HZC25" s="136"/>
      <c r="HZD25" s="136"/>
      <c r="HZE25" s="136"/>
      <c r="HZF25" s="136"/>
      <c r="HZG25" s="136"/>
      <c r="HZH25" s="136"/>
      <c r="HZI25" s="136"/>
      <c r="HZJ25" s="136"/>
      <c r="HZK25" s="136"/>
      <c r="HZL25" s="136"/>
      <c r="HZM25" s="136"/>
      <c r="HZN25" s="136"/>
      <c r="HZO25" s="136"/>
      <c r="HZP25" s="136"/>
      <c r="HZQ25" s="136"/>
      <c r="HZR25" s="136"/>
      <c r="HZS25" s="136"/>
      <c r="HZT25" s="136"/>
      <c r="HZU25" s="136"/>
      <c r="HZV25" s="136"/>
      <c r="HZW25" s="136"/>
      <c r="HZX25" s="136"/>
      <c r="HZY25" s="136"/>
      <c r="HZZ25" s="136"/>
      <c r="IAA25" s="136"/>
      <c r="IAB25" s="136"/>
      <c r="IAC25" s="136"/>
      <c r="IAD25" s="136"/>
      <c r="IAE25" s="136"/>
      <c r="IAF25" s="136"/>
      <c r="IAG25" s="136"/>
      <c r="IAH25" s="136"/>
      <c r="IAI25" s="136"/>
      <c r="IAJ25" s="136"/>
      <c r="IAK25" s="136"/>
      <c r="IAL25" s="136"/>
      <c r="IAM25" s="136"/>
      <c r="IAN25" s="136"/>
      <c r="IAO25" s="136"/>
      <c r="IAP25" s="136"/>
      <c r="IAQ25" s="136"/>
      <c r="IAR25" s="136"/>
      <c r="IAS25" s="136"/>
      <c r="IAT25" s="136"/>
      <c r="IAU25" s="136"/>
      <c r="IAV25" s="136"/>
      <c r="IAW25" s="136"/>
      <c r="IAX25" s="136"/>
      <c r="IAY25" s="136"/>
      <c r="IAZ25" s="136"/>
      <c r="IBA25" s="136"/>
      <c r="IBB25" s="136"/>
      <c r="IBC25" s="136"/>
      <c r="IBD25" s="136"/>
      <c r="IBE25" s="136"/>
      <c r="IBF25" s="136"/>
      <c r="IBG25" s="136"/>
      <c r="IBH25" s="136"/>
      <c r="IBI25" s="136"/>
      <c r="IBJ25" s="136"/>
      <c r="IBK25" s="136"/>
      <c r="IBL25" s="136"/>
      <c r="IBM25" s="136"/>
      <c r="IBN25" s="136"/>
      <c r="IBO25" s="136"/>
      <c r="IBP25" s="136"/>
      <c r="IBQ25" s="136"/>
      <c r="IBR25" s="136"/>
      <c r="IBS25" s="136"/>
      <c r="IBT25" s="136"/>
      <c r="IBU25" s="136"/>
      <c r="IBV25" s="136"/>
      <c r="IBW25" s="136"/>
      <c r="IBX25" s="136"/>
      <c r="IBY25" s="136"/>
      <c r="IBZ25" s="136"/>
      <c r="ICA25" s="136"/>
      <c r="ICB25" s="136"/>
      <c r="ICC25" s="136"/>
      <c r="ICD25" s="136"/>
      <c r="ICE25" s="136"/>
      <c r="ICF25" s="136"/>
      <c r="ICG25" s="136"/>
      <c r="ICH25" s="136"/>
      <c r="ICI25" s="136"/>
      <c r="ICJ25" s="136"/>
      <c r="ICK25" s="136"/>
      <c r="ICL25" s="136"/>
      <c r="ICM25" s="136"/>
      <c r="ICN25" s="136"/>
      <c r="ICO25" s="136"/>
      <c r="ICP25" s="136"/>
      <c r="ICQ25" s="136"/>
      <c r="ICR25" s="136"/>
      <c r="ICS25" s="136"/>
      <c r="ICT25" s="136"/>
      <c r="ICU25" s="136"/>
      <c r="ICV25" s="136"/>
      <c r="ICW25" s="136"/>
      <c r="ICX25" s="136"/>
      <c r="ICY25" s="136"/>
      <c r="ICZ25" s="136"/>
      <c r="IDA25" s="136"/>
      <c r="IDB25" s="136"/>
      <c r="IDC25" s="136"/>
      <c r="IDD25" s="136"/>
      <c r="IDE25" s="136"/>
      <c r="IDF25" s="136"/>
      <c r="IDG25" s="136"/>
      <c r="IDH25" s="136"/>
      <c r="IDI25" s="136"/>
      <c r="IDJ25" s="136"/>
      <c r="IDK25" s="136"/>
      <c r="IDL25" s="136"/>
      <c r="IDM25" s="136"/>
      <c r="IDN25" s="136"/>
      <c r="IDO25" s="136"/>
      <c r="IDP25" s="136"/>
      <c r="IDQ25" s="136"/>
      <c r="IDR25" s="136"/>
      <c r="IDS25" s="136"/>
      <c r="IDT25" s="136"/>
      <c r="IDU25" s="136"/>
      <c r="IDV25" s="136"/>
      <c r="IDW25" s="136"/>
      <c r="IDX25" s="136"/>
      <c r="IDY25" s="136"/>
      <c r="IDZ25" s="136"/>
      <c r="IEA25" s="136"/>
      <c r="IEB25" s="136"/>
      <c r="IEC25" s="136"/>
      <c r="IED25" s="136"/>
      <c r="IEE25" s="136"/>
      <c r="IEF25" s="136"/>
      <c r="IEG25" s="136"/>
      <c r="IEH25" s="136"/>
      <c r="IEI25" s="136"/>
      <c r="IEJ25" s="136"/>
      <c r="IEK25" s="136"/>
      <c r="IEL25" s="136"/>
      <c r="IEM25" s="136"/>
      <c r="IEN25" s="136"/>
      <c r="IEO25" s="136"/>
      <c r="IEP25" s="136"/>
      <c r="IEQ25" s="136"/>
      <c r="IER25" s="136"/>
      <c r="IES25" s="136"/>
      <c r="IET25" s="136"/>
      <c r="IEU25" s="136"/>
      <c r="IEV25" s="136"/>
      <c r="IEW25" s="136"/>
      <c r="IEX25" s="136"/>
      <c r="IEY25" s="136"/>
      <c r="IEZ25" s="136"/>
      <c r="IFA25" s="136"/>
      <c r="IFB25" s="136"/>
      <c r="IFC25" s="136"/>
      <c r="IFD25" s="136"/>
      <c r="IFE25" s="136"/>
      <c r="IFF25" s="136"/>
      <c r="IFG25" s="136"/>
      <c r="IFH25" s="136"/>
      <c r="IFI25" s="136"/>
      <c r="IFJ25" s="136"/>
      <c r="IFK25" s="136"/>
      <c r="IFL25" s="136"/>
      <c r="IFM25" s="136"/>
      <c r="IFN25" s="136"/>
      <c r="IFO25" s="136"/>
      <c r="IFP25" s="136"/>
      <c r="IFQ25" s="136"/>
      <c r="IFR25" s="136"/>
      <c r="IFS25" s="136"/>
      <c r="IFT25" s="136"/>
      <c r="IFU25" s="136"/>
      <c r="IFV25" s="136"/>
      <c r="IFW25" s="136"/>
      <c r="IFX25" s="136"/>
      <c r="IFY25" s="136"/>
      <c r="IFZ25" s="136"/>
      <c r="IGA25" s="136"/>
      <c r="IGB25" s="136"/>
      <c r="IGC25" s="136"/>
      <c r="IGD25" s="136"/>
      <c r="IGE25" s="136"/>
      <c r="IGF25" s="136"/>
      <c r="IGG25" s="136"/>
      <c r="IGH25" s="136"/>
      <c r="IGI25" s="136"/>
      <c r="IGJ25" s="136"/>
      <c r="IGK25" s="136"/>
      <c r="IGL25" s="136"/>
      <c r="IGM25" s="136"/>
      <c r="IGN25" s="136"/>
      <c r="IGO25" s="136"/>
      <c r="IGP25" s="136"/>
      <c r="IGQ25" s="136"/>
      <c r="IGR25" s="136"/>
      <c r="IGS25" s="136"/>
      <c r="IGT25" s="136"/>
      <c r="IGU25" s="136"/>
      <c r="IGV25" s="136"/>
      <c r="IGW25" s="136"/>
      <c r="IGX25" s="136"/>
      <c r="IGY25" s="136"/>
      <c r="IGZ25" s="136"/>
      <c r="IHA25" s="136"/>
      <c r="IHB25" s="136"/>
      <c r="IHC25" s="136"/>
      <c r="IHD25" s="136"/>
      <c r="IHE25" s="136"/>
      <c r="IHF25" s="136"/>
      <c r="IHG25" s="136"/>
      <c r="IHH25" s="136"/>
      <c r="IHI25" s="136"/>
      <c r="IHJ25" s="136"/>
      <c r="IHK25" s="136"/>
      <c r="IHL25" s="136"/>
      <c r="IHM25" s="136"/>
      <c r="IHN25" s="136"/>
      <c r="IHO25" s="136"/>
      <c r="IHP25" s="136"/>
      <c r="IHQ25" s="136"/>
      <c r="IHR25" s="136"/>
      <c r="IHS25" s="136"/>
      <c r="IHT25" s="136"/>
      <c r="IHU25" s="136"/>
      <c r="IHV25" s="136"/>
      <c r="IHW25" s="136"/>
      <c r="IHX25" s="136"/>
      <c r="IHY25" s="136"/>
      <c r="IHZ25" s="136"/>
      <c r="IIA25" s="136"/>
      <c r="IIB25" s="136"/>
      <c r="IIC25" s="136"/>
      <c r="IID25" s="136"/>
      <c r="IIE25" s="136"/>
      <c r="IIF25" s="136"/>
      <c r="IIG25" s="136"/>
      <c r="IIH25" s="136"/>
      <c r="III25" s="136"/>
      <c r="IIJ25" s="136"/>
      <c r="IIK25" s="136"/>
      <c r="IIL25" s="136"/>
      <c r="IIM25" s="136"/>
      <c r="IIN25" s="136"/>
      <c r="IIO25" s="136"/>
      <c r="IIP25" s="136"/>
      <c r="IIQ25" s="136"/>
      <c r="IIR25" s="136"/>
      <c r="IIS25" s="136"/>
      <c r="IIT25" s="136"/>
      <c r="IIU25" s="136"/>
      <c r="IIV25" s="136"/>
      <c r="IIW25" s="136"/>
      <c r="IIX25" s="136"/>
      <c r="IIY25" s="136"/>
      <c r="IIZ25" s="136"/>
      <c r="IJA25" s="136"/>
      <c r="IJB25" s="136"/>
      <c r="IJC25" s="136"/>
      <c r="IJD25" s="136"/>
      <c r="IJE25" s="136"/>
      <c r="IJF25" s="136"/>
      <c r="IJG25" s="136"/>
      <c r="IJH25" s="136"/>
      <c r="IJI25" s="136"/>
      <c r="IJJ25" s="136"/>
      <c r="IJK25" s="136"/>
      <c r="IJL25" s="136"/>
      <c r="IJM25" s="136"/>
      <c r="IJN25" s="136"/>
      <c r="IJO25" s="136"/>
      <c r="IJP25" s="136"/>
      <c r="IJQ25" s="136"/>
      <c r="IJR25" s="136"/>
      <c r="IJS25" s="136"/>
      <c r="IJT25" s="136"/>
      <c r="IJU25" s="136"/>
      <c r="IJV25" s="136"/>
      <c r="IJW25" s="136"/>
      <c r="IJX25" s="136"/>
      <c r="IJY25" s="136"/>
      <c r="IJZ25" s="136"/>
      <c r="IKA25" s="136"/>
      <c r="IKB25" s="136"/>
      <c r="IKC25" s="136"/>
      <c r="IKD25" s="136"/>
      <c r="IKE25" s="136"/>
      <c r="IKF25" s="136"/>
      <c r="IKG25" s="136"/>
      <c r="IKH25" s="136"/>
      <c r="IKI25" s="136"/>
      <c r="IKJ25" s="136"/>
      <c r="IKK25" s="136"/>
      <c r="IKL25" s="136"/>
      <c r="IKM25" s="136"/>
      <c r="IKN25" s="136"/>
      <c r="IKO25" s="136"/>
      <c r="IKP25" s="136"/>
      <c r="IKQ25" s="136"/>
      <c r="IKR25" s="136"/>
      <c r="IKS25" s="136"/>
      <c r="IKT25" s="136"/>
      <c r="IKU25" s="136"/>
      <c r="IKV25" s="136"/>
      <c r="IKW25" s="136"/>
      <c r="IKX25" s="136"/>
      <c r="IKY25" s="136"/>
      <c r="IKZ25" s="136"/>
      <c r="ILA25" s="136"/>
      <c r="ILB25" s="136"/>
      <c r="ILC25" s="136"/>
      <c r="ILD25" s="136"/>
      <c r="ILE25" s="136"/>
      <c r="ILF25" s="136"/>
      <c r="ILG25" s="136"/>
      <c r="ILH25" s="136"/>
      <c r="ILI25" s="136"/>
      <c r="ILJ25" s="136"/>
      <c r="ILK25" s="136"/>
      <c r="ILL25" s="136"/>
      <c r="ILM25" s="136"/>
      <c r="ILN25" s="136"/>
      <c r="ILO25" s="136"/>
      <c r="ILP25" s="136"/>
      <c r="ILQ25" s="136"/>
      <c r="ILR25" s="136"/>
      <c r="ILS25" s="136"/>
      <c r="ILT25" s="136"/>
      <c r="ILU25" s="136"/>
      <c r="ILV25" s="136"/>
      <c r="ILW25" s="136"/>
      <c r="ILX25" s="136"/>
      <c r="ILY25" s="136"/>
      <c r="ILZ25" s="136"/>
      <c r="IMA25" s="136"/>
      <c r="IMB25" s="136"/>
      <c r="IMC25" s="136"/>
      <c r="IMD25" s="136"/>
      <c r="IME25" s="136"/>
      <c r="IMF25" s="136"/>
      <c r="IMG25" s="136"/>
      <c r="IMH25" s="136"/>
      <c r="IMI25" s="136"/>
      <c r="IMJ25" s="136"/>
      <c r="IMK25" s="136"/>
      <c r="IML25" s="136"/>
      <c r="IMM25" s="136"/>
      <c r="IMN25" s="136"/>
      <c r="IMO25" s="136"/>
      <c r="IMP25" s="136"/>
      <c r="IMQ25" s="136"/>
      <c r="IMR25" s="136"/>
      <c r="IMS25" s="136"/>
      <c r="IMT25" s="136"/>
      <c r="IMU25" s="136"/>
      <c r="IMV25" s="136"/>
      <c r="IMW25" s="136"/>
      <c r="IMX25" s="136"/>
      <c r="IMY25" s="136"/>
      <c r="IMZ25" s="136"/>
      <c r="INA25" s="136"/>
      <c r="INB25" s="136"/>
      <c r="INC25" s="136"/>
      <c r="IND25" s="136"/>
      <c r="INE25" s="136"/>
      <c r="INF25" s="136"/>
      <c r="ING25" s="136"/>
      <c r="INH25" s="136"/>
      <c r="INI25" s="136"/>
      <c r="INJ25" s="136"/>
      <c r="INK25" s="136"/>
      <c r="INL25" s="136"/>
      <c r="INM25" s="136"/>
      <c r="INN25" s="136"/>
      <c r="INO25" s="136"/>
      <c r="INP25" s="136"/>
      <c r="INQ25" s="136"/>
      <c r="INR25" s="136"/>
      <c r="INS25" s="136"/>
      <c r="INT25" s="136"/>
      <c r="INU25" s="136"/>
      <c r="INV25" s="136"/>
      <c r="INW25" s="136"/>
      <c r="INX25" s="136"/>
      <c r="INY25" s="136"/>
      <c r="INZ25" s="136"/>
      <c r="IOA25" s="136"/>
      <c r="IOB25" s="136"/>
      <c r="IOC25" s="136"/>
      <c r="IOD25" s="136"/>
      <c r="IOE25" s="136"/>
      <c r="IOF25" s="136"/>
      <c r="IOG25" s="136"/>
      <c r="IOH25" s="136"/>
      <c r="IOI25" s="136"/>
      <c r="IOJ25" s="136"/>
      <c r="IOK25" s="136"/>
      <c r="IOL25" s="136"/>
      <c r="IOM25" s="136"/>
      <c r="ION25" s="136"/>
      <c r="IOO25" s="136"/>
      <c r="IOP25" s="136"/>
      <c r="IOQ25" s="136"/>
      <c r="IOR25" s="136"/>
      <c r="IOS25" s="136"/>
      <c r="IOT25" s="136"/>
      <c r="IOU25" s="136"/>
      <c r="IOV25" s="136"/>
      <c r="IOW25" s="136"/>
      <c r="IOX25" s="136"/>
      <c r="IOY25" s="136"/>
      <c r="IOZ25" s="136"/>
      <c r="IPA25" s="136"/>
      <c r="IPB25" s="136"/>
      <c r="IPC25" s="136"/>
      <c r="IPD25" s="136"/>
      <c r="IPE25" s="136"/>
      <c r="IPF25" s="136"/>
      <c r="IPG25" s="136"/>
      <c r="IPH25" s="136"/>
      <c r="IPI25" s="136"/>
      <c r="IPJ25" s="136"/>
      <c r="IPK25" s="136"/>
      <c r="IPL25" s="136"/>
      <c r="IPM25" s="136"/>
      <c r="IPN25" s="136"/>
      <c r="IPO25" s="136"/>
      <c r="IPP25" s="136"/>
      <c r="IPQ25" s="136"/>
      <c r="IPR25" s="136"/>
      <c r="IPS25" s="136"/>
      <c r="IPT25" s="136"/>
      <c r="IPU25" s="136"/>
      <c r="IPV25" s="136"/>
      <c r="IPW25" s="136"/>
      <c r="IPX25" s="136"/>
      <c r="IPY25" s="136"/>
      <c r="IPZ25" s="136"/>
      <c r="IQA25" s="136"/>
      <c r="IQB25" s="136"/>
      <c r="IQC25" s="136"/>
      <c r="IQD25" s="136"/>
      <c r="IQE25" s="136"/>
      <c r="IQF25" s="136"/>
      <c r="IQG25" s="136"/>
      <c r="IQH25" s="136"/>
      <c r="IQI25" s="136"/>
      <c r="IQJ25" s="136"/>
      <c r="IQK25" s="136"/>
      <c r="IQL25" s="136"/>
      <c r="IQM25" s="136"/>
      <c r="IQN25" s="136"/>
      <c r="IQO25" s="136"/>
      <c r="IQP25" s="136"/>
      <c r="IQQ25" s="136"/>
      <c r="IQR25" s="136"/>
      <c r="IQS25" s="136"/>
      <c r="IQT25" s="136"/>
      <c r="IQU25" s="136"/>
      <c r="IQV25" s="136"/>
      <c r="IQW25" s="136"/>
      <c r="IQX25" s="136"/>
      <c r="IQY25" s="136"/>
      <c r="IQZ25" s="136"/>
      <c r="IRA25" s="136"/>
      <c r="IRB25" s="136"/>
      <c r="IRC25" s="136"/>
      <c r="IRD25" s="136"/>
      <c r="IRE25" s="136"/>
      <c r="IRF25" s="136"/>
      <c r="IRG25" s="136"/>
      <c r="IRH25" s="136"/>
      <c r="IRI25" s="136"/>
      <c r="IRJ25" s="136"/>
      <c r="IRK25" s="136"/>
      <c r="IRL25" s="136"/>
      <c r="IRM25" s="136"/>
      <c r="IRN25" s="136"/>
      <c r="IRO25" s="136"/>
      <c r="IRP25" s="136"/>
      <c r="IRQ25" s="136"/>
      <c r="IRR25" s="136"/>
      <c r="IRS25" s="136"/>
      <c r="IRT25" s="136"/>
      <c r="IRU25" s="136"/>
      <c r="IRV25" s="136"/>
      <c r="IRW25" s="136"/>
      <c r="IRX25" s="136"/>
      <c r="IRY25" s="136"/>
      <c r="IRZ25" s="136"/>
      <c r="ISA25" s="136"/>
      <c r="ISB25" s="136"/>
      <c r="ISC25" s="136"/>
      <c r="ISD25" s="136"/>
      <c r="ISE25" s="136"/>
      <c r="ISF25" s="136"/>
      <c r="ISG25" s="136"/>
      <c r="ISH25" s="136"/>
      <c r="ISI25" s="136"/>
      <c r="ISJ25" s="136"/>
      <c r="ISK25" s="136"/>
      <c r="ISL25" s="136"/>
      <c r="ISM25" s="136"/>
      <c r="ISN25" s="136"/>
      <c r="ISO25" s="136"/>
      <c r="ISP25" s="136"/>
      <c r="ISQ25" s="136"/>
      <c r="ISR25" s="136"/>
      <c r="ISS25" s="136"/>
      <c r="IST25" s="136"/>
      <c r="ISU25" s="136"/>
      <c r="ISV25" s="136"/>
      <c r="ISW25" s="136"/>
      <c r="ISX25" s="136"/>
      <c r="ISY25" s="136"/>
      <c r="ISZ25" s="136"/>
      <c r="ITA25" s="136"/>
      <c r="ITB25" s="136"/>
      <c r="ITC25" s="136"/>
      <c r="ITD25" s="136"/>
      <c r="ITE25" s="136"/>
      <c r="ITF25" s="136"/>
      <c r="ITG25" s="136"/>
      <c r="ITH25" s="136"/>
      <c r="ITI25" s="136"/>
      <c r="ITJ25" s="136"/>
      <c r="ITK25" s="136"/>
      <c r="ITL25" s="136"/>
      <c r="ITM25" s="136"/>
      <c r="ITN25" s="136"/>
      <c r="ITO25" s="136"/>
      <c r="ITP25" s="136"/>
      <c r="ITQ25" s="136"/>
      <c r="ITR25" s="136"/>
      <c r="ITS25" s="136"/>
      <c r="ITT25" s="136"/>
      <c r="ITU25" s="136"/>
      <c r="ITV25" s="136"/>
    </row>
    <row r="26" spans="1:1220 2103:2257 3143:6626" s="135" customFormat="1">
      <c r="A26" s="134">
        <v>25</v>
      </c>
      <c r="B26" s="355" t="s">
        <v>181</v>
      </c>
      <c r="C26" s="356" t="s">
        <v>182</v>
      </c>
      <c r="D26" s="356" t="s">
        <v>175</v>
      </c>
      <c r="E26" s="357" t="s">
        <v>183</v>
      </c>
      <c r="F26" s="357" t="s">
        <v>176</v>
      </c>
      <c r="G26" s="355" t="s">
        <v>89</v>
      </c>
      <c r="H26" s="388" t="s">
        <v>184</v>
      </c>
      <c r="I26" s="347" t="s">
        <v>386</v>
      </c>
      <c r="J26" s="378" t="s">
        <v>609</v>
      </c>
      <c r="K26" s="170"/>
      <c r="L26" s="170"/>
      <c r="M26" s="170"/>
      <c r="N26" s="170"/>
      <c r="O26" s="170"/>
      <c r="P26" s="170"/>
      <c r="Q26" s="170"/>
      <c r="R26" s="170"/>
      <c r="S26" s="170"/>
      <c r="T26" s="170"/>
      <c r="U26" s="170"/>
      <c r="V26" s="170"/>
      <c r="ACR26" s="136"/>
      <c r="ACS26" s="136"/>
      <c r="ACT26" s="136"/>
      <c r="ACU26" s="136"/>
      <c r="ACV26" s="136"/>
      <c r="ACW26" s="136"/>
      <c r="ACX26" s="136"/>
      <c r="ACY26" s="136"/>
      <c r="ACZ26" s="136"/>
      <c r="ADA26" s="136"/>
      <c r="ADB26" s="136"/>
      <c r="ADC26" s="136"/>
      <c r="ADD26" s="136"/>
      <c r="ADE26" s="136"/>
      <c r="ADF26" s="136"/>
      <c r="ADG26" s="136"/>
      <c r="ADH26" s="136"/>
      <c r="ADI26" s="136"/>
      <c r="ADJ26" s="136"/>
      <c r="ADK26" s="136"/>
      <c r="ADL26" s="136"/>
      <c r="ADM26" s="136"/>
      <c r="ADN26" s="136"/>
      <c r="ADO26" s="136"/>
      <c r="ADP26" s="136"/>
      <c r="ADQ26" s="136"/>
      <c r="ADR26" s="136"/>
      <c r="ADS26" s="136"/>
      <c r="ADT26" s="136"/>
      <c r="ADU26" s="136"/>
      <c r="ADV26" s="136"/>
      <c r="ADW26" s="136"/>
      <c r="ADX26" s="136"/>
      <c r="ADY26" s="136"/>
      <c r="ADZ26" s="136"/>
      <c r="AEA26" s="136"/>
      <c r="AEB26" s="136"/>
      <c r="AEC26" s="136"/>
      <c r="AED26" s="136"/>
      <c r="AEE26" s="136"/>
      <c r="AEF26" s="136"/>
      <c r="AEG26" s="136"/>
      <c r="AEH26" s="136"/>
      <c r="AEI26" s="136"/>
      <c r="AEJ26" s="136"/>
      <c r="AEK26" s="136"/>
      <c r="AEL26" s="136"/>
      <c r="AEM26" s="136"/>
      <c r="AEN26" s="136"/>
      <c r="AEO26" s="136"/>
      <c r="AEP26" s="136"/>
      <c r="AEQ26" s="136"/>
      <c r="AER26" s="136"/>
      <c r="AES26" s="136"/>
      <c r="AET26" s="136"/>
      <c r="AEU26" s="136"/>
      <c r="AEV26" s="136"/>
      <c r="AEW26" s="136"/>
      <c r="AEX26" s="136"/>
      <c r="AEY26" s="136"/>
      <c r="AEZ26" s="136"/>
      <c r="AFA26" s="136"/>
      <c r="AFB26" s="136"/>
      <c r="AFC26" s="136"/>
      <c r="AFD26" s="136"/>
      <c r="AFE26" s="136"/>
      <c r="AFF26" s="136"/>
      <c r="AFG26" s="136"/>
      <c r="AFH26" s="136"/>
      <c r="AFI26" s="136"/>
      <c r="AFJ26" s="136"/>
      <c r="AFK26" s="136"/>
      <c r="AFL26" s="136"/>
      <c r="AFM26" s="136"/>
      <c r="AFN26" s="136"/>
      <c r="AFO26" s="136"/>
      <c r="AFP26" s="136"/>
      <c r="AFQ26" s="136"/>
      <c r="AFR26" s="136"/>
      <c r="AFS26" s="136"/>
      <c r="AFT26" s="136"/>
      <c r="AFU26" s="136"/>
      <c r="AFV26" s="136"/>
      <c r="AFW26" s="136"/>
      <c r="AFX26" s="136"/>
      <c r="AFY26" s="136"/>
      <c r="AFZ26" s="136"/>
      <c r="AGA26" s="136"/>
      <c r="AGB26" s="136"/>
      <c r="AGC26" s="136"/>
      <c r="AGD26" s="136"/>
      <c r="AGE26" s="136"/>
      <c r="AGF26" s="136"/>
      <c r="AGG26" s="136"/>
      <c r="AGH26" s="136"/>
      <c r="AGI26" s="136"/>
      <c r="AGJ26" s="136"/>
      <c r="AGK26" s="136"/>
      <c r="AGL26" s="136"/>
      <c r="AGM26" s="136"/>
      <c r="AGN26" s="136"/>
      <c r="AGO26" s="136"/>
      <c r="AGP26" s="136"/>
      <c r="AGQ26" s="136"/>
      <c r="AGR26" s="136"/>
      <c r="AGS26" s="136"/>
      <c r="AGT26" s="136"/>
      <c r="AGU26" s="136"/>
      <c r="AGV26" s="136"/>
      <c r="AGW26" s="136"/>
      <c r="AGX26" s="136"/>
      <c r="AGY26" s="136"/>
      <c r="AGZ26" s="136"/>
      <c r="AHA26" s="136"/>
      <c r="AHB26" s="136"/>
      <c r="AHC26" s="136"/>
      <c r="AHD26" s="136"/>
      <c r="AHE26" s="136"/>
      <c r="AHF26" s="136"/>
      <c r="AHG26" s="136"/>
      <c r="AHH26" s="136"/>
      <c r="AHI26" s="136"/>
      <c r="AHJ26" s="136"/>
      <c r="AHK26" s="136"/>
      <c r="AHL26" s="136"/>
      <c r="AHM26" s="136"/>
      <c r="AHN26" s="136"/>
      <c r="AHO26" s="136"/>
      <c r="AHP26" s="136"/>
      <c r="AHQ26" s="136"/>
      <c r="AHR26" s="136"/>
      <c r="AHS26" s="136"/>
      <c r="AHT26" s="136"/>
      <c r="AHU26" s="136"/>
      <c r="AHV26" s="136"/>
      <c r="AHW26" s="136"/>
      <c r="AHX26" s="136"/>
      <c r="AHY26" s="136"/>
      <c r="AHZ26" s="136"/>
      <c r="AIA26" s="136"/>
      <c r="AIB26" s="136"/>
      <c r="AIC26" s="136"/>
      <c r="AID26" s="136"/>
      <c r="AIE26" s="136"/>
      <c r="AIF26" s="136"/>
      <c r="AIG26" s="136"/>
      <c r="AIH26" s="136"/>
      <c r="AII26" s="136"/>
      <c r="AIJ26" s="136"/>
      <c r="AIK26" s="136"/>
      <c r="AIL26" s="136"/>
      <c r="AIM26" s="136"/>
      <c r="AIN26" s="136"/>
      <c r="AIO26" s="136"/>
      <c r="AIP26" s="136"/>
      <c r="AIQ26" s="136"/>
      <c r="AIR26" s="136"/>
      <c r="AIS26" s="136"/>
      <c r="AIT26" s="136"/>
      <c r="AIU26" s="136"/>
      <c r="AIV26" s="136"/>
      <c r="AIW26" s="136"/>
      <c r="AIX26" s="136"/>
      <c r="AIY26" s="136"/>
      <c r="AIZ26" s="136"/>
      <c r="AJA26" s="136"/>
      <c r="AJB26" s="136"/>
      <c r="AJC26" s="136"/>
      <c r="AJD26" s="136"/>
      <c r="AJE26" s="136"/>
      <c r="AJF26" s="136"/>
      <c r="AJG26" s="136"/>
      <c r="AJH26" s="136"/>
      <c r="AJI26" s="136"/>
      <c r="AJJ26" s="136"/>
      <c r="AJK26" s="136"/>
      <c r="AJL26" s="136"/>
      <c r="AJM26" s="136"/>
      <c r="AJN26" s="136"/>
      <c r="AJO26" s="136"/>
      <c r="AJP26" s="136"/>
      <c r="AJQ26" s="136"/>
      <c r="AJR26" s="136"/>
      <c r="AJS26" s="136"/>
      <c r="AJT26" s="136"/>
      <c r="AJU26" s="136"/>
      <c r="AJV26" s="136"/>
      <c r="AJW26" s="136"/>
      <c r="AJX26" s="136"/>
      <c r="AJY26" s="136"/>
      <c r="AJZ26" s="136"/>
      <c r="AKA26" s="136"/>
      <c r="AKB26" s="136"/>
      <c r="AKC26" s="136"/>
      <c r="AKD26" s="136"/>
      <c r="AKE26" s="136"/>
      <c r="AKF26" s="136"/>
      <c r="AKG26" s="136"/>
      <c r="AKH26" s="136"/>
      <c r="AKI26" s="136"/>
      <c r="AKJ26" s="136"/>
      <c r="AKK26" s="136"/>
      <c r="AKL26" s="136"/>
      <c r="AKM26" s="136"/>
      <c r="AKN26" s="136"/>
      <c r="AKO26" s="136"/>
      <c r="AKP26" s="136"/>
      <c r="AKQ26" s="136"/>
      <c r="AKR26" s="136"/>
      <c r="AKS26" s="136"/>
      <c r="AKT26" s="136"/>
      <c r="AKU26" s="136"/>
      <c r="AKV26" s="136"/>
      <c r="AKW26" s="136"/>
      <c r="AKX26" s="136"/>
      <c r="AKY26" s="136"/>
      <c r="AKZ26" s="136"/>
      <c r="ALA26" s="136"/>
      <c r="ALB26" s="136"/>
      <c r="ALC26" s="136"/>
      <c r="ALD26" s="136"/>
      <c r="ALE26" s="136"/>
      <c r="ALF26" s="136"/>
      <c r="ALG26" s="136"/>
      <c r="ALH26" s="136"/>
      <c r="ALI26" s="136"/>
      <c r="ALJ26" s="136"/>
      <c r="ALK26" s="136"/>
      <c r="ALL26" s="136"/>
      <c r="ALM26" s="136"/>
      <c r="ALN26" s="136"/>
      <c r="ALO26" s="136"/>
      <c r="ALP26" s="136"/>
      <c r="ALQ26" s="136"/>
      <c r="ALR26" s="136"/>
      <c r="ALS26" s="136"/>
      <c r="ALT26" s="136"/>
      <c r="ALU26" s="136"/>
      <c r="ALV26" s="136"/>
      <c r="ALW26" s="136"/>
      <c r="ALX26" s="136"/>
      <c r="ALY26" s="136"/>
      <c r="ALZ26" s="136"/>
      <c r="AMA26" s="136"/>
      <c r="AMB26" s="136"/>
      <c r="AMC26" s="136"/>
      <c r="AMD26" s="136"/>
      <c r="AME26" s="136"/>
      <c r="AMF26" s="136"/>
      <c r="AMG26" s="136"/>
      <c r="AMH26" s="136"/>
      <c r="AMI26" s="136"/>
      <c r="AMJ26" s="136"/>
      <c r="AMK26" s="136"/>
      <c r="AML26" s="136"/>
      <c r="AMM26" s="136"/>
      <c r="AMN26" s="136"/>
      <c r="AMO26" s="136"/>
      <c r="AMP26" s="136"/>
      <c r="AMQ26" s="136"/>
      <c r="AMR26" s="136"/>
      <c r="AMS26" s="136"/>
      <c r="AMT26" s="136"/>
      <c r="AMU26" s="136"/>
      <c r="AMV26" s="136"/>
      <c r="AMW26" s="136"/>
      <c r="AMX26" s="136"/>
      <c r="AMY26" s="136"/>
      <c r="AMZ26" s="136"/>
      <c r="ANA26" s="136"/>
      <c r="ANB26" s="136"/>
      <c r="ANC26" s="136"/>
      <c r="AND26" s="136"/>
      <c r="ANE26" s="136"/>
      <c r="ANF26" s="136"/>
      <c r="ANG26" s="136"/>
      <c r="ANH26" s="136"/>
      <c r="ANI26" s="136"/>
      <c r="ANJ26" s="136"/>
      <c r="ANK26" s="136"/>
      <c r="ANL26" s="136"/>
      <c r="ANM26" s="136"/>
      <c r="ANN26" s="136"/>
      <c r="ANO26" s="136"/>
      <c r="ANP26" s="136"/>
      <c r="ANQ26" s="136"/>
      <c r="ANR26" s="136"/>
      <c r="ANS26" s="136"/>
      <c r="ANT26" s="136"/>
      <c r="ANU26" s="136"/>
      <c r="ANV26" s="136"/>
      <c r="ANW26" s="136"/>
      <c r="ANX26" s="136"/>
      <c r="ANY26" s="136"/>
      <c r="ANZ26" s="136"/>
      <c r="AOA26" s="136"/>
      <c r="AOB26" s="136"/>
      <c r="AOC26" s="136"/>
      <c r="AOD26" s="136"/>
      <c r="AOE26" s="136"/>
      <c r="AOF26" s="136"/>
      <c r="AOG26" s="136"/>
      <c r="AOH26" s="136"/>
      <c r="AOI26" s="136"/>
      <c r="AOJ26" s="136"/>
      <c r="AOK26" s="136"/>
      <c r="AOL26" s="136"/>
      <c r="AOM26" s="136"/>
      <c r="AON26" s="136"/>
      <c r="AOO26" s="136"/>
      <c r="AOP26" s="136"/>
      <c r="AOQ26" s="136"/>
      <c r="AOR26" s="136"/>
      <c r="AOS26" s="136"/>
      <c r="AOT26" s="136"/>
      <c r="AOU26" s="136"/>
      <c r="AOV26" s="136"/>
      <c r="AOW26" s="136"/>
      <c r="AOX26" s="136"/>
      <c r="AOY26" s="136"/>
      <c r="AOZ26" s="136"/>
      <c r="APA26" s="136"/>
      <c r="APB26" s="136"/>
      <c r="APC26" s="136"/>
      <c r="APD26" s="136"/>
      <c r="APE26" s="136"/>
      <c r="APF26" s="136"/>
      <c r="APG26" s="136"/>
      <c r="APH26" s="136"/>
      <c r="API26" s="136"/>
      <c r="APJ26" s="136"/>
      <c r="APK26" s="136"/>
      <c r="APL26" s="136"/>
      <c r="APM26" s="136"/>
      <c r="APN26" s="136"/>
      <c r="APO26" s="136"/>
      <c r="APP26" s="136"/>
      <c r="APQ26" s="136"/>
      <c r="APR26" s="136"/>
      <c r="APS26" s="136"/>
      <c r="APT26" s="136"/>
      <c r="APU26" s="136"/>
      <c r="APV26" s="136"/>
      <c r="APW26" s="136"/>
      <c r="APX26" s="136"/>
      <c r="APY26" s="136"/>
      <c r="APZ26" s="136"/>
      <c r="AQA26" s="136"/>
      <c r="AQB26" s="136"/>
      <c r="AQC26" s="136"/>
      <c r="AQD26" s="136"/>
      <c r="AQE26" s="136"/>
      <c r="AQF26" s="136"/>
      <c r="AQG26" s="136"/>
      <c r="AQH26" s="136"/>
      <c r="AQI26" s="136"/>
      <c r="AQJ26" s="136"/>
      <c r="AQK26" s="136"/>
      <c r="AQL26" s="136"/>
      <c r="AQM26" s="136"/>
      <c r="AQN26" s="136"/>
      <c r="AQO26" s="136"/>
      <c r="AQP26" s="136"/>
      <c r="AQQ26" s="136"/>
      <c r="AQR26" s="136"/>
      <c r="AQS26" s="136"/>
      <c r="AQT26" s="136"/>
      <c r="AQU26" s="136"/>
      <c r="AQV26" s="136"/>
      <c r="AQW26" s="136"/>
      <c r="AQX26" s="136"/>
      <c r="AQY26" s="136"/>
      <c r="AQZ26" s="136"/>
      <c r="ARA26" s="136"/>
      <c r="ARB26" s="136"/>
      <c r="ARC26" s="136"/>
      <c r="ARD26" s="136"/>
      <c r="ARE26" s="136"/>
      <c r="ARF26" s="136"/>
      <c r="ARG26" s="136"/>
      <c r="ARH26" s="136"/>
      <c r="ARI26" s="136"/>
      <c r="ARJ26" s="136"/>
      <c r="ARK26" s="136"/>
      <c r="ARL26" s="136"/>
      <c r="ARM26" s="136"/>
      <c r="ARN26" s="136"/>
      <c r="ARO26" s="136"/>
      <c r="ARP26" s="136"/>
      <c r="ARQ26" s="136"/>
      <c r="ARR26" s="136"/>
      <c r="ARS26" s="136"/>
      <c r="ART26" s="136"/>
      <c r="ARU26" s="136"/>
      <c r="ARV26" s="136"/>
      <c r="ARW26" s="136"/>
      <c r="ARX26" s="136"/>
      <c r="ARY26" s="136"/>
      <c r="ARZ26" s="136"/>
      <c r="ASA26" s="136"/>
      <c r="ASB26" s="136"/>
      <c r="ASC26" s="136"/>
      <c r="ASD26" s="136"/>
      <c r="ASE26" s="136"/>
      <c r="ASF26" s="136"/>
      <c r="ASG26" s="136"/>
      <c r="ASH26" s="136"/>
      <c r="ASI26" s="136"/>
      <c r="ASJ26" s="136"/>
      <c r="ASK26" s="136"/>
      <c r="ASL26" s="136"/>
      <c r="ASM26" s="136"/>
      <c r="ASN26" s="136"/>
      <c r="ASO26" s="136"/>
      <c r="ASP26" s="136"/>
      <c r="ASQ26" s="136"/>
      <c r="ASR26" s="136"/>
      <c r="ASS26" s="136"/>
      <c r="AST26" s="136"/>
      <c r="ASU26" s="136"/>
      <c r="ASV26" s="136"/>
      <c r="ASW26" s="136"/>
      <c r="ASX26" s="136"/>
      <c r="ASY26" s="136"/>
      <c r="ASZ26" s="136"/>
      <c r="ATA26" s="136"/>
      <c r="ATB26" s="136"/>
      <c r="ATC26" s="136"/>
      <c r="ATD26" s="136"/>
      <c r="ATE26" s="136"/>
      <c r="ATF26" s="136"/>
      <c r="ATG26" s="136"/>
      <c r="ATH26" s="136"/>
      <c r="ATI26" s="136"/>
      <c r="ATJ26" s="136"/>
      <c r="ATK26" s="136"/>
      <c r="ATL26" s="136"/>
      <c r="ATM26" s="136"/>
      <c r="ATN26" s="136"/>
      <c r="ATO26" s="136"/>
      <c r="ATP26" s="136"/>
      <c r="ATQ26" s="136"/>
      <c r="ATR26" s="136"/>
      <c r="ATS26" s="136"/>
      <c r="ATT26" s="136"/>
      <c r="ATU26" s="136"/>
      <c r="ATV26" s="136"/>
      <c r="ATW26" s="136"/>
      <c r="ATX26" s="136"/>
      <c r="CBW26" s="136"/>
      <c r="CBX26" s="136"/>
      <c r="CBY26" s="136"/>
      <c r="CBZ26" s="136"/>
      <c r="CCA26" s="136"/>
      <c r="CCB26" s="136"/>
      <c r="CCC26" s="136"/>
      <c r="CCD26" s="136"/>
      <c r="CCE26" s="136"/>
      <c r="CCF26" s="136"/>
      <c r="CCG26" s="136"/>
      <c r="CCH26" s="136"/>
      <c r="CCI26" s="136"/>
      <c r="CCJ26" s="136"/>
      <c r="CCK26" s="136"/>
      <c r="CCL26" s="136"/>
      <c r="CCM26" s="136"/>
      <c r="CCN26" s="136"/>
      <c r="CCO26" s="136"/>
      <c r="CCP26" s="136"/>
      <c r="CCQ26" s="136"/>
      <c r="CCR26" s="136"/>
      <c r="CCS26" s="136"/>
      <c r="CCT26" s="136"/>
      <c r="CCU26" s="136"/>
      <c r="CCV26" s="136"/>
      <c r="CCW26" s="136"/>
      <c r="CCX26" s="136"/>
      <c r="CCY26" s="136"/>
      <c r="CCZ26" s="136"/>
      <c r="CDA26" s="136"/>
      <c r="CDB26" s="136"/>
      <c r="CDC26" s="136"/>
      <c r="CDD26" s="136"/>
      <c r="CDE26" s="136"/>
      <c r="CDF26" s="136"/>
      <c r="CDG26" s="136"/>
      <c r="CDH26" s="136"/>
      <c r="CDI26" s="136"/>
      <c r="CDJ26" s="136"/>
      <c r="CDK26" s="136"/>
      <c r="CDL26" s="136"/>
      <c r="CDM26" s="136"/>
      <c r="CDN26" s="136"/>
      <c r="CDO26" s="136"/>
      <c r="CDP26" s="136"/>
      <c r="CDQ26" s="136"/>
      <c r="CDR26" s="136"/>
      <c r="CDS26" s="136"/>
      <c r="CDT26" s="136"/>
      <c r="CDU26" s="136"/>
      <c r="CDV26" s="136"/>
      <c r="CDW26" s="136"/>
      <c r="CDX26" s="136"/>
      <c r="CDY26" s="136"/>
      <c r="CDZ26" s="136"/>
      <c r="CEA26" s="136"/>
      <c r="CEB26" s="136"/>
      <c r="CEC26" s="136"/>
      <c r="CED26" s="136"/>
      <c r="CEE26" s="136"/>
      <c r="CEF26" s="136"/>
      <c r="CEG26" s="136"/>
      <c r="CEH26" s="136"/>
      <c r="CEI26" s="136"/>
      <c r="CEJ26" s="136"/>
      <c r="CEK26" s="136"/>
      <c r="CEL26" s="136"/>
      <c r="CEM26" s="136"/>
      <c r="CEN26" s="136"/>
      <c r="CEO26" s="136"/>
      <c r="CEP26" s="136"/>
      <c r="CEQ26" s="136"/>
      <c r="CER26" s="136"/>
      <c r="CES26" s="136"/>
      <c r="CET26" s="136"/>
      <c r="CEU26" s="136"/>
      <c r="CEV26" s="136"/>
      <c r="CEW26" s="136"/>
      <c r="CEX26" s="136"/>
      <c r="CEY26" s="136"/>
      <c r="CEZ26" s="136"/>
      <c r="CFA26" s="136"/>
      <c r="CFB26" s="136"/>
      <c r="CFC26" s="136"/>
      <c r="CFD26" s="136"/>
      <c r="CFE26" s="136"/>
      <c r="CFF26" s="136"/>
      <c r="CFG26" s="136"/>
      <c r="CFH26" s="136"/>
      <c r="CFI26" s="136"/>
      <c r="CFJ26" s="136"/>
      <c r="CFK26" s="136"/>
      <c r="CFL26" s="136"/>
      <c r="CFM26" s="136"/>
      <c r="CFN26" s="136"/>
      <c r="CFO26" s="136"/>
      <c r="CFP26" s="136"/>
      <c r="CFQ26" s="136"/>
      <c r="CFR26" s="136"/>
      <c r="CFS26" s="136"/>
      <c r="CFT26" s="136"/>
      <c r="CFU26" s="136"/>
      <c r="CFV26" s="136"/>
      <c r="CFW26" s="136"/>
      <c r="CFX26" s="136"/>
      <c r="CFY26" s="136"/>
      <c r="CFZ26" s="136"/>
      <c r="CGA26" s="136"/>
      <c r="CGB26" s="136"/>
      <c r="CGC26" s="136"/>
      <c r="CGD26" s="136"/>
      <c r="CGE26" s="136"/>
      <c r="CGF26" s="136"/>
      <c r="CGG26" s="136"/>
      <c r="CGH26" s="136"/>
      <c r="CGI26" s="136"/>
      <c r="CGJ26" s="136"/>
      <c r="CGK26" s="136"/>
      <c r="CGL26" s="136"/>
      <c r="CGM26" s="136"/>
      <c r="CGN26" s="136"/>
      <c r="CGO26" s="136"/>
      <c r="CGP26" s="136"/>
      <c r="CGQ26" s="136"/>
      <c r="CGR26" s="136"/>
      <c r="CGS26" s="136"/>
      <c r="CGT26" s="136"/>
      <c r="CGU26" s="136"/>
      <c r="CGV26" s="136"/>
      <c r="CGW26" s="136"/>
      <c r="CGX26" s="136"/>
      <c r="CGY26" s="136"/>
      <c r="CGZ26" s="136"/>
      <c r="CHA26" s="136"/>
      <c r="CHB26" s="136"/>
      <c r="CHC26" s="136"/>
      <c r="CHD26" s="136"/>
      <c r="CHE26" s="136"/>
      <c r="CHF26" s="136"/>
      <c r="CHG26" s="136"/>
      <c r="CHH26" s="136"/>
      <c r="CHI26" s="136"/>
      <c r="CHJ26" s="136"/>
      <c r="CHK26" s="136"/>
      <c r="CHL26" s="136"/>
      <c r="CHM26" s="136"/>
      <c r="CHN26" s="136"/>
      <c r="CHO26" s="136"/>
      <c r="CHP26" s="136"/>
      <c r="CHQ26" s="136"/>
      <c r="CHR26" s="136"/>
      <c r="CHS26" s="136"/>
      <c r="CHT26" s="136"/>
      <c r="CHU26" s="136"/>
      <c r="DPW26" s="136"/>
      <c r="DPX26" s="136"/>
      <c r="DPY26" s="136"/>
      <c r="DPZ26" s="136"/>
      <c r="DQA26" s="136"/>
      <c r="DQB26" s="136"/>
      <c r="DQC26" s="136"/>
      <c r="DQD26" s="136"/>
      <c r="DQE26" s="136"/>
      <c r="DQF26" s="136"/>
      <c r="DQG26" s="136"/>
      <c r="DQH26" s="136"/>
      <c r="DQI26" s="136"/>
      <c r="DQJ26" s="136"/>
      <c r="DQK26" s="136"/>
      <c r="DQL26" s="136"/>
      <c r="DQM26" s="136"/>
      <c r="DQN26" s="136"/>
      <c r="DQO26" s="136"/>
      <c r="DQP26" s="136"/>
      <c r="DQQ26" s="136"/>
      <c r="DQR26" s="136"/>
      <c r="DQS26" s="136"/>
      <c r="DQT26" s="136"/>
      <c r="DQU26" s="136"/>
      <c r="DQV26" s="136"/>
      <c r="DQW26" s="136"/>
      <c r="DQX26" s="136"/>
      <c r="DQY26" s="136"/>
      <c r="DQZ26" s="136"/>
      <c r="DRA26" s="136"/>
      <c r="DRB26" s="136"/>
      <c r="DRC26" s="136"/>
      <c r="DRD26" s="136"/>
      <c r="DRE26" s="136"/>
      <c r="DRF26" s="136"/>
      <c r="DRG26" s="136"/>
      <c r="DRH26" s="136"/>
      <c r="DRI26" s="136"/>
      <c r="DRJ26" s="136"/>
      <c r="DRK26" s="136"/>
      <c r="DRL26" s="136"/>
      <c r="DRM26" s="136"/>
      <c r="DRN26" s="136"/>
      <c r="DRO26" s="136"/>
      <c r="DRP26" s="136"/>
      <c r="DRQ26" s="136"/>
      <c r="DRR26" s="136"/>
      <c r="DRS26" s="136"/>
      <c r="DRT26" s="136"/>
      <c r="DRU26" s="136"/>
      <c r="DRV26" s="136"/>
      <c r="DRW26" s="136"/>
      <c r="DRX26" s="136"/>
      <c r="DRY26" s="136"/>
      <c r="DRZ26" s="136"/>
      <c r="DSA26" s="136"/>
      <c r="DSB26" s="136"/>
      <c r="DSC26" s="136"/>
      <c r="DSD26" s="136"/>
      <c r="DSE26" s="136"/>
      <c r="DSF26" s="136"/>
      <c r="DSG26" s="136"/>
      <c r="DSH26" s="136"/>
      <c r="DSI26" s="136"/>
      <c r="DSJ26" s="136"/>
      <c r="DSK26" s="136"/>
      <c r="DSL26" s="136"/>
      <c r="DSM26" s="136"/>
      <c r="DSN26" s="136"/>
      <c r="DSO26" s="136"/>
      <c r="DSP26" s="136"/>
      <c r="DSQ26" s="136"/>
      <c r="DSR26" s="136"/>
      <c r="DSS26" s="136"/>
      <c r="DST26" s="136"/>
      <c r="DSU26" s="136"/>
      <c r="DSV26" s="136"/>
      <c r="DSW26" s="136"/>
      <c r="DSX26" s="136"/>
      <c r="DSY26" s="136"/>
      <c r="DSZ26" s="136"/>
      <c r="DTA26" s="136"/>
      <c r="DTB26" s="136"/>
      <c r="DTC26" s="136"/>
      <c r="DTD26" s="136"/>
      <c r="DTE26" s="136"/>
      <c r="DTF26" s="136"/>
      <c r="DTG26" s="136"/>
      <c r="DTH26" s="136"/>
      <c r="DTI26" s="136"/>
      <c r="DTJ26" s="136"/>
      <c r="DTK26" s="136"/>
      <c r="DTL26" s="136"/>
      <c r="DTM26" s="136"/>
      <c r="DTN26" s="136"/>
      <c r="DTO26" s="136"/>
      <c r="DTP26" s="136"/>
      <c r="DTQ26" s="136"/>
      <c r="DTR26" s="136"/>
      <c r="DTS26" s="136"/>
      <c r="DTT26" s="136"/>
      <c r="DTU26" s="136"/>
      <c r="DTV26" s="136"/>
      <c r="DTW26" s="136"/>
      <c r="DTX26" s="136"/>
      <c r="DTY26" s="136"/>
      <c r="DTZ26" s="136"/>
      <c r="DUA26" s="136"/>
      <c r="DUB26" s="136"/>
      <c r="DUC26" s="136"/>
      <c r="DUD26" s="136"/>
      <c r="DUE26" s="136"/>
      <c r="DUF26" s="136"/>
      <c r="DUG26" s="136"/>
      <c r="DUH26" s="136"/>
      <c r="DUI26" s="136"/>
      <c r="DUJ26" s="136"/>
      <c r="DUK26" s="136"/>
      <c r="DUL26" s="136"/>
      <c r="DUM26" s="136"/>
      <c r="DUN26" s="136"/>
      <c r="DUO26" s="136"/>
      <c r="DUP26" s="136"/>
      <c r="DUQ26" s="136"/>
      <c r="DUR26" s="136"/>
      <c r="DUS26" s="136"/>
      <c r="DUT26" s="136"/>
      <c r="DUU26" s="136"/>
      <c r="DUV26" s="136"/>
      <c r="DUW26" s="136"/>
      <c r="DUX26" s="136"/>
      <c r="DUY26" s="136"/>
      <c r="DUZ26" s="136"/>
      <c r="DVA26" s="136"/>
      <c r="DVB26" s="136"/>
      <c r="DVC26" s="136"/>
      <c r="DVD26" s="136"/>
      <c r="DVE26" s="136"/>
      <c r="DVF26" s="136"/>
      <c r="DVG26" s="136"/>
      <c r="DVH26" s="136"/>
      <c r="DVI26" s="136"/>
      <c r="DVJ26" s="136"/>
      <c r="DVK26" s="136"/>
      <c r="DVL26" s="136"/>
      <c r="DVM26" s="136"/>
      <c r="DVN26" s="136"/>
      <c r="DVO26" s="136"/>
      <c r="DVP26" s="136"/>
      <c r="DVQ26" s="136"/>
      <c r="DVR26" s="136"/>
      <c r="DVS26" s="136"/>
      <c r="DVT26" s="136"/>
      <c r="DVU26" s="136"/>
      <c r="DVV26" s="136"/>
      <c r="DVW26" s="136"/>
      <c r="DVX26" s="136"/>
      <c r="DVY26" s="136"/>
      <c r="DVZ26" s="136"/>
      <c r="DWA26" s="136"/>
      <c r="DWB26" s="136"/>
      <c r="DWC26" s="136"/>
      <c r="DWD26" s="136"/>
      <c r="DWE26" s="136"/>
      <c r="DWF26" s="136"/>
      <c r="DWG26" s="136"/>
      <c r="DWH26" s="136"/>
      <c r="DWI26" s="136"/>
      <c r="DWJ26" s="136"/>
      <c r="DWK26" s="136"/>
      <c r="DWL26" s="136"/>
      <c r="DWM26" s="136"/>
      <c r="DWN26" s="136"/>
      <c r="DWO26" s="136"/>
      <c r="DWP26" s="136"/>
      <c r="DWQ26" s="136"/>
      <c r="DWR26" s="136"/>
      <c r="DWS26" s="136"/>
      <c r="DWT26" s="136"/>
      <c r="DWU26" s="136"/>
      <c r="DWV26" s="136"/>
      <c r="DWW26" s="136"/>
      <c r="DWX26" s="136"/>
      <c r="DWY26" s="136"/>
      <c r="DWZ26" s="136"/>
      <c r="DXA26" s="136"/>
      <c r="DXB26" s="136"/>
      <c r="DXC26" s="136"/>
      <c r="DXD26" s="136"/>
      <c r="DXE26" s="136"/>
      <c r="DXF26" s="136"/>
      <c r="DXG26" s="136"/>
      <c r="DXH26" s="136"/>
      <c r="DXI26" s="136"/>
      <c r="DXJ26" s="136"/>
      <c r="DXK26" s="136"/>
      <c r="DXL26" s="136"/>
      <c r="DXM26" s="136"/>
      <c r="DXN26" s="136"/>
      <c r="DXO26" s="136"/>
      <c r="DXP26" s="136"/>
      <c r="DXQ26" s="136"/>
      <c r="DXR26" s="136"/>
      <c r="DXS26" s="136"/>
      <c r="DXT26" s="136"/>
      <c r="DXU26" s="136"/>
      <c r="DXV26" s="136"/>
      <c r="DXW26" s="136"/>
      <c r="DXX26" s="136"/>
      <c r="DXY26" s="136"/>
      <c r="DXZ26" s="136"/>
      <c r="DYA26" s="136"/>
      <c r="DYB26" s="136"/>
      <c r="DYC26" s="136"/>
      <c r="DYD26" s="136"/>
      <c r="DYE26" s="136"/>
      <c r="DYF26" s="136"/>
      <c r="DYG26" s="136"/>
      <c r="DYH26" s="136"/>
      <c r="DYI26" s="136"/>
      <c r="DYJ26" s="136"/>
      <c r="DYK26" s="136"/>
      <c r="DYL26" s="136"/>
      <c r="DYM26" s="136"/>
      <c r="DYN26" s="136"/>
      <c r="DYO26" s="136"/>
      <c r="DYP26" s="136"/>
      <c r="DYQ26" s="136"/>
      <c r="DYR26" s="136"/>
      <c r="DYS26" s="136"/>
      <c r="DYT26" s="136"/>
      <c r="DYU26" s="136"/>
      <c r="DYV26" s="136"/>
      <c r="DYW26" s="136"/>
      <c r="DYX26" s="136"/>
      <c r="DYY26" s="136"/>
      <c r="DYZ26" s="136"/>
      <c r="DZA26" s="136"/>
      <c r="DZB26" s="136"/>
      <c r="DZC26" s="136"/>
      <c r="DZD26" s="136"/>
      <c r="DZE26" s="136"/>
      <c r="DZF26" s="136"/>
      <c r="DZG26" s="136"/>
      <c r="DZH26" s="136"/>
      <c r="DZI26" s="136"/>
      <c r="DZJ26" s="136"/>
      <c r="DZK26" s="136"/>
      <c r="DZL26" s="136"/>
      <c r="DZM26" s="136"/>
      <c r="DZN26" s="136"/>
      <c r="DZO26" s="136"/>
      <c r="DZP26" s="136"/>
      <c r="DZQ26" s="136"/>
      <c r="DZR26" s="136"/>
      <c r="DZS26" s="136"/>
      <c r="DZT26" s="136"/>
      <c r="DZU26" s="136"/>
      <c r="DZV26" s="136"/>
      <c r="DZW26" s="136"/>
      <c r="DZX26" s="136"/>
      <c r="DZY26" s="136"/>
      <c r="DZZ26" s="136"/>
      <c r="EAA26" s="136"/>
      <c r="EAB26" s="136"/>
      <c r="EAC26" s="136"/>
      <c r="EAD26" s="136"/>
      <c r="EAE26" s="136"/>
      <c r="EAF26" s="136"/>
      <c r="EAG26" s="136"/>
      <c r="EAH26" s="136"/>
      <c r="EAI26" s="136"/>
      <c r="EAJ26" s="136"/>
      <c r="EAK26" s="136"/>
      <c r="EAL26" s="136"/>
      <c r="EAM26" s="136"/>
      <c r="EAN26" s="136"/>
      <c r="EAO26" s="136"/>
      <c r="EAP26" s="136"/>
      <c r="EAQ26" s="136"/>
      <c r="EAR26" s="136"/>
      <c r="EAS26" s="136"/>
      <c r="EAT26" s="136"/>
      <c r="EAU26" s="136"/>
      <c r="EAV26" s="136"/>
      <c r="EAW26" s="136"/>
      <c r="EAX26" s="136"/>
      <c r="EAY26" s="136"/>
      <c r="EAZ26" s="136"/>
      <c r="EBA26" s="136"/>
      <c r="EBB26" s="136"/>
      <c r="EBC26" s="136"/>
      <c r="EBD26" s="136"/>
      <c r="EBE26" s="136"/>
      <c r="EBF26" s="136"/>
      <c r="EBG26" s="136"/>
      <c r="EBH26" s="136"/>
      <c r="EBI26" s="136"/>
      <c r="EBJ26" s="136"/>
      <c r="EBK26" s="136"/>
      <c r="EBL26" s="136"/>
      <c r="EBM26" s="136"/>
      <c r="EBN26" s="136"/>
      <c r="EBO26" s="136"/>
      <c r="EBP26" s="136"/>
      <c r="EBQ26" s="136"/>
      <c r="EBR26" s="136"/>
      <c r="EBS26" s="136"/>
      <c r="EBT26" s="136"/>
      <c r="EBU26" s="136"/>
      <c r="EBV26" s="136"/>
      <c r="EBW26" s="136"/>
      <c r="EBX26" s="136"/>
      <c r="EBY26" s="136"/>
      <c r="EBZ26" s="136"/>
      <c r="ECA26" s="136"/>
      <c r="ECB26" s="136"/>
      <c r="ECC26" s="136"/>
      <c r="ECD26" s="136"/>
      <c r="ECE26" s="136"/>
      <c r="ECF26" s="136"/>
      <c r="ECG26" s="136"/>
      <c r="ECH26" s="136"/>
      <c r="ECI26" s="136"/>
      <c r="ECJ26" s="136"/>
      <c r="ECK26" s="136"/>
      <c r="ECL26" s="136"/>
      <c r="ECM26" s="136"/>
      <c r="ECN26" s="136"/>
      <c r="ECO26" s="136"/>
      <c r="ECP26" s="136"/>
      <c r="ECQ26" s="136"/>
      <c r="ECR26" s="136"/>
      <c r="ECS26" s="136"/>
      <c r="ECT26" s="136"/>
      <c r="ECU26" s="136"/>
      <c r="ECV26" s="136"/>
      <c r="ECW26" s="136"/>
      <c r="ECX26" s="136"/>
      <c r="ECY26" s="136"/>
      <c r="ECZ26" s="136"/>
      <c r="EDA26" s="136"/>
      <c r="EDB26" s="136"/>
      <c r="EDC26" s="136"/>
      <c r="EDD26" s="136"/>
      <c r="EDE26" s="136"/>
      <c r="EDF26" s="136"/>
      <c r="EDG26" s="136"/>
      <c r="EDH26" s="136"/>
      <c r="EDI26" s="136"/>
      <c r="EDJ26" s="136"/>
      <c r="EDK26" s="136"/>
      <c r="EDL26" s="136"/>
      <c r="EDM26" s="136"/>
      <c r="EDN26" s="136"/>
      <c r="EDO26" s="136"/>
      <c r="EDP26" s="136"/>
      <c r="EDQ26" s="136"/>
      <c r="EDR26" s="136"/>
      <c r="EDS26" s="136"/>
      <c r="EDT26" s="136"/>
      <c r="EDU26" s="136"/>
      <c r="EDV26" s="136"/>
      <c r="EDW26" s="136"/>
      <c r="EDX26" s="136"/>
      <c r="EDY26" s="136"/>
      <c r="EDZ26" s="136"/>
      <c r="EEA26" s="136"/>
      <c r="EEB26" s="136"/>
      <c r="EEC26" s="136"/>
      <c r="EED26" s="136"/>
      <c r="EEE26" s="136"/>
      <c r="EEF26" s="136"/>
      <c r="EEG26" s="136"/>
      <c r="EEH26" s="136"/>
      <c r="EEI26" s="136"/>
      <c r="EEJ26" s="136"/>
      <c r="EEK26" s="136"/>
      <c r="EEL26" s="136"/>
      <c r="EEM26" s="136"/>
      <c r="EEN26" s="136"/>
      <c r="EEO26" s="136"/>
      <c r="EEP26" s="136"/>
      <c r="EEQ26" s="136"/>
      <c r="EER26" s="136"/>
      <c r="EES26" s="136"/>
      <c r="EET26" s="136"/>
      <c r="EEU26" s="136"/>
      <c r="EEV26" s="136"/>
      <c r="EEW26" s="136"/>
      <c r="EEX26" s="136"/>
      <c r="EEY26" s="136"/>
      <c r="EEZ26" s="136"/>
      <c r="EFA26" s="136"/>
      <c r="EFB26" s="136"/>
      <c r="EFC26" s="136"/>
      <c r="EFD26" s="136"/>
      <c r="EFE26" s="136"/>
      <c r="EFF26" s="136"/>
      <c r="EFG26" s="136"/>
      <c r="EFH26" s="136"/>
      <c r="EFI26" s="136"/>
      <c r="EFJ26" s="136"/>
      <c r="EFK26" s="136"/>
      <c r="EFL26" s="136"/>
      <c r="EFM26" s="136"/>
      <c r="EFN26" s="136"/>
      <c r="EFO26" s="136"/>
      <c r="EFP26" s="136"/>
      <c r="EFQ26" s="136"/>
      <c r="EFR26" s="136"/>
      <c r="EFS26" s="136"/>
      <c r="EFT26" s="136"/>
      <c r="EFU26" s="136"/>
      <c r="EFV26" s="136"/>
      <c r="EFW26" s="136"/>
      <c r="EFX26" s="136"/>
      <c r="EFY26" s="136"/>
      <c r="EFZ26" s="136"/>
      <c r="EGA26" s="136"/>
      <c r="EGB26" s="136"/>
      <c r="EGC26" s="136"/>
      <c r="EGD26" s="136"/>
      <c r="EGE26" s="136"/>
      <c r="EGF26" s="136"/>
      <c r="EGG26" s="136"/>
      <c r="EGH26" s="136"/>
      <c r="EGI26" s="136"/>
      <c r="EGJ26" s="136"/>
      <c r="EGK26" s="136"/>
      <c r="EGL26" s="136"/>
      <c r="EGM26" s="136"/>
      <c r="EGN26" s="136"/>
      <c r="EGO26" s="136"/>
      <c r="EGP26" s="136"/>
      <c r="EGQ26" s="136"/>
      <c r="EGR26" s="136"/>
      <c r="EGS26" s="136"/>
      <c r="EGT26" s="136"/>
      <c r="EGU26" s="136"/>
      <c r="EGV26" s="136"/>
      <c r="EGW26" s="136"/>
      <c r="EGX26" s="136"/>
      <c r="EGY26" s="136"/>
      <c r="EGZ26" s="136"/>
      <c r="EHA26" s="136"/>
      <c r="EHB26" s="136"/>
      <c r="EHC26" s="136"/>
      <c r="EHD26" s="136"/>
      <c r="EHE26" s="136"/>
      <c r="EHF26" s="136"/>
      <c r="EHG26" s="136"/>
      <c r="EHH26" s="136"/>
      <c r="EHI26" s="136"/>
      <c r="EHJ26" s="136"/>
      <c r="EHK26" s="136"/>
      <c r="EHL26" s="136"/>
      <c r="EHM26" s="136"/>
      <c r="EHN26" s="136"/>
      <c r="EHO26" s="136"/>
      <c r="EHP26" s="136"/>
      <c r="EHQ26" s="136"/>
      <c r="EHR26" s="136"/>
      <c r="EHS26" s="136"/>
      <c r="EHT26" s="136"/>
      <c r="EHU26" s="136"/>
      <c r="EHV26" s="136"/>
      <c r="EHW26" s="136"/>
      <c r="EHX26" s="136"/>
      <c r="EHY26" s="136"/>
      <c r="EHZ26" s="136"/>
      <c r="EIA26" s="136"/>
      <c r="EIB26" s="136"/>
      <c r="EIC26" s="136"/>
      <c r="EID26" s="136"/>
      <c r="EIE26" s="136"/>
      <c r="EIF26" s="136"/>
      <c r="EIG26" s="136"/>
      <c r="EIH26" s="136"/>
      <c r="EII26" s="136"/>
      <c r="EIJ26" s="136"/>
      <c r="EIK26" s="136"/>
      <c r="EIL26" s="136"/>
      <c r="EIM26" s="136"/>
      <c r="EIN26" s="136"/>
      <c r="EIO26" s="136"/>
      <c r="EIP26" s="136"/>
      <c r="EIQ26" s="136"/>
      <c r="EIR26" s="136"/>
      <c r="EIS26" s="136"/>
      <c r="EIT26" s="136"/>
      <c r="EIU26" s="136"/>
      <c r="EIV26" s="136"/>
      <c r="EIW26" s="136"/>
      <c r="EIX26" s="136"/>
      <c r="EIY26" s="136"/>
      <c r="EIZ26" s="136"/>
      <c r="EJA26" s="136"/>
      <c r="EJB26" s="136"/>
      <c r="EJC26" s="136"/>
      <c r="EJD26" s="136"/>
      <c r="EJE26" s="136"/>
      <c r="EJF26" s="136"/>
      <c r="EJG26" s="136"/>
      <c r="EJH26" s="136"/>
      <c r="EJI26" s="136"/>
      <c r="EJJ26" s="136"/>
      <c r="EJK26" s="136"/>
      <c r="EJL26" s="136"/>
      <c r="EJM26" s="136"/>
      <c r="EJN26" s="136"/>
      <c r="EJO26" s="136"/>
      <c r="EJP26" s="136"/>
      <c r="EJQ26" s="136"/>
      <c r="EJR26" s="136"/>
      <c r="EJS26" s="136"/>
      <c r="EJT26" s="136"/>
      <c r="EJU26" s="136"/>
      <c r="EJV26" s="136"/>
      <c r="EJW26" s="136"/>
      <c r="EJX26" s="136"/>
      <c r="EJY26" s="136"/>
      <c r="EJZ26" s="136"/>
      <c r="EKA26" s="136"/>
      <c r="EKB26" s="136"/>
      <c r="EKC26" s="136"/>
      <c r="EKD26" s="136"/>
      <c r="EKE26" s="136"/>
      <c r="EKF26" s="136"/>
      <c r="EKG26" s="136"/>
      <c r="EKH26" s="136"/>
      <c r="EKI26" s="136"/>
      <c r="EKJ26" s="136"/>
      <c r="EKK26" s="136"/>
      <c r="EKL26" s="136"/>
      <c r="EKM26" s="136"/>
      <c r="EKN26" s="136"/>
      <c r="EKO26" s="136"/>
      <c r="EKP26" s="136"/>
      <c r="EKQ26" s="136"/>
      <c r="EKR26" s="136"/>
      <c r="EKS26" s="136"/>
      <c r="EKT26" s="136"/>
      <c r="EKU26" s="136"/>
      <c r="EKV26" s="136"/>
      <c r="EKW26" s="136"/>
      <c r="EKX26" s="136"/>
      <c r="EKY26" s="136"/>
      <c r="EKZ26" s="136"/>
      <c r="ELA26" s="136"/>
      <c r="ELB26" s="136"/>
      <c r="ELC26" s="136"/>
      <c r="ELD26" s="136"/>
      <c r="ELE26" s="136"/>
      <c r="ELF26" s="136"/>
      <c r="ELG26" s="136"/>
      <c r="ELH26" s="136"/>
      <c r="ELI26" s="136"/>
      <c r="ELJ26" s="136"/>
      <c r="ELK26" s="136"/>
      <c r="ELL26" s="136"/>
      <c r="ELM26" s="136"/>
      <c r="ELN26" s="136"/>
      <c r="ELO26" s="136"/>
      <c r="ELP26" s="136"/>
      <c r="ELQ26" s="136"/>
      <c r="ELR26" s="136"/>
      <c r="ELS26" s="136"/>
      <c r="ELT26" s="136"/>
      <c r="ELU26" s="136"/>
      <c r="ELV26" s="136"/>
      <c r="ELW26" s="136"/>
      <c r="ELX26" s="136"/>
      <c r="ELY26" s="136"/>
      <c r="ELZ26" s="136"/>
      <c r="EMA26" s="136"/>
      <c r="EMB26" s="136"/>
      <c r="EMC26" s="136"/>
      <c r="EMD26" s="136"/>
      <c r="EME26" s="136"/>
      <c r="EMF26" s="136"/>
      <c r="EMG26" s="136"/>
      <c r="EMH26" s="136"/>
      <c r="EMI26" s="136"/>
      <c r="EMJ26" s="136"/>
      <c r="EMK26" s="136"/>
      <c r="EML26" s="136"/>
      <c r="EMM26" s="136"/>
      <c r="EMN26" s="136"/>
      <c r="EMO26" s="136"/>
      <c r="EMP26" s="136"/>
      <c r="EMQ26" s="136"/>
      <c r="EMR26" s="136"/>
      <c r="EMS26" s="136"/>
      <c r="EMT26" s="136"/>
      <c r="EMU26" s="136"/>
      <c r="EMV26" s="136"/>
      <c r="EMW26" s="136"/>
      <c r="EMX26" s="136"/>
      <c r="EMY26" s="136"/>
      <c r="EMZ26" s="136"/>
      <c r="ENA26" s="136"/>
      <c r="ENB26" s="136"/>
      <c r="ENC26" s="136"/>
      <c r="END26" s="136"/>
      <c r="ENE26" s="136"/>
      <c r="ENF26" s="136"/>
      <c r="ENG26" s="136"/>
      <c r="ENH26" s="136"/>
      <c r="ENI26" s="136"/>
      <c r="ENJ26" s="136"/>
      <c r="ENK26" s="136"/>
      <c r="ENL26" s="136"/>
      <c r="ENM26" s="136"/>
      <c r="ENN26" s="136"/>
      <c r="ENO26" s="136"/>
      <c r="ENP26" s="136"/>
      <c r="ENQ26" s="136"/>
      <c r="ENR26" s="136"/>
      <c r="ENS26" s="136"/>
      <c r="ENT26" s="136"/>
      <c r="ENU26" s="136"/>
      <c r="ENV26" s="136"/>
      <c r="ENW26" s="136"/>
      <c r="ENX26" s="136"/>
      <c r="ENY26" s="136"/>
      <c r="ENZ26" s="136"/>
      <c r="EOA26" s="136"/>
      <c r="EOB26" s="136"/>
      <c r="EOC26" s="136"/>
      <c r="EOD26" s="136"/>
      <c r="EOE26" s="136"/>
      <c r="EOF26" s="136"/>
      <c r="EOG26" s="136"/>
      <c r="EOH26" s="136"/>
      <c r="EOI26" s="136"/>
      <c r="EOJ26" s="136"/>
      <c r="EOK26" s="136"/>
      <c r="EOL26" s="136"/>
      <c r="EOM26" s="136"/>
      <c r="EON26" s="136"/>
      <c r="EOO26" s="136"/>
      <c r="EOP26" s="136"/>
      <c r="EOQ26" s="136"/>
      <c r="EOR26" s="136"/>
      <c r="EOS26" s="136"/>
      <c r="EOT26" s="136"/>
      <c r="EOU26" s="136"/>
      <c r="EOV26" s="136"/>
      <c r="EOW26" s="136"/>
      <c r="EOX26" s="136"/>
      <c r="EOY26" s="136"/>
      <c r="EOZ26" s="136"/>
      <c r="EPA26" s="136"/>
      <c r="EPB26" s="136"/>
      <c r="EPC26" s="136"/>
      <c r="EPD26" s="136"/>
      <c r="EPE26" s="136"/>
      <c r="EPF26" s="136"/>
      <c r="EPG26" s="136"/>
      <c r="EPH26" s="136"/>
      <c r="EPI26" s="136"/>
      <c r="EPJ26" s="136"/>
      <c r="EPK26" s="136"/>
      <c r="EPL26" s="136"/>
      <c r="EPM26" s="136"/>
      <c r="EPN26" s="136"/>
      <c r="EPO26" s="136"/>
      <c r="EPP26" s="136"/>
      <c r="EPQ26" s="136"/>
      <c r="EPR26" s="136"/>
      <c r="EPS26" s="136"/>
      <c r="EPT26" s="136"/>
      <c r="EPU26" s="136"/>
      <c r="EPV26" s="136"/>
      <c r="EPW26" s="136"/>
      <c r="EPX26" s="136"/>
      <c r="EPY26" s="136"/>
      <c r="EPZ26" s="136"/>
      <c r="EQA26" s="136"/>
      <c r="EQB26" s="136"/>
      <c r="EQC26" s="136"/>
      <c r="EQD26" s="136"/>
      <c r="EQE26" s="136"/>
      <c r="EQF26" s="136"/>
      <c r="EQG26" s="136"/>
      <c r="EQH26" s="136"/>
      <c r="EQI26" s="136"/>
      <c r="EQJ26" s="136"/>
      <c r="EQK26" s="136"/>
      <c r="EQL26" s="136"/>
      <c r="EQM26" s="136"/>
      <c r="EQN26" s="136"/>
      <c r="EQO26" s="136"/>
      <c r="EQP26" s="136"/>
      <c r="EQQ26" s="136"/>
      <c r="EQR26" s="136"/>
      <c r="EQS26" s="136"/>
      <c r="EQT26" s="136"/>
      <c r="EQU26" s="136"/>
      <c r="EQV26" s="136"/>
      <c r="EQW26" s="136"/>
      <c r="EQX26" s="136"/>
      <c r="EQY26" s="136"/>
      <c r="EQZ26" s="136"/>
      <c r="ERA26" s="136"/>
      <c r="ERB26" s="136"/>
      <c r="ERC26" s="136"/>
      <c r="ERD26" s="136"/>
      <c r="ERE26" s="136"/>
      <c r="ERF26" s="136"/>
      <c r="ERG26" s="136"/>
      <c r="ERH26" s="136"/>
      <c r="ERI26" s="136"/>
      <c r="ERJ26" s="136"/>
      <c r="ERK26" s="136"/>
      <c r="ERL26" s="136"/>
      <c r="ERM26" s="136"/>
      <c r="ERN26" s="136"/>
      <c r="ERO26" s="136"/>
      <c r="ERP26" s="136"/>
      <c r="ERQ26" s="136"/>
      <c r="ERR26" s="136"/>
      <c r="ERS26" s="136"/>
      <c r="ERT26" s="136"/>
      <c r="ERU26" s="136"/>
      <c r="ERV26" s="136"/>
      <c r="ERW26" s="136"/>
      <c r="ERX26" s="136"/>
      <c r="ERY26" s="136"/>
      <c r="ERZ26" s="136"/>
      <c r="ESA26" s="136"/>
      <c r="ESB26" s="136"/>
      <c r="ESC26" s="136"/>
      <c r="ESD26" s="136"/>
      <c r="ESE26" s="136"/>
      <c r="ESF26" s="136"/>
      <c r="ESG26" s="136"/>
      <c r="ESH26" s="136"/>
      <c r="ESI26" s="136"/>
      <c r="ESJ26" s="136"/>
      <c r="ESK26" s="136"/>
      <c r="ESL26" s="136"/>
      <c r="ESM26" s="136"/>
      <c r="ESN26" s="136"/>
      <c r="ESO26" s="136"/>
      <c r="ESP26" s="136"/>
      <c r="ESQ26" s="136"/>
      <c r="ESR26" s="136"/>
      <c r="ESS26" s="136"/>
      <c r="EST26" s="136"/>
      <c r="ESU26" s="136"/>
      <c r="ESV26" s="136"/>
      <c r="ESW26" s="136"/>
      <c r="ESX26" s="136"/>
      <c r="ESY26" s="136"/>
      <c r="ESZ26" s="136"/>
      <c r="ETA26" s="136"/>
      <c r="ETB26" s="136"/>
      <c r="ETC26" s="136"/>
      <c r="ETD26" s="136"/>
      <c r="ETE26" s="136"/>
      <c r="ETF26" s="136"/>
      <c r="ETG26" s="136"/>
      <c r="ETH26" s="136"/>
      <c r="ETI26" s="136"/>
      <c r="ETJ26" s="136"/>
      <c r="ETK26" s="136"/>
      <c r="ETL26" s="136"/>
      <c r="ETM26" s="136"/>
      <c r="ETN26" s="136"/>
      <c r="ETO26" s="136"/>
      <c r="ETP26" s="136"/>
      <c r="ETQ26" s="136"/>
      <c r="ETR26" s="136"/>
      <c r="ETS26" s="136"/>
      <c r="ETT26" s="136"/>
      <c r="ETU26" s="136"/>
      <c r="ETV26" s="136"/>
      <c r="ETW26" s="136"/>
      <c r="ETX26" s="136"/>
      <c r="ETY26" s="136"/>
      <c r="ETZ26" s="136"/>
      <c r="EUA26" s="136"/>
      <c r="EUB26" s="136"/>
      <c r="EUC26" s="136"/>
      <c r="EUD26" s="136"/>
      <c r="EUE26" s="136"/>
      <c r="EUF26" s="136"/>
      <c r="EUG26" s="136"/>
      <c r="EUH26" s="136"/>
      <c r="EUI26" s="136"/>
      <c r="EUJ26" s="136"/>
      <c r="EUK26" s="136"/>
      <c r="EUL26" s="136"/>
      <c r="EUM26" s="136"/>
      <c r="EUN26" s="136"/>
      <c r="EUO26" s="136"/>
      <c r="EUP26" s="136"/>
      <c r="EUQ26" s="136"/>
      <c r="EUR26" s="136"/>
      <c r="EUS26" s="136"/>
      <c r="EUT26" s="136"/>
      <c r="EUU26" s="136"/>
      <c r="EUV26" s="136"/>
      <c r="EUW26" s="136"/>
      <c r="EUX26" s="136"/>
      <c r="EUY26" s="136"/>
      <c r="EUZ26" s="136"/>
      <c r="EVA26" s="136"/>
      <c r="EVB26" s="136"/>
      <c r="EVC26" s="136"/>
      <c r="EVD26" s="136"/>
      <c r="EVE26" s="136"/>
      <c r="EVF26" s="136"/>
      <c r="EVG26" s="136"/>
      <c r="EVH26" s="136"/>
      <c r="EVI26" s="136"/>
      <c r="EVJ26" s="136"/>
      <c r="EVK26" s="136"/>
      <c r="EVL26" s="136"/>
      <c r="EVM26" s="136"/>
      <c r="EVN26" s="136"/>
      <c r="EVO26" s="136"/>
      <c r="EVP26" s="136"/>
      <c r="EVQ26" s="136"/>
      <c r="EVR26" s="136"/>
      <c r="EVS26" s="136"/>
      <c r="EVT26" s="136"/>
      <c r="EVU26" s="136"/>
      <c r="EVV26" s="136"/>
      <c r="EVW26" s="136"/>
      <c r="EVX26" s="136"/>
      <c r="EVY26" s="136"/>
      <c r="EVZ26" s="136"/>
      <c r="EWA26" s="136"/>
      <c r="EWB26" s="136"/>
      <c r="EWC26" s="136"/>
      <c r="EWD26" s="136"/>
      <c r="EWE26" s="136"/>
      <c r="EWF26" s="136"/>
      <c r="EWG26" s="136"/>
      <c r="EWH26" s="136"/>
      <c r="EWI26" s="136"/>
      <c r="EWJ26" s="136"/>
      <c r="EWK26" s="136"/>
      <c r="EWL26" s="136"/>
      <c r="EWM26" s="136"/>
      <c r="EWN26" s="136"/>
      <c r="EWO26" s="136"/>
      <c r="EWP26" s="136"/>
      <c r="EWQ26" s="136"/>
      <c r="EWR26" s="136"/>
      <c r="EWS26" s="136"/>
      <c r="EWT26" s="136"/>
      <c r="EWU26" s="136"/>
      <c r="EWV26" s="136"/>
      <c r="EWW26" s="136"/>
      <c r="EWX26" s="136"/>
      <c r="EWY26" s="136"/>
      <c r="EWZ26" s="136"/>
      <c r="EXA26" s="136"/>
      <c r="EXB26" s="136"/>
      <c r="EXC26" s="136"/>
      <c r="EXD26" s="136"/>
      <c r="EXE26" s="136"/>
      <c r="EXF26" s="136"/>
      <c r="EXG26" s="136"/>
      <c r="EXH26" s="136"/>
      <c r="EXI26" s="136"/>
      <c r="EXJ26" s="136"/>
      <c r="EXK26" s="136"/>
      <c r="EXL26" s="136"/>
      <c r="EXM26" s="136"/>
      <c r="EXN26" s="136"/>
      <c r="EXO26" s="136"/>
      <c r="EXP26" s="136"/>
      <c r="EXQ26" s="136"/>
      <c r="EXR26" s="136"/>
      <c r="EXS26" s="136"/>
      <c r="EXT26" s="136"/>
      <c r="EXU26" s="136"/>
      <c r="EXV26" s="136"/>
      <c r="EXW26" s="136"/>
      <c r="EXX26" s="136"/>
      <c r="EXY26" s="136"/>
      <c r="EXZ26" s="136"/>
      <c r="EYA26" s="136"/>
      <c r="EYB26" s="136"/>
      <c r="EYC26" s="136"/>
      <c r="EYD26" s="136"/>
      <c r="EYE26" s="136"/>
      <c r="EYF26" s="136"/>
      <c r="EYG26" s="136"/>
      <c r="EYH26" s="136"/>
      <c r="EYI26" s="136"/>
      <c r="EYJ26" s="136"/>
      <c r="EYK26" s="136"/>
      <c r="EYL26" s="136"/>
      <c r="EYM26" s="136"/>
      <c r="EYN26" s="136"/>
      <c r="EYO26" s="136"/>
      <c r="EYP26" s="136"/>
      <c r="EYQ26" s="136"/>
      <c r="EYR26" s="136"/>
      <c r="EYS26" s="136"/>
      <c r="EYT26" s="136"/>
      <c r="EYU26" s="136"/>
      <c r="EYV26" s="136"/>
      <c r="EYW26" s="136"/>
      <c r="EYX26" s="136"/>
      <c r="EYY26" s="136"/>
      <c r="EYZ26" s="136"/>
      <c r="EZA26" s="136"/>
      <c r="EZB26" s="136"/>
      <c r="EZC26" s="136"/>
      <c r="EZD26" s="136"/>
      <c r="EZE26" s="136"/>
      <c r="EZF26" s="136"/>
      <c r="EZG26" s="136"/>
      <c r="EZH26" s="136"/>
      <c r="EZI26" s="136"/>
      <c r="EZJ26" s="136"/>
      <c r="EZK26" s="136"/>
      <c r="EZL26" s="136"/>
      <c r="EZM26" s="136"/>
      <c r="EZN26" s="136"/>
      <c r="EZO26" s="136"/>
      <c r="EZP26" s="136"/>
      <c r="EZQ26" s="136"/>
      <c r="EZR26" s="136"/>
      <c r="EZS26" s="136"/>
      <c r="EZT26" s="136"/>
      <c r="EZU26" s="136"/>
      <c r="EZV26" s="136"/>
      <c r="EZW26" s="136"/>
      <c r="EZX26" s="136"/>
      <c r="EZY26" s="136"/>
      <c r="EZZ26" s="136"/>
      <c r="FAA26" s="136"/>
      <c r="FAB26" s="136"/>
      <c r="FAC26" s="136"/>
      <c r="FAD26" s="136"/>
      <c r="FAE26" s="136"/>
      <c r="FAF26" s="136"/>
      <c r="FAG26" s="136"/>
      <c r="FAH26" s="136"/>
      <c r="FAI26" s="136"/>
      <c r="FAJ26" s="136"/>
      <c r="FAK26" s="136"/>
      <c r="FAL26" s="136"/>
      <c r="FAM26" s="136"/>
      <c r="FAN26" s="136"/>
      <c r="FAO26" s="136"/>
      <c r="FAP26" s="136"/>
      <c r="FAQ26" s="136"/>
      <c r="FAR26" s="136"/>
      <c r="FAS26" s="136"/>
      <c r="FAT26" s="136"/>
      <c r="FAU26" s="136"/>
      <c r="FAV26" s="136"/>
      <c r="FAW26" s="136"/>
      <c r="FAX26" s="136"/>
      <c r="FAY26" s="136"/>
      <c r="FAZ26" s="136"/>
      <c r="FBA26" s="136"/>
      <c r="FBB26" s="136"/>
      <c r="FBC26" s="136"/>
      <c r="FBD26" s="136"/>
      <c r="FBE26" s="136"/>
      <c r="FBF26" s="136"/>
      <c r="FBG26" s="136"/>
      <c r="FBH26" s="136"/>
      <c r="FBI26" s="136"/>
      <c r="FBJ26" s="136"/>
      <c r="FBK26" s="136"/>
      <c r="FBL26" s="136"/>
      <c r="FBM26" s="136"/>
      <c r="FBN26" s="136"/>
      <c r="FBO26" s="136"/>
      <c r="FBP26" s="136"/>
      <c r="FBQ26" s="136"/>
      <c r="FBR26" s="136"/>
      <c r="FBS26" s="136"/>
      <c r="FBT26" s="136"/>
      <c r="FBU26" s="136"/>
      <c r="FBV26" s="136"/>
      <c r="FBW26" s="136"/>
      <c r="FBX26" s="136"/>
      <c r="FBY26" s="136"/>
      <c r="FBZ26" s="136"/>
      <c r="FCA26" s="136"/>
      <c r="FCB26" s="136"/>
      <c r="FCC26" s="136"/>
      <c r="FCD26" s="136"/>
      <c r="FCE26" s="136"/>
      <c r="FCF26" s="136"/>
      <c r="FCG26" s="136"/>
      <c r="FCH26" s="136"/>
      <c r="FCI26" s="136"/>
      <c r="FCJ26" s="136"/>
      <c r="FCK26" s="136"/>
      <c r="FCL26" s="136"/>
      <c r="FCM26" s="136"/>
      <c r="FCN26" s="136"/>
      <c r="FCO26" s="136"/>
      <c r="FCP26" s="136"/>
      <c r="FCQ26" s="136"/>
      <c r="FCR26" s="136"/>
      <c r="FCS26" s="136"/>
      <c r="FCT26" s="136"/>
      <c r="FCU26" s="136"/>
      <c r="FCV26" s="136"/>
      <c r="FCW26" s="136"/>
      <c r="FCX26" s="136"/>
      <c r="FCY26" s="136"/>
      <c r="FCZ26" s="136"/>
      <c r="FDA26" s="136"/>
      <c r="FDB26" s="136"/>
      <c r="FDC26" s="136"/>
      <c r="FDD26" s="136"/>
      <c r="FDE26" s="136"/>
      <c r="FDF26" s="136"/>
      <c r="FDG26" s="136"/>
      <c r="FDH26" s="136"/>
      <c r="FDI26" s="136"/>
      <c r="FDJ26" s="136"/>
      <c r="FDK26" s="136"/>
      <c r="FDL26" s="136"/>
      <c r="FDM26" s="136"/>
      <c r="FDN26" s="136"/>
      <c r="FDO26" s="136"/>
      <c r="FDP26" s="136"/>
      <c r="FDQ26" s="136"/>
      <c r="FDR26" s="136"/>
      <c r="FDS26" s="136"/>
      <c r="FDT26" s="136"/>
      <c r="FDU26" s="136"/>
      <c r="FDV26" s="136"/>
      <c r="FDW26" s="136"/>
      <c r="FDX26" s="136"/>
      <c r="FDY26" s="136"/>
      <c r="FDZ26" s="136"/>
      <c r="FEA26" s="136"/>
      <c r="FEB26" s="136"/>
      <c r="FEC26" s="136"/>
      <c r="FED26" s="136"/>
      <c r="FEE26" s="136"/>
      <c r="FEF26" s="136"/>
      <c r="FEG26" s="136"/>
      <c r="FEH26" s="136"/>
      <c r="FEI26" s="136"/>
      <c r="FEJ26" s="136"/>
      <c r="FEK26" s="136"/>
      <c r="FEL26" s="136"/>
      <c r="FEM26" s="136"/>
      <c r="FEN26" s="136"/>
      <c r="FEO26" s="136"/>
      <c r="FEP26" s="136"/>
      <c r="FEQ26" s="136"/>
      <c r="FER26" s="136"/>
      <c r="FES26" s="136"/>
      <c r="FET26" s="136"/>
      <c r="FEU26" s="136"/>
      <c r="FEV26" s="136"/>
      <c r="FEW26" s="136"/>
      <c r="FEX26" s="136"/>
      <c r="FEY26" s="136"/>
      <c r="FEZ26" s="136"/>
      <c r="FFA26" s="136"/>
      <c r="FFB26" s="136"/>
      <c r="FFC26" s="136"/>
      <c r="FFD26" s="136"/>
      <c r="FFE26" s="136"/>
      <c r="FFF26" s="136"/>
      <c r="FFG26" s="136"/>
      <c r="FFH26" s="136"/>
      <c r="FFI26" s="136"/>
      <c r="FFJ26" s="136"/>
      <c r="FFK26" s="136"/>
      <c r="FFL26" s="136"/>
      <c r="FFM26" s="136"/>
      <c r="FFN26" s="136"/>
      <c r="FFO26" s="136"/>
      <c r="FFP26" s="136"/>
      <c r="FFQ26" s="136"/>
      <c r="FFR26" s="136"/>
      <c r="FFS26" s="136"/>
      <c r="FFT26" s="136"/>
      <c r="FFU26" s="136"/>
      <c r="FFV26" s="136"/>
      <c r="FFW26" s="136"/>
      <c r="FFX26" s="136"/>
      <c r="FFY26" s="136"/>
      <c r="FFZ26" s="136"/>
      <c r="FGA26" s="136"/>
      <c r="FGB26" s="136"/>
      <c r="FGC26" s="136"/>
      <c r="FGD26" s="136"/>
      <c r="FGE26" s="136"/>
      <c r="FGF26" s="136"/>
      <c r="FGG26" s="136"/>
      <c r="FGH26" s="136"/>
      <c r="FGI26" s="136"/>
      <c r="FGJ26" s="136"/>
      <c r="FGK26" s="136"/>
      <c r="FGL26" s="136"/>
      <c r="FGM26" s="136"/>
      <c r="FGN26" s="136"/>
      <c r="FGO26" s="136"/>
      <c r="FGP26" s="136"/>
      <c r="FGQ26" s="136"/>
      <c r="FGR26" s="136"/>
      <c r="FGS26" s="136"/>
      <c r="FGT26" s="136"/>
      <c r="FGU26" s="136"/>
      <c r="FGV26" s="136"/>
      <c r="FGW26" s="136"/>
      <c r="FGX26" s="136"/>
      <c r="FGY26" s="136"/>
      <c r="FGZ26" s="136"/>
      <c r="FHA26" s="136"/>
      <c r="FHB26" s="136"/>
      <c r="FHC26" s="136"/>
      <c r="FHD26" s="136"/>
      <c r="FHE26" s="136"/>
      <c r="FHF26" s="136"/>
      <c r="FHG26" s="136"/>
      <c r="FHH26" s="136"/>
      <c r="FHI26" s="136"/>
      <c r="FHJ26" s="136"/>
      <c r="FHK26" s="136"/>
      <c r="FHL26" s="136"/>
      <c r="FHM26" s="136"/>
      <c r="FHN26" s="136"/>
      <c r="FHO26" s="136"/>
      <c r="FHP26" s="136"/>
      <c r="FHQ26" s="136"/>
      <c r="FHR26" s="136"/>
      <c r="FHS26" s="136"/>
      <c r="FHT26" s="136"/>
      <c r="FHU26" s="136"/>
      <c r="FHV26" s="136"/>
      <c r="FHW26" s="136"/>
      <c r="FHX26" s="136"/>
      <c r="FHY26" s="136"/>
      <c r="FHZ26" s="136"/>
      <c r="FIA26" s="136"/>
      <c r="FIB26" s="136"/>
      <c r="FIC26" s="136"/>
      <c r="FID26" s="136"/>
      <c r="FIE26" s="136"/>
      <c r="FIF26" s="136"/>
      <c r="FIG26" s="136"/>
      <c r="FIH26" s="136"/>
      <c r="FII26" s="136"/>
      <c r="FIJ26" s="136"/>
      <c r="FIK26" s="136"/>
      <c r="FIL26" s="136"/>
      <c r="FIM26" s="136"/>
      <c r="FIN26" s="136"/>
      <c r="FIO26" s="136"/>
      <c r="FIP26" s="136"/>
      <c r="FIQ26" s="136"/>
      <c r="FIR26" s="136"/>
      <c r="FIS26" s="136"/>
      <c r="FIT26" s="136"/>
      <c r="FIU26" s="136"/>
      <c r="FIV26" s="136"/>
      <c r="FIW26" s="136"/>
      <c r="FIX26" s="136"/>
      <c r="FIY26" s="136"/>
      <c r="FIZ26" s="136"/>
      <c r="FJA26" s="136"/>
      <c r="FJB26" s="136"/>
      <c r="FJC26" s="136"/>
      <c r="FJD26" s="136"/>
      <c r="FJE26" s="136"/>
      <c r="FJF26" s="136"/>
      <c r="FJG26" s="136"/>
      <c r="FJH26" s="136"/>
      <c r="FJI26" s="136"/>
      <c r="FJJ26" s="136"/>
      <c r="FJK26" s="136"/>
      <c r="FJL26" s="136"/>
      <c r="FJM26" s="136"/>
      <c r="FJN26" s="136"/>
      <c r="FJO26" s="136"/>
      <c r="FJP26" s="136"/>
      <c r="FJQ26" s="136"/>
      <c r="FJR26" s="136"/>
      <c r="FJS26" s="136"/>
      <c r="FJT26" s="136"/>
      <c r="FJU26" s="136"/>
      <c r="FJV26" s="136"/>
      <c r="FJW26" s="136"/>
      <c r="FJX26" s="136"/>
      <c r="FJY26" s="136"/>
      <c r="FJZ26" s="136"/>
      <c r="FKA26" s="136"/>
      <c r="FKB26" s="136"/>
      <c r="FKC26" s="136"/>
      <c r="FKD26" s="136"/>
      <c r="FKE26" s="136"/>
      <c r="FKF26" s="136"/>
      <c r="FKG26" s="136"/>
      <c r="FKH26" s="136"/>
      <c r="FKI26" s="136"/>
      <c r="FKJ26" s="136"/>
      <c r="FKK26" s="136"/>
      <c r="FKL26" s="136"/>
      <c r="FKM26" s="136"/>
      <c r="FKN26" s="136"/>
      <c r="FKO26" s="136"/>
      <c r="FKP26" s="136"/>
      <c r="FKQ26" s="136"/>
      <c r="FKR26" s="136"/>
      <c r="FKS26" s="136"/>
      <c r="FKT26" s="136"/>
      <c r="FKU26" s="136"/>
      <c r="FKV26" s="136"/>
      <c r="FKW26" s="136"/>
      <c r="FKX26" s="136"/>
      <c r="FKY26" s="136"/>
      <c r="FKZ26" s="136"/>
      <c r="FLA26" s="136"/>
      <c r="FLB26" s="136"/>
      <c r="FLC26" s="136"/>
      <c r="FLD26" s="136"/>
      <c r="FLE26" s="136"/>
      <c r="FLF26" s="136"/>
      <c r="FLG26" s="136"/>
      <c r="FLH26" s="136"/>
      <c r="FLI26" s="136"/>
      <c r="FLJ26" s="136"/>
      <c r="FLK26" s="136"/>
      <c r="FLL26" s="136"/>
      <c r="FLM26" s="136"/>
      <c r="FLN26" s="136"/>
      <c r="FLO26" s="136"/>
      <c r="FLP26" s="136"/>
      <c r="FLQ26" s="136"/>
      <c r="FLR26" s="136"/>
      <c r="FLS26" s="136"/>
      <c r="FLT26" s="136"/>
      <c r="FLU26" s="136"/>
      <c r="FLV26" s="136"/>
      <c r="FLW26" s="136"/>
      <c r="FLX26" s="136"/>
      <c r="FLY26" s="136"/>
      <c r="FLZ26" s="136"/>
      <c r="FMA26" s="136"/>
      <c r="FMB26" s="136"/>
      <c r="FMC26" s="136"/>
      <c r="FMD26" s="136"/>
      <c r="FME26" s="136"/>
      <c r="FMF26" s="136"/>
      <c r="FMG26" s="136"/>
      <c r="FMH26" s="136"/>
      <c r="FMI26" s="136"/>
      <c r="FMJ26" s="136"/>
      <c r="FMK26" s="136"/>
      <c r="FML26" s="136"/>
      <c r="FMM26" s="136"/>
      <c r="FMN26" s="136"/>
      <c r="FMO26" s="136"/>
      <c r="FMP26" s="136"/>
      <c r="FMQ26" s="136"/>
      <c r="FMR26" s="136"/>
      <c r="FMS26" s="136"/>
      <c r="FMT26" s="136"/>
      <c r="FMU26" s="136"/>
      <c r="FMV26" s="136"/>
      <c r="FMW26" s="136"/>
      <c r="FMX26" s="136"/>
      <c r="FMY26" s="136"/>
      <c r="FMZ26" s="136"/>
      <c r="FNA26" s="136"/>
      <c r="FNB26" s="136"/>
      <c r="FNC26" s="136"/>
      <c r="FND26" s="136"/>
      <c r="FNE26" s="136"/>
      <c r="FNF26" s="136"/>
      <c r="FNG26" s="136"/>
      <c r="FNH26" s="136"/>
      <c r="FNI26" s="136"/>
      <c r="FNJ26" s="136"/>
      <c r="FNK26" s="136"/>
      <c r="FNL26" s="136"/>
      <c r="FNM26" s="136"/>
      <c r="FNN26" s="136"/>
      <c r="FNO26" s="136"/>
      <c r="FNP26" s="136"/>
      <c r="FNQ26" s="136"/>
      <c r="FNR26" s="136"/>
      <c r="FNS26" s="136"/>
      <c r="FNT26" s="136"/>
      <c r="FNU26" s="136"/>
      <c r="FNV26" s="136"/>
      <c r="FNW26" s="136"/>
      <c r="FNX26" s="136"/>
      <c r="FNY26" s="136"/>
      <c r="FNZ26" s="136"/>
      <c r="FOA26" s="136"/>
      <c r="FOB26" s="136"/>
      <c r="FOC26" s="136"/>
      <c r="FOD26" s="136"/>
      <c r="FOE26" s="136"/>
      <c r="FOF26" s="136"/>
      <c r="FOG26" s="136"/>
      <c r="FOH26" s="136"/>
      <c r="FOI26" s="136"/>
      <c r="FOJ26" s="136"/>
      <c r="FOK26" s="136"/>
      <c r="FOL26" s="136"/>
      <c r="FOM26" s="136"/>
      <c r="FON26" s="136"/>
      <c r="FOO26" s="136"/>
      <c r="FOP26" s="136"/>
      <c r="FOQ26" s="136"/>
      <c r="FOR26" s="136"/>
      <c r="FOS26" s="136"/>
      <c r="FOT26" s="136"/>
      <c r="FOU26" s="136"/>
      <c r="FOV26" s="136"/>
      <c r="FOW26" s="136"/>
      <c r="FOX26" s="136"/>
      <c r="FOY26" s="136"/>
      <c r="FOZ26" s="136"/>
      <c r="FPA26" s="136"/>
      <c r="FPB26" s="136"/>
      <c r="FPC26" s="136"/>
      <c r="FPD26" s="136"/>
      <c r="FPE26" s="136"/>
      <c r="FPF26" s="136"/>
      <c r="FPG26" s="136"/>
      <c r="FPH26" s="136"/>
      <c r="FPI26" s="136"/>
      <c r="FPJ26" s="136"/>
      <c r="FPK26" s="136"/>
      <c r="FPL26" s="136"/>
      <c r="FPM26" s="136"/>
      <c r="FPN26" s="136"/>
      <c r="FPO26" s="136"/>
      <c r="FPP26" s="136"/>
      <c r="FPQ26" s="136"/>
      <c r="FPR26" s="136"/>
      <c r="FPS26" s="136"/>
      <c r="FPT26" s="136"/>
      <c r="FPU26" s="136"/>
      <c r="FPV26" s="136"/>
      <c r="FPW26" s="136"/>
      <c r="FPX26" s="136"/>
      <c r="FPY26" s="136"/>
      <c r="FPZ26" s="136"/>
      <c r="FQA26" s="136"/>
      <c r="FQB26" s="136"/>
      <c r="FQC26" s="136"/>
      <c r="FQD26" s="136"/>
      <c r="FQE26" s="136"/>
      <c r="FQF26" s="136"/>
      <c r="FQG26" s="136"/>
      <c r="FQH26" s="136"/>
      <c r="FQI26" s="136"/>
      <c r="FQJ26" s="136"/>
      <c r="FQK26" s="136"/>
      <c r="FQL26" s="136"/>
      <c r="FQM26" s="136"/>
      <c r="FQN26" s="136"/>
      <c r="FQO26" s="136"/>
      <c r="FQP26" s="136"/>
      <c r="FQQ26" s="136"/>
      <c r="FQR26" s="136"/>
      <c r="FQS26" s="136"/>
      <c r="FQT26" s="136"/>
      <c r="FQU26" s="136"/>
      <c r="FQV26" s="136"/>
      <c r="FQW26" s="136"/>
      <c r="FQX26" s="136"/>
      <c r="FQY26" s="136"/>
      <c r="FQZ26" s="136"/>
      <c r="FRA26" s="136"/>
      <c r="FRB26" s="136"/>
      <c r="FRC26" s="136"/>
      <c r="FRD26" s="136"/>
      <c r="FRE26" s="136"/>
      <c r="FRF26" s="136"/>
      <c r="FRG26" s="136"/>
      <c r="FRH26" s="136"/>
      <c r="FRI26" s="136"/>
      <c r="FRJ26" s="136"/>
      <c r="FRK26" s="136"/>
      <c r="FRL26" s="136"/>
      <c r="FRM26" s="136"/>
      <c r="FRN26" s="136"/>
      <c r="FRO26" s="136"/>
      <c r="FRP26" s="136"/>
      <c r="FRQ26" s="136"/>
      <c r="FRR26" s="136"/>
      <c r="FRS26" s="136"/>
      <c r="FRT26" s="136"/>
      <c r="FRU26" s="136"/>
      <c r="FRV26" s="136"/>
      <c r="FRW26" s="136"/>
      <c r="FRX26" s="136"/>
      <c r="FRY26" s="136"/>
      <c r="FRZ26" s="136"/>
      <c r="FSA26" s="136"/>
      <c r="FSB26" s="136"/>
      <c r="FSC26" s="136"/>
      <c r="FSD26" s="136"/>
      <c r="FSE26" s="136"/>
      <c r="FSF26" s="136"/>
      <c r="FSG26" s="136"/>
      <c r="FSH26" s="136"/>
      <c r="FSI26" s="136"/>
      <c r="FSJ26" s="136"/>
      <c r="FSK26" s="136"/>
      <c r="FSL26" s="136"/>
      <c r="FSM26" s="136"/>
      <c r="FSN26" s="136"/>
      <c r="FSO26" s="136"/>
      <c r="FSP26" s="136"/>
      <c r="FSQ26" s="136"/>
      <c r="FSR26" s="136"/>
      <c r="FSS26" s="136"/>
      <c r="FST26" s="136"/>
      <c r="FSU26" s="136"/>
      <c r="FSV26" s="136"/>
      <c r="FSW26" s="136"/>
      <c r="FSX26" s="136"/>
      <c r="FSY26" s="136"/>
      <c r="FSZ26" s="136"/>
      <c r="FTA26" s="136"/>
      <c r="FTB26" s="136"/>
      <c r="FTC26" s="136"/>
      <c r="FTD26" s="136"/>
      <c r="FTE26" s="136"/>
      <c r="FTF26" s="136"/>
      <c r="FTG26" s="136"/>
      <c r="FTH26" s="136"/>
      <c r="FTI26" s="136"/>
      <c r="FTJ26" s="136"/>
      <c r="FTK26" s="136"/>
      <c r="FTL26" s="136"/>
      <c r="FTM26" s="136"/>
      <c r="FTN26" s="136"/>
      <c r="FTO26" s="136"/>
      <c r="FTP26" s="136"/>
      <c r="FTQ26" s="136"/>
      <c r="FTR26" s="136"/>
      <c r="FTS26" s="136"/>
      <c r="FTT26" s="136"/>
      <c r="FTU26" s="136"/>
      <c r="FTV26" s="136"/>
      <c r="FTW26" s="136"/>
      <c r="FTX26" s="136"/>
      <c r="FTY26" s="136"/>
      <c r="FTZ26" s="136"/>
      <c r="FUA26" s="136"/>
      <c r="FUB26" s="136"/>
      <c r="FUC26" s="136"/>
      <c r="FUD26" s="136"/>
      <c r="FUE26" s="136"/>
      <c r="FUF26" s="136"/>
      <c r="FUG26" s="136"/>
      <c r="FUH26" s="136"/>
      <c r="FUI26" s="136"/>
      <c r="FUJ26" s="136"/>
      <c r="FUK26" s="136"/>
      <c r="FUL26" s="136"/>
      <c r="FUM26" s="136"/>
      <c r="FUN26" s="136"/>
      <c r="FUO26" s="136"/>
      <c r="FUP26" s="136"/>
      <c r="FUQ26" s="136"/>
      <c r="FUR26" s="136"/>
      <c r="FUS26" s="136"/>
      <c r="FUT26" s="136"/>
      <c r="FUU26" s="136"/>
      <c r="FUV26" s="136"/>
      <c r="FUW26" s="136"/>
      <c r="FUX26" s="136"/>
      <c r="FUY26" s="136"/>
      <c r="FUZ26" s="136"/>
      <c r="FVA26" s="136"/>
      <c r="FVB26" s="136"/>
      <c r="FVC26" s="136"/>
      <c r="FVD26" s="136"/>
      <c r="FVE26" s="136"/>
      <c r="FVF26" s="136"/>
      <c r="FVG26" s="136"/>
      <c r="FVH26" s="136"/>
      <c r="FVI26" s="136"/>
      <c r="FVJ26" s="136"/>
      <c r="FVK26" s="136"/>
      <c r="FVL26" s="136"/>
      <c r="FVM26" s="136"/>
      <c r="FVN26" s="136"/>
      <c r="FVO26" s="136"/>
      <c r="FVP26" s="136"/>
      <c r="FVQ26" s="136"/>
      <c r="FVR26" s="136"/>
      <c r="FVS26" s="136"/>
      <c r="FVT26" s="136"/>
      <c r="FVU26" s="136"/>
      <c r="FVV26" s="136"/>
      <c r="FVW26" s="136"/>
      <c r="FVX26" s="136"/>
      <c r="FVY26" s="136"/>
      <c r="FVZ26" s="136"/>
      <c r="FWA26" s="136"/>
      <c r="FWB26" s="136"/>
      <c r="FWC26" s="136"/>
      <c r="FWD26" s="136"/>
      <c r="FWE26" s="136"/>
      <c r="FWF26" s="136"/>
      <c r="FWG26" s="136"/>
      <c r="FWH26" s="136"/>
      <c r="FWI26" s="136"/>
      <c r="FWJ26" s="136"/>
      <c r="FWK26" s="136"/>
      <c r="FWL26" s="136"/>
      <c r="FWM26" s="136"/>
      <c r="FWN26" s="136"/>
      <c r="FWO26" s="136"/>
      <c r="FWP26" s="136"/>
      <c r="FWQ26" s="136"/>
      <c r="FWR26" s="136"/>
      <c r="FWS26" s="136"/>
      <c r="FWT26" s="136"/>
      <c r="FWU26" s="136"/>
      <c r="FWV26" s="136"/>
      <c r="FWW26" s="136"/>
      <c r="FWX26" s="136"/>
      <c r="FWY26" s="136"/>
      <c r="FWZ26" s="136"/>
      <c r="FXA26" s="136"/>
      <c r="FXB26" s="136"/>
      <c r="FXC26" s="136"/>
      <c r="FXD26" s="136"/>
      <c r="FXE26" s="136"/>
      <c r="FXF26" s="136"/>
      <c r="FXG26" s="136"/>
      <c r="FXH26" s="136"/>
      <c r="FXI26" s="136"/>
      <c r="FXJ26" s="136"/>
      <c r="FXK26" s="136"/>
      <c r="FXL26" s="136"/>
      <c r="FXM26" s="136"/>
      <c r="FXN26" s="136"/>
      <c r="FXO26" s="136"/>
      <c r="FXP26" s="136"/>
      <c r="FXQ26" s="136"/>
      <c r="FXR26" s="136"/>
      <c r="FXS26" s="136"/>
      <c r="FXT26" s="136"/>
      <c r="FXU26" s="136"/>
      <c r="FXV26" s="136"/>
      <c r="FXW26" s="136"/>
      <c r="FXX26" s="136"/>
      <c r="FXY26" s="136"/>
      <c r="FXZ26" s="136"/>
      <c r="FYA26" s="136"/>
      <c r="FYB26" s="136"/>
      <c r="FYC26" s="136"/>
      <c r="FYD26" s="136"/>
      <c r="FYE26" s="136"/>
      <c r="FYF26" s="136"/>
      <c r="FYG26" s="136"/>
      <c r="FYH26" s="136"/>
      <c r="FYI26" s="136"/>
      <c r="FYJ26" s="136"/>
      <c r="FYK26" s="136"/>
      <c r="FYL26" s="136"/>
      <c r="FYM26" s="136"/>
      <c r="FYN26" s="136"/>
      <c r="FYO26" s="136"/>
      <c r="FYP26" s="136"/>
      <c r="FYQ26" s="136"/>
      <c r="FYR26" s="136"/>
      <c r="FYS26" s="136"/>
      <c r="FYT26" s="136"/>
      <c r="FYU26" s="136"/>
      <c r="FYV26" s="136"/>
      <c r="FYW26" s="136"/>
      <c r="FYX26" s="136"/>
      <c r="FYY26" s="136"/>
      <c r="FYZ26" s="136"/>
      <c r="FZA26" s="136"/>
      <c r="FZB26" s="136"/>
      <c r="FZC26" s="136"/>
      <c r="FZD26" s="136"/>
      <c r="FZE26" s="136"/>
      <c r="FZF26" s="136"/>
      <c r="FZG26" s="136"/>
      <c r="FZH26" s="136"/>
      <c r="FZI26" s="136"/>
      <c r="FZJ26" s="136"/>
      <c r="FZK26" s="136"/>
      <c r="FZL26" s="136"/>
      <c r="FZM26" s="136"/>
      <c r="FZN26" s="136"/>
      <c r="FZO26" s="136"/>
      <c r="FZP26" s="136"/>
      <c r="FZQ26" s="136"/>
      <c r="FZR26" s="136"/>
      <c r="FZS26" s="136"/>
      <c r="FZT26" s="136"/>
      <c r="FZU26" s="136"/>
      <c r="FZV26" s="136"/>
      <c r="FZW26" s="136"/>
      <c r="FZX26" s="136"/>
      <c r="FZY26" s="136"/>
      <c r="FZZ26" s="136"/>
      <c r="GAA26" s="136"/>
      <c r="GAB26" s="136"/>
      <c r="GAC26" s="136"/>
      <c r="GAD26" s="136"/>
      <c r="GAE26" s="136"/>
      <c r="GAF26" s="136"/>
      <c r="GAG26" s="136"/>
      <c r="GAH26" s="136"/>
      <c r="GAI26" s="136"/>
      <c r="GAJ26" s="136"/>
      <c r="GAK26" s="136"/>
      <c r="GAL26" s="136"/>
      <c r="GAM26" s="136"/>
      <c r="GAN26" s="136"/>
      <c r="GAO26" s="136"/>
      <c r="GAP26" s="136"/>
      <c r="GAQ26" s="136"/>
      <c r="GAR26" s="136"/>
      <c r="GAS26" s="136"/>
      <c r="GAT26" s="136"/>
      <c r="GAU26" s="136"/>
      <c r="GAV26" s="136"/>
      <c r="GAW26" s="136"/>
      <c r="GAX26" s="136"/>
      <c r="GAY26" s="136"/>
      <c r="GAZ26" s="136"/>
      <c r="GBA26" s="136"/>
      <c r="GBB26" s="136"/>
      <c r="GBC26" s="136"/>
      <c r="GBD26" s="136"/>
      <c r="GBE26" s="136"/>
      <c r="GBF26" s="136"/>
      <c r="GBG26" s="136"/>
      <c r="GBH26" s="136"/>
      <c r="GBI26" s="136"/>
      <c r="GBJ26" s="136"/>
      <c r="GBK26" s="136"/>
      <c r="GBL26" s="136"/>
      <c r="GBM26" s="136"/>
      <c r="GBN26" s="136"/>
      <c r="GBO26" s="136"/>
      <c r="GBP26" s="136"/>
      <c r="GBQ26" s="136"/>
      <c r="GBR26" s="136"/>
      <c r="GBS26" s="136"/>
      <c r="GBT26" s="136"/>
      <c r="GBU26" s="136"/>
      <c r="GBV26" s="136"/>
      <c r="GBW26" s="136"/>
      <c r="GBX26" s="136"/>
      <c r="GBY26" s="136"/>
      <c r="GBZ26" s="136"/>
      <c r="GCA26" s="136"/>
      <c r="GCB26" s="136"/>
      <c r="GCC26" s="136"/>
      <c r="GCD26" s="136"/>
      <c r="GCE26" s="136"/>
      <c r="GCF26" s="136"/>
      <c r="GCG26" s="136"/>
      <c r="GCH26" s="136"/>
      <c r="GCI26" s="136"/>
      <c r="GCJ26" s="136"/>
      <c r="GCK26" s="136"/>
      <c r="GCL26" s="136"/>
      <c r="GCM26" s="136"/>
      <c r="GCN26" s="136"/>
      <c r="GCO26" s="136"/>
      <c r="GCP26" s="136"/>
      <c r="GCQ26" s="136"/>
      <c r="GCR26" s="136"/>
      <c r="GCS26" s="136"/>
      <c r="GCT26" s="136"/>
      <c r="GCU26" s="136"/>
      <c r="GCV26" s="136"/>
      <c r="GCW26" s="136"/>
      <c r="GCX26" s="136"/>
      <c r="GCY26" s="136"/>
      <c r="GCZ26" s="136"/>
      <c r="GDA26" s="136"/>
      <c r="GDB26" s="136"/>
      <c r="GDC26" s="136"/>
      <c r="GDD26" s="136"/>
      <c r="GDE26" s="136"/>
      <c r="GDF26" s="136"/>
      <c r="GDG26" s="136"/>
      <c r="GDH26" s="136"/>
      <c r="GDI26" s="136"/>
      <c r="GDJ26" s="136"/>
      <c r="GDK26" s="136"/>
      <c r="GDL26" s="136"/>
      <c r="GDM26" s="136"/>
      <c r="GDN26" s="136"/>
      <c r="GDO26" s="136"/>
      <c r="GDP26" s="136"/>
      <c r="GDQ26" s="136"/>
      <c r="GDR26" s="136"/>
      <c r="GDS26" s="136"/>
      <c r="GDT26" s="136"/>
      <c r="GDU26" s="136"/>
      <c r="GDV26" s="136"/>
      <c r="GDW26" s="136"/>
      <c r="GDX26" s="136"/>
      <c r="GDY26" s="136"/>
      <c r="GDZ26" s="136"/>
      <c r="GEA26" s="136"/>
      <c r="GEB26" s="136"/>
      <c r="GEC26" s="136"/>
      <c r="GED26" s="136"/>
      <c r="GEE26" s="136"/>
      <c r="GEF26" s="136"/>
      <c r="GEG26" s="136"/>
      <c r="GEH26" s="136"/>
      <c r="GEI26" s="136"/>
      <c r="GEJ26" s="136"/>
      <c r="GEK26" s="136"/>
      <c r="GEL26" s="136"/>
      <c r="GEM26" s="136"/>
      <c r="GEN26" s="136"/>
      <c r="GEO26" s="136"/>
      <c r="GEP26" s="136"/>
      <c r="GEQ26" s="136"/>
      <c r="GER26" s="136"/>
      <c r="GES26" s="136"/>
      <c r="GET26" s="136"/>
      <c r="GEU26" s="136"/>
      <c r="GEV26" s="136"/>
      <c r="GEW26" s="136"/>
      <c r="GEX26" s="136"/>
      <c r="GEY26" s="136"/>
      <c r="GEZ26" s="136"/>
      <c r="GFA26" s="136"/>
      <c r="GFB26" s="136"/>
      <c r="GFC26" s="136"/>
      <c r="GFD26" s="136"/>
      <c r="GFE26" s="136"/>
      <c r="GFF26" s="136"/>
      <c r="GFG26" s="136"/>
      <c r="GFH26" s="136"/>
      <c r="GFI26" s="136"/>
      <c r="GFJ26" s="136"/>
      <c r="GFK26" s="136"/>
      <c r="GFL26" s="136"/>
      <c r="GFM26" s="136"/>
      <c r="GFN26" s="136"/>
      <c r="GFO26" s="136"/>
      <c r="GFP26" s="136"/>
      <c r="GFQ26" s="136"/>
      <c r="GFR26" s="136"/>
      <c r="GFS26" s="136"/>
      <c r="GFT26" s="136"/>
      <c r="GFU26" s="136"/>
      <c r="GFV26" s="136"/>
      <c r="GFW26" s="136"/>
      <c r="GFX26" s="136"/>
      <c r="GFY26" s="136"/>
      <c r="GFZ26" s="136"/>
      <c r="GGA26" s="136"/>
      <c r="GGB26" s="136"/>
      <c r="GGC26" s="136"/>
      <c r="GGD26" s="136"/>
      <c r="GGE26" s="136"/>
      <c r="GGF26" s="136"/>
      <c r="GGG26" s="136"/>
      <c r="GGH26" s="136"/>
      <c r="GGI26" s="136"/>
      <c r="GGJ26" s="136"/>
      <c r="GGK26" s="136"/>
      <c r="GGL26" s="136"/>
      <c r="GGM26" s="136"/>
      <c r="GGN26" s="136"/>
      <c r="GGO26" s="136"/>
      <c r="GGP26" s="136"/>
      <c r="GGQ26" s="136"/>
      <c r="GGR26" s="136"/>
      <c r="GGS26" s="136"/>
      <c r="GGT26" s="136"/>
      <c r="GGU26" s="136"/>
      <c r="GGV26" s="136"/>
      <c r="GGW26" s="136"/>
      <c r="GGX26" s="136"/>
      <c r="GGY26" s="136"/>
      <c r="GGZ26" s="136"/>
      <c r="GHA26" s="136"/>
      <c r="GHB26" s="136"/>
      <c r="GHC26" s="136"/>
      <c r="GHD26" s="136"/>
      <c r="GHE26" s="136"/>
      <c r="GHF26" s="136"/>
      <c r="GHG26" s="136"/>
      <c r="GHH26" s="136"/>
      <c r="GHI26" s="136"/>
      <c r="GHJ26" s="136"/>
      <c r="GHK26" s="136"/>
      <c r="GHL26" s="136"/>
      <c r="GHM26" s="136"/>
      <c r="GHN26" s="136"/>
      <c r="GHO26" s="136"/>
      <c r="GHP26" s="136"/>
      <c r="GHQ26" s="136"/>
      <c r="GHR26" s="136"/>
      <c r="GHS26" s="136"/>
      <c r="GHT26" s="136"/>
      <c r="GHU26" s="136"/>
      <c r="GHV26" s="136"/>
      <c r="GHW26" s="136"/>
      <c r="GHX26" s="136"/>
      <c r="GHY26" s="136"/>
      <c r="GHZ26" s="136"/>
      <c r="GIA26" s="136"/>
      <c r="GIB26" s="136"/>
      <c r="GIC26" s="136"/>
      <c r="GID26" s="136"/>
      <c r="GIE26" s="136"/>
      <c r="GIF26" s="136"/>
      <c r="GIG26" s="136"/>
      <c r="GIH26" s="136"/>
      <c r="GII26" s="136"/>
      <c r="GIJ26" s="136"/>
      <c r="GIK26" s="136"/>
      <c r="GIL26" s="136"/>
      <c r="GIM26" s="136"/>
      <c r="GIN26" s="136"/>
      <c r="GIO26" s="136"/>
      <c r="GIP26" s="136"/>
      <c r="GIQ26" s="136"/>
      <c r="GIR26" s="136"/>
      <c r="GIS26" s="136"/>
      <c r="GIT26" s="136"/>
      <c r="GIU26" s="136"/>
      <c r="GIV26" s="136"/>
      <c r="GIW26" s="136"/>
      <c r="GIX26" s="136"/>
      <c r="GIY26" s="136"/>
      <c r="GIZ26" s="136"/>
      <c r="GJA26" s="136"/>
      <c r="GJB26" s="136"/>
      <c r="GJC26" s="136"/>
      <c r="GJD26" s="136"/>
      <c r="GJE26" s="136"/>
      <c r="GJF26" s="136"/>
      <c r="GJG26" s="136"/>
      <c r="GJH26" s="136"/>
      <c r="GJI26" s="136"/>
      <c r="GJJ26" s="136"/>
      <c r="GJK26" s="136"/>
      <c r="GJL26" s="136"/>
      <c r="GJM26" s="136"/>
      <c r="GJN26" s="136"/>
      <c r="GJO26" s="136"/>
      <c r="GJP26" s="136"/>
      <c r="GJQ26" s="136"/>
      <c r="GJR26" s="136"/>
      <c r="GJS26" s="136"/>
      <c r="GJT26" s="136"/>
      <c r="GJU26" s="136"/>
      <c r="GJV26" s="136"/>
      <c r="GJW26" s="136"/>
      <c r="GJX26" s="136"/>
      <c r="GJY26" s="136"/>
      <c r="GJZ26" s="136"/>
      <c r="GKA26" s="136"/>
      <c r="GKB26" s="136"/>
      <c r="GKC26" s="136"/>
      <c r="GKD26" s="136"/>
      <c r="GKE26" s="136"/>
      <c r="GKF26" s="136"/>
      <c r="GKG26" s="136"/>
      <c r="GKH26" s="136"/>
      <c r="GKI26" s="136"/>
      <c r="GKJ26" s="136"/>
      <c r="GKK26" s="136"/>
      <c r="GKL26" s="136"/>
      <c r="GKM26" s="136"/>
      <c r="GKN26" s="136"/>
      <c r="GKO26" s="136"/>
      <c r="GKP26" s="136"/>
      <c r="GKQ26" s="136"/>
      <c r="GKR26" s="136"/>
      <c r="GKS26" s="136"/>
      <c r="GKT26" s="136"/>
      <c r="GKU26" s="136"/>
      <c r="GKV26" s="136"/>
      <c r="GKW26" s="136"/>
      <c r="GKX26" s="136"/>
      <c r="GKY26" s="136"/>
      <c r="GKZ26" s="136"/>
      <c r="GLA26" s="136"/>
      <c r="GLB26" s="136"/>
      <c r="GLC26" s="136"/>
      <c r="GLD26" s="136"/>
      <c r="GLE26" s="136"/>
      <c r="GLF26" s="136"/>
      <c r="GLG26" s="136"/>
      <c r="GLH26" s="136"/>
      <c r="GLI26" s="136"/>
      <c r="GLJ26" s="136"/>
      <c r="GLK26" s="136"/>
      <c r="GLL26" s="136"/>
      <c r="GLM26" s="136"/>
      <c r="GLN26" s="136"/>
      <c r="GLO26" s="136"/>
      <c r="GLP26" s="136"/>
      <c r="GLQ26" s="136"/>
      <c r="GLR26" s="136"/>
      <c r="GLS26" s="136"/>
      <c r="GLT26" s="136"/>
      <c r="GLU26" s="136"/>
      <c r="GLV26" s="136"/>
      <c r="GLW26" s="136"/>
      <c r="GLX26" s="136"/>
      <c r="GLY26" s="136"/>
      <c r="GLZ26" s="136"/>
      <c r="GMA26" s="136"/>
      <c r="GMB26" s="136"/>
      <c r="GMC26" s="136"/>
      <c r="GMD26" s="136"/>
      <c r="GME26" s="136"/>
      <c r="GMF26" s="136"/>
      <c r="GMG26" s="136"/>
      <c r="GMH26" s="136"/>
      <c r="GMI26" s="136"/>
      <c r="GMJ26" s="136"/>
      <c r="GMK26" s="136"/>
      <c r="GML26" s="136"/>
      <c r="GMM26" s="136"/>
      <c r="GMN26" s="136"/>
      <c r="GMO26" s="136"/>
      <c r="GMP26" s="136"/>
      <c r="GMQ26" s="136"/>
      <c r="GMR26" s="136"/>
      <c r="GMS26" s="136"/>
      <c r="GMT26" s="136"/>
      <c r="GMU26" s="136"/>
      <c r="GMV26" s="136"/>
      <c r="GMW26" s="136"/>
      <c r="GMX26" s="136"/>
      <c r="GMY26" s="136"/>
      <c r="GMZ26" s="136"/>
      <c r="GNA26" s="136"/>
      <c r="GNB26" s="136"/>
      <c r="GNC26" s="136"/>
      <c r="GND26" s="136"/>
      <c r="GNE26" s="136"/>
      <c r="GNF26" s="136"/>
      <c r="GNG26" s="136"/>
      <c r="GNH26" s="136"/>
      <c r="GNI26" s="136"/>
      <c r="GNJ26" s="136"/>
      <c r="GNK26" s="136"/>
      <c r="GNL26" s="136"/>
      <c r="GNM26" s="136"/>
      <c r="GNN26" s="136"/>
      <c r="GNO26" s="136"/>
      <c r="GNP26" s="136"/>
      <c r="GNQ26" s="136"/>
      <c r="GNR26" s="136"/>
      <c r="GNS26" s="136"/>
      <c r="GNT26" s="136"/>
      <c r="GNU26" s="136"/>
      <c r="GNV26" s="136"/>
      <c r="GNW26" s="136"/>
      <c r="GNX26" s="136"/>
      <c r="GNY26" s="136"/>
      <c r="GNZ26" s="136"/>
      <c r="GOA26" s="136"/>
      <c r="GOB26" s="136"/>
      <c r="GOC26" s="136"/>
      <c r="GOD26" s="136"/>
      <c r="GOE26" s="136"/>
      <c r="GOF26" s="136"/>
      <c r="GOG26" s="136"/>
      <c r="GOH26" s="136"/>
      <c r="GOI26" s="136"/>
      <c r="GOJ26" s="136"/>
      <c r="GOK26" s="136"/>
      <c r="GOL26" s="136"/>
      <c r="GOM26" s="136"/>
      <c r="GON26" s="136"/>
      <c r="GOO26" s="136"/>
      <c r="GOP26" s="136"/>
      <c r="GOQ26" s="136"/>
      <c r="GOR26" s="136"/>
      <c r="GOS26" s="136"/>
      <c r="GOT26" s="136"/>
      <c r="GOU26" s="136"/>
      <c r="GOV26" s="136"/>
      <c r="GOW26" s="136"/>
      <c r="GOX26" s="136"/>
      <c r="GOY26" s="136"/>
      <c r="GOZ26" s="136"/>
      <c r="GPA26" s="136"/>
      <c r="GPB26" s="136"/>
      <c r="GPC26" s="136"/>
      <c r="GPD26" s="136"/>
      <c r="GPE26" s="136"/>
      <c r="GPF26" s="136"/>
      <c r="GPG26" s="136"/>
      <c r="GPH26" s="136"/>
      <c r="GPI26" s="136"/>
      <c r="GPJ26" s="136"/>
      <c r="GPK26" s="136"/>
      <c r="GPL26" s="136"/>
      <c r="GPM26" s="136"/>
      <c r="GPN26" s="136"/>
      <c r="GPO26" s="136"/>
      <c r="GPP26" s="136"/>
      <c r="GPQ26" s="136"/>
      <c r="GPR26" s="136"/>
      <c r="GPS26" s="136"/>
      <c r="GPT26" s="136"/>
      <c r="GPU26" s="136"/>
      <c r="GPV26" s="136"/>
      <c r="GPW26" s="136"/>
      <c r="GPX26" s="136"/>
      <c r="GPY26" s="136"/>
      <c r="GPZ26" s="136"/>
      <c r="GQA26" s="136"/>
      <c r="GQB26" s="136"/>
      <c r="GQC26" s="136"/>
      <c r="GQD26" s="136"/>
      <c r="GQE26" s="136"/>
      <c r="GQF26" s="136"/>
      <c r="GQG26" s="136"/>
      <c r="GQH26" s="136"/>
      <c r="GQI26" s="136"/>
      <c r="GQJ26" s="136"/>
      <c r="GQK26" s="136"/>
      <c r="GQL26" s="136"/>
      <c r="GQM26" s="136"/>
      <c r="GQN26" s="136"/>
      <c r="GQO26" s="136"/>
      <c r="GQP26" s="136"/>
      <c r="GQQ26" s="136"/>
      <c r="GQR26" s="136"/>
      <c r="GQS26" s="136"/>
      <c r="GQT26" s="136"/>
      <c r="GQU26" s="136"/>
      <c r="GQV26" s="136"/>
      <c r="GQW26" s="136"/>
      <c r="GQX26" s="136"/>
      <c r="GQY26" s="136"/>
      <c r="GQZ26" s="136"/>
      <c r="GRA26" s="136"/>
      <c r="GRB26" s="136"/>
      <c r="GRC26" s="136"/>
      <c r="GRD26" s="136"/>
      <c r="GRE26" s="136"/>
      <c r="GRF26" s="136"/>
      <c r="GRG26" s="136"/>
      <c r="GRH26" s="136"/>
      <c r="GRI26" s="136"/>
      <c r="GRJ26" s="136"/>
      <c r="GRK26" s="136"/>
      <c r="GRL26" s="136"/>
      <c r="GRM26" s="136"/>
      <c r="GRN26" s="136"/>
      <c r="GRO26" s="136"/>
      <c r="GRP26" s="136"/>
      <c r="GRQ26" s="136"/>
      <c r="GRR26" s="136"/>
      <c r="GRS26" s="136"/>
      <c r="GRT26" s="136"/>
      <c r="GRU26" s="136"/>
      <c r="GRV26" s="136"/>
      <c r="GRW26" s="136"/>
      <c r="GRX26" s="136"/>
      <c r="GRY26" s="136"/>
      <c r="GRZ26" s="136"/>
      <c r="GSA26" s="136"/>
      <c r="GSB26" s="136"/>
      <c r="GSC26" s="136"/>
      <c r="GSD26" s="136"/>
      <c r="GSE26" s="136"/>
      <c r="GSF26" s="136"/>
      <c r="GSG26" s="136"/>
      <c r="GSH26" s="136"/>
      <c r="GSI26" s="136"/>
      <c r="GSJ26" s="136"/>
      <c r="GSK26" s="136"/>
      <c r="GSL26" s="136"/>
      <c r="GSM26" s="136"/>
      <c r="GSN26" s="136"/>
      <c r="GSO26" s="136"/>
      <c r="GSP26" s="136"/>
      <c r="GSQ26" s="136"/>
      <c r="GSR26" s="136"/>
      <c r="GSS26" s="136"/>
      <c r="GST26" s="136"/>
      <c r="GSU26" s="136"/>
      <c r="GSV26" s="136"/>
      <c r="GSW26" s="136"/>
      <c r="GSX26" s="136"/>
      <c r="GSY26" s="136"/>
      <c r="GSZ26" s="136"/>
      <c r="GTA26" s="136"/>
      <c r="GTB26" s="136"/>
      <c r="GTC26" s="136"/>
      <c r="GTD26" s="136"/>
      <c r="GTE26" s="136"/>
      <c r="GTF26" s="136"/>
      <c r="GTG26" s="136"/>
      <c r="GTH26" s="136"/>
      <c r="GTI26" s="136"/>
      <c r="GTJ26" s="136"/>
      <c r="GTK26" s="136"/>
      <c r="GTL26" s="136"/>
      <c r="GTM26" s="136"/>
      <c r="GTN26" s="136"/>
      <c r="GTO26" s="136"/>
      <c r="GTP26" s="136"/>
      <c r="GTQ26" s="136"/>
      <c r="GTR26" s="136"/>
      <c r="GTS26" s="136"/>
      <c r="GTT26" s="136"/>
      <c r="GTU26" s="136"/>
      <c r="GTV26" s="136"/>
      <c r="GTW26" s="136"/>
      <c r="GTX26" s="136"/>
      <c r="GTY26" s="136"/>
      <c r="GTZ26" s="136"/>
      <c r="GUA26" s="136"/>
      <c r="GUB26" s="136"/>
      <c r="GUC26" s="136"/>
      <c r="GUD26" s="136"/>
      <c r="GUE26" s="136"/>
      <c r="GUF26" s="136"/>
      <c r="GUG26" s="136"/>
      <c r="GUH26" s="136"/>
      <c r="GUI26" s="136"/>
      <c r="GUJ26" s="136"/>
      <c r="GUK26" s="136"/>
      <c r="GUL26" s="136"/>
      <c r="GUM26" s="136"/>
      <c r="GUN26" s="136"/>
      <c r="GUO26" s="136"/>
      <c r="GUP26" s="136"/>
      <c r="GUQ26" s="136"/>
      <c r="GUR26" s="136"/>
      <c r="GUS26" s="136"/>
      <c r="GUT26" s="136"/>
      <c r="GUU26" s="136"/>
      <c r="GUV26" s="136"/>
      <c r="GUW26" s="136"/>
      <c r="GUX26" s="136"/>
      <c r="GUY26" s="136"/>
      <c r="GUZ26" s="136"/>
      <c r="GVA26" s="136"/>
      <c r="GVB26" s="136"/>
      <c r="GVC26" s="136"/>
      <c r="GVD26" s="136"/>
      <c r="GVE26" s="136"/>
      <c r="GVF26" s="136"/>
      <c r="GVG26" s="136"/>
      <c r="GVH26" s="136"/>
      <c r="GVI26" s="136"/>
      <c r="GVJ26" s="136"/>
      <c r="GVK26" s="136"/>
      <c r="GVL26" s="136"/>
      <c r="GVM26" s="136"/>
      <c r="GVN26" s="136"/>
      <c r="GVO26" s="136"/>
      <c r="GVP26" s="136"/>
      <c r="GVQ26" s="136"/>
      <c r="GVR26" s="136"/>
      <c r="GVS26" s="136"/>
      <c r="GVT26" s="136"/>
      <c r="GVU26" s="136"/>
      <c r="GVV26" s="136"/>
      <c r="GVW26" s="136"/>
      <c r="GVX26" s="136"/>
      <c r="GVY26" s="136"/>
      <c r="GVZ26" s="136"/>
      <c r="GWA26" s="136"/>
      <c r="GWB26" s="136"/>
      <c r="GWC26" s="136"/>
      <c r="GWD26" s="136"/>
      <c r="GWE26" s="136"/>
      <c r="GWF26" s="136"/>
      <c r="GWG26" s="136"/>
      <c r="GWH26" s="136"/>
      <c r="GWI26" s="136"/>
      <c r="GWJ26" s="136"/>
      <c r="GWK26" s="136"/>
      <c r="GWL26" s="136"/>
      <c r="GWM26" s="136"/>
      <c r="GWN26" s="136"/>
      <c r="GWO26" s="136"/>
      <c r="GWP26" s="136"/>
      <c r="GWQ26" s="136"/>
      <c r="GWR26" s="136"/>
      <c r="GWS26" s="136"/>
      <c r="GWT26" s="136"/>
      <c r="GWU26" s="136"/>
      <c r="GWV26" s="136"/>
      <c r="GWW26" s="136"/>
      <c r="GWX26" s="136"/>
      <c r="GWY26" s="136"/>
      <c r="GWZ26" s="136"/>
      <c r="GXA26" s="136"/>
      <c r="GXB26" s="136"/>
      <c r="GXC26" s="136"/>
      <c r="GXD26" s="136"/>
      <c r="GXE26" s="136"/>
      <c r="GXF26" s="136"/>
      <c r="GXG26" s="136"/>
      <c r="GXH26" s="136"/>
      <c r="GXI26" s="136"/>
      <c r="GXJ26" s="136"/>
      <c r="GXK26" s="136"/>
      <c r="GXL26" s="136"/>
      <c r="GXM26" s="136"/>
      <c r="GXN26" s="136"/>
      <c r="GXO26" s="136"/>
      <c r="GXP26" s="136"/>
      <c r="GXQ26" s="136"/>
      <c r="GXR26" s="136"/>
      <c r="GXS26" s="136"/>
      <c r="GXT26" s="136"/>
      <c r="GXU26" s="136"/>
      <c r="GXV26" s="136"/>
      <c r="GXW26" s="136"/>
      <c r="GXX26" s="136"/>
      <c r="GXY26" s="136"/>
      <c r="GXZ26" s="136"/>
      <c r="GYA26" s="136"/>
      <c r="GYB26" s="136"/>
      <c r="GYC26" s="136"/>
      <c r="GYD26" s="136"/>
      <c r="GYE26" s="136"/>
      <c r="GYF26" s="136"/>
      <c r="GYG26" s="136"/>
      <c r="GYH26" s="136"/>
      <c r="GYI26" s="136"/>
      <c r="GYJ26" s="136"/>
      <c r="GYK26" s="136"/>
      <c r="GYL26" s="136"/>
      <c r="GYM26" s="136"/>
      <c r="GYN26" s="136"/>
      <c r="GYO26" s="136"/>
      <c r="GYP26" s="136"/>
      <c r="GYQ26" s="136"/>
      <c r="GYR26" s="136"/>
      <c r="GYS26" s="136"/>
      <c r="GYT26" s="136"/>
      <c r="GYU26" s="136"/>
      <c r="GYV26" s="136"/>
      <c r="GYW26" s="136"/>
      <c r="GYX26" s="136"/>
      <c r="GYY26" s="136"/>
      <c r="GYZ26" s="136"/>
      <c r="GZA26" s="136"/>
      <c r="GZB26" s="136"/>
      <c r="GZC26" s="136"/>
      <c r="GZD26" s="136"/>
      <c r="GZE26" s="136"/>
      <c r="GZF26" s="136"/>
      <c r="GZG26" s="136"/>
      <c r="GZH26" s="136"/>
      <c r="GZI26" s="136"/>
      <c r="GZJ26" s="136"/>
      <c r="GZK26" s="136"/>
      <c r="GZL26" s="136"/>
      <c r="GZM26" s="136"/>
      <c r="GZN26" s="136"/>
      <c r="GZO26" s="136"/>
      <c r="GZP26" s="136"/>
      <c r="GZQ26" s="136"/>
      <c r="GZR26" s="136"/>
      <c r="GZS26" s="136"/>
      <c r="GZT26" s="136"/>
      <c r="GZU26" s="136"/>
      <c r="GZV26" s="136"/>
      <c r="GZW26" s="136"/>
      <c r="GZX26" s="136"/>
      <c r="GZY26" s="136"/>
      <c r="GZZ26" s="136"/>
      <c r="HAA26" s="136"/>
      <c r="HAB26" s="136"/>
      <c r="HAC26" s="136"/>
      <c r="HAD26" s="136"/>
      <c r="HAE26" s="136"/>
      <c r="HAF26" s="136"/>
      <c r="HAG26" s="136"/>
      <c r="HAH26" s="136"/>
      <c r="HAI26" s="136"/>
      <c r="HAJ26" s="136"/>
      <c r="HAK26" s="136"/>
      <c r="HAL26" s="136"/>
      <c r="HAM26" s="136"/>
      <c r="HAN26" s="136"/>
      <c r="HAO26" s="136"/>
      <c r="HAP26" s="136"/>
      <c r="HAQ26" s="136"/>
      <c r="HAR26" s="136"/>
      <c r="HAS26" s="136"/>
      <c r="HAT26" s="136"/>
      <c r="HAU26" s="136"/>
      <c r="HAV26" s="136"/>
      <c r="HAW26" s="136"/>
      <c r="HAX26" s="136"/>
      <c r="HAY26" s="136"/>
      <c r="HAZ26" s="136"/>
      <c r="HBA26" s="136"/>
      <c r="HBB26" s="136"/>
      <c r="HBC26" s="136"/>
      <c r="HBD26" s="136"/>
      <c r="HBE26" s="136"/>
      <c r="HBF26" s="136"/>
      <c r="HBG26" s="136"/>
      <c r="HBH26" s="136"/>
      <c r="HBI26" s="136"/>
      <c r="HBJ26" s="136"/>
      <c r="HBK26" s="136"/>
      <c r="HBL26" s="136"/>
      <c r="HBM26" s="136"/>
      <c r="HBN26" s="136"/>
      <c r="HBO26" s="136"/>
      <c r="HBP26" s="136"/>
      <c r="HBQ26" s="136"/>
      <c r="HBR26" s="136"/>
      <c r="HBS26" s="136"/>
      <c r="HBT26" s="136"/>
      <c r="HBU26" s="136"/>
      <c r="HBV26" s="136"/>
      <c r="HBW26" s="136"/>
      <c r="HBX26" s="136"/>
      <c r="HBY26" s="136"/>
      <c r="HBZ26" s="136"/>
      <c r="HCA26" s="136"/>
      <c r="HCB26" s="136"/>
      <c r="HCC26" s="136"/>
      <c r="HCD26" s="136"/>
      <c r="HCE26" s="136"/>
      <c r="HCF26" s="136"/>
      <c r="HCG26" s="136"/>
      <c r="HCH26" s="136"/>
      <c r="HCI26" s="136"/>
      <c r="HCJ26" s="136"/>
      <c r="HCK26" s="136"/>
      <c r="HCL26" s="136"/>
      <c r="HCM26" s="136"/>
      <c r="HCN26" s="136"/>
      <c r="HCO26" s="136"/>
      <c r="HCP26" s="136"/>
      <c r="HCQ26" s="136"/>
      <c r="HCR26" s="136"/>
      <c r="HCS26" s="136"/>
      <c r="HCT26" s="136"/>
      <c r="HCU26" s="136"/>
      <c r="HCV26" s="136"/>
      <c r="HCW26" s="136"/>
      <c r="HCX26" s="136"/>
      <c r="HCY26" s="136"/>
      <c r="HCZ26" s="136"/>
      <c r="HDA26" s="136"/>
      <c r="HDB26" s="136"/>
      <c r="HDC26" s="136"/>
      <c r="HDD26" s="136"/>
      <c r="HDE26" s="136"/>
      <c r="HDF26" s="136"/>
      <c r="HDG26" s="136"/>
      <c r="HDH26" s="136"/>
      <c r="HDI26" s="136"/>
      <c r="HDJ26" s="136"/>
      <c r="HDK26" s="136"/>
      <c r="HDL26" s="136"/>
      <c r="HDM26" s="136"/>
      <c r="HDN26" s="136"/>
      <c r="HDO26" s="136"/>
      <c r="HDP26" s="136"/>
      <c r="HDQ26" s="136"/>
      <c r="HDR26" s="136"/>
      <c r="HDS26" s="136"/>
      <c r="HDT26" s="136"/>
      <c r="HDU26" s="136"/>
      <c r="HDV26" s="136"/>
      <c r="HDW26" s="136"/>
      <c r="HDX26" s="136"/>
      <c r="HDY26" s="136"/>
      <c r="HDZ26" s="136"/>
      <c r="HEA26" s="136"/>
      <c r="HEB26" s="136"/>
      <c r="HEC26" s="136"/>
      <c r="HED26" s="136"/>
      <c r="HEE26" s="136"/>
      <c r="HEF26" s="136"/>
      <c r="HEG26" s="136"/>
      <c r="HEH26" s="136"/>
      <c r="HEI26" s="136"/>
      <c r="HEJ26" s="136"/>
      <c r="HEK26" s="136"/>
      <c r="HEL26" s="136"/>
      <c r="HEM26" s="136"/>
      <c r="HEN26" s="136"/>
      <c r="HEO26" s="136"/>
      <c r="HEP26" s="136"/>
      <c r="HEQ26" s="136"/>
      <c r="HER26" s="136"/>
      <c r="HES26" s="136"/>
      <c r="HET26" s="136"/>
      <c r="HEU26" s="136"/>
      <c r="HEV26" s="136"/>
      <c r="HEW26" s="136"/>
      <c r="HEX26" s="136"/>
      <c r="HEY26" s="136"/>
      <c r="HEZ26" s="136"/>
      <c r="HFA26" s="136"/>
      <c r="HFB26" s="136"/>
      <c r="HFC26" s="136"/>
      <c r="HFD26" s="136"/>
      <c r="HFE26" s="136"/>
      <c r="HFF26" s="136"/>
      <c r="HFG26" s="136"/>
      <c r="HFH26" s="136"/>
      <c r="HFI26" s="136"/>
      <c r="HFJ26" s="136"/>
      <c r="HFK26" s="136"/>
      <c r="HFL26" s="136"/>
      <c r="HFM26" s="136"/>
      <c r="HFN26" s="136"/>
      <c r="HFO26" s="136"/>
      <c r="HFP26" s="136"/>
      <c r="HFQ26" s="136"/>
      <c r="HFR26" s="136"/>
      <c r="HFS26" s="136"/>
      <c r="HFT26" s="136"/>
      <c r="HFU26" s="136"/>
      <c r="HFV26" s="136"/>
      <c r="HFW26" s="136"/>
      <c r="HFX26" s="136"/>
      <c r="HFY26" s="136"/>
      <c r="HFZ26" s="136"/>
      <c r="HGA26" s="136"/>
      <c r="HGB26" s="136"/>
      <c r="HGC26" s="136"/>
      <c r="HGD26" s="136"/>
      <c r="HGE26" s="136"/>
      <c r="HGF26" s="136"/>
      <c r="HGG26" s="136"/>
      <c r="HGH26" s="136"/>
      <c r="HGI26" s="136"/>
      <c r="HGJ26" s="136"/>
      <c r="HGK26" s="136"/>
      <c r="HGL26" s="136"/>
      <c r="HGM26" s="136"/>
      <c r="HGN26" s="136"/>
      <c r="HGO26" s="136"/>
      <c r="HGP26" s="136"/>
      <c r="HGQ26" s="136"/>
      <c r="HGR26" s="136"/>
      <c r="HGS26" s="136"/>
      <c r="HGT26" s="136"/>
      <c r="HGU26" s="136"/>
      <c r="HGV26" s="136"/>
      <c r="HGW26" s="136"/>
      <c r="HGX26" s="136"/>
      <c r="HGY26" s="136"/>
      <c r="HGZ26" s="136"/>
      <c r="HHA26" s="136"/>
      <c r="HHB26" s="136"/>
      <c r="HHC26" s="136"/>
      <c r="HHD26" s="136"/>
      <c r="HHE26" s="136"/>
      <c r="HHF26" s="136"/>
      <c r="HHG26" s="136"/>
      <c r="HHH26" s="136"/>
      <c r="HHI26" s="136"/>
      <c r="HHJ26" s="136"/>
      <c r="HHK26" s="136"/>
      <c r="HHL26" s="136"/>
      <c r="HHM26" s="136"/>
      <c r="HHN26" s="136"/>
      <c r="HHO26" s="136"/>
      <c r="HHP26" s="136"/>
      <c r="HHQ26" s="136"/>
      <c r="HHR26" s="136"/>
      <c r="HHS26" s="136"/>
      <c r="HHT26" s="136"/>
      <c r="HHU26" s="136"/>
      <c r="HHV26" s="136"/>
      <c r="HHW26" s="136"/>
      <c r="HHX26" s="136"/>
      <c r="HHY26" s="136"/>
      <c r="HHZ26" s="136"/>
      <c r="HIA26" s="136"/>
      <c r="HIB26" s="136"/>
      <c r="HIC26" s="136"/>
      <c r="HID26" s="136"/>
      <c r="HIE26" s="136"/>
      <c r="HIF26" s="136"/>
      <c r="HIG26" s="136"/>
      <c r="HIH26" s="136"/>
      <c r="HII26" s="136"/>
      <c r="HIJ26" s="136"/>
      <c r="HIK26" s="136"/>
      <c r="HIL26" s="136"/>
      <c r="HIM26" s="136"/>
      <c r="HIN26" s="136"/>
      <c r="HIO26" s="136"/>
      <c r="HIP26" s="136"/>
      <c r="HIQ26" s="136"/>
      <c r="HIR26" s="136"/>
      <c r="HIS26" s="136"/>
      <c r="HIT26" s="136"/>
      <c r="HIU26" s="136"/>
      <c r="HIV26" s="136"/>
      <c r="HIW26" s="136"/>
      <c r="HIX26" s="136"/>
      <c r="HIY26" s="136"/>
      <c r="HIZ26" s="136"/>
      <c r="HJA26" s="136"/>
      <c r="HJB26" s="136"/>
      <c r="HJC26" s="136"/>
      <c r="HJD26" s="136"/>
      <c r="HJE26" s="136"/>
      <c r="HJF26" s="136"/>
      <c r="HJG26" s="136"/>
      <c r="HJH26" s="136"/>
      <c r="HJI26" s="136"/>
      <c r="HJJ26" s="136"/>
      <c r="HJK26" s="136"/>
      <c r="HJL26" s="136"/>
      <c r="HJM26" s="136"/>
      <c r="HJN26" s="136"/>
      <c r="HJO26" s="136"/>
      <c r="HJP26" s="136"/>
      <c r="HJQ26" s="136"/>
      <c r="HJR26" s="136"/>
      <c r="HJS26" s="136"/>
      <c r="HJT26" s="136"/>
      <c r="HJU26" s="136"/>
      <c r="HJV26" s="136"/>
      <c r="HJW26" s="136"/>
      <c r="HJX26" s="136"/>
      <c r="HJY26" s="136"/>
      <c r="HJZ26" s="136"/>
      <c r="HKA26" s="136"/>
      <c r="HKB26" s="136"/>
      <c r="HKC26" s="136"/>
      <c r="HKD26" s="136"/>
      <c r="HKE26" s="136"/>
      <c r="HKF26" s="136"/>
      <c r="HKG26" s="136"/>
      <c r="HKH26" s="136"/>
      <c r="HKI26" s="136"/>
      <c r="HKJ26" s="136"/>
      <c r="HKK26" s="136"/>
      <c r="HKL26" s="136"/>
      <c r="HKM26" s="136"/>
      <c r="HKN26" s="136"/>
      <c r="HKO26" s="136"/>
      <c r="HKP26" s="136"/>
      <c r="HKQ26" s="136"/>
      <c r="HKR26" s="136"/>
      <c r="HKS26" s="136"/>
      <c r="HKT26" s="136"/>
      <c r="HKU26" s="136"/>
      <c r="HKV26" s="136"/>
      <c r="HKW26" s="136"/>
      <c r="HKX26" s="136"/>
      <c r="HKY26" s="136"/>
      <c r="HKZ26" s="136"/>
      <c r="HLA26" s="136"/>
      <c r="HLB26" s="136"/>
      <c r="HLC26" s="136"/>
      <c r="HLD26" s="136"/>
      <c r="HLE26" s="136"/>
      <c r="HLF26" s="136"/>
      <c r="HLG26" s="136"/>
      <c r="HLH26" s="136"/>
      <c r="HLI26" s="136"/>
      <c r="HLJ26" s="136"/>
      <c r="HLK26" s="136"/>
      <c r="HLL26" s="136"/>
      <c r="HLM26" s="136"/>
      <c r="HLN26" s="136"/>
      <c r="HLO26" s="136"/>
      <c r="HLP26" s="136"/>
      <c r="HLQ26" s="136"/>
      <c r="HLR26" s="136"/>
      <c r="HLS26" s="136"/>
      <c r="HLT26" s="136"/>
      <c r="HLU26" s="136"/>
      <c r="HLV26" s="136"/>
      <c r="HLW26" s="136"/>
      <c r="HLX26" s="136"/>
      <c r="HLY26" s="136"/>
      <c r="HLZ26" s="136"/>
      <c r="HMA26" s="136"/>
      <c r="HMB26" s="136"/>
      <c r="HMC26" s="136"/>
      <c r="HMD26" s="136"/>
      <c r="HME26" s="136"/>
      <c r="HMF26" s="136"/>
      <c r="HMG26" s="136"/>
      <c r="HMH26" s="136"/>
      <c r="HMI26" s="136"/>
      <c r="HMJ26" s="136"/>
      <c r="HMK26" s="136"/>
      <c r="HML26" s="136"/>
      <c r="HMM26" s="136"/>
      <c r="HMN26" s="136"/>
      <c r="HMO26" s="136"/>
      <c r="HMP26" s="136"/>
      <c r="HMQ26" s="136"/>
      <c r="HMR26" s="136"/>
      <c r="HMS26" s="136"/>
      <c r="HMT26" s="136"/>
      <c r="HMU26" s="136"/>
      <c r="HMV26" s="136"/>
      <c r="HMW26" s="136"/>
      <c r="HMX26" s="136"/>
      <c r="HMY26" s="136"/>
      <c r="HMZ26" s="136"/>
      <c r="HNA26" s="136"/>
      <c r="HNB26" s="136"/>
      <c r="HNC26" s="136"/>
      <c r="HND26" s="136"/>
      <c r="HNE26" s="136"/>
      <c r="HNF26" s="136"/>
      <c r="HNG26" s="136"/>
      <c r="HNH26" s="136"/>
      <c r="HNI26" s="136"/>
      <c r="HNJ26" s="136"/>
      <c r="HNK26" s="136"/>
      <c r="HNL26" s="136"/>
      <c r="HNM26" s="136"/>
      <c r="HNN26" s="136"/>
      <c r="HNO26" s="136"/>
      <c r="HNP26" s="136"/>
      <c r="HNQ26" s="136"/>
      <c r="HNR26" s="136"/>
      <c r="HNS26" s="136"/>
      <c r="HNT26" s="136"/>
      <c r="HNU26" s="136"/>
      <c r="HNV26" s="136"/>
      <c r="HNW26" s="136"/>
      <c r="HNX26" s="136"/>
      <c r="HNY26" s="136"/>
      <c r="HNZ26" s="136"/>
      <c r="HOA26" s="136"/>
      <c r="HOB26" s="136"/>
      <c r="HOC26" s="136"/>
      <c r="HOD26" s="136"/>
      <c r="HOE26" s="136"/>
      <c r="HOF26" s="136"/>
      <c r="HOG26" s="136"/>
      <c r="HOH26" s="136"/>
      <c r="HOI26" s="136"/>
      <c r="HOJ26" s="136"/>
      <c r="HOK26" s="136"/>
      <c r="HOL26" s="136"/>
      <c r="HOM26" s="136"/>
      <c r="HON26" s="136"/>
      <c r="HOO26" s="136"/>
      <c r="HOP26" s="136"/>
      <c r="HOQ26" s="136"/>
      <c r="HOR26" s="136"/>
      <c r="HOS26" s="136"/>
      <c r="HOT26" s="136"/>
      <c r="HOU26" s="136"/>
      <c r="HOV26" s="136"/>
      <c r="HOW26" s="136"/>
      <c r="HOX26" s="136"/>
      <c r="HOY26" s="136"/>
      <c r="HOZ26" s="136"/>
      <c r="HPA26" s="136"/>
      <c r="HPB26" s="136"/>
      <c r="HPC26" s="136"/>
      <c r="HPD26" s="136"/>
      <c r="HPE26" s="136"/>
      <c r="HPF26" s="136"/>
      <c r="HPG26" s="136"/>
      <c r="HPH26" s="136"/>
      <c r="HPI26" s="136"/>
      <c r="HPJ26" s="136"/>
      <c r="HPK26" s="136"/>
      <c r="HPL26" s="136"/>
      <c r="HPM26" s="136"/>
      <c r="HPN26" s="136"/>
      <c r="HPO26" s="136"/>
      <c r="HPP26" s="136"/>
      <c r="HPQ26" s="136"/>
      <c r="HPR26" s="136"/>
      <c r="HPS26" s="136"/>
      <c r="HPT26" s="136"/>
      <c r="HPU26" s="136"/>
      <c r="HPV26" s="136"/>
      <c r="HPW26" s="136"/>
      <c r="HPX26" s="136"/>
      <c r="HPY26" s="136"/>
      <c r="HPZ26" s="136"/>
      <c r="HQA26" s="136"/>
      <c r="HQB26" s="136"/>
      <c r="HQC26" s="136"/>
      <c r="HQD26" s="136"/>
      <c r="HQE26" s="136"/>
      <c r="HQF26" s="136"/>
      <c r="HQG26" s="136"/>
      <c r="HQH26" s="136"/>
      <c r="HQI26" s="136"/>
      <c r="HQJ26" s="136"/>
      <c r="HQK26" s="136"/>
      <c r="HQL26" s="136"/>
      <c r="HQM26" s="136"/>
      <c r="HQN26" s="136"/>
      <c r="HQO26" s="136"/>
      <c r="HQP26" s="136"/>
      <c r="HQQ26" s="136"/>
      <c r="HQR26" s="136"/>
      <c r="HQS26" s="136"/>
      <c r="HQT26" s="136"/>
      <c r="HQU26" s="136"/>
      <c r="HQV26" s="136"/>
      <c r="HQW26" s="136"/>
      <c r="HQX26" s="136"/>
      <c r="HQY26" s="136"/>
      <c r="HQZ26" s="136"/>
      <c r="HRA26" s="136"/>
      <c r="HRB26" s="136"/>
      <c r="HRC26" s="136"/>
      <c r="HRD26" s="136"/>
      <c r="HRE26" s="136"/>
      <c r="HRF26" s="136"/>
      <c r="HRG26" s="136"/>
      <c r="HRH26" s="136"/>
      <c r="HRI26" s="136"/>
      <c r="HRJ26" s="136"/>
      <c r="HRK26" s="136"/>
      <c r="HRL26" s="136"/>
      <c r="HRM26" s="136"/>
      <c r="HRN26" s="136"/>
      <c r="HRO26" s="136"/>
      <c r="HRP26" s="136"/>
      <c r="HRQ26" s="136"/>
      <c r="HRR26" s="136"/>
      <c r="HRS26" s="136"/>
      <c r="HRT26" s="136"/>
      <c r="HRU26" s="136"/>
      <c r="HRV26" s="136"/>
      <c r="HRW26" s="136"/>
      <c r="HRX26" s="136"/>
      <c r="HRY26" s="136"/>
      <c r="HRZ26" s="136"/>
      <c r="HSA26" s="136"/>
      <c r="HSB26" s="136"/>
      <c r="HSC26" s="136"/>
      <c r="HSD26" s="136"/>
      <c r="HSE26" s="136"/>
      <c r="HSF26" s="136"/>
      <c r="HSG26" s="136"/>
      <c r="HSH26" s="136"/>
      <c r="HSI26" s="136"/>
      <c r="HSJ26" s="136"/>
      <c r="HSK26" s="136"/>
      <c r="HSL26" s="136"/>
      <c r="HSM26" s="136"/>
      <c r="HSN26" s="136"/>
      <c r="HSO26" s="136"/>
      <c r="HSP26" s="136"/>
      <c r="HSQ26" s="136"/>
      <c r="HSR26" s="136"/>
      <c r="HSS26" s="136"/>
      <c r="HST26" s="136"/>
      <c r="HSU26" s="136"/>
      <c r="HSV26" s="136"/>
      <c r="HSW26" s="136"/>
      <c r="HSX26" s="136"/>
      <c r="HSY26" s="136"/>
      <c r="HSZ26" s="136"/>
      <c r="HTA26" s="136"/>
      <c r="HTB26" s="136"/>
      <c r="HTC26" s="136"/>
      <c r="HTD26" s="136"/>
      <c r="HTE26" s="136"/>
      <c r="HTF26" s="136"/>
      <c r="HTG26" s="136"/>
      <c r="HTH26" s="136"/>
      <c r="HTI26" s="136"/>
      <c r="HTJ26" s="136"/>
      <c r="HTK26" s="136"/>
      <c r="HTL26" s="136"/>
      <c r="HTM26" s="136"/>
      <c r="HTN26" s="136"/>
      <c r="HTO26" s="136"/>
      <c r="HTP26" s="136"/>
      <c r="HTQ26" s="136"/>
      <c r="HTR26" s="136"/>
      <c r="HTS26" s="136"/>
      <c r="HTT26" s="136"/>
      <c r="HTU26" s="136"/>
      <c r="HTV26" s="136"/>
      <c r="HTW26" s="136"/>
      <c r="HTX26" s="136"/>
      <c r="HTY26" s="136"/>
      <c r="HTZ26" s="136"/>
      <c r="HUA26" s="136"/>
      <c r="HUB26" s="136"/>
      <c r="HUC26" s="136"/>
      <c r="HUD26" s="136"/>
      <c r="HUE26" s="136"/>
      <c r="HUF26" s="136"/>
      <c r="HUG26" s="136"/>
      <c r="HUH26" s="136"/>
      <c r="HUI26" s="136"/>
      <c r="HUJ26" s="136"/>
      <c r="HUK26" s="136"/>
      <c r="HUL26" s="136"/>
      <c r="HUM26" s="136"/>
      <c r="HUN26" s="136"/>
      <c r="HUO26" s="136"/>
      <c r="HUP26" s="136"/>
      <c r="HUQ26" s="136"/>
      <c r="HUR26" s="136"/>
      <c r="HUS26" s="136"/>
      <c r="HUT26" s="136"/>
      <c r="HUU26" s="136"/>
      <c r="HUV26" s="136"/>
      <c r="HUW26" s="136"/>
      <c r="HUX26" s="136"/>
      <c r="HUY26" s="136"/>
      <c r="HUZ26" s="136"/>
      <c r="HVA26" s="136"/>
      <c r="HVB26" s="136"/>
      <c r="HVC26" s="136"/>
      <c r="HVD26" s="136"/>
      <c r="HVE26" s="136"/>
      <c r="HVF26" s="136"/>
      <c r="HVG26" s="136"/>
      <c r="HVH26" s="136"/>
      <c r="HVI26" s="136"/>
      <c r="HVJ26" s="136"/>
      <c r="HVK26" s="136"/>
      <c r="HVL26" s="136"/>
      <c r="HVM26" s="136"/>
      <c r="HVN26" s="136"/>
      <c r="HVO26" s="136"/>
      <c r="HVP26" s="136"/>
      <c r="HVQ26" s="136"/>
      <c r="HVR26" s="136"/>
      <c r="HVS26" s="136"/>
      <c r="HVT26" s="136"/>
      <c r="HVU26" s="136"/>
      <c r="HVV26" s="136"/>
      <c r="HVW26" s="136"/>
      <c r="HVX26" s="136"/>
      <c r="HVY26" s="136"/>
      <c r="HVZ26" s="136"/>
      <c r="HWA26" s="136"/>
      <c r="HWB26" s="136"/>
      <c r="HWC26" s="136"/>
      <c r="HWD26" s="136"/>
      <c r="HWE26" s="136"/>
      <c r="HWF26" s="136"/>
      <c r="HWG26" s="136"/>
      <c r="HWH26" s="136"/>
      <c r="HWI26" s="136"/>
      <c r="HWJ26" s="136"/>
      <c r="HWK26" s="136"/>
      <c r="HWL26" s="136"/>
      <c r="HWM26" s="136"/>
      <c r="HWN26" s="136"/>
      <c r="HWO26" s="136"/>
      <c r="HWP26" s="136"/>
      <c r="HWQ26" s="136"/>
      <c r="HWR26" s="136"/>
      <c r="HWS26" s="136"/>
      <c r="HWT26" s="136"/>
      <c r="HWU26" s="136"/>
      <c r="HWV26" s="136"/>
      <c r="HWW26" s="136"/>
      <c r="HWX26" s="136"/>
      <c r="HWY26" s="136"/>
      <c r="HWZ26" s="136"/>
      <c r="HXA26" s="136"/>
      <c r="HXB26" s="136"/>
      <c r="HXC26" s="136"/>
      <c r="HXD26" s="136"/>
      <c r="HXE26" s="136"/>
      <c r="HXF26" s="136"/>
      <c r="HXG26" s="136"/>
      <c r="HXH26" s="136"/>
      <c r="HXI26" s="136"/>
      <c r="HXJ26" s="136"/>
      <c r="HXK26" s="136"/>
      <c r="HXL26" s="136"/>
      <c r="HXM26" s="136"/>
      <c r="HXN26" s="136"/>
      <c r="HXO26" s="136"/>
      <c r="HXP26" s="136"/>
      <c r="HXQ26" s="136"/>
      <c r="HXR26" s="136"/>
      <c r="HXS26" s="136"/>
      <c r="HXT26" s="136"/>
      <c r="HXU26" s="136"/>
      <c r="HXV26" s="136"/>
      <c r="HXW26" s="136"/>
      <c r="HXX26" s="136"/>
      <c r="HXY26" s="136"/>
      <c r="HXZ26" s="136"/>
      <c r="HYA26" s="136"/>
      <c r="HYB26" s="136"/>
      <c r="HYC26" s="136"/>
      <c r="HYD26" s="136"/>
      <c r="HYE26" s="136"/>
      <c r="HYF26" s="136"/>
      <c r="HYG26" s="136"/>
      <c r="HYH26" s="136"/>
      <c r="HYI26" s="136"/>
      <c r="HYJ26" s="136"/>
      <c r="HYK26" s="136"/>
      <c r="HYL26" s="136"/>
      <c r="HYM26" s="136"/>
      <c r="HYN26" s="136"/>
      <c r="HYO26" s="136"/>
      <c r="HYP26" s="136"/>
      <c r="HYQ26" s="136"/>
      <c r="HYR26" s="136"/>
      <c r="HYS26" s="136"/>
      <c r="HYT26" s="136"/>
      <c r="HYU26" s="136"/>
      <c r="HYV26" s="136"/>
      <c r="HYW26" s="136"/>
      <c r="HYX26" s="136"/>
      <c r="HYY26" s="136"/>
      <c r="HYZ26" s="136"/>
      <c r="HZA26" s="136"/>
      <c r="HZB26" s="136"/>
      <c r="HZC26" s="136"/>
      <c r="HZD26" s="136"/>
      <c r="HZE26" s="136"/>
      <c r="HZF26" s="136"/>
      <c r="HZG26" s="136"/>
      <c r="HZH26" s="136"/>
      <c r="HZI26" s="136"/>
      <c r="HZJ26" s="136"/>
      <c r="HZK26" s="136"/>
      <c r="HZL26" s="136"/>
      <c r="HZM26" s="136"/>
      <c r="HZN26" s="136"/>
      <c r="HZO26" s="136"/>
      <c r="HZP26" s="136"/>
      <c r="HZQ26" s="136"/>
      <c r="HZR26" s="136"/>
      <c r="HZS26" s="136"/>
      <c r="HZT26" s="136"/>
      <c r="HZU26" s="136"/>
      <c r="HZV26" s="136"/>
      <c r="HZW26" s="136"/>
      <c r="HZX26" s="136"/>
      <c r="HZY26" s="136"/>
      <c r="HZZ26" s="136"/>
      <c r="IAA26" s="136"/>
      <c r="IAB26" s="136"/>
      <c r="IAC26" s="136"/>
      <c r="IAD26" s="136"/>
      <c r="IAE26" s="136"/>
      <c r="IAF26" s="136"/>
      <c r="IAG26" s="136"/>
      <c r="IAH26" s="136"/>
      <c r="IAI26" s="136"/>
      <c r="IAJ26" s="136"/>
      <c r="IAK26" s="136"/>
      <c r="IAL26" s="136"/>
      <c r="IAM26" s="136"/>
      <c r="IAN26" s="136"/>
      <c r="IAO26" s="136"/>
      <c r="IAP26" s="136"/>
      <c r="IAQ26" s="136"/>
      <c r="IAR26" s="136"/>
      <c r="IAS26" s="136"/>
      <c r="IAT26" s="136"/>
      <c r="IAU26" s="136"/>
      <c r="IAV26" s="136"/>
      <c r="IAW26" s="136"/>
      <c r="IAX26" s="136"/>
      <c r="IAY26" s="136"/>
      <c r="IAZ26" s="136"/>
      <c r="IBA26" s="136"/>
      <c r="IBB26" s="136"/>
      <c r="IBC26" s="136"/>
      <c r="IBD26" s="136"/>
      <c r="IBE26" s="136"/>
      <c r="IBF26" s="136"/>
      <c r="IBG26" s="136"/>
      <c r="IBH26" s="136"/>
      <c r="IBI26" s="136"/>
      <c r="IBJ26" s="136"/>
      <c r="IBK26" s="136"/>
      <c r="IBL26" s="136"/>
      <c r="IBM26" s="136"/>
      <c r="IBN26" s="136"/>
      <c r="IBO26" s="136"/>
      <c r="IBP26" s="136"/>
      <c r="IBQ26" s="136"/>
      <c r="IBR26" s="136"/>
      <c r="IBS26" s="136"/>
      <c r="IBT26" s="136"/>
      <c r="IBU26" s="136"/>
      <c r="IBV26" s="136"/>
      <c r="IBW26" s="136"/>
      <c r="IBX26" s="136"/>
      <c r="IBY26" s="136"/>
      <c r="IBZ26" s="136"/>
      <c r="ICA26" s="136"/>
      <c r="ICB26" s="136"/>
      <c r="ICC26" s="136"/>
      <c r="ICD26" s="136"/>
      <c r="ICE26" s="136"/>
      <c r="ICF26" s="136"/>
      <c r="ICG26" s="136"/>
      <c r="ICH26" s="136"/>
      <c r="ICI26" s="136"/>
      <c r="ICJ26" s="136"/>
      <c r="ICK26" s="136"/>
      <c r="ICL26" s="136"/>
      <c r="ICM26" s="136"/>
      <c r="ICN26" s="136"/>
      <c r="ICO26" s="136"/>
      <c r="ICP26" s="136"/>
      <c r="ICQ26" s="136"/>
      <c r="ICR26" s="136"/>
      <c r="ICS26" s="136"/>
      <c r="ICT26" s="136"/>
      <c r="ICU26" s="136"/>
      <c r="ICV26" s="136"/>
      <c r="ICW26" s="136"/>
      <c r="ICX26" s="136"/>
      <c r="ICY26" s="136"/>
      <c r="ICZ26" s="136"/>
      <c r="IDA26" s="136"/>
      <c r="IDB26" s="136"/>
      <c r="IDC26" s="136"/>
      <c r="IDD26" s="136"/>
      <c r="IDE26" s="136"/>
      <c r="IDF26" s="136"/>
      <c r="IDG26" s="136"/>
      <c r="IDH26" s="136"/>
      <c r="IDI26" s="136"/>
      <c r="IDJ26" s="136"/>
      <c r="IDK26" s="136"/>
      <c r="IDL26" s="136"/>
      <c r="IDM26" s="136"/>
      <c r="IDN26" s="136"/>
      <c r="IDO26" s="136"/>
      <c r="IDP26" s="136"/>
      <c r="IDQ26" s="136"/>
      <c r="IDR26" s="136"/>
      <c r="IDS26" s="136"/>
      <c r="IDT26" s="136"/>
      <c r="IDU26" s="136"/>
      <c r="IDV26" s="136"/>
      <c r="IDW26" s="136"/>
      <c r="IDX26" s="136"/>
      <c r="IDY26" s="136"/>
      <c r="IDZ26" s="136"/>
      <c r="IEA26" s="136"/>
      <c r="IEB26" s="136"/>
      <c r="IEC26" s="136"/>
      <c r="IED26" s="136"/>
      <c r="IEE26" s="136"/>
      <c r="IEF26" s="136"/>
      <c r="IEG26" s="136"/>
      <c r="IEH26" s="136"/>
      <c r="IEI26" s="136"/>
      <c r="IEJ26" s="136"/>
      <c r="IEK26" s="136"/>
      <c r="IEL26" s="136"/>
      <c r="IEM26" s="136"/>
      <c r="IEN26" s="136"/>
      <c r="IEO26" s="136"/>
      <c r="IEP26" s="136"/>
      <c r="IEQ26" s="136"/>
      <c r="IER26" s="136"/>
      <c r="IES26" s="136"/>
      <c r="IET26" s="136"/>
      <c r="IEU26" s="136"/>
      <c r="IEV26" s="136"/>
      <c r="IEW26" s="136"/>
      <c r="IEX26" s="136"/>
      <c r="IEY26" s="136"/>
      <c r="IEZ26" s="136"/>
      <c r="IFA26" s="136"/>
      <c r="IFB26" s="136"/>
      <c r="IFC26" s="136"/>
      <c r="IFD26" s="136"/>
      <c r="IFE26" s="136"/>
      <c r="IFF26" s="136"/>
      <c r="IFG26" s="136"/>
      <c r="IFH26" s="136"/>
      <c r="IFI26" s="136"/>
      <c r="IFJ26" s="136"/>
      <c r="IFK26" s="136"/>
      <c r="IFL26" s="136"/>
      <c r="IFM26" s="136"/>
      <c r="IFN26" s="136"/>
      <c r="IFO26" s="136"/>
      <c r="IFP26" s="136"/>
      <c r="IFQ26" s="136"/>
      <c r="IFR26" s="136"/>
      <c r="IFS26" s="136"/>
      <c r="IFT26" s="136"/>
      <c r="IFU26" s="136"/>
      <c r="IFV26" s="136"/>
      <c r="IFW26" s="136"/>
      <c r="IFX26" s="136"/>
      <c r="IFY26" s="136"/>
      <c r="IFZ26" s="136"/>
      <c r="IGA26" s="136"/>
      <c r="IGB26" s="136"/>
      <c r="IGC26" s="136"/>
      <c r="IGD26" s="136"/>
      <c r="IGE26" s="136"/>
      <c r="IGF26" s="136"/>
      <c r="IGG26" s="136"/>
      <c r="IGH26" s="136"/>
      <c r="IGI26" s="136"/>
      <c r="IGJ26" s="136"/>
      <c r="IGK26" s="136"/>
      <c r="IGL26" s="136"/>
      <c r="IGM26" s="136"/>
      <c r="IGN26" s="136"/>
      <c r="IGO26" s="136"/>
      <c r="IGP26" s="136"/>
      <c r="IGQ26" s="136"/>
      <c r="IGR26" s="136"/>
      <c r="IGS26" s="136"/>
      <c r="IGT26" s="136"/>
      <c r="IGU26" s="136"/>
      <c r="IGV26" s="136"/>
      <c r="IGW26" s="136"/>
      <c r="IGX26" s="136"/>
      <c r="IGY26" s="136"/>
      <c r="IGZ26" s="136"/>
      <c r="IHA26" s="136"/>
      <c r="IHB26" s="136"/>
      <c r="IHC26" s="136"/>
      <c r="IHD26" s="136"/>
      <c r="IHE26" s="136"/>
      <c r="IHF26" s="136"/>
      <c r="IHG26" s="136"/>
      <c r="IHH26" s="136"/>
      <c r="IHI26" s="136"/>
      <c r="IHJ26" s="136"/>
      <c r="IHK26" s="136"/>
      <c r="IHL26" s="136"/>
      <c r="IHM26" s="136"/>
      <c r="IHN26" s="136"/>
      <c r="IHO26" s="136"/>
      <c r="IHP26" s="136"/>
      <c r="IHQ26" s="136"/>
      <c r="IHR26" s="136"/>
      <c r="IHS26" s="136"/>
      <c r="IHT26" s="136"/>
      <c r="IHU26" s="136"/>
      <c r="IHV26" s="136"/>
      <c r="IHW26" s="136"/>
      <c r="IHX26" s="136"/>
      <c r="IHY26" s="136"/>
      <c r="IHZ26" s="136"/>
      <c r="IIA26" s="136"/>
      <c r="IIB26" s="136"/>
      <c r="IIC26" s="136"/>
      <c r="IID26" s="136"/>
      <c r="IIE26" s="136"/>
      <c r="IIF26" s="136"/>
      <c r="IIG26" s="136"/>
      <c r="IIH26" s="136"/>
      <c r="III26" s="136"/>
      <c r="IIJ26" s="136"/>
      <c r="IIK26" s="136"/>
      <c r="IIL26" s="136"/>
      <c r="IIM26" s="136"/>
      <c r="IIN26" s="136"/>
      <c r="IIO26" s="136"/>
      <c r="IIP26" s="136"/>
      <c r="IIQ26" s="136"/>
      <c r="IIR26" s="136"/>
      <c r="IIS26" s="136"/>
      <c r="IIT26" s="136"/>
      <c r="IIU26" s="136"/>
      <c r="IIV26" s="136"/>
      <c r="IIW26" s="136"/>
      <c r="IIX26" s="136"/>
      <c r="IIY26" s="136"/>
      <c r="IIZ26" s="136"/>
      <c r="IJA26" s="136"/>
      <c r="IJB26" s="136"/>
      <c r="IJC26" s="136"/>
      <c r="IJD26" s="136"/>
      <c r="IJE26" s="136"/>
      <c r="IJF26" s="136"/>
      <c r="IJG26" s="136"/>
      <c r="IJH26" s="136"/>
      <c r="IJI26" s="136"/>
      <c r="IJJ26" s="136"/>
      <c r="IJK26" s="136"/>
      <c r="IJL26" s="136"/>
      <c r="IJM26" s="136"/>
      <c r="IJN26" s="136"/>
      <c r="IJO26" s="136"/>
      <c r="IJP26" s="136"/>
      <c r="IJQ26" s="136"/>
      <c r="IJR26" s="136"/>
      <c r="IJS26" s="136"/>
      <c r="IJT26" s="136"/>
      <c r="IJU26" s="136"/>
      <c r="IJV26" s="136"/>
      <c r="IJW26" s="136"/>
      <c r="IJX26" s="136"/>
      <c r="IJY26" s="136"/>
      <c r="IJZ26" s="136"/>
      <c r="IKA26" s="136"/>
      <c r="IKB26" s="136"/>
      <c r="IKC26" s="136"/>
      <c r="IKD26" s="136"/>
      <c r="IKE26" s="136"/>
      <c r="IKF26" s="136"/>
      <c r="IKG26" s="136"/>
      <c r="IKH26" s="136"/>
      <c r="IKI26" s="136"/>
      <c r="IKJ26" s="136"/>
      <c r="IKK26" s="136"/>
      <c r="IKL26" s="136"/>
      <c r="IKM26" s="136"/>
      <c r="IKN26" s="136"/>
      <c r="IKO26" s="136"/>
      <c r="IKP26" s="136"/>
      <c r="IKQ26" s="136"/>
      <c r="IKR26" s="136"/>
      <c r="IKS26" s="136"/>
      <c r="IKT26" s="136"/>
      <c r="IKU26" s="136"/>
      <c r="IKV26" s="136"/>
      <c r="IKW26" s="136"/>
      <c r="IKX26" s="136"/>
      <c r="IKY26" s="136"/>
      <c r="IKZ26" s="136"/>
      <c r="ILA26" s="136"/>
      <c r="ILB26" s="136"/>
      <c r="ILC26" s="136"/>
      <c r="ILD26" s="136"/>
      <c r="ILE26" s="136"/>
      <c r="ILF26" s="136"/>
      <c r="ILG26" s="136"/>
      <c r="ILH26" s="136"/>
      <c r="ILI26" s="136"/>
      <c r="ILJ26" s="136"/>
      <c r="ILK26" s="136"/>
      <c r="ILL26" s="136"/>
      <c r="ILM26" s="136"/>
      <c r="ILN26" s="136"/>
      <c r="ILO26" s="136"/>
      <c r="ILP26" s="136"/>
      <c r="ILQ26" s="136"/>
      <c r="ILR26" s="136"/>
      <c r="ILS26" s="136"/>
      <c r="ILT26" s="136"/>
      <c r="ILU26" s="136"/>
      <c r="ILV26" s="136"/>
      <c r="ILW26" s="136"/>
      <c r="ILX26" s="136"/>
      <c r="ILY26" s="136"/>
      <c r="ILZ26" s="136"/>
      <c r="IMA26" s="136"/>
      <c r="IMB26" s="136"/>
      <c r="IMC26" s="136"/>
      <c r="IMD26" s="136"/>
      <c r="IME26" s="136"/>
      <c r="IMF26" s="136"/>
      <c r="IMG26" s="136"/>
      <c r="IMH26" s="136"/>
      <c r="IMI26" s="136"/>
      <c r="IMJ26" s="136"/>
      <c r="IMK26" s="136"/>
      <c r="IML26" s="136"/>
      <c r="IMM26" s="136"/>
      <c r="IMN26" s="136"/>
      <c r="IMO26" s="136"/>
      <c r="IMP26" s="136"/>
      <c r="IMQ26" s="136"/>
      <c r="IMR26" s="136"/>
      <c r="IMS26" s="136"/>
      <c r="IMT26" s="136"/>
      <c r="IMU26" s="136"/>
      <c r="IMV26" s="136"/>
      <c r="IMW26" s="136"/>
      <c r="IMX26" s="136"/>
      <c r="IMY26" s="136"/>
      <c r="IMZ26" s="136"/>
      <c r="INA26" s="136"/>
      <c r="INB26" s="136"/>
      <c r="INC26" s="136"/>
      <c r="IND26" s="136"/>
      <c r="INE26" s="136"/>
      <c r="INF26" s="136"/>
      <c r="ING26" s="136"/>
      <c r="INH26" s="136"/>
      <c r="INI26" s="136"/>
      <c r="INJ26" s="136"/>
      <c r="INK26" s="136"/>
      <c r="INL26" s="136"/>
      <c r="INM26" s="136"/>
      <c r="INN26" s="136"/>
      <c r="INO26" s="136"/>
      <c r="INP26" s="136"/>
      <c r="INQ26" s="136"/>
      <c r="INR26" s="136"/>
      <c r="INS26" s="136"/>
      <c r="INT26" s="136"/>
      <c r="INU26" s="136"/>
      <c r="INV26" s="136"/>
      <c r="INW26" s="136"/>
      <c r="INX26" s="136"/>
      <c r="INY26" s="136"/>
      <c r="INZ26" s="136"/>
      <c r="IOA26" s="136"/>
      <c r="IOB26" s="136"/>
      <c r="IOC26" s="136"/>
      <c r="IOD26" s="136"/>
      <c r="IOE26" s="136"/>
      <c r="IOF26" s="136"/>
      <c r="IOG26" s="136"/>
      <c r="IOH26" s="136"/>
      <c r="IOI26" s="136"/>
      <c r="IOJ26" s="136"/>
      <c r="IOK26" s="136"/>
      <c r="IOL26" s="136"/>
      <c r="IOM26" s="136"/>
      <c r="ION26" s="136"/>
      <c r="IOO26" s="136"/>
      <c r="IOP26" s="136"/>
      <c r="IOQ26" s="136"/>
      <c r="IOR26" s="136"/>
      <c r="IOS26" s="136"/>
      <c r="IOT26" s="136"/>
      <c r="IOU26" s="136"/>
      <c r="IOV26" s="136"/>
      <c r="IOW26" s="136"/>
      <c r="IOX26" s="136"/>
      <c r="IOY26" s="136"/>
      <c r="IOZ26" s="136"/>
      <c r="IPA26" s="136"/>
      <c r="IPB26" s="136"/>
      <c r="IPC26" s="136"/>
      <c r="IPD26" s="136"/>
      <c r="IPE26" s="136"/>
      <c r="IPF26" s="136"/>
      <c r="IPG26" s="136"/>
      <c r="IPH26" s="136"/>
      <c r="IPI26" s="136"/>
      <c r="IPJ26" s="136"/>
      <c r="IPK26" s="136"/>
      <c r="IPL26" s="136"/>
      <c r="IPM26" s="136"/>
      <c r="IPN26" s="136"/>
      <c r="IPO26" s="136"/>
      <c r="IPP26" s="136"/>
      <c r="IPQ26" s="136"/>
      <c r="IPR26" s="136"/>
      <c r="IPS26" s="136"/>
      <c r="IPT26" s="136"/>
      <c r="IPU26" s="136"/>
      <c r="IPV26" s="136"/>
      <c r="IPW26" s="136"/>
      <c r="IPX26" s="136"/>
      <c r="IPY26" s="136"/>
      <c r="IPZ26" s="136"/>
      <c r="IQA26" s="136"/>
      <c r="IQB26" s="136"/>
      <c r="IQC26" s="136"/>
      <c r="IQD26" s="136"/>
      <c r="IQE26" s="136"/>
      <c r="IQF26" s="136"/>
      <c r="IQG26" s="136"/>
      <c r="IQH26" s="136"/>
      <c r="IQI26" s="136"/>
      <c r="IQJ26" s="136"/>
      <c r="IQK26" s="136"/>
      <c r="IQL26" s="136"/>
      <c r="IQM26" s="136"/>
      <c r="IQN26" s="136"/>
      <c r="IQO26" s="136"/>
      <c r="IQP26" s="136"/>
      <c r="IQQ26" s="136"/>
      <c r="IQR26" s="136"/>
      <c r="IQS26" s="136"/>
      <c r="IQT26" s="136"/>
      <c r="IQU26" s="136"/>
      <c r="IQV26" s="136"/>
      <c r="IQW26" s="136"/>
      <c r="IQX26" s="136"/>
      <c r="IQY26" s="136"/>
      <c r="IQZ26" s="136"/>
      <c r="IRA26" s="136"/>
      <c r="IRB26" s="136"/>
      <c r="IRC26" s="136"/>
      <c r="IRD26" s="136"/>
      <c r="IRE26" s="136"/>
      <c r="IRF26" s="136"/>
      <c r="IRG26" s="136"/>
      <c r="IRH26" s="136"/>
      <c r="IRI26" s="136"/>
      <c r="IRJ26" s="136"/>
      <c r="IRK26" s="136"/>
      <c r="IRL26" s="136"/>
      <c r="IRM26" s="136"/>
      <c r="IRN26" s="136"/>
      <c r="IRO26" s="136"/>
      <c r="IRP26" s="136"/>
      <c r="IRQ26" s="136"/>
      <c r="IRR26" s="136"/>
      <c r="IRS26" s="136"/>
      <c r="IRT26" s="136"/>
      <c r="IRU26" s="136"/>
      <c r="IRV26" s="136"/>
      <c r="IRW26" s="136"/>
      <c r="IRX26" s="136"/>
      <c r="IRY26" s="136"/>
      <c r="IRZ26" s="136"/>
      <c r="ISA26" s="136"/>
      <c r="ISB26" s="136"/>
      <c r="ISC26" s="136"/>
      <c r="ISD26" s="136"/>
      <c r="ISE26" s="136"/>
      <c r="ISF26" s="136"/>
      <c r="ISG26" s="136"/>
      <c r="ISH26" s="136"/>
      <c r="ISI26" s="136"/>
      <c r="ISJ26" s="136"/>
      <c r="ISK26" s="136"/>
      <c r="ISL26" s="136"/>
      <c r="ISM26" s="136"/>
      <c r="ISN26" s="136"/>
      <c r="ISO26" s="136"/>
      <c r="ISP26" s="136"/>
      <c r="ISQ26" s="136"/>
      <c r="ISR26" s="136"/>
      <c r="ISS26" s="136"/>
      <c r="IST26" s="136"/>
      <c r="ISU26" s="136"/>
      <c r="ISV26" s="136"/>
      <c r="ISW26" s="136"/>
      <c r="ISX26" s="136"/>
      <c r="ISY26" s="136"/>
      <c r="ISZ26" s="136"/>
      <c r="ITA26" s="136"/>
      <c r="ITB26" s="136"/>
      <c r="ITC26" s="136"/>
      <c r="ITD26" s="136"/>
      <c r="ITE26" s="136"/>
      <c r="ITF26" s="136"/>
      <c r="ITG26" s="136"/>
      <c r="ITH26" s="136"/>
      <c r="ITI26" s="136"/>
      <c r="ITJ26" s="136"/>
      <c r="ITK26" s="136"/>
      <c r="ITL26" s="136"/>
      <c r="ITM26" s="136"/>
      <c r="ITN26" s="136"/>
      <c r="ITO26" s="136"/>
      <c r="ITP26" s="136"/>
      <c r="ITQ26" s="136"/>
      <c r="ITR26" s="136"/>
      <c r="ITS26" s="136"/>
      <c r="ITT26" s="136"/>
      <c r="ITU26" s="136"/>
      <c r="ITV26" s="136"/>
    </row>
    <row r="27" spans="1:1220 2103:2257 3143:6626" s="135" customFormat="1">
      <c r="A27" s="134">
        <v>26</v>
      </c>
      <c r="B27" s="334" t="s">
        <v>430</v>
      </c>
      <c r="C27" s="335" t="s">
        <v>185</v>
      </c>
      <c r="D27" s="335" t="s">
        <v>48</v>
      </c>
      <c r="E27" s="336" t="s">
        <v>238</v>
      </c>
      <c r="F27" s="336" t="s">
        <v>431</v>
      </c>
      <c r="G27" s="337" t="s">
        <v>87</v>
      </c>
      <c r="H27" s="379">
        <v>36074</v>
      </c>
      <c r="I27" s="338" t="s">
        <v>386</v>
      </c>
      <c r="J27" s="378" t="s">
        <v>609</v>
      </c>
      <c r="K27" s="170"/>
      <c r="L27" s="170"/>
      <c r="M27" s="170"/>
      <c r="N27" s="170"/>
      <c r="O27" s="170"/>
      <c r="P27" s="170"/>
      <c r="Q27" s="170"/>
      <c r="R27" s="170"/>
      <c r="S27" s="170"/>
      <c r="T27" s="170"/>
      <c r="U27" s="170"/>
      <c r="V27" s="170"/>
      <c r="ACR27" s="136"/>
      <c r="ACS27" s="136"/>
      <c r="ACT27" s="136"/>
      <c r="ACU27" s="136"/>
      <c r="ACV27" s="136"/>
      <c r="ACW27" s="136"/>
      <c r="ACX27" s="136"/>
      <c r="ACY27" s="136"/>
      <c r="ACZ27" s="136"/>
      <c r="ADA27" s="136"/>
      <c r="ADB27" s="136"/>
      <c r="ADC27" s="136"/>
      <c r="ADD27" s="136"/>
      <c r="ADE27" s="136"/>
      <c r="ADF27" s="136"/>
      <c r="ADG27" s="136"/>
      <c r="ADH27" s="136"/>
      <c r="ADI27" s="136"/>
      <c r="ADJ27" s="136"/>
      <c r="ADK27" s="136"/>
      <c r="ADL27" s="136"/>
      <c r="ADM27" s="136"/>
      <c r="ADN27" s="136"/>
      <c r="ADO27" s="136"/>
      <c r="ADP27" s="136"/>
      <c r="ADQ27" s="136"/>
      <c r="ADR27" s="136"/>
      <c r="ADS27" s="136"/>
      <c r="ADT27" s="136"/>
      <c r="ADU27" s="136"/>
      <c r="ADV27" s="136"/>
      <c r="ADW27" s="136"/>
      <c r="ADX27" s="136"/>
      <c r="ADY27" s="136"/>
      <c r="ADZ27" s="136"/>
      <c r="AEA27" s="136"/>
      <c r="AEB27" s="136"/>
      <c r="AEC27" s="136"/>
      <c r="AED27" s="136"/>
      <c r="AEE27" s="136"/>
      <c r="AEF27" s="136"/>
      <c r="AEG27" s="136"/>
      <c r="AEH27" s="136"/>
      <c r="AEI27" s="136"/>
      <c r="AEJ27" s="136"/>
      <c r="AEK27" s="136"/>
      <c r="AEL27" s="136"/>
      <c r="AEM27" s="136"/>
      <c r="AEN27" s="136"/>
      <c r="AEO27" s="136"/>
      <c r="AEP27" s="136"/>
      <c r="AEQ27" s="136"/>
      <c r="AER27" s="136"/>
      <c r="AES27" s="136"/>
      <c r="AET27" s="136"/>
      <c r="AEU27" s="136"/>
      <c r="AEV27" s="136"/>
      <c r="AEW27" s="136"/>
      <c r="AEX27" s="136"/>
      <c r="AEY27" s="136"/>
      <c r="AEZ27" s="136"/>
      <c r="AFA27" s="136"/>
      <c r="AFB27" s="136"/>
      <c r="AFC27" s="136"/>
      <c r="AFD27" s="136"/>
      <c r="AFE27" s="136"/>
      <c r="AFF27" s="136"/>
      <c r="AFG27" s="136"/>
      <c r="AFH27" s="136"/>
      <c r="AFI27" s="136"/>
      <c r="AFJ27" s="136"/>
      <c r="AFK27" s="136"/>
      <c r="AFL27" s="136"/>
      <c r="AFM27" s="136"/>
      <c r="AFN27" s="136"/>
      <c r="AFO27" s="136"/>
      <c r="AFP27" s="136"/>
      <c r="AFQ27" s="136"/>
      <c r="AFR27" s="136"/>
      <c r="AFS27" s="136"/>
      <c r="AFT27" s="136"/>
      <c r="AFU27" s="136"/>
      <c r="AFV27" s="136"/>
      <c r="AFW27" s="136"/>
      <c r="AFX27" s="136"/>
      <c r="AFY27" s="136"/>
      <c r="AFZ27" s="136"/>
      <c r="AGA27" s="136"/>
      <c r="AGB27" s="136"/>
      <c r="AGC27" s="136"/>
      <c r="AGD27" s="136"/>
      <c r="AGE27" s="136"/>
      <c r="AGF27" s="136"/>
      <c r="AGG27" s="136"/>
      <c r="AGH27" s="136"/>
      <c r="AGI27" s="136"/>
      <c r="AGJ27" s="136"/>
      <c r="AGK27" s="136"/>
      <c r="AGL27" s="136"/>
      <c r="AGM27" s="136"/>
      <c r="AGN27" s="136"/>
      <c r="AGO27" s="136"/>
      <c r="AGP27" s="136"/>
      <c r="AGQ27" s="136"/>
      <c r="AGR27" s="136"/>
      <c r="AGS27" s="136"/>
      <c r="AGT27" s="136"/>
      <c r="AGU27" s="136"/>
      <c r="AGV27" s="136"/>
      <c r="AGW27" s="136"/>
      <c r="AGX27" s="136"/>
      <c r="AGY27" s="136"/>
      <c r="AGZ27" s="136"/>
      <c r="AHA27" s="136"/>
      <c r="AHB27" s="136"/>
      <c r="AHC27" s="136"/>
      <c r="AHD27" s="136"/>
      <c r="AHE27" s="136"/>
      <c r="AHF27" s="136"/>
      <c r="AHG27" s="136"/>
      <c r="AHH27" s="136"/>
      <c r="AHI27" s="136"/>
      <c r="AHJ27" s="136"/>
      <c r="AHK27" s="136"/>
      <c r="AHL27" s="136"/>
      <c r="AHM27" s="136"/>
      <c r="AHN27" s="136"/>
      <c r="AHO27" s="136"/>
      <c r="AHP27" s="136"/>
      <c r="AHQ27" s="136"/>
      <c r="AHR27" s="136"/>
      <c r="AHS27" s="136"/>
      <c r="AHT27" s="136"/>
      <c r="AHU27" s="136"/>
      <c r="AHV27" s="136"/>
      <c r="AHW27" s="136"/>
      <c r="AHX27" s="136"/>
      <c r="AHY27" s="136"/>
      <c r="AHZ27" s="136"/>
      <c r="AIA27" s="136"/>
      <c r="AIB27" s="136"/>
      <c r="AIC27" s="136"/>
      <c r="AID27" s="136"/>
      <c r="AIE27" s="136"/>
      <c r="AIF27" s="136"/>
      <c r="AIG27" s="136"/>
      <c r="AIH27" s="136"/>
      <c r="AII27" s="136"/>
      <c r="AIJ27" s="136"/>
      <c r="AIK27" s="136"/>
      <c r="AIL27" s="136"/>
      <c r="AIM27" s="136"/>
      <c r="AIN27" s="136"/>
      <c r="AIO27" s="136"/>
      <c r="AIP27" s="136"/>
      <c r="AIQ27" s="136"/>
      <c r="AIR27" s="136"/>
      <c r="AIS27" s="136"/>
      <c r="AIT27" s="136"/>
      <c r="AIU27" s="136"/>
      <c r="AIV27" s="136"/>
      <c r="AIW27" s="136"/>
      <c r="AIX27" s="136"/>
      <c r="AIY27" s="136"/>
      <c r="AIZ27" s="136"/>
      <c r="AJA27" s="136"/>
      <c r="AJB27" s="136"/>
      <c r="AJC27" s="136"/>
      <c r="AJD27" s="136"/>
      <c r="AJE27" s="136"/>
      <c r="AJF27" s="136"/>
      <c r="AJG27" s="136"/>
      <c r="AJH27" s="136"/>
      <c r="AJI27" s="136"/>
      <c r="AJJ27" s="136"/>
      <c r="AJK27" s="136"/>
      <c r="AJL27" s="136"/>
      <c r="AJM27" s="136"/>
      <c r="AJN27" s="136"/>
      <c r="AJO27" s="136"/>
      <c r="AJP27" s="136"/>
      <c r="AJQ27" s="136"/>
      <c r="AJR27" s="136"/>
      <c r="AJS27" s="136"/>
      <c r="AJT27" s="136"/>
      <c r="AJU27" s="136"/>
      <c r="AJV27" s="136"/>
      <c r="AJW27" s="136"/>
      <c r="AJX27" s="136"/>
      <c r="AJY27" s="136"/>
      <c r="AJZ27" s="136"/>
      <c r="AKA27" s="136"/>
      <c r="AKB27" s="136"/>
      <c r="AKC27" s="136"/>
      <c r="AKD27" s="136"/>
      <c r="AKE27" s="136"/>
      <c r="AKF27" s="136"/>
      <c r="AKG27" s="136"/>
      <c r="AKH27" s="136"/>
      <c r="AKI27" s="136"/>
      <c r="AKJ27" s="136"/>
      <c r="AKK27" s="136"/>
      <c r="AKL27" s="136"/>
      <c r="AKM27" s="136"/>
      <c r="AKN27" s="136"/>
      <c r="AKO27" s="136"/>
      <c r="AKP27" s="136"/>
      <c r="AKQ27" s="136"/>
      <c r="AKR27" s="136"/>
      <c r="AKS27" s="136"/>
      <c r="AKT27" s="136"/>
      <c r="AKU27" s="136"/>
      <c r="AKV27" s="136"/>
      <c r="AKW27" s="136"/>
      <c r="AKX27" s="136"/>
      <c r="AKY27" s="136"/>
      <c r="AKZ27" s="136"/>
      <c r="ALA27" s="136"/>
      <c r="ALB27" s="136"/>
      <c r="ALC27" s="136"/>
      <c r="ALD27" s="136"/>
      <c r="ALE27" s="136"/>
      <c r="ALF27" s="136"/>
      <c r="ALG27" s="136"/>
      <c r="ALH27" s="136"/>
      <c r="ALI27" s="136"/>
      <c r="ALJ27" s="136"/>
      <c r="ALK27" s="136"/>
      <c r="ALL27" s="136"/>
      <c r="ALM27" s="136"/>
      <c r="ALN27" s="136"/>
      <c r="ALO27" s="136"/>
      <c r="ALP27" s="136"/>
      <c r="ALQ27" s="136"/>
      <c r="ALR27" s="136"/>
      <c r="ALS27" s="136"/>
      <c r="ALT27" s="136"/>
      <c r="ALU27" s="136"/>
      <c r="ALV27" s="136"/>
      <c r="ALW27" s="136"/>
      <c r="ALX27" s="136"/>
      <c r="ALY27" s="136"/>
      <c r="ALZ27" s="136"/>
      <c r="AMA27" s="136"/>
      <c r="AMB27" s="136"/>
      <c r="AMC27" s="136"/>
      <c r="AMD27" s="136"/>
      <c r="AME27" s="136"/>
      <c r="AMF27" s="136"/>
      <c r="AMG27" s="136"/>
      <c r="AMH27" s="136"/>
      <c r="AMI27" s="136"/>
      <c r="AMJ27" s="136"/>
      <c r="AMK27" s="136"/>
      <c r="AML27" s="136"/>
      <c r="AMM27" s="136"/>
      <c r="AMN27" s="136"/>
      <c r="AMO27" s="136"/>
      <c r="AMP27" s="136"/>
      <c r="AMQ27" s="136"/>
      <c r="AMR27" s="136"/>
      <c r="AMS27" s="136"/>
      <c r="AMT27" s="136"/>
      <c r="AMU27" s="136"/>
      <c r="AMV27" s="136"/>
      <c r="AMW27" s="136"/>
      <c r="AMX27" s="136"/>
      <c r="AMY27" s="136"/>
      <c r="AMZ27" s="136"/>
      <c r="ANA27" s="136"/>
      <c r="ANB27" s="136"/>
      <c r="ANC27" s="136"/>
      <c r="AND27" s="136"/>
      <c r="ANE27" s="136"/>
      <c r="ANF27" s="136"/>
      <c r="ANG27" s="136"/>
      <c r="ANH27" s="136"/>
      <c r="ANI27" s="136"/>
      <c r="ANJ27" s="136"/>
      <c r="ANK27" s="136"/>
      <c r="ANL27" s="136"/>
      <c r="ANM27" s="136"/>
      <c r="ANN27" s="136"/>
      <c r="ANO27" s="136"/>
      <c r="ANP27" s="136"/>
      <c r="ANQ27" s="136"/>
      <c r="ANR27" s="136"/>
      <c r="ANS27" s="136"/>
      <c r="ANT27" s="136"/>
      <c r="ANU27" s="136"/>
      <c r="ANV27" s="136"/>
      <c r="ANW27" s="136"/>
      <c r="ANX27" s="136"/>
      <c r="ANY27" s="136"/>
      <c r="ANZ27" s="136"/>
      <c r="AOA27" s="136"/>
      <c r="AOB27" s="136"/>
      <c r="AOC27" s="136"/>
      <c r="AOD27" s="136"/>
      <c r="AOE27" s="136"/>
      <c r="AOF27" s="136"/>
      <c r="AOG27" s="136"/>
      <c r="AOH27" s="136"/>
      <c r="AOI27" s="136"/>
      <c r="AOJ27" s="136"/>
      <c r="AOK27" s="136"/>
      <c r="AOL27" s="136"/>
      <c r="AOM27" s="136"/>
      <c r="AON27" s="136"/>
      <c r="AOO27" s="136"/>
      <c r="AOP27" s="136"/>
      <c r="AOQ27" s="136"/>
      <c r="AOR27" s="136"/>
      <c r="AOS27" s="136"/>
      <c r="AOT27" s="136"/>
      <c r="AOU27" s="136"/>
      <c r="AOV27" s="136"/>
      <c r="AOW27" s="136"/>
      <c r="AOX27" s="136"/>
      <c r="AOY27" s="136"/>
      <c r="AOZ27" s="136"/>
      <c r="APA27" s="136"/>
      <c r="APB27" s="136"/>
      <c r="APC27" s="136"/>
      <c r="APD27" s="136"/>
      <c r="APE27" s="136"/>
      <c r="APF27" s="136"/>
      <c r="APG27" s="136"/>
      <c r="APH27" s="136"/>
      <c r="API27" s="136"/>
      <c r="APJ27" s="136"/>
      <c r="APK27" s="136"/>
      <c r="APL27" s="136"/>
      <c r="APM27" s="136"/>
      <c r="APN27" s="136"/>
      <c r="APO27" s="136"/>
      <c r="APP27" s="136"/>
      <c r="APQ27" s="136"/>
      <c r="APR27" s="136"/>
      <c r="APS27" s="136"/>
      <c r="APT27" s="136"/>
      <c r="APU27" s="136"/>
      <c r="APV27" s="136"/>
      <c r="APW27" s="136"/>
      <c r="APX27" s="136"/>
      <c r="APY27" s="136"/>
      <c r="APZ27" s="136"/>
      <c r="AQA27" s="136"/>
      <c r="AQB27" s="136"/>
      <c r="AQC27" s="136"/>
      <c r="AQD27" s="136"/>
      <c r="AQE27" s="136"/>
      <c r="AQF27" s="136"/>
      <c r="AQG27" s="136"/>
      <c r="AQH27" s="136"/>
      <c r="AQI27" s="136"/>
      <c r="AQJ27" s="136"/>
      <c r="AQK27" s="136"/>
      <c r="AQL27" s="136"/>
      <c r="AQM27" s="136"/>
      <c r="AQN27" s="136"/>
      <c r="AQO27" s="136"/>
      <c r="AQP27" s="136"/>
      <c r="AQQ27" s="136"/>
      <c r="AQR27" s="136"/>
      <c r="AQS27" s="136"/>
      <c r="AQT27" s="136"/>
      <c r="AQU27" s="136"/>
      <c r="AQV27" s="136"/>
      <c r="AQW27" s="136"/>
      <c r="AQX27" s="136"/>
      <c r="AQY27" s="136"/>
      <c r="AQZ27" s="136"/>
      <c r="ARA27" s="136"/>
      <c r="ARB27" s="136"/>
      <c r="ARC27" s="136"/>
      <c r="ARD27" s="136"/>
      <c r="ARE27" s="136"/>
      <c r="ARF27" s="136"/>
      <c r="ARG27" s="136"/>
      <c r="ARH27" s="136"/>
      <c r="ARI27" s="136"/>
      <c r="ARJ27" s="136"/>
      <c r="ARK27" s="136"/>
      <c r="ARL27" s="136"/>
      <c r="ARM27" s="136"/>
      <c r="ARN27" s="136"/>
      <c r="ARO27" s="136"/>
      <c r="ARP27" s="136"/>
      <c r="ARQ27" s="136"/>
      <c r="ARR27" s="136"/>
      <c r="ARS27" s="136"/>
      <c r="ART27" s="136"/>
      <c r="ARU27" s="136"/>
      <c r="ARV27" s="136"/>
      <c r="ARW27" s="136"/>
      <c r="ARX27" s="136"/>
      <c r="ARY27" s="136"/>
      <c r="ARZ27" s="136"/>
      <c r="ASA27" s="136"/>
      <c r="ASB27" s="136"/>
      <c r="ASC27" s="136"/>
      <c r="ASD27" s="136"/>
      <c r="ASE27" s="136"/>
      <c r="ASF27" s="136"/>
      <c r="ASG27" s="136"/>
      <c r="ASH27" s="136"/>
      <c r="ASI27" s="136"/>
      <c r="ASJ27" s="136"/>
      <c r="ASK27" s="136"/>
      <c r="ASL27" s="136"/>
      <c r="ASM27" s="136"/>
      <c r="ASN27" s="136"/>
      <c r="ASO27" s="136"/>
      <c r="ASP27" s="136"/>
      <c r="ASQ27" s="136"/>
      <c r="ASR27" s="136"/>
      <c r="ASS27" s="136"/>
      <c r="AST27" s="136"/>
      <c r="ASU27" s="136"/>
      <c r="ASV27" s="136"/>
      <c r="ASW27" s="136"/>
      <c r="ASX27" s="136"/>
      <c r="ASY27" s="136"/>
      <c r="ASZ27" s="136"/>
      <c r="ATA27" s="136"/>
      <c r="ATB27" s="136"/>
      <c r="ATC27" s="136"/>
      <c r="ATD27" s="136"/>
      <c r="ATE27" s="136"/>
      <c r="ATF27" s="136"/>
      <c r="ATG27" s="136"/>
      <c r="ATH27" s="136"/>
      <c r="ATI27" s="136"/>
      <c r="ATJ27" s="136"/>
      <c r="ATK27" s="136"/>
      <c r="ATL27" s="136"/>
      <c r="ATM27" s="136"/>
      <c r="ATN27" s="136"/>
      <c r="ATO27" s="136"/>
      <c r="ATP27" s="136"/>
      <c r="ATQ27" s="136"/>
      <c r="ATR27" s="136"/>
      <c r="ATS27" s="136"/>
      <c r="ATT27" s="136"/>
      <c r="ATU27" s="136"/>
      <c r="ATV27" s="136"/>
      <c r="ATW27" s="136"/>
      <c r="ATX27" s="136"/>
      <c r="CBW27" s="136"/>
      <c r="CBX27" s="136"/>
      <c r="CBY27" s="136"/>
      <c r="CBZ27" s="136"/>
      <c r="CCA27" s="136"/>
      <c r="CCB27" s="136"/>
      <c r="CCC27" s="136"/>
      <c r="CCD27" s="136"/>
      <c r="CCE27" s="136"/>
      <c r="CCF27" s="136"/>
      <c r="CCG27" s="136"/>
      <c r="CCH27" s="136"/>
      <c r="CCI27" s="136"/>
      <c r="CCJ27" s="136"/>
      <c r="CCK27" s="136"/>
      <c r="CCL27" s="136"/>
      <c r="CCM27" s="136"/>
      <c r="CCN27" s="136"/>
      <c r="CCO27" s="136"/>
      <c r="CCP27" s="136"/>
      <c r="CCQ27" s="136"/>
      <c r="CCR27" s="136"/>
      <c r="CCS27" s="136"/>
      <c r="CCT27" s="136"/>
      <c r="CCU27" s="136"/>
      <c r="CCV27" s="136"/>
      <c r="CCW27" s="136"/>
      <c r="CCX27" s="136"/>
      <c r="CCY27" s="136"/>
      <c r="CCZ27" s="136"/>
      <c r="CDA27" s="136"/>
      <c r="CDB27" s="136"/>
      <c r="CDC27" s="136"/>
      <c r="CDD27" s="136"/>
      <c r="CDE27" s="136"/>
      <c r="CDF27" s="136"/>
      <c r="CDG27" s="136"/>
      <c r="CDH27" s="136"/>
      <c r="CDI27" s="136"/>
      <c r="CDJ27" s="136"/>
      <c r="CDK27" s="136"/>
      <c r="CDL27" s="136"/>
      <c r="CDM27" s="136"/>
      <c r="CDN27" s="136"/>
      <c r="CDO27" s="136"/>
      <c r="CDP27" s="136"/>
      <c r="CDQ27" s="136"/>
      <c r="CDR27" s="136"/>
      <c r="CDS27" s="136"/>
      <c r="CDT27" s="136"/>
      <c r="CDU27" s="136"/>
      <c r="CDV27" s="136"/>
      <c r="CDW27" s="136"/>
      <c r="CDX27" s="136"/>
      <c r="CDY27" s="136"/>
      <c r="CDZ27" s="136"/>
      <c r="CEA27" s="136"/>
      <c r="CEB27" s="136"/>
      <c r="CEC27" s="136"/>
      <c r="CED27" s="136"/>
      <c r="CEE27" s="136"/>
      <c r="CEF27" s="136"/>
      <c r="CEG27" s="136"/>
      <c r="CEH27" s="136"/>
      <c r="CEI27" s="136"/>
      <c r="CEJ27" s="136"/>
      <c r="CEK27" s="136"/>
      <c r="CEL27" s="136"/>
      <c r="CEM27" s="136"/>
      <c r="CEN27" s="136"/>
      <c r="CEO27" s="136"/>
      <c r="CEP27" s="136"/>
      <c r="CEQ27" s="136"/>
      <c r="CER27" s="136"/>
      <c r="CES27" s="136"/>
      <c r="CET27" s="136"/>
      <c r="CEU27" s="136"/>
      <c r="CEV27" s="136"/>
      <c r="CEW27" s="136"/>
      <c r="CEX27" s="136"/>
      <c r="CEY27" s="136"/>
      <c r="CEZ27" s="136"/>
      <c r="CFA27" s="136"/>
      <c r="CFB27" s="136"/>
      <c r="CFC27" s="136"/>
      <c r="CFD27" s="136"/>
      <c r="CFE27" s="136"/>
      <c r="CFF27" s="136"/>
      <c r="CFG27" s="136"/>
      <c r="CFH27" s="136"/>
      <c r="CFI27" s="136"/>
      <c r="CFJ27" s="136"/>
      <c r="CFK27" s="136"/>
      <c r="CFL27" s="136"/>
      <c r="CFM27" s="136"/>
      <c r="CFN27" s="136"/>
      <c r="CFO27" s="136"/>
      <c r="CFP27" s="136"/>
      <c r="CFQ27" s="136"/>
      <c r="CFR27" s="136"/>
      <c r="CFS27" s="136"/>
      <c r="CFT27" s="136"/>
      <c r="CFU27" s="136"/>
      <c r="CFV27" s="136"/>
      <c r="CFW27" s="136"/>
      <c r="CFX27" s="136"/>
      <c r="CFY27" s="136"/>
      <c r="CFZ27" s="136"/>
      <c r="CGA27" s="136"/>
      <c r="CGB27" s="136"/>
      <c r="CGC27" s="136"/>
      <c r="CGD27" s="136"/>
      <c r="CGE27" s="136"/>
      <c r="CGF27" s="136"/>
      <c r="CGG27" s="136"/>
      <c r="CGH27" s="136"/>
      <c r="CGI27" s="136"/>
      <c r="CGJ27" s="136"/>
      <c r="CGK27" s="136"/>
      <c r="CGL27" s="136"/>
      <c r="CGM27" s="136"/>
      <c r="CGN27" s="136"/>
      <c r="CGO27" s="136"/>
      <c r="CGP27" s="136"/>
      <c r="CGQ27" s="136"/>
      <c r="CGR27" s="136"/>
      <c r="CGS27" s="136"/>
      <c r="CGT27" s="136"/>
      <c r="CGU27" s="136"/>
      <c r="CGV27" s="136"/>
      <c r="CGW27" s="136"/>
      <c r="CGX27" s="136"/>
      <c r="CGY27" s="136"/>
      <c r="CGZ27" s="136"/>
      <c r="CHA27" s="136"/>
      <c r="CHB27" s="136"/>
      <c r="CHC27" s="136"/>
      <c r="CHD27" s="136"/>
      <c r="CHE27" s="136"/>
      <c r="CHF27" s="136"/>
      <c r="CHG27" s="136"/>
      <c r="CHH27" s="136"/>
      <c r="CHI27" s="136"/>
      <c r="CHJ27" s="136"/>
      <c r="CHK27" s="136"/>
      <c r="CHL27" s="136"/>
      <c r="CHM27" s="136"/>
      <c r="CHN27" s="136"/>
      <c r="CHO27" s="136"/>
      <c r="CHP27" s="136"/>
      <c r="CHQ27" s="136"/>
      <c r="CHR27" s="136"/>
      <c r="CHS27" s="136"/>
      <c r="CHT27" s="136"/>
      <c r="CHU27" s="136"/>
      <c r="DPW27" s="136"/>
      <c r="DPX27" s="136"/>
      <c r="DPY27" s="136"/>
      <c r="DPZ27" s="136"/>
      <c r="DQA27" s="136"/>
      <c r="DQB27" s="136"/>
      <c r="DQC27" s="136"/>
      <c r="DQD27" s="136"/>
      <c r="DQE27" s="136"/>
      <c r="DQF27" s="136"/>
      <c r="DQG27" s="136"/>
      <c r="DQH27" s="136"/>
      <c r="DQI27" s="136"/>
      <c r="DQJ27" s="136"/>
      <c r="DQK27" s="136"/>
      <c r="DQL27" s="136"/>
      <c r="DQM27" s="136"/>
      <c r="DQN27" s="136"/>
      <c r="DQO27" s="136"/>
      <c r="DQP27" s="136"/>
      <c r="DQQ27" s="136"/>
      <c r="DQR27" s="136"/>
      <c r="DQS27" s="136"/>
      <c r="DQT27" s="136"/>
      <c r="DQU27" s="136"/>
      <c r="DQV27" s="136"/>
      <c r="DQW27" s="136"/>
      <c r="DQX27" s="136"/>
      <c r="DQY27" s="136"/>
      <c r="DQZ27" s="136"/>
      <c r="DRA27" s="136"/>
      <c r="DRB27" s="136"/>
      <c r="DRC27" s="136"/>
      <c r="DRD27" s="136"/>
      <c r="DRE27" s="136"/>
      <c r="DRF27" s="136"/>
      <c r="DRG27" s="136"/>
      <c r="DRH27" s="136"/>
      <c r="DRI27" s="136"/>
      <c r="DRJ27" s="136"/>
      <c r="DRK27" s="136"/>
      <c r="DRL27" s="136"/>
      <c r="DRM27" s="136"/>
      <c r="DRN27" s="136"/>
      <c r="DRO27" s="136"/>
      <c r="DRP27" s="136"/>
      <c r="DRQ27" s="136"/>
      <c r="DRR27" s="136"/>
      <c r="DRS27" s="136"/>
      <c r="DRT27" s="136"/>
      <c r="DRU27" s="136"/>
      <c r="DRV27" s="136"/>
      <c r="DRW27" s="136"/>
      <c r="DRX27" s="136"/>
      <c r="DRY27" s="136"/>
      <c r="DRZ27" s="136"/>
      <c r="DSA27" s="136"/>
      <c r="DSB27" s="136"/>
      <c r="DSC27" s="136"/>
      <c r="DSD27" s="136"/>
      <c r="DSE27" s="136"/>
      <c r="DSF27" s="136"/>
      <c r="DSG27" s="136"/>
      <c r="DSH27" s="136"/>
      <c r="DSI27" s="136"/>
      <c r="DSJ27" s="136"/>
      <c r="DSK27" s="136"/>
      <c r="DSL27" s="136"/>
      <c r="DSM27" s="136"/>
      <c r="DSN27" s="136"/>
      <c r="DSO27" s="136"/>
      <c r="DSP27" s="136"/>
      <c r="DSQ27" s="136"/>
      <c r="DSR27" s="136"/>
      <c r="DSS27" s="136"/>
      <c r="DST27" s="136"/>
      <c r="DSU27" s="136"/>
      <c r="DSV27" s="136"/>
      <c r="DSW27" s="136"/>
      <c r="DSX27" s="136"/>
      <c r="DSY27" s="136"/>
      <c r="DSZ27" s="136"/>
      <c r="DTA27" s="136"/>
      <c r="DTB27" s="136"/>
      <c r="DTC27" s="136"/>
      <c r="DTD27" s="136"/>
      <c r="DTE27" s="136"/>
      <c r="DTF27" s="136"/>
      <c r="DTG27" s="136"/>
      <c r="DTH27" s="136"/>
      <c r="DTI27" s="136"/>
      <c r="DTJ27" s="136"/>
      <c r="DTK27" s="136"/>
      <c r="DTL27" s="136"/>
      <c r="DTM27" s="136"/>
      <c r="DTN27" s="136"/>
      <c r="DTO27" s="136"/>
      <c r="DTP27" s="136"/>
      <c r="DTQ27" s="136"/>
      <c r="DTR27" s="136"/>
      <c r="DTS27" s="136"/>
      <c r="DTT27" s="136"/>
      <c r="DTU27" s="136"/>
      <c r="DTV27" s="136"/>
      <c r="DTW27" s="136"/>
      <c r="DTX27" s="136"/>
      <c r="DTY27" s="136"/>
      <c r="DTZ27" s="136"/>
      <c r="DUA27" s="136"/>
      <c r="DUB27" s="136"/>
      <c r="DUC27" s="136"/>
      <c r="DUD27" s="136"/>
      <c r="DUE27" s="136"/>
      <c r="DUF27" s="136"/>
      <c r="DUG27" s="136"/>
      <c r="DUH27" s="136"/>
      <c r="DUI27" s="136"/>
      <c r="DUJ27" s="136"/>
      <c r="DUK27" s="136"/>
      <c r="DUL27" s="136"/>
      <c r="DUM27" s="136"/>
      <c r="DUN27" s="136"/>
      <c r="DUO27" s="136"/>
      <c r="DUP27" s="136"/>
      <c r="DUQ27" s="136"/>
      <c r="DUR27" s="136"/>
      <c r="DUS27" s="136"/>
      <c r="DUT27" s="136"/>
      <c r="DUU27" s="136"/>
      <c r="DUV27" s="136"/>
      <c r="DUW27" s="136"/>
      <c r="DUX27" s="136"/>
      <c r="DUY27" s="136"/>
      <c r="DUZ27" s="136"/>
      <c r="DVA27" s="136"/>
      <c r="DVB27" s="136"/>
      <c r="DVC27" s="136"/>
      <c r="DVD27" s="136"/>
      <c r="DVE27" s="136"/>
      <c r="DVF27" s="136"/>
      <c r="DVG27" s="136"/>
      <c r="DVH27" s="136"/>
      <c r="DVI27" s="136"/>
      <c r="DVJ27" s="136"/>
      <c r="DVK27" s="136"/>
      <c r="DVL27" s="136"/>
      <c r="DVM27" s="136"/>
      <c r="DVN27" s="136"/>
      <c r="DVO27" s="136"/>
      <c r="DVP27" s="136"/>
      <c r="DVQ27" s="136"/>
      <c r="DVR27" s="136"/>
      <c r="DVS27" s="136"/>
      <c r="DVT27" s="136"/>
      <c r="DVU27" s="136"/>
      <c r="DVV27" s="136"/>
      <c r="DVW27" s="136"/>
      <c r="DVX27" s="136"/>
      <c r="DVY27" s="136"/>
      <c r="DVZ27" s="136"/>
      <c r="DWA27" s="136"/>
      <c r="DWB27" s="136"/>
      <c r="DWC27" s="136"/>
      <c r="DWD27" s="136"/>
      <c r="DWE27" s="136"/>
      <c r="DWF27" s="136"/>
      <c r="DWG27" s="136"/>
      <c r="DWH27" s="136"/>
      <c r="DWI27" s="136"/>
      <c r="DWJ27" s="136"/>
      <c r="DWK27" s="136"/>
      <c r="DWL27" s="136"/>
      <c r="DWM27" s="136"/>
      <c r="DWN27" s="136"/>
      <c r="DWO27" s="136"/>
      <c r="DWP27" s="136"/>
      <c r="DWQ27" s="136"/>
      <c r="DWR27" s="136"/>
      <c r="DWS27" s="136"/>
      <c r="DWT27" s="136"/>
      <c r="DWU27" s="136"/>
      <c r="DWV27" s="136"/>
      <c r="DWW27" s="136"/>
      <c r="DWX27" s="136"/>
      <c r="DWY27" s="136"/>
      <c r="DWZ27" s="136"/>
      <c r="DXA27" s="136"/>
      <c r="DXB27" s="136"/>
      <c r="DXC27" s="136"/>
      <c r="DXD27" s="136"/>
      <c r="DXE27" s="136"/>
      <c r="DXF27" s="136"/>
      <c r="DXG27" s="136"/>
      <c r="DXH27" s="136"/>
      <c r="DXI27" s="136"/>
      <c r="DXJ27" s="136"/>
      <c r="DXK27" s="136"/>
      <c r="DXL27" s="136"/>
      <c r="DXM27" s="136"/>
      <c r="DXN27" s="136"/>
      <c r="DXO27" s="136"/>
      <c r="DXP27" s="136"/>
      <c r="DXQ27" s="136"/>
      <c r="DXR27" s="136"/>
      <c r="DXS27" s="136"/>
      <c r="DXT27" s="136"/>
      <c r="DXU27" s="136"/>
      <c r="DXV27" s="136"/>
      <c r="DXW27" s="136"/>
      <c r="DXX27" s="136"/>
      <c r="DXY27" s="136"/>
      <c r="DXZ27" s="136"/>
      <c r="DYA27" s="136"/>
      <c r="DYB27" s="136"/>
      <c r="DYC27" s="136"/>
      <c r="DYD27" s="136"/>
      <c r="DYE27" s="136"/>
      <c r="DYF27" s="136"/>
      <c r="DYG27" s="136"/>
      <c r="DYH27" s="136"/>
      <c r="DYI27" s="136"/>
      <c r="DYJ27" s="136"/>
      <c r="DYK27" s="136"/>
      <c r="DYL27" s="136"/>
      <c r="DYM27" s="136"/>
      <c r="DYN27" s="136"/>
      <c r="DYO27" s="136"/>
      <c r="DYP27" s="136"/>
      <c r="DYQ27" s="136"/>
      <c r="DYR27" s="136"/>
      <c r="DYS27" s="136"/>
      <c r="DYT27" s="136"/>
      <c r="DYU27" s="136"/>
      <c r="DYV27" s="136"/>
      <c r="DYW27" s="136"/>
      <c r="DYX27" s="136"/>
      <c r="DYY27" s="136"/>
      <c r="DYZ27" s="136"/>
      <c r="DZA27" s="136"/>
      <c r="DZB27" s="136"/>
      <c r="DZC27" s="136"/>
      <c r="DZD27" s="136"/>
      <c r="DZE27" s="136"/>
      <c r="DZF27" s="136"/>
      <c r="DZG27" s="136"/>
      <c r="DZH27" s="136"/>
      <c r="DZI27" s="136"/>
      <c r="DZJ27" s="136"/>
      <c r="DZK27" s="136"/>
      <c r="DZL27" s="136"/>
      <c r="DZM27" s="136"/>
      <c r="DZN27" s="136"/>
      <c r="DZO27" s="136"/>
      <c r="DZP27" s="136"/>
      <c r="DZQ27" s="136"/>
      <c r="DZR27" s="136"/>
      <c r="DZS27" s="136"/>
      <c r="DZT27" s="136"/>
      <c r="DZU27" s="136"/>
      <c r="DZV27" s="136"/>
      <c r="DZW27" s="136"/>
      <c r="DZX27" s="136"/>
      <c r="DZY27" s="136"/>
      <c r="DZZ27" s="136"/>
      <c r="EAA27" s="136"/>
      <c r="EAB27" s="136"/>
      <c r="EAC27" s="136"/>
      <c r="EAD27" s="136"/>
      <c r="EAE27" s="136"/>
      <c r="EAF27" s="136"/>
      <c r="EAG27" s="136"/>
      <c r="EAH27" s="136"/>
      <c r="EAI27" s="136"/>
      <c r="EAJ27" s="136"/>
      <c r="EAK27" s="136"/>
      <c r="EAL27" s="136"/>
      <c r="EAM27" s="136"/>
      <c r="EAN27" s="136"/>
      <c r="EAO27" s="136"/>
      <c r="EAP27" s="136"/>
      <c r="EAQ27" s="136"/>
      <c r="EAR27" s="136"/>
      <c r="EAS27" s="136"/>
      <c r="EAT27" s="136"/>
      <c r="EAU27" s="136"/>
      <c r="EAV27" s="136"/>
      <c r="EAW27" s="136"/>
      <c r="EAX27" s="136"/>
      <c r="EAY27" s="136"/>
      <c r="EAZ27" s="136"/>
      <c r="EBA27" s="136"/>
      <c r="EBB27" s="136"/>
      <c r="EBC27" s="136"/>
      <c r="EBD27" s="136"/>
      <c r="EBE27" s="136"/>
      <c r="EBF27" s="136"/>
      <c r="EBG27" s="136"/>
      <c r="EBH27" s="136"/>
      <c r="EBI27" s="136"/>
      <c r="EBJ27" s="136"/>
      <c r="EBK27" s="136"/>
      <c r="EBL27" s="136"/>
      <c r="EBM27" s="136"/>
      <c r="EBN27" s="136"/>
      <c r="EBO27" s="136"/>
      <c r="EBP27" s="136"/>
      <c r="EBQ27" s="136"/>
      <c r="EBR27" s="136"/>
      <c r="EBS27" s="136"/>
      <c r="EBT27" s="136"/>
      <c r="EBU27" s="136"/>
      <c r="EBV27" s="136"/>
      <c r="EBW27" s="136"/>
      <c r="EBX27" s="136"/>
      <c r="EBY27" s="136"/>
      <c r="EBZ27" s="136"/>
      <c r="ECA27" s="136"/>
      <c r="ECB27" s="136"/>
      <c r="ECC27" s="136"/>
      <c r="ECD27" s="136"/>
      <c r="ECE27" s="136"/>
      <c r="ECF27" s="136"/>
      <c r="ECG27" s="136"/>
      <c r="ECH27" s="136"/>
      <c r="ECI27" s="136"/>
      <c r="ECJ27" s="136"/>
      <c r="ECK27" s="136"/>
      <c r="ECL27" s="136"/>
      <c r="ECM27" s="136"/>
      <c r="ECN27" s="136"/>
      <c r="ECO27" s="136"/>
      <c r="ECP27" s="136"/>
      <c r="ECQ27" s="136"/>
      <c r="ECR27" s="136"/>
      <c r="ECS27" s="136"/>
      <c r="ECT27" s="136"/>
      <c r="ECU27" s="136"/>
      <c r="ECV27" s="136"/>
      <c r="ECW27" s="136"/>
      <c r="ECX27" s="136"/>
      <c r="ECY27" s="136"/>
      <c r="ECZ27" s="136"/>
      <c r="EDA27" s="136"/>
      <c r="EDB27" s="136"/>
      <c r="EDC27" s="136"/>
      <c r="EDD27" s="136"/>
      <c r="EDE27" s="136"/>
      <c r="EDF27" s="136"/>
      <c r="EDG27" s="136"/>
      <c r="EDH27" s="136"/>
      <c r="EDI27" s="136"/>
      <c r="EDJ27" s="136"/>
      <c r="EDK27" s="136"/>
      <c r="EDL27" s="136"/>
      <c r="EDM27" s="136"/>
      <c r="EDN27" s="136"/>
      <c r="EDO27" s="136"/>
      <c r="EDP27" s="136"/>
      <c r="EDQ27" s="136"/>
      <c r="EDR27" s="136"/>
      <c r="EDS27" s="136"/>
      <c r="EDT27" s="136"/>
      <c r="EDU27" s="136"/>
      <c r="EDV27" s="136"/>
      <c r="EDW27" s="136"/>
      <c r="EDX27" s="136"/>
      <c r="EDY27" s="136"/>
      <c r="EDZ27" s="136"/>
      <c r="EEA27" s="136"/>
      <c r="EEB27" s="136"/>
      <c r="EEC27" s="136"/>
      <c r="EED27" s="136"/>
      <c r="EEE27" s="136"/>
      <c r="EEF27" s="136"/>
      <c r="EEG27" s="136"/>
      <c r="EEH27" s="136"/>
      <c r="EEI27" s="136"/>
      <c r="EEJ27" s="136"/>
      <c r="EEK27" s="136"/>
      <c r="EEL27" s="136"/>
      <c r="EEM27" s="136"/>
      <c r="EEN27" s="136"/>
      <c r="EEO27" s="136"/>
      <c r="EEP27" s="136"/>
      <c r="EEQ27" s="136"/>
      <c r="EER27" s="136"/>
      <c r="EES27" s="136"/>
      <c r="EET27" s="136"/>
      <c r="EEU27" s="136"/>
      <c r="EEV27" s="136"/>
      <c r="EEW27" s="136"/>
      <c r="EEX27" s="136"/>
      <c r="EEY27" s="136"/>
      <c r="EEZ27" s="136"/>
      <c r="EFA27" s="136"/>
      <c r="EFB27" s="136"/>
      <c r="EFC27" s="136"/>
      <c r="EFD27" s="136"/>
      <c r="EFE27" s="136"/>
      <c r="EFF27" s="136"/>
      <c r="EFG27" s="136"/>
      <c r="EFH27" s="136"/>
      <c r="EFI27" s="136"/>
      <c r="EFJ27" s="136"/>
      <c r="EFK27" s="136"/>
      <c r="EFL27" s="136"/>
      <c r="EFM27" s="136"/>
      <c r="EFN27" s="136"/>
      <c r="EFO27" s="136"/>
      <c r="EFP27" s="136"/>
      <c r="EFQ27" s="136"/>
      <c r="EFR27" s="136"/>
      <c r="EFS27" s="136"/>
      <c r="EFT27" s="136"/>
      <c r="EFU27" s="136"/>
      <c r="EFV27" s="136"/>
      <c r="EFW27" s="136"/>
      <c r="EFX27" s="136"/>
      <c r="EFY27" s="136"/>
      <c r="EFZ27" s="136"/>
      <c r="EGA27" s="136"/>
      <c r="EGB27" s="136"/>
      <c r="EGC27" s="136"/>
      <c r="EGD27" s="136"/>
      <c r="EGE27" s="136"/>
      <c r="EGF27" s="136"/>
      <c r="EGG27" s="136"/>
      <c r="EGH27" s="136"/>
      <c r="EGI27" s="136"/>
      <c r="EGJ27" s="136"/>
      <c r="EGK27" s="136"/>
      <c r="EGL27" s="136"/>
      <c r="EGM27" s="136"/>
      <c r="EGN27" s="136"/>
      <c r="EGO27" s="136"/>
      <c r="EGP27" s="136"/>
      <c r="EGQ27" s="136"/>
      <c r="EGR27" s="136"/>
      <c r="EGS27" s="136"/>
      <c r="EGT27" s="136"/>
      <c r="EGU27" s="136"/>
      <c r="EGV27" s="136"/>
      <c r="EGW27" s="136"/>
      <c r="EGX27" s="136"/>
      <c r="EGY27" s="136"/>
      <c r="EGZ27" s="136"/>
      <c r="EHA27" s="136"/>
      <c r="EHB27" s="136"/>
      <c r="EHC27" s="136"/>
      <c r="EHD27" s="136"/>
      <c r="EHE27" s="136"/>
      <c r="EHF27" s="136"/>
      <c r="EHG27" s="136"/>
      <c r="EHH27" s="136"/>
      <c r="EHI27" s="136"/>
      <c r="EHJ27" s="136"/>
      <c r="EHK27" s="136"/>
      <c r="EHL27" s="136"/>
      <c r="EHM27" s="136"/>
      <c r="EHN27" s="136"/>
      <c r="EHO27" s="136"/>
      <c r="EHP27" s="136"/>
      <c r="EHQ27" s="136"/>
      <c r="EHR27" s="136"/>
      <c r="EHS27" s="136"/>
      <c r="EHT27" s="136"/>
      <c r="EHU27" s="136"/>
      <c r="EHV27" s="136"/>
      <c r="EHW27" s="136"/>
      <c r="EHX27" s="136"/>
      <c r="EHY27" s="136"/>
      <c r="EHZ27" s="136"/>
      <c r="EIA27" s="136"/>
      <c r="EIB27" s="136"/>
      <c r="EIC27" s="136"/>
      <c r="EID27" s="136"/>
      <c r="EIE27" s="136"/>
      <c r="EIF27" s="136"/>
      <c r="EIG27" s="136"/>
      <c r="EIH27" s="136"/>
      <c r="EII27" s="136"/>
      <c r="EIJ27" s="136"/>
      <c r="EIK27" s="136"/>
      <c r="EIL27" s="136"/>
      <c r="EIM27" s="136"/>
      <c r="EIN27" s="136"/>
      <c r="EIO27" s="136"/>
      <c r="EIP27" s="136"/>
      <c r="EIQ27" s="136"/>
      <c r="EIR27" s="136"/>
      <c r="EIS27" s="136"/>
      <c r="EIT27" s="136"/>
      <c r="EIU27" s="136"/>
      <c r="EIV27" s="136"/>
      <c r="EIW27" s="136"/>
      <c r="EIX27" s="136"/>
      <c r="EIY27" s="136"/>
      <c r="EIZ27" s="136"/>
      <c r="EJA27" s="136"/>
      <c r="EJB27" s="136"/>
      <c r="EJC27" s="136"/>
      <c r="EJD27" s="136"/>
      <c r="EJE27" s="136"/>
      <c r="EJF27" s="136"/>
      <c r="EJG27" s="136"/>
      <c r="EJH27" s="136"/>
      <c r="EJI27" s="136"/>
      <c r="EJJ27" s="136"/>
      <c r="EJK27" s="136"/>
      <c r="EJL27" s="136"/>
      <c r="EJM27" s="136"/>
      <c r="EJN27" s="136"/>
      <c r="EJO27" s="136"/>
      <c r="EJP27" s="136"/>
      <c r="EJQ27" s="136"/>
      <c r="EJR27" s="136"/>
      <c r="EJS27" s="136"/>
      <c r="EJT27" s="136"/>
      <c r="EJU27" s="136"/>
      <c r="EJV27" s="136"/>
      <c r="EJW27" s="136"/>
      <c r="EJX27" s="136"/>
      <c r="EJY27" s="136"/>
      <c r="EJZ27" s="136"/>
      <c r="EKA27" s="136"/>
      <c r="EKB27" s="136"/>
      <c r="EKC27" s="136"/>
      <c r="EKD27" s="136"/>
      <c r="EKE27" s="136"/>
      <c r="EKF27" s="136"/>
      <c r="EKG27" s="136"/>
      <c r="EKH27" s="136"/>
      <c r="EKI27" s="136"/>
      <c r="EKJ27" s="136"/>
      <c r="EKK27" s="136"/>
      <c r="EKL27" s="136"/>
      <c r="EKM27" s="136"/>
      <c r="EKN27" s="136"/>
      <c r="EKO27" s="136"/>
      <c r="EKP27" s="136"/>
      <c r="EKQ27" s="136"/>
      <c r="EKR27" s="136"/>
      <c r="EKS27" s="136"/>
      <c r="EKT27" s="136"/>
      <c r="EKU27" s="136"/>
      <c r="EKV27" s="136"/>
      <c r="EKW27" s="136"/>
      <c r="EKX27" s="136"/>
      <c r="EKY27" s="136"/>
      <c r="EKZ27" s="136"/>
      <c r="ELA27" s="136"/>
      <c r="ELB27" s="136"/>
      <c r="ELC27" s="136"/>
      <c r="ELD27" s="136"/>
      <c r="ELE27" s="136"/>
      <c r="ELF27" s="136"/>
      <c r="ELG27" s="136"/>
      <c r="ELH27" s="136"/>
      <c r="ELI27" s="136"/>
      <c r="ELJ27" s="136"/>
      <c r="ELK27" s="136"/>
      <c r="ELL27" s="136"/>
      <c r="ELM27" s="136"/>
      <c r="ELN27" s="136"/>
      <c r="ELO27" s="136"/>
      <c r="ELP27" s="136"/>
      <c r="ELQ27" s="136"/>
      <c r="ELR27" s="136"/>
      <c r="ELS27" s="136"/>
      <c r="ELT27" s="136"/>
      <c r="ELU27" s="136"/>
      <c r="ELV27" s="136"/>
      <c r="ELW27" s="136"/>
      <c r="ELX27" s="136"/>
      <c r="ELY27" s="136"/>
      <c r="ELZ27" s="136"/>
      <c r="EMA27" s="136"/>
      <c r="EMB27" s="136"/>
      <c r="EMC27" s="136"/>
      <c r="EMD27" s="136"/>
      <c r="EME27" s="136"/>
      <c r="EMF27" s="136"/>
      <c r="EMG27" s="136"/>
      <c r="EMH27" s="136"/>
      <c r="EMI27" s="136"/>
      <c r="EMJ27" s="136"/>
      <c r="EMK27" s="136"/>
      <c r="EML27" s="136"/>
      <c r="EMM27" s="136"/>
      <c r="EMN27" s="136"/>
      <c r="EMO27" s="136"/>
      <c r="EMP27" s="136"/>
      <c r="EMQ27" s="136"/>
      <c r="EMR27" s="136"/>
      <c r="EMS27" s="136"/>
      <c r="EMT27" s="136"/>
      <c r="EMU27" s="136"/>
      <c r="EMV27" s="136"/>
      <c r="EMW27" s="136"/>
      <c r="EMX27" s="136"/>
      <c r="EMY27" s="136"/>
      <c r="EMZ27" s="136"/>
      <c r="ENA27" s="136"/>
      <c r="ENB27" s="136"/>
      <c r="ENC27" s="136"/>
      <c r="END27" s="136"/>
      <c r="ENE27" s="136"/>
      <c r="ENF27" s="136"/>
      <c r="ENG27" s="136"/>
      <c r="ENH27" s="136"/>
      <c r="ENI27" s="136"/>
      <c r="ENJ27" s="136"/>
      <c r="ENK27" s="136"/>
      <c r="ENL27" s="136"/>
      <c r="ENM27" s="136"/>
      <c r="ENN27" s="136"/>
      <c r="ENO27" s="136"/>
      <c r="ENP27" s="136"/>
      <c r="ENQ27" s="136"/>
      <c r="ENR27" s="136"/>
      <c r="ENS27" s="136"/>
      <c r="ENT27" s="136"/>
      <c r="ENU27" s="136"/>
      <c r="ENV27" s="136"/>
      <c r="ENW27" s="136"/>
      <c r="ENX27" s="136"/>
      <c r="ENY27" s="136"/>
      <c r="ENZ27" s="136"/>
      <c r="EOA27" s="136"/>
      <c r="EOB27" s="136"/>
      <c r="EOC27" s="136"/>
      <c r="EOD27" s="136"/>
      <c r="EOE27" s="136"/>
      <c r="EOF27" s="136"/>
      <c r="EOG27" s="136"/>
      <c r="EOH27" s="136"/>
      <c r="EOI27" s="136"/>
      <c r="EOJ27" s="136"/>
      <c r="EOK27" s="136"/>
      <c r="EOL27" s="136"/>
      <c r="EOM27" s="136"/>
      <c r="EON27" s="136"/>
      <c r="EOO27" s="136"/>
      <c r="EOP27" s="136"/>
      <c r="EOQ27" s="136"/>
      <c r="EOR27" s="136"/>
      <c r="EOS27" s="136"/>
      <c r="EOT27" s="136"/>
      <c r="EOU27" s="136"/>
      <c r="EOV27" s="136"/>
      <c r="EOW27" s="136"/>
      <c r="EOX27" s="136"/>
      <c r="EOY27" s="136"/>
      <c r="EOZ27" s="136"/>
      <c r="EPA27" s="136"/>
      <c r="EPB27" s="136"/>
      <c r="EPC27" s="136"/>
      <c r="EPD27" s="136"/>
      <c r="EPE27" s="136"/>
      <c r="EPF27" s="136"/>
      <c r="EPG27" s="136"/>
      <c r="EPH27" s="136"/>
      <c r="EPI27" s="136"/>
      <c r="EPJ27" s="136"/>
      <c r="EPK27" s="136"/>
      <c r="EPL27" s="136"/>
      <c r="EPM27" s="136"/>
      <c r="EPN27" s="136"/>
      <c r="EPO27" s="136"/>
      <c r="EPP27" s="136"/>
      <c r="EPQ27" s="136"/>
      <c r="EPR27" s="136"/>
      <c r="EPS27" s="136"/>
      <c r="EPT27" s="136"/>
      <c r="EPU27" s="136"/>
      <c r="EPV27" s="136"/>
      <c r="EPW27" s="136"/>
      <c r="EPX27" s="136"/>
      <c r="EPY27" s="136"/>
      <c r="EPZ27" s="136"/>
      <c r="EQA27" s="136"/>
      <c r="EQB27" s="136"/>
      <c r="EQC27" s="136"/>
      <c r="EQD27" s="136"/>
      <c r="EQE27" s="136"/>
      <c r="EQF27" s="136"/>
      <c r="EQG27" s="136"/>
      <c r="EQH27" s="136"/>
      <c r="EQI27" s="136"/>
      <c r="EQJ27" s="136"/>
      <c r="EQK27" s="136"/>
      <c r="EQL27" s="136"/>
      <c r="EQM27" s="136"/>
      <c r="EQN27" s="136"/>
      <c r="EQO27" s="136"/>
      <c r="EQP27" s="136"/>
      <c r="EQQ27" s="136"/>
      <c r="EQR27" s="136"/>
      <c r="EQS27" s="136"/>
      <c r="EQT27" s="136"/>
      <c r="EQU27" s="136"/>
      <c r="EQV27" s="136"/>
      <c r="EQW27" s="136"/>
      <c r="EQX27" s="136"/>
      <c r="EQY27" s="136"/>
      <c r="EQZ27" s="136"/>
      <c r="ERA27" s="136"/>
      <c r="ERB27" s="136"/>
      <c r="ERC27" s="136"/>
      <c r="ERD27" s="136"/>
      <c r="ERE27" s="136"/>
      <c r="ERF27" s="136"/>
      <c r="ERG27" s="136"/>
      <c r="ERH27" s="136"/>
      <c r="ERI27" s="136"/>
      <c r="ERJ27" s="136"/>
      <c r="ERK27" s="136"/>
      <c r="ERL27" s="136"/>
      <c r="ERM27" s="136"/>
      <c r="ERN27" s="136"/>
      <c r="ERO27" s="136"/>
      <c r="ERP27" s="136"/>
      <c r="ERQ27" s="136"/>
      <c r="ERR27" s="136"/>
      <c r="ERS27" s="136"/>
      <c r="ERT27" s="136"/>
      <c r="ERU27" s="136"/>
      <c r="ERV27" s="136"/>
      <c r="ERW27" s="136"/>
      <c r="ERX27" s="136"/>
      <c r="ERY27" s="136"/>
      <c r="ERZ27" s="136"/>
      <c r="ESA27" s="136"/>
      <c r="ESB27" s="136"/>
      <c r="ESC27" s="136"/>
      <c r="ESD27" s="136"/>
      <c r="ESE27" s="136"/>
      <c r="ESF27" s="136"/>
      <c r="ESG27" s="136"/>
      <c r="ESH27" s="136"/>
      <c r="ESI27" s="136"/>
      <c r="ESJ27" s="136"/>
      <c r="ESK27" s="136"/>
      <c r="ESL27" s="136"/>
      <c r="ESM27" s="136"/>
      <c r="ESN27" s="136"/>
      <c r="ESO27" s="136"/>
      <c r="ESP27" s="136"/>
      <c r="ESQ27" s="136"/>
      <c r="ESR27" s="136"/>
      <c r="ESS27" s="136"/>
      <c r="EST27" s="136"/>
      <c r="ESU27" s="136"/>
      <c r="ESV27" s="136"/>
      <c r="ESW27" s="136"/>
      <c r="ESX27" s="136"/>
      <c r="ESY27" s="136"/>
      <c r="ESZ27" s="136"/>
      <c r="ETA27" s="136"/>
      <c r="ETB27" s="136"/>
      <c r="ETC27" s="136"/>
      <c r="ETD27" s="136"/>
      <c r="ETE27" s="136"/>
      <c r="ETF27" s="136"/>
      <c r="ETG27" s="136"/>
      <c r="ETH27" s="136"/>
      <c r="ETI27" s="136"/>
      <c r="ETJ27" s="136"/>
      <c r="ETK27" s="136"/>
      <c r="ETL27" s="136"/>
      <c r="ETM27" s="136"/>
      <c r="ETN27" s="136"/>
      <c r="ETO27" s="136"/>
      <c r="ETP27" s="136"/>
      <c r="ETQ27" s="136"/>
      <c r="ETR27" s="136"/>
      <c r="ETS27" s="136"/>
      <c r="ETT27" s="136"/>
      <c r="ETU27" s="136"/>
      <c r="ETV27" s="136"/>
      <c r="ETW27" s="136"/>
      <c r="ETX27" s="136"/>
      <c r="ETY27" s="136"/>
      <c r="ETZ27" s="136"/>
      <c r="EUA27" s="136"/>
      <c r="EUB27" s="136"/>
      <c r="EUC27" s="136"/>
      <c r="EUD27" s="136"/>
      <c r="EUE27" s="136"/>
      <c r="EUF27" s="136"/>
      <c r="EUG27" s="136"/>
      <c r="EUH27" s="136"/>
      <c r="EUI27" s="136"/>
      <c r="EUJ27" s="136"/>
      <c r="EUK27" s="136"/>
      <c r="EUL27" s="136"/>
      <c r="EUM27" s="136"/>
      <c r="EUN27" s="136"/>
      <c r="EUO27" s="136"/>
      <c r="EUP27" s="136"/>
      <c r="EUQ27" s="136"/>
      <c r="EUR27" s="136"/>
      <c r="EUS27" s="136"/>
      <c r="EUT27" s="136"/>
      <c r="EUU27" s="136"/>
      <c r="EUV27" s="136"/>
      <c r="EUW27" s="136"/>
      <c r="EUX27" s="136"/>
      <c r="EUY27" s="136"/>
      <c r="EUZ27" s="136"/>
      <c r="EVA27" s="136"/>
      <c r="EVB27" s="136"/>
      <c r="EVC27" s="136"/>
      <c r="EVD27" s="136"/>
      <c r="EVE27" s="136"/>
      <c r="EVF27" s="136"/>
      <c r="EVG27" s="136"/>
      <c r="EVH27" s="136"/>
      <c r="EVI27" s="136"/>
      <c r="EVJ27" s="136"/>
      <c r="EVK27" s="136"/>
      <c r="EVL27" s="136"/>
      <c r="EVM27" s="136"/>
      <c r="EVN27" s="136"/>
      <c r="EVO27" s="136"/>
      <c r="EVP27" s="136"/>
      <c r="EVQ27" s="136"/>
      <c r="EVR27" s="136"/>
      <c r="EVS27" s="136"/>
      <c r="EVT27" s="136"/>
      <c r="EVU27" s="136"/>
      <c r="EVV27" s="136"/>
      <c r="EVW27" s="136"/>
      <c r="EVX27" s="136"/>
      <c r="EVY27" s="136"/>
      <c r="EVZ27" s="136"/>
      <c r="EWA27" s="136"/>
      <c r="EWB27" s="136"/>
      <c r="EWC27" s="136"/>
      <c r="EWD27" s="136"/>
      <c r="EWE27" s="136"/>
      <c r="EWF27" s="136"/>
      <c r="EWG27" s="136"/>
      <c r="EWH27" s="136"/>
      <c r="EWI27" s="136"/>
      <c r="EWJ27" s="136"/>
      <c r="EWK27" s="136"/>
      <c r="EWL27" s="136"/>
      <c r="EWM27" s="136"/>
      <c r="EWN27" s="136"/>
      <c r="EWO27" s="136"/>
      <c r="EWP27" s="136"/>
      <c r="EWQ27" s="136"/>
      <c r="EWR27" s="136"/>
      <c r="EWS27" s="136"/>
      <c r="EWT27" s="136"/>
      <c r="EWU27" s="136"/>
      <c r="EWV27" s="136"/>
      <c r="EWW27" s="136"/>
      <c r="EWX27" s="136"/>
      <c r="EWY27" s="136"/>
      <c r="EWZ27" s="136"/>
      <c r="EXA27" s="136"/>
      <c r="EXB27" s="136"/>
      <c r="EXC27" s="136"/>
      <c r="EXD27" s="136"/>
      <c r="EXE27" s="136"/>
      <c r="EXF27" s="136"/>
      <c r="EXG27" s="136"/>
      <c r="EXH27" s="136"/>
      <c r="EXI27" s="136"/>
      <c r="EXJ27" s="136"/>
      <c r="EXK27" s="136"/>
      <c r="EXL27" s="136"/>
      <c r="EXM27" s="136"/>
      <c r="EXN27" s="136"/>
      <c r="EXO27" s="136"/>
      <c r="EXP27" s="136"/>
      <c r="EXQ27" s="136"/>
      <c r="EXR27" s="136"/>
      <c r="EXS27" s="136"/>
      <c r="EXT27" s="136"/>
      <c r="EXU27" s="136"/>
      <c r="EXV27" s="136"/>
      <c r="EXW27" s="136"/>
      <c r="EXX27" s="136"/>
      <c r="EXY27" s="136"/>
      <c r="EXZ27" s="136"/>
      <c r="EYA27" s="136"/>
      <c r="EYB27" s="136"/>
      <c r="EYC27" s="136"/>
      <c r="EYD27" s="136"/>
      <c r="EYE27" s="136"/>
      <c r="EYF27" s="136"/>
      <c r="EYG27" s="136"/>
      <c r="EYH27" s="136"/>
      <c r="EYI27" s="136"/>
      <c r="EYJ27" s="136"/>
      <c r="EYK27" s="136"/>
      <c r="EYL27" s="136"/>
      <c r="EYM27" s="136"/>
      <c r="EYN27" s="136"/>
      <c r="EYO27" s="136"/>
      <c r="EYP27" s="136"/>
      <c r="EYQ27" s="136"/>
      <c r="EYR27" s="136"/>
      <c r="EYS27" s="136"/>
      <c r="EYT27" s="136"/>
      <c r="EYU27" s="136"/>
      <c r="EYV27" s="136"/>
      <c r="EYW27" s="136"/>
      <c r="EYX27" s="136"/>
      <c r="EYY27" s="136"/>
      <c r="EYZ27" s="136"/>
      <c r="EZA27" s="136"/>
      <c r="EZB27" s="136"/>
      <c r="EZC27" s="136"/>
      <c r="EZD27" s="136"/>
      <c r="EZE27" s="136"/>
      <c r="EZF27" s="136"/>
      <c r="EZG27" s="136"/>
      <c r="EZH27" s="136"/>
      <c r="EZI27" s="136"/>
      <c r="EZJ27" s="136"/>
      <c r="EZK27" s="136"/>
      <c r="EZL27" s="136"/>
      <c r="EZM27" s="136"/>
      <c r="EZN27" s="136"/>
      <c r="EZO27" s="136"/>
      <c r="EZP27" s="136"/>
      <c r="EZQ27" s="136"/>
      <c r="EZR27" s="136"/>
      <c r="EZS27" s="136"/>
      <c r="EZT27" s="136"/>
      <c r="EZU27" s="136"/>
      <c r="EZV27" s="136"/>
      <c r="EZW27" s="136"/>
      <c r="EZX27" s="136"/>
      <c r="EZY27" s="136"/>
      <c r="EZZ27" s="136"/>
      <c r="FAA27" s="136"/>
      <c r="FAB27" s="136"/>
      <c r="FAC27" s="136"/>
      <c r="FAD27" s="136"/>
      <c r="FAE27" s="136"/>
      <c r="FAF27" s="136"/>
      <c r="FAG27" s="136"/>
      <c r="FAH27" s="136"/>
      <c r="FAI27" s="136"/>
      <c r="FAJ27" s="136"/>
      <c r="FAK27" s="136"/>
      <c r="FAL27" s="136"/>
      <c r="FAM27" s="136"/>
      <c r="FAN27" s="136"/>
      <c r="FAO27" s="136"/>
      <c r="FAP27" s="136"/>
      <c r="FAQ27" s="136"/>
      <c r="FAR27" s="136"/>
      <c r="FAS27" s="136"/>
      <c r="FAT27" s="136"/>
      <c r="FAU27" s="136"/>
      <c r="FAV27" s="136"/>
      <c r="FAW27" s="136"/>
      <c r="FAX27" s="136"/>
      <c r="FAY27" s="136"/>
      <c r="FAZ27" s="136"/>
      <c r="FBA27" s="136"/>
      <c r="FBB27" s="136"/>
      <c r="FBC27" s="136"/>
      <c r="FBD27" s="136"/>
      <c r="FBE27" s="136"/>
      <c r="FBF27" s="136"/>
      <c r="FBG27" s="136"/>
      <c r="FBH27" s="136"/>
      <c r="FBI27" s="136"/>
      <c r="FBJ27" s="136"/>
      <c r="FBK27" s="136"/>
      <c r="FBL27" s="136"/>
      <c r="FBM27" s="136"/>
      <c r="FBN27" s="136"/>
      <c r="FBO27" s="136"/>
      <c r="FBP27" s="136"/>
      <c r="FBQ27" s="136"/>
      <c r="FBR27" s="136"/>
      <c r="FBS27" s="136"/>
      <c r="FBT27" s="136"/>
      <c r="FBU27" s="136"/>
      <c r="FBV27" s="136"/>
      <c r="FBW27" s="136"/>
      <c r="FBX27" s="136"/>
      <c r="FBY27" s="136"/>
      <c r="FBZ27" s="136"/>
      <c r="FCA27" s="136"/>
      <c r="FCB27" s="136"/>
      <c r="FCC27" s="136"/>
      <c r="FCD27" s="136"/>
      <c r="FCE27" s="136"/>
      <c r="FCF27" s="136"/>
      <c r="FCG27" s="136"/>
      <c r="FCH27" s="136"/>
      <c r="FCI27" s="136"/>
      <c r="FCJ27" s="136"/>
      <c r="FCK27" s="136"/>
      <c r="FCL27" s="136"/>
      <c r="FCM27" s="136"/>
      <c r="FCN27" s="136"/>
      <c r="FCO27" s="136"/>
      <c r="FCP27" s="136"/>
      <c r="FCQ27" s="136"/>
      <c r="FCR27" s="136"/>
      <c r="FCS27" s="136"/>
      <c r="FCT27" s="136"/>
      <c r="FCU27" s="136"/>
      <c r="FCV27" s="136"/>
      <c r="FCW27" s="136"/>
      <c r="FCX27" s="136"/>
      <c r="FCY27" s="136"/>
      <c r="FCZ27" s="136"/>
      <c r="FDA27" s="136"/>
      <c r="FDB27" s="136"/>
      <c r="FDC27" s="136"/>
      <c r="FDD27" s="136"/>
      <c r="FDE27" s="136"/>
      <c r="FDF27" s="136"/>
      <c r="FDG27" s="136"/>
      <c r="FDH27" s="136"/>
      <c r="FDI27" s="136"/>
      <c r="FDJ27" s="136"/>
      <c r="FDK27" s="136"/>
      <c r="FDL27" s="136"/>
      <c r="FDM27" s="136"/>
      <c r="FDN27" s="136"/>
      <c r="FDO27" s="136"/>
      <c r="FDP27" s="136"/>
      <c r="FDQ27" s="136"/>
      <c r="FDR27" s="136"/>
      <c r="FDS27" s="136"/>
      <c r="FDT27" s="136"/>
      <c r="FDU27" s="136"/>
      <c r="FDV27" s="136"/>
      <c r="FDW27" s="136"/>
      <c r="FDX27" s="136"/>
      <c r="FDY27" s="136"/>
      <c r="FDZ27" s="136"/>
      <c r="FEA27" s="136"/>
      <c r="FEB27" s="136"/>
      <c r="FEC27" s="136"/>
      <c r="FED27" s="136"/>
      <c r="FEE27" s="136"/>
      <c r="FEF27" s="136"/>
      <c r="FEG27" s="136"/>
      <c r="FEH27" s="136"/>
      <c r="FEI27" s="136"/>
      <c r="FEJ27" s="136"/>
      <c r="FEK27" s="136"/>
      <c r="FEL27" s="136"/>
      <c r="FEM27" s="136"/>
      <c r="FEN27" s="136"/>
      <c r="FEO27" s="136"/>
      <c r="FEP27" s="136"/>
      <c r="FEQ27" s="136"/>
      <c r="FER27" s="136"/>
      <c r="FES27" s="136"/>
      <c r="FET27" s="136"/>
      <c r="FEU27" s="136"/>
      <c r="FEV27" s="136"/>
      <c r="FEW27" s="136"/>
      <c r="FEX27" s="136"/>
      <c r="FEY27" s="136"/>
      <c r="FEZ27" s="136"/>
      <c r="FFA27" s="136"/>
      <c r="FFB27" s="136"/>
      <c r="FFC27" s="136"/>
      <c r="FFD27" s="136"/>
      <c r="FFE27" s="136"/>
      <c r="FFF27" s="136"/>
      <c r="FFG27" s="136"/>
      <c r="FFH27" s="136"/>
      <c r="FFI27" s="136"/>
      <c r="FFJ27" s="136"/>
      <c r="FFK27" s="136"/>
      <c r="FFL27" s="136"/>
      <c r="FFM27" s="136"/>
      <c r="FFN27" s="136"/>
      <c r="FFO27" s="136"/>
      <c r="FFP27" s="136"/>
      <c r="FFQ27" s="136"/>
      <c r="FFR27" s="136"/>
      <c r="FFS27" s="136"/>
      <c r="FFT27" s="136"/>
      <c r="FFU27" s="136"/>
      <c r="FFV27" s="136"/>
      <c r="FFW27" s="136"/>
      <c r="FFX27" s="136"/>
      <c r="FFY27" s="136"/>
      <c r="FFZ27" s="136"/>
      <c r="FGA27" s="136"/>
      <c r="FGB27" s="136"/>
      <c r="FGC27" s="136"/>
      <c r="FGD27" s="136"/>
      <c r="FGE27" s="136"/>
      <c r="FGF27" s="136"/>
      <c r="FGG27" s="136"/>
      <c r="FGH27" s="136"/>
      <c r="FGI27" s="136"/>
      <c r="FGJ27" s="136"/>
      <c r="FGK27" s="136"/>
      <c r="FGL27" s="136"/>
      <c r="FGM27" s="136"/>
      <c r="FGN27" s="136"/>
      <c r="FGO27" s="136"/>
      <c r="FGP27" s="136"/>
      <c r="FGQ27" s="136"/>
      <c r="FGR27" s="136"/>
      <c r="FGS27" s="136"/>
      <c r="FGT27" s="136"/>
      <c r="FGU27" s="136"/>
      <c r="FGV27" s="136"/>
      <c r="FGW27" s="136"/>
      <c r="FGX27" s="136"/>
      <c r="FGY27" s="136"/>
      <c r="FGZ27" s="136"/>
      <c r="FHA27" s="136"/>
      <c r="FHB27" s="136"/>
      <c r="FHC27" s="136"/>
      <c r="FHD27" s="136"/>
      <c r="FHE27" s="136"/>
      <c r="FHF27" s="136"/>
      <c r="FHG27" s="136"/>
      <c r="FHH27" s="136"/>
      <c r="FHI27" s="136"/>
      <c r="FHJ27" s="136"/>
      <c r="FHK27" s="136"/>
      <c r="FHL27" s="136"/>
      <c r="FHM27" s="136"/>
      <c r="FHN27" s="136"/>
      <c r="FHO27" s="136"/>
      <c r="FHP27" s="136"/>
      <c r="FHQ27" s="136"/>
      <c r="FHR27" s="136"/>
      <c r="FHS27" s="136"/>
      <c r="FHT27" s="136"/>
      <c r="FHU27" s="136"/>
      <c r="FHV27" s="136"/>
      <c r="FHW27" s="136"/>
      <c r="FHX27" s="136"/>
      <c r="FHY27" s="136"/>
      <c r="FHZ27" s="136"/>
      <c r="FIA27" s="136"/>
      <c r="FIB27" s="136"/>
      <c r="FIC27" s="136"/>
      <c r="FID27" s="136"/>
      <c r="FIE27" s="136"/>
      <c r="FIF27" s="136"/>
      <c r="FIG27" s="136"/>
      <c r="FIH27" s="136"/>
      <c r="FII27" s="136"/>
      <c r="FIJ27" s="136"/>
      <c r="FIK27" s="136"/>
      <c r="FIL27" s="136"/>
      <c r="FIM27" s="136"/>
      <c r="FIN27" s="136"/>
      <c r="FIO27" s="136"/>
      <c r="FIP27" s="136"/>
      <c r="FIQ27" s="136"/>
      <c r="FIR27" s="136"/>
      <c r="FIS27" s="136"/>
      <c r="FIT27" s="136"/>
      <c r="FIU27" s="136"/>
      <c r="FIV27" s="136"/>
      <c r="FIW27" s="136"/>
      <c r="FIX27" s="136"/>
      <c r="FIY27" s="136"/>
      <c r="FIZ27" s="136"/>
      <c r="FJA27" s="136"/>
      <c r="FJB27" s="136"/>
      <c r="FJC27" s="136"/>
      <c r="FJD27" s="136"/>
      <c r="FJE27" s="136"/>
      <c r="FJF27" s="136"/>
      <c r="FJG27" s="136"/>
      <c r="FJH27" s="136"/>
      <c r="FJI27" s="136"/>
      <c r="FJJ27" s="136"/>
      <c r="FJK27" s="136"/>
      <c r="FJL27" s="136"/>
      <c r="FJM27" s="136"/>
      <c r="FJN27" s="136"/>
      <c r="FJO27" s="136"/>
      <c r="FJP27" s="136"/>
      <c r="FJQ27" s="136"/>
      <c r="FJR27" s="136"/>
      <c r="FJS27" s="136"/>
      <c r="FJT27" s="136"/>
      <c r="FJU27" s="136"/>
      <c r="FJV27" s="136"/>
      <c r="FJW27" s="136"/>
      <c r="FJX27" s="136"/>
      <c r="FJY27" s="136"/>
      <c r="FJZ27" s="136"/>
      <c r="FKA27" s="136"/>
      <c r="FKB27" s="136"/>
      <c r="FKC27" s="136"/>
      <c r="FKD27" s="136"/>
      <c r="FKE27" s="136"/>
      <c r="FKF27" s="136"/>
      <c r="FKG27" s="136"/>
      <c r="FKH27" s="136"/>
      <c r="FKI27" s="136"/>
      <c r="FKJ27" s="136"/>
      <c r="FKK27" s="136"/>
      <c r="FKL27" s="136"/>
      <c r="FKM27" s="136"/>
      <c r="FKN27" s="136"/>
      <c r="FKO27" s="136"/>
      <c r="FKP27" s="136"/>
      <c r="FKQ27" s="136"/>
      <c r="FKR27" s="136"/>
      <c r="FKS27" s="136"/>
      <c r="FKT27" s="136"/>
      <c r="FKU27" s="136"/>
      <c r="FKV27" s="136"/>
      <c r="FKW27" s="136"/>
      <c r="FKX27" s="136"/>
      <c r="FKY27" s="136"/>
      <c r="FKZ27" s="136"/>
      <c r="FLA27" s="136"/>
      <c r="FLB27" s="136"/>
      <c r="FLC27" s="136"/>
      <c r="FLD27" s="136"/>
      <c r="FLE27" s="136"/>
      <c r="FLF27" s="136"/>
      <c r="FLG27" s="136"/>
      <c r="FLH27" s="136"/>
      <c r="FLI27" s="136"/>
      <c r="FLJ27" s="136"/>
      <c r="FLK27" s="136"/>
      <c r="FLL27" s="136"/>
      <c r="FLM27" s="136"/>
      <c r="FLN27" s="136"/>
      <c r="FLO27" s="136"/>
      <c r="FLP27" s="136"/>
      <c r="FLQ27" s="136"/>
      <c r="FLR27" s="136"/>
      <c r="FLS27" s="136"/>
      <c r="FLT27" s="136"/>
      <c r="FLU27" s="136"/>
      <c r="FLV27" s="136"/>
      <c r="FLW27" s="136"/>
      <c r="FLX27" s="136"/>
      <c r="FLY27" s="136"/>
      <c r="FLZ27" s="136"/>
      <c r="FMA27" s="136"/>
      <c r="FMB27" s="136"/>
      <c r="FMC27" s="136"/>
      <c r="FMD27" s="136"/>
      <c r="FME27" s="136"/>
      <c r="FMF27" s="136"/>
      <c r="FMG27" s="136"/>
      <c r="FMH27" s="136"/>
      <c r="FMI27" s="136"/>
      <c r="FMJ27" s="136"/>
      <c r="FMK27" s="136"/>
      <c r="FML27" s="136"/>
      <c r="FMM27" s="136"/>
      <c r="FMN27" s="136"/>
      <c r="FMO27" s="136"/>
      <c r="FMP27" s="136"/>
      <c r="FMQ27" s="136"/>
      <c r="FMR27" s="136"/>
      <c r="FMS27" s="136"/>
      <c r="FMT27" s="136"/>
      <c r="FMU27" s="136"/>
      <c r="FMV27" s="136"/>
      <c r="FMW27" s="136"/>
      <c r="FMX27" s="136"/>
      <c r="FMY27" s="136"/>
      <c r="FMZ27" s="136"/>
      <c r="FNA27" s="136"/>
      <c r="FNB27" s="136"/>
      <c r="FNC27" s="136"/>
      <c r="FND27" s="136"/>
      <c r="FNE27" s="136"/>
      <c r="FNF27" s="136"/>
      <c r="FNG27" s="136"/>
      <c r="FNH27" s="136"/>
      <c r="FNI27" s="136"/>
      <c r="FNJ27" s="136"/>
      <c r="FNK27" s="136"/>
      <c r="FNL27" s="136"/>
      <c r="FNM27" s="136"/>
      <c r="FNN27" s="136"/>
      <c r="FNO27" s="136"/>
      <c r="FNP27" s="136"/>
      <c r="FNQ27" s="136"/>
      <c r="FNR27" s="136"/>
      <c r="FNS27" s="136"/>
      <c r="FNT27" s="136"/>
      <c r="FNU27" s="136"/>
      <c r="FNV27" s="136"/>
      <c r="FNW27" s="136"/>
      <c r="FNX27" s="136"/>
      <c r="FNY27" s="136"/>
      <c r="FNZ27" s="136"/>
      <c r="FOA27" s="136"/>
      <c r="FOB27" s="136"/>
      <c r="FOC27" s="136"/>
      <c r="FOD27" s="136"/>
      <c r="FOE27" s="136"/>
      <c r="FOF27" s="136"/>
      <c r="FOG27" s="136"/>
      <c r="FOH27" s="136"/>
      <c r="FOI27" s="136"/>
      <c r="FOJ27" s="136"/>
      <c r="FOK27" s="136"/>
      <c r="FOL27" s="136"/>
      <c r="FOM27" s="136"/>
      <c r="FON27" s="136"/>
      <c r="FOO27" s="136"/>
      <c r="FOP27" s="136"/>
      <c r="FOQ27" s="136"/>
      <c r="FOR27" s="136"/>
      <c r="FOS27" s="136"/>
      <c r="FOT27" s="136"/>
      <c r="FOU27" s="136"/>
      <c r="FOV27" s="136"/>
      <c r="FOW27" s="136"/>
      <c r="FOX27" s="136"/>
      <c r="FOY27" s="136"/>
      <c r="FOZ27" s="136"/>
      <c r="FPA27" s="136"/>
      <c r="FPB27" s="136"/>
      <c r="FPC27" s="136"/>
      <c r="FPD27" s="136"/>
      <c r="FPE27" s="136"/>
      <c r="FPF27" s="136"/>
      <c r="FPG27" s="136"/>
      <c r="FPH27" s="136"/>
      <c r="FPI27" s="136"/>
      <c r="FPJ27" s="136"/>
      <c r="FPK27" s="136"/>
      <c r="FPL27" s="136"/>
      <c r="FPM27" s="136"/>
      <c r="FPN27" s="136"/>
      <c r="FPO27" s="136"/>
      <c r="FPP27" s="136"/>
      <c r="FPQ27" s="136"/>
      <c r="FPR27" s="136"/>
      <c r="FPS27" s="136"/>
      <c r="FPT27" s="136"/>
      <c r="FPU27" s="136"/>
      <c r="FPV27" s="136"/>
      <c r="FPW27" s="136"/>
      <c r="FPX27" s="136"/>
      <c r="FPY27" s="136"/>
      <c r="FPZ27" s="136"/>
      <c r="FQA27" s="136"/>
      <c r="FQB27" s="136"/>
      <c r="FQC27" s="136"/>
      <c r="FQD27" s="136"/>
      <c r="FQE27" s="136"/>
      <c r="FQF27" s="136"/>
      <c r="FQG27" s="136"/>
      <c r="FQH27" s="136"/>
      <c r="FQI27" s="136"/>
      <c r="FQJ27" s="136"/>
      <c r="FQK27" s="136"/>
      <c r="FQL27" s="136"/>
      <c r="FQM27" s="136"/>
      <c r="FQN27" s="136"/>
      <c r="FQO27" s="136"/>
      <c r="FQP27" s="136"/>
      <c r="FQQ27" s="136"/>
      <c r="FQR27" s="136"/>
      <c r="FQS27" s="136"/>
      <c r="FQT27" s="136"/>
      <c r="FQU27" s="136"/>
      <c r="FQV27" s="136"/>
      <c r="FQW27" s="136"/>
      <c r="FQX27" s="136"/>
      <c r="FQY27" s="136"/>
      <c r="FQZ27" s="136"/>
      <c r="FRA27" s="136"/>
      <c r="FRB27" s="136"/>
      <c r="FRC27" s="136"/>
      <c r="FRD27" s="136"/>
      <c r="FRE27" s="136"/>
      <c r="FRF27" s="136"/>
      <c r="FRG27" s="136"/>
      <c r="FRH27" s="136"/>
      <c r="FRI27" s="136"/>
      <c r="FRJ27" s="136"/>
      <c r="FRK27" s="136"/>
      <c r="FRL27" s="136"/>
      <c r="FRM27" s="136"/>
      <c r="FRN27" s="136"/>
      <c r="FRO27" s="136"/>
      <c r="FRP27" s="136"/>
      <c r="FRQ27" s="136"/>
      <c r="FRR27" s="136"/>
      <c r="FRS27" s="136"/>
      <c r="FRT27" s="136"/>
      <c r="FRU27" s="136"/>
      <c r="FRV27" s="136"/>
      <c r="FRW27" s="136"/>
      <c r="FRX27" s="136"/>
      <c r="FRY27" s="136"/>
      <c r="FRZ27" s="136"/>
      <c r="FSA27" s="136"/>
      <c r="FSB27" s="136"/>
      <c r="FSC27" s="136"/>
      <c r="FSD27" s="136"/>
      <c r="FSE27" s="136"/>
      <c r="FSF27" s="136"/>
      <c r="FSG27" s="136"/>
      <c r="FSH27" s="136"/>
      <c r="FSI27" s="136"/>
      <c r="FSJ27" s="136"/>
      <c r="FSK27" s="136"/>
      <c r="FSL27" s="136"/>
      <c r="FSM27" s="136"/>
      <c r="FSN27" s="136"/>
      <c r="FSO27" s="136"/>
      <c r="FSP27" s="136"/>
      <c r="FSQ27" s="136"/>
      <c r="FSR27" s="136"/>
      <c r="FSS27" s="136"/>
      <c r="FST27" s="136"/>
      <c r="FSU27" s="136"/>
      <c r="FSV27" s="136"/>
      <c r="FSW27" s="136"/>
      <c r="FSX27" s="136"/>
      <c r="FSY27" s="136"/>
      <c r="FSZ27" s="136"/>
      <c r="FTA27" s="136"/>
      <c r="FTB27" s="136"/>
      <c r="FTC27" s="136"/>
      <c r="FTD27" s="136"/>
      <c r="FTE27" s="136"/>
      <c r="FTF27" s="136"/>
      <c r="FTG27" s="136"/>
      <c r="FTH27" s="136"/>
      <c r="FTI27" s="136"/>
      <c r="FTJ27" s="136"/>
      <c r="FTK27" s="136"/>
      <c r="FTL27" s="136"/>
      <c r="FTM27" s="136"/>
      <c r="FTN27" s="136"/>
      <c r="FTO27" s="136"/>
      <c r="FTP27" s="136"/>
      <c r="FTQ27" s="136"/>
      <c r="FTR27" s="136"/>
      <c r="FTS27" s="136"/>
      <c r="FTT27" s="136"/>
      <c r="FTU27" s="136"/>
      <c r="FTV27" s="136"/>
      <c r="FTW27" s="136"/>
      <c r="FTX27" s="136"/>
      <c r="FTY27" s="136"/>
      <c r="FTZ27" s="136"/>
      <c r="FUA27" s="136"/>
      <c r="FUB27" s="136"/>
      <c r="FUC27" s="136"/>
      <c r="FUD27" s="136"/>
      <c r="FUE27" s="136"/>
      <c r="FUF27" s="136"/>
      <c r="FUG27" s="136"/>
      <c r="FUH27" s="136"/>
      <c r="FUI27" s="136"/>
      <c r="FUJ27" s="136"/>
      <c r="FUK27" s="136"/>
      <c r="FUL27" s="136"/>
      <c r="FUM27" s="136"/>
      <c r="FUN27" s="136"/>
      <c r="FUO27" s="136"/>
      <c r="FUP27" s="136"/>
      <c r="FUQ27" s="136"/>
      <c r="FUR27" s="136"/>
      <c r="FUS27" s="136"/>
      <c r="FUT27" s="136"/>
      <c r="FUU27" s="136"/>
      <c r="FUV27" s="136"/>
      <c r="FUW27" s="136"/>
      <c r="FUX27" s="136"/>
      <c r="FUY27" s="136"/>
      <c r="FUZ27" s="136"/>
      <c r="FVA27" s="136"/>
      <c r="FVB27" s="136"/>
      <c r="FVC27" s="136"/>
      <c r="FVD27" s="136"/>
      <c r="FVE27" s="136"/>
      <c r="FVF27" s="136"/>
      <c r="FVG27" s="136"/>
      <c r="FVH27" s="136"/>
      <c r="FVI27" s="136"/>
      <c r="FVJ27" s="136"/>
      <c r="FVK27" s="136"/>
      <c r="FVL27" s="136"/>
      <c r="FVM27" s="136"/>
      <c r="FVN27" s="136"/>
      <c r="FVO27" s="136"/>
      <c r="FVP27" s="136"/>
      <c r="FVQ27" s="136"/>
      <c r="FVR27" s="136"/>
      <c r="FVS27" s="136"/>
      <c r="FVT27" s="136"/>
      <c r="FVU27" s="136"/>
      <c r="FVV27" s="136"/>
      <c r="FVW27" s="136"/>
      <c r="FVX27" s="136"/>
      <c r="FVY27" s="136"/>
      <c r="FVZ27" s="136"/>
      <c r="FWA27" s="136"/>
      <c r="FWB27" s="136"/>
      <c r="FWC27" s="136"/>
      <c r="FWD27" s="136"/>
      <c r="FWE27" s="136"/>
      <c r="FWF27" s="136"/>
      <c r="FWG27" s="136"/>
      <c r="FWH27" s="136"/>
      <c r="FWI27" s="136"/>
      <c r="FWJ27" s="136"/>
      <c r="FWK27" s="136"/>
      <c r="FWL27" s="136"/>
      <c r="FWM27" s="136"/>
      <c r="FWN27" s="136"/>
      <c r="FWO27" s="136"/>
      <c r="FWP27" s="136"/>
      <c r="FWQ27" s="136"/>
      <c r="FWR27" s="136"/>
      <c r="FWS27" s="136"/>
      <c r="FWT27" s="136"/>
      <c r="FWU27" s="136"/>
      <c r="FWV27" s="136"/>
      <c r="FWW27" s="136"/>
      <c r="FWX27" s="136"/>
      <c r="FWY27" s="136"/>
      <c r="FWZ27" s="136"/>
      <c r="FXA27" s="136"/>
      <c r="FXB27" s="136"/>
      <c r="FXC27" s="136"/>
      <c r="FXD27" s="136"/>
      <c r="FXE27" s="136"/>
      <c r="FXF27" s="136"/>
      <c r="FXG27" s="136"/>
      <c r="FXH27" s="136"/>
      <c r="FXI27" s="136"/>
      <c r="FXJ27" s="136"/>
      <c r="FXK27" s="136"/>
      <c r="FXL27" s="136"/>
      <c r="FXM27" s="136"/>
      <c r="FXN27" s="136"/>
      <c r="FXO27" s="136"/>
      <c r="FXP27" s="136"/>
      <c r="FXQ27" s="136"/>
      <c r="FXR27" s="136"/>
      <c r="FXS27" s="136"/>
      <c r="FXT27" s="136"/>
      <c r="FXU27" s="136"/>
      <c r="FXV27" s="136"/>
      <c r="FXW27" s="136"/>
      <c r="FXX27" s="136"/>
      <c r="FXY27" s="136"/>
      <c r="FXZ27" s="136"/>
      <c r="FYA27" s="136"/>
      <c r="FYB27" s="136"/>
      <c r="FYC27" s="136"/>
      <c r="FYD27" s="136"/>
      <c r="FYE27" s="136"/>
      <c r="FYF27" s="136"/>
      <c r="FYG27" s="136"/>
      <c r="FYH27" s="136"/>
      <c r="FYI27" s="136"/>
      <c r="FYJ27" s="136"/>
      <c r="FYK27" s="136"/>
      <c r="FYL27" s="136"/>
      <c r="FYM27" s="136"/>
      <c r="FYN27" s="136"/>
      <c r="FYO27" s="136"/>
      <c r="FYP27" s="136"/>
      <c r="FYQ27" s="136"/>
      <c r="FYR27" s="136"/>
      <c r="FYS27" s="136"/>
      <c r="FYT27" s="136"/>
      <c r="FYU27" s="136"/>
      <c r="FYV27" s="136"/>
      <c r="FYW27" s="136"/>
      <c r="FYX27" s="136"/>
      <c r="FYY27" s="136"/>
      <c r="FYZ27" s="136"/>
      <c r="FZA27" s="136"/>
      <c r="FZB27" s="136"/>
      <c r="FZC27" s="136"/>
      <c r="FZD27" s="136"/>
      <c r="FZE27" s="136"/>
      <c r="FZF27" s="136"/>
      <c r="FZG27" s="136"/>
      <c r="FZH27" s="136"/>
      <c r="FZI27" s="136"/>
      <c r="FZJ27" s="136"/>
      <c r="FZK27" s="136"/>
      <c r="FZL27" s="136"/>
      <c r="FZM27" s="136"/>
      <c r="FZN27" s="136"/>
      <c r="FZO27" s="136"/>
      <c r="FZP27" s="136"/>
      <c r="FZQ27" s="136"/>
      <c r="FZR27" s="136"/>
      <c r="FZS27" s="136"/>
      <c r="FZT27" s="136"/>
      <c r="FZU27" s="136"/>
      <c r="FZV27" s="136"/>
      <c r="FZW27" s="136"/>
      <c r="FZX27" s="136"/>
      <c r="FZY27" s="136"/>
      <c r="FZZ27" s="136"/>
      <c r="GAA27" s="136"/>
      <c r="GAB27" s="136"/>
      <c r="GAC27" s="136"/>
      <c r="GAD27" s="136"/>
      <c r="GAE27" s="136"/>
      <c r="GAF27" s="136"/>
      <c r="GAG27" s="136"/>
      <c r="GAH27" s="136"/>
      <c r="GAI27" s="136"/>
      <c r="GAJ27" s="136"/>
      <c r="GAK27" s="136"/>
      <c r="GAL27" s="136"/>
      <c r="GAM27" s="136"/>
      <c r="GAN27" s="136"/>
      <c r="GAO27" s="136"/>
      <c r="GAP27" s="136"/>
      <c r="GAQ27" s="136"/>
      <c r="GAR27" s="136"/>
      <c r="GAS27" s="136"/>
      <c r="GAT27" s="136"/>
      <c r="GAU27" s="136"/>
      <c r="GAV27" s="136"/>
      <c r="GAW27" s="136"/>
      <c r="GAX27" s="136"/>
      <c r="GAY27" s="136"/>
      <c r="GAZ27" s="136"/>
      <c r="GBA27" s="136"/>
      <c r="GBB27" s="136"/>
      <c r="GBC27" s="136"/>
      <c r="GBD27" s="136"/>
      <c r="GBE27" s="136"/>
      <c r="GBF27" s="136"/>
      <c r="GBG27" s="136"/>
      <c r="GBH27" s="136"/>
      <c r="GBI27" s="136"/>
      <c r="GBJ27" s="136"/>
      <c r="GBK27" s="136"/>
      <c r="GBL27" s="136"/>
      <c r="GBM27" s="136"/>
      <c r="GBN27" s="136"/>
      <c r="GBO27" s="136"/>
      <c r="GBP27" s="136"/>
      <c r="GBQ27" s="136"/>
      <c r="GBR27" s="136"/>
      <c r="GBS27" s="136"/>
      <c r="GBT27" s="136"/>
      <c r="GBU27" s="136"/>
      <c r="GBV27" s="136"/>
      <c r="GBW27" s="136"/>
      <c r="GBX27" s="136"/>
      <c r="GBY27" s="136"/>
      <c r="GBZ27" s="136"/>
      <c r="GCA27" s="136"/>
      <c r="GCB27" s="136"/>
      <c r="GCC27" s="136"/>
      <c r="GCD27" s="136"/>
      <c r="GCE27" s="136"/>
      <c r="GCF27" s="136"/>
      <c r="GCG27" s="136"/>
      <c r="GCH27" s="136"/>
      <c r="GCI27" s="136"/>
      <c r="GCJ27" s="136"/>
      <c r="GCK27" s="136"/>
      <c r="GCL27" s="136"/>
      <c r="GCM27" s="136"/>
      <c r="GCN27" s="136"/>
      <c r="GCO27" s="136"/>
      <c r="GCP27" s="136"/>
      <c r="GCQ27" s="136"/>
      <c r="GCR27" s="136"/>
      <c r="GCS27" s="136"/>
      <c r="GCT27" s="136"/>
      <c r="GCU27" s="136"/>
      <c r="GCV27" s="136"/>
      <c r="GCW27" s="136"/>
      <c r="GCX27" s="136"/>
      <c r="GCY27" s="136"/>
      <c r="GCZ27" s="136"/>
      <c r="GDA27" s="136"/>
      <c r="GDB27" s="136"/>
      <c r="GDC27" s="136"/>
      <c r="GDD27" s="136"/>
      <c r="GDE27" s="136"/>
      <c r="GDF27" s="136"/>
      <c r="GDG27" s="136"/>
      <c r="GDH27" s="136"/>
      <c r="GDI27" s="136"/>
      <c r="GDJ27" s="136"/>
      <c r="GDK27" s="136"/>
      <c r="GDL27" s="136"/>
      <c r="GDM27" s="136"/>
      <c r="GDN27" s="136"/>
      <c r="GDO27" s="136"/>
      <c r="GDP27" s="136"/>
      <c r="GDQ27" s="136"/>
      <c r="GDR27" s="136"/>
      <c r="GDS27" s="136"/>
      <c r="GDT27" s="136"/>
      <c r="GDU27" s="136"/>
      <c r="GDV27" s="136"/>
      <c r="GDW27" s="136"/>
      <c r="GDX27" s="136"/>
      <c r="GDY27" s="136"/>
      <c r="GDZ27" s="136"/>
      <c r="GEA27" s="136"/>
      <c r="GEB27" s="136"/>
      <c r="GEC27" s="136"/>
      <c r="GED27" s="136"/>
      <c r="GEE27" s="136"/>
      <c r="GEF27" s="136"/>
      <c r="GEG27" s="136"/>
      <c r="GEH27" s="136"/>
      <c r="GEI27" s="136"/>
      <c r="GEJ27" s="136"/>
      <c r="GEK27" s="136"/>
      <c r="GEL27" s="136"/>
      <c r="GEM27" s="136"/>
      <c r="GEN27" s="136"/>
      <c r="GEO27" s="136"/>
      <c r="GEP27" s="136"/>
      <c r="GEQ27" s="136"/>
      <c r="GER27" s="136"/>
      <c r="GES27" s="136"/>
      <c r="GET27" s="136"/>
      <c r="GEU27" s="136"/>
      <c r="GEV27" s="136"/>
      <c r="GEW27" s="136"/>
      <c r="GEX27" s="136"/>
      <c r="GEY27" s="136"/>
      <c r="GEZ27" s="136"/>
      <c r="GFA27" s="136"/>
      <c r="GFB27" s="136"/>
      <c r="GFC27" s="136"/>
      <c r="GFD27" s="136"/>
      <c r="GFE27" s="136"/>
      <c r="GFF27" s="136"/>
      <c r="GFG27" s="136"/>
      <c r="GFH27" s="136"/>
      <c r="GFI27" s="136"/>
      <c r="GFJ27" s="136"/>
      <c r="GFK27" s="136"/>
      <c r="GFL27" s="136"/>
      <c r="GFM27" s="136"/>
      <c r="GFN27" s="136"/>
      <c r="GFO27" s="136"/>
      <c r="GFP27" s="136"/>
      <c r="GFQ27" s="136"/>
      <c r="GFR27" s="136"/>
      <c r="GFS27" s="136"/>
      <c r="GFT27" s="136"/>
      <c r="GFU27" s="136"/>
      <c r="GFV27" s="136"/>
      <c r="GFW27" s="136"/>
      <c r="GFX27" s="136"/>
      <c r="GFY27" s="136"/>
      <c r="GFZ27" s="136"/>
      <c r="GGA27" s="136"/>
      <c r="GGB27" s="136"/>
      <c r="GGC27" s="136"/>
      <c r="GGD27" s="136"/>
      <c r="GGE27" s="136"/>
      <c r="GGF27" s="136"/>
      <c r="GGG27" s="136"/>
      <c r="GGH27" s="136"/>
      <c r="GGI27" s="136"/>
      <c r="GGJ27" s="136"/>
      <c r="GGK27" s="136"/>
      <c r="GGL27" s="136"/>
      <c r="GGM27" s="136"/>
      <c r="GGN27" s="136"/>
      <c r="GGO27" s="136"/>
      <c r="GGP27" s="136"/>
      <c r="GGQ27" s="136"/>
      <c r="GGR27" s="136"/>
      <c r="GGS27" s="136"/>
      <c r="GGT27" s="136"/>
      <c r="GGU27" s="136"/>
      <c r="GGV27" s="136"/>
      <c r="GGW27" s="136"/>
      <c r="GGX27" s="136"/>
      <c r="GGY27" s="136"/>
      <c r="GGZ27" s="136"/>
      <c r="GHA27" s="136"/>
      <c r="GHB27" s="136"/>
      <c r="GHC27" s="136"/>
      <c r="GHD27" s="136"/>
      <c r="GHE27" s="136"/>
      <c r="GHF27" s="136"/>
      <c r="GHG27" s="136"/>
      <c r="GHH27" s="136"/>
      <c r="GHI27" s="136"/>
      <c r="GHJ27" s="136"/>
      <c r="GHK27" s="136"/>
      <c r="GHL27" s="136"/>
      <c r="GHM27" s="136"/>
      <c r="GHN27" s="136"/>
      <c r="GHO27" s="136"/>
      <c r="GHP27" s="136"/>
      <c r="GHQ27" s="136"/>
      <c r="GHR27" s="136"/>
      <c r="GHS27" s="136"/>
      <c r="GHT27" s="136"/>
      <c r="GHU27" s="136"/>
      <c r="GHV27" s="136"/>
      <c r="GHW27" s="136"/>
      <c r="GHX27" s="136"/>
      <c r="GHY27" s="136"/>
      <c r="GHZ27" s="136"/>
      <c r="GIA27" s="136"/>
      <c r="GIB27" s="136"/>
      <c r="GIC27" s="136"/>
      <c r="GID27" s="136"/>
      <c r="GIE27" s="136"/>
      <c r="GIF27" s="136"/>
      <c r="GIG27" s="136"/>
      <c r="GIH27" s="136"/>
      <c r="GII27" s="136"/>
      <c r="GIJ27" s="136"/>
      <c r="GIK27" s="136"/>
      <c r="GIL27" s="136"/>
      <c r="GIM27" s="136"/>
      <c r="GIN27" s="136"/>
      <c r="GIO27" s="136"/>
      <c r="GIP27" s="136"/>
      <c r="GIQ27" s="136"/>
      <c r="GIR27" s="136"/>
      <c r="GIS27" s="136"/>
      <c r="GIT27" s="136"/>
      <c r="GIU27" s="136"/>
      <c r="GIV27" s="136"/>
      <c r="GIW27" s="136"/>
      <c r="GIX27" s="136"/>
      <c r="GIY27" s="136"/>
      <c r="GIZ27" s="136"/>
      <c r="GJA27" s="136"/>
      <c r="GJB27" s="136"/>
      <c r="GJC27" s="136"/>
      <c r="GJD27" s="136"/>
      <c r="GJE27" s="136"/>
      <c r="GJF27" s="136"/>
      <c r="GJG27" s="136"/>
      <c r="GJH27" s="136"/>
      <c r="GJI27" s="136"/>
      <c r="GJJ27" s="136"/>
      <c r="GJK27" s="136"/>
      <c r="GJL27" s="136"/>
      <c r="GJM27" s="136"/>
      <c r="GJN27" s="136"/>
      <c r="GJO27" s="136"/>
      <c r="GJP27" s="136"/>
      <c r="GJQ27" s="136"/>
      <c r="GJR27" s="136"/>
      <c r="GJS27" s="136"/>
      <c r="GJT27" s="136"/>
      <c r="GJU27" s="136"/>
      <c r="GJV27" s="136"/>
      <c r="GJW27" s="136"/>
      <c r="GJX27" s="136"/>
      <c r="GJY27" s="136"/>
      <c r="GJZ27" s="136"/>
      <c r="GKA27" s="136"/>
      <c r="GKB27" s="136"/>
      <c r="GKC27" s="136"/>
      <c r="GKD27" s="136"/>
      <c r="GKE27" s="136"/>
      <c r="GKF27" s="136"/>
      <c r="GKG27" s="136"/>
      <c r="GKH27" s="136"/>
      <c r="GKI27" s="136"/>
      <c r="GKJ27" s="136"/>
      <c r="GKK27" s="136"/>
      <c r="GKL27" s="136"/>
      <c r="GKM27" s="136"/>
      <c r="GKN27" s="136"/>
      <c r="GKO27" s="136"/>
      <c r="GKP27" s="136"/>
      <c r="GKQ27" s="136"/>
      <c r="GKR27" s="136"/>
      <c r="GKS27" s="136"/>
      <c r="GKT27" s="136"/>
      <c r="GKU27" s="136"/>
      <c r="GKV27" s="136"/>
      <c r="GKW27" s="136"/>
      <c r="GKX27" s="136"/>
      <c r="GKY27" s="136"/>
      <c r="GKZ27" s="136"/>
      <c r="GLA27" s="136"/>
      <c r="GLB27" s="136"/>
      <c r="GLC27" s="136"/>
      <c r="GLD27" s="136"/>
      <c r="GLE27" s="136"/>
      <c r="GLF27" s="136"/>
      <c r="GLG27" s="136"/>
      <c r="GLH27" s="136"/>
      <c r="GLI27" s="136"/>
      <c r="GLJ27" s="136"/>
      <c r="GLK27" s="136"/>
      <c r="GLL27" s="136"/>
      <c r="GLM27" s="136"/>
      <c r="GLN27" s="136"/>
      <c r="GLO27" s="136"/>
      <c r="GLP27" s="136"/>
      <c r="GLQ27" s="136"/>
      <c r="GLR27" s="136"/>
      <c r="GLS27" s="136"/>
      <c r="GLT27" s="136"/>
      <c r="GLU27" s="136"/>
      <c r="GLV27" s="136"/>
      <c r="GLW27" s="136"/>
      <c r="GLX27" s="136"/>
      <c r="GLY27" s="136"/>
      <c r="GLZ27" s="136"/>
      <c r="GMA27" s="136"/>
      <c r="GMB27" s="136"/>
      <c r="GMC27" s="136"/>
      <c r="GMD27" s="136"/>
      <c r="GME27" s="136"/>
      <c r="GMF27" s="136"/>
      <c r="GMG27" s="136"/>
      <c r="GMH27" s="136"/>
      <c r="GMI27" s="136"/>
      <c r="GMJ27" s="136"/>
      <c r="GMK27" s="136"/>
      <c r="GML27" s="136"/>
      <c r="GMM27" s="136"/>
      <c r="GMN27" s="136"/>
      <c r="GMO27" s="136"/>
      <c r="GMP27" s="136"/>
      <c r="GMQ27" s="136"/>
      <c r="GMR27" s="136"/>
      <c r="GMS27" s="136"/>
      <c r="GMT27" s="136"/>
      <c r="GMU27" s="136"/>
      <c r="GMV27" s="136"/>
      <c r="GMW27" s="136"/>
      <c r="GMX27" s="136"/>
      <c r="GMY27" s="136"/>
      <c r="GMZ27" s="136"/>
      <c r="GNA27" s="136"/>
      <c r="GNB27" s="136"/>
      <c r="GNC27" s="136"/>
      <c r="GND27" s="136"/>
      <c r="GNE27" s="136"/>
      <c r="GNF27" s="136"/>
      <c r="GNG27" s="136"/>
      <c r="GNH27" s="136"/>
      <c r="GNI27" s="136"/>
      <c r="GNJ27" s="136"/>
      <c r="GNK27" s="136"/>
      <c r="GNL27" s="136"/>
      <c r="GNM27" s="136"/>
      <c r="GNN27" s="136"/>
      <c r="GNO27" s="136"/>
      <c r="GNP27" s="136"/>
      <c r="GNQ27" s="136"/>
      <c r="GNR27" s="136"/>
      <c r="GNS27" s="136"/>
      <c r="GNT27" s="136"/>
      <c r="GNU27" s="136"/>
      <c r="GNV27" s="136"/>
      <c r="GNW27" s="136"/>
      <c r="GNX27" s="136"/>
      <c r="GNY27" s="136"/>
      <c r="GNZ27" s="136"/>
      <c r="GOA27" s="136"/>
      <c r="GOB27" s="136"/>
      <c r="GOC27" s="136"/>
      <c r="GOD27" s="136"/>
      <c r="GOE27" s="136"/>
      <c r="GOF27" s="136"/>
      <c r="GOG27" s="136"/>
      <c r="GOH27" s="136"/>
      <c r="GOI27" s="136"/>
      <c r="GOJ27" s="136"/>
      <c r="GOK27" s="136"/>
      <c r="GOL27" s="136"/>
      <c r="GOM27" s="136"/>
      <c r="GON27" s="136"/>
      <c r="GOO27" s="136"/>
      <c r="GOP27" s="136"/>
      <c r="GOQ27" s="136"/>
      <c r="GOR27" s="136"/>
      <c r="GOS27" s="136"/>
      <c r="GOT27" s="136"/>
      <c r="GOU27" s="136"/>
      <c r="GOV27" s="136"/>
      <c r="GOW27" s="136"/>
      <c r="GOX27" s="136"/>
      <c r="GOY27" s="136"/>
      <c r="GOZ27" s="136"/>
      <c r="GPA27" s="136"/>
      <c r="GPB27" s="136"/>
      <c r="GPC27" s="136"/>
      <c r="GPD27" s="136"/>
      <c r="GPE27" s="136"/>
      <c r="GPF27" s="136"/>
      <c r="GPG27" s="136"/>
      <c r="GPH27" s="136"/>
      <c r="GPI27" s="136"/>
      <c r="GPJ27" s="136"/>
      <c r="GPK27" s="136"/>
      <c r="GPL27" s="136"/>
      <c r="GPM27" s="136"/>
      <c r="GPN27" s="136"/>
      <c r="GPO27" s="136"/>
      <c r="GPP27" s="136"/>
      <c r="GPQ27" s="136"/>
      <c r="GPR27" s="136"/>
      <c r="GPS27" s="136"/>
      <c r="GPT27" s="136"/>
      <c r="GPU27" s="136"/>
      <c r="GPV27" s="136"/>
      <c r="GPW27" s="136"/>
      <c r="GPX27" s="136"/>
      <c r="GPY27" s="136"/>
      <c r="GPZ27" s="136"/>
      <c r="GQA27" s="136"/>
      <c r="GQB27" s="136"/>
      <c r="GQC27" s="136"/>
      <c r="GQD27" s="136"/>
      <c r="GQE27" s="136"/>
      <c r="GQF27" s="136"/>
      <c r="GQG27" s="136"/>
      <c r="GQH27" s="136"/>
      <c r="GQI27" s="136"/>
      <c r="GQJ27" s="136"/>
      <c r="GQK27" s="136"/>
      <c r="GQL27" s="136"/>
      <c r="GQM27" s="136"/>
      <c r="GQN27" s="136"/>
      <c r="GQO27" s="136"/>
      <c r="GQP27" s="136"/>
      <c r="GQQ27" s="136"/>
      <c r="GQR27" s="136"/>
      <c r="GQS27" s="136"/>
      <c r="GQT27" s="136"/>
      <c r="GQU27" s="136"/>
      <c r="GQV27" s="136"/>
      <c r="GQW27" s="136"/>
      <c r="GQX27" s="136"/>
      <c r="GQY27" s="136"/>
      <c r="GQZ27" s="136"/>
      <c r="GRA27" s="136"/>
      <c r="GRB27" s="136"/>
      <c r="GRC27" s="136"/>
      <c r="GRD27" s="136"/>
      <c r="GRE27" s="136"/>
      <c r="GRF27" s="136"/>
      <c r="GRG27" s="136"/>
      <c r="GRH27" s="136"/>
      <c r="GRI27" s="136"/>
      <c r="GRJ27" s="136"/>
      <c r="GRK27" s="136"/>
      <c r="GRL27" s="136"/>
      <c r="GRM27" s="136"/>
      <c r="GRN27" s="136"/>
      <c r="GRO27" s="136"/>
      <c r="GRP27" s="136"/>
      <c r="GRQ27" s="136"/>
      <c r="GRR27" s="136"/>
      <c r="GRS27" s="136"/>
      <c r="GRT27" s="136"/>
      <c r="GRU27" s="136"/>
      <c r="GRV27" s="136"/>
      <c r="GRW27" s="136"/>
      <c r="GRX27" s="136"/>
      <c r="GRY27" s="136"/>
      <c r="GRZ27" s="136"/>
      <c r="GSA27" s="136"/>
      <c r="GSB27" s="136"/>
      <c r="GSC27" s="136"/>
      <c r="GSD27" s="136"/>
      <c r="GSE27" s="136"/>
      <c r="GSF27" s="136"/>
      <c r="GSG27" s="136"/>
      <c r="GSH27" s="136"/>
      <c r="GSI27" s="136"/>
      <c r="GSJ27" s="136"/>
      <c r="GSK27" s="136"/>
      <c r="GSL27" s="136"/>
      <c r="GSM27" s="136"/>
      <c r="GSN27" s="136"/>
      <c r="GSO27" s="136"/>
      <c r="GSP27" s="136"/>
      <c r="GSQ27" s="136"/>
      <c r="GSR27" s="136"/>
      <c r="GSS27" s="136"/>
      <c r="GST27" s="136"/>
      <c r="GSU27" s="136"/>
      <c r="GSV27" s="136"/>
      <c r="GSW27" s="136"/>
      <c r="GSX27" s="136"/>
      <c r="GSY27" s="136"/>
      <c r="GSZ27" s="136"/>
      <c r="GTA27" s="136"/>
      <c r="GTB27" s="136"/>
      <c r="GTC27" s="136"/>
      <c r="GTD27" s="136"/>
      <c r="GTE27" s="136"/>
      <c r="GTF27" s="136"/>
      <c r="GTG27" s="136"/>
      <c r="GTH27" s="136"/>
      <c r="GTI27" s="136"/>
      <c r="GTJ27" s="136"/>
      <c r="GTK27" s="136"/>
      <c r="GTL27" s="136"/>
      <c r="GTM27" s="136"/>
      <c r="GTN27" s="136"/>
      <c r="GTO27" s="136"/>
      <c r="GTP27" s="136"/>
      <c r="GTQ27" s="136"/>
      <c r="GTR27" s="136"/>
      <c r="GTS27" s="136"/>
      <c r="GTT27" s="136"/>
      <c r="GTU27" s="136"/>
      <c r="GTV27" s="136"/>
      <c r="GTW27" s="136"/>
      <c r="GTX27" s="136"/>
      <c r="GTY27" s="136"/>
      <c r="GTZ27" s="136"/>
      <c r="GUA27" s="136"/>
      <c r="GUB27" s="136"/>
      <c r="GUC27" s="136"/>
      <c r="GUD27" s="136"/>
      <c r="GUE27" s="136"/>
      <c r="GUF27" s="136"/>
      <c r="GUG27" s="136"/>
      <c r="GUH27" s="136"/>
      <c r="GUI27" s="136"/>
      <c r="GUJ27" s="136"/>
      <c r="GUK27" s="136"/>
      <c r="GUL27" s="136"/>
      <c r="GUM27" s="136"/>
      <c r="GUN27" s="136"/>
      <c r="GUO27" s="136"/>
      <c r="GUP27" s="136"/>
      <c r="GUQ27" s="136"/>
      <c r="GUR27" s="136"/>
      <c r="GUS27" s="136"/>
      <c r="GUT27" s="136"/>
      <c r="GUU27" s="136"/>
      <c r="GUV27" s="136"/>
      <c r="GUW27" s="136"/>
      <c r="GUX27" s="136"/>
      <c r="GUY27" s="136"/>
      <c r="GUZ27" s="136"/>
      <c r="GVA27" s="136"/>
      <c r="GVB27" s="136"/>
      <c r="GVC27" s="136"/>
      <c r="GVD27" s="136"/>
      <c r="GVE27" s="136"/>
      <c r="GVF27" s="136"/>
      <c r="GVG27" s="136"/>
      <c r="GVH27" s="136"/>
      <c r="GVI27" s="136"/>
      <c r="GVJ27" s="136"/>
      <c r="GVK27" s="136"/>
      <c r="GVL27" s="136"/>
      <c r="GVM27" s="136"/>
      <c r="GVN27" s="136"/>
      <c r="GVO27" s="136"/>
      <c r="GVP27" s="136"/>
      <c r="GVQ27" s="136"/>
      <c r="GVR27" s="136"/>
      <c r="GVS27" s="136"/>
      <c r="GVT27" s="136"/>
      <c r="GVU27" s="136"/>
      <c r="GVV27" s="136"/>
      <c r="GVW27" s="136"/>
      <c r="GVX27" s="136"/>
      <c r="GVY27" s="136"/>
      <c r="GVZ27" s="136"/>
      <c r="GWA27" s="136"/>
      <c r="GWB27" s="136"/>
      <c r="GWC27" s="136"/>
      <c r="GWD27" s="136"/>
      <c r="GWE27" s="136"/>
      <c r="GWF27" s="136"/>
      <c r="GWG27" s="136"/>
      <c r="GWH27" s="136"/>
      <c r="GWI27" s="136"/>
      <c r="GWJ27" s="136"/>
      <c r="GWK27" s="136"/>
      <c r="GWL27" s="136"/>
      <c r="GWM27" s="136"/>
      <c r="GWN27" s="136"/>
      <c r="GWO27" s="136"/>
      <c r="GWP27" s="136"/>
      <c r="GWQ27" s="136"/>
      <c r="GWR27" s="136"/>
      <c r="GWS27" s="136"/>
      <c r="GWT27" s="136"/>
      <c r="GWU27" s="136"/>
      <c r="GWV27" s="136"/>
      <c r="GWW27" s="136"/>
      <c r="GWX27" s="136"/>
      <c r="GWY27" s="136"/>
      <c r="GWZ27" s="136"/>
      <c r="GXA27" s="136"/>
      <c r="GXB27" s="136"/>
      <c r="GXC27" s="136"/>
      <c r="GXD27" s="136"/>
      <c r="GXE27" s="136"/>
      <c r="GXF27" s="136"/>
      <c r="GXG27" s="136"/>
      <c r="GXH27" s="136"/>
      <c r="GXI27" s="136"/>
      <c r="GXJ27" s="136"/>
      <c r="GXK27" s="136"/>
      <c r="GXL27" s="136"/>
      <c r="GXM27" s="136"/>
      <c r="GXN27" s="136"/>
      <c r="GXO27" s="136"/>
      <c r="GXP27" s="136"/>
      <c r="GXQ27" s="136"/>
      <c r="GXR27" s="136"/>
      <c r="GXS27" s="136"/>
      <c r="GXT27" s="136"/>
      <c r="GXU27" s="136"/>
      <c r="GXV27" s="136"/>
      <c r="GXW27" s="136"/>
      <c r="GXX27" s="136"/>
      <c r="GXY27" s="136"/>
      <c r="GXZ27" s="136"/>
      <c r="GYA27" s="136"/>
      <c r="GYB27" s="136"/>
      <c r="GYC27" s="136"/>
      <c r="GYD27" s="136"/>
      <c r="GYE27" s="136"/>
      <c r="GYF27" s="136"/>
      <c r="GYG27" s="136"/>
      <c r="GYH27" s="136"/>
      <c r="GYI27" s="136"/>
      <c r="GYJ27" s="136"/>
      <c r="GYK27" s="136"/>
      <c r="GYL27" s="136"/>
      <c r="GYM27" s="136"/>
      <c r="GYN27" s="136"/>
      <c r="GYO27" s="136"/>
      <c r="GYP27" s="136"/>
      <c r="GYQ27" s="136"/>
      <c r="GYR27" s="136"/>
      <c r="GYS27" s="136"/>
      <c r="GYT27" s="136"/>
      <c r="GYU27" s="136"/>
      <c r="GYV27" s="136"/>
      <c r="GYW27" s="136"/>
      <c r="GYX27" s="136"/>
      <c r="GYY27" s="136"/>
      <c r="GYZ27" s="136"/>
      <c r="GZA27" s="136"/>
      <c r="GZB27" s="136"/>
      <c r="GZC27" s="136"/>
      <c r="GZD27" s="136"/>
      <c r="GZE27" s="136"/>
      <c r="GZF27" s="136"/>
      <c r="GZG27" s="136"/>
      <c r="GZH27" s="136"/>
      <c r="GZI27" s="136"/>
      <c r="GZJ27" s="136"/>
      <c r="GZK27" s="136"/>
      <c r="GZL27" s="136"/>
      <c r="GZM27" s="136"/>
      <c r="GZN27" s="136"/>
      <c r="GZO27" s="136"/>
      <c r="GZP27" s="136"/>
      <c r="GZQ27" s="136"/>
      <c r="GZR27" s="136"/>
      <c r="GZS27" s="136"/>
      <c r="GZT27" s="136"/>
      <c r="GZU27" s="136"/>
      <c r="GZV27" s="136"/>
      <c r="GZW27" s="136"/>
      <c r="GZX27" s="136"/>
      <c r="GZY27" s="136"/>
      <c r="GZZ27" s="136"/>
      <c r="HAA27" s="136"/>
      <c r="HAB27" s="136"/>
      <c r="HAC27" s="136"/>
      <c r="HAD27" s="136"/>
      <c r="HAE27" s="136"/>
      <c r="HAF27" s="136"/>
      <c r="HAG27" s="136"/>
      <c r="HAH27" s="136"/>
      <c r="HAI27" s="136"/>
      <c r="HAJ27" s="136"/>
      <c r="HAK27" s="136"/>
      <c r="HAL27" s="136"/>
      <c r="HAM27" s="136"/>
      <c r="HAN27" s="136"/>
      <c r="HAO27" s="136"/>
      <c r="HAP27" s="136"/>
      <c r="HAQ27" s="136"/>
      <c r="HAR27" s="136"/>
      <c r="HAS27" s="136"/>
      <c r="HAT27" s="136"/>
      <c r="HAU27" s="136"/>
      <c r="HAV27" s="136"/>
      <c r="HAW27" s="136"/>
      <c r="HAX27" s="136"/>
      <c r="HAY27" s="136"/>
      <c r="HAZ27" s="136"/>
      <c r="HBA27" s="136"/>
      <c r="HBB27" s="136"/>
      <c r="HBC27" s="136"/>
      <c r="HBD27" s="136"/>
      <c r="HBE27" s="136"/>
      <c r="HBF27" s="136"/>
      <c r="HBG27" s="136"/>
      <c r="HBH27" s="136"/>
      <c r="HBI27" s="136"/>
      <c r="HBJ27" s="136"/>
      <c r="HBK27" s="136"/>
      <c r="HBL27" s="136"/>
      <c r="HBM27" s="136"/>
      <c r="HBN27" s="136"/>
      <c r="HBO27" s="136"/>
      <c r="HBP27" s="136"/>
      <c r="HBQ27" s="136"/>
      <c r="HBR27" s="136"/>
      <c r="HBS27" s="136"/>
      <c r="HBT27" s="136"/>
      <c r="HBU27" s="136"/>
      <c r="HBV27" s="136"/>
      <c r="HBW27" s="136"/>
      <c r="HBX27" s="136"/>
      <c r="HBY27" s="136"/>
      <c r="HBZ27" s="136"/>
      <c r="HCA27" s="136"/>
      <c r="HCB27" s="136"/>
      <c r="HCC27" s="136"/>
      <c r="HCD27" s="136"/>
      <c r="HCE27" s="136"/>
      <c r="HCF27" s="136"/>
      <c r="HCG27" s="136"/>
      <c r="HCH27" s="136"/>
      <c r="HCI27" s="136"/>
      <c r="HCJ27" s="136"/>
      <c r="HCK27" s="136"/>
      <c r="HCL27" s="136"/>
      <c r="HCM27" s="136"/>
      <c r="HCN27" s="136"/>
      <c r="HCO27" s="136"/>
      <c r="HCP27" s="136"/>
      <c r="HCQ27" s="136"/>
      <c r="HCR27" s="136"/>
      <c r="HCS27" s="136"/>
      <c r="HCT27" s="136"/>
      <c r="HCU27" s="136"/>
      <c r="HCV27" s="136"/>
      <c r="HCW27" s="136"/>
      <c r="HCX27" s="136"/>
      <c r="HCY27" s="136"/>
      <c r="HCZ27" s="136"/>
      <c r="HDA27" s="136"/>
      <c r="HDB27" s="136"/>
      <c r="HDC27" s="136"/>
      <c r="HDD27" s="136"/>
      <c r="HDE27" s="136"/>
      <c r="HDF27" s="136"/>
      <c r="HDG27" s="136"/>
      <c r="HDH27" s="136"/>
      <c r="HDI27" s="136"/>
      <c r="HDJ27" s="136"/>
      <c r="HDK27" s="136"/>
      <c r="HDL27" s="136"/>
      <c r="HDM27" s="136"/>
      <c r="HDN27" s="136"/>
      <c r="HDO27" s="136"/>
      <c r="HDP27" s="136"/>
      <c r="HDQ27" s="136"/>
      <c r="HDR27" s="136"/>
      <c r="HDS27" s="136"/>
      <c r="HDT27" s="136"/>
      <c r="HDU27" s="136"/>
      <c r="HDV27" s="136"/>
      <c r="HDW27" s="136"/>
      <c r="HDX27" s="136"/>
      <c r="HDY27" s="136"/>
      <c r="HDZ27" s="136"/>
      <c r="HEA27" s="136"/>
      <c r="HEB27" s="136"/>
      <c r="HEC27" s="136"/>
      <c r="HED27" s="136"/>
      <c r="HEE27" s="136"/>
      <c r="HEF27" s="136"/>
      <c r="HEG27" s="136"/>
      <c r="HEH27" s="136"/>
      <c r="HEI27" s="136"/>
      <c r="HEJ27" s="136"/>
      <c r="HEK27" s="136"/>
      <c r="HEL27" s="136"/>
      <c r="HEM27" s="136"/>
      <c r="HEN27" s="136"/>
      <c r="HEO27" s="136"/>
      <c r="HEP27" s="136"/>
      <c r="HEQ27" s="136"/>
      <c r="HER27" s="136"/>
      <c r="HES27" s="136"/>
      <c r="HET27" s="136"/>
      <c r="HEU27" s="136"/>
      <c r="HEV27" s="136"/>
      <c r="HEW27" s="136"/>
      <c r="HEX27" s="136"/>
      <c r="HEY27" s="136"/>
      <c r="HEZ27" s="136"/>
      <c r="HFA27" s="136"/>
      <c r="HFB27" s="136"/>
      <c r="HFC27" s="136"/>
      <c r="HFD27" s="136"/>
      <c r="HFE27" s="136"/>
      <c r="HFF27" s="136"/>
      <c r="HFG27" s="136"/>
      <c r="HFH27" s="136"/>
      <c r="HFI27" s="136"/>
      <c r="HFJ27" s="136"/>
      <c r="HFK27" s="136"/>
      <c r="HFL27" s="136"/>
      <c r="HFM27" s="136"/>
      <c r="HFN27" s="136"/>
      <c r="HFO27" s="136"/>
      <c r="HFP27" s="136"/>
      <c r="HFQ27" s="136"/>
      <c r="HFR27" s="136"/>
      <c r="HFS27" s="136"/>
      <c r="HFT27" s="136"/>
      <c r="HFU27" s="136"/>
      <c r="HFV27" s="136"/>
      <c r="HFW27" s="136"/>
      <c r="HFX27" s="136"/>
      <c r="HFY27" s="136"/>
      <c r="HFZ27" s="136"/>
      <c r="HGA27" s="136"/>
      <c r="HGB27" s="136"/>
      <c r="HGC27" s="136"/>
      <c r="HGD27" s="136"/>
      <c r="HGE27" s="136"/>
      <c r="HGF27" s="136"/>
      <c r="HGG27" s="136"/>
      <c r="HGH27" s="136"/>
      <c r="HGI27" s="136"/>
      <c r="HGJ27" s="136"/>
      <c r="HGK27" s="136"/>
      <c r="HGL27" s="136"/>
      <c r="HGM27" s="136"/>
      <c r="HGN27" s="136"/>
      <c r="HGO27" s="136"/>
      <c r="HGP27" s="136"/>
      <c r="HGQ27" s="136"/>
      <c r="HGR27" s="136"/>
      <c r="HGS27" s="136"/>
      <c r="HGT27" s="136"/>
      <c r="HGU27" s="136"/>
      <c r="HGV27" s="136"/>
      <c r="HGW27" s="136"/>
      <c r="HGX27" s="136"/>
      <c r="HGY27" s="136"/>
      <c r="HGZ27" s="136"/>
      <c r="HHA27" s="136"/>
      <c r="HHB27" s="136"/>
      <c r="HHC27" s="136"/>
      <c r="HHD27" s="136"/>
      <c r="HHE27" s="136"/>
      <c r="HHF27" s="136"/>
      <c r="HHG27" s="136"/>
      <c r="HHH27" s="136"/>
      <c r="HHI27" s="136"/>
      <c r="HHJ27" s="136"/>
      <c r="HHK27" s="136"/>
      <c r="HHL27" s="136"/>
      <c r="HHM27" s="136"/>
      <c r="HHN27" s="136"/>
      <c r="HHO27" s="136"/>
      <c r="HHP27" s="136"/>
      <c r="HHQ27" s="136"/>
      <c r="HHR27" s="136"/>
      <c r="HHS27" s="136"/>
      <c r="HHT27" s="136"/>
      <c r="HHU27" s="136"/>
      <c r="HHV27" s="136"/>
      <c r="HHW27" s="136"/>
      <c r="HHX27" s="136"/>
      <c r="HHY27" s="136"/>
      <c r="HHZ27" s="136"/>
      <c r="HIA27" s="136"/>
      <c r="HIB27" s="136"/>
      <c r="HIC27" s="136"/>
      <c r="HID27" s="136"/>
      <c r="HIE27" s="136"/>
      <c r="HIF27" s="136"/>
      <c r="HIG27" s="136"/>
      <c r="HIH27" s="136"/>
      <c r="HII27" s="136"/>
      <c r="HIJ27" s="136"/>
      <c r="HIK27" s="136"/>
      <c r="HIL27" s="136"/>
      <c r="HIM27" s="136"/>
      <c r="HIN27" s="136"/>
      <c r="HIO27" s="136"/>
      <c r="HIP27" s="136"/>
      <c r="HIQ27" s="136"/>
      <c r="HIR27" s="136"/>
      <c r="HIS27" s="136"/>
      <c r="HIT27" s="136"/>
      <c r="HIU27" s="136"/>
      <c r="HIV27" s="136"/>
      <c r="HIW27" s="136"/>
      <c r="HIX27" s="136"/>
      <c r="HIY27" s="136"/>
      <c r="HIZ27" s="136"/>
      <c r="HJA27" s="136"/>
      <c r="HJB27" s="136"/>
      <c r="HJC27" s="136"/>
      <c r="HJD27" s="136"/>
      <c r="HJE27" s="136"/>
      <c r="HJF27" s="136"/>
      <c r="HJG27" s="136"/>
      <c r="HJH27" s="136"/>
      <c r="HJI27" s="136"/>
      <c r="HJJ27" s="136"/>
      <c r="HJK27" s="136"/>
      <c r="HJL27" s="136"/>
      <c r="HJM27" s="136"/>
      <c r="HJN27" s="136"/>
      <c r="HJO27" s="136"/>
      <c r="HJP27" s="136"/>
      <c r="HJQ27" s="136"/>
      <c r="HJR27" s="136"/>
      <c r="HJS27" s="136"/>
      <c r="HJT27" s="136"/>
      <c r="HJU27" s="136"/>
      <c r="HJV27" s="136"/>
      <c r="HJW27" s="136"/>
      <c r="HJX27" s="136"/>
      <c r="HJY27" s="136"/>
      <c r="HJZ27" s="136"/>
      <c r="HKA27" s="136"/>
      <c r="HKB27" s="136"/>
      <c r="HKC27" s="136"/>
      <c r="HKD27" s="136"/>
      <c r="HKE27" s="136"/>
      <c r="HKF27" s="136"/>
      <c r="HKG27" s="136"/>
      <c r="HKH27" s="136"/>
      <c r="HKI27" s="136"/>
      <c r="HKJ27" s="136"/>
      <c r="HKK27" s="136"/>
      <c r="HKL27" s="136"/>
      <c r="HKM27" s="136"/>
      <c r="HKN27" s="136"/>
      <c r="HKO27" s="136"/>
      <c r="HKP27" s="136"/>
      <c r="HKQ27" s="136"/>
      <c r="HKR27" s="136"/>
      <c r="HKS27" s="136"/>
      <c r="HKT27" s="136"/>
      <c r="HKU27" s="136"/>
      <c r="HKV27" s="136"/>
      <c r="HKW27" s="136"/>
      <c r="HKX27" s="136"/>
      <c r="HKY27" s="136"/>
      <c r="HKZ27" s="136"/>
      <c r="HLA27" s="136"/>
      <c r="HLB27" s="136"/>
      <c r="HLC27" s="136"/>
      <c r="HLD27" s="136"/>
      <c r="HLE27" s="136"/>
      <c r="HLF27" s="136"/>
      <c r="HLG27" s="136"/>
      <c r="HLH27" s="136"/>
      <c r="HLI27" s="136"/>
      <c r="HLJ27" s="136"/>
      <c r="HLK27" s="136"/>
      <c r="HLL27" s="136"/>
      <c r="HLM27" s="136"/>
      <c r="HLN27" s="136"/>
      <c r="HLO27" s="136"/>
      <c r="HLP27" s="136"/>
      <c r="HLQ27" s="136"/>
      <c r="HLR27" s="136"/>
      <c r="HLS27" s="136"/>
      <c r="HLT27" s="136"/>
      <c r="HLU27" s="136"/>
      <c r="HLV27" s="136"/>
      <c r="HLW27" s="136"/>
      <c r="HLX27" s="136"/>
      <c r="HLY27" s="136"/>
      <c r="HLZ27" s="136"/>
      <c r="HMA27" s="136"/>
      <c r="HMB27" s="136"/>
      <c r="HMC27" s="136"/>
      <c r="HMD27" s="136"/>
      <c r="HME27" s="136"/>
      <c r="HMF27" s="136"/>
      <c r="HMG27" s="136"/>
      <c r="HMH27" s="136"/>
      <c r="HMI27" s="136"/>
      <c r="HMJ27" s="136"/>
      <c r="HMK27" s="136"/>
      <c r="HML27" s="136"/>
      <c r="HMM27" s="136"/>
      <c r="HMN27" s="136"/>
      <c r="HMO27" s="136"/>
      <c r="HMP27" s="136"/>
      <c r="HMQ27" s="136"/>
      <c r="HMR27" s="136"/>
      <c r="HMS27" s="136"/>
      <c r="HMT27" s="136"/>
      <c r="HMU27" s="136"/>
      <c r="HMV27" s="136"/>
      <c r="HMW27" s="136"/>
      <c r="HMX27" s="136"/>
      <c r="HMY27" s="136"/>
      <c r="HMZ27" s="136"/>
      <c r="HNA27" s="136"/>
      <c r="HNB27" s="136"/>
      <c r="HNC27" s="136"/>
      <c r="HND27" s="136"/>
      <c r="HNE27" s="136"/>
      <c r="HNF27" s="136"/>
      <c r="HNG27" s="136"/>
      <c r="HNH27" s="136"/>
      <c r="HNI27" s="136"/>
      <c r="HNJ27" s="136"/>
      <c r="HNK27" s="136"/>
      <c r="HNL27" s="136"/>
      <c r="HNM27" s="136"/>
      <c r="HNN27" s="136"/>
      <c r="HNO27" s="136"/>
      <c r="HNP27" s="136"/>
      <c r="HNQ27" s="136"/>
      <c r="HNR27" s="136"/>
      <c r="HNS27" s="136"/>
      <c r="HNT27" s="136"/>
      <c r="HNU27" s="136"/>
      <c r="HNV27" s="136"/>
      <c r="HNW27" s="136"/>
      <c r="HNX27" s="136"/>
      <c r="HNY27" s="136"/>
      <c r="HNZ27" s="136"/>
      <c r="HOA27" s="136"/>
      <c r="HOB27" s="136"/>
      <c r="HOC27" s="136"/>
      <c r="HOD27" s="136"/>
      <c r="HOE27" s="136"/>
      <c r="HOF27" s="136"/>
      <c r="HOG27" s="136"/>
      <c r="HOH27" s="136"/>
      <c r="HOI27" s="136"/>
      <c r="HOJ27" s="136"/>
      <c r="HOK27" s="136"/>
      <c r="HOL27" s="136"/>
      <c r="HOM27" s="136"/>
      <c r="HON27" s="136"/>
      <c r="HOO27" s="136"/>
      <c r="HOP27" s="136"/>
      <c r="HOQ27" s="136"/>
      <c r="HOR27" s="136"/>
      <c r="HOS27" s="136"/>
      <c r="HOT27" s="136"/>
      <c r="HOU27" s="136"/>
      <c r="HOV27" s="136"/>
      <c r="HOW27" s="136"/>
      <c r="HOX27" s="136"/>
      <c r="HOY27" s="136"/>
      <c r="HOZ27" s="136"/>
      <c r="HPA27" s="136"/>
      <c r="HPB27" s="136"/>
      <c r="HPC27" s="136"/>
      <c r="HPD27" s="136"/>
      <c r="HPE27" s="136"/>
      <c r="HPF27" s="136"/>
      <c r="HPG27" s="136"/>
      <c r="HPH27" s="136"/>
      <c r="HPI27" s="136"/>
      <c r="HPJ27" s="136"/>
      <c r="HPK27" s="136"/>
      <c r="HPL27" s="136"/>
      <c r="HPM27" s="136"/>
      <c r="HPN27" s="136"/>
      <c r="HPO27" s="136"/>
      <c r="HPP27" s="136"/>
      <c r="HPQ27" s="136"/>
      <c r="HPR27" s="136"/>
      <c r="HPS27" s="136"/>
      <c r="HPT27" s="136"/>
      <c r="HPU27" s="136"/>
      <c r="HPV27" s="136"/>
      <c r="HPW27" s="136"/>
      <c r="HPX27" s="136"/>
      <c r="HPY27" s="136"/>
      <c r="HPZ27" s="136"/>
      <c r="HQA27" s="136"/>
      <c r="HQB27" s="136"/>
      <c r="HQC27" s="136"/>
      <c r="HQD27" s="136"/>
      <c r="HQE27" s="136"/>
      <c r="HQF27" s="136"/>
      <c r="HQG27" s="136"/>
      <c r="HQH27" s="136"/>
      <c r="HQI27" s="136"/>
      <c r="HQJ27" s="136"/>
      <c r="HQK27" s="136"/>
      <c r="HQL27" s="136"/>
      <c r="HQM27" s="136"/>
      <c r="HQN27" s="136"/>
      <c r="HQO27" s="136"/>
      <c r="HQP27" s="136"/>
      <c r="HQQ27" s="136"/>
      <c r="HQR27" s="136"/>
      <c r="HQS27" s="136"/>
      <c r="HQT27" s="136"/>
      <c r="HQU27" s="136"/>
      <c r="HQV27" s="136"/>
      <c r="HQW27" s="136"/>
      <c r="HQX27" s="136"/>
      <c r="HQY27" s="136"/>
      <c r="HQZ27" s="136"/>
      <c r="HRA27" s="136"/>
      <c r="HRB27" s="136"/>
      <c r="HRC27" s="136"/>
      <c r="HRD27" s="136"/>
      <c r="HRE27" s="136"/>
      <c r="HRF27" s="136"/>
      <c r="HRG27" s="136"/>
      <c r="HRH27" s="136"/>
      <c r="HRI27" s="136"/>
      <c r="HRJ27" s="136"/>
      <c r="HRK27" s="136"/>
      <c r="HRL27" s="136"/>
      <c r="HRM27" s="136"/>
      <c r="HRN27" s="136"/>
      <c r="HRO27" s="136"/>
      <c r="HRP27" s="136"/>
      <c r="HRQ27" s="136"/>
      <c r="HRR27" s="136"/>
      <c r="HRS27" s="136"/>
      <c r="HRT27" s="136"/>
      <c r="HRU27" s="136"/>
      <c r="HRV27" s="136"/>
      <c r="HRW27" s="136"/>
      <c r="HRX27" s="136"/>
      <c r="HRY27" s="136"/>
      <c r="HRZ27" s="136"/>
      <c r="HSA27" s="136"/>
      <c r="HSB27" s="136"/>
      <c r="HSC27" s="136"/>
      <c r="HSD27" s="136"/>
      <c r="HSE27" s="136"/>
      <c r="HSF27" s="136"/>
      <c r="HSG27" s="136"/>
      <c r="HSH27" s="136"/>
      <c r="HSI27" s="136"/>
      <c r="HSJ27" s="136"/>
      <c r="HSK27" s="136"/>
      <c r="HSL27" s="136"/>
      <c r="HSM27" s="136"/>
      <c r="HSN27" s="136"/>
      <c r="HSO27" s="136"/>
      <c r="HSP27" s="136"/>
      <c r="HSQ27" s="136"/>
      <c r="HSR27" s="136"/>
      <c r="HSS27" s="136"/>
      <c r="HST27" s="136"/>
      <c r="HSU27" s="136"/>
      <c r="HSV27" s="136"/>
      <c r="HSW27" s="136"/>
      <c r="HSX27" s="136"/>
      <c r="HSY27" s="136"/>
      <c r="HSZ27" s="136"/>
      <c r="HTA27" s="136"/>
      <c r="HTB27" s="136"/>
      <c r="HTC27" s="136"/>
      <c r="HTD27" s="136"/>
      <c r="HTE27" s="136"/>
      <c r="HTF27" s="136"/>
      <c r="HTG27" s="136"/>
      <c r="HTH27" s="136"/>
      <c r="HTI27" s="136"/>
      <c r="HTJ27" s="136"/>
      <c r="HTK27" s="136"/>
      <c r="HTL27" s="136"/>
      <c r="HTM27" s="136"/>
      <c r="HTN27" s="136"/>
      <c r="HTO27" s="136"/>
      <c r="HTP27" s="136"/>
      <c r="HTQ27" s="136"/>
      <c r="HTR27" s="136"/>
      <c r="HTS27" s="136"/>
      <c r="HTT27" s="136"/>
      <c r="HTU27" s="136"/>
      <c r="HTV27" s="136"/>
      <c r="HTW27" s="136"/>
      <c r="HTX27" s="136"/>
      <c r="HTY27" s="136"/>
      <c r="HTZ27" s="136"/>
      <c r="HUA27" s="136"/>
      <c r="HUB27" s="136"/>
      <c r="HUC27" s="136"/>
      <c r="HUD27" s="136"/>
      <c r="HUE27" s="136"/>
      <c r="HUF27" s="136"/>
      <c r="HUG27" s="136"/>
      <c r="HUH27" s="136"/>
      <c r="HUI27" s="136"/>
      <c r="HUJ27" s="136"/>
      <c r="HUK27" s="136"/>
      <c r="HUL27" s="136"/>
      <c r="HUM27" s="136"/>
      <c r="HUN27" s="136"/>
      <c r="HUO27" s="136"/>
      <c r="HUP27" s="136"/>
      <c r="HUQ27" s="136"/>
      <c r="HUR27" s="136"/>
      <c r="HUS27" s="136"/>
      <c r="HUT27" s="136"/>
      <c r="HUU27" s="136"/>
      <c r="HUV27" s="136"/>
      <c r="HUW27" s="136"/>
      <c r="HUX27" s="136"/>
      <c r="HUY27" s="136"/>
      <c r="HUZ27" s="136"/>
      <c r="HVA27" s="136"/>
      <c r="HVB27" s="136"/>
      <c r="HVC27" s="136"/>
      <c r="HVD27" s="136"/>
      <c r="HVE27" s="136"/>
      <c r="HVF27" s="136"/>
      <c r="HVG27" s="136"/>
      <c r="HVH27" s="136"/>
      <c r="HVI27" s="136"/>
      <c r="HVJ27" s="136"/>
      <c r="HVK27" s="136"/>
      <c r="HVL27" s="136"/>
      <c r="HVM27" s="136"/>
      <c r="HVN27" s="136"/>
      <c r="HVO27" s="136"/>
      <c r="HVP27" s="136"/>
      <c r="HVQ27" s="136"/>
      <c r="HVR27" s="136"/>
      <c r="HVS27" s="136"/>
      <c r="HVT27" s="136"/>
      <c r="HVU27" s="136"/>
      <c r="HVV27" s="136"/>
      <c r="HVW27" s="136"/>
      <c r="HVX27" s="136"/>
      <c r="HVY27" s="136"/>
      <c r="HVZ27" s="136"/>
      <c r="HWA27" s="136"/>
      <c r="HWB27" s="136"/>
      <c r="HWC27" s="136"/>
      <c r="HWD27" s="136"/>
      <c r="HWE27" s="136"/>
      <c r="HWF27" s="136"/>
      <c r="HWG27" s="136"/>
      <c r="HWH27" s="136"/>
      <c r="HWI27" s="136"/>
      <c r="HWJ27" s="136"/>
      <c r="HWK27" s="136"/>
      <c r="HWL27" s="136"/>
      <c r="HWM27" s="136"/>
      <c r="HWN27" s="136"/>
      <c r="HWO27" s="136"/>
      <c r="HWP27" s="136"/>
      <c r="HWQ27" s="136"/>
      <c r="HWR27" s="136"/>
      <c r="HWS27" s="136"/>
      <c r="HWT27" s="136"/>
      <c r="HWU27" s="136"/>
      <c r="HWV27" s="136"/>
      <c r="HWW27" s="136"/>
      <c r="HWX27" s="136"/>
      <c r="HWY27" s="136"/>
      <c r="HWZ27" s="136"/>
      <c r="HXA27" s="136"/>
      <c r="HXB27" s="136"/>
      <c r="HXC27" s="136"/>
      <c r="HXD27" s="136"/>
      <c r="HXE27" s="136"/>
      <c r="HXF27" s="136"/>
      <c r="HXG27" s="136"/>
      <c r="HXH27" s="136"/>
      <c r="HXI27" s="136"/>
      <c r="HXJ27" s="136"/>
      <c r="HXK27" s="136"/>
      <c r="HXL27" s="136"/>
      <c r="HXM27" s="136"/>
      <c r="HXN27" s="136"/>
      <c r="HXO27" s="136"/>
      <c r="HXP27" s="136"/>
      <c r="HXQ27" s="136"/>
      <c r="HXR27" s="136"/>
      <c r="HXS27" s="136"/>
      <c r="HXT27" s="136"/>
      <c r="HXU27" s="136"/>
      <c r="HXV27" s="136"/>
      <c r="HXW27" s="136"/>
      <c r="HXX27" s="136"/>
      <c r="HXY27" s="136"/>
      <c r="HXZ27" s="136"/>
      <c r="HYA27" s="136"/>
      <c r="HYB27" s="136"/>
      <c r="HYC27" s="136"/>
      <c r="HYD27" s="136"/>
      <c r="HYE27" s="136"/>
      <c r="HYF27" s="136"/>
      <c r="HYG27" s="136"/>
      <c r="HYH27" s="136"/>
      <c r="HYI27" s="136"/>
      <c r="HYJ27" s="136"/>
      <c r="HYK27" s="136"/>
      <c r="HYL27" s="136"/>
      <c r="HYM27" s="136"/>
      <c r="HYN27" s="136"/>
      <c r="HYO27" s="136"/>
      <c r="HYP27" s="136"/>
      <c r="HYQ27" s="136"/>
      <c r="HYR27" s="136"/>
      <c r="HYS27" s="136"/>
      <c r="HYT27" s="136"/>
      <c r="HYU27" s="136"/>
      <c r="HYV27" s="136"/>
      <c r="HYW27" s="136"/>
      <c r="HYX27" s="136"/>
      <c r="HYY27" s="136"/>
      <c r="HYZ27" s="136"/>
      <c r="HZA27" s="136"/>
      <c r="HZB27" s="136"/>
      <c r="HZC27" s="136"/>
      <c r="HZD27" s="136"/>
      <c r="HZE27" s="136"/>
      <c r="HZF27" s="136"/>
      <c r="HZG27" s="136"/>
      <c r="HZH27" s="136"/>
      <c r="HZI27" s="136"/>
      <c r="HZJ27" s="136"/>
      <c r="HZK27" s="136"/>
      <c r="HZL27" s="136"/>
      <c r="HZM27" s="136"/>
      <c r="HZN27" s="136"/>
      <c r="HZO27" s="136"/>
      <c r="HZP27" s="136"/>
      <c r="HZQ27" s="136"/>
      <c r="HZR27" s="136"/>
      <c r="HZS27" s="136"/>
      <c r="HZT27" s="136"/>
      <c r="HZU27" s="136"/>
      <c r="HZV27" s="136"/>
      <c r="HZW27" s="136"/>
      <c r="HZX27" s="136"/>
      <c r="HZY27" s="136"/>
      <c r="HZZ27" s="136"/>
      <c r="IAA27" s="136"/>
      <c r="IAB27" s="136"/>
      <c r="IAC27" s="136"/>
      <c r="IAD27" s="136"/>
      <c r="IAE27" s="136"/>
      <c r="IAF27" s="136"/>
      <c r="IAG27" s="136"/>
      <c r="IAH27" s="136"/>
      <c r="IAI27" s="136"/>
      <c r="IAJ27" s="136"/>
      <c r="IAK27" s="136"/>
      <c r="IAL27" s="136"/>
      <c r="IAM27" s="136"/>
      <c r="IAN27" s="136"/>
      <c r="IAO27" s="136"/>
      <c r="IAP27" s="136"/>
      <c r="IAQ27" s="136"/>
      <c r="IAR27" s="136"/>
      <c r="IAS27" s="136"/>
      <c r="IAT27" s="136"/>
      <c r="IAU27" s="136"/>
      <c r="IAV27" s="136"/>
      <c r="IAW27" s="136"/>
      <c r="IAX27" s="136"/>
      <c r="IAY27" s="136"/>
      <c r="IAZ27" s="136"/>
      <c r="IBA27" s="136"/>
      <c r="IBB27" s="136"/>
      <c r="IBC27" s="136"/>
      <c r="IBD27" s="136"/>
      <c r="IBE27" s="136"/>
      <c r="IBF27" s="136"/>
      <c r="IBG27" s="136"/>
      <c r="IBH27" s="136"/>
      <c r="IBI27" s="136"/>
      <c r="IBJ27" s="136"/>
      <c r="IBK27" s="136"/>
      <c r="IBL27" s="136"/>
      <c r="IBM27" s="136"/>
      <c r="IBN27" s="136"/>
      <c r="IBO27" s="136"/>
      <c r="IBP27" s="136"/>
      <c r="IBQ27" s="136"/>
      <c r="IBR27" s="136"/>
      <c r="IBS27" s="136"/>
      <c r="IBT27" s="136"/>
      <c r="IBU27" s="136"/>
      <c r="IBV27" s="136"/>
      <c r="IBW27" s="136"/>
      <c r="IBX27" s="136"/>
      <c r="IBY27" s="136"/>
      <c r="IBZ27" s="136"/>
      <c r="ICA27" s="136"/>
      <c r="ICB27" s="136"/>
      <c r="ICC27" s="136"/>
      <c r="ICD27" s="136"/>
      <c r="ICE27" s="136"/>
      <c r="ICF27" s="136"/>
      <c r="ICG27" s="136"/>
      <c r="ICH27" s="136"/>
      <c r="ICI27" s="136"/>
      <c r="ICJ27" s="136"/>
      <c r="ICK27" s="136"/>
      <c r="ICL27" s="136"/>
      <c r="ICM27" s="136"/>
      <c r="ICN27" s="136"/>
      <c r="ICO27" s="136"/>
      <c r="ICP27" s="136"/>
      <c r="ICQ27" s="136"/>
      <c r="ICR27" s="136"/>
      <c r="ICS27" s="136"/>
      <c r="ICT27" s="136"/>
      <c r="ICU27" s="136"/>
      <c r="ICV27" s="136"/>
      <c r="ICW27" s="136"/>
      <c r="ICX27" s="136"/>
      <c r="ICY27" s="136"/>
      <c r="ICZ27" s="136"/>
      <c r="IDA27" s="136"/>
      <c r="IDB27" s="136"/>
      <c r="IDC27" s="136"/>
      <c r="IDD27" s="136"/>
      <c r="IDE27" s="136"/>
      <c r="IDF27" s="136"/>
      <c r="IDG27" s="136"/>
      <c r="IDH27" s="136"/>
      <c r="IDI27" s="136"/>
      <c r="IDJ27" s="136"/>
      <c r="IDK27" s="136"/>
      <c r="IDL27" s="136"/>
      <c r="IDM27" s="136"/>
      <c r="IDN27" s="136"/>
      <c r="IDO27" s="136"/>
      <c r="IDP27" s="136"/>
      <c r="IDQ27" s="136"/>
      <c r="IDR27" s="136"/>
      <c r="IDS27" s="136"/>
      <c r="IDT27" s="136"/>
      <c r="IDU27" s="136"/>
      <c r="IDV27" s="136"/>
      <c r="IDW27" s="136"/>
      <c r="IDX27" s="136"/>
      <c r="IDY27" s="136"/>
      <c r="IDZ27" s="136"/>
      <c r="IEA27" s="136"/>
      <c r="IEB27" s="136"/>
      <c r="IEC27" s="136"/>
      <c r="IED27" s="136"/>
      <c r="IEE27" s="136"/>
      <c r="IEF27" s="136"/>
      <c r="IEG27" s="136"/>
      <c r="IEH27" s="136"/>
      <c r="IEI27" s="136"/>
      <c r="IEJ27" s="136"/>
      <c r="IEK27" s="136"/>
      <c r="IEL27" s="136"/>
      <c r="IEM27" s="136"/>
      <c r="IEN27" s="136"/>
      <c r="IEO27" s="136"/>
      <c r="IEP27" s="136"/>
      <c r="IEQ27" s="136"/>
      <c r="IER27" s="136"/>
      <c r="IES27" s="136"/>
      <c r="IET27" s="136"/>
      <c r="IEU27" s="136"/>
      <c r="IEV27" s="136"/>
      <c r="IEW27" s="136"/>
      <c r="IEX27" s="136"/>
      <c r="IEY27" s="136"/>
      <c r="IEZ27" s="136"/>
      <c r="IFA27" s="136"/>
      <c r="IFB27" s="136"/>
      <c r="IFC27" s="136"/>
      <c r="IFD27" s="136"/>
      <c r="IFE27" s="136"/>
      <c r="IFF27" s="136"/>
      <c r="IFG27" s="136"/>
      <c r="IFH27" s="136"/>
      <c r="IFI27" s="136"/>
      <c r="IFJ27" s="136"/>
      <c r="IFK27" s="136"/>
      <c r="IFL27" s="136"/>
      <c r="IFM27" s="136"/>
      <c r="IFN27" s="136"/>
      <c r="IFO27" s="136"/>
      <c r="IFP27" s="136"/>
      <c r="IFQ27" s="136"/>
      <c r="IFR27" s="136"/>
      <c r="IFS27" s="136"/>
      <c r="IFT27" s="136"/>
      <c r="IFU27" s="136"/>
      <c r="IFV27" s="136"/>
      <c r="IFW27" s="136"/>
      <c r="IFX27" s="136"/>
      <c r="IFY27" s="136"/>
      <c r="IFZ27" s="136"/>
      <c r="IGA27" s="136"/>
      <c r="IGB27" s="136"/>
      <c r="IGC27" s="136"/>
      <c r="IGD27" s="136"/>
      <c r="IGE27" s="136"/>
      <c r="IGF27" s="136"/>
      <c r="IGG27" s="136"/>
      <c r="IGH27" s="136"/>
      <c r="IGI27" s="136"/>
      <c r="IGJ27" s="136"/>
      <c r="IGK27" s="136"/>
      <c r="IGL27" s="136"/>
      <c r="IGM27" s="136"/>
      <c r="IGN27" s="136"/>
      <c r="IGO27" s="136"/>
      <c r="IGP27" s="136"/>
      <c r="IGQ27" s="136"/>
      <c r="IGR27" s="136"/>
      <c r="IGS27" s="136"/>
      <c r="IGT27" s="136"/>
      <c r="IGU27" s="136"/>
      <c r="IGV27" s="136"/>
      <c r="IGW27" s="136"/>
      <c r="IGX27" s="136"/>
      <c r="IGY27" s="136"/>
      <c r="IGZ27" s="136"/>
      <c r="IHA27" s="136"/>
      <c r="IHB27" s="136"/>
      <c r="IHC27" s="136"/>
      <c r="IHD27" s="136"/>
      <c r="IHE27" s="136"/>
      <c r="IHF27" s="136"/>
      <c r="IHG27" s="136"/>
      <c r="IHH27" s="136"/>
      <c r="IHI27" s="136"/>
      <c r="IHJ27" s="136"/>
      <c r="IHK27" s="136"/>
      <c r="IHL27" s="136"/>
      <c r="IHM27" s="136"/>
      <c r="IHN27" s="136"/>
      <c r="IHO27" s="136"/>
      <c r="IHP27" s="136"/>
      <c r="IHQ27" s="136"/>
      <c r="IHR27" s="136"/>
      <c r="IHS27" s="136"/>
      <c r="IHT27" s="136"/>
      <c r="IHU27" s="136"/>
      <c r="IHV27" s="136"/>
      <c r="IHW27" s="136"/>
      <c r="IHX27" s="136"/>
      <c r="IHY27" s="136"/>
      <c r="IHZ27" s="136"/>
      <c r="IIA27" s="136"/>
      <c r="IIB27" s="136"/>
      <c r="IIC27" s="136"/>
      <c r="IID27" s="136"/>
      <c r="IIE27" s="136"/>
      <c r="IIF27" s="136"/>
      <c r="IIG27" s="136"/>
      <c r="IIH27" s="136"/>
      <c r="III27" s="136"/>
      <c r="IIJ27" s="136"/>
      <c r="IIK27" s="136"/>
      <c r="IIL27" s="136"/>
      <c r="IIM27" s="136"/>
      <c r="IIN27" s="136"/>
      <c r="IIO27" s="136"/>
      <c r="IIP27" s="136"/>
      <c r="IIQ27" s="136"/>
      <c r="IIR27" s="136"/>
      <c r="IIS27" s="136"/>
      <c r="IIT27" s="136"/>
      <c r="IIU27" s="136"/>
      <c r="IIV27" s="136"/>
      <c r="IIW27" s="136"/>
      <c r="IIX27" s="136"/>
      <c r="IIY27" s="136"/>
      <c r="IIZ27" s="136"/>
      <c r="IJA27" s="136"/>
      <c r="IJB27" s="136"/>
      <c r="IJC27" s="136"/>
      <c r="IJD27" s="136"/>
      <c r="IJE27" s="136"/>
      <c r="IJF27" s="136"/>
      <c r="IJG27" s="136"/>
      <c r="IJH27" s="136"/>
      <c r="IJI27" s="136"/>
      <c r="IJJ27" s="136"/>
      <c r="IJK27" s="136"/>
      <c r="IJL27" s="136"/>
      <c r="IJM27" s="136"/>
      <c r="IJN27" s="136"/>
      <c r="IJO27" s="136"/>
      <c r="IJP27" s="136"/>
      <c r="IJQ27" s="136"/>
      <c r="IJR27" s="136"/>
      <c r="IJS27" s="136"/>
      <c r="IJT27" s="136"/>
      <c r="IJU27" s="136"/>
      <c r="IJV27" s="136"/>
      <c r="IJW27" s="136"/>
      <c r="IJX27" s="136"/>
      <c r="IJY27" s="136"/>
      <c r="IJZ27" s="136"/>
      <c r="IKA27" s="136"/>
      <c r="IKB27" s="136"/>
      <c r="IKC27" s="136"/>
      <c r="IKD27" s="136"/>
      <c r="IKE27" s="136"/>
      <c r="IKF27" s="136"/>
      <c r="IKG27" s="136"/>
      <c r="IKH27" s="136"/>
      <c r="IKI27" s="136"/>
      <c r="IKJ27" s="136"/>
      <c r="IKK27" s="136"/>
      <c r="IKL27" s="136"/>
      <c r="IKM27" s="136"/>
      <c r="IKN27" s="136"/>
      <c r="IKO27" s="136"/>
      <c r="IKP27" s="136"/>
      <c r="IKQ27" s="136"/>
      <c r="IKR27" s="136"/>
      <c r="IKS27" s="136"/>
      <c r="IKT27" s="136"/>
      <c r="IKU27" s="136"/>
      <c r="IKV27" s="136"/>
      <c r="IKW27" s="136"/>
      <c r="IKX27" s="136"/>
      <c r="IKY27" s="136"/>
      <c r="IKZ27" s="136"/>
      <c r="ILA27" s="136"/>
      <c r="ILB27" s="136"/>
      <c r="ILC27" s="136"/>
      <c r="ILD27" s="136"/>
      <c r="ILE27" s="136"/>
      <c r="ILF27" s="136"/>
      <c r="ILG27" s="136"/>
      <c r="ILH27" s="136"/>
      <c r="ILI27" s="136"/>
      <c r="ILJ27" s="136"/>
      <c r="ILK27" s="136"/>
      <c r="ILL27" s="136"/>
      <c r="ILM27" s="136"/>
      <c r="ILN27" s="136"/>
      <c r="ILO27" s="136"/>
      <c r="ILP27" s="136"/>
      <c r="ILQ27" s="136"/>
      <c r="ILR27" s="136"/>
      <c r="ILS27" s="136"/>
      <c r="ILT27" s="136"/>
      <c r="ILU27" s="136"/>
      <c r="ILV27" s="136"/>
      <c r="ILW27" s="136"/>
      <c r="ILX27" s="136"/>
      <c r="ILY27" s="136"/>
      <c r="ILZ27" s="136"/>
      <c r="IMA27" s="136"/>
      <c r="IMB27" s="136"/>
      <c r="IMC27" s="136"/>
      <c r="IMD27" s="136"/>
      <c r="IME27" s="136"/>
      <c r="IMF27" s="136"/>
      <c r="IMG27" s="136"/>
      <c r="IMH27" s="136"/>
      <c r="IMI27" s="136"/>
      <c r="IMJ27" s="136"/>
      <c r="IMK27" s="136"/>
      <c r="IML27" s="136"/>
      <c r="IMM27" s="136"/>
      <c r="IMN27" s="136"/>
      <c r="IMO27" s="136"/>
      <c r="IMP27" s="136"/>
      <c r="IMQ27" s="136"/>
      <c r="IMR27" s="136"/>
      <c r="IMS27" s="136"/>
      <c r="IMT27" s="136"/>
      <c r="IMU27" s="136"/>
      <c r="IMV27" s="136"/>
      <c r="IMW27" s="136"/>
      <c r="IMX27" s="136"/>
      <c r="IMY27" s="136"/>
      <c r="IMZ27" s="136"/>
      <c r="INA27" s="136"/>
      <c r="INB27" s="136"/>
      <c r="INC27" s="136"/>
      <c r="IND27" s="136"/>
      <c r="INE27" s="136"/>
      <c r="INF27" s="136"/>
      <c r="ING27" s="136"/>
      <c r="INH27" s="136"/>
      <c r="INI27" s="136"/>
      <c r="INJ27" s="136"/>
      <c r="INK27" s="136"/>
      <c r="INL27" s="136"/>
      <c r="INM27" s="136"/>
      <c r="INN27" s="136"/>
      <c r="INO27" s="136"/>
      <c r="INP27" s="136"/>
      <c r="INQ27" s="136"/>
      <c r="INR27" s="136"/>
      <c r="INS27" s="136"/>
      <c r="INT27" s="136"/>
      <c r="INU27" s="136"/>
      <c r="INV27" s="136"/>
      <c r="INW27" s="136"/>
      <c r="INX27" s="136"/>
      <c r="INY27" s="136"/>
      <c r="INZ27" s="136"/>
      <c r="IOA27" s="136"/>
      <c r="IOB27" s="136"/>
      <c r="IOC27" s="136"/>
      <c r="IOD27" s="136"/>
      <c r="IOE27" s="136"/>
      <c r="IOF27" s="136"/>
      <c r="IOG27" s="136"/>
      <c r="IOH27" s="136"/>
      <c r="IOI27" s="136"/>
      <c r="IOJ27" s="136"/>
      <c r="IOK27" s="136"/>
      <c r="IOL27" s="136"/>
      <c r="IOM27" s="136"/>
      <c r="ION27" s="136"/>
      <c r="IOO27" s="136"/>
      <c r="IOP27" s="136"/>
      <c r="IOQ27" s="136"/>
      <c r="IOR27" s="136"/>
      <c r="IOS27" s="136"/>
      <c r="IOT27" s="136"/>
      <c r="IOU27" s="136"/>
      <c r="IOV27" s="136"/>
      <c r="IOW27" s="136"/>
      <c r="IOX27" s="136"/>
      <c r="IOY27" s="136"/>
      <c r="IOZ27" s="136"/>
      <c r="IPA27" s="136"/>
      <c r="IPB27" s="136"/>
      <c r="IPC27" s="136"/>
      <c r="IPD27" s="136"/>
      <c r="IPE27" s="136"/>
      <c r="IPF27" s="136"/>
      <c r="IPG27" s="136"/>
      <c r="IPH27" s="136"/>
      <c r="IPI27" s="136"/>
      <c r="IPJ27" s="136"/>
      <c r="IPK27" s="136"/>
      <c r="IPL27" s="136"/>
      <c r="IPM27" s="136"/>
      <c r="IPN27" s="136"/>
      <c r="IPO27" s="136"/>
      <c r="IPP27" s="136"/>
      <c r="IPQ27" s="136"/>
      <c r="IPR27" s="136"/>
      <c r="IPS27" s="136"/>
      <c r="IPT27" s="136"/>
      <c r="IPU27" s="136"/>
      <c r="IPV27" s="136"/>
      <c r="IPW27" s="136"/>
      <c r="IPX27" s="136"/>
      <c r="IPY27" s="136"/>
      <c r="IPZ27" s="136"/>
      <c r="IQA27" s="136"/>
      <c r="IQB27" s="136"/>
      <c r="IQC27" s="136"/>
      <c r="IQD27" s="136"/>
      <c r="IQE27" s="136"/>
      <c r="IQF27" s="136"/>
      <c r="IQG27" s="136"/>
      <c r="IQH27" s="136"/>
      <c r="IQI27" s="136"/>
      <c r="IQJ27" s="136"/>
      <c r="IQK27" s="136"/>
      <c r="IQL27" s="136"/>
      <c r="IQM27" s="136"/>
      <c r="IQN27" s="136"/>
      <c r="IQO27" s="136"/>
      <c r="IQP27" s="136"/>
      <c r="IQQ27" s="136"/>
      <c r="IQR27" s="136"/>
      <c r="IQS27" s="136"/>
      <c r="IQT27" s="136"/>
      <c r="IQU27" s="136"/>
      <c r="IQV27" s="136"/>
      <c r="IQW27" s="136"/>
      <c r="IQX27" s="136"/>
      <c r="IQY27" s="136"/>
      <c r="IQZ27" s="136"/>
      <c r="IRA27" s="136"/>
      <c r="IRB27" s="136"/>
      <c r="IRC27" s="136"/>
      <c r="IRD27" s="136"/>
      <c r="IRE27" s="136"/>
      <c r="IRF27" s="136"/>
      <c r="IRG27" s="136"/>
      <c r="IRH27" s="136"/>
      <c r="IRI27" s="136"/>
      <c r="IRJ27" s="136"/>
      <c r="IRK27" s="136"/>
      <c r="IRL27" s="136"/>
      <c r="IRM27" s="136"/>
      <c r="IRN27" s="136"/>
      <c r="IRO27" s="136"/>
      <c r="IRP27" s="136"/>
      <c r="IRQ27" s="136"/>
      <c r="IRR27" s="136"/>
      <c r="IRS27" s="136"/>
      <c r="IRT27" s="136"/>
      <c r="IRU27" s="136"/>
      <c r="IRV27" s="136"/>
      <c r="IRW27" s="136"/>
      <c r="IRX27" s="136"/>
      <c r="IRY27" s="136"/>
      <c r="IRZ27" s="136"/>
      <c r="ISA27" s="136"/>
      <c r="ISB27" s="136"/>
      <c r="ISC27" s="136"/>
      <c r="ISD27" s="136"/>
      <c r="ISE27" s="136"/>
      <c r="ISF27" s="136"/>
      <c r="ISG27" s="136"/>
      <c r="ISH27" s="136"/>
      <c r="ISI27" s="136"/>
      <c r="ISJ27" s="136"/>
      <c r="ISK27" s="136"/>
      <c r="ISL27" s="136"/>
      <c r="ISM27" s="136"/>
      <c r="ISN27" s="136"/>
      <c r="ISO27" s="136"/>
      <c r="ISP27" s="136"/>
      <c r="ISQ27" s="136"/>
      <c r="ISR27" s="136"/>
      <c r="ISS27" s="136"/>
      <c r="IST27" s="136"/>
      <c r="ISU27" s="136"/>
      <c r="ISV27" s="136"/>
      <c r="ISW27" s="136"/>
      <c r="ISX27" s="136"/>
      <c r="ISY27" s="136"/>
      <c r="ISZ27" s="136"/>
      <c r="ITA27" s="136"/>
      <c r="ITB27" s="136"/>
      <c r="ITC27" s="136"/>
      <c r="ITD27" s="136"/>
      <c r="ITE27" s="136"/>
      <c r="ITF27" s="136"/>
      <c r="ITG27" s="136"/>
      <c r="ITH27" s="136"/>
      <c r="ITI27" s="136"/>
      <c r="ITJ27" s="136"/>
      <c r="ITK27" s="136"/>
      <c r="ITL27" s="136"/>
      <c r="ITM27" s="136"/>
      <c r="ITN27" s="136"/>
      <c r="ITO27" s="136"/>
      <c r="ITP27" s="136"/>
      <c r="ITQ27" s="136"/>
      <c r="ITR27" s="136"/>
      <c r="ITS27" s="136"/>
      <c r="ITT27" s="136"/>
      <c r="ITU27" s="136"/>
      <c r="ITV27" s="136"/>
    </row>
    <row r="28" spans="1:1220 2103:2257 3143:6626" s="135" customFormat="1" ht="20.25" customHeight="1">
      <c r="A28" s="134">
        <v>27</v>
      </c>
      <c r="B28" s="347" t="s">
        <v>187</v>
      </c>
      <c r="C28" s="347" t="s">
        <v>188</v>
      </c>
      <c r="D28" s="347" t="s">
        <v>41</v>
      </c>
      <c r="E28" s="348" t="s">
        <v>189</v>
      </c>
      <c r="F28" s="348" t="s">
        <v>190</v>
      </c>
      <c r="G28" s="347" t="s">
        <v>89</v>
      </c>
      <c r="H28" s="381" t="s">
        <v>191</v>
      </c>
      <c r="I28" s="347" t="s">
        <v>397</v>
      </c>
      <c r="J28" s="378" t="s">
        <v>609</v>
      </c>
      <c r="K28" s="170"/>
      <c r="L28" s="170"/>
      <c r="M28" s="170"/>
      <c r="N28" s="170"/>
      <c r="O28" s="170"/>
      <c r="P28" s="170"/>
      <c r="Q28" s="170"/>
      <c r="R28" s="170"/>
      <c r="S28" s="170"/>
      <c r="T28" s="170"/>
      <c r="U28" s="170"/>
      <c r="V28" s="170"/>
      <c r="ACR28" s="136"/>
      <c r="ACS28" s="136"/>
      <c r="ACT28" s="136"/>
      <c r="ACU28" s="136"/>
      <c r="ACV28" s="136"/>
      <c r="ACW28" s="136"/>
      <c r="ACX28" s="136"/>
      <c r="ACY28" s="136"/>
      <c r="ACZ28" s="136"/>
      <c r="ADA28" s="136"/>
      <c r="ADB28" s="136"/>
      <c r="ADC28" s="136"/>
      <c r="ADD28" s="136"/>
      <c r="ADE28" s="136"/>
      <c r="ADF28" s="136"/>
      <c r="ADG28" s="136"/>
      <c r="ADH28" s="136"/>
      <c r="ADI28" s="136"/>
      <c r="ADJ28" s="136"/>
      <c r="ADK28" s="136"/>
      <c r="ADL28" s="136"/>
      <c r="ADM28" s="136"/>
      <c r="ADN28" s="136"/>
      <c r="ADO28" s="136"/>
      <c r="ADP28" s="136"/>
      <c r="ADQ28" s="136"/>
      <c r="ADR28" s="136"/>
      <c r="ADS28" s="136"/>
      <c r="ADT28" s="136"/>
      <c r="ADU28" s="136"/>
      <c r="ADV28" s="136"/>
      <c r="ADW28" s="136"/>
      <c r="ADX28" s="136"/>
      <c r="ADY28" s="136"/>
      <c r="ADZ28" s="136"/>
      <c r="AEA28" s="136"/>
      <c r="AEB28" s="136"/>
      <c r="AEC28" s="136"/>
      <c r="AED28" s="136"/>
      <c r="AEE28" s="136"/>
      <c r="AEF28" s="136"/>
      <c r="AEG28" s="136"/>
      <c r="AEH28" s="136"/>
      <c r="AEI28" s="136"/>
      <c r="AEJ28" s="136"/>
      <c r="AEK28" s="136"/>
      <c r="AEL28" s="136"/>
      <c r="AEM28" s="136"/>
      <c r="AEN28" s="136"/>
      <c r="AEO28" s="136"/>
      <c r="AEP28" s="136"/>
      <c r="AEQ28" s="136"/>
      <c r="AER28" s="136"/>
      <c r="AES28" s="136"/>
      <c r="AET28" s="136"/>
      <c r="AEU28" s="136"/>
      <c r="AEV28" s="136"/>
      <c r="AEW28" s="136"/>
      <c r="AEX28" s="136"/>
      <c r="AEY28" s="136"/>
      <c r="AEZ28" s="136"/>
      <c r="AFA28" s="136"/>
      <c r="AFB28" s="136"/>
      <c r="AFC28" s="136"/>
      <c r="AFD28" s="136"/>
      <c r="AFE28" s="136"/>
      <c r="AFF28" s="136"/>
      <c r="AFG28" s="136"/>
      <c r="AFH28" s="136"/>
      <c r="AFI28" s="136"/>
      <c r="AFJ28" s="136"/>
      <c r="AFK28" s="136"/>
      <c r="AFL28" s="136"/>
      <c r="AFM28" s="136"/>
      <c r="AFN28" s="136"/>
      <c r="AFO28" s="136"/>
      <c r="AFP28" s="136"/>
      <c r="AFQ28" s="136"/>
      <c r="AFR28" s="136"/>
      <c r="AFS28" s="136"/>
      <c r="AFT28" s="136"/>
      <c r="AFU28" s="136"/>
      <c r="AFV28" s="136"/>
      <c r="AFW28" s="136"/>
      <c r="AFX28" s="136"/>
      <c r="AFY28" s="136"/>
      <c r="AFZ28" s="136"/>
      <c r="AGA28" s="136"/>
      <c r="AGB28" s="136"/>
      <c r="AGC28" s="136"/>
      <c r="AGD28" s="136"/>
      <c r="AGE28" s="136"/>
      <c r="AGF28" s="136"/>
      <c r="AGG28" s="136"/>
      <c r="AGH28" s="136"/>
      <c r="AGI28" s="136"/>
      <c r="AGJ28" s="136"/>
      <c r="AGK28" s="136"/>
      <c r="AGL28" s="136"/>
      <c r="AGM28" s="136"/>
      <c r="AGN28" s="136"/>
      <c r="AGO28" s="136"/>
      <c r="AGP28" s="136"/>
      <c r="AGQ28" s="136"/>
      <c r="AGR28" s="136"/>
      <c r="AGS28" s="136"/>
      <c r="AGT28" s="136"/>
      <c r="AGU28" s="136"/>
      <c r="AGV28" s="136"/>
      <c r="AGW28" s="136"/>
      <c r="AGX28" s="136"/>
      <c r="AGY28" s="136"/>
      <c r="AGZ28" s="136"/>
      <c r="AHA28" s="136"/>
      <c r="AHB28" s="136"/>
      <c r="AHC28" s="136"/>
      <c r="AHD28" s="136"/>
      <c r="AHE28" s="136"/>
      <c r="AHF28" s="136"/>
      <c r="AHG28" s="136"/>
      <c r="AHH28" s="136"/>
      <c r="AHI28" s="136"/>
      <c r="AHJ28" s="136"/>
      <c r="AHK28" s="136"/>
      <c r="AHL28" s="136"/>
      <c r="AHM28" s="136"/>
      <c r="AHN28" s="136"/>
      <c r="AHO28" s="136"/>
      <c r="AHP28" s="136"/>
      <c r="AHQ28" s="136"/>
      <c r="AHR28" s="136"/>
      <c r="AHS28" s="136"/>
      <c r="AHT28" s="136"/>
      <c r="AHU28" s="136"/>
      <c r="AHV28" s="136"/>
      <c r="AHW28" s="136"/>
      <c r="AHX28" s="136"/>
      <c r="AHY28" s="136"/>
      <c r="AHZ28" s="136"/>
      <c r="AIA28" s="136"/>
      <c r="AIB28" s="136"/>
      <c r="AIC28" s="136"/>
      <c r="AID28" s="136"/>
      <c r="AIE28" s="136"/>
      <c r="AIF28" s="136"/>
      <c r="AIG28" s="136"/>
      <c r="AIH28" s="136"/>
      <c r="AII28" s="136"/>
      <c r="AIJ28" s="136"/>
      <c r="AIK28" s="136"/>
      <c r="AIL28" s="136"/>
      <c r="AIM28" s="136"/>
      <c r="AIN28" s="136"/>
      <c r="AIO28" s="136"/>
      <c r="AIP28" s="136"/>
      <c r="AIQ28" s="136"/>
      <c r="AIR28" s="136"/>
      <c r="AIS28" s="136"/>
      <c r="AIT28" s="136"/>
      <c r="AIU28" s="136"/>
      <c r="AIV28" s="136"/>
      <c r="AIW28" s="136"/>
      <c r="AIX28" s="136"/>
      <c r="AIY28" s="136"/>
      <c r="AIZ28" s="136"/>
      <c r="AJA28" s="136"/>
      <c r="AJB28" s="136"/>
      <c r="AJC28" s="136"/>
      <c r="AJD28" s="136"/>
      <c r="AJE28" s="136"/>
      <c r="AJF28" s="136"/>
      <c r="AJG28" s="136"/>
      <c r="AJH28" s="136"/>
      <c r="AJI28" s="136"/>
      <c r="AJJ28" s="136"/>
      <c r="AJK28" s="136"/>
      <c r="AJL28" s="136"/>
      <c r="AJM28" s="136"/>
      <c r="AJN28" s="136"/>
      <c r="AJO28" s="136"/>
      <c r="AJP28" s="136"/>
      <c r="AJQ28" s="136"/>
      <c r="AJR28" s="136"/>
      <c r="AJS28" s="136"/>
      <c r="AJT28" s="136"/>
      <c r="AJU28" s="136"/>
      <c r="AJV28" s="136"/>
      <c r="AJW28" s="136"/>
      <c r="AJX28" s="136"/>
      <c r="AJY28" s="136"/>
      <c r="AJZ28" s="136"/>
      <c r="AKA28" s="136"/>
      <c r="AKB28" s="136"/>
      <c r="AKC28" s="136"/>
      <c r="AKD28" s="136"/>
      <c r="AKE28" s="136"/>
      <c r="AKF28" s="136"/>
      <c r="AKG28" s="136"/>
      <c r="AKH28" s="136"/>
      <c r="AKI28" s="136"/>
      <c r="AKJ28" s="136"/>
      <c r="AKK28" s="136"/>
      <c r="AKL28" s="136"/>
      <c r="AKM28" s="136"/>
      <c r="AKN28" s="136"/>
      <c r="AKO28" s="136"/>
      <c r="AKP28" s="136"/>
      <c r="AKQ28" s="136"/>
      <c r="AKR28" s="136"/>
      <c r="AKS28" s="136"/>
      <c r="AKT28" s="136"/>
      <c r="AKU28" s="136"/>
      <c r="AKV28" s="136"/>
      <c r="AKW28" s="136"/>
      <c r="AKX28" s="136"/>
      <c r="AKY28" s="136"/>
      <c r="AKZ28" s="136"/>
      <c r="ALA28" s="136"/>
      <c r="ALB28" s="136"/>
      <c r="ALC28" s="136"/>
      <c r="ALD28" s="136"/>
      <c r="ALE28" s="136"/>
      <c r="ALF28" s="136"/>
      <c r="ALG28" s="136"/>
      <c r="ALH28" s="136"/>
      <c r="ALI28" s="136"/>
      <c r="ALJ28" s="136"/>
      <c r="ALK28" s="136"/>
      <c r="ALL28" s="136"/>
      <c r="ALM28" s="136"/>
      <c r="ALN28" s="136"/>
      <c r="ALO28" s="136"/>
      <c r="ALP28" s="136"/>
      <c r="ALQ28" s="136"/>
      <c r="ALR28" s="136"/>
      <c r="ALS28" s="136"/>
      <c r="ALT28" s="136"/>
      <c r="ALU28" s="136"/>
      <c r="ALV28" s="136"/>
      <c r="ALW28" s="136"/>
      <c r="ALX28" s="136"/>
      <c r="ALY28" s="136"/>
      <c r="ALZ28" s="136"/>
      <c r="AMA28" s="136"/>
      <c r="AMB28" s="136"/>
      <c r="AMC28" s="136"/>
      <c r="AMD28" s="136"/>
      <c r="AME28" s="136"/>
      <c r="AMF28" s="136"/>
      <c r="AMG28" s="136"/>
      <c r="AMH28" s="136"/>
      <c r="AMI28" s="136"/>
      <c r="AMJ28" s="136"/>
      <c r="AMK28" s="136"/>
      <c r="AML28" s="136"/>
      <c r="AMM28" s="136"/>
      <c r="AMN28" s="136"/>
      <c r="AMO28" s="136"/>
      <c r="AMP28" s="136"/>
      <c r="AMQ28" s="136"/>
      <c r="AMR28" s="136"/>
      <c r="AMS28" s="136"/>
      <c r="AMT28" s="136"/>
      <c r="AMU28" s="136"/>
      <c r="AMV28" s="136"/>
      <c r="AMW28" s="136"/>
      <c r="AMX28" s="136"/>
      <c r="AMY28" s="136"/>
      <c r="AMZ28" s="136"/>
      <c r="ANA28" s="136"/>
      <c r="ANB28" s="136"/>
      <c r="ANC28" s="136"/>
      <c r="AND28" s="136"/>
      <c r="ANE28" s="136"/>
      <c r="ANF28" s="136"/>
      <c r="ANG28" s="136"/>
      <c r="ANH28" s="136"/>
      <c r="ANI28" s="136"/>
      <c r="ANJ28" s="136"/>
      <c r="ANK28" s="136"/>
      <c r="ANL28" s="136"/>
      <c r="ANM28" s="136"/>
      <c r="ANN28" s="136"/>
      <c r="ANO28" s="136"/>
      <c r="ANP28" s="136"/>
      <c r="ANQ28" s="136"/>
      <c r="ANR28" s="136"/>
      <c r="ANS28" s="136"/>
      <c r="ANT28" s="136"/>
      <c r="ANU28" s="136"/>
      <c r="ANV28" s="136"/>
      <c r="ANW28" s="136"/>
      <c r="ANX28" s="136"/>
      <c r="ANY28" s="136"/>
      <c r="ANZ28" s="136"/>
      <c r="AOA28" s="136"/>
      <c r="AOB28" s="136"/>
      <c r="AOC28" s="136"/>
      <c r="AOD28" s="136"/>
      <c r="AOE28" s="136"/>
      <c r="AOF28" s="136"/>
      <c r="AOG28" s="136"/>
      <c r="AOH28" s="136"/>
      <c r="AOI28" s="136"/>
      <c r="AOJ28" s="136"/>
      <c r="AOK28" s="136"/>
      <c r="AOL28" s="136"/>
      <c r="AOM28" s="136"/>
      <c r="AON28" s="136"/>
      <c r="AOO28" s="136"/>
      <c r="AOP28" s="136"/>
      <c r="AOQ28" s="136"/>
      <c r="AOR28" s="136"/>
      <c r="AOS28" s="136"/>
      <c r="AOT28" s="136"/>
      <c r="AOU28" s="136"/>
      <c r="AOV28" s="136"/>
      <c r="AOW28" s="136"/>
      <c r="AOX28" s="136"/>
      <c r="AOY28" s="136"/>
      <c r="AOZ28" s="136"/>
      <c r="APA28" s="136"/>
      <c r="APB28" s="136"/>
      <c r="APC28" s="136"/>
      <c r="APD28" s="136"/>
      <c r="APE28" s="136"/>
      <c r="APF28" s="136"/>
      <c r="APG28" s="136"/>
      <c r="APH28" s="136"/>
      <c r="API28" s="136"/>
      <c r="APJ28" s="136"/>
      <c r="APK28" s="136"/>
      <c r="APL28" s="136"/>
      <c r="APM28" s="136"/>
      <c r="APN28" s="136"/>
      <c r="APO28" s="136"/>
      <c r="APP28" s="136"/>
      <c r="APQ28" s="136"/>
      <c r="APR28" s="136"/>
      <c r="APS28" s="136"/>
      <c r="APT28" s="136"/>
      <c r="APU28" s="136"/>
      <c r="APV28" s="136"/>
      <c r="APW28" s="136"/>
      <c r="APX28" s="136"/>
      <c r="APY28" s="136"/>
      <c r="APZ28" s="136"/>
      <c r="AQA28" s="136"/>
      <c r="AQB28" s="136"/>
      <c r="AQC28" s="136"/>
      <c r="AQD28" s="136"/>
      <c r="AQE28" s="136"/>
      <c r="AQF28" s="136"/>
      <c r="AQG28" s="136"/>
      <c r="AQH28" s="136"/>
      <c r="AQI28" s="136"/>
      <c r="AQJ28" s="136"/>
      <c r="AQK28" s="136"/>
      <c r="AQL28" s="136"/>
      <c r="AQM28" s="136"/>
      <c r="AQN28" s="136"/>
      <c r="AQO28" s="136"/>
      <c r="AQP28" s="136"/>
      <c r="AQQ28" s="136"/>
      <c r="AQR28" s="136"/>
      <c r="AQS28" s="136"/>
      <c r="AQT28" s="136"/>
      <c r="AQU28" s="136"/>
      <c r="AQV28" s="136"/>
      <c r="AQW28" s="136"/>
      <c r="AQX28" s="136"/>
      <c r="AQY28" s="136"/>
      <c r="AQZ28" s="136"/>
      <c r="ARA28" s="136"/>
      <c r="ARB28" s="136"/>
      <c r="ARC28" s="136"/>
      <c r="ARD28" s="136"/>
      <c r="ARE28" s="136"/>
      <c r="ARF28" s="136"/>
      <c r="ARG28" s="136"/>
      <c r="ARH28" s="136"/>
      <c r="ARI28" s="136"/>
      <c r="ARJ28" s="136"/>
      <c r="ARK28" s="136"/>
      <c r="ARL28" s="136"/>
      <c r="ARM28" s="136"/>
      <c r="ARN28" s="136"/>
      <c r="ARO28" s="136"/>
      <c r="ARP28" s="136"/>
      <c r="ARQ28" s="136"/>
      <c r="ARR28" s="136"/>
      <c r="ARS28" s="136"/>
      <c r="ART28" s="136"/>
      <c r="ARU28" s="136"/>
      <c r="ARV28" s="136"/>
      <c r="ARW28" s="136"/>
      <c r="ARX28" s="136"/>
      <c r="ARY28" s="136"/>
      <c r="ARZ28" s="136"/>
      <c r="ASA28" s="136"/>
      <c r="ASB28" s="136"/>
      <c r="ASC28" s="136"/>
      <c r="ASD28" s="136"/>
      <c r="ASE28" s="136"/>
      <c r="ASF28" s="136"/>
      <c r="ASG28" s="136"/>
      <c r="ASH28" s="136"/>
      <c r="ASI28" s="136"/>
      <c r="ASJ28" s="136"/>
      <c r="ASK28" s="136"/>
      <c r="ASL28" s="136"/>
      <c r="ASM28" s="136"/>
      <c r="ASN28" s="136"/>
      <c r="ASO28" s="136"/>
      <c r="ASP28" s="136"/>
      <c r="ASQ28" s="136"/>
      <c r="ASR28" s="136"/>
      <c r="ASS28" s="136"/>
      <c r="AST28" s="136"/>
      <c r="ASU28" s="136"/>
      <c r="ASV28" s="136"/>
      <c r="ASW28" s="136"/>
      <c r="ASX28" s="136"/>
      <c r="ASY28" s="136"/>
      <c r="ASZ28" s="136"/>
      <c r="ATA28" s="136"/>
      <c r="ATB28" s="136"/>
      <c r="ATC28" s="136"/>
      <c r="ATD28" s="136"/>
      <c r="ATE28" s="136"/>
      <c r="ATF28" s="136"/>
      <c r="ATG28" s="136"/>
      <c r="ATH28" s="136"/>
      <c r="ATI28" s="136"/>
      <c r="ATJ28" s="136"/>
      <c r="ATK28" s="136"/>
      <c r="ATL28" s="136"/>
      <c r="ATM28" s="136"/>
      <c r="ATN28" s="136"/>
      <c r="ATO28" s="136"/>
      <c r="ATP28" s="136"/>
      <c r="ATQ28" s="136"/>
      <c r="ATR28" s="136"/>
      <c r="ATS28" s="136"/>
      <c r="ATT28" s="136"/>
      <c r="ATU28" s="136"/>
      <c r="ATV28" s="136"/>
      <c r="ATW28" s="136"/>
      <c r="ATX28" s="136"/>
      <c r="CBW28" s="136"/>
      <c r="CBX28" s="136"/>
      <c r="CBY28" s="136"/>
      <c r="CBZ28" s="136"/>
      <c r="CCA28" s="136"/>
      <c r="CCB28" s="136"/>
      <c r="CCC28" s="136"/>
      <c r="CCD28" s="136"/>
      <c r="CCE28" s="136"/>
      <c r="CCF28" s="136"/>
      <c r="CCG28" s="136"/>
      <c r="CCH28" s="136"/>
      <c r="CCI28" s="136"/>
      <c r="CCJ28" s="136"/>
      <c r="CCK28" s="136"/>
      <c r="CCL28" s="136"/>
      <c r="CCM28" s="136"/>
      <c r="CCN28" s="136"/>
      <c r="CCO28" s="136"/>
      <c r="CCP28" s="136"/>
      <c r="CCQ28" s="136"/>
      <c r="CCR28" s="136"/>
      <c r="CCS28" s="136"/>
      <c r="CCT28" s="136"/>
      <c r="CCU28" s="136"/>
      <c r="CCV28" s="136"/>
      <c r="CCW28" s="136"/>
      <c r="CCX28" s="136"/>
      <c r="CCY28" s="136"/>
      <c r="CCZ28" s="136"/>
      <c r="CDA28" s="136"/>
      <c r="CDB28" s="136"/>
      <c r="CDC28" s="136"/>
      <c r="CDD28" s="136"/>
      <c r="CDE28" s="136"/>
      <c r="CDF28" s="136"/>
      <c r="CDG28" s="136"/>
      <c r="CDH28" s="136"/>
      <c r="CDI28" s="136"/>
      <c r="CDJ28" s="136"/>
      <c r="CDK28" s="136"/>
      <c r="CDL28" s="136"/>
      <c r="CDM28" s="136"/>
      <c r="CDN28" s="136"/>
      <c r="CDO28" s="136"/>
      <c r="CDP28" s="136"/>
      <c r="CDQ28" s="136"/>
      <c r="CDR28" s="136"/>
      <c r="CDS28" s="136"/>
      <c r="CDT28" s="136"/>
      <c r="CDU28" s="136"/>
      <c r="CDV28" s="136"/>
      <c r="CDW28" s="136"/>
      <c r="CDX28" s="136"/>
      <c r="CDY28" s="136"/>
      <c r="CDZ28" s="136"/>
      <c r="CEA28" s="136"/>
      <c r="CEB28" s="136"/>
      <c r="CEC28" s="136"/>
      <c r="CED28" s="136"/>
      <c r="CEE28" s="136"/>
      <c r="CEF28" s="136"/>
      <c r="CEG28" s="136"/>
      <c r="CEH28" s="136"/>
      <c r="CEI28" s="136"/>
      <c r="CEJ28" s="136"/>
      <c r="CEK28" s="136"/>
      <c r="CEL28" s="136"/>
      <c r="CEM28" s="136"/>
      <c r="CEN28" s="136"/>
      <c r="CEO28" s="136"/>
      <c r="CEP28" s="136"/>
      <c r="CEQ28" s="136"/>
      <c r="CER28" s="136"/>
      <c r="CES28" s="136"/>
      <c r="CET28" s="136"/>
      <c r="CEU28" s="136"/>
      <c r="CEV28" s="136"/>
      <c r="CEW28" s="136"/>
      <c r="CEX28" s="136"/>
      <c r="CEY28" s="136"/>
      <c r="CEZ28" s="136"/>
      <c r="CFA28" s="136"/>
      <c r="CFB28" s="136"/>
      <c r="CFC28" s="136"/>
      <c r="CFD28" s="136"/>
      <c r="CFE28" s="136"/>
      <c r="CFF28" s="136"/>
      <c r="CFG28" s="136"/>
      <c r="CFH28" s="136"/>
      <c r="CFI28" s="136"/>
      <c r="CFJ28" s="136"/>
      <c r="CFK28" s="136"/>
      <c r="CFL28" s="136"/>
      <c r="CFM28" s="136"/>
      <c r="CFN28" s="136"/>
      <c r="CFO28" s="136"/>
      <c r="CFP28" s="136"/>
      <c r="CFQ28" s="136"/>
      <c r="CFR28" s="136"/>
      <c r="CFS28" s="136"/>
      <c r="CFT28" s="136"/>
      <c r="CFU28" s="136"/>
      <c r="CFV28" s="136"/>
      <c r="CFW28" s="136"/>
      <c r="CFX28" s="136"/>
      <c r="CFY28" s="136"/>
      <c r="CFZ28" s="136"/>
      <c r="CGA28" s="136"/>
      <c r="CGB28" s="136"/>
      <c r="CGC28" s="136"/>
      <c r="CGD28" s="136"/>
      <c r="CGE28" s="136"/>
      <c r="CGF28" s="136"/>
      <c r="CGG28" s="136"/>
      <c r="CGH28" s="136"/>
      <c r="CGI28" s="136"/>
      <c r="CGJ28" s="136"/>
      <c r="CGK28" s="136"/>
      <c r="CGL28" s="136"/>
      <c r="CGM28" s="136"/>
      <c r="CGN28" s="136"/>
      <c r="CGO28" s="136"/>
      <c r="CGP28" s="136"/>
      <c r="CGQ28" s="136"/>
      <c r="CGR28" s="136"/>
      <c r="CGS28" s="136"/>
      <c r="CGT28" s="136"/>
      <c r="CGU28" s="136"/>
      <c r="CGV28" s="136"/>
      <c r="CGW28" s="136"/>
      <c r="CGX28" s="136"/>
      <c r="CGY28" s="136"/>
      <c r="CGZ28" s="136"/>
      <c r="CHA28" s="136"/>
      <c r="CHB28" s="136"/>
      <c r="CHC28" s="136"/>
      <c r="CHD28" s="136"/>
      <c r="CHE28" s="136"/>
      <c r="CHF28" s="136"/>
      <c r="CHG28" s="136"/>
      <c r="CHH28" s="136"/>
      <c r="CHI28" s="136"/>
      <c r="CHJ28" s="136"/>
      <c r="CHK28" s="136"/>
      <c r="CHL28" s="136"/>
      <c r="CHM28" s="136"/>
      <c r="CHN28" s="136"/>
      <c r="CHO28" s="136"/>
      <c r="CHP28" s="136"/>
      <c r="CHQ28" s="136"/>
      <c r="CHR28" s="136"/>
      <c r="CHS28" s="136"/>
      <c r="CHT28" s="136"/>
      <c r="CHU28" s="136"/>
      <c r="DPW28" s="136"/>
      <c r="DPX28" s="136"/>
      <c r="DPY28" s="136"/>
      <c r="DPZ28" s="136"/>
      <c r="DQA28" s="136"/>
      <c r="DQB28" s="136"/>
      <c r="DQC28" s="136"/>
      <c r="DQD28" s="136"/>
      <c r="DQE28" s="136"/>
      <c r="DQF28" s="136"/>
      <c r="DQG28" s="136"/>
      <c r="DQH28" s="136"/>
      <c r="DQI28" s="136"/>
      <c r="DQJ28" s="136"/>
      <c r="DQK28" s="136"/>
      <c r="DQL28" s="136"/>
      <c r="DQM28" s="136"/>
      <c r="DQN28" s="136"/>
      <c r="DQO28" s="136"/>
      <c r="DQP28" s="136"/>
      <c r="DQQ28" s="136"/>
      <c r="DQR28" s="136"/>
      <c r="DQS28" s="136"/>
      <c r="DQT28" s="136"/>
      <c r="DQU28" s="136"/>
      <c r="DQV28" s="136"/>
      <c r="DQW28" s="136"/>
      <c r="DQX28" s="136"/>
      <c r="DQY28" s="136"/>
      <c r="DQZ28" s="136"/>
      <c r="DRA28" s="136"/>
      <c r="DRB28" s="136"/>
      <c r="DRC28" s="136"/>
      <c r="DRD28" s="136"/>
      <c r="DRE28" s="136"/>
      <c r="DRF28" s="136"/>
      <c r="DRG28" s="136"/>
      <c r="DRH28" s="136"/>
      <c r="DRI28" s="136"/>
      <c r="DRJ28" s="136"/>
      <c r="DRK28" s="136"/>
      <c r="DRL28" s="136"/>
      <c r="DRM28" s="136"/>
      <c r="DRN28" s="136"/>
      <c r="DRO28" s="136"/>
      <c r="DRP28" s="136"/>
      <c r="DRQ28" s="136"/>
      <c r="DRR28" s="136"/>
      <c r="DRS28" s="136"/>
      <c r="DRT28" s="136"/>
      <c r="DRU28" s="136"/>
      <c r="DRV28" s="136"/>
      <c r="DRW28" s="136"/>
      <c r="DRX28" s="136"/>
      <c r="DRY28" s="136"/>
      <c r="DRZ28" s="136"/>
      <c r="DSA28" s="136"/>
      <c r="DSB28" s="136"/>
      <c r="DSC28" s="136"/>
      <c r="DSD28" s="136"/>
      <c r="DSE28" s="136"/>
      <c r="DSF28" s="136"/>
      <c r="DSG28" s="136"/>
      <c r="DSH28" s="136"/>
      <c r="DSI28" s="136"/>
      <c r="DSJ28" s="136"/>
      <c r="DSK28" s="136"/>
      <c r="DSL28" s="136"/>
      <c r="DSM28" s="136"/>
      <c r="DSN28" s="136"/>
      <c r="DSO28" s="136"/>
      <c r="DSP28" s="136"/>
      <c r="DSQ28" s="136"/>
      <c r="DSR28" s="136"/>
      <c r="DSS28" s="136"/>
      <c r="DST28" s="136"/>
      <c r="DSU28" s="136"/>
      <c r="DSV28" s="136"/>
      <c r="DSW28" s="136"/>
      <c r="DSX28" s="136"/>
      <c r="DSY28" s="136"/>
      <c r="DSZ28" s="136"/>
      <c r="DTA28" s="136"/>
      <c r="DTB28" s="136"/>
      <c r="DTC28" s="136"/>
      <c r="DTD28" s="136"/>
      <c r="DTE28" s="136"/>
      <c r="DTF28" s="136"/>
      <c r="DTG28" s="136"/>
      <c r="DTH28" s="136"/>
      <c r="DTI28" s="136"/>
      <c r="DTJ28" s="136"/>
      <c r="DTK28" s="136"/>
      <c r="DTL28" s="136"/>
      <c r="DTM28" s="136"/>
      <c r="DTN28" s="136"/>
      <c r="DTO28" s="136"/>
      <c r="DTP28" s="136"/>
      <c r="DTQ28" s="136"/>
      <c r="DTR28" s="136"/>
      <c r="DTS28" s="136"/>
      <c r="DTT28" s="136"/>
      <c r="DTU28" s="136"/>
      <c r="DTV28" s="136"/>
      <c r="DTW28" s="136"/>
      <c r="DTX28" s="136"/>
      <c r="DTY28" s="136"/>
      <c r="DTZ28" s="136"/>
      <c r="DUA28" s="136"/>
      <c r="DUB28" s="136"/>
      <c r="DUC28" s="136"/>
      <c r="DUD28" s="136"/>
      <c r="DUE28" s="136"/>
      <c r="DUF28" s="136"/>
      <c r="DUG28" s="136"/>
      <c r="DUH28" s="136"/>
      <c r="DUI28" s="136"/>
      <c r="DUJ28" s="136"/>
      <c r="DUK28" s="136"/>
      <c r="DUL28" s="136"/>
      <c r="DUM28" s="136"/>
      <c r="DUN28" s="136"/>
      <c r="DUO28" s="136"/>
      <c r="DUP28" s="136"/>
      <c r="DUQ28" s="136"/>
      <c r="DUR28" s="136"/>
      <c r="DUS28" s="136"/>
      <c r="DUT28" s="136"/>
      <c r="DUU28" s="136"/>
      <c r="DUV28" s="136"/>
      <c r="DUW28" s="136"/>
      <c r="DUX28" s="136"/>
      <c r="DUY28" s="136"/>
      <c r="DUZ28" s="136"/>
      <c r="DVA28" s="136"/>
      <c r="DVB28" s="136"/>
      <c r="DVC28" s="136"/>
      <c r="DVD28" s="136"/>
      <c r="DVE28" s="136"/>
      <c r="DVF28" s="136"/>
      <c r="DVG28" s="136"/>
      <c r="DVH28" s="136"/>
      <c r="DVI28" s="136"/>
      <c r="DVJ28" s="136"/>
      <c r="DVK28" s="136"/>
      <c r="DVL28" s="136"/>
      <c r="DVM28" s="136"/>
      <c r="DVN28" s="136"/>
      <c r="DVO28" s="136"/>
      <c r="DVP28" s="136"/>
      <c r="DVQ28" s="136"/>
      <c r="DVR28" s="136"/>
      <c r="DVS28" s="136"/>
      <c r="DVT28" s="136"/>
      <c r="DVU28" s="136"/>
      <c r="DVV28" s="136"/>
      <c r="DVW28" s="136"/>
      <c r="DVX28" s="136"/>
      <c r="DVY28" s="136"/>
      <c r="DVZ28" s="136"/>
      <c r="DWA28" s="136"/>
      <c r="DWB28" s="136"/>
      <c r="DWC28" s="136"/>
      <c r="DWD28" s="136"/>
      <c r="DWE28" s="136"/>
      <c r="DWF28" s="136"/>
      <c r="DWG28" s="136"/>
      <c r="DWH28" s="136"/>
      <c r="DWI28" s="136"/>
      <c r="DWJ28" s="136"/>
      <c r="DWK28" s="136"/>
      <c r="DWL28" s="136"/>
      <c r="DWM28" s="136"/>
      <c r="DWN28" s="136"/>
      <c r="DWO28" s="136"/>
      <c r="DWP28" s="136"/>
      <c r="DWQ28" s="136"/>
      <c r="DWR28" s="136"/>
      <c r="DWS28" s="136"/>
      <c r="DWT28" s="136"/>
      <c r="DWU28" s="136"/>
      <c r="DWV28" s="136"/>
      <c r="DWW28" s="136"/>
      <c r="DWX28" s="136"/>
      <c r="DWY28" s="136"/>
      <c r="DWZ28" s="136"/>
      <c r="DXA28" s="136"/>
      <c r="DXB28" s="136"/>
      <c r="DXC28" s="136"/>
      <c r="DXD28" s="136"/>
      <c r="DXE28" s="136"/>
      <c r="DXF28" s="136"/>
      <c r="DXG28" s="136"/>
      <c r="DXH28" s="136"/>
      <c r="DXI28" s="136"/>
      <c r="DXJ28" s="136"/>
      <c r="DXK28" s="136"/>
      <c r="DXL28" s="136"/>
      <c r="DXM28" s="136"/>
      <c r="DXN28" s="136"/>
      <c r="DXO28" s="136"/>
      <c r="DXP28" s="136"/>
      <c r="DXQ28" s="136"/>
      <c r="DXR28" s="136"/>
      <c r="DXS28" s="136"/>
      <c r="DXT28" s="136"/>
      <c r="DXU28" s="136"/>
      <c r="DXV28" s="136"/>
      <c r="DXW28" s="136"/>
      <c r="DXX28" s="136"/>
      <c r="DXY28" s="136"/>
      <c r="DXZ28" s="136"/>
      <c r="DYA28" s="136"/>
      <c r="DYB28" s="136"/>
      <c r="DYC28" s="136"/>
      <c r="DYD28" s="136"/>
      <c r="DYE28" s="136"/>
      <c r="DYF28" s="136"/>
      <c r="DYG28" s="136"/>
      <c r="DYH28" s="136"/>
      <c r="DYI28" s="136"/>
      <c r="DYJ28" s="136"/>
      <c r="DYK28" s="136"/>
      <c r="DYL28" s="136"/>
      <c r="DYM28" s="136"/>
      <c r="DYN28" s="136"/>
      <c r="DYO28" s="136"/>
      <c r="DYP28" s="136"/>
      <c r="DYQ28" s="136"/>
      <c r="DYR28" s="136"/>
      <c r="DYS28" s="136"/>
      <c r="DYT28" s="136"/>
      <c r="DYU28" s="136"/>
      <c r="DYV28" s="136"/>
      <c r="DYW28" s="136"/>
      <c r="DYX28" s="136"/>
      <c r="DYY28" s="136"/>
      <c r="DYZ28" s="136"/>
      <c r="DZA28" s="136"/>
      <c r="DZB28" s="136"/>
      <c r="DZC28" s="136"/>
      <c r="DZD28" s="136"/>
      <c r="DZE28" s="136"/>
      <c r="DZF28" s="136"/>
      <c r="DZG28" s="136"/>
      <c r="DZH28" s="136"/>
      <c r="DZI28" s="136"/>
      <c r="DZJ28" s="136"/>
      <c r="DZK28" s="136"/>
      <c r="DZL28" s="136"/>
      <c r="DZM28" s="136"/>
      <c r="DZN28" s="136"/>
      <c r="DZO28" s="136"/>
      <c r="DZP28" s="136"/>
      <c r="DZQ28" s="136"/>
      <c r="DZR28" s="136"/>
      <c r="DZS28" s="136"/>
      <c r="DZT28" s="136"/>
      <c r="DZU28" s="136"/>
      <c r="DZV28" s="136"/>
      <c r="DZW28" s="136"/>
      <c r="DZX28" s="136"/>
      <c r="DZY28" s="136"/>
      <c r="DZZ28" s="136"/>
      <c r="EAA28" s="136"/>
      <c r="EAB28" s="136"/>
      <c r="EAC28" s="136"/>
      <c r="EAD28" s="136"/>
      <c r="EAE28" s="136"/>
      <c r="EAF28" s="136"/>
      <c r="EAG28" s="136"/>
      <c r="EAH28" s="136"/>
      <c r="EAI28" s="136"/>
      <c r="EAJ28" s="136"/>
      <c r="EAK28" s="136"/>
      <c r="EAL28" s="136"/>
      <c r="EAM28" s="136"/>
      <c r="EAN28" s="136"/>
      <c r="EAO28" s="136"/>
      <c r="EAP28" s="136"/>
      <c r="EAQ28" s="136"/>
      <c r="EAR28" s="136"/>
      <c r="EAS28" s="136"/>
      <c r="EAT28" s="136"/>
      <c r="EAU28" s="136"/>
      <c r="EAV28" s="136"/>
      <c r="EAW28" s="136"/>
      <c r="EAX28" s="136"/>
      <c r="EAY28" s="136"/>
      <c r="EAZ28" s="136"/>
      <c r="EBA28" s="136"/>
      <c r="EBB28" s="136"/>
      <c r="EBC28" s="136"/>
      <c r="EBD28" s="136"/>
      <c r="EBE28" s="136"/>
      <c r="EBF28" s="136"/>
      <c r="EBG28" s="136"/>
      <c r="EBH28" s="136"/>
      <c r="EBI28" s="136"/>
      <c r="EBJ28" s="136"/>
      <c r="EBK28" s="136"/>
      <c r="EBL28" s="136"/>
      <c r="EBM28" s="136"/>
      <c r="EBN28" s="136"/>
      <c r="EBO28" s="136"/>
      <c r="EBP28" s="136"/>
      <c r="EBQ28" s="136"/>
      <c r="EBR28" s="136"/>
      <c r="EBS28" s="136"/>
      <c r="EBT28" s="136"/>
      <c r="EBU28" s="136"/>
      <c r="EBV28" s="136"/>
      <c r="EBW28" s="136"/>
      <c r="EBX28" s="136"/>
      <c r="EBY28" s="136"/>
      <c r="EBZ28" s="136"/>
      <c r="ECA28" s="136"/>
      <c r="ECB28" s="136"/>
      <c r="ECC28" s="136"/>
      <c r="ECD28" s="136"/>
      <c r="ECE28" s="136"/>
      <c r="ECF28" s="136"/>
      <c r="ECG28" s="136"/>
      <c r="ECH28" s="136"/>
      <c r="ECI28" s="136"/>
      <c r="ECJ28" s="136"/>
      <c r="ECK28" s="136"/>
      <c r="ECL28" s="136"/>
      <c r="ECM28" s="136"/>
      <c r="ECN28" s="136"/>
      <c r="ECO28" s="136"/>
      <c r="ECP28" s="136"/>
      <c r="ECQ28" s="136"/>
      <c r="ECR28" s="136"/>
      <c r="ECS28" s="136"/>
      <c r="ECT28" s="136"/>
      <c r="ECU28" s="136"/>
      <c r="ECV28" s="136"/>
      <c r="ECW28" s="136"/>
      <c r="ECX28" s="136"/>
      <c r="ECY28" s="136"/>
      <c r="ECZ28" s="136"/>
      <c r="EDA28" s="136"/>
      <c r="EDB28" s="136"/>
      <c r="EDC28" s="136"/>
      <c r="EDD28" s="136"/>
      <c r="EDE28" s="136"/>
      <c r="EDF28" s="136"/>
      <c r="EDG28" s="136"/>
      <c r="EDH28" s="136"/>
      <c r="EDI28" s="136"/>
      <c r="EDJ28" s="136"/>
      <c r="EDK28" s="136"/>
      <c r="EDL28" s="136"/>
      <c r="EDM28" s="136"/>
      <c r="EDN28" s="136"/>
      <c r="EDO28" s="136"/>
      <c r="EDP28" s="136"/>
      <c r="EDQ28" s="136"/>
      <c r="EDR28" s="136"/>
      <c r="EDS28" s="136"/>
      <c r="EDT28" s="136"/>
      <c r="EDU28" s="136"/>
      <c r="EDV28" s="136"/>
      <c r="EDW28" s="136"/>
      <c r="EDX28" s="136"/>
      <c r="EDY28" s="136"/>
      <c r="EDZ28" s="136"/>
      <c r="EEA28" s="136"/>
      <c r="EEB28" s="136"/>
      <c r="EEC28" s="136"/>
      <c r="EED28" s="136"/>
      <c r="EEE28" s="136"/>
      <c r="EEF28" s="136"/>
      <c r="EEG28" s="136"/>
      <c r="EEH28" s="136"/>
      <c r="EEI28" s="136"/>
      <c r="EEJ28" s="136"/>
      <c r="EEK28" s="136"/>
      <c r="EEL28" s="136"/>
      <c r="EEM28" s="136"/>
      <c r="EEN28" s="136"/>
      <c r="EEO28" s="136"/>
      <c r="EEP28" s="136"/>
      <c r="EEQ28" s="136"/>
      <c r="EER28" s="136"/>
      <c r="EES28" s="136"/>
      <c r="EET28" s="136"/>
      <c r="EEU28" s="136"/>
      <c r="EEV28" s="136"/>
      <c r="EEW28" s="136"/>
      <c r="EEX28" s="136"/>
      <c r="EEY28" s="136"/>
      <c r="EEZ28" s="136"/>
      <c r="EFA28" s="136"/>
      <c r="EFB28" s="136"/>
      <c r="EFC28" s="136"/>
      <c r="EFD28" s="136"/>
      <c r="EFE28" s="136"/>
      <c r="EFF28" s="136"/>
      <c r="EFG28" s="136"/>
      <c r="EFH28" s="136"/>
      <c r="EFI28" s="136"/>
      <c r="EFJ28" s="136"/>
      <c r="EFK28" s="136"/>
      <c r="EFL28" s="136"/>
      <c r="EFM28" s="136"/>
      <c r="EFN28" s="136"/>
      <c r="EFO28" s="136"/>
      <c r="EFP28" s="136"/>
      <c r="EFQ28" s="136"/>
      <c r="EFR28" s="136"/>
      <c r="EFS28" s="136"/>
      <c r="EFT28" s="136"/>
      <c r="EFU28" s="136"/>
      <c r="EFV28" s="136"/>
      <c r="EFW28" s="136"/>
      <c r="EFX28" s="136"/>
      <c r="EFY28" s="136"/>
      <c r="EFZ28" s="136"/>
      <c r="EGA28" s="136"/>
      <c r="EGB28" s="136"/>
      <c r="EGC28" s="136"/>
      <c r="EGD28" s="136"/>
      <c r="EGE28" s="136"/>
      <c r="EGF28" s="136"/>
      <c r="EGG28" s="136"/>
      <c r="EGH28" s="136"/>
      <c r="EGI28" s="136"/>
      <c r="EGJ28" s="136"/>
      <c r="EGK28" s="136"/>
      <c r="EGL28" s="136"/>
      <c r="EGM28" s="136"/>
      <c r="EGN28" s="136"/>
      <c r="EGO28" s="136"/>
      <c r="EGP28" s="136"/>
      <c r="EGQ28" s="136"/>
      <c r="EGR28" s="136"/>
      <c r="EGS28" s="136"/>
      <c r="EGT28" s="136"/>
      <c r="EGU28" s="136"/>
      <c r="EGV28" s="136"/>
      <c r="EGW28" s="136"/>
      <c r="EGX28" s="136"/>
      <c r="EGY28" s="136"/>
      <c r="EGZ28" s="136"/>
      <c r="EHA28" s="136"/>
      <c r="EHB28" s="136"/>
      <c r="EHC28" s="136"/>
      <c r="EHD28" s="136"/>
      <c r="EHE28" s="136"/>
      <c r="EHF28" s="136"/>
      <c r="EHG28" s="136"/>
      <c r="EHH28" s="136"/>
      <c r="EHI28" s="136"/>
      <c r="EHJ28" s="136"/>
      <c r="EHK28" s="136"/>
      <c r="EHL28" s="136"/>
      <c r="EHM28" s="136"/>
      <c r="EHN28" s="136"/>
      <c r="EHO28" s="136"/>
      <c r="EHP28" s="136"/>
      <c r="EHQ28" s="136"/>
      <c r="EHR28" s="136"/>
      <c r="EHS28" s="136"/>
      <c r="EHT28" s="136"/>
      <c r="EHU28" s="136"/>
      <c r="EHV28" s="136"/>
      <c r="EHW28" s="136"/>
      <c r="EHX28" s="136"/>
      <c r="EHY28" s="136"/>
      <c r="EHZ28" s="136"/>
      <c r="EIA28" s="136"/>
      <c r="EIB28" s="136"/>
      <c r="EIC28" s="136"/>
      <c r="EID28" s="136"/>
      <c r="EIE28" s="136"/>
      <c r="EIF28" s="136"/>
      <c r="EIG28" s="136"/>
      <c r="EIH28" s="136"/>
      <c r="EII28" s="136"/>
      <c r="EIJ28" s="136"/>
      <c r="EIK28" s="136"/>
      <c r="EIL28" s="136"/>
      <c r="EIM28" s="136"/>
      <c r="EIN28" s="136"/>
      <c r="EIO28" s="136"/>
      <c r="EIP28" s="136"/>
      <c r="EIQ28" s="136"/>
      <c r="EIR28" s="136"/>
      <c r="EIS28" s="136"/>
      <c r="EIT28" s="136"/>
      <c r="EIU28" s="136"/>
      <c r="EIV28" s="136"/>
      <c r="EIW28" s="136"/>
      <c r="EIX28" s="136"/>
      <c r="EIY28" s="136"/>
      <c r="EIZ28" s="136"/>
      <c r="EJA28" s="136"/>
      <c r="EJB28" s="136"/>
      <c r="EJC28" s="136"/>
      <c r="EJD28" s="136"/>
      <c r="EJE28" s="136"/>
      <c r="EJF28" s="136"/>
      <c r="EJG28" s="136"/>
      <c r="EJH28" s="136"/>
      <c r="EJI28" s="136"/>
      <c r="EJJ28" s="136"/>
      <c r="EJK28" s="136"/>
      <c r="EJL28" s="136"/>
      <c r="EJM28" s="136"/>
      <c r="EJN28" s="136"/>
      <c r="EJO28" s="136"/>
      <c r="EJP28" s="136"/>
      <c r="EJQ28" s="136"/>
      <c r="EJR28" s="136"/>
      <c r="EJS28" s="136"/>
      <c r="EJT28" s="136"/>
      <c r="EJU28" s="136"/>
      <c r="EJV28" s="136"/>
      <c r="EJW28" s="136"/>
      <c r="EJX28" s="136"/>
      <c r="EJY28" s="136"/>
      <c r="EJZ28" s="136"/>
      <c r="EKA28" s="136"/>
      <c r="EKB28" s="136"/>
      <c r="EKC28" s="136"/>
      <c r="EKD28" s="136"/>
      <c r="EKE28" s="136"/>
      <c r="EKF28" s="136"/>
      <c r="EKG28" s="136"/>
      <c r="EKH28" s="136"/>
      <c r="EKI28" s="136"/>
      <c r="EKJ28" s="136"/>
      <c r="EKK28" s="136"/>
      <c r="EKL28" s="136"/>
      <c r="EKM28" s="136"/>
      <c r="EKN28" s="136"/>
      <c r="EKO28" s="136"/>
      <c r="EKP28" s="136"/>
      <c r="EKQ28" s="136"/>
      <c r="EKR28" s="136"/>
      <c r="EKS28" s="136"/>
      <c r="EKT28" s="136"/>
      <c r="EKU28" s="136"/>
      <c r="EKV28" s="136"/>
      <c r="EKW28" s="136"/>
      <c r="EKX28" s="136"/>
      <c r="EKY28" s="136"/>
      <c r="EKZ28" s="136"/>
      <c r="ELA28" s="136"/>
      <c r="ELB28" s="136"/>
      <c r="ELC28" s="136"/>
      <c r="ELD28" s="136"/>
      <c r="ELE28" s="136"/>
      <c r="ELF28" s="136"/>
      <c r="ELG28" s="136"/>
      <c r="ELH28" s="136"/>
      <c r="ELI28" s="136"/>
      <c r="ELJ28" s="136"/>
      <c r="ELK28" s="136"/>
      <c r="ELL28" s="136"/>
      <c r="ELM28" s="136"/>
      <c r="ELN28" s="136"/>
      <c r="ELO28" s="136"/>
      <c r="ELP28" s="136"/>
      <c r="ELQ28" s="136"/>
      <c r="ELR28" s="136"/>
      <c r="ELS28" s="136"/>
      <c r="ELT28" s="136"/>
      <c r="ELU28" s="136"/>
      <c r="ELV28" s="136"/>
      <c r="ELW28" s="136"/>
      <c r="ELX28" s="136"/>
      <c r="ELY28" s="136"/>
      <c r="ELZ28" s="136"/>
      <c r="EMA28" s="136"/>
      <c r="EMB28" s="136"/>
      <c r="EMC28" s="136"/>
      <c r="EMD28" s="136"/>
      <c r="EME28" s="136"/>
      <c r="EMF28" s="136"/>
      <c r="EMG28" s="136"/>
      <c r="EMH28" s="136"/>
      <c r="EMI28" s="136"/>
      <c r="EMJ28" s="136"/>
      <c r="EMK28" s="136"/>
      <c r="EML28" s="136"/>
      <c r="EMM28" s="136"/>
      <c r="EMN28" s="136"/>
      <c r="EMO28" s="136"/>
      <c r="EMP28" s="136"/>
      <c r="EMQ28" s="136"/>
      <c r="EMR28" s="136"/>
      <c r="EMS28" s="136"/>
      <c r="EMT28" s="136"/>
      <c r="EMU28" s="136"/>
      <c r="EMV28" s="136"/>
      <c r="EMW28" s="136"/>
      <c r="EMX28" s="136"/>
      <c r="EMY28" s="136"/>
      <c r="EMZ28" s="136"/>
      <c r="ENA28" s="136"/>
      <c r="ENB28" s="136"/>
      <c r="ENC28" s="136"/>
      <c r="END28" s="136"/>
      <c r="ENE28" s="136"/>
      <c r="ENF28" s="136"/>
      <c r="ENG28" s="136"/>
      <c r="ENH28" s="136"/>
      <c r="ENI28" s="136"/>
      <c r="ENJ28" s="136"/>
      <c r="ENK28" s="136"/>
      <c r="ENL28" s="136"/>
      <c r="ENM28" s="136"/>
      <c r="ENN28" s="136"/>
      <c r="ENO28" s="136"/>
      <c r="ENP28" s="136"/>
      <c r="ENQ28" s="136"/>
      <c r="ENR28" s="136"/>
      <c r="ENS28" s="136"/>
      <c r="ENT28" s="136"/>
      <c r="ENU28" s="136"/>
      <c r="ENV28" s="136"/>
      <c r="ENW28" s="136"/>
      <c r="ENX28" s="136"/>
      <c r="ENY28" s="136"/>
      <c r="ENZ28" s="136"/>
      <c r="EOA28" s="136"/>
      <c r="EOB28" s="136"/>
      <c r="EOC28" s="136"/>
      <c r="EOD28" s="136"/>
      <c r="EOE28" s="136"/>
      <c r="EOF28" s="136"/>
      <c r="EOG28" s="136"/>
      <c r="EOH28" s="136"/>
      <c r="EOI28" s="136"/>
      <c r="EOJ28" s="136"/>
      <c r="EOK28" s="136"/>
      <c r="EOL28" s="136"/>
      <c r="EOM28" s="136"/>
      <c r="EON28" s="136"/>
      <c r="EOO28" s="136"/>
      <c r="EOP28" s="136"/>
      <c r="EOQ28" s="136"/>
      <c r="EOR28" s="136"/>
      <c r="EOS28" s="136"/>
      <c r="EOT28" s="136"/>
      <c r="EOU28" s="136"/>
      <c r="EOV28" s="136"/>
      <c r="EOW28" s="136"/>
      <c r="EOX28" s="136"/>
      <c r="EOY28" s="136"/>
      <c r="EOZ28" s="136"/>
      <c r="EPA28" s="136"/>
      <c r="EPB28" s="136"/>
      <c r="EPC28" s="136"/>
      <c r="EPD28" s="136"/>
      <c r="EPE28" s="136"/>
      <c r="EPF28" s="136"/>
      <c r="EPG28" s="136"/>
      <c r="EPH28" s="136"/>
      <c r="EPI28" s="136"/>
      <c r="EPJ28" s="136"/>
      <c r="EPK28" s="136"/>
      <c r="EPL28" s="136"/>
      <c r="EPM28" s="136"/>
      <c r="EPN28" s="136"/>
      <c r="EPO28" s="136"/>
      <c r="EPP28" s="136"/>
      <c r="EPQ28" s="136"/>
      <c r="EPR28" s="136"/>
      <c r="EPS28" s="136"/>
      <c r="EPT28" s="136"/>
      <c r="EPU28" s="136"/>
      <c r="EPV28" s="136"/>
      <c r="EPW28" s="136"/>
      <c r="EPX28" s="136"/>
      <c r="EPY28" s="136"/>
      <c r="EPZ28" s="136"/>
      <c r="EQA28" s="136"/>
      <c r="EQB28" s="136"/>
      <c r="EQC28" s="136"/>
      <c r="EQD28" s="136"/>
      <c r="EQE28" s="136"/>
      <c r="EQF28" s="136"/>
      <c r="EQG28" s="136"/>
      <c r="EQH28" s="136"/>
      <c r="EQI28" s="136"/>
      <c r="EQJ28" s="136"/>
      <c r="EQK28" s="136"/>
      <c r="EQL28" s="136"/>
      <c r="EQM28" s="136"/>
      <c r="EQN28" s="136"/>
      <c r="EQO28" s="136"/>
      <c r="EQP28" s="136"/>
      <c r="EQQ28" s="136"/>
      <c r="EQR28" s="136"/>
      <c r="EQS28" s="136"/>
      <c r="EQT28" s="136"/>
      <c r="EQU28" s="136"/>
      <c r="EQV28" s="136"/>
      <c r="EQW28" s="136"/>
      <c r="EQX28" s="136"/>
      <c r="EQY28" s="136"/>
      <c r="EQZ28" s="136"/>
      <c r="ERA28" s="136"/>
      <c r="ERB28" s="136"/>
      <c r="ERC28" s="136"/>
      <c r="ERD28" s="136"/>
      <c r="ERE28" s="136"/>
      <c r="ERF28" s="136"/>
      <c r="ERG28" s="136"/>
      <c r="ERH28" s="136"/>
      <c r="ERI28" s="136"/>
      <c r="ERJ28" s="136"/>
      <c r="ERK28" s="136"/>
      <c r="ERL28" s="136"/>
      <c r="ERM28" s="136"/>
      <c r="ERN28" s="136"/>
      <c r="ERO28" s="136"/>
      <c r="ERP28" s="136"/>
      <c r="ERQ28" s="136"/>
      <c r="ERR28" s="136"/>
      <c r="ERS28" s="136"/>
      <c r="ERT28" s="136"/>
      <c r="ERU28" s="136"/>
      <c r="ERV28" s="136"/>
      <c r="ERW28" s="136"/>
      <c r="ERX28" s="136"/>
      <c r="ERY28" s="136"/>
      <c r="ERZ28" s="136"/>
      <c r="ESA28" s="136"/>
      <c r="ESB28" s="136"/>
      <c r="ESC28" s="136"/>
      <c r="ESD28" s="136"/>
      <c r="ESE28" s="136"/>
      <c r="ESF28" s="136"/>
      <c r="ESG28" s="136"/>
      <c r="ESH28" s="136"/>
      <c r="ESI28" s="136"/>
      <c r="ESJ28" s="136"/>
      <c r="ESK28" s="136"/>
      <c r="ESL28" s="136"/>
      <c r="ESM28" s="136"/>
      <c r="ESN28" s="136"/>
      <c r="ESO28" s="136"/>
      <c r="ESP28" s="136"/>
      <c r="ESQ28" s="136"/>
      <c r="ESR28" s="136"/>
      <c r="ESS28" s="136"/>
      <c r="EST28" s="136"/>
      <c r="ESU28" s="136"/>
      <c r="ESV28" s="136"/>
      <c r="ESW28" s="136"/>
      <c r="ESX28" s="136"/>
      <c r="ESY28" s="136"/>
      <c r="ESZ28" s="136"/>
      <c r="ETA28" s="136"/>
      <c r="ETB28" s="136"/>
      <c r="ETC28" s="136"/>
      <c r="ETD28" s="136"/>
      <c r="ETE28" s="136"/>
      <c r="ETF28" s="136"/>
      <c r="ETG28" s="136"/>
      <c r="ETH28" s="136"/>
      <c r="ETI28" s="136"/>
      <c r="ETJ28" s="136"/>
      <c r="ETK28" s="136"/>
      <c r="ETL28" s="136"/>
      <c r="ETM28" s="136"/>
      <c r="ETN28" s="136"/>
      <c r="ETO28" s="136"/>
      <c r="ETP28" s="136"/>
      <c r="ETQ28" s="136"/>
      <c r="ETR28" s="136"/>
      <c r="ETS28" s="136"/>
      <c r="ETT28" s="136"/>
      <c r="ETU28" s="136"/>
      <c r="ETV28" s="136"/>
      <c r="ETW28" s="136"/>
      <c r="ETX28" s="136"/>
      <c r="ETY28" s="136"/>
      <c r="ETZ28" s="136"/>
      <c r="EUA28" s="136"/>
      <c r="EUB28" s="136"/>
      <c r="EUC28" s="136"/>
      <c r="EUD28" s="136"/>
      <c r="EUE28" s="136"/>
      <c r="EUF28" s="136"/>
      <c r="EUG28" s="136"/>
      <c r="EUH28" s="136"/>
      <c r="EUI28" s="136"/>
      <c r="EUJ28" s="136"/>
      <c r="EUK28" s="136"/>
      <c r="EUL28" s="136"/>
      <c r="EUM28" s="136"/>
      <c r="EUN28" s="136"/>
      <c r="EUO28" s="136"/>
      <c r="EUP28" s="136"/>
      <c r="EUQ28" s="136"/>
      <c r="EUR28" s="136"/>
      <c r="EUS28" s="136"/>
      <c r="EUT28" s="136"/>
      <c r="EUU28" s="136"/>
      <c r="EUV28" s="136"/>
      <c r="EUW28" s="136"/>
      <c r="EUX28" s="136"/>
      <c r="EUY28" s="136"/>
      <c r="EUZ28" s="136"/>
      <c r="EVA28" s="136"/>
      <c r="EVB28" s="136"/>
      <c r="EVC28" s="136"/>
      <c r="EVD28" s="136"/>
      <c r="EVE28" s="136"/>
      <c r="EVF28" s="136"/>
      <c r="EVG28" s="136"/>
      <c r="EVH28" s="136"/>
      <c r="EVI28" s="136"/>
      <c r="EVJ28" s="136"/>
      <c r="EVK28" s="136"/>
      <c r="EVL28" s="136"/>
      <c r="EVM28" s="136"/>
      <c r="EVN28" s="136"/>
      <c r="EVO28" s="136"/>
      <c r="EVP28" s="136"/>
      <c r="EVQ28" s="136"/>
      <c r="EVR28" s="136"/>
      <c r="EVS28" s="136"/>
      <c r="EVT28" s="136"/>
      <c r="EVU28" s="136"/>
      <c r="EVV28" s="136"/>
      <c r="EVW28" s="136"/>
      <c r="EVX28" s="136"/>
      <c r="EVY28" s="136"/>
      <c r="EVZ28" s="136"/>
      <c r="EWA28" s="136"/>
      <c r="EWB28" s="136"/>
      <c r="EWC28" s="136"/>
      <c r="EWD28" s="136"/>
      <c r="EWE28" s="136"/>
      <c r="EWF28" s="136"/>
      <c r="EWG28" s="136"/>
      <c r="EWH28" s="136"/>
      <c r="EWI28" s="136"/>
      <c r="EWJ28" s="136"/>
      <c r="EWK28" s="136"/>
      <c r="EWL28" s="136"/>
      <c r="EWM28" s="136"/>
      <c r="EWN28" s="136"/>
      <c r="EWO28" s="136"/>
      <c r="EWP28" s="136"/>
      <c r="EWQ28" s="136"/>
      <c r="EWR28" s="136"/>
      <c r="EWS28" s="136"/>
      <c r="EWT28" s="136"/>
      <c r="EWU28" s="136"/>
      <c r="EWV28" s="136"/>
      <c r="EWW28" s="136"/>
      <c r="EWX28" s="136"/>
      <c r="EWY28" s="136"/>
      <c r="EWZ28" s="136"/>
      <c r="EXA28" s="136"/>
      <c r="EXB28" s="136"/>
      <c r="EXC28" s="136"/>
      <c r="EXD28" s="136"/>
      <c r="EXE28" s="136"/>
      <c r="EXF28" s="136"/>
      <c r="EXG28" s="136"/>
      <c r="EXH28" s="136"/>
      <c r="EXI28" s="136"/>
      <c r="EXJ28" s="136"/>
      <c r="EXK28" s="136"/>
      <c r="EXL28" s="136"/>
      <c r="EXM28" s="136"/>
      <c r="EXN28" s="136"/>
      <c r="EXO28" s="136"/>
      <c r="EXP28" s="136"/>
      <c r="EXQ28" s="136"/>
      <c r="EXR28" s="136"/>
      <c r="EXS28" s="136"/>
      <c r="EXT28" s="136"/>
      <c r="EXU28" s="136"/>
      <c r="EXV28" s="136"/>
      <c r="EXW28" s="136"/>
      <c r="EXX28" s="136"/>
      <c r="EXY28" s="136"/>
      <c r="EXZ28" s="136"/>
      <c r="EYA28" s="136"/>
      <c r="EYB28" s="136"/>
      <c r="EYC28" s="136"/>
      <c r="EYD28" s="136"/>
      <c r="EYE28" s="136"/>
      <c r="EYF28" s="136"/>
      <c r="EYG28" s="136"/>
      <c r="EYH28" s="136"/>
      <c r="EYI28" s="136"/>
      <c r="EYJ28" s="136"/>
      <c r="EYK28" s="136"/>
      <c r="EYL28" s="136"/>
      <c r="EYM28" s="136"/>
      <c r="EYN28" s="136"/>
      <c r="EYO28" s="136"/>
      <c r="EYP28" s="136"/>
      <c r="EYQ28" s="136"/>
      <c r="EYR28" s="136"/>
      <c r="EYS28" s="136"/>
      <c r="EYT28" s="136"/>
      <c r="EYU28" s="136"/>
      <c r="EYV28" s="136"/>
      <c r="EYW28" s="136"/>
      <c r="EYX28" s="136"/>
      <c r="EYY28" s="136"/>
      <c r="EYZ28" s="136"/>
      <c r="EZA28" s="136"/>
      <c r="EZB28" s="136"/>
      <c r="EZC28" s="136"/>
      <c r="EZD28" s="136"/>
      <c r="EZE28" s="136"/>
      <c r="EZF28" s="136"/>
      <c r="EZG28" s="136"/>
      <c r="EZH28" s="136"/>
      <c r="EZI28" s="136"/>
      <c r="EZJ28" s="136"/>
      <c r="EZK28" s="136"/>
      <c r="EZL28" s="136"/>
      <c r="EZM28" s="136"/>
      <c r="EZN28" s="136"/>
      <c r="EZO28" s="136"/>
      <c r="EZP28" s="136"/>
      <c r="EZQ28" s="136"/>
      <c r="EZR28" s="136"/>
      <c r="EZS28" s="136"/>
      <c r="EZT28" s="136"/>
      <c r="EZU28" s="136"/>
      <c r="EZV28" s="136"/>
      <c r="EZW28" s="136"/>
      <c r="EZX28" s="136"/>
      <c r="EZY28" s="136"/>
      <c r="EZZ28" s="136"/>
      <c r="FAA28" s="136"/>
      <c r="FAB28" s="136"/>
      <c r="FAC28" s="136"/>
      <c r="FAD28" s="136"/>
      <c r="FAE28" s="136"/>
      <c r="FAF28" s="136"/>
      <c r="FAG28" s="136"/>
      <c r="FAH28" s="136"/>
      <c r="FAI28" s="136"/>
      <c r="FAJ28" s="136"/>
      <c r="FAK28" s="136"/>
      <c r="FAL28" s="136"/>
      <c r="FAM28" s="136"/>
      <c r="FAN28" s="136"/>
      <c r="FAO28" s="136"/>
      <c r="FAP28" s="136"/>
      <c r="FAQ28" s="136"/>
      <c r="FAR28" s="136"/>
      <c r="FAS28" s="136"/>
      <c r="FAT28" s="136"/>
      <c r="FAU28" s="136"/>
      <c r="FAV28" s="136"/>
      <c r="FAW28" s="136"/>
      <c r="FAX28" s="136"/>
      <c r="FAY28" s="136"/>
      <c r="FAZ28" s="136"/>
      <c r="FBA28" s="136"/>
      <c r="FBB28" s="136"/>
      <c r="FBC28" s="136"/>
      <c r="FBD28" s="136"/>
      <c r="FBE28" s="136"/>
      <c r="FBF28" s="136"/>
      <c r="FBG28" s="136"/>
      <c r="FBH28" s="136"/>
      <c r="FBI28" s="136"/>
      <c r="FBJ28" s="136"/>
      <c r="FBK28" s="136"/>
      <c r="FBL28" s="136"/>
      <c r="FBM28" s="136"/>
      <c r="FBN28" s="136"/>
      <c r="FBO28" s="136"/>
      <c r="FBP28" s="136"/>
      <c r="FBQ28" s="136"/>
      <c r="FBR28" s="136"/>
      <c r="FBS28" s="136"/>
      <c r="FBT28" s="136"/>
      <c r="FBU28" s="136"/>
      <c r="FBV28" s="136"/>
      <c r="FBW28" s="136"/>
      <c r="FBX28" s="136"/>
      <c r="FBY28" s="136"/>
      <c r="FBZ28" s="136"/>
      <c r="FCA28" s="136"/>
      <c r="FCB28" s="136"/>
      <c r="FCC28" s="136"/>
      <c r="FCD28" s="136"/>
      <c r="FCE28" s="136"/>
      <c r="FCF28" s="136"/>
      <c r="FCG28" s="136"/>
      <c r="FCH28" s="136"/>
      <c r="FCI28" s="136"/>
      <c r="FCJ28" s="136"/>
      <c r="FCK28" s="136"/>
      <c r="FCL28" s="136"/>
      <c r="FCM28" s="136"/>
      <c r="FCN28" s="136"/>
      <c r="FCO28" s="136"/>
      <c r="FCP28" s="136"/>
      <c r="FCQ28" s="136"/>
      <c r="FCR28" s="136"/>
      <c r="FCS28" s="136"/>
      <c r="FCT28" s="136"/>
      <c r="FCU28" s="136"/>
      <c r="FCV28" s="136"/>
      <c r="FCW28" s="136"/>
      <c r="FCX28" s="136"/>
      <c r="FCY28" s="136"/>
      <c r="FCZ28" s="136"/>
      <c r="FDA28" s="136"/>
      <c r="FDB28" s="136"/>
      <c r="FDC28" s="136"/>
      <c r="FDD28" s="136"/>
      <c r="FDE28" s="136"/>
      <c r="FDF28" s="136"/>
      <c r="FDG28" s="136"/>
      <c r="FDH28" s="136"/>
      <c r="FDI28" s="136"/>
      <c r="FDJ28" s="136"/>
      <c r="FDK28" s="136"/>
      <c r="FDL28" s="136"/>
      <c r="FDM28" s="136"/>
      <c r="FDN28" s="136"/>
      <c r="FDO28" s="136"/>
      <c r="FDP28" s="136"/>
      <c r="FDQ28" s="136"/>
      <c r="FDR28" s="136"/>
      <c r="FDS28" s="136"/>
      <c r="FDT28" s="136"/>
      <c r="FDU28" s="136"/>
      <c r="FDV28" s="136"/>
      <c r="FDW28" s="136"/>
      <c r="FDX28" s="136"/>
      <c r="FDY28" s="136"/>
      <c r="FDZ28" s="136"/>
      <c r="FEA28" s="136"/>
      <c r="FEB28" s="136"/>
      <c r="FEC28" s="136"/>
      <c r="FED28" s="136"/>
      <c r="FEE28" s="136"/>
      <c r="FEF28" s="136"/>
      <c r="FEG28" s="136"/>
      <c r="FEH28" s="136"/>
      <c r="FEI28" s="136"/>
      <c r="FEJ28" s="136"/>
      <c r="FEK28" s="136"/>
      <c r="FEL28" s="136"/>
      <c r="FEM28" s="136"/>
      <c r="FEN28" s="136"/>
      <c r="FEO28" s="136"/>
      <c r="FEP28" s="136"/>
      <c r="FEQ28" s="136"/>
      <c r="FER28" s="136"/>
      <c r="FES28" s="136"/>
      <c r="FET28" s="136"/>
      <c r="FEU28" s="136"/>
      <c r="FEV28" s="136"/>
      <c r="FEW28" s="136"/>
      <c r="FEX28" s="136"/>
      <c r="FEY28" s="136"/>
      <c r="FEZ28" s="136"/>
      <c r="FFA28" s="136"/>
      <c r="FFB28" s="136"/>
      <c r="FFC28" s="136"/>
      <c r="FFD28" s="136"/>
      <c r="FFE28" s="136"/>
      <c r="FFF28" s="136"/>
      <c r="FFG28" s="136"/>
      <c r="FFH28" s="136"/>
      <c r="FFI28" s="136"/>
      <c r="FFJ28" s="136"/>
      <c r="FFK28" s="136"/>
      <c r="FFL28" s="136"/>
      <c r="FFM28" s="136"/>
      <c r="FFN28" s="136"/>
      <c r="FFO28" s="136"/>
      <c r="FFP28" s="136"/>
      <c r="FFQ28" s="136"/>
      <c r="FFR28" s="136"/>
      <c r="FFS28" s="136"/>
      <c r="FFT28" s="136"/>
      <c r="FFU28" s="136"/>
      <c r="FFV28" s="136"/>
      <c r="FFW28" s="136"/>
      <c r="FFX28" s="136"/>
      <c r="FFY28" s="136"/>
      <c r="FFZ28" s="136"/>
      <c r="FGA28" s="136"/>
      <c r="FGB28" s="136"/>
      <c r="FGC28" s="136"/>
      <c r="FGD28" s="136"/>
      <c r="FGE28" s="136"/>
      <c r="FGF28" s="136"/>
      <c r="FGG28" s="136"/>
      <c r="FGH28" s="136"/>
      <c r="FGI28" s="136"/>
      <c r="FGJ28" s="136"/>
      <c r="FGK28" s="136"/>
      <c r="FGL28" s="136"/>
      <c r="FGM28" s="136"/>
      <c r="FGN28" s="136"/>
      <c r="FGO28" s="136"/>
      <c r="FGP28" s="136"/>
      <c r="FGQ28" s="136"/>
      <c r="FGR28" s="136"/>
      <c r="FGS28" s="136"/>
      <c r="FGT28" s="136"/>
      <c r="FGU28" s="136"/>
      <c r="FGV28" s="136"/>
      <c r="FGW28" s="136"/>
      <c r="FGX28" s="136"/>
      <c r="FGY28" s="136"/>
      <c r="FGZ28" s="136"/>
      <c r="FHA28" s="136"/>
      <c r="FHB28" s="136"/>
      <c r="FHC28" s="136"/>
      <c r="FHD28" s="136"/>
      <c r="FHE28" s="136"/>
      <c r="FHF28" s="136"/>
      <c r="FHG28" s="136"/>
      <c r="FHH28" s="136"/>
      <c r="FHI28" s="136"/>
      <c r="FHJ28" s="136"/>
      <c r="FHK28" s="136"/>
      <c r="FHL28" s="136"/>
      <c r="FHM28" s="136"/>
      <c r="FHN28" s="136"/>
      <c r="FHO28" s="136"/>
      <c r="FHP28" s="136"/>
      <c r="FHQ28" s="136"/>
      <c r="FHR28" s="136"/>
      <c r="FHS28" s="136"/>
      <c r="FHT28" s="136"/>
      <c r="FHU28" s="136"/>
      <c r="FHV28" s="136"/>
      <c r="FHW28" s="136"/>
      <c r="FHX28" s="136"/>
      <c r="FHY28" s="136"/>
      <c r="FHZ28" s="136"/>
      <c r="FIA28" s="136"/>
      <c r="FIB28" s="136"/>
      <c r="FIC28" s="136"/>
      <c r="FID28" s="136"/>
      <c r="FIE28" s="136"/>
      <c r="FIF28" s="136"/>
      <c r="FIG28" s="136"/>
      <c r="FIH28" s="136"/>
      <c r="FII28" s="136"/>
      <c r="FIJ28" s="136"/>
      <c r="FIK28" s="136"/>
      <c r="FIL28" s="136"/>
      <c r="FIM28" s="136"/>
      <c r="FIN28" s="136"/>
      <c r="FIO28" s="136"/>
      <c r="FIP28" s="136"/>
      <c r="FIQ28" s="136"/>
      <c r="FIR28" s="136"/>
      <c r="FIS28" s="136"/>
      <c r="FIT28" s="136"/>
      <c r="FIU28" s="136"/>
      <c r="FIV28" s="136"/>
      <c r="FIW28" s="136"/>
      <c r="FIX28" s="136"/>
      <c r="FIY28" s="136"/>
      <c r="FIZ28" s="136"/>
      <c r="FJA28" s="136"/>
      <c r="FJB28" s="136"/>
      <c r="FJC28" s="136"/>
      <c r="FJD28" s="136"/>
      <c r="FJE28" s="136"/>
      <c r="FJF28" s="136"/>
      <c r="FJG28" s="136"/>
      <c r="FJH28" s="136"/>
      <c r="FJI28" s="136"/>
      <c r="FJJ28" s="136"/>
      <c r="FJK28" s="136"/>
      <c r="FJL28" s="136"/>
      <c r="FJM28" s="136"/>
      <c r="FJN28" s="136"/>
      <c r="FJO28" s="136"/>
      <c r="FJP28" s="136"/>
      <c r="FJQ28" s="136"/>
      <c r="FJR28" s="136"/>
      <c r="FJS28" s="136"/>
      <c r="FJT28" s="136"/>
      <c r="FJU28" s="136"/>
      <c r="FJV28" s="136"/>
      <c r="FJW28" s="136"/>
      <c r="FJX28" s="136"/>
      <c r="FJY28" s="136"/>
      <c r="FJZ28" s="136"/>
      <c r="FKA28" s="136"/>
      <c r="FKB28" s="136"/>
      <c r="FKC28" s="136"/>
      <c r="FKD28" s="136"/>
      <c r="FKE28" s="136"/>
      <c r="FKF28" s="136"/>
      <c r="FKG28" s="136"/>
      <c r="FKH28" s="136"/>
      <c r="FKI28" s="136"/>
      <c r="FKJ28" s="136"/>
      <c r="FKK28" s="136"/>
      <c r="FKL28" s="136"/>
      <c r="FKM28" s="136"/>
      <c r="FKN28" s="136"/>
      <c r="FKO28" s="136"/>
      <c r="FKP28" s="136"/>
      <c r="FKQ28" s="136"/>
      <c r="FKR28" s="136"/>
      <c r="FKS28" s="136"/>
      <c r="FKT28" s="136"/>
      <c r="FKU28" s="136"/>
      <c r="FKV28" s="136"/>
      <c r="FKW28" s="136"/>
      <c r="FKX28" s="136"/>
      <c r="FKY28" s="136"/>
      <c r="FKZ28" s="136"/>
      <c r="FLA28" s="136"/>
      <c r="FLB28" s="136"/>
      <c r="FLC28" s="136"/>
      <c r="FLD28" s="136"/>
      <c r="FLE28" s="136"/>
      <c r="FLF28" s="136"/>
      <c r="FLG28" s="136"/>
      <c r="FLH28" s="136"/>
      <c r="FLI28" s="136"/>
      <c r="FLJ28" s="136"/>
      <c r="FLK28" s="136"/>
      <c r="FLL28" s="136"/>
      <c r="FLM28" s="136"/>
      <c r="FLN28" s="136"/>
      <c r="FLO28" s="136"/>
      <c r="FLP28" s="136"/>
      <c r="FLQ28" s="136"/>
      <c r="FLR28" s="136"/>
      <c r="FLS28" s="136"/>
      <c r="FLT28" s="136"/>
      <c r="FLU28" s="136"/>
      <c r="FLV28" s="136"/>
      <c r="FLW28" s="136"/>
      <c r="FLX28" s="136"/>
      <c r="FLY28" s="136"/>
      <c r="FLZ28" s="136"/>
      <c r="FMA28" s="136"/>
      <c r="FMB28" s="136"/>
      <c r="FMC28" s="136"/>
      <c r="FMD28" s="136"/>
      <c r="FME28" s="136"/>
      <c r="FMF28" s="136"/>
      <c r="FMG28" s="136"/>
      <c r="FMH28" s="136"/>
      <c r="FMI28" s="136"/>
      <c r="FMJ28" s="136"/>
      <c r="FMK28" s="136"/>
      <c r="FML28" s="136"/>
      <c r="FMM28" s="136"/>
      <c r="FMN28" s="136"/>
      <c r="FMO28" s="136"/>
      <c r="FMP28" s="136"/>
      <c r="FMQ28" s="136"/>
      <c r="FMR28" s="136"/>
      <c r="FMS28" s="136"/>
      <c r="FMT28" s="136"/>
      <c r="FMU28" s="136"/>
      <c r="FMV28" s="136"/>
      <c r="FMW28" s="136"/>
      <c r="FMX28" s="136"/>
      <c r="FMY28" s="136"/>
      <c r="FMZ28" s="136"/>
      <c r="FNA28" s="136"/>
      <c r="FNB28" s="136"/>
      <c r="FNC28" s="136"/>
      <c r="FND28" s="136"/>
      <c r="FNE28" s="136"/>
      <c r="FNF28" s="136"/>
      <c r="FNG28" s="136"/>
      <c r="FNH28" s="136"/>
      <c r="FNI28" s="136"/>
      <c r="FNJ28" s="136"/>
      <c r="FNK28" s="136"/>
      <c r="FNL28" s="136"/>
      <c r="FNM28" s="136"/>
      <c r="FNN28" s="136"/>
      <c r="FNO28" s="136"/>
      <c r="FNP28" s="136"/>
      <c r="FNQ28" s="136"/>
      <c r="FNR28" s="136"/>
      <c r="FNS28" s="136"/>
      <c r="FNT28" s="136"/>
      <c r="FNU28" s="136"/>
      <c r="FNV28" s="136"/>
      <c r="FNW28" s="136"/>
      <c r="FNX28" s="136"/>
      <c r="FNY28" s="136"/>
      <c r="FNZ28" s="136"/>
      <c r="FOA28" s="136"/>
      <c r="FOB28" s="136"/>
      <c r="FOC28" s="136"/>
      <c r="FOD28" s="136"/>
      <c r="FOE28" s="136"/>
      <c r="FOF28" s="136"/>
      <c r="FOG28" s="136"/>
      <c r="FOH28" s="136"/>
      <c r="FOI28" s="136"/>
      <c r="FOJ28" s="136"/>
      <c r="FOK28" s="136"/>
      <c r="FOL28" s="136"/>
      <c r="FOM28" s="136"/>
      <c r="FON28" s="136"/>
      <c r="FOO28" s="136"/>
      <c r="FOP28" s="136"/>
      <c r="FOQ28" s="136"/>
      <c r="FOR28" s="136"/>
      <c r="FOS28" s="136"/>
      <c r="FOT28" s="136"/>
      <c r="FOU28" s="136"/>
      <c r="FOV28" s="136"/>
      <c r="FOW28" s="136"/>
      <c r="FOX28" s="136"/>
      <c r="FOY28" s="136"/>
      <c r="FOZ28" s="136"/>
      <c r="FPA28" s="136"/>
      <c r="FPB28" s="136"/>
      <c r="FPC28" s="136"/>
      <c r="FPD28" s="136"/>
      <c r="FPE28" s="136"/>
      <c r="FPF28" s="136"/>
      <c r="FPG28" s="136"/>
      <c r="FPH28" s="136"/>
      <c r="FPI28" s="136"/>
      <c r="FPJ28" s="136"/>
      <c r="FPK28" s="136"/>
      <c r="FPL28" s="136"/>
      <c r="FPM28" s="136"/>
      <c r="FPN28" s="136"/>
      <c r="FPO28" s="136"/>
      <c r="FPP28" s="136"/>
      <c r="FPQ28" s="136"/>
      <c r="FPR28" s="136"/>
      <c r="FPS28" s="136"/>
      <c r="FPT28" s="136"/>
      <c r="FPU28" s="136"/>
      <c r="FPV28" s="136"/>
      <c r="FPW28" s="136"/>
      <c r="FPX28" s="136"/>
      <c r="FPY28" s="136"/>
      <c r="FPZ28" s="136"/>
      <c r="FQA28" s="136"/>
      <c r="FQB28" s="136"/>
      <c r="FQC28" s="136"/>
      <c r="FQD28" s="136"/>
      <c r="FQE28" s="136"/>
      <c r="FQF28" s="136"/>
      <c r="FQG28" s="136"/>
      <c r="FQH28" s="136"/>
      <c r="FQI28" s="136"/>
      <c r="FQJ28" s="136"/>
      <c r="FQK28" s="136"/>
      <c r="FQL28" s="136"/>
      <c r="FQM28" s="136"/>
      <c r="FQN28" s="136"/>
      <c r="FQO28" s="136"/>
      <c r="FQP28" s="136"/>
      <c r="FQQ28" s="136"/>
      <c r="FQR28" s="136"/>
      <c r="FQS28" s="136"/>
      <c r="FQT28" s="136"/>
      <c r="FQU28" s="136"/>
      <c r="FQV28" s="136"/>
      <c r="FQW28" s="136"/>
      <c r="FQX28" s="136"/>
      <c r="FQY28" s="136"/>
      <c r="FQZ28" s="136"/>
      <c r="FRA28" s="136"/>
      <c r="FRB28" s="136"/>
      <c r="FRC28" s="136"/>
      <c r="FRD28" s="136"/>
      <c r="FRE28" s="136"/>
      <c r="FRF28" s="136"/>
      <c r="FRG28" s="136"/>
      <c r="FRH28" s="136"/>
      <c r="FRI28" s="136"/>
      <c r="FRJ28" s="136"/>
      <c r="FRK28" s="136"/>
      <c r="FRL28" s="136"/>
      <c r="FRM28" s="136"/>
      <c r="FRN28" s="136"/>
      <c r="FRO28" s="136"/>
      <c r="FRP28" s="136"/>
      <c r="FRQ28" s="136"/>
      <c r="FRR28" s="136"/>
      <c r="FRS28" s="136"/>
      <c r="FRT28" s="136"/>
      <c r="FRU28" s="136"/>
      <c r="FRV28" s="136"/>
      <c r="FRW28" s="136"/>
      <c r="FRX28" s="136"/>
      <c r="FRY28" s="136"/>
      <c r="FRZ28" s="136"/>
      <c r="FSA28" s="136"/>
      <c r="FSB28" s="136"/>
      <c r="FSC28" s="136"/>
      <c r="FSD28" s="136"/>
      <c r="FSE28" s="136"/>
      <c r="FSF28" s="136"/>
      <c r="FSG28" s="136"/>
      <c r="FSH28" s="136"/>
      <c r="FSI28" s="136"/>
      <c r="FSJ28" s="136"/>
      <c r="FSK28" s="136"/>
      <c r="FSL28" s="136"/>
      <c r="FSM28" s="136"/>
      <c r="FSN28" s="136"/>
      <c r="FSO28" s="136"/>
      <c r="FSP28" s="136"/>
      <c r="FSQ28" s="136"/>
      <c r="FSR28" s="136"/>
      <c r="FSS28" s="136"/>
      <c r="FST28" s="136"/>
      <c r="FSU28" s="136"/>
      <c r="FSV28" s="136"/>
      <c r="FSW28" s="136"/>
      <c r="FSX28" s="136"/>
      <c r="FSY28" s="136"/>
      <c r="FSZ28" s="136"/>
      <c r="FTA28" s="136"/>
      <c r="FTB28" s="136"/>
      <c r="FTC28" s="136"/>
      <c r="FTD28" s="136"/>
      <c r="FTE28" s="136"/>
      <c r="FTF28" s="136"/>
      <c r="FTG28" s="136"/>
      <c r="FTH28" s="136"/>
      <c r="FTI28" s="136"/>
      <c r="FTJ28" s="136"/>
      <c r="FTK28" s="136"/>
      <c r="FTL28" s="136"/>
      <c r="FTM28" s="136"/>
      <c r="FTN28" s="136"/>
      <c r="FTO28" s="136"/>
      <c r="FTP28" s="136"/>
      <c r="FTQ28" s="136"/>
      <c r="FTR28" s="136"/>
      <c r="FTS28" s="136"/>
      <c r="FTT28" s="136"/>
      <c r="FTU28" s="136"/>
      <c r="FTV28" s="136"/>
      <c r="FTW28" s="136"/>
      <c r="FTX28" s="136"/>
      <c r="FTY28" s="136"/>
      <c r="FTZ28" s="136"/>
      <c r="FUA28" s="136"/>
      <c r="FUB28" s="136"/>
      <c r="FUC28" s="136"/>
      <c r="FUD28" s="136"/>
      <c r="FUE28" s="136"/>
      <c r="FUF28" s="136"/>
      <c r="FUG28" s="136"/>
      <c r="FUH28" s="136"/>
      <c r="FUI28" s="136"/>
      <c r="FUJ28" s="136"/>
      <c r="FUK28" s="136"/>
      <c r="FUL28" s="136"/>
      <c r="FUM28" s="136"/>
      <c r="FUN28" s="136"/>
      <c r="FUO28" s="136"/>
      <c r="FUP28" s="136"/>
      <c r="FUQ28" s="136"/>
      <c r="FUR28" s="136"/>
      <c r="FUS28" s="136"/>
      <c r="FUT28" s="136"/>
      <c r="FUU28" s="136"/>
      <c r="FUV28" s="136"/>
      <c r="FUW28" s="136"/>
      <c r="FUX28" s="136"/>
      <c r="FUY28" s="136"/>
      <c r="FUZ28" s="136"/>
      <c r="FVA28" s="136"/>
      <c r="FVB28" s="136"/>
      <c r="FVC28" s="136"/>
      <c r="FVD28" s="136"/>
      <c r="FVE28" s="136"/>
      <c r="FVF28" s="136"/>
      <c r="FVG28" s="136"/>
      <c r="FVH28" s="136"/>
      <c r="FVI28" s="136"/>
      <c r="FVJ28" s="136"/>
      <c r="FVK28" s="136"/>
      <c r="FVL28" s="136"/>
      <c r="FVM28" s="136"/>
      <c r="FVN28" s="136"/>
      <c r="FVO28" s="136"/>
      <c r="FVP28" s="136"/>
      <c r="FVQ28" s="136"/>
      <c r="FVR28" s="136"/>
      <c r="FVS28" s="136"/>
      <c r="FVT28" s="136"/>
      <c r="FVU28" s="136"/>
      <c r="FVV28" s="136"/>
      <c r="FVW28" s="136"/>
      <c r="FVX28" s="136"/>
      <c r="FVY28" s="136"/>
      <c r="FVZ28" s="136"/>
      <c r="FWA28" s="136"/>
      <c r="FWB28" s="136"/>
      <c r="FWC28" s="136"/>
      <c r="FWD28" s="136"/>
      <c r="FWE28" s="136"/>
      <c r="FWF28" s="136"/>
      <c r="FWG28" s="136"/>
      <c r="FWH28" s="136"/>
      <c r="FWI28" s="136"/>
      <c r="FWJ28" s="136"/>
      <c r="FWK28" s="136"/>
      <c r="FWL28" s="136"/>
      <c r="FWM28" s="136"/>
      <c r="FWN28" s="136"/>
      <c r="FWO28" s="136"/>
      <c r="FWP28" s="136"/>
      <c r="FWQ28" s="136"/>
      <c r="FWR28" s="136"/>
      <c r="FWS28" s="136"/>
      <c r="FWT28" s="136"/>
      <c r="FWU28" s="136"/>
      <c r="FWV28" s="136"/>
      <c r="FWW28" s="136"/>
      <c r="FWX28" s="136"/>
      <c r="FWY28" s="136"/>
      <c r="FWZ28" s="136"/>
      <c r="FXA28" s="136"/>
      <c r="FXB28" s="136"/>
      <c r="FXC28" s="136"/>
      <c r="FXD28" s="136"/>
      <c r="FXE28" s="136"/>
      <c r="FXF28" s="136"/>
      <c r="FXG28" s="136"/>
      <c r="FXH28" s="136"/>
      <c r="FXI28" s="136"/>
      <c r="FXJ28" s="136"/>
      <c r="FXK28" s="136"/>
      <c r="FXL28" s="136"/>
      <c r="FXM28" s="136"/>
      <c r="FXN28" s="136"/>
      <c r="FXO28" s="136"/>
      <c r="FXP28" s="136"/>
      <c r="FXQ28" s="136"/>
      <c r="FXR28" s="136"/>
      <c r="FXS28" s="136"/>
      <c r="FXT28" s="136"/>
      <c r="FXU28" s="136"/>
      <c r="FXV28" s="136"/>
      <c r="FXW28" s="136"/>
      <c r="FXX28" s="136"/>
      <c r="FXY28" s="136"/>
      <c r="FXZ28" s="136"/>
      <c r="FYA28" s="136"/>
      <c r="FYB28" s="136"/>
      <c r="FYC28" s="136"/>
      <c r="FYD28" s="136"/>
      <c r="FYE28" s="136"/>
      <c r="FYF28" s="136"/>
      <c r="FYG28" s="136"/>
      <c r="FYH28" s="136"/>
      <c r="FYI28" s="136"/>
      <c r="FYJ28" s="136"/>
      <c r="FYK28" s="136"/>
      <c r="FYL28" s="136"/>
      <c r="FYM28" s="136"/>
      <c r="FYN28" s="136"/>
      <c r="FYO28" s="136"/>
      <c r="FYP28" s="136"/>
      <c r="FYQ28" s="136"/>
      <c r="FYR28" s="136"/>
      <c r="FYS28" s="136"/>
      <c r="FYT28" s="136"/>
      <c r="FYU28" s="136"/>
      <c r="FYV28" s="136"/>
      <c r="FYW28" s="136"/>
      <c r="FYX28" s="136"/>
      <c r="FYY28" s="136"/>
      <c r="FYZ28" s="136"/>
      <c r="FZA28" s="136"/>
      <c r="FZB28" s="136"/>
      <c r="FZC28" s="136"/>
      <c r="FZD28" s="136"/>
      <c r="FZE28" s="136"/>
      <c r="FZF28" s="136"/>
      <c r="FZG28" s="136"/>
      <c r="FZH28" s="136"/>
      <c r="FZI28" s="136"/>
      <c r="FZJ28" s="136"/>
      <c r="FZK28" s="136"/>
      <c r="FZL28" s="136"/>
      <c r="FZM28" s="136"/>
      <c r="FZN28" s="136"/>
      <c r="FZO28" s="136"/>
      <c r="FZP28" s="136"/>
      <c r="FZQ28" s="136"/>
      <c r="FZR28" s="136"/>
      <c r="FZS28" s="136"/>
      <c r="FZT28" s="136"/>
      <c r="FZU28" s="136"/>
      <c r="FZV28" s="136"/>
      <c r="FZW28" s="136"/>
      <c r="FZX28" s="136"/>
      <c r="FZY28" s="136"/>
      <c r="FZZ28" s="136"/>
      <c r="GAA28" s="136"/>
      <c r="GAB28" s="136"/>
      <c r="GAC28" s="136"/>
      <c r="GAD28" s="136"/>
      <c r="GAE28" s="136"/>
      <c r="GAF28" s="136"/>
      <c r="GAG28" s="136"/>
      <c r="GAH28" s="136"/>
      <c r="GAI28" s="136"/>
      <c r="GAJ28" s="136"/>
      <c r="GAK28" s="136"/>
      <c r="GAL28" s="136"/>
      <c r="GAM28" s="136"/>
      <c r="GAN28" s="136"/>
      <c r="GAO28" s="136"/>
      <c r="GAP28" s="136"/>
      <c r="GAQ28" s="136"/>
      <c r="GAR28" s="136"/>
      <c r="GAS28" s="136"/>
      <c r="GAT28" s="136"/>
      <c r="GAU28" s="136"/>
      <c r="GAV28" s="136"/>
      <c r="GAW28" s="136"/>
      <c r="GAX28" s="136"/>
      <c r="GAY28" s="136"/>
      <c r="GAZ28" s="136"/>
      <c r="GBA28" s="136"/>
      <c r="GBB28" s="136"/>
      <c r="GBC28" s="136"/>
      <c r="GBD28" s="136"/>
      <c r="GBE28" s="136"/>
      <c r="GBF28" s="136"/>
      <c r="GBG28" s="136"/>
      <c r="GBH28" s="136"/>
      <c r="GBI28" s="136"/>
      <c r="GBJ28" s="136"/>
      <c r="GBK28" s="136"/>
      <c r="GBL28" s="136"/>
      <c r="GBM28" s="136"/>
      <c r="GBN28" s="136"/>
      <c r="GBO28" s="136"/>
      <c r="GBP28" s="136"/>
      <c r="GBQ28" s="136"/>
      <c r="GBR28" s="136"/>
      <c r="GBS28" s="136"/>
      <c r="GBT28" s="136"/>
      <c r="GBU28" s="136"/>
      <c r="GBV28" s="136"/>
      <c r="GBW28" s="136"/>
      <c r="GBX28" s="136"/>
      <c r="GBY28" s="136"/>
      <c r="GBZ28" s="136"/>
      <c r="GCA28" s="136"/>
      <c r="GCB28" s="136"/>
      <c r="GCC28" s="136"/>
      <c r="GCD28" s="136"/>
      <c r="GCE28" s="136"/>
      <c r="GCF28" s="136"/>
      <c r="GCG28" s="136"/>
      <c r="GCH28" s="136"/>
      <c r="GCI28" s="136"/>
      <c r="GCJ28" s="136"/>
      <c r="GCK28" s="136"/>
      <c r="GCL28" s="136"/>
      <c r="GCM28" s="136"/>
      <c r="GCN28" s="136"/>
      <c r="GCO28" s="136"/>
      <c r="GCP28" s="136"/>
      <c r="GCQ28" s="136"/>
      <c r="GCR28" s="136"/>
      <c r="GCS28" s="136"/>
      <c r="GCT28" s="136"/>
      <c r="GCU28" s="136"/>
      <c r="GCV28" s="136"/>
      <c r="GCW28" s="136"/>
      <c r="GCX28" s="136"/>
      <c r="GCY28" s="136"/>
      <c r="GCZ28" s="136"/>
      <c r="GDA28" s="136"/>
      <c r="GDB28" s="136"/>
      <c r="GDC28" s="136"/>
      <c r="GDD28" s="136"/>
      <c r="GDE28" s="136"/>
      <c r="GDF28" s="136"/>
      <c r="GDG28" s="136"/>
      <c r="GDH28" s="136"/>
      <c r="GDI28" s="136"/>
      <c r="GDJ28" s="136"/>
      <c r="GDK28" s="136"/>
      <c r="GDL28" s="136"/>
      <c r="GDM28" s="136"/>
      <c r="GDN28" s="136"/>
      <c r="GDO28" s="136"/>
      <c r="GDP28" s="136"/>
      <c r="GDQ28" s="136"/>
      <c r="GDR28" s="136"/>
      <c r="GDS28" s="136"/>
      <c r="GDT28" s="136"/>
      <c r="GDU28" s="136"/>
      <c r="GDV28" s="136"/>
      <c r="GDW28" s="136"/>
      <c r="GDX28" s="136"/>
      <c r="GDY28" s="136"/>
      <c r="GDZ28" s="136"/>
      <c r="GEA28" s="136"/>
      <c r="GEB28" s="136"/>
      <c r="GEC28" s="136"/>
      <c r="GED28" s="136"/>
      <c r="GEE28" s="136"/>
      <c r="GEF28" s="136"/>
      <c r="GEG28" s="136"/>
      <c r="GEH28" s="136"/>
      <c r="GEI28" s="136"/>
      <c r="GEJ28" s="136"/>
      <c r="GEK28" s="136"/>
      <c r="GEL28" s="136"/>
      <c r="GEM28" s="136"/>
      <c r="GEN28" s="136"/>
      <c r="GEO28" s="136"/>
      <c r="GEP28" s="136"/>
      <c r="GEQ28" s="136"/>
      <c r="GER28" s="136"/>
      <c r="GES28" s="136"/>
      <c r="GET28" s="136"/>
      <c r="GEU28" s="136"/>
      <c r="GEV28" s="136"/>
      <c r="GEW28" s="136"/>
      <c r="GEX28" s="136"/>
      <c r="GEY28" s="136"/>
      <c r="GEZ28" s="136"/>
      <c r="GFA28" s="136"/>
      <c r="GFB28" s="136"/>
      <c r="GFC28" s="136"/>
      <c r="GFD28" s="136"/>
      <c r="GFE28" s="136"/>
      <c r="GFF28" s="136"/>
      <c r="GFG28" s="136"/>
      <c r="GFH28" s="136"/>
      <c r="GFI28" s="136"/>
      <c r="GFJ28" s="136"/>
      <c r="GFK28" s="136"/>
      <c r="GFL28" s="136"/>
      <c r="GFM28" s="136"/>
      <c r="GFN28" s="136"/>
      <c r="GFO28" s="136"/>
      <c r="GFP28" s="136"/>
      <c r="GFQ28" s="136"/>
      <c r="GFR28" s="136"/>
      <c r="GFS28" s="136"/>
      <c r="GFT28" s="136"/>
      <c r="GFU28" s="136"/>
      <c r="GFV28" s="136"/>
      <c r="GFW28" s="136"/>
      <c r="GFX28" s="136"/>
      <c r="GFY28" s="136"/>
      <c r="GFZ28" s="136"/>
      <c r="GGA28" s="136"/>
      <c r="GGB28" s="136"/>
      <c r="GGC28" s="136"/>
      <c r="GGD28" s="136"/>
      <c r="GGE28" s="136"/>
      <c r="GGF28" s="136"/>
      <c r="GGG28" s="136"/>
      <c r="GGH28" s="136"/>
      <c r="GGI28" s="136"/>
      <c r="GGJ28" s="136"/>
      <c r="GGK28" s="136"/>
      <c r="GGL28" s="136"/>
      <c r="GGM28" s="136"/>
      <c r="GGN28" s="136"/>
      <c r="GGO28" s="136"/>
      <c r="GGP28" s="136"/>
      <c r="GGQ28" s="136"/>
      <c r="GGR28" s="136"/>
      <c r="GGS28" s="136"/>
      <c r="GGT28" s="136"/>
      <c r="GGU28" s="136"/>
      <c r="GGV28" s="136"/>
      <c r="GGW28" s="136"/>
      <c r="GGX28" s="136"/>
      <c r="GGY28" s="136"/>
      <c r="GGZ28" s="136"/>
      <c r="GHA28" s="136"/>
      <c r="GHB28" s="136"/>
      <c r="GHC28" s="136"/>
      <c r="GHD28" s="136"/>
      <c r="GHE28" s="136"/>
      <c r="GHF28" s="136"/>
      <c r="GHG28" s="136"/>
      <c r="GHH28" s="136"/>
      <c r="GHI28" s="136"/>
      <c r="GHJ28" s="136"/>
      <c r="GHK28" s="136"/>
      <c r="GHL28" s="136"/>
      <c r="GHM28" s="136"/>
      <c r="GHN28" s="136"/>
      <c r="GHO28" s="136"/>
      <c r="GHP28" s="136"/>
      <c r="GHQ28" s="136"/>
      <c r="GHR28" s="136"/>
      <c r="GHS28" s="136"/>
      <c r="GHT28" s="136"/>
      <c r="GHU28" s="136"/>
      <c r="GHV28" s="136"/>
      <c r="GHW28" s="136"/>
      <c r="GHX28" s="136"/>
      <c r="GHY28" s="136"/>
      <c r="GHZ28" s="136"/>
      <c r="GIA28" s="136"/>
      <c r="GIB28" s="136"/>
      <c r="GIC28" s="136"/>
      <c r="GID28" s="136"/>
      <c r="GIE28" s="136"/>
      <c r="GIF28" s="136"/>
      <c r="GIG28" s="136"/>
      <c r="GIH28" s="136"/>
      <c r="GII28" s="136"/>
      <c r="GIJ28" s="136"/>
      <c r="GIK28" s="136"/>
      <c r="GIL28" s="136"/>
      <c r="GIM28" s="136"/>
      <c r="GIN28" s="136"/>
      <c r="GIO28" s="136"/>
      <c r="GIP28" s="136"/>
      <c r="GIQ28" s="136"/>
      <c r="GIR28" s="136"/>
      <c r="GIS28" s="136"/>
      <c r="GIT28" s="136"/>
      <c r="GIU28" s="136"/>
      <c r="GIV28" s="136"/>
      <c r="GIW28" s="136"/>
      <c r="GIX28" s="136"/>
      <c r="GIY28" s="136"/>
      <c r="GIZ28" s="136"/>
      <c r="GJA28" s="136"/>
      <c r="GJB28" s="136"/>
      <c r="GJC28" s="136"/>
      <c r="GJD28" s="136"/>
      <c r="GJE28" s="136"/>
      <c r="GJF28" s="136"/>
      <c r="GJG28" s="136"/>
      <c r="GJH28" s="136"/>
      <c r="GJI28" s="136"/>
      <c r="GJJ28" s="136"/>
      <c r="GJK28" s="136"/>
      <c r="GJL28" s="136"/>
      <c r="GJM28" s="136"/>
      <c r="GJN28" s="136"/>
      <c r="GJO28" s="136"/>
      <c r="GJP28" s="136"/>
      <c r="GJQ28" s="136"/>
      <c r="GJR28" s="136"/>
      <c r="GJS28" s="136"/>
      <c r="GJT28" s="136"/>
      <c r="GJU28" s="136"/>
      <c r="GJV28" s="136"/>
      <c r="GJW28" s="136"/>
      <c r="GJX28" s="136"/>
      <c r="GJY28" s="136"/>
      <c r="GJZ28" s="136"/>
      <c r="GKA28" s="136"/>
      <c r="GKB28" s="136"/>
      <c r="GKC28" s="136"/>
      <c r="GKD28" s="136"/>
      <c r="GKE28" s="136"/>
      <c r="GKF28" s="136"/>
      <c r="GKG28" s="136"/>
      <c r="GKH28" s="136"/>
      <c r="GKI28" s="136"/>
      <c r="GKJ28" s="136"/>
      <c r="GKK28" s="136"/>
      <c r="GKL28" s="136"/>
      <c r="GKM28" s="136"/>
      <c r="GKN28" s="136"/>
      <c r="GKO28" s="136"/>
      <c r="GKP28" s="136"/>
      <c r="GKQ28" s="136"/>
      <c r="GKR28" s="136"/>
      <c r="GKS28" s="136"/>
      <c r="GKT28" s="136"/>
      <c r="GKU28" s="136"/>
      <c r="GKV28" s="136"/>
      <c r="GKW28" s="136"/>
      <c r="GKX28" s="136"/>
      <c r="GKY28" s="136"/>
      <c r="GKZ28" s="136"/>
      <c r="GLA28" s="136"/>
      <c r="GLB28" s="136"/>
      <c r="GLC28" s="136"/>
      <c r="GLD28" s="136"/>
      <c r="GLE28" s="136"/>
      <c r="GLF28" s="136"/>
      <c r="GLG28" s="136"/>
      <c r="GLH28" s="136"/>
      <c r="GLI28" s="136"/>
      <c r="GLJ28" s="136"/>
      <c r="GLK28" s="136"/>
      <c r="GLL28" s="136"/>
      <c r="GLM28" s="136"/>
      <c r="GLN28" s="136"/>
      <c r="GLO28" s="136"/>
      <c r="GLP28" s="136"/>
      <c r="GLQ28" s="136"/>
      <c r="GLR28" s="136"/>
      <c r="GLS28" s="136"/>
      <c r="GLT28" s="136"/>
      <c r="GLU28" s="136"/>
      <c r="GLV28" s="136"/>
      <c r="GLW28" s="136"/>
      <c r="GLX28" s="136"/>
      <c r="GLY28" s="136"/>
      <c r="GLZ28" s="136"/>
      <c r="GMA28" s="136"/>
      <c r="GMB28" s="136"/>
      <c r="GMC28" s="136"/>
      <c r="GMD28" s="136"/>
      <c r="GME28" s="136"/>
      <c r="GMF28" s="136"/>
      <c r="GMG28" s="136"/>
      <c r="GMH28" s="136"/>
      <c r="GMI28" s="136"/>
      <c r="GMJ28" s="136"/>
      <c r="GMK28" s="136"/>
      <c r="GML28" s="136"/>
      <c r="GMM28" s="136"/>
      <c r="GMN28" s="136"/>
      <c r="GMO28" s="136"/>
      <c r="GMP28" s="136"/>
      <c r="GMQ28" s="136"/>
      <c r="GMR28" s="136"/>
      <c r="GMS28" s="136"/>
      <c r="GMT28" s="136"/>
      <c r="GMU28" s="136"/>
      <c r="GMV28" s="136"/>
      <c r="GMW28" s="136"/>
      <c r="GMX28" s="136"/>
      <c r="GMY28" s="136"/>
      <c r="GMZ28" s="136"/>
      <c r="GNA28" s="136"/>
      <c r="GNB28" s="136"/>
      <c r="GNC28" s="136"/>
      <c r="GND28" s="136"/>
      <c r="GNE28" s="136"/>
      <c r="GNF28" s="136"/>
      <c r="GNG28" s="136"/>
      <c r="GNH28" s="136"/>
      <c r="GNI28" s="136"/>
      <c r="GNJ28" s="136"/>
      <c r="GNK28" s="136"/>
      <c r="GNL28" s="136"/>
      <c r="GNM28" s="136"/>
      <c r="GNN28" s="136"/>
      <c r="GNO28" s="136"/>
      <c r="GNP28" s="136"/>
      <c r="GNQ28" s="136"/>
      <c r="GNR28" s="136"/>
      <c r="GNS28" s="136"/>
      <c r="GNT28" s="136"/>
      <c r="GNU28" s="136"/>
      <c r="GNV28" s="136"/>
      <c r="GNW28" s="136"/>
      <c r="GNX28" s="136"/>
      <c r="GNY28" s="136"/>
      <c r="GNZ28" s="136"/>
      <c r="GOA28" s="136"/>
      <c r="GOB28" s="136"/>
      <c r="GOC28" s="136"/>
      <c r="GOD28" s="136"/>
      <c r="GOE28" s="136"/>
      <c r="GOF28" s="136"/>
      <c r="GOG28" s="136"/>
      <c r="GOH28" s="136"/>
      <c r="GOI28" s="136"/>
      <c r="GOJ28" s="136"/>
      <c r="GOK28" s="136"/>
      <c r="GOL28" s="136"/>
      <c r="GOM28" s="136"/>
      <c r="GON28" s="136"/>
      <c r="GOO28" s="136"/>
      <c r="GOP28" s="136"/>
      <c r="GOQ28" s="136"/>
      <c r="GOR28" s="136"/>
      <c r="GOS28" s="136"/>
      <c r="GOT28" s="136"/>
      <c r="GOU28" s="136"/>
      <c r="GOV28" s="136"/>
      <c r="GOW28" s="136"/>
      <c r="GOX28" s="136"/>
      <c r="GOY28" s="136"/>
      <c r="GOZ28" s="136"/>
      <c r="GPA28" s="136"/>
      <c r="GPB28" s="136"/>
      <c r="GPC28" s="136"/>
      <c r="GPD28" s="136"/>
      <c r="GPE28" s="136"/>
      <c r="GPF28" s="136"/>
      <c r="GPG28" s="136"/>
      <c r="GPH28" s="136"/>
      <c r="GPI28" s="136"/>
      <c r="GPJ28" s="136"/>
      <c r="GPK28" s="136"/>
      <c r="GPL28" s="136"/>
      <c r="GPM28" s="136"/>
      <c r="GPN28" s="136"/>
      <c r="GPO28" s="136"/>
      <c r="GPP28" s="136"/>
      <c r="GPQ28" s="136"/>
      <c r="GPR28" s="136"/>
      <c r="GPS28" s="136"/>
      <c r="GPT28" s="136"/>
      <c r="GPU28" s="136"/>
      <c r="GPV28" s="136"/>
      <c r="GPW28" s="136"/>
      <c r="GPX28" s="136"/>
      <c r="GPY28" s="136"/>
      <c r="GPZ28" s="136"/>
      <c r="GQA28" s="136"/>
      <c r="GQB28" s="136"/>
      <c r="GQC28" s="136"/>
      <c r="GQD28" s="136"/>
      <c r="GQE28" s="136"/>
      <c r="GQF28" s="136"/>
      <c r="GQG28" s="136"/>
      <c r="GQH28" s="136"/>
      <c r="GQI28" s="136"/>
      <c r="GQJ28" s="136"/>
      <c r="GQK28" s="136"/>
      <c r="GQL28" s="136"/>
      <c r="GQM28" s="136"/>
      <c r="GQN28" s="136"/>
      <c r="GQO28" s="136"/>
      <c r="GQP28" s="136"/>
      <c r="GQQ28" s="136"/>
      <c r="GQR28" s="136"/>
      <c r="GQS28" s="136"/>
      <c r="GQT28" s="136"/>
      <c r="GQU28" s="136"/>
      <c r="GQV28" s="136"/>
      <c r="GQW28" s="136"/>
      <c r="GQX28" s="136"/>
      <c r="GQY28" s="136"/>
      <c r="GQZ28" s="136"/>
      <c r="GRA28" s="136"/>
      <c r="GRB28" s="136"/>
      <c r="GRC28" s="136"/>
      <c r="GRD28" s="136"/>
      <c r="GRE28" s="136"/>
      <c r="GRF28" s="136"/>
      <c r="GRG28" s="136"/>
      <c r="GRH28" s="136"/>
      <c r="GRI28" s="136"/>
      <c r="GRJ28" s="136"/>
      <c r="GRK28" s="136"/>
      <c r="GRL28" s="136"/>
      <c r="GRM28" s="136"/>
      <c r="GRN28" s="136"/>
      <c r="GRO28" s="136"/>
      <c r="GRP28" s="136"/>
      <c r="GRQ28" s="136"/>
      <c r="GRR28" s="136"/>
      <c r="GRS28" s="136"/>
      <c r="GRT28" s="136"/>
      <c r="GRU28" s="136"/>
      <c r="GRV28" s="136"/>
      <c r="GRW28" s="136"/>
      <c r="GRX28" s="136"/>
      <c r="GRY28" s="136"/>
      <c r="GRZ28" s="136"/>
      <c r="GSA28" s="136"/>
      <c r="GSB28" s="136"/>
      <c r="GSC28" s="136"/>
      <c r="GSD28" s="136"/>
      <c r="GSE28" s="136"/>
      <c r="GSF28" s="136"/>
      <c r="GSG28" s="136"/>
      <c r="GSH28" s="136"/>
      <c r="GSI28" s="136"/>
      <c r="GSJ28" s="136"/>
      <c r="GSK28" s="136"/>
      <c r="GSL28" s="136"/>
      <c r="GSM28" s="136"/>
      <c r="GSN28" s="136"/>
      <c r="GSO28" s="136"/>
      <c r="GSP28" s="136"/>
      <c r="GSQ28" s="136"/>
      <c r="GSR28" s="136"/>
      <c r="GSS28" s="136"/>
      <c r="GST28" s="136"/>
      <c r="GSU28" s="136"/>
      <c r="GSV28" s="136"/>
      <c r="GSW28" s="136"/>
      <c r="GSX28" s="136"/>
      <c r="GSY28" s="136"/>
      <c r="GSZ28" s="136"/>
      <c r="GTA28" s="136"/>
      <c r="GTB28" s="136"/>
      <c r="GTC28" s="136"/>
      <c r="GTD28" s="136"/>
      <c r="GTE28" s="136"/>
      <c r="GTF28" s="136"/>
      <c r="GTG28" s="136"/>
      <c r="GTH28" s="136"/>
      <c r="GTI28" s="136"/>
      <c r="GTJ28" s="136"/>
      <c r="GTK28" s="136"/>
      <c r="GTL28" s="136"/>
      <c r="GTM28" s="136"/>
      <c r="GTN28" s="136"/>
      <c r="GTO28" s="136"/>
      <c r="GTP28" s="136"/>
      <c r="GTQ28" s="136"/>
      <c r="GTR28" s="136"/>
      <c r="GTS28" s="136"/>
      <c r="GTT28" s="136"/>
      <c r="GTU28" s="136"/>
      <c r="GTV28" s="136"/>
      <c r="GTW28" s="136"/>
      <c r="GTX28" s="136"/>
      <c r="GTY28" s="136"/>
      <c r="GTZ28" s="136"/>
      <c r="GUA28" s="136"/>
      <c r="GUB28" s="136"/>
      <c r="GUC28" s="136"/>
      <c r="GUD28" s="136"/>
      <c r="GUE28" s="136"/>
      <c r="GUF28" s="136"/>
      <c r="GUG28" s="136"/>
      <c r="GUH28" s="136"/>
      <c r="GUI28" s="136"/>
      <c r="GUJ28" s="136"/>
      <c r="GUK28" s="136"/>
      <c r="GUL28" s="136"/>
      <c r="GUM28" s="136"/>
      <c r="GUN28" s="136"/>
      <c r="GUO28" s="136"/>
      <c r="GUP28" s="136"/>
      <c r="GUQ28" s="136"/>
      <c r="GUR28" s="136"/>
      <c r="GUS28" s="136"/>
      <c r="GUT28" s="136"/>
      <c r="GUU28" s="136"/>
      <c r="GUV28" s="136"/>
      <c r="GUW28" s="136"/>
      <c r="GUX28" s="136"/>
      <c r="GUY28" s="136"/>
      <c r="GUZ28" s="136"/>
      <c r="GVA28" s="136"/>
      <c r="GVB28" s="136"/>
      <c r="GVC28" s="136"/>
      <c r="GVD28" s="136"/>
      <c r="GVE28" s="136"/>
      <c r="GVF28" s="136"/>
      <c r="GVG28" s="136"/>
      <c r="GVH28" s="136"/>
      <c r="GVI28" s="136"/>
      <c r="GVJ28" s="136"/>
      <c r="GVK28" s="136"/>
      <c r="GVL28" s="136"/>
      <c r="GVM28" s="136"/>
      <c r="GVN28" s="136"/>
      <c r="GVO28" s="136"/>
      <c r="GVP28" s="136"/>
      <c r="GVQ28" s="136"/>
      <c r="GVR28" s="136"/>
      <c r="GVS28" s="136"/>
      <c r="GVT28" s="136"/>
      <c r="GVU28" s="136"/>
      <c r="GVV28" s="136"/>
      <c r="GVW28" s="136"/>
      <c r="GVX28" s="136"/>
      <c r="GVY28" s="136"/>
      <c r="GVZ28" s="136"/>
      <c r="GWA28" s="136"/>
      <c r="GWB28" s="136"/>
      <c r="GWC28" s="136"/>
      <c r="GWD28" s="136"/>
      <c r="GWE28" s="136"/>
      <c r="GWF28" s="136"/>
      <c r="GWG28" s="136"/>
      <c r="GWH28" s="136"/>
      <c r="GWI28" s="136"/>
      <c r="GWJ28" s="136"/>
      <c r="GWK28" s="136"/>
      <c r="GWL28" s="136"/>
      <c r="GWM28" s="136"/>
      <c r="GWN28" s="136"/>
      <c r="GWO28" s="136"/>
      <c r="GWP28" s="136"/>
      <c r="GWQ28" s="136"/>
      <c r="GWR28" s="136"/>
      <c r="GWS28" s="136"/>
      <c r="GWT28" s="136"/>
      <c r="GWU28" s="136"/>
      <c r="GWV28" s="136"/>
      <c r="GWW28" s="136"/>
      <c r="GWX28" s="136"/>
      <c r="GWY28" s="136"/>
      <c r="GWZ28" s="136"/>
      <c r="GXA28" s="136"/>
      <c r="GXB28" s="136"/>
      <c r="GXC28" s="136"/>
      <c r="GXD28" s="136"/>
      <c r="GXE28" s="136"/>
      <c r="GXF28" s="136"/>
      <c r="GXG28" s="136"/>
      <c r="GXH28" s="136"/>
      <c r="GXI28" s="136"/>
      <c r="GXJ28" s="136"/>
      <c r="GXK28" s="136"/>
      <c r="GXL28" s="136"/>
      <c r="GXM28" s="136"/>
      <c r="GXN28" s="136"/>
      <c r="GXO28" s="136"/>
      <c r="GXP28" s="136"/>
      <c r="GXQ28" s="136"/>
      <c r="GXR28" s="136"/>
      <c r="GXS28" s="136"/>
      <c r="GXT28" s="136"/>
      <c r="GXU28" s="136"/>
      <c r="GXV28" s="136"/>
      <c r="GXW28" s="136"/>
      <c r="GXX28" s="136"/>
      <c r="GXY28" s="136"/>
      <c r="GXZ28" s="136"/>
      <c r="GYA28" s="136"/>
      <c r="GYB28" s="136"/>
      <c r="GYC28" s="136"/>
      <c r="GYD28" s="136"/>
      <c r="GYE28" s="136"/>
      <c r="GYF28" s="136"/>
      <c r="GYG28" s="136"/>
      <c r="GYH28" s="136"/>
      <c r="GYI28" s="136"/>
      <c r="GYJ28" s="136"/>
      <c r="GYK28" s="136"/>
      <c r="GYL28" s="136"/>
      <c r="GYM28" s="136"/>
      <c r="GYN28" s="136"/>
      <c r="GYO28" s="136"/>
      <c r="GYP28" s="136"/>
      <c r="GYQ28" s="136"/>
      <c r="GYR28" s="136"/>
      <c r="GYS28" s="136"/>
      <c r="GYT28" s="136"/>
      <c r="GYU28" s="136"/>
      <c r="GYV28" s="136"/>
      <c r="GYW28" s="136"/>
      <c r="GYX28" s="136"/>
      <c r="GYY28" s="136"/>
      <c r="GYZ28" s="136"/>
      <c r="GZA28" s="136"/>
      <c r="GZB28" s="136"/>
      <c r="GZC28" s="136"/>
      <c r="GZD28" s="136"/>
      <c r="GZE28" s="136"/>
      <c r="GZF28" s="136"/>
      <c r="GZG28" s="136"/>
      <c r="GZH28" s="136"/>
      <c r="GZI28" s="136"/>
      <c r="GZJ28" s="136"/>
      <c r="GZK28" s="136"/>
      <c r="GZL28" s="136"/>
      <c r="GZM28" s="136"/>
      <c r="GZN28" s="136"/>
      <c r="GZO28" s="136"/>
      <c r="GZP28" s="136"/>
      <c r="GZQ28" s="136"/>
      <c r="GZR28" s="136"/>
      <c r="GZS28" s="136"/>
      <c r="GZT28" s="136"/>
      <c r="GZU28" s="136"/>
      <c r="GZV28" s="136"/>
      <c r="GZW28" s="136"/>
      <c r="GZX28" s="136"/>
      <c r="GZY28" s="136"/>
      <c r="GZZ28" s="136"/>
      <c r="HAA28" s="136"/>
      <c r="HAB28" s="136"/>
      <c r="HAC28" s="136"/>
      <c r="HAD28" s="136"/>
      <c r="HAE28" s="136"/>
      <c r="HAF28" s="136"/>
      <c r="HAG28" s="136"/>
      <c r="HAH28" s="136"/>
      <c r="HAI28" s="136"/>
      <c r="HAJ28" s="136"/>
      <c r="HAK28" s="136"/>
      <c r="HAL28" s="136"/>
      <c r="HAM28" s="136"/>
      <c r="HAN28" s="136"/>
      <c r="HAO28" s="136"/>
      <c r="HAP28" s="136"/>
      <c r="HAQ28" s="136"/>
      <c r="HAR28" s="136"/>
      <c r="HAS28" s="136"/>
      <c r="HAT28" s="136"/>
      <c r="HAU28" s="136"/>
      <c r="HAV28" s="136"/>
      <c r="HAW28" s="136"/>
      <c r="HAX28" s="136"/>
      <c r="HAY28" s="136"/>
      <c r="HAZ28" s="136"/>
      <c r="HBA28" s="136"/>
      <c r="HBB28" s="136"/>
      <c r="HBC28" s="136"/>
      <c r="HBD28" s="136"/>
      <c r="HBE28" s="136"/>
      <c r="HBF28" s="136"/>
      <c r="HBG28" s="136"/>
      <c r="HBH28" s="136"/>
      <c r="HBI28" s="136"/>
      <c r="HBJ28" s="136"/>
      <c r="HBK28" s="136"/>
      <c r="HBL28" s="136"/>
      <c r="HBM28" s="136"/>
      <c r="HBN28" s="136"/>
      <c r="HBO28" s="136"/>
      <c r="HBP28" s="136"/>
      <c r="HBQ28" s="136"/>
      <c r="HBR28" s="136"/>
      <c r="HBS28" s="136"/>
      <c r="HBT28" s="136"/>
      <c r="HBU28" s="136"/>
      <c r="HBV28" s="136"/>
      <c r="HBW28" s="136"/>
      <c r="HBX28" s="136"/>
      <c r="HBY28" s="136"/>
      <c r="HBZ28" s="136"/>
      <c r="HCA28" s="136"/>
      <c r="HCB28" s="136"/>
      <c r="HCC28" s="136"/>
      <c r="HCD28" s="136"/>
      <c r="HCE28" s="136"/>
      <c r="HCF28" s="136"/>
      <c r="HCG28" s="136"/>
      <c r="HCH28" s="136"/>
      <c r="HCI28" s="136"/>
      <c r="HCJ28" s="136"/>
      <c r="HCK28" s="136"/>
      <c r="HCL28" s="136"/>
      <c r="HCM28" s="136"/>
      <c r="HCN28" s="136"/>
      <c r="HCO28" s="136"/>
      <c r="HCP28" s="136"/>
      <c r="HCQ28" s="136"/>
      <c r="HCR28" s="136"/>
      <c r="HCS28" s="136"/>
      <c r="HCT28" s="136"/>
      <c r="HCU28" s="136"/>
      <c r="HCV28" s="136"/>
      <c r="HCW28" s="136"/>
      <c r="HCX28" s="136"/>
      <c r="HCY28" s="136"/>
      <c r="HCZ28" s="136"/>
      <c r="HDA28" s="136"/>
      <c r="HDB28" s="136"/>
      <c r="HDC28" s="136"/>
      <c r="HDD28" s="136"/>
      <c r="HDE28" s="136"/>
      <c r="HDF28" s="136"/>
      <c r="HDG28" s="136"/>
      <c r="HDH28" s="136"/>
      <c r="HDI28" s="136"/>
      <c r="HDJ28" s="136"/>
      <c r="HDK28" s="136"/>
      <c r="HDL28" s="136"/>
      <c r="HDM28" s="136"/>
      <c r="HDN28" s="136"/>
      <c r="HDO28" s="136"/>
      <c r="HDP28" s="136"/>
      <c r="HDQ28" s="136"/>
      <c r="HDR28" s="136"/>
      <c r="HDS28" s="136"/>
      <c r="HDT28" s="136"/>
      <c r="HDU28" s="136"/>
      <c r="HDV28" s="136"/>
      <c r="HDW28" s="136"/>
      <c r="HDX28" s="136"/>
      <c r="HDY28" s="136"/>
      <c r="HDZ28" s="136"/>
      <c r="HEA28" s="136"/>
      <c r="HEB28" s="136"/>
      <c r="HEC28" s="136"/>
      <c r="HED28" s="136"/>
      <c r="HEE28" s="136"/>
      <c r="HEF28" s="136"/>
      <c r="HEG28" s="136"/>
      <c r="HEH28" s="136"/>
      <c r="HEI28" s="136"/>
      <c r="HEJ28" s="136"/>
      <c r="HEK28" s="136"/>
      <c r="HEL28" s="136"/>
      <c r="HEM28" s="136"/>
      <c r="HEN28" s="136"/>
      <c r="HEO28" s="136"/>
      <c r="HEP28" s="136"/>
      <c r="HEQ28" s="136"/>
      <c r="HER28" s="136"/>
      <c r="HES28" s="136"/>
      <c r="HET28" s="136"/>
      <c r="HEU28" s="136"/>
      <c r="HEV28" s="136"/>
      <c r="HEW28" s="136"/>
      <c r="HEX28" s="136"/>
      <c r="HEY28" s="136"/>
      <c r="HEZ28" s="136"/>
      <c r="HFA28" s="136"/>
      <c r="HFB28" s="136"/>
      <c r="HFC28" s="136"/>
      <c r="HFD28" s="136"/>
      <c r="HFE28" s="136"/>
      <c r="HFF28" s="136"/>
      <c r="HFG28" s="136"/>
      <c r="HFH28" s="136"/>
      <c r="HFI28" s="136"/>
      <c r="HFJ28" s="136"/>
      <c r="HFK28" s="136"/>
      <c r="HFL28" s="136"/>
      <c r="HFM28" s="136"/>
      <c r="HFN28" s="136"/>
      <c r="HFO28" s="136"/>
      <c r="HFP28" s="136"/>
      <c r="HFQ28" s="136"/>
      <c r="HFR28" s="136"/>
      <c r="HFS28" s="136"/>
      <c r="HFT28" s="136"/>
      <c r="HFU28" s="136"/>
      <c r="HFV28" s="136"/>
      <c r="HFW28" s="136"/>
      <c r="HFX28" s="136"/>
      <c r="HFY28" s="136"/>
      <c r="HFZ28" s="136"/>
      <c r="HGA28" s="136"/>
      <c r="HGB28" s="136"/>
      <c r="HGC28" s="136"/>
      <c r="HGD28" s="136"/>
      <c r="HGE28" s="136"/>
      <c r="HGF28" s="136"/>
      <c r="HGG28" s="136"/>
      <c r="HGH28" s="136"/>
      <c r="HGI28" s="136"/>
      <c r="HGJ28" s="136"/>
      <c r="HGK28" s="136"/>
      <c r="HGL28" s="136"/>
      <c r="HGM28" s="136"/>
      <c r="HGN28" s="136"/>
      <c r="HGO28" s="136"/>
      <c r="HGP28" s="136"/>
      <c r="HGQ28" s="136"/>
      <c r="HGR28" s="136"/>
      <c r="HGS28" s="136"/>
      <c r="HGT28" s="136"/>
      <c r="HGU28" s="136"/>
      <c r="HGV28" s="136"/>
      <c r="HGW28" s="136"/>
      <c r="HGX28" s="136"/>
      <c r="HGY28" s="136"/>
      <c r="HGZ28" s="136"/>
      <c r="HHA28" s="136"/>
      <c r="HHB28" s="136"/>
      <c r="HHC28" s="136"/>
      <c r="HHD28" s="136"/>
      <c r="HHE28" s="136"/>
      <c r="HHF28" s="136"/>
      <c r="HHG28" s="136"/>
      <c r="HHH28" s="136"/>
      <c r="HHI28" s="136"/>
      <c r="HHJ28" s="136"/>
      <c r="HHK28" s="136"/>
      <c r="HHL28" s="136"/>
      <c r="HHM28" s="136"/>
      <c r="HHN28" s="136"/>
      <c r="HHO28" s="136"/>
      <c r="HHP28" s="136"/>
      <c r="HHQ28" s="136"/>
      <c r="HHR28" s="136"/>
      <c r="HHS28" s="136"/>
      <c r="HHT28" s="136"/>
      <c r="HHU28" s="136"/>
      <c r="HHV28" s="136"/>
      <c r="HHW28" s="136"/>
      <c r="HHX28" s="136"/>
      <c r="HHY28" s="136"/>
      <c r="HHZ28" s="136"/>
      <c r="HIA28" s="136"/>
      <c r="HIB28" s="136"/>
      <c r="HIC28" s="136"/>
      <c r="HID28" s="136"/>
      <c r="HIE28" s="136"/>
      <c r="HIF28" s="136"/>
      <c r="HIG28" s="136"/>
      <c r="HIH28" s="136"/>
      <c r="HII28" s="136"/>
      <c r="HIJ28" s="136"/>
      <c r="HIK28" s="136"/>
      <c r="HIL28" s="136"/>
      <c r="HIM28" s="136"/>
      <c r="HIN28" s="136"/>
      <c r="HIO28" s="136"/>
      <c r="HIP28" s="136"/>
      <c r="HIQ28" s="136"/>
      <c r="HIR28" s="136"/>
      <c r="HIS28" s="136"/>
      <c r="HIT28" s="136"/>
      <c r="HIU28" s="136"/>
      <c r="HIV28" s="136"/>
      <c r="HIW28" s="136"/>
      <c r="HIX28" s="136"/>
      <c r="HIY28" s="136"/>
      <c r="HIZ28" s="136"/>
      <c r="HJA28" s="136"/>
      <c r="HJB28" s="136"/>
      <c r="HJC28" s="136"/>
      <c r="HJD28" s="136"/>
      <c r="HJE28" s="136"/>
      <c r="HJF28" s="136"/>
      <c r="HJG28" s="136"/>
      <c r="HJH28" s="136"/>
      <c r="HJI28" s="136"/>
      <c r="HJJ28" s="136"/>
      <c r="HJK28" s="136"/>
      <c r="HJL28" s="136"/>
      <c r="HJM28" s="136"/>
      <c r="HJN28" s="136"/>
      <c r="HJO28" s="136"/>
      <c r="HJP28" s="136"/>
      <c r="HJQ28" s="136"/>
      <c r="HJR28" s="136"/>
      <c r="HJS28" s="136"/>
      <c r="HJT28" s="136"/>
      <c r="HJU28" s="136"/>
      <c r="HJV28" s="136"/>
      <c r="HJW28" s="136"/>
      <c r="HJX28" s="136"/>
      <c r="HJY28" s="136"/>
      <c r="HJZ28" s="136"/>
      <c r="HKA28" s="136"/>
      <c r="HKB28" s="136"/>
      <c r="HKC28" s="136"/>
      <c r="HKD28" s="136"/>
      <c r="HKE28" s="136"/>
      <c r="HKF28" s="136"/>
      <c r="HKG28" s="136"/>
      <c r="HKH28" s="136"/>
      <c r="HKI28" s="136"/>
      <c r="HKJ28" s="136"/>
      <c r="HKK28" s="136"/>
      <c r="HKL28" s="136"/>
      <c r="HKM28" s="136"/>
      <c r="HKN28" s="136"/>
      <c r="HKO28" s="136"/>
      <c r="HKP28" s="136"/>
      <c r="HKQ28" s="136"/>
      <c r="HKR28" s="136"/>
      <c r="HKS28" s="136"/>
      <c r="HKT28" s="136"/>
      <c r="HKU28" s="136"/>
      <c r="HKV28" s="136"/>
      <c r="HKW28" s="136"/>
      <c r="HKX28" s="136"/>
      <c r="HKY28" s="136"/>
      <c r="HKZ28" s="136"/>
      <c r="HLA28" s="136"/>
      <c r="HLB28" s="136"/>
      <c r="HLC28" s="136"/>
      <c r="HLD28" s="136"/>
      <c r="HLE28" s="136"/>
      <c r="HLF28" s="136"/>
      <c r="HLG28" s="136"/>
      <c r="HLH28" s="136"/>
      <c r="HLI28" s="136"/>
      <c r="HLJ28" s="136"/>
      <c r="HLK28" s="136"/>
      <c r="HLL28" s="136"/>
      <c r="HLM28" s="136"/>
      <c r="HLN28" s="136"/>
      <c r="HLO28" s="136"/>
      <c r="HLP28" s="136"/>
      <c r="HLQ28" s="136"/>
      <c r="HLR28" s="136"/>
      <c r="HLS28" s="136"/>
      <c r="HLT28" s="136"/>
      <c r="HLU28" s="136"/>
      <c r="HLV28" s="136"/>
      <c r="HLW28" s="136"/>
      <c r="HLX28" s="136"/>
      <c r="HLY28" s="136"/>
      <c r="HLZ28" s="136"/>
      <c r="HMA28" s="136"/>
      <c r="HMB28" s="136"/>
      <c r="HMC28" s="136"/>
      <c r="HMD28" s="136"/>
      <c r="HME28" s="136"/>
      <c r="HMF28" s="136"/>
      <c r="HMG28" s="136"/>
      <c r="HMH28" s="136"/>
      <c r="HMI28" s="136"/>
      <c r="HMJ28" s="136"/>
      <c r="HMK28" s="136"/>
      <c r="HML28" s="136"/>
      <c r="HMM28" s="136"/>
      <c r="HMN28" s="136"/>
      <c r="HMO28" s="136"/>
      <c r="HMP28" s="136"/>
      <c r="HMQ28" s="136"/>
      <c r="HMR28" s="136"/>
      <c r="HMS28" s="136"/>
      <c r="HMT28" s="136"/>
      <c r="HMU28" s="136"/>
      <c r="HMV28" s="136"/>
      <c r="HMW28" s="136"/>
      <c r="HMX28" s="136"/>
      <c r="HMY28" s="136"/>
      <c r="HMZ28" s="136"/>
      <c r="HNA28" s="136"/>
      <c r="HNB28" s="136"/>
      <c r="HNC28" s="136"/>
      <c r="HND28" s="136"/>
      <c r="HNE28" s="136"/>
      <c r="HNF28" s="136"/>
      <c r="HNG28" s="136"/>
      <c r="HNH28" s="136"/>
      <c r="HNI28" s="136"/>
      <c r="HNJ28" s="136"/>
      <c r="HNK28" s="136"/>
      <c r="HNL28" s="136"/>
      <c r="HNM28" s="136"/>
      <c r="HNN28" s="136"/>
      <c r="HNO28" s="136"/>
      <c r="HNP28" s="136"/>
      <c r="HNQ28" s="136"/>
      <c r="HNR28" s="136"/>
      <c r="HNS28" s="136"/>
      <c r="HNT28" s="136"/>
      <c r="HNU28" s="136"/>
      <c r="HNV28" s="136"/>
      <c r="HNW28" s="136"/>
      <c r="HNX28" s="136"/>
      <c r="HNY28" s="136"/>
      <c r="HNZ28" s="136"/>
      <c r="HOA28" s="136"/>
      <c r="HOB28" s="136"/>
      <c r="HOC28" s="136"/>
      <c r="HOD28" s="136"/>
      <c r="HOE28" s="136"/>
      <c r="HOF28" s="136"/>
      <c r="HOG28" s="136"/>
      <c r="HOH28" s="136"/>
      <c r="HOI28" s="136"/>
      <c r="HOJ28" s="136"/>
      <c r="HOK28" s="136"/>
      <c r="HOL28" s="136"/>
      <c r="HOM28" s="136"/>
      <c r="HON28" s="136"/>
      <c r="HOO28" s="136"/>
      <c r="HOP28" s="136"/>
      <c r="HOQ28" s="136"/>
      <c r="HOR28" s="136"/>
      <c r="HOS28" s="136"/>
      <c r="HOT28" s="136"/>
      <c r="HOU28" s="136"/>
      <c r="HOV28" s="136"/>
      <c r="HOW28" s="136"/>
      <c r="HOX28" s="136"/>
      <c r="HOY28" s="136"/>
      <c r="HOZ28" s="136"/>
      <c r="HPA28" s="136"/>
      <c r="HPB28" s="136"/>
      <c r="HPC28" s="136"/>
      <c r="HPD28" s="136"/>
      <c r="HPE28" s="136"/>
      <c r="HPF28" s="136"/>
      <c r="HPG28" s="136"/>
      <c r="HPH28" s="136"/>
      <c r="HPI28" s="136"/>
      <c r="HPJ28" s="136"/>
      <c r="HPK28" s="136"/>
      <c r="HPL28" s="136"/>
      <c r="HPM28" s="136"/>
      <c r="HPN28" s="136"/>
      <c r="HPO28" s="136"/>
      <c r="HPP28" s="136"/>
      <c r="HPQ28" s="136"/>
      <c r="HPR28" s="136"/>
      <c r="HPS28" s="136"/>
      <c r="HPT28" s="136"/>
      <c r="HPU28" s="136"/>
      <c r="HPV28" s="136"/>
      <c r="HPW28" s="136"/>
      <c r="HPX28" s="136"/>
      <c r="HPY28" s="136"/>
      <c r="HPZ28" s="136"/>
      <c r="HQA28" s="136"/>
      <c r="HQB28" s="136"/>
      <c r="HQC28" s="136"/>
      <c r="HQD28" s="136"/>
      <c r="HQE28" s="136"/>
      <c r="HQF28" s="136"/>
      <c r="HQG28" s="136"/>
      <c r="HQH28" s="136"/>
      <c r="HQI28" s="136"/>
      <c r="HQJ28" s="136"/>
      <c r="HQK28" s="136"/>
      <c r="HQL28" s="136"/>
      <c r="HQM28" s="136"/>
      <c r="HQN28" s="136"/>
      <c r="HQO28" s="136"/>
      <c r="HQP28" s="136"/>
      <c r="HQQ28" s="136"/>
      <c r="HQR28" s="136"/>
      <c r="HQS28" s="136"/>
      <c r="HQT28" s="136"/>
      <c r="HQU28" s="136"/>
      <c r="HQV28" s="136"/>
      <c r="HQW28" s="136"/>
      <c r="HQX28" s="136"/>
      <c r="HQY28" s="136"/>
      <c r="HQZ28" s="136"/>
      <c r="HRA28" s="136"/>
      <c r="HRB28" s="136"/>
      <c r="HRC28" s="136"/>
      <c r="HRD28" s="136"/>
      <c r="HRE28" s="136"/>
      <c r="HRF28" s="136"/>
      <c r="HRG28" s="136"/>
      <c r="HRH28" s="136"/>
      <c r="HRI28" s="136"/>
      <c r="HRJ28" s="136"/>
      <c r="HRK28" s="136"/>
      <c r="HRL28" s="136"/>
      <c r="HRM28" s="136"/>
      <c r="HRN28" s="136"/>
      <c r="HRO28" s="136"/>
      <c r="HRP28" s="136"/>
      <c r="HRQ28" s="136"/>
      <c r="HRR28" s="136"/>
      <c r="HRS28" s="136"/>
      <c r="HRT28" s="136"/>
      <c r="HRU28" s="136"/>
      <c r="HRV28" s="136"/>
      <c r="HRW28" s="136"/>
      <c r="HRX28" s="136"/>
      <c r="HRY28" s="136"/>
      <c r="HRZ28" s="136"/>
      <c r="HSA28" s="136"/>
      <c r="HSB28" s="136"/>
      <c r="HSC28" s="136"/>
      <c r="HSD28" s="136"/>
      <c r="HSE28" s="136"/>
      <c r="HSF28" s="136"/>
      <c r="HSG28" s="136"/>
      <c r="HSH28" s="136"/>
      <c r="HSI28" s="136"/>
      <c r="HSJ28" s="136"/>
      <c r="HSK28" s="136"/>
      <c r="HSL28" s="136"/>
      <c r="HSM28" s="136"/>
      <c r="HSN28" s="136"/>
      <c r="HSO28" s="136"/>
      <c r="HSP28" s="136"/>
      <c r="HSQ28" s="136"/>
      <c r="HSR28" s="136"/>
      <c r="HSS28" s="136"/>
      <c r="HST28" s="136"/>
      <c r="HSU28" s="136"/>
      <c r="HSV28" s="136"/>
      <c r="HSW28" s="136"/>
      <c r="HSX28" s="136"/>
      <c r="HSY28" s="136"/>
      <c r="HSZ28" s="136"/>
      <c r="HTA28" s="136"/>
      <c r="HTB28" s="136"/>
      <c r="HTC28" s="136"/>
      <c r="HTD28" s="136"/>
      <c r="HTE28" s="136"/>
      <c r="HTF28" s="136"/>
      <c r="HTG28" s="136"/>
      <c r="HTH28" s="136"/>
      <c r="HTI28" s="136"/>
      <c r="HTJ28" s="136"/>
      <c r="HTK28" s="136"/>
      <c r="HTL28" s="136"/>
      <c r="HTM28" s="136"/>
      <c r="HTN28" s="136"/>
      <c r="HTO28" s="136"/>
      <c r="HTP28" s="136"/>
      <c r="HTQ28" s="136"/>
      <c r="HTR28" s="136"/>
      <c r="HTS28" s="136"/>
      <c r="HTT28" s="136"/>
      <c r="HTU28" s="136"/>
      <c r="HTV28" s="136"/>
      <c r="HTW28" s="136"/>
      <c r="HTX28" s="136"/>
      <c r="HTY28" s="136"/>
      <c r="HTZ28" s="136"/>
      <c r="HUA28" s="136"/>
      <c r="HUB28" s="136"/>
      <c r="HUC28" s="136"/>
      <c r="HUD28" s="136"/>
      <c r="HUE28" s="136"/>
      <c r="HUF28" s="136"/>
      <c r="HUG28" s="136"/>
      <c r="HUH28" s="136"/>
      <c r="HUI28" s="136"/>
      <c r="HUJ28" s="136"/>
      <c r="HUK28" s="136"/>
      <c r="HUL28" s="136"/>
      <c r="HUM28" s="136"/>
      <c r="HUN28" s="136"/>
      <c r="HUO28" s="136"/>
      <c r="HUP28" s="136"/>
      <c r="HUQ28" s="136"/>
      <c r="HUR28" s="136"/>
      <c r="HUS28" s="136"/>
      <c r="HUT28" s="136"/>
      <c r="HUU28" s="136"/>
      <c r="HUV28" s="136"/>
      <c r="HUW28" s="136"/>
      <c r="HUX28" s="136"/>
      <c r="HUY28" s="136"/>
      <c r="HUZ28" s="136"/>
      <c r="HVA28" s="136"/>
      <c r="HVB28" s="136"/>
      <c r="HVC28" s="136"/>
      <c r="HVD28" s="136"/>
      <c r="HVE28" s="136"/>
      <c r="HVF28" s="136"/>
      <c r="HVG28" s="136"/>
      <c r="HVH28" s="136"/>
      <c r="HVI28" s="136"/>
      <c r="HVJ28" s="136"/>
      <c r="HVK28" s="136"/>
      <c r="HVL28" s="136"/>
      <c r="HVM28" s="136"/>
      <c r="HVN28" s="136"/>
      <c r="HVO28" s="136"/>
      <c r="HVP28" s="136"/>
      <c r="HVQ28" s="136"/>
      <c r="HVR28" s="136"/>
      <c r="HVS28" s="136"/>
      <c r="HVT28" s="136"/>
      <c r="HVU28" s="136"/>
      <c r="HVV28" s="136"/>
      <c r="HVW28" s="136"/>
      <c r="HVX28" s="136"/>
      <c r="HVY28" s="136"/>
      <c r="HVZ28" s="136"/>
      <c r="HWA28" s="136"/>
      <c r="HWB28" s="136"/>
      <c r="HWC28" s="136"/>
      <c r="HWD28" s="136"/>
      <c r="HWE28" s="136"/>
      <c r="HWF28" s="136"/>
      <c r="HWG28" s="136"/>
      <c r="HWH28" s="136"/>
      <c r="HWI28" s="136"/>
      <c r="HWJ28" s="136"/>
      <c r="HWK28" s="136"/>
      <c r="HWL28" s="136"/>
      <c r="HWM28" s="136"/>
      <c r="HWN28" s="136"/>
      <c r="HWO28" s="136"/>
      <c r="HWP28" s="136"/>
      <c r="HWQ28" s="136"/>
      <c r="HWR28" s="136"/>
      <c r="HWS28" s="136"/>
      <c r="HWT28" s="136"/>
      <c r="HWU28" s="136"/>
      <c r="HWV28" s="136"/>
      <c r="HWW28" s="136"/>
      <c r="HWX28" s="136"/>
      <c r="HWY28" s="136"/>
      <c r="HWZ28" s="136"/>
      <c r="HXA28" s="136"/>
      <c r="HXB28" s="136"/>
      <c r="HXC28" s="136"/>
      <c r="HXD28" s="136"/>
      <c r="HXE28" s="136"/>
      <c r="HXF28" s="136"/>
      <c r="HXG28" s="136"/>
      <c r="HXH28" s="136"/>
      <c r="HXI28" s="136"/>
      <c r="HXJ28" s="136"/>
      <c r="HXK28" s="136"/>
      <c r="HXL28" s="136"/>
      <c r="HXM28" s="136"/>
      <c r="HXN28" s="136"/>
      <c r="HXO28" s="136"/>
      <c r="HXP28" s="136"/>
      <c r="HXQ28" s="136"/>
      <c r="HXR28" s="136"/>
      <c r="HXS28" s="136"/>
      <c r="HXT28" s="136"/>
      <c r="HXU28" s="136"/>
      <c r="HXV28" s="136"/>
      <c r="HXW28" s="136"/>
      <c r="HXX28" s="136"/>
      <c r="HXY28" s="136"/>
      <c r="HXZ28" s="136"/>
      <c r="HYA28" s="136"/>
      <c r="HYB28" s="136"/>
      <c r="HYC28" s="136"/>
      <c r="HYD28" s="136"/>
      <c r="HYE28" s="136"/>
      <c r="HYF28" s="136"/>
      <c r="HYG28" s="136"/>
      <c r="HYH28" s="136"/>
      <c r="HYI28" s="136"/>
      <c r="HYJ28" s="136"/>
      <c r="HYK28" s="136"/>
      <c r="HYL28" s="136"/>
      <c r="HYM28" s="136"/>
      <c r="HYN28" s="136"/>
      <c r="HYO28" s="136"/>
      <c r="HYP28" s="136"/>
      <c r="HYQ28" s="136"/>
      <c r="HYR28" s="136"/>
      <c r="HYS28" s="136"/>
      <c r="HYT28" s="136"/>
      <c r="HYU28" s="136"/>
      <c r="HYV28" s="136"/>
      <c r="HYW28" s="136"/>
      <c r="HYX28" s="136"/>
      <c r="HYY28" s="136"/>
      <c r="HYZ28" s="136"/>
      <c r="HZA28" s="136"/>
      <c r="HZB28" s="136"/>
      <c r="HZC28" s="136"/>
      <c r="HZD28" s="136"/>
      <c r="HZE28" s="136"/>
      <c r="HZF28" s="136"/>
      <c r="HZG28" s="136"/>
      <c r="HZH28" s="136"/>
      <c r="HZI28" s="136"/>
      <c r="HZJ28" s="136"/>
      <c r="HZK28" s="136"/>
      <c r="HZL28" s="136"/>
      <c r="HZM28" s="136"/>
      <c r="HZN28" s="136"/>
      <c r="HZO28" s="136"/>
      <c r="HZP28" s="136"/>
      <c r="HZQ28" s="136"/>
      <c r="HZR28" s="136"/>
      <c r="HZS28" s="136"/>
      <c r="HZT28" s="136"/>
      <c r="HZU28" s="136"/>
      <c r="HZV28" s="136"/>
      <c r="HZW28" s="136"/>
      <c r="HZX28" s="136"/>
      <c r="HZY28" s="136"/>
      <c r="HZZ28" s="136"/>
      <c r="IAA28" s="136"/>
      <c r="IAB28" s="136"/>
      <c r="IAC28" s="136"/>
      <c r="IAD28" s="136"/>
      <c r="IAE28" s="136"/>
      <c r="IAF28" s="136"/>
      <c r="IAG28" s="136"/>
      <c r="IAH28" s="136"/>
      <c r="IAI28" s="136"/>
      <c r="IAJ28" s="136"/>
      <c r="IAK28" s="136"/>
      <c r="IAL28" s="136"/>
      <c r="IAM28" s="136"/>
      <c r="IAN28" s="136"/>
      <c r="IAO28" s="136"/>
      <c r="IAP28" s="136"/>
      <c r="IAQ28" s="136"/>
      <c r="IAR28" s="136"/>
      <c r="IAS28" s="136"/>
      <c r="IAT28" s="136"/>
      <c r="IAU28" s="136"/>
      <c r="IAV28" s="136"/>
      <c r="IAW28" s="136"/>
      <c r="IAX28" s="136"/>
      <c r="IAY28" s="136"/>
      <c r="IAZ28" s="136"/>
      <c r="IBA28" s="136"/>
      <c r="IBB28" s="136"/>
      <c r="IBC28" s="136"/>
      <c r="IBD28" s="136"/>
      <c r="IBE28" s="136"/>
      <c r="IBF28" s="136"/>
      <c r="IBG28" s="136"/>
      <c r="IBH28" s="136"/>
      <c r="IBI28" s="136"/>
      <c r="IBJ28" s="136"/>
      <c r="IBK28" s="136"/>
      <c r="IBL28" s="136"/>
      <c r="IBM28" s="136"/>
      <c r="IBN28" s="136"/>
      <c r="IBO28" s="136"/>
      <c r="IBP28" s="136"/>
      <c r="IBQ28" s="136"/>
      <c r="IBR28" s="136"/>
      <c r="IBS28" s="136"/>
      <c r="IBT28" s="136"/>
      <c r="IBU28" s="136"/>
      <c r="IBV28" s="136"/>
      <c r="IBW28" s="136"/>
      <c r="IBX28" s="136"/>
      <c r="IBY28" s="136"/>
      <c r="IBZ28" s="136"/>
      <c r="ICA28" s="136"/>
      <c r="ICB28" s="136"/>
      <c r="ICC28" s="136"/>
      <c r="ICD28" s="136"/>
      <c r="ICE28" s="136"/>
      <c r="ICF28" s="136"/>
      <c r="ICG28" s="136"/>
      <c r="ICH28" s="136"/>
      <c r="ICI28" s="136"/>
      <c r="ICJ28" s="136"/>
      <c r="ICK28" s="136"/>
      <c r="ICL28" s="136"/>
      <c r="ICM28" s="136"/>
      <c r="ICN28" s="136"/>
      <c r="ICO28" s="136"/>
      <c r="ICP28" s="136"/>
      <c r="ICQ28" s="136"/>
      <c r="ICR28" s="136"/>
      <c r="ICS28" s="136"/>
      <c r="ICT28" s="136"/>
      <c r="ICU28" s="136"/>
      <c r="ICV28" s="136"/>
      <c r="ICW28" s="136"/>
      <c r="ICX28" s="136"/>
      <c r="ICY28" s="136"/>
      <c r="ICZ28" s="136"/>
      <c r="IDA28" s="136"/>
      <c r="IDB28" s="136"/>
      <c r="IDC28" s="136"/>
      <c r="IDD28" s="136"/>
      <c r="IDE28" s="136"/>
      <c r="IDF28" s="136"/>
      <c r="IDG28" s="136"/>
      <c r="IDH28" s="136"/>
      <c r="IDI28" s="136"/>
      <c r="IDJ28" s="136"/>
      <c r="IDK28" s="136"/>
      <c r="IDL28" s="136"/>
      <c r="IDM28" s="136"/>
      <c r="IDN28" s="136"/>
      <c r="IDO28" s="136"/>
      <c r="IDP28" s="136"/>
      <c r="IDQ28" s="136"/>
      <c r="IDR28" s="136"/>
      <c r="IDS28" s="136"/>
      <c r="IDT28" s="136"/>
      <c r="IDU28" s="136"/>
      <c r="IDV28" s="136"/>
      <c r="IDW28" s="136"/>
      <c r="IDX28" s="136"/>
      <c r="IDY28" s="136"/>
      <c r="IDZ28" s="136"/>
      <c r="IEA28" s="136"/>
      <c r="IEB28" s="136"/>
      <c r="IEC28" s="136"/>
      <c r="IED28" s="136"/>
      <c r="IEE28" s="136"/>
      <c r="IEF28" s="136"/>
      <c r="IEG28" s="136"/>
      <c r="IEH28" s="136"/>
      <c r="IEI28" s="136"/>
      <c r="IEJ28" s="136"/>
      <c r="IEK28" s="136"/>
      <c r="IEL28" s="136"/>
      <c r="IEM28" s="136"/>
      <c r="IEN28" s="136"/>
      <c r="IEO28" s="136"/>
      <c r="IEP28" s="136"/>
      <c r="IEQ28" s="136"/>
      <c r="IER28" s="136"/>
      <c r="IES28" s="136"/>
      <c r="IET28" s="136"/>
      <c r="IEU28" s="136"/>
      <c r="IEV28" s="136"/>
      <c r="IEW28" s="136"/>
      <c r="IEX28" s="136"/>
      <c r="IEY28" s="136"/>
      <c r="IEZ28" s="136"/>
      <c r="IFA28" s="136"/>
      <c r="IFB28" s="136"/>
      <c r="IFC28" s="136"/>
      <c r="IFD28" s="136"/>
      <c r="IFE28" s="136"/>
      <c r="IFF28" s="136"/>
      <c r="IFG28" s="136"/>
      <c r="IFH28" s="136"/>
      <c r="IFI28" s="136"/>
      <c r="IFJ28" s="136"/>
      <c r="IFK28" s="136"/>
      <c r="IFL28" s="136"/>
      <c r="IFM28" s="136"/>
      <c r="IFN28" s="136"/>
      <c r="IFO28" s="136"/>
      <c r="IFP28" s="136"/>
      <c r="IFQ28" s="136"/>
      <c r="IFR28" s="136"/>
      <c r="IFS28" s="136"/>
      <c r="IFT28" s="136"/>
      <c r="IFU28" s="136"/>
      <c r="IFV28" s="136"/>
      <c r="IFW28" s="136"/>
      <c r="IFX28" s="136"/>
      <c r="IFY28" s="136"/>
      <c r="IFZ28" s="136"/>
      <c r="IGA28" s="136"/>
      <c r="IGB28" s="136"/>
      <c r="IGC28" s="136"/>
      <c r="IGD28" s="136"/>
      <c r="IGE28" s="136"/>
      <c r="IGF28" s="136"/>
      <c r="IGG28" s="136"/>
      <c r="IGH28" s="136"/>
      <c r="IGI28" s="136"/>
      <c r="IGJ28" s="136"/>
      <c r="IGK28" s="136"/>
      <c r="IGL28" s="136"/>
      <c r="IGM28" s="136"/>
      <c r="IGN28" s="136"/>
      <c r="IGO28" s="136"/>
      <c r="IGP28" s="136"/>
      <c r="IGQ28" s="136"/>
      <c r="IGR28" s="136"/>
      <c r="IGS28" s="136"/>
      <c r="IGT28" s="136"/>
      <c r="IGU28" s="136"/>
      <c r="IGV28" s="136"/>
      <c r="IGW28" s="136"/>
      <c r="IGX28" s="136"/>
      <c r="IGY28" s="136"/>
      <c r="IGZ28" s="136"/>
      <c r="IHA28" s="136"/>
      <c r="IHB28" s="136"/>
      <c r="IHC28" s="136"/>
      <c r="IHD28" s="136"/>
      <c r="IHE28" s="136"/>
      <c r="IHF28" s="136"/>
      <c r="IHG28" s="136"/>
      <c r="IHH28" s="136"/>
      <c r="IHI28" s="136"/>
      <c r="IHJ28" s="136"/>
      <c r="IHK28" s="136"/>
      <c r="IHL28" s="136"/>
      <c r="IHM28" s="136"/>
      <c r="IHN28" s="136"/>
      <c r="IHO28" s="136"/>
      <c r="IHP28" s="136"/>
      <c r="IHQ28" s="136"/>
      <c r="IHR28" s="136"/>
      <c r="IHS28" s="136"/>
      <c r="IHT28" s="136"/>
      <c r="IHU28" s="136"/>
      <c r="IHV28" s="136"/>
      <c r="IHW28" s="136"/>
      <c r="IHX28" s="136"/>
      <c r="IHY28" s="136"/>
      <c r="IHZ28" s="136"/>
      <c r="IIA28" s="136"/>
      <c r="IIB28" s="136"/>
      <c r="IIC28" s="136"/>
      <c r="IID28" s="136"/>
      <c r="IIE28" s="136"/>
      <c r="IIF28" s="136"/>
      <c r="IIG28" s="136"/>
      <c r="IIH28" s="136"/>
      <c r="III28" s="136"/>
      <c r="IIJ28" s="136"/>
      <c r="IIK28" s="136"/>
      <c r="IIL28" s="136"/>
      <c r="IIM28" s="136"/>
      <c r="IIN28" s="136"/>
      <c r="IIO28" s="136"/>
      <c r="IIP28" s="136"/>
      <c r="IIQ28" s="136"/>
      <c r="IIR28" s="136"/>
      <c r="IIS28" s="136"/>
      <c r="IIT28" s="136"/>
      <c r="IIU28" s="136"/>
      <c r="IIV28" s="136"/>
      <c r="IIW28" s="136"/>
      <c r="IIX28" s="136"/>
      <c r="IIY28" s="136"/>
      <c r="IIZ28" s="136"/>
      <c r="IJA28" s="136"/>
      <c r="IJB28" s="136"/>
      <c r="IJC28" s="136"/>
      <c r="IJD28" s="136"/>
      <c r="IJE28" s="136"/>
      <c r="IJF28" s="136"/>
      <c r="IJG28" s="136"/>
      <c r="IJH28" s="136"/>
      <c r="IJI28" s="136"/>
      <c r="IJJ28" s="136"/>
      <c r="IJK28" s="136"/>
      <c r="IJL28" s="136"/>
      <c r="IJM28" s="136"/>
      <c r="IJN28" s="136"/>
      <c r="IJO28" s="136"/>
      <c r="IJP28" s="136"/>
      <c r="IJQ28" s="136"/>
      <c r="IJR28" s="136"/>
      <c r="IJS28" s="136"/>
      <c r="IJT28" s="136"/>
      <c r="IJU28" s="136"/>
      <c r="IJV28" s="136"/>
      <c r="IJW28" s="136"/>
      <c r="IJX28" s="136"/>
      <c r="IJY28" s="136"/>
      <c r="IJZ28" s="136"/>
      <c r="IKA28" s="136"/>
      <c r="IKB28" s="136"/>
      <c r="IKC28" s="136"/>
      <c r="IKD28" s="136"/>
      <c r="IKE28" s="136"/>
      <c r="IKF28" s="136"/>
      <c r="IKG28" s="136"/>
      <c r="IKH28" s="136"/>
      <c r="IKI28" s="136"/>
      <c r="IKJ28" s="136"/>
      <c r="IKK28" s="136"/>
      <c r="IKL28" s="136"/>
      <c r="IKM28" s="136"/>
      <c r="IKN28" s="136"/>
      <c r="IKO28" s="136"/>
      <c r="IKP28" s="136"/>
      <c r="IKQ28" s="136"/>
      <c r="IKR28" s="136"/>
      <c r="IKS28" s="136"/>
      <c r="IKT28" s="136"/>
      <c r="IKU28" s="136"/>
      <c r="IKV28" s="136"/>
      <c r="IKW28" s="136"/>
      <c r="IKX28" s="136"/>
      <c r="IKY28" s="136"/>
      <c r="IKZ28" s="136"/>
      <c r="ILA28" s="136"/>
      <c r="ILB28" s="136"/>
      <c r="ILC28" s="136"/>
      <c r="ILD28" s="136"/>
      <c r="ILE28" s="136"/>
      <c r="ILF28" s="136"/>
      <c r="ILG28" s="136"/>
      <c r="ILH28" s="136"/>
      <c r="ILI28" s="136"/>
      <c r="ILJ28" s="136"/>
      <c r="ILK28" s="136"/>
      <c r="ILL28" s="136"/>
      <c r="ILM28" s="136"/>
      <c r="ILN28" s="136"/>
      <c r="ILO28" s="136"/>
      <c r="ILP28" s="136"/>
      <c r="ILQ28" s="136"/>
      <c r="ILR28" s="136"/>
      <c r="ILS28" s="136"/>
      <c r="ILT28" s="136"/>
      <c r="ILU28" s="136"/>
      <c r="ILV28" s="136"/>
      <c r="ILW28" s="136"/>
      <c r="ILX28" s="136"/>
      <c r="ILY28" s="136"/>
      <c r="ILZ28" s="136"/>
      <c r="IMA28" s="136"/>
      <c r="IMB28" s="136"/>
      <c r="IMC28" s="136"/>
      <c r="IMD28" s="136"/>
      <c r="IME28" s="136"/>
      <c r="IMF28" s="136"/>
      <c r="IMG28" s="136"/>
      <c r="IMH28" s="136"/>
      <c r="IMI28" s="136"/>
      <c r="IMJ28" s="136"/>
      <c r="IMK28" s="136"/>
      <c r="IML28" s="136"/>
      <c r="IMM28" s="136"/>
      <c r="IMN28" s="136"/>
      <c r="IMO28" s="136"/>
      <c r="IMP28" s="136"/>
      <c r="IMQ28" s="136"/>
      <c r="IMR28" s="136"/>
      <c r="IMS28" s="136"/>
      <c r="IMT28" s="136"/>
      <c r="IMU28" s="136"/>
      <c r="IMV28" s="136"/>
      <c r="IMW28" s="136"/>
      <c r="IMX28" s="136"/>
      <c r="IMY28" s="136"/>
      <c r="IMZ28" s="136"/>
      <c r="INA28" s="136"/>
      <c r="INB28" s="136"/>
      <c r="INC28" s="136"/>
      <c r="IND28" s="136"/>
      <c r="INE28" s="136"/>
      <c r="INF28" s="136"/>
      <c r="ING28" s="136"/>
      <c r="INH28" s="136"/>
      <c r="INI28" s="136"/>
      <c r="INJ28" s="136"/>
      <c r="INK28" s="136"/>
      <c r="INL28" s="136"/>
      <c r="INM28" s="136"/>
      <c r="INN28" s="136"/>
      <c r="INO28" s="136"/>
      <c r="INP28" s="136"/>
      <c r="INQ28" s="136"/>
      <c r="INR28" s="136"/>
      <c r="INS28" s="136"/>
      <c r="INT28" s="136"/>
      <c r="INU28" s="136"/>
      <c r="INV28" s="136"/>
      <c r="INW28" s="136"/>
      <c r="INX28" s="136"/>
      <c r="INY28" s="136"/>
      <c r="INZ28" s="136"/>
      <c r="IOA28" s="136"/>
      <c r="IOB28" s="136"/>
      <c r="IOC28" s="136"/>
      <c r="IOD28" s="136"/>
      <c r="IOE28" s="136"/>
      <c r="IOF28" s="136"/>
      <c r="IOG28" s="136"/>
      <c r="IOH28" s="136"/>
      <c r="IOI28" s="136"/>
      <c r="IOJ28" s="136"/>
      <c r="IOK28" s="136"/>
      <c r="IOL28" s="136"/>
      <c r="IOM28" s="136"/>
      <c r="ION28" s="136"/>
      <c r="IOO28" s="136"/>
      <c r="IOP28" s="136"/>
      <c r="IOQ28" s="136"/>
      <c r="IOR28" s="136"/>
      <c r="IOS28" s="136"/>
      <c r="IOT28" s="136"/>
      <c r="IOU28" s="136"/>
      <c r="IOV28" s="136"/>
      <c r="IOW28" s="136"/>
      <c r="IOX28" s="136"/>
      <c r="IOY28" s="136"/>
      <c r="IOZ28" s="136"/>
      <c r="IPA28" s="136"/>
      <c r="IPB28" s="136"/>
      <c r="IPC28" s="136"/>
      <c r="IPD28" s="136"/>
      <c r="IPE28" s="136"/>
      <c r="IPF28" s="136"/>
      <c r="IPG28" s="136"/>
      <c r="IPH28" s="136"/>
      <c r="IPI28" s="136"/>
      <c r="IPJ28" s="136"/>
      <c r="IPK28" s="136"/>
      <c r="IPL28" s="136"/>
      <c r="IPM28" s="136"/>
      <c r="IPN28" s="136"/>
      <c r="IPO28" s="136"/>
      <c r="IPP28" s="136"/>
      <c r="IPQ28" s="136"/>
      <c r="IPR28" s="136"/>
      <c r="IPS28" s="136"/>
      <c r="IPT28" s="136"/>
      <c r="IPU28" s="136"/>
      <c r="IPV28" s="136"/>
      <c r="IPW28" s="136"/>
      <c r="IPX28" s="136"/>
      <c r="IPY28" s="136"/>
      <c r="IPZ28" s="136"/>
      <c r="IQA28" s="136"/>
      <c r="IQB28" s="136"/>
      <c r="IQC28" s="136"/>
      <c r="IQD28" s="136"/>
      <c r="IQE28" s="136"/>
      <c r="IQF28" s="136"/>
      <c r="IQG28" s="136"/>
      <c r="IQH28" s="136"/>
      <c r="IQI28" s="136"/>
      <c r="IQJ28" s="136"/>
      <c r="IQK28" s="136"/>
      <c r="IQL28" s="136"/>
      <c r="IQM28" s="136"/>
      <c r="IQN28" s="136"/>
      <c r="IQO28" s="136"/>
      <c r="IQP28" s="136"/>
      <c r="IQQ28" s="136"/>
      <c r="IQR28" s="136"/>
      <c r="IQS28" s="136"/>
      <c r="IQT28" s="136"/>
      <c r="IQU28" s="136"/>
      <c r="IQV28" s="136"/>
      <c r="IQW28" s="136"/>
      <c r="IQX28" s="136"/>
      <c r="IQY28" s="136"/>
      <c r="IQZ28" s="136"/>
      <c r="IRA28" s="136"/>
      <c r="IRB28" s="136"/>
      <c r="IRC28" s="136"/>
      <c r="IRD28" s="136"/>
      <c r="IRE28" s="136"/>
      <c r="IRF28" s="136"/>
      <c r="IRG28" s="136"/>
      <c r="IRH28" s="136"/>
      <c r="IRI28" s="136"/>
      <c r="IRJ28" s="136"/>
      <c r="IRK28" s="136"/>
      <c r="IRL28" s="136"/>
      <c r="IRM28" s="136"/>
      <c r="IRN28" s="136"/>
      <c r="IRO28" s="136"/>
      <c r="IRP28" s="136"/>
      <c r="IRQ28" s="136"/>
      <c r="IRR28" s="136"/>
      <c r="IRS28" s="136"/>
      <c r="IRT28" s="136"/>
      <c r="IRU28" s="136"/>
      <c r="IRV28" s="136"/>
      <c r="IRW28" s="136"/>
      <c r="IRX28" s="136"/>
      <c r="IRY28" s="136"/>
      <c r="IRZ28" s="136"/>
      <c r="ISA28" s="136"/>
      <c r="ISB28" s="136"/>
      <c r="ISC28" s="136"/>
      <c r="ISD28" s="136"/>
      <c r="ISE28" s="136"/>
      <c r="ISF28" s="136"/>
      <c r="ISG28" s="136"/>
      <c r="ISH28" s="136"/>
      <c r="ISI28" s="136"/>
      <c r="ISJ28" s="136"/>
      <c r="ISK28" s="136"/>
      <c r="ISL28" s="136"/>
      <c r="ISM28" s="136"/>
      <c r="ISN28" s="136"/>
      <c r="ISO28" s="136"/>
      <c r="ISP28" s="136"/>
      <c r="ISQ28" s="136"/>
      <c r="ISR28" s="136"/>
      <c r="ISS28" s="136"/>
      <c r="IST28" s="136"/>
      <c r="ISU28" s="136"/>
      <c r="ISV28" s="136"/>
      <c r="ISW28" s="136"/>
      <c r="ISX28" s="136"/>
      <c r="ISY28" s="136"/>
      <c r="ISZ28" s="136"/>
      <c r="ITA28" s="136"/>
      <c r="ITB28" s="136"/>
      <c r="ITC28" s="136"/>
      <c r="ITD28" s="136"/>
      <c r="ITE28" s="136"/>
      <c r="ITF28" s="136"/>
      <c r="ITG28" s="136"/>
      <c r="ITH28" s="136"/>
      <c r="ITI28" s="136"/>
      <c r="ITJ28" s="136"/>
      <c r="ITK28" s="136"/>
      <c r="ITL28" s="136"/>
      <c r="ITM28" s="136"/>
      <c r="ITN28" s="136"/>
      <c r="ITO28" s="136"/>
      <c r="ITP28" s="136"/>
      <c r="ITQ28" s="136"/>
      <c r="ITR28" s="136"/>
      <c r="ITS28" s="136"/>
      <c r="ITT28" s="136"/>
      <c r="ITU28" s="136"/>
      <c r="ITV28" s="136"/>
    </row>
    <row r="29" spans="1:1220 2103:2257 3143:6626" s="135" customFormat="1">
      <c r="A29" s="134">
        <v>28</v>
      </c>
      <c r="B29" s="334" t="s">
        <v>432</v>
      </c>
      <c r="C29" s="335" t="s">
        <v>433</v>
      </c>
      <c r="D29" s="335" t="s">
        <v>407</v>
      </c>
      <c r="E29" s="336" t="s">
        <v>434</v>
      </c>
      <c r="F29" s="336" t="s">
        <v>435</v>
      </c>
      <c r="G29" s="342" t="s">
        <v>89</v>
      </c>
      <c r="H29" s="379">
        <v>35232</v>
      </c>
      <c r="I29" s="338" t="s">
        <v>90</v>
      </c>
      <c r="J29" s="378" t="s">
        <v>609</v>
      </c>
      <c r="K29" s="170"/>
      <c r="L29" s="170"/>
      <c r="M29" s="170"/>
      <c r="N29" s="170"/>
      <c r="O29" s="170"/>
      <c r="P29" s="170"/>
      <c r="Q29" s="170"/>
      <c r="R29" s="170"/>
      <c r="S29" s="170"/>
      <c r="T29" s="170"/>
      <c r="U29" s="170"/>
      <c r="V29" s="170"/>
      <c r="ACR29" s="136"/>
      <c r="ACS29" s="136"/>
      <c r="ACT29" s="136"/>
      <c r="ACU29" s="136"/>
      <c r="ACV29" s="136"/>
      <c r="ACW29" s="136"/>
      <c r="ACX29" s="136"/>
      <c r="ACY29" s="136"/>
      <c r="ACZ29" s="136"/>
      <c r="ADA29" s="136"/>
      <c r="ADB29" s="136"/>
      <c r="ADC29" s="136"/>
      <c r="ADD29" s="136"/>
      <c r="ADE29" s="136"/>
      <c r="ADF29" s="136"/>
      <c r="ADG29" s="136"/>
      <c r="ADH29" s="136"/>
      <c r="ADI29" s="136"/>
      <c r="ADJ29" s="136"/>
      <c r="ADK29" s="136"/>
      <c r="ADL29" s="136"/>
      <c r="ADM29" s="136"/>
      <c r="ADN29" s="136"/>
      <c r="ADO29" s="136"/>
      <c r="ADP29" s="136"/>
      <c r="ADQ29" s="136"/>
      <c r="ADR29" s="136"/>
      <c r="ADS29" s="136"/>
      <c r="ADT29" s="136"/>
      <c r="ADU29" s="136"/>
      <c r="ADV29" s="136"/>
      <c r="ADW29" s="136"/>
      <c r="ADX29" s="136"/>
      <c r="ADY29" s="136"/>
      <c r="ADZ29" s="136"/>
      <c r="AEA29" s="136"/>
      <c r="AEB29" s="136"/>
      <c r="AEC29" s="136"/>
      <c r="AED29" s="136"/>
      <c r="AEE29" s="136"/>
      <c r="AEF29" s="136"/>
      <c r="AEG29" s="136"/>
      <c r="AEH29" s="136"/>
      <c r="AEI29" s="136"/>
      <c r="AEJ29" s="136"/>
      <c r="AEK29" s="136"/>
      <c r="AEL29" s="136"/>
      <c r="AEM29" s="136"/>
      <c r="AEN29" s="136"/>
      <c r="AEO29" s="136"/>
      <c r="AEP29" s="136"/>
      <c r="AEQ29" s="136"/>
      <c r="AER29" s="136"/>
      <c r="AES29" s="136"/>
      <c r="AET29" s="136"/>
      <c r="AEU29" s="136"/>
      <c r="AEV29" s="136"/>
      <c r="AEW29" s="136"/>
      <c r="AEX29" s="136"/>
      <c r="AEY29" s="136"/>
      <c r="AEZ29" s="136"/>
      <c r="AFA29" s="136"/>
      <c r="AFB29" s="136"/>
      <c r="AFC29" s="136"/>
      <c r="AFD29" s="136"/>
      <c r="AFE29" s="136"/>
      <c r="AFF29" s="136"/>
      <c r="AFG29" s="136"/>
      <c r="AFH29" s="136"/>
      <c r="AFI29" s="136"/>
      <c r="AFJ29" s="136"/>
      <c r="AFK29" s="136"/>
      <c r="AFL29" s="136"/>
      <c r="AFM29" s="136"/>
      <c r="AFN29" s="136"/>
      <c r="AFO29" s="136"/>
      <c r="AFP29" s="136"/>
      <c r="AFQ29" s="136"/>
      <c r="AFR29" s="136"/>
      <c r="AFS29" s="136"/>
      <c r="AFT29" s="136"/>
      <c r="AFU29" s="136"/>
      <c r="AFV29" s="136"/>
      <c r="AFW29" s="136"/>
      <c r="AFX29" s="136"/>
      <c r="AFY29" s="136"/>
      <c r="AFZ29" s="136"/>
      <c r="AGA29" s="136"/>
      <c r="AGB29" s="136"/>
      <c r="AGC29" s="136"/>
      <c r="AGD29" s="136"/>
      <c r="AGE29" s="136"/>
      <c r="AGF29" s="136"/>
      <c r="AGG29" s="136"/>
      <c r="AGH29" s="136"/>
      <c r="AGI29" s="136"/>
      <c r="AGJ29" s="136"/>
      <c r="AGK29" s="136"/>
      <c r="AGL29" s="136"/>
      <c r="AGM29" s="136"/>
      <c r="AGN29" s="136"/>
      <c r="AGO29" s="136"/>
      <c r="AGP29" s="136"/>
      <c r="AGQ29" s="136"/>
      <c r="AGR29" s="136"/>
      <c r="AGS29" s="136"/>
      <c r="AGT29" s="136"/>
      <c r="AGU29" s="136"/>
      <c r="AGV29" s="136"/>
      <c r="AGW29" s="136"/>
      <c r="AGX29" s="136"/>
      <c r="AGY29" s="136"/>
      <c r="AGZ29" s="136"/>
      <c r="AHA29" s="136"/>
      <c r="AHB29" s="136"/>
      <c r="AHC29" s="136"/>
      <c r="AHD29" s="136"/>
      <c r="AHE29" s="136"/>
      <c r="AHF29" s="136"/>
      <c r="AHG29" s="136"/>
      <c r="AHH29" s="136"/>
      <c r="AHI29" s="136"/>
      <c r="AHJ29" s="136"/>
      <c r="AHK29" s="136"/>
      <c r="AHL29" s="136"/>
      <c r="AHM29" s="136"/>
      <c r="AHN29" s="136"/>
      <c r="AHO29" s="136"/>
      <c r="AHP29" s="136"/>
      <c r="AHQ29" s="136"/>
      <c r="AHR29" s="136"/>
      <c r="AHS29" s="136"/>
      <c r="AHT29" s="136"/>
      <c r="AHU29" s="136"/>
      <c r="AHV29" s="136"/>
      <c r="AHW29" s="136"/>
      <c r="AHX29" s="136"/>
      <c r="AHY29" s="136"/>
      <c r="AHZ29" s="136"/>
      <c r="AIA29" s="136"/>
      <c r="AIB29" s="136"/>
      <c r="AIC29" s="136"/>
      <c r="AID29" s="136"/>
      <c r="AIE29" s="136"/>
      <c r="AIF29" s="136"/>
      <c r="AIG29" s="136"/>
      <c r="AIH29" s="136"/>
      <c r="AII29" s="136"/>
      <c r="AIJ29" s="136"/>
      <c r="AIK29" s="136"/>
      <c r="AIL29" s="136"/>
      <c r="AIM29" s="136"/>
      <c r="AIN29" s="136"/>
      <c r="AIO29" s="136"/>
      <c r="AIP29" s="136"/>
      <c r="AIQ29" s="136"/>
      <c r="AIR29" s="136"/>
      <c r="AIS29" s="136"/>
      <c r="AIT29" s="136"/>
      <c r="AIU29" s="136"/>
      <c r="AIV29" s="136"/>
      <c r="AIW29" s="136"/>
      <c r="AIX29" s="136"/>
      <c r="AIY29" s="136"/>
      <c r="AIZ29" s="136"/>
      <c r="AJA29" s="136"/>
      <c r="AJB29" s="136"/>
      <c r="AJC29" s="136"/>
      <c r="AJD29" s="136"/>
      <c r="AJE29" s="136"/>
      <c r="AJF29" s="136"/>
      <c r="AJG29" s="136"/>
      <c r="AJH29" s="136"/>
      <c r="AJI29" s="136"/>
      <c r="AJJ29" s="136"/>
      <c r="AJK29" s="136"/>
      <c r="AJL29" s="136"/>
      <c r="AJM29" s="136"/>
      <c r="AJN29" s="136"/>
      <c r="AJO29" s="136"/>
      <c r="AJP29" s="136"/>
      <c r="AJQ29" s="136"/>
      <c r="AJR29" s="136"/>
      <c r="AJS29" s="136"/>
      <c r="AJT29" s="136"/>
      <c r="AJU29" s="136"/>
      <c r="AJV29" s="136"/>
      <c r="AJW29" s="136"/>
      <c r="AJX29" s="136"/>
      <c r="AJY29" s="136"/>
      <c r="AJZ29" s="136"/>
      <c r="AKA29" s="136"/>
      <c r="AKB29" s="136"/>
      <c r="AKC29" s="136"/>
      <c r="AKD29" s="136"/>
      <c r="AKE29" s="136"/>
      <c r="AKF29" s="136"/>
      <c r="AKG29" s="136"/>
      <c r="AKH29" s="136"/>
      <c r="AKI29" s="136"/>
      <c r="AKJ29" s="136"/>
      <c r="AKK29" s="136"/>
      <c r="AKL29" s="136"/>
      <c r="AKM29" s="136"/>
      <c r="AKN29" s="136"/>
      <c r="AKO29" s="136"/>
      <c r="AKP29" s="136"/>
      <c r="AKQ29" s="136"/>
      <c r="AKR29" s="136"/>
      <c r="AKS29" s="136"/>
      <c r="AKT29" s="136"/>
      <c r="AKU29" s="136"/>
      <c r="AKV29" s="136"/>
      <c r="AKW29" s="136"/>
      <c r="AKX29" s="136"/>
      <c r="AKY29" s="136"/>
      <c r="AKZ29" s="136"/>
      <c r="ALA29" s="136"/>
      <c r="ALB29" s="136"/>
      <c r="ALC29" s="136"/>
      <c r="ALD29" s="136"/>
      <c r="ALE29" s="136"/>
      <c r="ALF29" s="136"/>
      <c r="ALG29" s="136"/>
      <c r="ALH29" s="136"/>
      <c r="ALI29" s="136"/>
      <c r="ALJ29" s="136"/>
      <c r="ALK29" s="136"/>
      <c r="ALL29" s="136"/>
      <c r="ALM29" s="136"/>
      <c r="ALN29" s="136"/>
      <c r="ALO29" s="136"/>
      <c r="ALP29" s="136"/>
      <c r="ALQ29" s="136"/>
      <c r="ALR29" s="136"/>
      <c r="ALS29" s="136"/>
      <c r="ALT29" s="136"/>
      <c r="ALU29" s="136"/>
      <c r="ALV29" s="136"/>
      <c r="ALW29" s="136"/>
      <c r="ALX29" s="136"/>
      <c r="ALY29" s="136"/>
      <c r="ALZ29" s="136"/>
      <c r="AMA29" s="136"/>
      <c r="AMB29" s="136"/>
      <c r="AMC29" s="136"/>
      <c r="AMD29" s="136"/>
      <c r="AME29" s="136"/>
      <c r="AMF29" s="136"/>
      <c r="AMG29" s="136"/>
      <c r="AMH29" s="136"/>
      <c r="AMI29" s="136"/>
      <c r="AMJ29" s="136"/>
      <c r="AMK29" s="136"/>
      <c r="AML29" s="136"/>
      <c r="AMM29" s="136"/>
      <c r="AMN29" s="136"/>
      <c r="AMO29" s="136"/>
      <c r="AMP29" s="136"/>
      <c r="AMQ29" s="136"/>
      <c r="AMR29" s="136"/>
      <c r="AMS29" s="136"/>
      <c r="AMT29" s="136"/>
      <c r="AMU29" s="136"/>
      <c r="AMV29" s="136"/>
      <c r="AMW29" s="136"/>
      <c r="AMX29" s="136"/>
      <c r="AMY29" s="136"/>
      <c r="AMZ29" s="136"/>
      <c r="ANA29" s="136"/>
      <c r="ANB29" s="136"/>
      <c r="ANC29" s="136"/>
      <c r="AND29" s="136"/>
      <c r="ANE29" s="136"/>
      <c r="ANF29" s="136"/>
      <c r="ANG29" s="136"/>
      <c r="ANH29" s="136"/>
      <c r="ANI29" s="136"/>
      <c r="ANJ29" s="136"/>
      <c r="ANK29" s="136"/>
      <c r="ANL29" s="136"/>
      <c r="ANM29" s="136"/>
      <c r="ANN29" s="136"/>
      <c r="ANO29" s="136"/>
      <c r="ANP29" s="136"/>
      <c r="ANQ29" s="136"/>
      <c r="ANR29" s="136"/>
      <c r="ANS29" s="136"/>
      <c r="ANT29" s="136"/>
      <c r="ANU29" s="136"/>
      <c r="ANV29" s="136"/>
      <c r="ANW29" s="136"/>
      <c r="ANX29" s="136"/>
      <c r="ANY29" s="136"/>
      <c r="ANZ29" s="136"/>
      <c r="AOA29" s="136"/>
      <c r="AOB29" s="136"/>
      <c r="AOC29" s="136"/>
      <c r="AOD29" s="136"/>
      <c r="AOE29" s="136"/>
      <c r="AOF29" s="136"/>
      <c r="AOG29" s="136"/>
      <c r="AOH29" s="136"/>
      <c r="AOI29" s="136"/>
      <c r="AOJ29" s="136"/>
      <c r="AOK29" s="136"/>
      <c r="AOL29" s="136"/>
      <c r="AOM29" s="136"/>
      <c r="AON29" s="136"/>
      <c r="AOO29" s="136"/>
      <c r="AOP29" s="136"/>
      <c r="AOQ29" s="136"/>
      <c r="AOR29" s="136"/>
      <c r="AOS29" s="136"/>
      <c r="AOT29" s="136"/>
      <c r="AOU29" s="136"/>
      <c r="AOV29" s="136"/>
      <c r="AOW29" s="136"/>
      <c r="AOX29" s="136"/>
      <c r="AOY29" s="136"/>
      <c r="AOZ29" s="136"/>
      <c r="APA29" s="136"/>
      <c r="APB29" s="136"/>
      <c r="APC29" s="136"/>
      <c r="APD29" s="136"/>
      <c r="APE29" s="136"/>
      <c r="APF29" s="136"/>
      <c r="APG29" s="136"/>
      <c r="APH29" s="136"/>
      <c r="API29" s="136"/>
      <c r="APJ29" s="136"/>
      <c r="APK29" s="136"/>
      <c r="APL29" s="136"/>
      <c r="APM29" s="136"/>
      <c r="APN29" s="136"/>
      <c r="APO29" s="136"/>
      <c r="APP29" s="136"/>
      <c r="APQ29" s="136"/>
      <c r="APR29" s="136"/>
      <c r="APS29" s="136"/>
      <c r="APT29" s="136"/>
      <c r="APU29" s="136"/>
      <c r="APV29" s="136"/>
      <c r="APW29" s="136"/>
      <c r="APX29" s="136"/>
      <c r="APY29" s="136"/>
      <c r="APZ29" s="136"/>
      <c r="AQA29" s="136"/>
      <c r="AQB29" s="136"/>
      <c r="AQC29" s="136"/>
      <c r="AQD29" s="136"/>
      <c r="AQE29" s="136"/>
      <c r="AQF29" s="136"/>
      <c r="AQG29" s="136"/>
      <c r="AQH29" s="136"/>
      <c r="AQI29" s="136"/>
      <c r="AQJ29" s="136"/>
      <c r="AQK29" s="136"/>
      <c r="AQL29" s="136"/>
      <c r="AQM29" s="136"/>
      <c r="AQN29" s="136"/>
      <c r="AQO29" s="136"/>
      <c r="AQP29" s="136"/>
      <c r="AQQ29" s="136"/>
      <c r="AQR29" s="136"/>
      <c r="AQS29" s="136"/>
      <c r="AQT29" s="136"/>
      <c r="AQU29" s="136"/>
      <c r="AQV29" s="136"/>
      <c r="AQW29" s="136"/>
      <c r="AQX29" s="136"/>
      <c r="AQY29" s="136"/>
      <c r="AQZ29" s="136"/>
      <c r="ARA29" s="136"/>
      <c r="ARB29" s="136"/>
      <c r="ARC29" s="136"/>
      <c r="ARD29" s="136"/>
      <c r="ARE29" s="136"/>
      <c r="ARF29" s="136"/>
      <c r="ARG29" s="136"/>
      <c r="ARH29" s="136"/>
      <c r="ARI29" s="136"/>
      <c r="ARJ29" s="136"/>
      <c r="ARK29" s="136"/>
      <c r="ARL29" s="136"/>
      <c r="ARM29" s="136"/>
      <c r="ARN29" s="136"/>
      <c r="ARO29" s="136"/>
      <c r="ARP29" s="136"/>
      <c r="ARQ29" s="136"/>
      <c r="ARR29" s="136"/>
      <c r="ARS29" s="136"/>
      <c r="ART29" s="136"/>
      <c r="ARU29" s="136"/>
      <c r="ARV29" s="136"/>
      <c r="ARW29" s="136"/>
      <c r="ARX29" s="136"/>
      <c r="ARY29" s="136"/>
      <c r="ARZ29" s="136"/>
      <c r="ASA29" s="136"/>
      <c r="ASB29" s="136"/>
      <c r="ASC29" s="136"/>
      <c r="ASD29" s="136"/>
      <c r="ASE29" s="136"/>
      <c r="ASF29" s="136"/>
      <c r="ASG29" s="136"/>
      <c r="ASH29" s="136"/>
      <c r="ASI29" s="136"/>
      <c r="ASJ29" s="136"/>
      <c r="ASK29" s="136"/>
      <c r="ASL29" s="136"/>
      <c r="ASM29" s="136"/>
      <c r="ASN29" s="136"/>
      <c r="ASO29" s="136"/>
      <c r="ASP29" s="136"/>
      <c r="ASQ29" s="136"/>
      <c r="ASR29" s="136"/>
      <c r="ASS29" s="136"/>
      <c r="AST29" s="136"/>
      <c r="ASU29" s="136"/>
      <c r="ASV29" s="136"/>
      <c r="ASW29" s="136"/>
      <c r="ASX29" s="136"/>
      <c r="ASY29" s="136"/>
      <c r="ASZ29" s="136"/>
      <c r="ATA29" s="136"/>
      <c r="ATB29" s="136"/>
      <c r="ATC29" s="136"/>
      <c r="ATD29" s="136"/>
      <c r="ATE29" s="136"/>
      <c r="ATF29" s="136"/>
      <c r="ATG29" s="136"/>
      <c r="ATH29" s="136"/>
      <c r="ATI29" s="136"/>
      <c r="ATJ29" s="136"/>
      <c r="ATK29" s="136"/>
      <c r="ATL29" s="136"/>
      <c r="ATM29" s="136"/>
      <c r="ATN29" s="136"/>
      <c r="ATO29" s="136"/>
      <c r="ATP29" s="136"/>
      <c r="ATQ29" s="136"/>
      <c r="ATR29" s="136"/>
      <c r="ATS29" s="136"/>
      <c r="ATT29" s="136"/>
      <c r="ATU29" s="136"/>
      <c r="ATV29" s="136"/>
      <c r="ATW29" s="136"/>
      <c r="ATX29" s="136"/>
      <c r="CBW29" s="136"/>
      <c r="CBX29" s="136"/>
      <c r="CBY29" s="136"/>
      <c r="CBZ29" s="136"/>
      <c r="CCA29" s="136"/>
      <c r="CCB29" s="136"/>
      <c r="CCC29" s="136"/>
      <c r="CCD29" s="136"/>
      <c r="CCE29" s="136"/>
      <c r="CCF29" s="136"/>
      <c r="CCG29" s="136"/>
      <c r="CCH29" s="136"/>
      <c r="CCI29" s="136"/>
      <c r="CCJ29" s="136"/>
      <c r="CCK29" s="136"/>
      <c r="CCL29" s="136"/>
      <c r="CCM29" s="136"/>
      <c r="CCN29" s="136"/>
      <c r="CCO29" s="136"/>
      <c r="CCP29" s="136"/>
      <c r="CCQ29" s="136"/>
      <c r="CCR29" s="136"/>
      <c r="CCS29" s="136"/>
      <c r="CCT29" s="136"/>
      <c r="CCU29" s="136"/>
      <c r="CCV29" s="136"/>
      <c r="CCW29" s="136"/>
      <c r="CCX29" s="136"/>
      <c r="CCY29" s="136"/>
      <c r="CCZ29" s="136"/>
      <c r="CDA29" s="136"/>
      <c r="CDB29" s="136"/>
      <c r="CDC29" s="136"/>
      <c r="CDD29" s="136"/>
      <c r="CDE29" s="136"/>
      <c r="CDF29" s="136"/>
      <c r="CDG29" s="136"/>
      <c r="CDH29" s="136"/>
      <c r="CDI29" s="136"/>
      <c r="CDJ29" s="136"/>
      <c r="CDK29" s="136"/>
      <c r="CDL29" s="136"/>
      <c r="CDM29" s="136"/>
      <c r="CDN29" s="136"/>
      <c r="CDO29" s="136"/>
      <c r="CDP29" s="136"/>
      <c r="CDQ29" s="136"/>
      <c r="CDR29" s="136"/>
      <c r="CDS29" s="136"/>
      <c r="CDT29" s="136"/>
      <c r="CDU29" s="136"/>
      <c r="CDV29" s="136"/>
      <c r="CDW29" s="136"/>
      <c r="CDX29" s="136"/>
      <c r="CDY29" s="136"/>
      <c r="CDZ29" s="136"/>
      <c r="CEA29" s="136"/>
      <c r="CEB29" s="136"/>
      <c r="CEC29" s="136"/>
      <c r="CED29" s="136"/>
      <c r="CEE29" s="136"/>
      <c r="CEF29" s="136"/>
      <c r="CEG29" s="136"/>
      <c r="CEH29" s="136"/>
      <c r="CEI29" s="136"/>
      <c r="CEJ29" s="136"/>
      <c r="CEK29" s="136"/>
      <c r="CEL29" s="136"/>
      <c r="CEM29" s="136"/>
      <c r="CEN29" s="136"/>
      <c r="CEO29" s="136"/>
      <c r="CEP29" s="136"/>
      <c r="CEQ29" s="136"/>
      <c r="CER29" s="136"/>
      <c r="CES29" s="136"/>
      <c r="CET29" s="136"/>
      <c r="CEU29" s="136"/>
      <c r="CEV29" s="136"/>
      <c r="CEW29" s="136"/>
      <c r="CEX29" s="136"/>
      <c r="CEY29" s="136"/>
      <c r="CEZ29" s="136"/>
      <c r="CFA29" s="136"/>
      <c r="CFB29" s="136"/>
      <c r="CFC29" s="136"/>
      <c r="CFD29" s="136"/>
      <c r="CFE29" s="136"/>
      <c r="CFF29" s="136"/>
      <c r="CFG29" s="136"/>
      <c r="CFH29" s="136"/>
      <c r="CFI29" s="136"/>
      <c r="CFJ29" s="136"/>
      <c r="CFK29" s="136"/>
      <c r="CFL29" s="136"/>
      <c r="CFM29" s="136"/>
      <c r="CFN29" s="136"/>
      <c r="CFO29" s="136"/>
      <c r="CFP29" s="136"/>
      <c r="CFQ29" s="136"/>
      <c r="CFR29" s="136"/>
      <c r="CFS29" s="136"/>
      <c r="CFT29" s="136"/>
      <c r="CFU29" s="136"/>
      <c r="CFV29" s="136"/>
      <c r="CFW29" s="136"/>
      <c r="CFX29" s="136"/>
      <c r="CFY29" s="136"/>
      <c r="CFZ29" s="136"/>
      <c r="CGA29" s="136"/>
      <c r="CGB29" s="136"/>
      <c r="CGC29" s="136"/>
      <c r="CGD29" s="136"/>
      <c r="CGE29" s="136"/>
      <c r="CGF29" s="136"/>
      <c r="CGG29" s="136"/>
      <c r="CGH29" s="136"/>
      <c r="CGI29" s="136"/>
      <c r="CGJ29" s="136"/>
      <c r="CGK29" s="136"/>
      <c r="CGL29" s="136"/>
      <c r="CGM29" s="136"/>
      <c r="CGN29" s="136"/>
      <c r="CGO29" s="136"/>
      <c r="CGP29" s="136"/>
      <c r="CGQ29" s="136"/>
      <c r="CGR29" s="136"/>
      <c r="CGS29" s="136"/>
      <c r="CGT29" s="136"/>
      <c r="CGU29" s="136"/>
      <c r="CGV29" s="136"/>
      <c r="CGW29" s="136"/>
      <c r="CGX29" s="136"/>
      <c r="CGY29" s="136"/>
      <c r="CGZ29" s="136"/>
      <c r="CHA29" s="136"/>
      <c r="CHB29" s="136"/>
      <c r="CHC29" s="136"/>
      <c r="CHD29" s="136"/>
      <c r="CHE29" s="136"/>
      <c r="CHF29" s="136"/>
      <c r="CHG29" s="136"/>
      <c r="CHH29" s="136"/>
      <c r="CHI29" s="136"/>
      <c r="CHJ29" s="136"/>
      <c r="CHK29" s="136"/>
      <c r="CHL29" s="136"/>
      <c r="CHM29" s="136"/>
      <c r="CHN29" s="136"/>
      <c r="CHO29" s="136"/>
      <c r="CHP29" s="136"/>
      <c r="CHQ29" s="136"/>
      <c r="CHR29" s="136"/>
      <c r="CHS29" s="136"/>
      <c r="CHT29" s="136"/>
      <c r="CHU29" s="136"/>
      <c r="DPW29" s="136"/>
      <c r="DPX29" s="136"/>
      <c r="DPY29" s="136"/>
      <c r="DPZ29" s="136"/>
      <c r="DQA29" s="136"/>
      <c r="DQB29" s="136"/>
      <c r="DQC29" s="136"/>
      <c r="DQD29" s="136"/>
      <c r="DQE29" s="136"/>
      <c r="DQF29" s="136"/>
      <c r="DQG29" s="136"/>
      <c r="DQH29" s="136"/>
      <c r="DQI29" s="136"/>
      <c r="DQJ29" s="136"/>
      <c r="DQK29" s="136"/>
      <c r="DQL29" s="136"/>
      <c r="DQM29" s="136"/>
      <c r="DQN29" s="136"/>
      <c r="DQO29" s="136"/>
      <c r="DQP29" s="136"/>
      <c r="DQQ29" s="136"/>
      <c r="DQR29" s="136"/>
      <c r="DQS29" s="136"/>
      <c r="DQT29" s="136"/>
      <c r="DQU29" s="136"/>
      <c r="DQV29" s="136"/>
      <c r="DQW29" s="136"/>
      <c r="DQX29" s="136"/>
      <c r="DQY29" s="136"/>
      <c r="DQZ29" s="136"/>
      <c r="DRA29" s="136"/>
      <c r="DRB29" s="136"/>
      <c r="DRC29" s="136"/>
      <c r="DRD29" s="136"/>
      <c r="DRE29" s="136"/>
      <c r="DRF29" s="136"/>
      <c r="DRG29" s="136"/>
      <c r="DRH29" s="136"/>
      <c r="DRI29" s="136"/>
      <c r="DRJ29" s="136"/>
      <c r="DRK29" s="136"/>
      <c r="DRL29" s="136"/>
      <c r="DRM29" s="136"/>
      <c r="DRN29" s="136"/>
      <c r="DRO29" s="136"/>
      <c r="DRP29" s="136"/>
      <c r="DRQ29" s="136"/>
      <c r="DRR29" s="136"/>
      <c r="DRS29" s="136"/>
      <c r="DRT29" s="136"/>
      <c r="DRU29" s="136"/>
      <c r="DRV29" s="136"/>
      <c r="DRW29" s="136"/>
      <c r="DRX29" s="136"/>
      <c r="DRY29" s="136"/>
      <c r="DRZ29" s="136"/>
      <c r="DSA29" s="136"/>
      <c r="DSB29" s="136"/>
      <c r="DSC29" s="136"/>
      <c r="DSD29" s="136"/>
      <c r="DSE29" s="136"/>
      <c r="DSF29" s="136"/>
      <c r="DSG29" s="136"/>
      <c r="DSH29" s="136"/>
      <c r="DSI29" s="136"/>
      <c r="DSJ29" s="136"/>
      <c r="DSK29" s="136"/>
      <c r="DSL29" s="136"/>
      <c r="DSM29" s="136"/>
      <c r="DSN29" s="136"/>
      <c r="DSO29" s="136"/>
      <c r="DSP29" s="136"/>
      <c r="DSQ29" s="136"/>
      <c r="DSR29" s="136"/>
      <c r="DSS29" s="136"/>
      <c r="DST29" s="136"/>
      <c r="DSU29" s="136"/>
      <c r="DSV29" s="136"/>
      <c r="DSW29" s="136"/>
      <c r="DSX29" s="136"/>
      <c r="DSY29" s="136"/>
      <c r="DSZ29" s="136"/>
      <c r="DTA29" s="136"/>
      <c r="DTB29" s="136"/>
      <c r="DTC29" s="136"/>
      <c r="DTD29" s="136"/>
      <c r="DTE29" s="136"/>
      <c r="DTF29" s="136"/>
      <c r="DTG29" s="136"/>
      <c r="DTH29" s="136"/>
      <c r="DTI29" s="136"/>
      <c r="DTJ29" s="136"/>
      <c r="DTK29" s="136"/>
      <c r="DTL29" s="136"/>
      <c r="DTM29" s="136"/>
      <c r="DTN29" s="136"/>
      <c r="DTO29" s="136"/>
      <c r="DTP29" s="136"/>
      <c r="DTQ29" s="136"/>
      <c r="DTR29" s="136"/>
      <c r="DTS29" s="136"/>
      <c r="DTT29" s="136"/>
      <c r="DTU29" s="136"/>
      <c r="DTV29" s="136"/>
      <c r="DTW29" s="136"/>
      <c r="DTX29" s="136"/>
      <c r="DTY29" s="136"/>
      <c r="DTZ29" s="136"/>
      <c r="DUA29" s="136"/>
      <c r="DUB29" s="136"/>
      <c r="DUC29" s="136"/>
      <c r="DUD29" s="136"/>
      <c r="DUE29" s="136"/>
      <c r="DUF29" s="136"/>
      <c r="DUG29" s="136"/>
      <c r="DUH29" s="136"/>
      <c r="DUI29" s="136"/>
      <c r="DUJ29" s="136"/>
      <c r="DUK29" s="136"/>
      <c r="DUL29" s="136"/>
      <c r="DUM29" s="136"/>
      <c r="DUN29" s="136"/>
      <c r="DUO29" s="136"/>
      <c r="DUP29" s="136"/>
      <c r="DUQ29" s="136"/>
      <c r="DUR29" s="136"/>
      <c r="DUS29" s="136"/>
      <c r="DUT29" s="136"/>
      <c r="DUU29" s="136"/>
      <c r="DUV29" s="136"/>
      <c r="DUW29" s="136"/>
      <c r="DUX29" s="136"/>
      <c r="DUY29" s="136"/>
      <c r="DUZ29" s="136"/>
      <c r="DVA29" s="136"/>
      <c r="DVB29" s="136"/>
      <c r="DVC29" s="136"/>
      <c r="DVD29" s="136"/>
      <c r="DVE29" s="136"/>
      <c r="DVF29" s="136"/>
      <c r="DVG29" s="136"/>
      <c r="DVH29" s="136"/>
      <c r="DVI29" s="136"/>
      <c r="DVJ29" s="136"/>
      <c r="DVK29" s="136"/>
      <c r="DVL29" s="136"/>
      <c r="DVM29" s="136"/>
      <c r="DVN29" s="136"/>
      <c r="DVO29" s="136"/>
      <c r="DVP29" s="136"/>
      <c r="DVQ29" s="136"/>
      <c r="DVR29" s="136"/>
      <c r="DVS29" s="136"/>
      <c r="DVT29" s="136"/>
      <c r="DVU29" s="136"/>
      <c r="DVV29" s="136"/>
      <c r="DVW29" s="136"/>
      <c r="DVX29" s="136"/>
      <c r="DVY29" s="136"/>
      <c r="DVZ29" s="136"/>
      <c r="DWA29" s="136"/>
      <c r="DWB29" s="136"/>
      <c r="DWC29" s="136"/>
      <c r="DWD29" s="136"/>
      <c r="DWE29" s="136"/>
      <c r="DWF29" s="136"/>
      <c r="DWG29" s="136"/>
      <c r="DWH29" s="136"/>
      <c r="DWI29" s="136"/>
      <c r="DWJ29" s="136"/>
      <c r="DWK29" s="136"/>
      <c r="DWL29" s="136"/>
      <c r="DWM29" s="136"/>
      <c r="DWN29" s="136"/>
      <c r="DWO29" s="136"/>
      <c r="DWP29" s="136"/>
      <c r="DWQ29" s="136"/>
      <c r="DWR29" s="136"/>
      <c r="DWS29" s="136"/>
      <c r="DWT29" s="136"/>
      <c r="DWU29" s="136"/>
      <c r="DWV29" s="136"/>
      <c r="DWW29" s="136"/>
      <c r="DWX29" s="136"/>
      <c r="DWY29" s="136"/>
      <c r="DWZ29" s="136"/>
      <c r="DXA29" s="136"/>
      <c r="DXB29" s="136"/>
      <c r="DXC29" s="136"/>
      <c r="DXD29" s="136"/>
      <c r="DXE29" s="136"/>
      <c r="DXF29" s="136"/>
      <c r="DXG29" s="136"/>
      <c r="DXH29" s="136"/>
      <c r="DXI29" s="136"/>
      <c r="DXJ29" s="136"/>
      <c r="DXK29" s="136"/>
      <c r="DXL29" s="136"/>
      <c r="DXM29" s="136"/>
      <c r="DXN29" s="136"/>
      <c r="DXO29" s="136"/>
      <c r="DXP29" s="136"/>
      <c r="DXQ29" s="136"/>
      <c r="DXR29" s="136"/>
      <c r="DXS29" s="136"/>
      <c r="DXT29" s="136"/>
      <c r="DXU29" s="136"/>
      <c r="DXV29" s="136"/>
      <c r="DXW29" s="136"/>
      <c r="DXX29" s="136"/>
      <c r="DXY29" s="136"/>
      <c r="DXZ29" s="136"/>
      <c r="DYA29" s="136"/>
      <c r="DYB29" s="136"/>
      <c r="DYC29" s="136"/>
      <c r="DYD29" s="136"/>
      <c r="DYE29" s="136"/>
      <c r="DYF29" s="136"/>
      <c r="DYG29" s="136"/>
      <c r="DYH29" s="136"/>
      <c r="DYI29" s="136"/>
      <c r="DYJ29" s="136"/>
      <c r="DYK29" s="136"/>
      <c r="DYL29" s="136"/>
      <c r="DYM29" s="136"/>
      <c r="DYN29" s="136"/>
      <c r="DYO29" s="136"/>
      <c r="DYP29" s="136"/>
      <c r="DYQ29" s="136"/>
      <c r="DYR29" s="136"/>
      <c r="DYS29" s="136"/>
      <c r="DYT29" s="136"/>
      <c r="DYU29" s="136"/>
      <c r="DYV29" s="136"/>
      <c r="DYW29" s="136"/>
      <c r="DYX29" s="136"/>
      <c r="DYY29" s="136"/>
      <c r="DYZ29" s="136"/>
      <c r="DZA29" s="136"/>
      <c r="DZB29" s="136"/>
      <c r="DZC29" s="136"/>
      <c r="DZD29" s="136"/>
      <c r="DZE29" s="136"/>
      <c r="DZF29" s="136"/>
      <c r="DZG29" s="136"/>
      <c r="DZH29" s="136"/>
      <c r="DZI29" s="136"/>
      <c r="DZJ29" s="136"/>
      <c r="DZK29" s="136"/>
      <c r="DZL29" s="136"/>
      <c r="DZM29" s="136"/>
      <c r="DZN29" s="136"/>
      <c r="DZO29" s="136"/>
      <c r="DZP29" s="136"/>
      <c r="DZQ29" s="136"/>
      <c r="DZR29" s="136"/>
      <c r="DZS29" s="136"/>
      <c r="DZT29" s="136"/>
      <c r="DZU29" s="136"/>
      <c r="DZV29" s="136"/>
      <c r="DZW29" s="136"/>
      <c r="DZX29" s="136"/>
      <c r="DZY29" s="136"/>
      <c r="DZZ29" s="136"/>
      <c r="EAA29" s="136"/>
      <c r="EAB29" s="136"/>
      <c r="EAC29" s="136"/>
      <c r="EAD29" s="136"/>
      <c r="EAE29" s="136"/>
      <c r="EAF29" s="136"/>
      <c r="EAG29" s="136"/>
      <c r="EAH29" s="136"/>
      <c r="EAI29" s="136"/>
      <c r="EAJ29" s="136"/>
      <c r="EAK29" s="136"/>
      <c r="EAL29" s="136"/>
      <c r="EAM29" s="136"/>
      <c r="EAN29" s="136"/>
      <c r="EAO29" s="136"/>
      <c r="EAP29" s="136"/>
      <c r="EAQ29" s="136"/>
      <c r="EAR29" s="136"/>
      <c r="EAS29" s="136"/>
      <c r="EAT29" s="136"/>
      <c r="EAU29" s="136"/>
      <c r="EAV29" s="136"/>
      <c r="EAW29" s="136"/>
      <c r="EAX29" s="136"/>
      <c r="EAY29" s="136"/>
      <c r="EAZ29" s="136"/>
      <c r="EBA29" s="136"/>
      <c r="EBB29" s="136"/>
      <c r="EBC29" s="136"/>
      <c r="EBD29" s="136"/>
      <c r="EBE29" s="136"/>
      <c r="EBF29" s="136"/>
      <c r="EBG29" s="136"/>
      <c r="EBH29" s="136"/>
      <c r="EBI29" s="136"/>
      <c r="EBJ29" s="136"/>
      <c r="EBK29" s="136"/>
      <c r="EBL29" s="136"/>
      <c r="EBM29" s="136"/>
      <c r="EBN29" s="136"/>
      <c r="EBO29" s="136"/>
      <c r="EBP29" s="136"/>
      <c r="EBQ29" s="136"/>
      <c r="EBR29" s="136"/>
      <c r="EBS29" s="136"/>
      <c r="EBT29" s="136"/>
      <c r="EBU29" s="136"/>
      <c r="EBV29" s="136"/>
      <c r="EBW29" s="136"/>
      <c r="EBX29" s="136"/>
      <c r="EBY29" s="136"/>
      <c r="EBZ29" s="136"/>
      <c r="ECA29" s="136"/>
      <c r="ECB29" s="136"/>
      <c r="ECC29" s="136"/>
      <c r="ECD29" s="136"/>
      <c r="ECE29" s="136"/>
      <c r="ECF29" s="136"/>
      <c r="ECG29" s="136"/>
      <c r="ECH29" s="136"/>
      <c r="ECI29" s="136"/>
      <c r="ECJ29" s="136"/>
      <c r="ECK29" s="136"/>
      <c r="ECL29" s="136"/>
      <c r="ECM29" s="136"/>
      <c r="ECN29" s="136"/>
      <c r="ECO29" s="136"/>
      <c r="ECP29" s="136"/>
      <c r="ECQ29" s="136"/>
      <c r="ECR29" s="136"/>
      <c r="ECS29" s="136"/>
      <c r="ECT29" s="136"/>
      <c r="ECU29" s="136"/>
      <c r="ECV29" s="136"/>
      <c r="ECW29" s="136"/>
      <c r="ECX29" s="136"/>
      <c r="ECY29" s="136"/>
      <c r="ECZ29" s="136"/>
      <c r="EDA29" s="136"/>
      <c r="EDB29" s="136"/>
      <c r="EDC29" s="136"/>
      <c r="EDD29" s="136"/>
      <c r="EDE29" s="136"/>
      <c r="EDF29" s="136"/>
      <c r="EDG29" s="136"/>
      <c r="EDH29" s="136"/>
      <c r="EDI29" s="136"/>
      <c r="EDJ29" s="136"/>
      <c r="EDK29" s="136"/>
      <c r="EDL29" s="136"/>
      <c r="EDM29" s="136"/>
      <c r="EDN29" s="136"/>
      <c r="EDO29" s="136"/>
      <c r="EDP29" s="136"/>
      <c r="EDQ29" s="136"/>
      <c r="EDR29" s="136"/>
      <c r="EDS29" s="136"/>
      <c r="EDT29" s="136"/>
      <c r="EDU29" s="136"/>
      <c r="EDV29" s="136"/>
      <c r="EDW29" s="136"/>
      <c r="EDX29" s="136"/>
      <c r="EDY29" s="136"/>
      <c r="EDZ29" s="136"/>
      <c r="EEA29" s="136"/>
      <c r="EEB29" s="136"/>
      <c r="EEC29" s="136"/>
      <c r="EED29" s="136"/>
      <c r="EEE29" s="136"/>
      <c r="EEF29" s="136"/>
      <c r="EEG29" s="136"/>
      <c r="EEH29" s="136"/>
      <c r="EEI29" s="136"/>
      <c r="EEJ29" s="136"/>
      <c r="EEK29" s="136"/>
      <c r="EEL29" s="136"/>
      <c r="EEM29" s="136"/>
      <c r="EEN29" s="136"/>
      <c r="EEO29" s="136"/>
      <c r="EEP29" s="136"/>
      <c r="EEQ29" s="136"/>
      <c r="EER29" s="136"/>
      <c r="EES29" s="136"/>
      <c r="EET29" s="136"/>
      <c r="EEU29" s="136"/>
      <c r="EEV29" s="136"/>
      <c r="EEW29" s="136"/>
      <c r="EEX29" s="136"/>
      <c r="EEY29" s="136"/>
      <c r="EEZ29" s="136"/>
      <c r="EFA29" s="136"/>
      <c r="EFB29" s="136"/>
      <c r="EFC29" s="136"/>
      <c r="EFD29" s="136"/>
      <c r="EFE29" s="136"/>
      <c r="EFF29" s="136"/>
      <c r="EFG29" s="136"/>
      <c r="EFH29" s="136"/>
      <c r="EFI29" s="136"/>
      <c r="EFJ29" s="136"/>
      <c r="EFK29" s="136"/>
      <c r="EFL29" s="136"/>
      <c r="EFM29" s="136"/>
      <c r="EFN29" s="136"/>
      <c r="EFO29" s="136"/>
      <c r="EFP29" s="136"/>
      <c r="EFQ29" s="136"/>
      <c r="EFR29" s="136"/>
      <c r="EFS29" s="136"/>
      <c r="EFT29" s="136"/>
      <c r="EFU29" s="136"/>
      <c r="EFV29" s="136"/>
      <c r="EFW29" s="136"/>
      <c r="EFX29" s="136"/>
      <c r="EFY29" s="136"/>
      <c r="EFZ29" s="136"/>
      <c r="EGA29" s="136"/>
      <c r="EGB29" s="136"/>
      <c r="EGC29" s="136"/>
      <c r="EGD29" s="136"/>
      <c r="EGE29" s="136"/>
      <c r="EGF29" s="136"/>
      <c r="EGG29" s="136"/>
      <c r="EGH29" s="136"/>
      <c r="EGI29" s="136"/>
      <c r="EGJ29" s="136"/>
      <c r="EGK29" s="136"/>
      <c r="EGL29" s="136"/>
      <c r="EGM29" s="136"/>
      <c r="EGN29" s="136"/>
      <c r="EGO29" s="136"/>
      <c r="EGP29" s="136"/>
      <c r="EGQ29" s="136"/>
      <c r="EGR29" s="136"/>
      <c r="EGS29" s="136"/>
      <c r="EGT29" s="136"/>
      <c r="EGU29" s="136"/>
      <c r="EGV29" s="136"/>
      <c r="EGW29" s="136"/>
      <c r="EGX29" s="136"/>
      <c r="EGY29" s="136"/>
      <c r="EGZ29" s="136"/>
      <c r="EHA29" s="136"/>
      <c r="EHB29" s="136"/>
      <c r="EHC29" s="136"/>
      <c r="EHD29" s="136"/>
      <c r="EHE29" s="136"/>
      <c r="EHF29" s="136"/>
      <c r="EHG29" s="136"/>
      <c r="EHH29" s="136"/>
      <c r="EHI29" s="136"/>
      <c r="EHJ29" s="136"/>
      <c r="EHK29" s="136"/>
      <c r="EHL29" s="136"/>
      <c r="EHM29" s="136"/>
      <c r="EHN29" s="136"/>
      <c r="EHO29" s="136"/>
      <c r="EHP29" s="136"/>
      <c r="EHQ29" s="136"/>
      <c r="EHR29" s="136"/>
      <c r="EHS29" s="136"/>
      <c r="EHT29" s="136"/>
      <c r="EHU29" s="136"/>
      <c r="EHV29" s="136"/>
      <c r="EHW29" s="136"/>
      <c r="EHX29" s="136"/>
      <c r="EHY29" s="136"/>
      <c r="EHZ29" s="136"/>
      <c r="EIA29" s="136"/>
      <c r="EIB29" s="136"/>
      <c r="EIC29" s="136"/>
      <c r="EID29" s="136"/>
      <c r="EIE29" s="136"/>
      <c r="EIF29" s="136"/>
      <c r="EIG29" s="136"/>
      <c r="EIH29" s="136"/>
      <c r="EII29" s="136"/>
      <c r="EIJ29" s="136"/>
      <c r="EIK29" s="136"/>
      <c r="EIL29" s="136"/>
      <c r="EIM29" s="136"/>
      <c r="EIN29" s="136"/>
      <c r="EIO29" s="136"/>
      <c r="EIP29" s="136"/>
      <c r="EIQ29" s="136"/>
      <c r="EIR29" s="136"/>
      <c r="EIS29" s="136"/>
      <c r="EIT29" s="136"/>
      <c r="EIU29" s="136"/>
      <c r="EIV29" s="136"/>
      <c r="EIW29" s="136"/>
      <c r="EIX29" s="136"/>
      <c r="EIY29" s="136"/>
      <c r="EIZ29" s="136"/>
      <c r="EJA29" s="136"/>
      <c r="EJB29" s="136"/>
      <c r="EJC29" s="136"/>
      <c r="EJD29" s="136"/>
      <c r="EJE29" s="136"/>
      <c r="EJF29" s="136"/>
      <c r="EJG29" s="136"/>
      <c r="EJH29" s="136"/>
      <c r="EJI29" s="136"/>
      <c r="EJJ29" s="136"/>
      <c r="EJK29" s="136"/>
      <c r="EJL29" s="136"/>
      <c r="EJM29" s="136"/>
      <c r="EJN29" s="136"/>
      <c r="EJO29" s="136"/>
      <c r="EJP29" s="136"/>
      <c r="EJQ29" s="136"/>
      <c r="EJR29" s="136"/>
      <c r="EJS29" s="136"/>
      <c r="EJT29" s="136"/>
      <c r="EJU29" s="136"/>
      <c r="EJV29" s="136"/>
      <c r="EJW29" s="136"/>
      <c r="EJX29" s="136"/>
      <c r="EJY29" s="136"/>
      <c r="EJZ29" s="136"/>
      <c r="EKA29" s="136"/>
      <c r="EKB29" s="136"/>
      <c r="EKC29" s="136"/>
      <c r="EKD29" s="136"/>
      <c r="EKE29" s="136"/>
      <c r="EKF29" s="136"/>
      <c r="EKG29" s="136"/>
      <c r="EKH29" s="136"/>
      <c r="EKI29" s="136"/>
      <c r="EKJ29" s="136"/>
      <c r="EKK29" s="136"/>
      <c r="EKL29" s="136"/>
      <c r="EKM29" s="136"/>
      <c r="EKN29" s="136"/>
      <c r="EKO29" s="136"/>
      <c r="EKP29" s="136"/>
      <c r="EKQ29" s="136"/>
      <c r="EKR29" s="136"/>
      <c r="EKS29" s="136"/>
      <c r="EKT29" s="136"/>
      <c r="EKU29" s="136"/>
      <c r="EKV29" s="136"/>
      <c r="EKW29" s="136"/>
      <c r="EKX29" s="136"/>
      <c r="EKY29" s="136"/>
      <c r="EKZ29" s="136"/>
      <c r="ELA29" s="136"/>
      <c r="ELB29" s="136"/>
      <c r="ELC29" s="136"/>
      <c r="ELD29" s="136"/>
      <c r="ELE29" s="136"/>
      <c r="ELF29" s="136"/>
      <c r="ELG29" s="136"/>
      <c r="ELH29" s="136"/>
      <c r="ELI29" s="136"/>
      <c r="ELJ29" s="136"/>
      <c r="ELK29" s="136"/>
      <c r="ELL29" s="136"/>
      <c r="ELM29" s="136"/>
      <c r="ELN29" s="136"/>
      <c r="ELO29" s="136"/>
      <c r="ELP29" s="136"/>
      <c r="ELQ29" s="136"/>
      <c r="ELR29" s="136"/>
      <c r="ELS29" s="136"/>
      <c r="ELT29" s="136"/>
      <c r="ELU29" s="136"/>
      <c r="ELV29" s="136"/>
      <c r="ELW29" s="136"/>
      <c r="ELX29" s="136"/>
      <c r="ELY29" s="136"/>
      <c r="ELZ29" s="136"/>
      <c r="EMA29" s="136"/>
      <c r="EMB29" s="136"/>
      <c r="EMC29" s="136"/>
      <c r="EMD29" s="136"/>
      <c r="EME29" s="136"/>
      <c r="EMF29" s="136"/>
      <c r="EMG29" s="136"/>
      <c r="EMH29" s="136"/>
      <c r="EMI29" s="136"/>
      <c r="EMJ29" s="136"/>
      <c r="EMK29" s="136"/>
      <c r="EML29" s="136"/>
      <c r="EMM29" s="136"/>
      <c r="EMN29" s="136"/>
      <c r="EMO29" s="136"/>
      <c r="EMP29" s="136"/>
      <c r="EMQ29" s="136"/>
      <c r="EMR29" s="136"/>
      <c r="EMS29" s="136"/>
      <c r="EMT29" s="136"/>
      <c r="EMU29" s="136"/>
      <c r="EMV29" s="136"/>
      <c r="EMW29" s="136"/>
      <c r="EMX29" s="136"/>
      <c r="EMY29" s="136"/>
      <c r="EMZ29" s="136"/>
      <c r="ENA29" s="136"/>
      <c r="ENB29" s="136"/>
      <c r="ENC29" s="136"/>
      <c r="END29" s="136"/>
      <c r="ENE29" s="136"/>
      <c r="ENF29" s="136"/>
      <c r="ENG29" s="136"/>
      <c r="ENH29" s="136"/>
      <c r="ENI29" s="136"/>
      <c r="ENJ29" s="136"/>
      <c r="ENK29" s="136"/>
      <c r="ENL29" s="136"/>
      <c r="ENM29" s="136"/>
      <c r="ENN29" s="136"/>
      <c r="ENO29" s="136"/>
      <c r="ENP29" s="136"/>
      <c r="ENQ29" s="136"/>
      <c r="ENR29" s="136"/>
      <c r="ENS29" s="136"/>
      <c r="ENT29" s="136"/>
      <c r="ENU29" s="136"/>
      <c r="ENV29" s="136"/>
      <c r="ENW29" s="136"/>
      <c r="ENX29" s="136"/>
      <c r="ENY29" s="136"/>
      <c r="ENZ29" s="136"/>
      <c r="EOA29" s="136"/>
      <c r="EOB29" s="136"/>
      <c r="EOC29" s="136"/>
      <c r="EOD29" s="136"/>
      <c r="EOE29" s="136"/>
      <c r="EOF29" s="136"/>
      <c r="EOG29" s="136"/>
      <c r="EOH29" s="136"/>
      <c r="EOI29" s="136"/>
      <c r="EOJ29" s="136"/>
      <c r="EOK29" s="136"/>
      <c r="EOL29" s="136"/>
      <c r="EOM29" s="136"/>
      <c r="EON29" s="136"/>
      <c r="EOO29" s="136"/>
      <c r="EOP29" s="136"/>
      <c r="EOQ29" s="136"/>
      <c r="EOR29" s="136"/>
      <c r="EOS29" s="136"/>
      <c r="EOT29" s="136"/>
      <c r="EOU29" s="136"/>
      <c r="EOV29" s="136"/>
      <c r="EOW29" s="136"/>
      <c r="EOX29" s="136"/>
      <c r="EOY29" s="136"/>
      <c r="EOZ29" s="136"/>
      <c r="EPA29" s="136"/>
      <c r="EPB29" s="136"/>
      <c r="EPC29" s="136"/>
      <c r="EPD29" s="136"/>
      <c r="EPE29" s="136"/>
      <c r="EPF29" s="136"/>
      <c r="EPG29" s="136"/>
      <c r="EPH29" s="136"/>
      <c r="EPI29" s="136"/>
      <c r="EPJ29" s="136"/>
      <c r="EPK29" s="136"/>
      <c r="EPL29" s="136"/>
      <c r="EPM29" s="136"/>
      <c r="EPN29" s="136"/>
      <c r="EPO29" s="136"/>
      <c r="EPP29" s="136"/>
      <c r="EPQ29" s="136"/>
      <c r="EPR29" s="136"/>
      <c r="EPS29" s="136"/>
      <c r="EPT29" s="136"/>
      <c r="EPU29" s="136"/>
      <c r="EPV29" s="136"/>
      <c r="EPW29" s="136"/>
      <c r="EPX29" s="136"/>
      <c r="EPY29" s="136"/>
      <c r="EPZ29" s="136"/>
      <c r="EQA29" s="136"/>
      <c r="EQB29" s="136"/>
      <c r="EQC29" s="136"/>
      <c r="EQD29" s="136"/>
      <c r="EQE29" s="136"/>
      <c r="EQF29" s="136"/>
      <c r="EQG29" s="136"/>
      <c r="EQH29" s="136"/>
      <c r="EQI29" s="136"/>
      <c r="EQJ29" s="136"/>
      <c r="EQK29" s="136"/>
      <c r="EQL29" s="136"/>
      <c r="EQM29" s="136"/>
      <c r="EQN29" s="136"/>
      <c r="EQO29" s="136"/>
      <c r="EQP29" s="136"/>
      <c r="EQQ29" s="136"/>
      <c r="EQR29" s="136"/>
      <c r="EQS29" s="136"/>
      <c r="EQT29" s="136"/>
      <c r="EQU29" s="136"/>
      <c r="EQV29" s="136"/>
      <c r="EQW29" s="136"/>
      <c r="EQX29" s="136"/>
      <c r="EQY29" s="136"/>
      <c r="EQZ29" s="136"/>
      <c r="ERA29" s="136"/>
      <c r="ERB29" s="136"/>
      <c r="ERC29" s="136"/>
      <c r="ERD29" s="136"/>
      <c r="ERE29" s="136"/>
      <c r="ERF29" s="136"/>
      <c r="ERG29" s="136"/>
      <c r="ERH29" s="136"/>
      <c r="ERI29" s="136"/>
      <c r="ERJ29" s="136"/>
      <c r="ERK29" s="136"/>
      <c r="ERL29" s="136"/>
      <c r="ERM29" s="136"/>
      <c r="ERN29" s="136"/>
      <c r="ERO29" s="136"/>
      <c r="ERP29" s="136"/>
      <c r="ERQ29" s="136"/>
      <c r="ERR29" s="136"/>
      <c r="ERS29" s="136"/>
      <c r="ERT29" s="136"/>
      <c r="ERU29" s="136"/>
      <c r="ERV29" s="136"/>
      <c r="ERW29" s="136"/>
      <c r="ERX29" s="136"/>
      <c r="ERY29" s="136"/>
      <c r="ERZ29" s="136"/>
      <c r="ESA29" s="136"/>
      <c r="ESB29" s="136"/>
      <c r="ESC29" s="136"/>
      <c r="ESD29" s="136"/>
      <c r="ESE29" s="136"/>
      <c r="ESF29" s="136"/>
      <c r="ESG29" s="136"/>
      <c r="ESH29" s="136"/>
      <c r="ESI29" s="136"/>
      <c r="ESJ29" s="136"/>
      <c r="ESK29" s="136"/>
      <c r="ESL29" s="136"/>
      <c r="ESM29" s="136"/>
      <c r="ESN29" s="136"/>
      <c r="ESO29" s="136"/>
      <c r="ESP29" s="136"/>
      <c r="ESQ29" s="136"/>
      <c r="ESR29" s="136"/>
      <c r="ESS29" s="136"/>
      <c r="EST29" s="136"/>
      <c r="ESU29" s="136"/>
      <c r="ESV29" s="136"/>
      <c r="ESW29" s="136"/>
      <c r="ESX29" s="136"/>
      <c r="ESY29" s="136"/>
      <c r="ESZ29" s="136"/>
      <c r="ETA29" s="136"/>
      <c r="ETB29" s="136"/>
      <c r="ETC29" s="136"/>
      <c r="ETD29" s="136"/>
      <c r="ETE29" s="136"/>
      <c r="ETF29" s="136"/>
      <c r="ETG29" s="136"/>
      <c r="ETH29" s="136"/>
      <c r="ETI29" s="136"/>
      <c r="ETJ29" s="136"/>
      <c r="ETK29" s="136"/>
      <c r="ETL29" s="136"/>
      <c r="ETM29" s="136"/>
      <c r="ETN29" s="136"/>
      <c r="ETO29" s="136"/>
      <c r="ETP29" s="136"/>
      <c r="ETQ29" s="136"/>
      <c r="ETR29" s="136"/>
      <c r="ETS29" s="136"/>
      <c r="ETT29" s="136"/>
      <c r="ETU29" s="136"/>
      <c r="ETV29" s="136"/>
      <c r="ETW29" s="136"/>
      <c r="ETX29" s="136"/>
      <c r="ETY29" s="136"/>
      <c r="ETZ29" s="136"/>
      <c r="EUA29" s="136"/>
      <c r="EUB29" s="136"/>
      <c r="EUC29" s="136"/>
      <c r="EUD29" s="136"/>
      <c r="EUE29" s="136"/>
      <c r="EUF29" s="136"/>
      <c r="EUG29" s="136"/>
      <c r="EUH29" s="136"/>
      <c r="EUI29" s="136"/>
      <c r="EUJ29" s="136"/>
      <c r="EUK29" s="136"/>
      <c r="EUL29" s="136"/>
      <c r="EUM29" s="136"/>
      <c r="EUN29" s="136"/>
      <c r="EUO29" s="136"/>
      <c r="EUP29" s="136"/>
      <c r="EUQ29" s="136"/>
      <c r="EUR29" s="136"/>
      <c r="EUS29" s="136"/>
      <c r="EUT29" s="136"/>
      <c r="EUU29" s="136"/>
      <c r="EUV29" s="136"/>
      <c r="EUW29" s="136"/>
      <c r="EUX29" s="136"/>
      <c r="EUY29" s="136"/>
      <c r="EUZ29" s="136"/>
      <c r="EVA29" s="136"/>
      <c r="EVB29" s="136"/>
      <c r="EVC29" s="136"/>
      <c r="EVD29" s="136"/>
      <c r="EVE29" s="136"/>
      <c r="EVF29" s="136"/>
      <c r="EVG29" s="136"/>
      <c r="EVH29" s="136"/>
      <c r="EVI29" s="136"/>
      <c r="EVJ29" s="136"/>
      <c r="EVK29" s="136"/>
      <c r="EVL29" s="136"/>
      <c r="EVM29" s="136"/>
      <c r="EVN29" s="136"/>
      <c r="EVO29" s="136"/>
      <c r="EVP29" s="136"/>
      <c r="EVQ29" s="136"/>
      <c r="EVR29" s="136"/>
      <c r="EVS29" s="136"/>
      <c r="EVT29" s="136"/>
      <c r="EVU29" s="136"/>
      <c r="EVV29" s="136"/>
      <c r="EVW29" s="136"/>
      <c r="EVX29" s="136"/>
      <c r="EVY29" s="136"/>
      <c r="EVZ29" s="136"/>
      <c r="EWA29" s="136"/>
      <c r="EWB29" s="136"/>
      <c r="EWC29" s="136"/>
      <c r="EWD29" s="136"/>
      <c r="EWE29" s="136"/>
      <c r="EWF29" s="136"/>
      <c r="EWG29" s="136"/>
      <c r="EWH29" s="136"/>
      <c r="EWI29" s="136"/>
      <c r="EWJ29" s="136"/>
      <c r="EWK29" s="136"/>
      <c r="EWL29" s="136"/>
      <c r="EWM29" s="136"/>
      <c r="EWN29" s="136"/>
      <c r="EWO29" s="136"/>
      <c r="EWP29" s="136"/>
      <c r="EWQ29" s="136"/>
      <c r="EWR29" s="136"/>
      <c r="EWS29" s="136"/>
      <c r="EWT29" s="136"/>
      <c r="EWU29" s="136"/>
      <c r="EWV29" s="136"/>
      <c r="EWW29" s="136"/>
      <c r="EWX29" s="136"/>
      <c r="EWY29" s="136"/>
      <c r="EWZ29" s="136"/>
      <c r="EXA29" s="136"/>
      <c r="EXB29" s="136"/>
      <c r="EXC29" s="136"/>
      <c r="EXD29" s="136"/>
      <c r="EXE29" s="136"/>
      <c r="EXF29" s="136"/>
      <c r="EXG29" s="136"/>
      <c r="EXH29" s="136"/>
      <c r="EXI29" s="136"/>
      <c r="EXJ29" s="136"/>
      <c r="EXK29" s="136"/>
      <c r="EXL29" s="136"/>
      <c r="EXM29" s="136"/>
      <c r="EXN29" s="136"/>
      <c r="EXO29" s="136"/>
      <c r="EXP29" s="136"/>
      <c r="EXQ29" s="136"/>
      <c r="EXR29" s="136"/>
      <c r="EXS29" s="136"/>
      <c r="EXT29" s="136"/>
      <c r="EXU29" s="136"/>
      <c r="EXV29" s="136"/>
      <c r="EXW29" s="136"/>
      <c r="EXX29" s="136"/>
      <c r="EXY29" s="136"/>
      <c r="EXZ29" s="136"/>
      <c r="EYA29" s="136"/>
      <c r="EYB29" s="136"/>
      <c r="EYC29" s="136"/>
      <c r="EYD29" s="136"/>
      <c r="EYE29" s="136"/>
      <c r="EYF29" s="136"/>
      <c r="EYG29" s="136"/>
      <c r="EYH29" s="136"/>
      <c r="EYI29" s="136"/>
      <c r="EYJ29" s="136"/>
      <c r="EYK29" s="136"/>
      <c r="EYL29" s="136"/>
      <c r="EYM29" s="136"/>
      <c r="EYN29" s="136"/>
      <c r="EYO29" s="136"/>
      <c r="EYP29" s="136"/>
      <c r="EYQ29" s="136"/>
      <c r="EYR29" s="136"/>
      <c r="EYS29" s="136"/>
      <c r="EYT29" s="136"/>
      <c r="EYU29" s="136"/>
      <c r="EYV29" s="136"/>
      <c r="EYW29" s="136"/>
      <c r="EYX29" s="136"/>
      <c r="EYY29" s="136"/>
      <c r="EYZ29" s="136"/>
      <c r="EZA29" s="136"/>
      <c r="EZB29" s="136"/>
      <c r="EZC29" s="136"/>
      <c r="EZD29" s="136"/>
      <c r="EZE29" s="136"/>
      <c r="EZF29" s="136"/>
      <c r="EZG29" s="136"/>
      <c r="EZH29" s="136"/>
      <c r="EZI29" s="136"/>
      <c r="EZJ29" s="136"/>
      <c r="EZK29" s="136"/>
      <c r="EZL29" s="136"/>
      <c r="EZM29" s="136"/>
      <c r="EZN29" s="136"/>
      <c r="EZO29" s="136"/>
      <c r="EZP29" s="136"/>
      <c r="EZQ29" s="136"/>
      <c r="EZR29" s="136"/>
      <c r="EZS29" s="136"/>
      <c r="EZT29" s="136"/>
      <c r="EZU29" s="136"/>
      <c r="EZV29" s="136"/>
      <c r="EZW29" s="136"/>
      <c r="EZX29" s="136"/>
      <c r="EZY29" s="136"/>
      <c r="EZZ29" s="136"/>
      <c r="FAA29" s="136"/>
      <c r="FAB29" s="136"/>
      <c r="FAC29" s="136"/>
      <c r="FAD29" s="136"/>
      <c r="FAE29" s="136"/>
      <c r="FAF29" s="136"/>
      <c r="FAG29" s="136"/>
      <c r="FAH29" s="136"/>
      <c r="FAI29" s="136"/>
      <c r="FAJ29" s="136"/>
      <c r="FAK29" s="136"/>
      <c r="FAL29" s="136"/>
      <c r="FAM29" s="136"/>
      <c r="FAN29" s="136"/>
      <c r="FAO29" s="136"/>
      <c r="FAP29" s="136"/>
      <c r="FAQ29" s="136"/>
      <c r="FAR29" s="136"/>
      <c r="FAS29" s="136"/>
      <c r="FAT29" s="136"/>
      <c r="FAU29" s="136"/>
      <c r="FAV29" s="136"/>
      <c r="FAW29" s="136"/>
      <c r="FAX29" s="136"/>
      <c r="FAY29" s="136"/>
      <c r="FAZ29" s="136"/>
      <c r="FBA29" s="136"/>
      <c r="FBB29" s="136"/>
      <c r="FBC29" s="136"/>
      <c r="FBD29" s="136"/>
      <c r="FBE29" s="136"/>
      <c r="FBF29" s="136"/>
      <c r="FBG29" s="136"/>
      <c r="FBH29" s="136"/>
      <c r="FBI29" s="136"/>
      <c r="FBJ29" s="136"/>
      <c r="FBK29" s="136"/>
      <c r="FBL29" s="136"/>
      <c r="FBM29" s="136"/>
      <c r="FBN29" s="136"/>
      <c r="FBO29" s="136"/>
      <c r="FBP29" s="136"/>
      <c r="FBQ29" s="136"/>
      <c r="FBR29" s="136"/>
      <c r="FBS29" s="136"/>
      <c r="FBT29" s="136"/>
      <c r="FBU29" s="136"/>
      <c r="FBV29" s="136"/>
      <c r="FBW29" s="136"/>
      <c r="FBX29" s="136"/>
      <c r="FBY29" s="136"/>
      <c r="FBZ29" s="136"/>
      <c r="FCA29" s="136"/>
      <c r="FCB29" s="136"/>
      <c r="FCC29" s="136"/>
      <c r="FCD29" s="136"/>
      <c r="FCE29" s="136"/>
      <c r="FCF29" s="136"/>
      <c r="FCG29" s="136"/>
      <c r="FCH29" s="136"/>
      <c r="FCI29" s="136"/>
      <c r="FCJ29" s="136"/>
      <c r="FCK29" s="136"/>
      <c r="FCL29" s="136"/>
      <c r="FCM29" s="136"/>
      <c r="FCN29" s="136"/>
      <c r="FCO29" s="136"/>
      <c r="FCP29" s="136"/>
      <c r="FCQ29" s="136"/>
      <c r="FCR29" s="136"/>
      <c r="FCS29" s="136"/>
      <c r="FCT29" s="136"/>
      <c r="FCU29" s="136"/>
      <c r="FCV29" s="136"/>
      <c r="FCW29" s="136"/>
      <c r="FCX29" s="136"/>
      <c r="FCY29" s="136"/>
      <c r="FCZ29" s="136"/>
      <c r="FDA29" s="136"/>
      <c r="FDB29" s="136"/>
      <c r="FDC29" s="136"/>
      <c r="FDD29" s="136"/>
      <c r="FDE29" s="136"/>
      <c r="FDF29" s="136"/>
      <c r="FDG29" s="136"/>
      <c r="FDH29" s="136"/>
      <c r="FDI29" s="136"/>
      <c r="FDJ29" s="136"/>
      <c r="FDK29" s="136"/>
      <c r="FDL29" s="136"/>
      <c r="FDM29" s="136"/>
      <c r="FDN29" s="136"/>
      <c r="FDO29" s="136"/>
      <c r="FDP29" s="136"/>
      <c r="FDQ29" s="136"/>
      <c r="FDR29" s="136"/>
      <c r="FDS29" s="136"/>
      <c r="FDT29" s="136"/>
      <c r="FDU29" s="136"/>
      <c r="FDV29" s="136"/>
      <c r="FDW29" s="136"/>
      <c r="FDX29" s="136"/>
      <c r="FDY29" s="136"/>
      <c r="FDZ29" s="136"/>
      <c r="FEA29" s="136"/>
      <c r="FEB29" s="136"/>
      <c r="FEC29" s="136"/>
      <c r="FED29" s="136"/>
      <c r="FEE29" s="136"/>
      <c r="FEF29" s="136"/>
      <c r="FEG29" s="136"/>
      <c r="FEH29" s="136"/>
      <c r="FEI29" s="136"/>
      <c r="FEJ29" s="136"/>
      <c r="FEK29" s="136"/>
      <c r="FEL29" s="136"/>
      <c r="FEM29" s="136"/>
      <c r="FEN29" s="136"/>
      <c r="FEO29" s="136"/>
      <c r="FEP29" s="136"/>
      <c r="FEQ29" s="136"/>
      <c r="FER29" s="136"/>
      <c r="FES29" s="136"/>
      <c r="FET29" s="136"/>
      <c r="FEU29" s="136"/>
      <c r="FEV29" s="136"/>
      <c r="FEW29" s="136"/>
      <c r="FEX29" s="136"/>
      <c r="FEY29" s="136"/>
      <c r="FEZ29" s="136"/>
      <c r="FFA29" s="136"/>
      <c r="FFB29" s="136"/>
      <c r="FFC29" s="136"/>
      <c r="FFD29" s="136"/>
      <c r="FFE29" s="136"/>
      <c r="FFF29" s="136"/>
      <c r="FFG29" s="136"/>
      <c r="FFH29" s="136"/>
      <c r="FFI29" s="136"/>
      <c r="FFJ29" s="136"/>
      <c r="FFK29" s="136"/>
      <c r="FFL29" s="136"/>
      <c r="FFM29" s="136"/>
      <c r="FFN29" s="136"/>
      <c r="FFO29" s="136"/>
      <c r="FFP29" s="136"/>
      <c r="FFQ29" s="136"/>
      <c r="FFR29" s="136"/>
      <c r="FFS29" s="136"/>
      <c r="FFT29" s="136"/>
      <c r="FFU29" s="136"/>
      <c r="FFV29" s="136"/>
      <c r="FFW29" s="136"/>
      <c r="FFX29" s="136"/>
      <c r="FFY29" s="136"/>
      <c r="FFZ29" s="136"/>
      <c r="FGA29" s="136"/>
      <c r="FGB29" s="136"/>
      <c r="FGC29" s="136"/>
      <c r="FGD29" s="136"/>
      <c r="FGE29" s="136"/>
      <c r="FGF29" s="136"/>
      <c r="FGG29" s="136"/>
      <c r="FGH29" s="136"/>
      <c r="FGI29" s="136"/>
      <c r="FGJ29" s="136"/>
      <c r="FGK29" s="136"/>
      <c r="FGL29" s="136"/>
      <c r="FGM29" s="136"/>
      <c r="FGN29" s="136"/>
      <c r="FGO29" s="136"/>
      <c r="FGP29" s="136"/>
      <c r="FGQ29" s="136"/>
      <c r="FGR29" s="136"/>
      <c r="FGS29" s="136"/>
      <c r="FGT29" s="136"/>
      <c r="FGU29" s="136"/>
      <c r="FGV29" s="136"/>
      <c r="FGW29" s="136"/>
      <c r="FGX29" s="136"/>
      <c r="FGY29" s="136"/>
      <c r="FGZ29" s="136"/>
      <c r="FHA29" s="136"/>
      <c r="FHB29" s="136"/>
      <c r="FHC29" s="136"/>
      <c r="FHD29" s="136"/>
      <c r="FHE29" s="136"/>
      <c r="FHF29" s="136"/>
      <c r="FHG29" s="136"/>
      <c r="FHH29" s="136"/>
      <c r="FHI29" s="136"/>
      <c r="FHJ29" s="136"/>
      <c r="FHK29" s="136"/>
      <c r="FHL29" s="136"/>
      <c r="FHM29" s="136"/>
      <c r="FHN29" s="136"/>
      <c r="FHO29" s="136"/>
      <c r="FHP29" s="136"/>
      <c r="FHQ29" s="136"/>
      <c r="FHR29" s="136"/>
      <c r="FHS29" s="136"/>
      <c r="FHT29" s="136"/>
      <c r="FHU29" s="136"/>
      <c r="FHV29" s="136"/>
      <c r="FHW29" s="136"/>
      <c r="FHX29" s="136"/>
      <c r="FHY29" s="136"/>
      <c r="FHZ29" s="136"/>
      <c r="FIA29" s="136"/>
      <c r="FIB29" s="136"/>
      <c r="FIC29" s="136"/>
      <c r="FID29" s="136"/>
      <c r="FIE29" s="136"/>
      <c r="FIF29" s="136"/>
      <c r="FIG29" s="136"/>
      <c r="FIH29" s="136"/>
      <c r="FII29" s="136"/>
      <c r="FIJ29" s="136"/>
      <c r="FIK29" s="136"/>
      <c r="FIL29" s="136"/>
      <c r="FIM29" s="136"/>
      <c r="FIN29" s="136"/>
      <c r="FIO29" s="136"/>
      <c r="FIP29" s="136"/>
      <c r="FIQ29" s="136"/>
      <c r="FIR29" s="136"/>
      <c r="FIS29" s="136"/>
      <c r="FIT29" s="136"/>
      <c r="FIU29" s="136"/>
      <c r="FIV29" s="136"/>
      <c r="FIW29" s="136"/>
      <c r="FIX29" s="136"/>
      <c r="FIY29" s="136"/>
      <c r="FIZ29" s="136"/>
      <c r="FJA29" s="136"/>
      <c r="FJB29" s="136"/>
      <c r="FJC29" s="136"/>
      <c r="FJD29" s="136"/>
      <c r="FJE29" s="136"/>
      <c r="FJF29" s="136"/>
      <c r="FJG29" s="136"/>
      <c r="FJH29" s="136"/>
      <c r="FJI29" s="136"/>
      <c r="FJJ29" s="136"/>
      <c r="FJK29" s="136"/>
      <c r="FJL29" s="136"/>
      <c r="FJM29" s="136"/>
      <c r="FJN29" s="136"/>
      <c r="FJO29" s="136"/>
      <c r="FJP29" s="136"/>
      <c r="FJQ29" s="136"/>
      <c r="FJR29" s="136"/>
      <c r="FJS29" s="136"/>
      <c r="FJT29" s="136"/>
      <c r="FJU29" s="136"/>
      <c r="FJV29" s="136"/>
      <c r="FJW29" s="136"/>
      <c r="FJX29" s="136"/>
      <c r="FJY29" s="136"/>
      <c r="FJZ29" s="136"/>
      <c r="FKA29" s="136"/>
      <c r="FKB29" s="136"/>
      <c r="FKC29" s="136"/>
      <c r="FKD29" s="136"/>
      <c r="FKE29" s="136"/>
      <c r="FKF29" s="136"/>
      <c r="FKG29" s="136"/>
      <c r="FKH29" s="136"/>
      <c r="FKI29" s="136"/>
      <c r="FKJ29" s="136"/>
      <c r="FKK29" s="136"/>
      <c r="FKL29" s="136"/>
      <c r="FKM29" s="136"/>
      <c r="FKN29" s="136"/>
      <c r="FKO29" s="136"/>
      <c r="FKP29" s="136"/>
      <c r="FKQ29" s="136"/>
      <c r="FKR29" s="136"/>
      <c r="FKS29" s="136"/>
      <c r="FKT29" s="136"/>
      <c r="FKU29" s="136"/>
      <c r="FKV29" s="136"/>
      <c r="FKW29" s="136"/>
      <c r="FKX29" s="136"/>
      <c r="FKY29" s="136"/>
      <c r="FKZ29" s="136"/>
      <c r="FLA29" s="136"/>
      <c r="FLB29" s="136"/>
      <c r="FLC29" s="136"/>
      <c r="FLD29" s="136"/>
      <c r="FLE29" s="136"/>
      <c r="FLF29" s="136"/>
      <c r="FLG29" s="136"/>
      <c r="FLH29" s="136"/>
      <c r="FLI29" s="136"/>
      <c r="FLJ29" s="136"/>
      <c r="FLK29" s="136"/>
      <c r="FLL29" s="136"/>
      <c r="FLM29" s="136"/>
      <c r="FLN29" s="136"/>
      <c r="FLO29" s="136"/>
      <c r="FLP29" s="136"/>
      <c r="FLQ29" s="136"/>
      <c r="FLR29" s="136"/>
      <c r="FLS29" s="136"/>
      <c r="FLT29" s="136"/>
      <c r="FLU29" s="136"/>
      <c r="FLV29" s="136"/>
      <c r="FLW29" s="136"/>
      <c r="FLX29" s="136"/>
      <c r="FLY29" s="136"/>
      <c r="FLZ29" s="136"/>
      <c r="FMA29" s="136"/>
      <c r="FMB29" s="136"/>
      <c r="FMC29" s="136"/>
      <c r="FMD29" s="136"/>
      <c r="FME29" s="136"/>
      <c r="FMF29" s="136"/>
      <c r="FMG29" s="136"/>
      <c r="FMH29" s="136"/>
      <c r="FMI29" s="136"/>
      <c r="FMJ29" s="136"/>
      <c r="FMK29" s="136"/>
      <c r="FML29" s="136"/>
      <c r="FMM29" s="136"/>
      <c r="FMN29" s="136"/>
      <c r="FMO29" s="136"/>
      <c r="FMP29" s="136"/>
      <c r="FMQ29" s="136"/>
      <c r="FMR29" s="136"/>
      <c r="FMS29" s="136"/>
      <c r="FMT29" s="136"/>
      <c r="FMU29" s="136"/>
      <c r="FMV29" s="136"/>
      <c r="FMW29" s="136"/>
      <c r="FMX29" s="136"/>
      <c r="FMY29" s="136"/>
      <c r="FMZ29" s="136"/>
      <c r="FNA29" s="136"/>
      <c r="FNB29" s="136"/>
      <c r="FNC29" s="136"/>
      <c r="FND29" s="136"/>
      <c r="FNE29" s="136"/>
      <c r="FNF29" s="136"/>
      <c r="FNG29" s="136"/>
      <c r="FNH29" s="136"/>
      <c r="FNI29" s="136"/>
      <c r="FNJ29" s="136"/>
      <c r="FNK29" s="136"/>
      <c r="FNL29" s="136"/>
      <c r="FNM29" s="136"/>
      <c r="FNN29" s="136"/>
      <c r="FNO29" s="136"/>
      <c r="FNP29" s="136"/>
      <c r="FNQ29" s="136"/>
      <c r="FNR29" s="136"/>
      <c r="FNS29" s="136"/>
      <c r="FNT29" s="136"/>
      <c r="FNU29" s="136"/>
      <c r="FNV29" s="136"/>
      <c r="FNW29" s="136"/>
      <c r="FNX29" s="136"/>
      <c r="FNY29" s="136"/>
      <c r="FNZ29" s="136"/>
      <c r="FOA29" s="136"/>
      <c r="FOB29" s="136"/>
      <c r="FOC29" s="136"/>
      <c r="FOD29" s="136"/>
      <c r="FOE29" s="136"/>
      <c r="FOF29" s="136"/>
      <c r="FOG29" s="136"/>
      <c r="FOH29" s="136"/>
      <c r="FOI29" s="136"/>
      <c r="FOJ29" s="136"/>
      <c r="FOK29" s="136"/>
      <c r="FOL29" s="136"/>
      <c r="FOM29" s="136"/>
      <c r="FON29" s="136"/>
      <c r="FOO29" s="136"/>
      <c r="FOP29" s="136"/>
      <c r="FOQ29" s="136"/>
      <c r="FOR29" s="136"/>
      <c r="FOS29" s="136"/>
      <c r="FOT29" s="136"/>
      <c r="FOU29" s="136"/>
      <c r="FOV29" s="136"/>
      <c r="FOW29" s="136"/>
      <c r="FOX29" s="136"/>
      <c r="FOY29" s="136"/>
      <c r="FOZ29" s="136"/>
      <c r="FPA29" s="136"/>
      <c r="FPB29" s="136"/>
      <c r="FPC29" s="136"/>
      <c r="FPD29" s="136"/>
      <c r="FPE29" s="136"/>
      <c r="FPF29" s="136"/>
      <c r="FPG29" s="136"/>
      <c r="FPH29" s="136"/>
      <c r="FPI29" s="136"/>
      <c r="FPJ29" s="136"/>
      <c r="FPK29" s="136"/>
      <c r="FPL29" s="136"/>
      <c r="FPM29" s="136"/>
      <c r="FPN29" s="136"/>
      <c r="FPO29" s="136"/>
      <c r="FPP29" s="136"/>
      <c r="FPQ29" s="136"/>
      <c r="FPR29" s="136"/>
      <c r="FPS29" s="136"/>
      <c r="FPT29" s="136"/>
      <c r="FPU29" s="136"/>
      <c r="FPV29" s="136"/>
      <c r="FPW29" s="136"/>
      <c r="FPX29" s="136"/>
      <c r="FPY29" s="136"/>
      <c r="FPZ29" s="136"/>
      <c r="FQA29" s="136"/>
      <c r="FQB29" s="136"/>
      <c r="FQC29" s="136"/>
      <c r="FQD29" s="136"/>
      <c r="FQE29" s="136"/>
      <c r="FQF29" s="136"/>
      <c r="FQG29" s="136"/>
      <c r="FQH29" s="136"/>
      <c r="FQI29" s="136"/>
      <c r="FQJ29" s="136"/>
      <c r="FQK29" s="136"/>
      <c r="FQL29" s="136"/>
      <c r="FQM29" s="136"/>
      <c r="FQN29" s="136"/>
      <c r="FQO29" s="136"/>
      <c r="FQP29" s="136"/>
      <c r="FQQ29" s="136"/>
      <c r="FQR29" s="136"/>
      <c r="FQS29" s="136"/>
      <c r="FQT29" s="136"/>
      <c r="FQU29" s="136"/>
      <c r="FQV29" s="136"/>
      <c r="FQW29" s="136"/>
      <c r="FQX29" s="136"/>
      <c r="FQY29" s="136"/>
      <c r="FQZ29" s="136"/>
      <c r="FRA29" s="136"/>
      <c r="FRB29" s="136"/>
      <c r="FRC29" s="136"/>
      <c r="FRD29" s="136"/>
      <c r="FRE29" s="136"/>
      <c r="FRF29" s="136"/>
      <c r="FRG29" s="136"/>
      <c r="FRH29" s="136"/>
      <c r="FRI29" s="136"/>
      <c r="FRJ29" s="136"/>
      <c r="FRK29" s="136"/>
      <c r="FRL29" s="136"/>
      <c r="FRM29" s="136"/>
      <c r="FRN29" s="136"/>
      <c r="FRO29" s="136"/>
      <c r="FRP29" s="136"/>
      <c r="FRQ29" s="136"/>
      <c r="FRR29" s="136"/>
      <c r="FRS29" s="136"/>
      <c r="FRT29" s="136"/>
      <c r="FRU29" s="136"/>
      <c r="FRV29" s="136"/>
      <c r="FRW29" s="136"/>
      <c r="FRX29" s="136"/>
      <c r="FRY29" s="136"/>
      <c r="FRZ29" s="136"/>
      <c r="FSA29" s="136"/>
      <c r="FSB29" s="136"/>
      <c r="FSC29" s="136"/>
      <c r="FSD29" s="136"/>
      <c r="FSE29" s="136"/>
      <c r="FSF29" s="136"/>
      <c r="FSG29" s="136"/>
      <c r="FSH29" s="136"/>
      <c r="FSI29" s="136"/>
      <c r="FSJ29" s="136"/>
      <c r="FSK29" s="136"/>
      <c r="FSL29" s="136"/>
      <c r="FSM29" s="136"/>
      <c r="FSN29" s="136"/>
      <c r="FSO29" s="136"/>
      <c r="FSP29" s="136"/>
      <c r="FSQ29" s="136"/>
      <c r="FSR29" s="136"/>
      <c r="FSS29" s="136"/>
      <c r="FST29" s="136"/>
      <c r="FSU29" s="136"/>
      <c r="FSV29" s="136"/>
      <c r="FSW29" s="136"/>
      <c r="FSX29" s="136"/>
      <c r="FSY29" s="136"/>
      <c r="FSZ29" s="136"/>
      <c r="FTA29" s="136"/>
      <c r="FTB29" s="136"/>
      <c r="FTC29" s="136"/>
      <c r="FTD29" s="136"/>
      <c r="FTE29" s="136"/>
      <c r="FTF29" s="136"/>
      <c r="FTG29" s="136"/>
      <c r="FTH29" s="136"/>
      <c r="FTI29" s="136"/>
      <c r="FTJ29" s="136"/>
      <c r="FTK29" s="136"/>
      <c r="FTL29" s="136"/>
      <c r="FTM29" s="136"/>
      <c r="FTN29" s="136"/>
      <c r="FTO29" s="136"/>
      <c r="FTP29" s="136"/>
      <c r="FTQ29" s="136"/>
      <c r="FTR29" s="136"/>
      <c r="FTS29" s="136"/>
      <c r="FTT29" s="136"/>
      <c r="FTU29" s="136"/>
      <c r="FTV29" s="136"/>
      <c r="FTW29" s="136"/>
      <c r="FTX29" s="136"/>
      <c r="FTY29" s="136"/>
      <c r="FTZ29" s="136"/>
      <c r="FUA29" s="136"/>
      <c r="FUB29" s="136"/>
      <c r="FUC29" s="136"/>
      <c r="FUD29" s="136"/>
      <c r="FUE29" s="136"/>
      <c r="FUF29" s="136"/>
      <c r="FUG29" s="136"/>
      <c r="FUH29" s="136"/>
      <c r="FUI29" s="136"/>
      <c r="FUJ29" s="136"/>
      <c r="FUK29" s="136"/>
      <c r="FUL29" s="136"/>
      <c r="FUM29" s="136"/>
      <c r="FUN29" s="136"/>
      <c r="FUO29" s="136"/>
      <c r="FUP29" s="136"/>
      <c r="FUQ29" s="136"/>
      <c r="FUR29" s="136"/>
      <c r="FUS29" s="136"/>
      <c r="FUT29" s="136"/>
      <c r="FUU29" s="136"/>
      <c r="FUV29" s="136"/>
      <c r="FUW29" s="136"/>
      <c r="FUX29" s="136"/>
      <c r="FUY29" s="136"/>
      <c r="FUZ29" s="136"/>
      <c r="FVA29" s="136"/>
      <c r="FVB29" s="136"/>
      <c r="FVC29" s="136"/>
      <c r="FVD29" s="136"/>
      <c r="FVE29" s="136"/>
      <c r="FVF29" s="136"/>
      <c r="FVG29" s="136"/>
      <c r="FVH29" s="136"/>
      <c r="FVI29" s="136"/>
      <c r="FVJ29" s="136"/>
      <c r="FVK29" s="136"/>
      <c r="FVL29" s="136"/>
      <c r="FVM29" s="136"/>
      <c r="FVN29" s="136"/>
      <c r="FVO29" s="136"/>
      <c r="FVP29" s="136"/>
      <c r="FVQ29" s="136"/>
      <c r="FVR29" s="136"/>
      <c r="FVS29" s="136"/>
      <c r="FVT29" s="136"/>
      <c r="FVU29" s="136"/>
      <c r="FVV29" s="136"/>
      <c r="FVW29" s="136"/>
      <c r="FVX29" s="136"/>
      <c r="FVY29" s="136"/>
      <c r="FVZ29" s="136"/>
      <c r="FWA29" s="136"/>
      <c r="FWB29" s="136"/>
      <c r="FWC29" s="136"/>
      <c r="FWD29" s="136"/>
      <c r="FWE29" s="136"/>
      <c r="FWF29" s="136"/>
      <c r="FWG29" s="136"/>
      <c r="FWH29" s="136"/>
      <c r="FWI29" s="136"/>
      <c r="FWJ29" s="136"/>
      <c r="FWK29" s="136"/>
      <c r="FWL29" s="136"/>
      <c r="FWM29" s="136"/>
      <c r="FWN29" s="136"/>
      <c r="FWO29" s="136"/>
      <c r="FWP29" s="136"/>
      <c r="FWQ29" s="136"/>
      <c r="FWR29" s="136"/>
      <c r="FWS29" s="136"/>
      <c r="FWT29" s="136"/>
      <c r="FWU29" s="136"/>
      <c r="FWV29" s="136"/>
      <c r="FWW29" s="136"/>
      <c r="FWX29" s="136"/>
      <c r="FWY29" s="136"/>
      <c r="FWZ29" s="136"/>
      <c r="FXA29" s="136"/>
      <c r="FXB29" s="136"/>
      <c r="FXC29" s="136"/>
      <c r="FXD29" s="136"/>
      <c r="FXE29" s="136"/>
      <c r="FXF29" s="136"/>
      <c r="FXG29" s="136"/>
      <c r="FXH29" s="136"/>
      <c r="FXI29" s="136"/>
      <c r="FXJ29" s="136"/>
      <c r="FXK29" s="136"/>
      <c r="FXL29" s="136"/>
      <c r="FXM29" s="136"/>
      <c r="FXN29" s="136"/>
      <c r="FXO29" s="136"/>
      <c r="FXP29" s="136"/>
      <c r="FXQ29" s="136"/>
      <c r="FXR29" s="136"/>
      <c r="FXS29" s="136"/>
      <c r="FXT29" s="136"/>
      <c r="FXU29" s="136"/>
      <c r="FXV29" s="136"/>
      <c r="FXW29" s="136"/>
      <c r="FXX29" s="136"/>
      <c r="FXY29" s="136"/>
      <c r="FXZ29" s="136"/>
      <c r="FYA29" s="136"/>
      <c r="FYB29" s="136"/>
      <c r="FYC29" s="136"/>
      <c r="FYD29" s="136"/>
      <c r="FYE29" s="136"/>
      <c r="FYF29" s="136"/>
      <c r="FYG29" s="136"/>
      <c r="FYH29" s="136"/>
      <c r="FYI29" s="136"/>
      <c r="FYJ29" s="136"/>
      <c r="FYK29" s="136"/>
      <c r="FYL29" s="136"/>
      <c r="FYM29" s="136"/>
      <c r="FYN29" s="136"/>
      <c r="FYO29" s="136"/>
      <c r="FYP29" s="136"/>
      <c r="FYQ29" s="136"/>
      <c r="FYR29" s="136"/>
      <c r="FYS29" s="136"/>
      <c r="FYT29" s="136"/>
      <c r="FYU29" s="136"/>
      <c r="FYV29" s="136"/>
      <c r="FYW29" s="136"/>
      <c r="FYX29" s="136"/>
      <c r="FYY29" s="136"/>
      <c r="FYZ29" s="136"/>
      <c r="FZA29" s="136"/>
      <c r="FZB29" s="136"/>
      <c r="FZC29" s="136"/>
      <c r="FZD29" s="136"/>
      <c r="FZE29" s="136"/>
      <c r="FZF29" s="136"/>
      <c r="FZG29" s="136"/>
      <c r="FZH29" s="136"/>
      <c r="FZI29" s="136"/>
      <c r="FZJ29" s="136"/>
      <c r="FZK29" s="136"/>
      <c r="FZL29" s="136"/>
      <c r="FZM29" s="136"/>
      <c r="FZN29" s="136"/>
      <c r="FZO29" s="136"/>
      <c r="FZP29" s="136"/>
      <c r="FZQ29" s="136"/>
      <c r="FZR29" s="136"/>
      <c r="FZS29" s="136"/>
      <c r="FZT29" s="136"/>
      <c r="FZU29" s="136"/>
      <c r="FZV29" s="136"/>
      <c r="FZW29" s="136"/>
      <c r="FZX29" s="136"/>
      <c r="FZY29" s="136"/>
      <c r="FZZ29" s="136"/>
      <c r="GAA29" s="136"/>
      <c r="GAB29" s="136"/>
      <c r="GAC29" s="136"/>
      <c r="GAD29" s="136"/>
      <c r="GAE29" s="136"/>
      <c r="GAF29" s="136"/>
      <c r="GAG29" s="136"/>
      <c r="GAH29" s="136"/>
      <c r="GAI29" s="136"/>
      <c r="GAJ29" s="136"/>
      <c r="GAK29" s="136"/>
      <c r="GAL29" s="136"/>
      <c r="GAM29" s="136"/>
      <c r="GAN29" s="136"/>
      <c r="GAO29" s="136"/>
      <c r="GAP29" s="136"/>
      <c r="GAQ29" s="136"/>
      <c r="GAR29" s="136"/>
      <c r="GAS29" s="136"/>
      <c r="GAT29" s="136"/>
      <c r="GAU29" s="136"/>
      <c r="GAV29" s="136"/>
      <c r="GAW29" s="136"/>
      <c r="GAX29" s="136"/>
      <c r="GAY29" s="136"/>
      <c r="GAZ29" s="136"/>
      <c r="GBA29" s="136"/>
      <c r="GBB29" s="136"/>
      <c r="GBC29" s="136"/>
      <c r="GBD29" s="136"/>
      <c r="GBE29" s="136"/>
      <c r="GBF29" s="136"/>
      <c r="GBG29" s="136"/>
      <c r="GBH29" s="136"/>
      <c r="GBI29" s="136"/>
      <c r="GBJ29" s="136"/>
      <c r="GBK29" s="136"/>
      <c r="GBL29" s="136"/>
      <c r="GBM29" s="136"/>
      <c r="GBN29" s="136"/>
      <c r="GBO29" s="136"/>
      <c r="GBP29" s="136"/>
      <c r="GBQ29" s="136"/>
      <c r="GBR29" s="136"/>
      <c r="GBS29" s="136"/>
      <c r="GBT29" s="136"/>
      <c r="GBU29" s="136"/>
      <c r="GBV29" s="136"/>
      <c r="GBW29" s="136"/>
      <c r="GBX29" s="136"/>
      <c r="GBY29" s="136"/>
      <c r="GBZ29" s="136"/>
      <c r="GCA29" s="136"/>
      <c r="GCB29" s="136"/>
      <c r="GCC29" s="136"/>
      <c r="GCD29" s="136"/>
      <c r="GCE29" s="136"/>
      <c r="GCF29" s="136"/>
      <c r="GCG29" s="136"/>
      <c r="GCH29" s="136"/>
      <c r="GCI29" s="136"/>
      <c r="GCJ29" s="136"/>
      <c r="GCK29" s="136"/>
      <c r="GCL29" s="136"/>
      <c r="GCM29" s="136"/>
      <c r="GCN29" s="136"/>
      <c r="GCO29" s="136"/>
      <c r="GCP29" s="136"/>
      <c r="GCQ29" s="136"/>
      <c r="GCR29" s="136"/>
      <c r="GCS29" s="136"/>
      <c r="GCT29" s="136"/>
      <c r="GCU29" s="136"/>
      <c r="GCV29" s="136"/>
      <c r="GCW29" s="136"/>
      <c r="GCX29" s="136"/>
      <c r="GCY29" s="136"/>
      <c r="GCZ29" s="136"/>
      <c r="GDA29" s="136"/>
      <c r="GDB29" s="136"/>
      <c r="GDC29" s="136"/>
      <c r="GDD29" s="136"/>
      <c r="GDE29" s="136"/>
      <c r="GDF29" s="136"/>
      <c r="GDG29" s="136"/>
      <c r="GDH29" s="136"/>
      <c r="GDI29" s="136"/>
      <c r="GDJ29" s="136"/>
      <c r="GDK29" s="136"/>
      <c r="GDL29" s="136"/>
      <c r="GDM29" s="136"/>
      <c r="GDN29" s="136"/>
      <c r="GDO29" s="136"/>
      <c r="GDP29" s="136"/>
      <c r="GDQ29" s="136"/>
      <c r="GDR29" s="136"/>
      <c r="GDS29" s="136"/>
      <c r="GDT29" s="136"/>
      <c r="GDU29" s="136"/>
      <c r="GDV29" s="136"/>
      <c r="GDW29" s="136"/>
      <c r="GDX29" s="136"/>
      <c r="GDY29" s="136"/>
      <c r="GDZ29" s="136"/>
      <c r="GEA29" s="136"/>
      <c r="GEB29" s="136"/>
      <c r="GEC29" s="136"/>
      <c r="GED29" s="136"/>
      <c r="GEE29" s="136"/>
      <c r="GEF29" s="136"/>
      <c r="GEG29" s="136"/>
      <c r="GEH29" s="136"/>
      <c r="GEI29" s="136"/>
      <c r="GEJ29" s="136"/>
      <c r="GEK29" s="136"/>
      <c r="GEL29" s="136"/>
      <c r="GEM29" s="136"/>
      <c r="GEN29" s="136"/>
      <c r="GEO29" s="136"/>
      <c r="GEP29" s="136"/>
      <c r="GEQ29" s="136"/>
      <c r="GER29" s="136"/>
      <c r="GES29" s="136"/>
      <c r="GET29" s="136"/>
      <c r="GEU29" s="136"/>
      <c r="GEV29" s="136"/>
      <c r="GEW29" s="136"/>
      <c r="GEX29" s="136"/>
      <c r="GEY29" s="136"/>
      <c r="GEZ29" s="136"/>
      <c r="GFA29" s="136"/>
      <c r="GFB29" s="136"/>
      <c r="GFC29" s="136"/>
      <c r="GFD29" s="136"/>
      <c r="GFE29" s="136"/>
      <c r="GFF29" s="136"/>
      <c r="GFG29" s="136"/>
      <c r="GFH29" s="136"/>
      <c r="GFI29" s="136"/>
      <c r="GFJ29" s="136"/>
      <c r="GFK29" s="136"/>
      <c r="GFL29" s="136"/>
      <c r="GFM29" s="136"/>
      <c r="GFN29" s="136"/>
      <c r="GFO29" s="136"/>
      <c r="GFP29" s="136"/>
      <c r="GFQ29" s="136"/>
      <c r="GFR29" s="136"/>
      <c r="GFS29" s="136"/>
      <c r="GFT29" s="136"/>
      <c r="GFU29" s="136"/>
      <c r="GFV29" s="136"/>
      <c r="GFW29" s="136"/>
      <c r="GFX29" s="136"/>
      <c r="GFY29" s="136"/>
      <c r="GFZ29" s="136"/>
      <c r="GGA29" s="136"/>
      <c r="GGB29" s="136"/>
      <c r="GGC29" s="136"/>
      <c r="GGD29" s="136"/>
      <c r="GGE29" s="136"/>
      <c r="GGF29" s="136"/>
      <c r="GGG29" s="136"/>
      <c r="GGH29" s="136"/>
      <c r="GGI29" s="136"/>
      <c r="GGJ29" s="136"/>
      <c r="GGK29" s="136"/>
      <c r="GGL29" s="136"/>
      <c r="GGM29" s="136"/>
      <c r="GGN29" s="136"/>
      <c r="GGO29" s="136"/>
      <c r="GGP29" s="136"/>
      <c r="GGQ29" s="136"/>
      <c r="GGR29" s="136"/>
      <c r="GGS29" s="136"/>
      <c r="GGT29" s="136"/>
      <c r="GGU29" s="136"/>
      <c r="GGV29" s="136"/>
      <c r="GGW29" s="136"/>
      <c r="GGX29" s="136"/>
      <c r="GGY29" s="136"/>
      <c r="GGZ29" s="136"/>
      <c r="GHA29" s="136"/>
      <c r="GHB29" s="136"/>
      <c r="GHC29" s="136"/>
      <c r="GHD29" s="136"/>
      <c r="GHE29" s="136"/>
      <c r="GHF29" s="136"/>
      <c r="GHG29" s="136"/>
      <c r="GHH29" s="136"/>
      <c r="GHI29" s="136"/>
      <c r="GHJ29" s="136"/>
      <c r="GHK29" s="136"/>
      <c r="GHL29" s="136"/>
      <c r="GHM29" s="136"/>
      <c r="GHN29" s="136"/>
      <c r="GHO29" s="136"/>
      <c r="GHP29" s="136"/>
      <c r="GHQ29" s="136"/>
      <c r="GHR29" s="136"/>
      <c r="GHS29" s="136"/>
      <c r="GHT29" s="136"/>
      <c r="GHU29" s="136"/>
      <c r="GHV29" s="136"/>
      <c r="GHW29" s="136"/>
      <c r="GHX29" s="136"/>
      <c r="GHY29" s="136"/>
      <c r="GHZ29" s="136"/>
      <c r="GIA29" s="136"/>
      <c r="GIB29" s="136"/>
      <c r="GIC29" s="136"/>
      <c r="GID29" s="136"/>
      <c r="GIE29" s="136"/>
      <c r="GIF29" s="136"/>
      <c r="GIG29" s="136"/>
      <c r="GIH29" s="136"/>
      <c r="GII29" s="136"/>
      <c r="GIJ29" s="136"/>
      <c r="GIK29" s="136"/>
      <c r="GIL29" s="136"/>
      <c r="GIM29" s="136"/>
      <c r="GIN29" s="136"/>
      <c r="GIO29" s="136"/>
      <c r="GIP29" s="136"/>
      <c r="GIQ29" s="136"/>
      <c r="GIR29" s="136"/>
      <c r="GIS29" s="136"/>
      <c r="GIT29" s="136"/>
      <c r="GIU29" s="136"/>
      <c r="GIV29" s="136"/>
      <c r="GIW29" s="136"/>
      <c r="GIX29" s="136"/>
      <c r="GIY29" s="136"/>
      <c r="GIZ29" s="136"/>
      <c r="GJA29" s="136"/>
      <c r="GJB29" s="136"/>
      <c r="GJC29" s="136"/>
      <c r="GJD29" s="136"/>
      <c r="GJE29" s="136"/>
      <c r="GJF29" s="136"/>
      <c r="GJG29" s="136"/>
      <c r="GJH29" s="136"/>
      <c r="GJI29" s="136"/>
      <c r="GJJ29" s="136"/>
      <c r="GJK29" s="136"/>
      <c r="GJL29" s="136"/>
      <c r="GJM29" s="136"/>
      <c r="GJN29" s="136"/>
      <c r="GJO29" s="136"/>
      <c r="GJP29" s="136"/>
      <c r="GJQ29" s="136"/>
      <c r="GJR29" s="136"/>
      <c r="GJS29" s="136"/>
      <c r="GJT29" s="136"/>
      <c r="GJU29" s="136"/>
      <c r="GJV29" s="136"/>
      <c r="GJW29" s="136"/>
      <c r="GJX29" s="136"/>
      <c r="GJY29" s="136"/>
      <c r="GJZ29" s="136"/>
      <c r="GKA29" s="136"/>
      <c r="GKB29" s="136"/>
      <c r="GKC29" s="136"/>
      <c r="GKD29" s="136"/>
      <c r="GKE29" s="136"/>
      <c r="GKF29" s="136"/>
      <c r="GKG29" s="136"/>
      <c r="GKH29" s="136"/>
      <c r="GKI29" s="136"/>
      <c r="GKJ29" s="136"/>
      <c r="GKK29" s="136"/>
      <c r="GKL29" s="136"/>
      <c r="GKM29" s="136"/>
      <c r="GKN29" s="136"/>
      <c r="GKO29" s="136"/>
      <c r="GKP29" s="136"/>
      <c r="GKQ29" s="136"/>
      <c r="GKR29" s="136"/>
      <c r="GKS29" s="136"/>
      <c r="GKT29" s="136"/>
      <c r="GKU29" s="136"/>
      <c r="GKV29" s="136"/>
      <c r="GKW29" s="136"/>
      <c r="GKX29" s="136"/>
      <c r="GKY29" s="136"/>
      <c r="GKZ29" s="136"/>
      <c r="GLA29" s="136"/>
      <c r="GLB29" s="136"/>
      <c r="GLC29" s="136"/>
      <c r="GLD29" s="136"/>
      <c r="GLE29" s="136"/>
      <c r="GLF29" s="136"/>
      <c r="GLG29" s="136"/>
      <c r="GLH29" s="136"/>
      <c r="GLI29" s="136"/>
      <c r="GLJ29" s="136"/>
      <c r="GLK29" s="136"/>
      <c r="GLL29" s="136"/>
      <c r="GLM29" s="136"/>
      <c r="GLN29" s="136"/>
      <c r="GLO29" s="136"/>
      <c r="GLP29" s="136"/>
      <c r="GLQ29" s="136"/>
      <c r="GLR29" s="136"/>
      <c r="GLS29" s="136"/>
      <c r="GLT29" s="136"/>
      <c r="GLU29" s="136"/>
      <c r="GLV29" s="136"/>
      <c r="GLW29" s="136"/>
      <c r="GLX29" s="136"/>
      <c r="GLY29" s="136"/>
      <c r="GLZ29" s="136"/>
      <c r="GMA29" s="136"/>
      <c r="GMB29" s="136"/>
      <c r="GMC29" s="136"/>
      <c r="GMD29" s="136"/>
      <c r="GME29" s="136"/>
      <c r="GMF29" s="136"/>
      <c r="GMG29" s="136"/>
      <c r="GMH29" s="136"/>
      <c r="GMI29" s="136"/>
      <c r="GMJ29" s="136"/>
      <c r="GMK29" s="136"/>
      <c r="GML29" s="136"/>
      <c r="GMM29" s="136"/>
      <c r="GMN29" s="136"/>
      <c r="GMO29" s="136"/>
      <c r="GMP29" s="136"/>
      <c r="GMQ29" s="136"/>
      <c r="GMR29" s="136"/>
      <c r="GMS29" s="136"/>
      <c r="GMT29" s="136"/>
      <c r="GMU29" s="136"/>
      <c r="GMV29" s="136"/>
      <c r="GMW29" s="136"/>
      <c r="GMX29" s="136"/>
      <c r="GMY29" s="136"/>
      <c r="GMZ29" s="136"/>
      <c r="GNA29" s="136"/>
      <c r="GNB29" s="136"/>
      <c r="GNC29" s="136"/>
      <c r="GND29" s="136"/>
      <c r="GNE29" s="136"/>
      <c r="GNF29" s="136"/>
      <c r="GNG29" s="136"/>
      <c r="GNH29" s="136"/>
      <c r="GNI29" s="136"/>
      <c r="GNJ29" s="136"/>
      <c r="GNK29" s="136"/>
      <c r="GNL29" s="136"/>
      <c r="GNM29" s="136"/>
      <c r="GNN29" s="136"/>
      <c r="GNO29" s="136"/>
      <c r="GNP29" s="136"/>
      <c r="GNQ29" s="136"/>
      <c r="GNR29" s="136"/>
      <c r="GNS29" s="136"/>
      <c r="GNT29" s="136"/>
      <c r="GNU29" s="136"/>
      <c r="GNV29" s="136"/>
      <c r="GNW29" s="136"/>
      <c r="GNX29" s="136"/>
      <c r="GNY29" s="136"/>
      <c r="GNZ29" s="136"/>
      <c r="GOA29" s="136"/>
      <c r="GOB29" s="136"/>
      <c r="GOC29" s="136"/>
      <c r="GOD29" s="136"/>
      <c r="GOE29" s="136"/>
      <c r="GOF29" s="136"/>
      <c r="GOG29" s="136"/>
      <c r="GOH29" s="136"/>
      <c r="GOI29" s="136"/>
      <c r="GOJ29" s="136"/>
      <c r="GOK29" s="136"/>
      <c r="GOL29" s="136"/>
      <c r="GOM29" s="136"/>
      <c r="GON29" s="136"/>
      <c r="GOO29" s="136"/>
      <c r="GOP29" s="136"/>
      <c r="GOQ29" s="136"/>
      <c r="GOR29" s="136"/>
      <c r="GOS29" s="136"/>
      <c r="GOT29" s="136"/>
      <c r="GOU29" s="136"/>
      <c r="GOV29" s="136"/>
      <c r="GOW29" s="136"/>
      <c r="GOX29" s="136"/>
      <c r="GOY29" s="136"/>
      <c r="GOZ29" s="136"/>
      <c r="GPA29" s="136"/>
      <c r="GPB29" s="136"/>
      <c r="GPC29" s="136"/>
      <c r="GPD29" s="136"/>
      <c r="GPE29" s="136"/>
      <c r="GPF29" s="136"/>
      <c r="GPG29" s="136"/>
      <c r="GPH29" s="136"/>
      <c r="GPI29" s="136"/>
      <c r="GPJ29" s="136"/>
      <c r="GPK29" s="136"/>
      <c r="GPL29" s="136"/>
      <c r="GPM29" s="136"/>
      <c r="GPN29" s="136"/>
      <c r="GPO29" s="136"/>
      <c r="GPP29" s="136"/>
      <c r="GPQ29" s="136"/>
      <c r="GPR29" s="136"/>
      <c r="GPS29" s="136"/>
      <c r="GPT29" s="136"/>
      <c r="GPU29" s="136"/>
      <c r="GPV29" s="136"/>
      <c r="GPW29" s="136"/>
      <c r="GPX29" s="136"/>
      <c r="GPY29" s="136"/>
      <c r="GPZ29" s="136"/>
      <c r="GQA29" s="136"/>
      <c r="GQB29" s="136"/>
      <c r="GQC29" s="136"/>
      <c r="GQD29" s="136"/>
      <c r="GQE29" s="136"/>
      <c r="GQF29" s="136"/>
      <c r="GQG29" s="136"/>
      <c r="GQH29" s="136"/>
      <c r="GQI29" s="136"/>
      <c r="GQJ29" s="136"/>
      <c r="GQK29" s="136"/>
      <c r="GQL29" s="136"/>
      <c r="GQM29" s="136"/>
      <c r="GQN29" s="136"/>
      <c r="GQO29" s="136"/>
      <c r="GQP29" s="136"/>
      <c r="GQQ29" s="136"/>
      <c r="GQR29" s="136"/>
      <c r="GQS29" s="136"/>
      <c r="GQT29" s="136"/>
      <c r="GQU29" s="136"/>
      <c r="GQV29" s="136"/>
      <c r="GQW29" s="136"/>
      <c r="GQX29" s="136"/>
      <c r="GQY29" s="136"/>
      <c r="GQZ29" s="136"/>
      <c r="GRA29" s="136"/>
      <c r="GRB29" s="136"/>
      <c r="GRC29" s="136"/>
      <c r="GRD29" s="136"/>
      <c r="GRE29" s="136"/>
      <c r="GRF29" s="136"/>
      <c r="GRG29" s="136"/>
      <c r="GRH29" s="136"/>
      <c r="GRI29" s="136"/>
      <c r="GRJ29" s="136"/>
      <c r="GRK29" s="136"/>
      <c r="GRL29" s="136"/>
      <c r="GRM29" s="136"/>
      <c r="GRN29" s="136"/>
      <c r="GRO29" s="136"/>
      <c r="GRP29" s="136"/>
      <c r="GRQ29" s="136"/>
      <c r="GRR29" s="136"/>
      <c r="GRS29" s="136"/>
      <c r="GRT29" s="136"/>
      <c r="GRU29" s="136"/>
      <c r="GRV29" s="136"/>
      <c r="GRW29" s="136"/>
      <c r="GRX29" s="136"/>
      <c r="GRY29" s="136"/>
      <c r="GRZ29" s="136"/>
      <c r="GSA29" s="136"/>
      <c r="GSB29" s="136"/>
      <c r="GSC29" s="136"/>
      <c r="GSD29" s="136"/>
      <c r="GSE29" s="136"/>
      <c r="GSF29" s="136"/>
      <c r="GSG29" s="136"/>
      <c r="GSH29" s="136"/>
      <c r="GSI29" s="136"/>
      <c r="GSJ29" s="136"/>
      <c r="GSK29" s="136"/>
      <c r="GSL29" s="136"/>
      <c r="GSM29" s="136"/>
      <c r="GSN29" s="136"/>
      <c r="GSO29" s="136"/>
      <c r="GSP29" s="136"/>
      <c r="GSQ29" s="136"/>
      <c r="GSR29" s="136"/>
      <c r="GSS29" s="136"/>
      <c r="GST29" s="136"/>
      <c r="GSU29" s="136"/>
      <c r="GSV29" s="136"/>
      <c r="GSW29" s="136"/>
      <c r="GSX29" s="136"/>
      <c r="GSY29" s="136"/>
      <c r="GSZ29" s="136"/>
      <c r="GTA29" s="136"/>
      <c r="GTB29" s="136"/>
      <c r="GTC29" s="136"/>
      <c r="GTD29" s="136"/>
      <c r="GTE29" s="136"/>
      <c r="GTF29" s="136"/>
      <c r="GTG29" s="136"/>
      <c r="GTH29" s="136"/>
      <c r="GTI29" s="136"/>
      <c r="GTJ29" s="136"/>
      <c r="GTK29" s="136"/>
      <c r="GTL29" s="136"/>
      <c r="GTM29" s="136"/>
      <c r="GTN29" s="136"/>
      <c r="GTO29" s="136"/>
      <c r="GTP29" s="136"/>
      <c r="GTQ29" s="136"/>
      <c r="GTR29" s="136"/>
      <c r="GTS29" s="136"/>
      <c r="GTT29" s="136"/>
      <c r="GTU29" s="136"/>
      <c r="GTV29" s="136"/>
      <c r="GTW29" s="136"/>
      <c r="GTX29" s="136"/>
      <c r="GTY29" s="136"/>
      <c r="GTZ29" s="136"/>
      <c r="GUA29" s="136"/>
      <c r="GUB29" s="136"/>
      <c r="GUC29" s="136"/>
      <c r="GUD29" s="136"/>
      <c r="GUE29" s="136"/>
      <c r="GUF29" s="136"/>
      <c r="GUG29" s="136"/>
      <c r="GUH29" s="136"/>
      <c r="GUI29" s="136"/>
      <c r="GUJ29" s="136"/>
      <c r="GUK29" s="136"/>
      <c r="GUL29" s="136"/>
      <c r="GUM29" s="136"/>
      <c r="GUN29" s="136"/>
      <c r="GUO29" s="136"/>
      <c r="GUP29" s="136"/>
      <c r="GUQ29" s="136"/>
      <c r="GUR29" s="136"/>
      <c r="GUS29" s="136"/>
      <c r="GUT29" s="136"/>
      <c r="GUU29" s="136"/>
      <c r="GUV29" s="136"/>
      <c r="GUW29" s="136"/>
      <c r="GUX29" s="136"/>
      <c r="GUY29" s="136"/>
      <c r="GUZ29" s="136"/>
      <c r="GVA29" s="136"/>
      <c r="GVB29" s="136"/>
      <c r="GVC29" s="136"/>
      <c r="GVD29" s="136"/>
      <c r="GVE29" s="136"/>
      <c r="GVF29" s="136"/>
      <c r="GVG29" s="136"/>
      <c r="GVH29" s="136"/>
      <c r="GVI29" s="136"/>
      <c r="GVJ29" s="136"/>
      <c r="GVK29" s="136"/>
      <c r="GVL29" s="136"/>
      <c r="GVM29" s="136"/>
      <c r="GVN29" s="136"/>
      <c r="GVO29" s="136"/>
      <c r="GVP29" s="136"/>
      <c r="GVQ29" s="136"/>
      <c r="GVR29" s="136"/>
      <c r="GVS29" s="136"/>
      <c r="GVT29" s="136"/>
      <c r="GVU29" s="136"/>
      <c r="GVV29" s="136"/>
      <c r="GVW29" s="136"/>
      <c r="GVX29" s="136"/>
      <c r="GVY29" s="136"/>
      <c r="GVZ29" s="136"/>
      <c r="GWA29" s="136"/>
      <c r="GWB29" s="136"/>
      <c r="GWC29" s="136"/>
      <c r="GWD29" s="136"/>
      <c r="GWE29" s="136"/>
      <c r="GWF29" s="136"/>
      <c r="GWG29" s="136"/>
      <c r="GWH29" s="136"/>
      <c r="GWI29" s="136"/>
      <c r="GWJ29" s="136"/>
      <c r="GWK29" s="136"/>
      <c r="GWL29" s="136"/>
      <c r="GWM29" s="136"/>
      <c r="GWN29" s="136"/>
      <c r="GWO29" s="136"/>
      <c r="GWP29" s="136"/>
      <c r="GWQ29" s="136"/>
      <c r="GWR29" s="136"/>
      <c r="GWS29" s="136"/>
      <c r="GWT29" s="136"/>
      <c r="GWU29" s="136"/>
      <c r="GWV29" s="136"/>
      <c r="GWW29" s="136"/>
      <c r="GWX29" s="136"/>
      <c r="GWY29" s="136"/>
      <c r="GWZ29" s="136"/>
      <c r="GXA29" s="136"/>
      <c r="GXB29" s="136"/>
      <c r="GXC29" s="136"/>
      <c r="GXD29" s="136"/>
      <c r="GXE29" s="136"/>
      <c r="GXF29" s="136"/>
      <c r="GXG29" s="136"/>
      <c r="GXH29" s="136"/>
      <c r="GXI29" s="136"/>
      <c r="GXJ29" s="136"/>
      <c r="GXK29" s="136"/>
      <c r="GXL29" s="136"/>
      <c r="GXM29" s="136"/>
      <c r="GXN29" s="136"/>
      <c r="GXO29" s="136"/>
      <c r="GXP29" s="136"/>
      <c r="GXQ29" s="136"/>
      <c r="GXR29" s="136"/>
      <c r="GXS29" s="136"/>
      <c r="GXT29" s="136"/>
      <c r="GXU29" s="136"/>
      <c r="GXV29" s="136"/>
      <c r="GXW29" s="136"/>
      <c r="GXX29" s="136"/>
      <c r="GXY29" s="136"/>
      <c r="GXZ29" s="136"/>
      <c r="GYA29" s="136"/>
      <c r="GYB29" s="136"/>
      <c r="GYC29" s="136"/>
      <c r="GYD29" s="136"/>
      <c r="GYE29" s="136"/>
      <c r="GYF29" s="136"/>
      <c r="GYG29" s="136"/>
      <c r="GYH29" s="136"/>
      <c r="GYI29" s="136"/>
      <c r="GYJ29" s="136"/>
      <c r="GYK29" s="136"/>
      <c r="GYL29" s="136"/>
      <c r="GYM29" s="136"/>
      <c r="GYN29" s="136"/>
      <c r="GYO29" s="136"/>
      <c r="GYP29" s="136"/>
      <c r="GYQ29" s="136"/>
      <c r="GYR29" s="136"/>
      <c r="GYS29" s="136"/>
      <c r="GYT29" s="136"/>
      <c r="GYU29" s="136"/>
      <c r="GYV29" s="136"/>
      <c r="GYW29" s="136"/>
      <c r="GYX29" s="136"/>
      <c r="GYY29" s="136"/>
      <c r="GYZ29" s="136"/>
      <c r="GZA29" s="136"/>
      <c r="GZB29" s="136"/>
      <c r="GZC29" s="136"/>
      <c r="GZD29" s="136"/>
      <c r="GZE29" s="136"/>
      <c r="GZF29" s="136"/>
      <c r="GZG29" s="136"/>
      <c r="GZH29" s="136"/>
      <c r="GZI29" s="136"/>
      <c r="GZJ29" s="136"/>
      <c r="GZK29" s="136"/>
      <c r="GZL29" s="136"/>
      <c r="GZM29" s="136"/>
      <c r="GZN29" s="136"/>
      <c r="GZO29" s="136"/>
      <c r="GZP29" s="136"/>
      <c r="GZQ29" s="136"/>
      <c r="GZR29" s="136"/>
      <c r="GZS29" s="136"/>
      <c r="GZT29" s="136"/>
      <c r="GZU29" s="136"/>
      <c r="GZV29" s="136"/>
      <c r="GZW29" s="136"/>
      <c r="GZX29" s="136"/>
      <c r="GZY29" s="136"/>
      <c r="GZZ29" s="136"/>
      <c r="HAA29" s="136"/>
      <c r="HAB29" s="136"/>
      <c r="HAC29" s="136"/>
      <c r="HAD29" s="136"/>
      <c r="HAE29" s="136"/>
      <c r="HAF29" s="136"/>
      <c r="HAG29" s="136"/>
      <c r="HAH29" s="136"/>
      <c r="HAI29" s="136"/>
      <c r="HAJ29" s="136"/>
      <c r="HAK29" s="136"/>
      <c r="HAL29" s="136"/>
      <c r="HAM29" s="136"/>
      <c r="HAN29" s="136"/>
      <c r="HAO29" s="136"/>
      <c r="HAP29" s="136"/>
      <c r="HAQ29" s="136"/>
      <c r="HAR29" s="136"/>
      <c r="HAS29" s="136"/>
      <c r="HAT29" s="136"/>
      <c r="HAU29" s="136"/>
      <c r="HAV29" s="136"/>
      <c r="HAW29" s="136"/>
      <c r="HAX29" s="136"/>
      <c r="HAY29" s="136"/>
      <c r="HAZ29" s="136"/>
      <c r="HBA29" s="136"/>
      <c r="HBB29" s="136"/>
      <c r="HBC29" s="136"/>
      <c r="HBD29" s="136"/>
      <c r="HBE29" s="136"/>
      <c r="HBF29" s="136"/>
      <c r="HBG29" s="136"/>
      <c r="HBH29" s="136"/>
      <c r="HBI29" s="136"/>
      <c r="HBJ29" s="136"/>
      <c r="HBK29" s="136"/>
      <c r="HBL29" s="136"/>
      <c r="HBM29" s="136"/>
      <c r="HBN29" s="136"/>
      <c r="HBO29" s="136"/>
      <c r="HBP29" s="136"/>
      <c r="HBQ29" s="136"/>
      <c r="HBR29" s="136"/>
      <c r="HBS29" s="136"/>
      <c r="HBT29" s="136"/>
      <c r="HBU29" s="136"/>
      <c r="HBV29" s="136"/>
      <c r="HBW29" s="136"/>
      <c r="HBX29" s="136"/>
      <c r="HBY29" s="136"/>
      <c r="HBZ29" s="136"/>
      <c r="HCA29" s="136"/>
      <c r="HCB29" s="136"/>
      <c r="HCC29" s="136"/>
      <c r="HCD29" s="136"/>
      <c r="HCE29" s="136"/>
      <c r="HCF29" s="136"/>
      <c r="HCG29" s="136"/>
      <c r="HCH29" s="136"/>
      <c r="HCI29" s="136"/>
      <c r="HCJ29" s="136"/>
      <c r="HCK29" s="136"/>
      <c r="HCL29" s="136"/>
      <c r="HCM29" s="136"/>
      <c r="HCN29" s="136"/>
      <c r="HCO29" s="136"/>
      <c r="HCP29" s="136"/>
      <c r="HCQ29" s="136"/>
      <c r="HCR29" s="136"/>
      <c r="HCS29" s="136"/>
      <c r="HCT29" s="136"/>
      <c r="HCU29" s="136"/>
      <c r="HCV29" s="136"/>
      <c r="HCW29" s="136"/>
      <c r="HCX29" s="136"/>
      <c r="HCY29" s="136"/>
      <c r="HCZ29" s="136"/>
      <c r="HDA29" s="136"/>
      <c r="HDB29" s="136"/>
      <c r="HDC29" s="136"/>
      <c r="HDD29" s="136"/>
      <c r="HDE29" s="136"/>
      <c r="HDF29" s="136"/>
      <c r="HDG29" s="136"/>
      <c r="HDH29" s="136"/>
      <c r="HDI29" s="136"/>
      <c r="HDJ29" s="136"/>
      <c r="HDK29" s="136"/>
      <c r="HDL29" s="136"/>
      <c r="HDM29" s="136"/>
      <c r="HDN29" s="136"/>
      <c r="HDO29" s="136"/>
      <c r="HDP29" s="136"/>
      <c r="HDQ29" s="136"/>
      <c r="HDR29" s="136"/>
      <c r="HDS29" s="136"/>
      <c r="HDT29" s="136"/>
      <c r="HDU29" s="136"/>
      <c r="HDV29" s="136"/>
      <c r="HDW29" s="136"/>
      <c r="HDX29" s="136"/>
      <c r="HDY29" s="136"/>
      <c r="HDZ29" s="136"/>
      <c r="HEA29" s="136"/>
      <c r="HEB29" s="136"/>
      <c r="HEC29" s="136"/>
      <c r="HED29" s="136"/>
      <c r="HEE29" s="136"/>
      <c r="HEF29" s="136"/>
      <c r="HEG29" s="136"/>
      <c r="HEH29" s="136"/>
      <c r="HEI29" s="136"/>
      <c r="HEJ29" s="136"/>
      <c r="HEK29" s="136"/>
      <c r="HEL29" s="136"/>
      <c r="HEM29" s="136"/>
      <c r="HEN29" s="136"/>
      <c r="HEO29" s="136"/>
      <c r="HEP29" s="136"/>
      <c r="HEQ29" s="136"/>
      <c r="HER29" s="136"/>
      <c r="HES29" s="136"/>
      <c r="HET29" s="136"/>
      <c r="HEU29" s="136"/>
      <c r="HEV29" s="136"/>
      <c r="HEW29" s="136"/>
      <c r="HEX29" s="136"/>
      <c r="HEY29" s="136"/>
      <c r="HEZ29" s="136"/>
      <c r="HFA29" s="136"/>
      <c r="HFB29" s="136"/>
      <c r="HFC29" s="136"/>
      <c r="HFD29" s="136"/>
      <c r="HFE29" s="136"/>
      <c r="HFF29" s="136"/>
      <c r="HFG29" s="136"/>
      <c r="HFH29" s="136"/>
      <c r="HFI29" s="136"/>
      <c r="HFJ29" s="136"/>
      <c r="HFK29" s="136"/>
      <c r="HFL29" s="136"/>
      <c r="HFM29" s="136"/>
      <c r="HFN29" s="136"/>
      <c r="HFO29" s="136"/>
      <c r="HFP29" s="136"/>
      <c r="HFQ29" s="136"/>
      <c r="HFR29" s="136"/>
      <c r="HFS29" s="136"/>
      <c r="HFT29" s="136"/>
      <c r="HFU29" s="136"/>
      <c r="HFV29" s="136"/>
      <c r="HFW29" s="136"/>
      <c r="HFX29" s="136"/>
      <c r="HFY29" s="136"/>
      <c r="HFZ29" s="136"/>
      <c r="HGA29" s="136"/>
      <c r="HGB29" s="136"/>
      <c r="HGC29" s="136"/>
      <c r="HGD29" s="136"/>
      <c r="HGE29" s="136"/>
      <c r="HGF29" s="136"/>
      <c r="HGG29" s="136"/>
      <c r="HGH29" s="136"/>
      <c r="HGI29" s="136"/>
      <c r="HGJ29" s="136"/>
      <c r="HGK29" s="136"/>
      <c r="HGL29" s="136"/>
      <c r="HGM29" s="136"/>
      <c r="HGN29" s="136"/>
      <c r="HGO29" s="136"/>
      <c r="HGP29" s="136"/>
      <c r="HGQ29" s="136"/>
      <c r="HGR29" s="136"/>
      <c r="HGS29" s="136"/>
      <c r="HGT29" s="136"/>
      <c r="HGU29" s="136"/>
      <c r="HGV29" s="136"/>
      <c r="HGW29" s="136"/>
      <c r="HGX29" s="136"/>
      <c r="HGY29" s="136"/>
      <c r="HGZ29" s="136"/>
      <c r="HHA29" s="136"/>
      <c r="HHB29" s="136"/>
      <c r="HHC29" s="136"/>
      <c r="HHD29" s="136"/>
      <c r="HHE29" s="136"/>
      <c r="HHF29" s="136"/>
      <c r="HHG29" s="136"/>
      <c r="HHH29" s="136"/>
      <c r="HHI29" s="136"/>
      <c r="HHJ29" s="136"/>
      <c r="HHK29" s="136"/>
      <c r="HHL29" s="136"/>
      <c r="HHM29" s="136"/>
      <c r="HHN29" s="136"/>
      <c r="HHO29" s="136"/>
      <c r="HHP29" s="136"/>
      <c r="HHQ29" s="136"/>
      <c r="HHR29" s="136"/>
      <c r="HHS29" s="136"/>
      <c r="HHT29" s="136"/>
      <c r="HHU29" s="136"/>
      <c r="HHV29" s="136"/>
      <c r="HHW29" s="136"/>
      <c r="HHX29" s="136"/>
      <c r="HHY29" s="136"/>
      <c r="HHZ29" s="136"/>
      <c r="HIA29" s="136"/>
      <c r="HIB29" s="136"/>
      <c r="HIC29" s="136"/>
      <c r="HID29" s="136"/>
      <c r="HIE29" s="136"/>
      <c r="HIF29" s="136"/>
      <c r="HIG29" s="136"/>
      <c r="HIH29" s="136"/>
      <c r="HII29" s="136"/>
      <c r="HIJ29" s="136"/>
      <c r="HIK29" s="136"/>
      <c r="HIL29" s="136"/>
      <c r="HIM29" s="136"/>
      <c r="HIN29" s="136"/>
      <c r="HIO29" s="136"/>
      <c r="HIP29" s="136"/>
      <c r="HIQ29" s="136"/>
      <c r="HIR29" s="136"/>
      <c r="HIS29" s="136"/>
      <c r="HIT29" s="136"/>
      <c r="HIU29" s="136"/>
      <c r="HIV29" s="136"/>
      <c r="HIW29" s="136"/>
      <c r="HIX29" s="136"/>
      <c r="HIY29" s="136"/>
      <c r="HIZ29" s="136"/>
      <c r="HJA29" s="136"/>
      <c r="HJB29" s="136"/>
      <c r="HJC29" s="136"/>
      <c r="HJD29" s="136"/>
      <c r="HJE29" s="136"/>
      <c r="HJF29" s="136"/>
      <c r="HJG29" s="136"/>
      <c r="HJH29" s="136"/>
      <c r="HJI29" s="136"/>
      <c r="HJJ29" s="136"/>
      <c r="HJK29" s="136"/>
      <c r="HJL29" s="136"/>
      <c r="HJM29" s="136"/>
      <c r="HJN29" s="136"/>
      <c r="HJO29" s="136"/>
      <c r="HJP29" s="136"/>
      <c r="HJQ29" s="136"/>
      <c r="HJR29" s="136"/>
      <c r="HJS29" s="136"/>
      <c r="HJT29" s="136"/>
      <c r="HJU29" s="136"/>
      <c r="HJV29" s="136"/>
      <c r="HJW29" s="136"/>
      <c r="HJX29" s="136"/>
      <c r="HJY29" s="136"/>
      <c r="HJZ29" s="136"/>
      <c r="HKA29" s="136"/>
      <c r="HKB29" s="136"/>
      <c r="HKC29" s="136"/>
      <c r="HKD29" s="136"/>
      <c r="HKE29" s="136"/>
      <c r="HKF29" s="136"/>
      <c r="HKG29" s="136"/>
      <c r="HKH29" s="136"/>
      <c r="HKI29" s="136"/>
      <c r="HKJ29" s="136"/>
      <c r="HKK29" s="136"/>
      <c r="HKL29" s="136"/>
      <c r="HKM29" s="136"/>
      <c r="HKN29" s="136"/>
      <c r="HKO29" s="136"/>
      <c r="HKP29" s="136"/>
      <c r="HKQ29" s="136"/>
      <c r="HKR29" s="136"/>
      <c r="HKS29" s="136"/>
      <c r="HKT29" s="136"/>
      <c r="HKU29" s="136"/>
      <c r="HKV29" s="136"/>
      <c r="HKW29" s="136"/>
      <c r="HKX29" s="136"/>
      <c r="HKY29" s="136"/>
      <c r="HKZ29" s="136"/>
      <c r="HLA29" s="136"/>
      <c r="HLB29" s="136"/>
      <c r="HLC29" s="136"/>
      <c r="HLD29" s="136"/>
      <c r="HLE29" s="136"/>
      <c r="HLF29" s="136"/>
      <c r="HLG29" s="136"/>
      <c r="HLH29" s="136"/>
      <c r="HLI29" s="136"/>
      <c r="HLJ29" s="136"/>
      <c r="HLK29" s="136"/>
      <c r="HLL29" s="136"/>
      <c r="HLM29" s="136"/>
      <c r="HLN29" s="136"/>
      <c r="HLO29" s="136"/>
      <c r="HLP29" s="136"/>
      <c r="HLQ29" s="136"/>
      <c r="HLR29" s="136"/>
      <c r="HLS29" s="136"/>
      <c r="HLT29" s="136"/>
      <c r="HLU29" s="136"/>
      <c r="HLV29" s="136"/>
      <c r="HLW29" s="136"/>
      <c r="HLX29" s="136"/>
      <c r="HLY29" s="136"/>
      <c r="HLZ29" s="136"/>
      <c r="HMA29" s="136"/>
      <c r="HMB29" s="136"/>
      <c r="HMC29" s="136"/>
      <c r="HMD29" s="136"/>
      <c r="HME29" s="136"/>
      <c r="HMF29" s="136"/>
      <c r="HMG29" s="136"/>
      <c r="HMH29" s="136"/>
      <c r="HMI29" s="136"/>
      <c r="HMJ29" s="136"/>
      <c r="HMK29" s="136"/>
      <c r="HML29" s="136"/>
      <c r="HMM29" s="136"/>
      <c r="HMN29" s="136"/>
      <c r="HMO29" s="136"/>
      <c r="HMP29" s="136"/>
      <c r="HMQ29" s="136"/>
      <c r="HMR29" s="136"/>
      <c r="HMS29" s="136"/>
      <c r="HMT29" s="136"/>
      <c r="HMU29" s="136"/>
      <c r="HMV29" s="136"/>
      <c r="HMW29" s="136"/>
      <c r="HMX29" s="136"/>
      <c r="HMY29" s="136"/>
      <c r="HMZ29" s="136"/>
      <c r="HNA29" s="136"/>
      <c r="HNB29" s="136"/>
      <c r="HNC29" s="136"/>
      <c r="HND29" s="136"/>
      <c r="HNE29" s="136"/>
      <c r="HNF29" s="136"/>
      <c r="HNG29" s="136"/>
      <c r="HNH29" s="136"/>
      <c r="HNI29" s="136"/>
      <c r="HNJ29" s="136"/>
      <c r="HNK29" s="136"/>
      <c r="HNL29" s="136"/>
      <c r="HNM29" s="136"/>
      <c r="HNN29" s="136"/>
      <c r="HNO29" s="136"/>
      <c r="HNP29" s="136"/>
      <c r="HNQ29" s="136"/>
      <c r="HNR29" s="136"/>
      <c r="HNS29" s="136"/>
      <c r="HNT29" s="136"/>
      <c r="HNU29" s="136"/>
      <c r="HNV29" s="136"/>
      <c r="HNW29" s="136"/>
      <c r="HNX29" s="136"/>
      <c r="HNY29" s="136"/>
      <c r="HNZ29" s="136"/>
      <c r="HOA29" s="136"/>
      <c r="HOB29" s="136"/>
      <c r="HOC29" s="136"/>
      <c r="HOD29" s="136"/>
      <c r="HOE29" s="136"/>
      <c r="HOF29" s="136"/>
      <c r="HOG29" s="136"/>
      <c r="HOH29" s="136"/>
      <c r="HOI29" s="136"/>
      <c r="HOJ29" s="136"/>
      <c r="HOK29" s="136"/>
      <c r="HOL29" s="136"/>
      <c r="HOM29" s="136"/>
      <c r="HON29" s="136"/>
      <c r="HOO29" s="136"/>
      <c r="HOP29" s="136"/>
      <c r="HOQ29" s="136"/>
      <c r="HOR29" s="136"/>
      <c r="HOS29" s="136"/>
      <c r="HOT29" s="136"/>
      <c r="HOU29" s="136"/>
      <c r="HOV29" s="136"/>
      <c r="HOW29" s="136"/>
      <c r="HOX29" s="136"/>
      <c r="HOY29" s="136"/>
      <c r="HOZ29" s="136"/>
      <c r="HPA29" s="136"/>
      <c r="HPB29" s="136"/>
      <c r="HPC29" s="136"/>
      <c r="HPD29" s="136"/>
      <c r="HPE29" s="136"/>
      <c r="HPF29" s="136"/>
      <c r="HPG29" s="136"/>
      <c r="HPH29" s="136"/>
      <c r="HPI29" s="136"/>
      <c r="HPJ29" s="136"/>
      <c r="HPK29" s="136"/>
      <c r="HPL29" s="136"/>
      <c r="HPM29" s="136"/>
      <c r="HPN29" s="136"/>
      <c r="HPO29" s="136"/>
      <c r="HPP29" s="136"/>
      <c r="HPQ29" s="136"/>
      <c r="HPR29" s="136"/>
      <c r="HPS29" s="136"/>
      <c r="HPT29" s="136"/>
      <c r="HPU29" s="136"/>
      <c r="HPV29" s="136"/>
      <c r="HPW29" s="136"/>
      <c r="HPX29" s="136"/>
      <c r="HPY29" s="136"/>
      <c r="HPZ29" s="136"/>
      <c r="HQA29" s="136"/>
      <c r="HQB29" s="136"/>
      <c r="HQC29" s="136"/>
      <c r="HQD29" s="136"/>
      <c r="HQE29" s="136"/>
      <c r="HQF29" s="136"/>
      <c r="HQG29" s="136"/>
      <c r="HQH29" s="136"/>
      <c r="HQI29" s="136"/>
      <c r="HQJ29" s="136"/>
      <c r="HQK29" s="136"/>
      <c r="HQL29" s="136"/>
      <c r="HQM29" s="136"/>
      <c r="HQN29" s="136"/>
      <c r="HQO29" s="136"/>
      <c r="HQP29" s="136"/>
      <c r="HQQ29" s="136"/>
      <c r="HQR29" s="136"/>
      <c r="HQS29" s="136"/>
      <c r="HQT29" s="136"/>
      <c r="HQU29" s="136"/>
      <c r="HQV29" s="136"/>
      <c r="HQW29" s="136"/>
      <c r="HQX29" s="136"/>
      <c r="HQY29" s="136"/>
      <c r="HQZ29" s="136"/>
      <c r="HRA29" s="136"/>
      <c r="HRB29" s="136"/>
      <c r="HRC29" s="136"/>
      <c r="HRD29" s="136"/>
      <c r="HRE29" s="136"/>
      <c r="HRF29" s="136"/>
      <c r="HRG29" s="136"/>
      <c r="HRH29" s="136"/>
      <c r="HRI29" s="136"/>
      <c r="HRJ29" s="136"/>
      <c r="HRK29" s="136"/>
      <c r="HRL29" s="136"/>
      <c r="HRM29" s="136"/>
      <c r="HRN29" s="136"/>
      <c r="HRO29" s="136"/>
      <c r="HRP29" s="136"/>
      <c r="HRQ29" s="136"/>
      <c r="HRR29" s="136"/>
      <c r="HRS29" s="136"/>
      <c r="HRT29" s="136"/>
      <c r="HRU29" s="136"/>
      <c r="HRV29" s="136"/>
      <c r="HRW29" s="136"/>
      <c r="HRX29" s="136"/>
      <c r="HRY29" s="136"/>
      <c r="HRZ29" s="136"/>
      <c r="HSA29" s="136"/>
      <c r="HSB29" s="136"/>
      <c r="HSC29" s="136"/>
      <c r="HSD29" s="136"/>
      <c r="HSE29" s="136"/>
      <c r="HSF29" s="136"/>
      <c r="HSG29" s="136"/>
      <c r="HSH29" s="136"/>
      <c r="HSI29" s="136"/>
      <c r="HSJ29" s="136"/>
      <c r="HSK29" s="136"/>
      <c r="HSL29" s="136"/>
      <c r="HSM29" s="136"/>
      <c r="HSN29" s="136"/>
      <c r="HSO29" s="136"/>
      <c r="HSP29" s="136"/>
      <c r="HSQ29" s="136"/>
      <c r="HSR29" s="136"/>
      <c r="HSS29" s="136"/>
      <c r="HST29" s="136"/>
      <c r="HSU29" s="136"/>
      <c r="HSV29" s="136"/>
      <c r="HSW29" s="136"/>
      <c r="HSX29" s="136"/>
      <c r="HSY29" s="136"/>
      <c r="HSZ29" s="136"/>
      <c r="HTA29" s="136"/>
      <c r="HTB29" s="136"/>
      <c r="HTC29" s="136"/>
      <c r="HTD29" s="136"/>
      <c r="HTE29" s="136"/>
      <c r="HTF29" s="136"/>
      <c r="HTG29" s="136"/>
      <c r="HTH29" s="136"/>
      <c r="HTI29" s="136"/>
      <c r="HTJ29" s="136"/>
      <c r="HTK29" s="136"/>
      <c r="HTL29" s="136"/>
      <c r="HTM29" s="136"/>
      <c r="HTN29" s="136"/>
      <c r="HTO29" s="136"/>
      <c r="HTP29" s="136"/>
      <c r="HTQ29" s="136"/>
      <c r="HTR29" s="136"/>
      <c r="HTS29" s="136"/>
      <c r="HTT29" s="136"/>
      <c r="HTU29" s="136"/>
      <c r="HTV29" s="136"/>
      <c r="HTW29" s="136"/>
      <c r="HTX29" s="136"/>
      <c r="HTY29" s="136"/>
      <c r="HTZ29" s="136"/>
      <c r="HUA29" s="136"/>
      <c r="HUB29" s="136"/>
      <c r="HUC29" s="136"/>
      <c r="HUD29" s="136"/>
      <c r="HUE29" s="136"/>
      <c r="HUF29" s="136"/>
      <c r="HUG29" s="136"/>
      <c r="HUH29" s="136"/>
      <c r="HUI29" s="136"/>
      <c r="HUJ29" s="136"/>
      <c r="HUK29" s="136"/>
      <c r="HUL29" s="136"/>
      <c r="HUM29" s="136"/>
      <c r="HUN29" s="136"/>
      <c r="HUO29" s="136"/>
      <c r="HUP29" s="136"/>
      <c r="HUQ29" s="136"/>
      <c r="HUR29" s="136"/>
      <c r="HUS29" s="136"/>
      <c r="HUT29" s="136"/>
      <c r="HUU29" s="136"/>
      <c r="HUV29" s="136"/>
      <c r="HUW29" s="136"/>
      <c r="HUX29" s="136"/>
      <c r="HUY29" s="136"/>
      <c r="HUZ29" s="136"/>
      <c r="HVA29" s="136"/>
      <c r="HVB29" s="136"/>
      <c r="HVC29" s="136"/>
      <c r="HVD29" s="136"/>
      <c r="HVE29" s="136"/>
      <c r="HVF29" s="136"/>
      <c r="HVG29" s="136"/>
      <c r="HVH29" s="136"/>
      <c r="HVI29" s="136"/>
      <c r="HVJ29" s="136"/>
      <c r="HVK29" s="136"/>
      <c r="HVL29" s="136"/>
      <c r="HVM29" s="136"/>
      <c r="HVN29" s="136"/>
      <c r="HVO29" s="136"/>
      <c r="HVP29" s="136"/>
      <c r="HVQ29" s="136"/>
      <c r="HVR29" s="136"/>
      <c r="HVS29" s="136"/>
      <c r="HVT29" s="136"/>
      <c r="HVU29" s="136"/>
      <c r="HVV29" s="136"/>
      <c r="HVW29" s="136"/>
      <c r="HVX29" s="136"/>
      <c r="HVY29" s="136"/>
      <c r="HVZ29" s="136"/>
      <c r="HWA29" s="136"/>
      <c r="HWB29" s="136"/>
      <c r="HWC29" s="136"/>
      <c r="HWD29" s="136"/>
      <c r="HWE29" s="136"/>
      <c r="HWF29" s="136"/>
      <c r="HWG29" s="136"/>
      <c r="HWH29" s="136"/>
      <c r="HWI29" s="136"/>
      <c r="HWJ29" s="136"/>
      <c r="HWK29" s="136"/>
      <c r="HWL29" s="136"/>
      <c r="HWM29" s="136"/>
      <c r="HWN29" s="136"/>
      <c r="HWO29" s="136"/>
      <c r="HWP29" s="136"/>
      <c r="HWQ29" s="136"/>
      <c r="HWR29" s="136"/>
      <c r="HWS29" s="136"/>
      <c r="HWT29" s="136"/>
      <c r="HWU29" s="136"/>
      <c r="HWV29" s="136"/>
      <c r="HWW29" s="136"/>
      <c r="HWX29" s="136"/>
      <c r="HWY29" s="136"/>
      <c r="HWZ29" s="136"/>
      <c r="HXA29" s="136"/>
      <c r="HXB29" s="136"/>
      <c r="HXC29" s="136"/>
      <c r="HXD29" s="136"/>
      <c r="HXE29" s="136"/>
      <c r="HXF29" s="136"/>
      <c r="HXG29" s="136"/>
      <c r="HXH29" s="136"/>
      <c r="HXI29" s="136"/>
      <c r="HXJ29" s="136"/>
      <c r="HXK29" s="136"/>
      <c r="HXL29" s="136"/>
      <c r="HXM29" s="136"/>
      <c r="HXN29" s="136"/>
      <c r="HXO29" s="136"/>
      <c r="HXP29" s="136"/>
      <c r="HXQ29" s="136"/>
      <c r="HXR29" s="136"/>
      <c r="HXS29" s="136"/>
      <c r="HXT29" s="136"/>
      <c r="HXU29" s="136"/>
      <c r="HXV29" s="136"/>
      <c r="HXW29" s="136"/>
      <c r="HXX29" s="136"/>
      <c r="HXY29" s="136"/>
      <c r="HXZ29" s="136"/>
      <c r="HYA29" s="136"/>
      <c r="HYB29" s="136"/>
      <c r="HYC29" s="136"/>
      <c r="HYD29" s="136"/>
      <c r="HYE29" s="136"/>
      <c r="HYF29" s="136"/>
      <c r="HYG29" s="136"/>
      <c r="HYH29" s="136"/>
      <c r="HYI29" s="136"/>
      <c r="HYJ29" s="136"/>
      <c r="HYK29" s="136"/>
      <c r="HYL29" s="136"/>
      <c r="HYM29" s="136"/>
      <c r="HYN29" s="136"/>
      <c r="HYO29" s="136"/>
      <c r="HYP29" s="136"/>
      <c r="HYQ29" s="136"/>
      <c r="HYR29" s="136"/>
      <c r="HYS29" s="136"/>
      <c r="HYT29" s="136"/>
      <c r="HYU29" s="136"/>
      <c r="HYV29" s="136"/>
      <c r="HYW29" s="136"/>
      <c r="HYX29" s="136"/>
      <c r="HYY29" s="136"/>
      <c r="HYZ29" s="136"/>
      <c r="HZA29" s="136"/>
      <c r="HZB29" s="136"/>
      <c r="HZC29" s="136"/>
      <c r="HZD29" s="136"/>
      <c r="HZE29" s="136"/>
      <c r="HZF29" s="136"/>
      <c r="HZG29" s="136"/>
      <c r="HZH29" s="136"/>
      <c r="HZI29" s="136"/>
      <c r="HZJ29" s="136"/>
      <c r="HZK29" s="136"/>
      <c r="HZL29" s="136"/>
      <c r="HZM29" s="136"/>
      <c r="HZN29" s="136"/>
      <c r="HZO29" s="136"/>
      <c r="HZP29" s="136"/>
      <c r="HZQ29" s="136"/>
      <c r="HZR29" s="136"/>
      <c r="HZS29" s="136"/>
      <c r="HZT29" s="136"/>
      <c r="HZU29" s="136"/>
      <c r="HZV29" s="136"/>
      <c r="HZW29" s="136"/>
      <c r="HZX29" s="136"/>
      <c r="HZY29" s="136"/>
      <c r="HZZ29" s="136"/>
      <c r="IAA29" s="136"/>
      <c r="IAB29" s="136"/>
      <c r="IAC29" s="136"/>
      <c r="IAD29" s="136"/>
      <c r="IAE29" s="136"/>
      <c r="IAF29" s="136"/>
      <c r="IAG29" s="136"/>
      <c r="IAH29" s="136"/>
      <c r="IAI29" s="136"/>
      <c r="IAJ29" s="136"/>
      <c r="IAK29" s="136"/>
      <c r="IAL29" s="136"/>
      <c r="IAM29" s="136"/>
      <c r="IAN29" s="136"/>
      <c r="IAO29" s="136"/>
      <c r="IAP29" s="136"/>
      <c r="IAQ29" s="136"/>
      <c r="IAR29" s="136"/>
      <c r="IAS29" s="136"/>
      <c r="IAT29" s="136"/>
      <c r="IAU29" s="136"/>
      <c r="IAV29" s="136"/>
      <c r="IAW29" s="136"/>
      <c r="IAX29" s="136"/>
      <c r="IAY29" s="136"/>
      <c r="IAZ29" s="136"/>
      <c r="IBA29" s="136"/>
      <c r="IBB29" s="136"/>
      <c r="IBC29" s="136"/>
      <c r="IBD29" s="136"/>
      <c r="IBE29" s="136"/>
      <c r="IBF29" s="136"/>
      <c r="IBG29" s="136"/>
      <c r="IBH29" s="136"/>
      <c r="IBI29" s="136"/>
      <c r="IBJ29" s="136"/>
      <c r="IBK29" s="136"/>
      <c r="IBL29" s="136"/>
      <c r="IBM29" s="136"/>
      <c r="IBN29" s="136"/>
      <c r="IBO29" s="136"/>
      <c r="IBP29" s="136"/>
      <c r="IBQ29" s="136"/>
      <c r="IBR29" s="136"/>
      <c r="IBS29" s="136"/>
      <c r="IBT29" s="136"/>
      <c r="IBU29" s="136"/>
      <c r="IBV29" s="136"/>
      <c r="IBW29" s="136"/>
      <c r="IBX29" s="136"/>
      <c r="IBY29" s="136"/>
      <c r="IBZ29" s="136"/>
      <c r="ICA29" s="136"/>
      <c r="ICB29" s="136"/>
      <c r="ICC29" s="136"/>
      <c r="ICD29" s="136"/>
      <c r="ICE29" s="136"/>
      <c r="ICF29" s="136"/>
      <c r="ICG29" s="136"/>
      <c r="ICH29" s="136"/>
      <c r="ICI29" s="136"/>
      <c r="ICJ29" s="136"/>
      <c r="ICK29" s="136"/>
      <c r="ICL29" s="136"/>
      <c r="ICM29" s="136"/>
      <c r="ICN29" s="136"/>
      <c r="ICO29" s="136"/>
      <c r="ICP29" s="136"/>
      <c r="ICQ29" s="136"/>
      <c r="ICR29" s="136"/>
      <c r="ICS29" s="136"/>
      <c r="ICT29" s="136"/>
      <c r="ICU29" s="136"/>
      <c r="ICV29" s="136"/>
      <c r="ICW29" s="136"/>
      <c r="ICX29" s="136"/>
      <c r="ICY29" s="136"/>
      <c r="ICZ29" s="136"/>
      <c r="IDA29" s="136"/>
      <c r="IDB29" s="136"/>
      <c r="IDC29" s="136"/>
      <c r="IDD29" s="136"/>
      <c r="IDE29" s="136"/>
      <c r="IDF29" s="136"/>
      <c r="IDG29" s="136"/>
      <c r="IDH29" s="136"/>
      <c r="IDI29" s="136"/>
      <c r="IDJ29" s="136"/>
      <c r="IDK29" s="136"/>
      <c r="IDL29" s="136"/>
      <c r="IDM29" s="136"/>
      <c r="IDN29" s="136"/>
      <c r="IDO29" s="136"/>
      <c r="IDP29" s="136"/>
      <c r="IDQ29" s="136"/>
      <c r="IDR29" s="136"/>
      <c r="IDS29" s="136"/>
      <c r="IDT29" s="136"/>
      <c r="IDU29" s="136"/>
      <c r="IDV29" s="136"/>
      <c r="IDW29" s="136"/>
      <c r="IDX29" s="136"/>
      <c r="IDY29" s="136"/>
      <c r="IDZ29" s="136"/>
      <c r="IEA29" s="136"/>
      <c r="IEB29" s="136"/>
      <c r="IEC29" s="136"/>
      <c r="IED29" s="136"/>
      <c r="IEE29" s="136"/>
      <c r="IEF29" s="136"/>
      <c r="IEG29" s="136"/>
      <c r="IEH29" s="136"/>
      <c r="IEI29" s="136"/>
      <c r="IEJ29" s="136"/>
      <c r="IEK29" s="136"/>
      <c r="IEL29" s="136"/>
      <c r="IEM29" s="136"/>
      <c r="IEN29" s="136"/>
      <c r="IEO29" s="136"/>
      <c r="IEP29" s="136"/>
      <c r="IEQ29" s="136"/>
      <c r="IER29" s="136"/>
      <c r="IES29" s="136"/>
      <c r="IET29" s="136"/>
      <c r="IEU29" s="136"/>
      <c r="IEV29" s="136"/>
      <c r="IEW29" s="136"/>
      <c r="IEX29" s="136"/>
      <c r="IEY29" s="136"/>
      <c r="IEZ29" s="136"/>
      <c r="IFA29" s="136"/>
      <c r="IFB29" s="136"/>
      <c r="IFC29" s="136"/>
      <c r="IFD29" s="136"/>
      <c r="IFE29" s="136"/>
      <c r="IFF29" s="136"/>
      <c r="IFG29" s="136"/>
      <c r="IFH29" s="136"/>
      <c r="IFI29" s="136"/>
      <c r="IFJ29" s="136"/>
      <c r="IFK29" s="136"/>
      <c r="IFL29" s="136"/>
      <c r="IFM29" s="136"/>
      <c r="IFN29" s="136"/>
      <c r="IFO29" s="136"/>
      <c r="IFP29" s="136"/>
      <c r="IFQ29" s="136"/>
      <c r="IFR29" s="136"/>
      <c r="IFS29" s="136"/>
      <c r="IFT29" s="136"/>
      <c r="IFU29" s="136"/>
      <c r="IFV29" s="136"/>
      <c r="IFW29" s="136"/>
      <c r="IFX29" s="136"/>
      <c r="IFY29" s="136"/>
      <c r="IFZ29" s="136"/>
      <c r="IGA29" s="136"/>
      <c r="IGB29" s="136"/>
      <c r="IGC29" s="136"/>
      <c r="IGD29" s="136"/>
      <c r="IGE29" s="136"/>
      <c r="IGF29" s="136"/>
      <c r="IGG29" s="136"/>
      <c r="IGH29" s="136"/>
      <c r="IGI29" s="136"/>
      <c r="IGJ29" s="136"/>
      <c r="IGK29" s="136"/>
      <c r="IGL29" s="136"/>
      <c r="IGM29" s="136"/>
      <c r="IGN29" s="136"/>
      <c r="IGO29" s="136"/>
      <c r="IGP29" s="136"/>
      <c r="IGQ29" s="136"/>
      <c r="IGR29" s="136"/>
      <c r="IGS29" s="136"/>
      <c r="IGT29" s="136"/>
      <c r="IGU29" s="136"/>
      <c r="IGV29" s="136"/>
      <c r="IGW29" s="136"/>
      <c r="IGX29" s="136"/>
      <c r="IGY29" s="136"/>
      <c r="IGZ29" s="136"/>
      <c r="IHA29" s="136"/>
      <c r="IHB29" s="136"/>
      <c r="IHC29" s="136"/>
      <c r="IHD29" s="136"/>
      <c r="IHE29" s="136"/>
      <c r="IHF29" s="136"/>
      <c r="IHG29" s="136"/>
      <c r="IHH29" s="136"/>
      <c r="IHI29" s="136"/>
      <c r="IHJ29" s="136"/>
      <c r="IHK29" s="136"/>
      <c r="IHL29" s="136"/>
      <c r="IHM29" s="136"/>
      <c r="IHN29" s="136"/>
      <c r="IHO29" s="136"/>
      <c r="IHP29" s="136"/>
      <c r="IHQ29" s="136"/>
      <c r="IHR29" s="136"/>
      <c r="IHS29" s="136"/>
      <c r="IHT29" s="136"/>
      <c r="IHU29" s="136"/>
      <c r="IHV29" s="136"/>
      <c r="IHW29" s="136"/>
      <c r="IHX29" s="136"/>
      <c r="IHY29" s="136"/>
      <c r="IHZ29" s="136"/>
      <c r="IIA29" s="136"/>
      <c r="IIB29" s="136"/>
      <c r="IIC29" s="136"/>
      <c r="IID29" s="136"/>
      <c r="IIE29" s="136"/>
      <c r="IIF29" s="136"/>
      <c r="IIG29" s="136"/>
      <c r="IIH29" s="136"/>
      <c r="III29" s="136"/>
      <c r="IIJ29" s="136"/>
      <c r="IIK29" s="136"/>
      <c r="IIL29" s="136"/>
      <c r="IIM29" s="136"/>
      <c r="IIN29" s="136"/>
      <c r="IIO29" s="136"/>
      <c r="IIP29" s="136"/>
      <c r="IIQ29" s="136"/>
      <c r="IIR29" s="136"/>
      <c r="IIS29" s="136"/>
      <c r="IIT29" s="136"/>
      <c r="IIU29" s="136"/>
      <c r="IIV29" s="136"/>
      <c r="IIW29" s="136"/>
      <c r="IIX29" s="136"/>
      <c r="IIY29" s="136"/>
      <c r="IIZ29" s="136"/>
      <c r="IJA29" s="136"/>
      <c r="IJB29" s="136"/>
      <c r="IJC29" s="136"/>
      <c r="IJD29" s="136"/>
      <c r="IJE29" s="136"/>
      <c r="IJF29" s="136"/>
      <c r="IJG29" s="136"/>
      <c r="IJH29" s="136"/>
      <c r="IJI29" s="136"/>
      <c r="IJJ29" s="136"/>
      <c r="IJK29" s="136"/>
      <c r="IJL29" s="136"/>
      <c r="IJM29" s="136"/>
      <c r="IJN29" s="136"/>
      <c r="IJO29" s="136"/>
      <c r="IJP29" s="136"/>
      <c r="IJQ29" s="136"/>
      <c r="IJR29" s="136"/>
      <c r="IJS29" s="136"/>
      <c r="IJT29" s="136"/>
      <c r="IJU29" s="136"/>
      <c r="IJV29" s="136"/>
      <c r="IJW29" s="136"/>
      <c r="IJX29" s="136"/>
      <c r="IJY29" s="136"/>
      <c r="IJZ29" s="136"/>
      <c r="IKA29" s="136"/>
      <c r="IKB29" s="136"/>
      <c r="IKC29" s="136"/>
      <c r="IKD29" s="136"/>
      <c r="IKE29" s="136"/>
      <c r="IKF29" s="136"/>
      <c r="IKG29" s="136"/>
      <c r="IKH29" s="136"/>
      <c r="IKI29" s="136"/>
      <c r="IKJ29" s="136"/>
      <c r="IKK29" s="136"/>
      <c r="IKL29" s="136"/>
      <c r="IKM29" s="136"/>
      <c r="IKN29" s="136"/>
      <c r="IKO29" s="136"/>
      <c r="IKP29" s="136"/>
      <c r="IKQ29" s="136"/>
      <c r="IKR29" s="136"/>
      <c r="IKS29" s="136"/>
      <c r="IKT29" s="136"/>
      <c r="IKU29" s="136"/>
      <c r="IKV29" s="136"/>
      <c r="IKW29" s="136"/>
      <c r="IKX29" s="136"/>
      <c r="IKY29" s="136"/>
      <c r="IKZ29" s="136"/>
      <c r="ILA29" s="136"/>
      <c r="ILB29" s="136"/>
      <c r="ILC29" s="136"/>
      <c r="ILD29" s="136"/>
      <c r="ILE29" s="136"/>
      <c r="ILF29" s="136"/>
      <c r="ILG29" s="136"/>
      <c r="ILH29" s="136"/>
      <c r="ILI29" s="136"/>
      <c r="ILJ29" s="136"/>
      <c r="ILK29" s="136"/>
      <c r="ILL29" s="136"/>
      <c r="ILM29" s="136"/>
      <c r="ILN29" s="136"/>
      <c r="ILO29" s="136"/>
      <c r="ILP29" s="136"/>
      <c r="ILQ29" s="136"/>
      <c r="ILR29" s="136"/>
      <c r="ILS29" s="136"/>
      <c r="ILT29" s="136"/>
      <c r="ILU29" s="136"/>
      <c r="ILV29" s="136"/>
      <c r="ILW29" s="136"/>
      <c r="ILX29" s="136"/>
      <c r="ILY29" s="136"/>
      <c r="ILZ29" s="136"/>
      <c r="IMA29" s="136"/>
      <c r="IMB29" s="136"/>
      <c r="IMC29" s="136"/>
      <c r="IMD29" s="136"/>
      <c r="IME29" s="136"/>
      <c r="IMF29" s="136"/>
      <c r="IMG29" s="136"/>
      <c r="IMH29" s="136"/>
      <c r="IMI29" s="136"/>
      <c r="IMJ29" s="136"/>
      <c r="IMK29" s="136"/>
      <c r="IML29" s="136"/>
      <c r="IMM29" s="136"/>
      <c r="IMN29" s="136"/>
      <c r="IMO29" s="136"/>
      <c r="IMP29" s="136"/>
      <c r="IMQ29" s="136"/>
      <c r="IMR29" s="136"/>
      <c r="IMS29" s="136"/>
      <c r="IMT29" s="136"/>
      <c r="IMU29" s="136"/>
      <c r="IMV29" s="136"/>
      <c r="IMW29" s="136"/>
      <c r="IMX29" s="136"/>
      <c r="IMY29" s="136"/>
      <c r="IMZ29" s="136"/>
      <c r="INA29" s="136"/>
      <c r="INB29" s="136"/>
      <c r="INC29" s="136"/>
      <c r="IND29" s="136"/>
      <c r="INE29" s="136"/>
      <c r="INF29" s="136"/>
      <c r="ING29" s="136"/>
      <c r="INH29" s="136"/>
      <c r="INI29" s="136"/>
      <c r="INJ29" s="136"/>
      <c r="INK29" s="136"/>
      <c r="INL29" s="136"/>
      <c r="INM29" s="136"/>
      <c r="INN29" s="136"/>
      <c r="INO29" s="136"/>
      <c r="INP29" s="136"/>
      <c r="INQ29" s="136"/>
      <c r="INR29" s="136"/>
      <c r="INS29" s="136"/>
      <c r="INT29" s="136"/>
      <c r="INU29" s="136"/>
      <c r="INV29" s="136"/>
      <c r="INW29" s="136"/>
      <c r="INX29" s="136"/>
      <c r="INY29" s="136"/>
      <c r="INZ29" s="136"/>
      <c r="IOA29" s="136"/>
      <c r="IOB29" s="136"/>
      <c r="IOC29" s="136"/>
      <c r="IOD29" s="136"/>
      <c r="IOE29" s="136"/>
      <c r="IOF29" s="136"/>
      <c r="IOG29" s="136"/>
      <c r="IOH29" s="136"/>
      <c r="IOI29" s="136"/>
      <c r="IOJ29" s="136"/>
      <c r="IOK29" s="136"/>
      <c r="IOL29" s="136"/>
      <c r="IOM29" s="136"/>
      <c r="ION29" s="136"/>
      <c r="IOO29" s="136"/>
      <c r="IOP29" s="136"/>
      <c r="IOQ29" s="136"/>
      <c r="IOR29" s="136"/>
      <c r="IOS29" s="136"/>
      <c r="IOT29" s="136"/>
      <c r="IOU29" s="136"/>
      <c r="IOV29" s="136"/>
      <c r="IOW29" s="136"/>
      <c r="IOX29" s="136"/>
      <c r="IOY29" s="136"/>
      <c r="IOZ29" s="136"/>
      <c r="IPA29" s="136"/>
      <c r="IPB29" s="136"/>
      <c r="IPC29" s="136"/>
      <c r="IPD29" s="136"/>
      <c r="IPE29" s="136"/>
      <c r="IPF29" s="136"/>
      <c r="IPG29" s="136"/>
      <c r="IPH29" s="136"/>
      <c r="IPI29" s="136"/>
      <c r="IPJ29" s="136"/>
      <c r="IPK29" s="136"/>
      <c r="IPL29" s="136"/>
      <c r="IPM29" s="136"/>
      <c r="IPN29" s="136"/>
      <c r="IPO29" s="136"/>
      <c r="IPP29" s="136"/>
      <c r="IPQ29" s="136"/>
      <c r="IPR29" s="136"/>
      <c r="IPS29" s="136"/>
      <c r="IPT29" s="136"/>
      <c r="IPU29" s="136"/>
      <c r="IPV29" s="136"/>
      <c r="IPW29" s="136"/>
      <c r="IPX29" s="136"/>
      <c r="IPY29" s="136"/>
      <c r="IPZ29" s="136"/>
      <c r="IQA29" s="136"/>
      <c r="IQB29" s="136"/>
      <c r="IQC29" s="136"/>
      <c r="IQD29" s="136"/>
      <c r="IQE29" s="136"/>
      <c r="IQF29" s="136"/>
      <c r="IQG29" s="136"/>
      <c r="IQH29" s="136"/>
      <c r="IQI29" s="136"/>
      <c r="IQJ29" s="136"/>
      <c r="IQK29" s="136"/>
      <c r="IQL29" s="136"/>
      <c r="IQM29" s="136"/>
      <c r="IQN29" s="136"/>
      <c r="IQO29" s="136"/>
      <c r="IQP29" s="136"/>
      <c r="IQQ29" s="136"/>
      <c r="IQR29" s="136"/>
      <c r="IQS29" s="136"/>
      <c r="IQT29" s="136"/>
      <c r="IQU29" s="136"/>
      <c r="IQV29" s="136"/>
      <c r="IQW29" s="136"/>
      <c r="IQX29" s="136"/>
      <c r="IQY29" s="136"/>
      <c r="IQZ29" s="136"/>
      <c r="IRA29" s="136"/>
      <c r="IRB29" s="136"/>
      <c r="IRC29" s="136"/>
      <c r="IRD29" s="136"/>
      <c r="IRE29" s="136"/>
      <c r="IRF29" s="136"/>
      <c r="IRG29" s="136"/>
      <c r="IRH29" s="136"/>
      <c r="IRI29" s="136"/>
      <c r="IRJ29" s="136"/>
      <c r="IRK29" s="136"/>
      <c r="IRL29" s="136"/>
      <c r="IRM29" s="136"/>
      <c r="IRN29" s="136"/>
      <c r="IRO29" s="136"/>
      <c r="IRP29" s="136"/>
      <c r="IRQ29" s="136"/>
      <c r="IRR29" s="136"/>
      <c r="IRS29" s="136"/>
      <c r="IRT29" s="136"/>
      <c r="IRU29" s="136"/>
      <c r="IRV29" s="136"/>
      <c r="IRW29" s="136"/>
      <c r="IRX29" s="136"/>
      <c r="IRY29" s="136"/>
      <c r="IRZ29" s="136"/>
      <c r="ISA29" s="136"/>
      <c r="ISB29" s="136"/>
      <c r="ISC29" s="136"/>
      <c r="ISD29" s="136"/>
      <c r="ISE29" s="136"/>
      <c r="ISF29" s="136"/>
      <c r="ISG29" s="136"/>
      <c r="ISH29" s="136"/>
      <c r="ISI29" s="136"/>
      <c r="ISJ29" s="136"/>
      <c r="ISK29" s="136"/>
      <c r="ISL29" s="136"/>
      <c r="ISM29" s="136"/>
      <c r="ISN29" s="136"/>
      <c r="ISO29" s="136"/>
      <c r="ISP29" s="136"/>
      <c r="ISQ29" s="136"/>
      <c r="ISR29" s="136"/>
      <c r="ISS29" s="136"/>
      <c r="IST29" s="136"/>
      <c r="ISU29" s="136"/>
      <c r="ISV29" s="136"/>
      <c r="ISW29" s="136"/>
      <c r="ISX29" s="136"/>
      <c r="ISY29" s="136"/>
      <c r="ISZ29" s="136"/>
      <c r="ITA29" s="136"/>
      <c r="ITB29" s="136"/>
      <c r="ITC29" s="136"/>
      <c r="ITD29" s="136"/>
      <c r="ITE29" s="136"/>
      <c r="ITF29" s="136"/>
      <c r="ITG29" s="136"/>
      <c r="ITH29" s="136"/>
      <c r="ITI29" s="136"/>
      <c r="ITJ29" s="136"/>
      <c r="ITK29" s="136"/>
      <c r="ITL29" s="136"/>
      <c r="ITM29" s="136"/>
      <c r="ITN29" s="136"/>
      <c r="ITO29" s="136"/>
      <c r="ITP29" s="136"/>
      <c r="ITQ29" s="136"/>
      <c r="ITR29" s="136"/>
      <c r="ITS29" s="136"/>
      <c r="ITT29" s="136"/>
      <c r="ITU29" s="136"/>
      <c r="ITV29" s="136"/>
    </row>
    <row r="30" spans="1:1220 2103:2257 3143:6626" s="135" customFormat="1">
      <c r="A30" s="134">
        <v>29</v>
      </c>
      <c r="B30" s="334" t="s">
        <v>436</v>
      </c>
      <c r="C30" s="335" t="s">
        <v>437</v>
      </c>
      <c r="D30" s="335" t="s">
        <v>438</v>
      </c>
      <c r="E30" s="336" t="s">
        <v>439</v>
      </c>
      <c r="F30" s="336" t="s">
        <v>440</v>
      </c>
      <c r="G30" s="337" t="s">
        <v>87</v>
      </c>
      <c r="H30" s="379">
        <v>35327</v>
      </c>
      <c r="I30" s="338" t="s">
        <v>386</v>
      </c>
      <c r="J30" s="378" t="s">
        <v>609</v>
      </c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ACR30" s="136"/>
      <c r="ACS30" s="136"/>
      <c r="ACT30" s="136"/>
      <c r="ACU30" s="136"/>
      <c r="ACV30" s="136"/>
      <c r="ACW30" s="136"/>
      <c r="ACX30" s="136"/>
      <c r="ACY30" s="136"/>
      <c r="ACZ30" s="136"/>
      <c r="ADA30" s="136"/>
      <c r="ADB30" s="136"/>
      <c r="ADC30" s="136"/>
      <c r="ADD30" s="136"/>
      <c r="ADE30" s="136"/>
      <c r="ADF30" s="136"/>
      <c r="ADG30" s="136"/>
      <c r="ADH30" s="136"/>
      <c r="ADI30" s="136"/>
      <c r="ADJ30" s="136"/>
      <c r="ADK30" s="136"/>
      <c r="ADL30" s="136"/>
      <c r="ADM30" s="136"/>
      <c r="ADN30" s="136"/>
      <c r="ADO30" s="136"/>
      <c r="ADP30" s="136"/>
      <c r="ADQ30" s="136"/>
      <c r="ADR30" s="136"/>
      <c r="ADS30" s="136"/>
      <c r="ADT30" s="136"/>
      <c r="ADU30" s="136"/>
      <c r="ADV30" s="136"/>
      <c r="ADW30" s="136"/>
      <c r="ADX30" s="136"/>
      <c r="ADY30" s="136"/>
      <c r="ADZ30" s="136"/>
      <c r="AEA30" s="136"/>
      <c r="AEB30" s="136"/>
      <c r="AEC30" s="136"/>
      <c r="AED30" s="136"/>
      <c r="AEE30" s="136"/>
      <c r="AEF30" s="136"/>
      <c r="AEG30" s="136"/>
      <c r="AEH30" s="136"/>
      <c r="AEI30" s="136"/>
      <c r="AEJ30" s="136"/>
      <c r="AEK30" s="136"/>
      <c r="AEL30" s="136"/>
      <c r="AEM30" s="136"/>
      <c r="AEN30" s="136"/>
      <c r="AEO30" s="136"/>
      <c r="AEP30" s="136"/>
      <c r="AEQ30" s="136"/>
      <c r="AER30" s="136"/>
      <c r="AES30" s="136"/>
      <c r="AET30" s="136"/>
      <c r="AEU30" s="136"/>
      <c r="AEV30" s="136"/>
      <c r="AEW30" s="136"/>
      <c r="AEX30" s="136"/>
      <c r="AEY30" s="136"/>
      <c r="AEZ30" s="136"/>
      <c r="AFA30" s="136"/>
      <c r="AFB30" s="136"/>
      <c r="AFC30" s="136"/>
      <c r="AFD30" s="136"/>
      <c r="AFE30" s="136"/>
      <c r="AFF30" s="136"/>
      <c r="AFG30" s="136"/>
      <c r="AFH30" s="136"/>
      <c r="AFI30" s="136"/>
      <c r="AFJ30" s="136"/>
      <c r="AFK30" s="136"/>
      <c r="AFL30" s="136"/>
      <c r="AFM30" s="136"/>
      <c r="AFN30" s="136"/>
      <c r="AFO30" s="136"/>
      <c r="AFP30" s="136"/>
      <c r="AFQ30" s="136"/>
      <c r="AFR30" s="136"/>
      <c r="AFS30" s="136"/>
      <c r="AFT30" s="136"/>
      <c r="AFU30" s="136"/>
      <c r="AFV30" s="136"/>
      <c r="AFW30" s="136"/>
      <c r="AFX30" s="136"/>
      <c r="AFY30" s="136"/>
      <c r="AFZ30" s="136"/>
      <c r="AGA30" s="136"/>
      <c r="AGB30" s="136"/>
      <c r="AGC30" s="136"/>
      <c r="AGD30" s="136"/>
      <c r="AGE30" s="136"/>
      <c r="AGF30" s="136"/>
      <c r="AGG30" s="136"/>
      <c r="AGH30" s="136"/>
      <c r="AGI30" s="136"/>
      <c r="AGJ30" s="136"/>
      <c r="AGK30" s="136"/>
      <c r="AGL30" s="136"/>
      <c r="AGM30" s="136"/>
      <c r="AGN30" s="136"/>
      <c r="AGO30" s="136"/>
      <c r="AGP30" s="136"/>
      <c r="AGQ30" s="136"/>
      <c r="AGR30" s="136"/>
      <c r="AGS30" s="136"/>
      <c r="AGT30" s="136"/>
      <c r="AGU30" s="136"/>
      <c r="AGV30" s="136"/>
      <c r="AGW30" s="136"/>
      <c r="AGX30" s="136"/>
      <c r="AGY30" s="136"/>
      <c r="AGZ30" s="136"/>
      <c r="AHA30" s="136"/>
      <c r="AHB30" s="136"/>
      <c r="AHC30" s="136"/>
      <c r="AHD30" s="136"/>
      <c r="AHE30" s="136"/>
      <c r="AHF30" s="136"/>
      <c r="AHG30" s="136"/>
      <c r="AHH30" s="136"/>
      <c r="AHI30" s="136"/>
      <c r="AHJ30" s="136"/>
      <c r="AHK30" s="136"/>
      <c r="AHL30" s="136"/>
      <c r="AHM30" s="136"/>
      <c r="AHN30" s="136"/>
      <c r="AHO30" s="136"/>
      <c r="AHP30" s="136"/>
      <c r="AHQ30" s="136"/>
      <c r="AHR30" s="136"/>
      <c r="AHS30" s="136"/>
      <c r="AHT30" s="136"/>
      <c r="AHU30" s="136"/>
      <c r="AHV30" s="136"/>
      <c r="AHW30" s="136"/>
      <c r="AHX30" s="136"/>
      <c r="AHY30" s="136"/>
      <c r="AHZ30" s="136"/>
      <c r="AIA30" s="136"/>
      <c r="AIB30" s="136"/>
      <c r="AIC30" s="136"/>
      <c r="AID30" s="136"/>
      <c r="AIE30" s="136"/>
      <c r="AIF30" s="136"/>
      <c r="AIG30" s="136"/>
      <c r="AIH30" s="136"/>
      <c r="AII30" s="136"/>
      <c r="AIJ30" s="136"/>
      <c r="AIK30" s="136"/>
      <c r="AIL30" s="136"/>
      <c r="AIM30" s="136"/>
      <c r="AIN30" s="136"/>
      <c r="AIO30" s="136"/>
      <c r="AIP30" s="136"/>
      <c r="AIQ30" s="136"/>
      <c r="AIR30" s="136"/>
      <c r="AIS30" s="136"/>
      <c r="AIT30" s="136"/>
      <c r="AIU30" s="136"/>
      <c r="AIV30" s="136"/>
      <c r="AIW30" s="136"/>
      <c r="AIX30" s="136"/>
      <c r="AIY30" s="136"/>
      <c r="AIZ30" s="136"/>
      <c r="AJA30" s="136"/>
      <c r="AJB30" s="136"/>
      <c r="AJC30" s="136"/>
      <c r="AJD30" s="136"/>
      <c r="AJE30" s="136"/>
      <c r="AJF30" s="136"/>
      <c r="AJG30" s="136"/>
      <c r="AJH30" s="136"/>
      <c r="AJI30" s="136"/>
      <c r="AJJ30" s="136"/>
      <c r="AJK30" s="136"/>
      <c r="AJL30" s="136"/>
      <c r="AJM30" s="136"/>
      <c r="AJN30" s="136"/>
      <c r="AJO30" s="136"/>
      <c r="AJP30" s="136"/>
      <c r="AJQ30" s="136"/>
      <c r="AJR30" s="136"/>
      <c r="AJS30" s="136"/>
      <c r="AJT30" s="136"/>
      <c r="AJU30" s="136"/>
      <c r="AJV30" s="136"/>
      <c r="AJW30" s="136"/>
      <c r="AJX30" s="136"/>
      <c r="AJY30" s="136"/>
      <c r="AJZ30" s="136"/>
      <c r="AKA30" s="136"/>
      <c r="AKB30" s="136"/>
      <c r="AKC30" s="136"/>
      <c r="AKD30" s="136"/>
      <c r="AKE30" s="136"/>
      <c r="AKF30" s="136"/>
      <c r="AKG30" s="136"/>
      <c r="AKH30" s="136"/>
      <c r="AKI30" s="136"/>
      <c r="AKJ30" s="136"/>
      <c r="AKK30" s="136"/>
      <c r="AKL30" s="136"/>
      <c r="AKM30" s="136"/>
      <c r="AKN30" s="136"/>
      <c r="AKO30" s="136"/>
      <c r="AKP30" s="136"/>
      <c r="AKQ30" s="136"/>
      <c r="AKR30" s="136"/>
      <c r="AKS30" s="136"/>
      <c r="AKT30" s="136"/>
      <c r="AKU30" s="136"/>
      <c r="AKV30" s="136"/>
      <c r="AKW30" s="136"/>
      <c r="AKX30" s="136"/>
      <c r="AKY30" s="136"/>
      <c r="AKZ30" s="136"/>
      <c r="ALA30" s="136"/>
      <c r="ALB30" s="136"/>
      <c r="ALC30" s="136"/>
      <c r="ALD30" s="136"/>
      <c r="ALE30" s="136"/>
      <c r="ALF30" s="136"/>
      <c r="ALG30" s="136"/>
      <c r="ALH30" s="136"/>
      <c r="ALI30" s="136"/>
      <c r="ALJ30" s="136"/>
      <c r="ALK30" s="136"/>
      <c r="ALL30" s="136"/>
      <c r="ALM30" s="136"/>
      <c r="ALN30" s="136"/>
      <c r="ALO30" s="136"/>
      <c r="ALP30" s="136"/>
      <c r="ALQ30" s="136"/>
      <c r="ALR30" s="136"/>
      <c r="ALS30" s="136"/>
      <c r="ALT30" s="136"/>
      <c r="ALU30" s="136"/>
      <c r="ALV30" s="136"/>
      <c r="ALW30" s="136"/>
      <c r="ALX30" s="136"/>
      <c r="ALY30" s="136"/>
      <c r="ALZ30" s="136"/>
      <c r="AMA30" s="136"/>
      <c r="AMB30" s="136"/>
      <c r="AMC30" s="136"/>
      <c r="AMD30" s="136"/>
      <c r="AME30" s="136"/>
      <c r="AMF30" s="136"/>
      <c r="AMG30" s="136"/>
      <c r="AMH30" s="136"/>
      <c r="AMI30" s="136"/>
      <c r="AMJ30" s="136"/>
      <c r="AMK30" s="136"/>
      <c r="AML30" s="136"/>
      <c r="AMM30" s="136"/>
      <c r="AMN30" s="136"/>
      <c r="AMO30" s="136"/>
      <c r="AMP30" s="136"/>
      <c r="AMQ30" s="136"/>
      <c r="AMR30" s="136"/>
      <c r="AMS30" s="136"/>
      <c r="AMT30" s="136"/>
      <c r="AMU30" s="136"/>
      <c r="AMV30" s="136"/>
      <c r="AMW30" s="136"/>
      <c r="AMX30" s="136"/>
      <c r="AMY30" s="136"/>
      <c r="AMZ30" s="136"/>
      <c r="ANA30" s="136"/>
      <c r="ANB30" s="136"/>
      <c r="ANC30" s="136"/>
      <c r="AND30" s="136"/>
      <c r="ANE30" s="136"/>
      <c r="ANF30" s="136"/>
      <c r="ANG30" s="136"/>
      <c r="ANH30" s="136"/>
      <c r="ANI30" s="136"/>
      <c r="ANJ30" s="136"/>
      <c r="ANK30" s="136"/>
      <c r="ANL30" s="136"/>
      <c r="ANM30" s="136"/>
      <c r="ANN30" s="136"/>
      <c r="ANO30" s="136"/>
      <c r="ANP30" s="136"/>
      <c r="ANQ30" s="136"/>
      <c r="ANR30" s="136"/>
      <c r="ANS30" s="136"/>
      <c r="ANT30" s="136"/>
      <c r="ANU30" s="136"/>
      <c r="ANV30" s="136"/>
      <c r="ANW30" s="136"/>
      <c r="ANX30" s="136"/>
      <c r="ANY30" s="136"/>
      <c r="ANZ30" s="136"/>
      <c r="AOA30" s="136"/>
      <c r="AOB30" s="136"/>
      <c r="AOC30" s="136"/>
      <c r="AOD30" s="136"/>
      <c r="AOE30" s="136"/>
      <c r="AOF30" s="136"/>
      <c r="AOG30" s="136"/>
      <c r="AOH30" s="136"/>
      <c r="AOI30" s="136"/>
      <c r="AOJ30" s="136"/>
      <c r="AOK30" s="136"/>
      <c r="AOL30" s="136"/>
      <c r="AOM30" s="136"/>
      <c r="AON30" s="136"/>
      <c r="AOO30" s="136"/>
      <c r="AOP30" s="136"/>
      <c r="AOQ30" s="136"/>
      <c r="AOR30" s="136"/>
      <c r="AOS30" s="136"/>
      <c r="AOT30" s="136"/>
      <c r="AOU30" s="136"/>
      <c r="AOV30" s="136"/>
      <c r="AOW30" s="136"/>
      <c r="AOX30" s="136"/>
      <c r="AOY30" s="136"/>
      <c r="AOZ30" s="136"/>
      <c r="APA30" s="136"/>
      <c r="APB30" s="136"/>
      <c r="APC30" s="136"/>
      <c r="APD30" s="136"/>
      <c r="APE30" s="136"/>
      <c r="APF30" s="136"/>
      <c r="APG30" s="136"/>
      <c r="APH30" s="136"/>
      <c r="API30" s="136"/>
      <c r="APJ30" s="136"/>
      <c r="APK30" s="136"/>
      <c r="APL30" s="136"/>
      <c r="APM30" s="136"/>
      <c r="APN30" s="136"/>
      <c r="APO30" s="136"/>
      <c r="APP30" s="136"/>
      <c r="APQ30" s="136"/>
      <c r="APR30" s="136"/>
      <c r="APS30" s="136"/>
      <c r="APT30" s="136"/>
      <c r="APU30" s="136"/>
      <c r="APV30" s="136"/>
      <c r="APW30" s="136"/>
      <c r="APX30" s="136"/>
      <c r="APY30" s="136"/>
      <c r="APZ30" s="136"/>
      <c r="AQA30" s="136"/>
      <c r="AQB30" s="136"/>
      <c r="AQC30" s="136"/>
      <c r="AQD30" s="136"/>
      <c r="AQE30" s="136"/>
      <c r="AQF30" s="136"/>
      <c r="AQG30" s="136"/>
      <c r="AQH30" s="136"/>
      <c r="AQI30" s="136"/>
      <c r="AQJ30" s="136"/>
      <c r="AQK30" s="136"/>
      <c r="AQL30" s="136"/>
      <c r="AQM30" s="136"/>
      <c r="AQN30" s="136"/>
      <c r="AQO30" s="136"/>
      <c r="AQP30" s="136"/>
      <c r="AQQ30" s="136"/>
      <c r="AQR30" s="136"/>
      <c r="AQS30" s="136"/>
      <c r="AQT30" s="136"/>
      <c r="AQU30" s="136"/>
      <c r="AQV30" s="136"/>
      <c r="AQW30" s="136"/>
      <c r="AQX30" s="136"/>
      <c r="AQY30" s="136"/>
      <c r="AQZ30" s="136"/>
      <c r="ARA30" s="136"/>
      <c r="ARB30" s="136"/>
      <c r="ARC30" s="136"/>
      <c r="ARD30" s="136"/>
      <c r="ARE30" s="136"/>
      <c r="ARF30" s="136"/>
      <c r="ARG30" s="136"/>
      <c r="ARH30" s="136"/>
      <c r="ARI30" s="136"/>
      <c r="ARJ30" s="136"/>
      <c r="ARK30" s="136"/>
      <c r="ARL30" s="136"/>
      <c r="ARM30" s="136"/>
      <c r="ARN30" s="136"/>
      <c r="ARO30" s="136"/>
      <c r="ARP30" s="136"/>
      <c r="ARQ30" s="136"/>
      <c r="ARR30" s="136"/>
      <c r="ARS30" s="136"/>
      <c r="ART30" s="136"/>
      <c r="ARU30" s="136"/>
      <c r="ARV30" s="136"/>
      <c r="ARW30" s="136"/>
      <c r="ARX30" s="136"/>
      <c r="ARY30" s="136"/>
      <c r="ARZ30" s="136"/>
      <c r="ASA30" s="136"/>
      <c r="ASB30" s="136"/>
      <c r="ASC30" s="136"/>
      <c r="ASD30" s="136"/>
      <c r="ASE30" s="136"/>
      <c r="ASF30" s="136"/>
      <c r="ASG30" s="136"/>
      <c r="ASH30" s="136"/>
      <c r="ASI30" s="136"/>
      <c r="ASJ30" s="136"/>
      <c r="ASK30" s="136"/>
      <c r="ASL30" s="136"/>
      <c r="ASM30" s="136"/>
      <c r="ASN30" s="136"/>
      <c r="ASO30" s="136"/>
      <c r="ASP30" s="136"/>
      <c r="ASQ30" s="136"/>
      <c r="ASR30" s="136"/>
      <c r="ASS30" s="136"/>
      <c r="AST30" s="136"/>
      <c r="ASU30" s="136"/>
      <c r="ASV30" s="136"/>
      <c r="ASW30" s="136"/>
      <c r="ASX30" s="136"/>
      <c r="ASY30" s="136"/>
      <c r="ASZ30" s="136"/>
      <c r="ATA30" s="136"/>
      <c r="ATB30" s="136"/>
      <c r="ATC30" s="136"/>
      <c r="ATD30" s="136"/>
      <c r="ATE30" s="136"/>
      <c r="ATF30" s="136"/>
      <c r="ATG30" s="136"/>
      <c r="ATH30" s="136"/>
      <c r="ATI30" s="136"/>
      <c r="ATJ30" s="136"/>
      <c r="ATK30" s="136"/>
      <c r="ATL30" s="136"/>
      <c r="ATM30" s="136"/>
      <c r="ATN30" s="136"/>
      <c r="ATO30" s="136"/>
      <c r="ATP30" s="136"/>
      <c r="ATQ30" s="136"/>
      <c r="ATR30" s="136"/>
      <c r="ATS30" s="136"/>
      <c r="ATT30" s="136"/>
      <c r="ATU30" s="136"/>
      <c r="ATV30" s="136"/>
      <c r="ATW30" s="136"/>
      <c r="ATX30" s="136"/>
      <c r="CBW30" s="136"/>
      <c r="CBX30" s="136"/>
      <c r="CBY30" s="136"/>
      <c r="CBZ30" s="136"/>
      <c r="CCA30" s="136"/>
      <c r="CCB30" s="136"/>
      <c r="CCC30" s="136"/>
      <c r="CCD30" s="136"/>
      <c r="CCE30" s="136"/>
      <c r="CCF30" s="136"/>
      <c r="CCG30" s="136"/>
      <c r="CCH30" s="136"/>
      <c r="CCI30" s="136"/>
      <c r="CCJ30" s="136"/>
      <c r="CCK30" s="136"/>
      <c r="CCL30" s="136"/>
      <c r="CCM30" s="136"/>
      <c r="CCN30" s="136"/>
      <c r="CCO30" s="136"/>
      <c r="CCP30" s="136"/>
      <c r="CCQ30" s="136"/>
      <c r="CCR30" s="136"/>
      <c r="CCS30" s="136"/>
      <c r="CCT30" s="136"/>
      <c r="CCU30" s="136"/>
      <c r="CCV30" s="136"/>
      <c r="CCW30" s="136"/>
      <c r="CCX30" s="136"/>
      <c r="CCY30" s="136"/>
      <c r="CCZ30" s="136"/>
      <c r="CDA30" s="136"/>
      <c r="CDB30" s="136"/>
      <c r="CDC30" s="136"/>
      <c r="CDD30" s="136"/>
      <c r="CDE30" s="136"/>
      <c r="CDF30" s="136"/>
      <c r="CDG30" s="136"/>
      <c r="CDH30" s="136"/>
      <c r="CDI30" s="136"/>
      <c r="CDJ30" s="136"/>
      <c r="CDK30" s="136"/>
      <c r="CDL30" s="136"/>
      <c r="CDM30" s="136"/>
      <c r="CDN30" s="136"/>
      <c r="CDO30" s="136"/>
      <c r="CDP30" s="136"/>
      <c r="CDQ30" s="136"/>
      <c r="CDR30" s="136"/>
      <c r="CDS30" s="136"/>
      <c r="CDT30" s="136"/>
      <c r="CDU30" s="136"/>
      <c r="CDV30" s="136"/>
      <c r="CDW30" s="136"/>
      <c r="CDX30" s="136"/>
      <c r="CDY30" s="136"/>
      <c r="CDZ30" s="136"/>
      <c r="CEA30" s="136"/>
      <c r="CEB30" s="136"/>
      <c r="CEC30" s="136"/>
      <c r="CED30" s="136"/>
      <c r="CEE30" s="136"/>
      <c r="CEF30" s="136"/>
      <c r="CEG30" s="136"/>
      <c r="CEH30" s="136"/>
      <c r="CEI30" s="136"/>
      <c r="CEJ30" s="136"/>
      <c r="CEK30" s="136"/>
      <c r="CEL30" s="136"/>
      <c r="CEM30" s="136"/>
      <c r="CEN30" s="136"/>
      <c r="CEO30" s="136"/>
      <c r="CEP30" s="136"/>
      <c r="CEQ30" s="136"/>
      <c r="CER30" s="136"/>
      <c r="CES30" s="136"/>
      <c r="CET30" s="136"/>
      <c r="CEU30" s="136"/>
      <c r="CEV30" s="136"/>
      <c r="CEW30" s="136"/>
      <c r="CEX30" s="136"/>
      <c r="CEY30" s="136"/>
      <c r="CEZ30" s="136"/>
      <c r="CFA30" s="136"/>
      <c r="CFB30" s="136"/>
      <c r="CFC30" s="136"/>
      <c r="CFD30" s="136"/>
      <c r="CFE30" s="136"/>
      <c r="CFF30" s="136"/>
      <c r="CFG30" s="136"/>
      <c r="CFH30" s="136"/>
      <c r="CFI30" s="136"/>
      <c r="CFJ30" s="136"/>
      <c r="CFK30" s="136"/>
      <c r="CFL30" s="136"/>
      <c r="CFM30" s="136"/>
      <c r="CFN30" s="136"/>
      <c r="CFO30" s="136"/>
      <c r="CFP30" s="136"/>
      <c r="CFQ30" s="136"/>
      <c r="CFR30" s="136"/>
      <c r="CFS30" s="136"/>
      <c r="CFT30" s="136"/>
      <c r="CFU30" s="136"/>
      <c r="CFV30" s="136"/>
      <c r="CFW30" s="136"/>
      <c r="CFX30" s="136"/>
      <c r="CFY30" s="136"/>
      <c r="CFZ30" s="136"/>
      <c r="CGA30" s="136"/>
      <c r="CGB30" s="136"/>
      <c r="CGC30" s="136"/>
      <c r="CGD30" s="136"/>
      <c r="CGE30" s="136"/>
      <c r="CGF30" s="136"/>
      <c r="CGG30" s="136"/>
      <c r="CGH30" s="136"/>
      <c r="CGI30" s="136"/>
      <c r="CGJ30" s="136"/>
      <c r="CGK30" s="136"/>
      <c r="CGL30" s="136"/>
      <c r="CGM30" s="136"/>
      <c r="CGN30" s="136"/>
      <c r="CGO30" s="136"/>
      <c r="CGP30" s="136"/>
      <c r="CGQ30" s="136"/>
      <c r="CGR30" s="136"/>
      <c r="CGS30" s="136"/>
      <c r="CGT30" s="136"/>
      <c r="CGU30" s="136"/>
      <c r="CGV30" s="136"/>
      <c r="CGW30" s="136"/>
      <c r="CGX30" s="136"/>
      <c r="CGY30" s="136"/>
      <c r="CGZ30" s="136"/>
      <c r="CHA30" s="136"/>
      <c r="CHB30" s="136"/>
      <c r="CHC30" s="136"/>
      <c r="CHD30" s="136"/>
      <c r="CHE30" s="136"/>
      <c r="CHF30" s="136"/>
      <c r="CHG30" s="136"/>
      <c r="CHH30" s="136"/>
      <c r="CHI30" s="136"/>
      <c r="CHJ30" s="136"/>
      <c r="CHK30" s="136"/>
      <c r="CHL30" s="136"/>
      <c r="CHM30" s="136"/>
      <c r="CHN30" s="136"/>
      <c r="CHO30" s="136"/>
      <c r="CHP30" s="136"/>
      <c r="CHQ30" s="136"/>
      <c r="CHR30" s="136"/>
      <c r="CHS30" s="136"/>
      <c r="CHT30" s="136"/>
      <c r="CHU30" s="136"/>
      <c r="DPW30" s="136"/>
      <c r="DPX30" s="136"/>
      <c r="DPY30" s="136"/>
      <c r="DPZ30" s="136"/>
      <c r="DQA30" s="136"/>
      <c r="DQB30" s="136"/>
      <c r="DQC30" s="136"/>
      <c r="DQD30" s="136"/>
      <c r="DQE30" s="136"/>
      <c r="DQF30" s="136"/>
      <c r="DQG30" s="136"/>
      <c r="DQH30" s="136"/>
      <c r="DQI30" s="136"/>
      <c r="DQJ30" s="136"/>
      <c r="DQK30" s="136"/>
      <c r="DQL30" s="136"/>
      <c r="DQM30" s="136"/>
      <c r="DQN30" s="136"/>
      <c r="DQO30" s="136"/>
      <c r="DQP30" s="136"/>
      <c r="DQQ30" s="136"/>
      <c r="DQR30" s="136"/>
      <c r="DQS30" s="136"/>
      <c r="DQT30" s="136"/>
      <c r="DQU30" s="136"/>
      <c r="DQV30" s="136"/>
      <c r="DQW30" s="136"/>
      <c r="DQX30" s="136"/>
      <c r="DQY30" s="136"/>
      <c r="DQZ30" s="136"/>
      <c r="DRA30" s="136"/>
      <c r="DRB30" s="136"/>
      <c r="DRC30" s="136"/>
      <c r="DRD30" s="136"/>
      <c r="DRE30" s="136"/>
      <c r="DRF30" s="136"/>
      <c r="DRG30" s="136"/>
      <c r="DRH30" s="136"/>
      <c r="DRI30" s="136"/>
      <c r="DRJ30" s="136"/>
      <c r="DRK30" s="136"/>
      <c r="DRL30" s="136"/>
      <c r="DRM30" s="136"/>
      <c r="DRN30" s="136"/>
      <c r="DRO30" s="136"/>
      <c r="DRP30" s="136"/>
      <c r="DRQ30" s="136"/>
      <c r="DRR30" s="136"/>
      <c r="DRS30" s="136"/>
      <c r="DRT30" s="136"/>
      <c r="DRU30" s="136"/>
      <c r="DRV30" s="136"/>
      <c r="DRW30" s="136"/>
      <c r="DRX30" s="136"/>
      <c r="DRY30" s="136"/>
      <c r="DRZ30" s="136"/>
      <c r="DSA30" s="136"/>
      <c r="DSB30" s="136"/>
      <c r="DSC30" s="136"/>
      <c r="DSD30" s="136"/>
      <c r="DSE30" s="136"/>
      <c r="DSF30" s="136"/>
      <c r="DSG30" s="136"/>
      <c r="DSH30" s="136"/>
      <c r="DSI30" s="136"/>
      <c r="DSJ30" s="136"/>
      <c r="DSK30" s="136"/>
      <c r="DSL30" s="136"/>
      <c r="DSM30" s="136"/>
      <c r="DSN30" s="136"/>
      <c r="DSO30" s="136"/>
      <c r="DSP30" s="136"/>
      <c r="DSQ30" s="136"/>
      <c r="DSR30" s="136"/>
      <c r="DSS30" s="136"/>
      <c r="DST30" s="136"/>
      <c r="DSU30" s="136"/>
      <c r="DSV30" s="136"/>
      <c r="DSW30" s="136"/>
      <c r="DSX30" s="136"/>
      <c r="DSY30" s="136"/>
      <c r="DSZ30" s="136"/>
      <c r="DTA30" s="136"/>
      <c r="DTB30" s="136"/>
      <c r="DTC30" s="136"/>
      <c r="DTD30" s="136"/>
      <c r="DTE30" s="136"/>
      <c r="DTF30" s="136"/>
      <c r="DTG30" s="136"/>
      <c r="DTH30" s="136"/>
      <c r="DTI30" s="136"/>
      <c r="DTJ30" s="136"/>
      <c r="DTK30" s="136"/>
      <c r="DTL30" s="136"/>
      <c r="DTM30" s="136"/>
      <c r="DTN30" s="136"/>
      <c r="DTO30" s="136"/>
      <c r="DTP30" s="136"/>
      <c r="DTQ30" s="136"/>
      <c r="DTR30" s="136"/>
      <c r="DTS30" s="136"/>
      <c r="DTT30" s="136"/>
      <c r="DTU30" s="136"/>
      <c r="DTV30" s="136"/>
      <c r="DTW30" s="136"/>
      <c r="DTX30" s="136"/>
      <c r="DTY30" s="136"/>
      <c r="DTZ30" s="136"/>
      <c r="DUA30" s="136"/>
      <c r="DUB30" s="136"/>
      <c r="DUC30" s="136"/>
      <c r="DUD30" s="136"/>
      <c r="DUE30" s="136"/>
      <c r="DUF30" s="136"/>
      <c r="DUG30" s="136"/>
      <c r="DUH30" s="136"/>
      <c r="DUI30" s="136"/>
      <c r="DUJ30" s="136"/>
      <c r="DUK30" s="136"/>
      <c r="DUL30" s="136"/>
      <c r="DUM30" s="136"/>
      <c r="DUN30" s="136"/>
      <c r="DUO30" s="136"/>
      <c r="DUP30" s="136"/>
      <c r="DUQ30" s="136"/>
      <c r="DUR30" s="136"/>
      <c r="DUS30" s="136"/>
      <c r="DUT30" s="136"/>
      <c r="DUU30" s="136"/>
      <c r="DUV30" s="136"/>
      <c r="DUW30" s="136"/>
      <c r="DUX30" s="136"/>
      <c r="DUY30" s="136"/>
      <c r="DUZ30" s="136"/>
      <c r="DVA30" s="136"/>
      <c r="DVB30" s="136"/>
      <c r="DVC30" s="136"/>
      <c r="DVD30" s="136"/>
      <c r="DVE30" s="136"/>
      <c r="DVF30" s="136"/>
      <c r="DVG30" s="136"/>
      <c r="DVH30" s="136"/>
      <c r="DVI30" s="136"/>
      <c r="DVJ30" s="136"/>
      <c r="DVK30" s="136"/>
      <c r="DVL30" s="136"/>
      <c r="DVM30" s="136"/>
      <c r="DVN30" s="136"/>
      <c r="DVO30" s="136"/>
      <c r="DVP30" s="136"/>
      <c r="DVQ30" s="136"/>
      <c r="DVR30" s="136"/>
      <c r="DVS30" s="136"/>
      <c r="DVT30" s="136"/>
      <c r="DVU30" s="136"/>
      <c r="DVV30" s="136"/>
      <c r="DVW30" s="136"/>
      <c r="DVX30" s="136"/>
      <c r="DVY30" s="136"/>
      <c r="DVZ30" s="136"/>
      <c r="DWA30" s="136"/>
      <c r="DWB30" s="136"/>
      <c r="DWC30" s="136"/>
      <c r="DWD30" s="136"/>
      <c r="DWE30" s="136"/>
      <c r="DWF30" s="136"/>
      <c r="DWG30" s="136"/>
      <c r="DWH30" s="136"/>
      <c r="DWI30" s="136"/>
      <c r="DWJ30" s="136"/>
      <c r="DWK30" s="136"/>
      <c r="DWL30" s="136"/>
      <c r="DWM30" s="136"/>
      <c r="DWN30" s="136"/>
      <c r="DWO30" s="136"/>
      <c r="DWP30" s="136"/>
      <c r="DWQ30" s="136"/>
      <c r="DWR30" s="136"/>
      <c r="DWS30" s="136"/>
      <c r="DWT30" s="136"/>
      <c r="DWU30" s="136"/>
      <c r="DWV30" s="136"/>
      <c r="DWW30" s="136"/>
      <c r="DWX30" s="136"/>
      <c r="DWY30" s="136"/>
      <c r="DWZ30" s="136"/>
      <c r="DXA30" s="136"/>
      <c r="DXB30" s="136"/>
      <c r="DXC30" s="136"/>
      <c r="DXD30" s="136"/>
      <c r="DXE30" s="136"/>
      <c r="DXF30" s="136"/>
      <c r="DXG30" s="136"/>
      <c r="DXH30" s="136"/>
      <c r="DXI30" s="136"/>
      <c r="DXJ30" s="136"/>
      <c r="DXK30" s="136"/>
      <c r="DXL30" s="136"/>
      <c r="DXM30" s="136"/>
      <c r="DXN30" s="136"/>
      <c r="DXO30" s="136"/>
      <c r="DXP30" s="136"/>
      <c r="DXQ30" s="136"/>
      <c r="DXR30" s="136"/>
      <c r="DXS30" s="136"/>
      <c r="DXT30" s="136"/>
      <c r="DXU30" s="136"/>
      <c r="DXV30" s="136"/>
      <c r="DXW30" s="136"/>
      <c r="DXX30" s="136"/>
      <c r="DXY30" s="136"/>
      <c r="DXZ30" s="136"/>
      <c r="DYA30" s="136"/>
      <c r="DYB30" s="136"/>
      <c r="DYC30" s="136"/>
      <c r="DYD30" s="136"/>
      <c r="DYE30" s="136"/>
      <c r="DYF30" s="136"/>
      <c r="DYG30" s="136"/>
      <c r="DYH30" s="136"/>
      <c r="DYI30" s="136"/>
      <c r="DYJ30" s="136"/>
      <c r="DYK30" s="136"/>
      <c r="DYL30" s="136"/>
      <c r="DYM30" s="136"/>
      <c r="DYN30" s="136"/>
      <c r="DYO30" s="136"/>
      <c r="DYP30" s="136"/>
      <c r="DYQ30" s="136"/>
      <c r="DYR30" s="136"/>
      <c r="DYS30" s="136"/>
      <c r="DYT30" s="136"/>
      <c r="DYU30" s="136"/>
      <c r="DYV30" s="136"/>
      <c r="DYW30" s="136"/>
      <c r="DYX30" s="136"/>
      <c r="DYY30" s="136"/>
      <c r="DYZ30" s="136"/>
      <c r="DZA30" s="136"/>
      <c r="DZB30" s="136"/>
      <c r="DZC30" s="136"/>
      <c r="DZD30" s="136"/>
      <c r="DZE30" s="136"/>
      <c r="DZF30" s="136"/>
      <c r="DZG30" s="136"/>
      <c r="DZH30" s="136"/>
      <c r="DZI30" s="136"/>
      <c r="DZJ30" s="136"/>
      <c r="DZK30" s="136"/>
      <c r="DZL30" s="136"/>
      <c r="DZM30" s="136"/>
      <c r="DZN30" s="136"/>
      <c r="DZO30" s="136"/>
      <c r="DZP30" s="136"/>
      <c r="DZQ30" s="136"/>
      <c r="DZR30" s="136"/>
      <c r="DZS30" s="136"/>
      <c r="DZT30" s="136"/>
      <c r="DZU30" s="136"/>
      <c r="DZV30" s="136"/>
      <c r="DZW30" s="136"/>
      <c r="DZX30" s="136"/>
      <c r="DZY30" s="136"/>
      <c r="DZZ30" s="136"/>
      <c r="EAA30" s="136"/>
      <c r="EAB30" s="136"/>
      <c r="EAC30" s="136"/>
      <c r="EAD30" s="136"/>
      <c r="EAE30" s="136"/>
      <c r="EAF30" s="136"/>
      <c r="EAG30" s="136"/>
      <c r="EAH30" s="136"/>
      <c r="EAI30" s="136"/>
      <c r="EAJ30" s="136"/>
      <c r="EAK30" s="136"/>
      <c r="EAL30" s="136"/>
      <c r="EAM30" s="136"/>
      <c r="EAN30" s="136"/>
      <c r="EAO30" s="136"/>
      <c r="EAP30" s="136"/>
      <c r="EAQ30" s="136"/>
      <c r="EAR30" s="136"/>
      <c r="EAS30" s="136"/>
      <c r="EAT30" s="136"/>
      <c r="EAU30" s="136"/>
      <c r="EAV30" s="136"/>
      <c r="EAW30" s="136"/>
      <c r="EAX30" s="136"/>
      <c r="EAY30" s="136"/>
      <c r="EAZ30" s="136"/>
      <c r="EBA30" s="136"/>
      <c r="EBB30" s="136"/>
      <c r="EBC30" s="136"/>
      <c r="EBD30" s="136"/>
      <c r="EBE30" s="136"/>
      <c r="EBF30" s="136"/>
      <c r="EBG30" s="136"/>
      <c r="EBH30" s="136"/>
      <c r="EBI30" s="136"/>
      <c r="EBJ30" s="136"/>
      <c r="EBK30" s="136"/>
      <c r="EBL30" s="136"/>
      <c r="EBM30" s="136"/>
      <c r="EBN30" s="136"/>
      <c r="EBO30" s="136"/>
      <c r="EBP30" s="136"/>
      <c r="EBQ30" s="136"/>
      <c r="EBR30" s="136"/>
      <c r="EBS30" s="136"/>
      <c r="EBT30" s="136"/>
      <c r="EBU30" s="136"/>
      <c r="EBV30" s="136"/>
      <c r="EBW30" s="136"/>
      <c r="EBX30" s="136"/>
      <c r="EBY30" s="136"/>
      <c r="EBZ30" s="136"/>
      <c r="ECA30" s="136"/>
      <c r="ECB30" s="136"/>
      <c r="ECC30" s="136"/>
      <c r="ECD30" s="136"/>
      <c r="ECE30" s="136"/>
      <c r="ECF30" s="136"/>
      <c r="ECG30" s="136"/>
      <c r="ECH30" s="136"/>
      <c r="ECI30" s="136"/>
      <c r="ECJ30" s="136"/>
      <c r="ECK30" s="136"/>
      <c r="ECL30" s="136"/>
      <c r="ECM30" s="136"/>
      <c r="ECN30" s="136"/>
      <c r="ECO30" s="136"/>
      <c r="ECP30" s="136"/>
      <c r="ECQ30" s="136"/>
      <c r="ECR30" s="136"/>
      <c r="ECS30" s="136"/>
      <c r="ECT30" s="136"/>
      <c r="ECU30" s="136"/>
      <c r="ECV30" s="136"/>
      <c r="ECW30" s="136"/>
      <c r="ECX30" s="136"/>
      <c r="ECY30" s="136"/>
      <c r="ECZ30" s="136"/>
      <c r="EDA30" s="136"/>
      <c r="EDB30" s="136"/>
      <c r="EDC30" s="136"/>
      <c r="EDD30" s="136"/>
      <c r="EDE30" s="136"/>
      <c r="EDF30" s="136"/>
      <c r="EDG30" s="136"/>
      <c r="EDH30" s="136"/>
      <c r="EDI30" s="136"/>
      <c r="EDJ30" s="136"/>
      <c r="EDK30" s="136"/>
      <c r="EDL30" s="136"/>
      <c r="EDM30" s="136"/>
      <c r="EDN30" s="136"/>
      <c r="EDO30" s="136"/>
      <c r="EDP30" s="136"/>
      <c r="EDQ30" s="136"/>
      <c r="EDR30" s="136"/>
      <c r="EDS30" s="136"/>
      <c r="EDT30" s="136"/>
      <c r="EDU30" s="136"/>
      <c r="EDV30" s="136"/>
      <c r="EDW30" s="136"/>
      <c r="EDX30" s="136"/>
      <c r="EDY30" s="136"/>
      <c r="EDZ30" s="136"/>
      <c r="EEA30" s="136"/>
      <c r="EEB30" s="136"/>
      <c r="EEC30" s="136"/>
      <c r="EED30" s="136"/>
      <c r="EEE30" s="136"/>
      <c r="EEF30" s="136"/>
      <c r="EEG30" s="136"/>
      <c r="EEH30" s="136"/>
      <c r="EEI30" s="136"/>
      <c r="EEJ30" s="136"/>
      <c r="EEK30" s="136"/>
      <c r="EEL30" s="136"/>
      <c r="EEM30" s="136"/>
      <c r="EEN30" s="136"/>
      <c r="EEO30" s="136"/>
      <c r="EEP30" s="136"/>
      <c r="EEQ30" s="136"/>
      <c r="EER30" s="136"/>
      <c r="EES30" s="136"/>
      <c r="EET30" s="136"/>
      <c r="EEU30" s="136"/>
      <c r="EEV30" s="136"/>
      <c r="EEW30" s="136"/>
      <c r="EEX30" s="136"/>
      <c r="EEY30" s="136"/>
      <c r="EEZ30" s="136"/>
      <c r="EFA30" s="136"/>
      <c r="EFB30" s="136"/>
      <c r="EFC30" s="136"/>
      <c r="EFD30" s="136"/>
      <c r="EFE30" s="136"/>
      <c r="EFF30" s="136"/>
      <c r="EFG30" s="136"/>
      <c r="EFH30" s="136"/>
      <c r="EFI30" s="136"/>
      <c r="EFJ30" s="136"/>
      <c r="EFK30" s="136"/>
      <c r="EFL30" s="136"/>
      <c r="EFM30" s="136"/>
      <c r="EFN30" s="136"/>
      <c r="EFO30" s="136"/>
      <c r="EFP30" s="136"/>
      <c r="EFQ30" s="136"/>
      <c r="EFR30" s="136"/>
      <c r="EFS30" s="136"/>
      <c r="EFT30" s="136"/>
      <c r="EFU30" s="136"/>
      <c r="EFV30" s="136"/>
      <c r="EFW30" s="136"/>
      <c r="EFX30" s="136"/>
      <c r="EFY30" s="136"/>
      <c r="EFZ30" s="136"/>
      <c r="EGA30" s="136"/>
      <c r="EGB30" s="136"/>
      <c r="EGC30" s="136"/>
      <c r="EGD30" s="136"/>
      <c r="EGE30" s="136"/>
      <c r="EGF30" s="136"/>
      <c r="EGG30" s="136"/>
      <c r="EGH30" s="136"/>
      <c r="EGI30" s="136"/>
      <c r="EGJ30" s="136"/>
      <c r="EGK30" s="136"/>
      <c r="EGL30" s="136"/>
      <c r="EGM30" s="136"/>
      <c r="EGN30" s="136"/>
      <c r="EGO30" s="136"/>
      <c r="EGP30" s="136"/>
      <c r="EGQ30" s="136"/>
      <c r="EGR30" s="136"/>
      <c r="EGS30" s="136"/>
      <c r="EGT30" s="136"/>
      <c r="EGU30" s="136"/>
      <c r="EGV30" s="136"/>
      <c r="EGW30" s="136"/>
      <c r="EGX30" s="136"/>
      <c r="EGY30" s="136"/>
      <c r="EGZ30" s="136"/>
      <c r="EHA30" s="136"/>
      <c r="EHB30" s="136"/>
      <c r="EHC30" s="136"/>
      <c r="EHD30" s="136"/>
      <c r="EHE30" s="136"/>
      <c r="EHF30" s="136"/>
      <c r="EHG30" s="136"/>
      <c r="EHH30" s="136"/>
      <c r="EHI30" s="136"/>
      <c r="EHJ30" s="136"/>
      <c r="EHK30" s="136"/>
      <c r="EHL30" s="136"/>
      <c r="EHM30" s="136"/>
      <c r="EHN30" s="136"/>
      <c r="EHO30" s="136"/>
      <c r="EHP30" s="136"/>
      <c r="EHQ30" s="136"/>
      <c r="EHR30" s="136"/>
      <c r="EHS30" s="136"/>
      <c r="EHT30" s="136"/>
      <c r="EHU30" s="136"/>
      <c r="EHV30" s="136"/>
      <c r="EHW30" s="136"/>
      <c r="EHX30" s="136"/>
      <c r="EHY30" s="136"/>
      <c r="EHZ30" s="136"/>
      <c r="EIA30" s="136"/>
      <c r="EIB30" s="136"/>
      <c r="EIC30" s="136"/>
      <c r="EID30" s="136"/>
      <c r="EIE30" s="136"/>
      <c r="EIF30" s="136"/>
      <c r="EIG30" s="136"/>
      <c r="EIH30" s="136"/>
      <c r="EII30" s="136"/>
      <c r="EIJ30" s="136"/>
      <c r="EIK30" s="136"/>
      <c r="EIL30" s="136"/>
      <c r="EIM30" s="136"/>
      <c r="EIN30" s="136"/>
      <c r="EIO30" s="136"/>
      <c r="EIP30" s="136"/>
      <c r="EIQ30" s="136"/>
      <c r="EIR30" s="136"/>
      <c r="EIS30" s="136"/>
      <c r="EIT30" s="136"/>
      <c r="EIU30" s="136"/>
      <c r="EIV30" s="136"/>
      <c r="EIW30" s="136"/>
      <c r="EIX30" s="136"/>
      <c r="EIY30" s="136"/>
      <c r="EIZ30" s="136"/>
      <c r="EJA30" s="136"/>
      <c r="EJB30" s="136"/>
      <c r="EJC30" s="136"/>
      <c r="EJD30" s="136"/>
      <c r="EJE30" s="136"/>
      <c r="EJF30" s="136"/>
      <c r="EJG30" s="136"/>
      <c r="EJH30" s="136"/>
      <c r="EJI30" s="136"/>
      <c r="EJJ30" s="136"/>
      <c r="EJK30" s="136"/>
      <c r="EJL30" s="136"/>
      <c r="EJM30" s="136"/>
      <c r="EJN30" s="136"/>
      <c r="EJO30" s="136"/>
      <c r="EJP30" s="136"/>
      <c r="EJQ30" s="136"/>
      <c r="EJR30" s="136"/>
      <c r="EJS30" s="136"/>
      <c r="EJT30" s="136"/>
      <c r="EJU30" s="136"/>
      <c r="EJV30" s="136"/>
      <c r="EJW30" s="136"/>
      <c r="EJX30" s="136"/>
      <c r="EJY30" s="136"/>
      <c r="EJZ30" s="136"/>
      <c r="EKA30" s="136"/>
      <c r="EKB30" s="136"/>
      <c r="EKC30" s="136"/>
      <c r="EKD30" s="136"/>
      <c r="EKE30" s="136"/>
      <c r="EKF30" s="136"/>
      <c r="EKG30" s="136"/>
      <c r="EKH30" s="136"/>
      <c r="EKI30" s="136"/>
      <c r="EKJ30" s="136"/>
      <c r="EKK30" s="136"/>
      <c r="EKL30" s="136"/>
      <c r="EKM30" s="136"/>
      <c r="EKN30" s="136"/>
      <c r="EKO30" s="136"/>
      <c r="EKP30" s="136"/>
      <c r="EKQ30" s="136"/>
      <c r="EKR30" s="136"/>
      <c r="EKS30" s="136"/>
      <c r="EKT30" s="136"/>
      <c r="EKU30" s="136"/>
      <c r="EKV30" s="136"/>
      <c r="EKW30" s="136"/>
      <c r="EKX30" s="136"/>
      <c r="EKY30" s="136"/>
      <c r="EKZ30" s="136"/>
      <c r="ELA30" s="136"/>
      <c r="ELB30" s="136"/>
      <c r="ELC30" s="136"/>
      <c r="ELD30" s="136"/>
      <c r="ELE30" s="136"/>
      <c r="ELF30" s="136"/>
      <c r="ELG30" s="136"/>
      <c r="ELH30" s="136"/>
      <c r="ELI30" s="136"/>
      <c r="ELJ30" s="136"/>
      <c r="ELK30" s="136"/>
      <c r="ELL30" s="136"/>
      <c r="ELM30" s="136"/>
      <c r="ELN30" s="136"/>
      <c r="ELO30" s="136"/>
      <c r="ELP30" s="136"/>
      <c r="ELQ30" s="136"/>
      <c r="ELR30" s="136"/>
      <c r="ELS30" s="136"/>
      <c r="ELT30" s="136"/>
      <c r="ELU30" s="136"/>
      <c r="ELV30" s="136"/>
      <c r="ELW30" s="136"/>
      <c r="ELX30" s="136"/>
      <c r="ELY30" s="136"/>
      <c r="ELZ30" s="136"/>
      <c r="EMA30" s="136"/>
      <c r="EMB30" s="136"/>
      <c r="EMC30" s="136"/>
      <c r="EMD30" s="136"/>
      <c r="EME30" s="136"/>
      <c r="EMF30" s="136"/>
      <c r="EMG30" s="136"/>
      <c r="EMH30" s="136"/>
      <c r="EMI30" s="136"/>
      <c r="EMJ30" s="136"/>
      <c r="EMK30" s="136"/>
      <c r="EML30" s="136"/>
      <c r="EMM30" s="136"/>
      <c r="EMN30" s="136"/>
      <c r="EMO30" s="136"/>
      <c r="EMP30" s="136"/>
      <c r="EMQ30" s="136"/>
      <c r="EMR30" s="136"/>
      <c r="EMS30" s="136"/>
      <c r="EMT30" s="136"/>
      <c r="EMU30" s="136"/>
      <c r="EMV30" s="136"/>
      <c r="EMW30" s="136"/>
      <c r="EMX30" s="136"/>
      <c r="EMY30" s="136"/>
      <c r="EMZ30" s="136"/>
      <c r="ENA30" s="136"/>
      <c r="ENB30" s="136"/>
      <c r="ENC30" s="136"/>
      <c r="END30" s="136"/>
      <c r="ENE30" s="136"/>
      <c r="ENF30" s="136"/>
      <c r="ENG30" s="136"/>
      <c r="ENH30" s="136"/>
      <c r="ENI30" s="136"/>
      <c r="ENJ30" s="136"/>
      <c r="ENK30" s="136"/>
      <c r="ENL30" s="136"/>
      <c r="ENM30" s="136"/>
      <c r="ENN30" s="136"/>
      <c r="ENO30" s="136"/>
      <c r="ENP30" s="136"/>
      <c r="ENQ30" s="136"/>
      <c r="ENR30" s="136"/>
      <c r="ENS30" s="136"/>
      <c r="ENT30" s="136"/>
      <c r="ENU30" s="136"/>
      <c r="ENV30" s="136"/>
      <c r="ENW30" s="136"/>
      <c r="ENX30" s="136"/>
      <c r="ENY30" s="136"/>
      <c r="ENZ30" s="136"/>
      <c r="EOA30" s="136"/>
      <c r="EOB30" s="136"/>
      <c r="EOC30" s="136"/>
      <c r="EOD30" s="136"/>
      <c r="EOE30" s="136"/>
      <c r="EOF30" s="136"/>
      <c r="EOG30" s="136"/>
      <c r="EOH30" s="136"/>
      <c r="EOI30" s="136"/>
      <c r="EOJ30" s="136"/>
      <c r="EOK30" s="136"/>
      <c r="EOL30" s="136"/>
      <c r="EOM30" s="136"/>
      <c r="EON30" s="136"/>
      <c r="EOO30" s="136"/>
      <c r="EOP30" s="136"/>
      <c r="EOQ30" s="136"/>
      <c r="EOR30" s="136"/>
      <c r="EOS30" s="136"/>
      <c r="EOT30" s="136"/>
      <c r="EOU30" s="136"/>
      <c r="EOV30" s="136"/>
      <c r="EOW30" s="136"/>
      <c r="EOX30" s="136"/>
      <c r="EOY30" s="136"/>
      <c r="EOZ30" s="136"/>
      <c r="EPA30" s="136"/>
      <c r="EPB30" s="136"/>
      <c r="EPC30" s="136"/>
      <c r="EPD30" s="136"/>
      <c r="EPE30" s="136"/>
      <c r="EPF30" s="136"/>
      <c r="EPG30" s="136"/>
      <c r="EPH30" s="136"/>
      <c r="EPI30" s="136"/>
      <c r="EPJ30" s="136"/>
      <c r="EPK30" s="136"/>
      <c r="EPL30" s="136"/>
      <c r="EPM30" s="136"/>
      <c r="EPN30" s="136"/>
      <c r="EPO30" s="136"/>
      <c r="EPP30" s="136"/>
      <c r="EPQ30" s="136"/>
      <c r="EPR30" s="136"/>
      <c r="EPS30" s="136"/>
      <c r="EPT30" s="136"/>
      <c r="EPU30" s="136"/>
      <c r="EPV30" s="136"/>
      <c r="EPW30" s="136"/>
      <c r="EPX30" s="136"/>
      <c r="EPY30" s="136"/>
      <c r="EPZ30" s="136"/>
      <c r="EQA30" s="136"/>
      <c r="EQB30" s="136"/>
      <c r="EQC30" s="136"/>
      <c r="EQD30" s="136"/>
      <c r="EQE30" s="136"/>
      <c r="EQF30" s="136"/>
      <c r="EQG30" s="136"/>
      <c r="EQH30" s="136"/>
      <c r="EQI30" s="136"/>
      <c r="EQJ30" s="136"/>
      <c r="EQK30" s="136"/>
      <c r="EQL30" s="136"/>
      <c r="EQM30" s="136"/>
      <c r="EQN30" s="136"/>
      <c r="EQO30" s="136"/>
      <c r="EQP30" s="136"/>
      <c r="EQQ30" s="136"/>
      <c r="EQR30" s="136"/>
      <c r="EQS30" s="136"/>
      <c r="EQT30" s="136"/>
      <c r="EQU30" s="136"/>
      <c r="EQV30" s="136"/>
      <c r="EQW30" s="136"/>
      <c r="EQX30" s="136"/>
      <c r="EQY30" s="136"/>
      <c r="EQZ30" s="136"/>
      <c r="ERA30" s="136"/>
      <c r="ERB30" s="136"/>
      <c r="ERC30" s="136"/>
      <c r="ERD30" s="136"/>
      <c r="ERE30" s="136"/>
      <c r="ERF30" s="136"/>
      <c r="ERG30" s="136"/>
      <c r="ERH30" s="136"/>
      <c r="ERI30" s="136"/>
      <c r="ERJ30" s="136"/>
      <c r="ERK30" s="136"/>
      <c r="ERL30" s="136"/>
      <c r="ERM30" s="136"/>
      <c r="ERN30" s="136"/>
      <c r="ERO30" s="136"/>
      <c r="ERP30" s="136"/>
      <c r="ERQ30" s="136"/>
      <c r="ERR30" s="136"/>
      <c r="ERS30" s="136"/>
      <c r="ERT30" s="136"/>
      <c r="ERU30" s="136"/>
      <c r="ERV30" s="136"/>
      <c r="ERW30" s="136"/>
      <c r="ERX30" s="136"/>
      <c r="ERY30" s="136"/>
      <c r="ERZ30" s="136"/>
      <c r="ESA30" s="136"/>
      <c r="ESB30" s="136"/>
      <c r="ESC30" s="136"/>
      <c r="ESD30" s="136"/>
      <c r="ESE30" s="136"/>
      <c r="ESF30" s="136"/>
      <c r="ESG30" s="136"/>
      <c r="ESH30" s="136"/>
      <c r="ESI30" s="136"/>
      <c r="ESJ30" s="136"/>
      <c r="ESK30" s="136"/>
      <c r="ESL30" s="136"/>
      <c r="ESM30" s="136"/>
      <c r="ESN30" s="136"/>
      <c r="ESO30" s="136"/>
      <c r="ESP30" s="136"/>
      <c r="ESQ30" s="136"/>
      <c r="ESR30" s="136"/>
      <c r="ESS30" s="136"/>
      <c r="EST30" s="136"/>
      <c r="ESU30" s="136"/>
      <c r="ESV30" s="136"/>
      <c r="ESW30" s="136"/>
      <c r="ESX30" s="136"/>
      <c r="ESY30" s="136"/>
      <c r="ESZ30" s="136"/>
      <c r="ETA30" s="136"/>
      <c r="ETB30" s="136"/>
      <c r="ETC30" s="136"/>
      <c r="ETD30" s="136"/>
      <c r="ETE30" s="136"/>
      <c r="ETF30" s="136"/>
      <c r="ETG30" s="136"/>
      <c r="ETH30" s="136"/>
      <c r="ETI30" s="136"/>
      <c r="ETJ30" s="136"/>
      <c r="ETK30" s="136"/>
      <c r="ETL30" s="136"/>
      <c r="ETM30" s="136"/>
      <c r="ETN30" s="136"/>
      <c r="ETO30" s="136"/>
      <c r="ETP30" s="136"/>
      <c r="ETQ30" s="136"/>
      <c r="ETR30" s="136"/>
      <c r="ETS30" s="136"/>
      <c r="ETT30" s="136"/>
      <c r="ETU30" s="136"/>
      <c r="ETV30" s="136"/>
      <c r="ETW30" s="136"/>
      <c r="ETX30" s="136"/>
      <c r="ETY30" s="136"/>
      <c r="ETZ30" s="136"/>
      <c r="EUA30" s="136"/>
      <c r="EUB30" s="136"/>
      <c r="EUC30" s="136"/>
      <c r="EUD30" s="136"/>
      <c r="EUE30" s="136"/>
      <c r="EUF30" s="136"/>
      <c r="EUG30" s="136"/>
      <c r="EUH30" s="136"/>
      <c r="EUI30" s="136"/>
      <c r="EUJ30" s="136"/>
      <c r="EUK30" s="136"/>
      <c r="EUL30" s="136"/>
      <c r="EUM30" s="136"/>
      <c r="EUN30" s="136"/>
      <c r="EUO30" s="136"/>
      <c r="EUP30" s="136"/>
      <c r="EUQ30" s="136"/>
      <c r="EUR30" s="136"/>
      <c r="EUS30" s="136"/>
      <c r="EUT30" s="136"/>
      <c r="EUU30" s="136"/>
      <c r="EUV30" s="136"/>
      <c r="EUW30" s="136"/>
      <c r="EUX30" s="136"/>
      <c r="EUY30" s="136"/>
      <c r="EUZ30" s="136"/>
      <c r="EVA30" s="136"/>
      <c r="EVB30" s="136"/>
      <c r="EVC30" s="136"/>
      <c r="EVD30" s="136"/>
      <c r="EVE30" s="136"/>
      <c r="EVF30" s="136"/>
      <c r="EVG30" s="136"/>
      <c r="EVH30" s="136"/>
      <c r="EVI30" s="136"/>
      <c r="EVJ30" s="136"/>
      <c r="EVK30" s="136"/>
      <c r="EVL30" s="136"/>
      <c r="EVM30" s="136"/>
      <c r="EVN30" s="136"/>
      <c r="EVO30" s="136"/>
      <c r="EVP30" s="136"/>
      <c r="EVQ30" s="136"/>
      <c r="EVR30" s="136"/>
      <c r="EVS30" s="136"/>
      <c r="EVT30" s="136"/>
      <c r="EVU30" s="136"/>
      <c r="EVV30" s="136"/>
      <c r="EVW30" s="136"/>
      <c r="EVX30" s="136"/>
      <c r="EVY30" s="136"/>
      <c r="EVZ30" s="136"/>
      <c r="EWA30" s="136"/>
      <c r="EWB30" s="136"/>
      <c r="EWC30" s="136"/>
      <c r="EWD30" s="136"/>
      <c r="EWE30" s="136"/>
      <c r="EWF30" s="136"/>
      <c r="EWG30" s="136"/>
      <c r="EWH30" s="136"/>
      <c r="EWI30" s="136"/>
      <c r="EWJ30" s="136"/>
      <c r="EWK30" s="136"/>
      <c r="EWL30" s="136"/>
      <c r="EWM30" s="136"/>
      <c r="EWN30" s="136"/>
      <c r="EWO30" s="136"/>
      <c r="EWP30" s="136"/>
      <c r="EWQ30" s="136"/>
      <c r="EWR30" s="136"/>
      <c r="EWS30" s="136"/>
      <c r="EWT30" s="136"/>
      <c r="EWU30" s="136"/>
      <c r="EWV30" s="136"/>
      <c r="EWW30" s="136"/>
      <c r="EWX30" s="136"/>
      <c r="EWY30" s="136"/>
      <c r="EWZ30" s="136"/>
      <c r="EXA30" s="136"/>
      <c r="EXB30" s="136"/>
      <c r="EXC30" s="136"/>
      <c r="EXD30" s="136"/>
      <c r="EXE30" s="136"/>
      <c r="EXF30" s="136"/>
      <c r="EXG30" s="136"/>
      <c r="EXH30" s="136"/>
      <c r="EXI30" s="136"/>
      <c r="EXJ30" s="136"/>
      <c r="EXK30" s="136"/>
      <c r="EXL30" s="136"/>
      <c r="EXM30" s="136"/>
      <c r="EXN30" s="136"/>
      <c r="EXO30" s="136"/>
      <c r="EXP30" s="136"/>
      <c r="EXQ30" s="136"/>
      <c r="EXR30" s="136"/>
      <c r="EXS30" s="136"/>
      <c r="EXT30" s="136"/>
      <c r="EXU30" s="136"/>
      <c r="EXV30" s="136"/>
      <c r="EXW30" s="136"/>
      <c r="EXX30" s="136"/>
      <c r="EXY30" s="136"/>
      <c r="EXZ30" s="136"/>
      <c r="EYA30" s="136"/>
      <c r="EYB30" s="136"/>
      <c r="EYC30" s="136"/>
      <c r="EYD30" s="136"/>
      <c r="EYE30" s="136"/>
      <c r="EYF30" s="136"/>
      <c r="EYG30" s="136"/>
      <c r="EYH30" s="136"/>
      <c r="EYI30" s="136"/>
      <c r="EYJ30" s="136"/>
      <c r="EYK30" s="136"/>
      <c r="EYL30" s="136"/>
      <c r="EYM30" s="136"/>
      <c r="EYN30" s="136"/>
      <c r="EYO30" s="136"/>
      <c r="EYP30" s="136"/>
      <c r="EYQ30" s="136"/>
      <c r="EYR30" s="136"/>
      <c r="EYS30" s="136"/>
      <c r="EYT30" s="136"/>
      <c r="EYU30" s="136"/>
      <c r="EYV30" s="136"/>
      <c r="EYW30" s="136"/>
      <c r="EYX30" s="136"/>
      <c r="EYY30" s="136"/>
      <c r="EYZ30" s="136"/>
      <c r="EZA30" s="136"/>
      <c r="EZB30" s="136"/>
      <c r="EZC30" s="136"/>
      <c r="EZD30" s="136"/>
      <c r="EZE30" s="136"/>
      <c r="EZF30" s="136"/>
      <c r="EZG30" s="136"/>
      <c r="EZH30" s="136"/>
      <c r="EZI30" s="136"/>
      <c r="EZJ30" s="136"/>
      <c r="EZK30" s="136"/>
      <c r="EZL30" s="136"/>
      <c r="EZM30" s="136"/>
      <c r="EZN30" s="136"/>
      <c r="EZO30" s="136"/>
      <c r="EZP30" s="136"/>
      <c r="EZQ30" s="136"/>
      <c r="EZR30" s="136"/>
      <c r="EZS30" s="136"/>
      <c r="EZT30" s="136"/>
      <c r="EZU30" s="136"/>
      <c r="EZV30" s="136"/>
      <c r="EZW30" s="136"/>
      <c r="EZX30" s="136"/>
      <c r="EZY30" s="136"/>
      <c r="EZZ30" s="136"/>
      <c r="FAA30" s="136"/>
      <c r="FAB30" s="136"/>
      <c r="FAC30" s="136"/>
      <c r="FAD30" s="136"/>
      <c r="FAE30" s="136"/>
      <c r="FAF30" s="136"/>
      <c r="FAG30" s="136"/>
      <c r="FAH30" s="136"/>
      <c r="FAI30" s="136"/>
      <c r="FAJ30" s="136"/>
      <c r="FAK30" s="136"/>
      <c r="FAL30" s="136"/>
      <c r="FAM30" s="136"/>
      <c r="FAN30" s="136"/>
      <c r="FAO30" s="136"/>
      <c r="FAP30" s="136"/>
      <c r="FAQ30" s="136"/>
      <c r="FAR30" s="136"/>
      <c r="FAS30" s="136"/>
      <c r="FAT30" s="136"/>
      <c r="FAU30" s="136"/>
      <c r="FAV30" s="136"/>
      <c r="FAW30" s="136"/>
      <c r="FAX30" s="136"/>
      <c r="FAY30" s="136"/>
      <c r="FAZ30" s="136"/>
      <c r="FBA30" s="136"/>
      <c r="FBB30" s="136"/>
      <c r="FBC30" s="136"/>
      <c r="FBD30" s="136"/>
      <c r="FBE30" s="136"/>
      <c r="FBF30" s="136"/>
      <c r="FBG30" s="136"/>
      <c r="FBH30" s="136"/>
      <c r="FBI30" s="136"/>
      <c r="FBJ30" s="136"/>
      <c r="FBK30" s="136"/>
      <c r="FBL30" s="136"/>
      <c r="FBM30" s="136"/>
      <c r="FBN30" s="136"/>
      <c r="FBO30" s="136"/>
      <c r="FBP30" s="136"/>
      <c r="FBQ30" s="136"/>
      <c r="FBR30" s="136"/>
      <c r="FBS30" s="136"/>
      <c r="FBT30" s="136"/>
      <c r="FBU30" s="136"/>
      <c r="FBV30" s="136"/>
      <c r="FBW30" s="136"/>
      <c r="FBX30" s="136"/>
      <c r="FBY30" s="136"/>
      <c r="FBZ30" s="136"/>
      <c r="FCA30" s="136"/>
      <c r="FCB30" s="136"/>
      <c r="FCC30" s="136"/>
      <c r="FCD30" s="136"/>
      <c r="FCE30" s="136"/>
      <c r="FCF30" s="136"/>
      <c r="FCG30" s="136"/>
      <c r="FCH30" s="136"/>
      <c r="FCI30" s="136"/>
      <c r="FCJ30" s="136"/>
      <c r="FCK30" s="136"/>
      <c r="FCL30" s="136"/>
      <c r="FCM30" s="136"/>
      <c r="FCN30" s="136"/>
      <c r="FCO30" s="136"/>
      <c r="FCP30" s="136"/>
      <c r="FCQ30" s="136"/>
      <c r="FCR30" s="136"/>
      <c r="FCS30" s="136"/>
      <c r="FCT30" s="136"/>
      <c r="FCU30" s="136"/>
      <c r="FCV30" s="136"/>
      <c r="FCW30" s="136"/>
      <c r="FCX30" s="136"/>
      <c r="FCY30" s="136"/>
      <c r="FCZ30" s="136"/>
      <c r="FDA30" s="136"/>
      <c r="FDB30" s="136"/>
      <c r="FDC30" s="136"/>
      <c r="FDD30" s="136"/>
      <c r="FDE30" s="136"/>
      <c r="FDF30" s="136"/>
      <c r="FDG30" s="136"/>
      <c r="FDH30" s="136"/>
      <c r="FDI30" s="136"/>
      <c r="FDJ30" s="136"/>
      <c r="FDK30" s="136"/>
      <c r="FDL30" s="136"/>
      <c r="FDM30" s="136"/>
      <c r="FDN30" s="136"/>
      <c r="FDO30" s="136"/>
      <c r="FDP30" s="136"/>
      <c r="FDQ30" s="136"/>
      <c r="FDR30" s="136"/>
      <c r="FDS30" s="136"/>
      <c r="FDT30" s="136"/>
      <c r="FDU30" s="136"/>
      <c r="FDV30" s="136"/>
      <c r="FDW30" s="136"/>
      <c r="FDX30" s="136"/>
      <c r="FDY30" s="136"/>
      <c r="FDZ30" s="136"/>
      <c r="FEA30" s="136"/>
      <c r="FEB30" s="136"/>
      <c r="FEC30" s="136"/>
      <c r="FED30" s="136"/>
      <c r="FEE30" s="136"/>
      <c r="FEF30" s="136"/>
      <c r="FEG30" s="136"/>
      <c r="FEH30" s="136"/>
      <c r="FEI30" s="136"/>
      <c r="FEJ30" s="136"/>
      <c r="FEK30" s="136"/>
      <c r="FEL30" s="136"/>
      <c r="FEM30" s="136"/>
      <c r="FEN30" s="136"/>
      <c r="FEO30" s="136"/>
      <c r="FEP30" s="136"/>
      <c r="FEQ30" s="136"/>
      <c r="FER30" s="136"/>
      <c r="FES30" s="136"/>
      <c r="FET30" s="136"/>
      <c r="FEU30" s="136"/>
      <c r="FEV30" s="136"/>
      <c r="FEW30" s="136"/>
      <c r="FEX30" s="136"/>
      <c r="FEY30" s="136"/>
      <c r="FEZ30" s="136"/>
      <c r="FFA30" s="136"/>
      <c r="FFB30" s="136"/>
      <c r="FFC30" s="136"/>
      <c r="FFD30" s="136"/>
      <c r="FFE30" s="136"/>
      <c r="FFF30" s="136"/>
      <c r="FFG30" s="136"/>
      <c r="FFH30" s="136"/>
      <c r="FFI30" s="136"/>
      <c r="FFJ30" s="136"/>
      <c r="FFK30" s="136"/>
      <c r="FFL30" s="136"/>
      <c r="FFM30" s="136"/>
      <c r="FFN30" s="136"/>
      <c r="FFO30" s="136"/>
      <c r="FFP30" s="136"/>
      <c r="FFQ30" s="136"/>
      <c r="FFR30" s="136"/>
      <c r="FFS30" s="136"/>
      <c r="FFT30" s="136"/>
      <c r="FFU30" s="136"/>
      <c r="FFV30" s="136"/>
      <c r="FFW30" s="136"/>
      <c r="FFX30" s="136"/>
      <c r="FFY30" s="136"/>
      <c r="FFZ30" s="136"/>
      <c r="FGA30" s="136"/>
      <c r="FGB30" s="136"/>
      <c r="FGC30" s="136"/>
      <c r="FGD30" s="136"/>
      <c r="FGE30" s="136"/>
      <c r="FGF30" s="136"/>
      <c r="FGG30" s="136"/>
      <c r="FGH30" s="136"/>
      <c r="FGI30" s="136"/>
      <c r="FGJ30" s="136"/>
      <c r="FGK30" s="136"/>
      <c r="FGL30" s="136"/>
      <c r="FGM30" s="136"/>
      <c r="FGN30" s="136"/>
      <c r="FGO30" s="136"/>
      <c r="FGP30" s="136"/>
      <c r="FGQ30" s="136"/>
      <c r="FGR30" s="136"/>
      <c r="FGS30" s="136"/>
      <c r="FGT30" s="136"/>
      <c r="FGU30" s="136"/>
      <c r="FGV30" s="136"/>
      <c r="FGW30" s="136"/>
      <c r="FGX30" s="136"/>
      <c r="FGY30" s="136"/>
      <c r="FGZ30" s="136"/>
      <c r="FHA30" s="136"/>
      <c r="FHB30" s="136"/>
      <c r="FHC30" s="136"/>
      <c r="FHD30" s="136"/>
      <c r="FHE30" s="136"/>
      <c r="FHF30" s="136"/>
      <c r="FHG30" s="136"/>
      <c r="FHH30" s="136"/>
      <c r="FHI30" s="136"/>
      <c r="FHJ30" s="136"/>
      <c r="FHK30" s="136"/>
      <c r="FHL30" s="136"/>
      <c r="FHM30" s="136"/>
      <c r="FHN30" s="136"/>
      <c r="FHO30" s="136"/>
      <c r="FHP30" s="136"/>
      <c r="FHQ30" s="136"/>
      <c r="FHR30" s="136"/>
      <c r="FHS30" s="136"/>
      <c r="FHT30" s="136"/>
      <c r="FHU30" s="136"/>
      <c r="FHV30" s="136"/>
      <c r="FHW30" s="136"/>
      <c r="FHX30" s="136"/>
      <c r="FHY30" s="136"/>
      <c r="FHZ30" s="136"/>
      <c r="FIA30" s="136"/>
      <c r="FIB30" s="136"/>
      <c r="FIC30" s="136"/>
      <c r="FID30" s="136"/>
      <c r="FIE30" s="136"/>
      <c r="FIF30" s="136"/>
      <c r="FIG30" s="136"/>
      <c r="FIH30" s="136"/>
      <c r="FII30" s="136"/>
      <c r="FIJ30" s="136"/>
      <c r="FIK30" s="136"/>
      <c r="FIL30" s="136"/>
      <c r="FIM30" s="136"/>
      <c r="FIN30" s="136"/>
      <c r="FIO30" s="136"/>
      <c r="FIP30" s="136"/>
      <c r="FIQ30" s="136"/>
      <c r="FIR30" s="136"/>
      <c r="FIS30" s="136"/>
      <c r="FIT30" s="136"/>
      <c r="FIU30" s="136"/>
      <c r="FIV30" s="136"/>
      <c r="FIW30" s="136"/>
      <c r="FIX30" s="136"/>
      <c r="FIY30" s="136"/>
      <c r="FIZ30" s="136"/>
      <c r="FJA30" s="136"/>
      <c r="FJB30" s="136"/>
      <c r="FJC30" s="136"/>
      <c r="FJD30" s="136"/>
      <c r="FJE30" s="136"/>
      <c r="FJF30" s="136"/>
      <c r="FJG30" s="136"/>
      <c r="FJH30" s="136"/>
      <c r="FJI30" s="136"/>
      <c r="FJJ30" s="136"/>
      <c r="FJK30" s="136"/>
      <c r="FJL30" s="136"/>
      <c r="FJM30" s="136"/>
      <c r="FJN30" s="136"/>
      <c r="FJO30" s="136"/>
      <c r="FJP30" s="136"/>
      <c r="FJQ30" s="136"/>
      <c r="FJR30" s="136"/>
      <c r="FJS30" s="136"/>
      <c r="FJT30" s="136"/>
      <c r="FJU30" s="136"/>
      <c r="FJV30" s="136"/>
      <c r="FJW30" s="136"/>
      <c r="FJX30" s="136"/>
      <c r="FJY30" s="136"/>
      <c r="FJZ30" s="136"/>
      <c r="FKA30" s="136"/>
      <c r="FKB30" s="136"/>
      <c r="FKC30" s="136"/>
      <c r="FKD30" s="136"/>
      <c r="FKE30" s="136"/>
      <c r="FKF30" s="136"/>
      <c r="FKG30" s="136"/>
      <c r="FKH30" s="136"/>
      <c r="FKI30" s="136"/>
      <c r="FKJ30" s="136"/>
      <c r="FKK30" s="136"/>
      <c r="FKL30" s="136"/>
      <c r="FKM30" s="136"/>
      <c r="FKN30" s="136"/>
      <c r="FKO30" s="136"/>
      <c r="FKP30" s="136"/>
      <c r="FKQ30" s="136"/>
      <c r="FKR30" s="136"/>
      <c r="FKS30" s="136"/>
      <c r="FKT30" s="136"/>
      <c r="FKU30" s="136"/>
      <c r="FKV30" s="136"/>
      <c r="FKW30" s="136"/>
      <c r="FKX30" s="136"/>
      <c r="FKY30" s="136"/>
      <c r="FKZ30" s="136"/>
      <c r="FLA30" s="136"/>
      <c r="FLB30" s="136"/>
      <c r="FLC30" s="136"/>
      <c r="FLD30" s="136"/>
      <c r="FLE30" s="136"/>
      <c r="FLF30" s="136"/>
      <c r="FLG30" s="136"/>
      <c r="FLH30" s="136"/>
      <c r="FLI30" s="136"/>
      <c r="FLJ30" s="136"/>
      <c r="FLK30" s="136"/>
      <c r="FLL30" s="136"/>
      <c r="FLM30" s="136"/>
      <c r="FLN30" s="136"/>
      <c r="FLO30" s="136"/>
      <c r="FLP30" s="136"/>
      <c r="FLQ30" s="136"/>
      <c r="FLR30" s="136"/>
      <c r="FLS30" s="136"/>
      <c r="FLT30" s="136"/>
      <c r="FLU30" s="136"/>
      <c r="FLV30" s="136"/>
      <c r="FLW30" s="136"/>
      <c r="FLX30" s="136"/>
      <c r="FLY30" s="136"/>
      <c r="FLZ30" s="136"/>
      <c r="FMA30" s="136"/>
      <c r="FMB30" s="136"/>
      <c r="FMC30" s="136"/>
      <c r="FMD30" s="136"/>
      <c r="FME30" s="136"/>
      <c r="FMF30" s="136"/>
      <c r="FMG30" s="136"/>
      <c r="FMH30" s="136"/>
      <c r="FMI30" s="136"/>
      <c r="FMJ30" s="136"/>
      <c r="FMK30" s="136"/>
      <c r="FML30" s="136"/>
      <c r="FMM30" s="136"/>
      <c r="FMN30" s="136"/>
      <c r="FMO30" s="136"/>
      <c r="FMP30" s="136"/>
      <c r="FMQ30" s="136"/>
      <c r="FMR30" s="136"/>
      <c r="FMS30" s="136"/>
      <c r="FMT30" s="136"/>
      <c r="FMU30" s="136"/>
      <c r="FMV30" s="136"/>
      <c r="FMW30" s="136"/>
      <c r="FMX30" s="136"/>
      <c r="FMY30" s="136"/>
      <c r="FMZ30" s="136"/>
      <c r="FNA30" s="136"/>
      <c r="FNB30" s="136"/>
      <c r="FNC30" s="136"/>
      <c r="FND30" s="136"/>
      <c r="FNE30" s="136"/>
      <c r="FNF30" s="136"/>
      <c r="FNG30" s="136"/>
      <c r="FNH30" s="136"/>
      <c r="FNI30" s="136"/>
      <c r="FNJ30" s="136"/>
      <c r="FNK30" s="136"/>
      <c r="FNL30" s="136"/>
      <c r="FNM30" s="136"/>
      <c r="FNN30" s="136"/>
      <c r="FNO30" s="136"/>
      <c r="FNP30" s="136"/>
      <c r="FNQ30" s="136"/>
      <c r="FNR30" s="136"/>
      <c r="FNS30" s="136"/>
      <c r="FNT30" s="136"/>
      <c r="FNU30" s="136"/>
      <c r="FNV30" s="136"/>
      <c r="FNW30" s="136"/>
      <c r="FNX30" s="136"/>
      <c r="FNY30" s="136"/>
      <c r="FNZ30" s="136"/>
      <c r="FOA30" s="136"/>
      <c r="FOB30" s="136"/>
      <c r="FOC30" s="136"/>
      <c r="FOD30" s="136"/>
      <c r="FOE30" s="136"/>
      <c r="FOF30" s="136"/>
      <c r="FOG30" s="136"/>
      <c r="FOH30" s="136"/>
      <c r="FOI30" s="136"/>
      <c r="FOJ30" s="136"/>
      <c r="FOK30" s="136"/>
      <c r="FOL30" s="136"/>
      <c r="FOM30" s="136"/>
      <c r="FON30" s="136"/>
      <c r="FOO30" s="136"/>
      <c r="FOP30" s="136"/>
      <c r="FOQ30" s="136"/>
      <c r="FOR30" s="136"/>
      <c r="FOS30" s="136"/>
      <c r="FOT30" s="136"/>
      <c r="FOU30" s="136"/>
      <c r="FOV30" s="136"/>
      <c r="FOW30" s="136"/>
      <c r="FOX30" s="136"/>
      <c r="FOY30" s="136"/>
      <c r="FOZ30" s="136"/>
      <c r="FPA30" s="136"/>
      <c r="FPB30" s="136"/>
      <c r="FPC30" s="136"/>
      <c r="FPD30" s="136"/>
      <c r="FPE30" s="136"/>
      <c r="FPF30" s="136"/>
      <c r="FPG30" s="136"/>
      <c r="FPH30" s="136"/>
      <c r="FPI30" s="136"/>
      <c r="FPJ30" s="136"/>
      <c r="FPK30" s="136"/>
      <c r="FPL30" s="136"/>
      <c r="FPM30" s="136"/>
      <c r="FPN30" s="136"/>
      <c r="FPO30" s="136"/>
      <c r="FPP30" s="136"/>
      <c r="FPQ30" s="136"/>
      <c r="FPR30" s="136"/>
      <c r="FPS30" s="136"/>
      <c r="FPT30" s="136"/>
      <c r="FPU30" s="136"/>
      <c r="FPV30" s="136"/>
      <c r="FPW30" s="136"/>
      <c r="FPX30" s="136"/>
      <c r="FPY30" s="136"/>
      <c r="FPZ30" s="136"/>
      <c r="FQA30" s="136"/>
      <c r="FQB30" s="136"/>
      <c r="FQC30" s="136"/>
      <c r="FQD30" s="136"/>
      <c r="FQE30" s="136"/>
      <c r="FQF30" s="136"/>
      <c r="FQG30" s="136"/>
      <c r="FQH30" s="136"/>
      <c r="FQI30" s="136"/>
      <c r="FQJ30" s="136"/>
      <c r="FQK30" s="136"/>
      <c r="FQL30" s="136"/>
      <c r="FQM30" s="136"/>
      <c r="FQN30" s="136"/>
      <c r="FQO30" s="136"/>
      <c r="FQP30" s="136"/>
      <c r="FQQ30" s="136"/>
      <c r="FQR30" s="136"/>
      <c r="FQS30" s="136"/>
      <c r="FQT30" s="136"/>
      <c r="FQU30" s="136"/>
      <c r="FQV30" s="136"/>
      <c r="FQW30" s="136"/>
      <c r="FQX30" s="136"/>
      <c r="FQY30" s="136"/>
      <c r="FQZ30" s="136"/>
      <c r="FRA30" s="136"/>
      <c r="FRB30" s="136"/>
      <c r="FRC30" s="136"/>
      <c r="FRD30" s="136"/>
      <c r="FRE30" s="136"/>
      <c r="FRF30" s="136"/>
      <c r="FRG30" s="136"/>
      <c r="FRH30" s="136"/>
      <c r="FRI30" s="136"/>
      <c r="FRJ30" s="136"/>
      <c r="FRK30" s="136"/>
      <c r="FRL30" s="136"/>
      <c r="FRM30" s="136"/>
      <c r="FRN30" s="136"/>
      <c r="FRO30" s="136"/>
      <c r="FRP30" s="136"/>
      <c r="FRQ30" s="136"/>
      <c r="FRR30" s="136"/>
      <c r="FRS30" s="136"/>
      <c r="FRT30" s="136"/>
      <c r="FRU30" s="136"/>
      <c r="FRV30" s="136"/>
      <c r="FRW30" s="136"/>
      <c r="FRX30" s="136"/>
      <c r="FRY30" s="136"/>
      <c r="FRZ30" s="136"/>
      <c r="FSA30" s="136"/>
      <c r="FSB30" s="136"/>
      <c r="FSC30" s="136"/>
      <c r="FSD30" s="136"/>
      <c r="FSE30" s="136"/>
      <c r="FSF30" s="136"/>
      <c r="FSG30" s="136"/>
      <c r="FSH30" s="136"/>
      <c r="FSI30" s="136"/>
      <c r="FSJ30" s="136"/>
      <c r="FSK30" s="136"/>
      <c r="FSL30" s="136"/>
      <c r="FSM30" s="136"/>
      <c r="FSN30" s="136"/>
      <c r="FSO30" s="136"/>
      <c r="FSP30" s="136"/>
      <c r="FSQ30" s="136"/>
      <c r="FSR30" s="136"/>
      <c r="FSS30" s="136"/>
      <c r="FST30" s="136"/>
      <c r="FSU30" s="136"/>
      <c r="FSV30" s="136"/>
      <c r="FSW30" s="136"/>
      <c r="FSX30" s="136"/>
      <c r="FSY30" s="136"/>
      <c r="FSZ30" s="136"/>
      <c r="FTA30" s="136"/>
      <c r="FTB30" s="136"/>
      <c r="FTC30" s="136"/>
      <c r="FTD30" s="136"/>
      <c r="FTE30" s="136"/>
      <c r="FTF30" s="136"/>
      <c r="FTG30" s="136"/>
      <c r="FTH30" s="136"/>
      <c r="FTI30" s="136"/>
      <c r="FTJ30" s="136"/>
      <c r="FTK30" s="136"/>
      <c r="FTL30" s="136"/>
      <c r="FTM30" s="136"/>
      <c r="FTN30" s="136"/>
      <c r="FTO30" s="136"/>
      <c r="FTP30" s="136"/>
      <c r="FTQ30" s="136"/>
      <c r="FTR30" s="136"/>
      <c r="FTS30" s="136"/>
      <c r="FTT30" s="136"/>
      <c r="FTU30" s="136"/>
      <c r="FTV30" s="136"/>
      <c r="FTW30" s="136"/>
      <c r="FTX30" s="136"/>
      <c r="FTY30" s="136"/>
      <c r="FTZ30" s="136"/>
      <c r="FUA30" s="136"/>
      <c r="FUB30" s="136"/>
      <c r="FUC30" s="136"/>
      <c r="FUD30" s="136"/>
      <c r="FUE30" s="136"/>
      <c r="FUF30" s="136"/>
      <c r="FUG30" s="136"/>
      <c r="FUH30" s="136"/>
      <c r="FUI30" s="136"/>
      <c r="FUJ30" s="136"/>
      <c r="FUK30" s="136"/>
      <c r="FUL30" s="136"/>
      <c r="FUM30" s="136"/>
      <c r="FUN30" s="136"/>
      <c r="FUO30" s="136"/>
      <c r="FUP30" s="136"/>
      <c r="FUQ30" s="136"/>
      <c r="FUR30" s="136"/>
      <c r="FUS30" s="136"/>
      <c r="FUT30" s="136"/>
      <c r="FUU30" s="136"/>
      <c r="FUV30" s="136"/>
      <c r="FUW30" s="136"/>
      <c r="FUX30" s="136"/>
      <c r="FUY30" s="136"/>
      <c r="FUZ30" s="136"/>
      <c r="FVA30" s="136"/>
      <c r="FVB30" s="136"/>
      <c r="FVC30" s="136"/>
      <c r="FVD30" s="136"/>
      <c r="FVE30" s="136"/>
      <c r="FVF30" s="136"/>
      <c r="FVG30" s="136"/>
      <c r="FVH30" s="136"/>
      <c r="FVI30" s="136"/>
      <c r="FVJ30" s="136"/>
      <c r="FVK30" s="136"/>
      <c r="FVL30" s="136"/>
      <c r="FVM30" s="136"/>
      <c r="FVN30" s="136"/>
      <c r="FVO30" s="136"/>
      <c r="FVP30" s="136"/>
      <c r="FVQ30" s="136"/>
      <c r="FVR30" s="136"/>
      <c r="FVS30" s="136"/>
      <c r="FVT30" s="136"/>
      <c r="FVU30" s="136"/>
      <c r="FVV30" s="136"/>
      <c r="FVW30" s="136"/>
      <c r="FVX30" s="136"/>
      <c r="FVY30" s="136"/>
      <c r="FVZ30" s="136"/>
      <c r="FWA30" s="136"/>
      <c r="FWB30" s="136"/>
      <c r="FWC30" s="136"/>
      <c r="FWD30" s="136"/>
      <c r="FWE30" s="136"/>
      <c r="FWF30" s="136"/>
      <c r="FWG30" s="136"/>
      <c r="FWH30" s="136"/>
      <c r="FWI30" s="136"/>
      <c r="FWJ30" s="136"/>
      <c r="FWK30" s="136"/>
      <c r="FWL30" s="136"/>
      <c r="FWM30" s="136"/>
      <c r="FWN30" s="136"/>
      <c r="FWO30" s="136"/>
      <c r="FWP30" s="136"/>
      <c r="FWQ30" s="136"/>
      <c r="FWR30" s="136"/>
      <c r="FWS30" s="136"/>
      <c r="FWT30" s="136"/>
      <c r="FWU30" s="136"/>
      <c r="FWV30" s="136"/>
      <c r="FWW30" s="136"/>
      <c r="FWX30" s="136"/>
      <c r="FWY30" s="136"/>
      <c r="FWZ30" s="136"/>
      <c r="FXA30" s="136"/>
      <c r="FXB30" s="136"/>
      <c r="FXC30" s="136"/>
      <c r="FXD30" s="136"/>
      <c r="FXE30" s="136"/>
      <c r="FXF30" s="136"/>
      <c r="FXG30" s="136"/>
      <c r="FXH30" s="136"/>
      <c r="FXI30" s="136"/>
      <c r="FXJ30" s="136"/>
      <c r="FXK30" s="136"/>
      <c r="FXL30" s="136"/>
      <c r="FXM30" s="136"/>
      <c r="FXN30" s="136"/>
      <c r="FXO30" s="136"/>
      <c r="FXP30" s="136"/>
      <c r="FXQ30" s="136"/>
      <c r="FXR30" s="136"/>
      <c r="FXS30" s="136"/>
      <c r="FXT30" s="136"/>
      <c r="FXU30" s="136"/>
      <c r="FXV30" s="136"/>
      <c r="FXW30" s="136"/>
      <c r="FXX30" s="136"/>
      <c r="FXY30" s="136"/>
      <c r="FXZ30" s="136"/>
      <c r="FYA30" s="136"/>
      <c r="FYB30" s="136"/>
      <c r="FYC30" s="136"/>
      <c r="FYD30" s="136"/>
      <c r="FYE30" s="136"/>
      <c r="FYF30" s="136"/>
      <c r="FYG30" s="136"/>
      <c r="FYH30" s="136"/>
      <c r="FYI30" s="136"/>
      <c r="FYJ30" s="136"/>
      <c r="FYK30" s="136"/>
      <c r="FYL30" s="136"/>
      <c r="FYM30" s="136"/>
      <c r="FYN30" s="136"/>
      <c r="FYO30" s="136"/>
      <c r="FYP30" s="136"/>
      <c r="FYQ30" s="136"/>
      <c r="FYR30" s="136"/>
      <c r="FYS30" s="136"/>
      <c r="FYT30" s="136"/>
      <c r="FYU30" s="136"/>
      <c r="FYV30" s="136"/>
      <c r="FYW30" s="136"/>
      <c r="FYX30" s="136"/>
      <c r="FYY30" s="136"/>
      <c r="FYZ30" s="136"/>
      <c r="FZA30" s="136"/>
      <c r="FZB30" s="136"/>
      <c r="FZC30" s="136"/>
      <c r="FZD30" s="136"/>
      <c r="FZE30" s="136"/>
      <c r="FZF30" s="136"/>
      <c r="FZG30" s="136"/>
      <c r="FZH30" s="136"/>
      <c r="FZI30" s="136"/>
      <c r="FZJ30" s="136"/>
      <c r="FZK30" s="136"/>
      <c r="FZL30" s="136"/>
      <c r="FZM30" s="136"/>
      <c r="FZN30" s="136"/>
      <c r="FZO30" s="136"/>
      <c r="FZP30" s="136"/>
      <c r="FZQ30" s="136"/>
      <c r="FZR30" s="136"/>
      <c r="FZS30" s="136"/>
      <c r="FZT30" s="136"/>
      <c r="FZU30" s="136"/>
      <c r="FZV30" s="136"/>
      <c r="FZW30" s="136"/>
      <c r="FZX30" s="136"/>
      <c r="FZY30" s="136"/>
      <c r="FZZ30" s="136"/>
      <c r="GAA30" s="136"/>
      <c r="GAB30" s="136"/>
      <c r="GAC30" s="136"/>
      <c r="GAD30" s="136"/>
      <c r="GAE30" s="136"/>
      <c r="GAF30" s="136"/>
      <c r="GAG30" s="136"/>
      <c r="GAH30" s="136"/>
      <c r="GAI30" s="136"/>
      <c r="GAJ30" s="136"/>
      <c r="GAK30" s="136"/>
      <c r="GAL30" s="136"/>
      <c r="GAM30" s="136"/>
      <c r="GAN30" s="136"/>
      <c r="GAO30" s="136"/>
      <c r="GAP30" s="136"/>
      <c r="GAQ30" s="136"/>
      <c r="GAR30" s="136"/>
      <c r="GAS30" s="136"/>
      <c r="GAT30" s="136"/>
      <c r="GAU30" s="136"/>
      <c r="GAV30" s="136"/>
      <c r="GAW30" s="136"/>
      <c r="GAX30" s="136"/>
      <c r="GAY30" s="136"/>
      <c r="GAZ30" s="136"/>
      <c r="GBA30" s="136"/>
      <c r="GBB30" s="136"/>
      <c r="GBC30" s="136"/>
      <c r="GBD30" s="136"/>
      <c r="GBE30" s="136"/>
      <c r="GBF30" s="136"/>
      <c r="GBG30" s="136"/>
      <c r="GBH30" s="136"/>
      <c r="GBI30" s="136"/>
      <c r="GBJ30" s="136"/>
      <c r="GBK30" s="136"/>
      <c r="GBL30" s="136"/>
      <c r="GBM30" s="136"/>
      <c r="GBN30" s="136"/>
      <c r="GBO30" s="136"/>
      <c r="GBP30" s="136"/>
      <c r="GBQ30" s="136"/>
      <c r="GBR30" s="136"/>
      <c r="GBS30" s="136"/>
      <c r="GBT30" s="136"/>
      <c r="GBU30" s="136"/>
      <c r="GBV30" s="136"/>
      <c r="GBW30" s="136"/>
      <c r="GBX30" s="136"/>
      <c r="GBY30" s="136"/>
      <c r="GBZ30" s="136"/>
      <c r="GCA30" s="136"/>
      <c r="GCB30" s="136"/>
      <c r="GCC30" s="136"/>
      <c r="GCD30" s="136"/>
      <c r="GCE30" s="136"/>
      <c r="GCF30" s="136"/>
      <c r="GCG30" s="136"/>
      <c r="GCH30" s="136"/>
      <c r="GCI30" s="136"/>
      <c r="GCJ30" s="136"/>
      <c r="GCK30" s="136"/>
      <c r="GCL30" s="136"/>
      <c r="GCM30" s="136"/>
      <c r="GCN30" s="136"/>
      <c r="GCO30" s="136"/>
      <c r="GCP30" s="136"/>
      <c r="GCQ30" s="136"/>
      <c r="GCR30" s="136"/>
      <c r="GCS30" s="136"/>
      <c r="GCT30" s="136"/>
      <c r="GCU30" s="136"/>
      <c r="GCV30" s="136"/>
      <c r="GCW30" s="136"/>
      <c r="GCX30" s="136"/>
      <c r="GCY30" s="136"/>
      <c r="GCZ30" s="136"/>
      <c r="GDA30" s="136"/>
      <c r="GDB30" s="136"/>
      <c r="GDC30" s="136"/>
      <c r="GDD30" s="136"/>
      <c r="GDE30" s="136"/>
      <c r="GDF30" s="136"/>
      <c r="GDG30" s="136"/>
      <c r="GDH30" s="136"/>
      <c r="GDI30" s="136"/>
      <c r="GDJ30" s="136"/>
      <c r="GDK30" s="136"/>
      <c r="GDL30" s="136"/>
      <c r="GDM30" s="136"/>
      <c r="GDN30" s="136"/>
      <c r="GDO30" s="136"/>
      <c r="GDP30" s="136"/>
      <c r="GDQ30" s="136"/>
      <c r="GDR30" s="136"/>
      <c r="GDS30" s="136"/>
      <c r="GDT30" s="136"/>
      <c r="GDU30" s="136"/>
      <c r="GDV30" s="136"/>
      <c r="GDW30" s="136"/>
      <c r="GDX30" s="136"/>
      <c r="GDY30" s="136"/>
      <c r="GDZ30" s="136"/>
      <c r="GEA30" s="136"/>
      <c r="GEB30" s="136"/>
      <c r="GEC30" s="136"/>
      <c r="GED30" s="136"/>
      <c r="GEE30" s="136"/>
      <c r="GEF30" s="136"/>
      <c r="GEG30" s="136"/>
      <c r="GEH30" s="136"/>
      <c r="GEI30" s="136"/>
      <c r="GEJ30" s="136"/>
      <c r="GEK30" s="136"/>
      <c r="GEL30" s="136"/>
      <c r="GEM30" s="136"/>
      <c r="GEN30" s="136"/>
      <c r="GEO30" s="136"/>
      <c r="GEP30" s="136"/>
      <c r="GEQ30" s="136"/>
      <c r="GER30" s="136"/>
      <c r="GES30" s="136"/>
      <c r="GET30" s="136"/>
      <c r="GEU30" s="136"/>
      <c r="GEV30" s="136"/>
      <c r="GEW30" s="136"/>
      <c r="GEX30" s="136"/>
      <c r="GEY30" s="136"/>
      <c r="GEZ30" s="136"/>
      <c r="GFA30" s="136"/>
      <c r="GFB30" s="136"/>
      <c r="GFC30" s="136"/>
      <c r="GFD30" s="136"/>
      <c r="GFE30" s="136"/>
      <c r="GFF30" s="136"/>
      <c r="GFG30" s="136"/>
      <c r="GFH30" s="136"/>
      <c r="GFI30" s="136"/>
      <c r="GFJ30" s="136"/>
      <c r="GFK30" s="136"/>
      <c r="GFL30" s="136"/>
      <c r="GFM30" s="136"/>
      <c r="GFN30" s="136"/>
      <c r="GFO30" s="136"/>
      <c r="GFP30" s="136"/>
      <c r="GFQ30" s="136"/>
      <c r="GFR30" s="136"/>
      <c r="GFS30" s="136"/>
      <c r="GFT30" s="136"/>
      <c r="GFU30" s="136"/>
      <c r="GFV30" s="136"/>
      <c r="GFW30" s="136"/>
      <c r="GFX30" s="136"/>
      <c r="GFY30" s="136"/>
      <c r="GFZ30" s="136"/>
      <c r="GGA30" s="136"/>
      <c r="GGB30" s="136"/>
      <c r="GGC30" s="136"/>
      <c r="GGD30" s="136"/>
      <c r="GGE30" s="136"/>
      <c r="GGF30" s="136"/>
      <c r="GGG30" s="136"/>
      <c r="GGH30" s="136"/>
      <c r="GGI30" s="136"/>
      <c r="GGJ30" s="136"/>
      <c r="GGK30" s="136"/>
      <c r="GGL30" s="136"/>
      <c r="GGM30" s="136"/>
      <c r="GGN30" s="136"/>
      <c r="GGO30" s="136"/>
      <c r="GGP30" s="136"/>
      <c r="GGQ30" s="136"/>
      <c r="GGR30" s="136"/>
      <c r="GGS30" s="136"/>
      <c r="GGT30" s="136"/>
      <c r="GGU30" s="136"/>
      <c r="GGV30" s="136"/>
      <c r="GGW30" s="136"/>
      <c r="GGX30" s="136"/>
      <c r="GGY30" s="136"/>
      <c r="GGZ30" s="136"/>
      <c r="GHA30" s="136"/>
      <c r="GHB30" s="136"/>
      <c r="GHC30" s="136"/>
      <c r="GHD30" s="136"/>
      <c r="GHE30" s="136"/>
      <c r="GHF30" s="136"/>
      <c r="GHG30" s="136"/>
      <c r="GHH30" s="136"/>
      <c r="GHI30" s="136"/>
      <c r="GHJ30" s="136"/>
      <c r="GHK30" s="136"/>
      <c r="GHL30" s="136"/>
      <c r="GHM30" s="136"/>
      <c r="GHN30" s="136"/>
      <c r="GHO30" s="136"/>
      <c r="GHP30" s="136"/>
      <c r="GHQ30" s="136"/>
      <c r="GHR30" s="136"/>
      <c r="GHS30" s="136"/>
      <c r="GHT30" s="136"/>
      <c r="GHU30" s="136"/>
      <c r="GHV30" s="136"/>
      <c r="GHW30" s="136"/>
      <c r="GHX30" s="136"/>
      <c r="GHY30" s="136"/>
      <c r="GHZ30" s="136"/>
      <c r="GIA30" s="136"/>
      <c r="GIB30" s="136"/>
      <c r="GIC30" s="136"/>
      <c r="GID30" s="136"/>
      <c r="GIE30" s="136"/>
      <c r="GIF30" s="136"/>
      <c r="GIG30" s="136"/>
      <c r="GIH30" s="136"/>
      <c r="GII30" s="136"/>
      <c r="GIJ30" s="136"/>
      <c r="GIK30" s="136"/>
      <c r="GIL30" s="136"/>
      <c r="GIM30" s="136"/>
      <c r="GIN30" s="136"/>
      <c r="GIO30" s="136"/>
      <c r="GIP30" s="136"/>
      <c r="GIQ30" s="136"/>
      <c r="GIR30" s="136"/>
      <c r="GIS30" s="136"/>
      <c r="GIT30" s="136"/>
      <c r="GIU30" s="136"/>
      <c r="GIV30" s="136"/>
      <c r="GIW30" s="136"/>
      <c r="GIX30" s="136"/>
      <c r="GIY30" s="136"/>
      <c r="GIZ30" s="136"/>
      <c r="GJA30" s="136"/>
      <c r="GJB30" s="136"/>
      <c r="GJC30" s="136"/>
      <c r="GJD30" s="136"/>
      <c r="GJE30" s="136"/>
      <c r="GJF30" s="136"/>
      <c r="GJG30" s="136"/>
      <c r="GJH30" s="136"/>
      <c r="GJI30" s="136"/>
      <c r="GJJ30" s="136"/>
      <c r="GJK30" s="136"/>
      <c r="GJL30" s="136"/>
      <c r="GJM30" s="136"/>
      <c r="GJN30" s="136"/>
      <c r="GJO30" s="136"/>
      <c r="GJP30" s="136"/>
      <c r="GJQ30" s="136"/>
      <c r="GJR30" s="136"/>
      <c r="GJS30" s="136"/>
      <c r="GJT30" s="136"/>
      <c r="GJU30" s="136"/>
      <c r="GJV30" s="136"/>
      <c r="GJW30" s="136"/>
      <c r="GJX30" s="136"/>
      <c r="GJY30" s="136"/>
      <c r="GJZ30" s="136"/>
      <c r="GKA30" s="136"/>
      <c r="GKB30" s="136"/>
      <c r="GKC30" s="136"/>
      <c r="GKD30" s="136"/>
      <c r="GKE30" s="136"/>
      <c r="GKF30" s="136"/>
      <c r="GKG30" s="136"/>
      <c r="GKH30" s="136"/>
      <c r="GKI30" s="136"/>
      <c r="GKJ30" s="136"/>
      <c r="GKK30" s="136"/>
      <c r="GKL30" s="136"/>
      <c r="GKM30" s="136"/>
      <c r="GKN30" s="136"/>
      <c r="GKO30" s="136"/>
      <c r="GKP30" s="136"/>
      <c r="GKQ30" s="136"/>
      <c r="GKR30" s="136"/>
      <c r="GKS30" s="136"/>
      <c r="GKT30" s="136"/>
      <c r="GKU30" s="136"/>
      <c r="GKV30" s="136"/>
      <c r="GKW30" s="136"/>
      <c r="GKX30" s="136"/>
      <c r="GKY30" s="136"/>
      <c r="GKZ30" s="136"/>
      <c r="GLA30" s="136"/>
      <c r="GLB30" s="136"/>
      <c r="GLC30" s="136"/>
      <c r="GLD30" s="136"/>
      <c r="GLE30" s="136"/>
      <c r="GLF30" s="136"/>
      <c r="GLG30" s="136"/>
      <c r="GLH30" s="136"/>
      <c r="GLI30" s="136"/>
      <c r="GLJ30" s="136"/>
      <c r="GLK30" s="136"/>
      <c r="GLL30" s="136"/>
      <c r="GLM30" s="136"/>
      <c r="GLN30" s="136"/>
      <c r="GLO30" s="136"/>
      <c r="GLP30" s="136"/>
      <c r="GLQ30" s="136"/>
      <c r="GLR30" s="136"/>
      <c r="GLS30" s="136"/>
      <c r="GLT30" s="136"/>
      <c r="GLU30" s="136"/>
      <c r="GLV30" s="136"/>
      <c r="GLW30" s="136"/>
      <c r="GLX30" s="136"/>
      <c r="GLY30" s="136"/>
      <c r="GLZ30" s="136"/>
      <c r="GMA30" s="136"/>
      <c r="GMB30" s="136"/>
      <c r="GMC30" s="136"/>
      <c r="GMD30" s="136"/>
      <c r="GME30" s="136"/>
      <c r="GMF30" s="136"/>
      <c r="GMG30" s="136"/>
      <c r="GMH30" s="136"/>
      <c r="GMI30" s="136"/>
      <c r="GMJ30" s="136"/>
      <c r="GMK30" s="136"/>
      <c r="GML30" s="136"/>
      <c r="GMM30" s="136"/>
      <c r="GMN30" s="136"/>
      <c r="GMO30" s="136"/>
      <c r="GMP30" s="136"/>
      <c r="GMQ30" s="136"/>
      <c r="GMR30" s="136"/>
      <c r="GMS30" s="136"/>
      <c r="GMT30" s="136"/>
      <c r="GMU30" s="136"/>
      <c r="GMV30" s="136"/>
      <c r="GMW30" s="136"/>
      <c r="GMX30" s="136"/>
      <c r="GMY30" s="136"/>
      <c r="GMZ30" s="136"/>
      <c r="GNA30" s="136"/>
      <c r="GNB30" s="136"/>
      <c r="GNC30" s="136"/>
      <c r="GND30" s="136"/>
      <c r="GNE30" s="136"/>
      <c r="GNF30" s="136"/>
      <c r="GNG30" s="136"/>
      <c r="GNH30" s="136"/>
      <c r="GNI30" s="136"/>
      <c r="GNJ30" s="136"/>
      <c r="GNK30" s="136"/>
      <c r="GNL30" s="136"/>
      <c r="GNM30" s="136"/>
      <c r="GNN30" s="136"/>
      <c r="GNO30" s="136"/>
      <c r="GNP30" s="136"/>
      <c r="GNQ30" s="136"/>
      <c r="GNR30" s="136"/>
      <c r="GNS30" s="136"/>
      <c r="GNT30" s="136"/>
      <c r="GNU30" s="136"/>
      <c r="GNV30" s="136"/>
      <c r="GNW30" s="136"/>
      <c r="GNX30" s="136"/>
      <c r="GNY30" s="136"/>
      <c r="GNZ30" s="136"/>
      <c r="GOA30" s="136"/>
      <c r="GOB30" s="136"/>
      <c r="GOC30" s="136"/>
      <c r="GOD30" s="136"/>
      <c r="GOE30" s="136"/>
      <c r="GOF30" s="136"/>
      <c r="GOG30" s="136"/>
      <c r="GOH30" s="136"/>
      <c r="GOI30" s="136"/>
      <c r="GOJ30" s="136"/>
      <c r="GOK30" s="136"/>
      <c r="GOL30" s="136"/>
      <c r="GOM30" s="136"/>
      <c r="GON30" s="136"/>
      <c r="GOO30" s="136"/>
      <c r="GOP30" s="136"/>
      <c r="GOQ30" s="136"/>
      <c r="GOR30" s="136"/>
      <c r="GOS30" s="136"/>
      <c r="GOT30" s="136"/>
      <c r="GOU30" s="136"/>
      <c r="GOV30" s="136"/>
      <c r="GOW30" s="136"/>
      <c r="GOX30" s="136"/>
      <c r="GOY30" s="136"/>
      <c r="GOZ30" s="136"/>
      <c r="GPA30" s="136"/>
      <c r="GPB30" s="136"/>
      <c r="GPC30" s="136"/>
      <c r="GPD30" s="136"/>
      <c r="GPE30" s="136"/>
      <c r="GPF30" s="136"/>
      <c r="GPG30" s="136"/>
      <c r="GPH30" s="136"/>
      <c r="GPI30" s="136"/>
      <c r="GPJ30" s="136"/>
      <c r="GPK30" s="136"/>
      <c r="GPL30" s="136"/>
      <c r="GPM30" s="136"/>
      <c r="GPN30" s="136"/>
      <c r="GPO30" s="136"/>
      <c r="GPP30" s="136"/>
      <c r="GPQ30" s="136"/>
      <c r="GPR30" s="136"/>
      <c r="GPS30" s="136"/>
      <c r="GPT30" s="136"/>
      <c r="GPU30" s="136"/>
      <c r="GPV30" s="136"/>
      <c r="GPW30" s="136"/>
      <c r="GPX30" s="136"/>
      <c r="GPY30" s="136"/>
      <c r="GPZ30" s="136"/>
      <c r="GQA30" s="136"/>
      <c r="GQB30" s="136"/>
      <c r="GQC30" s="136"/>
      <c r="GQD30" s="136"/>
      <c r="GQE30" s="136"/>
      <c r="GQF30" s="136"/>
      <c r="GQG30" s="136"/>
      <c r="GQH30" s="136"/>
      <c r="GQI30" s="136"/>
      <c r="GQJ30" s="136"/>
      <c r="GQK30" s="136"/>
      <c r="GQL30" s="136"/>
      <c r="GQM30" s="136"/>
      <c r="GQN30" s="136"/>
      <c r="GQO30" s="136"/>
      <c r="GQP30" s="136"/>
      <c r="GQQ30" s="136"/>
      <c r="GQR30" s="136"/>
      <c r="GQS30" s="136"/>
      <c r="GQT30" s="136"/>
      <c r="GQU30" s="136"/>
      <c r="GQV30" s="136"/>
      <c r="GQW30" s="136"/>
      <c r="GQX30" s="136"/>
      <c r="GQY30" s="136"/>
      <c r="GQZ30" s="136"/>
      <c r="GRA30" s="136"/>
      <c r="GRB30" s="136"/>
      <c r="GRC30" s="136"/>
      <c r="GRD30" s="136"/>
      <c r="GRE30" s="136"/>
      <c r="GRF30" s="136"/>
      <c r="GRG30" s="136"/>
      <c r="GRH30" s="136"/>
      <c r="GRI30" s="136"/>
      <c r="GRJ30" s="136"/>
      <c r="GRK30" s="136"/>
      <c r="GRL30" s="136"/>
      <c r="GRM30" s="136"/>
      <c r="GRN30" s="136"/>
      <c r="GRO30" s="136"/>
      <c r="GRP30" s="136"/>
      <c r="GRQ30" s="136"/>
      <c r="GRR30" s="136"/>
      <c r="GRS30" s="136"/>
      <c r="GRT30" s="136"/>
      <c r="GRU30" s="136"/>
      <c r="GRV30" s="136"/>
      <c r="GRW30" s="136"/>
      <c r="GRX30" s="136"/>
      <c r="GRY30" s="136"/>
      <c r="GRZ30" s="136"/>
      <c r="GSA30" s="136"/>
      <c r="GSB30" s="136"/>
      <c r="GSC30" s="136"/>
      <c r="GSD30" s="136"/>
      <c r="GSE30" s="136"/>
      <c r="GSF30" s="136"/>
      <c r="GSG30" s="136"/>
      <c r="GSH30" s="136"/>
      <c r="GSI30" s="136"/>
      <c r="GSJ30" s="136"/>
      <c r="GSK30" s="136"/>
      <c r="GSL30" s="136"/>
      <c r="GSM30" s="136"/>
      <c r="GSN30" s="136"/>
      <c r="GSO30" s="136"/>
      <c r="GSP30" s="136"/>
      <c r="GSQ30" s="136"/>
      <c r="GSR30" s="136"/>
      <c r="GSS30" s="136"/>
      <c r="GST30" s="136"/>
      <c r="GSU30" s="136"/>
      <c r="GSV30" s="136"/>
      <c r="GSW30" s="136"/>
      <c r="GSX30" s="136"/>
      <c r="GSY30" s="136"/>
      <c r="GSZ30" s="136"/>
      <c r="GTA30" s="136"/>
      <c r="GTB30" s="136"/>
      <c r="GTC30" s="136"/>
      <c r="GTD30" s="136"/>
      <c r="GTE30" s="136"/>
      <c r="GTF30" s="136"/>
      <c r="GTG30" s="136"/>
      <c r="GTH30" s="136"/>
      <c r="GTI30" s="136"/>
      <c r="GTJ30" s="136"/>
      <c r="GTK30" s="136"/>
      <c r="GTL30" s="136"/>
      <c r="GTM30" s="136"/>
      <c r="GTN30" s="136"/>
      <c r="GTO30" s="136"/>
      <c r="GTP30" s="136"/>
      <c r="GTQ30" s="136"/>
      <c r="GTR30" s="136"/>
      <c r="GTS30" s="136"/>
      <c r="GTT30" s="136"/>
      <c r="GTU30" s="136"/>
      <c r="GTV30" s="136"/>
      <c r="GTW30" s="136"/>
      <c r="GTX30" s="136"/>
      <c r="GTY30" s="136"/>
      <c r="GTZ30" s="136"/>
      <c r="GUA30" s="136"/>
      <c r="GUB30" s="136"/>
      <c r="GUC30" s="136"/>
      <c r="GUD30" s="136"/>
      <c r="GUE30" s="136"/>
      <c r="GUF30" s="136"/>
      <c r="GUG30" s="136"/>
      <c r="GUH30" s="136"/>
      <c r="GUI30" s="136"/>
      <c r="GUJ30" s="136"/>
      <c r="GUK30" s="136"/>
      <c r="GUL30" s="136"/>
      <c r="GUM30" s="136"/>
      <c r="GUN30" s="136"/>
      <c r="GUO30" s="136"/>
      <c r="GUP30" s="136"/>
      <c r="GUQ30" s="136"/>
      <c r="GUR30" s="136"/>
      <c r="GUS30" s="136"/>
      <c r="GUT30" s="136"/>
      <c r="GUU30" s="136"/>
      <c r="GUV30" s="136"/>
      <c r="GUW30" s="136"/>
      <c r="GUX30" s="136"/>
      <c r="GUY30" s="136"/>
      <c r="GUZ30" s="136"/>
      <c r="GVA30" s="136"/>
      <c r="GVB30" s="136"/>
      <c r="GVC30" s="136"/>
      <c r="GVD30" s="136"/>
      <c r="GVE30" s="136"/>
      <c r="GVF30" s="136"/>
      <c r="GVG30" s="136"/>
      <c r="GVH30" s="136"/>
      <c r="GVI30" s="136"/>
      <c r="GVJ30" s="136"/>
      <c r="GVK30" s="136"/>
      <c r="GVL30" s="136"/>
      <c r="GVM30" s="136"/>
      <c r="GVN30" s="136"/>
      <c r="GVO30" s="136"/>
      <c r="GVP30" s="136"/>
      <c r="GVQ30" s="136"/>
      <c r="GVR30" s="136"/>
      <c r="GVS30" s="136"/>
      <c r="GVT30" s="136"/>
      <c r="GVU30" s="136"/>
      <c r="GVV30" s="136"/>
      <c r="GVW30" s="136"/>
      <c r="GVX30" s="136"/>
      <c r="GVY30" s="136"/>
      <c r="GVZ30" s="136"/>
      <c r="GWA30" s="136"/>
      <c r="GWB30" s="136"/>
      <c r="GWC30" s="136"/>
      <c r="GWD30" s="136"/>
      <c r="GWE30" s="136"/>
      <c r="GWF30" s="136"/>
      <c r="GWG30" s="136"/>
      <c r="GWH30" s="136"/>
      <c r="GWI30" s="136"/>
      <c r="GWJ30" s="136"/>
      <c r="GWK30" s="136"/>
      <c r="GWL30" s="136"/>
      <c r="GWM30" s="136"/>
      <c r="GWN30" s="136"/>
      <c r="GWO30" s="136"/>
      <c r="GWP30" s="136"/>
      <c r="GWQ30" s="136"/>
      <c r="GWR30" s="136"/>
      <c r="GWS30" s="136"/>
      <c r="GWT30" s="136"/>
      <c r="GWU30" s="136"/>
      <c r="GWV30" s="136"/>
      <c r="GWW30" s="136"/>
      <c r="GWX30" s="136"/>
      <c r="GWY30" s="136"/>
      <c r="GWZ30" s="136"/>
      <c r="GXA30" s="136"/>
      <c r="GXB30" s="136"/>
      <c r="GXC30" s="136"/>
      <c r="GXD30" s="136"/>
      <c r="GXE30" s="136"/>
      <c r="GXF30" s="136"/>
      <c r="GXG30" s="136"/>
      <c r="GXH30" s="136"/>
      <c r="GXI30" s="136"/>
      <c r="GXJ30" s="136"/>
      <c r="GXK30" s="136"/>
      <c r="GXL30" s="136"/>
      <c r="GXM30" s="136"/>
      <c r="GXN30" s="136"/>
      <c r="GXO30" s="136"/>
      <c r="GXP30" s="136"/>
      <c r="GXQ30" s="136"/>
      <c r="GXR30" s="136"/>
      <c r="GXS30" s="136"/>
      <c r="GXT30" s="136"/>
      <c r="GXU30" s="136"/>
      <c r="GXV30" s="136"/>
      <c r="GXW30" s="136"/>
      <c r="GXX30" s="136"/>
      <c r="GXY30" s="136"/>
      <c r="GXZ30" s="136"/>
      <c r="GYA30" s="136"/>
      <c r="GYB30" s="136"/>
      <c r="GYC30" s="136"/>
      <c r="GYD30" s="136"/>
      <c r="GYE30" s="136"/>
      <c r="GYF30" s="136"/>
      <c r="GYG30" s="136"/>
      <c r="GYH30" s="136"/>
      <c r="GYI30" s="136"/>
      <c r="GYJ30" s="136"/>
      <c r="GYK30" s="136"/>
      <c r="GYL30" s="136"/>
      <c r="GYM30" s="136"/>
      <c r="GYN30" s="136"/>
      <c r="GYO30" s="136"/>
      <c r="GYP30" s="136"/>
      <c r="GYQ30" s="136"/>
      <c r="GYR30" s="136"/>
      <c r="GYS30" s="136"/>
      <c r="GYT30" s="136"/>
      <c r="GYU30" s="136"/>
      <c r="GYV30" s="136"/>
      <c r="GYW30" s="136"/>
      <c r="GYX30" s="136"/>
      <c r="GYY30" s="136"/>
      <c r="GYZ30" s="136"/>
      <c r="GZA30" s="136"/>
      <c r="GZB30" s="136"/>
      <c r="GZC30" s="136"/>
      <c r="GZD30" s="136"/>
      <c r="GZE30" s="136"/>
      <c r="GZF30" s="136"/>
      <c r="GZG30" s="136"/>
      <c r="GZH30" s="136"/>
      <c r="GZI30" s="136"/>
      <c r="GZJ30" s="136"/>
      <c r="GZK30" s="136"/>
      <c r="GZL30" s="136"/>
      <c r="GZM30" s="136"/>
      <c r="GZN30" s="136"/>
      <c r="GZO30" s="136"/>
      <c r="GZP30" s="136"/>
      <c r="GZQ30" s="136"/>
      <c r="GZR30" s="136"/>
      <c r="GZS30" s="136"/>
      <c r="GZT30" s="136"/>
      <c r="GZU30" s="136"/>
      <c r="GZV30" s="136"/>
      <c r="GZW30" s="136"/>
      <c r="GZX30" s="136"/>
      <c r="GZY30" s="136"/>
      <c r="GZZ30" s="136"/>
      <c r="HAA30" s="136"/>
      <c r="HAB30" s="136"/>
      <c r="HAC30" s="136"/>
      <c r="HAD30" s="136"/>
      <c r="HAE30" s="136"/>
      <c r="HAF30" s="136"/>
      <c r="HAG30" s="136"/>
      <c r="HAH30" s="136"/>
      <c r="HAI30" s="136"/>
      <c r="HAJ30" s="136"/>
      <c r="HAK30" s="136"/>
      <c r="HAL30" s="136"/>
      <c r="HAM30" s="136"/>
      <c r="HAN30" s="136"/>
      <c r="HAO30" s="136"/>
      <c r="HAP30" s="136"/>
      <c r="HAQ30" s="136"/>
      <c r="HAR30" s="136"/>
      <c r="HAS30" s="136"/>
      <c r="HAT30" s="136"/>
      <c r="HAU30" s="136"/>
      <c r="HAV30" s="136"/>
      <c r="HAW30" s="136"/>
      <c r="HAX30" s="136"/>
      <c r="HAY30" s="136"/>
      <c r="HAZ30" s="136"/>
      <c r="HBA30" s="136"/>
      <c r="HBB30" s="136"/>
      <c r="HBC30" s="136"/>
      <c r="HBD30" s="136"/>
      <c r="HBE30" s="136"/>
      <c r="HBF30" s="136"/>
      <c r="HBG30" s="136"/>
      <c r="HBH30" s="136"/>
      <c r="HBI30" s="136"/>
      <c r="HBJ30" s="136"/>
      <c r="HBK30" s="136"/>
      <c r="HBL30" s="136"/>
      <c r="HBM30" s="136"/>
      <c r="HBN30" s="136"/>
      <c r="HBO30" s="136"/>
      <c r="HBP30" s="136"/>
      <c r="HBQ30" s="136"/>
      <c r="HBR30" s="136"/>
      <c r="HBS30" s="136"/>
      <c r="HBT30" s="136"/>
      <c r="HBU30" s="136"/>
      <c r="HBV30" s="136"/>
      <c r="HBW30" s="136"/>
      <c r="HBX30" s="136"/>
      <c r="HBY30" s="136"/>
      <c r="HBZ30" s="136"/>
      <c r="HCA30" s="136"/>
      <c r="HCB30" s="136"/>
      <c r="HCC30" s="136"/>
      <c r="HCD30" s="136"/>
      <c r="HCE30" s="136"/>
      <c r="HCF30" s="136"/>
      <c r="HCG30" s="136"/>
      <c r="HCH30" s="136"/>
      <c r="HCI30" s="136"/>
      <c r="HCJ30" s="136"/>
      <c r="HCK30" s="136"/>
      <c r="HCL30" s="136"/>
      <c r="HCM30" s="136"/>
      <c r="HCN30" s="136"/>
      <c r="HCO30" s="136"/>
      <c r="HCP30" s="136"/>
      <c r="HCQ30" s="136"/>
      <c r="HCR30" s="136"/>
      <c r="HCS30" s="136"/>
      <c r="HCT30" s="136"/>
      <c r="HCU30" s="136"/>
      <c r="HCV30" s="136"/>
      <c r="HCW30" s="136"/>
      <c r="HCX30" s="136"/>
      <c r="HCY30" s="136"/>
      <c r="HCZ30" s="136"/>
      <c r="HDA30" s="136"/>
      <c r="HDB30" s="136"/>
      <c r="HDC30" s="136"/>
      <c r="HDD30" s="136"/>
      <c r="HDE30" s="136"/>
      <c r="HDF30" s="136"/>
      <c r="HDG30" s="136"/>
      <c r="HDH30" s="136"/>
      <c r="HDI30" s="136"/>
      <c r="HDJ30" s="136"/>
      <c r="HDK30" s="136"/>
      <c r="HDL30" s="136"/>
      <c r="HDM30" s="136"/>
      <c r="HDN30" s="136"/>
      <c r="HDO30" s="136"/>
      <c r="HDP30" s="136"/>
      <c r="HDQ30" s="136"/>
      <c r="HDR30" s="136"/>
      <c r="HDS30" s="136"/>
      <c r="HDT30" s="136"/>
      <c r="HDU30" s="136"/>
      <c r="HDV30" s="136"/>
      <c r="HDW30" s="136"/>
      <c r="HDX30" s="136"/>
      <c r="HDY30" s="136"/>
      <c r="HDZ30" s="136"/>
      <c r="HEA30" s="136"/>
      <c r="HEB30" s="136"/>
      <c r="HEC30" s="136"/>
      <c r="HED30" s="136"/>
      <c r="HEE30" s="136"/>
      <c r="HEF30" s="136"/>
      <c r="HEG30" s="136"/>
      <c r="HEH30" s="136"/>
      <c r="HEI30" s="136"/>
      <c r="HEJ30" s="136"/>
      <c r="HEK30" s="136"/>
      <c r="HEL30" s="136"/>
      <c r="HEM30" s="136"/>
      <c r="HEN30" s="136"/>
      <c r="HEO30" s="136"/>
      <c r="HEP30" s="136"/>
      <c r="HEQ30" s="136"/>
      <c r="HER30" s="136"/>
      <c r="HES30" s="136"/>
      <c r="HET30" s="136"/>
      <c r="HEU30" s="136"/>
      <c r="HEV30" s="136"/>
      <c r="HEW30" s="136"/>
      <c r="HEX30" s="136"/>
      <c r="HEY30" s="136"/>
      <c r="HEZ30" s="136"/>
      <c r="HFA30" s="136"/>
      <c r="HFB30" s="136"/>
      <c r="HFC30" s="136"/>
      <c r="HFD30" s="136"/>
      <c r="HFE30" s="136"/>
      <c r="HFF30" s="136"/>
      <c r="HFG30" s="136"/>
      <c r="HFH30" s="136"/>
      <c r="HFI30" s="136"/>
      <c r="HFJ30" s="136"/>
      <c r="HFK30" s="136"/>
      <c r="HFL30" s="136"/>
      <c r="HFM30" s="136"/>
      <c r="HFN30" s="136"/>
      <c r="HFO30" s="136"/>
      <c r="HFP30" s="136"/>
      <c r="HFQ30" s="136"/>
      <c r="HFR30" s="136"/>
      <c r="HFS30" s="136"/>
      <c r="HFT30" s="136"/>
      <c r="HFU30" s="136"/>
      <c r="HFV30" s="136"/>
      <c r="HFW30" s="136"/>
      <c r="HFX30" s="136"/>
      <c r="HFY30" s="136"/>
      <c r="HFZ30" s="136"/>
      <c r="HGA30" s="136"/>
      <c r="HGB30" s="136"/>
      <c r="HGC30" s="136"/>
      <c r="HGD30" s="136"/>
      <c r="HGE30" s="136"/>
      <c r="HGF30" s="136"/>
      <c r="HGG30" s="136"/>
      <c r="HGH30" s="136"/>
      <c r="HGI30" s="136"/>
      <c r="HGJ30" s="136"/>
      <c r="HGK30" s="136"/>
      <c r="HGL30" s="136"/>
      <c r="HGM30" s="136"/>
      <c r="HGN30" s="136"/>
      <c r="HGO30" s="136"/>
      <c r="HGP30" s="136"/>
      <c r="HGQ30" s="136"/>
      <c r="HGR30" s="136"/>
      <c r="HGS30" s="136"/>
      <c r="HGT30" s="136"/>
      <c r="HGU30" s="136"/>
      <c r="HGV30" s="136"/>
      <c r="HGW30" s="136"/>
      <c r="HGX30" s="136"/>
      <c r="HGY30" s="136"/>
      <c r="HGZ30" s="136"/>
      <c r="HHA30" s="136"/>
      <c r="HHB30" s="136"/>
      <c r="HHC30" s="136"/>
      <c r="HHD30" s="136"/>
      <c r="HHE30" s="136"/>
      <c r="HHF30" s="136"/>
      <c r="HHG30" s="136"/>
      <c r="HHH30" s="136"/>
      <c r="HHI30" s="136"/>
      <c r="HHJ30" s="136"/>
      <c r="HHK30" s="136"/>
      <c r="HHL30" s="136"/>
      <c r="HHM30" s="136"/>
      <c r="HHN30" s="136"/>
      <c r="HHO30" s="136"/>
      <c r="HHP30" s="136"/>
      <c r="HHQ30" s="136"/>
      <c r="HHR30" s="136"/>
      <c r="HHS30" s="136"/>
      <c r="HHT30" s="136"/>
      <c r="HHU30" s="136"/>
      <c r="HHV30" s="136"/>
      <c r="HHW30" s="136"/>
      <c r="HHX30" s="136"/>
      <c r="HHY30" s="136"/>
      <c r="HHZ30" s="136"/>
      <c r="HIA30" s="136"/>
      <c r="HIB30" s="136"/>
      <c r="HIC30" s="136"/>
      <c r="HID30" s="136"/>
      <c r="HIE30" s="136"/>
      <c r="HIF30" s="136"/>
      <c r="HIG30" s="136"/>
      <c r="HIH30" s="136"/>
      <c r="HII30" s="136"/>
      <c r="HIJ30" s="136"/>
      <c r="HIK30" s="136"/>
      <c r="HIL30" s="136"/>
      <c r="HIM30" s="136"/>
      <c r="HIN30" s="136"/>
      <c r="HIO30" s="136"/>
      <c r="HIP30" s="136"/>
      <c r="HIQ30" s="136"/>
      <c r="HIR30" s="136"/>
      <c r="HIS30" s="136"/>
      <c r="HIT30" s="136"/>
      <c r="HIU30" s="136"/>
      <c r="HIV30" s="136"/>
      <c r="HIW30" s="136"/>
      <c r="HIX30" s="136"/>
      <c r="HIY30" s="136"/>
      <c r="HIZ30" s="136"/>
      <c r="HJA30" s="136"/>
      <c r="HJB30" s="136"/>
      <c r="HJC30" s="136"/>
      <c r="HJD30" s="136"/>
      <c r="HJE30" s="136"/>
      <c r="HJF30" s="136"/>
      <c r="HJG30" s="136"/>
      <c r="HJH30" s="136"/>
      <c r="HJI30" s="136"/>
      <c r="HJJ30" s="136"/>
      <c r="HJK30" s="136"/>
      <c r="HJL30" s="136"/>
      <c r="HJM30" s="136"/>
      <c r="HJN30" s="136"/>
      <c r="HJO30" s="136"/>
      <c r="HJP30" s="136"/>
      <c r="HJQ30" s="136"/>
      <c r="HJR30" s="136"/>
      <c r="HJS30" s="136"/>
      <c r="HJT30" s="136"/>
      <c r="HJU30" s="136"/>
      <c r="HJV30" s="136"/>
      <c r="HJW30" s="136"/>
      <c r="HJX30" s="136"/>
      <c r="HJY30" s="136"/>
      <c r="HJZ30" s="136"/>
      <c r="HKA30" s="136"/>
      <c r="HKB30" s="136"/>
      <c r="HKC30" s="136"/>
      <c r="HKD30" s="136"/>
      <c r="HKE30" s="136"/>
      <c r="HKF30" s="136"/>
      <c r="HKG30" s="136"/>
      <c r="HKH30" s="136"/>
      <c r="HKI30" s="136"/>
      <c r="HKJ30" s="136"/>
      <c r="HKK30" s="136"/>
      <c r="HKL30" s="136"/>
      <c r="HKM30" s="136"/>
      <c r="HKN30" s="136"/>
      <c r="HKO30" s="136"/>
      <c r="HKP30" s="136"/>
      <c r="HKQ30" s="136"/>
      <c r="HKR30" s="136"/>
      <c r="HKS30" s="136"/>
      <c r="HKT30" s="136"/>
      <c r="HKU30" s="136"/>
      <c r="HKV30" s="136"/>
      <c r="HKW30" s="136"/>
      <c r="HKX30" s="136"/>
      <c r="HKY30" s="136"/>
      <c r="HKZ30" s="136"/>
      <c r="HLA30" s="136"/>
      <c r="HLB30" s="136"/>
      <c r="HLC30" s="136"/>
      <c r="HLD30" s="136"/>
      <c r="HLE30" s="136"/>
      <c r="HLF30" s="136"/>
      <c r="HLG30" s="136"/>
      <c r="HLH30" s="136"/>
      <c r="HLI30" s="136"/>
      <c r="HLJ30" s="136"/>
      <c r="HLK30" s="136"/>
      <c r="HLL30" s="136"/>
      <c r="HLM30" s="136"/>
      <c r="HLN30" s="136"/>
      <c r="HLO30" s="136"/>
      <c r="HLP30" s="136"/>
      <c r="HLQ30" s="136"/>
      <c r="HLR30" s="136"/>
      <c r="HLS30" s="136"/>
      <c r="HLT30" s="136"/>
      <c r="HLU30" s="136"/>
      <c r="HLV30" s="136"/>
      <c r="HLW30" s="136"/>
      <c r="HLX30" s="136"/>
      <c r="HLY30" s="136"/>
      <c r="HLZ30" s="136"/>
      <c r="HMA30" s="136"/>
      <c r="HMB30" s="136"/>
      <c r="HMC30" s="136"/>
      <c r="HMD30" s="136"/>
      <c r="HME30" s="136"/>
      <c r="HMF30" s="136"/>
      <c r="HMG30" s="136"/>
      <c r="HMH30" s="136"/>
      <c r="HMI30" s="136"/>
      <c r="HMJ30" s="136"/>
      <c r="HMK30" s="136"/>
      <c r="HML30" s="136"/>
      <c r="HMM30" s="136"/>
      <c r="HMN30" s="136"/>
      <c r="HMO30" s="136"/>
      <c r="HMP30" s="136"/>
      <c r="HMQ30" s="136"/>
      <c r="HMR30" s="136"/>
      <c r="HMS30" s="136"/>
      <c r="HMT30" s="136"/>
      <c r="HMU30" s="136"/>
      <c r="HMV30" s="136"/>
      <c r="HMW30" s="136"/>
      <c r="HMX30" s="136"/>
      <c r="HMY30" s="136"/>
      <c r="HMZ30" s="136"/>
      <c r="HNA30" s="136"/>
      <c r="HNB30" s="136"/>
      <c r="HNC30" s="136"/>
      <c r="HND30" s="136"/>
      <c r="HNE30" s="136"/>
      <c r="HNF30" s="136"/>
      <c r="HNG30" s="136"/>
      <c r="HNH30" s="136"/>
      <c r="HNI30" s="136"/>
      <c r="HNJ30" s="136"/>
      <c r="HNK30" s="136"/>
      <c r="HNL30" s="136"/>
      <c r="HNM30" s="136"/>
      <c r="HNN30" s="136"/>
      <c r="HNO30" s="136"/>
      <c r="HNP30" s="136"/>
      <c r="HNQ30" s="136"/>
      <c r="HNR30" s="136"/>
      <c r="HNS30" s="136"/>
      <c r="HNT30" s="136"/>
      <c r="HNU30" s="136"/>
      <c r="HNV30" s="136"/>
      <c r="HNW30" s="136"/>
      <c r="HNX30" s="136"/>
      <c r="HNY30" s="136"/>
      <c r="HNZ30" s="136"/>
      <c r="HOA30" s="136"/>
      <c r="HOB30" s="136"/>
      <c r="HOC30" s="136"/>
      <c r="HOD30" s="136"/>
      <c r="HOE30" s="136"/>
      <c r="HOF30" s="136"/>
      <c r="HOG30" s="136"/>
      <c r="HOH30" s="136"/>
      <c r="HOI30" s="136"/>
      <c r="HOJ30" s="136"/>
      <c r="HOK30" s="136"/>
      <c r="HOL30" s="136"/>
      <c r="HOM30" s="136"/>
      <c r="HON30" s="136"/>
      <c r="HOO30" s="136"/>
      <c r="HOP30" s="136"/>
      <c r="HOQ30" s="136"/>
      <c r="HOR30" s="136"/>
      <c r="HOS30" s="136"/>
      <c r="HOT30" s="136"/>
      <c r="HOU30" s="136"/>
      <c r="HOV30" s="136"/>
      <c r="HOW30" s="136"/>
      <c r="HOX30" s="136"/>
      <c r="HOY30" s="136"/>
      <c r="HOZ30" s="136"/>
      <c r="HPA30" s="136"/>
      <c r="HPB30" s="136"/>
      <c r="HPC30" s="136"/>
      <c r="HPD30" s="136"/>
      <c r="HPE30" s="136"/>
      <c r="HPF30" s="136"/>
      <c r="HPG30" s="136"/>
      <c r="HPH30" s="136"/>
      <c r="HPI30" s="136"/>
      <c r="HPJ30" s="136"/>
      <c r="HPK30" s="136"/>
      <c r="HPL30" s="136"/>
      <c r="HPM30" s="136"/>
      <c r="HPN30" s="136"/>
      <c r="HPO30" s="136"/>
      <c r="HPP30" s="136"/>
      <c r="HPQ30" s="136"/>
      <c r="HPR30" s="136"/>
      <c r="HPS30" s="136"/>
      <c r="HPT30" s="136"/>
      <c r="HPU30" s="136"/>
      <c r="HPV30" s="136"/>
      <c r="HPW30" s="136"/>
      <c r="HPX30" s="136"/>
      <c r="HPY30" s="136"/>
      <c r="HPZ30" s="136"/>
      <c r="HQA30" s="136"/>
      <c r="HQB30" s="136"/>
      <c r="HQC30" s="136"/>
      <c r="HQD30" s="136"/>
      <c r="HQE30" s="136"/>
      <c r="HQF30" s="136"/>
      <c r="HQG30" s="136"/>
      <c r="HQH30" s="136"/>
      <c r="HQI30" s="136"/>
      <c r="HQJ30" s="136"/>
      <c r="HQK30" s="136"/>
      <c r="HQL30" s="136"/>
      <c r="HQM30" s="136"/>
      <c r="HQN30" s="136"/>
      <c r="HQO30" s="136"/>
      <c r="HQP30" s="136"/>
      <c r="HQQ30" s="136"/>
      <c r="HQR30" s="136"/>
      <c r="HQS30" s="136"/>
      <c r="HQT30" s="136"/>
      <c r="HQU30" s="136"/>
      <c r="HQV30" s="136"/>
      <c r="HQW30" s="136"/>
      <c r="HQX30" s="136"/>
      <c r="HQY30" s="136"/>
      <c r="HQZ30" s="136"/>
      <c r="HRA30" s="136"/>
      <c r="HRB30" s="136"/>
      <c r="HRC30" s="136"/>
      <c r="HRD30" s="136"/>
      <c r="HRE30" s="136"/>
      <c r="HRF30" s="136"/>
      <c r="HRG30" s="136"/>
      <c r="HRH30" s="136"/>
      <c r="HRI30" s="136"/>
      <c r="HRJ30" s="136"/>
      <c r="HRK30" s="136"/>
      <c r="HRL30" s="136"/>
      <c r="HRM30" s="136"/>
      <c r="HRN30" s="136"/>
      <c r="HRO30" s="136"/>
      <c r="HRP30" s="136"/>
      <c r="HRQ30" s="136"/>
      <c r="HRR30" s="136"/>
      <c r="HRS30" s="136"/>
      <c r="HRT30" s="136"/>
      <c r="HRU30" s="136"/>
      <c r="HRV30" s="136"/>
      <c r="HRW30" s="136"/>
      <c r="HRX30" s="136"/>
      <c r="HRY30" s="136"/>
      <c r="HRZ30" s="136"/>
      <c r="HSA30" s="136"/>
      <c r="HSB30" s="136"/>
      <c r="HSC30" s="136"/>
      <c r="HSD30" s="136"/>
      <c r="HSE30" s="136"/>
      <c r="HSF30" s="136"/>
      <c r="HSG30" s="136"/>
      <c r="HSH30" s="136"/>
      <c r="HSI30" s="136"/>
      <c r="HSJ30" s="136"/>
      <c r="HSK30" s="136"/>
      <c r="HSL30" s="136"/>
      <c r="HSM30" s="136"/>
      <c r="HSN30" s="136"/>
      <c r="HSO30" s="136"/>
      <c r="HSP30" s="136"/>
      <c r="HSQ30" s="136"/>
      <c r="HSR30" s="136"/>
      <c r="HSS30" s="136"/>
      <c r="HST30" s="136"/>
      <c r="HSU30" s="136"/>
      <c r="HSV30" s="136"/>
      <c r="HSW30" s="136"/>
      <c r="HSX30" s="136"/>
      <c r="HSY30" s="136"/>
      <c r="HSZ30" s="136"/>
      <c r="HTA30" s="136"/>
      <c r="HTB30" s="136"/>
      <c r="HTC30" s="136"/>
      <c r="HTD30" s="136"/>
      <c r="HTE30" s="136"/>
      <c r="HTF30" s="136"/>
      <c r="HTG30" s="136"/>
      <c r="HTH30" s="136"/>
      <c r="HTI30" s="136"/>
      <c r="HTJ30" s="136"/>
      <c r="HTK30" s="136"/>
      <c r="HTL30" s="136"/>
      <c r="HTM30" s="136"/>
      <c r="HTN30" s="136"/>
      <c r="HTO30" s="136"/>
      <c r="HTP30" s="136"/>
      <c r="HTQ30" s="136"/>
      <c r="HTR30" s="136"/>
      <c r="HTS30" s="136"/>
      <c r="HTT30" s="136"/>
      <c r="HTU30" s="136"/>
      <c r="HTV30" s="136"/>
      <c r="HTW30" s="136"/>
      <c r="HTX30" s="136"/>
      <c r="HTY30" s="136"/>
      <c r="HTZ30" s="136"/>
      <c r="HUA30" s="136"/>
      <c r="HUB30" s="136"/>
      <c r="HUC30" s="136"/>
      <c r="HUD30" s="136"/>
      <c r="HUE30" s="136"/>
      <c r="HUF30" s="136"/>
      <c r="HUG30" s="136"/>
      <c r="HUH30" s="136"/>
      <c r="HUI30" s="136"/>
      <c r="HUJ30" s="136"/>
      <c r="HUK30" s="136"/>
      <c r="HUL30" s="136"/>
      <c r="HUM30" s="136"/>
      <c r="HUN30" s="136"/>
      <c r="HUO30" s="136"/>
      <c r="HUP30" s="136"/>
      <c r="HUQ30" s="136"/>
      <c r="HUR30" s="136"/>
      <c r="HUS30" s="136"/>
      <c r="HUT30" s="136"/>
      <c r="HUU30" s="136"/>
      <c r="HUV30" s="136"/>
      <c r="HUW30" s="136"/>
      <c r="HUX30" s="136"/>
      <c r="HUY30" s="136"/>
      <c r="HUZ30" s="136"/>
      <c r="HVA30" s="136"/>
      <c r="HVB30" s="136"/>
      <c r="HVC30" s="136"/>
      <c r="HVD30" s="136"/>
      <c r="HVE30" s="136"/>
      <c r="HVF30" s="136"/>
      <c r="HVG30" s="136"/>
      <c r="HVH30" s="136"/>
      <c r="HVI30" s="136"/>
      <c r="HVJ30" s="136"/>
      <c r="HVK30" s="136"/>
      <c r="HVL30" s="136"/>
      <c r="HVM30" s="136"/>
      <c r="HVN30" s="136"/>
      <c r="HVO30" s="136"/>
      <c r="HVP30" s="136"/>
      <c r="HVQ30" s="136"/>
      <c r="HVR30" s="136"/>
      <c r="HVS30" s="136"/>
      <c r="HVT30" s="136"/>
      <c r="HVU30" s="136"/>
      <c r="HVV30" s="136"/>
      <c r="HVW30" s="136"/>
      <c r="HVX30" s="136"/>
      <c r="HVY30" s="136"/>
      <c r="HVZ30" s="136"/>
      <c r="HWA30" s="136"/>
      <c r="HWB30" s="136"/>
      <c r="HWC30" s="136"/>
      <c r="HWD30" s="136"/>
      <c r="HWE30" s="136"/>
      <c r="HWF30" s="136"/>
      <c r="HWG30" s="136"/>
      <c r="HWH30" s="136"/>
      <c r="HWI30" s="136"/>
      <c r="HWJ30" s="136"/>
      <c r="HWK30" s="136"/>
      <c r="HWL30" s="136"/>
      <c r="HWM30" s="136"/>
      <c r="HWN30" s="136"/>
      <c r="HWO30" s="136"/>
      <c r="HWP30" s="136"/>
      <c r="HWQ30" s="136"/>
      <c r="HWR30" s="136"/>
      <c r="HWS30" s="136"/>
      <c r="HWT30" s="136"/>
      <c r="HWU30" s="136"/>
      <c r="HWV30" s="136"/>
      <c r="HWW30" s="136"/>
      <c r="HWX30" s="136"/>
      <c r="HWY30" s="136"/>
      <c r="HWZ30" s="136"/>
      <c r="HXA30" s="136"/>
      <c r="HXB30" s="136"/>
      <c r="HXC30" s="136"/>
      <c r="HXD30" s="136"/>
      <c r="HXE30" s="136"/>
      <c r="HXF30" s="136"/>
      <c r="HXG30" s="136"/>
      <c r="HXH30" s="136"/>
      <c r="HXI30" s="136"/>
      <c r="HXJ30" s="136"/>
      <c r="HXK30" s="136"/>
      <c r="HXL30" s="136"/>
      <c r="HXM30" s="136"/>
      <c r="HXN30" s="136"/>
      <c r="HXO30" s="136"/>
      <c r="HXP30" s="136"/>
      <c r="HXQ30" s="136"/>
      <c r="HXR30" s="136"/>
      <c r="HXS30" s="136"/>
      <c r="HXT30" s="136"/>
      <c r="HXU30" s="136"/>
      <c r="HXV30" s="136"/>
      <c r="HXW30" s="136"/>
      <c r="HXX30" s="136"/>
      <c r="HXY30" s="136"/>
      <c r="HXZ30" s="136"/>
      <c r="HYA30" s="136"/>
      <c r="HYB30" s="136"/>
      <c r="HYC30" s="136"/>
      <c r="HYD30" s="136"/>
      <c r="HYE30" s="136"/>
      <c r="HYF30" s="136"/>
      <c r="HYG30" s="136"/>
      <c r="HYH30" s="136"/>
      <c r="HYI30" s="136"/>
      <c r="HYJ30" s="136"/>
      <c r="HYK30" s="136"/>
      <c r="HYL30" s="136"/>
      <c r="HYM30" s="136"/>
      <c r="HYN30" s="136"/>
      <c r="HYO30" s="136"/>
      <c r="HYP30" s="136"/>
      <c r="HYQ30" s="136"/>
      <c r="HYR30" s="136"/>
      <c r="HYS30" s="136"/>
      <c r="HYT30" s="136"/>
      <c r="HYU30" s="136"/>
      <c r="HYV30" s="136"/>
      <c r="HYW30" s="136"/>
      <c r="HYX30" s="136"/>
      <c r="HYY30" s="136"/>
      <c r="HYZ30" s="136"/>
      <c r="HZA30" s="136"/>
      <c r="HZB30" s="136"/>
      <c r="HZC30" s="136"/>
      <c r="HZD30" s="136"/>
      <c r="HZE30" s="136"/>
      <c r="HZF30" s="136"/>
      <c r="HZG30" s="136"/>
      <c r="HZH30" s="136"/>
      <c r="HZI30" s="136"/>
      <c r="HZJ30" s="136"/>
      <c r="HZK30" s="136"/>
      <c r="HZL30" s="136"/>
      <c r="HZM30" s="136"/>
      <c r="HZN30" s="136"/>
      <c r="HZO30" s="136"/>
      <c r="HZP30" s="136"/>
      <c r="HZQ30" s="136"/>
      <c r="HZR30" s="136"/>
      <c r="HZS30" s="136"/>
      <c r="HZT30" s="136"/>
      <c r="HZU30" s="136"/>
      <c r="HZV30" s="136"/>
      <c r="HZW30" s="136"/>
      <c r="HZX30" s="136"/>
      <c r="HZY30" s="136"/>
      <c r="HZZ30" s="136"/>
      <c r="IAA30" s="136"/>
      <c r="IAB30" s="136"/>
      <c r="IAC30" s="136"/>
      <c r="IAD30" s="136"/>
      <c r="IAE30" s="136"/>
      <c r="IAF30" s="136"/>
      <c r="IAG30" s="136"/>
      <c r="IAH30" s="136"/>
      <c r="IAI30" s="136"/>
      <c r="IAJ30" s="136"/>
      <c r="IAK30" s="136"/>
      <c r="IAL30" s="136"/>
      <c r="IAM30" s="136"/>
      <c r="IAN30" s="136"/>
      <c r="IAO30" s="136"/>
      <c r="IAP30" s="136"/>
      <c r="IAQ30" s="136"/>
      <c r="IAR30" s="136"/>
      <c r="IAS30" s="136"/>
      <c r="IAT30" s="136"/>
      <c r="IAU30" s="136"/>
      <c r="IAV30" s="136"/>
      <c r="IAW30" s="136"/>
      <c r="IAX30" s="136"/>
      <c r="IAY30" s="136"/>
      <c r="IAZ30" s="136"/>
      <c r="IBA30" s="136"/>
      <c r="IBB30" s="136"/>
      <c r="IBC30" s="136"/>
      <c r="IBD30" s="136"/>
      <c r="IBE30" s="136"/>
      <c r="IBF30" s="136"/>
      <c r="IBG30" s="136"/>
      <c r="IBH30" s="136"/>
      <c r="IBI30" s="136"/>
      <c r="IBJ30" s="136"/>
      <c r="IBK30" s="136"/>
      <c r="IBL30" s="136"/>
      <c r="IBM30" s="136"/>
      <c r="IBN30" s="136"/>
      <c r="IBO30" s="136"/>
      <c r="IBP30" s="136"/>
      <c r="IBQ30" s="136"/>
      <c r="IBR30" s="136"/>
      <c r="IBS30" s="136"/>
      <c r="IBT30" s="136"/>
      <c r="IBU30" s="136"/>
      <c r="IBV30" s="136"/>
      <c r="IBW30" s="136"/>
      <c r="IBX30" s="136"/>
      <c r="IBY30" s="136"/>
      <c r="IBZ30" s="136"/>
      <c r="ICA30" s="136"/>
      <c r="ICB30" s="136"/>
      <c r="ICC30" s="136"/>
      <c r="ICD30" s="136"/>
      <c r="ICE30" s="136"/>
      <c r="ICF30" s="136"/>
      <c r="ICG30" s="136"/>
      <c r="ICH30" s="136"/>
      <c r="ICI30" s="136"/>
      <c r="ICJ30" s="136"/>
      <c r="ICK30" s="136"/>
      <c r="ICL30" s="136"/>
      <c r="ICM30" s="136"/>
      <c r="ICN30" s="136"/>
      <c r="ICO30" s="136"/>
      <c r="ICP30" s="136"/>
      <c r="ICQ30" s="136"/>
      <c r="ICR30" s="136"/>
      <c r="ICS30" s="136"/>
      <c r="ICT30" s="136"/>
      <c r="ICU30" s="136"/>
      <c r="ICV30" s="136"/>
      <c r="ICW30" s="136"/>
      <c r="ICX30" s="136"/>
      <c r="ICY30" s="136"/>
      <c r="ICZ30" s="136"/>
      <c r="IDA30" s="136"/>
      <c r="IDB30" s="136"/>
      <c r="IDC30" s="136"/>
      <c r="IDD30" s="136"/>
      <c r="IDE30" s="136"/>
      <c r="IDF30" s="136"/>
      <c r="IDG30" s="136"/>
      <c r="IDH30" s="136"/>
      <c r="IDI30" s="136"/>
      <c r="IDJ30" s="136"/>
      <c r="IDK30" s="136"/>
      <c r="IDL30" s="136"/>
      <c r="IDM30" s="136"/>
      <c r="IDN30" s="136"/>
      <c r="IDO30" s="136"/>
      <c r="IDP30" s="136"/>
      <c r="IDQ30" s="136"/>
      <c r="IDR30" s="136"/>
      <c r="IDS30" s="136"/>
      <c r="IDT30" s="136"/>
      <c r="IDU30" s="136"/>
      <c r="IDV30" s="136"/>
      <c r="IDW30" s="136"/>
      <c r="IDX30" s="136"/>
      <c r="IDY30" s="136"/>
      <c r="IDZ30" s="136"/>
      <c r="IEA30" s="136"/>
      <c r="IEB30" s="136"/>
      <c r="IEC30" s="136"/>
      <c r="IED30" s="136"/>
      <c r="IEE30" s="136"/>
      <c r="IEF30" s="136"/>
      <c r="IEG30" s="136"/>
      <c r="IEH30" s="136"/>
      <c r="IEI30" s="136"/>
      <c r="IEJ30" s="136"/>
      <c r="IEK30" s="136"/>
      <c r="IEL30" s="136"/>
      <c r="IEM30" s="136"/>
      <c r="IEN30" s="136"/>
      <c r="IEO30" s="136"/>
      <c r="IEP30" s="136"/>
      <c r="IEQ30" s="136"/>
      <c r="IER30" s="136"/>
      <c r="IES30" s="136"/>
      <c r="IET30" s="136"/>
      <c r="IEU30" s="136"/>
      <c r="IEV30" s="136"/>
      <c r="IEW30" s="136"/>
      <c r="IEX30" s="136"/>
      <c r="IEY30" s="136"/>
      <c r="IEZ30" s="136"/>
      <c r="IFA30" s="136"/>
      <c r="IFB30" s="136"/>
      <c r="IFC30" s="136"/>
      <c r="IFD30" s="136"/>
      <c r="IFE30" s="136"/>
      <c r="IFF30" s="136"/>
      <c r="IFG30" s="136"/>
      <c r="IFH30" s="136"/>
      <c r="IFI30" s="136"/>
      <c r="IFJ30" s="136"/>
      <c r="IFK30" s="136"/>
      <c r="IFL30" s="136"/>
      <c r="IFM30" s="136"/>
      <c r="IFN30" s="136"/>
      <c r="IFO30" s="136"/>
      <c r="IFP30" s="136"/>
      <c r="IFQ30" s="136"/>
      <c r="IFR30" s="136"/>
      <c r="IFS30" s="136"/>
      <c r="IFT30" s="136"/>
      <c r="IFU30" s="136"/>
      <c r="IFV30" s="136"/>
      <c r="IFW30" s="136"/>
      <c r="IFX30" s="136"/>
      <c r="IFY30" s="136"/>
      <c r="IFZ30" s="136"/>
      <c r="IGA30" s="136"/>
      <c r="IGB30" s="136"/>
      <c r="IGC30" s="136"/>
      <c r="IGD30" s="136"/>
      <c r="IGE30" s="136"/>
      <c r="IGF30" s="136"/>
      <c r="IGG30" s="136"/>
      <c r="IGH30" s="136"/>
      <c r="IGI30" s="136"/>
      <c r="IGJ30" s="136"/>
      <c r="IGK30" s="136"/>
      <c r="IGL30" s="136"/>
      <c r="IGM30" s="136"/>
      <c r="IGN30" s="136"/>
      <c r="IGO30" s="136"/>
      <c r="IGP30" s="136"/>
      <c r="IGQ30" s="136"/>
      <c r="IGR30" s="136"/>
      <c r="IGS30" s="136"/>
      <c r="IGT30" s="136"/>
      <c r="IGU30" s="136"/>
      <c r="IGV30" s="136"/>
      <c r="IGW30" s="136"/>
      <c r="IGX30" s="136"/>
      <c r="IGY30" s="136"/>
      <c r="IGZ30" s="136"/>
      <c r="IHA30" s="136"/>
      <c r="IHB30" s="136"/>
      <c r="IHC30" s="136"/>
      <c r="IHD30" s="136"/>
      <c r="IHE30" s="136"/>
      <c r="IHF30" s="136"/>
      <c r="IHG30" s="136"/>
      <c r="IHH30" s="136"/>
      <c r="IHI30" s="136"/>
      <c r="IHJ30" s="136"/>
      <c r="IHK30" s="136"/>
      <c r="IHL30" s="136"/>
      <c r="IHM30" s="136"/>
      <c r="IHN30" s="136"/>
      <c r="IHO30" s="136"/>
      <c r="IHP30" s="136"/>
      <c r="IHQ30" s="136"/>
      <c r="IHR30" s="136"/>
      <c r="IHS30" s="136"/>
      <c r="IHT30" s="136"/>
      <c r="IHU30" s="136"/>
      <c r="IHV30" s="136"/>
      <c r="IHW30" s="136"/>
      <c r="IHX30" s="136"/>
      <c r="IHY30" s="136"/>
      <c r="IHZ30" s="136"/>
      <c r="IIA30" s="136"/>
      <c r="IIB30" s="136"/>
      <c r="IIC30" s="136"/>
      <c r="IID30" s="136"/>
      <c r="IIE30" s="136"/>
      <c r="IIF30" s="136"/>
      <c r="IIG30" s="136"/>
      <c r="IIH30" s="136"/>
      <c r="III30" s="136"/>
      <c r="IIJ30" s="136"/>
      <c r="IIK30" s="136"/>
      <c r="IIL30" s="136"/>
      <c r="IIM30" s="136"/>
      <c r="IIN30" s="136"/>
      <c r="IIO30" s="136"/>
      <c r="IIP30" s="136"/>
      <c r="IIQ30" s="136"/>
      <c r="IIR30" s="136"/>
      <c r="IIS30" s="136"/>
      <c r="IIT30" s="136"/>
      <c r="IIU30" s="136"/>
      <c r="IIV30" s="136"/>
      <c r="IIW30" s="136"/>
      <c r="IIX30" s="136"/>
      <c r="IIY30" s="136"/>
      <c r="IIZ30" s="136"/>
      <c r="IJA30" s="136"/>
      <c r="IJB30" s="136"/>
      <c r="IJC30" s="136"/>
      <c r="IJD30" s="136"/>
      <c r="IJE30" s="136"/>
      <c r="IJF30" s="136"/>
      <c r="IJG30" s="136"/>
      <c r="IJH30" s="136"/>
      <c r="IJI30" s="136"/>
      <c r="IJJ30" s="136"/>
      <c r="IJK30" s="136"/>
      <c r="IJL30" s="136"/>
      <c r="IJM30" s="136"/>
      <c r="IJN30" s="136"/>
      <c r="IJO30" s="136"/>
      <c r="IJP30" s="136"/>
      <c r="IJQ30" s="136"/>
      <c r="IJR30" s="136"/>
      <c r="IJS30" s="136"/>
      <c r="IJT30" s="136"/>
      <c r="IJU30" s="136"/>
      <c r="IJV30" s="136"/>
      <c r="IJW30" s="136"/>
      <c r="IJX30" s="136"/>
      <c r="IJY30" s="136"/>
      <c r="IJZ30" s="136"/>
      <c r="IKA30" s="136"/>
      <c r="IKB30" s="136"/>
      <c r="IKC30" s="136"/>
      <c r="IKD30" s="136"/>
      <c r="IKE30" s="136"/>
      <c r="IKF30" s="136"/>
      <c r="IKG30" s="136"/>
      <c r="IKH30" s="136"/>
      <c r="IKI30" s="136"/>
      <c r="IKJ30" s="136"/>
      <c r="IKK30" s="136"/>
      <c r="IKL30" s="136"/>
      <c r="IKM30" s="136"/>
      <c r="IKN30" s="136"/>
      <c r="IKO30" s="136"/>
      <c r="IKP30" s="136"/>
      <c r="IKQ30" s="136"/>
      <c r="IKR30" s="136"/>
      <c r="IKS30" s="136"/>
      <c r="IKT30" s="136"/>
      <c r="IKU30" s="136"/>
      <c r="IKV30" s="136"/>
      <c r="IKW30" s="136"/>
      <c r="IKX30" s="136"/>
      <c r="IKY30" s="136"/>
      <c r="IKZ30" s="136"/>
      <c r="ILA30" s="136"/>
      <c r="ILB30" s="136"/>
      <c r="ILC30" s="136"/>
      <c r="ILD30" s="136"/>
      <c r="ILE30" s="136"/>
      <c r="ILF30" s="136"/>
      <c r="ILG30" s="136"/>
      <c r="ILH30" s="136"/>
      <c r="ILI30" s="136"/>
      <c r="ILJ30" s="136"/>
      <c r="ILK30" s="136"/>
      <c r="ILL30" s="136"/>
      <c r="ILM30" s="136"/>
      <c r="ILN30" s="136"/>
      <c r="ILO30" s="136"/>
      <c r="ILP30" s="136"/>
      <c r="ILQ30" s="136"/>
      <c r="ILR30" s="136"/>
      <c r="ILS30" s="136"/>
      <c r="ILT30" s="136"/>
      <c r="ILU30" s="136"/>
      <c r="ILV30" s="136"/>
      <c r="ILW30" s="136"/>
      <c r="ILX30" s="136"/>
      <c r="ILY30" s="136"/>
      <c r="ILZ30" s="136"/>
      <c r="IMA30" s="136"/>
      <c r="IMB30" s="136"/>
      <c r="IMC30" s="136"/>
      <c r="IMD30" s="136"/>
      <c r="IME30" s="136"/>
      <c r="IMF30" s="136"/>
      <c r="IMG30" s="136"/>
      <c r="IMH30" s="136"/>
      <c r="IMI30" s="136"/>
      <c r="IMJ30" s="136"/>
      <c r="IMK30" s="136"/>
      <c r="IML30" s="136"/>
      <c r="IMM30" s="136"/>
      <c r="IMN30" s="136"/>
      <c r="IMO30" s="136"/>
      <c r="IMP30" s="136"/>
      <c r="IMQ30" s="136"/>
      <c r="IMR30" s="136"/>
      <c r="IMS30" s="136"/>
      <c r="IMT30" s="136"/>
      <c r="IMU30" s="136"/>
      <c r="IMV30" s="136"/>
      <c r="IMW30" s="136"/>
      <c r="IMX30" s="136"/>
      <c r="IMY30" s="136"/>
      <c r="IMZ30" s="136"/>
      <c r="INA30" s="136"/>
      <c r="INB30" s="136"/>
      <c r="INC30" s="136"/>
      <c r="IND30" s="136"/>
      <c r="INE30" s="136"/>
      <c r="INF30" s="136"/>
      <c r="ING30" s="136"/>
      <c r="INH30" s="136"/>
      <c r="INI30" s="136"/>
      <c r="INJ30" s="136"/>
      <c r="INK30" s="136"/>
      <c r="INL30" s="136"/>
      <c r="INM30" s="136"/>
      <c r="INN30" s="136"/>
      <c r="INO30" s="136"/>
      <c r="INP30" s="136"/>
      <c r="INQ30" s="136"/>
      <c r="INR30" s="136"/>
      <c r="INS30" s="136"/>
      <c r="INT30" s="136"/>
      <c r="INU30" s="136"/>
      <c r="INV30" s="136"/>
      <c r="INW30" s="136"/>
      <c r="INX30" s="136"/>
      <c r="INY30" s="136"/>
      <c r="INZ30" s="136"/>
      <c r="IOA30" s="136"/>
      <c r="IOB30" s="136"/>
      <c r="IOC30" s="136"/>
      <c r="IOD30" s="136"/>
      <c r="IOE30" s="136"/>
      <c r="IOF30" s="136"/>
      <c r="IOG30" s="136"/>
      <c r="IOH30" s="136"/>
      <c r="IOI30" s="136"/>
      <c r="IOJ30" s="136"/>
      <c r="IOK30" s="136"/>
      <c r="IOL30" s="136"/>
      <c r="IOM30" s="136"/>
      <c r="ION30" s="136"/>
      <c r="IOO30" s="136"/>
      <c r="IOP30" s="136"/>
      <c r="IOQ30" s="136"/>
      <c r="IOR30" s="136"/>
      <c r="IOS30" s="136"/>
      <c r="IOT30" s="136"/>
      <c r="IOU30" s="136"/>
      <c r="IOV30" s="136"/>
      <c r="IOW30" s="136"/>
      <c r="IOX30" s="136"/>
      <c r="IOY30" s="136"/>
      <c r="IOZ30" s="136"/>
      <c r="IPA30" s="136"/>
      <c r="IPB30" s="136"/>
      <c r="IPC30" s="136"/>
      <c r="IPD30" s="136"/>
      <c r="IPE30" s="136"/>
      <c r="IPF30" s="136"/>
      <c r="IPG30" s="136"/>
      <c r="IPH30" s="136"/>
      <c r="IPI30" s="136"/>
      <c r="IPJ30" s="136"/>
      <c r="IPK30" s="136"/>
      <c r="IPL30" s="136"/>
      <c r="IPM30" s="136"/>
      <c r="IPN30" s="136"/>
      <c r="IPO30" s="136"/>
      <c r="IPP30" s="136"/>
      <c r="IPQ30" s="136"/>
      <c r="IPR30" s="136"/>
      <c r="IPS30" s="136"/>
      <c r="IPT30" s="136"/>
      <c r="IPU30" s="136"/>
      <c r="IPV30" s="136"/>
      <c r="IPW30" s="136"/>
      <c r="IPX30" s="136"/>
      <c r="IPY30" s="136"/>
      <c r="IPZ30" s="136"/>
      <c r="IQA30" s="136"/>
      <c r="IQB30" s="136"/>
      <c r="IQC30" s="136"/>
      <c r="IQD30" s="136"/>
      <c r="IQE30" s="136"/>
      <c r="IQF30" s="136"/>
      <c r="IQG30" s="136"/>
      <c r="IQH30" s="136"/>
      <c r="IQI30" s="136"/>
      <c r="IQJ30" s="136"/>
      <c r="IQK30" s="136"/>
      <c r="IQL30" s="136"/>
      <c r="IQM30" s="136"/>
      <c r="IQN30" s="136"/>
      <c r="IQO30" s="136"/>
      <c r="IQP30" s="136"/>
      <c r="IQQ30" s="136"/>
      <c r="IQR30" s="136"/>
      <c r="IQS30" s="136"/>
      <c r="IQT30" s="136"/>
      <c r="IQU30" s="136"/>
      <c r="IQV30" s="136"/>
      <c r="IQW30" s="136"/>
      <c r="IQX30" s="136"/>
      <c r="IQY30" s="136"/>
      <c r="IQZ30" s="136"/>
      <c r="IRA30" s="136"/>
      <c r="IRB30" s="136"/>
      <c r="IRC30" s="136"/>
      <c r="IRD30" s="136"/>
      <c r="IRE30" s="136"/>
      <c r="IRF30" s="136"/>
      <c r="IRG30" s="136"/>
      <c r="IRH30" s="136"/>
      <c r="IRI30" s="136"/>
      <c r="IRJ30" s="136"/>
      <c r="IRK30" s="136"/>
      <c r="IRL30" s="136"/>
      <c r="IRM30" s="136"/>
      <c r="IRN30" s="136"/>
      <c r="IRO30" s="136"/>
      <c r="IRP30" s="136"/>
      <c r="IRQ30" s="136"/>
      <c r="IRR30" s="136"/>
      <c r="IRS30" s="136"/>
      <c r="IRT30" s="136"/>
      <c r="IRU30" s="136"/>
      <c r="IRV30" s="136"/>
      <c r="IRW30" s="136"/>
      <c r="IRX30" s="136"/>
      <c r="IRY30" s="136"/>
      <c r="IRZ30" s="136"/>
      <c r="ISA30" s="136"/>
      <c r="ISB30" s="136"/>
      <c r="ISC30" s="136"/>
      <c r="ISD30" s="136"/>
      <c r="ISE30" s="136"/>
      <c r="ISF30" s="136"/>
      <c r="ISG30" s="136"/>
      <c r="ISH30" s="136"/>
      <c r="ISI30" s="136"/>
      <c r="ISJ30" s="136"/>
      <c r="ISK30" s="136"/>
      <c r="ISL30" s="136"/>
      <c r="ISM30" s="136"/>
      <c r="ISN30" s="136"/>
      <c r="ISO30" s="136"/>
      <c r="ISP30" s="136"/>
      <c r="ISQ30" s="136"/>
      <c r="ISR30" s="136"/>
      <c r="ISS30" s="136"/>
      <c r="IST30" s="136"/>
      <c r="ISU30" s="136"/>
      <c r="ISV30" s="136"/>
      <c r="ISW30" s="136"/>
      <c r="ISX30" s="136"/>
      <c r="ISY30" s="136"/>
      <c r="ISZ30" s="136"/>
      <c r="ITA30" s="136"/>
      <c r="ITB30" s="136"/>
      <c r="ITC30" s="136"/>
      <c r="ITD30" s="136"/>
      <c r="ITE30" s="136"/>
      <c r="ITF30" s="136"/>
      <c r="ITG30" s="136"/>
      <c r="ITH30" s="136"/>
      <c r="ITI30" s="136"/>
      <c r="ITJ30" s="136"/>
      <c r="ITK30" s="136"/>
      <c r="ITL30" s="136"/>
      <c r="ITM30" s="136"/>
      <c r="ITN30" s="136"/>
      <c r="ITO30" s="136"/>
      <c r="ITP30" s="136"/>
      <c r="ITQ30" s="136"/>
      <c r="ITR30" s="136"/>
      <c r="ITS30" s="136"/>
      <c r="ITT30" s="136"/>
      <c r="ITU30" s="136"/>
      <c r="ITV30" s="136"/>
    </row>
    <row r="31" spans="1:1220 2103:2257 3143:6626" s="135" customFormat="1" ht="30">
      <c r="A31" s="134">
        <v>30</v>
      </c>
      <c r="B31" s="342" t="s">
        <v>192</v>
      </c>
      <c r="C31" s="342" t="s">
        <v>193</v>
      </c>
      <c r="D31" s="342" t="s">
        <v>102</v>
      </c>
      <c r="E31" s="349" t="s">
        <v>194</v>
      </c>
      <c r="F31" s="349" t="s">
        <v>103</v>
      </c>
      <c r="G31" s="342" t="s">
        <v>89</v>
      </c>
      <c r="H31" s="382" t="s">
        <v>195</v>
      </c>
      <c r="I31" s="342" t="s">
        <v>441</v>
      </c>
      <c r="J31" s="378" t="s">
        <v>609</v>
      </c>
      <c r="K31" s="170"/>
      <c r="L31" s="170"/>
      <c r="M31" s="170"/>
      <c r="N31" s="170"/>
      <c r="O31" s="170"/>
      <c r="P31" s="170"/>
      <c r="Q31" s="170"/>
      <c r="R31" s="170"/>
      <c r="S31" s="170"/>
      <c r="T31" s="170"/>
      <c r="U31" s="170"/>
      <c r="V31" s="170"/>
      <c r="ACR31" s="136"/>
      <c r="ACS31" s="136"/>
      <c r="ACT31" s="136"/>
      <c r="ACU31" s="136"/>
      <c r="ACV31" s="136"/>
      <c r="ACW31" s="136"/>
      <c r="ACX31" s="136"/>
      <c r="ACY31" s="136"/>
      <c r="ACZ31" s="136"/>
      <c r="ADA31" s="136"/>
      <c r="ADB31" s="136"/>
      <c r="ADC31" s="136"/>
      <c r="ADD31" s="136"/>
      <c r="ADE31" s="136"/>
      <c r="ADF31" s="136"/>
      <c r="ADG31" s="136"/>
      <c r="ADH31" s="136"/>
      <c r="ADI31" s="136"/>
      <c r="ADJ31" s="136"/>
      <c r="ADK31" s="136"/>
      <c r="ADL31" s="136"/>
      <c r="ADM31" s="136"/>
      <c r="ADN31" s="136"/>
      <c r="ADO31" s="136"/>
      <c r="ADP31" s="136"/>
      <c r="ADQ31" s="136"/>
      <c r="ADR31" s="136"/>
      <c r="ADS31" s="136"/>
      <c r="ADT31" s="136"/>
      <c r="ADU31" s="136"/>
      <c r="ADV31" s="136"/>
      <c r="ADW31" s="136"/>
      <c r="ADX31" s="136"/>
      <c r="ADY31" s="136"/>
      <c r="ADZ31" s="136"/>
      <c r="AEA31" s="136"/>
      <c r="AEB31" s="136"/>
      <c r="AEC31" s="136"/>
      <c r="AED31" s="136"/>
      <c r="AEE31" s="136"/>
      <c r="AEF31" s="136"/>
      <c r="AEG31" s="136"/>
      <c r="AEH31" s="136"/>
      <c r="AEI31" s="136"/>
      <c r="AEJ31" s="136"/>
      <c r="AEK31" s="136"/>
      <c r="AEL31" s="136"/>
      <c r="AEM31" s="136"/>
      <c r="AEN31" s="136"/>
      <c r="AEO31" s="136"/>
      <c r="AEP31" s="136"/>
      <c r="AEQ31" s="136"/>
      <c r="AER31" s="136"/>
      <c r="AES31" s="136"/>
      <c r="AET31" s="136"/>
      <c r="AEU31" s="136"/>
      <c r="AEV31" s="136"/>
      <c r="AEW31" s="136"/>
      <c r="AEX31" s="136"/>
      <c r="AEY31" s="136"/>
      <c r="AEZ31" s="136"/>
      <c r="AFA31" s="136"/>
      <c r="AFB31" s="136"/>
      <c r="AFC31" s="136"/>
      <c r="AFD31" s="136"/>
      <c r="AFE31" s="136"/>
      <c r="AFF31" s="136"/>
      <c r="AFG31" s="136"/>
      <c r="AFH31" s="136"/>
      <c r="AFI31" s="136"/>
      <c r="AFJ31" s="136"/>
      <c r="AFK31" s="136"/>
      <c r="AFL31" s="136"/>
      <c r="AFM31" s="136"/>
      <c r="AFN31" s="136"/>
      <c r="AFO31" s="136"/>
      <c r="AFP31" s="136"/>
      <c r="AFQ31" s="136"/>
      <c r="AFR31" s="136"/>
      <c r="AFS31" s="136"/>
      <c r="AFT31" s="136"/>
      <c r="AFU31" s="136"/>
      <c r="AFV31" s="136"/>
      <c r="AFW31" s="136"/>
      <c r="AFX31" s="136"/>
      <c r="AFY31" s="136"/>
      <c r="AFZ31" s="136"/>
      <c r="AGA31" s="136"/>
      <c r="AGB31" s="136"/>
      <c r="AGC31" s="136"/>
      <c r="AGD31" s="136"/>
      <c r="AGE31" s="136"/>
      <c r="AGF31" s="136"/>
      <c r="AGG31" s="136"/>
      <c r="AGH31" s="136"/>
      <c r="AGI31" s="136"/>
      <c r="AGJ31" s="136"/>
      <c r="AGK31" s="136"/>
      <c r="AGL31" s="136"/>
      <c r="AGM31" s="136"/>
      <c r="AGN31" s="136"/>
      <c r="AGO31" s="136"/>
      <c r="AGP31" s="136"/>
      <c r="AGQ31" s="136"/>
      <c r="AGR31" s="136"/>
      <c r="AGS31" s="136"/>
      <c r="AGT31" s="136"/>
      <c r="AGU31" s="136"/>
      <c r="AGV31" s="136"/>
      <c r="AGW31" s="136"/>
      <c r="AGX31" s="136"/>
      <c r="AGY31" s="136"/>
      <c r="AGZ31" s="136"/>
      <c r="AHA31" s="136"/>
      <c r="AHB31" s="136"/>
      <c r="AHC31" s="136"/>
      <c r="AHD31" s="136"/>
      <c r="AHE31" s="136"/>
      <c r="AHF31" s="136"/>
      <c r="AHG31" s="136"/>
      <c r="AHH31" s="136"/>
      <c r="AHI31" s="136"/>
      <c r="AHJ31" s="136"/>
      <c r="AHK31" s="136"/>
      <c r="AHL31" s="136"/>
      <c r="AHM31" s="136"/>
      <c r="AHN31" s="136"/>
      <c r="AHO31" s="136"/>
      <c r="AHP31" s="136"/>
      <c r="AHQ31" s="136"/>
      <c r="AHR31" s="136"/>
      <c r="AHS31" s="136"/>
      <c r="AHT31" s="136"/>
      <c r="AHU31" s="136"/>
      <c r="AHV31" s="136"/>
      <c r="AHW31" s="136"/>
      <c r="AHX31" s="136"/>
      <c r="AHY31" s="136"/>
      <c r="AHZ31" s="136"/>
      <c r="AIA31" s="136"/>
      <c r="AIB31" s="136"/>
      <c r="AIC31" s="136"/>
      <c r="AID31" s="136"/>
      <c r="AIE31" s="136"/>
      <c r="AIF31" s="136"/>
      <c r="AIG31" s="136"/>
      <c r="AIH31" s="136"/>
      <c r="AII31" s="136"/>
      <c r="AIJ31" s="136"/>
      <c r="AIK31" s="136"/>
      <c r="AIL31" s="136"/>
      <c r="AIM31" s="136"/>
      <c r="AIN31" s="136"/>
      <c r="AIO31" s="136"/>
      <c r="AIP31" s="136"/>
      <c r="AIQ31" s="136"/>
      <c r="AIR31" s="136"/>
      <c r="AIS31" s="136"/>
      <c r="AIT31" s="136"/>
      <c r="AIU31" s="136"/>
      <c r="AIV31" s="136"/>
      <c r="AIW31" s="136"/>
      <c r="AIX31" s="136"/>
      <c r="AIY31" s="136"/>
      <c r="AIZ31" s="136"/>
      <c r="AJA31" s="136"/>
      <c r="AJB31" s="136"/>
      <c r="AJC31" s="136"/>
      <c r="AJD31" s="136"/>
      <c r="AJE31" s="136"/>
      <c r="AJF31" s="136"/>
      <c r="AJG31" s="136"/>
      <c r="AJH31" s="136"/>
      <c r="AJI31" s="136"/>
      <c r="AJJ31" s="136"/>
      <c r="AJK31" s="136"/>
      <c r="AJL31" s="136"/>
      <c r="AJM31" s="136"/>
      <c r="AJN31" s="136"/>
      <c r="AJO31" s="136"/>
      <c r="AJP31" s="136"/>
      <c r="AJQ31" s="136"/>
      <c r="AJR31" s="136"/>
      <c r="AJS31" s="136"/>
      <c r="AJT31" s="136"/>
      <c r="AJU31" s="136"/>
      <c r="AJV31" s="136"/>
      <c r="AJW31" s="136"/>
      <c r="AJX31" s="136"/>
      <c r="AJY31" s="136"/>
      <c r="AJZ31" s="136"/>
      <c r="AKA31" s="136"/>
      <c r="AKB31" s="136"/>
      <c r="AKC31" s="136"/>
      <c r="AKD31" s="136"/>
      <c r="AKE31" s="136"/>
      <c r="AKF31" s="136"/>
      <c r="AKG31" s="136"/>
      <c r="AKH31" s="136"/>
      <c r="AKI31" s="136"/>
      <c r="AKJ31" s="136"/>
      <c r="AKK31" s="136"/>
      <c r="AKL31" s="136"/>
      <c r="AKM31" s="136"/>
      <c r="AKN31" s="136"/>
      <c r="AKO31" s="136"/>
      <c r="AKP31" s="136"/>
      <c r="AKQ31" s="136"/>
      <c r="AKR31" s="136"/>
      <c r="AKS31" s="136"/>
      <c r="AKT31" s="136"/>
      <c r="AKU31" s="136"/>
      <c r="AKV31" s="136"/>
      <c r="AKW31" s="136"/>
      <c r="AKX31" s="136"/>
      <c r="AKY31" s="136"/>
      <c r="AKZ31" s="136"/>
      <c r="ALA31" s="136"/>
      <c r="ALB31" s="136"/>
      <c r="ALC31" s="136"/>
      <c r="ALD31" s="136"/>
      <c r="ALE31" s="136"/>
      <c r="ALF31" s="136"/>
      <c r="ALG31" s="136"/>
      <c r="ALH31" s="136"/>
      <c r="ALI31" s="136"/>
      <c r="ALJ31" s="136"/>
      <c r="ALK31" s="136"/>
      <c r="ALL31" s="136"/>
      <c r="ALM31" s="136"/>
      <c r="ALN31" s="136"/>
      <c r="ALO31" s="136"/>
      <c r="ALP31" s="136"/>
      <c r="ALQ31" s="136"/>
      <c r="ALR31" s="136"/>
      <c r="ALS31" s="136"/>
      <c r="ALT31" s="136"/>
      <c r="ALU31" s="136"/>
      <c r="ALV31" s="136"/>
      <c r="ALW31" s="136"/>
      <c r="ALX31" s="136"/>
      <c r="ALY31" s="136"/>
      <c r="ALZ31" s="136"/>
      <c r="AMA31" s="136"/>
      <c r="AMB31" s="136"/>
      <c r="AMC31" s="136"/>
      <c r="AMD31" s="136"/>
      <c r="AME31" s="136"/>
      <c r="AMF31" s="136"/>
      <c r="AMG31" s="136"/>
      <c r="AMH31" s="136"/>
      <c r="AMI31" s="136"/>
      <c r="AMJ31" s="136"/>
      <c r="AMK31" s="136"/>
      <c r="AML31" s="136"/>
      <c r="AMM31" s="136"/>
      <c r="AMN31" s="136"/>
      <c r="AMO31" s="136"/>
      <c r="AMP31" s="136"/>
      <c r="AMQ31" s="136"/>
      <c r="AMR31" s="136"/>
      <c r="AMS31" s="136"/>
      <c r="AMT31" s="136"/>
      <c r="AMU31" s="136"/>
      <c r="AMV31" s="136"/>
      <c r="AMW31" s="136"/>
      <c r="AMX31" s="136"/>
      <c r="AMY31" s="136"/>
      <c r="AMZ31" s="136"/>
      <c r="ANA31" s="136"/>
      <c r="ANB31" s="136"/>
      <c r="ANC31" s="136"/>
      <c r="AND31" s="136"/>
      <c r="ANE31" s="136"/>
      <c r="ANF31" s="136"/>
      <c r="ANG31" s="136"/>
      <c r="ANH31" s="136"/>
      <c r="ANI31" s="136"/>
      <c r="ANJ31" s="136"/>
      <c r="ANK31" s="136"/>
      <c r="ANL31" s="136"/>
      <c r="ANM31" s="136"/>
      <c r="ANN31" s="136"/>
      <c r="ANO31" s="136"/>
      <c r="ANP31" s="136"/>
      <c r="ANQ31" s="136"/>
      <c r="ANR31" s="136"/>
      <c r="ANS31" s="136"/>
      <c r="ANT31" s="136"/>
      <c r="ANU31" s="136"/>
      <c r="ANV31" s="136"/>
      <c r="ANW31" s="136"/>
      <c r="ANX31" s="136"/>
      <c r="ANY31" s="136"/>
      <c r="ANZ31" s="136"/>
      <c r="AOA31" s="136"/>
      <c r="AOB31" s="136"/>
      <c r="AOC31" s="136"/>
      <c r="AOD31" s="136"/>
      <c r="AOE31" s="136"/>
      <c r="AOF31" s="136"/>
      <c r="AOG31" s="136"/>
      <c r="AOH31" s="136"/>
      <c r="AOI31" s="136"/>
      <c r="AOJ31" s="136"/>
      <c r="AOK31" s="136"/>
      <c r="AOL31" s="136"/>
      <c r="AOM31" s="136"/>
      <c r="AON31" s="136"/>
      <c r="AOO31" s="136"/>
      <c r="AOP31" s="136"/>
      <c r="AOQ31" s="136"/>
      <c r="AOR31" s="136"/>
      <c r="AOS31" s="136"/>
      <c r="AOT31" s="136"/>
      <c r="AOU31" s="136"/>
      <c r="AOV31" s="136"/>
      <c r="AOW31" s="136"/>
      <c r="AOX31" s="136"/>
      <c r="AOY31" s="136"/>
      <c r="AOZ31" s="136"/>
      <c r="APA31" s="136"/>
      <c r="APB31" s="136"/>
      <c r="APC31" s="136"/>
      <c r="APD31" s="136"/>
      <c r="APE31" s="136"/>
      <c r="APF31" s="136"/>
      <c r="APG31" s="136"/>
      <c r="APH31" s="136"/>
      <c r="API31" s="136"/>
      <c r="APJ31" s="136"/>
      <c r="APK31" s="136"/>
      <c r="APL31" s="136"/>
      <c r="APM31" s="136"/>
      <c r="APN31" s="136"/>
      <c r="APO31" s="136"/>
      <c r="APP31" s="136"/>
      <c r="APQ31" s="136"/>
      <c r="APR31" s="136"/>
      <c r="APS31" s="136"/>
      <c r="APT31" s="136"/>
      <c r="APU31" s="136"/>
      <c r="APV31" s="136"/>
      <c r="APW31" s="136"/>
      <c r="APX31" s="136"/>
      <c r="APY31" s="136"/>
      <c r="APZ31" s="136"/>
      <c r="AQA31" s="136"/>
      <c r="AQB31" s="136"/>
      <c r="AQC31" s="136"/>
      <c r="AQD31" s="136"/>
      <c r="AQE31" s="136"/>
      <c r="AQF31" s="136"/>
      <c r="AQG31" s="136"/>
      <c r="AQH31" s="136"/>
      <c r="AQI31" s="136"/>
      <c r="AQJ31" s="136"/>
      <c r="AQK31" s="136"/>
      <c r="AQL31" s="136"/>
      <c r="AQM31" s="136"/>
      <c r="AQN31" s="136"/>
      <c r="AQO31" s="136"/>
      <c r="AQP31" s="136"/>
      <c r="AQQ31" s="136"/>
      <c r="AQR31" s="136"/>
      <c r="AQS31" s="136"/>
      <c r="AQT31" s="136"/>
      <c r="AQU31" s="136"/>
      <c r="AQV31" s="136"/>
      <c r="AQW31" s="136"/>
      <c r="AQX31" s="136"/>
      <c r="AQY31" s="136"/>
      <c r="AQZ31" s="136"/>
      <c r="ARA31" s="136"/>
      <c r="ARB31" s="136"/>
      <c r="ARC31" s="136"/>
      <c r="ARD31" s="136"/>
      <c r="ARE31" s="136"/>
      <c r="ARF31" s="136"/>
      <c r="ARG31" s="136"/>
      <c r="ARH31" s="136"/>
      <c r="ARI31" s="136"/>
      <c r="ARJ31" s="136"/>
      <c r="ARK31" s="136"/>
      <c r="ARL31" s="136"/>
      <c r="ARM31" s="136"/>
      <c r="ARN31" s="136"/>
      <c r="ARO31" s="136"/>
      <c r="ARP31" s="136"/>
      <c r="ARQ31" s="136"/>
      <c r="ARR31" s="136"/>
      <c r="ARS31" s="136"/>
      <c r="ART31" s="136"/>
      <c r="ARU31" s="136"/>
      <c r="ARV31" s="136"/>
      <c r="ARW31" s="136"/>
      <c r="ARX31" s="136"/>
      <c r="ARY31" s="136"/>
      <c r="ARZ31" s="136"/>
      <c r="ASA31" s="136"/>
      <c r="ASB31" s="136"/>
      <c r="ASC31" s="136"/>
      <c r="ASD31" s="136"/>
      <c r="ASE31" s="136"/>
      <c r="ASF31" s="136"/>
      <c r="ASG31" s="136"/>
      <c r="ASH31" s="136"/>
      <c r="ASI31" s="136"/>
      <c r="ASJ31" s="136"/>
      <c r="ASK31" s="136"/>
      <c r="ASL31" s="136"/>
      <c r="ASM31" s="136"/>
      <c r="ASN31" s="136"/>
      <c r="ASO31" s="136"/>
      <c r="ASP31" s="136"/>
      <c r="ASQ31" s="136"/>
      <c r="ASR31" s="136"/>
      <c r="ASS31" s="136"/>
      <c r="AST31" s="136"/>
      <c r="ASU31" s="136"/>
      <c r="ASV31" s="136"/>
      <c r="ASW31" s="136"/>
      <c r="ASX31" s="136"/>
      <c r="ASY31" s="136"/>
      <c r="ASZ31" s="136"/>
      <c r="ATA31" s="136"/>
      <c r="ATB31" s="136"/>
      <c r="ATC31" s="136"/>
      <c r="ATD31" s="136"/>
      <c r="ATE31" s="136"/>
      <c r="ATF31" s="136"/>
      <c r="ATG31" s="136"/>
      <c r="ATH31" s="136"/>
      <c r="ATI31" s="136"/>
      <c r="ATJ31" s="136"/>
      <c r="ATK31" s="136"/>
      <c r="ATL31" s="136"/>
      <c r="ATM31" s="136"/>
      <c r="ATN31" s="136"/>
      <c r="ATO31" s="136"/>
      <c r="ATP31" s="136"/>
      <c r="ATQ31" s="136"/>
      <c r="ATR31" s="136"/>
      <c r="ATS31" s="136"/>
      <c r="ATT31" s="136"/>
      <c r="ATU31" s="136"/>
      <c r="ATV31" s="136"/>
      <c r="ATW31" s="136"/>
      <c r="ATX31" s="136"/>
      <c r="CBW31" s="136"/>
      <c r="CBX31" s="136"/>
      <c r="CBY31" s="136"/>
      <c r="CBZ31" s="136"/>
      <c r="CCA31" s="136"/>
      <c r="CCB31" s="136"/>
      <c r="CCC31" s="136"/>
      <c r="CCD31" s="136"/>
      <c r="CCE31" s="136"/>
      <c r="CCF31" s="136"/>
      <c r="CCG31" s="136"/>
      <c r="CCH31" s="136"/>
      <c r="CCI31" s="136"/>
      <c r="CCJ31" s="136"/>
      <c r="CCK31" s="136"/>
      <c r="CCL31" s="136"/>
      <c r="CCM31" s="136"/>
      <c r="CCN31" s="136"/>
      <c r="CCO31" s="136"/>
      <c r="CCP31" s="136"/>
      <c r="CCQ31" s="136"/>
      <c r="CCR31" s="136"/>
      <c r="CCS31" s="136"/>
      <c r="CCT31" s="136"/>
      <c r="CCU31" s="136"/>
      <c r="CCV31" s="136"/>
      <c r="CCW31" s="136"/>
      <c r="CCX31" s="136"/>
      <c r="CCY31" s="136"/>
      <c r="CCZ31" s="136"/>
      <c r="CDA31" s="136"/>
      <c r="CDB31" s="136"/>
      <c r="CDC31" s="136"/>
      <c r="CDD31" s="136"/>
      <c r="CDE31" s="136"/>
      <c r="CDF31" s="136"/>
      <c r="CDG31" s="136"/>
      <c r="CDH31" s="136"/>
      <c r="CDI31" s="136"/>
      <c r="CDJ31" s="136"/>
      <c r="CDK31" s="136"/>
      <c r="CDL31" s="136"/>
      <c r="CDM31" s="136"/>
      <c r="CDN31" s="136"/>
      <c r="CDO31" s="136"/>
      <c r="CDP31" s="136"/>
      <c r="CDQ31" s="136"/>
      <c r="CDR31" s="136"/>
      <c r="CDS31" s="136"/>
      <c r="CDT31" s="136"/>
      <c r="CDU31" s="136"/>
      <c r="CDV31" s="136"/>
      <c r="CDW31" s="136"/>
      <c r="CDX31" s="136"/>
      <c r="CDY31" s="136"/>
      <c r="CDZ31" s="136"/>
      <c r="CEA31" s="136"/>
      <c r="CEB31" s="136"/>
      <c r="CEC31" s="136"/>
      <c r="CED31" s="136"/>
      <c r="CEE31" s="136"/>
      <c r="CEF31" s="136"/>
      <c r="CEG31" s="136"/>
      <c r="CEH31" s="136"/>
      <c r="CEI31" s="136"/>
      <c r="CEJ31" s="136"/>
      <c r="CEK31" s="136"/>
      <c r="CEL31" s="136"/>
      <c r="CEM31" s="136"/>
      <c r="CEN31" s="136"/>
      <c r="CEO31" s="136"/>
      <c r="CEP31" s="136"/>
      <c r="CEQ31" s="136"/>
      <c r="CER31" s="136"/>
      <c r="CES31" s="136"/>
      <c r="CET31" s="136"/>
      <c r="CEU31" s="136"/>
      <c r="CEV31" s="136"/>
      <c r="CEW31" s="136"/>
      <c r="CEX31" s="136"/>
      <c r="CEY31" s="136"/>
      <c r="CEZ31" s="136"/>
      <c r="CFA31" s="136"/>
      <c r="CFB31" s="136"/>
      <c r="CFC31" s="136"/>
      <c r="CFD31" s="136"/>
      <c r="CFE31" s="136"/>
      <c r="CFF31" s="136"/>
      <c r="CFG31" s="136"/>
      <c r="CFH31" s="136"/>
      <c r="CFI31" s="136"/>
      <c r="CFJ31" s="136"/>
      <c r="CFK31" s="136"/>
      <c r="CFL31" s="136"/>
      <c r="CFM31" s="136"/>
      <c r="CFN31" s="136"/>
      <c r="CFO31" s="136"/>
      <c r="CFP31" s="136"/>
      <c r="CFQ31" s="136"/>
      <c r="CFR31" s="136"/>
      <c r="CFS31" s="136"/>
      <c r="CFT31" s="136"/>
      <c r="CFU31" s="136"/>
      <c r="CFV31" s="136"/>
      <c r="CFW31" s="136"/>
      <c r="CFX31" s="136"/>
      <c r="CFY31" s="136"/>
      <c r="CFZ31" s="136"/>
      <c r="CGA31" s="136"/>
      <c r="CGB31" s="136"/>
      <c r="CGC31" s="136"/>
      <c r="CGD31" s="136"/>
      <c r="CGE31" s="136"/>
      <c r="CGF31" s="136"/>
      <c r="CGG31" s="136"/>
      <c r="CGH31" s="136"/>
      <c r="CGI31" s="136"/>
      <c r="CGJ31" s="136"/>
      <c r="CGK31" s="136"/>
      <c r="CGL31" s="136"/>
      <c r="CGM31" s="136"/>
      <c r="CGN31" s="136"/>
      <c r="CGO31" s="136"/>
      <c r="CGP31" s="136"/>
      <c r="CGQ31" s="136"/>
      <c r="CGR31" s="136"/>
      <c r="CGS31" s="136"/>
      <c r="CGT31" s="136"/>
      <c r="CGU31" s="136"/>
      <c r="CGV31" s="136"/>
      <c r="CGW31" s="136"/>
      <c r="CGX31" s="136"/>
      <c r="CGY31" s="136"/>
      <c r="CGZ31" s="136"/>
      <c r="CHA31" s="136"/>
      <c r="CHB31" s="136"/>
      <c r="CHC31" s="136"/>
      <c r="CHD31" s="136"/>
      <c r="CHE31" s="136"/>
      <c r="CHF31" s="136"/>
      <c r="CHG31" s="136"/>
      <c r="CHH31" s="136"/>
      <c r="CHI31" s="136"/>
      <c r="CHJ31" s="136"/>
      <c r="CHK31" s="136"/>
      <c r="CHL31" s="136"/>
      <c r="CHM31" s="136"/>
      <c r="CHN31" s="136"/>
      <c r="CHO31" s="136"/>
      <c r="CHP31" s="136"/>
      <c r="CHQ31" s="136"/>
      <c r="CHR31" s="136"/>
      <c r="CHS31" s="136"/>
      <c r="CHT31" s="136"/>
      <c r="CHU31" s="136"/>
      <c r="DPW31" s="136"/>
      <c r="DPX31" s="136"/>
      <c r="DPY31" s="136"/>
      <c r="DPZ31" s="136"/>
      <c r="DQA31" s="136"/>
      <c r="DQB31" s="136"/>
      <c r="DQC31" s="136"/>
      <c r="DQD31" s="136"/>
      <c r="DQE31" s="136"/>
      <c r="DQF31" s="136"/>
      <c r="DQG31" s="136"/>
      <c r="DQH31" s="136"/>
      <c r="DQI31" s="136"/>
      <c r="DQJ31" s="136"/>
      <c r="DQK31" s="136"/>
      <c r="DQL31" s="136"/>
      <c r="DQM31" s="136"/>
      <c r="DQN31" s="136"/>
      <c r="DQO31" s="136"/>
      <c r="DQP31" s="136"/>
      <c r="DQQ31" s="136"/>
      <c r="DQR31" s="136"/>
      <c r="DQS31" s="136"/>
      <c r="DQT31" s="136"/>
      <c r="DQU31" s="136"/>
      <c r="DQV31" s="136"/>
      <c r="DQW31" s="136"/>
      <c r="DQX31" s="136"/>
      <c r="DQY31" s="136"/>
      <c r="DQZ31" s="136"/>
      <c r="DRA31" s="136"/>
      <c r="DRB31" s="136"/>
      <c r="DRC31" s="136"/>
      <c r="DRD31" s="136"/>
      <c r="DRE31" s="136"/>
      <c r="DRF31" s="136"/>
      <c r="DRG31" s="136"/>
      <c r="DRH31" s="136"/>
      <c r="DRI31" s="136"/>
      <c r="DRJ31" s="136"/>
      <c r="DRK31" s="136"/>
      <c r="DRL31" s="136"/>
      <c r="DRM31" s="136"/>
      <c r="DRN31" s="136"/>
      <c r="DRO31" s="136"/>
      <c r="DRP31" s="136"/>
      <c r="DRQ31" s="136"/>
      <c r="DRR31" s="136"/>
      <c r="DRS31" s="136"/>
      <c r="DRT31" s="136"/>
      <c r="DRU31" s="136"/>
      <c r="DRV31" s="136"/>
      <c r="DRW31" s="136"/>
      <c r="DRX31" s="136"/>
      <c r="DRY31" s="136"/>
      <c r="DRZ31" s="136"/>
      <c r="DSA31" s="136"/>
      <c r="DSB31" s="136"/>
      <c r="DSC31" s="136"/>
      <c r="DSD31" s="136"/>
      <c r="DSE31" s="136"/>
      <c r="DSF31" s="136"/>
      <c r="DSG31" s="136"/>
      <c r="DSH31" s="136"/>
      <c r="DSI31" s="136"/>
      <c r="DSJ31" s="136"/>
      <c r="DSK31" s="136"/>
      <c r="DSL31" s="136"/>
      <c r="DSM31" s="136"/>
      <c r="DSN31" s="136"/>
      <c r="DSO31" s="136"/>
      <c r="DSP31" s="136"/>
      <c r="DSQ31" s="136"/>
      <c r="DSR31" s="136"/>
      <c r="DSS31" s="136"/>
      <c r="DST31" s="136"/>
      <c r="DSU31" s="136"/>
      <c r="DSV31" s="136"/>
      <c r="DSW31" s="136"/>
      <c r="DSX31" s="136"/>
      <c r="DSY31" s="136"/>
      <c r="DSZ31" s="136"/>
      <c r="DTA31" s="136"/>
      <c r="DTB31" s="136"/>
      <c r="DTC31" s="136"/>
      <c r="DTD31" s="136"/>
      <c r="DTE31" s="136"/>
      <c r="DTF31" s="136"/>
      <c r="DTG31" s="136"/>
      <c r="DTH31" s="136"/>
      <c r="DTI31" s="136"/>
      <c r="DTJ31" s="136"/>
      <c r="DTK31" s="136"/>
      <c r="DTL31" s="136"/>
      <c r="DTM31" s="136"/>
      <c r="DTN31" s="136"/>
      <c r="DTO31" s="136"/>
      <c r="DTP31" s="136"/>
      <c r="DTQ31" s="136"/>
      <c r="DTR31" s="136"/>
      <c r="DTS31" s="136"/>
      <c r="DTT31" s="136"/>
      <c r="DTU31" s="136"/>
      <c r="DTV31" s="136"/>
      <c r="DTW31" s="136"/>
      <c r="DTX31" s="136"/>
      <c r="DTY31" s="136"/>
      <c r="DTZ31" s="136"/>
      <c r="DUA31" s="136"/>
      <c r="DUB31" s="136"/>
      <c r="DUC31" s="136"/>
      <c r="DUD31" s="136"/>
      <c r="DUE31" s="136"/>
      <c r="DUF31" s="136"/>
      <c r="DUG31" s="136"/>
      <c r="DUH31" s="136"/>
      <c r="DUI31" s="136"/>
      <c r="DUJ31" s="136"/>
      <c r="DUK31" s="136"/>
      <c r="DUL31" s="136"/>
      <c r="DUM31" s="136"/>
      <c r="DUN31" s="136"/>
      <c r="DUO31" s="136"/>
      <c r="DUP31" s="136"/>
      <c r="DUQ31" s="136"/>
      <c r="DUR31" s="136"/>
      <c r="DUS31" s="136"/>
      <c r="DUT31" s="136"/>
      <c r="DUU31" s="136"/>
      <c r="DUV31" s="136"/>
      <c r="DUW31" s="136"/>
      <c r="DUX31" s="136"/>
      <c r="DUY31" s="136"/>
      <c r="DUZ31" s="136"/>
      <c r="DVA31" s="136"/>
      <c r="DVB31" s="136"/>
      <c r="DVC31" s="136"/>
      <c r="DVD31" s="136"/>
      <c r="DVE31" s="136"/>
      <c r="DVF31" s="136"/>
      <c r="DVG31" s="136"/>
      <c r="DVH31" s="136"/>
      <c r="DVI31" s="136"/>
      <c r="DVJ31" s="136"/>
      <c r="DVK31" s="136"/>
      <c r="DVL31" s="136"/>
      <c r="DVM31" s="136"/>
      <c r="DVN31" s="136"/>
      <c r="DVO31" s="136"/>
      <c r="DVP31" s="136"/>
      <c r="DVQ31" s="136"/>
      <c r="DVR31" s="136"/>
      <c r="DVS31" s="136"/>
      <c r="DVT31" s="136"/>
      <c r="DVU31" s="136"/>
      <c r="DVV31" s="136"/>
      <c r="DVW31" s="136"/>
      <c r="DVX31" s="136"/>
      <c r="DVY31" s="136"/>
      <c r="DVZ31" s="136"/>
      <c r="DWA31" s="136"/>
      <c r="DWB31" s="136"/>
      <c r="DWC31" s="136"/>
      <c r="DWD31" s="136"/>
      <c r="DWE31" s="136"/>
      <c r="DWF31" s="136"/>
      <c r="DWG31" s="136"/>
      <c r="DWH31" s="136"/>
      <c r="DWI31" s="136"/>
      <c r="DWJ31" s="136"/>
      <c r="DWK31" s="136"/>
      <c r="DWL31" s="136"/>
      <c r="DWM31" s="136"/>
      <c r="DWN31" s="136"/>
      <c r="DWO31" s="136"/>
      <c r="DWP31" s="136"/>
      <c r="DWQ31" s="136"/>
      <c r="DWR31" s="136"/>
      <c r="DWS31" s="136"/>
      <c r="DWT31" s="136"/>
      <c r="DWU31" s="136"/>
      <c r="DWV31" s="136"/>
      <c r="DWW31" s="136"/>
      <c r="DWX31" s="136"/>
      <c r="DWY31" s="136"/>
      <c r="DWZ31" s="136"/>
      <c r="DXA31" s="136"/>
      <c r="DXB31" s="136"/>
      <c r="DXC31" s="136"/>
      <c r="DXD31" s="136"/>
      <c r="DXE31" s="136"/>
      <c r="DXF31" s="136"/>
      <c r="DXG31" s="136"/>
      <c r="DXH31" s="136"/>
      <c r="DXI31" s="136"/>
      <c r="DXJ31" s="136"/>
      <c r="DXK31" s="136"/>
      <c r="DXL31" s="136"/>
      <c r="DXM31" s="136"/>
      <c r="DXN31" s="136"/>
      <c r="DXO31" s="136"/>
      <c r="DXP31" s="136"/>
      <c r="DXQ31" s="136"/>
      <c r="DXR31" s="136"/>
      <c r="DXS31" s="136"/>
      <c r="DXT31" s="136"/>
      <c r="DXU31" s="136"/>
      <c r="DXV31" s="136"/>
      <c r="DXW31" s="136"/>
      <c r="DXX31" s="136"/>
      <c r="DXY31" s="136"/>
      <c r="DXZ31" s="136"/>
      <c r="DYA31" s="136"/>
      <c r="DYB31" s="136"/>
      <c r="DYC31" s="136"/>
      <c r="DYD31" s="136"/>
      <c r="DYE31" s="136"/>
      <c r="DYF31" s="136"/>
      <c r="DYG31" s="136"/>
      <c r="DYH31" s="136"/>
      <c r="DYI31" s="136"/>
      <c r="DYJ31" s="136"/>
      <c r="DYK31" s="136"/>
      <c r="DYL31" s="136"/>
      <c r="DYM31" s="136"/>
      <c r="DYN31" s="136"/>
      <c r="DYO31" s="136"/>
      <c r="DYP31" s="136"/>
      <c r="DYQ31" s="136"/>
      <c r="DYR31" s="136"/>
      <c r="DYS31" s="136"/>
      <c r="DYT31" s="136"/>
      <c r="DYU31" s="136"/>
      <c r="DYV31" s="136"/>
      <c r="DYW31" s="136"/>
      <c r="DYX31" s="136"/>
      <c r="DYY31" s="136"/>
      <c r="DYZ31" s="136"/>
      <c r="DZA31" s="136"/>
      <c r="DZB31" s="136"/>
      <c r="DZC31" s="136"/>
      <c r="DZD31" s="136"/>
      <c r="DZE31" s="136"/>
      <c r="DZF31" s="136"/>
      <c r="DZG31" s="136"/>
      <c r="DZH31" s="136"/>
      <c r="DZI31" s="136"/>
      <c r="DZJ31" s="136"/>
      <c r="DZK31" s="136"/>
      <c r="DZL31" s="136"/>
      <c r="DZM31" s="136"/>
      <c r="DZN31" s="136"/>
      <c r="DZO31" s="136"/>
      <c r="DZP31" s="136"/>
      <c r="DZQ31" s="136"/>
      <c r="DZR31" s="136"/>
      <c r="DZS31" s="136"/>
      <c r="DZT31" s="136"/>
      <c r="DZU31" s="136"/>
      <c r="DZV31" s="136"/>
      <c r="DZW31" s="136"/>
      <c r="DZX31" s="136"/>
      <c r="DZY31" s="136"/>
      <c r="DZZ31" s="136"/>
      <c r="EAA31" s="136"/>
      <c r="EAB31" s="136"/>
      <c r="EAC31" s="136"/>
      <c r="EAD31" s="136"/>
      <c r="EAE31" s="136"/>
      <c r="EAF31" s="136"/>
      <c r="EAG31" s="136"/>
      <c r="EAH31" s="136"/>
      <c r="EAI31" s="136"/>
      <c r="EAJ31" s="136"/>
      <c r="EAK31" s="136"/>
      <c r="EAL31" s="136"/>
      <c r="EAM31" s="136"/>
      <c r="EAN31" s="136"/>
      <c r="EAO31" s="136"/>
      <c r="EAP31" s="136"/>
      <c r="EAQ31" s="136"/>
      <c r="EAR31" s="136"/>
      <c r="EAS31" s="136"/>
      <c r="EAT31" s="136"/>
      <c r="EAU31" s="136"/>
      <c r="EAV31" s="136"/>
      <c r="EAW31" s="136"/>
      <c r="EAX31" s="136"/>
      <c r="EAY31" s="136"/>
      <c r="EAZ31" s="136"/>
      <c r="EBA31" s="136"/>
      <c r="EBB31" s="136"/>
      <c r="EBC31" s="136"/>
      <c r="EBD31" s="136"/>
      <c r="EBE31" s="136"/>
      <c r="EBF31" s="136"/>
      <c r="EBG31" s="136"/>
      <c r="EBH31" s="136"/>
      <c r="EBI31" s="136"/>
      <c r="EBJ31" s="136"/>
      <c r="EBK31" s="136"/>
      <c r="EBL31" s="136"/>
      <c r="EBM31" s="136"/>
      <c r="EBN31" s="136"/>
      <c r="EBO31" s="136"/>
      <c r="EBP31" s="136"/>
      <c r="EBQ31" s="136"/>
      <c r="EBR31" s="136"/>
      <c r="EBS31" s="136"/>
      <c r="EBT31" s="136"/>
      <c r="EBU31" s="136"/>
      <c r="EBV31" s="136"/>
      <c r="EBW31" s="136"/>
      <c r="EBX31" s="136"/>
      <c r="EBY31" s="136"/>
      <c r="EBZ31" s="136"/>
      <c r="ECA31" s="136"/>
      <c r="ECB31" s="136"/>
      <c r="ECC31" s="136"/>
      <c r="ECD31" s="136"/>
      <c r="ECE31" s="136"/>
      <c r="ECF31" s="136"/>
      <c r="ECG31" s="136"/>
      <c r="ECH31" s="136"/>
      <c r="ECI31" s="136"/>
      <c r="ECJ31" s="136"/>
      <c r="ECK31" s="136"/>
      <c r="ECL31" s="136"/>
      <c r="ECM31" s="136"/>
      <c r="ECN31" s="136"/>
      <c r="ECO31" s="136"/>
      <c r="ECP31" s="136"/>
      <c r="ECQ31" s="136"/>
      <c r="ECR31" s="136"/>
      <c r="ECS31" s="136"/>
      <c r="ECT31" s="136"/>
      <c r="ECU31" s="136"/>
      <c r="ECV31" s="136"/>
      <c r="ECW31" s="136"/>
      <c r="ECX31" s="136"/>
      <c r="ECY31" s="136"/>
      <c r="ECZ31" s="136"/>
      <c r="EDA31" s="136"/>
      <c r="EDB31" s="136"/>
      <c r="EDC31" s="136"/>
      <c r="EDD31" s="136"/>
      <c r="EDE31" s="136"/>
      <c r="EDF31" s="136"/>
      <c r="EDG31" s="136"/>
      <c r="EDH31" s="136"/>
      <c r="EDI31" s="136"/>
      <c r="EDJ31" s="136"/>
      <c r="EDK31" s="136"/>
      <c r="EDL31" s="136"/>
      <c r="EDM31" s="136"/>
      <c r="EDN31" s="136"/>
      <c r="EDO31" s="136"/>
      <c r="EDP31" s="136"/>
      <c r="EDQ31" s="136"/>
      <c r="EDR31" s="136"/>
      <c r="EDS31" s="136"/>
      <c r="EDT31" s="136"/>
      <c r="EDU31" s="136"/>
      <c r="EDV31" s="136"/>
      <c r="EDW31" s="136"/>
      <c r="EDX31" s="136"/>
      <c r="EDY31" s="136"/>
      <c r="EDZ31" s="136"/>
      <c r="EEA31" s="136"/>
      <c r="EEB31" s="136"/>
      <c r="EEC31" s="136"/>
      <c r="EED31" s="136"/>
      <c r="EEE31" s="136"/>
      <c r="EEF31" s="136"/>
      <c r="EEG31" s="136"/>
      <c r="EEH31" s="136"/>
      <c r="EEI31" s="136"/>
      <c r="EEJ31" s="136"/>
      <c r="EEK31" s="136"/>
      <c r="EEL31" s="136"/>
      <c r="EEM31" s="136"/>
      <c r="EEN31" s="136"/>
      <c r="EEO31" s="136"/>
      <c r="EEP31" s="136"/>
      <c r="EEQ31" s="136"/>
      <c r="EER31" s="136"/>
      <c r="EES31" s="136"/>
      <c r="EET31" s="136"/>
      <c r="EEU31" s="136"/>
      <c r="EEV31" s="136"/>
      <c r="EEW31" s="136"/>
      <c r="EEX31" s="136"/>
      <c r="EEY31" s="136"/>
      <c r="EEZ31" s="136"/>
      <c r="EFA31" s="136"/>
      <c r="EFB31" s="136"/>
      <c r="EFC31" s="136"/>
      <c r="EFD31" s="136"/>
      <c r="EFE31" s="136"/>
      <c r="EFF31" s="136"/>
      <c r="EFG31" s="136"/>
      <c r="EFH31" s="136"/>
      <c r="EFI31" s="136"/>
      <c r="EFJ31" s="136"/>
      <c r="EFK31" s="136"/>
      <c r="EFL31" s="136"/>
      <c r="EFM31" s="136"/>
      <c r="EFN31" s="136"/>
      <c r="EFO31" s="136"/>
      <c r="EFP31" s="136"/>
      <c r="EFQ31" s="136"/>
      <c r="EFR31" s="136"/>
      <c r="EFS31" s="136"/>
      <c r="EFT31" s="136"/>
      <c r="EFU31" s="136"/>
      <c r="EFV31" s="136"/>
      <c r="EFW31" s="136"/>
      <c r="EFX31" s="136"/>
      <c r="EFY31" s="136"/>
      <c r="EFZ31" s="136"/>
      <c r="EGA31" s="136"/>
      <c r="EGB31" s="136"/>
      <c r="EGC31" s="136"/>
      <c r="EGD31" s="136"/>
      <c r="EGE31" s="136"/>
      <c r="EGF31" s="136"/>
      <c r="EGG31" s="136"/>
      <c r="EGH31" s="136"/>
      <c r="EGI31" s="136"/>
      <c r="EGJ31" s="136"/>
      <c r="EGK31" s="136"/>
      <c r="EGL31" s="136"/>
      <c r="EGM31" s="136"/>
      <c r="EGN31" s="136"/>
      <c r="EGO31" s="136"/>
      <c r="EGP31" s="136"/>
      <c r="EGQ31" s="136"/>
      <c r="EGR31" s="136"/>
      <c r="EGS31" s="136"/>
      <c r="EGT31" s="136"/>
      <c r="EGU31" s="136"/>
      <c r="EGV31" s="136"/>
      <c r="EGW31" s="136"/>
      <c r="EGX31" s="136"/>
      <c r="EGY31" s="136"/>
      <c r="EGZ31" s="136"/>
      <c r="EHA31" s="136"/>
      <c r="EHB31" s="136"/>
      <c r="EHC31" s="136"/>
      <c r="EHD31" s="136"/>
      <c r="EHE31" s="136"/>
      <c r="EHF31" s="136"/>
      <c r="EHG31" s="136"/>
      <c r="EHH31" s="136"/>
      <c r="EHI31" s="136"/>
      <c r="EHJ31" s="136"/>
      <c r="EHK31" s="136"/>
      <c r="EHL31" s="136"/>
      <c r="EHM31" s="136"/>
      <c r="EHN31" s="136"/>
      <c r="EHO31" s="136"/>
      <c r="EHP31" s="136"/>
      <c r="EHQ31" s="136"/>
      <c r="EHR31" s="136"/>
      <c r="EHS31" s="136"/>
      <c r="EHT31" s="136"/>
      <c r="EHU31" s="136"/>
      <c r="EHV31" s="136"/>
      <c r="EHW31" s="136"/>
      <c r="EHX31" s="136"/>
      <c r="EHY31" s="136"/>
      <c r="EHZ31" s="136"/>
      <c r="EIA31" s="136"/>
      <c r="EIB31" s="136"/>
      <c r="EIC31" s="136"/>
      <c r="EID31" s="136"/>
      <c r="EIE31" s="136"/>
      <c r="EIF31" s="136"/>
      <c r="EIG31" s="136"/>
      <c r="EIH31" s="136"/>
      <c r="EII31" s="136"/>
      <c r="EIJ31" s="136"/>
      <c r="EIK31" s="136"/>
      <c r="EIL31" s="136"/>
      <c r="EIM31" s="136"/>
      <c r="EIN31" s="136"/>
      <c r="EIO31" s="136"/>
      <c r="EIP31" s="136"/>
      <c r="EIQ31" s="136"/>
      <c r="EIR31" s="136"/>
      <c r="EIS31" s="136"/>
      <c r="EIT31" s="136"/>
      <c r="EIU31" s="136"/>
      <c r="EIV31" s="136"/>
      <c r="EIW31" s="136"/>
      <c r="EIX31" s="136"/>
      <c r="EIY31" s="136"/>
      <c r="EIZ31" s="136"/>
      <c r="EJA31" s="136"/>
      <c r="EJB31" s="136"/>
      <c r="EJC31" s="136"/>
      <c r="EJD31" s="136"/>
      <c r="EJE31" s="136"/>
      <c r="EJF31" s="136"/>
      <c r="EJG31" s="136"/>
      <c r="EJH31" s="136"/>
      <c r="EJI31" s="136"/>
      <c r="EJJ31" s="136"/>
      <c r="EJK31" s="136"/>
      <c r="EJL31" s="136"/>
      <c r="EJM31" s="136"/>
      <c r="EJN31" s="136"/>
      <c r="EJO31" s="136"/>
      <c r="EJP31" s="136"/>
      <c r="EJQ31" s="136"/>
      <c r="EJR31" s="136"/>
      <c r="EJS31" s="136"/>
      <c r="EJT31" s="136"/>
      <c r="EJU31" s="136"/>
      <c r="EJV31" s="136"/>
      <c r="EJW31" s="136"/>
      <c r="EJX31" s="136"/>
      <c r="EJY31" s="136"/>
      <c r="EJZ31" s="136"/>
      <c r="EKA31" s="136"/>
      <c r="EKB31" s="136"/>
      <c r="EKC31" s="136"/>
      <c r="EKD31" s="136"/>
      <c r="EKE31" s="136"/>
      <c r="EKF31" s="136"/>
      <c r="EKG31" s="136"/>
      <c r="EKH31" s="136"/>
      <c r="EKI31" s="136"/>
      <c r="EKJ31" s="136"/>
      <c r="EKK31" s="136"/>
      <c r="EKL31" s="136"/>
      <c r="EKM31" s="136"/>
      <c r="EKN31" s="136"/>
      <c r="EKO31" s="136"/>
      <c r="EKP31" s="136"/>
      <c r="EKQ31" s="136"/>
      <c r="EKR31" s="136"/>
      <c r="EKS31" s="136"/>
      <c r="EKT31" s="136"/>
      <c r="EKU31" s="136"/>
      <c r="EKV31" s="136"/>
      <c r="EKW31" s="136"/>
      <c r="EKX31" s="136"/>
      <c r="EKY31" s="136"/>
      <c r="EKZ31" s="136"/>
      <c r="ELA31" s="136"/>
      <c r="ELB31" s="136"/>
      <c r="ELC31" s="136"/>
      <c r="ELD31" s="136"/>
      <c r="ELE31" s="136"/>
      <c r="ELF31" s="136"/>
      <c r="ELG31" s="136"/>
      <c r="ELH31" s="136"/>
      <c r="ELI31" s="136"/>
      <c r="ELJ31" s="136"/>
      <c r="ELK31" s="136"/>
      <c r="ELL31" s="136"/>
      <c r="ELM31" s="136"/>
      <c r="ELN31" s="136"/>
      <c r="ELO31" s="136"/>
      <c r="ELP31" s="136"/>
      <c r="ELQ31" s="136"/>
      <c r="ELR31" s="136"/>
      <c r="ELS31" s="136"/>
      <c r="ELT31" s="136"/>
      <c r="ELU31" s="136"/>
      <c r="ELV31" s="136"/>
      <c r="ELW31" s="136"/>
      <c r="ELX31" s="136"/>
      <c r="ELY31" s="136"/>
      <c r="ELZ31" s="136"/>
      <c r="EMA31" s="136"/>
      <c r="EMB31" s="136"/>
      <c r="EMC31" s="136"/>
      <c r="EMD31" s="136"/>
      <c r="EME31" s="136"/>
      <c r="EMF31" s="136"/>
      <c r="EMG31" s="136"/>
      <c r="EMH31" s="136"/>
      <c r="EMI31" s="136"/>
      <c r="EMJ31" s="136"/>
      <c r="EMK31" s="136"/>
      <c r="EML31" s="136"/>
      <c r="EMM31" s="136"/>
      <c r="EMN31" s="136"/>
      <c r="EMO31" s="136"/>
      <c r="EMP31" s="136"/>
      <c r="EMQ31" s="136"/>
      <c r="EMR31" s="136"/>
      <c r="EMS31" s="136"/>
      <c r="EMT31" s="136"/>
      <c r="EMU31" s="136"/>
      <c r="EMV31" s="136"/>
      <c r="EMW31" s="136"/>
      <c r="EMX31" s="136"/>
      <c r="EMY31" s="136"/>
      <c r="EMZ31" s="136"/>
      <c r="ENA31" s="136"/>
      <c r="ENB31" s="136"/>
      <c r="ENC31" s="136"/>
      <c r="END31" s="136"/>
      <c r="ENE31" s="136"/>
      <c r="ENF31" s="136"/>
      <c r="ENG31" s="136"/>
      <c r="ENH31" s="136"/>
      <c r="ENI31" s="136"/>
      <c r="ENJ31" s="136"/>
      <c r="ENK31" s="136"/>
      <c r="ENL31" s="136"/>
      <c r="ENM31" s="136"/>
      <c r="ENN31" s="136"/>
      <c r="ENO31" s="136"/>
      <c r="ENP31" s="136"/>
      <c r="ENQ31" s="136"/>
      <c r="ENR31" s="136"/>
      <c r="ENS31" s="136"/>
      <c r="ENT31" s="136"/>
      <c r="ENU31" s="136"/>
      <c r="ENV31" s="136"/>
      <c r="ENW31" s="136"/>
      <c r="ENX31" s="136"/>
      <c r="ENY31" s="136"/>
      <c r="ENZ31" s="136"/>
      <c r="EOA31" s="136"/>
      <c r="EOB31" s="136"/>
      <c r="EOC31" s="136"/>
      <c r="EOD31" s="136"/>
      <c r="EOE31" s="136"/>
      <c r="EOF31" s="136"/>
      <c r="EOG31" s="136"/>
      <c r="EOH31" s="136"/>
      <c r="EOI31" s="136"/>
      <c r="EOJ31" s="136"/>
      <c r="EOK31" s="136"/>
      <c r="EOL31" s="136"/>
      <c r="EOM31" s="136"/>
      <c r="EON31" s="136"/>
      <c r="EOO31" s="136"/>
      <c r="EOP31" s="136"/>
      <c r="EOQ31" s="136"/>
      <c r="EOR31" s="136"/>
      <c r="EOS31" s="136"/>
      <c r="EOT31" s="136"/>
      <c r="EOU31" s="136"/>
      <c r="EOV31" s="136"/>
      <c r="EOW31" s="136"/>
      <c r="EOX31" s="136"/>
      <c r="EOY31" s="136"/>
      <c r="EOZ31" s="136"/>
      <c r="EPA31" s="136"/>
      <c r="EPB31" s="136"/>
      <c r="EPC31" s="136"/>
      <c r="EPD31" s="136"/>
      <c r="EPE31" s="136"/>
      <c r="EPF31" s="136"/>
      <c r="EPG31" s="136"/>
      <c r="EPH31" s="136"/>
      <c r="EPI31" s="136"/>
      <c r="EPJ31" s="136"/>
      <c r="EPK31" s="136"/>
      <c r="EPL31" s="136"/>
      <c r="EPM31" s="136"/>
      <c r="EPN31" s="136"/>
      <c r="EPO31" s="136"/>
      <c r="EPP31" s="136"/>
      <c r="EPQ31" s="136"/>
      <c r="EPR31" s="136"/>
      <c r="EPS31" s="136"/>
      <c r="EPT31" s="136"/>
      <c r="EPU31" s="136"/>
      <c r="EPV31" s="136"/>
      <c r="EPW31" s="136"/>
      <c r="EPX31" s="136"/>
      <c r="EPY31" s="136"/>
      <c r="EPZ31" s="136"/>
      <c r="EQA31" s="136"/>
      <c r="EQB31" s="136"/>
      <c r="EQC31" s="136"/>
      <c r="EQD31" s="136"/>
      <c r="EQE31" s="136"/>
      <c r="EQF31" s="136"/>
      <c r="EQG31" s="136"/>
      <c r="EQH31" s="136"/>
      <c r="EQI31" s="136"/>
      <c r="EQJ31" s="136"/>
      <c r="EQK31" s="136"/>
      <c r="EQL31" s="136"/>
      <c r="EQM31" s="136"/>
      <c r="EQN31" s="136"/>
      <c r="EQO31" s="136"/>
      <c r="EQP31" s="136"/>
      <c r="EQQ31" s="136"/>
      <c r="EQR31" s="136"/>
      <c r="EQS31" s="136"/>
      <c r="EQT31" s="136"/>
      <c r="EQU31" s="136"/>
      <c r="EQV31" s="136"/>
      <c r="EQW31" s="136"/>
      <c r="EQX31" s="136"/>
      <c r="EQY31" s="136"/>
      <c r="EQZ31" s="136"/>
      <c r="ERA31" s="136"/>
      <c r="ERB31" s="136"/>
      <c r="ERC31" s="136"/>
      <c r="ERD31" s="136"/>
      <c r="ERE31" s="136"/>
      <c r="ERF31" s="136"/>
      <c r="ERG31" s="136"/>
      <c r="ERH31" s="136"/>
      <c r="ERI31" s="136"/>
      <c r="ERJ31" s="136"/>
      <c r="ERK31" s="136"/>
      <c r="ERL31" s="136"/>
      <c r="ERM31" s="136"/>
      <c r="ERN31" s="136"/>
      <c r="ERO31" s="136"/>
      <c r="ERP31" s="136"/>
      <c r="ERQ31" s="136"/>
      <c r="ERR31" s="136"/>
      <c r="ERS31" s="136"/>
      <c r="ERT31" s="136"/>
      <c r="ERU31" s="136"/>
      <c r="ERV31" s="136"/>
      <c r="ERW31" s="136"/>
      <c r="ERX31" s="136"/>
      <c r="ERY31" s="136"/>
      <c r="ERZ31" s="136"/>
      <c r="ESA31" s="136"/>
      <c r="ESB31" s="136"/>
      <c r="ESC31" s="136"/>
      <c r="ESD31" s="136"/>
      <c r="ESE31" s="136"/>
      <c r="ESF31" s="136"/>
      <c r="ESG31" s="136"/>
      <c r="ESH31" s="136"/>
      <c r="ESI31" s="136"/>
      <c r="ESJ31" s="136"/>
      <c r="ESK31" s="136"/>
      <c r="ESL31" s="136"/>
      <c r="ESM31" s="136"/>
      <c r="ESN31" s="136"/>
      <c r="ESO31" s="136"/>
      <c r="ESP31" s="136"/>
      <c r="ESQ31" s="136"/>
      <c r="ESR31" s="136"/>
      <c r="ESS31" s="136"/>
      <c r="EST31" s="136"/>
      <c r="ESU31" s="136"/>
      <c r="ESV31" s="136"/>
      <c r="ESW31" s="136"/>
      <c r="ESX31" s="136"/>
      <c r="ESY31" s="136"/>
      <c r="ESZ31" s="136"/>
      <c r="ETA31" s="136"/>
      <c r="ETB31" s="136"/>
      <c r="ETC31" s="136"/>
      <c r="ETD31" s="136"/>
      <c r="ETE31" s="136"/>
      <c r="ETF31" s="136"/>
      <c r="ETG31" s="136"/>
      <c r="ETH31" s="136"/>
      <c r="ETI31" s="136"/>
      <c r="ETJ31" s="136"/>
      <c r="ETK31" s="136"/>
      <c r="ETL31" s="136"/>
      <c r="ETM31" s="136"/>
      <c r="ETN31" s="136"/>
      <c r="ETO31" s="136"/>
      <c r="ETP31" s="136"/>
      <c r="ETQ31" s="136"/>
      <c r="ETR31" s="136"/>
      <c r="ETS31" s="136"/>
      <c r="ETT31" s="136"/>
      <c r="ETU31" s="136"/>
      <c r="ETV31" s="136"/>
      <c r="ETW31" s="136"/>
      <c r="ETX31" s="136"/>
      <c r="ETY31" s="136"/>
      <c r="ETZ31" s="136"/>
      <c r="EUA31" s="136"/>
      <c r="EUB31" s="136"/>
      <c r="EUC31" s="136"/>
      <c r="EUD31" s="136"/>
      <c r="EUE31" s="136"/>
      <c r="EUF31" s="136"/>
      <c r="EUG31" s="136"/>
      <c r="EUH31" s="136"/>
      <c r="EUI31" s="136"/>
      <c r="EUJ31" s="136"/>
      <c r="EUK31" s="136"/>
      <c r="EUL31" s="136"/>
      <c r="EUM31" s="136"/>
      <c r="EUN31" s="136"/>
      <c r="EUO31" s="136"/>
      <c r="EUP31" s="136"/>
      <c r="EUQ31" s="136"/>
      <c r="EUR31" s="136"/>
      <c r="EUS31" s="136"/>
      <c r="EUT31" s="136"/>
      <c r="EUU31" s="136"/>
      <c r="EUV31" s="136"/>
      <c r="EUW31" s="136"/>
      <c r="EUX31" s="136"/>
      <c r="EUY31" s="136"/>
      <c r="EUZ31" s="136"/>
      <c r="EVA31" s="136"/>
      <c r="EVB31" s="136"/>
      <c r="EVC31" s="136"/>
      <c r="EVD31" s="136"/>
      <c r="EVE31" s="136"/>
      <c r="EVF31" s="136"/>
      <c r="EVG31" s="136"/>
      <c r="EVH31" s="136"/>
      <c r="EVI31" s="136"/>
      <c r="EVJ31" s="136"/>
      <c r="EVK31" s="136"/>
      <c r="EVL31" s="136"/>
      <c r="EVM31" s="136"/>
      <c r="EVN31" s="136"/>
      <c r="EVO31" s="136"/>
      <c r="EVP31" s="136"/>
      <c r="EVQ31" s="136"/>
      <c r="EVR31" s="136"/>
      <c r="EVS31" s="136"/>
      <c r="EVT31" s="136"/>
      <c r="EVU31" s="136"/>
      <c r="EVV31" s="136"/>
      <c r="EVW31" s="136"/>
      <c r="EVX31" s="136"/>
      <c r="EVY31" s="136"/>
      <c r="EVZ31" s="136"/>
      <c r="EWA31" s="136"/>
      <c r="EWB31" s="136"/>
      <c r="EWC31" s="136"/>
      <c r="EWD31" s="136"/>
      <c r="EWE31" s="136"/>
      <c r="EWF31" s="136"/>
      <c r="EWG31" s="136"/>
      <c r="EWH31" s="136"/>
      <c r="EWI31" s="136"/>
      <c r="EWJ31" s="136"/>
      <c r="EWK31" s="136"/>
      <c r="EWL31" s="136"/>
      <c r="EWM31" s="136"/>
      <c r="EWN31" s="136"/>
      <c r="EWO31" s="136"/>
      <c r="EWP31" s="136"/>
      <c r="EWQ31" s="136"/>
      <c r="EWR31" s="136"/>
      <c r="EWS31" s="136"/>
      <c r="EWT31" s="136"/>
      <c r="EWU31" s="136"/>
      <c r="EWV31" s="136"/>
      <c r="EWW31" s="136"/>
      <c r="EWX31" s="136"/>
      <c r="EWY31" s="136"/>
      <c r="EWZ31" s="136"/>
      <c r="EXA31" s="136"/>
      <c r="EXB31" s="136"/>
      <c r="EXC31" s="136"/>
      <c r="EXD31" s="136"/>
      <c r="EXE31" s="136"/>
      <c r="EXF31" s="136"/>
      <c r="EXG31" s="136"/>
      <c r="EXH31" s="136"/>
      <c r="EXI31" s="136"/>
      <c r="EXJ31" s="136"/>
      <c r="EXK31" s="136"/>
      <c r="EXL31" s="136"/>
      <c r="EXM31" s="136"/>
      <c r="EXN31" s="136"/>
      <c r="EXO31" s="136"/>
      <c r="EXP31" s="136"/>
      <c r="EXQ31" s="136"/>
      <c r="EXR31" s="136"/>
      <c r="EXS31" s="136"/>
      <c r="EXT31" s="136"/>
      <c r="EXU31" s="136"/>
      <c r="EXV31" s="136"/>
      <c r="EXW31" s="136"/>
      <c r="EXX31" s="136"/>
      <c r="EXY31" s="136"/>
      <c r="EXZ31" s="136"/>
      <c r="EYA31" s="136"/>
      <c r="EYB31" s="136"/>
      <c r="EYC31" s="136"/>
      <c r="EYD31" s="136"/>
      <c r="EYE31" s="136"/>
      <c r="EYF31" s="136"/>
      <c r="EYG31" s="136"/>
      <c r="EYH31" s="136"/>
      <c r="EYI31" s="136"/>
      <c r="EYJ31" s="136"/>
      <c r="EYK31" s="136"/>
      <c r="EYL31" s="136"/>
      <c r="EYM31" s="136"/>
      <c r="EYN31" s="136"/>
      <c r="EYO31" s="136"/>
      <c r="EYP31" s="136"/>
      <c r="EYQ31" s="136"/>
      <c r="EYR31" s="136"/>
      <c r="EYS31" s="136"/>
      <c r="EYT31" s="136"/>
      <c r="EYU31" s="136"/>
      <c r="EYV31" s="136"/>
      <c r="EYW31" s="136"/>
      <c r="EYX31" s="136"/>
      <c r="EYY31" s="136"/>
      <c r="EYZ31" s="136"/>
      <c r="EZA31" s="136"/>
      <c r="EZB31" s="136"/>
      <c r="EZC31" s="136"/>
      <c r="EZD31" s="136"/>
      <c r="EZE31" s="136"/>
      <c r="EZF31" s="136"/>
      <c r="EZG31" s="136"/>
      <c r="EZH31" s="136"/>
      <c r="EZI31" s="136"/>
      <c r="EZJ31" s="136"/>
      <c r="EZK31" s="136"/>
      <c r="EZL31" s="136"/>
      <c r="EZM31" s="136"/>
      <c r="EZN31" s="136"/>
      <c r="EZO31" s="136"/>
      <c r="EZP31" s="136"/>
      <c r="EZQ31" s="136"/>
      <c r="EZR31" s="136"/>
      <c r="EZS31" s="136"/>
      <c r="EZT31" s="136"/>
      <c r="EZU31" s="136"/>
      <c r="EZV31" s="136"/>
      <c r="EZW31" s="136"/>
      <c r="EZX31" s="136"/>
      <c r="EZY31" s="136"/>
      <c r="EZZ31" s="136"/>
      <c r="FAA31" s="136"/>
      <c r="FAB31" s="136"/>
      <c r="FAC31" s="136"/>
      <c r="FAD31" s="136"/>
      <c r="FAE31" s="136"/>
      <c r="FAF31" s="136"/>
      <c r="FAG31" s="136"/>
      <c r="FAH31" s="136"/>
      <c r="FAI31" s="136"/>
      <c r="FAJ31" s="136"/>
      <c r="FAK31" s="136"/>
      <c r="FAL31" s="136"/>
      <c r="FAM31" s="136"/>
      <c r="FAN31" s="136"/>
      <c r="FAO31" s="136"/>
      <c r="FAP31" s="136"/>
      <c r="FAQ31" s="136"/>
      <c r="FAR31" s="136"/>
      <c r="FAS31" s="136"/>
      <c r="FAT31" s="136"/>
      <c r="FAU31" s="136"/>
      <c r="FAV31" s="136"/>
      <c r="FAW31" s="136"/>
      <c r="FAX31" s="136"/>
      <c r="FAY31" s="136"/>
      <c r="FAZ31" s="136"/>
      <c r="FBA31" s="136"/>
      <c r="FBB31" s="136"/>
      <c r="FBC31" s="136"/>
      <c r="FBD31" s="136"/>
      <c r="FBE31" s="136"/>
      <c r="FBF31" s="136"/>
      <c r="FBG31" s="136"/>
      <c r="FBH31" s="136"/>
      <c r="FBI31" s="136"/>
      <c r="FBJ31" s="136"/>
      <c r="FBK31" s="136"/>
      <c r="FBL31" s="136"/>
      <c r="FBM31" s="136"/>
      <c r="FBN31" s="136"/>
      <c r="FBO31" s="136"/>
      <c r="FBP31" s="136"/>
      <c r="FBQ31" s="136"/>
      <c r="FBR31" s="136"/>
      <c r="FBS31" s="136"/>
      <c r="FBT31" s="136"/>
      <c r="FBU31" s="136"/>
      <c r="FBV31" s="136"/>
      <c r="FBW31" s="136"/>
      <c r="FBX31" s="136"/>
      <c r="FBY31" s="136"/>
      <c r="FBZ31" s="136"/>
      <c r="FCA31" s="136"/>
      <c r="FCB31" s="136"/>
      <c r="FCC31" s="136"/>
      <c r="FCD31" s="136"/>
      <c r="FCE31" s="136"/>
      <c r="FCF31" s="136"/>
      <c r="FCG31" s="136"/>
      <c r="FCH31" s="136"/>
      <c r="FCI31" s="136"/>
      <c r="FCJ31" s="136"/>
      <c r="FCK31" s="136"/>
      <c r="FCL31" s="136"/>
      <c r="FCM31" s="136"/>
      <c r="FCN31" s="136"/>
      <c r="FCO31" s="136"/>
      <c r="FCP31" s="136"/>
      <c r="FCQ31" s="136"/>
      <c r="FCR31" s="136"/>
      <c r="FCS31" s="136"/>
      <c r="FCT31" s="136"/>
      <c r="FCU31" s="136"/>
      <c r="FCV31" s="136"/>
      <c r="FCW31" s="136"/>
      <c r="FCX31" s="136"/>
      <c r="FCY31" s="136"/>
      <c r="FCZ31" s="136"/>
      <c r="FDA31" s="136"/>
      <c r="FDB31" s="136"/>
      <c r="FDC31" s="136"/>
      <c r="FDD31" s="136"/>
      <c r="FDE31" s="136"/>
      <c r="FDF31" s="136"/>
      <c r="FDG31" s="136"/>
      <c r="FDH31" s="136"/>
      <c r="FDI31" s="136"/>
      <c r="FDJ31" s="136"/>
      <c r="FDK31" s="136"/>
      <c r="FDL31" s="136"/>
      <c r="FDM31" s="136"/>
      <c r="FDN31" s="136"/>
      <c r="FDO31" s="136"/>
      <c r="FDP31" s="136"/>
      <c r="FDQ31" s="136"/>
      <c r="FDR31" s="136"/>
      <c r="FDS31" s="136"/>
      <c r="FDT31" s="136"/>
      <c r="FDU31" s="136"/>
      <c r="FDV31" s="136"/>
      <c r="FDW31" s="136"/>
      <c r="FDX31" s="136"/>
      <c r="FDY31" s="136"/>
      <c r="FDZ31" s="136"/>
      <c r="FEA31" s="136"/>
      <c r="FEB31" s="136"/>
      <c r="FEC31" s="136"/>
      <c r="FED31" s="136"/>
      <c r="FEE31" s="136"/>
      <c r="FEF31" s="136"/>
      <c r="FEG31" s="136"/>
      <c r="FEH31" s="136"/>
      <c r="FEI31" s="136"/>
      <c r="FEJ31" s="136"/>
      <c r="FEK31" s="136"/>
      <c r="FEL31" s="136"/>
      <c r="FEM31" s="136"/>
      <c r="FEN31" s="136"/>
      <c r="FEO31" s="136"/>
      <c r="FEP31" s="136"/>
      <c r="FEQ31" s="136"/>
      <c r="FER31" s="136"/>
      <c r="FES31" s="136"/>
      <c r="FET31" s="136"/>
      <c r="FEU31" s="136"/>
      <c r="FEV31" s="136"/>
      <c r="FEW31" s="136"/>
      <c r="FEX31" s="136"/>
      <c r="FEY31" s="136"/>
      <c r="FEZ31" s="136"/>
      <c r="FFA31" s="136"/>
      <c r="FFB31" s="136"/>
      <c r="FFC31" s="136"/>
      <c r="FFD31" s="136"/>
      <c r="FFE31" s="136"/>
      <c r="FFF31" s="136"/>
      <c r="FFG31" s="136"/>
      <c r="FFH31" s="136"/>
      <c r="FFI31" s="136"/>
      <c r="FFJ31" s="136"/>
      <c r="FFK31" s="136"/>
      <c r="FFL31" s="136"/>
      <c r="FFM31" s="136"/>
      <c r="FFN31" s="136"/>
      <c r="FFO31" s="136"/>
      <c r="FFP31" s="136"/>
      <c r="FFQ31" s="136"/>
      <c r="FFR31" s="136"/>
      <c r="FFS31" s="136"/>
      <c r="FFT31" s="136"/>
      <c r="FFU31" s="136"/>
      <c r="FFV31" s="136"/>
      <c r="FFW31" s="136"/>
      <c r="FFX31" s="136"/>
      <c r="FFY31" s="136"/>
      <c r="FFZ31" s="136"/>
      <c r="FGA31" s="136"/>
      <c r="FGB31" s="136"/>
      <c r="FGC31" s="136"/>
      <c r="FGD31" s="136"/>
      <c r="FGE31" s="136"/>
      <c r="FGF31" s="136"/>
      <c r="FGG31" s="136"/>
      <c r="FGH31" s="136"/>
      <c r="FGI31" s="136"/>
      <c r="FGJ31" s="136"/>
      <c r="FGK31" s="136"/>
      <c r="FGL31" s="136"/>
      <c r="FGM31" s="136"/>
      <c r="FGN31" s="136"/>
      <c r="FGO31" s="136"/>
      <c r="FGP31" s="136"/>
      <c r="FGQ31" s="136"/>
      <c r="FGR31" s="136"/>
      <c r="FGS31" s="136"/>
      <c r="FGT31" s="136"/>
      <c r="FGU31" s="136"/>
      <c r="FGV31" s="136"/>
      <c r="FGW31" s="136"/>
      <c r="FGX31" s="136"/>
      <c r="FGY31" s="136"/>
      <c r="FGZ31" s="136"/>
      <c r="FHA31" s="136"/>
      <c r="FHB31" s="136"/>
      <c r="FHC31" s="136"/>
      <c r="FHD31" s="136"/>
      <c r="FHE31" s="136"/>
      <c r="FHF31" s="136"/>
      <c r="FHG31" s="136"/>
      <c r="FHH31" s="136"/>
      <c r="FHI31" s="136"/>
      <c r="FHJ31" s="136"/>
      <c r="FHK31" s="136"/>
      <c r="FHL31" s="136"/>
      <c r="FHM31" s="136"/>
      <c r="FHN31" s="136"/>
      <c r="FHO31" s="136"/>
      <c r="FHP31" s="136"/>
      <c r="FHQ31" s="136"/>
      <c r="FHR31" s="136"/>
      <c r="FHS31" s="136"/>
      <c r="FHT31" s="136"/>
      <c r="FHU31" s="136"/>
      <c r="FHV31" s="136"/>
      <c r="FHW31" s="136"/>
      <c r="FHX31" s="136"/>
      <c r="FHY31" s="136"/>
      <c r="FHZ31" s="136"/>
      <c r="FIA31" s="136"/>
      <c r="FIB31" s="136"/>
      <c r="FIC31" s="136"/>
      <c r="FID31" s="136"/>
      <c r="FIE31" s="136"/>
      <c r="FIF31" s="136"/>
      <c r="FIG31" s="136"/>
      <c r="FIH31" s="136"/>
      <c r="FII31" s="136"/>
      <c r="FIJ31" s="136"/>
      <c r="FIK31" s="136"/>
      <c r="FIL31" s="136"/>
      <c r="FIM31" s="136"/>
      <c r="FIN31" s="136"/>
      <c r="FIO31" s="136"/>
      <c r="FIP31" s="136"/>
      <c r="FIQ31" s="136"/>
      <c r="FIR31" s="136"/>
      <c r="FIS31" s="136"/>
      <c r="FIT31" s="136"/>
      <c r="FIU31" s="136"/>
      <c r="FIV31" s="136"/>
      <c r="FIW31" s="136"/>
      <c r="FIX31" s="136"/>
      <c r="FIY31" s="136"/>
      <c r="FIZ31" s="136"/>
      <c r="FJA31" s="136"/>
      <c r="FJB31" s="136"/>
      <c r="FJC31" s="136"/>
      <c r="FJD31" s="136"/>
      <c r="FJE31" s="136"/>
      <c r="FJF31" s="136"/>
      <c r="FJG31" s="136"/>
      <c r="FJH31" s="136"/>
      <c r="FJI31" s="136"/>
      <c r="FJJ31" s="136"/>
      <c r="FJK31" s="136"/>
      <c r="FJL31" s="136"/>
      <c r="FJM31" s="136"/>
      <c r="FJN31" s="136"/>
      <c r="FJO31" s="136"/>
      <c r="FJP31" s="136"/>
      <c r="FJQ31" s="136"/>
      <c r="FJR31" s="136"/>
      <c r="FJS31" s="136"/>
      <c r="FJT31" s="136"/>
      <c r="FJU31" s="136"/>
      <c r="FJV31" s="136"/>
      <c r="FJW31" s="136"/>
      <c r="FJX31" s="136"/>
      <c r="FJY31" s="136"/>
      <c r="FJZ31" s="136"/>
      <c r="FKA31" s="136"/>
      <c r="FKB31" s="136"/>
      <c r="FKC31" s="136"/>
      <c r="FKD31" s="136"/>
      <c r="FKE31" s="136"/>
      <c r="FKF31" s="136"/>
      <c r="FKG31" s="136"/>
      <c r="FKH31" s="136"/>
      <c r="FKI31" s="136"/>
      <c r="FKJ31" s="136"/>
      <c r="FKK31" s="136"/>
      <c r="FKL31" s="136"/>
      <c r="FKM31" s="136"/>
      <c r="FKN31" s="136"/>
      <c r="FKO31" s="136"/>
      <c r="FKP31" s="136"/>
      <c r="FKQ31" s="136"/>
      <c r="FKR31" s="136"/>
      <c r="FKS31" s="136"/>
      <c r="FKT31" s="136"/>
      <c r="FKU31" s="136"/>
      <c r="FKV31" s="136"/>
      <c r="FKW31" s="136"/>
      <c r="FKX31" s="136"/>
      <c r="FKY31" s="136"/>
      <c r="FKZ31" s="136"/>
      <c r="FLA31" s="136"/>
      <c r="FLB31" s="136"/>
      <c r="FLC31" s="136"/>
      <c r="FLD31" s="136"/>
      <c r="FLE31" s="136"/>
      <c r="FLF31" s="136"/>
      <c r="FLG31" s="136"/>
      <c r="FLH31" s="136"/>
      <c r="FLI31" s="136"/>
      <c r="FLJ31" s="136"/>
      <c r="FLK31" s="136"/>
      <c r="FLL31" s="136"/>
      <c r="FLM31" s="136"/>
      <c r="FLN31" s="136"/>
      <c r="FLO31" s="136"/>
      <c r="FLP31" s="136"/>
      <c r="FLQ31" s="136"/>
      <c r="FLR31" s="136"/>
      <c r="FLS31" s="136"/>
      <c r="FLT31" s="136"/>
      <c r="FLU31" s="136"/>
      <c r="FLV31" s="136"/>
      <c r="FLW31" s="136"/>
      <c r="FLX31" s="136"/>
      <c r="FLY31" s="136"/>
      <c r="FLZ31" s="136"/>
      <c r="FMA31" s="136"/>
      <c r="FMB31" s="136"/>
      <c r="FMC31" s="136"/>
      <c r="FMD31" s="136"/>
      <c r="FME31" s="136"/>
      <c r="FMF31" s="136"/>
      <c r="FMG31" s="136"/>
      <c r="FMH31" s="136"/>
      <c r="FMI31" s="136"/>
      <c r="FMJ31" s="136"/>
      <c r="FMK31" s="136"/>
      <c r="FML31" s="136"/>
      <c r="FMM31" s="136"/>
      <c r="FMN31" s="136"/>
      <c r="FMO31" s="136"/>
      <c r="FMP31" s="136"/>
      <c r="FMQ31" s="136"/>
      <c r="FMR31" s="136"/>
      <c r="FMS31" s="136"/>
      <c r="FMT31" s="136"/>
      <c r="FMU31" s="136"/>
      <c r="FMV31" s="136"/>
      <c r="FMW31" s="136"/>
      <c r="FMX31" s="136"/>
      <c r="FMY31" s="136"/>
      <c r="FMZ31" s="136"/>
      <c r="FNA31" s="136"/>
      <c r="FNB31" s="136"/>
      <c r="FNC31" s="136"/>
      <c r="FND31" s="136"/>
      <c r="FNE31" s="136"/>
      <c r="FNF31" s="136"/>
      <c r="FNG31" s="136"/>
      <c r="FNH31" s="136"/>
      <c r="FNI31" s="136"/>
      <c r="FNJ31" s="136"/>
      <c r="FNK31" s="136"/>
      <c r="FNL31" s="136"/>
      <c r="FNM31" s="136"/>
      <c r="FNN31" s="136"/>
      <c r="FNO31" s="136"/>
      <c r="FNP31" s="136"/>
      <c r="FNQ31" s="136"/>
      <c r="FNR31" s="136"/>
      <c r="FNS31" s="136"/>
      <c r="FNT31" s="136"/>
      <c r="FNU31" s="136"/>
      <c r="FNV31" s="136"/>
      <c r="FNW31" s="136"/>
      <c r="FNX31" s="136"/>
      <c r="FNY31" s="136"/>
      <c r="FNZ31" s="136"/>
      <c r="FOA31" s="136"/>
      <c r="FOB31" s="136"/>
      <c r="FOC31" s="136"/>
      <c r="FOD31" s="136"/>
      <c r="FOE31" s="136"/>
      <c r="FOF31" s="136"/>
      <c r="FOG31" s="136"/>
      <c r="FOH31" s="136"/>
      <c r="FOI31" s="136"/>
      <c r="FOJ31" s="136"/>
      <c r="FOK31" s="136"/>
      <c r="FOL31" s="136"/>
      <c r="FOM31" s="136"/>
      <c r="FON31" s="136"/>
      <c r="FOO31" s="136"/>
      <c r="FOP31" s="136"/>
      <c r="FOQ31" s="136"/>
      <c r="FOR31" s="136"/>
      <c r="FOS31" s="136"/>
      <c r="FOT31" s="136"/>
      <c r="FOU31" s="136"/>
      <c r="FOV31" s="136"/>
      <c r="FOW31" s="136"/>
      <c r="FOX31" s="136"/>
      <c r="FOY31" s="136"/>
      <c r="FOZ31" s="136"/>
      <c r="FPA31" s="136"/>
      <c r="FPB31" s="136"/>
      <c r="FPC31" s="136"/>
      <c r="FPD31" s="136"/>
      <c r="FPE31" s="136"/>
      <c r="FPF31" s="136"/>
      <c r="FPG31" s="136"/>
      <c r="FPH31" s="136"/>
      <c r="FPI31" s="136"/>
      <c r="FPJ31" s="136"/>
      <c r="FPK31" s="136"/>
      <c r="FPL31" s="136"/>
      <c r="FPM31" s="136"/>
      <c r="FPN31" s="136"/>
      <c r="FPO31" s="136"/>
      <c r="FPP31" s="136"/>
      <c r="FPQ31" s="136"/>
      <c r="FPR31" s="136"/>
      <c r="FPS31" s="136"/>
      <c r="FPT31" s="136"/>
      <c r="FPU31" s="136"/>
      <c r="FPV31" s="136"/>
      <c r="FPW31" s="136"/>
      <c r="FPX31" s="136"/>
      <c r="FPY31" s="136"/>
      <c r="FPZ31" s="136"/>
      <c r="FQA31" s="136"/>
      <c r="FQB31" s="136"/>
      <c r="FQC31" s="136"/>
      <c r="FQD31" s="136"/>
      <c r="FQE31" s="136"/>
      <c r="FQF31" s="136"/>
      <c r="FQG31" s="136"/>
      <c r="FQH31" s="136"/>
      <c r="FQI31" s="136"/>
      <c r="FQJ31" s="136"/>
      <c r="FQK31" s="136"/>
      <c r="FQL31" s="136"/>
      <c r="FQM31" s="136"/>
      <c r="FQN31" s="136"/>
      <c r="FQO31" s="136"/>
      <c r="FQP31" s="136"/>
      <c r="FQQ31" s="136"/>
      <c r="FQR31" s="136"/>
      <c r="FQS31" s="136"/>
      <c r="FQT31" s="136"/>
      <c r="FQU31" s="136"/>
      <c r="FQV31" s="136"/>
      <c r="FQW31" s="136"/>
      <c r="FQX31" s="136"/>
      <c r="FQY31" s="136"/>
      <c r="FQZ31" s="136"/>
      <c r="FRA31" s="136"/>
      <c r="FRB31" s="136"/>
      <c r="FRC31" s="136"/>
      <c r="FRD31" s="136"/>
      <c r="FRE31" s="136"/>
      <c r="FRF31" s="136"/>
      <c r="FRG31" s="136"/>
      <c r="FRH31" s="136"/>
      <c r="FRI31" s="136"/>
      <c r="FRJ31" s="136"/>
      <c r="FRK31" s="136"/>
      <c r="FRL31" s="136"/>
      <c r="FRM31" s="136"/>
      <c r="FRN31" s="136"/>
      <c r="FRO31" s="136"/>
      <c r="FRP31" s="136"/>
      <c r="FRQ31" s="136"/>
      <c r="FRR31" s="136"/>
      <c r="FRS31" s="136"/>
      <c r="FRT31" s="136"/>
      <c r="FRU31" s="136"/>
      <c r="FRV31" s="136"/>
      <c r="FRW31" s="136"/>
      <c r="FRX31" s="136"/>
      <c r="FRY31" s="136"/>
      <c r="FRZ31" s="136"/>
      <c r="FSA31" s="136"/>
      <c r="FSB31" s="136"/>
      <c r="FSC31" s="136"/>
      <c r="FSD31" s="136"/>
      <c r="FSE31" s="136"/>
      <c r="FSF31" s="136"/>
      <c r="FSG31" s="136"/>
      <c r="FSH31" s="136"/>
      <c r="FSI31" s="136"/>
      <c r="FSJ31" s="136"/>
      <c r="FSK31" s="136"/>
      <c r="FSL31" s="136"/>
      <c r="FSM31" s="136"/>
      <c r="FSN31" s="136"/>
      <c r="FSO31" s="136"/>
      <c r="FSP31" s="136"/>
      <c r="FSQ31" s="136"/>
      <c r="FSR31" s="136"/>
      <c r="FSS31" s="136"/>
      <c r="FST31" s="136"/>
      <c r="FSU31" s="136"/>
      <c r="FSV31" s="136"/>
      <c r="FSW31" s="136"/>
      <c r="FSX31" s="136"/>
      <c r="FSY31" s="136"/>
      <c r="FSZ31" s="136"/>
      <c r="FTA31" s="136"/>
      <c r="FTB31" s="136"/>
      <c r="FTC31" s="136"/>
      <c r="FTD31" s="136"/>
      <c r="FTE31" s="136"/>
      <c r="FTF31" s="136"/>
      <c r="FTG31" s="136"/>
      <c r="FTH31" s="136"/>
      <c r="FTI31" s="136"/>
      <c r="FTJ31" s="136"/>
      <c r="FTK31" s="136"/>
      <c r="FTL31" s="136"/>
      <c r="FTM31" s="136"/>
      <c r="FTN31" s="136"/>
      <c r="FTO31" s="136"/>
      <c r="FTP31" s="136"/>
      <c r="FTQ31" s="136"/>
      <c r="FTR31" s="136"/>
      <c r="FTS31" s="136"/>
      <c r="FTT31" s="136"/>
      <c r="FTU31" s="136"/>
      <c r="FTV31" s="136"/>
      <c r="FTW31" s="136"/>
      <c r="FTX31" s="136"/>
      <c r="FTY31" s="136"/>
      <c r="FTZ31" s="136"/>
      <c r="FUA31" s="136"/>
      <c r="FUB31" s="136"/>
      <c r="FUC31" s="136"/>
      <c r="FUD31" s="136"/>
      <c r="FUE31" s="136"/>
      <c r="FUF31" s="136"/>
      <c r="FUG31" s="136"/>
      <c r="FUH31" s="136"/>
      <c r="FUI31" s="136"/>
      <c r="FUJ31" s="136"/>
      <c r="FUK31" s="136"/>
      <c r="FUL31" s="136"/>
      <c r="FUM31" s="136"/>
      <c r="FUN31" s="136"/>
      <c r="FUO31" s="136"/>
      <c r="FUP31" s="136"/>
      <c r="FUQ31" s="136"/>
      <c r="FUR31" s="136"/>
      <c r="FUS31" s="136"/>
      <c r="FUT31" s="136"/>
      <c r="FUU31" s="136"/>
      <c r="FUV31" s="136"/>
      <c r="FUW31" s="136"/>
      <c r="FUX31" s="136"/>
      <c r="FUY31" s="136"/>
      <c r="FUZ31" s="136"/>
      <c r="FVA31" s="136"/>
      <c r="FVB31" s="136"/>
      <c r="FVC31" s="136"/>
      <c r="FVD31" s="136"/>
      <c r="FVE31" s="136"/>
      <c r="FVF31" s="136"/>
      <c r="FVG31" s="136"/>
      <c r="FVH31" s="136"/>
      <c r="FVI31" s="136"/>
      <c r="FVJ31" s="136"/>
      <c r="FVK31" s="136"/>
      <c r="FVL31" s="136"/>
      <c r="FVM31" s="136"/>
      <c r="FVN31" s="136"/>
      <c r="FVO31" s="136"/>
      <c r="FVP31" s="136"/>
      <c r="FVQ31" s="136"/>
      <c r="FVR31" s="136"/>
      <c r="FVS31" s="136"/>
      <c r="FVT31" s="136"/>
      <c r="FVU31" s="136"/>
      <c r="FVV31" s="136"/>
      <c r="FVW31" s="136"/>
      <c r="FVX31" s="136"/>
      <c r="FVY31" s="136"/>
      <c r="FVZ31" s="136"/>
      <c r="FWA31" s="136"/>
      <c r="FWB31" s="136"/>
      <c r="FWC31" s="136"/>
      <c r="FWD31" s="136"/>
      <c r="FWE31" s="136"/>
      <c r="FWF31" s="136"/>
      <c r="FWG31" s="136"/>
      <c r="FWH31" s="136"/>
      <c r="FWI31" s="136"/>
      <c r="FWJ31" s="136"/>
      <c r="FWK31" s="136"/>
      <c r="FWL31" s="136"/>
      <c r="FWM31" s="136"/>
      <c r="FWN31" s="136"/>
      <c r="FWO31" s="136"/>
      <c r="FWP31" s="136"/>
      <c r="FWQ31" s="136"/>
      <c r="FWR31" s="136"/>
      <c r="FWS31" s="136"/>
      <c r="FWT31" s="136"/>
      <c r="FWU31" s="136"/>
      <c r="FWV31" s="136"/>
      <c r="FWW31" s="136"/>
      <c r="FWX31" s="136"/>
      <c r="FWY31" s="136"/>
      <c r="FWZ31" s="136"/>
      <c r="FXA31" s="136"/>
      <c r="FXB31" s="136"/>
      <c r="FXC31" s="136"/>
      <c r="FXD31" s="136"/>
      <c r="FXE31" s="136"/>
      <c r="FXF31" s="136"/>
      <c r="FXG31" s="136"/>
      <c r="FXH31" s="136"/>
      <c r="FXI31" s="136"/>
      <c r="FXJ31" s="136"/>
      <c r="FXK31" s="136"/>
      <c r="FXL31" s="136"/>
      <c r="FXM31" s="136"/>
      <c r="FXN31" s="136"/>
      <c r="FXO31" s="136"/>
      <c r="FXP31" s="136"/>
      <c r="FXQ31" s="136"/>
      <c r="FXR31" s="136"/>
      <c r="FXS31" s="136"/>
      <c r="FXT31" s="136"/>
      <c r="FXU31" s="136"/>
      <c r="FXV31" s="136"/>
      <c r="FXW31" s="136"/>
      <c r="FXX31" s="136"/>
      <c r="FXY31" s="136"/>
      <c r="FXZ31" s="136"/>
      <c r="FYA31" s="136"/>
      <c r="FYB31" s="136"/>
      <c r="FYC31" s="136"/>
      <c r="FYD31" s="136"/>
      <c r="FYE31" s="136"/>
      <c r="FYF31" s="136"/>
      <c r="FYG31" s="136"/>
      <c r="FYH31" s="136"/>
      <c r="FYI31" s="136"/>
      <c r="FYJ31" s="136"/>
      <c r="FYK31" s="136"/>
      <c r="FYL31" s="136"/>
      <c r="FYM31" s="136"/>
      <c r="FYN31" s="136"/>
      <c r="FYO31" s="136"/>
      <c r="FYP31" s="136"/>
      <c r="FYQ31" s="136"/>
      <c r="FYR31" s="136"/>
      <c r="FYS31" s="136"/>
      <c r="FYT31" s="136"/>
      <c r="FYU31" s="136"/>
      <c r="FYV31" s="136"/>
      <c r="FYW31" s="136"/>
      <c r="FYX31" s="136"/>
      <c r="FYY31" s="136"/>
      <c r="FYZ31" s="136"/>
      <c r="FZA31" s="136"/>
      <c r="FZB31" s="136"/>
      <c r="FZC31" s="136"/>
      <c r="FZD31" s="136"/>
      <c r="FZE31" s="136"/>
      <c r="FZF31" s="136"/>
      <c r="FZG31" s="136"/>
      <c r="FZH31" s="136"/>
      <c r="FZI31" s="136"/>
      <c r="FZJ31" s="136"/>
      <c r="FZK31" s="136"/>
      <c r="FZL31" s="136"/>
      <c r="FZM31" s="136"/>
      <c r="FZN31" s="136"/>
      <c r="FZO31" s="136"/>
      <c r="FZP31" s="136"/>
      <c r="FZQ31" s="136"/>
      <c r="FZR31" s="136"/>
      <c r="FZS31" s="136"/>
      <c r="FZT31" s="136"/>
      <c r="FZU31" s="136"/>
      <c r="FZV31" s="136"/>
      <c r="FZW31" s="136"/>
      <c r="FZX31" s="136"/>
      <c r="FZY31" s="136"/>
      <c r="FZZ31" s="136"/>
      <c r="GAA31" s="136"/>
      <c r="GAB31" s="136"/>
      <c r="GAC31" s="136"/>
      <c r="GAD31" s="136"/>
      <c r="GAE31" s="136"/>
      <c r="GAF31" s="136"/>
      <c r="GAG31" s="136"/>
      <c r="GAH31" s="136"/>
      <c r="GAI31" s="136"/>
      <c r="GAJ31" s="136"/>
      <c r="GAK31" s="136"/>
      <c r="GAL31" s="136"/>
      <c r="GAM31" s="136"/>
      <c r="GAN31" s="136"/>
      <c r="GAO31" s="136"/>
      <c r="GAP31" s="136"/>
      <c r="GAQ31" s="136"/>
      <c r="GAR31" s="136"/>
      <c r="GAS31" s="136"/>
      <c r="GAT31" s="136"/>
      <c r="GAU31" s="136"/>
      <c r="GAV31" s="136"/>
      <c r="GAW31" s="136"/>
      <c r="GAX31" s="136"/>
      <c r="GAY31" s="136"/>
      <c r="GAZ31" s="136"/>
      <c r="GBA31" s="136"/>
      <c r="GBB31" s="136"/>
      <c r="GBC31" s="136"/>
      <c r="GBD31" s="136"/>
      <c r="GBE31" s="136"/>
      <c r="GBF31" s="136"/>
      <c r="GBG31" s="136"/>
      <c r="GBH31" s="136"/>
      <c r="GBI31" s="136"/>
      <c r="GBJ31" s="136"/>
      <c r="GBK31" s="136"/>
      <c r="GBL31" s="136"/>
      <c r="GBM31" s="136"/>
      <c r="GBN31" s="136"/>
      <c r="GBO31" s="136"/>
      <c r="GBP31" s="136"/>
      <c r="GBQ31" s="136"/>
      <c r="GBR31" s="136"/>
      <c r="GBS31" s="136"/>
      <c r="GBT31" s="136"/>
      <c r="GBU31" s="136"/>
      <c r="GBV31" s="136"/>
      <c r="GBW31" s="136"/>
      <c r="GBX31" s="136"/>
      <c r="GBY31" s="136"/>
      <c r="GBZ31" s="136"/>
      <c r="GCA31" s="136"/>
      <c r="GCB31" s="136"/>
      <c r="GCC31" s="136"/>
      <c r="GCD31" s="136"/>
      <c r="GCE31" s="136"/>
      <c r="GCF31" s="136"/>
      <c r="GCG31" s="136"/>
      <c r="GCH31" s="136"/>
      <c r="GCI31" s="136"/>
      <c r="GCJ31" s="136"/>
      <c r="GCK31" s="136"/>
      <c r="GCL31" s="136"/>
      <c r="GCM31" s="136"/>
      <c r="GCN31" s="136"/>
      <c r="GCO31" s="136"/>
      <c r="GCP31" s="136"/>
      <c r="GCQ31" s="136"/>
      <c r="GCR31" s="136"/>
      <c r="GCS31" s="136"/>
      <c r="GCT31" s="136"/>
      <c r="GCU31" s="136"/>
      <c r="GCV31" s="136"/>
      <c r="GCW31" s="136"/>
      <c r="GCX31" s="136"/>
      <c r="GCY31" s="136"/>
      <c r="GCZ31" s="136"/>
      <c r="GDA31" s="136"/>
      <c r="GDB31" s="136"/>
      <c r="GDC31" s="136"/>
      <c r="GDD31" s="136"/>
      <c r="GDE31" s="136"/>
      <c r="GDF31" s="136"/>
      <c r="GDG31" s="136"/>
      <c r="GDH31" s="136"/>
      <c r="GDI31" s="136"/>
      <c r="GDJ31" s="136"/>
      <c r="GDK31" s="136"/>
      <c r="GDL31" s="136"/>
      <c r="GDM31" s="136"/>
      <c r="GDN31" s="136"/>
      <c r="GDO31" s="136"/>
      <c r="GDP31" s="136"/>
      <c r="GDQ31" s="136"/>
      <c r="GDR31" s="136"/>
      <c r="GDS31" s="136"/>
      <c r="GDT31" s="136"/>
      <c r="GDU31" s="136"/>
      <c r="GDV31" s="136"/>
      <c r="GDW31" s="136"/>
      <c r="GDX31" s="136"/>
      <c r="GDY31" s="136"/>
      <c r="GDZ31" s="136"/>
      <c r="GEA31" s="136"/>
      <c r="GEB31" s="136"/>
      <c r="GEC31" s="136"/>
      <c r="GED31" s="136"/>
      <c r="GEE31" s="136"/>
      <c r="GEF31" s="136"/>
      <c r="GEG31" s="136"/>
      <c r="GEH31" s="136"/>
      <c r="GEI31" s="136"/>
      <c r="GEJ31" s="136"/>
      <c r="GEK31" s="136"/>
      <c r="GEL31" s="136"/>
      <c r="GEM31" s="136"/>
      <c r="GEN31" s="136"/>
      <c r="GEO31" s="136"/>
      <c r="GEP31" s="136"/>
      <c r="GEQ31" s="136"/>
      <c r="GER31" s="136"/>
      <c r="GES31" s="136"/>
      <c r="GET31" s="136"/>
      <c r="GEU31" s="136"/>
      <c r="GEV31" s="136"/>
      <c r="GEW31" s="136"/>
      <c r="GEX31" s="136"/>
      <c r="GEY31" s="136"/>
      <c r="GEZ31" s="136"/>
      <c r="GFA31" s="136"/>
      <c r="GFB31" s="136"/>
      <c r="GFC31" s="136"/>
      <c r="GFD31" s="136"/>
      <c r="GFE31" s="136"/>
      <c r="GFF31" s="136"/>
      <c r="GFG31" s="136"/>
      <c r="GFH31" s="136"/>
      <c r="GFI31" s="136"/>
      <c r="GFJ31" s="136"/>
      <c r="GFK31" s="136"/>
      <c r="GFL31" s="136"/>
      <c r="GFM31" s="136"/>
      <c r="GFN31" s="136"/>
      <c r="GFO31" s="136"/>
      <c r="GFP31" s="136"/>
      <c r="GFQ31" s="136"/>
      <c r="GFR31" s="136"/>
      <c r="GFS31" s="136"/>
      <c r="GFT31" s="136"/>
      <c r="GFU31" s="136"/>
      <c r="GFV31" s="136"/>
      <c r="GFW31" s="136"/>
      <c r="GFX31" s="136"/>
      <c r="GFY31" s="136"/>
      <c r="GFZ31" s="136"/>
      <c r="GGA31" s="136"/>
      <c r="GGB31" s="136"/>
      <c r="GGC31" s="136"/>
      <c r="GGD31" s="136"/>
      <c r="GGE31" s="136"/>
      <c r="GGF31" s="136"/>
      <c r="GGG31" s="136"/>
      <c r="GGH31" s="136"/>
      <c r="GGI31" s="136"/>
      <c r="GGJ31" s="136"/>
      <c r="GGK31" s="136"/>
      <c r="GGL31" s="136"/>
      <c r="GGM31" s="136"/>
      <c r="GGN31" s="136"/>
      <c r="GGO31" s="136"/>
      <c r="GGP31" s="136"/>
      <c r="GGQ31" s="136"/>
      <c r="GGR31" s="136"/>
      <c r="GGS31" s="136"/>
      <c r="GGT31" s="136"/>
      <c r="GGU31" s="136"/>
      <c r="GGV31" s="136"/>
      <c r="GGW31" s="136"/>
      <c r="GGX31" s="136"/>
      <c r="GGY31" s="136"/>
      <c r="GGZ31" s="136"/>
      <c r="GHA31" s="136"/>
      <c r="GHB31" s="136"/>
      <c r="GHC31" s="136"/>
      <c r="GHD31" s="136"/>
      <c r="GHE31" s="136"/>
      <c r="GHF31" s="136"/>
      <c r="GHG31" s="136"/>
      <c r="GHH31" s="136"/>
      <c r="GHI31" s="136"/>
      <c r="GHJ31" s="136"/>
      <c r="GHK31" s="136"/>
      <c r="GHL31" s="136"/>
      <c r="GHM31" s="136"/>
      <c r="GHN31" s="136"/>
      <c r="GHO31" s="136"/>
      <c r="GHP31" s="136"/>
      <c r="GHQ31" s="136"/>
      <c r="GHR31" s="136"/>
      <c r="GHS31" s="136"/>
      <c r="GHT31" s="136"/>
      <c r="GHU31" s="136"/>
      <c r="GHV31" s="136"/>
      <c r="GHW31" s="136"/>
      <c r="GHX31" s="136"/>
      <c r="GHY31" s="136"/>
      <c r="GHZ31" s="136"/>
      <c r="GIA31" s="136"/>
      <c r="GIB31" s="136"/>
      <c r="GIC31" s="136"/>
      <c r="GID31" s="136"/>
      <c r="GIE31" s="136"/>
      <c r="GIF31" s="136"/>
      <c r="GIG31" s="136"/>
      <c r="GIH31" s="136"/>
      <c r="GII31" s="136"/>
      <c r="GIJ31" s="136"/>
      <c r="GIK31" s="136"/>
      <c r="GIL31" s="136"/>
      <c r="GIM31" s="136"/>
      <c r="GIN31" s="136"/>
      <c r="GIO31" s="136"/>
      <c r="GIP31" s="136"/>
      <c r="GIQ31" s="136"/>
      <c r="GIR31" s="136"/>
      <c r="GIS31" s="136"/>
      <c r="GIT31" s="136"/>
      <c r="GIU31" s="136"/>
      <c r="GIV31" s="136"/>
      <c r="GIW31" s="136"/>
      <c r="GIX31" s="136"/>
      <c r="GIY31" s="136"/>
      <c r="GIZ31" s="136"/>
      <c r="GJA31" s="136"/>
      <c r="GJB31" s="136"/>
      <c r="GJC31" s="136"/>
      <c r="GJD31" s="136"/>
      <c r="GJE31" s="136"/>
      <c r="GJF31" s="136"/>
      <c r="GJG31" s="136"/>
      <c r="GJH31" s="136"/>
      <c r="GJI31" s="136"/>
      <c r="GJJ31" s="136"/>
      <c r="GJK31" s="136"/>
      <c r="GJL31" s="136"/>
      <c r="GJM31" s="136"/>
      <c r="GJN31" s="136"/>
      <c r="GJO31" s="136"/>
      <c r="GJP31" s="136"/>
      <c r="GJQ31" s="136"/>
      <c r="GJR31" s="136"/>
      <c r="GJS31" s="136"/>
      <c r="GJT31" s="136"/>
      <c r="GJU31" s="136"/>
      <c r="GJV31" s="136"/>
      <c r="GJW31" s="136"/>
      <c r="GJX31" s="136"/>
      <c r="GJY31" s="136"/>
      <c r="GJZ31" s="136"/>
      <c r="GKA31" s="136"/>
      <c r="GKB31" s="136"/>
      <c r="GKC31" s="136"/>
      <c r="GKD31" s="136"/>
      <c r="GKE31" s="136"/>
      <c r="GKF31" s="136"/>
      <c r="GKG31" s="136"/>
      <c r="GKH31" s="136"/>
      <c r="GKI31" s="136"/>
      <c r="GKJ31" s="136"/>
      <c r="GKK31" s="136"/>
      <c r="GKL31" s="136"/>
      <c r="GKM31" s="136"/>
      <c r="GKN31" s="136"/>
      <c r="GKO31" s="136"/>
      <c r="GKP31" s="136"/>
      <c r="GKQ31" s="136"/>
      <c r="GKR31" s="136"/>
      <c r="GKS31" s="136"/>
      <c r="GKT31" s="136"/>
      <c r="GKU31" s="136"/>
      <c r="GKV31" s="136"/>
      <c r="GKW31" s="136"/>
      <c r="GKX31" s="136"/>
      <c r="GKY31" s="136"/>
      <c r="GKZ31" s="136"/>
      <c r="GLA31" s="136"/>
      <c r="GLB31" s="136"/>
      <c r="GLC31" s="136"/>
      <c r="GLD31" s="136"/>
      <c r="GLE31" s="136"/>
      <c r="GLF31" s="136"/>
      <c r="GLG31" s="136"/>
      <c r="GLH31" s="136"/>
      <c r="GLI31" s="136"/>
      <c r="GLJ31" s="136"/>
      <c r="GLK31" s="136"/>
      <c r="GLL31" s="136"/>
      <c r="GLM31" s="136"/>
      <c r="GLN31" s="136"/>
      <c r="GLO31" s="136"/>
      <c r="GLP31" s="136"/>
      <c r="GLQ31" s="136"/>
      <c r="GLR31" s="136"/>
      <c r="GLS31" s="136"/>
      <c r="GLT31" s="136"/>
      <c r="GLU31" s="136"/>
      <c r="GLV31" s="136"/>
      <c r="GLW31" s="136"/>
      <c r="GLX31" s="136"/>
      <c r="GLY31" s="136"/>
      <c r="GLZ31" s="136"/>
      <c r="GMA31" s="136"/>
      <c r="GMB31" s="136"/>
      <c r="GMC31" s="136"/>
      <c r="GMD31" s="136"/>
      <c r="GME31" s="136"/>
      <c r="GMF31" s="136"/>
      <c r="GMG31" s="136"/>
      <c r="GMH31" s="136"/>
      <c r="GMI31" s="136"/>
      <c r="GMJ31" s="136"/>
      <c r="GMK31" s="136"/>
      <c r="GML31" s="136"/>
      <c r="GMM31" s="136"/>
      <c r="GMN31" s="136"/>
      <c r="GMO31" s="136"/>
      <c r="GMP31" s="136"/>
      <c r="GMQ31" s="136"/>
      <c r="GMR31" s="136"/>
      <c r="GMS31" s="136"/>
      <c r="GMT31" s="136"/>
      <c r="GMU31" s="136"/>
      <c r="GMV31" s="136"/>
      <c r="GMW31" s="136"/>
      <c r="GMX31" s="136"/>
      <c r="GMY31" s="136"/>
      <c r="GMZ31" s="136"/>
      <c r="GNA31" s="136"/>
      <c r="GNB31" s="136"/>
      <c r="GNC31" s="136"/>
      <c r="GND31" s="136"/>
      <c r="GNE31" s="136"/>
      <c r="GNF31" s="136"/>
      <c r="GNG31" s="136"/>
      <c r="GNH31" s="136"/>
      <c r="GNI31" s="136"/>
      <c r="GNJ31" s="136"/>
      <c r="GNK31" s="136"/>
      <c r="GNL31" s="136"/>
      <c r="GNM31" s="136"/>
      <c r="GNN31" s="136"/>
      <c r="GNO31" s="136"/>
      <c r="GNP31" s="136"/>
      <c r="GNQ31" s="136"/>
      <c r="GNR31" s="136"/>
      <c r="GNS31" s="136"/>
      <c r="GNT31" s="136"/>
      <c r="GNU31" s="136"/>
      <c r="GNV31" s="136"/>
      <c r="GNW31" s="136"/>
      <c r="GNX31" s="136"/>
      <c r="GNY31" s="136"/>
      <c r="GNZ31" s="136"/>
      <c r="GOA31" s="136"/>
      <c r="GOB31" s="136"/>
      <c r="GOC31" s="136"/>
      <c r="GOD31" s="136"/>
      <c r="GOE31" s="136"/>
      <c r="GOF31" s="136"/>
      <c r="GOG31" s="136"/>
      <c r="GOH31" s="136"/>
      <c r="GOI31" s="136"/>
      <c r="GOJ31" s="136"/>
      <c r="GOK31" s="136"/>
      <c r="GOL31" s="136"/>
      <c r="GOM31" s="136"/>
      <c r="GON31" s="136"/>
      <c r="GOO31" s="136"/>
      <c r="GOP31" s="136"/>
      <c r="GOQ31" s="136"/>
      <c r="GOR31" s="136"/>
      <c r="GOS31" s="136"/>
      <c r="GOT31" s="136"/>
      <c r="GOU31" s="136"/>
      <c r="GOV31" s="136"/>
      <c r="GOW31" s="136"/>
      <c r="GOX31" s="136"/>
      <c r="GOY31" s="136"/>
      <c r="GOZ31" s="136"/>
      <c r="GPA31" s="136"/>
      <c r="GPB31" s="136"/>
      <c r="GPC31" s="136"/>
      <c r="GPD31" s="136"/>
      <c r="GPE31" s="136"/>
      <c r="GPF31" s="136"/>
      <c r="GPG31" s="136"/>
      <c r="GPH31" s="136"/>
      <c r="GPI31" s="136"/>
      <c r="GPJ31" s="136"/>
      <c r="GPK31" s="136"/>
      <c r="GPL31" s="136"/>
      <c r="GPM31" s="136"/>
      <c r="GPN31" s="136"/>
      <c r="GPO31" s="136"/>
      <c r="GPP31" s="136"/>
      <c r="GPQ31" s="136"/>
      <c r="GPR31" s="136"/>
      <c r="GPS31" s="136"/>
      <c r="GPT31" s="136"/>
      <c r="GPU31" s="136"/>
      <c r="GPV31" s="136"/>
      <c r="GPW31" s="136"/>
      <c r="GPX31" s="136"/>
      <c r="GPY31" s="136"/>
      <c r="GPZ31" s="136"/>
      <c r="GQA31" s="136"/>
      <c r="GQB31" s="136"/>
      <c r="GQC31" s="136"/>
      <c r="GQD31" s="136"/>
      <c r="GQE31" s="136"/>
      <c r="GQF31" s="136"/>
      <c r="GQG31" s="136"/>
      <c r="GQH31" s="136"/>
      <c r="GQI31" s="136"/>
      <c r="GQJ31" s="136"/>
      <c r="GQK31" s="136"/>
      <c r="GQL31" s="136"/>
      <c r="GQM31" s="136"/>
      <c r="GQN31" s="136"/>
      <c r="GQO31" s="136"/>
      <c r="GQP31" s="136"/>
      <c r="GQQ31" s="136"/>
      <c r="GQR31" s="136"/>
      <c r="GQS31" s="136"/>
      <c r="GQT31" s="136"/>
      <c r="GQU31" s="136"/>
      <c r="GQV31" s="136"/>
      <c r="GQW31" s="136"/>
      <c r="GQX31" s="136"/>
      <c r="GQY31" s="136"/>
      <c r="GQZ31" s="136"/>
      <c r="GRA31" s="136"/>
      <c r="GRB31" s="136"/>
      <c r="GRC31" s="136"/>
      <c r="GRD31" s="136"/>
      <c r="GRE31" s="136"/>
      <c r="GRF31" s="136"/>
      <c r="GRG31" s="136"/>
      <c r="GRH31" s="136"/>
      <c r="GRI31" s="136"/>
      <c r="GRJ31" s="136"/>
      <c r="GRK31" s="136"/>
      <c r="GRL31" s="136"/>
      <c r="GRM31" s="136"/>
      <c r="GRN31" s="136"/>
      <c r="GRO31" s="136"/>
      <c r="GRP31" s="136"/>
      <c r="GRQ31" s="136"/>
      <c r="GRR31" s="136"/>
      <c r="GRS31" s="136"/>
      <c r="GRT31" s="136"/>
      <c r="GRU31" s="136"/>
      <c r="GRV31" s="136"/>
      <c r="GRW31" s="136"/>
      <c r="GRX31" s="136"/>
      <c r="GRY31" s="136"/>
      <c r="GRZ31" s="136"/>
      <c r="GSA31" s="136"/>
      <c r="GSB31" s="136"/>
      <c r="GSC31" s="136"/>
      <c r="GSD31" s="136"/>
      <c r="GSE31" s="136"/>
      <c r="GSF31" s="136"/>
      <c r="GSG31" s="136"/>
      <c r="GSH31" s="136"/>
      <c r="GSI31" s="136"/>
      <c r="GSJ31" s="136"/>
      <c r="GSK31" s="136"/>
      <c r="GSL31" s="136"/>
      <c r="GSM31" s="136"/>
      <c r="GSN31" s="136"/>
      <c r="GSO31" s="136"/>
      <c r="GSP31" s="136"/>
      <c r="GSQ31" s="136"/>
      <c r="GSR31" s="136"/>
      <c r="GSS31" s="136"/>
      <c r="GST31" s="136"/>
      <c r="GSU31" s="136"/>
      <c r="GSV31" s="136"/>
      <c r="GSW31" s="136"/>
      <c r="GSX31" s="136"/>
      <c r="GSY31" s="136"/>
      <c r="GSZ31" s="136"/>
      <c r="GTA31" s="136"/>
      <c r="GTB31" s="136"/>
      <c r="GTC31" s="136"/>
      <c r="GTD31" s="136"/>
      <c r="GTE31" s="136"/>
      <c r="GTF31" s="136"/>
      <c r="GTG31" s="136"/>
      <c r="GTH31" s="136"/>
      <c r="GTI31" s="136"/>
      <c r="GTJ31" s="136"/>
      <c r="GTK31" s="136"/>
      <c r="GTL31" s="136"/>
      <c r="GTM31" s="136"/>
      <c r="GTN31" s="136"/>
      <c r="GTO31" s="136"/>
      <c r="GTP31" s="136"/>
      <c r="GTQ31" s="136"/>
      <c r="GTR31" s="136"/>
      <c r="GTS31" s="136"/>
      <c r="GTT31" s="136"/>
      <c r="GTU31" s="136"/>
      <c r="GTV31" s="136"/>
      <c r="GTW31" s="136"/>
      <c r="GTX31" s="136"/>
      <c r="GTY31" s="136"/>
      <c r="GTZ31" s="136"/>
      <c r="GUA31" s="136"/>
      <c r="GUB31" s="136"/>
      <c r="GUC31" s="136"/>
      <c r="GUD31" s="136"/>
      <c r="GUE31" s="136"/>
      <c r="GUF31" s="136"/>
      <c r="GUG31" s="136"/>
      <c r="GUH31" s="136"/>
      <c r="GUI31" s="136"/>
      <c r="GUJ31" s="136"/>
      <c r="GUK31" s="136"/>
      <c r="GUL31" s="136"/>
      <c r="GUM31" s="136"/>
      <c r="GUN31" s="136"/>
      <c r="GUO31" s="136"/>
      <c r="GUP31" s="136"/>
      <c r="GUQ31" s="136"/>
      <c r="GUR31" s="136"/>
      <c r="GUS31" s="136"/>
      <c r="GUT31" s="136"/>
      <c r="GUU31" s="136"/>
      <c r="GUV31" s="136"/>
      <c r="GUW31" s="136"/>
      <c r="GUX31" s="136"/>
      <c r="GUY31" s="136"/>
      <c r="GUZ31" s="136"/>
      <c r="GVA31" s="136"/>
      <c r="GVB31" s="136"/>
      <c r="GVC31" s="136"/>
      <c r="GVD31" s="136"/>
      <c r="GVE31" s="136"/>
      <c r="GVF31" s="136"/>
      <c r="GVG31" s="136"/>
      <c r="GVH31" s="136"/>
      <c r="GVI31" s="136"/>
      <c r="GVJ31" s="136"/>
      <c r="GVK31" s="136"/>
      <c r="GVL31" s="136"/>
      <c r="GVM31" s="136"/>
      <c r="GVN31" s="136"/>
      <c r="GVO31" s="136"/>
      <c r="GVP31" s="136"/>
      <c r="GVQ31" s="136"/>
      <c r="GVR31" s="136"/>
      <c r="GVS31" s="136"/>
      <c r="GVT31" s="136"/>
      <c r="GVU31" s="136"/>
      <c r="GVV31" s="136"/>
      <c r="GVW31" s="136"/>
      <c r="GVX31" s="136"/>
      <c r="GVY31" s="136"/>
      <c r="GVZ31" s="136"/>
      <c r="GWA31" s="136"/>
      <c r="GWB31" s="136"/>
      <c r="GWC31" s="136"/>
      <c r="GWD31" s="136"/>
      <c r="GWE31" s="136"/>
      <c r="GWF31" s="136"/>
      <c r="GWG31" s="136"/>
      <c r="GWH31" s="136"/>
      <c r="GWI31" s="136"/>
      <c r="GWJ31" s="136"/>
      <c r="GWK31" s="136"/>
      <c r="GWL31" s="136"/>
      <c r="GWM31" s="136"/>
      <c r="GWN31" s="136"/>
      <c r="GWO31" s="136"/>
      <c r="GWP31" s="136"/>
      <c r="GWQ31" s="136"/>
      <c r="GWR31" s="136"/>
      <c r="GWS31" s="136"/>
      <c r="GWT31" s="136"/>
      <c r="GWU31" s="136"/>
      <c r="GWV31" s="136"/>
      <c r="GWW31" s="136"/>
      <c r="GWX31" s="136"/>
      <c r="GWY31" s="136"/>
      <c r="GWZ31" s="136"/>
      <c r="GXA31" s="136"/>
      <c r="GXB31" s="136"/>
      <c r="GXC31" s="136"/>
      <c r="GXD31" s="136"/>
      <c r="GXE31" s="136"/>
      <c r="GXF31" s="136"/>
      <c r="GXG31" s="136"/>
      <c r="GXH31" s="136"/>
      <c r="GXI31" s="136"/>
      <c r="GXJ31" s="136"/>
      <c r="GXK31" s="136"/>
      <c r="GXL31" s="136"/>
      <c r="GXM31" s="136"/>
      <c r="GXN31" s="136"/>
      <c r="GXO31" s="136"/>
      <c r="GXP31" s="136"/>
      <c r="GXQ31" s="136"/>
      <c r="GXR31" s="136"/>
      <c r="GXS31" s="136"/>
      <c r="GXT31" s="136"/>
      <c r="GXU31" s="136"/>
      <c r="GXV31" s="136"/>
      <c r="GXW31" s="136"/>
      <c r="GXX31" s="136"/>
      <c r="GXY31" s="136"/>
      <c r="GXZ31" s="136"/>
      <c r="GYA31" s="136"/>
      <c r="GYB31" s="136"/>
      <c r="GYC31" s="136"/>
      <c r="GYD31" s="136"/>
      <c r="GYE31" s="136"/>
      <c r="GYF31" s="136"/>
      <c r="GYG31" s="136"/>
      <c r="GYH31" s="136"/>
      <c r="GYI31" s="136"/>
      <c r="GYJ31" s="136"/>
      <c r="GYK31" s="136"/>
      <c r="GYL31" s="136"/>
      <c r="GYM31" s="136"/>
      <c r="GYN31" s="136"/>
      <c r="GYO31" s="136"/>
      <c r="GYP31" s="136"/>
      <c r="GYQ31" s="136"/>
      <c r="GYR31" s="136"/>
      <c r="GYS31" s="136"/>
      <c r="GYT31" s="136"/>
      <c r="GYU31" s="136"/>
      <c r="GYV31" s="136"/>
      <c r="GYW31" s="136"/>
      <c r="GYX31" s="136"/>
      <c r="GYY31" s="136"/>
      <c r="GYZ31" s="136"/>
      <c r="GZA31" s="136"/>
      <c r="GZB31" s="136"/>
      <c r="GZC31" s="136"/>
      <c r="GZD31" s="136"/>
      <c r="GZE31" s="136"/>
      <c r="GZF31" s="136"/>
      <c r="GZG31" s="136"/>
      <c r="GZH31" s="136"/>
      <c r="GZI31" s="136"/>
      <c r="GZJ31" s="136"/>
      <c r="GZK31" s="136"/>
      <c r="GZL31" s="136"/>
      <c r="GZM31" s="136"/>
      <c r="GZN31" s="136"/>
      <c r="GZO31" s="136"/>
      <c r="GZP31" s="136"/>
      <c r="GZQ31" s="136"/>
      <c r="GZR31" s="136"/>
      <c r="GZS31" s="136"/>
      <c r="GZT31" s="136"/>
      <c r="GZU31" s="136"/>
      <c r="GZV31" s="136"/>
      <c r="GZW31" s="136"/>
      <c r="GZX31" s="136"/>
      <c r="GZY31" s="136"/>
      <c r="GZZ31" s="136"/>
      <c r="HAA31" s="136"/>
      <c r="HAB31" s="136"/>
      <c r="HAC31" s="136"/>
      <c r="HAD31" s="136"/>
      <c r="HAE31" s="136"/>
      <c r="HAF31" s="136"/>
      <c r="HAG31" s="136"/>
      <c r="HAH31" s="136"/>
      <c r="HAI31" s="136"/>
      <c r="HAJ31" s="136"/>
      <c r="HAK31" s="136"/>
      <c r="HAL31" s="136"/>
      <c r="HAM31" s="136"/>
      <c r="HAN31" s="136"/>
      <c r="HAO31" s="136"/>
      <c r="HAP31" s="136"/>
      <c r="HAQ31" s="136"/>
      <c r="HAR31" s="136"/>
      <c r="HAS31" s="136"/>
      <c r="HAT31" s="136"/>
      <c r="HAU31" s="136"/>
      <c r="HAV31" s="136"/>
      <c r="HAW31" s="136"/>
      <c r="HAX31" s="136"/>
      <c r="HAY31" s="136"/>
      <c r="HAZ31" s="136"/>
      <c r="HBA31" s="136"/>
      <c r="HBB31" s="136"/>
      <c r="HBC31" s="136"/>
      <c r="HBD31" s="136"/>
      <c r="HBE31" s="136"/>
      <c r="HBF31" s="136"/>
      <c r="HBG31" s="136"/>
      <c r="HBH31" s="136"/>
      <c r="HBI31" s="136"/>
      <c r="HBJ31" s="136"/>
      <c r="HBK31" s="136"/>
      <c r="HBL31" s="136"/>
      <c r="HBM31" s="136"/>
      <c r="HBN31" s="136"/>
      <c r="HBO31" s="136"/>
      <c r="HBP31" s="136"/>
      <c r="HBQ31" s="136"/>
      <c r="HBR31" s="136"/>
      <c r="HBS31" s="136"/>
      <c r="HBT31" s="136"/>
      <c r="HBU31" s="136"/>
      <c r="HBV31" s="136"/>
      <c r="HBW31" s="136"/>
      <c r="HBX31" s="136"/>
      <c r="HBY31" s="136"/>
      <c r="HBZ31" s="136"/>
      <c r="HCA31" s="136"/>
      <c r="HCB31" s="136"/>
      <c r="HCC31" s="136"/>
      <c r="HCD31" s="136"/>
      <c r="HCE31" s="136"/>
      <c r="HCF31" s="136"/>
      <c r="HCG31" s="136"/>
      <c r="HCH31" s="136"/>
      <c r="HCI31" s="136"/>
      <c r="HCJ31" s="136"/>
      <c r="HCK31" s="136"/>
      <c r="HCL31" s="136"/>
      <c r="HCM31" s="136"/>
      <c r="HCN31" s="136"/>
      <c r="HCO31" s="136"/>
      <c r="HCP31" s="136"/>
      <c r="HCQ31" s="136"/>
      <c r="HCR31" s="136"/>
      <c r="HCS31" s="136"/>
      <c r="HCT31" s="136"/>
      <c r="HCU31" s="136"/>
      <c r="HCV31" s="136"/>
      <c r="HCW31" s="136"/>
      <c r="HCX31" s="136"/>
      <c r="HCY31" s="136"/>
      <c r="HCZ31" s="136"/>
      <c r="HDA31" s="136"/>
      <c r="HDB31" s="136"/>
      <c r="HDC31" s="136"/>
      <c r="HDD31" s="136"/>
      <c r="HDE31" s="136"/>
      <c r="HDF31" s="136"/>
      <c r="HDG31" s="136"/>
      <c r="HDH31" s="136"/>
      <c r="HDI31" s="136"/>
      <c r="HDJ31" s="136"/>
      <c r="HDK31" s="136"/>
      <c r="HDL31" s="136"/>
      <c r="HDM31" s="136"/>
      <c r="HDN31" s="136"/>
      <c r="HDO31" s="136"/>
      <c r="HDP31" s="136"/>
      <c r="HDQ31" s="136"/>
      <c r="HDR31" s="136"/>
      <c r="HDS31" s="136"/>
      <c r="HDT31" s="136"/>
      <c r="HDU31" s="136"/>
      <c r="HDV31" s="136"/>
      <c r="HDW31" s="136"/>
      <c r="HDX31" s="136"/>
      <c r="HDY31" s="136"/>
      <c r="HDZ31" s="136"/>
      <c r="HEA31" s="136"/>
      <c r="HEB31" s="136"/>
      <c r="HEC31" s="136"/>
      <c r="HED31" s="136"/>
      <c r="HEE31" s="136"/>
      <c r="HEF31" s="136"/>
      <c r="HEG31" s="136"/>
      <c r="HEH31" s="136"/>
      <c r="HEI31" s="136"/>
      <c r="HEJ31" s="136"/>
      <c r="HEK31" s="136"/>
      <c r="HEL31" s="136"/>
      <c r="HEM31" s="136"/>
      <c r="HEN31" s="136"/>
      <c r="HEO31" s="136"/>
      <c r="HEP31" s="136"/>
      <c r="HEQ31" s="136"/>
      <c r="HER31" s="136"/>
      <c r="HES31" s="136"/>
      <c r="HET31" s="136"/>
      <c r="HEU31" s="136"/>
      <c r="HEV31" s="136"/>
      <c r="HEW31" s="136"/>
      <c r="HEX31" s="136"/>
      <c r="HEY31" s="136"/>
      <c r="HEZ31" s="136"/>
      <c r="HFA31" s="136"/>
      <c r="HFB31" s="136"/>
      <c r="HFC31" s="136"/>
      <c r="HFD31" s="136"/>
      <c r="HFE31" s="136"/>
      <c r="HFF31" s="136"/>
      <c r="HFG31" s="136"/>
      <c r="HFH31" s="136"/>
      <c r="HFI31" s="136"/>
      <c r="HFJ31" s="136"/>
      <c r="HFK31" s="136"/>
      <c r="HFL31" s="136"/>
      <c r="HFM31" s="136"/>
      <c r="HFN31" s="136"/>
      <c r="HFO31" s="136"/>
      <c r="HFP31" s="136"/>
      <c r="HFQ31" s="136"/>
      <c r="HFR31" s="136"/>
      <c r="HFS31" s="136"/>
      <c r="HFT31" s="136"/>
      <c r="HFU31" s="136"/>
      <c r="HFV31" s="136"/>
      <c r="HFW31" s="136"/>
      <c r="HFX31" s="136"/>
      <c r="HFY31" s="136"/>
      <c r="HFZ31" s="136"/>
      <c r="HGA31" s="136"/>
      <c r="HGB31" s="136"/>
      <c r="HGC31" s="136"/>
      <c r="HGD31" s="136"/>
      <c r="HGE31" s="136"/>
      <c r="HGF31" s="136"/>
      <c r="HGG31" s="136"/>
      <c r="HGH31" s="136"/>
      <c r="HGI31" s="136"/>
      <c r="HGJ31" s="136"/>
      <c r="HGK31" s="136"/>
      <c r="HGL31" s="136"/>
      <c r="HGM31" s="136"/>
      <c r="HGN31" s="136"/>
      <c r="HGO31" s="136"/>
      <c r="HGP31" s="136"/>
      <c r="HGQ31" s="136"/>
      <c r="HGR31" s="136"/>
      <c r="HGS31" s="136"/>
      <c r="HGT31" s="136"/>
      <c r="HGU31" s="136"/>
      <c r="HGV31" s="136"/>
      <c r="HGW31" s="136"/>
      <c r="HGX31" s="136"/>
      <c r="HGY31" s="136"/>
      <c r="HGZ31" s="136"/>
      <c r="HHA31" s="136"/>
      <c r="HHB31" s="136"/>
      <c r="HHC31" s="136"/>
      <c r="HHD31" s="136"/>
      <c r="HHE31" s="136"/>
      <c r="HHF31" s="136"/>
      <c r="HHG31" s="136"/>
      <c r="HHH31" s="136"/>
      <c r="HHI31" s="136"/>
      <c r="HHJ31" s="136"/>
      <c r="HHK31" s="136"/>
      <c r="HHL31" s="136"/>
      <c r="HHM31" s="136"/>
      <c r="HHN31" s="136"/>
      <c r="HHO31" s="136"/>
      <c r="HHP31" s="136"/>
      <c r="HHQ31" s="136"/>
      <c r="HHR31" s="136"/>
      <c r="HHS31" s="136"/>
      <c r="HHT31" s="136"/>
      <c r="HHU31" s="136"/>
      <c r="HHV31" s="136"/>
      <c r="HHW31" s="136"/>
      <c r="HHX31" s="136"/>
      <c r="HHY31" s="136"/>
      <c r="HHZ31" s="136"/>
      <c r="HIA31" s="136"/>
      <c r="HIB31" s="136"/>
      <c r="HIC31" s="136"/>
      <c r="HID31" s="136"/>
      <c r="HIE31" s="136"/>
      <c r="HIF31" s="136"/>
      <c r="HIG31" s="136"/>
      <c r="HIH31" s="136"/>
      <c r="HII31" s="136"/>
      <c r="HIJ31" s="136"/>
      <c r="HIK31" s="136"/>
      <c r="HIL31" s="136"/>
      <c r="HIM31" s="136"/>
      <c r="HIN31" s="136"/>
      <c r="HIO31" s="136"/>
      <c r="HIP31" s="136"/>
      <c r="HIQ31" s="136"/>
      <c r="HIR31" s="136"/>
      <c r="HIS31" s="136"/>
      <c r="HIT31" s="136"/>
      <c r="HIU31" s="136"/>
      <c r="HIV31" s="136"/>
      <c r="HIW31" s="136"/>
      <c r="HIX31" s="136"/>
      <c r="HIY31" s="136"/>
      <c r="HIZ31" s="136"/>
      <c r="HJA31" s="136"/>
      <c r="HJB31" s="136"/>
      <c r="HJC31" s="136"/>
      <c r="HJD31" s="136"/>
      <c r="HJE31" s="136"/>
      <c r="HJF31" s="136"/>
      <c r="HJG31" s="136"/>
      <c r="HJH31" s="136"/>
      <c r="HJI31" s="136"/>
      <c r="HJJ31" s="136"/>
      <c r="HJK31" s="136"/>
      <c r="HJL31" s="136"/>
      <c r="HJM31" s="136"/>
      <c r="HJN31" s="136"/>
      <c r="HJO31" s="136"/>
      <c r="HJP31" s="136"/>
      <c r="HJQ31" s="136"/>
      <c r="HJR31" s="136"/>
      <c r="HJS31" s="136"/>
      <c r="HJT31" s="136"/>
      <c r="HJU31" s="136"/>
      <c r="HJV31" s="136"/>
      <c r="HJW31" s="136"/>
      <c r="HJX31" s="136"/>
      <c r="HJY31" s="136"/>
      <c r="HJZ31" s="136"/>
      <c r="HKA31" s="136"/>
      <c r="HKB31" s="136"/>
      <c r="HKC31" s="136"/>
      <c r="HKD31" s="136"/>
      <c r="HKE31" s="136"/>
      <c r="HKF31" s="136"/>
      <c r="HKG31" s="136"/>
      <c r="HKH31" s="136"/>
      <c r="HKI31" s="136"/>
      <c r="HKJ31" s="136"/>
      <c r="HKK31" s="136"/>
      <c r="HKL31" s="136"/>
      <c r="HKM31" s="136"/>
      <c r="HKN31" s="136"/>
      <c r="HKO31" s="136"/>
      <c r="HKP31" s="136"/>
      <c r="HKQ31" s="136"/>
      <c r="HKR31" s="136"/>
      <c r="HKS31" s="136"/>
      <c r="HKT31" s="136"/>
      <c r="HKU31" s="136"/>
      <c r="HKV31" s="136"/>
      <c r="HKW31" s="136"/>
      <c r="HKX31" s="136"/>
      <c r="HKY31" s="136"/>
      <c r="HKZ31" s="136"/>
      <c r="HLA31" s="136"/>
      <c r="HLB31" s="136"/>
      <c r="HLC31" s="136"/>
      <c r="HLD31" s="136"/>
      <c r="HLE31" s="136"/>
      <c r="HLF31" s="136"/>
      <c r="HLG31" s="136"/>
      <c r="HLH31" s="136"/>
      <c r="HLI31" s="136"/>
      <c r="HLJ31" s="136"/>
      <c r="HLK31" s="136"/>
      <c r="HLL31" s="136"/>
      <c r="HLM31" s="136"/>
      <c r="HLN31" s="136"/>
      <c r="HLO31" s="136"/>
      <c r="HLP31" s="136"/>
      <c r="HLQ31" s="136"/>
      <c r="HLR31" s="136"/>
      <c r="HLS31" s="136"/>
      <c r="HLT31" s="136"/>
      <c r="HLU31" s="136"/>
      <c r="HLV31" s="136"/>
      <c r="HLW31" s="136"/>
      <c r="HLX31" s="136"/>
      <c r="HLY31" s="136"/>
      <c r="HLZ31" s="136"/>
      <c r="HMA31" s="136"/>
      <c r="HMB31" s="136"/>
      <c r="HMC31" s="136"/>
      <c r="HMD31" s="136"/>
      <c r="HME31" s="136"/>
      <c r="HMF31" s="136"/>
      <c r="HMG31" s="136"/>
      <c r="HMH31" s="136"/>
      <c r="HMI31" s="136"/>
      <c r="HMJ31" s="136"/>
      <c r="HMK31" s="136"/>
      <c r="HML31" s="136"/>
      <c r="HMM31" s="136"/>
      <c r="HMN31" s="136"/>
      <c r="HMO31" s="136"/>
      <c r="HMP31" s="136"/>
      <c r="HMQ31" s="136"/>
      <c r="HMR31" s="136"/>
      <c r="HMS31" s="136"/>
      <c r="HMT31" s="136"/>
      <c r="HMU31" s="136"/>
      <c r="HMV31" s="136"/>
      <c r="HMW31" s="136"/>
      <c r="HMX31" s="136"/>
      <c r="HMY31" s="136"/>
      <c r="HMZ31" s="136"/>
      <c r="HNA31" s="136"/>
      <c r="HNB31" s="136"/>
      <c r="HNC31" s="136"/>
      <c r="HND31" s="136"/>
      <c r="HNE31" s="136"/>
      <c r="HNF31" s="136"/>
      <c r="HNG31" s="136"/>
      <c r="HNH31" s="136"/>
      <c r="HNI31" s="136"/>
      <c r="HNJ31" s="136"/>
      <c r="HNK31" s="136"/>
      <c r="HNL31" s="136"/>
      <c r="HNM31" s="136"/>
      <c r="HNN31" s="136"/>
      <c r="HNO31" s="136"/>
      <c r="HNP31" s="136"/>
      <c r="HNQ31" s="136"/>
      <c r="HNR31" s="136"/>
      <c r="HNS31" s="136"/>
      <c r="HNT31" s="136"/>
      <c r="HNU31" s="136"/>
      <c r="HNV31" s="136"/>
      <c r="HNW31" s="136"/>
      <c r="HNX31" s="136"/>
      <c r="HNY31" s="136"/>
      <c r="HNZ31" s="136"/>
      <c r="HOA31" s="136"/>
      <c r="HOB31" s="136"/>
      <c r="HOC31" s="136"/>
      <c r="HOD31" s="136"/>
      <c r="HOE31" s="136"/>
      <c r="HOF31" s="136"/>
      <c r="HOG31" s="136"/>
      <c r="HOH31" s="136"/>
      <c r="HOI31" s="136"/>
      <c r="HOJ31" s="136"/>
      <c r="HOK31" s="136"/>
      <c r="HOL31" s="136"/>
      <c r="HOM31" s="136"/>
      <c r="HON31" s="136"/>
      <c r="HOO31" s="136"/>
      <c r="HOP31" s="136"/>
      <c r="HOQ31" s="136"/>
      <c r="HOR31" s="136"/>
      <c r="HOS31" s="136"/>
      <c r="HOT31" s="136"/>
      <c r="HOU31" s="136"/>
      <c r="HOV31" s="136"/>
      <c r="HOW31" s="136"/>
      <c r="HOX31" s="136"/>
      <c r="HOY31" s="136"/>
      <c r="HOZ31" s="136"/>
      <c r="HPA31" s="136"/>
      <c r="HPB31" s="136"/>
      <c r="HPC31" s="136"/>
      <c r="HPD31" s="136"/>
      <c r="HPE31" s="136"/>
      <c r="HPF31" s="136"/>
      <c r="HPG31" s="136"/>
      <c r="HPH31" s="136"/>
      <c r="HPI31" s="136"/>
      <c r="HPJ31" s="136"/>
      <c r="HPK31" s="136"/>
      <c r="HPL31" s="136"/>
      <c r="HPM31" s="136"/>
      <c r="HPN31" s="136"/>
      <c r="HPO31" s="136"/>
      <c r="HPP31" s="136"/>
      <c r="HPQ31" s="136"/>
      <c r="HPR31" s="136"/>
      <c r="HPS31" s="136"/>
      <c r="HPT31" s="136"/>
      <c r="HPU31" s="136"/>
      <c r="HPV31" s="136"/>
      <c r="HPW31" s="136"/>
      <c r="HPX31" s="136"/>
      <c r="HPY31" s="136"/>
      <c r="HPZ31" s="136"/>
      <c r="HQA31" s="136"/>
      <c r="HQB31" s="136"/>
      <c r="HQC31" s="136"/>
      <c r="HQD31" s="136"/>
      <c r="HQE31" s="136"/>
      <c r="HQF31" s="136"/>
      <c r="HQG31" s="136"/>
      <c r="HQH31" s="136"/>
      <c r="HQI31" s="136"/>
      <c r="HQJ31" s="136"/>
      <c r="HQK31" s="136"/>
      <c r="HQL31" s="136"/>
      <c r="HQM31" s="136"/>
      <c r="HQN31" s="136"/>
      <c r="HQO31" s="136"/>
      <c r="HQP31" s="136"/>
      <c r="HQQ31" s="136"/>
      <c r="HQR31" s="136"/>
      <c r="HQS31" s="136"/>
      <c r="HQT31" s="136"/>
      <c r="HQU31" s="136"/>
      <c r="HQV31" s="136"/>
      <c r="HQW31" s="136"/>
      <c r="HQX31" s="136"/>
      <c r="HQY31" s="136"/>
      <c r="HQZ31" s="136"/>
      <c r="HRA31" s="136"/>
      <c r="HRB31" s="136"/>
      <c r="HRC31" s="136"/>
      <c r="HRD31" s="136"/>
      <c r="HRE31" s="136"/>
      <c r="HRF31" s="136"/>
      <c r="HRG31" s="136"/>
      <c r="HRH31" s="136"/>
      <c r="HRI31" s="136"/>
      <c r="HRJ31" s="136"/>
      <c r="HRK31" s="136"/>
      <c r="HRL31" s="136"/>
      <c r="HRM31" s="136"/>
      <c r="HRN31" s="136"/>
      <c r="HRO31" s="136"/>
      <c r="HRP31" s="136"/>
      <c r="HRQ31" s="136"/>
      <c r="HRR31" s="136"/>
      <c r="HRS31" s="136"/>
      <c r="HRT31" s="136"/>
      <c r="HRU31" s="136"/>
      <c r="HRV31" s="136"/>
      <c r="HRW31" s="136"/>
      <c r="HRX31" s="136"/>
      <c r="HRY31" s="136"/>
      <c r="HRZ31" s="136"/>
      <c r="HSA31" s="136"/>
      <c r="HSB31" s="136"/>
      <c r="HSC31" s="136"/>
      <c r="HSD31" s="136"/>
      <c r="HSE31" s="136"/>
      <c r="HSF31" s="136"/>
      <c r="HSG31" s="136"/>
      <c r="HSH31" s="136"/>
      <c r="HSI31" s="136"/>
      <c r="HSJ31" s="136"/>
      <c r="HSK31" s="136"/>
      <c r="HSL31" s="136"/>
      <c r="HSM31" s="136"/>
      <c r="HSN31" s="136"/>
      <c r="HSO31" s="136"/>
      <c r="HSP31" s="136"/>
      <c r="HSQ31" s="136"/>
      <c r="HSR31" s="136"/>
      <c r="HSS31" s="136"/>
      <c r="HST31" s="136"/>
      <c r="HSU31" s="136"/>
      <c r="HSV31" s="136"/>
      <c r="HSW31" s="136"/>
      <c r="HSX31" s="136"/>
      <c r="HSY31" s="136"/>
      <c r="HSZ31" s="136"/>
      <c r="HTA31" s="136"/>
      <c r="HTB31" s="136"/>
      <c r="HTC31" s="136"/>
      <c r="HTD31" s="136"/>
      <c r="HTE31" s="136"/>
      <c r="HTF31" s="136"/>
      <c r="HTG31" s="136"/>
      <c r="HTH31" s="136"/>
      <c r="HTI31" s="136"/>
      <c r="HTJ31" s="136"/>
      <c r="HTK31" s="136"/>
      <c r="HTL31" s="136"/>
      <c r="HTM31" s="136"/>
      <c r="HTN31" s="136"/>
      <c r="HTO31" s="136"/>
      <c r="HTP31" s="136"/>
      <c r="HTQ31" s="136"/>
      <c r="HTR31" s="136"/>
      <c r="HTS31" s="136"/>
      <c r="HTT31" s="136"/>
      <c r="HTU31" s="136"/>
      <c r="HTV31" s="136"/>
      <c r="HTW31" s="136"/>
      <c r="HTX31" s="136"/>
      <c r="HTY31" s="136"/>
      <c r="HTZ31" s="136"/>
      <c r="HUA31" s="136"/>
      <c r="HUB31" s="136"/>
      <c r="HUC31" s="136"/>
      <c r="HUD31" s="136"/>
      <c r="HUE31" s="136"/>
      <c r="HUF31" s="136"/>
      <c r="HUG31" s="136"/>
      <c r="HUH31" s="136"/>
      <c r="HUI31" s="136"/>
      <c r="HUJ31" s="136"/>
      <c r="HUK31" s="136"/>
      <c r="HUL31" s="136"/>
      <c r="HUM31" s="136"/>
      <c r="HUN31" s="136"/>
      <c r="HUO31" s="136"/>
      <c r="HUP31" s="136"/>
      <c r="HUQ31" s="136"/>
      <c r="HUR31" s="136"/>
      <c r="HUS31" s="136"/>
      <c r="HUT31" s="136"/>
      <c r="HUU31" s="136"/>
      <c r="HUV31" s="136"/>
      <c r="HUW31" s="136"/>
      <c r="HUX31" s="136"/>
      <c r="HUY31" s="136"/>
      <c r="HUZ31" s="136"/>
      <c r="HVA31" s="136"/>
      <c r="HVB31" s="136"/>
      <c r="HVC31" s="136"/>
      <c r="HVD31" s="136"/>
      <c r="HVE31" s="136"/>
      <c r="HVF31" s="136"/>
      <c r="HVG31" s="136"/>
      <c r="HVH31" s="136"/>
      <c r="HVI31" s="136"/>
      <c r="HVJ31" s="136"/>
      <c r="HVK31" s="136"/>
      <c r="HVL31" s="136"/>
      <c r="HVM31" s="136"/>
      <c r="HVN31" s="136"/>
      <c r="HVO31" s="136"/>
      <c r="HVP31" s="136"/>
      <c r="HVQ31" s="136"/>
      <c r="HVR31" s="136"/>
      <c r="HVS31" s="136"/>
      <c r="HVT31" s="136"/>
      <c r="HVU31" s="136"/>
      <c r="HVV31" s="136"/>
      <c r="HVW31" s="136"/>
      <c r="HVX31" s="136"/>
      <c r="HVY31" s="136"/>
      <c r="HVZ31" s="136"/>
      <c r="HWA31" s="136"/>
      <c r="HWB31" s="136"/>
      <c r="HWC31" s="136"/>
      <c r="HWD31" s="136"/>
      <c r="HWE31" s="136"/>
      <c r="HWF31" s="136"/>
      <c r="HWG31" s="136"/>
      <c r="HWH31" s="136"/>
      <c r="HWI31" s="136"/>
      <c r="HWJ31" s="136"/>
      <c r="HWK31" s="136"/>
      <c r="HWL31" s="136"/>
      <c r="HWM31" s="136"/>
      <c r="HWN31" s="136"/>
      <c r="HWO31" s="136"/>
      <c r="HWP31" s="136"/>
      <c r="HWQ31" s="136"/>
      <c r="HWR31" s="136"/>
      <c r="HWS31" s="136"/>
      <c r="HWT31" s="136"/>
      <c r="HWU31" s="136"/>
      <c r="HWV31" s="136"/>
      <c r="HWW31" s="136"/>
      <c r="HWX31" s="136"/>
      <c r="HWY31" s="136"/>
      <c r="HWZ31" s="136"/>
      <c r="HXA31" s="136"/>
      <c r="HXB31" s="136"/>
      <c r="HXC31" s="136"/>
      <c r="HXD31" s="136"/>
      <c r="HXE31" s="136"/>
      <c r="HXF31" s="136"/>
      <c r="HXG31" s="136"/>
      <c r="HXH31" s="136"/>
      <c r="HXI31" s="136"/>
      <c r="HXJ31" s="136"/>
      <c r="HXK31" s="136"/>
      <c r="HXL31" s="136"/>
      <c r="HXM31" s="136"/>
      <c r="HXN31" s="136"/>
      <c r="HXO31" s="136"/>
      <c r="HXP31" s="136"/>
      <c r="HXQ31" s="136"/>
      <c r="HXR31" s="136"/>
      <c r="HXS31" s="136"/>
      <c r="HXT31" s="136"/>
      <c r="HXU31" s="136"/>
      <c r="HXV31" s="136"/>
      <c r="HXW31" s="136"/>
      <c r="HXX31" s="136"/>
      <c r="HXY31" s="136"/>
      <c r="HXZ31" s="136"/>
      <c r="HYA31" s="136"/>
      <c r="HYB31" s="136"/>
      <c r="HYC31" s="136"/>
      <c r="HYD31" s="136"/>
      <c r="HYE31" s="136"/>
      <c r="HYF31" s="136"/>
      <c r="HYG31" s="136"/>
      <c r="HYH31" s="136"/>
      <c r="HYI31" s="136"/>
      <c r="HYJ31" s="136"/>
      <c r="HYK31" s="136"/>
      <c r="HYL31" s="136"/>
      <c r="HYM31" s="136"/>
      <c r="HYN31" s="136"/>
      <c r="HYO31" s="136"/>
      <c r="HYP31" s="136"/>
      <c r="HYQ31" s="136"/>
      <c r="HYR31" s="136"/>
      <c r="HYS31" s="136"/>
      <c r="HYT31" s="136"/>
      <c r="HYU31" s="136"/>
      <c r="HYV31" s="136"/>
      <c r="HYW31" s="136"/>
      <c r="HYX31" s="136"/>
      <c r="HYY31" s="136"/>
      <c r="HYZ31" s="136"/>
      <c r="HZA31" s="136"/>
      <c r="HZB31" s="136"/>
      <c r="HZC31" s="136"/>
      <c r="HZD31" s="136"/>
      <c r="HZE31" s="136"/>
      <c r="HZF31" s="136"/>
      <c r="HZG31" s="136"/>
      <c r="HZH31" s="136"/>
      <c r="HZI31" s="136"/>
      <c r="HZJ31" s="136"/>
      <c r="HZK31" s="136"/>
      <c r="HZL31" s="136"/>
      <c r="HZM31" s="136"/>
      <c r="HZN31" s="136"/>
      <c r="HZO31" s="136"/>
      <c r="HZP31" s="136"/>
      <c r="HZQ31" s="136"/>
      <c r="HZR31" s="136"/>
      <c r="HZS31" s="136"/>
      <c r="HZT31" s="136"/>
      <c r="HZU31" s="136"/>
      <c r="HZV31" s="136"/>
      <c r="HZW31" s="136"/>
      <c r="HZX31" s="136"/>
      <c r="HZY31" s="136"/>
      <c r="HZZ31" s="136"/>
      <c r="IAA31" s="136"/>
      <c r="IAB31" s="136"/>
      <c r="IAC31" s="136"/>
      <c r="IAD31" s="136"/>
      <c r="IAE31" s="136"/>
      <c r="IAF31" s="136"/>
      <c r="IAG31" s="136"/>
      <c r="IAH31" s="136"/>
      <c r="IAI31" s="136"/>
      <c r="IAJ31" s="136"/>
      <c r="IAK31" s="136"/>
      <c r="IAL31" s="136"/>
      <c r="IAM31" s="136"/>
      <c r="IAN31" s="136"/>
      <c r="IAO31" s="136"/>
      <c r="IAP31" s="136"/>
      <c r="IAQ31" s="136"/>
      <c r="IAR31" s="136"/>
      <c r="IAS31" s="136"/>
      <c r="IAT31" s="136"/>
      <c r="IAU31" s="136"/>
      <c r="IAV31" s="136"/>
      <c r="IAW31" s="136"/>
      <c r="IAX31" s="136"/>
      <c r="IAY31" s="136"/>
      <c r="IAZ31" s="136"/>
      <c r="IBA31" s="136"/>
      <c r="IBB31" s="136"/>
      <c r="IBC31" s="136"/>
      <c r="IBD31" s="136"/>
      <c r="IBE31" s="136"/>
      <c r="IBF31" s="136"/>
      <c r="IBG31" s="136"/>
      <c r="IBH31" s="136"/>
      <c r="IBI31" s="136"/>
      <c r="IBJ31" s="136"/>
      <c r="IBK31" s="136"/>
      <c r="IBL31" s="136"/>
      <c r="IBM31" s="136"/>
      <c r="IBN31" s="136"/>
      <c r="IBO31" s="136"/>
      <c r="IBP31" s="136"/>
      <c r="IBQ31" s="136"/>
      <c r="IBR31" s="136"/>
      <c r="IBS31" s="136"/>
      <c r="IBT31" s="136"/>
      <c r="IBU31" s="136"/>
      <c r="IBV31" s="136"/>
      <c r="IBW31" s="136"/>
      <c r="IBX31" s="136"/>
      <c r="IBY31" s="136"/>
      <c r="IBZ31" s="136"/>
      <c r="ICA31" s="136"/>
      <c r="ICB31" s="136"/>
      <c r="ICC31" s="136"/>
      <c r="ICD31" s="136"/>
      <c r="ICE31" s="136"/>
      <c r="ICF31" s="136"/>
      <c r="ICG31" s="136"/>
      <c r="ICH31" s="136"/>
      <c r="ICI31" s="136"/>
      <c r="ICJ31" s="136"/>
      <c r="ICK31" s="136"/>
      <c r="ICL31" s="136"/>
      <c r="ICM31" s="136"/>
      <c r="ICN31" s="136"/>
      <c r="ICO31" s="136"/>
      <c r="ICP31" s="136"/>
      <c r="ICQ31" s="136"/>
      <c r="ICR31" s="136"/>
      <c r="ICS31" s="136"/>
      <c r="ICT31" s="136"/>
      <c r="ICU31" s="136"/>
      <c r="ICV31" s="136"/>
      <c r="ICW31" s="136"/>
      <c r="ICX31" s="136"/>
      <c r="ICY31" s="136"/>
      <c r="ICZ31" s="136"/>
      <c r="IDA31" s="136"/>
      <c r="IDB31" s="136"/>
      <c r="IDC31" s="136"/>
      <c r="IDD31" s="136"/>
      <c r="IDE31" s="136"/>
      <c r="IDF31" s="136"/>
      <c r="IDG31" s="136"/>
      <c r="IDH31" s="136"/>
      <c r="IDI31" s="136"/>
      <c r="IDJ31" s="136"/>
      <c r="IDK31" s="136"/>
      <c r="IDL31" s="136"/>
      <c r="IDM31" s="136"/>
      <c r="IDN31" s="136"/>
      <c r="IDO31" s="136"/>
      <c r="IDP31" s="136"/>
      <c r="IDQ31" s="136"/>
      <c r="IDR31" s="136"/>
      <c r="IDS31" s="136"/>
      <c r="IDT31" s="136"/>
      <c r="IDU31" s="136"/>
      <c r="IDV31" s="136"/>
      <c r="IDW31" s="136"/>
      <c r="IDX31" s="136"/>
      <c r="IDY31" s="136"/>
      <c r="IDZ31" s="136"/>
      <c r="IEA31" s="136"/>
      <c r="IEB31" s="136"/>
      <c r="IEC31" s="136"/>
      <c r="IED31" s="136"/>
      <c r="IEE31" s="136"/>
      <c r="IEF31" s="136"/>
      <c r="IEG31" s="136"/>
      <c r="IEH31" s="136"/>
      <c r="IEI31" s="136"/>
      <c r="IEJ31" s="136"/>
      <c r="IEK31" s="136"/>
      <c r="IEL31" s="136"/>
      <c r="IEM31" s="136"/>
      <c r="IEN31" s="136"/>
      <c r="IEO31" s="136"/>
      <c r="IEP31" s="136"/>
      <c r="IEQ31" s="136"/>
      <c r="IER31" s="136"/>
      <c r="IES31" s="136"/>
      <c r="IET31" s="136"/>
      <c r="IEU31" s="136"/>
      <c r="IEV31" s="136"/>
      <c r="IEW31" s="136"/>
      <c r="IEX31" s="136"/>
      <c r="IEY31" s="136"/>
      <c r="IEZ31" s="136"/>
      <c r="IFA31" s="136"/>
      <c r="IFB31" s="136"/>
      <c r="IFC31" s="136"/>
      <c r="IFD31" s="136"/>
      <c r="IFE31" s="136"/>
      <c r="IFF31" s="136"/>
      <c r="IFG31" s="136"/>
      <c r="IFH31" s="136"/>
      <c r="IFI31" s="136"/>
      <c r="IFJ31" s="136"/>
      <c r="IFK31" s="136"/>
      <c r="IFL31" s="136"/>
      <c r="IFM31" s="136"/>
      <c r="IFN31" s="136"/>
      <c r="IFO31" s="136"/>
      <c r="IFP31" s="136"/>
      <c r="IFQ31" s="136"/>
      <c r="IFR31" s="136"/>
      <c r="IFS31" s="136"/>
      <c r="IFT31" s="136"/>
      <c r="IFU31" s="136"/>
      <c r="IFV31" s="136"/>
      <c r="IFW31" s="136"/>
      <c r="IFX31" s="136"/>
      <c r="IFY31" s="136"/>
      <c r="IFZ31" s="136"/>
      <c r="IGA31" s="136"/>
      <c r="IGB31" s="136"/>
      <c r="IGC31" s="136"/>
      <c r="IGD31" s="136"/>
      <c r="IGE31" s="136"/>
      <c r="IGF31" s="136"/>
      <c r="IGG31" s="136"/>
      <c r="IGH31" s="136"/>
      <c r="IGI31" s="136"/>
      <c r="IGJ31" s="136"/>
      <c r="IGK31" s="136"/>
      <c r="IGL31" s="136"/>
      <c r="IGM31" s="136"/>
      <c r="IGN31" s="136"/>
      <c r="IGO31" s="136"/>
      <c r="IGP31" s="136"/>
      <c r="IGQ31" s="136"/>
      <c r="IGR31" s="136"/>
      <c r="IGS31" s="136"/>
      <c r="IGT31" s="136"/>
      <c r="IGU31" s="136"/>
      <c r="IGV31" s="136"/>
      <c r="IGW31" s="136"/>
      <c r="IGX31" s="136"/>
      <c r="IGY31" s="136"/>
      <c r="IGZ31" s="136"/>
      <c r="IHA31" s="136"/>
      <c r="IHB31" s="136"/>
      <c r="IHC31" s="136"/>
      <c r="IHD31" s="136"/>
      <c r="IHE31" s="136"/>
      <c r="IHF31" s="136"/>
      <c r="IHG31" s="136"/>
      <c r="IHH31" s="136"/>
      <c r="IHI31" s="136"/>
      <c r="IHJ31" s="136"/>
      <c r="IHK31" s="136"/>
      <c r="IHL31" s="136"/>
      <c r="IHM31" s="136"/>
      <c r="IHN31" s="136"/>
      <c r="IHO31" s="136"/>
      <c r="IHP31" s="136"/>
      <c r="IHQ31" s="136"/>
      <c r="IHR31" s="136"/>
      <c r="IHS31" s="136"/>
      <c r="IHT31" s="136"/>
      <c r="IHU31" s="136"/>
      <c r="IHV31" s="136"/>
      <c r="IHW31" s="136"/>
      <c r="IHX31" s="136"/>
      <c r="IHY31" s="136"/>
      <c r="IHZ31" s="136"/>
      <c r="IIA31" s="136"/>
      <c r="IIB31" s="136"/>
      <c r="IIC31" s="136"/>
      <c r="IID31" s="136"/>
      <c r="IIE31" s="136"/>
      <c r="IIF31" s="136"/>
      <c r="IIG31" s="136"/>
      <c r="IIH31" s="136"/>
      <c r="III31" s="136"/>
      <c r="IIJ31" s="136"/>
      <c r="IIK31" s="136"/>
      <c r="IIL31" s="136"/>
      <c r="IIM31" s="136"/>
      <c r="IIN31" s="136"/>
      <c r="IIO31" s="136"/>
      <c r="IIP31" s="136"/>
      <c r="IIQ31" s="136"/>
      <c r="IIR31" s="136"/>
      <c r="IIS31" s="136"/>
      <c r="IIT31" s="136"/>
      <c r="IIU31" s="136"/>
      <c r="IIV31" s="136"/>
      <c r="IIW31" s="136"/>
      <c r="IIX31" s="136"/>
      <c r="IIY31" s="136"/>
      <c r="IIZ31" s="136"/>
      <c r="IJA31" s="136"/>
      <c r="IJB31" s="136"/>
      <c r="IJC31" s="136"/>
      <c r="IJD31" s="136"/>
      <c r="IJE31" s="136"/>
      <c r="IJF31" s="136"/>
      <c r="IJG31" s="136"/>
      <c r="IJH31" s="136"/>
      <c r="IJI31" s="136"/>
      <c r="IJJ31" s="136"/>
      <c r="IJK31" s="136"/>
      <c r="IJL31" s="136"/>
      <c r="IJM31" s="136"/>
      <c r="IJN31" s="136"/>
      <c r="IJO31" s="136"/>
      <c r="IJP31" s="136"/>
      <c r="IJQ31" s="136"/>
      <c r="IJR31" s="136"/>
      <c r="IJS31" s="136"/>
      <c r="IJT31" s="136"/>
      <c r="IJU31" s="136"/>
      <c r="IJV31" s="136"/>
      <c r="IJW31" s="136"/>
      <c r="IJX31" s="136"/>
      <c r="IJY31" s="136"/>
      <c r="IJZ31" s="136"/>
      <c r="IKA31" s="136"/>
      <c r="IKB31" s="136"/>
      <c r="IKC31" s="136"/>
      <c r="IKD31" s="136"/>
      <c r="IKE31" s="136"/>
      <c r="IKF31" s="136"/>
      <c r="IKG31" s="136"/>
      <c r="IKH31" s="136"/>
      <c r="IKI31" s="136"/>
      <c r="IKJ31" s="136"/>
      <c r="IKK31" s="136"/>
      <c r="IKL31" s="136"/>
      <c r="IKM31" s="136"/>
      <c r="IKN31" s="136"/>
      <c r="IKO31" s="136"/>
      <c r="IKP31" s="136"/>
      <c r="IKQ31" s="136"/>
      <c r="IKR31" s="136"/>
      <c r="IKS31" s="136"/>
      <c r="IKT31" s="136"/>
      <c r="IKU31" s="136"/>
      <c r="IKV31" s="136"/>
      <c r="IKW31" s="136"/>
      <c r="IKX31" s="136"/>
      <c r="IKY31" s="136"/>
      <c r="IKZ31" s="136"/>
      <c r="ILA31" s="136"/>
      <c r="ILB31" s="136"/>
      <c r="ILC31" s="136"/>
      <c r="ILD31" s="136"/>
      <c r="ILE31" s="136"/>
      <c r="ILF31" s="136"/>
      <c r="ILG31" s="136"/>
      <c r="ILH31" s="136"/>
      <c r="ILI31" s="136"/>
      <c r="ILJ31" s="136"/>
      <c r="ILK31" s="136"/>
      <c r="ILL31" s="136"/>
      <c r="ILM31" s="136"/>
      <c r="ILN31" s="136"/>
      <c r="ILO31" s="136"/>
      <c r="ILP31" s="136"/>
      <c r="ILQ31" s="136"/>
      <c r="ILR31" s="136"/>
      <c r="ILS31" s="136"/>
      <c r="ILT31" s="136"/>
      <c r="ILU31" s="136"/>
      <c r="ILV31" s="136"/>
      <c r="ILW31" s="136"/>
      <c r="ILX31" s="136"/>
      <c r="ILY31" s="136"/>
      <c r="ILZ31" s="136"/>
      <c r="IMA31" s="136"/>
      <c r="IMB31" s="136"/>
      <c r="IMC31" s="136"/>
      <c r="IMD31" s="136"/>
      <c r="IME31" s="136"/>
      <c r="IMF31" s="136"/>
      <c r="IMG31" s="136"/>
      <c r="IMH31" s="136"/>
      <c r="IMI31" s="136"/>
      <c r="IMJ31" s="136"/>
      <c r="IMK31" s="136"/>
      <c r="IML31" s="136"/>
      <c r="IMM31" s="136"/>
      <c r="IMN31" s="136"/>
      <c r="IMO31" s="136"/>
      <c r="IMP31" s="136"/>
      <c r="IMQ31" s="136"/>
      <c r="IMR31" s="136"/>
      <c r="IMS31" s="136"/>
      <c r="IMT31" s="136"/>
      <c r="IMU31" s="136"/>
      <c r="IMV31" s="136"/>
      <c r="IMW31" s="136"/>
      <c r="IMX31" s="136"/>
      <c r="IMY31" s="136"/>
      <c r="IMZ31" s="136"/>
      <c r="INA31" s="136"/>
      <c r="INB31" s="136"/>
      <c r="INC31" s="136"/>
      <c r="IND31" s="136"/>
      <c r="INE31" s="136"/>
      <c r="INF31" s="136"/>
      <c r="ING31" s="136"/>
      <c r="INH31" s="136"/>
      <c r="INI31" s="136"/>
      <c r="INJ31" s="136"/>
      <c r="INK31" s="136"/>
      <c r="INL31" s="136"/>
      <c r="INM31" s="136"/>
      <c r="INN31" s="136"/>
      <c r="INO31" s="136"/>
      <c r="INP31" s="136"/>
      <c r="INQ31" s="136"/>
      <c r="INR31" s="136"/>
      <c r="INS31" s="136"/>
      <c r="INT31" s="136"/>
      <c r="INU31" s="136"/>
      <c r="INV31" s="136"/>
      <c r="INW31" s="136"/>
      <c r="INX31" s="136"/>
      <c r="INY31" s="136"/>
      <c r="INZ31" s="136"/>
      <c r="IOA31" s="136"/>
      <c r="IOB31" s="136"/>
      <c r="IOC31" s="136"/>
      <c r="IOD31" s="136"/>
      <c r="IOE31" s="136"/>
      <c r="IOF31" s="136"/>
      <c r="IOG31" s="136"/>
      <c r="IOH31" s="136"/>
      <c r="IOI31" s="136"/>
      <c r="IOJ31" s="136"/>
      <c r="IOK31" s="136"/>
      <c r="IOL31" s="136"/>
      <c r="IOM31" s="136"/>
      <c r="ION31" s="136"/>
      <c r="IOO31" s="136"/>
      <c r="IOP31" s="136"/>
      <c r="IOQ31" s="136"/>
      <c r="IOR31" s="136"/>
      <c r="IOS31" s="136"/>
      <c r="IOT31" s="136"/>
      <c r="IOU31" s="136"/>
      <c r="IOV31" s="136"/>
      <c r="IOW31" s="136"/>
      <c r="IOX31" s="136"/>
      <c r="IOY31" s="136"/>
      <c r="IOZ31" s="136"/>
      <c r="IPA31" s="136"/>
      <c r="IPB31" s="136"/>
      <c r="IPC31" s="136"/>
      <c r="IPD31" s="136"/>
      <c r="IPE31" s="136"/>
      <c r="IPF31" s="136"/>
      <c r="IPG31" s="136"/>
      <c r="IPH31" s="136"/>
      <c r="IPI31" s="136"/>
      <c r="IPJ31" s="136"/>
      <c r="IPK31" s="136"/>
      <c r="IPL31" s="136"/>
      <c r="IPM31" s="136"/>
      <c r="IPN31" s="136"/>
      <c r="IPO31" s="136"/>
      <c r="IPP31" s="136"/>
      <c r="IPQ31" s="136"/>
      <c r="IPR31" s="136"/>
      <c r="IPS31" s="136"/>
      <c r="IPT31" s="136"/>
      <c r="IPU31" s="136"/>
      <c r="IPV31" s="136"/>
      <c r="IPW31" s="136"/>
      <c r="IPX31" s="136"/>
      <c r="IPY31" s="136"/>
      <c r="IPZ31" s="136"/>
      <c r="IQA31" s="136"/>
      <c r="IQB31" s="136"/>
      <c r="IQC31" s="136"/>
      <c r="IQD31" s="136"/>
      <c r="IQE31" s="136"/>
      <c r="IQF31" s="136"/>
      <c r="IQG31" s="136"/>
      <c r="IQH31" s="136"/>
      <c r="IQI31" s="136"/>
      <c r="IQJ31" s="136"/>
      <c r="IQK31" s="136"/>
      <c r="IQL31" s="136"/>
      <c r="IQM31" s="136"/>
      <c r="IQN31" s="136"/>
      <c r="IQO31" s="136"/>
      <c r="IQP31" s="136"/>
      <c r="IQQ31" s="136"/>
      <c r="IQR31" s="136"/>
      <c r="IQS31" s="136"/>
      <c r="IQT31" s="136"/>
      <c r="IQU31" s="136"/>
      <c r="IQV31" s="136"/>
      <c r="IQW31" s="136"/>
      <c r="IQX31" s="136"/>
      <c r="IQY31" s="136"/>
      <c r="IQZ31" s="136"/>
      <c r="IRA31" s="136"/>
      <c r="IRB31" s="136"/>
      <c r="IRC31" s="136"/>
      <c r="IRD31" s="136"/>
      <c r="IRE31" s="136"/>
      <c r="IRF31" s="136"/>
      <c r="IRG31" s="136"/>
      <c r="IRH31" s="136"/>
      <c r="IRI31" s="136"/>
      <c r="IRJ31" s="136"/>
      <c r="IRK31" s="136"/>
      <c r="IRL31" s="136"/>
      <c r="IRM31" s="136"/>
      <c r="IRN31" s="136"/>
      <c r="IRO31" s="136"/>
      <c r="IRP31" s="136"/>
      <c r="IRQ31" s="136"/>
      <c r="IRR31" s="136"/>
      <c r="IRS31" s="136"/>
      <c r="IRT31" s="136"/>
      <c r="IRU31" s="136"/>
      <c r="IRV31" s="136"/>
      <c r="IRW31" s="136"/>
      <c r="IRX31" s="136"/>
      <c r="IRY31" s="136"/>
      <c r="IRZ31" s="136"/>
      <c r="ISA31" s="136"/>
      <c r="ISB31" s="136"/>
      <c r="ISC31" s="136"/>
      <c r="ISD31" s="136"/>
      <c r="ISE31" s="136"/>
      <c r="ISF31" s="136"/>
      <c r="ISG31" s="136"/>
      <c r="ISH31" s="136"/>
      <c r="ISI31" s="136"/>
      <c r="ISJ31" s="136"/>
      <c r="ISK31" s="136"/>
      <c r="ISL31" s="136"/>
      <c r="ISM31" s="136"/>
      <c r="ISN31" s="136"/>
      <c r="ISO31" s="136"/>
      <c r="ISP31" s="136"/>
      <c r="ISQ31" s="136"/>
      <c r="ISR31" s="136"/>
      <c r="ISS31" s="136"/>
      <c r="IST31" s="136"/>
      <c r="ISU31" s="136"/>
      <c r="ISV31" s="136"/>
      <c r="ISW31" s="136"/>
      <c r="ISX31" s="136"/>
      <c r="ISY31" s="136"/>
      <c r="ISZ31" s="136"/>
      <c r="ITA31" s="136"/>
      <c r="ITB31" s="136"/>
      <c r="ITC31" s="136"/>
      <c r="ITD31" s="136"/>
      <c r="ITE31" s="136"/>
      <c r="ITF31" s="136"/>
      <c r="ITG31" s="136"/>
      <c r="ITH31" s="136"/>
      <c r="ITI31" s="136"/>
      <c r="ITJ31" s="136"/>
      <c r="ITK31" s="136"/>
      <c r="ITL31" s="136"/>
      <c r="ITM31" s="136"/>
      <c r="ITN31" s="136"/>
      <c r="ITO31" s="136"/>
      <c r="ITP31" s="136"/>
      <c r="ITQ31" s="136"/>
      <c r="ITR31" s="136"/>
      <c r="ITS31" s="136"/>
      <c r="ITT31" s="136"/>
      <c r="ITU31" s="136"/>
      <c r="ITV31" s="136"/>
    </row>
    <row r="32" spans="1:1220 2103:2257 3143:6626" s="135" customFormat="1">
      <c r="A32" s="134">
        <v>31</v>
      </c>
      <c r="B32" s="347" t="s">
        <v>196</v>
      </c>
      <c r="C32" s="347" t="s">
        <v>197</v>
      </c>
      <c r="D32" s="347" t="s">
        <v>198</v>
      </c>
      <c r="E32" s="348" t="s">
        <v>199</v>
      </c>
      <c r="F32" s="348" t="s">
        <v>200</v>
      </c>
      <c r="G32" s="347" t="s">
        <v>87</v>
      </c>
      <c r="H32" s="381" t="s">
        <v>201</v>
      </c>
      <c r="I32" s="347" t="s">
        <v>125</v>
      </c>
      <c r="J32" s="378" t="s">
        <v>609</v>
      </c>
      <c r="K32" s="170"/>
      <c r="L32" s="170"/>
      <c r="M32" s="170"/>
      <c r="N32" s="170"/>
      <c r="O32" s="170"/>
      <c r="P32" s="170"/>
      <c r="Q32" s="170"/>
      <c r="R32" s="170"/>
      <c r="S32" s="170"/>
      <c r="T32" s="170"/>
      <c r="U32" s="170"/>
      <c r="V32" s="170"/>
      <c r="ACR32" s="136"/>
      <c r="ACS32" s="136"/>
      <c r="ACT32" s="136"/>
      <c r="ACU32" s="136"/>
      <c r="ACV32" s="136"/>
      <c r="ACW32" s="136"/>
      <c r="ACX32" s="136"/>
      <c r="ACY32" s="136"/>
      <c r="ACZ32" s="136"/>
      <c r="ADA32" s="136"/>
      <c r="ADB32" s="136"/>
      <c r="ADC32" s="136"/>
      <c r="ADD32" s="136"/>
      <c r="ADE32" s="136"/>
      <c r="ADF32" s="136"/>
      <c r="ADG32" s="136"/>
      <c r="ADH32" s="136"/>
      <c r="ADI32" s="136"/>
      <c r="ADJ32" s="136"/>
      <c r="ADK32" s="136"/>
      <c r="ADL32" s="136"/>
      <c r="ADM32" s="136"/>
      <c r="ADN32" s="136"/>
      <c r="ADO32" s="136"/>
      <c r="ADP32" s="136"/>
      <c r="ADQ32" s="136"/>
      <c r="ADR32" s="136"/>
      <c r="ADS32" s="136"/>
      <c r="ADT32" s="136"/>
      <c r="ADU32" s="136"/>
      <c r="ADV32" s="136"/>
      <c r="ADW32" s="136"/>
      <c r="ADX32" s="136"/>
      <c r="ADY32" s="136"/>
      <c r="ADZ32" s="136"/>
      <c r="AEA32" s="136"/>
      <c r="AEB32" s="136"/>
      <c r="AEC32" s="136"/>
      <c r="AED32" s="136"/>
      <c r="AEE32" s="136"/>
      <c r="AEF32" s="136"/>
      <c r="AEG32" s="136"/>
      <c r="AEH32" s="136"/>
      <c r="AEI32" s="136"/>
      <c r="AEJ32" s="136"/>
      <c r="AEK32" s="136"/>
      <c r="AEL32" s="136"/>
      <c r="AEM32" s="136"/>
      <c r="AEN32" s="136"/>
      <c r="AEO32" s="136"/>
      <c r="AEP32" s="136"/>
      <c r="AEQ32" s="136"/>
      <c r="AER32" s="136"/>
      <c r="AES32" s="136"/>
      <c r="AET32" s="136"/>
      <c r="AEU32" s="136"/>
      <c r="AEV32" s="136"/>
      <c r="AEW32" s="136"/>
      <c r="AEX32" s="136"/>
      <c r="AEY32" s="136"/>
      <c r="AEZ32" s="136"/>
      <c r="AFA32" s="136"/>
      <c r="AFB32" s="136"/>
      <c r="AFC32" s="136"/>
      <c r="AFD32" s="136"/>
      <c r="AFE32" s="136"/>
      <c r="AFF32" s="136"/>
      <c r="AFG32" s="136"/>
      <c r="AFH32" s="136"/>
      <c r="AFI32" s="136"/>
      <c r="AFJ32" s="136"/>
      <c r="AFK32" s="136"/>
      <c r="AFL32" s="136"/>
      <c r="AFM32" s="136"/>
      <c r="AFN32" s="136"/>
      <c r="AFO32" s="136"/>
      <c r="AFP32" s="136"/>
      <c r="AFQ32" s="136"/>
      <c r="AFR32" s="136"/>
      <c r="AFS32" s="136"/>
      <c r="AFT32" s="136"/>
      <c r="AFU32" s="136"/>
      <c r="AFV32" s="136"/>
      <c r="AFW32" s="136"/>
      <c r="AFX32" s="136"/>
      <c r="AFY32" s="136"/>
      <c r="AFZ32" s="136"/>
      <c r="AGA32" s="136"/>
      <c r="AGB32" s="136"/>
      <c r="AGC32" s="136"/>
      <c r="AGD32" s="136"/>
      <c r="AGE32" s="136"/>
      <c r="AGF32" s="136"/>
      <c r="AGG32" s="136"/>
      <c r="AGH32" s="136"/>
      <c r="AGI32" s="136"/>
      <c r="AGJ32" s="136"/>
      <c r="AGK32" s="136"/>
      <c r="AGL32" s="136"/>
      <c r="AGM32" s="136"/>
      <c r="AGN32" s="136"/>
      <c r="AGO32" s="136"/>
      <c r="AGP32" s="136"/>
      <c r="AGQ32" s="136"/>
      <c r="AGR32" s="136"/>
      <c r="AGS32" s="136"/>
      <c r="AGT32" s="136"/>
      <c r="AGU32" s="136"/>
      <c r="AGV32" s="136"/>
      <c r="AGW32" s="136"/>
      <c r="AGX32" s="136"/>
      <c r="AGY32" s="136"/>
      <c r="AGZ32" s="136"/>
      <c r="AHA32" s="136"/>
      <c r="AHB32" s="136"/>
      <c r="AHC32" s="136"/>
      <c r="AHD32" s="136"/>
      <c r="AHE32" s="136"/>
      <c r="AHF32" s="136"/>
      <c r="AHG32" s="136"/>
      <c r="AHH32" s="136"/>
      <c r="AHI32" s="136"/>
      <c r="AHJ32" s="136"/>
      <c r="AHK32" s="136"/>
      <c r="AHL32" s="136"/>
      <c r="AHM32" s="136"/>
      <c r="AHN32" s="136"/>
      <c r="AHO32" s="136"/>
      <c r="AHP32" s="136"/>
      <c r="AHQ32" s="136"/>
      <c r="AHR32" s="136"/>
      <c r="AHS32" s="136"/>
      <c r="AHT32" s="136"/>
      <c r="AHU32" s="136"/>
      <c r="AHV32" s="136"/>
      <c r="AHW32" s="136"/>
      <c r="AHX32" s="136"/>
      <c r="AHY32" s="136"/>
      <c r="AHZ32" s="136"/>
      <c r="AIA32" s="136"/>
      <c r="AIB32" s="136"/>
      <c r="AIC32" s="136"/>
      <c r="AID32" s="136"/>
      <c r="AIE32" s="136"/>
      <c r="AIF32" s="136"/>
      <c r="AIG32" s="136"/>
      <c r="AIH32" s="136"/>
      <c r="AII32" s="136"/>
      <c r="AIJ32" s="136"/>
      <c r="AIK32" s="136"/>
      <c r="AIL32" s="136"/>
      <c r="AIM32" s="136"/>
      <c r="AIN32" s="136"/>
      <c r="AIO32" s="136"/>
      <c r="AIP32" s="136"/>
      <c r="AIQ32" s="136"/>
      <c r="AIR32" s="136"/>
      <c r="AIS32" s="136"/>
      <c r="AIT32" s="136"/>
      <c r="AIU32" s="136"/>
      <c r="AIV32" s="136"/>
      <c r="AIW32" s="136"/>
      <c r="AIX32" s="136"/>
      <c r="AIY32" s="136"/>
      <c r="AIZ32" s="136"/>
      <c r="AJA32" s="136"/>
      <c r="AJB32" s="136"/>
      <c r="AJC32" s="136"/>
      <c r="AJD32" s="136"/>
      <c r="AJE32" s="136"/>
      <c r="AJF32" s="136"/>
      <c r="AJG32" s="136"/>
      <c r="AJH32" s="136"/>
      <c r="AJI32" s="136"/>
      <c r="AJJ32" s="136"/>
      <c r="AJK32" s="136"/>
      <c r="AJL32" s="136"/>
      <c r="AJM32" s="136"/>
      <c r="AJN32" s="136"/>
      <c r="AJO32" s="136"/>
      <c r="AJP32" s="136"/>
      <c r="AJQ32" s="136"/>
      <c r="AJR32" s="136"/>
      <c r="AJS32" s="136"/>
      <c r="AJT32" s="136"/>
      <c r="AJU32" s="136"/>
      <c r="AJV32" s="136"/>
      <c r="AJW32" s="136"/>
      <c r="AJX32" s="136"/>
      <c r="AJY32" s="136"/>
      <c r="AJZ32" s="136"/>
      <c r="AKA32" s="136"/>
      <c r="AKB32" s="136"/>
      <c r="AKC32" s="136"/>
      <c r="AKD32" s="136"/>
      <c r="AKE32" s="136"/>
      <c r="AKF32" s="136"/>
      <c r="AKG32" s="136"/>
      <c r="AKH32" s="136"/>
      <c r="AKI32" s="136"/>
      <c r="AKJ32" s="136"/>
      <c r="AKK32" s="136"/>
      <c r="AKL32" s="136"/>
      <c r="AKM32" s="136"/>
      <c r="AKN32" s="136"/>
      <c r="AKO32" s="136"/>
      <c r="AKP32" s="136"/>
      <c r="AKQ32" s="136"/>
      <c r="AKR32" s="136"/>
      <c r="AKS32" s="136"/>
      <c r="AKT32" s="136"/>
      <c r="AKU32" s="136"/>
      <c r="AKV32" s="136"/>
      <c r="AKW32" s="136"/>
      <c r="AKX32" s="136"/>
      <c r="AKY32" s="136"/>
      <c r="AKZ32" s="136"/>
      <c r="ALA32" s="136"/>
      <c r="ALB32" s="136"/>
      <c r="ALC32" s="136"/>
      <c r="ALD32" s="136"/>
      <c r="ALE32" s="136"/>
      <c r="ALF32" s="136"/>
      <c r="ALG32" s="136"/>
      <c r="ALH32" s="136"/>
      <c r="ALI32" s="136"/>
      <c r="ALJ32" s="136"/>
      <c r="ALK32" s="136"/>
      <c r="ALL32" s="136"/>
      <c r="ALM32" s="136"/>
      <c r="ALN32" s="136"/>
      <c r="ALO32" s="136"/>
      <c r="ALP32" s="136"/>
      <c r="ALQ32" s="136"/>
      <c r="ALR32" s="136"/>
      <c r="ALS32" s="136"/>
      <c r="ALT32" s="136"/>
      <c r="ALU32" s="136"/>
      <c r="ALV32" s="136"/>
      <c r="ALW32" s="136"/>
      <c r="ALX32" s="136"/>
      <c r="ALY32" s="136"/>
      <c r="ALZ32" s="136"/>
      <c r="AMA32" s="136"/>
      <c r="AMB32" s="136"/>
      <c r="AMC32" s="136"/>
      <c r="AMD32" s="136"/>
      <c r="AME32" s="136"/>
      <c r="AMF32" s="136"/>
      <c r="AMG32" s="136"/>
      <c r="AMH32" s="136"/>
      <c r="AMI32" s="136"/>
      <c r="AMJ32" s="136"/>
      <c r="AMK32" s="136"/>
      <c r="AML32" s="136"/>
      <c r="AMM32" s="136"/>
      <c r="AMN32" s="136"/>
      <c r="AMO32" s="136"/>
      <c r="AMP32" s="136"/>
      <c r="AMQ32" s="136"/>
      <c r="AMR32" s="136"/>
      <c r="AMS32" s="136"/>
      <c r="AMT32" s="136"/>
      <c r="AMU32" s="136"/>
      <c r="AMV32" s="136"/>
      <c r="AMW32" s="136"/>
      <c r="AMX32" s="136"/>
      <c r="AMY32" s="136"/>
      <c r="AMZ32" s="136"/>
      <c r="ANA32" s="136"/>
      <c r="ANB32" s="136"/>
      <c r="ANC32" s="136"/>
      <c r="AND32" s="136"/>
      <c r="ANE32" s="136"/>
      <c r="ANF32" s="136"/>
      <c r="ANG32" s="136"/>
      <c r="ANH32" s="136"/>
      <c r="ANI32" s="136"/>
      <c r="ANJ32" s="136"/>
      <c r="ANK32" s="136"/>
      <c r="ANL32" s="136"/>
      <c r="ANM32" s="136"/>
      <c r="ANN32" s="136"/>
      <c r="ANO32" s="136"/>
      <c r="ANP32" s="136"/>
      <c r="ANQ32" s="136"/>
      <c r="ANR32" s="136"/>
      <c r="ANS32" s="136"/>
      <c r="ANT32" s="136"/>
      <c r="ANU32" s="136"/>
      <c r="ANV32" s="136"/>
      <c r="ANW32" s="136"/>
      <c r="ANX32" s="136"/>
      <c r="ANY32" s="136"/>
      <c r="ANZ32" s="136"/>
      <c r="AOA32" s="136"/>
      <c r="AOB32" s="136"/>
      <c r="AOC32" s="136"/>
      <c r="AOD32" s="136"/>
      <c r="AOE32" s="136"/>
      <c r="AOF32" s="136"/>
      <c r="AOG32" s="136"/>
      <c r="AOH32" s="136"/>
      <c r="AOI32" s="136"/>
      <c r="AOJ32" s="136"/>
      <c r="AOK32" s="136"/>
      <c r="AOL32" s="136"/>
      <c r="AOM32" s="136"/>
      <c r="AON32" s="136"/>
      <c r="AOO32" s="136"/>
      <c r="AOP32" s="136"/>
      <c r="AOQ32" s="136"/>
      <c r="AOR32" s="136"/>
      <c r="AOS32" s="136"/>
      <c r="AOT32" s="136"/>
      <c r="AOU32" s="136"/>
      <c r="AOV32" s="136"/>
      <c r="AOW32" s="136"/>
      <c r="AOX32" s="136"/>
      <c r="AOY32" s="136"/>
      <c r="AOZ32" s="136"/>
      <c r="APA32" s="136"/>
      <c r="APB32" s="136"/>
      <c r="APC32" s="136"/>
      <c r="APD32" s="136"/>
      <c r="APE32" s="136"/>
      <c r="APF32" s="136"/>
      <c r="APG32" s="136"/>
      <c r="APH32" s="136"/>
      <c r="API32" s="136"/>
      <c r="APJ32" s="136"/>
      <c r="APK32" s="136"/>
      <c r="APL32" s="136"/>
      <c r="APM32" s="136"/>
      <c r="APN32" s="136"/>
      <c r="APO32" s="136"/>
      <c r="APP32" s="136"/>
      <c r="APQ32" s="136"/>
      <c r="APR32" s="136"/>
      <c r="APS32" s="136"/>
      <c r="APT32" s="136"/>
      <c r="APU32" s="136"/>
      <c r="APV32" s="136"/>
      <c r="APW32" s="136"/>
      <c r="APX32" s="136"/>
      <c r="APY32" s="136"/>
      <c r="APZ32" s="136"/>
      <c r="AQA32" s="136"/>
      <c r="AQB32" s="136"/>
      <c r="AQC32" s="136"/>
      <c r="AQD32" s="136"/>
      <c r="AQE32" s="136"/>
      <c r="AQF32" s="136"/>
      <c r="AQG32" s="136"/>
      <c r="AQH32" s="136"/>
      <c r="AQI32" s="136"/>
      <c r="AQJ32" s="136"/>
      <c r="AQK32" s="136"/>
      <c r="AQL32" s="136"/>
      <c r="AQM32" s="136"/>
      <c r="AQN32" s="136"/>
      <c r="AQO32" s="136"/>
      <c r="AQP32" s="136"/>
      <c r="AQQ32" s="136"/>
      <c r="AQR32" s="136"/>
      <c r="AQS32" s="136"/>
      <c r="AQT32" s="136"/>
      <c r="AQU32" s="136"/>
      <c r="AQV32" s="136"/>
      <c r="AQW32" s="136"/>
      <c r="AQX32" s="136"/>
      <c r="AQY32" s="136"/>
      <c r="AQZ32" s="136"/>
      <c r="ARA32" s="136"/>
      <c r="ARB32" s="136"/>
      <c r="ARC32" s="136"/>
      <c r="ARD32" s="136"/>
      <c r="ARE32" s="136"/>
      <c r="ARF32" s="136"/>
      <c r="ARG32" s="136"/>
      <c r="ARH32" s="136"/>
      <c r="ARI32" s="136"/>
      <c r="ARJ32" s="136"/>
      <c r="ARK32" s="136"/>
      <c r="ARL32" s="136"/>
      <c r="ARM32" s="136"/>
      <c r="ARN32" s="136"/>
      <c r="ARO32" s="136"/>
      <c r="ARP32" s="136"/>
      <c r="ARQ32" s="136"/>
      <c r="ARR32" s="136"/>
      <c r="ARS32" s="136"/>
      <c r="ART32" s="136"/>
      <c r="ARU32" s="136"/>
      <c r="ARV32" s="136"/>
      <c r="ARW32" s="136"/>
      <c r="ARX32" s="136"/>
      <c r="ARY32" s="136"/>
      <c r="ARZ32" s="136"/>
      <c r="ASA32" s="136"/>
      <c r="ASB32" s="136"/>
      <c r="ASC32" s="136"/>
      <c r="ASD32" s="136"/>
      <c r="ASE32" s="136"/>
      <c r="ASF32" s="136"/>
      <c r="ASG32" s="136"/>
      <c r="ASH32" s="136"/>
      <c r="ASI32" s="136"/>
      <c r="ASJ32" s="136"/>
      <c r="ASK32" s="136"/>
      <c r="ASL32" s="136"/>
      <c r="ASM32" s="136"/>
      <c r="ASN32" s="136"/>
      <c r="ASO32" s="136"/>
      <c r="ASP32" s="136"/>
      <c r="ASQ32" s="136"/>
      <c r="ASR32" s="136"/>
      <c r="ASS32" s="136"/>
      <c r="AST32" s="136"/>
      <c r="ASU32" s="136"/>
      <c r="ASV32" s="136"/>
      <c r="ASW32" s="136"/>
      <c r="ASX32" s="136"/>
      <c r="ASY32" s="136"/>
      <c r="ASZ32" s="136"/>
      <c r="ATA32" s="136"/>
      <c r="ATB32" s="136"/>
      <c r="ATC32" s="136"/>
      <c r="ATD32" s="136"/>
      <c r="ATE32" s="136"/>
      <c r="ATF32" s="136"/>
      <c r="ATG32" s="136"/>
      <c r="ATH32" s="136"/>
      <c r="ATI32" s="136"/>
      <c r="ATJ32" s="136"/>
      <c r="ATK32" s="136"/>
      <c r="ATL32" s="136"/>
      <c r="ATM32" s="136"/>
      <c r="ATN32" s="136"/>
      <c r="ATO32" s="136"/>
      <c r="ATP32" s="136"/>
      <c r="ATQ32" s="136"/>
      <c r="ATR32" s="136"/>
      <c r="ATS32" s="136"/>
      <c r="ATT32" s="136"/>
      <c r="ATU32" s="136"/>
      <c r="ATV32" s="136"/>
      <c r="ATW32" s="136"/>
      <c r="ATX32" s="136"/>
      <c r="CBW32" s="136"/>
      <c r="CBX32" s="136"/>
      <c r="CBY32" s="136"/>
      <c r="CBZ32" s="136"/>
      <c r="CCA32" s="136"/>
      <c r="CCB32" s="136"/>
      <c r="CCC32" s="136"/>
      <c r="CCD32" s="136"/>
      <c r="CCE32" s="136"/>
      <c r="CCF32" s="136"/>
      <c r="CCG32" s="136"/>
      <c r="CCH32" s="136"/>
      <c r="CCI32" s="136"/>
      <c r="CCJ32" s="136"/>
      <c r="CCK32" s="136"/>
      <c r="CCL32" s="136"/>
      <c r="CCM32" s="136"/>
      <c r="CCN32" s="136"/>
      <c r="CCO32" s="136"/>
      <c r="CCP32" s="136"/>
      <c r="CCQ32" s="136"/>
      <c r="CCR32" s="136"/>
      <c r="CCS32" s="136"/>
      <c r="CCT32" s="136"/>
      <c r="CCU32" s="136"/>
      <c r="CCV32" s="136"/>
      <c r="CCW32" s="136"/>
      <c r="CCX32" s="136"/>
      <c r="CCY32" s="136"/>
      <c r="CCZ32" s="136"/>
      <c r="CDA32" s="136"/>
      <c r="CDB32" s="136"/>
      <c r="CDC32" s="136"/>
      <c r="CDD32" s="136"/>
      <c r="CDE32" s="136"/>
      <c r="CDF32" s="136"/>
      <c r="CDG32" s="136"/>
      <c r="CDH32" s="136"/>
      <c r="CDI32" s="136"/>
      <c r="CDJ32" s="136"/>
      <c r="CDK32" s="136"/>
      <c r="CDL32" s="136"/>
      <c r="CDM32" s="136"/>
      <c r="CDN32" s="136"/>
      <c r="CDO32" s="136"/>
      <c r="CDP32" s="136"/>
      <c r="CDQ32" s="136"/>
      <c r="CDR32" s="136"/>
      <c r="CDS32" s="136"/>
      <c r="CDT32" s="136"/>
      <c r="CDU32" s="136"/>
      <c r="CDV32" s="136"/>
      <c r="CDW32" s="136"/>
      <c r="CDX32" s="136"/>
      <c r="CDY32" s="136"/>
      <c r="CDZ32" s="136"/>
      <c r="CEA32" s="136"/>
      <c r="CEB32" s="136"/>
      <c r="CEC32" s="136"/>
      <c r="CED32" s="136"/>
      <c r="CEE32" s="136"/>
      <c r="CEF32" s="136"/>
      <c r="CEG32" s="136"/>
      <c r="CEH32" s="136"/>
      <c r="CEI32" s="136"/>
      <c r="CEJ32" s="136"/>
      <c r="CEK32" s="136"/>
      <c r="CEL32" s="136"/>
      <c r="CEM32" s="136"/>
      <c r="CEN32" s="136"/>
      <c r="CEO32" s="136"/>
      <c r="CEP32" s="136"/>
      <c r="CEQ32" s="136"/>
      <c r="CER32" s="136"/>
      <c r="CES32" s="136"/>
      <c r="CET32" s="136"/>
      <c r="CEU32" s="136"/>
      <c r="CEV32" s="136"/>
      <c r="CEW32" s="136"/>
      <c r="CEX32" s="136"/>
      <c r="CEY32" s="136"/>
      <c r="CEZ32" s="136"/>
      <c r="CFA32" s="136"/>
      <c r="CFB32" s="136"/>
      <c r="CFC32" s="136"/>
      <c r="CFD32" s="136"/>
      <c r="CFE32" s="136"/>
      <c r="CFF32" s="136"/>
      <c r="CFG32" s="136"/>
      <c r="CFH32" s="136"/>
      <c r="CFI32" s="136"/>
      <c r="CFJ32" s="136"/>
      <c r="CFK32" s="136"/>
      <c r="CFL32" s="136"/>
      <c r="CFM32" s="136"/>
      <c r="CFN32" s="136"/>
      <c r="CFO32" s="136"/>
      <c r="CFP32" s="136"/>
      <c r="CFQ32" s="136"/>
      <c r="CFR32" s="136"/>
      <c r="CFS32" s="136"/>
      <c r="CFT32" s="136"/>
      <c r="CFU32" s="136"/>
      <c r="CFV32" s="136"/>
      <c r="CFW32" s="136"/>
      <c r="CFX32" s="136"/>
      <c r="CFY32" s="136"/>
      <c r="CFZ32" s="136"/>
      <c r="CGA32" s="136"/>
      <c r="CGB32" s="136"/>
      <c r="CGC32" s="136"/>
      <c r="CGD32" s="136"/>
      <c r="CGE32" s="136"/>
      <c r="CGF32" s="136"/>
      <c r="CGG32" s="136"/>
      <c r="CGH32" s="136"/>
      <c r="CGI32" s="136"/>
      <c r="CGJ32" s="136"/>
      <c r="CGK32" s="136"/>
      <c r="CGL32" s="136"/>
      <c r="CGM32" s="136"/>
      <c r="CGN32" s="136"/>
      <c r="CGO32" s="136"/>
      <c r="CGP32" s="136"/>
      <c r="CGQ32" s="136"/>
      <c r="CGR32" s="136"/>
      <c r="CGS32" s="136"/>
      <c r="CGT32" s="136"/>
      <c r="CGU32" s="136"/>
      <c r="CGV32" s="136"/>
      <c r="CGW32" s="136"/>
      <c r="CGX32" s="136"/>
      <c r="CGY32" s="136"/>
      <c r="CGZ32" s="136"/>
      <c r="CHA32" s="136"/>
      <c r="CHB32" s="136"/>
      <c r="CHC32" s="136"/>
      <c r="CHD32" s="136"/>
      <c r="CHE32" s="136"/>
      <c r="CHF32" s="136"/>
      <c r="CHG32" s="136"/>
      <c r="CHH32" s="136"/>
      <c r="CHI32" s="136"/>
      <c r="CHJ32" s="136"/>
      <c r="CHK32" s="136"/>
      <c r="CHL32" s="136"/>
      <c r="CHM32" s="136"/>
      <c r="CHN32" s="136"/>
      <c r="CHO32" s="136"/>
      <c r="CHP32" s="136"/>
      <c r="CHQ32" s="136"/>
      <c r="CHR32" s="136"/>
      <c r="CHS32" s="136"/>
      <c r="CHT32" s="136"/>
      <c r="CHU32" s="136"/>
      <c r="DPW32" s="136"/>
      <c r="DPX32" s="136"/>
      <c r="DPY32" s="136"/>
      <c r="DPZ32" s="136"/>
      <c r="DQA32" s="136"/>
      <c r="DQB32" s="136"/>
      <c r="DQC32" s="136"/>
      <c r="DQD32" s="136"/>
      <c r="DQE32" s="136"/>
      <c r="DQF32" s="136"/>
      <c r="DQG32" s="136"/>
      <c r="DQH32" s="136"/>
      <c r="DQI32" s="136"/>
      <c r="DQJ32" s="136"/>
      <c r="DQK32" s="136"/>
      <c r="DQL32" s="136"/>
      <c r="DQM32" s="136"/>
      <c r="DQN32" s="136"/>
      <c r="DQO32" s="136"/>
      <c r="DQP32" s="136"/>
      <c r="DQQ32" s="136"/>
      <c r="DQR32" s="136"/>
      <c r="DQS32" s="136"/>
      <c r="DQT32" s="136"/>
      <c r="DQU32" s="136"/>
      <c r="DQV32" s="136"/>
      <c r="DQW32" s="136"/>
      <c r="DQX32" s="136"/>
      <c r="DQY32" s="136"/>
      <c r="DQZ32" s="136"/>
      <c r="DRA32" s="136"/>
      <c r="DRB32" s="136"/>
      <c r="DRC32" s="136"/>
      <c r="DRD32" s="136"/>
      <c r="DRE32" s="136"/>
      <c r="DRF32" s="136"/>
      <c r="DRG32" s="136"/>
      <c r="DRH32" s="136"/>
      <c r="DRI32" s="136"/>
      <c r="DRJ32" s="136"/>
      <c r="DRK32" s="136"/>
      <c r="DRL32" s="136"/>
      <c r="DRM32" s="136"/>
      <c r="DRN32" s="136"/>
      <c r="DRO32" s="136"/>
      <c r="DRP32" s="136"/>
      <c r="DRQ32" s="136"/>
      <c r="DRR32" s="136"/>
      <c r="DRS32" s="136"/>
      <c r="DRT32" s="136"/>
      <c r="DRU32" s="136"/>
      <c r="DRV32" s="136"/>
      <c r="DRW32" s="136"/>
      <c r="DRX32" s="136"/>
      <c r="DRY32" s="136"/>
      <c r="DRZ32" s="136"/>
      <c r="DSA32" s="136"/>
      <c r="DSB32" s="136"/>
      <c r="DSC32" s="136"/>
      <c r="DSD32" s="136"/>
      <c r="DSE32" s="136"/>
      <c r="DSF32" s="136"/>
      <c r="DSG32" s="136"/>
      <c r="DSH32" s="136"/>
      <c r="DSI32" s="136"/>
      <c r="DSJ32" s="136"/>
      <c r="DSK32" s="136"/>
      <c r="DSL32" s="136"/>
      <c r="DSM32" s="136"/>
      <c r="DSN32" s="136"/>
      <c r="DSO32" s="136"/>
      <c r="DSP32" s="136"/>
      <c r="DSQ32" s="136"/>
      <c r="DSR32" s="136"/>
      <c r="DSS32" s="136"/>
      <c r="DST32" s="136"/>
      <c r="DSU32" s="136"/>
      <c r="DSV32" s="136"/>
      <c r="DSW32" s="136"/>
      <c r="DSX32" s="136"/>
      <c r="DSY32" s="136"/>
      <c r="DSZ32" s="136"/>
      <c r="DTA32" s="136"/>
      <c r="DTB32" s="136"/>
      <c r="DTC32" s="136"/>
      <c r="DTD32" s="136"/>
      <c r="DTE32" s="136"/>
      <c r="DTF32" s="136"/>
      <c r="DTG32" s="136"/>
      <c r="DTH32" s="136"/>
      <c r="DTI32" s="136"/>
      <c r="DTJ32" s="136"/>
      <c r="DTK32" s="136"/>
      <c r="DTL32" s="136"/>
      <c r="DTM32" s="136"/>
      <c r="DTN32" s="136"/>
      <c r="DTO32" s="136"/>
      <c r="DTP32" s="136"/>
      <c r="DTQ32" s="136"/>
      <c r="DTR32" s="136"/>
      <c r="DTS32" s="136"/>
      <c r="DTT32" s="136"/>
      <c r="DTU32" s="136"/>
      <c r="DTV32" s="136"/>
      <c r="DTW32" s="136"/>
      <c r="DTX32" s="136"/>
      <c r="DTY32" s="136"/>
      <c r="DTZ32" s="136"/>
      <c r="DUA32" s="136"/>
      <c r="DUB32" s="136"/>
      <c r="DUC32" s="136"/>
      <c r="DUD32" s="136"/>
      <c r="DUE32" s="136"/>
      <c r="DUF32" s="136"/>
      <c r="DUG32" s="136"/>
      <c r="DUH32" s="136"/>
      <c r="DUI32" s="136"/>
      <c r="DUJ32" s="136"/>
      <c r="DUK32" s="136"/>
      <c r="DUL32" s="136"/>
      <c r="DUM32" s="136"/>
      <c r="DUN32" s="136"/>
      <c r="DUO32" s="136"/>
      <c r="DUP32" s="136"/>
      <c r="DUQ32" s="136"/>
      <c r="DUR32" s="136"/>
      <c r="DUS32" s="136"/>
      <c r="DUT32" s="136"/>
      <c r="DUU32" s="136"/>
      <c r="DUV32" s="136"/>
      <c r="DUW32" s="136"/>
      <c r="DUX32" s="136"/>
      <c r="DUY32" s="136"/>
      <c r="DUZ32" s="136"/>
      <c r="DVA32" s="136"/>
      <c r="DVB32" s="136"/>
      <c r="DVC32" s="136"/>
      <c r="DVD32" s="136"/>
      <c r="DVE32" s="136"/>
      <c r="DVF32" s="136"/>
      <c r="DVG32" s="136"/>
      <c r="DVH32" s="136"/>
      <c r="DVI32" s="136"/>
      <c r="DVJ32" s="136"/>
      <c r="DVK32" s="136"/>
      <c r="DVL32" s="136"/>
      <c r="DVM32" s="136"/>
      <c r="DVN32" s="136"/>
      <c r="DVO32" s="136"/>
      <c r="DVP32" s="136"/>
      <c r="DVQ32" s="136"/>
      <c r="DVR32" s="136"/>
      <c r="DVS32" s="136"/>
      <c r="DVT32" s="136"/>
      <c r="DVU32" s="136"/>
      <c r="DVV32" s="136"/>
      <c r="DVW32" s="136"/>
      <c r="DVX32" s="136"/>
      <c r="DVY32" s="136"/>
      <c r="DVZ32" s="136"/>
      <c r="DWA32" s="136"/>
      <c r="DWB32" s="136"/>
      <c r="DWC32" s="136"/>
      <c r="DWD32" s="136"/>
      <c r="DWE32" s="136"/>
      <c r="DWF32" s="136"/>
      <c r="DWG32" s="136"/>
      <c r="DWH32" s="136"/>
      <c r="DWI32" s="136"/>
      <c r="DWJ32" s="136"/>
      <c r="DWK32" s="136"/>
      <c r="DWL32" s="136"/>
      <c r="DWM32" s="136"/>
      <c r="DWN32" s="136"/>
      <c r="DWO32" s="136"/>
      <c r="DWP32" s="136"/>
      <c r="DWQ32" s="136"/>
      <c r="DWR32" s="136"/>
      <c r="DWS32" s="136"/>
      <c r="DWT32" s="136"/>
      <c r="DWU32" s="136"/>
      <c r="DWV32" s="136"/>
      <c r="DWW32" s="136"/>
      <c r="DWX32" s="136"/>
      <c r="DWY32" s="136"/>
      <c r="DWZ32" s="136"/>
      <c r="DXA32" s="136"/>
      <c r="DXB32" s="136"/>
      <c r="DXC32" s="136"/>
      <c r="DXD32" s="136"/>
      <c r="DXE32" s="136"/>
      <c r="DXF32" s="136"/>
      <c r="DXG32" s="136"/>
      <c r="DXH32" s="136"/>
      <c r="DXI32" s="136"/>
      <c r="DXJ32" s="136"/>
      <c r="DXK32" s="136"/>
      <c r="DXL32" s="136"/>
      <c r="DXM32" s="136"/>
      <c r="DXN32" s="136"/>
      <c r="DXO32" s="136"/>
      <c r="DXP32" s="136"/>
      <c r="DXQ32" s="136"/>
      <c r="DXR32" s="136"/>
      <c r="DXS32" s="136"/>
      <c r="DXT32" s="136"/>
      <c r="DXU32" s="136"/>
      <c r="DXV32" s="136"/>
      <c r="DXW32" s="136"/>
      <c r="DXX32" s="136"/>
      <c r="DXY32" s="136"/>
      <c r="DXZ32" s="136"/>
      <c r="DYA32" s="136"/>
      <c r="DYB32" s="136"/>
      <c r="DYC32" s="136"/>
      <c r="DYD32" s="136"/>
      <c r="DYE32" s="136"/>
      <c r="DYF32" s="136"/>
      <c r="DYG32" s="136"/>
      <c r="DYH32" s="136"/>
      <c r="DYI32" s="136"/>
      <c r="DYJ32" s="136"/>
      <c r="DYK32" s="136"/>
      <c r="DYL32" s="136"/>
      <c r="DYM32" s="136"/>
      <c r="DYN32" s="136"/>
      <c r="DYO32" s="136"/>
      <c r="DYP32" s="136"/>
      <c r="DYQ32" s="136"/>
      <c r="DYR32" s="136"/>
      <c r="DYS32" s="136"/>
      <c r="DYT32" s="136"/>
      <c r="DYU32" s="136"/>
      <c r="DYV32" s="136"/>
      <c r="DYW32" s="136"/>
      <c r="DYX32" s="136"/>
      <c r="DYY32" s="136"/>
      <c r="DYZ32" s="136"/>
      <c r="DZA32" s="136"/>
      <c r="DZB32" s="136"/>
      <c r="DZC32" s="136"/>
      <c r="DZD32" s="136"/>
      <c r="DZE32" s="136"/>
      <c r="DZF32" s="136"/>
      <c r="DZG32" s="136"/>
      <c r="DZH32" s="136"/>
      <c r="DZI32" s="136"/>
      <c r="DZJ32" s="136"/>
      <c r="DZK32" s="136"/>
      <c r="DZL32" s="136"/>
      <c r="DZM32" s="136"/>
      <c r="DZN32" s="136"/>
      <c r="DZO32" s="136"/>
      <c r="DZP32" s="136"/>
      <c r="DZQ32" s="136"/>
      <c r="DZR32" s="136"/>
      <c r="DZS32" s="136"/>
      <c r="DZT32" s="136"/>
      <c r="DZU32" s="136"/>
      <c r="DZV32" s="136"/>
      <c r="DZW32" s="136"/>
      <c r="DZX32" s="136"/>
      <c r="DZY32" s="136"/>
      <c r="DZZ32" s="136"/>
      <c r="EAA32" s="136"/>
      <c r="EAB32" s="136"/>
      <c r="EAC32" s="136"/>
      <c r="EAD32" s="136"/>
      <c r="EAE32" s="136"/>
      <c r="EAF32" s="136"/>
      <c r="EAG32" s="136"/>
      <c r="EAH32" s="136"/>
      <c r="EAI32" s="136"/>
      <c r="EAJ32" s="136"/>
      <c r="EAK32" s="136"/>
      <c r="EAL32" s="136"/>
      <c r="EAM32" s="136"/>
      <c r="EAN32" s="136"/>
      <c r="EAO32" s="136"/>
      <c r="EAP32" s="136"/>
      <c r="EAQ32" s="136"/>
      <c r="EAR32" s="136"/>
      <c r="EAS32" s="136"/>
      <c r="EAT32" s="136"/>
      <c r="EAU32" s="136"/>
      <c r="EAV32" s="136"/>
      <c r="EAW32" s="136"/>
      <c r="EAX32" s="136"/>
      <c r="EAY32" s="136"/>
      <c r="EAZ32" s="136"/>
      <c r="EBA32" s="136"/>
      <c r="EBB32" s="136"/>
      <c r="EBC32" s="136"/>
      <c r="EBD32" s="136"/>
      <c r="EBE32" s="136"/>
      <c r="EBF32" s="136"/>
      <c r="EBG32" s="136"/>
      <c r="EBH32" s="136"/>
      <c r="EBI32" s="136"/>
      <c r="EBJ32" s="136"/>
      <c r="EBK32" s="136"/>
      <c r="EBL32" s="136"/>
      <c r="EBM32" s="136"/>
      <c r="EBN32" s="136"/>
      <c r="EBO32" s="136"/>
      <c r="EBP32" s="136"/>
      <c r="EBQ32" s="136"/>
      <c r="EBR32" s="136"/>
      <c r="EBS32" s="136"/>
      <c r="EBT32" s="136"/>
      <c r="EBU32" s="136"/>
      <c r="EBV32" s="136"/>
      <c r="EBW32" s="136"/>
      <c r="EBX32" s="136"/>
      <c r="EBY32" s="136"/>
      <c r="EBZ32" s="136"/>
      <c r="ECA32" s="136"/>
      <c r="ECB32" s="136"/>
      <c r="ECC32" s="136"/>
      <c r="ECD32" s="136"/>
      <c r="ECE32" s="136"/>
      <c r="ECF32" s="136"/>
      <c r="ECG32" s="136"/>
      <c r="ECH32" s="136"/>
      <c r="ECI32" s="136"/>
      <c r="ECJ32" s="136"/>
      <c r="ECK32" s="136"/>
      <c r="ECL32" s="136"/>
      <c r="ECM32" s="136"/>
      <c r="ECN32" s="136"/>
      <c r="ECO32" s="136"/>
      <c r="ECP32" s="136"/>
      <c r="ECQ32" s="136"/>
      <c r="ECR32" s="136"/>
      <c r="ECS32" s="136"/>
      <c r="ECT32" s="136"/>
      <c r="ECU32" s="136"/>
      <c r="ECV32" s="136"/>
      <c r="ECW32" s="136"/>
      <c r="ECX32" s="136"/>
      <c r="ECY32" s="136"/>
      <c r="ECZ32" s="136"/>
      <c r="EDA32" s="136"/>
      <c r="EDB32" s="136"/>
      <c r="EDC32" s="136"/>
      <c r="EDD32" s="136"/>
      <c r="EDE32" s="136"/>
      <c r="EDF32" s="136"/>
      <c r="EDG32" s="136"/>
      <c r="EDH32" s="136"/>
      <c r="EDI32" s="136"/>
      <c r="EDJ32" s="136"/>
      <c r="EDK32" s="136"/>
      <c r="EDL32" s="136"/>
      <c r="EDM32" s="136"/>
      <c r="EDN32" s="136"/>
      <c r="EDO32" s="136"/>
      <c r="EDP32" s="136"/>
      <c r="EDQ32" s="136"/>
      <c r="EDR32" s="136"/>
      <c r="EDS32" s="136"/>
      <c r="EDT32" s="136"/>
      <c r="EDU32" s="136"/>
      <c r="EDV32" s="136"/>
      <c r="EDW32" s="136"/>
      <c r="EDX32" s="136"/>
      <c r="EDY32" s="136"/>
      <c r="EDZ32" s="136"/>
      <c r="EEA32" s="136"/>
      <c r="EEB32" s="136"/>
      <c r="EEC32" s="136"/>
      <c r="EED32" s="136"/>
      <c r="EEE32" s="136"/>
      <c r="EEF32" s="136"/>
      <c r="EEG32" s="136"/>
      <c r="EEH32" s="136"/>
      <c r="EEI32" s="136"/>
      <c r="EEJ32" s="136"/>
      <c r="EEK32" s="136"/>
      <c r="EEL32" s="136"/>
      <c r="EEM32" s="136"/>
      <c r="EEN32" s="136"/>
      <c r="EEO32" s="136"/>
      <c r="EEP32" s="136"/>
      <c r="EEQ32" s="136"/>
      <c r="EER32" s="136"/>
      <c r="EES32" s="136"/>
      <c r="EET32" s="136"/>
      <c r="EEU32" s="136"/>
      <c r="EEV32" s="136"/>
      <c r="EEW32" s="136"/>
      <c r="EEX32" s="136"/>
      <c r="EEY32" s="136"/>
      <c r="EEZ32" s="136"/>
      <c r="EFA32" s="136"/>
      <c r="EFB32" s="136"/>
      <c r="EFC32" s="136"/>
      <c r="EFD32" s="136"/>
      <c r="EFE32" s="136"/>
      <c r="EFF32" s="136"/>
      <c r="EFG32" s="136"/>
      <c r="EFH32" s="136"/>
      <c r="EFI32" s="136"/>
      <c r="EFJ32" s="136"/>
      <c r="EFK32" s="136"/>
      <c r="EFL32" s="136"/>
      <c r="EFM32" s="136"/>
      <c r="EFN32" s="136"/>
      <c r="EFO32" s="136"/>
      <c r="EFP32" s="136"/>
      <c r="EFQ32" s="136"/>
      <c r="EFR32" s="136"/>
      <c r="EFS32" s="136"/>
      <c r="EFT32" s="136"/>
      <c r="EFU32" s="136"/>
      <c r="EFV32" s="136"/>
      <c r="EFW32" s="136"/>
      <c r="EFX32" s="136"/>
      <c r="EFY32" s="136"/>
      <c r="EFZ32" s="136"/>
      <c r="EGA32" s="136"/>
      <c r="EGB32" s="136"/>
      <c r="EGC32" s="136"/>
      <c r="EGD32" s="136"/>
      <c r="EGE32" s="136"/>
      <c r="EGF32" s="136"/>
      <c r="EGG32" s="136"/>
      <c r="EGH32" s="136"/>
      <c r="EGI32" s="136"/>
      <c r="EGJ32" s="136"/>
      <c r="EGK32" s="136"/>
      <c r="EGL32" s="136"/>
      <c r="EGM32" s="136"/>
      <c r="EGN32" s="136"/>
      <c r="EGO32" s="136"/>
      <c r="EGP32" s="136"/>
      <c r="EGQ32" s="136"/>
      <c r="EGR32" s="136"/>
      <c r="EGS32" s="136"/>
      <c r="EGT32" s="136"/>
      <c r="EGU32" s="136"/>
      <c r="EGV32" s="136"/>
      <c r="EGW32" s="136"/>
      <c r="EGX32" s="136"/>
      <c r="EGY32" s="136"/>
      <c r="EGZ32" s="136"/>
      <c r="EHA32" s="136"/>
      <c r="EHB32" s="136"/>
      <c r="EHC32" s="136"/>
      <c r="EHD32" s="136"/>
      <c r="EHE32" s="136"/>
      <c r="EHF32" s="136"/>
      <c r="EHG32" s="136"/>
      <c r="EHH32" s="136"/>
      <c r="EHI32" s="136"/>
      <c r="EHJ32" s="136"/>
      <c r="EHK32" s="136"/>
      <c r="EHL32" s="136"/>
      <c r="EHM32" s="136"/>
      <c r="EHN32" s="136"/>
      <c r="EHO32" s="136"/>
      <c r="EHP32" s="136"/>
      <c r="EHQ32" s="136"/>
      <c r="EHR32" s="136"/>
      <c r="EHS32" s="136"/>
      <c r="EHT32" s="136"/>
      <c r="EHU32" s="136"/>
      <c r="EHV32" s="136"/>
      <c r="EHW32" s="136"/>
      <c r="EHX32" s="136"/>
      <c r="EHY32" s="136"/>
      <c r="EHZ32" s="136"/>
      <c r="EIA32" s="136"/>
      <c r="EIB32" s="136"/>
      <c r="EIC32" s="136"/>
      <c r="EID32" s="136"/>
      <c r="EIE32" s="136"/>
      <c r="EIF32" s="136"/>
      <c r="EIG32" s="136"/>
      <c r="EIH32" s="136"/>
      <c r="EII32" s="136"/>
      <c r="EIJ32" s="136"/>
      <c r="EIK32" s="136"/>
      <c r="EIL32" s="136"/>
      <c r="EIM32" s="136"/>
      <c r="EIN32" s="136"/>
      <c r="EIO32" s="136"/>
      <c r="EIP32" s="136"/>
      <c r="EIQ32" s="136"/>
      <c r="EIR32" s="136"/>
      <c r="EIS32" s="136"/>
      <c r="EIT32" s="136"/>
      <c r="EIU32" s="136"/>
      <c r="EIV32" s="136"/>
      <c r="EIW32" s="136"/>
      <c r="EIX32" s="136"/>
      <c r="EIY32" s="136"/>
      <c r="EIZ32" s="136"/>
      <c r="EJA32" s="136"/>
      <c r="EJB32" s="136"/>
      <c r="EJC32" s="136"/>
      <c r="EJD32" s="136"/>
      <c r="EJE32" s="136"/>
      <c r="EJF32" s="136"/>
      <c r="EJG32" s="136"/>
      <c r="EJH32" s="136"/>
      <c r="EJI32" s="136"/>
      <c r="EJJ32" s="136"/>
      <c r="EJK32" s="136"/>
      <c r="EJL32" s="136"/>
      <c r="EJM32" s="136"/>
      <c r="EJN32" s="136"/>
      <c r="EJO32" s="136"/>
      <c r="EJP32" s="136"/>
      <c r="EJQ32" s="136"/>
      <c r="EJR32" s="136"/>
      <c r="EJS32" s="136"/>
      <c r="EJT32" s="136"/>
      <c r="EJU32" s="136"/>
      <c r="EJV32" s="136"/>
      <c r="EJW32" s="136"/>
      <c r="EJX32" s="136"/>
      <c r="EJY32" s="136"/>
      <c r="EJZ32" s="136"/>
      <c r="EKA32" s="136"/>
      <c r="EKB32" s="136"/>
      <c r="EKC32" s="136"/>
      <c r="EKD32" s="136"/>
      <c r="EKE32" s="136"/>
      <c r="EKF32" s="136"/>
      <c r="EKG32" s="136"/>
      <c r="EKH32" s="136"/>
      <c r="EKI32" s="136"/>
      <c r="EKJ32" s="136"/>
      <c r="EKK32" s="136"/>
      <c r="EKL32" s="136"/>
      <c r="EKM32" s="136"/>
      <c r="EKN32" s="136"/>
      <c r="EKO32" s="136"/>
      <c r="EKP32" s="136"/>
      <c r="EKQ32" s="136"/>
      <c r="EKR32" s="136"/>
      <c r="EKS32" s="136"/>
      <c r="EKT32" s="136"/>
      <c r="EKU32" s="136"/>
      <c r="EKV32" s="136"/>
      <c r="EKW32" s="136"/>
      <c r="EKX32" s="136"/>
      <c r="EKY32" s="136"/>
      <c r="EKZ32" s="136"/>
      <c r="ELA32" s="136"/>
      <c r="ELB32" s="136"/>
      <c r="ELC32" s="136"/>
      <c r="ELD32" s="136"/>
      <c r="ELE32" s="136"/>
      <c r="ELF32" s="136"/>
      <c r="ELG32" s="136"/>
      <c r="ELH32" s="136"/>
      <c r="ELI32" s="136"/>
      <c r="ELJ32" s="136"/>
      <c r="ELK32" s="136"/>
      <c r="ELL32" s="136"/>
      <c r="ELM32" s="136"/>
      <c r="ELN32" s="136"/>
      <c r="ELO32" s="136"/>
      <c r="ELP32" s="136"/>
      <c r="ELQ32" s="136"/>
      <c r="ELR32" s="136"/>
      <c r="ELS32" s="136"/>
      <c r="ELT32" s="136"/>
      <c r="ELU32" s="136"/>
      <c r="ELV32" s="136"/>
      <c r="ELW32" s="136"/>
      <c r="ELX32" s="136"/>
      <c r="ELY32" s="136"/>
      <c r="ELZ32" s="136"/>
      <c r="EMA32" s="136"/>
      <c r="EMB32" s="136"/>
      <c r="EMC32" s="136"/>
      <c r="EMD32" s="136"/>
      <c r="EME32" s="136"/>
      <c r="EMF32" s="136"/>
      <c r="EMG32" s="136"/>
      <c r="EMH32" s="136"/>
      <c r="EMI32" s="136"/>
      <c r="EMJ32" s="136"/>
      <c r="EMK32" s="136"/>
      <c r="EML32" s="136"/>
      <c r="EMM32" s="136"/>
      <c r="EMN32" s="136"/>
      <c r="EMO32" s="136"/>
      <c r="EMP32" s="136"/>
      <c r="EMQ32" s="136"/>
      <c r="EMR32" s="136"/>
      <c r="EMS32" s="136"/>
      <c r="EMT32" s="136"/>
      <c r="EMU32" s="136"/>
      <c r="EMV32" s="136"/>
      <c r="EMW32" s="136"/>
      <c r="EMX32" s="136"/>
      <c r="EMY32" s="136"/>
      <c r="EMZ32" s="136"/>
      <c r="ENA32" s="136"/>
      <c r="ENB32" s="136"/>
      <c r="ENC32" s="136"/>
      <c r="END32" s="136"/>
      <c r="ENE32" s="136"/>
      <c r="ENF32" s="136"/>
      <c r="ENG32" s="136"/>
      <c r="ENH32" s="136"/>
      <c r="ENI32" s="136"/>
      <c r="ENJ32" s="136"/>
      <c r="ENK32" s="136"/>
      <c r="ENL32" s="136"/>
      <c r="ENM32" s="136"/>
      <c r="ENN32" s="136"/>
      <c r="ENO32" s="136"/>
      <c r="ENP32" s="136"/>
      <c r="ENQ32" s="136"/>
      <c r="ENR32" s="136"/>
      <c r="ENS32" s="136"/>
      <c r="ENT32" s="136"/>
      <c r="ENU32" s="136"/>
      <c r="ENV32" s="136"/>
      <c r="ENW32" s="136"/>
      <c r="ENX32" s="136"/>
      <c r="ENY32" s="136"/>
      <c r="ENZ32" s="136"/>
      <c r="EOA32" s="136"/>
      <c r="EOB32" s="136"/>
      <c r="EOC32" s="136"/>
      <c r="EOD32" s="136"/>
      <c r="EOE32" s="136"/>
      <c r="EOF32" s="136"/>
      <c r="EOG32" s="136"/>
      <c r="EOH32" s="136"/>
      <c r="EOI32" s="136"/>
      <c r="EOJ32" s="136"/>
      <c r="EOK32" s="136"/>
      <c r="EOL32" s="136"/>
      <c r="EOM32" s="136"/>
      <c r="EON32" s="136"/>
      <c r="EOO32" s="136"/>
      <c r="EOP32" s="136"/>
      <c r="EOQ32" s="136"/>
      <c r="EOR32" s="136"/>
      <c r="EOS32" s="136"/>
      <c r="EOT32" s="136"/>
      <c r="EOU32" s="136"/>
      <c r="EOV32" s="136"/>
      <c r="EOW32" s="136"/>
      <c r="EOX32" s="136"/>
      <c r="EOY32" s="136"/>
      <c r="EOZ32" s="136"/>
      <c r="EPA32" s="136"/>
      <c r="EPB32" s="136"/>
      <c r="EPC32" s="136"/>
      <c r="EPD32" s="136"/>
      <c r="EPE32" s="136"/>
      <c r="EPF32" s="136"/>
      <c r="EPG32" s="136"/>
      <c r="EPH32" s="136"/>
      <c r="EPI32" s="136"/>
      <c r="EPJ32" s="136"/>
      <c r="EPK32" s="136"/>
      <c r="EPL32" s="136"/>
      <c r="EPM32" s="136"/>
      <c r="EPN32" s="136"/>
      <c r="EPO32" s="136"/>
      <c r="EPP32" s="136"/>
      <c r="EPQ32" s="136"/>
      <c r="EPR32" s="136"/>
      <c r="EPS32" s="136"/>
      <c r="EPT32" s="136"/>
      <c r="EPU32" s="136"/>
      <c r="EPV32" s="136"/>
      <c r="EPW32" s="136"/>
      <c r="EPX32" s="136"/>
      <c r="EPY32" s="136"/>
      <c r="EPZ32" s="136"/>
      <c r="EQA32" s="136"/>
      <c r="EQB32" s="136"/>
      <c r="EQC32" s="136"/>
      <c r="EQD32" s="136"/>
      <c r="EQE32" s="136"/>
      <c r="EQF32" s="136"/>
      <c r="EQG32" s="136"/>
      <c r="EQH32" s="136"/>
      <c r="EQI32" s="136"/>
      <c r="EQJ32" s="136"/>
      <c r="EQK32" s="136"/>
      <c r="EQL32" s="136"/>
      <c r="EQM32" s="136"/>
      <c r="EQN32" s="136"/>
      <c r="EQO32" s="136"/>
      <c r="EQP32" s="136"/>
      <c r="EQQ32" s="136"/>
      <c r="EQR32" s="136"/>
      <c r="EQS32" s="136"/>
      <c r="EQT32" s="136"/>
      <c r="EQU32" s="136"/>
      <c r="EQV32" s="136"/>
      <c r="EQW32" s="136"/>
      <c r="EQX32" s="136"/>
      <c r="EQY32" s="136"/>
      <c r="EQZ32" s="136"/>
      <c r="ERA32" s="136"/>
      <c r="ERB32" s="136"/>
      <c r="ERC32" s="136"/>
      <c r="ERD32" s="136"/>
      <c r="ERE32" s="136"/>
      <c r="ERF32" s="136"/>
      <c r="ERG32" s="136"/>
      <c r="ERH32" s="136"/>
      <c r="ERI32" s="136"/>
      <c r="ERJ32" s="136"/>
      <c r="ERK32" s="136"/>
      <c r="ERL32" s="136"/>
      <c r="ERM32" s="136"/>
      <c r="ERN32" s="136"/>
      <c r="ERO32" s="136"/>
      <c r="ERP32" s="136"/>
      <c r="ERQ32" s="136"/>
      <c r="ERR32" s="136"/>
      <c r="ERS32" s="136"/>
      <c r="ERT32" s="136"/>
      <c r="ERU32" s="136"/>
      <c r="ERV32" s="136"/>
      <c r="ERW32" s="136"/>
      <c r="ERX32" s="136"/>
      <c r="ERY32" s="136"/>
      <c r="ERZ32" s="136"/>
      <c r="ESA32" s="136"/>
      <c r="ESB32" s="136"/>
      <c r="ESC32" s="136"/>
      <c r="ESD32" s="136"/>
      <c r="ESE32" s="136"/>
      <c r="ESF32" s="136"/>
      <c r="ESG32" s="136"/>
      <c r="ESH32" s="136"/>
      <c r="ESI32" s="136"/>
      <c r="ESJ32" s="136"/>
      <c r="ESK32" s="136"/>
      <c r="ESL32" s="136"/>
      <c r="ESM32" s="136"/>
      <c r="ESN32" s="136"/>
      <c r="ESO32" s="136"/>
      <c r="ESP32" s="136"/>
      <c r="ESQ32" s="136"/>
      <c r="ESR32" s="136"/>
      <c r="ESS32" s="136"/>
      <c r="EST32" s="136"/>
      <c r="ESU32" s="136"/>
      <c r="ESV32" s="136"/>
      <c r="ESW32" s="136"/>
      <c r="ESX32" s="136"/>
      <c r="ESY32" s="136"/>
      <c r="ESZ32" s="136"/>
      <c r="ETA32" s="136"/>
      <c r="ETB32" s="136"/>
      <c r="ETC32" s="136"/>
      <c r="ETD32" s="136"/>
      <c r="ETE32" s="136"/>
      <c r="ETF32" s="136"/>
      <c r="ETG32" s="136"/>
      <c r="ETH32" s="136"/>
      <c r="ETI32" s="136"/>
      <c r="ETJ32" s="136"/>
      <c r="ETK32" s="136"/>
      <c r="ETL32" s="136"/>
      <c r="ETM32" s="136"/>
      <c r="ETN32" s="136"/>
      <c r="ETO32" s="136"/>
      <c r="ETP32" s="136"/>
      <c r="ETQ32" s="136"/>
      <c r="ETR32" s="136"/>
      <c r="ETS32" s="136"/>
      <c r="ETT32" s="136"/>
      <c r="ETU32" s="136"/>
      <c r="ETV32" s="136"/>
      <c r="ETW32" s="136"/>
      <c r="ETX32" s="136"/>
      <c r="ETY32" s="136"/>
      <c r="ETZ32" s="136"/>
      <c r="EUA32" s="136"/>
      <c r="EUB32" s="136"/>
      <c r="EUC32" s="136"/>
      <c r="EUD32" s="136"/>
      <c r="EUE32" s="136"/>
      <c r="EUF32" s="136"/>
      <c r="EUG32" s="136"/>
      <c r="EUH32" s="136"/>
      <c r="EUI32" s="136"/>
      <c r="EUJ32" s="136"/>
      <c r="EUK32" s="136"/>
      <c r="EUL32" s="136"/>
      <c r="EUM32" s="136"/>
      <c r="EUN32" s="136"/>
      <c r="EUO32" s="136"/>
      <c r="EUP32" s="136"/>
      <c r="EUQ32" s="136"/>
      <c r="EUR32" s="136"/>
      <c r="EUS32" s="136"/>
      <c r="EUT32" s="136"/>
      <c r="EUU32" s="136"/>
      <c r="EUV32" s="136"/>
      <c r="EUW32" s="136"/>
      <c r="EUX32" s="136"/>
      <c r="EUY32" s="136"/>
      <c r="EUZ32" s="136"/>
      <c r="EVA32" s="136"/>
      <c r="EVB32" s="136"/>
      <c r="EVC32" s="136"/>
      <c r="EVD32" s="136"/>
      <c r="EVE32" s="136"/>
      <c r="EVF32" s="136"/>
      <c r="EVG32" s="136"/>
      <c r="EVH32" s="136"/>
      <c r="EVI32" s="136"/>
      <c r="EVJ32" s="136"/>
      <c r="EVK32" s="136"/>
      <c r="EVL32" s="136"/>
      <c r="EVM32" s="136"/>
      <c r="EVN32" s="136"/>
      <c r="EVO32" s="136"/>
      <c r="EVP32" s="136"/>
      <c r="EVQ32" s="136"/>
      <c r="EVR32" s="136"/>
      <c r="EVS32" s="136"/>
      <c r="EVT32" s="136"/>
      <c r="EVU32" s="136"/>
      <c r="EVV32" s="136"/>
      <c r="EVW32" s="136"/>
      <c r="EVX32" s="136"/>
      <c r="EVY32" s="136"/>
      <c r="EVZ32" s="136"/>
      <c r="EWA32" s="136"/>
      <c r="EWB32" s="136"/>
      <c r="EWC32" s="136"/>
      <c r="EWD32" s="136"/>
      <c r="EWE32" s="136"/>
      <c r="EWF32" s="136"/>
      <c r="EWG32" s="136"/>
      <c r="EWH32" s="136"/>
      <c r="EWI32" s="136"/>
      <c r="EWJ32" s="136"/>
      <c r="EWK32" s="136"/>
      <c r="EWL32" s="136"/>
      <c r="EWM32" s="136"/>
      <c r="EWN32" s="136"/>
      <c r="EWO32" s="136"/>
      <c r="EWP32" s="136"/>
      <c r="EWQ32" s="136"/>
      <c r="EWR32" s="136"/>
      <c r="EWS32" s="136"/>
      <c r="EWT32" s="136"/>
      <c r="EWU32" s="136"/>
      <c r="EWV32" s="136"/>
      <c r="EWW32" s="136"/>
      <c r="EWX32" s="136"/>
      <c r="EWY32" s="136"/>
      <c r="EWZ32" s="136"/>
      <c r="EXA32" s="136"/>
      <c r="EXB32" s="136"/>
      <c r="EXC32" s="136"/>
      <c r="EXD32" s="136"/>
      <c r="EXE32" s="136"/>
      <c r="EXF32" s="136"/>
      <c r="EXG32" s="136"/>
      <c r="EXH32" s="136"/>
      <c r="EXI32" s="136"/>
      <c r="EXJ32" s="136"/>
      <c r="EXK32" s="136"/>
      <c r="EXL32" s="136"/>
      <c r="EXM32" s="136"/>
      <c r="EXN32" s="136"/>
      <c r="EXO32" s="136"/>
      <c r="EXP32" s="136"/>
      <c r="EXQ32" s="136"/>
      <c r="EXR32" s="136"/>
      <c r="EXS32" s="136"/>
      <c r="EXT32" s="136"/>
      <c r="EXU32" s="136"/>
      <c r="EXV32" s="136"/>
      <c r="EXW32" s="136"/>
      <c r="EXX32" s="136"/>
      <c r="EXY32" s="136"/>
      <c r="EXZ32" s="136"/>
      <c r="EYA32" s="136"/>
      <c r="EYB32" s="136"/>
      <c r="EYC32" s="136"/>
      <c r="EYD32" s="136"/>
      <c r="EYE32" s="136"/>
      <c r="EYF32" s="136"/>
      <c r="EYG32" s="136"/>
      <c r="EYH32" s="136"/>
      <c r="EYI32" s="136"/>
      <c r="EYJ32" s="136"/>
      <c r="EYK32" s="136"/>
      <c r="EYL32" s="136"/>
      <c r="EYM32" s="136"/>
      <c r="EYN32" s="136"/>
      <c r="EYO32" s="136"/>
      <c r="EYP32" s="136"/>
      <c r="EYQ32" s="136"/>
      <c r="EYR32" s="136"/>
      <c r="EYS32" s="136"/>
      <c r="EYT32" s="136"/>
      <c r="EYU32" s="136"/>
      <c r="EYV32" s="136"/>
      <c r="EYW32" s="136"/>
      <c r="EYX32" s="136"/>
      <c r="EYY32" s="136"/>
      <c r="EYZ32" s="136"/>
      <c r="EZA32" s="136"/>
      <c r="EZB32" s="136"/>
      <c r="EZC32" s="136"/>
      <c r="EZD32" s="136"/>
      <c r="EZE32" s="136"/>
      <c r="EZF32" s="136"/>
      <c r="EZG32" s="136"/>
      <c r="EZH32" s="136"/>
      <c r="EZI32" s="136"/>
      <c r="EZJ32" s="136"/>
      <c r="EZK32" s="136"/>
      <c r="EZL32" s="136"/>
      <c r="EZM32" s="136"/>
      <c r="EZN32" s="136"/>
      <c r="EZO32" s="136"/>
      <c r="EZP32" s="136"/>
      <c r="EZQ32" s="136"/>
      <c r="EZR32" s="136"/>
      <c r="EZS32" s="136"/>
      <c r="EZT32" s="136"/>
      <c r="EZU32" s="136"/>
      <c r="EZV32" s="136"/>
      <c r="EZW32" s="136"/>
      <c r="EZX32" s="136"/>
      <c r="EZY32" s="136"/>
      <c r="EZZ32" s="136"/>
      <c r="FAA32" s="136"/>
      <c r="FAB32" s="136"/>
      <c r="FAC32" s="136"/>
      <c r="FAD32" s="136"/>
      <c r="FAE32" s="136"/>
      <c r="FAF32" s="136"/>
      <c r="FAG32" s="136"/>
      <c r="FAH32" s="136"/>
      <c r="FAI32" s="136"/>
      <c r="FAJ32" s="136"/>
      <c r="FAK32" s="136"/>
      <c r="FAL32" s="136"/>
      <c r="FAM32" s="136"/>
      <c r="FAN32" s="136"/>
      <c r="FAO32" s="136"/>
      <c r="FAP32" s="136"/>
      <c r="FAQ32" s="136"/>
      <c r="FAR32" s="136"/>
      <c r="FAS32" s="136"/>
      <c r="FAT32" s="136"/>
      <c r="FAU32" s="136"/>
      <c r="FAV32" s="136"/>
      <c r="FAW32" s="136"/>
      <c r="FAX32" s="136"/>
      <c r="FAY32" s="136"/>
      <c r="FAZ32" s="136"/>
      <c r="FBA32" s="136"/>
      <c r="FBB32" s="136"/>
      <c r="FBC32" s="136"/>
      <c r="FBD32" s="136"/>
      <c r="FBE32" s="136"/>
      <c r="FBF32" s="136"/>
      <c r="FBG32" s="136"/>
      <c r="FBH32" s="136"/>
      <c r="FBI32" s="136"/>
      <c r="FBJ32" s="136"/>
      <c r="FBK32" s="136"/>
      <c r="FBL32" s="136"/>
      <c r="FBM32" s="136"/>
      <c r="FBN32" s="136"/>
      <c r="FBO32" s="136"/>
      <c r="FBP32" s="136"/>
      <c r="FBQ32" s="136"/>
      <c r="FBR32" s="136"/>
      <c r="FBS32" s="136"/>
      <c r="FBT32" s="136"/>
      <c r="FBU32" s="136"/>
      <c r="FBV32" s="136"/>
      <c r="FBW32" s="136"/>
      <c r="FBX32" s="136"/>
      <c r="FBY32" s="136"/>
      <c r="FBZ32" s="136"/>
      <c r="FCA32" s="136"/>
      <c r="FCB32" s="136"/>
      <c r="FCC32" s="136"/>
      <c r="FCD32" s="136"/>
      <c r="FCE32" s="136"/>
      <c r="FCF32" s="136"/>
      <c r="FCG32" s="136"/>
      <c r="FCH32" s="136"/>
      <c r="FCI32" s="136"/>
      <c r="FCJ32" s="136"/>
      <c r="FCK32" s="136"/>
      <c r="FCL32" s="136"/>
      <c r="FCM32" s="136"/>
      <c r="FCN32" s="136"/>
      <c r="FCO32" s="136"/>
      <c r="FCP32" s="136"/>
      <c r="FCQ32" s="136"/>
      <c r="FCR32" s="136"/>
      <c r="FCS32" s="136"/>
      <c r="FCT32" s="136"/>
      <c r="FCU32" s="136"/>
      <c r="FCV32" s="136"/>
      <c r="FCW32" s="136"/>
      <c r="FCX32" s="136"/>
      <c r="FCY32" s="136"/>
      <c r="FCZ32" s="136"/>
      <c r="FDA32" s="136"/>
      <c r="FDB32" s="136"/>
      <c r="FDC32" s="136"/>
      <c r="FDD32" s="136"/>
      <c r="FDE32" s="136"/>
      <c r="FDF32" s="136"/>
      <c r="FDG32" s="136"/>
      <c r="FDH32" s="136"/>
      <c r="FDI32" s="136"/>
      <c r="FDJ32" s="136"/>
      <c r="FDK32" s="136"/>
      <c r="FDL32" s="136"/>
      <c r="FDM32" s="136"/>
      <c r="FDN32" s="136"/>
      <c r="FDO32" s="136"/>
      <c r="FDP32" s="136"/>
      <c r="FDQ32" s="136"/>
      <c r="FDR32" s="136"/>
      <c r="FDS32" s="136"/>
      <c r="FDT32" s="136"/>
      <c r="FDU32" s="136"/>
      <c r="FDV32" s="136"/>
      <c r="FDW32" s="136"/>
      <c r="FDX32" s="136"/>
      <c r="FDY32" s="136"/>
      <c r="FDZ32" s="136"/>
      <c r="FEA32" s="136"/>
      <c r="FEB32" s="136"/>
      <c r="FEC32" s="136"/>
      <c r="FED32" s="136"/>
      <c r="FEE32" s="136"/>
      <c r="FEF32" s="136"/>
      <c r="FEG32" s="136"/>
      <c r="FEH32" s="136"/>
      <c r="FEI32" s="136"/>
      <c r="FEJ32" s="136"/>
      <c r="FEK32" s="136"/>
      <c r="FEL32" s="136"/>
      <c r="FEM32" s="136"/>
      <c r="FEN32" s="136"/>
      <c r="FEO32" s="136"/>
      <c r="FEP32" s="136"/>
      <c r="FEQ32" s="136"/>
      <c r="FER32" s="136"/>
      <c r="FES32" s="136"/>
      <c r="FET32" s="136"/>
      <c r="FEU32" s="136"/>
      <c r="FEV32" s="136"/>
      <c r="FEW32" s="136"/>
      <c r="FEX32" s="136"/>
      <c r="FEY32" s="136"/>
      <c r="FEZ32" s="136"/>
      <c r="FFA32" s="136"/>
      <c r="FFB32" s="136"/>
      <c r="FFC32" s="136"/>
      <c r="FFD32" s="136"/>
      <c r="FFE32" s="136"/>
      <c r="FFF32" s="136"/>
      <c r="FFG32" s="136"/>
      <c r="FFH32" s="136"/>
      <c r="FFI32" s="136"/>
      <c r="FFJ32" s="136"/>
      <c r="FFK32" s="136"/>
      <c r="FFL32" s="136"/>
      <c r="FFM32" s="136"/>
      <c r="FFN32" s="136"/>
      <c r="FFO32" s="136"/>
      <c r="FFP32" s="136"/>
      <c r="FFQ32" s="136"/>
      <c r="FFR32" s="136"/>
      <c r="FFS32" s="136"/>
      <c r="FFT32" s="136"/>
      <c r="FFU32" s="136"/>
      <c r="FFV32" s="136"/>
      <c r="FFW32" s="136"/>
      <c r="FFX32" s="136"/>
      <c r="FFY32" s="136"/>
      <c r="FFZ32" s="136"/>
      <c r="FGA32" s="136"/>
      <c r="FGB32" s="136"/>
      <c r="FGC32" s="136"/>
      <c r="FGD32" s="136"/>
      <c r="FGE32" s="136"/>
      <c r="FGF32" s="136"/>
      <c r="FGG32" s="136"/>
      <c r="FGH32" s="136"/>
      <c r="FGI32" s="136"/>
      <c r="FGJ32" s="136"/>
      <c r="FGK32" s="136"/>
      <c r="FGL32" s="136"/>
      <c r="FGM32" s="136"/>
      <c r="FGN32" s="136"/>
      <c r="FGO32" s="136"/>
      <c r="FGP32" s="136"/>
      <c r="FGQ32" s="136"/>
      <c r="FGR32" s="136"/>
      <c r="FGS32" s="136"/>
      <c r="FGT32" s="136"/>
      <c r="FGU32" s="136"/>
      <c r="FGV32" s="136"/>
      <c r="FGW32" s="136"/>
      <c r="FGX32" s="136"/>
      <c r="FGY32" s="136"/>
      <c r="FGZ32" s="136"/>
      <c r="FHA32" s="136"/>
      <c r="FHB32" s="136"/>
      <c r="FHC32" s="136"/>
      <c r="FHD32" s="136"/>
      <c r="FHE32" s="136"/>
      <c r="FHF32" s="136"/>
      <c r="FHG32" s="136"/>
      <c r="FHH32" s="136"/>
      <c r="FHI32" s="136"/>
      <c r="FHJ32" s="136"/>
      <c r="FHK32" s="136"/>
      <c r="FHL32" s="136"/>
      <c r="FHM32" s="136"/>
      <c r="FHN32" s="136"/>
      <c r="FHO32" s="136"/>
      <c r="FHP32" s="136"/>
      <c r="FHQ32" s="136"/>
      <c r="FHR32" s="136"/>
      <c r="FHS32" s="136"/>
      <c r="FHT32" s="136"/>
      <c r="FHU32" s="136"/>
      <c r="FHV32" s="136"/>
      <c r="FHW32" s="136"/>
      <c r="FHX32" s="136"/>
      <c r="FHY32" s="136"/>
      <c r="FHZ32" s="136"/>
      <c r="FIA32" s="136"/>
      <c r="FIB32" s="136"/>
      <c r="FIC32" s="136"/>
      <c r="FID32" s="136"/>
      <c r="FIE32" s="136"/>
      <c r="FIF32" s="136"/>
      <c r="FIG32" s="136"/>
      <c r="FIH32" s="136"/>
      <c r="FII32" s="136"/>
      <c r="FIJ32" s="136"/>
      <c r="FIK32" s="136"/>
      <c r="FIL32" s="136"/>
      <c r="FIM32" s="136"/>
      <c r="FIN32" s="136"/>
      <c r="FIO32" s="136"/>
      <c r="FIP32" s="136"/>
      <c r="FIQ32" s="136"/>
      <c r="FIR32" s="136"/>
      <c r="FIS32" s="136"/>
      <c r="FIT32" s="136"/>
      <c r="FIU32" s="136"/>
      <c r="FIV32" s="136"/>
      <c r="FIW32" s="136"/>
      <c r="FIX32" s="136"/>
      <c r="FIY32" s="136"/>
      <c r="FIZ32" s="136"/>
      <c r="FJA32" s="136"/>
      <c r="FJB32" s="136"/>
      <c r="FJC32" s="136"/>
      <c r="FJD32" s="136"/>
      <c r="FJE32" s="136"/>
      <c r="FJF32" s="136"/>
      <c r="FJG32" s="136"/>
      <c r="FJH32" s="136"/>
      <c r="FJI32" s="136"/>
      <c r="FJJ32" s="136"/>
      <c r="FJK32" s="136"/>
      <c r="FJL32" s="136"/>
      <c r="FJM32" s="136"/>
      <c r="FJN32" s="136"/>
      <c r="FJO32" s="136"/>
      <c r="FJP32" s="136"/>
      <c r="FJQ32" s="136"/>
      <c r="FJR32" s="136"/>
      <c r="FJS32" s="136"/>
      <c r="FJT32" s="136"/>
      <c r="FJU32" s="136"/>
      <c r="FJV32" s="136"/>
      <c r="FJW32" s="136"/>
      <c r="FJX32" s="136"/>
      <c r="FJY32" s="136"/>
      <c r="FJZ32" s="136"/>
      <c r="FKA32" s="136"/>
      <c r="FKB32" s="136"/>
      <c r="FKC32" s="136"/>
      <c r="FKD32" s="136"/>
      <c r="FKE32" s="136"/>
      <c r="FKF32" s="136"/>
      <c r="FKG32" s="136"/>
      <c r="FKH32" s="136"/>
      <c r="FKI32" s="136"/>
      <c r="FKJ32" s="136"/>
      <c r="FKK32" s="136"/>
      <c r="FKL32" s="136"/>
      <c r="FKM32" s="136"/>
      <c r="FKN32" s="136"/>
      <c r="FKO32" s="136"/>
      <c r="FKP32" s="136"/>
      <c r="FKQ32" s="136"/>
      <c r="FKR32" s="136"/>
      <c r="FKS32" s="136"/>
      <c r="FKT32" s="136"/>
      <c r="FKU32" s="136"/>
      <c r="FKV32" s="136"/>
      <c r="FKW32" s="136"/>
      <c r="FKX32" s="136"/>
      <c r="FKY32" s="136"/>
      <c r="FKZ32" s="136"/>
      <c r="FLA32" s="136"/>
      <c r="FLB32" s="136"/>
      <c r="FLC32" s="136"/>
      <c r="FLD32" s="136"/>
      <c r="FLE32" s="136"/>
      <c r="FLF32" s="136"/>
      <c r="FLG32" s="136"/>
      <c r="FLH32" s="136"/>
      <c r="FLI32" s="136"/>
      <c r="FLJ32" s="136"/>
      <c r="FLK32" s="136"/>
      <c r="FLL32" s="136"/>
      <c r="FLM32" s="136"/>
      <c r="FLN32" s="136"/>
      <c r="FLO32" s="136"/>
      <c r="FLP32" s="136"/>
      <c r="FLQ32" s="136"/>
      <c r="FLR32" s="136"/>
      <c r="FLS32" s="136"/>
      <c r="FLT32" s="136"/>
      <c r="FLU32" s="136"/>
      <c r="FLV32" s="136"/>
      <c r="FLW32" s="136"/>
      <c r="FLX32" s="136"/>
      <c r="FLY32" s="136"/>
      <c r="FLZ32" s="136"/>
      <c r="FMA32" s="136"/>
      <c r="FMB32" s="136"/>
      <c r="FMC32" s="136"/>
      <c r="FMD32" s="136"/>
      <c r="FME32" s="136"/>
      <c r="FMF32" s="136"/>
      <c r="FMG32" s="136"/>
      <c r="FMH32" s="136"/>
      <c r="FMI32" s="136"/>
      <c r="FMJ32" s="136"/>
      <c r="FMK32" s="136"/>
      <c r="FML32" s="136"/>
      <c r="FMM32" s="136"/>
      <c r="FMN32" s="136"/>
      <c r="FMO32" s="136"/>
      <c r="FMP32" s="136"/>
      <c r="FMQ32" s="136"/>
      <c r="FMR32" s="136"/>
      <c r="FMS32" s="136"/>
      <c r="FMT32" s="136"/>
      <c r="FMU32" s="136"/>
      <c r="FMV32" s="136"/>
      <c r="FMW32" s="136"/>
      <c r="FMX32" s="136"/>
      <c r="FMY32" s="136"/>
      <c r="FMZ32" s="136"/>
      <c r="FNA32" s="136"/>
      <c r="FNB32" s="136"/>
      <c r="FNC32" s="136"/>
      <c r="FND32" s="136"/>
      <c r="FNE32" s="136"/>
      <c r="FNF32" s="136"/>
      <c r="FNG32" s="136"/>
      <c r="FNH32" s="136"/>
      <c r="FNI32" s="136"/>
      <c r="FNJ32" s="136"/>
      <c r="FNK32" s="136"/>
      <c r="FNL32" s="136"/>
      <c r="FNM32" s="136"/>
      <c r="FNN32" s="136"/>
      <c r="FNO32" s="136"/>
      <c r="FNP32" s="136"/>
      <c r="FNQ32" s="136"/>
      <c r="FNR32" s="136"/>
      <c r="FNS32" s="136"/>
      <c r="FNT32" s="136"/>
      <c r="FNU32" s="136"/>
      <c r="FNV32" s="136"/>
      <c r="FNW32" s="136"/>
      <c r="FNX32" s="136"/>
      <c r="FNY32" s="136"/>
      <c r="FNZ32" s="136"/>
      <c r="FOA32" s="136"/>
      <c r="FOB32" s="136"/>
      <c r="FOC32" s="136"/>
      <c r="FOD32" s="136"/>
      <c r="FOE32" s="136"/>
      <c r="FOF32" s="136"/>
      <c r="FOG32" s="136"/>
      <c r="FOH32" s="136"/>
      <c r="FOI32" s="136"/>
      <c r="FOJ32" s="136"/>
      <c r="FOK32" s="136"/>
      <c r="FOL32" s="136"/>
      <c r="FOM32" s="136"/>
      <c r="FON32" s="136"/>
      <c r="FOO32" s="136"/>
      <c r="FOP32" s="136"/>
      <c r="FOQ32" s="136"/>
      <c r="FOR32" s="136"/>
      <c r="FOS32" s="136"/>
      <c r="FOT32" s="136"/>
      <c r="FOU32" s="136"/>
      <c r="FOV32" s="136"/>
      <c r="FOW32" s="136"/>
      <c r="FOX32" s="136"/>
      <c r="FOY32" s="136"/>
      <c r="FOZ32" s="136"/>
      <c r="FPA32" s="136"/>
      <c r="FPB32" s="136"/>
      <c r="FPC32" s="136"/>
      <c r="FPD32" s="136"/>
      <c r="FPE32" s="136"/>
      <c r="FPF32" s="136"/>
      <c r="FPG32" s="136"/>
      <c r="FPH32" s="136"/>
      <c r="FPI32" s="136"/>
      <c r="FPJ32" s="136"/>
      <c r="FPK32" s="136"/>
      <c r="FPL32" s="136"/>
      <c r="FPM32" s="136"/>
      <c r="FPN32" s="136"/>
      <c r="FPO32" s="136"/>
      <c r="FPP32" s="136"/>
      <c r="FPQ32" s="136"/>
      <c r="FPR32" s="136"/>
      <c r="FPS32" s="136"/>
      <c r="FPT32" s="136"/>
      <c r="FPU32" s="136"/>
      <c r="FPV32" s="136"/>
      <c r="FPW32" s="136"/>
      <c r="FPX32" s="136"/>
      <c r="FPY32" s="136"/>
      <c r="FPZ32" s="136"/>
      <c r="FQA32" s="136"/>
      <c r="FQB32" s="136"/>
      <c r="FQC32" s="136"/>
      <c r="FQD32" s="136"/>
      <c r="FQE32" s="136"/>
      <c r="FQF32" s="136"/>
      <c r="FQG32" s="136"/>
      <c r="FQH32" s="136"/>
      <c r="FQI32" s="136"/>
      <c r="FQJ32" s="136"/>
      <c r="FQK32" s="136"/>
      <c r="FQL32" s="136"/>
      <c r="FQM32" s="136"/>
      <c r="FQN32" s="136"/>
      <c r="FQO32" s="136"/>
      <c r="FQP32" s="136"/>
      <c r="FQQ32" s="136"/>
      <c r="FQR32" s="136"/>
      <c r="FQS32" s="136"/>
      <c r="FQT32" s="136"/>
      <c r="FQU32" s="136"/>
      <c r="FQV32" s="136"/>
      <c r="FQW32" s="136"/>
      <c r="FQX32" s="136"/>
      <c r="FQY32" s="136"/>
      <c r="FQZ32" s="136"/>
      <c r="FRA32" s="136"/>
      <c r="FRB32" s="136"/>
      <c r="FRC32" s="136"/>
      <c r="FRD32" s="136"/>
      <c r="FRE32" s="136"/>
      <c r="FRF32" s="136"/>
      <c r="FRG32" s="136"/>
      <c r="FRH32" s="136"/>
      <c r="FRI32" s="136"/>
      <c r="FRJ32" s="136"/>
      <c r="FRK32" s="136"/>
      <c r="FRL32" s="136"/>
      <c r="FRM32" s="136"/>
      <c r="FRN32" s="136"/>
      <c r="FRO32" s="136"/>
      <c r="FRP32" s="136"/>
      <c r="FRQ32" s="136"/>
      <c r="FRR32" s="136"/>
      <c r="FRS32" s="136"/>
      <c r="FRT32" s="136"/>
      <c r="FRU32" s="136"/>
      <c r="FRV32" s="136"/>
      <c r="FRW32" s="136"/>
      <c r="FRX32" s="136"/>
      <c r="FRY32" s="136"/>
      <c r="FRZ32" s="136"/>
      <c r="FSA32" s="136"/>
      <c r="FSB32" s="136"/>
      <c r="FSC32" s="136"/>
      <c r="FSD32" s="136"/>
      <c r="FSE32" s="136"/>
      <c r="FSF32" s="136"/>
      <c r="FSG32" s="136"/>
      <c r="FSH32" s="136"/>
      <c r="FSI32" s="136"/>
      <c r="FSJ32" s="136"/>
      <c r="FSK32" s="136"/>
      <c r="FSL32" s="136"/>
      <c r="FSM32" s="136"/>
      <c r="FSN32" s="136"/>
      <c r="FSO32" s="136"/>
      <c r="FSP32" s="136"/>
      <c r="FSQ32" s="136"/>
      <c r="FSR32" s="136"/>
      <c r="FSS32" s="136"/>
      <c r="FST32" s="136"/>
      <c r="FSU32" s="136"/>
      <c r="FSV32" s="136"/>
      <c r="FSW32" s="136"/>
      <c r="FSX32" s="136"/>
      <c r="FSY32" s="136"/>
      <c r="FSZ32" s="136"/>
      <c r="FTA32" s="136"/>
      <c r="FTB32" s="136"/>
      <c r="FTC32" s="136"/>
      <c r="FTD32" s="136"/>
      <c r="FTE32" s="136"/>
      <c r="FTF32" s="136"/>
      <c r="FTG32" s="136"/>
      <c r="FTH32" s="136"/>
      <c r="FTI32" s="136"/>
      <c r="FTJ32" s="136"/>
      <c r="FTK32" s="136"/>
      <c r="FTL32" s="136"/>
      <c r="FTM32" s="136"/>
      <c r="FTN32" s="136"/>
      <c r="FTO32" s="136"/>
      <c r="FTP32" s="136"/>
      <c r="FTQ32" s="136"/>
      <c r="FTR32" s="136"/>
      <c r="FTS32" s="136"/>
      <c r="FTT32" s="136"/>
      <c r="FTU32" s="136"/>
      <c r="FTV32" s="136"/>
      <c r="FTW32" s="136"/>
      <c r="FTX32" s="136"/>
      <c r="FTY32" s="136"/>
      <c r="FTZ32" s="136"/>
      <c r="FUA32" s="136"/>
      <c r="FUB32" s="136"/>
      <c r="FUC32" s="136"/>
      <c r="FUD32" s="136"/>
      <c r="FUE32" s="136"/>
      <c r="FUF32" s="136"/>
      <c r="FUG32" s="136"/>
      <c r="FUH32" s="136"/>
      <c r="FUI32" s="136"/>
      <c r="FUJ32" s="136"/>
      <c r="FUK32" s="136"/>
      <c r="FUL32" s="136"/>
      <c r="FUM32" s="136"/>
      <c r="FUN32" s="136"/>
      <c r="FUO32" s="136"/>
      <c r="FUP32" s="136"/>
      <c r="FUQ32" s="136"/>
      <c r="FUR32" s="136"/>
      <c r="FUS32" s="136"/>
      <c r="FUT32" s="136"/>
      <c r="FUU32" s="136"/>
      <c r="FUV32" s="136"/>
      <c r="FUW32" s="136"/>
      <c r="FUX32" s="136"/>
      <c r="FUY32" s="136"/>
      <c r="FUZ32" s="136"/>
      <c r="FVA32" s="136"/>
      <c r="FVB32" s="136"/>
      <c r="FVC32" s="136"/>
      <c r="FVD32" s="136"/>
      <c r="FVE32" s="136"/>
      <c r="FVF32" s="136"/>
      <c r="FVG32" s="136"/>
      <c r="FVH32" s="136"/>
      <c r="FVI32" s="136"/>
      <c r="FVJ32" s="136"/>
      <c r="FVK32" s="136"/>
      <c r="FVL32" s="136"/>
      <c r="FVM32" s="136"/>
      <c r="FVN32" s="136"/>
      <c r="FVO32" s="136"/>
      <c r="FVP32" s="136"/>
      <c r="FVQ32" s="136"/>
      <c r="FVR32" s="136"/>
      <c r="FVS32" s="136"/>
      <c r="FVT32" s="136"/>
      <c r="FVU32" s="136"/>
      <c r="FVV32" s="136"/>
      <c r="FVW32" s="136"/>
      <c r="FVX32" s="136"/>
      <c r="FVY32" s="136"/>
      <c r="FVZ32" s="136"/>
      <c r="FWA32" s="136"/>
      <c r="FWB32" s="136"/>
      <c r="FWC32" s="136"/>
      <c r="FWD32" s="136"/>
      <c r="FWE32" s="136"/>
      <c r="FWF32" s="136"/>
      <c r="FWG32" s="136"/>
      <c r="FWH32" s="136"/>
      <c r="FWI32" s="136"/>
      <c r="FWJ32" s="136"/>
      <c r="FWK32" s="136"/>
      <c r="FWL32" s="136"/>
      <c r="FWM32" s="136"/>
      <c r="FWN32" s="136"/>
      <c r="FWO32" s="136"/>
      <c r="FWP32" s="136"/>
      <c r="FWQ32" s="136"/>
      <c r="FWR32" s="136"/>
      <c r="FWS32" s="136"/>
      <c r="FWT32" s="136"/>
      <c r="FWU32" s="136"/>
      <c r="FWV32" s="136"/>
      <c r="FWW32" s="136"/>
      <c r="FWX32" s="136"/>
      <c r="FWY32" s="136"/>
      <c r="FWZ32" s="136"/>
      <c r="FXA32" s="136"/>
      <c r="FXB32" s="136"/>
      <c r="FXC32" s="136"/>
      <c r="FXD32" s="136"/>
      <c r="FXE32" s="136"/>
      <c r="FXF32" s="136"/>
      <c r="FXG32" s="136"/>
      <c r="FXH32" s="136"/>
      <c r="FXI32" s="136"/>
      <c r="FXJ32" s="136"/>
      <c r="FXK32" s="136"/>
      <c r="FXL32" s="136"/>
      <c r="FXM32" s="136"/>
      <c r="FXN32" s="136"/>
      <c r="FXO32" s="136"/>
      <c r="FXP32" s="136"/>
      <c r="FXQ32" s="136"/>
      <c r="FXR32" s="136"/>
      <c r="FXS32" s="136"/>
      <c r="FXT32" s="136"/>
      <c r="FXU32" s="136"/>
      <c r="FXV32" s="136"/>
      <c r="FXW32" s="136"/>
      <c r="FXX32" s="136"/>
      <c r="FXY32" s="136"/>
      <c r="FXZ32" s="136"/>
      <c r="FYA32" s="136"/>
      <c r="FYB32" s="136"/>
      <c r="FYC32" s="136"/>
      <c r="FYD32" s="136"/>
      <c r="FYE32" s="136"/>
      <c r="FYF32" s="136"/>
      <c r="FYG32" s="136"/>
      <c r="FYH32" s="136"/>
      <c r="FYI32" s="136"/>
      <c r="FYJ32" s="136"/>
      <c r="FYK32" s="136"/>
      <c r="FYL32" s="136"/>
      <c r="FYM32" s="136"/>
      <c r="FYN32" s="136"/>
      <c r="FYO32" s="136"/>
      <c r="FYP32" s="136"/>
      <c r="FYQ32" s="136"/>
      <c r="FYR32" s="136"/>
      <c r="FYS32" s="136"/>
      <c r="FYT32" s="136"/>
      <c r="FYU32" s="136"/>
      <c r="FYV32" s="136"/>
      <c r="FYW32" s="136"/>
      <c r="FYX32" s="136"/>
      <c r="FYY32" s="136"/>
      <c r="FYZ32" s="136"/>
      <c r="FZA32" s="136"/>
      <c r="FZB32" s="136"/>
      <c r="FZC32" s="136"/>
      <c r="FZD32" s="136"/>
      <c r="FZE32" s="136"/>
      <c r="FZF32" s="136"/>
      <c r="FZG32" s="136"/>
      <c r="FZH32" s="136"/>
      <c r="FZI32" s="136"/>
      <c r="FZJ32" s="136"/>
      <c r="FZK32" s="136"/>
      <c r="FZL32" s="136"/>
      <c r="FZM32" s="136"/>
      <c r="FZN32" s="136"/>
      <c r="FZO32" s="136"/>
      <c r="FZP32" s="136"/>
      <c r="FZQ32" s="136"/>
      <c r="FZR32" s="136"/>
      <c r="FZS32" s="136"/>
      <c r="FZT32" s="136"/>
      <c r="FZU32" s="136"/>
      <c r="FZV32" s="136"/>
      <c r="FZW32" s="136"/>
      <c r="FZX32" s="136"/>
      <c r="FZY32" s="136"/>
      <c r="FZZ32" s="136"/>
      <c r="GAA32" s="136"/>
      <c r="GAB32" s="136"/>
      <c r="GAC32" s="136"/>
      <c r="GAD32" s="136"/>
      <c r="GAE32" s="136"/>
      <c r="GAF32" s="136"/>
      <c r="GAG32" s="136"/>
      <c r="GAH32" s="136"/>
      <c r="GAI32" s="136"/>
      <c r="GAJ32" s="136"/>
      <c r="GAK32" s="136"/>
      <c r="GAL32" s="136"/>
      <c r="GAM32" s="136"/>
      <c r="GAN32" s="136"/>
      <c r="GAO32" s="136"/>
      <c r="GAP32" s="136"/>
      <c r="GAQ32" s="136"/>
      <c r="GAR32" s="136"/>
      <c r="GAS32" s="136"/>
      <c r="GAT32" s="136"/>
      <c r="GAU32" s="136"/>
      <c r="GAV32" s="136"/>
      <c r="GAW32" s="136"/>
      <c r="GAX32" s="136"/>
      <c r="GAY32" s="136"/>
      <c r="GAZ32" s="136"/>
      <c r="GBA32" s="136"/>
      <c r="GBB32" s="136"/>
      <c r="GBC32" s="136"/>
      <c r="GBD32" s="136"/>
      <c r="GBE32" s="136"/>
      <c r="GBF32" s="136"/>
      <c r="GBG32" s="136"/>
      <c r="GBH32" s="136"/>
      <c r="GBI32" s="136"/>
      <c r="GBJ32" s="136"/>
      <c r="GBK32" s="136"/>
      <c r="GBL32" s="136"/>
      <c r="GBM32" s="136"/>
      <c r="GBN32" s="136"/>
      <c r="GBO32" s="136"/>
      <c r="GBP32" s="136"/>
      <c r="GBQ32" s="136"/>
      <c r="GBR32" s="136"/>
      <c r="GBS32" s="136"/>
      <c r="GBT32" s="136"/>
      <c r="GBU32" s="136"/>
      <c r="GBV32" s="136"/>
      <c r="GBW32" s="136"/>
      <c r="GBX32" s="136"/>
      <c r="GBY32" s="136"/>
      <c r="GBZ32" s="136"/>
      <c r="GCA32" s="136"/>
      <c r="GCB32" s="136"/>
      <c r="GCC32" s="136"/>
      <c r="GCD32" s="136"/>
      <c r="GCE32" s="136"/>
      <c r="GCF32" s="136"/>
      <c r="GCG32" s="136"/>
      <c r="GCH32" s="136"/>
      <c r="GCI32" s="136"/>
      <c r="GCJ32" s="136"/>
      <c r="GCK32" s="136"/>
      <c r="GCL32" s="136"/>
      <c r="GCM32" s="136"/>
      <c r="GCN32" s="136"/>
      <c r="GCO32" s="136"/>
      <c r="GCP32" s="136"/>
      <c r="GCQ32" s="136"/>
      <c r="GCR32" s="136"/>
      <c r="GCS32" s="136"/>
      <c r="GCT32" s="136"/>
      <c r="GCU32" s="136"/>
      <c r="GCV32" s="136"/>
      <c r="GCW32" s="136"/>
      <c r="GCX32" s="136"/>
      <c r="GCY32" s="136"/>
      <c r="GCZ32" s="136"/>
      <c r="GDA32" s="136"/>
      <c r="GDB32" s="136"/>
      <c r="GDC32" s="136"/>
      <c r="GDD32" s="136"/>
      <c r="GDE32" s="136"/>
      <c r="GDF32" s="136"/>
      <c r="GDG32" s="136"/>
      <c r="GDH32" s="136"/>
      <c r="GDI32" s="136"/>
      <c r="GDJ32" s="136"/>
      <c r="GDK32" s="136"/>
      <c r="GDL32" s="136"/>
      <c r="GDM32" s="136"/>
      <c r="GDN32" s="136"/>
      <c r="GDO32" s="136"/>
      <c r="GDP32" s="136"/>
      <c r="GDQ32" s="136"/>
      <c r="GDR32" s="136"/>
      <c r="GDS32" s="136"/>
      <c r="GDT32" s="136"/>
      <c r="GDU32" s="136"/>
      <c r="GDV32" s="136"/>
      <c r="GDW32" s="136"/>
      <c r="GDX32" s="136"/>
      <c r="GDY32" s="136"/>
      <c r="GDZ32" s="136"/>
      <c r="GEA32" s="136"/>
      <c r="GEB32" s="136"/>
      <c r="GEC32" s="136"/>
      <c r="GED32" s="136"/>
      <c r="GEE32" s="136"/>
      <c r="GEF32" s="136"/>
      <c r="GEG32" s="136"/>
      <c r="GEH32" s="136"/>
      <c r="GEI32" s="136"/>
      <c r="GEJ32" s="136"/>
      <c r="GEK32" s="136"/>
      <c r="GEL32" s="136"/>
      <c r="GEM32" s="136"/>
      <c r="GEN32" s="136"/>
      <c r="GEO32" s="136"/>
      <c r="GEP32" s="136"/>
      <c r="GEQ32" s="136"/>
      <c r="GER32" s="136"/>
      <c r="GES32" s="136"/>
      <c r="GET32" s="136"/>
      <c r="GEU32" s="136"/>
      <c r="GEV32" s="136"/>
      <c r="GEW32" s="136"/>
      <c r="GEX32" s="136"/>
      <c r="GEY32" s="136"/>
      <c r="GEZ32" s="136"/>
      <c r="GFA32" s="136"/>
      <c r="GFB32" s="136"/>
      <c r="GFC32" s="136"/>
      <c r="GFD32" s="136"/>
      <c r="GFE32" s="136"/>
      <c r="GFF32" s="136"/>
      <c r="GFG32" s="136"/>
      <c r="GFH32" s="136"/>
      <c r="GFI32" s="136"/>
      <c r="GFJ32" s="136"/>
      <c r="GFK32" s="136"/>
      <c r="GFL32" s="136"/>
      <c r="GFM32" s="136"/>
      <c r="GFN32" s="136"/>
      <c r="GFO32" s="136"/>
      <c r="GFP32" s="136"/>
      <c r="GFQ32" s="136"/>
      <c r="GFR32" s="136"/>
      <c r="GFS32" s="136"/>
      <c r="GFT32" s="136"/>
      <c r="GFU32" s="136"/>
      <c r="GFV32" s="136"/>
      <c r="GFW32" s="136"/>
      <c r="GFX32" s="136"/>
      <c r="GFY32" s="136"/>
      <c r="GFZ32" s="136"/>
      <c r="GGA32" s="136"/>
      <c r="GGB32" s="136"/>
      <c r="GGC32" s="136"/>
      <c r="GGD32" s="136"/>
      <c r="GGE32" s="136"/>
      <c r="GGF32" s="136"/>
      <c r="GGG32" s="136"/>
      <c r="GGH32" s="136"/>
      <c r="GGI32" s="136"/>
      <c r="GGJ32" s="136"/>
      <c r="GGK32" s="136"/>
      <c r="GGL32" s="136"/>
      <c r="GGM32" s="136"/>
      <c r="GGN32" s="136"/>
      <c r="GGO32" s="136"/>
      <c r="GGP32" s="136"/>
      <c r="GGQ32" s="136"/>
      <c r="GGR32" s="136"/>
      <c r="GGS32" s="136"/>
      <c r="GGT32" s="136"/>
      <c r="GGU32" s="136"/>
      <c r="GGV32" s="136"/>
      <c r="GGW32" s="136"/>
      <c r="GGX32" s="136"/>
      <c r="GGY32" s="136"/>
      <c r="GGZ32" s="136"/>
      <c r="GHA32" s="136"/>
      <c r="GHB32" s="136"/>
      <c r="GHC32" s="136"/>
      <c r="GHD32" s="136"/>
      <c r="GHE32" s="136"/>
      <c r="GHF32" s="136"/>
      <c r="GHG32" s="136"/>
      <c r="GHH32" s="136"/>
      <c r="GHI32" s="136"/>
      <c r="GHJ32" s="136"/>
      <c r="GHK32" s="136"/>
      <c r="GHL32" s="136"/>
      <c r="GHM32" s="136"/>
      <c r="GHN32" s="136"/>
      <c r="GHO32" s="136"/>
      <c r="GHP32" s="136"/>
      <c r="GHQ32" s="136"/>
      <c r="GHR32" s="136"/>
      <c r="GHS32" s="136"/>
      <c r="GHT32" s="136"/>
      <c r="GHU32" s="136"/>
      <c r="GHV32" s="136"/>
      <c r="GHW32" s="136"/>
      <c r="GHX32" s="136"/>
      <c r="GHY32" s="136"/>
      <c r="GHZ32" s="136"/>
      <c r="GIA32" s="136"/>
      <c r="GIB32" s="136"/>
      <c r="GIC32" s="136"/>
      <c r="GID32" s="136"/>
      <c r="GIE32" s="136"/>
      <c r="GIF32" s="136"/>
      <c r="GIG32" s="136"/>
      <c r="GIH32" s="136"/>
      <c r="GII32" s="136"/>
      <c r="GIJ32" s="136"/>
      <c r="GIK32" s="136"/>
      <c r="GIL32" s="136"/>
      <c r="GIM32" s="136"/>
      <c r="GIN32" s="136"/>
      <c r="GIO32" s="136"/>
      <c r="GIP32" s="136"/>
      <c r="GIQ32" s="136"/>
      <c r="GIR32" s="136"/>
      <c r="GIS32" s="136"/>
      <c r="GIT32" s="136"/>
      <c r="GIU32" s="136"/>
      <c r="GIV32" s="136"/>
      <c r="GIW32" s="136"/>
      <c r="GIX32" s="136"/>
      <c r="GIY32" s="136"/>
      <c r="GIZ32" s="136"/>
      <c r="GJA32" s="136"/>
      <c r="GJB32" s="136"/>
      <c r="GJC32" s="136"/>
      <c r="GJD32" s="136"/>
      <c r="GJE32" s="136"/>
      <c r="GJF32" s="136"/>
      <c r="GJG32" s="136"/>
      <c r="GJH32" s="136"/>
      <c r="GJI32" s="136"/>
      <c r="GJJ32" s="136"/>
      <c r="GJK32" s="136"/>
      <c r="GJL32" s="136"/>
      <c r="GJM32" s="136"/>
      <c r="GJN32" s="136"/>
      <c r="GJO32" s="136"/>
      <c r="GJP32" s="136"/>
      <c r="GJQ32" s="136"/>
      <c r="GJR32" s="136"/>
      <c r="GJS32" s="136"/>
      <c r="GJT32" s="136"/>
      <c r="GJU32" s="136"/>
      <c r="GJV32" s="136"/>
      <c r="GJW32" s="136"/>
      <c r="GJX32" s="136"/>
      <c r="GJY32" s="136"/>
      <c r="GJZ32" s="136"/>
      <c r="GKA32" s="136"/>
      <c r="GKB32" s="136"/>
      <c r="GKC32" s="136"/>
      <c r="GKD32" s="136"/>
      <c r="GKE32" s="136"/>
      <c r="GKF32" s="136"/>
      <c r="GKG32" s="136"/>
      <c r="GKH32" s="136"/>
      <c r="GKI32" s="136"/>
      <c r="GKJ32" s="136"/>
      <c r="GKK32" s="136"/>
      <c r="GKL32" s="136"/>
      <c r="GKM32" s="136"/>
      <c r="GKN32" s="136"/>
      <c r="GKO32" s="136"/>
      <c r="GKP32" s="136"/>
      <c r="GKQ32" s="136"/>
      <c r="GKR32" s="136"/>
      <c r="GKS32" s="136"/>
      <c r="GKT32" s="136"/>
      <c r="GKU32" s="136"/>
      <c r="GKV32" s="136"/>
      <c r="GKW32" s="136"/>
      <c r="GKX32" s="136"/>
      <c r="GKY32" s="136"/>
      <c r="GKZ32" s="136"/>
      <c r="GLA32" s="136"/>
      <c r="GLB32" s="136"/>
      <c r="GLC32" s="136"/>
      <c r="GLD32" s="136"/>
      <c r="GLE32" s="136"/>
      <c r="GLF32" s="136"/>
      <c r="GLG32" s="136"/>
      <c r="GLH32" s="136"/>
      <c r="GLI32" s="136"/>
      <c r="GLJ32" s="136"/>
      <c r="GLK32" s="136"/>
      <c r="GLL32" s="136"/>
      <c r="GLM32" s="136"/>
      <c r="GLN32" s="136"/>
      <c r="GLO32" s="136"/>
      <c r="GLP32" s="136"/>
      <c r="GLQ32" s="136"/>
      <c r="GLR32" s="136"/>
      <c r="GLS32" s="136"/>
      <c r="GLT32" s="136"/>
      <c r="GLU32" s="136"/>
      <c r="GLV32" s="136"/>
      <c r="GLW32" s="136"/>
      <c r="GLX32" s="136"/>
      <c r="GLY32" s="136"/>
      <c r="GLZ32" s="136"/>
      <c r="GMA32" s="136"/>
      <c r="GMB32" s="136"/>
      <c r="GMC32" s="136"/>
      <c r="GMD32" s="136"/>
      <c r="GME32" s="136"/>
      <c r="GMF32" s="136"/>
      <c r="GMG32" s="136"/>
      <c r="GMH32" s="136"/>
      <c r="GMI32" s="136"/>
      <c r="GMJ32" s="136"/>
      <c r="GMK32" s="136"/>
      <c r="GML32" s="136"/>
      <c r="GMM32" s="136"/>
      <c r="GMN32" s="136"/>
      <c r="GMO32" s="136"/>
      <c r="GMP32" s="136"/>
      <c r="GMQ32" s="136"/>
      <c r="GMR32" s="136"/>
      <c r="GMS32" s="136"/>
      <c r="GMT32" s="136"/>
      <c r="GMU32" s="136"/>
      <c r="GMV32" s="136"/>
      <c r="GMW32" s="136"/>
      <c r="GMX32" s="136"/>
      <c r="GMY32" s="136"/>
      <c r="GMZ32" s="136"/>
      <c r="GNA32" s="136"/>
      <c r="GNB32" s="136"/>
      <c r="GNC32" s="136"/>
      <c r="GND32" s="136"/>
      <c r="GNE32" s="136"/>
      <c r="GNF32" s="136"/>
      <c r="GNG32" s="136"/>
      <c r="GNH32" s="136"/>
      <c r="GNI32" s="136"/>
      <c r="GNJ32" s="136"/>
      <c r="GNK32" s="136"/>
      <c r="GNL32" s="136"/>
      <c r="GNM32" s="136"/>
      <c r="GNN32" s="136"/>
      <c r="GNO32" s="136"/>
      <c r="GNP32" s="136"/>
      <c r="GNQ32" s="136"/>
      <c r="GNR32" s="136"/>
      <c r="GNS32" s="136"/>
      <c r="GNT32" s="136"/>
      <c r="GNU32" s="136"/>
      <c r="GNV32" s="136"/>
      <c r="GNW32" s="136"/>
      <c r="GNX32" s="136"/>
      <c r="GNY32" s="136"/>
      <c r="GNZ32" s="136"/>
      <c r="GOA32" s="136"/>
      <c r="GOB32" s="136"/>
      <c r="GOC32" s="136"/>
      <c r="GOD32" s="136"/>
      <c r="GOE32" s="136"/>
      <c r="GOF32" s="136"/>
      <c r="GOG32" s="136"/>
      <c r="GOH32" s="136"/>
      <c r="GOI32" s="136"/>
      <c r="GOJ32" s="136"/>
      <c r="GOK32" s="136"/>
      <c r="GOL32" s="136"/>
      <c r="GOM32" s="136"/>
      <c r="GON32" s="136"/>
      <c r="GOO32" s="136"/>
      <c r="GOP32" s="136"/>
      <c r="GOQ32" s="136"/>
      <c r="GOR32" s="136"/>
      <c r="GOS32" s="136"/>
      <c r="GOT32" s="136"/>
      <c r="GOU32" s="136"/>
      <c r="GOV32" s="136"/>
      <c r="GOW32" s="136"/>
      <c r="GOX32" s="136"/>
      <c r="GOY32" s="136"/>
      <c r="GOZ32" s="136"/>
      <c r="GPA32" s="136"/>
      <c r="GPB32" s="136"/>
      <c r="GPC32" s="136"/>
      <c r="GPD32" s="136"/>
      <c r="GPE32" s="136"/>
      <c r="GPF32" s="136"/>
      <c r="GPG32" s="136"/>
      <c r="GPH32" s="136"/>
      <c r="GPI32" s="136"/>
      <c r="GPJ32" s="136"/>
      <c r="GPK32" s="136"/>
      <c r="GPL32" s="136"/>
      <c r="GPM32" s="136"/>
      <c r="GPN32" s="136"/>
      <c r="GPO32" s="136"/>
      <c r="GPP32" s="136"/>
      <c r="GPQ32" s="136"/>
      <c r="GPR32" s="136"/>
      <c r="GPS32" s="136"/>
      <c r="GPT32" s="136"/>
      <c r="GPU32" s="136"/>
      <c r="GPV32" s="136"/>
      <c r="GPW32" s="136"/>
      <c r="GPX32" s="136"/>
      <c r="GPY32" s="136"/>
      <c r="GPZ32" s="136"/>
      <c r="GQA32" s="136"/>
      <c r="GQB32" s="136"/>
      <c r="GQC32" s="136"/>
      <c r="GQD32" s="136"/>
      <c r="GQE32" s="136"/>
      <c r="GQF32" s="136"/>
      <c r="GQG32" s="136"/>
      <c r="GQH32" s="136"/>
      <c r="GQI32" s="136"/>
      <c r="GQJ32" s="136"/>
      <c r="GQK32" s="136"/>
      <c r="GQL32" s="136"/>
      <c r="GQM32" s="136"/>
      <c r="GQN32" s="136"/>
      <c r="GQO32" s="136"/>
      <c r="GQP32" s="136"/>
      <c r="GQQ32" s="136"/>
      <c r="GQR32" s="136"/>
      <c r="GQS32" s="136"/>
      <c r="GQT32" s="136"/>
      <c r="GQU32" s="136"/>
      <c r="GQV32" s="136"/>
      <c r="GQW32" s="136"/>
      <c r="GQX32" s="136"/>
      <c r="GQY32" s="136"/>
      <c r="GQZ32" s="136"/>
      <c r="GRA32" s="136"/>
      <c r="GRB32" s="136"/>
      <c r="GRC32" s="136"/>
      <c r="GRD32" s="136"/>
      <c r="GRE32" s="136"/>
      <c r="GRF32" s="136"/>
      <c r="GRG32" s="136"/>
      <c r="GRH32" s="136"/>
      <c r="GRI32" s="136"/>
      <c r="GRJ32" s="136"/>
      <c r="GRK32" s="136"/>
      <c r="GRL32" s="136"/>
      <c r="GRM32" s="136"/>
      <c r="GRN32" s="136"/>
      <c r="GRO32" s="136"/>
      <c r="GRP32" s="136"/>
      <c r="GRQ32" s="136"/>
      <c r="GRR32" s="136"/>
      <c r="GRS32" s="136"/>
      <c r="GRT32" s="136"/>
      <c r="GRU32" s="136"/>
      <c r="GRV32" s="136"/>
      <c r="GRW32" s="136"/>
      <c r="GRX32" s="136"/>
      <c r="GRY32" s="136"/>
      <c r="GRZ32" s="136"/>
      <c r="GSA32" s="136"/>
      <c r="GSB32" s="136"/>
      <c r="GSC32" s="136"/>
      <c r="GSD32" s="136"/>
      <c r="GSE32" s="136"/>
      <c r="GSF32" s="136"/>
      <c r="GSG32" s="136"/>
      <c r="GSH32" s="136"/>
      <c r="GSI32" s="136"/>
      <c r="GSJ32" s="136"/>
      <c r="GSK32" s="136"/>
      <c r="GSL32" s="136"/>
      <c r="GSM32" s="136"/>
      <c r="GSN32" s="136"/>
      <c r="GSO32" s="136"/>
      <c r="GSP32" s="136"/>
      <c r="GSQ32" s="136"/>
      <c r="GSR32" s="136"/>
      <c r="GSS32" s="136"/>
      <c r="GST32" s="136"/>
      <c r="GSU32" s="136"/>
      <c r="GSV32" s="136"/>
      <c r="GSW32" s="136"/>
      <c r="GSX32" s="136"/>
      <c r="GSY32" s="136"/>
      <c r="GSZ32" s="136"/>
      <c r="GTA32" s="136"/>
      <c r="GTB32" s="136"/>
      <c r="GTC32" s="136"/>
      <c r="GTD32" s="136"/>
      <c r="GTE32" s="136"/>
      <c r="GTF32" s="136"/>
      <c r="GTG32" s="136"/>
      <c r="GTH32" s="136"/>
      <c r="GTI32" s="136"/>
      <c r="GTJ32" s="136"/>
      <c r="GTK32" s="136"/>
      <c r="GTL32" s="136"/>
      <c r="GTM32" s="136"/>
      <c r="GTN32" s="136"/>
      <c r="GTO32" s="136"/>
      <c r="GTP32" s="136"/>
      <c r="GTQ32" s="136"/>
      <c r="GTR32" s="136"/>
      <c r="GTS32" s="136"/>
      <c r="GTT32" s="136"/>
      <c r="GTU32" s="136"/>
      <c r="GTV32" s="136"/>
      <c r="GTW32" s="136"/>
      <c r="GTX32" s="136"/>
      <c r="GTY32" s="136"/>
      <c r="GTZ32" s="136"/>
      <c r="GUA32" s="136"/>
      <c r="GUB32" s="136"/>
      <c r="GUC32" s="136"/>
      <c r="GUD32" s="136"/>
      <c r="GUE32" s="136"/>
      <c r="GUF32" s="136"/>
      <c r="GUG32" s="136"/>
      <c r="GUH32" s="136"/>
      <c r="GUI32" s="136"/>
      <c r="GUJ32" s="136"/>
      <c r="GUK32" s="136"/>
      <c r="GUL32" s="136"/>
      <c r="GUM32" s="136"/>
      <c r="GUN32" s="136"/>
      <c r="GUO32" s="136"/>
      <c r="GUP32" s="136"/>
      <c r="GUQ32" s="136"/>
      <c r="GUR32" s="136"/>
      <c r="GUS32" s="136"/>
      <c r="GUT32" s="136"/>
      <c r="GUU32" s="136"/>
      <c r="GUV32" s="136"/>
      <c r="GUW32" s="136"/>
      <c r="GUX32" s="136"/>
      <c r="GUY32" s="136"/>
      <c r="GUZ32" s="136"/>
      <c r="GVA32" s="136"/>
      <c r="GVB32" s="136"/>
      <c r="GVC32" s="136"/>
      <c r="GVD32" s="136"/>
      <c r="GVE32" s="136"/>
      <c r="GVF32" s="136"/>
      <c r="GVG32" s="136"/>
      <c r="GVH32" s="136"/>
      <c r="GVI32" s="136"/>
      <c r="GVJ32" s="136"/>
      <c r="GVK32" s="136"/>
      <c r="GVL32" s="136"/>
      <c r="GVM32" s="136"/>
      <c r="GVN32" s="136"/>
      <c r="GVO32" s="136"/>
      <c r="GVP32" s="136"/>
      <c r="GVQ32" s="136"/>
      <c r="GVR32" s="136"/>
      <c r="GVS32" s="136"/>
      <c r="GVT32" s="136"/>
      <c r="GVU32" s="136"/>
      <c r="GVV32" s="136"/>
      <c r="GVW32" s="136"/>
      <c r="GVX32" s="136"/>
      <c r="GVY32" s="136"/>
      <c r="GVZ32" s="136"/>
      <c r="GWA32" s="136"/>
      <c r="GWB32" s="136"/>
      <c r="GWC32" s="136"/>
      <c r="GWD32" s="136"/>
      <c r="GWE32" s="136"/>
      <c r="GWF32" s="136"/>
      <c r="GWG32" s="136"/>
      <c r="GWH32" s="136"/>
      <c r="GWI32" s="136"/>
      <c r="GWJ32" s="136"/>
      <c r="GWK32" s="136"/>
      <c r="GWL32" s="136"/>
      <c r="GWM32" s="136"/>
      <c r="GWN32" s="136"/>
      <c r="GWO32" s="136"/>
      <c r="GWP32" s="136"/>
      <c r="GWQ32" s="136"/>
      <c r="GWR32" s="136"/>
      <c r="GWS32" s="136"/>
      <c r="GWT32" s="136"/>
      <c r="GWU32" s="136"/>
      <c r="GWV32" s="136"/>
      <c r="GWW32" s="136"/>
      <c r="GWX32" s="136"/>
      <c r="GWY32" s="136"/>
      <c r="GWZ32" s="136"/>
      <c r="GXA32" s="136"/>
      <c r="GXB32" s="136"/>
      <c r="GXC32" s="136"/>
      <c r="GXD32" s="136"/>
      <c r="GXE32" s="136"/>
      <c r="GXF32" s="136"/>
      <c r="GXG32" s="136"/>
      <c r="GXH32" s="136"/>
      <c r="GXI32" s="136"/>
      <c r="GXJ32" s="136"/>
      <c r="GXK32" s="136"/>
      <c r="GXL32" s="136"/>
      <c r="GXM32" s="136"/>
      <c r="GXN32" s="136"/>
      <c r="GXO32" s="136"/>
      <c r="GXP32" s="136"/>
      <c r="GXQ32" s="136"/>
      <c r="GXR32" s="136"/>
      <c r="GXS32" s="136"/>
      <c r="GXT32" s="136"/>
      <c r="GXU32" s="136"/>
      <c r="GXV32" s="136"/>
      <c r="GXW32" s="136"/>
      <c r="GXX32" s="136"/>
      <c r="GXY32" s="136"/>
      <c r="GXZ32" s="136"/>
      <c r="GYA32" s="136"/>
      <c r="GYB32" s="136"/>
      <c r="GYC32" s="136"/>
      <c r="GYD32" s="136"/>
      <c r="GYE32" s="136"/>
      <c r="GYF32" s="136"/>
      <c r="GYG32" s="136"/>
      <c r="GYH32" s="136"/>
      <c r="GYI32" s="136"/>
      <c r="GYJ32" s="136"/>
      <c r="GYK32" s="136"/>
      <c r="GYL32" s="136"/>
      <c r="GYM32" s="136"/>
      <c r="GYN32" s="136"/>
      <c r="GYO32" s="136"/>
      <c r="GYP32" s="136"/>
      <c r="GYQ32" s="136"/>
      <c r="GYR32" s="136"/>
      <c r="GYS32" s="136"/>
      <c r="GYT32" s="136"/>
      <c r="GYU32" s="136"/>
      <c r="GYV32" s="136"/>
      <c r="GYW32" s="136"/>
      <c r="GYX32" s="136"/>
      <c r="GYY32" s="136"/>
      <c r="GYZ32" s="136"/>
      <c r="GZA32" s="136"/>
      <c r="GZB32" s="136"/>
      <c r="GZC32" s="136"/>
      <c r="GZD32" s="136"/>
      <c r="GZE32" s="136"/>
      <c r="GZF32" s="136"/>
      <c r="GZG32" s="136"/>
      <c r="GZH32" s="136"/>
      <c r="GZI32" s="136"/>
      <c r="GZJ32" s="136"/>
      <c r="GZK32" s="136"/>
      <c r="GZL32" s="136"/>
      <c r="GZM32" s="136"/>
      <c r="GZN32" s="136"/>
      <c r="GZO32" s="136"/>
      <c r="GZP32" s="136"/>
      <c r="GZQ32" s="136"/>
      <c r="GZR32" s="136"/>
      <c r="GZS32" s="136"/>
      <c r="GZT32" s="136"/>
      <c r="GZU32" s="136"/>
      <c r="GZV32" s="136"/>
      <c r="GZW32" s="136"/>
      <c r="GZX32" s="136"/>
      <c r="GZY32" s="136"/>
      <c r="GZZ32" s="136"/>
      <c r="HAA32" s="136"/>
      <c r="HAB32" s="136"/>
      <c r="HAC32" s="136"/>
      <c r="HAD32" s="136"/>
      <c r="HAE32" s="136"/>
      <c r="HAF32" s="136"/>
      <c r="HAG32" s="136"/>
      <c r="HAH32" s="136"/>
      <c r="HAI32" s="136"/>
      <c r="HAJ32" s="136"/>
      <c r="HAK32" s="136"/>
      <c r="HAL32" s="136"/>
      <c r="HAM32" s="136"/>
      <c r="HAN32" s="136"/>
      <c r="HAO32" s="136"/>
      <c r="HAP32" s="136"/>
      <c r="HAQ32" s="136"/>
      <c r="HAR32" s="136"/>
      <c r="HAS32" s="136"/>
      <c r="HAT32" s="136"/>
      <c r="HAU32" s="136"/>
      <c r="HAV32" s="136"/>
      <c r="HAW32" s="136"/>
      <c r="HAX32" s="136"/>
      <c r="HAY32" s="136"/>
      <c r="HAZ32" s="136"/>
      <c r="HBA32" s="136"/>
      <c r="HBB32" s="136"/>
      <c r="HBC32" s="136"/>
      <c r="HBD32" s="136"/>
      <c r="HBE32" s="136"/>
      <c r="HBF32" s="136"/>
      <c r="HBG32" s="136"/>
      <c r="HBH32" s="136"/>
      <c r="HBI32" s="136"/>
      <c r="HBJ32" s="136"/>
      <c r="HBK32" s="136"/>
      <c r="HBL32" s="136"/>
      <c r="HBM32" s="136"/>
      <c r="HBN32" s="136"/>
      <c r="HBO32" s="136"/>
      <c r="HBP32" s="136"/>
      <c r="HBQ32" s="136"/>
      <c r="HBR32" s="136"/>
      <c r="HBS32" s="136"/>
      <c r="HBT32" s="136"/>
      <c r="HBU32" s="136"/>
      <c r="HBV32" s="136"/>
      <c r="HBW32" s="136"/>
      <c r="HBX32" s="136"/>
      <c r="HBY32" s="136"/>
      <c r="HBZ32" s="136"/>
      <c r="HCA32" s="136"/>
      <c r="HCB32" s="136"/>
      <c r="HCC32" s="136"/>
      <c r="HCD32" s="136"/>
      <c r="HCE32" s="136"/>
      <c r="HCF32" s="136"/>
      <c r="HCG32" s="136"/>
      <c r="HCH32" s="136"/>
      <c r="HCI32" s="136"/>
      <c r="HCJ32" s="136"/>
      <c r="HCK32" s="136"/>
      <c r="HCL32" s="136"/>
      <c r="HCM32" s="136"/>
      <c r="HCN32" s="136"/>
      <c r="HCO32" s="136"/>
      <c r="HCP32" s="136"/>
      <c r="HCQ32" s="136"/>
      <c r="HCR32" s="136"/>
      <c r="HCS32" s="136"/>
      <c r="HCT32" s="136"/>
      <c r="HCU32" s="136"/>
      <c r="HCV32" s="136"/>
      <c r="HCW32" s="136"/>
      <c r="HCX32" s="136"/>
      <c r="HCY32" s="136"/>
      <c r="HCZ32" s="136"/>
      <c r="HDA32" s="136"/>
      <c r="HDB32" s="136"/>
      <c r="HDC32" s="136"/>
      <c r="HDD32" s="136"/>
      <c r="HDE32" s="136"/>
      <c r="HDF32" s="136"/>
      <c r="HDG32" s="136"/>
      <c r="HDH32" s="136"/>
      <c r="HDI32" s="136"/>
      <c r="HDJ32" s="136"/>
      <c r="HDK32" s="136"/>
      <c r="HDL32" s="136"/>
      <c r="HDM32" s="136"/>
      <c r="HDN32" s="136"/>
      <c r="HDO32" s="136"/>
      <c r="HDP32" s="136"/>
      <c r="HDQ32" s="136"/>
      <c r="HDR32" s="136"/>
      <c r="HDS32" s="136"/>
      <c r="HDT32" s="136"/>
      <c r="HDU32" s="136"/>
      <c r="HDV32" s="136"/>
      <c r="HDW32" s="136"/>
      <c r="HDX32" s="136"/>
      <c r="HDY32" s="136"/>
      <c r="HDZ32" s="136"/>
      <c r="HEA32" s="136"/>
      <c r="HEB32" s="136"/>
      <c r="HEC32" s="136"/>
      <c r="HED32" s="136"/>
      <c r="HEE32" s="136"/>
      <c r="HEF32" s="136"/>
      <c r="HEG32" s="136"/>
      <c r="HEH32" s="136"/>
      <c r="HEI32" s="136"/>
      <c r="HEJ32" s="136"/>
      <c r="HEK32" s="136"/>
      <c r="HEL32" s="136"/>
      <c r="HEM32" s="136"/>
      <c r="HEN32" s="136"/>
      <c r="HEO32" s="136"/>
      <c r="HEP32" s="136"/>
      <c r="HEQ32" s="136"/>
      <c r="HER32" s="136"/>
      <c r="HES32" s="136"/>
      <c r="HET32" s="136"/>
      <c r="HEU32" s="136"/>
      <c r="HEV32" s="136"/>
      <c r="HEW32" s="136"/>
      <c r="HEX32" s="136"/>
      <c r="HEY32" s="136"/>
      <c r="HEZ32" s="136"/>
      <c r="HFA32" s="136"/>
      <c r="HFB32" s="136"/>
      <c r="HFC32" s="136"/>
      <c r="HFD32" s="136"/>
      <c r="HFE32" s="136"/>
      <c r="HFF32" s="136"/>
      <c r="HFG32" s="136"/>
      <c r="HFH32" s="136"/>
      <c r="HFI32" s="136"/>
      <c r="HFJ32" s="136"/>
      <c r="HFK32" s="136"/>
      <c r="HFL32" s="136"/>
      <c r="HFM32" s="136"/>
      <c r="HFN32" s="136"/>
      <c r="HFO32" s="136"/>
      <c r="HFP32" s="136"/>
      <c r="HFQ32" s="136"/>
      <c r="HFR32" s="136"/>
      <c r="HFS32" s="136"/>
      <c r="HFT32" s="136"/>
      <c r="HFU32" s="136"/>
      <c r="HFV32" s="136"/>
      <c r="HFW32" s="136"/>
      <c r="HFX32" s="136"/>
      <c r="HFY32" s="136"/>
      <c r="HFZ32" s="136"/>
      <c r="HGA32" s="136"/>
      <c r="HGB32" s="136"/>
      <c r="HGC32" s="136"/>
      <c r="HGD32" s="136"/>
      <c r="HGE32" s="136"/>
      <c r="HGF32" s="136"/>
      <c r="HGG32" s="136"/>
      <c r="HGH32" s="136"/>
      <c r="HGI32" s="136"/>
      <c r="HGJ32" s="136"/>
      <c r="HGK32" s="136"/>
      <c r="HGL32" s="136"/>
      <c r="HGM32" s="136"/>
      <c r="HGN32" s="136"/>
      <c r="HGO32" s="136"/>
      <c r="HGP32" s="136"/>
      <c r="HGQ32" s="136"/>
      <c r="HGR32" s="136"/>
      <c r="HGS32" s="136"/>
      <c r="HGT32" s="136"/>
      <c r="HGU32" s="136"/>
      <c r="HGV32" s="136"/>
      <c r="HGW32" s="136"/>
      <c r="HGX32" s="136"/>
      <c r="HGY32" s="136"/>
      <c r="HGZ32" s="136"/>
      <c r="HHA32" s="136"/>
      <c r="HHB32" s="136"/>
      <c r="HHC32" s="136"/>
      <c r="HHD32" s="136"/>
      <c r="HHE32" s="136"/>
      <c r="HHF32" s="136"/>
      <c r="HHG32" s="136"/>
      <c r="HHH32" s="136"/>
      <c r="HHI32" s="136"/>
      <c r="HHJ32" s="136"/>
      <c r="HHK32" s="136"/>
      <c r="HHL32" s="136"/>
      <c r="HHM32" s="136"/>
      <c r="HHN32" s="136"/>
      <c r="HHO32" s="136"/>
      <c r="HHP32" s="136"/>
      <c r="HHQ32" s="136"/>
      <c r="HHR32" s="136"/>
      <c r="HHS32" s="136"/>
      <c r="HHT32" s="136"/>
      <c r="HHU32" s="136"/>
      <c r="HHV32" s="136"/>
      <c r="HHW32" s="136"/>
      <c r="HHX32" s="136"/>
      <c r="HHY32" s="136"/>
      <c r="HHZ32" s="136"/>
      <c r="HIA32" s="136"/>
      <c r="HIB32" s="136"/>
      <c r="HIC32" s="136"/>
      <c r="HID32" s="136"/>
      <c r="HIE32" s="136"/>
      <c r="HIF32" s="136"/>
      <c r="HIG32" s="136"/>
      <c r="HIH32" s="136"/>
      <c r="HII32" s="136"/>
      <c r="HIJ32" s="136"/>
      <c r="HIK32" s="136"/>
      <c r="HIL32" s="136"/>
      <c r="HIM32" s="136"/>
      <c r="HIN32" s="136"/>
      <c r="HIO32" s="136"/>
      <c r="HIP32" s="136"/>
      <c r="HIQ32" s="136"/>
      <c r="HIR32" s="136"/>
      <c r="HIS32" s="136"/>
      <c r="HIT32" s="136"/>
      <c r="HIU32" s="136"/>
      <c r="HIV32" s="136"/>
      <c r="HIW32" s="136"/>
      <c r="HIX32" s="136"/>
      <c r="HIY32" s="136"/>
      <c r="HIZ32" s="136"/>
      <c r="HJA32" s="136"/>
      <c r="HJB32" s="136"/>
      <c r="HJC32" s="136"/>
      <c r="HJD32" s="136"/>
      <c r="HJE32" s="136"/>
      <c r="HJF32" s="136"/>
      <c r="HJG32" s="136"/>
      <c r="HJH32" s="136"/>
      <c r="HJI32" s="136"/>
      <c r="HJJ32" s="136"/>
      <c r="HJK32" s="136"/>
      <c r="HJL32" s="136"/>
      <c r="HJM32" s="136"/>
      <c r="HJN32" s="136"/>
      <c r="HJO32" s="136"/>
      <c r="HJP32" s="136"/>
      <c r="HJQ32" s="136"/>
      <c r="HJR32" s="136"/>
      <c r="HJS32" s="136"/>
      <c r="HJT32" s="136"/>
      <c r="HJU32" s="136"/>
      <c r="HJV32" s="136"/>
      <c r="HJW32" s="136"/>
      <c r="HJX32" s="136"/>
      <c r="HJY32" s="136"/>
      <c r="HJZ32" s="136"/>
      <c r="HKA32" s="136"/>
      <c r="HKB32" s="136"/>
      <c r="HKC32" s="136"/>
      <c r="HKD32" s="136"/>
      <c r="HKE32" s="136"/>
      <c r="HKF32" s="136"/>
      <c r="HKG32" s="136"/>
      <c r="HKH32" s="136"/>
      <c r="HKI32" s="136"/>
      <c r="HKJ32" s="136"/>
      <c r="HKK32" s="136"/>
      <c r="HKL32" s="136"/>
      <c r="HKM32" s="136"/>
      <c r="HKN32" s="136"/>
      <c r="HKO32" s="136"/>
      <c r="HKP32" s="136"/>
      <c r="HKQ32" s="136"/>
      <c r="HKR32" s="136"/>
      <c r="HKS32" s="136"/>
      <c r="HKT32" s="136"/>
      <c r="HKU32" s="136"/>
      <c r="HKV32" s="136"/>
      <c r="HKW32" s="136"/>
      <c r="HKX32" s="136"/>
      <c r="HKY32" s="136"/>
      <c r="HKZ32" s="136"/>
      <c r="HLA32" s="136"/>
      <c r="HLB32" s="136"/>
      <c r="HLC32" s="136"/>
      <c r="HLD32" s="136"/>
      <c r="HLE32" s="136"/>
      <c r="HLF32" s="136"/>
      <c r="HLG32" s="136"/>
      <c r="HLH32" s="136"/>
      <c r="HLI32" s="136"/>
      <c r="HLJ32" s="136"/>
      <c r="HLK32" s="136"/>
      <c r="HLL32" s="136"/>
      <c r="HLM32" s="136"/>
      <c r="HLN32" s="136"/>
      <c r="HLO32" s="136"/>
      <c r="HLP32" s="136"/>
      <c r="HLQ32" s="136"/>
      <c r="HLR32" s="136"/>
      <c r="HLS32" s="136"/>
      <c r="HLT32" s="136"/>
      <c r="HLU32" s="136"/>
      <c r="HLV32" s="136"/>
      <c r="HLW32" s="136"/>
      <c r="HLX32" s="136"/>
      <c r="HLY32" s="136"/>
      <c r="HLZ32" s="136"/>
      <c r="HMA32" s="136"/>
      <c r="HMB32" s="136"/>
      <c r="HMC32" s="136"/>
      <c r="HMD32" s="136"/>
      <c r="HME32" s="136"/>
      <c r="HMF32" s="136"/>
      <c r="HMG32" s="136"/>
      <c r="HMH32" s="136"/>
      <c r="HMI32" s="136"/>
      <c r="HMJ32" s="136"/>
      <c r="HMK32" s="136"/>
      <c r="HML32" s="136"/>
      <c r="HMM32" s="136"/>
      <c r="HMN32" s="136"/>
      <c r="HMO32" s="136"/>
      <c r="HMP32" s="136"/>
      <c r="HMQ32" s="136"/>
      <c r="HMR32" s="136"/>
      <c r="HMS32" s="136"/>
      <c r="HMT32" s="136"/>
      <c r="HMU32" s="136"/>
      <c r="HMV32" s="136"/>
      <c r="HMW32" s="136"/>
      <c r="HMX32" s="136"/>
      <c r="HMY32" s="136"/>
      <c r="HMZ32" s="136"/>
      <c r="HNA32" s="136"/>
      <c r="HNB32" s="136"/>
      <c r="HNC32" s="136"/>
      <c r="HND32" s="136"/>
      <c r="HNE32" s="136"/>
      <c r="HNF32" s="136"/>
      <c r="HNG32" s="136"/>
      <c r="HNH32" s="136"/>
      <c r="HNI32" s="136"/>
      <c r="HNJ32" s="136"/>
      <c r="HNK32" s="136"/>
      <c r="HNL32" s="136"/>
      <c r="HNM32" s="136"/>
      <c r="HNN32" s="136"/>
      <c r="HNO32" s="136"/>
      <c r="HNP32" s="136"/>
      <c r="HNQ32" s="136"/>
      <c r="HNR32" s="136"/>
      <c r="HNS32" s="136"/>
      <c r="HNT32" s="136"/>
      <c r="HNU32" s="136"/>
      <c r="HNV32" s="136"/>
      <c r="HNW32" s="136"/>
      <c r="HNX32" s="136"/>
      <c r="HNY32" s="136"/>
      <c r="HNZ32" s="136"/>
      <c r="HOA32" s="136"/>
      <c r="HOB32" s="136"/>
      <c r="HOC32" s="136"/>
      <c r="HOD32" s="136"/>
      <c r="HOE32" s="136"/>
      <c r="HOF32" s="136"/>
      <c r="HOG32" s="136"/>
      <c r="HOH32" s="136"/>
      <c r="HOI32" s="136"/>
      <c r="HOJ32" s="136"/>
      <c r="HOK32" s="136"/>
      <c r="HOL32" s="136"/>
      <c r="HOM32" s="136"/>
      <c r="HON32" s="136"/>
      <c r="HOO32" s="136"/>
      <c r="HOP32" s="136"/>
      <c r="HOQ32" s="136"/>
      <c r="HOR32" s="136"/>
      <c r="HOS32" s="136"/>
      <c r="HOT32" s="136"/>
      <c r="HOU32" s="136"/>
      <c r="HOV32" s="136"/>
      <c r="HOW32" s="136"/>
      <c r="HOX32" s="136"/>
      <c r="HOY32" s="136"/>
      <c r="HOZ32" s="136"/>
      <c r="HPA32" s="136"/>
      <c r="HPB32" s="136"/>
      <c r="HPC32" s="136"/>
      <c r="HPD32" s="136"/>
      <c r="HPE32" s="136"/>
      <c r="HPF32" s="136"/>
      <c r="HPG32" s="136"/>
      <c r="HPH32" s="136"/>
      <c r="HPI32" s="136"/>
      <c r="HPJ32" s="136"/>
      <c r="HPK32" s="136"/>
      <c r="HPL32" s="136"/>
      <c r="HPM32" s="136"/>
      <c r="HPN32" s="136"/>
      <c r="HPO32" s="136"/>
      <c r="HPP32" s="136"/>
      <c r="HPQ32" s="136"/>
      <c r="HPR32" s="136"/>
      <c r="HPS32" s="136"/>
      <c r="HPT32" s="136"/>
      <c r="HPU32" s="136"/>
      <c r="HPV32" s="136"/>
      <c r="HPW32" s="136"/>
      <c r="HPX32" s="136"/>
      <c r="HPY32" s="136"/>
      <c r="HPZ32" s="136"/>
      <c r="HQA32" s="136"/>
      <c r="HQB32" s="136"/>
      <c r="HQC32" s="136"/>
      <c r="HQD32" s="136"/>
      <c r="HQE32" s="136"/>
      <c r="HQF32" s="136"/>
      <c r="HQG32" s="136"/>
      <c r="HQH32" s="136"/>
      <c r="HQI32" s="136"/>
      <c r="HQJ32" s="136"/>
      <c r="HQK32" s="136"/>
      <c r="HQL32" s="136"/>
      <c r="HQM32" s="136"/>
      <c r="HQN32" s="136"/>
      <c r="HQO32" s="136"/>
      <c r="HQP32" s="136"/>
      <c r="HQQ32" s="136"/>
      <c r="HQR32" s="136"/>
      <c r="HQS32" s="136"/>
      <c r="HQT32" s="136"/>
      <c r="HQU32" s="136"/>
      <c r="HQV32" s="136"/>
      <c r="HQW32" s="136"/>
      <c r="HQX32" s="136"/>
      <c r="HQY32" s="136"/>
      <c r="HQZ32" s="136"/>
      <c r="HRA32" s="136"/>
      <c r="HRB32" s="136"/>
      <c r="HRC32" s="136"/>
      <c r="HRD32" s="136"/>
      <c r="HRE32" s="136"/>
      <c r="HRF32" s="136"/>
      <c r="HRG32" s="136"/>
      <c r="HRH32" s="136"/>
      <c r="HRI32" s="136"/>
      <c r="HRJ32" s="136"/>
      <c r="HRK32" s="136"/>
      <c r="HRL32" s="136"/>
      <c r="HRM32" s="136"/>
      <c r="HRN32" s="136"/>
      <c r="HRO32" s="136"/>
      <c r="HRP32" s="136"/>
      <c r="HRQ32" s="136"/>
      <c r="HRR32" s="136"/>
      <c r="HRS32" s="136"/>
      <c r="HRT32" s="136"/>
      <c r="HRU32" s="136"/>
      <c r="HRV32" s="136"/>
      <c r="HRW32" s="136"/>
      <c r="HRX32" s="136"/>
      <c r="HRY32" s="136"/>
      <c r="HRZ32" s="136"/>
      <c r="HSA32" s="136"/>
      <c r="HSB32" s="136"/>
      <c r="HSC32" s="136"/>
      <c r="HSD32" s="136"/>
      <c r="HSE32" s="136"/>
      <c r="HSF32" s="136"/>
      <c r="HSG32" s="136"/>
      <c r="HSH32" s="136"/>
      <c r="HSI32" s="136"/>
      <c r="HSJ32" s="136"/>
      <c r="HSK32" s="136"/>
      <c r="HSL32" s="136"/>
      <c r="HSM32" s="136"/>
      <c r="HSN32" s="136"/>
      <c r="HSO32" s="136"/>
      <c r="HSP32" s="136"/>
      <c r="HSQ32" s="136"/>
      <c r="HSR32" s="136"/>
      <c r="HSS32" s="136"/>
      <c r="HST32" s="136"/>
      <c r="HSU32" s="136"/>
      <c r="HSV32" s="136"/>
      <c r="HSW32" s="136"/>
      <c r="HSX32" s="136"/>
      <c r="HSY32" s="136"/>
      <c r="HSZ32" s="136"/>
      <c r="HTA32" s="136"/>
      <c r="HTB32" s="136"/>
      <c r="HTC32" s="136"/>
      <c r="HTD32" s="136"/>
      <c r="HTE32" s="136"/>
      <c r="HTF32" s="136"/>
      <c r="HTG32" s="136"/>
      <c r="HTH32" s="136"/>
      <c r="HTI32" s="136"/>
      <c r="HTJ32" s="136"/>
      <c r="HTK32" s="136"/>
      <c r="HTL32" s="136"/>
      <c r="HTM32" s="136"/>
      <c r="HTN32" s="136"/>
      <c r="HTO32" s="136"/>
      <c r="HTP32" s="136"/>
      <c r="HTQ32" s="136"/>
      <c r="HTR32" s="136"/>
      <c r="HTS32" s="136"/>
      <c r="HTT32" s="136"/>
      <c r="HTU32" s="136"/>
      <c r="HTV32" s="136"/>
      <c r="HTW32" s="136"/>
      <c r="HTX32" s="136"/>
      <c r="HTY32" s="136"/>
      <c r="HTZ32" s="136"/>
      <c r="HUA32" s="136"/>
      <c r="HUB32" s="136"/>
      <c r="HUC32" s="136"/>
      <c r="HUD32" s="136"/>
      <c r="HUE32" s="136"/>
      <c r="HUF32" s="136"/>
      <c r="HUG32" s="136"/>
      <c r="HUH32" s="136"/>
      <c r="HUI32" s="136"/>
      <c r="HUJ32" s="136"/>
      <c r="HUK32" s="136"/>
      <c r="HUL32" s="136"/>
      <c r="HUM32" s="136"/>
      <c r="HUN32" s="136"/>
      <c r="HUO32" s="136"/>
      <c r="HUP32" s="136"/>
      <c r="HUQ32" s="136"/>
      <c r="HUR32" s="136"/>
      <c r="HUS32" s="136"/>
      <c r="HUT32" s="136"/>
      <c r="HUU32" s="136"/>
      <c r="HUV32" s="136"/>
      <c r="HUW32" s="136"/>
      <c r="HUX32" s="136"/>
      <c r="HUY32" s="136"/>
      <c r="HUZ32" s="136"/>
      <c r="HVA32" s="136"/>
      <c r="HVB32" s="136"/>
      <c r="HVC32" s="136"/>
      <c r="HVD32" s="136"/>
      <c r="HVE32" s="136"/>
      <c r="HVF32" s="136"/>
      <c r="HVG32" s="136"/>
      <c r="HVH32" s="136"/>
      <c r="HVI32" s="136"/>
      <c r="HVJ32" s="136"/>
      <c r="HVK32" s="136"/>
      <c r="HVL32" s="136"/>
      <c r="HVM32" s="136"/>
      <c r="HVN32" s="136"/>
      <c r="HVO32" s="136"/>
      <c r="HVP32" s="136"/>
      <c r="HVQ32" s="136"/>
      <c r="HVR32" s="136"/>
      <c r="HVS32" s="136"/>
      <c r="HVT32" s="136"/>
      <c r="HVU32" s="136"/>
      <c r="HVV32" s="136"/>
      <c r="HVW32" s="136"/>
      <c r="HVX32" s="136"/>
      <c r="HVY32" s="136"/>
      <c r="HVZ32" s="136"/>
      <c r="HWA32" s="136"/>
      <c r="HWB32" s="136"/>
      <c r="HWC32" s="136"/>
      <c r="HWD32" s="136"/>
      <c r="HWE32" s="136"/>
      <c r="HWF32" s="136"/>
      <c r="HWG32" s="136"/>
      <c r="HWH32" s="136"/>
      <c r="HWI32" s="136"/>
      <c r="HWJ32" s="136"/>
      <c r="HWK32" s="136"/>
      <c r="HWL32" s="136"/>
      <c r="HWM32" s="136"/>
      <c r="HWN32" s="136"/>
      <c r="HWO32" s="136"/>
      <c r="HWP32" s="136"/>
      <c r="HWQ32" s="136"/>
      <c r="HWR32" s="136"/>
      <c r="HWS32" s="136"/>
      <c r="HWT32" s="136"/>
      <c r="HWU32" s="136"/>
      <c r="HWV32" s="136"/>
      <c r="HWW32" s="136"/>
      <c r="HWX32" s="136"/>
      <c r="HWY32" s="136"/>
      <c r="HWZ32" s="136"/>
      <c r="HXA32" s="136"/>
      <c r="HXB32" s="136"/>
      <c r="HXC32" s="136"/>
      <c r="HXD32" s="136"/>
      <c r="HXE32" s="136"/>
      <c r="HXF32" s="136"/>
      <c r="HXG32" s="136"/>
      <c r="HXH32" s="136"/>
      <c r="HXI32" s="136"/>
      <c r="HXJ32" s="136"/>
      <c r="HXK32" s="136"/>
      <c r="HXL32" s="136"/>
      <c r="HXM32" s="136"/>
      <c r="HXN32" s="136"/>
      <c r="HXO32" s="136"/>
      <c r="HXP32" s="136"/>
      <c r="HXQ32" s="136"/>
      <c r="HXR32" s="136"/>
      <c r="HXS32" s="136"/>
      <c r="HXT32" s="136"/>
      <c r="HXU32" s="136"/>
      <c r="HXV32" s="136"/>
      <c r="HXW32" s="136"/>
      <c r="HXX32" s="136"/>
      <c r="HXY32" s="136"/>
      <c r="HXZ32" s="136"/>
      <c r="HYA32" s="136"/>
      <c r="HYB32" s="136"/>
      <c r="HYC32" s="136"/>
      <c r="HYD32" s="136"/>
      <c r="HYE32" s="136"/>
      <c r="HYF32" s="136"/>
      <c r="HYG32" s="136"/>
      <c r="HYH32" s="136"/>
      <c r="HYI32" s="136"/>
      <c r="HYJ32" s="136"/>
      <c r="HYK32" s="136"/>
      <c r="HYL32" s="136"/>
      <c r="HYM32" s="136"/>
      <c r="HYN32" s="136"/>
      <c r="HYO32" s="136"/>
      <c r="HYP32" s="136"/>
      <c r="HYQ32" s="136"/>
      <c r="HYR32" s="136"/>
      <c r="HYS32" s="136"/>
      <c r="HYT32" s="136"/>
      <c r="HYU32" s="136"/>
      <c r="HYV32" s="136"/>
      <c r="HYW32" s="136"/>
      <c r="HYX32" s="136"/>
      <c r="HYY32" s="136"/>
      <c r="HYZ32" s="136"/>
      <c r="HZA32" s="136"/>
      <c r="HZB32" s="136"/>
      <c r="HZC32" s="136"/>
      <c r="HZD32" s="136"/>
      <c r="HZE32" s="136"/>
      <c r="HZF32" s="136"/>
      <c r="HZG32" s="136"/>
      <c r="HZH32" s="136"/>
      <c r="HZI32" s="136"/>
      <c r="HZJ32" s="136"/>
      <c r="HZK32" s="136"/>
      <c r="HZL32" s="136"/>
      <c r="HZM32" s="136"/>
      <c r="HZN32" s="136"/>
      <c r="HZO32" s="136"/>
      <c r="HZP32" s="136"/>
      <c r="HZQ32" s="136"/>
      <c r="HZR32" s="136"/>
      <c r="HZS32" s="136"/>
      <c r="HZT32" s="136"/>
      <c r="HZU32" s="136"/>
      <c r="HZV32" s="136"/>
      <c r="HZW32" s="136"/>
      <c r="HZX32" s="136"/>
      <c r="HZY32" s="136"/>
      <c r="HZZ32" s="136"/>
      <c r="IAA32" s="136"/>
      <c r="IAB32" s="136"/>
      <c r="IAC32" s="136"/>
      <c r="IAD32" s="136"/>
      <c r="IAE32" s="136"/>
      <c r="IAF32" s="136"/>
      <c r="IAG32" s="136"/>
      <c r="IAH32" s="136"/>
      <c r="IAI32" s="136"/>
      <c r="IAJ32" s="136"/>
      <c r="IAK32" s="136"/>
      <c r="IAL32" s="136"/>
      <c r="IAM32" s="136"/>
      <c r="IAN32" s="136"/>
      <c r="IAO32" s="136"/>
      <c r="IAP32" s="136"/>
      <c r="IAQ32" s="136"/>
      <c r="IAR32" s="136"/>
      <c r="IAS32" s="136"/>
      <c r="IAT32" s="136"/>
      <c r="IAU32" s="136"/>
      <c r="IAV32" s="136"/>
      <c r="IAW32" s="136"/>
      <c r="IAX32" s="136"/>
      <c r="IAY32" s="136"/>
      <c r="IAZ32" s="136"/>
      <c r="IBA32" s="136"/>
      <c r="IBB32" s="136"/>
      <c r="IBC32" s="136"/>
      <c r="IBD32" s="136"/>
      <c r="IBE32" s="136"/>
      <c r="IBF32" s="136"/>
      <c r="IBG32" s="136"/>
      <c r="IBH32" s="136"/>
      <c r="IBI32" s="136"/>
      <c r="IBJ32" s="136"/>
      <c r="IBK32" s="136"/>
      <c r="IBL32" s="136"/>
      <c r="IBM32" s="136"/>
      <c r="IBN32" s="136"/>
      <c r="IBO32" s="136"/>
      <c r="IBP32" s="136"/>
      <c r="IBQ32" s="136"/>
      <c r="IBR32" s="136"/>
      <c r="IBS32" s="136"/>
      <c r="IBT32" s="136"/>
      <c r="IBU32" s="136"/>
      <c r="IBV32" s="136"/>
      <c r="IBW32" s="136"/>
      <c r="IBX32" s="136"/>
      <c r="IBY32" s="136"/>
      <c r="IBZ32" s="136"/>
      <c r="ICA32" s="136"/>
      <c r="ICB32" s="136"/>
      <c r="ICC32" s="136"/>
      <c r="ICD32" s="136"/>
      <c r="ICE32" s="136"/>
      <c r="ICF32" s="136"/>
      <c r="ICG32" s="136"/>
      <c r="ICH32" s="136"/>
      <c r="ICI32" s="136"/>
      <c r="ICJ32" s="136"/>
      <c r="ICK32" s="136"/>
      <c r="ICL32" s="136"/>
      <c r="ICM32" s="136"/>
      <c r="ICN32" s="136"/>
      <c r="ICO32" s="136"/>
      <c r="ICP32" s="136"/>
      <c r="ICQ32" s="136"/>
      <c r="ICR32" s="136"/>
      <c r="ICS32" s="136"/>
      <c r="ICT32" s="136"/>
      <c r="ICU32" s="136"/>
      <c r="ICV32" s="136"/>
      <c r="ICW32" s="136"/>
      <c r="ICX32" s="136"/>
      <c r="ICY32" s="136"/>
      <c r="ICZ32" s="136"/>
      <c r="IDA32" s="136"/>
      <c r="IDB32" s="136"/>
      <c r="IDC32" s="136"/>
      <c r="IDD32" s="136"/>
      <c r="IDE32" s="136"/>
      <c r="IDF32" s="136"/>
      <c r="IDG32" s="136"/>
      <c r="IDH32" s="136"/>
      <c r="IDI32" s="136"/>
      <c r="IDJ32" s="136"/>
      <c r="IDK32" s="136"/>
      <c r="IDL32" s="136"/>
      <c r="IDM32" s="136"/>
      <c r="IDN32" s="136"/>
      <c r="IDO32" s="136"/>
      <c r="IDP32" s="136"/>
      <c r="IDQ32" s="136"/>
      <c r="IDR32" s="136"/>
      <c r="IDS32" s="136"/>
      <c r="IDT32" s="136"/>
      <c r="IDU32" s="136"/>
      <c r="IDV32" s="136"/>
      <c r="IDW32" s="136"/>
      <c r="IDX32" s="136"/>
      <c r="IDY32" s="136"/>
      <c r="IDZ32" s="136"/>
      <c r="IEA32" s="136"/>
      <c r="IEB32" s="136"/>
      <c r="IEC32" s="136"/>
      <c r="IED32" s="136"/>
      <c r="IEE32" s="136"/>
      <c r="IEF32" s="136"/>
      <c r="IEG32" s="136"/>
      <c r="IEH32" s="136"/>
      <c r="IEI32" s="136"/>
      <c r="IEJ32" s="136"/>
      <c r="IEK32" s="136"/>
      <c r="IEL32" s="136"/>
      <c r="IEM32" s="136"/>
      <c r="IEN32" s="136"/>
      <c r="IEO32" s="136"/>
      <c r="IEP32" s="136"/>
      <c r="IEQ32" s="136"/>
      <c r="IER32" s="136"/>
      <c r="IES32" s="136"/>
      <c r="IET32" s="136"/>
      <c r="IEU32" s="136"/>
      <c r="IEV32" s="136"/>
      <c r="IEW32" s="136"/>
      <c r="IEX32" s="136"/>
      <c r="IEY32" s="136"/>
      <c r="IEZ32" s="136"/>
      <c r="IFA32" s="136"/>
      <c r="IFB32" s="136"/>
      <c r="IFC32" s="136"/>
      <c r="IFD32" s="136"/>
      <c r="IFE32" s="136"/>
      <c r="IFF32" s="136"/>
      <c r="IFG32" s="136"/>
      <c r="IFH32" s="136"/>
      <c r="IFI32" s="136"/>
      <c r="IFJ32" s="136"/>
      <c r="IFK32" s="136"/>
      <c r="IFL32" s="136"/>
      <c r="IFM32" s="136"/>
      <c r="IFN32" s="136"/>
      <c r="IFO32" s="136"/>
      <c r="IFP32" s="136"/>
      <c r="IFQ32" s="136"/>
      <c r="IFR32" s="136"/>
      <c r="IFS32" s="136"/>
      <c r="IFT32" s="136"/>
      <c r="IFU32" s="136"/>
      <c r="IFV32" s="136"/>
      <c r="IFW32" s="136"/>
      <c r="IFX32" s="136"/>
      <c r="IFY32" s="136"/>
      <c r="IFZ32" s="136"/>
      <c r="IGA32" s="136"/>
      <c r="IGB32" s="136"/>
      <c r="IGC32" s="136"/>
      <c r="IGD32" s="136"/>
      <c r="IGE32" s="136"/>
      <c r="IGF32" s="136"/>
      <c r="IGG32" s="136"/>
      <c r="IGH32" s="136"/>
      <c r="IGI32" s="136"/>
      <c r="IGJ32" s="136"/>
      <c r="IGK32" s="136"/>
      <c r="IGL32" s="136"/>
      <c r="IGM32" s="136"/>
      <c r="IGN32" s="136"/>
      <c r="IGO32" s="136"/>
      <c r="IGP32" s="136"/>
      <c r="IGQ32" s="136"/>
      <c r="IGR32" s="136"/>
      <c r="IGS32" s="136"/>
      <c r="IGT32" s="136"/>
      <c r="IGU32" s="136"/>
      <c r="IGV32" s="136"/>
      <c r="IGW32" s="136"/>
      <c r="IGX32" s="136"/>
      <c r="IGY32" s="136"/>
      <c r="IGZ32" s="136"/>
      <c r="IHA32" s="136"/>
      <c r="IHB32" s="136"/>
      <c r="IHC32" s="136"/>
      <c r="IHD32" s="136"/>
      <c r="IHE32" s="136"/>
      <c r="IHF32" s="136"/>
      <c r="IHG32" s="136"/>
      <c r="IHH32" s="136"/>
      <c r="IHI32" s="136"/>
      <c r="IHJ32" s="136"/>
      <c r="IHK32" s="136"/>
      <c r="IHL32" s="136"/>
      <c r="IHM32" s="136"/>
      <c r="IHN32" s="136"/>
      <c r="IHO32" s="136"/>
      <c r="IHP32" s="136"/>
      <c r="IHQ32" s="136"/>
      <c r="IHR32" s="136"/>
      <c r="IHS32" s="136"/>
      <c r="IHT32" s="136"/>
      <c r="IHU32" s="136"/>
      <c r="IHV32" s="136"/>
      <c r="IHW32" s="136"/>
      <c r="IHX32" s="136"/>
      <c r="IHY32" s="136"/>
      <c r="IHZ32" s="136"/>
      <c r="IIA32" s="136"/>
      <c r="IIB32" s="136"/>
      <c r="IIC32" s="136"/>
      <c r="IID32" s="136"/>
      <c r="IIE32" s="136"/>
      <c r="IIF32" s="136"/>
      <c r="IIG32" s="136"/>
      <c r="IIH32" s="136"/>
      <c r="III32" s="136"/>
      <c r="IIJ32" s="136"/>
      <c r="IIK32" s="136"/>
      <c r="IIL32" s="136"/>
      <c r="IIM32" s="136"/>
      <c r="IIN32" s="136"/>
      <c r="IIO32" s="136"/>
      <c r="IIP32" s="136"/>
      <c r="IIQ32" s="136"/>
      <c r="IIR32" s="136"/>
      <c r="IIS32" s="136"/>
      <c r="IIT32" s="136"/>
      <c r="IIU32" s="136"/>
      <c r="IIV32" s="136"/>
      <c r="IIW32" s="136"/>
      <c r="IIX32" s="136"/>
      <c r="IIY32" s="136"/>
      <c r="IIZ32" s="136"/>
      <c r="IJA32" s="136"/>
      <c r="IJB32" s="136"/>
      <c r="IJC32" s="136"/>
      <c r="IJD32" s="136"/>
      <c r="IJE32" s="136"/>
      <c r="IJF32" s="136"/>
      <c r="IJG32" s="136"/>
      <c r="IJH32" s="136"/>
      <c r="IJI32" s="136"/>
      <c r="IJJ32" s="136"/>
      <c r="IJK32" s="136"/>
      <c r="IJL32" s="136"/>
      <c r="IJM32" s="136"/>
      <c r="IJN32" s="136"/>
      <c r="IJO32" s="136"/>
      <c r="IJP32" s="136"/>
      <c r="IJQ32" s="136"/>
      <c r="IJR32" s="136"/>
      <c r="IJS32" s="136"/>
      <c r="IJT32" s="136"/>
      <c r="IJU32" s="136"/>
      <c r="IJV32" s="136"/>
      <c r="IJW32" s="136"/>
      <c r="IJX32" s="136"/>
      <c r="IJY32" s="136"/>
      <c r="IJZ32" s="136"/>
      <c r="IKA32" s="136"/>
      <c r="IKB32" s="136"/>
      <c r="IKC32" s="136"/>
      <c r="IKD32" s="136"/>
      <c r="IKE32" s="136"/>
      <c r="IKF32" s="136"/>
      <c r="IKG32" s="136"/>
      <c r="IKH32" s="136"/>
      <c r="IKI32" s="136"/>
      <c r="IKJ32" s="136"/>
      <c r="IKK32" s="136"/>
      <c r="IKL32" s="136"/>
      <c r="IKM32" s="136"/>
      <c r="IKN32" s="136"/>
      <c r="IKO32" s="136"/>
      <c r="IKP32" s="136"/>
      <c r="IKQ32" s="136"/>
      <c r="IKR32" s="136"/>
      <c r="IKS32" s="136"/>
      <c r="IKT32" s="136"/>
      <c r="IKU32" s="136"/>
      <c r="IKV32" s="136"/>
      <c r="IKW32" s="136"/>
      <c r="IKX32" s="136"/>
      <c r="IKY32" s="136"/>
      <c r="IKZ32" s="136"/>
      <c r="ILA32" s="136"/>
      <c r="ILB32" s="136"/>
      <c r="ILC32" s="136"/>
      <c r="ILD32" s="136"/>
      <c r="ILE32" s="136"/>
      <c r="ILF32" s="136"/>
      <c r="ILG32" s="136"/>
      <c r="ILH32" s="136"/>
      <c r="ILI32" s="136"/>
      <c r="ILJ32" s="136"/>
      <c r="ILK32" s="136"/>
      <c r="ILL32" s="136"/>
      <c r="ILM32" s="136"/>
      <c r="ILN32" s="136"/>
      <c r="ILO32" s="136"/>
      <c r="ILP32" s="136"/>
      <c r="ILQ32" s="136"/>
      <c r="ILR32" s="136"/>
      <c r="ILS32" s="136"/>
      <c r="ILT32" s="136"/>
      <c r="ILU32" s="136"/>
      <c r="ILV32" s="136"/>
      <c r="ILW32" s="136"/>
      <c r="ILX32" s="136"/>
      <c r="ILY32" s="136"/>
      <c r="ILZ32" s="136"/>
      <c r="IMA32" s="136"/>
      <c r="IMB32" s="136"/>
      <c r="IMC32" s="136"/>
      <c r="IMD32" s="136"/>
      <c r="IME32" s="136"/>
      <c r="IMF32" s="136"/>
      <c r="IMG32" s="136"/>
      <c r="IMH32" s="136"/>
      <c r="IMI32" s="136"/>
      <c r="IMJ32" s="136"/>
      <c r="IMK32" s="136"/>
      <c r="IML32" s="136"/>
      <c r="IMM32" s="136"/>
      <c r="IMN32" s="136"/>
      <c r="IMO32" s="136"/>
      <c r="IMP32" s="136"/>
      <c r="IMQ32" s="136"/>
      <c r="IMR32" s="136"/>
      <c r="IMS32" s="136"/>
      <c r="IMT32" s="136"/>
      <c r="IMU32" s="136"/>
      <c r="IMV32" s="136"/>
      <c r="IMW32" s="136"/>
      <c r="IMX32" s="136"/>
      <c r="IMY32" s="136"/>
      <c r="IMZ32" s="136"/>
      <c r="INA32" s="136"/>
      <c r="INB32" s="136"/>
      <c r="INC32" s="136"/>
      <c r="IND32" s="136"/>
      <c r="INE32" s="136"/>
      <c r="INF32" s="136"/>
      <c r="ING32" s="136"/>
      <c r="INH32" s="136"/>
      <c r="INI32" s="136"/>
      <c r="INJ32" s="136"/>
      <c r="INK32" s="136"/>
      <c r="INL32" s="136"/>
      <c r="INM32" s="136"/>
      <c r="INN32" s="136"/>
      <c r="INO32" s="136"/>
      <c r="INP32" s="136"/>
      <c r="INQ32" s="136"/>
      <c r="INR32" s="136"/>
      <c r="INS32" s="136"/>
      <c r="INT32" s="136"/>
      <c r="INU32" s="136"/>
      <c r="INV32" s="136"/>
      <c r="INW32" s="136"/>
      <c r="INX32" s="136"/>
      <c r="INY32" s="136"/>
      <c r="INZ32" s="136"/>
      <c r="IOA32" s="136"/>
      <c r="IOB32" s="136"/>
      <c r="IOC32" s="136"/>
      <c r="IOD32" s="136"/>
      <c r="IOE32" s="136"/>
      <c r="IOF32" s="136"/>
      <c r="IOG32" s="136"/>
      <c r="IOH32" s="136"/>
      <c r="IOI32" s="136"/>
      <c r="IOJ32" s="136"/>
      <c r="IOK32" s="136"/>
      <c r="IOL32" s="136"/>
      <c r="IOM32" s="136"/>
      <c r="ION32" s="136"/>
      <c r="IOO32" s="136"/>
      <c r="IOP32" s="136"/>
      <c r="IOQ32" s="136"/>
      <c r="IOR32" s="136"/>
      <c r="IOS32" s="136"/>
      <c r="IOT32" s="136"/>
      <c r="IOU32" s="136"/>
      <c r="IOV32" s="136"/>
      <c r="IOW32" s="136"/>
      <c r="IOX32" s="136"/>
      <c r="IOY32" s="136"/>
      <c r="IOZ32" s="136"/>
      <c r="IPA32" s="136"/>
      <c r="IPB32" s="136"/>
      <c r="IPC32" s="136"/>
      <c r="IPD32" s="136"/>
      <c r="IPE32" s="136"/>
      <c r="IPF32" s="136"/>
      <c r="IPG32" s="136"/>
      <c r="IPH32" s="136"/>
      <c r="IPI32" s="136"/>
      <c r="IPJ32" s="136"/>
      <c r="IPK32" s="136"/>
      <c r="IPL32" s="136"/>
      <c r="IPM32" s="136"/>
      <c r="IPN32" s="136"/>
      <c r="IPO32" s="136"/>
      <c r="IPP32" s="136"/>
      <c r="IPQ32" s="136"/>
      <c r="IPR32" s="136"/>
      <c r="IPS32" s="136"/>
      <c r="IPT32" s="136"/>
      <c r="IPU32" s="136"/>
      <c r="IPV32" s="136"/>
      <c r="IPW32" s="136"/>
      <c r="IPX32" s="136"/>
      <c r="IPY32" s="136"/>
      <c r="IPZ32" s="136"/>
      <c r="IQA32" s="136"/>
      <c r="IQB32" s="136"/>
      <c r="IQC32" s="136"/>
      <c r="IQD32" s="136"/>
      <c r="IQE32" s="136"/>
      <c r="IQF32" s="136"/>
      <c r="IQG32" s="136"/>
      <c r="IQH32" s="136"/>
      <c r="IQI32" s="136"/>
      <c r="IQJ32" s="136"/>
      <c r="IQK32" s="136"/>
      <c r="IQL32" s="136"/>
      <c r="IQM32" s="136"/>
      <c r="IQN32" s="136"/>
      <c r="IQO32" s="136"/>
      <c r="IQP32" s="136"/>
      <c r="IQQ32" s="136"/>
      <c r="IQR32" s="136"/>
      <c r="IQS32" s="136"/>
      <c r="IQT32" s="136"/>
      <c r="IQU32" s="136"/>
      <c r="IQV32" s="136"/>
      <c r="IQW32" s="136"/>
      <c r="IQX32" s="136"/>
      <c r="IQY32" s="136"/>
      <c r="IQZ32" s="136"/>
      <c r="IRA32" s="136"/>
      <c r="IRB32" s="136"/>
      <c r="IRC32" s="136"/>
      <c r="IRD32" s="136"/>
      <c r="IRE32" s="136"/>
      <c r="IRF32" s="136"/>
      <c r="IRG32" s="136"/>
      <c r="IRH32" s="136"/>
      <c r="IRI32" s="136"/>
      <c r="IRJ32" s="136"/>
      <c r="IRK32" s="136"/>
      <c r="IRL32" s="136"/>
      <c r="IRM32" s="136"/>
      <c r="IRN32" s="136"/>
      <c r="IRO32" s="136"/>
      <c r="IRP32" s="136"/>
      <c r="IRQ32" s="136"/>
      <c r="IRR32" s="136"/>
      <c r="IRS32" s="136"/>
      <c r="IRT32" s="136"/>
      <c r="IRU32" s="136"/>
      <c r="IRV32" s="136"/>
      <c r="IRW32" s="136"/>
      <c r="IRX32" s="136"/>
      <c r="IRY32" s="136"/>
      <c r="IRZ32" s="136"/>
      <c r="ISA32" s="136"/>
      <c r="ISB32" s="136"/>
      <c r="ISC32" s="136"/>
      <c r="ISD32" s="136"/>
      <c r="ISE32" s="136"/>
      <c r="ISF32" s="136"/>
      <c r="ISG32" s="136"/>
      <c r="ISH32" s="136"/>
      <c r="ISI32" s="136"/>
      <c r="ISJ32" s="136"/>
      <c r="ISK32" s="136"/>
      <c r="ISL32" s="136"/>
      <c r="ISM32" s="136"/>
      <c r="ISN32" s="136"/>
      <c r="ISO32" s="136"/>
      <c r="ISP32" s="136"/>
      <c r="ISQ32" s="136"/>
      <c r="ISR32" s="136"/>
      <c r="ISS32" s="136"/>
      <c r="IST32" s="136"/>
      <c r="ISU32" s="136"/>
      <c r="ISV32" s="136"/>
      <c r="ISW32" s="136"/>
      <c r="ISX32" s="136"/>
      <c r="ISY32" s="136"/>
      <c r="ISZ32" s="136"/>
      <c r="ITA32" s="136"/>
      <c r="ITB32" s="136"/>
      <c r="ITC32" s="136"/>
      <c r="ITD32" s="136"/>
      <c r="ITE32" s="136"/>
      <c r="ITF32" s="136"/>
      <c r="ITG32" s="136"/>
      <c r="ITH32" s="136"/>
      <c r="ITI32" s="136"/>
      <c r="ITJ32" s="136"/>
      <c r="ITK32" s="136"/>
      <c r="ITL32" s="136"/>
      <c r="ITM32" s="136"/>
      <c r="ITN32" s="136"/>
      <c r="ITO32" s="136"/>
      <c r="ITP32" s="136"/>
      <c r="ITQ32" s="136"/>
      <c r="ITR32" s="136"/>
      <c r="ITS32" s="136"/>
      <c r="ITT32" s="136"/>
      <c r="ITU32" s="136"/>
      <c r="ITV32" s="136"/>
    </row>
    <row r="33" spans="1:1220 2103:2257 3143:6626" s="135" customFormat="1">
      <c r="A33" s="134">
        <v>32</v>
      </c>
      <c r="B33" s="350" t="s">
        <v>442</v>
      </c>
      <c r="C33" s="350" t="s">
        <v>37</v>
      </c>
      <c r="D33" s="350" t="s">
        <v>38</v>
      </c>
      <c r="E33" s="351" t="s">
        <v>443</v>
      </c>
      <c r="F33" s="351" t="s">
        <v>162</v>
      </c>
      <c r="G33" s="350" t="s">
        <v>89</v>
      </c>
      <c r="H33" s="384" t="s">
        <v>444</v>
      </c>
      <c r="I33" s="350" t="s">
        <v>386</v>
      </c>
      <c r="J33" s="378" t="s">
        <v>609</v>
      </c>
      <c r="K33" s="170"/>
      <c r="L33" s="170"/>
      <c r="M33" s="170"/>
      <c r="N33" s="170"/>
      <c r="O33" s="170"/>
      <c r="P33" s="170"/>
      <c r="Q33" s="170"/>
      <c r="R33" s="170"/>
      <c r="S33" s="170"/>
      <c r="T33" s="170"/>
      <c r="U33" s="170"/>
      <c r="V33" s="170"/>
      <c r="ACR33" s="136"/>
      <c r="ACS33" s="136"/>
      <c r="ACT33" s="136"/>
      <c r="ACU33" s="136"/>
      <c r="ACV33" s="136"/>
      <c r="ACW33" s="136"/>
      <c r="ACX33" s="136"/>
      <c r="ACY33" s="136"/>
      <c r="ACZ33" s="136"/>
      <c r="ADA33" s="136"/>
      <c r="ADB33" s="136"/>
      <c r="ADC33" s="136"/>
      <c r="ADD33" s="136"/>
      <c r="ADE33" s="136"/>
      <c r="ADF33" s="136"/>
      <c r="ADG33" s="136"/>
      <c r="ADH33" s="136"/>
      <c r="ADI33" s="136"/>
      <c r="ADJ33" s="136"/>
      <c r="ADK33" s="136"/>
      <c r="ADL33" s="136"/>
      <c r="ADM33" s="136"/>
      <c r="ADN33" s="136"/>
      <c r="ADO33" s="136"/>
      <c r="ADP33" s="136"/>
      <c r="ADQ33" s="136"/>
      <c r="ADR33" s="136"/>
      <c r="ADS33" s="136"/>
      <c r="ADT33" s="136"/>
      <c r="ADU33" s="136"/>
      <c r="ADV33" s="136"/>
      <c r="ADW33" s="136"/>
      <c r="ADX33" s="136"/>
      <c r="ADY33" s="136"/>
      <c r="ADZ33" s="136"/>
      <c r="AEA33" s="136"/>
      <c r="AEB33" s="136"/>
      <c r="AEC33" s="136"/>
      <c r="AED33" s="136"/>
      <c r="AEE33" s="136"/>
      <c r="AEF33" s="136"/>
      <c r="AEG33" s="136"/>
      <c r="AEH33" s="136"/>
      <c r="AEI33" s="136"/>
      <c r="AEJ33" s="136"/>
      <c r="AEK33" s="136"/>
      <c r="AEL33" s="136"/>
      <c r="AEM33" s="136"/>
      <c r="AEN33" s="136"/>
      <c r="AEO33" s="136"/>
      <c r="AEP33" s="136"/>
      <c r="AEQ33" s="136"/>
      <c r="AER33" s="136"/>
      <c r="AES33" s="136"/>
      <c r="AET33" s="136"/>
      <c r="AEU33" s="136"/>
      <c r="AEV33" s="136"/>
      <c r="AEW33" s="136"/>
      <c r="AEX33" s="136"/>
      <c r="AEY33" s="136"/>
      <c r="AEZ33" s="136"/>
      <c r="AFA33" s="136"/>
      <c r="AFB33" s="136"/>
      <c r="AFC33" s="136"/>
      <c r="AFD33" s="136"/>
      <c r="AFE33" s="136"/>
      <c r="AFF33" s="136"/>
      <c r="AFG33" s="136"/>
      <c r="AFH33" s="136"/>
      <c r="AFI33" s="136"/>
      <c r="AFJ33" s="136"/>
      <c r="AFK33" s="136"/>
      <c r="AFL33" s="136"/>
      <c r="AFM33" s="136"/>
      <c r="AFN33" s="136"/>
      <c r="AFO33" s="136"/>
      <c r="AFP33" s="136"/>
      <c r="AFQ33" s="136"/>
      <c r="AFR33" s="136"/>
      <c r="AFS33" s="136"/>
      <c r="AFT33" s="136"/>
      <c r="AFU33" s="136"/>
      <c r="AFV33" s="136"/>
      <c r="AFW33" s="136"/>
      <c r="AFX33" s="136"/>
      <c r="AFY33" s="136"/>
      <c r="AFZ33" s="136"/>
      <c r="AGA33" s="136"/>
      <c r="AGB33" s="136"/>
      <c r="AGC33" s="136"/>
      <c r="AGD33" s="136"/>
      <c r="AGE33" s="136"/>
      <c r="AGF33" s="136"/>
      <c r="AGG33" s="136"/>
      <c r="AGH33" s="136"/>
      <c r="AGI33" s="136"/>
      <c r="AGJ33" s="136"/>
      <c r="AGK33" s="136"/>
      <c r="AGL33" s="136"/>
      <c r="AGM33" s="136"/>
      <c r="AGN33" s="136"/>
      <c r="AGO33" s="136"/>
      <c r="AGP33" s="136"/>
      <c r="AGQ33" s="136"/>
      <c r="AGR33" s="136"/>
      <c r="AGS33" s="136"/>
      <c r="AGT33" s="136"/>
      <c r="AGU33" s="136"/>
      <c r="AGV33" s="136"/>
      <c r="AGW33" s="136"/>
      <c r="AGX33" s="136"/>
      <c r="AGY33" s="136"/>
      <c r="AGZ33" s="136"/>
      <c r="AHA33" s="136"/>
      <c r="AHB33" s="136"/>
      <c r="AHC33" s="136"/>
      <c r="AHD33" s="136"/>
      <c r="AHE33" s="136"/>
      <c r="AHF33" s="136"/>
      <c r="AHG33" s="136"/>
      <c r="AHH33" s="136"/>
      <c r="AHI33" s="136"/>
      <c r="AHJ33" s="136"/>
      <c r="AHK33" s="136"/>
      <c r="AHL33" s="136"/>
      <c r="AHM33" s="136"/>
      <c r="AHN33" s="136"/>
      <c r="AHO33" s="136"/>
      <c r="AHP33" s="136"/>
      <c r="AHQ33" s="136"/>
      <c r="AHR33" s="136"/>
      <c r="AHS33" s="136"/>
      <c r="AHT33" s="136"/>
      <c r="AHU33" s="136"/>
      <c r="AHV33" s="136"/>
      <c r="AHW33" s="136"/>
      <c r="AHX33" s="136"/>
      <c r="AHY33" s="136"/>
      <c r="AHZ33" s="136"/>
      <c r="AIA33" s="136"/>
      <c r="AIB33" s="136"/>
      <c r="AIC33" s="136"/>
      <c r="AID33" s="136"/>
      <c r="AIE33" s="136"/>
      <c r="AIF33" s="136"/>
      <c r="AIG33" s="136"/>
      <c r="AIH33" s="136"/>
      <c r="AII33" s="136"/>
      <c r="AIJ33" s="136"/>
      <c r="AIK33" s="136"/>
      <c r="AIL33" s="136"/>
      <c r="AIM33" s="136"/>
      <c r="AIN33" s="136"/>
      <c r="AIO33" s="136"/>
      <c r="AIP33" s="136"/>
      <c r="AIQ33" s="136"/>
      <c r="AIR33" s="136"/>
      <c r="AIS33" s="136"/>
      <c r="AIT33" s="136"/>
      <c r="AIU33" s="136"/>
      <c r="AIV33" s="136"/>
      <c r="AIW33" s="136"/>
      <c r="AIX33" s="136"/>
      <c r="AIY33" s="136"/>
      <c r="AIZ33" s="136"/>
      <c r="AJA33" s="136"/>
      <c r="AJB33" s="136"/>
      <c r="AJC33" s="136"/>
      <c r="AJD33" s="136"/>
      <c r="AJE33" s="136"/>
      <c r="AJF33" s="136"/>
      <c r="AJG33" s="136"/>
      <c r="AJH33" s="136"/>
      <c r="AJI33" s="136"/>
      <c r="AJJ33" s="136"/>
      <c r="AJK33" s="136"/>
      <c r="AJL33" s="136"/>
      <c r="AJM33" s="136"/>
      <c r="AJN33" s="136"/>
      <c r="AJO33" s="136"/>
      <c r="AJP33" s="136"/>
      <c r="AJQ33" s="136"/>
      <c r="AJR33" s="136"/>
      <c r="AJS33" s="136"/>
      <c r="AJT33" s="136"/>
      <c r="AJU33" s="136"/>
      <c r="AJV33" s="136"/>
      <c r="AJW33" s="136"/>
      <c r="AJX33" s="136"/>
      <c r="AJY33" s="136"/>
      <c r="AJZ33" s="136"/>
      <c r="AKA33" s="136"/>
      <c r="AKB33" s="136"/>
      <c r="AKC33" s="136"/>
      <c r="AKD33" s="136"/>
      <c r="AKE33" s="136"/>
      <c r="AKF33" s="136"/>
      <c r="AKG33" s="136"/>
      <c r="AKH33" s="136"/>
      <c r="AKI33" s="136"/>
      <c r="AKJ33" s="136"/>
      <c r="AKK33" s="136"/>
      <c r="AKL33" s="136"/>
      <c r="AKM33" s="136"/>
      <c r="AKN33" s="136"/>
      <c r="AKO33" s="136"/>
      <c r="AKP33" s="136"/>
      <c r="AKQ33" s="136"/>
      <c r="AKR33" s="136"/>
      <c r="AKS33" s="136"/>
      <c r="AKT33" s="136"/>
      <c r="AKU33" s="136"/>
      <c r="AKV33" s="136"/>
      <c r="AKW33" s="136"/>
      <c r="AKX33" s="136"/>
      <c r="AKY33" s="136"/>
      <c r="AKZ33" s="136"/>
      <c r="ALA33" s="136"/>
      <c r="ALB33" s="136"/>
      <c r="ALC33" s="136"/>
      <c r="ALD33" s="136"/>
      <c r="ALE33" s="136"/>
      <c r="ALF33" s="136"/>
      <c r="ALG33" s="136"/>
      <c r="ALH33" s="136"/>
      <c r="ALI33" s="136"/>
      <c r="ALJ33" s="136"/>
      <c r="ALK33" s="136"/>
      <c r="ALL33" s="136"/>
      <c r="ALM33" s="136"/>
      <c r="ALN33" s="136"/>
      <c r="ALO33" s="136"/>
      <c r="ALP33" s="136"/>
      <c r="ALQ33" s="136"/>
      <c r="ALR33" s="136"/>
      <c r="ALS33" s="136"/>
      <c r="ALT33" s="136"/>
      <c r="ALU33" s="136"/>
      <c r="ALV33" s="136"/>
      <c r="ALW33" s="136"/>
      <c r="ALX33" s="136"/>
      <c r="ALY33" s="136"/>
      <c r="ALZ33" s="136"/>
      <c r="AMA33" s="136"/>
      <c r="AMB33" s="136"/>
      <c r="AMC33" s="136"/>
      <c r="AMD33" s="136"/>
      <c r="AME33" s="136"/>
      <c r="AMF33" s="136"/>
      <c r="AMG33" s="136"/>
      <c r="AMH33" s="136"/>
      <c r="AMI33" s="136"/>
      <c r="AMJ33" s="136"/>
      <c r="AMK33" s="136"/>
      <c r="AML33" s="136"/>
      <c r="AMM33" s="136"/>
      <c r="AMN33" s="136"/>
      <c r="AMO33" s="136"/>
      <c r="AMP33" s="136"/>
      <c r="AMQ33" s="136"/>
      <c r="AMR33" s="136"/>
      <c r="AMS33" s="136"/>
      <c r="AMT33" s="136"/>
      <c r="AMU33" s="136"/>
      <c r="AMV33" s="136"/>
      <c r="AMW33" s="136"/>
      <c r="AMX33" s="136"/>
      <c r="AMY33" s="136"/>
      <c r="AMZ33" s="136"/>
      <c r="ANA33" s="136"/>
      <c r="ANB33" s="136"/>
      <c r="ANC33" s="136"/>
      <c r="AND33" s="136"/>
      <c r="ANE33" s="136"/>
      <c r="ANF33" s="136"/>
      <c r="ANG33" s="136"/>
      <c r="ANH33" s="136"/>
      <c r="ANI33" s="136"/>
      <c r="ANJ33" s="136"/>
      <c r="ANK33" s="136"/>
      <c r="ANL33" s="136"/>
      <c r="ANM33" s="136"/>
      <c r="ANN33" s="136"/>
      <c r="ANO33" s="136"/>
      <c r="ANP33" s="136"/>
      <c r="ANQ33" s="136"/>
      <c r="ANR33" s="136"/>
      <c r="ANS33" s="136"/>
      <c r="ANT33" s="136"/>
      <c r="ANU33" s="136"/>
      <c r="ANV33" s="136"/>
      <c r="ANW33" s="136"/>
      <c r="ANX33" s="136"/>
      <c r="ANY33" s="136"/>
      <c r="ANZ33" s="136"/>
      <c r="AOA33" s="136"/>
      <c r="AOB33" s="136"/>
      <c r="AOC33" s="136"/>
      <c r="AOD33" s="136"/>
      <c r="AOE33" s="136"/>
      <c r="AOF33" s="136"/>
      <c r="AOG33" s="136"/>
      <c r="AOH33" s="136"/>
      <c r="AOI33" s="136"/>
      <c r="AOJ33" s="136"/>
      <c r="AOK33" s="136"/>
      <c r="AOL33" s="136"/>
      <c r="AOM33" s="136"/>
      <c r="AON33" s="136"/>
      <c r="AOO33" s="136"/>
      <c r="AOP33" s="136"/>
      <c r="AOQ33" s="136"/>
      <c r="AOR33" s="136"/>
      <c r="AOS33" s="136"/>
      <c r="AOT33" s="136"/>
      <c r="AOU33" s="136"/>
      <c r="AOV33" s="136"/>
      <c r="AOW33" s="136"/>
      <c r="AOX33" s="136"/>
      <c r="AOY33" s="136"/>
      <c r="AOZ33" s="136"/>
      <c r="APA33" s="136"/>
      <c r="APB33" s="136"/>
      <c r="APC33" s="136"/>
      <c r="APD33" s="136"/>
      <c r="APE33" s="136"/>
      <c r="APF33" s="136"/>
      <c r="APG33" s="136"/>
      <c r="APH33" s="136"/>
      <c r="API33" s="136"/>
      <c r="APJ33" s="136"/>
      <c r="APK33" s="136"/>
      <c r="APL33" s="136"/>
      <c r="APM33" s="136"/>
      <c r="APN33" s="136"/>
      <c r="APO33" s="136"/>
      <c r="APP33" s="136"/>
      <c r="APQ33" s="136"/>
      <c r="APR33" s="136"/>
      <c r="APS33" s="136"/>
      <c r="APT33" s="136"/>
      <c r="APU33" s="136"/>
      <c r="APV33" s="136"/>
      <c r="APW33" s="136"/>
      <c r="APX33" s="136"/>
      <c r="APY33" s="136"/>
      <c r="APZ33" s="136"/>
      <c r="AQA33" s="136"/>
      <c r="AQB33" s="136"/>
      <c r="AQC33" s="136"/>
      <c r="AQD33" s="136"/>
      <c r="AQE33" s="136"/>
      <c r="AQF33" s="136"/>
      <c r="AQG33" s="136"/>
      <c r="AQH33" s="136"/>
      <c r="AQI33" s="136"/>
      <c r="AQJ33" s="136"/>
      <c r="AQK33" s="136"/>
      <c r="AQL33" s="136"/>
      <c r="AQM33" s="136"/>
      <c r="AQN33" s="136"/>
      <c r="AQO33" s="136"/>
      <c r="AQP33" s="136"/>
      <c r="AQQ33" s="136"/>
      <c r="AQR33" s="136"/>
      <c r="AQS33" s="136"/>
      <c r="AQT33" s="136"/>
      <c r="AQU33" s="136"/>
      <c r="AQV33" s="136"/>
      <c r="AQW33" s="136"/>
      <c r="AQX33" s="136"/>
      <c r="AQY33" s="136"/>
      <c r="AQZ33" s="136"/>
      <c r="ARA33" s="136"/>
      <c r="ARB33" s="136"/>
      <c r="ARC33" s="136"/>
      <c r="ARD33" s="136"/>
      <c r="ARE33" s="136"/>
      <c r="ARF33" s="136"/>
      <c r="ARG33" s="136"/>
      <c r="ARH33" s="136"/>
      <c r="ARI33" s="136"/>
      <c r="ARJ33" s="136"/>
      <c r="ARK33" s="136"/>
      <c r="ARL33" s="136"/>
      <c r="ARM33" s="136"/>
      <c r="ARN33" s="136"/>
      <c r="ARO33" s="136"/>
      <c r="ARP33" s="136"/>
      <c r="ARQ33" s="136"/>
      <c r="ARR33" s="136"/>
      <c r="ARS33" s="136"/>
      <c r="ART33" s="136"/>
      <c r="ARU33" s="136"/>
      <c r="ARV33" s="136"/>
      <c r="ARW33" s="136"/>
      <c r="ARX33" s="136"/>
      <c r="ARY33" s="136"/>
      <c r="ARZ33" s="136"/>
      <c r="ASA33" s="136"/>
      <c r="ASB33" s="136"/>
      <c r="ASC33" s="136"/>
      <c r="ASD33" s="136"/>
      <c r="ASE33" s="136"/>
      <c r="ASF33" s="136"/>
      <c r="ASG33" s="136"/>
      <c r="ASH33" s="136"/>
      <c r="ASI33" s="136"/>
      <c r="ASJ33" s="136"/>
      <c r="ASK33" s="136"/>
      <c r="ASL33" s="136"/>
      <c r="ASM33" s="136"/>
      <c r="ASN33" s="136"/>
      <c r="ASO33" s="136"/>
      <c r="ASP33" s="136"/>
      <c r="ASQ33" s="136"/>
      <c r="ASR33" s="136"/>
      <c r="ASS33" s="136"/>
      <c r="AST33" s="136"/>
      <c r="ASU33" s="136"/>
      <c r="ASV33" s="136"/>
      <c r="ASW33" s="136"/>
      <c r="ASX33" s="136"/>
      <c r="ASY33" s="136"/>
      <c r="ASZ33" s="136"/>
      <c r="ATA33" s="136"/>
      <c r="ATB33" s="136"/>
      <c r="ATC33" s="136"/>
      <c r="ATD33" s="136"/>
      <c r="ATE33" s="136"/>
      <c r="ATF33" s="136"/>
      <c r="ATG33" s="136"/>
      <c r="ATH33" s="136"/>
      <c r="ATI33" s="136"/>
      <c r="ATJ33" s="136"/>
      <c r="ATK33" s="136"/>
      <c r="ATL33" s="136"/>
      <c r="ATM33" s="136"/>
      <c r="ATN33" s="136"/>
      <c r="ATO33" s="136"/>
      <c r="ATP33" s="136"/>
      <c r="ATQ33" s="136"/>
      <c r="ATR33" s="136"/>
      <c r="ATS33" s="136"/>
      <c r="ATT33" s="136"/>
      <c r="ATU33" s="136"/>
      <c r="ATV33" s="136"/>
      <c r="ATW33" s="136"/>
      <c r="ATX33" s="136"/>
      <c r="CBW33" s="136"/>
      <c r="CBX33" s="136"/>
      <c r="CBY33" s="136"/>
      <c r="CBZ33" s="136"/>
      <c r="CCA33" s="136"/>
      <c r="CCB33" s="136"/>
      <c r="CCC33" s="136"/>
      <c r="CCD33" s="136"/>
      <c r="CCE33" s="136"/>
      <c r="CCF33" s="136"/>
      <c r="CCG33" s="136"/>
      <c r="CCH33" s="136"/>
      <c r="CCI33" s="136"/>
      <c r="CCJ33" s="136"/>
      <c r="CCK33" s="136"/>
      <c r="CCL33" s="136"/>
      <c r="CCM33" s="136"/>
      <c r="CCN33" s="136"/>
      <c r="CCO33" s="136"/>
      <c r="CCP33" s="136"/>
      <c r="CCQ33" s="136"/>
      <c r="CCR33" s="136"/>
      <c r="CCS33" s="136"/>
      <c r="CCT33" s="136"/>
      <c r="CCU33" s="136"/>
      <c r="CCV33" s="136"/>
      <c r="CCW33" s="136"/>
      <c r="CCX33" s="136"/>
      <c r="CCY33" s="136"/>
      <c r="CCZ33" s="136"/>
      <c r="CDA33" s="136"/>
      <c r="CDB33" s="136"/>
      <c r="CDC33" s="136"/>
      <c r="CDD33" s="136"/>
      <c r="CDE33" s="136"/>
      <c r="CDF33" s="136"/>
      <c r="CDG33" s="136"/>
      <c r="CDH33" s="136"/>
      <c r="CDI33" s="136"/>
      <c r="CDJ33" s="136"/>
      <c r="CDK33" s="136"/>
      <c r="CDL33" s="136"/>
      <c r="CDM33" s="136"/>
      <c r="CDN33" s="136"/>
      <c r="CDO33" s="136"/>
      <c r="CDP33" s="136"/>
      <c r="CDQ33" s="136"/>
      <c r="CDR33" s="136"/>
      <c r="CDS33" s="136"/>
      <c r="CDT33" s="136"/>
      <c r="CDU33" s="136"/>
      <c r="CDV33" s="136"/>
      <c r="CDW33" s="136"/>
      <c r="CDX33" s="136"/>
      <c r="CDY33" s="136"/>
      <c r="CDZ33" s="136"/>
      <c r="CEA33" s="136"/>
      <c r="CEB33" s="136"/>
      <c r="CEC33" s="136"/>
      <c r="CED33" s="136"/>
      <c r="CEE33" s="136"/>
      <c r="CEF33" s="136"/>
      <c r="CEG33" s="136"/>
      <c r="CEH33" s="136"/>
      <c r="CEI33" s="136"/>
      <c r="CEJ33" s="136"/>
      <c r="CEK33" s="136"/>
      <c r="CEL33" s="136"/>
      <c r="CEM33" s="136"/>
      <c r="CEN33" s="136"/>
      <c r="CEO33" s="136"/>
      <c r="CEP33" s="136"/>
      <c r="CEQ33" s="136"/>
      <c r="CER33" s="136"/>
      <c r="CES33" s="136"/>
      <c r="CET33" s="136"/>
      <c r="CEU33" s="136"/>
      <c r="CEV33" s="136"/>
      <c r="CEW33" s="136"/>
      <c r="CEX33" s="136"/>
      <c r="CEY33" s="136"/>
      <c r="CEZ33" s="136"/>
      <c r="CFA33" s="136"/>
      <c r="CFB33" s="136"/>
      <c r="CFC33" s="136"/>
      <c r="CFD33" s="136"/>
      <c r="CFE33" s="136"/>
      <c r="CFF33" s="136"/>
      <c r="CFG33" s="136"/>
      <c r="CFH33" s="136"/>
      <c r="CFI33" s="136"/>
      <c r="CFJ33" s="136"/>
      <c r="CFK33" s="136"/>
      <c r="CFL33" s="136"/>
      <c r="CFM33" s="136"/>
      <c r="CFN33" s="136"/>
      <c r="CFO33" s="136"/>
      <c r="CFP33" s="136"/>
      <c r="CFQ33" s="136"/>
      <c r="CFR33" s="136"/>
      <c r="CFS33" s="136"/>
      <c r="CFT33" s="136"/>
      <c r="CFU33" s="136"/>
      <c r="CFV33" s="136"/>
      <c r="CFW33" s="136"/>
      <c r="CFX33" s="136"/>
      <c r="CFY33" s="136"/>
      <c r="CFZ33" s="136"/>
      <c r="CGA33" s="136"/>
      <c r="CGB33" s="136"/>
      <c r="CGC33" s="136"/>
      <c r="CGD33" s="136"/>
      <c r="CGE33" s="136"/>
      <c r="CGF33" s="136"/>
      <c r="CGG33" s="136"/>
      <c r="CGH33" s="136"/>
      <c r="CGI33" s="136"/>
      <c r="CGJ33" s="136"/>
      <c r="CGK33" s="136"/>
      <c r="CGL33" s="136"/>
      <c r="CGM33" s="136"/>
      <c r="CGN33" s="136"/>
      <c r="CGO33" s="136"/>
      <c r="CGP33" s="136"/>
      <c r="CGQ33" s="136"/>
      <c r="CGR33" s="136"/>
      <c r="CGS33" s="136"/>
      <c r="CGT33" s="136"/>
      <c r="CGU33" s="136"/>
      <c r="CGV33" s="136"/>
      <c r="CGW33" s="136"/>
      <c r="CGX33" s="136"/>
      <c r="CGY33" s="136"/>
      <c r="CGZ33" s="136"/>
      <c r="CHA33" s="136"/>
      <c r="CHB33" s="136"/>
      <c r="CHC33" s="136"/>
      <c r="CHD33" s="136"/>
      <c r="CHE33" s="136"/>
      <c r="CHF33" s="136"/>
      <c r="CHG33" s="136"/>
      <c r="CHH33" s="136"/>
      <c r="CHI33" s="136"/>
      <c r="CHJ33" s="136"/>
      <c r="CHK33" s="136"/>
      <c r="CHL33" s="136"/>
      <c r="CHM33" s="136"/>
      <c r="CHN33" s="136"/>
      <c r="CHO33" s="136"/>
      <c r="CHP33" s="136"/>
      <c r="CHQ33" s="136"/>
      <c r="CHR33" s="136"/>
      <c r="CHS33" s="136"/>
      <c r="CHT33" s="136"/>
      <c r="CHU33" s="136"/>
      <c r="DPW33" s="136"/>
      <c r="DPX33" s="136"/>
      <c r="DPY33" s="136"/>
      <c r="DPZ33" s="136"/>
      <c r="DQA33" s="136"/>
      <c r="DQB33" s="136"/>
      <c r="DQC33" s="136"/>
      <c r="DQD33" s="136"/>
      <c r="DQE33" s="136"/>
      <c r="DQF33" s="136"/>
      <c r="DQG33" s="136"/>
      <c r="DQH33" s="136"/>
      <c r="DQI33" s="136"/>
      <c r="DQJ33" s="136"/>
      <c r="DQK33" s="136"/>
      <c r="DQL33" s="136"/>
      <c r="DQM33" s="136"/>
      <c r="DQN33" s="136"/>
      <c r="DQO33" s="136"/>
      <c r="DQP33" s="136"/>
      <c r="DQQ33" s="136"/>
      <c r="DQR33" s="136"/>
      <c r="DQS33" s="136"/>
      <c r="DQT33" s="136"/>
      <c r="DQU33" s="136"/>
      <c r="DQV33" s="136"/>
      <c r="DQW33" s="136"/>
      <c r="DQX33" s="136"/>
      <c r="DQY33" s="136"/>
      <c r="DQZ33" s="136"/>
      <c r="DRA33" s="136"/>
      <c r="DRB33" s="136"/>
      <c r="DRC33" s="136"/>
      <c r="DRD33" s="136"/>
      <c r="DRE33" s="136"/>
      <c r="DRF33" s="136"/>
      <c r="DRG33" s="136"/>
      <c r="DRH33" s="136"/>
      <c r="DRI33" s="136"/>
      <c r="DRJ33" s="136"/>
      <c r="DRK33" s="136"/>
      <c r="DRL33" s="136"/>
      <c r="DRM33" s="136"/>
      <c r="DRN33" s="136"/>
      <c r="DRO33" s="136"/>
      <c r="DRP33" s="136"/>
      <c r="DRQ33" s="136"/>
      <c r="DRR33" s="136"/>
      <c r="DRS33" s="136"/>
      <c r="DRT33" s="136"/>
      <c r="DRU33" s="136"/>
      <c r="DRV33" s="136"/>
      <c r="DRW33" s="136"/>
      <c r="DRX33" s="136"/>
      <c r="DRY33" s="136"/>
      <c r="DRZ33" s="136"/>
      <c r="DSA33" s="136"/>
      <c r="DSB33" s="136"/>
      <c r="DSC33" s="136"/>
      <c r="DSD33" s="136"/>
      <c r="DSE33" s="136"/>
      <c r="DSF33" s="136"/>
      <c r="DSG33" s="136"/>
      <c r="DSH33" s="136"/>
      <c r="DSI33" s="136"/>
      <c r="DSJ33" s="136"/>
      <c r="DSK33" s="136"/>
      <c r="DSL33" s="136"/>
      <c r="DSM33" s="136"/>
      <c r="DSN33" s="136"/>
      <c r="DSO33" s="136"/>
      <c r="DSP33" s="136"/>
      <c r="DSQ33" s="136"/>
      <c r="DSR33" s="136"/>
      <c r="DSS33" s="136"/>
      <c r="DST33" s="136"/>
      <c r="DSU33" s="136"/>
      <c r="DSV33" s="136"/>
      <c r="DSW33" s="136"/>
      <c r="DSX33" s="136"/>
      <c r="DSY33" s="136"/>
      <c r="DSZ33" s="136"/>
      <c r="DTA33" s="136"/>
      <c r="DTB33" s="136"/>
      <c r="DTC33" s="136"/>
      <c r="DTD33" s="136"/>
      <c r="DTE33" s="136"/>
      <c r="DTF33" s="136"/>
      <c r="DTG33" s="136"/>
      <c r="DTH33" s="136"/>
      <c r="DTI33" s="136"/>
      <c r="DTJ33" s="136"/>
      <c r="DTK33" s="136"/>
      <c r="DTL33" s="136"/>
      <c r="DTM33" s="136"/>
      <c r="DTN33" s="136"/>
      <c r="DTO33" s="136"/>
      <c r="DTP33" s="136"/>
      <c r="DTQ33" s="136"/>
      <c r="DTR33" s="136"/>
      <c r="DTS33" s="136"/>
      <c r="DTT33" s="136"/>
      <c r="DTU33" s="136"/>
      <c r="DTV33" s="136"/>
      <c r="DTW33" s="136"/>
      <c r="DTX33" s="136"/>
      <c r="DTY33" s="136"/>
      <c r="DTZ33" s="136"/>
      <c r="DUA33" s="136"/>
      <c r="DUB33" s="136"/>
      <c r="DUC33" s="136"/>
      <c r="DUD33" s="136"/>
      <c r="DUE33" s="136"/>
      <c r="DUF33" s="136"/>
      <c r="DUG33" s="136"/>
      <c r="DUH33" s="136"/>
      <c r="DUI33" s="136"/>
      <c r="DUJ33" s="136"/>
      <c r="DUK33" s="136"/>
      <c r="DUL33" s="136"/>
      <c r="DUM33" s="136"/>
      <c r="DUN33" s="136"/>
      <c r="DUO33" s="136"/>
      <c r="DUP33" s="136"/>
      <c r="DUQ33" s="136"/>
      <c r="DUR33" s="136"/>
      <c r="DUS33" s="136"/>
      <c r="DUT33" s="136"/>
      <c r="DUU33" s="136"/>
      <c r="DUV33" s="136"/>
      <c r="DUW33" s="136"/>
      <c r="DUX33" s="136"/>
      <c r="DUY33" s="136"/>
      <c r="DUZ33" s="136"/>
      <c r="DVA33" s="136"/>
      <c r="DVB33" s="136"/>
      <c r="DVC33" s="136"/>
      <c r="DVD33" s="136"/>
      <c r="DVE33" s="136"/>
      <c r="DVF33" s="136"/>
      <c r="DVG33" s="136"/>
      <c r="DVH33" s="136"/>
      <c r="DVI33" s="136"/>
      <c r="DVJ33" s="136"/>
      <c r="DVK33" s="136"/>
      <c r="DVL33" s="136"/>
      <c r="DVM33" s="136"/>
      <c r="DVN33" s="136"/>
      <c r="DVO33" s="136"/>
      <c r="DVP33" s="136"/>
      <c r="DVQ33" s="136"/>
      <c r="DVR33" s="136"/>
      <c r="DVS33" s="136"/>
      <c r="DVT33" s="136"/>
      <c r="DVU33" s="136"/>
      <c r="DVV33" s="136"/>
      <c r="DVW33" s="136"/>
      <c r="DVX33" s="136"/>
      <c r="DVY33" s="136"/>
      <c r="DVZ33" s="136"/>
      <c r="DWA33" s="136"/>
      <c r="DWB33" s="136"/>
      <c r="DWC33" s="136"/>
      <c r="DWD33" s="136"/>
      <c r="DWE33" s="136"/>
      <c r="DWF33" s="136"/>
      <c r="DWG33" s="136"/>
      <c r="DWH33" s="136"/>
      <c r="DWI33" s="136"/>
      <c r="DWJ33" s="136"/>
      <c r="DWK33" s="136"/>
      <c r="DWL33" s="136"/>
      <c r="DWM33" s="136"/>
      <c r="DWN33" s="136"/>
      <c r="DWO33" s="136"/>
      <c r="DWP33" s="136"/>
      <c r="DWQ33" s="136"/>
      <c r="DWR33" s="136"/>
      <c r="DWS33" s="136"/>
      <c r="DWT33" s="136"/>
      <c r="DWU33" s="136"/>
      <c r="DWV33" s="136"/>
      <c r="DWW33" s="136"/>
      <c r="DWX33" s="136"/>
      <c r="DWY33" s="136"/>
      <c r="DWZ33" s="136"/>
      <c r="DXA33" s="136"/>
      <c r="DXB33" s="136"/>
      <c r="DXC33" s="136"/>
      <c r="DXD33" s="136"/>
      <c r="DXE33" s="136"/>
      <c r="DXF33" s="136"/>
      <c r="DXG33" s="136"/>
      <c r="DXH33" s="136"/>
      <c r="DXI33" s="136"/>
      <c r="DXJ33" s="136"/>
      <c r="DXK33" s="136"/>
      <c r="DXL33" s="136"/>
      <c r="DXM33" s="136"/>
      <c r="DXN33" s="136"/>
      <c r="DXO33" s="136"/>
      <c r="DXP33" s="136"/>
      <c r="DXQ33" s="136"/>
      <c r="DXR33" s="136"/>
      <c r="DXS33" s="136"/>
      <c r="DXT33" s="136"/>
      <c r="DXU33" s="136"/>
      <c r="DXV33" s="136"/>
      <c r="DXW33" s="136"/>
      <c r="DXX33" s="136"/>
      <c r="DXY33" s="136"/>
      <c r="DXZ33" s="136"/>
      <c r="DYA33" s="136"/>
      <c r="DYB33" s="136"/>
      <c r="DYC33" s="136"/>
      <c r="DYD33" s="136"/>
      <c r="DYE33" s="136"/>
      <c r="DYF33" s="136"/>
      <c r="DYG33" s="136"/>
      <c r="DYH33" s="136"/>
      <c r="DYI33" s="136"/>
      <c r="DYJ33" s="136"/>
      <c r="DYK33" s="136"/>
      <c r="DYL33" s="136"/>
      <c r="DYM33" s="136"/>
      <c r="DYN33" s="136"/>
      <c r="DYO33" s="136"/>
      <c r="DYP33" s="136"/>
      <c r="DYQ33" s="136"/>
      <c r="DYR33" s="136"/>
      <c r="DYS33" s="136"/>
      <c r="DYT33" s="136"/>
      <c r="DYU33" s="136"/>
      <c r="DYV33" s="136"/>
      <c r="DYW33" s="136"/>
      <c r="DYX33" s="136"/>
      <c r="DYY33" s="136"/>
      <c r="DYZ33" s="136"/>
      <c r="DZA33" s="136"/>
      <c r="DZB33" s="136"/>
      <c r="DZC33" s="136"/>
      <c r="DZD33" s="136"/>
      <c r="DZE33" s="136"/>
      <c r="DZF33" s="136"/>
      <c r="DZG33" s="136"/>
      <c r="DZH33" s="136"/>
      <c r="DZI33" s="136"/>
      <c r="DZJ33" s="136"/>
      <c r="DZK33" s="136"/>
      <c r="DZL33" s="136"/>
      <c r="DZM33" s="136"/>
      <c r="DZN33" s="136"/>
      <c r="DZO33" s="136"/>
      <c r="DZP33" s="136"/>
      <c r="DZQ33" s="136"/>
      <c r="DZR33" s="136"/>
      <c r="DZS33" s="136"/>
      <c r="DZT33" s="136"/>
      <c r="DZU33" s="136"/>
      <c r="DZV33" s="136"/>
      <c r="DZW33" s="136"/>
      <c r="DZX33" s="136"/>
      <c r="DZY33" s="136"/>
      <c r="DZZ33" s="136"/>
      <c r="EAA33" s="136"/>
      <c r="EAB33" s="136"/>
      <c r="EAC33" s="136"/>
      <c r="EAD33" s="136"/>
      <c r="EAE33" s="136"/>
      <c r="EAF33" s="136"/>
      <c r="EAG33" s="136"/>
      <c r="EAH33" s="136"/>
      <c r="EAI33" s="136"/>
      <c r="EAJ33" s="136"/>
      <c r="EAK33" s="136"/>
      <c r="EAL33" s="136"/>
      <c r="EAM33" s="136"/>
      <c r="EAN33" s="136"/>
      <c r="EAO33" s="136"/>
      <c r="EAP33" s="136"/>
      <c r="EAQ33" s="136"/>
      <c r="EAR33" s="136"/>
      <c r="EAS33" s="136"/>
      <c r="EAT33" s="136"/>
      <c r="EAU33" s="136"/>
      <c r="EAV33" s="136"/>
      <c r="EAW33" s="136"/>
      <c r="EAX33" s="136"/>
      <c r="EAY33" s="136"/>
      <c r="EAZ33" s="136"/>
      <c r="EBA33" s="136"/>
      <c r="EBB33" s="136"/>
      <c r="EBC33" s="136"/>
      <c r="EBD33" s="136"/>
      <c r="EBE33" s="136"/>
      <c r="EBF33" s="136"/>
      <c r="EBG33" s="136"/>
      <c r="EBH33" s="136"/>
      <c r="EBI33" s="136"/>
      <c r="EBJ33" s="136"/>
      <c r="EBK33" s="136"/>
      <c r="EBL33" s="136"/>
      <c r="EBM33" s="136"/>
      <c r="EBN33" s="136"/>
      <c r="EBO33" s="136"/>
      <c r="EBP33" s="136"/>
      <c r="EBQ33" s="136"/>
      <c r="EBR33" s="136"/>
      <c r="EBS33" s="136"/>
      <c r="EBT33" s="136"/>
      <c r="EBU33" s="136"/>
      <c r="EBV33" s="136"/>
      <c r="EBW33" s="136"/>
      <c r="EBX33" s="136"/>
      <c r="EBY33" s="136"/>
      <c r="EBZ33" s="136"/>
      <c r="ECA33" s="136"/>
      <c r="ECB33" s="136"/>
      <c r="ECC33" s="136"/>
      <c r="ECD33" s="136"/>
      <c r="ECE33" s="136"/>
      <c r="ECF33" s="136"/>
      <c r="ECG33" s="136"/>
      <c r="ECH33" s="136"/>
      <c r="ECI33" s="136"/>
      <c r="ECJ33" s="136"/>
      <c r="ECK33" s="136"/>
      <c r="ECL33" s="136"/>
      <c r="ECM33" s="136"/>
      <c r="ECN33" s="136"/>
      <c r="ECO33" s="136"/>
      <c r="ECP33" s="136"/>
      <c r="ECQ33" s="136"/>
      <c r="ECR33" s="136"/>
      <c r="ECS33" s="136"/>
      <c r="ECT33" s="136"/>
      <c r="ECU33" s="136"/>
      <c r="ECV33" s="136"/>
      <c r="ECW33" s="136"/>
      <c r="ECX33" s="136"/>
      <c r="ECY33" s="136"/>
      <c r="ECZ33" s="136"/>
      <c r="EDA33" s="136"/>
      <c r="EDB33" s="136"/>
      <c r="EDC33" s="136"/>
      <c r="EDD33" s="136"/>
      <c r="EDE33" s="136"/>
      <c r="EDF33" s="136"/>
      <c r="EDG33" s="136"/>
      <c r="EDH33" s="136"/>
      <c r="EDI33" s="136"/>
      <c r="EDJ33" s="136"/>
      <c r="EDK33" s="136"/>
      <c r="EDL33" s="136"/>
      <c r="EDM33" s="136"/>
      <c r="EDN33" s="136"/>
      <c r="EDO33" s="136"/>
      <c r="EDP33" s="136"/>
      <c r="EDQ33" s="136"/>
      <c r="EDR33" s="136"/>
      <c r="EDS33" s="136"/>
      <c r="EDT33" s="136"/>
      <c r="EDU33" s="136"/>
      <c r="EDV33" s="136"/>
      <c r="EDW33" s="136"/>
      <c r="EDX33" s="136"/>
      <c r="EDY33" s="136"/>
      <c r="EDZ33" s="136"/>
      <c r="EEA33" s="136"/>
      <c r="EEB33" s="136"/>
      <c r="EEC33" s="136"/>
      <c r="EED33" s="136"/>
      <c r="EEE33" s="136"/>
      <c r="EEF33" s="136"/>
      <c r="EEG33" s="136"/>
      <c r="EEH33" s="136"/>
      <c r="EEI33" s="136"/>
      <c r="EEJ33" s="136"/>
      <c r="EEK33" s="136"/>
      <c r="EEL33" s="136"/>
      <c r="EEM33" s="136"/>
      <c r="EEN33" s="136"/>
      <c r="EEO33" s="136"/>
      <c r="EEP33" s="136"/>
      <c r="EEQ33" s="136"/>
      <c r="EER33" s="136"/>
      <c r="EES33" s="136"/>
      <c r="EET33" s="136"/>
      <c r="EEU33" s="136"/>
      <c r="EEV33" s="136"/>
      <c r="EEW33" s="136"/>
      <c r="EEX33" s="136"/>
      <c r="EEY33" s="136"/>
      <c r="EEZ33" s="136"/>
      <c r="EFA33" s="136"/>
      <c r="EFB33" s="136"/>
      <c r="EFC33" s="136"/>
      <c r="EFD33" s="136"/>
      <c r="EFE33" s="136"/>
      <c r="EFF33" s="136"/>
      <c r="EFG33" s="136"/>
      <c r="EFH33" s="136"/>
      <c r="EFI33" s="136"/>
      <c r="EFJ33" s="136"/>
      <c r="EFK33" s="136"/>
      <c r="EFL33" s="136"/>
      <c r="EFM33" s="136"/>
      <c r="EFN33" s="136"/>
      <c r="EFO33" s="136"/>
      <c r="EFP33" s="136"/>
      <c r="EFQ33" s="136"/>
      <c r="EFR33" s="136"/>
      <c r="EFS33" s="136"/>
      <c r="EFT33" s="136"/>
      <c r="EFU33" s="136"/>
      <c r="EFV33" s="136"/>
      <c r="EFW33" s="136"/>
      <c r="EFX33" s="136"/>
      <c r="EFY33" s="136"/>
      <c r="EFZ33" s="136"/>
      <c r="EGA33" s="136"/>
      <c r="EGB33" s="136"/>
      <c r="EGC33" s="136"/>
      <c r="EGD33" s="136"/>
      <c r="EGE33" s="136"/>
      <c r="EGF33" s="136"/>
      <c r="EGG33" s="136"/>
      <c r="EGH33" s="136"/>
      <c r="EGI33" s="136"/>
      <c r="EGJ33" s="136"/>
      <c r="EGK33" s="136"/>
      <c r="EGL33" s="136"/>
      <c r="EGM33" s="136"/>
      <c r="EGN33" s="136"/>
      <c r="EGO33" s="136"/>
      <c r="EGP33" s="136"/>
      <c r="EGQ33" s="136"/>
      <c r="EGR33" s="136"/>
      <c r="EGS33" s="136"/>
      <c r="EGT33" s="136"/>
      <c r="EGU33" s="136"/>
      <c r="EGV33" s="136"/>
      <c r="EGW33" s="136"/>
      <c r="EGX33" s="136"/>
      <c r="EGY33" s="136"/>
      <c r="EGZ33" s="136"/>
      <c r="EHA33" s="136"/>
      <c r="EHB33" s="136"/>
      <c r="EHC33" s="136"/>
      <c r="EHD33" s="136"/>
      <c r="EHE33" s="136"/>
      <c r="EHF33" s="136"/>
      <c r="EHG33" s="136"/>
      <c r="EHH33" s="136"/>
      <c r="EHI33" s="136"/>
      <c r="EHJ33" s="136"/>
      <c r="EHK33" s="136"/>
      <c r="EHL33" s="136"/>
      <c r="EHM33" s="136"/>
      <c r="EHN33" s="136"/>
      <c r="EHO33" s="136"/>
      <c r="EHP33" s="136"/>
      <c r="EHQ33" s="136"/>
      <c r="EHR33" s="136"/>
      <c r="EHS33" s="136"/>
      <c r="EHT33" s="136"/>
      <c r="EHU33" s="136"/>
      <c r="EHV33" s="136"/>
      <c r="EHW33" s="136"/>
      <c r="EHX33" s="136"/>
      <c r="EHY33" s="136"/>
      <c r="EHZ33" s="136"/>
      <c r="EIA33" s="136"/>
      <c r="EIB33" s="136"/>
      <c r="EIC33" s="136"/>
      <c r="EID33" s="136"/>
      <c r="EIE33" s="136"/>
      <c r="EIF33" s="136"/>
      <c r="EIG33" s="136"/>
      <c r="EIH33" s="136"/>
      <c r="EII33" s="136"/>
      <c r="EIJ33" s="136"/>
      <c r="EIK33" s="136"/>
      <c r="EIL33" s="136"/>
      <c r="EIM33" s="136"/>
      <c r="EIN33" s="136"/>
      <c r="EIO33" s="136"/>
      <c r="EIP33" s="136"/>
      <c r="EIQ33" s="136"/>
      <c r="EIR33" s="136"/>
      <c r="EIS33" s="136"/>
      <c r="EIT33" s="136"/>
      <c r="EIU33" s="136"/>
      <c r="EIV33" s="136"/>
      <c r="EIW33" s="136"/>
      <c r="EIX33" s="136"/>
      <c r="EIY33" s="136"/>
      <c r="EIZ33" s="136"/>
      <c r="EJA33" s="136"/>
      <c r="EJB33" s="136"/>
      <c r="EJC33" s="136"/>
      <c r="EJD33" s="136"/>
      <c r="EJE33" s="136"/>
      <c r="EJF33" s="136"/>
      <c r="EJG33" s="136"/>
      <c r="EJH33" s="136"/>
      <c r="EJI33" s="136"/>
      <c r="EJJ33" s="136"/>
      <c r="EJK33" s="136"/>
      <c r="EJL33" s="136"/>
      <c r="EJM33" s="136"/>
      <c r="EJN33" s="136"/>
      <c r="EJO33" s="136"/>
      <c r="EJP33" s="136"/>
      <c r="EJQ33" s="136"/>
      <c r="EJR33" s="136"/>
      <c r="EJS33" s="136"/>
      <c r="EJT33" s="136"/>
      <c r="EJU33" s="136"/>
      <c r="EJV33" s="136"/>
      <c r="EJW33" s="136"/>
      <c r="EJX33" s="136"/>
      <c r="EJY33" s="136"/>
      <c r="EJZ33" s="136"/>
      <c r="EKA33" s="136"/>
      <c r="EKB33" s="136"/>
      <c r="EKC33" s="136"/>
      <c r="EKD33" s="136"/>
      <c r="EKE33" s="136"/>
      <c r="EKF33" s="136"/>
      <c r="EKG33" s="136"/>
      <c r="EKH33" s="136"/>
      <c r="EKI33" s="136"/>
      <c r="EKJ33" s="136"/>
      <c r="EKK33" s="136"/>
      <c r="EKL33" s="136"/>
      <c r="EKM33" s="136"/>
      <c r="EKN33" s="136"/>
      <c r="EKO33" s="136"/>
      <c r="EKP33" s="136"/>
      <c r="EKQ33" s="136"/>
      <c r="EKR33" s="136"/>
      <c r="EKS33" s="136"/>
      <c r="EKT33" s="136"/>
      <c r="EKU33" s="136"/>
      <c r="EKV33" s="136"/>
      <c r="EKW33" s="136"/>
      <c r="EKX33" s="136"/>
      <c r="EKY33" s="136"/>
      <c r="EKZ33" s="136"/>
      <c r="ELA33" s="136"/>
      <c r="ELB33" s="136"/>
      <c r="ELC33" s="136"/>
      <c r="ELD33" s="136"/>
      <c r="ELE33" s="136"/>
      <c r="ELF33" s="136"/>
      <c r="ELG33" s="136"/>
      <c r="ELH33" s="136"/>
      <c r="ELI33" s="136"/>
      <c r="ELJ33" s="136"/>
      <c r="ELK33" s="136"/>
      <c r="ELL33" s="136"/>
      <c r="ELM33" s="136"/>
      <c r="ELN33" s="136"/>
      <c r="ELO33" s="136"/>
      <c r="ELP33" s="136"/>
      <c r="ELQ33" s="136"/>
      <c r="ELR33" s="136"/>
      <c r="ELS33" s="136"/>
      <c r="ELT33" s="136"/>
      <c r="ELU33" s="136"/>
      <c r="ELV33" s="136"/>
      <c r="ELW33" s="136"/>
      <c r="ELX33" s="136"/>
      <c r="ELY33" s="136"/>
      <c r="ELZ33" s="136"/>
      <c r="EMA33" s="136"/>
      <c r="EMB33" s="136"/>
      <c r="EMC33" s="136"/>
      <c r="EMD33" s="136"/>
      <c r="EME33" s="136"/>
      <c r="EMF33" s="136"/>
      <c r="EMG33" s="136"/>
      <c r="EMH33" s="136"/>
      <c r="EMI33" s="136"/>
      <c r="EMJ33" s="136"/>
      <c r="EMK33" s="136"/>
      <c r="EML33" s="136"/>
      <c r="EMM33" s="136"/>
      <c r="EMN33" s="136"/>
      <c r="EMO33" s="136"/>
      <c r="EMP33" s="136"/>
      <c r="EMQ33" s="136"/>
      <c r="EMR33" s="136"/>
      <c r="EMS33" s="136"/>
      <c r="EMT33" s="136"/>
      <c r="EMU33" s="136"/>
      <c r="EMV33" s="136"/>
      <c r="EMW33" s="136"/>
      <c r="EMX33" s="136"/>
      <c r="EMY33" s="136"/>
      <c r="EMZ33" s="136"/>
      <c r="ENA33" s="136"/>
      <c r="ENB33" s="136"/>
      <c r="ENC33" s="136"/>
      <c r="END33" s="136"/>
      <c r="ENE33" s="136"/>
      <c r="ENF33" s="136"/>
      <c r="ENG33" s="136"/>
      <c r="ENH33" s="136"/>
      <c r="ENI33" s="136"/>
      <c r="ENJ33" s="136"/>
      <c r="ENK33" s="136"/>
      <c r="ENL33" s="136"/>
      <c r="ENM33" s="136"/>
      <c r="ENN33" s="136"/>
      <c r="ENO33" s="136"/>
      <c r="ENP33" s="136"/>
      <c r="ENQ33" s="136"/>
      <c r="ENR33" s="136"/>
      <c r="ENS33" s="136"/>
      <c r="ENT33" s="136"/>
      <c r="ENU33" s="136"/>
      <c r="ENV33" s="136"/>
      <c r="ENW33" s="136"/>
      <c r="ENX33" s="136"/>
      <c r="ENY33" s="136"/>
      <c r="ENZ33" s="136"/>
      <c r="EOA33" s="136"/>
      <c r="EOB33" s="136"/>
      <c r="EOC33" s="136"/>
      <c r="EOD33" s="136"/>
      <c r="EOE33" s="136"/>
      <c r="EOF33" s="136"/>
      <c r="EOG33" s="136"/>
      <c r="EOH33" s="136"/>
      <c r="EOI33" s="136"/>
      <c r="EOJ33" s="136"/>
      <c r="EOK33" s="136"/>
      <c r="EOL33" s="136"/>
      <c r="EOM33" s="136"/>
      <c r="EON33" s="136"/>
      <c r="EOO33" s="136"/>
      <c r="EOP33" s="136"/>
      <c r="EOQ33" s="136"/>
      <c r="EOR33" s="136"/>
      <c r="EOS33" s="136"/>
      <c r="EOT33" s="136"/>
      <c r="EOU33" s="136"/>
      <c r="EOV33" s="136"/>
      <c r="EOW33" s="136"/>
      <c r="EOX33" s="136"/>
      <c r="EOY33" s="136"/>
      <c r="EOZ33" s="136"/>
      <c r="EPA33" s="136"/>
      <c r="EPB33" s="136"/>
      <c r="EPC33" s="136"/>
      <c r="EPD33" s="136"/>
      <c r="EPE33" s="136"/>
      <c r="EPF33" s="136"/>
      <c r="EPG33" s="136"/>
      <c r="EPH33" s="136"/>
      <c r="EPI33" s="136"/>
      <c r="EPJ33" s="136"/>
      <c r="EPK33" s="136"/>
      <c r="EPL33" s="136"/>
      <c r="EPM33" s="136"/>
      <c r="EPN33" s="136"/>
      <c r="EPO33" s="136"/>
      <c r="EPP33" s="136"/>
      <c r="EPQ33" s="136"/>
      <c r="EPR33" s="136"/>
      <c r="EPS33" s="136"/>
      <c r="EPT33" s="136"/>
      <c r="EPU33" s="136"/>
      <c r="EPV33" s="136"/>
      <c r="EPW33" s="136"/>
      <c r="EPX33" s="136"/>
      <c r="EPY33" s="136"/>
      <c r="EPZ33" s="136"/>
      <c r="EQA33" s="136"/>
      <c r="EQB33" s="136"/>
      <c r="EQC33" s="136"/>
      <c r="EQD33" s="136"/>
      <c r="EQE33" s="136"/>
      <c r="EQF33" s="136"/>
      <c r="EQG33" s="136"/>
      <c r="EQH33" s="136"/>
      <c r="EQI33" s="136"/>
      <c r="EQJ33" s="136"/>
      <c r="EQK33" s="136"/>
      <c r="EQL33" s="136"/>
      <c r="EQM33" s="136"/>
      <c r="EQN33" s="136"/>
      <c r="EQO33" s="136"/>
      <c r="EQP33" s="136"/>
      <c r="EQQ33" s="136"/>
      <c r="EQR33" s="136"/>
      <c r="EQS33" s="136"/>
      <c r="EQT33" s="136"/>
      <c r="EQU33" s="136"/>
      <c r="EQV33" s="136"/>
      <c r="EQW33" s="136"/>
      <c r="EQX33" s="136"/>
      <c r="EQY33" s="136"/>
      <c r="EQZ33" s="136"/>
      <c r="ERA33" s="136"/>
      <c r="ERB33" s="136"/>
      <c r="ERC33" s="136"/>
      <c r="ERD33" s="136"/>
      <c r="ERE33" s="136"/>
      <c r="ERF33" s="136"/>
      <c r="ERG33" s="136"/>
      <c r="ERH33" s="136"/>
      <c r="ERI33" s="136"/>
      <c r="ERJ33" s="136"/>
      <c r="ERK33" s="136"/>
      <c r="ERL33" s="136"/>
      <c r="ERM33" s="136"/>
      <c r="ERN33" s="136"/>
      <c r="ERO33" s="136"/>
      <c r="ERP33" s="136"/>
      <c r="ERQ33" s="136"/>
      <c r="ERR33" s="136"/>
      <c r="ERS33" s="136"/>
      <c r="ERT33" s="136"/>
      <c r="ERU33" s="136"/>
      <c r="ERV33" s="136"/>
      <c r="ERW33" s="136"/>
      <c r="ERX33" s="136"/>
      <c r="ERY33" s="136"/>
      <c r="ERZ33" s="136"/>
      <c r="ESA33" s="136"/>
      <c r="ESB33" s="136"/>
      <c r="ESC33" s="136"/>
      <c r="ESD33" s="136"/>
      <c r="ESE33" s="136"/>
      <c r="ESF33" s="136"/>
      <c r="ESG33" s="136"/>
      <c r="ESH33" s="136"/>
      <c r="ESI33" s="136"/>
      <c r="ESJ33" s="136"/>
      <c r="ESK33" s="136"/>
      <c r="ESL33" s="136"/>
      <c r="ESM33" s="136"/>
      <c r="ESN33" s="136"/>
      <c r="ESO33" s="136"/>
      <c r="ESP33" s="136"/>
      <c r="ESQ33" s="136"/>
      <c r="ESR33" s="136"/>
      <c r="ESS33" s="136"/>
      <c r="EST33" s="136"/>
      <c r="ESU33" s="136"/>
      <c r="ESV33" s="136"/>
      <c r="ESW33" s="136"/>
      <c r="ESX33" s="136"/>
      <c r="ESY33" s="136"/>
      <c r="ESZ33" s="136"/>
      <c r="ETA33" s="136"/>
      <c r="ETB33" s="136"/>
      <c r="ETC33" s="136"/>
      <c r="ETD33" s="136"/>
      <c r="ETE33" s="136"/>
      <c r="ETF33" s="136"/>
      <c r="ETG33" s="136"/>
      <c r="ETH33" s="136"/>
      <c r="ETI33" s="136"/>
      <c r="ETJ33" s="136"/>
      <c r="ETK33" s="136"/>
      <c r="ETL33" s="136"/>
      <c r="ETM33" s="136"/>
      <c r="ETN33" s="136"/>
      <c r="ETO33" s="136"/>
      <c r="ETP33" s="136"/>
      <c r="ETQ33" s="136"/>
      <c r="ETR33" s="136"/>
      <c r="ETS33" s="136"/>
      <c r="ETT33" s="136"/>
      <c r="ETU33" s="136"/>
      <c r="ETV33" s="136"/>
      <c r="ETW33" s="136"/>
      <c r="ETX33" s="136"/>
      <c r="ETY33" s="136"/>
      <c r="ETZ33" s="136"/>
      <c r="EUA33" s="136"/>
      <c r="EUB33" s="136"/>
      <c r="EUC33" s="136"/>
      <c r="EUD33" s="136"/>
      <c r="EUE33" s="136"/>
      <c r="EUF33" s="136"/>
      <c r="EUG33" s="136"/>
      <c r="EUH33" s="136"/>
      <c r="EUI33" s="136"/>
      <c r="EUJ33" s="136"/>
      <c r="EUK33" s="136"/>
      <c r="EUL33" s="136"/>
      <c r="EUM33" s="136"/>
      <c r="EUN33" s="136"/>
      <c r="EUO33" s="136"/>
      <c r="EUP33" s="136"/>
      <c r="EUQ33" s="136"/>
      <c r="EUR33" s="136"/>
      <c r="EUS33" s="136"/>
      <c r="EUT33" s="136"/>
      <c r="EUU33" s="136"/>
      <c r="EUV33" s="136"/>
      <c r="EUW33" s="136"/>
      <c r="EUX33" s="136"/>
      <c r="EUY33" s="136"/>
      <c r="EUZ33" s="136"/>
      <c r="EVA33" s="136"/>
      <c r="EVB33" s="136"/>
      <c r="EVC33" s="136"/>
      <c r="EVD33" s="136"/>
      <c r="EVE33" s="136"/>
      <c r="EVF33" s="136"/>
      <c r="EVG33" s="136"/>
      <c r="EVH33" s="136"/>
      <c r="EVI33" s="136"/>
      <c r="EVJ33" s="136"/>
      <c r="EVK33" s="136"/>
      <c r="EVL33" s="136"/>
      <c r="EVM33" s="136"/>
      <c r="EVN33" s="136"/>
      <c r="EVO33" s="136"/>
      <c r="EVP33" s="136"/>
      <c r="EVQ33" s="136"/>
      <c r="EVR33" s="136"/>
      <c r="EVS33" s="136"/>
      <c r="EVT33" s="136"/>
      <c r="EVU33" s="136"/>
      <c r="EVV33" s="136"/>
      <c r="EVW33" s="136"/>
      <c r="EVX33" s="136"/>
      <c r="EVY33" s="136"/>
      <c r="EVZ33" s="136"/>
      <c r="EWA33" s="136"/>
      <c r="EWB33" s="136"/>
      <c r="EWC33" s="136"/>
      <c r="EWD33" s="136"/>
      <c r="EWE33" s="136"/>
      <c r="EWF33" s="136"/>
      <c r="EWG33" s="136"/>
      <c r="EWH33" s="136"/>
      <c r="EWI33" s="136"/>
      <c r="EWJ33" s="136"/>
      <c r="EWK33" s="136"/>
      <c r="EWL33" s="136"/>
      <c r="EWM33" s="136"/>
      <c r="EWN33" s="136"/>
      <c r="EWO33" s="136"/>
      <c r="EWP33" s="136"/>
      <c r="EWQ33" s="136"/>
      <c r="EWR33" s="136"/>
      <c r="EWS33" s="136"/>
      <c r="EWT33" s="136"/>
      <c r="EWU33" s="136"/>
      <c r="EWV33" s="136"/>
      <c r="EWW33" s="136"/>
      <c r="EWX33" s="136"/>
      <c r="EWY33" s="136"/>
      <c r="EWZ33" s="136"/>
      <c r="EXA33" s="136"/>
      <c r="EXB33" s="136"/>
      <c r="EXC33" s="136"/>
      <c r="EXD33" s="136"/>
      <c r="EXE33" s="136"/>
      <c r="EXF33" s="136"/>
      <c r="EXG33" s="136"/>
      <c r="EXH33" s="136"/>
      <c r="EXI33" s="136"/>
      <c r="EXJ33" s="136"/>
      <c r="EXK33" s="136"/>
      <c r="EXL33" s="136"/>
      <c r="EXM33" s="136"/>
      <c r="EXN33" s="136"/>
      <c r="EXO33" s="136"/>
      <c r="EXP33" s="136"/>
      <c r="EXQ33" s="136"/>
      <c r="EXR33" s="136"/>
      <c r="EXS33" s="136"/>
      <c r="EXT33" s="136"/>
      <c r="EXU33" s="136"/>
      <c r="EXV33" s="136"/>
      <c r="EXW33" s="136"/>
      <c r="EXX33" s="136"/>
      <c r="EXY33" s="136"/>
      <c r="EXZ33" s="136"/>
      <c r="EYA33" s="136"/>
      <c r="EYB33" s="136"/>
      <c r="EYC33" s="136"/>
      <c r="EYD33" s="136"/>
      <c r="EYE33" s="136"/>
      <c r="EYF33" s="136"/>
      <c r="EYG33" s="136"/>
      <c r="EYH33" s="136"/>
      <c r="EYI33" s="136"/>
      <c r="EYJ33" s="136"/>
      <c r="EYK33" s="136"/>
      <c r="EYL33" s="136"/>
      <c r="EYM33" s="136"/>
      <c r="EYN33" s="136"/>
      <c r="EYO33" s="136"/>
      <c r="EYP33" s="136"/>
      <c r="EYQ33" s="136"/>
      <c r="EYR33" s="136"/>
      <c r="EYS33" s="136"/>
      <c r="EYT33" s="136"/>
      <c r="EYU33" s="136"/>
      <c r="EYV33" s="136"/>
      <c r="EYW33" s="136"/>
      <c r="EYX33" s="136"/>
      <c r="EYY33" s="136"/>
      <c r="EYZ33" s="136"/>
      <c r="EZA33" s="136"/>
      <c r="EZB33" s="136"/>
      <c r="EZC33" s="136"/>
      <c r="EZD33" s="136"/>
      <c r="EZE33" s="136"/>
      <c r="EZF33" s="136"/>
      <c r="EZG33" s="136"/>
      <c r="EZH33" s="136"/>
      <c r="EZI33" s="136"/>
      <c r="EZJ33" s="136"/>
      <c r="EZK33" s="136"/>
      <c r="EZL33" s="136"/>
      <c r="EZM33" s="136"/>
      <c r="EZN33" s="136"/>
      <c r="EZO33" s="136"/>
      <c r="EZP33" s="136"/>
      <c r="EZQ33" s="136"/>
      <c r="EZR33" s="136"/>
      <c r="EZS33" s="136"/>
      <c r="EZT33" s="136"/>
      <c r="EZU33" s="136"/>
      <c r="EZV33" s="136"/>
      <c r="EZW33" s="136"/>
      <c r="EZX33" s="136"/>
      <c r="EZY33" s="136"/>
      <c r="EZZ33" s="136"/>
      <c r="FAA33" s="136"/>
      <c r="FAB33" s="136"/>
      <c r="FAC33" s="136"/>
      <c r="FAD33" s="136"/>
      <c r="FAE33" s="136"/>
      <c r="FAF33" s="136"/>
      <c r="FAG33" s="136"/>
      <c r="FAH33" s="136"/>
      <c r="FAI33" s="136"/>
      <c r="FAJ33" s="136"/>
      <c r="FAK33" s="136"/>
      <c r="FAL33" s="136"/>
      <c r="FAM33" s="136"/>
      <c r="FAN33" s="136"/>
      <c r="FAO33" s="136"/>
      <c r="FAP33" s="136"/>
      <c r="FAQ33" s="136"/>
      <c r="FAR33" s="136"/>
      <c r="FAS33" s="136"/>
      <c r="FAT33" s="136"/>
      <c r="FAU33" s="136"/>
      <c r="FAV33" s="136"/>
      <c r="FAW33" s="136"/>
      <c r="FAX33" s="136"/>
      <c r="FAY33" s="136"/>
      <c r="FAZ33" s="136"/>
      <c r="FBA33" s="136"/>
      <c r="FBB33" s="136"/>
      <c r="FBC33" s="136"/>
      <c r="FBD33" s="136"/>
      <c r="FBE33" s="136"/>
      <c r="FBF33" s="136"/>
      <c r="FBG33" s="136"/>
      <c r="FBH33" s="136"/>
      <c r="FBI33" s="136"/>
      <c r="FBJ33" s="136"/>
      <c r="FBK33" s="136"/>
      <c r="FBL33" s="136"/>
      <c r="FBM33" s="136"/>
      <c r="FBN33" s="136"/>
      <c r="FBO33" s="136"/>
      <c r="FBP33" s="136"/>
      <c r="FBQ33" s="136"/>
      <c r="FBR33" s="136"/>
      <c r="FBS33" s="136"/>
      <c r="FBT33" s="136"/>
      <c r="FBU33" s="136"/>
      <c r="FBV33" s="136"/>
      <c r="FBW33" s="136"/>
      <c r="FBX33" s="136"/>
      <c r="FBY33" s="136"/>
      <c r="FBZ33" s="136"/>
      <c r="FCA33" s="136"/>
      <c r="FCB33" s="136"/>
      <c r="FCC33" s="136"/>
      <c r="FCD33" s="136"/>
      <c r="FCE33" s="136"/>
      <c r="FCF33" s="136"/>
      <c r="FCG33" s="136"/>
      <c r="FCH33" s="136"/>
      <c r="FCI33" s="136"/>
      <c r="FCJ33" s="136"/>
      <c r="FCK33" s="136"/>
      <c r="FCL33" s="136"/>
      <c r="FCM33" s="136"/>
      <c r="FCN33" s="136"/>
      <c r="FCO33" s="136"/>
      <c r="FCP33" s="136"/>
      <c r="FCQ33" s="136"/>
      <c r="FCR33" s="136"/>
      <c r="FCS33" s="136"/>
      <c r="FCT33" s="136"/>
      <c r="FCU33" s="136"/>
      <c r="FCV33" s="136"/>
      <c r="FCW33" s="136"/>
      <c r="FCX33" s="136"/>
      <c r="FCY33" s="136"/>
      <c r="FCZ33" s="136"/>
      <c r="FDA33" s="136"/>
      <c r="FDB33" s="136"/>
      <c r="FDC33" s="136"/>
      <c r="FDD33" s="136"/>
      <c r="FDE33" s="136"/>
      <c r="FDF33" s="136"/>
      <c r="FDG33" s="136"/>
      <c r="FDH33" s="136"/>
      <c r="FDI33" s="136"/>
      <c r="FDJ33" s="136"/>
      <c r="FDK33" s="136"/>
      <c r="FDL33" s="136"/>
      <c r="FDM33" s="136"/>
      <c r="FDN33" s="136"/>
      <c r="FDO33" s="136"/>
      <c r="FDP33" s="136"/>
      <c r="FDQ33" s="136"/>
      <c r="FDR33" s="136"/>
      <c r="FDS33" s="136"/>
      <c r="FDT33" s="136"/>
      <c r="FDU33" s="136"/>
      <c r="FDV33" s="136"/>
      <c r="FDW33" s="136"/>
      <c r="FDX33" s="136"/>
      <c r="FDY33" s="136"/>
      <c r="FDZ33" s="136"/>
      <c r="FEA33" s="136"/>
      <c r="FEB33" s="136"/>
      <c r="FEC33" s="136"/>
      <c r="FED33" s="136"/>
      <c r="FEE33" s="136"/>
      <c r="FEF33" s="136"/>
      <c r="FEG33" s="136"/>
      <c r="FEH33" s="136"/>
      <c r="FEI33" s="136"/>
      <c r="FEJ33" s="136"/>
      <c r="FEK33" s="136"/>
      <c r="FEL33" s="136"/>
      <c r="FEM33" s="136"/>
      <c r="FEN33" s="136"/>
      <c r="FEO33" s="136"/>
      <c r="FEP33" s="136"/>
      <c r="FEQ33" s="136"/>
      <c r="FER33" s="136"/>
      <c r="FES33" s="136"/>
      <c r="FET33" s="136"/>
      <c r="FEU33" s="136"/>
      <c r="FEV33" s="136"/>
      <c r="FEW33" s="136"/>
      <c r="FEX33" s="136"/>
      <c r="FEY33" s="136"/>
      <c r="FEZ33" s="136"/>
      <c r="FFA33" s="136"/>
      <c r="FFB33" s="136"/>
      <c r="FFC33" s="136"/>
      <c r="FFD33" s="136"/>
      <c r="FFE33" s="136"/>
      <c r="FFF33" s="136"/>
      <c r="FFG33" s="136"/>
      <c r="FFH33" s="136"/>
      <c r="FFI33" s="136"/>
      <c r="FFJ33" s="136"/>
      <c r="FFK33" s="136"/>
      <c r="FFL33" s="136"/>
      <c r="FFM33" s="136"/>
      <c r="FFN33" s="136"/>
      <c r="FFO33" s="136"/>
      <c r="FFP33" s="136"/>
      <c r="FFQ33" s="136"/>
      <c r="FFR33" s="136"/>
      <c r="FFS33" s="136"/>
      <c r="FFT33" s="136"/>
      <c r="FFU33" s="136"/>
      <c r="FFV33" s="136"/>
      <c r="FFW33" s="136"/>
      <c r="FFX33" s="136"/>
      <c r="FFY33" s="136"/>
      <c r="FFZ33" s="136"/>
      <c r="FGA33" s="136"/>
      <c r="FGB33" s="136"/>
      <c r="FGC33" s="136"/>
      <c r="FGD33" s="136"/>
      <c r="FGE33" s="136"/>
      <c r="FGF33" s="136"/>
      <c r="FGG33" s="136"/>
      <c r="FGH33" s="136"/>
      <c r="FGI33" s="136"/>
      <c r="FGJ33" s="136"/>
      <c r="FGK33" s="136"/>
      <c r="FGL33" s="136"/>
      <c r="FGM33" s="136"/>
      <c r="FGN33" s="136"/>
      <c r="FGO33" s="136"/>
      <c r="FGP33" s="136"/>
      <c r="FGQ33" s="136"/>
      <c r="FGR33" s="136"/>
      <c r="FGS33" s="136"/>
      <c r="FGT33" s="136"/>
      <c r="FGU33" s="136"/>
      <c r="FGV33" s="136"/>
      <c r="FGW33" s="136"/>
      <c r="FGX33" s="136"/>
      <c r="FGY33" s="136"/>
      <c r="FGZ33" s="136"/>
      <c r="FHA33" s="136"/>
      <c r="FHB33" s="136"/>
      <c r="FHC33" s="136"/>
      <c r="FHD33" s="136"/>
      <c r="FHE33" s="136"/>
      <c r="FHF33" s="136"/>
      <c r="FHG33" s="136"/>
      <c r="FHH33" s="136"/>
      <c r="FHI33" s="136"/>
      <c r="FHJ33" s="136"/>
      <c r="FHK33" s="136"/>
      <c r="FHL33" s="136"/>
      <c r="FHM33" s="136"/>
      <c r="FHN33" s="136"/>
      <c r="FHO33" s="136"/>
      <c r="FHP33" s="136"/>
      <c r="FHQ33" s="136"/>
      <c r="FHR33" s="136"/>
      <c r="FHS33" s="136"/>
      <c r="FHT33" s="136"/>
      <c r="FHU33" s="136"/>
      <c r="FHV33" s="136"/>
      <c r="FHW33" s="136"/>
      <c r="FHX33" s="136"/>
      <c r="FHY33" s="136"/>
      <c r="FHZ33" s="136"/>
      <c r="FIA33" s="136"/>
      <c r="FIB33" s="136"/>
      <c r="FIC33" s="136"/>
      <c r="FID33" s="136"/>
      <c r="FIE33" s="136"/>
      <c r="FIF33" s="136"/>
      <c r="FIG33" s="136"/>
      <c r="FIH33" s="136"/>
      <c r="FII33" s="136"/>
      <c r="FIJ33" s="136"/>
      <c r="FIK33" s="136"/>
      <c r="FIL33" s="136"/>
      <c r="FIM33" s="136"/>
      <c r="FIN33" s="136"/>
      <c r="FIO33" s="136"/>
      <c r="FIP33" s="136"/>
      <c r="FIQ33" s="136"/>
      <c r="FIR33" s="136"/>
      <c r="FIS33" s="136"/>
      <c r="FIT33" s="136"/>
      <c r="FIU33" s="136"/>
      <c r="FIV33" s="136"/>
      <c r="FIW33" s="136"/>
      <c r="FIX33" s="136"/>
      <c r="FIY33" s="136"/>
      <c r="FIZ33" s="136"/>
      <c r="FJA33" s="136"/>
      <c r="FJB33" s="136"/>
      <c r="FJC33" s="136"/>
      <c r="FJD33" s="136"/>
      <c r="FJE33" s="136"/>
      <c r="FJF33" s="136"/>
      <c r="FJG33" s="136"/>
      <c r="FJH33" s="136"/>
      <c r="FJI33" s="136"/>
      <c r="FJJ33" s="136"/>
      <c r="FJK33" s="136"/>
      <c r="FJL33" s="136"/>
      <c r="FJM33" s="136"/>
      <c r="FJN33" s="136"/>
      <c r="FJO33" s="136"/>
      <c r="FJP33" s="136"/>
      <c r="FJQ33" s="136"/>
      <c r="FJR33" s="136"/>
      <c r="FJS33" s="136"/>
      <c r="FJT33" s="136"/>
      <c r="FJU33" s="136"/>
      <c r="FJV33" s="136"/>
      <c r="FJW33" s="136"/>
      <c r="FJX33" s="136"/>
      <c r="FJY33" s="136"/>
      <c r="FJZ33" s="136"/>
      <c r="FKA33" s="136"/>
      <c r="FKB33" s="136"/>
      <c r="FKC33" s="136"/>
      <c r="FKD33" s="136"/>
      <c r="FKE33" s="136"/>
      <c r="FKF33" s="136"/>
      <c r="FKG33" s="136"/>
      <c r="FKH33" s="136"/>
      <c r="FKI33" s="136"/>
      <c r="FKJ33" s="136"/>
      <c r="FKK33" s="136"/>
      <c r="FKL33" s="136"/>
      <c r="FKM33" s="136"/>
      <c r="FKN33" s="136"/>
      <c r="FKO33" s="136"/>
      <c r="FKP33" s="136"/>
      <c r="FKQ33" s="136"/>
      <c r="FKR33" s="136"/>
      <c r="FKS33" s="136"/>
      <c r="FKT33" s="136"/>
      <c r="FKU33" s="136"/>
      <c r="FKV33" s="136"/>
      <c r="FKW33" s="136"/>
      <c r="FKX33" s="136"/>
      <c r="FKY33" s="136"/>
      <c r="FKZ33" s="136"/>
      <c r="FLA33" s="136"/>
      <c r="FLB33" s="136"/>
      <c r="FLC33" s="136"/>
      <c r="FLD33" s="136"/>
      <c r="FLE33" s="136"/>
      <c r="FLF33" s="136"/>
      <c r="FLG33" s="136"/>
      <c r="FLH33" s="136"/>
      <c r="FLI33" s="136"/>
      <c r="FLJ33" s="136"/>
      <c r="FLK33" s="136"/>
      <c r="FLL33" s="136"/>
      <c r="FLM33" s="136"/>
      <c r="FLN33" s="136"/>
      <c r="FLO33" s="136"/>
      <c r="FLP33" s="136"/>
      <c r="FLQ33" s="136"/>
      <c r="FLR33" s="136"/>
      <c r="FLS33" s="136"/>
      <c r="FLT33" s="136"/>
      <c r="FLU33" s="136"/>
      <c r="FLV33" s="136"/>
      <c r="FLW33" s="136"/>
      <c r="FLX33" s="136"/>
      <c r="FLY33" s="136"/>
      <c r="FLZ33" s="136"/>
      <c r="FMA33" s="136"/>
      <c r="FMB33" s="136"/>
      <c r="FMC33" s="136"/>
      <c r="FMD33" s="136"/>
      <c r="FME33" s="136"/>
      <c r="FMF33" s="136"/>
      <c r="FMG33" s="136"/>
      <c r="FMH33" s="136"/>
      <c r="FMI33" s="136"/>
      <c r="FMJ33" s="136"/>
      <c r="FMK33" s="136"/>
      <c r="FML33" s="136"/>
      <c r="FMM33" s="136"/>
      <c r="FMN33" s="136"/>
      <c r="FMO33" s="136"/>
      <c r="FMP33" s="136"/>
      <c r="FMQ33" s="136"/>
      <c r="FMR33" s="136"/>
      <c r="FMS33" s="136"/>
      <c r="FMT33" s="136"/>
      <c r="FMU33" s="136"/>
      <c r="FMV33" s="136"/>
      <c r="FMW33" s="136"/>
      <c r="FMX33" s="136"/>
      <c r="FMY33" s="136"/>
      <c r="FMZ33" s="136"/>
      <c r="FNA33" s="136"/>
      <c r="FNB33" s="136"/>
      <c r="FNC33" s="136"/>
      <c r="FND33" s="136"/>
      <c r="FNE33" s="136"/>
      <c r="FNF33" s="136"/>
      <c r="FNG33" s="136"/>
      <c r="FNH33" s="136"/>
      <c r="FNI33" s="136"/>
      <c r="FNJ33" s="136"/>
      <c r="FNK33" s="136"/>
      <c r="FNL33" s="136"/>
      <c r="FNM33" s="136"/>
      <c r="FNN33" s="136"/>
      <c r="FNO33" s="136"/>
      <c r="FNP33" s="136"/>
      <c r="FNQ33" s="136"/>
      <c r="FNR33" s="136"/>
      <c r="FNS33" s="136"/>
      <c r="FNT33" s="136"/>
      <c r="FNU33" s="136"/>
      <c r="FNV33" s="136"/>
      <c r="FNW33" s="136"/>
      <c r="FNX33" s="136"/>
      <c r="FNY33" s="136"/>
      <c r="FNZ33" s="136"/>
      <c r="FOA33" s="136"/>
      <c r="FOB33" s="136"/>
      <c r="FOC33" s="136"/>
      <c r="FOD33" s="136"/>
      <c r="FOE33" s="136"/>
      <c r="FOF33" s="136"/>
      <c r="FOG33" s="136"/>
      <c r="FOH33" s="136"/>
      <c r="FOI33" s="136"/>
      <c r="FOJ33" s="136"/>
      <c r="FOK33" s="136"/>
      <c r="FOL33" s="136"/>
      <c r="FOM33" s="136"/>
      <c r="FON33" s="136"/>
      <c r="FOO33" s="136"/>
      <c r="FOP33" s="136"/>
      <c r="FOQ33" s="136"/>
      <c r="FOR33" s="136"/>
      <c r="FOS33" s="136"/>
      <c r="FOT33" s="136"/>
      <c r="FOU33" s="136"/>
      <c r="FOV33" s="136"/>
      <c r="FOW33" s="136"/>
      <c r="FOX33" s="136"/>
      <c r="FOY33" s="136"/>
      <c r="FOZ33" s="136"/>
      <c r="FPA33" s="136"/>
      <c r="FPB33" s="136"/>
      <c r="FPC33" s="136"/>
      <c r="FPD33" s="136"/>
      <c r="FPE33" s="136"/>
      <c r="FPF33" s="136"/>
      <c r="FPG33" s="136"/>
      <c r="FPH33" s="136"/>
      <c r="FPI33" s="136"/>
      <c r="FPJ33" s="136"/>
      <c r="FPK33" s="136"/>
      <c r="FPL33" s="136"/>
      <c r="FPM33" s="136"/>
      <c r="FPN33" s="136"/>
      <c r="FPO33" s="136"/>
      <c r="FPP33" s="136"/>
      <c r="FPQ33" s="136"/>
      <c r="FPR33" s="136"/>
      <c r="FPS33" s="136"/>
      <c r="FPT33" s="136"/>
      <c r="FPU33" s="136"/>
      <c r="FPV33" s="136"/>
      <c r="FPW33" s="136"/>
      <c r="FPX33" s="136"/>
      <c r="FPY33" s="136"/>
      <c r="FPZ33" s="136"/>
      <c r="FQA33" s="136"/>
      <c r="FQB33" s="136"/>
      <c r="FQC33" s="136"/>
      <c r="FQD33" s="136"/>
      <c r="FQE33" s="136"/>
      <c r="FQF33" s="136"/>
      <c r="FQG33" s="136"/>
      <c r="FQH33" s="136"/>
      <c r="FQI33" s="136"/>
      <c r="FQJ33" s="136"/>
      <c r="FQK33" s="136"/>
      <c r="FQL33" s="136"/>
      <c r="FQM33" s="136"/>
      <c r="FQN33" s="136"/>
      <c r="FQO33" s="136"/>
      <c r="FQP33" s="136"/>
      <c r="FQQ33" s="136"/>
      <c r="FQR33" s="136"/>
      <c r="FQS33" s="136"/>
      <c r="FQT33" s="136"/>
      <c r="FQU33" s="136"/>
      <c r="FQV33" s="136"/>
      <c r="FQW33" s="136"/>
      <c r="FQX33" s="136"/>
      <c r="FQY33" s="136"/>
      <c r="FQZ33" s="136"/>
      <c r="FRA33" s="136"/>
      <c r="FRB33" s="136"/>
      <c r="FRC33" s="136"/>
      <c r="FRD33" s="136"/>
      <c r="FRE33" s="136"/>
      <c r="FRF33" s="136"/>
      <c r="FRG33" s="136"/>
      <c r="FRH33" s="136"/>
      <c r="FRI33" s="136"/>
      <c r="FRJ33" s="136"/>
      <c r="FRK33" s="136"/>
      <c r="FRL33" s="136"/>
      <c r="FRM33" s="136"/>
      <c r="FRN33" s="136"/>
      <c r="FRO33" s="136"/>
      <c r="FRP33" s="136"/>
      <c r="FRQ33" s="136"/>
      <c r="FRR33" s="136"/>
      <c r="FRS33" s="136"/>
      <c r="FRT33" s="136"/>
      <c r="FRU33" s="136"/>
      <c r="FRV33" s="136"/>
      <c r="FRW33" s="136"/>
      <c r="FRX33" s="136"/>
      <c r="FRY33" s="136"/>
      <c r="FRZ33" s="136"/>
      <c r="FSA33" s="136"/>
      <c r="FSB33" s="136"/>
      <c r="FSC33" s="136"/>
      <c r="FSD33" s="136"/>
      <c r="FSE33" s="136"/>
      <c r="FSF33" s="136"/>
      <c r="FSG33" s="136"/>
      <c r="FSH33" s="136"/>
      <c r="FSI33" s="136"/>
      <c r="FSJ33" s="136"/>
      <c r="FSK33" s="136"/>
      <c r="FSL33" s="136"/>
      <c r="FSM33" s="136"/>
      <c r="FSN33" s="136"/>
      <c r="FSO33" s="136"/>
      <c r="FSP33" s="136"/>
      <c r="FSQ33" s="136"/>
      <c r="FSR33" s="136"/>
      <c r="FSS33" s="136"/>
      <c r="FST33" s="136"/>
      <c r="FSU33" s="136"/>
      <c r="FSV33" s="136"/>
      <c r="FSW33" s="136"/>
      <c r="FSX33" s="136"/>
      <c r="FSY33" s="136"/>
      <c r="FSZ33" s="136"/>
      <c r="FTA33" s="136"/>
      <c r="FTB33" s="136"/>
      <c r="FTC33" s="136"/>
      <c r="FTD33" s="136"/>
      <c r="FTE33" s="136"/>
      <c r="FTF33" s="136"/>
      <c r="FTG33" s="136"/>
      <c r="FTH33" s="136"/>
      <c r="FTI33" s="136"/>
      <c r="FTJ33" s="136"/>
      <c r="FTK33" s="136"/>
      <c r="FTL33" s="136"/>
      <c r="FTM33" s="136"/>
      <c r="FTN33" s="136"/>
      <c r="FTO33" s="136"/>
      <c r="FTP33" s="136"/>
      <c r="FTQ33" s="136"/>
      <c r="FTR33" s="136"/>
      <c r="FTS33" s="136"/>
      <c r="FTT33" s="136"/>
      <c r="FTU33" s="136"/>
      <c r="FTV33" s="136"/>
      <c r="FTW33" s="136"/>
      <c r="FTX33" s="136"/>
      <c r="FTY33" s="136"/>
      <c r="FTZ33" s="136"/>
      <c r="FUA33" s="136"/>
      <c r="FUB33" s="136"/>
      <c r="FUC33" s="136"/>
      <c r="FUD33" s="136"/>
      <c r="FUE33" s="136"/>
      <c r="FUF33" s="136"/>
      <c r="FUG33" s="136"/>
      <c r="FUH33" s="136"/>
      <c r="FUI33" s="136"/>
      <c r="FUJ33" s="136"/>
      <c r="FUK33" s="136"/>
      <c r="FUL33" s="136"/>
      <c r="FUM33" s="136"/>
      <c r="FUN33" s="136"/>
      <c r="FUO33" s="136"/>
      <c r="FUP33" s="136"/>
      <c r="FUQ33" s="136"/>
      <c r="FUR33" s="136"/>
      <c r="FUS33" s="136"/>
      <c r="FUT33" s="136"/>
      <c r="FUU33" s="136"/>
      <c r="FUV33" s="136"/>
      <c r="FUW33" s="136"/>
      <c r="FUX33" s="136"/>
      <c r="FUY33" s="136"/>
      <c r="FUZ33" s="136"/>
      <c r="FVA33" s="136"/>
      <c r="FVB33" s="136"/>
      <c r="FVC33" s="136"/>
      <c r="FVD33" s="136"/>
      <c r="FVE33" s="136"/>
      <c r="FVF33" s="136"/>
      <c r="FVG33" s="136"/>
      <c r="FVH33" s="136"/>
      <c r="FVI33" s="136"/>
      <c r="FVJ33" s="136"/>
      <c r="FVK33" s="136"/>
      <c r="FVL33" s="136"/>
      <c r="FVM33" s="136"/>
      <c r="FVN33" s="136"/>
      <c r="FVO33" s="136"/>
      <c r="FVP33" s="136"/>
      <c r="FVQ33" s="136"/>
      <c r="FVR33" s="136"/>
      <c r="FVS33" s="136"/>
      <c r="FVT33" s="136"/>
      <c r="FVU33" s="136"/>
      <c r="FVV33" s="136"/>
      <c r="FVW33" s="136"/>
      <c r="FVX33" s="136"/>
      <c r="FVY33" s="136"/>
      <c r="FVZ33" s="136"/>
      <c r="FWA33" s="136"/>
      <c r="FWB33" s="136"/>
      <c r="FWC33" s="136"/>
      <c r="FWD33" s="136"/>
      <c r="FWE33" s="136"/>
      <c r="FWF33" s="136"/>
      <c r="FWG33" s="136"/>
      <c r="FWH33" s="136"/>
      <c r="FWI33" s="136"/>
      <c r="FWJ33" s="136"/>
      <c r="FWK33" s="136"/>
      <c r="FWL33" s="136"/>
      <c r="FWM33" s="136"/>
      <c r="FWN33" s="136"/>
      <c r="FWO33" s="136"/>
      <c r="FWP33" s="136"/>
      <c r="FWQ33" s="136"/>
      <c r="FWR33" s="136"/>
      <c r="FWS33" s="136"/>
      <c r="FWT33" s="136"/>
      <c r="FWU33" s="136"/>
      <c r="FWV33" s="136"/>
      <c r="FWW33" s="136"/>
      <c r="FWX33" s="136"/>
      <c r="FWY33" s="136"/>
      <c r="FWZ33" s="136"/>
      <c r="FXA33" s="136"/>
      <c r="FXB33" s="136"/>
      <c r="FXC33" s="136"/>
      <c r="FXD33" s="136"/>
      <c r="FXE33" s="136"/>
      <c r="FXF33" s="136"/>
      <c r="FXG33" s="136"/>
      <c r="FXH33" s="136"/>
      <c r="FXI33" s="136"/>
      <c r="FXJ33" s="136"/>
      <c r="FXK33" s="136"/>
      <c r="FXL33" s="136"/>
      <c r="FXM33" s="136"/>
      <c r="FXN33" s="136"/>
      <c r="FXO33" s="136"/>
      <c r="FXP33" s="136"/>
      <c r="FXQ33" s="136"/>
      <c r="FXR33" s="136"/>
      <c r="FXS33" s="136"/>
      <c r="FXT33" s="136"/>
      <c r="FXU33" s="136"/>
      <c r="FXV33" s="136"/>
      <c r="FXW33" s="136"/>
      <c r="FXX33" s="136"/>
      <c r="FXY33" s="136"/>
      <c r="FXZ33" s="136"/>
      <c r="FYA33" s="136"/>
      <c r="FYB33" s="136"/>
      <c r="FYC33" s="136"/>
      <c r="FYD33" s="136"/>
      <c r="FYE33" s="136"/>
      <c r="FYF33" s="136"/>
      <c r="FYG33" s="136"/>
      <c r="FYH33" s="136"/>
      <c r="FYI33" s="136"/>
      <c r="FYJ33" s="136"/>
      <c r="FYK33" s="136"/>
      <c r="FYL33" s="136"/>
      <c r="FYM33" s="136"/>
      <c r="FYN33" s="136"/>
      <c r="FYO33" s="136"/>
      <c r="FYP33" s="136"/>
      <c r="FYQ33" s="136"/>
      <c r="FYR33" s="136"/>
      <c r="FYS33" s="136"/>
      <c r="FYT33" s="136"/>
      <c r="FYU33" s="136"/>
      <c r="FYV33" s="136"/>
      <c r="FYW33" s="136"/>
      <c r="FYX33" s="136"/>
      <c r="FYY33" s="136"/>
      <c r="FYZ33" s="136"/>
      <c r="FZA33" s="136"/>
      <c r="FZB33" s="136"/>
      <c r="FZC33" s="136"/>
      <c r="FZD33" s="136"/>
      <c r="FZE33" s="136"/>
      <c r="FZF33" s="136"/>
      <c r="FZG33" s="136"/>
      <c r="FZH33" s="136"/>
      <c r="FZI33" s="136"/>
      <c r="FZJ33" s="136"/>
      <c r="FZK33" s="136"/>
      <c r="FZL33" s="136"/>
      <c r="FZM33" s="136"/>
      <c r="FZN33" s="136"/>
      <c r="FZO33" s="136"/>
      <c r="FZP33" s="136"/>
      <c r="FZQ33" s="136"/>
      <c r="FZR33" s="136"/>
      <c r="FZS33" s="136"/>
      <c r="FZT33" s="136"/>
      <c r="FZU33" s="136"/>
      <c r="FZV33" s="136"/>
      <c r="FZW33" s="136"/>
      <c r="FZX33" s="136"/>
      <c r="FZY33" s="136"/>
      <c r="FZZ33" s="136"/>
      <c r="GAA33" s="136"/>
      <c r="GAB33" s="136"/>
      <c r="GAC33" s="136"/>
      <c r="GAD33" s="136"/>
      <c r="GAE33" s="136"/>
      <c r="GAF33" s="136"/>
      <c r="GAG33" s="136"/>
      <c r="GAH33" s="136"/>
      <c r="GAI33" s="136"/>
      <c r="GAJ33" s="136"/>
      <c r="GAK33" s="136"/>
      <c r="GAL33" s="136"/>
      <c r="GAM33" s="136"/>
      <c r="GAN33" s="136"/>
      <c r="GAO33" s="136"/>
      <c r="GAP33" s="136"/>
      <c r="GAQ33" s="136"/>
      <c r="GAR33" s="136"/>
      <c r="GAS33" s="136"/>
      <c r="GAT33" s="136"/>
      <c r="GAU33" s="136"/>
      <c r="GAV33" s="136"/>
      <c r="GAW33" s="136"/>
      <c r="GAX33" s="136"/>
      <c r="GAY33" s="136"/>
      <c r="GAZ33" s="136"/>
      <c r="GBA33" s="136"/>
      <c r="GBB33" s="136"/>
      <c r="GBC33" s="136"/>
      <c r="GBD33" s="136"/>
      <c r="GBE33" s="136"/>
      <c r="GBF33" s="136"/>
      <c r="GBG33" s="136"/>
      <c r="GBH33" s="136"/>
      <c r="GBI33" s="136"/>
      <c r="GBJ33" s="136"/>
      <c r="GBK33" s="136"/>
      <c r="GBL33" s="136"/>
      <c r="GBM33" s="136"/>
      <c r="GBN33" s="136"/>
      <c r="GBO33" s="136"/>
      <c r="GBP33" s="136"/>
      <c r="GBQ33" s="136"/>
      <c r="GBR33" s="136"/>
      <c r="GBS33" s="136"/>
      <c r="GBT33" s="136"/>
      <c r="GBU33" s="136"/>
      <c r="GBV33" s="136"/>
      <c r="GBW33" s="136"/>
      <c r="GBX33" s="136"/>
      <c r="GBY33" s="136"/>
      <c r="GBZ33" s="136"/>
      <c r="GCA33" s="136"/>
      <c r="GCB33" s="136"/>
      <c r="GCC33" s="136"/>
      <c r="GCD33" s="136"/>
      <c r="GCE33" s="136"/>
      <c r="GCF33" s="136"/>
      <c r="GCG33" s="136"/>
      <c r="GCH33" s="136"/>
      <c r="GCI33" s="136"/>
      <c r="GCJ33" s="136"/>
      <c r="GCK33" s="136"/>
      <c r="GCL33" s="136"/>
      <c r="GCM33" s="136"/>
      <c r="GCN33" s="136"/>
      <c r="GCO33" s="136"/>
      <c r="GCP33" s="136"/>
      <c r="GCQ33" s="136"/>
      <c r="GCR33" s="136"/>
      <c r="GCS33" s="136"/>
      <c r="GCT33" s="136"/>
      <c r="GCU33" s="136"/>
      <c r="GCV33" s="136"/>
      <c r="GCW33" s="136"/>
      <c r="GCX33" s="136"/>
      <c r="GCY33" s="136"/>
      <c r="GCZ33" s="136"/>
      <c r="GDA33" s="136"/>
      <c r="GDB33" s="136"/>
      <c r="GDC33" s="136"/>
      <c r="GDD33" s="136"/>
      <c r="GDE33" s="136"/>
      <c r="GDF33" s="136"/>
      <c r="GDG33" s="136"/>
      <c r="GDH33" s="136"/>
      <c r="GDI33" s="136"/>
      <c r="GDJ33" s="136"/>
      <c r="GDK33" s="136"/>
      <c r="GDL33" s="136"/>
      <c r="GDM33" s="136"/>
      <c r="GDN33" s="136"/>
      <c r="GDO33" s="136"/>
      <c r="GDP33" s="136"/>
      <c r="GDQ33" s="136"/>
      <c r="GDR33" s="136"/>
      <c r="GDS33" s="136"/>
      <c r="GDT33" s="136"/>
      <c r="GDU33" s="136"/>
      <c r="GDV33" s="136"/>
      <c r="GDW33" s="136"/>
      <c r="GDX33" s="136"/>
      <c r="GDY33" s="136"/>
      <c r="GDZ33" s="136"/>
      <c r="GEA33" s="136"/>
      <c r="GEB33" s="136"/>
      <c r="GEC33" s="136"/>
      <c r="GED33" s="136"/>
      <c r="GEE33" s="136"/>
      <c r="GEF33" s="136"/>
      <c r="GEG33" s="136"/>
      <c r="GEH33" s="136"/>
      <c r="GEI33" s="136"/>
      <c r="GEJ33" s="136"/>
      <c r="GEK33" s="136"/>
      <c r="GEL33" s="136"/>
      <c r="GEM33" s="136"/>
      <c r="GEN33" s="136"/>
      <c r="GEO33" s="136"/>
      <c r="GEP33" s="136"/>
      <c r="GEQ33" s="136"/>
      <c r="GER33" s="136"/>
      <c r="GES33" s="136"/>
      <c r="GET33" s="136"/>
      <c r="GEU33" s="136"/>
      <c r="GEV33" s="136"/>
      <c r="GEW33" s="136"/>
      <c r="GEX33" s="136"/>
      <c r="GEY33" s="136"/>
      <c r="GEZ33" s="136"/>
      <c r="GFA33" s="136"/>
      <c r="GFB33" s="136"/>
      <c r="GFC33" s="136"/>
      <c r="GFD33" s="136"/>
      <c r="GFE33" s="136"/>
      <c r="GFF33" s="136"/>
      <c r="GFG33" s="136"/>
      <c r="GFH33" s="136"/>
      <c r="GFI33" s="136"/>
      <c r="GFJ33" s="136"/>
      <c r="GFK33" s="136"/>
      <c r="GFL33" s="136"/>
      <c r="GFM33" s="136"/>
      <c r="GFN33" s="136"/>
      <c r="GFO33" s="136"/>
      <c r="GFP33" s="136"/>
      <c r="GFQ33" s="136"/>
      <c r="GFR33" s="136"/>
      <c r="GFS33" s="136"/>
      <c r="GFT33" s="136"/>
      <c r="GFU33" s="136"/>
      <c r="GFV33" s="136"/>
      <c r="GFW33" s="136"/>
      <c r="GFX33" s="136"/>
      <c r="GFY33" s="136"/>
      <c r="GFZ33" s="136"/>
      <c r="GGA33" s="136"/>
      <c r="GGB33" s="136"/>
      <c r="GGC33" s="136"/>
      <c r="GGD33" s="136"/>
      <c r="GGE33" s="136"/>
      <c r="GGF33" s="136"/>
      <c r="GGG33" s="136"/>
      <c r="GGH33" s="136"/>
      <c r="GGI33" s="136"/>
      <c r="GGJ33" s="136"/>
      <c r="GGK33" s="136"/>
      <c r="GGL33" s="136"/>
      <c r="GGM33" s="136"/>
      <c r="GGN33" s="136"/>
      <c r="GGO33" s="136"/>
      <c r="GGP33" s="136"/>
      <c r="GGQ33" s="136"/>
      <c r="GGR33" s="136"/>
      <c r="GGS33" s="136"/>
      <c r="GGT33" s="136"/>
      <c r="GGU33" s="136"/>
      <c r="GGV33" s="136"/>
      <c r="GGW33" s="136"/>
      <c r="GGX33" s="136"/>
      <c r="GGY33" s="136"/>
      <c r="GGZ33" s="136"/>
      <c r="GHA33" s="136"/>
      <c r="GHB33" s="136"/>
      <c r="GHC33" s="136"/>
      <c r="GHD33" s="136"/>
      <c r="GHE33" s="136"/>
      <c r="GHF33" s="136"/>
      <c r="GHG33" s="136"/>
      <c r="GHH33" s="136"/>
      <c r="GHI33" s="136"/>
      <c r="GHJ33" s="136"/>
      <c r="GHK33" s="136"/>
      <c r="GHL33" s="136"/>
      <c r="GHM33" s="136"/>
      <c r="GHN33" s="136"/>
      <c r="GHO33" s="136"/>
      <c r="GHP33" s="136"/>
      <c r="GHQ33" s="136"/>
      <c r="GHR33" s="136"/>
      <c r="GHS33" s="136"/>
      <c r="GHT33" s="136"/>
      <c r="GHU33" s="136"/>
      <c r="GHV33" s="136"/>
      <c r="GHW33" s="136"/>
      <c r="GHX33" s="136"/>
      <c r="GHY33" s="136"/>
      <c r="GHZ33" s="136"/>
      <c r="GIA33" s="136"/>
      <c r="GIB33" s="136"/>
      <c r="GIC33" s="136"/>
      <c r="GID33" s="136"/>
      <c r="GIE33" s="136"/>
      <c r="GIF33" s="136"/>
      <c r="GIG33" s="136"/>
      <c r="GIH33" s="136"/>
      <c r="GII33" s="136"/>
      <c r="GIJ33" s="136"/>
      <c r="GIK33" s="136"/>
      <c r="GIL33" s="136"/>
      <c r="GIM33" s="136"/>
      <c r="GIN33" s="136"/>
      <c r="GIO33" s="136"/>
      <c r="GIP33" s="136"/>
      <c r="GIQ33" s="136"/>
      <c r="GIR33" s="136"/>
      <c r="GIS33" s="136"/>
      <c r="GIT33" s="136"/>
      <c r="GIU33" s="136"/>
      <c r="GIV33" s="136"/>
      <c r="GIW33" s="136"/>
      <c r="GIX33" s="136"/>
      <c r="GIY33" s="136"/>
      <c r="GIZ33" s="136"/>
      <c r="GJA33" s="136"/>
      <c r="GJB33" s="136"/>
      <c r="GJC33" s="136"/>
      <c r="GJD33" s="136"/>
      <c r="GJE33" s="136"/>
      <c r="GJF33" s="136"/>
      <c r="GJG33" s="136"/>
      <c r="GJH33" s="136"/>
      <c r="GJI33" s="136"/>
      <c r="GJJ33" s="136"/>
      <c r="GJK33" s="136"/>
      <c r="GJL33" s="136"/>
      <c r="GJM33" s="136"/>
      <c r="GJN33" s="136"/>
      <c r="GJO33" s="136"/>
      <c r="GJP33" s="136"/>
      <c r="GJQ33" s="136"/>
      <c r="GJR33" s="136"/>
      <c r="GJS33" s="136"/>
      <c r="GJT33" s="136"/>
      <c r="GJU33" s="136"/>
      <c r="GJV33" s="136"/>
      <c r="GJW33" s="136"/>
      <c r="GJX33" s="136"/>
      <c r="GJY33" s="136"/>
      <c r="GJZ33" s="136"/>
      <c r="GKA33" s="136"/>
      <c r="GKB33" s="136"/>
      <c r="GKC33" s="136"/>
      <c r="GKD33" s="136"/>
      <c r="GKE33" s="136"/>
      <c r="GKF33" s="136"/>
      <c r="GKG33" s="136"/>
      <c r="GKH33" s="136"/>
      <c r="GKI33" s="136"/>
      <c r="GKJ33" s="136"/>
      <c r="GKK33" s="136"/>
      <c r="GKL33" s="136"/>
      <c r="GKM33" s="136"/>
      <c r="GKN33" s="136"/>
      <c r="GKO33" s="136"/>
      <c r="GKP33" s="136"/>
      <c r="GKQ33" s="136"/>
      <c r="GKR33" s="136"/>
      <c r="GKS33" s="136"/>
      <c r="GKT33" s="136"/>
      <c r="GKU33" s="136"/>
      <c r="GKV33" s="136"/>
      <c r="GKW33" s="136"/>
      <c r="GKX33" s="136"/>
      <c r="GKY33" s="136"/>
      <c r="GKZ33" s="136"/>
      <c r="GLA33" s="136"/>
      <c r="GLB33" s="136"/>
      <c r="GLC33" s="136"/>
      <c r="GLD33" s="136"/>
      <c r="GLE33" s="136"/>
      <c r="GLF33" s="136"/>
      <c r="GLG33" s="136"/>
      <c r="GLH33" s="136"/>
      <c r="GLI33" s="136"/>
      <c r="GLJ33" s="136"/>
      <c r="GLK33" s="136"/>
      <c r="GLL33" s="136"/>
      <c r="GLM33" s="136"/>
      <c r="GLN33" s="136"/>
      <c r="GLO33" s="136"/>
      <c r="GLP33" s="136"/>
      <c r="GLQ33" s="136"/>
      <c r="GLR33" s="136"/>
      <c r="GLS33" s="136"/>
      <c r="GLT33" s="136"/>
      <c r="GLU33" s="136"/>
      <c r="GLV33" s="136"/>
      <c r="GLW33" s="136"/>
      <c r="GLX33" s="136"/>
      <c r="GLY33" s="136"/>
      <c r="GLZ33" s="136"/>
      <c r="GMA33" s="136"/>
      <c r="GMB33" s="136"/>
      <c r="GMC33" s="136"/>
      <c r="GMD33" s="136"/>
      <c r="GME33" s="136"/>
      <c r="GMF33" s="136"/>
      <c r="GMG33" s="136"/>
      <c r="GMH33" s="136"/>
      <c r="GMI33" s="136"/>
      <c r="GMJ33" s="136"/>
      <c r="GMK33" s="136"/>
      <c r="GML33" s="136"/>
      <c r="GMM33" s="136"/>
      <c r="GMN33" s="136"/>
      <c r="GMO33" s="136"/>
      <c r="GMP33" s="136"/>
      <c r="GMQ33" s="136"/>
      <c r="GMR33" s="136"/>
      <c r="GMS33" s="136"/>
      <c r="GMT33" s="136"/>
      <c r="GMU33" s="136"/>
      <c r="GMV33" s="136"/>
      <c r="GMW33" s="136"/>
      <c r="GMX33" s="136"/>
      <c r="GMY33" s="136"/>
      <c r="GMZ33" s="136"/>
      <c r="GNA33" s="136"/>
      <c r="GNB33" s="136"/>
      <c r="GNC33" s="136"/>
      <c r="GND33" s="136"/>
      <c r="GNE33" s="136"/>
      <c r="GNF33" s="136"/>
      <c r="GNG33" s="136"/>
      <c r="GNH33" s="136"/>
      <c r="GNI33" s="136"/>
      <c r="GNJ33" s="136"/>
      <c r="GNK33" s="136"/>
      <c r="GNL33" s="136"/>
      <c r="GNM33" s="136"/>
      <c r="GNN33" s="136"/>
      <c r="GNO33" s="136"/>
      <c r="GNP33" s="136"/>
      <c r="GNQ33" s="136"/>
      <c r="GNR33" s="136"/>
      <c r="GNS33" s="136"/>
      <c r="GNT33" s="136"/>
      <c r="GNU33" s="136"/>
      <c r="GNV33" s="136"/>
      <c r="GNW33" s="136"/>
      <c r="GNX33" s="136"/>
      <c r="GNY33" s="136"/>
      <c r="GNZ33" s="136"/>
      <c r="GOA33" s="136"/>
      <c r="GOB33" s="136"/>
      <c r="GOC33" s="136"/>
      <c r="GOD33" s="136"/>
      <c r="GOE33" s="136"/>
      <c r="GOF33" s="136"/>
      <c r="GOG33" s="136"/>
      <c r="GOH33" s="136"/>
      <c r="GOI33" s="136"/>
      <c r="GOJ33" s="136"/>
      <c r="GOK33" s="136"/>
      <c r="GOL33" s="136"/>
      <c r="GOM33" s="136"/>
      <c r="GON33" s="136"/>
      <c r="GOO33" s="136"/>
      <c r="GOP33" s="136"/>
      <c r="GOQ33" s="136"/>
      <c r="GOR33" s="136"/>
      <c r="GOS33" s="136"/>
      <c r="GOT33" s="136"/>
      <c r="GOU33" s="136"/>
      <c r="GOV33" s="136"/>
      <c r="GOW33" s="136"/>
      <c r="GOX33" s="136"/>
      <c r="GOY33" s="136"/>
      <c r="GOZ33" s="136"/>
      <c r="GPA33" s="136"/>
      <c r="GPB33" s="136"/>
      <c r="GPC33" s="136"/>
      <c r="GPD33" s="136"/>
      <c r="GPE33" s="136"/>
      <c r="GPF33" s="136"/>
      <c r="GPG33" s="136"/>
      <c r="GPH33" s="136"/>
      <c r="GPI33" s="136"/>
      <c r="GPJ33" s="136"/>
      <c r="GPK33" s="136"/>
      <c r="GPL33" s="136"/>
      <c r="GPM33" s="136"/>
      <c r="GPN33" s="136"/>
      <c r="GPO33" s="136"/>
      <c r="GPP33" s="136"/>
      <c r="GPQ33" s="136"/>
      <c r="GPR33" s="136"/>
      <c r="GPS33" s="136"/>
      <c r="GPT33" s="136"/>
      <c r="GPU33" s="136"/>
      <c r="GPV33" s="136"/>
      <c r="GPW33" s="136"/>
      <c r="GPX33" s="136"/>
      <c r="GPY33" s="136"/>
      <c r="GPZ33" s="136"/>
      <c r="GQA33" s="136"/>
      <c r="GQB33" s="136"/>
      <c r="GQC33" s="136"/>
      <c r="GQD33" s="136"/>
      <c r="GQE33" s="136"/>
      <c r="GQF33" s="136"/>
      <c r="GQG33" s="136"/>
      <c r="GQH33" s="136"/>
      <c r="GQI33" s="136"/>
      <c r="GQJ33" s="136"/>
      <c r="GQK33" s="136"/>
      <c r="GQL33" s="136"/>
      <c r="GQM33" s="136"/>
      <c r="GQN33" s="136"/>
      <c r="GQO33" s="136"/>
      <c r="GQP33" s="136"/>
      <c r="GQQ33" s="136"/>
      <c r="GQR33" s="136"/>
      <c r="GQS33" s="136"/>
      <c r="GQT33" s="136"/>
      <c r="GQU33" s="136"/>
      <c r="GQV33" s="136"/>
      <c r="GQW33" s="136"/>
      <c r="GQX33" s="136"/>
      <c r="GQY33" s="136"/>
      <c r="GQZ33" s="136"/>
      <c r="GRA33" s="136"/>
      <c r="GRB33" s="136"/>
      <c r="GRC33" s="136"/>
      <c r="GRD33" s="136"/>
      <c r="GRE33" s="136"/>
      <c r="GRF33" s="136"/>
      <c r="GRG33" s="136"/>
      <c r="GRH33" s="136"/>
      <c r="GRI33" s="136"/>
      <c r="GRJ33" s="136"/>
      <c r="GRK33" s="136"/>
      <c r="GRL33" s="136"/>
      <c r="GRM33" s="136"/>
      <c r="GRN33" s="136"/>
      <c r="GRO33" s="136"/>
      <c r="GRP33" s="136"/>
      <c r="GRQ33" s="136"/>
      <c r="GRR33" s="136"/>
      <c r="GRS33" s="136"/>
      <c r="GRT33" s="136"/>
      <c r="GRU33" s="136"/>
      <c r="GRV33" s="136"/>
      <c r="GRW33" s="136"/>
      <c r="GRX33" s="136"/>
      <c r="GRY33" s="136"/>
      <c r="GRZ33" s="136"/>
      <c r="GSA33" s="136"/>
      <c r="GSB33" s="136"/>
      <c r="GSC33" s="136"/>
      <c r="GSD33" s="136"/>
      <c r="GSE33" s="136"/>
      <c r="GSF33" s="136"/>
      <c r="GSG33" s="136"/>
      <c r="GSH33" s="136"/>
      <c r="GSI33" s="136"/>
      <c r="GSJ33" s="136"/>
      <c r="GSK33" s="136"/>
      <c r="GSL33" s="136"/>
      <c r="GSM33" s="136"/>
      <c r="GSN33" s="136"/>
      <c r="GSO33" s="136"/>
      <c r="GSP33" s="136"/>
      <c r="GSQ33" s="136"/>
      <c r="GSR33" s="136"/>
      <c r="GSS33" s="136"/>
      <c r="GST33" s="136"/>
      <c r="GSU33" s="136"/>
      <c r="GSV33" s="136"/>
      <c r="GSW33" s="136"/>
      <c r="GSX33" s="136"/>
      <c r="GSY33" s="136"/>
      <c r="GSZ33" s="136"/>
      <c r="GTA33" s="136"/>
      <c r="GTB33" s="136"/>
      <c r="GTC33" s="136"/>
      <c r="GTD33" s="136"/>
      <c r="GTE33" s="136"/>
      <c r="GTF33" s="136"/>
      <c r="GTG33" s="136"/>
      <c r="GTH33" s="136"/>
      <c r="GTI33" s="136"/>
      <c r="GTJ33" s="136"/>
      <c r="GTK33" s="136"/>
      <c r="GTL33" s="136"/>
      <c r="GTM33" s="136"/>
      <c r="GTN33" s="136"/>
      <c r="GTO33" s="136"/>
      <c r="GTP33" s="136"/>
      <c r="GTQ33" s="136"/>
      <c r="GTR33" s="136"/>
      <c r="GTS33" s="136"/>
      <c r="GTT33" s="136"/>
      <c r="GTU33" s="136"/>
      <c r="GTV33" s="136"/>
      <c r="GTW33" s="136"/>
      <c r="GTX33" s="136"/>
      <c r="GTY33" s="136"/>
      <c r="GTZ33" s="136"/>
      <c r="GUA33" s="136"/>
      <c r="GUB33" s="136"/>
      <c r="GUC33" s="136"/>
      <c r="GUD33" s="136"/>
      <c r="GUE33" s="136"/>
      <c r="GUF33" s="136"/>
      <c r="GUG33" s="136"/>
      <c r="GUH33" s="136"/>
      <c r="GUI33" s="136"/>
      <c r="GUJ33" s="136"/>
      <c r="GUK33" s="136"/>
      <c r="GUL33" s="136"/>
      <c r="GUM33" s="136"/>
      <c r="GUN33" s="136"/>
      <c r="GUO33" s="136"/>
      <c r="GUP33" s="136"/>
      <c r="GUQ33" s="136"/>
      <c r="GUR33" s="136"/>
      <c r="GUS33" s="136"/>
      <c r="GUT33" s="136"/>
      <c r="GUU33" s="136"/>
      <c r="GUV33" s="136"/>
      <c r="GUW33" s="136"/>
      <c r="GUX33" s="136"/>
      <c r="GUY33" s="136"/>
      <c r="GUZ33" s="136"/>
      <c r="GVA33" s="136"/>
      <c r="GVB33" s="136"/>
      <c r="GVC33" s="136"/>
      <c r="GVD33" s="136"/>
      <c r="GVE33" s="136"/>
      <c r="GVF33" s="136"/>
      <c r="GVG33" s="136"/>
      <c r="GVH33" s="136"/>
      <c r="GVI33" s="136"/>
      <c r="GVJ33" s="136"/>
      <c r="GVK33" s="136"/>
      <c r="GVL33" s="136"/>
      <c r="GVM33" s="136"/>
      <c r="GVN33" s="136"/>
      <c r="GVO33" s="136"/>
      <c r="GVP33" s="136"/>
      <c r="GVQ33" s="136"/>
      <c r="GVR33" s="136"/>
      <c r="GVS33" s="136"/>
      <c r="GVT33" s="136"/>
      <c r="GVU33" s="136"/>
      <c r="GVV33" s="136"/>
      <c r="GVW33" s="136"/>
      <c r="GVX33" s="136"/>
      <c r="GVY33" s="136"/>
      <c r="GVZ33" s="136"/>
      <c r="GWA33" s="136"/>
      <c r="GWB33" s="136"/>
      <c r="GWC33" s="136"/>
      <c r="GWD33" s="136"/>
      <c r="GWE33" s="136"/>
      <c r="GWF33" s="136"/>
      <c r="GWG33" s="136"/>
      <c r="GWH33" s="136"/>
      <c r="GWI33" s="136"/>
      <c r="GWJ33" s="136"/>
      <c r="GWK33" s="136"/>
      <c r="GWL33" s="136"/>
      <c r="GWM33" s="136"/>
      <c r="GWN33" s="136"/>
      <c r="GWO33" s="136"/>
      <c r="GWP33" s="136"/>
      <c r="GWQ33" s="136"/>
      <c r="GWR33" s="136"/>
      <c r="GWS33" s="136"/>
      <c r="GWT33" s="136"/>
      <c r="GWU33" s="136"/>
      <c r="GWV33" s="136"/>
      <c r="GWW33" s="136"/>
      <c r="GWX33" s="136"/>
      <c r="GWY33" s="136"/>
      <c r="GWZ33" s="136"/>
      <c r="GXA33" s="136"/>
      <c r="GXB33" s="136"/>
      <c r="GXC33" s="136"/>
      <c r="GXD33" s="136"/>
      <c r="GXE33" s="136"/>
      <c r="GXF33" s="136"/>
      <c r="GXG33" s="136"/>
      <c r="GXH33" s="136"/>
      <c r="GXI33" s="136"/>
      <c r="GXJ33" s="136"/>
      <c r="GXK33" s="136"/>
      <c r="GXL33" s="136"/>
      <c r="GXM33" s="136"/>
      <c r="GXN33" s="136"/>
      <c r="GXO33" s="136"/>
      <c r="GXP33" s="136"/>
      <c r="GXQ33" s="136"/>
      <c r="GXR33" s="136"/>
      <c r="GXS33" s="136"/>
      <c r="GXT33" s="136"/>
      <c r="GXU33" s="136"/>
      <c r="GXV33" s="136"/>
      <c r="GXW33" s="136"/>
      <c r="GXX33" s="136"/>
      <c r="GXY33" s="136"/>
      <c r="GXZ33" s="136"/>
      <c r="GYA33" s="136"/>
      <c r="GYB33" s="136"/>
      <c r="GYC33" s="136"/>
      <c r="GYD33" s="136"/>
      <c r="GYE33" s="136"/>
      <c r="GYF33" s="136"/>
      <c r="GYG33" s="136"/>
      <c r="GYH33" s="136"/>
      <c r="GYI33" s="136"/>
      <c r="GYJ33" s="136"/>
      <c r="GYK33" s="136"/>
      <c r="GYL33" s="136"/>
      <c r="GYM33" s="136"/>
      <c r="GYN33" s="136"/>
      <c r="GYO33" s="136"/>
      <c r="GYP33" s="136"/>
      <c r="GYQ33" s="136"/>
      <c r="GYR33" s="136"/>
      <c r="GYS33" s="136"/>
      <c r="GYT33" s="136"/>
      <c r="GYU33" s="136"/>
      <c r="GYV33" s="136"/>
      <c r="GYW33" s="136"/>
      <c r="GYX33" s="136"/>
      <c r="GYY33" s="136"/>
      <c r="GYZ33" s="136"/>
      <c r="GZA33" s="136"/>
      <c r="GZB33" s="136"/>
      <c r="GZC33" s="136"/>
      <c r="GZD33" s="136"/>
      <c r="GZE33" s="136"/>
      <c r="GZF33" s="136"/>
      <c r="GZG33" s="136"/>
      <c r="GZH33" s="136"/>
      <c r="GZI33" s="136"/>
      <c r="GZJ33" s="136"/>
      <c r="GZK33" s="136"/>
      <c r="GZL33" s="136"/>
      <c r="GZM33" s="136"/>
      <c r="GZN33" s="136"/>
      <c r="GZO33" s="136"/>
      <c r="GZP33" s="136"/>
      <c r="GZQ33" s="136"/>
      <c r="GZR33" s="136"/>
      <c r="GZS33" s="136"/>
      <c r="GZT33" s="136"/>
      <c r="GZU33" s="136"/>
      <c r="GZV33" s="136"/>
      <c r="GZW33" s="136"/>
      <c r="GZX33" s="136"/>
      <c r="GZY33" s="136"/>
      <c r="GZZ33" s="136"/>
      <c r="HAA33" s="136"/>
      <c r="HAB33" s="136"/>
      <c r="HAC33" s="136"/>
      <c r="HAD33" s="136"/>
      <c r="HAE33" s="136"/>
      <c r="HAF33" s="136"/>
      <c r="HAG33" s="136"/>
      <c r="HAH33" s="136"/>
      <c r="HAI33" s="136"/>
      <c r="HAJ33" s="136"/>
      <c r="HAK33" s="136"/>
      <c r="HAL33" s="136"/>
      <c r="HAM33" s="136"/>
      <c r="HAN33" s="136"/>
      <c r="HAO33" s="136"/>
      <c r="HAP33" s="136"/>
      <c r="HAQ33" s="136"/>
      <c r="HAR33" s="136"/>
      <c r="HAS33" s="136"/>
      <c r="HAT33" s="136"/>
      <c r="HAU33" s="136"/>
      <c r="HAV33" s="136"/>
      <c r="HAW33" s="136"/>
      <c r="HAX33" s="136"/>
      <c r="HAY33" s="136"/>
      <c r="HAZ33" s="136"/>
      <c r="HBA33" s="136"/>
      <c r="HBB33" s="136"/>
      <c r="HBC33" s="136"/>
      <c r="HBD33" s="136"/>
      <c r="HBE33" s="136"/>
      <c r="HBF33" s="136"/>
      <c r="HBG33" s="136"/>
      <c r="HBH33" s="136"/>
      <c r="HBI33" s="136"/>
      <c r="HBJ33" s="136"/>
      <c r="HBK33" s="136"/>
      <c r="HBL33" s="136"/>
      <c r="HBM33" s="136"/>
      <c r="HBN33" s="136"/>
      <c r="HBO33" s="136"/>
      <c r="HBP33" s="136"/>
      <c r="HBQ33" s="136"/>
      <c r="HBR33" s="136"/>
      <c r="HBS33" s="136"/>
      <c r="HBT33" s="136"/>
      <c r="HBU33" s="136"/>
      <c r="HBV33" s="136"/>
      <c r="HBW33" s="136"/>
      <c r="HBX33" s="136"/>
      <c r="HBY33" s="136"/>
      <c r="HBZ33" s="136"/>
      <c r="HCA33" s="136"/>
      <c r="HCB33" s="136"/>
      <c r="HCC33" s="136"/>
      <c r="HCD33" s="136"/>
      <c r="HCE33" s="136"/>
      <c r="HCF33" s="136"/>
      <c r="HCG33" s="136"/>
      <c r="HCH33" s="136"/>
      <c r="HCI33" s="136"/>
      <c r="HCJ33" s="136"/>
      <c r="HCK33" s="136"/>
      <c r="HCL33" s="136"/>
      <c r="HCM33" s="136"/>
      <c r="HCN33" s="136"/>
      <c r="HCO33" s="136"/>
      <c r="HCP33" s="136"/>
      <c r="HCQ33" s="136"/>
      <c r="HCR33" s="136"/>
      <c r="HCS33" s="136"/>
      <c r="HCT33" s="136"/>
      <c r="HCU33" s="136"/>
      <c r="HCV33" s="136"/>
      <c r="HCW33" s="136"/>
      <c r="HCX33" s="136"/>
      <c r="HCY33" s="136"/>
      <c r="HCZ33" s="136"/>
      <c r="HDA33" s="136"/>
      <c r="HDB33" s="136"/>
      <c r="HDC33" s="136"/>
      <c r="HDD33" s="136"/>
      <c r="HDE33" s="136"/>
      <c r="HDF33" s="136"/>
      <c r="HDG33" s="136"/>
      <c r="HDH33" s="136"/>
      <c r="HDI33" s="136"/>
      <c r="HDJ33" s="136"/>
      <c r="HDK33" s="136"/>
      <c r="HDL33" s="136"/>
      <c r="HDM33" s="136"/>
      <c r="HDN33" s="136"/>
      <c r="HDO33" s="136"/>
      <c r="HDP33" s="136"/>
      <c r="HDQ33" s="136"/>
      <c r="HDR33" s="136"/>
      <c r="HDS33" s="136"/>
      <c r="HDT33" s="136"/>
      <c r="HDU33" s="136"/>
      <c r="HDV33" s="136"/>
      <c r="HDW33" s="136"/>
      <c r="HDX33" s="136"/>
      <c r="HDY33" s="136"/>
      <c r="HDZ33" s="136"/>
      <c r="HEA33" s="136"/>
      <c r="HEB33" s="136"/>
      <c r="HEC33" s="136"/>
      <c r="HED33" s="136"/>
      <c r="HEE33" s="136"/>
      <c r="HEF33" s="136"/>
      <c r="HEG33" s="136"/>
      <c r="HEH33" s="136"/>
      <c r="HEI33" s="136"/>
      <c r="HEJ33" s="136"/>
      <c r="HEK33" s="136"/>
      <c r="HEL33" s="136"/>
      <c r="HEM33" s="136"/>
      <c r="HEN33" s="136"/>
      <c r="HEO33" s="136"/>
      <c r="HEP33" s="136"/>
      <c r="HEQ33" s="136"/>
      <c r="HER33" s="136"/>
      <c r="HES33" s="136"/>
      <c r="HET33" s="136"/>
      <c r="HEU33" s="136"/>
      <c r="HEV33" s="136"/>
      <c r="HEW33" s="136"/>
      <c r="HEX33" s="136"/>
      <c r="HEY33" s="136"/>
      <c r="HEZ33" s="136"/>
      <c r="HFA33" s="136"/>
      <c r="HFB33" s="136"/>
      <c r="HFC33" s="136"/>
      <c r="HFD33" s="136"/>
      <c r="HFE33" s="136"/>
      <c r="HFF33" s="136"/>
      <c r="HFG33" s="136"/>
      <c r="HFH33" s="136"/>
      <c r="HFI33" s="136"/>
      <c r="HFJ33" s="136"/>
      <c r="HFK33" s="136"/>
      <c r="HFL33" s="136"/>
      <c r="HFM33" s="136"/>
      <c r="HFN33" s="136"/>
      <c r="HFO33" s="136"/>
      <c r="HFP33" s="136"/>
      <c r="HFQ33" s="136"/>
      <c r="HFR33" s="136"/>
      <c r="HFS33" s="136"/>
      <c r="HFT33" s="136"/>
      <c r="HFU33" s="136"/>
      <c r="HFV33" s="136"/>
      <c r="HFW33" s="136"/>
      <c r="HFX33" s="136"/>
      <c r="HFY33" s="136"/>
      <c r="HFZ33" s="136"/>
      <c r="HGA33" s="136"/>
      <c r="HGB33" s="136"/>
      <c r="HGC33" s="136"/>
      <c r="HGD33" s="136"/>
      <c r="HGE33" s="136"/>
      <c r="HGF33" s="136"/>
      <c r="HGG33" s="136"/>
      <c r="HGH33" s="136"/>
      <c r="HGI33" s="136"/>
      <c r="HGJ33" s="136"/>
      <c r="HGK33" s="136"/>
      <c r="HGL33" s="136"/>
      <c r="HGM33" s="136"/>
      <c r="HGN33" s="136"/>
      <c r="HGO33" s="136"/>
      <c r="HGP33" s="136"/>
      <c r="HGQ33" s="136"/>
      <c r="HGR33" s="136"/>
      <c r="HGS33" s="136"/>
      <c r="HGT33" s="136"/>
      <c r="HGU33" s="136"/>
      <c r="HGV33" s="136"/>
      <c r="HGW33" s="136"/>
      <c r="HGX33" s="136"/>
      <c r="HGY33" s="136"/>
      <c r="HGZ33" s="136"/>
      <c r="HHA33" s="136"/>
      <c r="HHB33" s="136"/>
      <c r="HHC33" s="136"/>
      <c r="HHD33" s="136"/>
      <c r="HHE33" s="136"/>
      <c r="HHF33" s="136"/>
      <c r="HHG33" s="136"/>
      <c r="HHH33" s="136"/>
      <c r="HHI33" s="136"/>
      <c r="HHJ33" s="136"/>
      <c r="HHK33" s="136"/>
      <c r="HHL33" s="136"/>
      <c r="HHM33" s="136"/>
      <c r="HHN33" s="136"/>
      <c r="HHO33" s="136"/>
      <c r="HHP33" s="136"/>
      <c r="HHQ33" s="136"/>
      <c r="HHR33" s="136"/>
      <c r="HHS33" s="136"/>
      <c r="HHT33" s="136"/>
      <c r="HHU33" s="136"/>
      <c r="HHV33" s="136"/>
      <c r="HHW33" s="136"/>
      <c r="HHX33" s="136"/>
      <c r="HHY33" s="136"/>
      <c r="HHZ33" s="136"/>
      <c r="HIA33" s="136"/>
      <c r="HIB33" s="136"/>
      <c r="HIC33" s="136"/>
      <c r="HID33" s="136"/>
      <c r="HIE33" s="136"/>
      <c r="HIF33" s="136"/>
      <c r="HIG33" s="136"/>
      <c r="HIH33" s="136"/>
      <c r="HII33" s="136"/>
      <c r="HIJ33" s="136"/>
      <c r="HIK33" s="136"/>
      <c r="HIL33" s="136"/>
      <c r="HIM33" s="136"/>
      <c r="HIN33" s="136"/>
      <c r="HIO33" s="136"/>
      <c r="HIP33" s="136"/>
      <c r="HIQ33" s="136"/>
      <c r="HIR33" s="136"/>
      <c r="HIS33" s="136"/>
      <c r="HIT33" s="136"/>
      <c r="HIU33" s="136"/>
      <c r="HIV33" s="136"/>
      <c r="HIW33" s="136"/>
      <c r="HIX33" s="136"/>
      <c r="HIY33" s="136"/>
      <c r="HIZ33" s="136"/>
      <c r="HJA33" s="136"/>
      <c r="HJB33" s="136"/>
      <c r="HJC33" s="136"/>
      <c r="HJD33" s="136"/>
      <c r="HJE33" s="136"/>
      <c r="HJF33" s="136"/>
      <c r="HJG33" s="136"/>
      <c r="HJH33" s="136"/>
      <c r="HJI33" s="136"/>
      <c r="HJJ33" s="136"/>
      <c r="HJK33" s="136"/>
      <c r="HJL33" s="136"/>
      <c r="HJM33" s="136"/>
      <c r="HJN33" s="136"/>
      <c r="HJO33" s="136"/>
      <c r="HJP33" s="136"/>
      <c r="HJQ33" s="136"/>
      <c r="HJR33" s="136"/>
      <c r="HJS33" s="136"/>
      <c r="HJT33" s="136"/>
      <c r="HJU33" s="136"/>
      <c r="HJV33" s="136"/>
      <c r="HJW33" s="136"/>
      <c r="HJX33" s="136"/>
      <c r="HJY33" s="136"/>
      <c r="HJZ33" s="136"/>
      <c r="HKA33" s="136"/>
      <c r="HKB33" s="136"/>
      <c r="HKC33" s="136"/>
      <c r="HKD33" s="136"/>
      <c r="HKE33" s="136"/>
      <c r="HKF33" s="136"/>
      <c r="HKG33" s="136"/>
      <c r="HKH33" s="136"/>
      <c r="HKI33" s="136"/>
      <c r="HKJ33" s="136"/>
      <c r="HKK33" s="136"/>
      <c r="HKL33" s="136"/>
      <c r="HKM33" s="136"/>
      <c r="HKN33" s="136"/>
      <c r="HKO33" s="136"/>
      <c r="HKP33" s="136"/>
      <c r="HKQ33" s="136"/>
      <c r="HKR33" s="136"/>
      <c r="HKS33" s="136"/>
      <c r="HKT33" s="136"/>
      <c r="HKU33" s="136"/>
      <c r="HKV33" s="136"/>
      <c r="HKW33" s="136"/>
      <c r="HKX33" s="136"/>
      <c r="HKY33" s="136"/>
      <c r="HKZ33" s="136"/>
      <c r="HLA33" s="136"/>
      <c r="HLB33" s="136"/>
      <c r="HLC33" s="136"/>
      <c r="HLD33" s="136"/>
      <c r="HLE33" s="136"/>
      <c r="HLF33" s="136"/>
      <c r="HLG33" s="136"/>
      <c r="HLH33" s="136"/>
      <c r="HLI33" s="136"/>
      <c r="HLJ33" s="136"/>
      <c r="HLK33" s="136"/>
      <c r="HLL33" s="136"/>
      <c r="HLM33" s="136"/>
      <c r="HLN33" s="136"/>
      <c r="HLO33" s="136"/>
      <c r="HLP33" s="136"/>
      <c r="HLQ33" s="136"/>
      <c r="HLR33" s="136"/>
      <c r="HLS33" s="136"/>
      <c r="HLT33" s="136"/>
      <c r="HLU33" s="136"/>
      <c r="HLV33" s="136"/>
      <c r="HLW33" s="136"/>
      <c r="HLX33" s="136"/>
      <c r="HLY33" s="136"/>
      <c r="HLZ33" s="136"/>
      <c r="HMA33" s="136"/>
      <c r="HMB33" s="136"/>
      <c r="HMC33" s="136"/>
      <c r="HMD33" s="136"/>
      <c r="HME33" s="136"/>
      <c r="HMF33" s="136"/>
      <c r="HMG33" s="136"/>
      <c r="HMH33" s="136"/>
      <c r="HMI33" s="136"/>
      <c r="HMJ33" s="136"/>
      <c r="HMK33" s="136"/>
      <c r="HML33" s="136"/>
      <c r="HMM33" s="136"/>
      <c r="HMN33" s="136"/>
      <c r="HMO33" s="136"/>
      <c r="HMP33" s="136"/>
      <c r="HMQ33" s="136"/>
      <c r="HMR33" s="136"/>
      <c r="HMS33" s="136"/>
      <c r="HMT33" s="136"/>
      <c r="HMU33" s="136"/>
      <c r="HMV33" s="136"/>
      <c r="HMW33" s="136"/>
      <c r="HMX33" s="136"/>
      <c r="HMY33" s="136"/>
      <c r="HMZ33" s="136"/>
      <c r="HNA33" s="136"/>
      <c r="HNB33" s="136"/>
      <c r="HNC33" s="136"/>
      <c r="HND33" s="136"/>
      <c r="HNE33" s="136"/>
      <c r="HNF33" s="136"/>
      <c r="HNG33" s="136"/>
      <c r="HNH33" s="136"/>
      <c r="HNI33" s="136"/>
      <c r="HNJ33" s="136"/>
      <c r="HNK33" s="136"/>
      <c r="HNL33" s="136"/>
      <c r="HNM33" s="136"/>
      <c r="HNN33" s="136"/>
      <c r="HNO33" s="136"/>
      <c r="HNP33" s="136"/>
      <c r="HNQ33" s="136"/>
      <c r="HNR33" s="136"/>
      <c r="HNS33" s="136"/>
      <c r="HNT33" s="136"/>
      <c r="HNU33" s="136"/>
      <c r="HNV33" s="136"/>
      <c r="HNW33" s="136"/>
      <c r="HNX33" s="136"/>
      <c r="HNY33" s="136"/>
      <c r="HNZ33" s="136"/>
      <c r="HOA33" s="136"/>
      <c r="HOB33" s="136"/>
      <c r="HOC33" s="136"/>
      <c r="HOD33" s="136"/>
      <c r="HOE33" s="136"/>
      <c r="HOF33" s="136"/>
      <c r="HOG33" s="136"/>
      <c r="HOH33" s="136"/>
      <c r="HOI33" s="136"/>
      <c r="HOJ33" s="136"/>
      <c r="HOK33" s="136"/>
      <c r="HOL33" s="136"/>
      <c r="HOM33" s="136"/>
      <c r="HON33" s="136"/>
      <c r="HOO33" s="136"/>
      <c r="HOP33" s="136"/>
      <c r="HOQ33" s="136"/>
      <c r="HOR33" s="136"/>
      <c r="HOS33" s="136"/>
      <c r="HOT33" s="136"/>
      <c r="HOU33" s="136"/>
      <c r="HOV33" s="136"/>
      <c r="HOW33" s="136"/>
      <c r="HOX33" s="136"/>
      <c r="HOY33" s="136"/>
      <c r="HOZ33" s="136"/>
      <c r="HPA33" s="136"/>
      <c r="HPB33" s="136"/>
      <c r="HPC33" s="136"/>
      <c r="HPD33" s="136"/>
      <c r="HPE33" s="136"/>
      <c r="HPF33" s="136"/>
      <c r="HPG33" s="136"/>
      <c r="HPH33" s="136"/>
      <c r="HPI33" s="136"/>
      <c r="HPJ33" s="136"/>
      <c r="HPK33" s="136"/>
      <c r="HPL33" s="136"/>
      <c r="HPM33" s="136"/>
      <c r="HPN33" s="136"/>
      <c r="HPO33" s="136"/>
      <c r="HPP33" s="136"/>
      <c r="HPQ33" s="136"/>
      <c r="HPR33" s="136"/>
      <c r="HPS33" s="136"/>
      <c r="HPT33" s="136"/>
      <c r="HPU33" s="136"/>
      <c r="HPV33" s="136"/>
      <c r="HPW33" s="136"/>
      <c r="HPX33" s="136"/>
      <c r="HPY33" s="136"/>
      <c r="HPZ33" s="136"/>
      <c r="HQA33" s="136"/>
      <c r="HQB33" s="136"/>
      <c r="HQC33" s="136"/>
      <c r="HQD33" s="136"/>
      <c r="HQE33" s="136"/>
      <c r="HQF33" s="136"/>
      <c r="HQG33" s="136"/>
      <c r="HQH33" s="136"/>
      <c r="HQI33" s="136"/>
      <c r="HQJ33" s="136"/>
      <c r="HQK33" s="136"/>
      <c r="HQL33" s="136"/>
      <c r="HQM33" s="136"/>
      <c r="HQN33" s="136"/>
      <c r="HQO33" s="136"/>
      <c r="HQP33" s="136"/>
      <c r="HQQ33" s="136"/>
      <c r="HQR33" s="136"/>
      <c r="HQS33" s="136"/>
      <c r="HQT33" s="136"/>
      <c r="HQU33" s="136"/>
      <c r="HQV33" s="136"/>
      <c r="HQW33" s="136"/>
      <c r="HQX33" s="136"/>
      <c r="HQY33" s="136"/>
      <c r="HQZ33" s="136"/>
      <c r="HRA33" s="136"/>
      <c r="HRB33" s="136"/>
      <c r="HRC33" s="136"/>
      <c r="HRD33" s="136"/>
      <c r="HRE33" s="136"/>
      <c r="HRF33" s="136"/>
      <c r="HRG33" s="136"/>
      <c r="HRH33" s="136"/>
      <c r="HRI33" s="136"/>
      <c r="HRJ33" s="136"/>
      <c r="HRK33" s="136"/>
      <c r="HRL33" s="136"/>
      <c r="HRM33" s="136"/>
      <c r="HRN33" s="136"/>
      <c r="HRO33" s="136"/>
      <c r="HRP33" s="136"/>
      <c r="HRQ33" s="136"/>
      <c r="HRR33" s="136"/>
      <c r="HRS33" s="136"/>
      <c r="HRT33" s="136"/>
      <c r="HRU33" s="136"/>
      <c r="HRV33" s="136"/>
      <c r="HRW33" s="136"/>
      <c r="HRX33" s="136"/>
      <c r="HRY33" s="136"/>
      <c r="HRZ33" s="136"/>
      <c r="HSA33" s="136"/>
      <c r="HSB33" s="136"/>
      <c r="HSC33" s="136"/>
      <c r="HSD33" s="136"/>
      <c r="HSE33" s="136"/>
      <c r="HSF33" s="136"/>
      <c r="HSG33" s="136"/>
      <c r="HSH33" s="136"/>
      <c r="HSI33" s="136"/>
      <c r="HSJ33" s="136"/>
      <c r="HSK33" s="136"/>
      <c r="HSL33" s="136"/>
      <c r="HSM33" s="136"/>
      <c r="HSN33" s="136"/>
      <c r="HSO33" s="136"/>
      <c r="HSP33" s="136"/>
      <c r="HSQ33" s="136"/>
      <c r="HSR33" s="136"/>
      <c r="HSS33" s="136"/>
      <c r="HST33" s="136"/>
      <c r="HSU33" s="136"/>
      <c r="HSV33" s="136"/>
      <c r="HSW33" s="136"/>
      <c r="HSX33" s="136"/>
      <c r="HSY33" s="136"/>
      <c r="HSZ33" s="136"/>
      <c r="HTA33" s="136"/>
      <c r="HTB33" s="136"/>
      <c r="HTC33" s="136"/>
      <c r="HTD33" s="136"/>
      <c r="HTE33" s="136"/>
      <c r="HTF33" s="136"/>
      <c r="HTG33" s="136"/>
      <c r="HTH33" s="136"/>
      <c r="HTI33" s="136"/>
      <c r="HTJ33" s="136"/>
      <c r="HTK33" s="136"/>
      <c r="HTL33" s="136"/>
      <c r="HTM33" s="136"/>
      <c r="HTN33" s="136"/>
      <c r="HTO33" s="136"/>
      <c r="HTP33" s="136"/>
      <c r="HTQ33" s="136"/>
      <c r="HTR33" s="136"/>
      <c r="HTS33" s="136"/>
      <c r="HTT33" s="136"/>
      <c r="HTU33" s="136"/>
      <c r="HTV33" s="136"/>
      <c r="HTW33" s="136"/>
      <c r="HTX33" s="136"/>
      <c r="HTY33" s="136"/>
      <c r="HTZ33" s="136"/>
      <c r="HUA33" s="136"/>
      <c r="HUB33" s="136"/>
      <c r="HUC33" s="136"/>
      <c r="HUD33" s="136"/>
      <c r="HUE33" s="136"/>
      <c r="HUF33" s="136"/>
      <c r="HUG33" s="136"/>
      <c r="HUH33" s="136"/>
      <c r="HUI33" s="136"/>
      <c r="HUJ33" s="136"/>
      <c r="HUK33" s="136"/>
      <c r="HUL33" s="136"/>
      <c r="HUM33" s="136"/>
      <c r="HUN33" s="136"/>
      <c r="HUO33" s="136"/>
      <c r="HUP33" s="136"/>
      <c r="HUQ33" s="136"/>
      <c r="HUR33" s="136"/>
      <c r="HUS33" s="136"/>
      <c r="HUT33" s="136"/>
      <c r="HUU33" s="136"/>
      <c r="HUV33" s="136"/>
      <c r="HUW33" s="136"/>
      <c r="HUX33" s="136"/>
      <c r="HUY33" s="136"/>
      <c r="HUZ33" s="136"/>
      <c r="HVA33" s="136"/>
      <c r="HVB33" s="136"/>
      <c r="HVC33" s="136"/>
      <c r="HVD33" s="136"/>
      <c r="HVE33" s="136"/>
      <c r="HVF33" s="136"/>
      <c r="HVG33" s="136"/>
      <c r="HVH33" s="136"/>
      <c r="HVI33" s="136"/>
      <c r="HVJ33" s="136"/>
      <c r="HVK33" s="136"/>
      <c r="HVL33" s="136"/>
      <c r="HVM33" s="136"/>
      <c r="HVN33" s="136"/>
      <c r="HVO33" s="136"/>
      <c r="HVP33" s="136"/>
      <c r="HVQ33" s="136"/>
      <c r="HVR33" s="136"/>
      <c r="HVS33" s="136"/>
      <c r="HVT33" s="136"/>
      <c r="HVU33" s="136"/>
      <c r="HVV33" s="136"/>
      <c r="HVW33" s="136"/>
      <c r="HVX33" s="136"/>
      <c r="HVY33" s="136"/>
      <c r="HVZ33" s="136"/>
      <c r="HWA33" s="136"/>
      <c r="HWB33" s="136"/>
      <c r="HWC33" s="136"/>
      <c r="HWD33" s="136"/>
      <c r="HWE33" s="136"/>
      <c r="HWF33" s="136"/>
      <c r="HWG33" s="136"/>
      <c r="HWH33" s="136"/>
      <c r="HWI33" s="136"/>
      <c r="HWJ33" s="136"/>
      <c r="HWK33" s="136"/>
      <c r="HWL33" s="136"/>
      <c r="HWM33" s="136"/>
      <c r="HWN33" s="136"/>
      <c r="HWO33" s="136"/>
      <c r="HWP33" s="136"/>
      <c r="HWQ33" s="136"/>
      <c r="HWR33" s="136"/>
      <c r="HWS33" s="136"/>
      <c r="HWT33" s="136"/>
      <c r="HWU33" s="136"/>
      <c r="HWV33" s="136"/>
      <c r="HWW33" s="136"/>
      <c r="HWX33" s="136"/>
      <c r="HWY33" s="136"/>
      <c r="HWZ33" s="136"/>
      <c r="HXA33" s="136"/>
      <c r="HXB33" s="136"/>
      <c r="HXC33" s="136"/>
      <c r="HXD33" s="136"/>
      <c r="HXE33" s="136"/>
      <c r="HXF33" s="136"/>
      <c r="HXG33" s="136"/>
      <c r="HXH33" s="136"/>
      <c r="HXI33" s="136"/>
      <c r="HXJ33" s="136"/>
      <c r="HXK33" s="136"/>
      <c r="HXL33" s="136"/>
      <c r="HXM33" s="136"/>
      <c r="HXN33" s="136"/>
      <c r="HXO33" s="136"/>
      <c r="HXP33" s="136"/>
      <c r="HXQ33" s="136"/>
      <c r="HXR33" s="136"/>
      <c r="HXS33" s="136"/>
      <c r="HXT33" s="136"/>
      <c r="HXU33" s="136"/>
      <c r="HXV33" s="136"/>
      <c r="HXW33" s="136"/>
      <c r="HXX33" s="136"/>
      <c r="HXY33" s="136"/>
      <c r="HXZ33" s="136"/>
      <c r="HYA33" s="136"/>
      <c r="HYB33" s="136"/>
      <c r="HYC33" s="136"/>
      <c r="HYD33" s="136"/>
      <c r="HYE33" s="136"/>
      <c r="HYF33" s="136"/>
      <c r="HYG33" s="136"/>
      <c r="HYH33" s="136"/>
      <c r="HYI33" s="136"/>
      <c r="HYJ33" s="136"/>
      <c r="HYK33" s="136"/>
      <c r="HYL33" s="136"/>
      <c r="HYM33" s="136"/>
      <c r="HYN33" s="136"/>
      <c r="HYO33" s="136"/>
      <c r="HYP33" s="136"/>
      <c r="HYQ33" s="136"/>
      <c r="HYR33" s="136"/>
      <c r="HYS33" s="136"/>
      <c r="HYT33" s="136"/>
      <c r="HYU33" s="136"/>
      <c r="HYV33" s="136"/>
      <c r="HYW33" s="136"/>
      <c r="HYX33" s="136"/>
      <c r="HYY33" s="136"/>
      <c r="HYZ33" s="136"/>
      <c r="HZA33" s="136"/>
      <c r="HZB33" s="136"/>
      <c r="HZC33" s="136"/>
      <c r="HZD33" s="136"/>
      <c r="HZE33" s="136"/>
      <c r="HZF33" s="136"/>
      <c r="HZG33" s="136"/>
      <c r="HZH33" s="136"/>
      <c r="HZI33" s="136"/>
      <c r="HZJ33" s="136"/>
      <c r="HZK33" s="136"/>
      <c r="HZL33" s="136"/>
      <c r="HZM33" s="136"/>
      <c r="HZN33" s="136"/>
      <c r="HZO33" s="136"/>
      <c r="HZP33" s="136"/>
      <c r="HZQ33" s="136"/>
      <c r="HZR33" s="136"/>
      <c r="HZS33" s="136"/>
      <c r="HZT33" s="136"/>
      <c r="HZU33" s="136"/>
      <c r="HZV33" s="136"/>
      <c r="HZW33" s="136"/>
      <c r="HZX33" s="136"/>
      <c r="HZY33" s="136"/>
      <c r="HZZ33" s="136"/>
      <c r="IAA33" s="136"/>
      <c r="IAB33" s="136"/>
      <c r="IAC33" s="136"/>
      <c r="IAD33" s="136"/>
      <c r="IAE33" s="136"/>
      <c r="IAF33" s="136"/>
      <c r="IAG33" s="136"/>
      <c r="IAH33" s="136"/>
      <c r="IAI33" s="136"/>
      <c r="IAJ33" s="136"/>
      <c r="IAK33" s="136"/>
      <c r="IAL33" s="136"/>
      <c r="IAM33" s="136"/>
      <c r="IAN33" s="136"/>
      <c r="IAO33" s="136"/>
      <c r="IAP33" s="136"/>
      <c r="IAQ33" s="136"/>
      <c r="IAR33" s="136"/>
      <c r="IAS33" s="136"/>
      <c r="IAT33" s="136"/>
      <c r="IAU33" s="136"/>
      <c r="IAV33" s="136"/>
      <c r="IAW33" s="136"/>
      <c r="IAX33" s="136"/>
      <c r="IAY33" s="136"/>
      <c r="IAZ33" s="136"/>
      <c r="IBA33" s="136"/>
      <c r="IBB33" s="136"/>
      <c r="IBC33" s="136"/>
      <c r="IBD33" s="136"/>
      <c r="IBE33" s="136"/>
      <c r="IBF33" s="136"/>
      <c r="IBG33" s="136"/>
      <c r="IBH33" s="136"/>
      <c r="IBI33" s="136"/>
      <c r="IBJ33" s="136"/>
      <c r="IBK33" s="136"/>
      <c r="IBL33" s="136"/>
      <c r="IBM33" s="136"/>
      <c r="IBN33" s="136"/>
      <c r="IBO33" s="136"/>
      <c r="IBP33" s="136"/>
      <c r="IBQ33" s="136"/>
      <c r="IBR33" s="136"/>
      <c r="IBS33" s="136"/>
      <c r="IBT33" s="136"/>
      <c r="IBU33" s="136"/>
      <c r="IBV33" s="136"/>
      <c r="IBW33" s="136"/>
      <c r="IBX33" s="136"/>
      <c r="IBY33" s="136"/>
      <c r="IBZ33" s="136"/>
      <c r="ICA33" s="136"/>
      <c r="ICB33" s="136"/>
      <c r="ICC33" s="136"/>
      <c r="ICD33" s="136"/>
      <c r="ICE33" s="136"/>
      <c r="ICF33" s="136"/>
      <c r="ICG33" s="136"/>
      <c r="ICH33" s="136"/>
      <c r="ICI33" s="136"/>
      <c r="ICJ33" s="136"/>
      <c r="ICK33" s="136"/>
      <c r="ICL33" s="136"/>
      <c r="ICM33" s="136"/>
      <c r="ICN33" s="136"/>
      <c r="ICO33" s="136"/>
      <c r="ICP33" s="136"/>
      <c r="ICQ33" s="136"/>
      <c r="ICR33" s="136"/>
      <c r="ICS33" s="136"/>
      <c r="ICT33" s="136"/>
      <c r="ICU33" s="136"/>
      <c r="ICV33" s="136"/>
      <c r="ICW33" s="136"/>
      <c r="ICX33" s="136"/>
      <c r="ICY33" s="136"/>
      <c r="ICZ33" s="136"/>
      <c r="IDA33" s="136"/>
      <c r="IDB33" s="136"/>
      <c r="IDC33" s="136"/>
      <c r="IDD33" s="136"/>
      <c r="IDE33" s="136"/>
      <c r="IDF33" s="136"/>
      <c r="IDG33" s="136"/>
      <c r="IDH33" s="136"/>
      <c r="IDI33" s="136"/>
      <c r="IDJ33" s="136"/>
      <c r="IDK33" s="136"/>
      <c r="IDL33" s="136"/>
      <c r="IDM33" s="136"/>
      <c r="IDN33" s="136"/>
      <c r="IDO33" s="136"/>
      <c r="IDP33" s="136"/>
      <c r="IDQ33" s="136"/>
      <c r="IDR33" s="136"/>
      <c r="IDS33" s="136"/>
      <c r="IDT33" s="136"/>
      <c r="IDU33" s="136"/>
      <c r="IDV33" s="136"/>
      <c r="IDW33" s="136"/>
      <c r="IDX33" s="136"/>
      <c r="IDY33" s="136"/>
      <c r="IDZ33" s="136"/>
      <c r="IEA33" s="136"/>
      <c r="IEB33" s="136"/>
      <c r="IEC33" s="136"/>
      <c r="IED33" s="136"/>
      <c r="IEE33" s="136"/>
      <c r="IEF33" s="136"/>
      <c r="IEG33" s="136"/>
      <c r="IEH33" s="136"/>
      <c r="IEI33" s="136"/>
      <c r="IEJ33" s="136"/>
      <c r="IEK33" s="136"/>
      <c r="IEL33" s="136"/>
      <c r="IEM33" s="136"/>
      <c r="IEN33" s="136"/>
      <c r="IEO33" s="136"/>
      <c r="IEP33" s="136"/>
      <c r="IEQ33" s="136"/>
      <c r="IER33" s="136"/>
      <c r="IES33" s="136"/>
      <c r="IET33" s="136"/>
      <c r="IEU33" s="136"/>
      <c r="IEV33" s="136"/>
      <c r="IEW33" s="136"/>
      <c r="IEX33" s="136"/>
      <c r="IEY33" s="136"/>
      <c r="IEZ33" s="136"/>
      <c r="IFA33" s="136"/>
      <c r="IFB33" s="136"/>
      <c r="IFC33" s="136"/>
      <c r="IFD33" s="136"/>
      <c r="IFE33" s="136"/>
      <c r="IFF33" s="136"/>
      <c r="IFG33" s="136"/>
      <c r="IFH33" s="136"/>
      <c r="IFI33" s="136"/>
      <c r="IFJ33" s="136"/>
      <c r="IFK33" s="136"/>
      <c r="IFL33" s="136"/>
      <c r="IFM33" s="136"/>
      <c r="IFN33" s="136"/>
      <c r="IFO33" s="136"/>
      <c r="IFP33" s="136"/>
      <c r="IFQ33" s="136"/>
      <c r="IFR33" s="136"/>
      <c r="IFS33" s="136"/>
      <c r="IFT33" s="136"/>
      <c r="IFU33" s="136"/>
      <c r="IFV33" s="136"/>
      <c r="IFW33" s="136"/>
      <c r="IFX33" s="136"/>
      <c r="IFY33" s="136"/>
      <c r="IFZ33" s="136"/>
      <c r="IGA33" s="136"/>
      <c r="IGB33" s="136"/>
      <c r="IGC33" s="136"/>
      <c r="IGD33" s="136"/>
      <c r="IGE33" s="136"/>
      <c r="IGF33" s="136"/>
      <c r="IGG33" s="136"/>
      <c r="IGH33" s="136"/>
      <c r="IGI33" s="136"/>
      <c r="IGJ33" s="136"/>
      <c r="IGK33" s="136"/>
      <c r="IGL33" s="136"/>
      <c r="IGM33" s="136"/>
      <c r="IGN33" s="136"/>
      <c r="IGO33" s="136"/>
      <c r="IGP33" s="136"/>
      <c r="IGQ33" s="136"/>
      <c r="IGR33" s="136"/>
      <c r="IGS33" s="136"/>
      <c r="IGT33" s="136"/>
      <c r="IGU33" s="136"/>
      <c r="IGV33" s="136"/>
      <c r="IGW33" s="136"/>
      <c r="IGX33" s="136"/>
      <c r="IGY33" s="136"/>
      <c r="IGZ33" s="136"/>
      <c r="IHA33" s="136"/>
      <c r="IHB33" s="136"/>
      <c r="IHC33" s="136"/>
      <c r="IHD33" s="136"/>
      <c r="IHE33" s="136"/>
      <c r="IHF33" s="136"/>
      <c r="IHG33" s="136"/>
      <c r="IHH33" s="136"/>
      <c r="IHI33" s="136"/>
      <c r="IHJ33" s="136"/>
      <c r="IHK33" s="136"/>
      <c r="IHL33" s="136"/>
      <c r="IHM33" s="136"/>
      <c r="IHN33" s="136"/>
      <c r="IHO33" s="136"/>
      <c r="IHP33" s="136"/>
      <c r="IHQ33" s="136"/>
      <c r="IHR33" s="136"/>
      <c r="IHS33" s="136"/>
      <c r="IHT33" s="136"/>
      <c r="IHU33" s="136"/>
      <c r="IHV33" s="136"/>
      <c r="IHW33" s="136"/>
      <c r="IHX33" s="136"/>
      <c r="IHY33" s="136"/>
      <c r="IHZ33" s="136"/>
      <c r="IIA33" s="136"/>
      <c r="IIB33" s="136"/>
      <c r="IIC33" s="136"/>
      <c r="IID33" s="136"/>
      <c r="IIE33" s="136"/>
      <c r="IIF33" s="136"/>
      <c r="IIG33" s="136"/>
      <c r="IIH33" s="136"/>
      <c r="III33" s="136"/>
      <c r="IIJ33" s="136"/>
      <c r="IIK33" s="136"/>
      <c r="IIL33" s="136"/>
      <c r="IIM33" s="136"/>
      <c r="IIN33" s="136"/>
      <c r="IIO33" s="136"/>
      <c r="IIP33" s="136"/>
      <c r="IIQ33" s="136"/>
      <c r="IIR33" s="136"/>
      <c r="IIS33" s="136"/>
      <c r="IIT33" s="136"/>
      <c r="IIU33" s="136"/>
      <c r="IIV33" s="136"/>
      <c r="IIW33" s="136"/>
      <c r="IIX33" s="136"/>
      <c r="IIY33" s="136"/>
      <c r="IIZ33" s="136"/>
      <c r="IJA33" s="136"/>
      <c r="IJB33" s="136"/>
      <c r="IJC33" s="136"/>
      <c r="IJD33" s="136"/>
      <c r="IJE33" s="136"/>
      <c r="IJF33" s="136"/>
      <c r="IJG33" s="136"/>
      <c r="IJH33" s="136"/>
      <c r="IJI33" s="136"/>
      <c r="IJJ33" s="136"/>
      <c r="IJK33" s="136"/>
      <c r="IJL33" s="136"/>
      <c r="IJM33" s="136"/>
      <c r="IJN33" s="136"/>
      <c r="IJO33" s="136"/>
      <c r="IJP33" s="136"/>
      <c r="IJQ33" s="136"/>
      <c r="IJR33" s="136"/>
      <c r="IJS33" s="136"/>
      <c r="IJT33" s="136"/>
      <c r="IJU33" s="136"/>
      <c r="IJV33" s="136"/>
      <c r="IJW33" s="136"/>
      <c r="IJX33" s="136"/>
      <c r="IJY33" s="136"/>
      <c r="IJZ33" s="136"/>
      <c r="IKA33" s="136"/>
      <c r="IKB33" s="136"/>
      <c r="IKC33" s="136"/>
      <c r="IKD33" s="136"/>
      <c r="IKE33" s="136"/>
      <c r="IKF33" s="136"/>
      <c r="IKG33" s="136"/>
      <c r="IKH33" s="136"/>
      <c r="IKI33" s="136"/>
      <c r="IKJ33" s="136"/>
      <c r="IKK33" s="136"/>
      <c r="IKL33" s="136"/>
      <c r="IKM33" s="136"/>
      <c r="IKN33" s="136"/>
      <c r="IKO33" s="136"/>
      <c r="IKP33" s="136"/>
      <c r="IKQ33" s="136"/>
      <c r="IKR33" s="136"/>
      <c r="IKS33" s="136"/>
      <c r="IKT33" s="136"/>
      <c r="IKU33" s="136"/>
      <c r="IKV33" s="136"/>
      <c r="IKW33" s="136"/>
      <c r="IKX33" s="136"/>
      <c r="IKY33" s="136"/>
      <c r="IKZ33" s="136"/>
      <c r="ILA33" s="136"/>
      <c r="ILB33" s="136"/>
      <c r="ILC33" s="136"/>
      <c r="ILD33" s="136"/>
      <c r="ILE33" s="136"/>
      <c r="ILF33" s="136"/>
      <c r="ILG33" s="136"/>
      <c r="ILH33" s="136"/>
      <c r="ILI33" s="136"/>
      <c r="ILJ33" s="136"/>
      <c r="ILK33" s="136"/>
      <c r="ILL33" s="136"/>
      <c r="ILM33" s="136"/>
      <c r="ILN33" s="136"/>
      <c r="ILO33" s="136"/>
      <c r="ILP33" s="136"/>
      <c r="ILQ33" s="136"/>
      <c r="ILR33" s="136"/>
      <c r="ILS33" s="136"/>
      <c r="ILT33" s="136"/>
      <c r="ILU33" s="136"/>
      <c r="ILV33" s="136"/>
      <c r="ILW33" s="136"/>
      <c r="ILX33" s="136"/>
      <c r="ILY33" s="136"/>
      <c r="ILZ33" s="136"/>
      <c r="IMA33" s="136"/>
      <c r="IMB33" s="136"/>
      <c r="IMC33" s="136"/>
      <c r="IMD33" s="136"/>
      <c r="IME33" s="136"/>
      <c r="IMF33" s="136"/>
      <c r="IMG33" s="136"/>
      <c r="IMH33" s="136"/>
      <c r="IMI33" s="136"/>
      <c r="IMJ33" s="136"/>
      <c r="IMK33" s="136"/>
      <c r="IML33" s="136"/>
      <c r="IMM33" s="136"/>
      <c r="IMN33" s="136"/>
      <c r="IMO33" s="136"/>
      <c r="IMP33" s="136"/>
      <c r="IMQ33" s="136"/>
      <c r="IMR33" s="136"/>
      <c r="IMS33" s="136"/>
      <c r="IMT33" s="136"/>
      <c r="IMU33" s="136"/>
      <c r="IMV33" s="136"/>
      <c r="IMW33" s="136"/>
      <c r="IMX33" s="136"/>
      <c r="IMY33" s="136"/>
      <c r="IMZ33" s="136"/>
      <c r="INA33" s="136"/>
      <c r="INB33" s="136"/>
      <c r="INC33" s="136"/>
      <c r="IND33" s="136"/>
      <c r="INE33" s="136"/>
      <c r="INF33" s="136"/>
      <c r="ING33" s="136"/>
      <c r="INH33" s="136"/>
      <c r="INI33" s="136"/>
      <c r="INJ33" s="136"/>
      <c r="INK33" s="136"/>
      <c r="INL33" s="136"/>
      <c r="INM33" s="136"/>
      <c r="INN33" s="136"/>
      <c r="INO33" s="136"/>
      <c r="INP33" s="136"/>
      <c r="INQ33" s="136"/>
      <c r="INR33" s="136"/>
      <c r="INS33" s="136"/>
      <c r="INT33" s="136"/>
      <c r="INU33" s="136"/>
      <c r="INV33" s="136"/>
      <c r="INW33" s="136"/>
      <c r="INX33" s="136"/>
      <c r="INY33" s="136"/>
      <c r="INZ33" s="136"/>
      <c r="IOA33" s="136"/>
      <c r="IOB33" s="136"/>
      <c r="IOC33" s="136"/>
      <c r="IOD33" s="136"/>
      <c r="IOE33" s="136"/>
      <c r="IOF33" s="136"/>
      <c r="IOG33" s="136"/>
      <c r="IOH33" s="136"/>
      <c r="IOI33" s="136"/>
      <c r="IOJ33" s="136"/>
      <c r="IOK33" s="136"/>
      <c r="IOL33" s="136"/>
      <c r="IOM33" s="136"/>
      <c r="ION33" s="136"/>
      <c r="IOO33" s="136"/>
      <c r="IOP33" s="136"/>
      <c r="IOQ33" s="136"/>
      <c r="IOR33" s="136"/>
      <c r="IOS33" s="136"/>
      <c r="IOT33" s="136"/>
      <c r="IOU33" s="136"/>
      <c r="IOV33" s="136"/>
      <c r="IOW33" s="136"/>
      <c r="IOX33" s="136"/>
      <c r="IOY33" s="136"/>
      <c r="IOZ33" s="136"/>
      <c r="IPA33" s="136"/>
      <c r="IPB33" s="136"/>
      <c r="IPC33" s="136"/>
      <c r="IPD33" s="136"/>
      <c r="IPE33" s="136"/>
      <c r="IPF33" s="136"/>
      <c r="IPG33" s="136"/>
      <c r="IPH33" s="136"/>
      <c r="IPI33" s="136"/>
      <c r="IPJ33" s="136"/>
      <c r="IPK33" s="136"/>
      <c r="IPL33" s="136"/>
      <c r="IPM33" s="136"/>
      <c r="IPN33" s="136"/>
      <c r="IPO33" s="136"/>
      <c r="IPP33" s="136"/>
      <c r="IPQ33" s="136"/>
      <c r="IPR33" s="136"/>
      <c r="IPS33" s="136"/>
      <c r="IPT33" s="136"/>
      <c r="IPU33" s="136"/>
      <c r="IPV33" s="136"/>
      <c r="IPW33" s="136"/>
      <c r="IPX33" s="136"/>
      <c r="IPY33" s="136"/>
      <c r="IPZ33" s="136"/>
      <c r="IQA33" s="136"/>
      <c r="IQB33" s="136"/>
      <c r="IQC33" s="136"/>
      <c r="IQD33" s="136"/>
      <c r="IQE33" s="136"/>
      <c r="IQF33" s="136"/>
      <c r="IQG33" s="136"/>
      <c r="IQH33" s="136"/>
      <c r="IQI33" s="136"/>
      <c r="IQJ33" s="136"/>
      <c r="IQK33" s="136"/>
      <c r="IQL33" s="136"/>
      <c r="IQM33" s="136"/>
      <c r="IQN33" s="136"/>
      <c r="IQO33" s="136"/>
      <c r="IQP33" s="136"/>
      <c r="IQQ33" s="136"/>
      <c r="IQR33" s="136"/>
      <c r="IQS33" s="136"/>
      <c r="IQT33" s="136"/>
      <c r="IQU33" s="136"/>
      <c r="IQV33" s="136"/>
      <c r="IQW33" s="136"/>
      <c r="IQX33" s="136"/>
      <c r="IQY33" s="136"/>
      <c r="IQZ33" s="136"/>
      <c r="IRA33" s="136"/>
      <c r="IRB33" s="136"/>
      <c r="IRC33" s="136"/>
      <c r="IRD33" s="136"/>
      <c r="IRE33" s="136"/>
      <c r="IRF33" s="136"/>
      <c r="IRG33" s="136"/>
      <c r="IRH33" s="136"/>
      <c r="IRI33" s="136"/>
      <c r="IRJ33" s="136"/>
      <c r="IRK33" s="136"/>
      <c r="IRL33" s="136"/>
      <c r="IRM33" s="136"/>
      <c r="IRN33" s="136"/>
      <c r="IRO33" s="136"/>
      <c r="IRP33" s="136"/>
      <c r="IRQ33" s="136"/>
      <c r="IRR33" s="136"/>
      <c r="IRS33" s="136"/>
      <c r="IRT33" s="136"/>
      <c r="IRU33" s="136"/>
      <c r="IRV33" s="136"/>
      <c r="IRW33" s="136"/>
      <c r="IRX33" s="136"/>
      <c r="IRY33" s="136"/>
      <c r="IRZ33" s="136"/>
      <c r="ISA33" s="136"/>
      <c r="ISB33" s="136"/>
      <c r="ISC33" s="136"/>
      <c r="ISD33" s="136"/>
      <c r="ISE33" s="136"/>
      <c r="ISF33" s="136"/>
      <c r="ISG33" s="136"/>
      <c r="ISH33" s="136"/>
      <c r="ISI33" s="136"/>
      <c r="ISJ33" s="136"/>
      <c r="ISK33" s="136"/>
      <c r="ISL33" s="136"/>
      <c r="ISM33" s="136"/>
      <c r="ISN33" s="136"/>
      <c r="ISO33" s="136"/>
      <c r="ISP33" s="136"/>
      <c r="ISQ33" s="136"/>
      <c r="ISR33" s="136"/>
      <c r="ISS33" s="136"/>
      <c r="IST33" s="136"/>
      <c r="ISU33" s="136"/>
      <c r="ISV33" s="136"/>
      <c r="ISW33" s="136"/>
      <c r="ISX33" s="136"/>
      <c r="ISY33" s="136"/>
      <c r="ISZ33" s="136"/>
      <c r="ITA33" s="136"/>
      <c r="ITB33" s="136"/>
      <c r="ITC33" s="136"/>
      <c r="ITD33" s="136"/>
      <c r="ITE33" s="136"/>
      <c r="ITF33" s="136"/>
      <c r="ITG33" s="136"/>
      <c r="ITH33" s="136"/>
      <c r="ITI33" s="136"/>
      <c r="ITJ33" s="136"/>
      <c r="ITK33" s="136"/>
      <c r="ITL33" s="136"/>
      <c r="ITM33" s="136"/>
      <c r="ITN33" s="136"/>
      <c r="ITO33" s="136"/>
      <c r="ITP33" s="136"/>
      <c r="ITQ33" s="136"/>
      <c r="ITR33" s="136"/>
      <c r="ITS33" s="136"/>
      <c r="ITT33" s="136"/>
      <c r="ITU33" s="136"/>
      <c r="ITV33" s="136"/>
    </row>
    <row r="34" spans="1:1220 2103:2257 3143:6626" s="135" customFormat="1">
      <c r="A34" s="134">
        <v>33</v>
      </c>
      <c r="B34" s="338" t="s">
        <v>445</v>
      </c>
      <c r="C34" s="338" t="s">
        <v>39</v>
      </c>
      <c r="D34" s="338" t="s">
        <v>322</v>
      </c>
      <c r="E34" s="346" t="s">
        <v>446</v>
      </c>
      <c r="F34" s="346" t="s">
        <v>447</v>
      </c>
      <c r="G34" s="338" t="s">
        <v>87</v>
      </c>
      <c r="H34" s="378" t="s">
        <v>448</v>
      </c>
      <c r="I34" s="338" t="s">
        <v>449</v>
      </c>
      <c r="J34" s="378" t="s">
        <v>609</v>
      </c>
      <c r="K34" s="170"/>
      <c r="L34" s="170"/>
      <c r="M34" s="170"/>
      <c r="N34" s="170"/>
      <c r="O34" s="170"/>
      <c r="P34" s="170"/>
      <c r="Q34" s="170"/>
      <c r="R34" s="170"/>
      <c r="S34" s="170"/>
      <c r="T34" s="170"/>
      <c r="U34" s="170"/>
      <c r="V34" s="170"/>
      <c r="ACR34" s="136"/>
      <c r="ACS34" s="136"/>
      <c r="ACT34" s="136"/>
      <c r="ACU34" s="136"/>
      <c r="ACV34" s="136"/>
      <c r="ACW34" s="136"/>
      <c r="ACX34" s="136"/>
      <c r="ACY34" s="136"/>
      <c r="ACZ34" s="136"/>
      <c r="ADA34" s="136"/>
      <c r="ADB34" s="136"/>
      <c r="ADC34" s="136"/>
      <c r="ADD34" s="136"/>
      <c r="ADE34" s="136"/>
      <c r="ADF34" s="136"/>
      <c r="ADG34" s="136"/>
      <c r="ADH34" s="136"/>
      <c r="ADI34" s="136"/>
      <c r="ADJ34" s="136"/>
      <c r="ADK34" s="136"/>
      <c r="ADL34" s="136"/>
      <c r="ADM34" s="136"/>
      <c r="ADN34" s="136"/>
      <c r="ADO34" s="136"/>
      <c r="ADP34" s="136"/>
      <c r="ADQ34" s="136"/>
      <c r="ADR34" s="136"/>
      <c r="ADS34" s="136"/>
      <c r="ADT34" s="136"/>
      <c r="ADU34" s="136"/>
      <c r="ADV34" s="136"/>
      <c r="ADW34" s="136"/>
      <c r="ADX34" s="136"/>
      <c r="ADY34" s="136"/>
      <c r="ADZ34" s="136"/>
      <c r="AEA34" s="136"/>
      <c r="AEB34" s="136"/>
      <c r="AEC34" s="136"/>
      <c r="AED34" s="136"/>
      <c r="AEE34" s="136"/>
      <c r="AEF34" s="136"/>
      <c r="AEG34" s="136"/>
      <c r="AEH34" s="136"/>
      <c r="AEI34" s="136"/>
      <c r="AEJ34" s="136"/>
      <c r="AEK34" s="136"/>
      <c r="AEL34" s="136"/>
      <c r="AEM34" s="136"/>
      <c r="AEN34" s="136"/>
      <c r="AEO34" s="136"/>
      <c r="AEP34" s="136"/>
      <c r="AEQ34" s="136"/>
      <c r="AER34" s="136"/>
      <c r="AES34" s="136"/>
      <c r="AET34" s="136"/>
      <c r="AEU34" s="136"/>
      <c r="AEV34" s="136"/>
      <c r="AEW34" s="136"/>
      <c r="AEX34" s="136"/>
      <c r="AEY34" s="136"/>
      <c r="AEZ34" s="136"/>
      <c r="AFA34" s="136"/>
      <c r="AFB34" s="136"/>
      <c r="AFC34" s="136"/>
      <c r="AFD34" s="136"/>
      <c r="AFE34" s="136"/>
      <c r="AFF34" s="136"/>
      <c r="AFG34" s="136"/>
      <c r="AFH34" s="136"/>
      <c r="AFI34" s="136"/>
      <c r="AFJ34" s="136"/>
      <c r="AFK34" s="136"/>
      <c r="AFL34" s="136"/>
      <c r="AFM34" s="136"/>
      <c r="AFN34" s="136"/>
      <c r="AFO34" s="136"/>
      <c r="AFP34" s="136"/>
      <c r="AFQ34" s="136"/>
      <c r="AFR34" s="136"/>
      <c r="AFS34" s="136"/>
      <c r="AFT34" s="136"/>
      <c r="AFU34" s="136"/>
      <c r="AFV34" s="136"/>
      <c r="AFW34" s="136"/>
      <c r="AFX34" s="136"/>
      <c r="AFY34" s="136"/>
      <c r="AFZ34" s="136"/>
      <c r="AGA34" s="136"/>
      <c r="AGB34" s="136"/>
      <c r="AGC34" s="136"/>
      <c r="AGD34" s="136"/>
      <c r="AGE34" s="136"/>
      <c r="AGF34" s="136"/>
      <c r="AGG34" s="136"/>
      <c r="AGH34" s="136"/>
      <c r="AGI34" s="136"/>
      <c r="AGJ34" s="136"/>
      <c r="AGK34" s="136"/>
      <c r="AGL34" s="136"/>
      <c r="AGM34" s="136"/>
      <c r="AGN34" s="136"/>
      <c r="AGO34" s="136"/>
      <c r="AGP34" s="136"/>
      <c r="AGQ34" s="136"/>
      <c r="AGR34" s="136"/>
      <c r="AGS34" s="136"/>
      <c r="AGT34" s="136"/>
      <c r="AGU34" s="136"/>
      <c r="AGV34" s="136"/>
      <c r="AGW34" s="136"/>
      <c r="AGX34" s="136"/>
      <c r="AGY34" s="136"/>
      <c r="AGZ34" s="136"/>
      <c r="AHA34" s="136"/>
      <c r="AHB34" s="136"/>
      <c r="AHC34" s="136"/>
      <c r="AHD34" s="136"/>
      <c r="AHE34" s="136"/>
      <c r="AHF34" s="136"/>
      <c r="AHG34" s="136"/>
      <c r="AHH34" s="136"/>
      <c r="AHI34" s="136"/>
      <c r="AHJ34" s="136"/>
      <c r="AHK34" s="136"/>
      <c r="AHL34" s="136"/>
      <c r="AHM34" s="136"/>
      <c r="AHN34" s="136"/>
      <c r="AHO34" s="136"/>
      <c r="AHP34" s="136"/>
      <c r="AHQ34" s="136"/>
      <c r="AHR34" s="136"/>
      <c r="AHS34" s="136"/>
      <c r="AHT34" s="136"/>
      <c r="AHU34" s="136"/>
      <c r="AHV34" s="136"/>
      <c r="AHW34" s="136"/>
      <c r="AHX34" s="136"/>
      <c r="AHY34" s="136"/>
      <c r="AHZ34" s="136"/>
      <c r="AIA34" s="136"/>
      <c r="AIB34" s="136"/>
      <c r="AIC34" s="136"/>
      <c r="AID34" s="136"/>
      <c r="AIE34" s="136"/>
      <c r="AIF34" s="136"/>
      <c r="AIG34" s="136"/>
      <c r="AIH34" s="136"/>
      <c r="AII34" s="136"/>
      <c r="AIJ34" s="136"/>
      <c r="AIK34" s="136"/>
      <c r="AIL34" s="136"/>
      <c r="AIM34" s="136"/>
      <c r="AIN34" s="136"/>
      <c r="AIO34" s="136"/>
      <c r="AIP34" s="136"/>
      <c r="AIQ34" s="136"/>
      <c r="AIR34" s="136"/>
      <c r="AIS34" s="136"/>
      <c r="AIT34" s="136"/>
      <c r="AIU34" s="136"/>
      <c r="AIV34" s="136"/>
      <c r="AIW34" s="136"/>
      <c r="AIX34" s="136"/>
      <c r="AIY34" s="136"/>
      <c r="AIZ34" s="136"/>
      <c r="AJA34" s="136"/>
      <c r="AJB34" s="136"/>
      <c r="AJC34" s="136"/>
      <c r="AJD34" s="136"/>
      <c r="AJE34" s="136"/>
      <c r="AJF34" s="136"/>
      <c r="AJG34" s="136"/>
      <c r="AJH34" s="136"/>
      <c r="AJI34" s="136"/>
      <c r="AJJ34" s="136"/>
      <c r="AJK34" s="136"/>
      <c r="AJL34" s="136"/>
      <c r="AJM34" s="136"/>
      <c r="AJN34" s="136"/>
      <c r="AJO34" s="136"/>
      <c r="AJP34" s="136"/>
      <c r="AJQ34" s="136"/>
      <c r="AJR34" s="136"/>
      <c r="AJS34" s="136"/>
      <c r="AJT34" s="136"/>
      <c r="AJU34" s="136"/>
      <c r="AJV34" s="136"/>
      <c r="AJW34" s="136"/>
      <c r="AJX34" s="136"/>
      <c r="AJY34" s="136"/>
      <c r="AJZ34" s="136"/>
      <c r="AKA34" s="136"/>
      <c r="AKB34" s="136"/>
      <c r="AKC34" s="136"/>
      <c r="AKD34" s="136"/>
      <c r="AKE34" s="136"/>
      <c r="AKF34" s="136"/>
      <c r="AKG34" s="136"/>
      <c r="AKH34" s="136"/>
      <c r="AKI34" s="136"/>
      <c r="AKJ34" s="136"/>
      <c r="AKK34" s="136"/>
      <c r="AKL34" s="136"/>
      <c r="AKM34" s="136"/>
      <c r="AKN34" s="136"/>
      <c r="AKO34" s="136"/>
      <c r="AKP34" s="136"/>
      <c r="AKQ34" s="136"/>
      <c r="AKR34" s="136"/>
      <c r="AKS34" s="136"/>
      <c r="AKT34" s="136"/>
      <c r="AKU34" s="136"/>
      <c r="AKV34" s="136"/>
      <c r="AKW34" s="136"/>
      <c r="AKX34" s="136"/>
      <c r="AKY34" s="136"/>
      <c r="AKZ34" s="136"/>
      <c r="ALA34" s="136"/>
      <c r="ALB34" s="136"/>
      <c r="ALC34" s="136"/>
      <c r="ALD34" s="136"/>
      <c r="ALE34" s="136"/>
      <c r="ALF34" s="136"/>
      <c r="ALG34" s="136"/>
      <c r="ALH34" s="136"/>
      <c r="ALI34" s="136"/>
      <c r="ALJ34" s="136"/>
      <c r="ALK34" s="136"/>
      <c r="ALL34" s="136"/>
      <c r="ALM34" s="136"/>
      <c r="ALN34" s="136"/>
      <c r="ALO34" s="136"/>
      <c r="ALP34" s="136"/>
      <c r="ALQ34" s="136"/>
      <c r="ALR34" s="136"/>
      <c r="ALS34" s="136"/>
      <c r="ALT34" s="136"/>
      <c r="ALU34" s="136"/>
      <c r="ALV34" s="136"/>
      <c r="ALW34" s="136"/>
      <c r="ALX34" s="136"/>
      <c r="ALY34" s="136"/>
      <c r="ALZ34" s="136"/>
      <c r="AMA34" s="136"/>
      <c r="AMB34" s="136"/>
      <c r="AMC34" s="136"/>
      <c r="AMD34" s="136"/>
      <c r="AME34" s="136"/>
      <c r="AMF34" s="136"/>
      <c r="AMG34" s="136"/>
      <c r="AMH34" s="136"/>
      <c r="AMI34" s="136"/>
      <c r="AMJ34" s="136"/>
      <c r="AMK34" s="136"/>
      <c r="AML34" s="136"/>
      <c r="AMM34" s="136"/>
      <c r="AMN34" s="136"/>
      <c r="AMO34" s="136"/>
      <c r="AMP34" s="136"/>
      <c r="AMQ34" s="136"/>
      <c r="AMR34" s="136"/>
      <c r="AMS34" s="136"/>
      <c r="AMT34" s="136"/>
      <c r="AMU34" s="136"/>
      <c r="AMV34" s="136"/>
      <c r="AMW34" s="136"/>
      <c r="AMX34" s="136"/>
      <c r="AMY34" s="136"/>
      <c r="AMZ34" s="136"/>
      <c r="ANA34" s="136"/>
      <c r="ANB34" s="136"/>
      <c r="ANC34" s="136"/>
      <c r="AND34" s="136"/>
      <c r="ANE34" s="136"/>
      <c r="ANF34" s="136"/>
      <c r="ANG34" s="136"/>
      <c r="ANH34" s="136"/>
      <c r="ANI34" s="136"/>
      <c r="ANJ34" s="136"/>
      <c r="ANK34" s="136"/>
      <c r="ANL34" s="136"/>
      <c r="ANM34" s="136"/>
      <c r="ANN34" s="136"/>
      <c r="ANO34" s="136"/>
      <c r="ANP34" s="136"/>
      <c r="ANQ34" s="136"/>
      <c r="ANR34" s="136"/>
      <c r="ANS34" s="136"/>
      <c r="ANT34" s="136"/>
      <c r="ANU34" s="136"/>
      <c r="ANV34" s="136"/>
      <c r="ANW34" s="136"/>
      <c r="ANX34" s="136"/>
      <c r="ANY34" s="136"/>
      <c r="ANZ34" s="136"/>
      <c r="AOA34" s="136"/>
      <c r="AOB34" s="136"/>
      <c r="AOC34" s="136"/>
      <c r="AOD34" s="136"/>
      <c r="AOE34" s="136"/>
      <c r="AOF34" s="136"/>
      <c r="AOG34" s="136"/>
      <c r="AOH34" s="136"/>
      <c r="AOI34" s="136"/>
      <c r="AOJ34" s="136"/>
      <c r="AOK34" s="136"/>
      <c r="AOL34" s="136"/>
      <c r="AOM34" s="136"/>
      <c r="AON34" s="136"/>
      <c r="AOO34" s="136"/>
      <c r="AOP34" s="136"/>
      <c r="AOQ34" s="136"/>
      <c r="AOR34" s="136"/>
      <c r="AOS34" s="136"/>
      <c r="AOT34" s="136"/>
      <c r="AOU34" s="136"/>
      <c r="AOV34" s="136"/>
      <c r="AOW34" s="136"/>
      <c r="AOX34" s="136"/>
      <c r="AOY34" s="136"/>
      <c r="AOZ34" s="136"/>
      <c r="APA34" s="136"/>
      <c r="APB34" s="136"/>
      <c r="APC34" s="136"/>
      <c r="APD34" s="136"/>
      <c r="APE34" s="136"/>
      <c r="APF34" s="136"/>
      <c r="APG34" s="136"/>
      <c r="APH34" s="136"/>
      <c r="API34" s="136"/>
      <c r="APJ34" s="136"/>
      <c r="APK34" s="136"/>
      <c r="APL34" s="136"/>
      <c r="APM34" s="136"/>
      <c r="APN34" s="136"/>
      <c r="APO34" s="136"/>
      <c r="APP34" s="136"/>
      <c r="APQ34" s="136"/>
      <c r="APR34" s="136"/>
      <c r="APS34" s="136"/>
      <c r="APT34" s="136"/>
      <c r="APU34" s="136"/>
      <c r="APV34" s="136"/>
      <c r="APW34" s="136"/>
      <c r="APX34" s="136"/>
      <c r="APY34" s="136"/>
      <c r="APZ34" s="136"/>
      <c r="AQA34" s="136"/>
      <c r="AQB34" s="136"/>
      <c r="AQC34" s="136"/>
      <c r="AQD34" s="136"/>
      <c r="AQE34" s="136"/>
      <c r="AQF34" s="136"/>
      <c r="AQG34" s="136"/>
      <c r="AQH34" s="136"/>
      <c r="AQI34" s="136"/>
      <c r="AQJ34" s="136"/>
      <c r="AQK34" s="136"/>
      <c r="AQL34" s="136"/>
      <c r="AQM34" s="136"/>
      <c r="AQN34" s="136"/>
      <c r="AQO34" s="136"/>
      <c r="AQP34" s="136"/>
      <c r="AQQ34" s="136"/>
      <c r="AQR34" s="136"/>
      <c r="AQS34" s="136"/>
      <c r="AQT34" s="136"/>
      <c r="AQU34" s="136"/>
      <c r="AQV34" s="136"/>
      <c r="AQW34" s="136"/>
      <c r="AQX34" s="136"/>
      <c r="AQY34" s="136"/>
      <c r="AQZ34" s="136"/>
      <c r="ARA34" s="136"/>
      <c r="ARB34" s="136"/>
      <c r="ARC34" s="136"/>
      <c r="ARD34" s="136"/>
      <c r="ARE34" s="136"/>
      <c r="ARF34" s="136"/>
      <c r="ARG34" s="136"/>
      <c r="ARH34" s="136"/>
      <c r="ARI34" s="136"/>
      <c r="ARJ34" s="136"/>
      <c r="ARK34" s="136"/>
      <c r="ARL34" s="136"/>
      <c r="ARM34" s="136"/>
      <c r="ARN34" s="136"/>
      <c r="ARO34" s="136"/>
      <c r="ARP34" s="136"/>
      <c r="ARQ34" s="136"/>
      <c r="ARR34" s="136"/>
      <c r="ARS34" s="136"/>
      <c r="ART34" s="136"/>
      <c r="ARU34" s="136"/>
      <c r="ARV34" s="136"/>
      <c r="ARW34" s="136"/>
      <c r="ARX34" s="136"/>
      <c r="ARY34" s="136"/>
      <c r="ARZ34" s="136"/>
      <c r="ASA34" s="136"/>
      <c r="ASB34" s="136"/>
      <c r="ASC34" s="136"/>
      <c r="ASD34" s="136"/>
      <c r="ASE34" s="136"/>
      <c r="ASF34" s="136"/>
      <c r="ASG34" s="136"/>
      <c r="ASH34" s="136"/>
      <c r="ASI34" s="136"/>
      <c r="ASJ34" s="136"/>
      <c r="ASK34" s="136"/>
      <c r="ASL34" s="136"/>
      <c r="ASM34" s="136"/>
      <c r="ASN34" s="136"/>
      <c r="ASO34" s="136"/>
      <c r="ASP34" s="136"/>
      <c r="ASQ34" s="136"/>
      <c r="ASR34" s="136"/>
      <c r="ASS34" s="136"/>
      <c r="AST34" s="136"/>
      <c r="ASU34" s="136"/>
      <c r="ASV34" s="136"/>
      <c r="ASW34" s="136"/>
      <c r="ASX34" s="136"/>
      <c r="ASY34" s="136"/>
      <c r="ASZ34" s="136"/>
      <c r="ATA34" s="136"/>
      <c r="ATB34" s="136"/>
      <c r="ATC34" s="136"/>
      <c r="ATD34" s="136"/>
      <c r="ATE34" s="136"/>
      <c r="ATF34" s="136"/>
      <c r="ATG34" s="136"/>
      <c r="ATH34" s="136"/>
      <c r="ATI34" s="136"/>
      <c r="ATJ34" s="136"/>
      <c r="ATK34" s="136"/>
      <c r="ATL34" s="136"/>
      <c r="ATM34" s="136"/>
      <c r="ATN34" s="136"/>
      <c r="ATO34" s="136"/>
      <c r="ATP34" s="136"/>
      <c r="ATQ34" s="136"/>
      <c r="ATR34" s="136"/>
      <c r="ATS34" s="136"/>
      <c r="ATT34" s="136"/>
      <c r="ATU34" s="136"/>
      <c r="ATV34" s="136"/>
      <c r="ATW34" s="136"/>
      <c r="ATX34" s="136"/>
      <c r="CBW34" s="136"/>
      <c r="CBX34" s="136"/>
      <c r="CBY34" s="136"/>
      <c r="CBZ34" s="136"/>
      <c r="CCA34" s="136"/>
      <c r="CCB34" s="136"/>
      <c r="CCC34" s="136"/>
      <c r="CCD34" s="136"/>
      <c r="CCE34" s="136"/>
      <c r="CCF34" s="136"/>
      <c r="CCG34" s="136"/>
      <c r="CCH34" s="136"/>
      <c r="CCI34" s="136"/>
      <c r="CCJ34" s="136"/>
      <c r="CCK34" s="136"/>
      <c r="CCL34" s="136"/>
      <c r="CCM34" s="136"/>
      <c r="CCN34" s="136"/>
      <c r="CCO34" s="136"/>
      <c r="CCP34" s="136"/>
      <c r="CCQ34" s="136"/>
      <c r="CCR34" s="136"/>
      <c r="CCS34" s="136"/>
      <c r="CCT34" s="136"/>
      <c r="CCU34" s="136"/>
      <c r="CCV34" s="136"/>
      <c r="CCW34" s="136"/>
      <c r="CCX34" s="136"/>
      <c r="CCY34" s="136"/>
      <c r="CCZ34" s="136"/>
      <c r="CDA34" s="136"/>
      <c r="CDB34" s="136"/>
      <c r="CDC34" s="136"/>
      <c r="CDD34" s="136"/>
      <c r="CDE34" s="136"/>
      <c r="CDF34" s="136"/>
      <c r="CDG34" s="136"/>
      <c r="CDH34" s="136"/>
      <c r="CDI34" s="136"/>
      <c r="CDJ34" s="136"/>
      <c r="CDK34" s="136"/>
      <c r="CDL34" s="136"/>
      <c r="CDM34" s="136"/>
      <c r="CDN34" s="136"/>
      <c r="CDO34" s="136"/>
      <c r="CDP34" s="136"/>
      <c r="CDQ34" s="136"/>
      <c r="CDR34" s="136"/>
      <c r="CDS34" s="136"/>
      <c r="CDT34" s="136"/>
      <c r="CDU34" s="136"/>
      <c r="CDV34" s="136"/>
      <c r="CDW34" s="136"/>
      <c r="CDX34" s="136"/>
      <c r="CDY34" s="136"/>
      <c r="CDZ34" s="136"/>
      <c r="CEA34" s="136"/>
      <c r="CEB34" s="136"/>
      <c r="CEC34" s="136"/>
      <c r="CED34" s="136"/>
      <c r="CEE34" s="136"/>
      <c r="CEF34" s="136"/>
      <c r="CEG34" s="136"/>
      <c r="CEH34" s="136"/>
      <c r="CEI34" s="136"/>
      <c r="CEJ34" s="136"/>
      <c r="CEK34" s="136"/>
      <c r="CEL34" s="136"/>
      <c r="CEM34" s="136"/>
      <c r="CEN34" s="136"/>
      <c r="CEO34" s="136"/>
      <c r="CEP34" s="136"/>
      <c r="CEQ34" s="136"/>
      <c r="CER34" s="136"/>
      <c r="CES34" s="136"/>
      <c r="CET34" s="136"/>
      <c r="CEU34" s="136"/>
      <c r="CEV34" s="136"/>
      <c r="CEW34" s="136"/>
      <c r="CEX34" s="136"/>
      <c r="CEY34" s="136"/>
      <c r="CEZ34" s="136"/>
      <c r="CFA34" s="136"/>
      <c r="CFB34" s="136"/>
      <c r="CFC34" s="136"/>
      <c r="CFD34" s="136"/>
      <c r="CFE34" s="136"/>
      <c r="CFF34" s="136"/>
      <c r="CFG34" s="136"/>
      <c r="CFH34" s="136"/>
      <c r="CFI34" s="136"/>
      <c r="CFJ34" s="136"/>
      <c r="CFK34" s="136"/>
      <c r="CFL34" s="136"/>
      <c r="CFM34" s="136"/>
      <c r="CFN34" s="136"/>
      <c r="CFO34" s="136"/>
      <c r="CFP34" s="136"/>
      <c r="CFQ34" s="136"/>
      <c r="CFR34" s="136"/>
      <c r="CFS34" s="136"/>
      <c r="CFT34" s="136"/>
      <c r="CFU34" s="136"/>
      <c r="CFV34" s="136"/>
      <c r="CFW34" s="136"/>
      <c r="CFX34" s="136"/>
      <c r="CFY34" s="136"/>
      <c r="CFZ34" s="136"/>
      <c r="CGA34" s="136"/>
      <c r="CGB34" s="136"/>
      <c r="CGC34" s="136"/>
      <c r="CGD34" s="136"/>
      <c r="CGE34" s="136"/>
      <c r="CGF34" s="136"/>
      <c r="CGG34" s="136"/>
      <c r="CGH34" s="136"/>
      <c r="CGI34" s="136"/>
      <c r="CGJ34" s="136"/>
      <c r="CGK34" s="136"/>
      <c r="CGL34" s="136"/>
      <c r="CGM34" s="136"/>
      <c r="CGN34" s="136"/>
      <c r="CGO34" s="136"/>
      <c r="CGP34" s="136"/>
      <c r="CGQ34" s="136"/>
      <c r="CGR34" s="136"/>
      <c r="CGS34" s="136"/>
      <c r="CGT34" s="136"/>
      <c r="CGU34" s="136"/>
      <c r="CGV34" s="136"/>
      <c r="CGW34" s="136"/>
      <c r="CGX34" s="136"/>
      <c r="CGY34" s="136"/>
      <c r="CGZ34" s="136"/>
      <c r="CHA34" s="136"/>
      <c r="CHB34" s="136"/>
      <c r="CHC34" s="136"/>
      <c r="CHD34" s="136"/>
      <c r="CHE34" s="136"/>
      <c r="CHF34" s="136"/>
      <c r="CHG34" s="136"/>
      <c r="CHH34" s="136"/>
      <c r="CHI34" s="136"/>
      <c r="CHJ34" s="136"/>
      <c r="CHK34" s="136"/>
      <c r="CHL34" s="136"/>
      <c r="CHM34" s="136"/>
      <c r="CHN34" s="136"/>
      <c r="CHO34" s="136"/>
      <c r="CHP34" s="136"/>
      <c r="CHQ34" s="136"/>
      <c r="CHR34" s="136"/>
      <c r="CHS34" s="136"/>
      <c r="CHT34" s="136"/>
      <c r="CHU34" s="136"/>
      <c r="DPW34" s="136"/>
      <c r="DPX34" s="136"/>
      <c r="DPY34" s="136"/>
      <c r="DPZ34" s="136"/>
      <c r="DQA34" s="136"/>
      <c r="DQB34" s="136"/>
      <c r="DQC34" s="136"/>
      <c r="DQD34" s="136"/>
      <c r="DQE34" s="136"/>
      <c r="DQF34" s="136"/>
      <c r="DQG34" s="136"/>
      <c r="DQH34" s="136"/>
      <c r="DQI34" s="136"/>
      <c r="DQJ34" s="136"/>
      <c r="DQK34" s="136"/>
      <c r="DQL34" s="136"/>
      <c r="DQM34" s="136"/>
      <c r="DQN34" s="136"/>
      <c r="DQO34" s="136"/>
      <c r="DQP34" s="136"/>
      <c r="DQQ34" s="136"/>
      <c r="DQR34" s="136"/>
      <c r="DQS34" s="136"/>
      <c r="DQT34" s="136"/>
      <c r="DQU34" s="136"/>
      <c r="DQV34" s="136"/>
      <c r="DQW34" s="136"/>
      <c r="DQX34" s="136"/>
      <c r="DQY34" s="136"/>
      <c r="DQZ34" s="136"/>
      <c r="DRA34" s="136"/>
      <c r="DRB34" s="136"/>
      <c r="DRC34" s="136"/>
      <c r="DRD34" s="136"/>
      <c r="DRE34" s="136"/>
      <c r="DRF34" s="136"/>
      <c r="DRG34" s="136"/>
      <c r="DRH34" s="136"/>
      <c r="DRI34" s="136"/>
      <c r="DRJ34" s="136"/>
      <c r="DRK34" s="136"/>
      <c r="DRL34" s="136"/>
      <c r="DRM34" s="136"/>
      <c r="DRN34" s="136"/>
      <c r="DRO34" s="136"/>
      <c r="DRP34" s="136"/>
      <c r="DRQ34" s="136"/>
      <c r="DRR34" s="136"/>
      <c r="DRS34" s="136"/>
      <c r="DRT34" s="136"/>
      <c r="DRU34" s="136"/>
      <c r="DRV34" s="136"/>
      <c r="DRW34" s="136"/>
      <c r="DRX34" s="136"/>
      <c r="DRY34" s="136"/>
      <c r="DRZ34" s="136"/>
      <c r="DSA34" s="136"/>
      <c r="DSB34" s="136"/>
      <c r="DSC34" s="136"/>
      <c r="DSD34" s="136"/>
      <c r="DSE34" s="136"/>
      <c r="DSF34" s="136"/>
      <c r="DSG34" s="136"/>
      <c r="DSH34" s="136"/>
      <c r="DSI34" s="136"/>
      <c r="DSJ34" s="136"/>
      <c r="DSK34" s="136"/>
      <c r="DSL34" s="136"/>
      <c r="DSM34" s="136"/>
      <c r="DSN34" s="136"/>
      <c r="DSO34" s="136"/>
      <c r="DSP34" s="136"/>
      <c r="DSQ34" s="136"/>
      <c r="DSR34" s="136"/>
      <c r="DSS34" s="136"/>
      <c r="DST34" s="136"/>
      <c r="DSU34" s="136"/>
      <c r="DSV34" s="136"/>
      <c r="DSW34" s="136"/>
      <c r="DSX34" s="136"/>
      <c r="DSY34" s="136"/>
      <c r="DSZ34" s="136"/>
      <c r="DTA34" s="136"/>
      <c r="DTB34" s="136"/>
      <c r="DTC34" s="136"/>
      <c r="DTD34" s="136"/>
      <c r="DTE34" s="136"/>
      <c r="DTF34" s="136"/>
      <c r="DTG34" s="136"/>
      <c r="DTH34" s="136"/>
      <c r="DTI34" s="136"/>
      <c r="DTJ34" s="136"/>
      <c r="DTK34" s="136"/>
      <c r="DTL34" s="136"/>
      <c r="DTM34" s="136"/>
      <c r="DTN34" s="136"/>
      <c r="DTO34" s="136"/>
      <c r="DTP34" s="136"/>
      <c r="DTQ34" s="136"/>
      <c r="DTR34" s="136"/>
      <c r="DTS34" s="136"/>
      <c r="DTT34" s="136"/>
      <c r="DTU34" s="136"/>
      <c r="DTV34" s="136"/>
      <c r="DTW34" s="136"/>
      <c r="DTX34" s="136"/>
      <c r="DTY34" s="136"/>
      <c r="DTZ34" s="136"/>
      <c r="DUA34" s="136"/>
      <c r="DUB34" s="136"/>
      <c r="DUC34" s="136"/>
      <c r="DUD34" s="136"/>
      <c r="DUE34" s="136"/>
      <c r="DUF34" s="136"/>
      <c r="DUG34" s="136"/>
      <c r="DUH34" s="136"/>
      <c r="DUI34" s="136"/>
      <c r="DUJ34" s="136"/>
      <c r="DUK34" s="136"/>
      <c r="DUL34" s="136"/>
      <c r="DUM34" s="136"/>
      <c r="DUN34" s="136"/>
      <c r="DUO34" s="136"/>
      <c r="DUP34" s="136"/>
      <c r="DUQ34" s="136"/>
      <c r="DUR34" s="136"/>
      <c r="DUS34" s="136"/>
      <c r="DUT34" s="136"/>
      <c r="DUU34" s="136"/>
      <c r="DUV34" s="136"/>
      <c r="DUW34" s="136"/>
      <c r="DUX34" s="136"/>
      <c r="DUY34" s="136"/>
      <c r="DUZ34" s="136"/>
      <c r="DVA34" s="136"/>
      <c r="DVB34" s="136"/>
      <c r="DVC34" s="136"/>
      <c r="DVD34" s="136"/>
      <c r="DVE34" s="136"/>
      <c r="DVF34" s="136"/>
      <c r="DVG34" s="136"/>
      <c r="DVH34" s="136"/>
      <c r="DVI34" s="136"/>
      <c r="DVJ34" s="136"/>
      <c r="DVK34" s="136"/>
      <c r="DVL34" s="136"/>
      <c r="DVM34" s="136"/>
      <c r="DVN34" s="136"/>
      <c r="DVO34" s="136"/>
      <c r="DVP34" s="136"/>
      <c r="DVQ34" s="136"/>
      <c r="DVR34" s="136"/>
      <c r="DVS34" s="136"/>
      <c r="DVT34" s="136"/>
      <c r="DVU34" s="136"/>
      <c r="DVV34" s="136"/>
      <c r="DVW34" s="136"/>
      <c r="DVX34" s="136"/>
      <c r="DVY34" s="136"/>
      <c r="DVZ34" s="136"/>
      <c r="DWA34" s="136"/>
      <c r="DWB34" s="136"/>
      <c r="DWC34" s="136"/>
      <c r="DWD34" s="136"/>
      <c r="DWE34" s="136"/>
      <c r="DWF34" s="136"/>
      <c r="DWG34" s="136"/>
      <c r="DWH34" s="136"/>
      <c r="DWI34" s="136"/>
      <c r="DWJ34" s="136"/>
      <c r="DWK34" s="136"/>
      <c r="DWL34" s="136"/>
      <c r="DWM34" s="136"/>
      <c r="DWN34" s="136"/>
      <c r="DWO34" s="136"/>
      <c r="DWP34" s="136"/>
      <c r="DWQ34" s="136"/>
      <c r="DWR34" s="136"/>
      <c r="DWS34" s="136"/>
      <c r="DWT34" s="136"/>
      <c r="DWU34" s="136"/>
      <c r="DWV34" s="136"/>
      <c r="DWW34" s="136"/>
      <c r="DWX34" s="136"/>
      <c r="DWY34" s="136"/>
      <c r="DWZ34" s="136"/>
      <c r="DXA34" s="136"/>
      <c r="DXB34" s="136"/>
      <c r="DXC34" s="136"/>
      <c r="DXD34" s="136"/>
      <c r="DXE34" s="136"/>
      <c r="DXF34" s="136"/>
      <c r="DXG34" s="136"/>
      <c r="DXH34" s="136"/>
      <c r="DXI34" s="136"/>
      <c r="DXJ34" s="136"/>
      <c r="DXK34" s="136"/>
      <c r="DXL34" s="136"/>
      <c r="DXM34" s="136"/>
      <c r="DXN34" s="136"/>
      <c r="DXO34" s="136"/>
      <c r="DXP34" s="136"/>
      <c r="DXQ34" s="136"/>
      <c r="DXR34" s="136"/>
      <c r="DXS34" s="136"/>
      <c r="DXT34" s="136"/>
      <c r="DXU34" s="136"/>
      <c r="DXV34" s="136"/>
      <c r="DXW34" s="136"/>
      <c r="DXX34" s="136"/>
      <c r="DXY34" s="136"/>
      <c r="DXZ34" s="136"/>
      <c r="DYA34" s="136"/>
      <c r="DYB34" s="136"/>
      <c r="DYC34" s="136"/>
      <c r="DYD34" s="136"/>
      <c r="DYE34" s="136"/>
      <c r="DYF34" s="136"/>
      <c r="DYG34" s="136"/>
      <c r="DYH34" s="136"/>
      <c r="DYI34" s="136"/>
      <c r="DYJ34" s="136"/>
      <c r="DYK34" s="136"/>
      <c r="DYL34" s="136"/>
      <c r="DYM34" s="136"/>
      <c r="DYN34" s="136"/>
      <c r="DYO34" s="136"/>
      <c r="DYP34" s="136"/>
      <c r="DYQ34" s="136"/>
      <c r="DYR34" s="136"/>
      <c r="DYS34" s="136"/>
      <c r="DYT34" s="136"/>
      <c r="DYU34" s="136"/>
      <c r="DYV34" s="136"/>
      <c r="DYW34" s="136"/>
      <c r="DYX34" s="136"/>
      <c r="DYY34" s="136"/>
      <c r="DYZ34" s="136"/>
      <c r="DZA34" s="136"/>
      <c r="DZB34" s="136"/>
      <c r="DZC34" s="136"/>
      <c r="DZD34" s="136"/>
      <c r="DZE34" s="136"/>
      <c r="DZF34" s="136"/>
      <c r="DZG34" s="136"/>
      <c r="DZH34" s="136"/>
      <c r="DZI34" s="136"/>
      <c r="DZJ34" s="136"/>
      <c r="DZK34" s="136"/>
      <c r="DZL34" s="136"/>
      <c r="DZM34" s="136"/>
      <c r="DZN34" s="136"/>
      <c r="DZO34" s="136"/>
      <c r="DZP34" s="136"/>
      <c r="DZQ34" s="136"/>
      <c r="DZR34" s="136"/>
      <c r="DZS34" s="136"/>
      <c r="DZT34" s="136"/>
      <c r="DZU34" s="136"/>
      <c r="DZV34" s="136"/>
      <c r="DZW34" s="136"/>
      <c r="DZX34" s="136"/>
      <c r="DZY34" s="136"/>
      <c r="DZZ34" s="136"/>
      <c r="EAA34" s="136"/>
      <c r="EAB34" s="136"/>
      <c r="EAC34" s="136"/>
      <c r="EAD34" s="136"/>
      <c r="EAE34" s="136"/>
      <c r="EAF34" s="136"/>
      <c r="EAG34" s="136"/>
      <c r="EAH34" s="136"/>
      <c r="EAI34" s="136"/>
      <c r="EAJ34" s="136"/>
      <c r="EAK34" s="136"/>
      <c r="EAL34" s="136"/>
      <c r="EAM34" s="136"/>
      <c r="EAN34" s="136"/>
      <c r="EAO34" s="136"/>
      <c r="EAP34" s="136"/>
      <c r="EAQ34" s="136"/>
      <c r="EAR34" s="136"/>
      <c r="EAS34" s="136"/>
      <c r="EAT34" s="136"/>
      <c r="EAU34" s="136"/>
      <c r="EAV34" s="136"/>
      <c r="EAW34" s="136"/>
      <c r="EAX34" s="136"/>
      <c r="EAY34" s="136"/>
      <c r="EAZ34" s="136"/>
      <c r="EBA34" s="136"/>
      <c r="EBB34" s="136"/>
      <c r="EBC34" s="136"/>
      <c r="EBD34" s="136"/>
      <c r="EBE34" s="136"/>
      <c r="EBF34" s="136"/>
      <c r="EBG34" s="136"/>
      <c r="EBH34" s="136"/>
      <c r="EBI34" s="136"/>
      <c r="EBJ34" s="136"/>
      <c r="EBK34" s="136"/>
      <c r="EBL34" s="136"/>
      <c r="EBM34" s="136"/>
      <c r="EBN34" s="136"/>
      <c r="EBO34" s="136"/>
      <c r="EBP34" s="136"/>
      <c r="EBQ34" s="136"/>
      <c r="EBR34" s="136"/>
      <c r="EBS34" s="136"/>
      <c r="EBT34" s="136"/>
      <c r="EBU34" s="136"/>
      <c r="EBV34" s="136"/>
      <c r="EBW34" s="136"/>
      <c r="EBX34" s="136"/>
      <c r="EBY34" s="136"/>
      <c r="EBZ34" s="136"/>
      <c r="ECA34" s="136"/>
      <c r="ECB34" s="136"/>
      <c r="ECC34" s="136"/>
      <c r="ECD34" s="136"/>
      <c r="ECE34" s="136"/>
      <c r="ECF34" s="136"/>
      <c r="ECG34" s="136"/>
      <c r="ECH34" s="136"/>
      <c r="ECI34" s="136"/>
      <c r="ECJ34" s="136"/>
      <c r="ECK34" s="136"/>
      <c r="ECL34" s="136"/>
      <c r="ECM34" s="136"/>
      <c r="ECN34" s="136"/>
      <c r="ECO34" s="136"/>
      <c r="ECP34" s="136"/>
      <c r="ECQ34" s="136"/>
      <c r="ECR34" s="136"/>
      <c r="ECS34" s="136"/>
      <c r="ECT34" s="136"/>
      <c r="ECU34" s="136"/>
      <c r="ECV34" s="136"/>
      <c r="ECW34" s="136"/>
      <c r="ECX34" s="136"/>
      <c r="ECY34" s="136"/>
      <c r="ECZ34" s="136"/>
      <c r="EDA34" s="136"/>
      <c r="EDB34" s="136"/>
      <c r="EDC34" s="136"/>
      <c r="EDD34" s="136"/>
      <c r="EDE34" s="136"/>
      <c r="EDF34" s="136"/>
      <c r="EDG34" s="136"/>
      <c r="EDH34" s="136"/>
      <c r="EDI34" s="136"/>
      <c r="EDJ34" s="136"/>
      <c r="EDK34" s="136"/>
      <c r="EDL34" s="136"/>
      <c r="EDM34" s="136"/>
      <c r="EDN34" s="136"/>
      <c r="EDO34" s="136"/>
      <c r="EDP34" s="136"/>
      <c r="EDQ34" s="136"/>
      <c r="EDR34" s="136"/>
      <c r="EDS34" s="136"/>
      <c r="EDT34" s="136"/>
      <c r="EDU34" s="136"/>
      <c r="EDV34" s="136"/>
      <c r="EDW34" s="136"/>
      <c r="EDX34" s="136"/>
      <c r="EDY34" s="136"/>
      <c r="EDZ34" s="136"/>
      <c r="EEA34" s="136"/>
      <c r="EEB34" s="136"/>
      <c r="EEC34" s="136"/>
      <c r="EED34" s="136"/>
      <c r="EEE34" s="136"/>
      <c r="EEF34" s="136"/>
      <c r="EEG34" s="136"/>
      <c r="EEH34" s="136"/>
      <c r="EEI34" s="136"/>
      <c r="EEJ34" s="136"/>
      <c r="EEK34" s="136"/>
      <c r="EEL34" s="136"/>
      <c r="EEM34" s="136"/>
      <c r="EEN34" s="136"/>
      <c r="EEO34" s="136"/>
      <c r="EEP34" s="136"/>
      <c r="EEQ34" s="136"/>
      <c r="EER34" s="136"/>
      <c r="EES34" s="136"/>
      <c r="EET34" s="136"/>
      <c r="EEU34" s="136"/>
      <c r="EEV34" s="136"/>
      <c r="EEW34" s="136"/>
      <c r="EEX34" s="136"/>
      <c r="EEY34" s="136"/>
      <c r="EEZ34" s="136"/>
      <c r="EFA34" s="136"/>
      <c r="EFB34" s="136"/>
      <c r="EFC34" s="136"/>
      <c r="EFD34" s="136"/>
      <c r="EFE34" s="136"/>
      <c r="EFF34" s="136"/>
      <c r="EFG34" s="136"/>
      <c r="EFH34" s="136"/>
      <c r="EFI34" s="136"/>
      <c r="EFJ34" s="136"/>
      <c r="EFK34" s="136"/>
      <c r="EFL34" s="136"/>
      <c r="EFM34" s="136"/>
      <c r="EFN34" s="136"/>
      <c r="EFO34" s="136"/>
      <c r="EFP34" s="136"/>
      <c r="EFQ34" s="136"/>
      <c r="EFR34" s="136"/>
      <c r="EFS34" s="136"/>
      <c r="EFT34" s="136"/>
      <c r="EFU34" s="136"/>
      <c r="EFV34" s="136"/>
      <c r="EFW34" s="136"/>
      <c r="EFX34" s="136"/>
      <c r="EFY34" s="136"/>
      <c r="EFZ34" s="136"/>
      <c r="EGA34" s="136"/>
      <c r="EGB34" s="136"/>
      <c r="EGC34" s="136"/>
      <c r="EGD34" s="136"/>
      <c r="EGE34" s="136"/>
      <c r="EGF34" s="136"/>
      <c r="EGG34" s="136"/>
      <c r="EGH34" s="136"/>
      <c r="EGI34" s="136"/>
      <c r="EGJ34" s="136"/>
      <c r="EGK34" s="136"/>
      <c r="EGL34" s="136"/>
      <c r="EGM34" s="136"/>
      <c r="EGN34" s="136"/>
      <c r="EGO34" s="136"/>
      <c r="EGP34" s="136"/>
      <c r="EGQ34" s="136"/>
      <c r="EGR34" s="136"/>
      <c r="EGS34" s="136"/>
      <c r="EGT34" s="136"/>
      <c r="EGU34" s="136"/>
      <c r="EGV34" s="136"/>
      <c r="EGW34" s="136"/>
      <c r="EGX34" s="136"/>
      <c r="EGY34" s="136"/>
      <c r="EGZ34" s="136"/>
      <c r="EHA34" s="136"/>
      <c r="EHB34" s="136"/>
      <c r="EHC34" s="136"/>
      <c r="EHD34" s="136"/>
      <c r="EHE34" s="136"/>
      <c r="EHF34" s="136"/>
      <c r="EHG34" s="136"/>
      <c r="EHH34" s="136"/>
      <c r="EHI34" s="136"/>
      <c r="EHJ34" s="136"/>
      <c r="EHK34" s="136"/>
      <c r="EHL34" s="136"/>
      <c r="EHM34" s="136"/>
      <c r="EHN34" s="136"/>
      <c r="EHO34" s="136"/>
      <c r="EHP34" s="136"/>
      <c r="EHQ34" s="136"/>
      <c r="EHR34" s="136"/>
      <c r="EHS34" s="136"/>
      <c r="EHT34" s="136"/>
      <c r="EHU34" s="136"/>
      <c r="EHV34" s="136"/>
      <c r="EHW34" s="136"/>
      <c r="EHX34" s="136"/>
      <c r="EHY34" s="136"/>
      <c r="EHZ34" s="136"/>
      <c r="EIA34" s="136"/>
      <c r="EIB34" s="136"/>
      <c r="EIC34" s="136"/>
      <c r="EID34" s="136"/>
      <c r="EIE34" s="136"/>
      <c r="EIF34" s="136"/>
      <c r="EIG34" s="136"/>
      <c r="EIH34" s="136"/>
      <c r="EII34" s="136"/>
      <c r="EIJ34" s="136"/>
      <c r="EIK34" s="136"/>
      <c r="EIL34" s="136"/>
      <c r="EIM34" s="136"/>
      <c r="EIN34" s="136"/>
      <c r="EIO34" s="136"/>
      <c r="EIP34" s="136"/>
      <c r="EIQ34" s="136"/>
      <c r="EIR34" s="136"/>
      <c r="EIS34" s="136"/>
      <c r="EIT34" s="136"/>
      <c r="EIU34" s="136"/>
      <c r="EIV34" s="136"/>
      <c r="EIW34" s="136"/>
      <c r="EIX34" s="136"/>
      <c r="EIY34" s="136"/>
      <c r="EIZ34" s="136"/>
      <c r="EJA34" s="136"/>
      <c r="EJB34" s="136"/>
      <c r="EJC34" s="136"/>
      <c r="EJD34" s="136"/>
      <c r="EJE34" s="136"/>
      <c r="EJF34" s="136"/>
      <c r="EJG34" s="136"/>
      <c r="EJH34" s="136"/>
      <c r="EJI34" s="136"/>
      <c r="EJJ34" s="136"/>
      <c r="EJK34" s="136"/>
      <c r="EJL34" s="136"/>
      <c r="EJM34" s="136"/>
      <c r="EJN34" s="136"/>
      <c r="EJO34" s="136"/>
      <c r="EJP34" s="136"/>
      <c r="EJQ34" s="136"/>
      <c r="EJR34" s="136"/>
      <c r="EJS34" s="136"/>
      <c r="EJT34" s="136"/>
      <c r="EJU34" s="136"/>
      <c r="EJV34" s="136"/>
      <c r="EJW34" s="136"/>
      <c r="EJX34" s="136"/>
      <c r="EJY34" s="136"/>
      <c r="EJZ34" s="136"/>
      <c r="EKA34" s="136"/>
      <c r="EKB34" s="136"/>
      <c r="EKC34" s="136"/>
      <c r="EKD34" s="136"/>
      <c r="EKE34" s="136"/>
      <c r="EKF34" s="136"/>
      <c r="EKG34" s="136"/>
      <c r="EKH34" s="136"/>
      <c r="EKI34" s="136"/>
      <c r="EKJ34" s="136"/>
      <c r="EKK34" s="136"/>
      <c r="EKL34" s="136"/>
      <c r="EKM34" s="136"/>
      <c r="EKN34" s="136"/>
      <c r="EKO34" s="136"/>
      <c r="EKP34" s="136"/>
      <c r="EKQ34" s="136"/>
      <c r="EKR34" s="136"/>
      <c r="EKS34" s="136"/>
      <c r="EKT34" s="136"/>
      <c r="EKU34" s="136"/>
      <c r="EKV34" s="136"/>
      <c r="EKW34" s="136"/>
      <c r="EKX34" s="136"/>
      <c r="EKY34" s="136"/>
      <c r="EKZ34" s="136"/>
      <c r="ELA34" s="136"/>
      <c r="ELB34" s="136"/>
      <c r="ELC34" s="136"/>
      <c r="ELD34" s="136"/>
      <c r="ELE34" s="136"/>
      <c r="ELF34" s="136"/>
      <c r="ELG34" s="136"/>
      <c r="ELH34" s="136"/>
      <c r="ELI34" s="136"/>
      <c r="ELJ34" s="136"/>
      <c r="ELK34" s="136"/>
      <c r="ELL34" s="136"/>
      <c r="ELM34" s="136"/>
      <c r="ELN34" s="136"/>
      <c r="ELO34" s="136"/>
      <c r="ELP34" s="136"/>
      <c r="ELQ34" s="136"/>
      <c r="ELR34" s="136"/>
      <c r="ELS34" s="136"/>
      <c r="ELT34" s="136"/>
      <c r="ELU34" s="136"/>
      <c r="ELV34" s="136"/>
      <c r="ELW34" s="136"/>
      <c r="ELX34" s="136"/>
      <c r="ELY34" s="136"/>
      <c r="ELZ34" s="136"/>
      <c r="EMA34" s="136"/>
      <c r="EMB34" s="136"/>
      <c r="EMC34" s="136"/>
      <c r="EMD34" s="136"/>
      <c r="EME34" s="136"/>
      <c r="EMF34" s="136"/>
      <c r="EMG34" s="136"/>
      <c r="EMH34" s="136"/>
      <c r="EMI34" s="136"/>
      <c r="EMJ34" s="136"/>
      <c r="EMK34" s="136"/>
      <c r="EML34" s="136"/>
      <c r="EMM34" s="136"/>
      <c r="EMN34" s="136"/>
      <c r="EMO34" s="136"/>
      <c r="EMP34" s="136"/>
      <c r="EMQ34" s="136"/>
      <c r="EMR34" s="136"/>
      <c r="EMS34" s="136"/>
      <c r="EMT34" s="136"/>
      <c r="EMU34" s="136"/>
      <c r="EMV34" s="136"/>
      <c r="EMW34" s="136"/>
      <c r="EMX34" s="136"/>
      <c r="EMY34" s="136"/>
      <c r="EMZ34" s="136"/>
      <c r="ENA34" s="136"/>
      <c r="ENB34" s="136"/>
      <c r="ENC34" s="136"/>
      <c r="END34" s="136"/>
      <c r="ENE34" s="136"/>
      <c r="ENF34" s="136"/>
      <c r="ENG34" s="136"/>
      <c r="ENH34" s="136"/>
      <c r="ENI34" s="136"/>
      <c r="ENJ34" s="136"/>
      <c r="ENK34" s="136"/>
      <c r="ENL34" s="136"/>
      <c r="ENM34" s="136"/>
      <c r="ENN34" s="136"/>
      <c r="ENO34" s="136"/>
      <c r="ENP34" s="136"/>
      <c r="ENQ34" s="136"/>
      <c r="ENR34" s="136"/>
      <c r="ENS34" s="136"/>
      <c r="ENT34" s="136"/>
      <c r="ENU34" s="136"/>
      <c r="ENV34" s="136"/>
      <c r="ENW34" s="136"/>
      <c r="ENX34" s="136"/>
      <c r="ENY34" s="136"/>
      <c r="ENZ34" s="136"/>
      <c r="EOA34" s="136"/>
      <c r="EOB34" s="136"/>
      <c r="EOC34" s="136"/>
      <c r="EOD34" s="136"/>
      <c r="EOE34" s="136"/>
      <c r="EOF34" s="136"/>
      <c r="EOG34" s="136"/>
      <c r="EOH34" s="136"/>
      <c r="EOI34" s="136"/>
      <c r="EOJ34" s="136"/>
      <c r="EOK34" s="136"/>
      <c r="EOL34" s="136"/>
      <c r="EOM34" s="136"/>
      <c r="EON34" s="136"/>
      <c r="EOO34" s="136"/>
      <c r="EOP34" s="136"/>
      <c r="EOQ34" s="136"/>
      <c r="EOR34" s="136"/>
      <c r="EOS34" s="136"/>
      <c r="EOT34" s="136"/>
      <c r="EOU34" s="136"/>
      <c r="EOV34" s="136"/>
      <c r="EOW34" s="136"/>
      <c r="EOX34" s="136"/>
      <c r="EOY34" s="136"/>
      <c r="EOZ34" s="136"/>
      <c r="EPA34" s="136"/>
      <c r="EPB34" s="136"/>
      <c r="EPC34" s="136"/>
      <c r="EPD34" s="136"/>
      <c r="EPE34" s="136"/>
      <c r="EPF34" s="136"/>
      <c r="EPG34" s="136"/>
      <c r="EPH34" s="136"/>
      <c r="EPI34" s="136"/>
      <c r="EPJ34" s="136"/>
      <c r="EPK34" s="136"/>
      <c r="EPL34" s="136"/>
      <c r="EPM34" s="136"/>
      <c r="EPN34" s="136"/>
      <c r="EPO34" s="136"/>
      <c r="EPP34" s="136"/>
      <c r="EPQ34" s="136"/>
      <c r="EPR34" s="136"/>
      <c r="EPS34" s="136"/>
      <c r="EPT34" s="136"/>
      <c r="EPU34" s="136"/>
      <c r="EPV34" s="136"/>
      <c r="EPW34" s="136"/>
      <c r="EPX34" s="136"/>
      <c r="EPY34" s="136"/>
      <c r="EPZ34" s="136"/>
      <c r="EQA34" s="136"/>
      <c r="EQB34" s="136"/>
      <c r="EQC34" s="136"/>
      <c r="EQD34" s="136"/>
      <c r="EQE34" s="136"/>
      <c r="EQF34" s="136"/>
      <c r="EQG34" s="136"/>
      <c r="EQH34" s="136"/>
      <c r="EQI34" s="136"/>
      <c r="EQJ34" s="136"/>
      <c r="EQK34" s="136"/>
      <c r="EQL34" s="136"/>
      <c r="EQM34" s="136"/>
      <c r="EQN34" s="136"/>
      <c r="EQO34" s="136"/>
      <c r="EQP34" s="136"/>
      <c r="EQQ34" s="136"/>
      <c r="EQR34" s="136"/>
      <c r="EQS34" s="136"/>
      <c r="EQT34" s="136"/>
      <c r="EQU34" s="136"/>
      <c r="EQV34" s="136"/>
      <c r="EQW34" s="136"/>
      <c r="EQX34" s="136"/>
      <c r="EQY34" s="136"/>
      <c r="EQZ34" s="136"/>
      <c r="ERA34" s="136"/>
      <c r="ERB34" s="136"/>
      <c r="ERC34" s="136"/>
      <c r="ERD34" s="136"/>
      <c r="ERE34" s="136"/>
      <c r="ERF34" s="136"/>
      <c r="ERG34" s="136"/>
      <c r="ERH34" s="136"/>
      <c r="ERI34" s="136"/>
      <c r="ERJ34" s="136"/>
      <c r="ERK34" s="136"/>
      <c r="ERL34" s="136"/>
      <c r="ERM34" s="136"/>
      <c r="ERN34" s="136"/>
      <c r="ERO34" s="136"/>
      <c r="ERP34" s="136"/>
      <c r="ERQ34" s="136"/>
      <c r="ERR34" s="136"/>
      <c r="ERS34" s="136"/>
      <c r="ERT34" s="136"/>
      <c r="ERU34" s="136"/>
      <c r="ERV34" s="136"/>
      <c r="ERW34" s="136"/>
      <c r="ERX34" s="136"/>
      <c r="ERY34" s="136"/>
      <c r="ERZ34" s="136"/>
      <c r="ESA34" s="136"/>
      <c r="ESB34" s="136"/>
      <c r="ESC34" s="136"/>
      <c r="ESD34" s="136"/>
      <c r="ESE34" s="136"/>
      <c r="ESF34" s="136"/>
      <c r="ESG34" s="136"/>
      <c r="ESH34" s="136"/>
      <c r="ESI34" s="136"/>
      <c r="ESJ34" s="136"/>
      <c r="ESK34" s="136"/>
      <c r="ESL34" s="136"/>
      <c r="ESM34" s="136"/>
      <c r="ESN34" s="136"/>
      <c r="ESO34" s="136"/>
      <c r="ESP34" s="136"/>
      <c r="ESQ34" s="136"/>
      <c r="ESR34" s="136"/>
      <c r="ESS34" s="136"/>
      <c r="EST34" s="136"/>
      <c r="ESU34" s="136"/>
      <c r="ESV34" s="136"/>
      <c r="ESW34" s="136"/>
      <c r="ESX34" s="136"/>
      <c r="ESY34" s="136"/>
      <c r="ESZ34" s="136"/>
      <c r="ETA34" s="136"/>
      <c r="ETB34" s="136"/>
      <c r="ETC34" s="136"/>
      <c r="ETD34" s="136"/>
      <c r="ETE34" s="136"/>
      <c r="ETF34" s="136"/>
      <c r="ETG34" s="136"/>
      <c r="ETH34" s="136"/>
      <c r="ETI34" s="136"/>
      <c r="ETJ34" s="136"/>
      <c r="ETK34" s="136"/>
      <c r="ETL34" s="136"/>
      <c r="ETM34" s="136"/>
      <c r="ETN34" s="136"/>
      <c r="ETO34" s="136"/>
      <c r="ETP34" s="136"/>
      <c r="ETQ34" s="136"/>
      <c r="ETR34" s="136"/>
      <c r="ETS34" s="136"/>
      <c r="ETT34" s="136"/>
      <c r="ETU34" s="136"/>
      <c r="ETV34" s="136"/>
      <c r="ETW34" s="136"/>
      <c r="ETX34" s="136"/>
      <c r="ETY34" s="136"/>
      <c r="ETZ34" s="136"/>
      <c r="EUA34" s="136"/>
      <c r="EUB34" s="136"/>
      <c r="EUC34" s="136"/>
      <c r="EUD34" s="136"/>
      <c r="EUE34" s="136"/>
      <c r="EUF34" s="136"/>
      <c r="EUG34" s="136"/>
      <c r="EUH34" s="136"/>
      <c r="EUI34" s="136"/>
      <c r="EUJ34" s="136"/>
      <c r="EUK34" s="136"/>
      <c r="EUL34" s="136"/>
      <c r="EUM34" s="136"/>
      <c r="EUN34" s="136"/>
      <c r="EUO34" s="136"/>
      <c r="EUP34" s="136"/>
      <c r="EUQ34" s="136"/>
      <c r="EUR34" s="136"/>
      <c r="EUS34" s="136"/>
      <c r="EUT34" s="136"/>
      <c r="EUU34" s="136"/>
      <c r="EUV34" s="136"/>
      <c r="EUW34" s="136"/>
      <c r="EUX34" s="136"/>
      <c r="EUY34" s="136"/>
      <c r="EUZ34" s="136"/>
      <c r="EVA34" s="136"/>
      <c r="EVB34" s="136"/>
      <c r="EVC34" s="136"/>
      <c r="EVD34" s="136"/>
      <c r="EVE34" s="136"/>
      <c r="EVF34" s="136"/>
      <c r="EVG34" s="136"/>
      <c r="EVH34" s="136"/>
      <c r="EVI34" s="136"/>
      <c r="EVJ34" s="136"/>
      <c r="EVK34" s="136"/>
      <c r="EVL34" s="136"/>
      <c r="EVM34" s="136"/>
      <c r="EVN34" s="136"/>
      <c r="EVO34" s="136"/>
      <c r="EVP34" s="136"/>
      <c r="EVQ34" s="136"/>
      <c r="EVR34" s="136"/>
      <c r="EVS34" s="136"/>
      <c r="EVT34" s="136"/>
      <c r="EVU34" s="136"/>
      <c r="EVV34" s="136"/>
      <c r="EVW34" s="136"/>
      <c r="EVX34" s="136"/>
      <c r="EVY34" s="136"/>
      <c r="EVZ34" s="136"/>
      <c r="EWA34" s="136"/>
      <c r="EWB34" s="136"/>
      <c r="EWC34" s="136"/>
      <c r="EWD34" s="136"/>
      <c r="EWE34" s="136"/>
      <c r="EWF34" s="136"/>
      <c r="EWG34" s="136"/>
      <c r="EWH34" s="136"/>
      <c r="EWI34" s="136"/>
      <c r="EWJ34" s="136"/>
      <c r="EWK34" s="136"/>
      <c r="EWL34" s="136"/>
      <c r="EWM34" s="136"/>
      <c r="EWN34" s="136"/>
      <c r="EWO34" s="136"/>
      <c r="EWP34" s="136"/>
      <c r="EWQ34" s="136"/>
      <c r="EWR34" s="136"/>
      <c r="EWS34" s="136"/>
      <c r="EWT34" s="136"/>
      <c r="EWU34" s="136"/>
      <c r="EWV34" s="136"/>
      <c r="EWW34" s="136"/>
      <c r="EWX34" s="136"/>
      <c r="EWY34" s="136"/>
      <c r="EWZ34" s="136"/>
      <c r="EXA34" s="136"/>
      <c r="EXB34" s="136"/>
      <c r="EXC34" s="136"/>
      <c r="EXD34" s="136"/>
      <c r="EXE34" s="136"/>
      <c r="EXF34" s="136"/>
      <c r="EXG34" s="136"/>
      <c r="EXH34" s="136"/>
      <c r="EXI34" s="136"/>
      <c r="EXJ34" s="136"/>
      <c r="EXK34" s="136"/>
      <c r="EXL34" s="136"/>
      <c r="EXM34" s="136"/>
      <c r="EXN34" s="136"/>
      <c r="EXO34" s="136"/>
      <c r="EXP34" s="136"/>
      <c r="EXQ34" s="136"/>
      <c r="EXR34" s="136"/>
      <c r="EXS34" s="136"/>
      <c r="EXT34" s="136"/>
      <c r="EXU34" s="136"/>
      <c r="EXV34" s="136"/>
      <c r="EXW34" s="136"/>
      <c r="EXX34" s="136"/>
      <c r="EXY34" s="136"/>
      <c r="EXZ34" s="136"/>
      <c r="EYA34" s="136"/>
      <c r="EYB34" s="136"/>
      <c r="EYC34" s="136"/>
      <c r="EYD34" s="136"/>
      <c r="EYE34" s="136"/>
      <c r="EYF34" s="136"/>
      <c r="EYG34" s="136"/>
      <c r="EYH34" s="136"/>
      <c r="EYI34" s="136"/>
      <c r="EYJ34" s="136"/>
      <c r="EYK34" s="136"/>
      <c r="EYL34" s="136"/>
      <c r="EYM34" s="136"/>
      <c r="EYN34" s="136"/>
      <c r="EYO34" s="136"/>
      <c r="EYP34" s="136"/>
      <c r="EYQ34" s="136"/>
      <c r="EYR34" s="136"/>
      <c r="EYS34" s="136"/>
      <c r="EYT34" s="136"/>
      <c r="EYU34" s="136"/>
      <c r="EYV34" s="136"/>
      <c r="EYW34" s="136"/>
      <c r="EYX34" s="136"/>
      <c r="EYY34" s="136"/>
      <c r="EYZ34" s="136"/>
      <c r="EZA34" s="136"/>
      <c r="EZB34" s="136"/>
      <c r="EZC34" s="136"/>
      <c r="EZD34" s="136"/>
      <c r="EZE34" s="136"/>
      <c r="EZF34" s="136"/>
      <c r="EZG34" s="136"/>
      <c r="EZH34" s="136"/>
      <c r="EZI34" s="136"/>
      <c r="EZJ34" s="136"/>
      <c r="EZK34" s="136"/>
      <c r="EZL34" s="136"/>
      <c r="EZM34" s="136"/>
      <c r="EZN34" s="136"/>
      <c r="EZO34" s="136"/>
      <c r="EZP34" s="136"/>
      <c r="EZQ34" s="136"/>
      <c r="EZR34" s="136"/>
      <c r="EZS34" s="136"/>
      <c r="EZT34" s="136"/>
      <c r="EZU34" s="136"/>
      <c r="EZV34" s="136"/>
      <c r="EZW34" s="136"/>
      <c r="EZX34" s="136"/>
      <c r="EZY34" s="136"/>
      <c r="EZZ34" s="136"/>
      <c r="FAA34" s="136"/>
      <c r="FAB34" s="136"/>
      <c r="FAC34" s="136"/>
      <c r="FAD34" s="136"/>
      <c r="FAE34" s="136"/>
      <c r="FAF34" s="136"/>
      <c r="FAG34" s="136"/>
      <c r="FAH34" s="136"/>
      <c r="FAI34" s="136"/>
      <c r="FAJ34" s="136"/>
      <c r="FAK34" s="136"/>
      <c r="FAL34" s="136"/>
      <c r="FAM34" s="136"/>
      <c r="FAN34" s="136"/>
      <c r="FAO34" s="136"/>
      <c r="FAP34" s="136"/>
      <c r="FAQ34" s="136"/>
      <c r="FAR34" s="136"/>
      <c r="FAS34" s="136"/>
      <c r="FAT34" s="136"/>
      <c r="FAU34" s="136"/>
      <c r="FAV34" s="136"/>
      <c r="FAW34" s="136"/>
      <c r="FAX34" s="136"/>
      <c r="FAY34" s="136"/>
      <c r="FAZ34" s="136"/>
      <c r="FBA34" s="136"/>
      <c r="FBB34" s="136"/>
      <c r="FBC34" s="136"/>
      <c r="FBD34" s="136"/>
      <c r="FBE34" s="136"/>
      <c r="FBF34" s="136"/>
      <c r="FBG34" s="136"/>
      <c r="FBH34" s="136"/>
      <c r="FBI34" s="136"/>
      <c r="FBJ34" s="136"/>
      <c r="FBK34" s="136"/>
      <c r="FBL34" s="136"/>
      <c r="FBM34" s="136"/>
      <c r="FBN34" s="136"/>
      <c r="FBO34" s="136"/>
      <c r="FBP34" s="136"/>
      <c r="FBQ34" s="136"/>
      <c r="FBR34" s="136"/>
      <c r="FBS34" s="136"/>
      <c r="FBT34" s="136"/>
      <c r="FBU34" s="136"/>
      <c r="FBV34" s="136"/>
      <c r="FBW34" s="136"/>
      <c r="FBX34" s="136"/>
      <c r="FBY34" s="136"/>
      <c r="FBZ34" s="136"/>
      <c r="FCA34" s="136"/>
      <c r="FCB34" s="136"/>
      <c r="FCC34" s="136"/>
      <c r="FCD34" s="136"/>
      <c r="FCE34" s="136"/>
      <c r="FCF34" s="136"/>
      <c r="FCG34" s="136"/>
      <c r="FCH34" s="136"/>
      <c r="FCI34" s="136"/>
      <c r="FCJ34" s="136"/>
      <c r="FCK34" s="136"/>
      <c r="FCL34" s="136"/>
      <c r="FCM34" s="136"/>
      <c r="FCN34" s="136"/>
      <c r="FCO34" s="136"/>
      <c r="FCP34" s="136"/>
      <c r="FCQ34" s="136"/>
      <c r="FCR34" s="136"/>
      <c r="FCS34" s="136"/>
      <c r="FCT34" s="136"/>
      <c r="FCU34" s="136"/>
      <c r="FCV34" s="136"/>
      <c r="FCW34" s="136"/>
      <c r="FCX34" s="136"/>
      <c r="FCY34" s="136"/>
      <c r="FCZ34" s="136"/>
      <c r="FDA34" s="136"/>
      <c r="FDB34" s="136"/>
      <c r="FDC34" s="136"/>
      <c r="FDD34" s="136"/>
      <c r="FDE34" s="136"/>
      <c r="FDF34" s="136"/>
      <c r="FDG34" s="136"/>
      <c r="FDH34" s="136"/>
      <c r="FDI34" s="136"/>
      <c r="FDJ34" s="136"/>
      <c r="FDK34" s="136"/>
      <c r="FDL34" s="136"/>
      <c r="FDM34" s="136"/>
      <c r="FDN34" s="136"/>
      <c r="FDO34" s="136"/>
      <c r="FDP34" s="136"/>
      <c r="FDQ34" s="136"/>
      <c r="FDR34" s="136"/>
      <c r="FDS34" s="136"/>
      <c r="FDT34" s="136"/>
      <c r="FDU34" s="136"/>
      <c r="FDV34" s="136"/>
      <c r="FDW34" s="136"/>
      <c r="FDX34" s="136"/>
      <c r="FDY34" s="136"/>
      <c r="FDZ34" s="136"/>
      <c r="FEA34" s="136"/>
      <c r="FEB34" s="136"/>
      <c r="FEC34" s="136"/>
      <c r="FED34" s="136"/>
      <c r="FEE34" s="136"/>
      <c r="FEF34" s="136"/>
      <c r="FEG34" s="136"/>
      <c r="FEH34" s="136"/>
      <c r="FEI34" s="136"/>
      <c r="FEJ34" s="136"/>
      <c r="FEK34" s="136"/>
      <c r="FEL34" s="136"/>
      <c r="FEM34" s="136"/>
      <c r="FEN34" s="136"/>
      <c r="FEO34" s="136"/>
      <c r="FEP34" s="136"/>
      <c r="FEQ34" s="136"/>
      <c r="FER34" s="136"/>
      <c r="FES34" s="136"/>
      <c r="FET34" s="136"/>
      <c r="FEU34" s="136"/>
      <c r="FEV34" s="136"/>
      <c r="FEW34" s="136"/>
      <c r="FEX34" s="136"/>
      <c r="FEY34" s="136"/>
      <c r="FEZ34" s="136"/>
      <c r="FFA34" s="136"/>
      <c r="FFB34" s="136"/>
      <c r="FFC34" s="136"/>
      <c r="FFD34" s="136"/>
      <c r="FFE34" s="136"/>
      <c r="FFF34" s="136"/>
      <c r="FFG34" s="136"/>
      <c r="FFH34" s="136"/>
      <c r="FFI34" s="136"/>
      <c r="FFJ34" s="136"/>
      <c r="FFK34" s="136"/>
      <c r="FFL34" s="136"/>
      <c r="FFM34" s="136"/>
      <c r="FFN34" s="136"/>
      <c r="FFO34" s="136"/>
      <c r="FFP34" s="136"/>
      <c r="FFQ34" s="136"/>
      <c r="FFR34" s="136"/>
      <c r="FFS34" s="136"/>
      <c r="FFT34" s="136"/>
      <c r="FFU34" s="136"/>
      <c r="FFV34" s="136"/>
      <c r="FFW34" s="136"/>
      <c r="FFX34" s="136"/>
      <c r="FFY34" s="136"/>
      <c r="FFZ34" s="136"/>
      <c r="FGA34" s="136"/>
      <c r="FGB34" s="136"/>
      <c r="FGC34" s="136"/>
      <c r="FGD34" s="136"/>
      <c r="FGE34" s="136"/>
      <c r="FGF34" s="136"/>
      <c r="FGG34" s="136"/>
      <c r="FGH34" s="136"/>
      <c r="FGI34" s="136"/>
      <c r="FGJ34" s="136"/>
      <c r="FGK34" s="136"/>
      <c r="FGL34" s="136"/>
      <c r="FGM34" s="136"/>
      <c r="FGN34" s="136"/>
      <c r="FGO34" s="136"/>
      <c r="FGP34" s="136"/>
      <c r="FGQ34" s="136"/>
      <c r="FGR34" s="136"/>
      <c r="FGS34" s="136"/>
      <c r="FGT34" s="136"/>
      <c r="FGU34" s="136"/>
      <c r="FGV34" s="136"/>
      <c r="FGW34" s="136"/>
      <c r="FGX34" s="136"/>
      <c r="FGY34" s="136"/>
      <c r="FGZ34" s="136"/>
      <c r="FHA34" s="136"/>
      <c r="FHB34" s="136"/>
      <c r="FHC34" s="136"/>
      <c r="FHD34" s="136"/>
      <c r="FHE34" s="136"/>
      <c r="FHF34" s="136"/>
      <c r="FHG34" s="136"/>
      <c r="FHH34" s="136"/>
      <c r="FHI34" s="136"/>
      <c r="FHJ34" s="136"/>
      <c r="FHK34" s="136"/>
      <c r="FHL34" s="136"/>
      <c r="FHM34" s="136"/>
      <c r="FHN34" s="136"/>
      <c r="FHO34" s="136"/>
      <c r="FHP34" s="136"/>
      <c r="FHQ34" s="136"/>
      <c r="FHR34" s="136"/>
      <c r="FHS34" s="136"/>
      <c r="FHT34" s="136"/>
      <c r="FHU34" s="136"/>
      <c r="FHV34" s="136"/>
      <c r="FHW34" s="136"/>
      <c r="FHX34" s="136"/>
      <c r="FHY34" s="136"/>
      <c r="FHZ34" s="136"/>
      <c r="FIA34" s="136"/>
      <c r="FIB34" s="136"/>
      <c r="FIC34" s="136"/>
      <c r="FID34" s="136"/>
      <c r="FIE34" s="136"/>
      <c r="FIF34" s="136"/>
      <c r="FIG34" s="136"/>
      <c r="FIH34" s="136"/>
      <c r="FII34" s="136"/>
      <c r="FIJ34" s="136"/>
      <c r="FIK34" s="136"/>
      <c r="FIL34" s="136"/>
      <c r="FIM34" s="136"/>
      <c r="FIN34" s="136"/>
      <c r="FIO34" s="136"/>
      <c r="FIP34" s="136"/>
      <c r="FIQ34" s="136"/>
      <c r="FIR34" s="136"/>
      <c r="FIS34" s="136"/>
      <c r="FIT34" s="136"/>
      <c r="FIU34" s="136"/>
      <c r="FIV34" s="136"/>
      <c r="FIW34" s="136"/>
      <c r="FIX34" s="136"/>
      <c r="FIY34" s="136"/>
      <c r="FIZ34" s="136"/>
      <c r="FJA34" s="136"/>
      <c r="FJB34" s="136"/>
      <c r="FJC34" s="136"/>
      <c r="FJD34" s="136"/>
      <c r="FJE34" s="136"/>
      <c r="FJF34" s="136"/>
      <c r="FJG34" s="136"/>
      <c r="FJH34" s="136"/>
      <c r="FJI34" s="136"/>
      <c r="FJJ34" s="136"/>
      <c r="FJK34" s="136"/>
      <c r="FJL34" s="136"/>
      <c r="FJM34" s="136"/>
      <c r="FJN34" s="136"/>
      <c r="FJO34" s="136"/>
      <c r="FJP34" s="136"/>
      <c r="FJQ34" s="136"/>
      <c r="FJR34" s="136"/>
      <c r="FJS34" s="136"/>
      <c r="FJT34" s="136"/>
      <c r="FJU34" s="136"/>
      <c r="FJV34" s="136"/>
      <c r="FJW34" s="136"/>
      <c r="FJX34" s="136"/>
      <c r="FJY34" s="136"/>
      <c r="FJZ34" s="136"/>
      <c r="FKA34" s="136"/>
      <c r="FKB34" s="136"/>
      <c r="FKC34" s="136"/>
      <c r="FKD34" s="136"/>
      <c r="FKE34" s="136"/>
      <c r="FKF34" s="136"/>
      <c r="FKG34" s="136"/>
      <c r="FKH34" s="136"/>
      <c r="FKI34" s="136"/>
      <c r="FKJ34" s="136"/>
      <c r="FKK34" s="136"/>
      <c r="FKL34" s="136"/>
      <c r="FKM34" s="136"/>
      <c r="FKN34" s="136"/>
      <c r="FKO34" s="136"/>
      <c r="FKP34" s="136"/>
      <c r="FKQ34" s="136"/>
      <c r="FKR34" s="136"/>
      <c r="FKS34" s="136"/>
      <c r="FKT34" s="136"/>
      <c r="FKU34" s="136"/>
      <c r="FKV34" s="136"/>
      <c r="FKW34" s="136"/>
      <c r="FKX34" s="136"/>
      <c r="FKY34" s="136"/>
      <c r="FKZ34" s="136"/>
      <c r="FLA34" s="136"/>
      <c r="FLB34" s="136"/>
      <c r="FLC34" s="136"/>
      <c r="FLD34" s="136"/>
      <c r="FLE34" s="136"/>
      <c r="FLF34" s="136"/>
      <c r="FLG34" s="136"/>
      <c r="FLH34" s="136"/>
      <c r="FLI34" s="136"/>
      <c r="FLJ34" s="136"/>
      <c r="FLK34" s="136"/>
      <c r="FLL34" s="136"/>
      <c r="FLM34" s="136"/>
      <c r="FLN34" s="136"/>
      <c r="FLO34" s="136"/>
      <c r="FLP34" s="136"/>
      <c r="FLQ34" s="136"/>
      <c r="FLR34" s="136"/>
      <c r="FLS34" s="136"/>
      <c r="FLT34" s="136"/>
      <c r="FLU34" s="136"/>
      <c r="FLV34" s="136"/>
      <c r="FLW34" s="136"/>
      <c r="FLX34" s="136"/>
      <c r="FLY34" s="136"/>
      <c r="FLZ34" s="136"/>
      <c r="FMA34" s="136"/>
      <c r="FMB34" s="136"/>
      <c r="FMC34" s="136"/>
      <c r="FMD34" s="136"/>
      <c r="FME34" s="136"/>
      <c r="FMF34" s="136"/>
      <c r="FMG34" s="136"/>
      <c r="FMH34" s="136"/>
      <c r="FMI34" s="136"/>
      <c r="FMJ34" s="136"/>
      <c r="FMK34" s="136"/>
      <c r="FML34" s="136"/>
      <c r="FMM34" s="136"/>
      <c r="FMN34" s="136"/>
      <c r="FMO34" s="136"/>
      <c r="FMP34" s="136"/>
      <c r="FMQ34" s="136"/>
      <c r="FMR34" s="136"/>
      <c r="FMS34" s="136"/>
      <c r="FMT34" s="136"/>
      <c r="FMU34" s="136"/>
      <c r="FMV34" s="136"/>
      <c r="FMW34" s="136"/>
      <c r="FMX34" s="136"/>
      <c r="FMY34" s="136"/>
      <c r="FMZ34" s="136"/>
      <c r="FNA34" s="136"/>
      <c r="FNB34" s="136"/>
      <c r="FNC34" s="136"/>
      <c r="FND34" s="136"/>
      <c r="FNE34" s="136"/>
      <c r="FNF34" s="136"/>
      <c r="FNG34" s="136"/>
      <c r="FNH34" s="136"/>
      <c r="FNI34" s="136"/>
      <c r="FNJ34" s="136"/>
      <c r="FNK34" s="136"/>
      <c r="FNL34" s="136"/>
      <c r="FNM34" s="136"/>
      <c r="FNN34" s="136"/>
      <c r="FNO34" s="136"/>
      <c r="FNP34" s="136"/>
      <c r="FNQ34" s="136"/>
      <c r="FNR34" s="136"/>
      <c r="FNS34" s="136"/>
      <c r="FNT34" s="136"/>
      <c r="FNU34" s="136"/>
      <c r="FNV34" s="136"/>
      <c r="FNW34" s="136"/>
      <c r="FNX34" s="136"/>
      <c r="FNY34" s="136"/>
      <c r="FNZ34" s="136"/>
      <c r="FOA34" s="136"/>
      <c r="FOB34" s="136"/>
      <c r="FOC34" s="136"/>
      <c r="FOD34" s="136"/>
      <c r="FOE34" s="136"/>
      <c r="FOF34" s="136"/>
      <c r="FOG34" s="136"/>
      <c r="FOH34" s="136"/>
      <c r="FOI34" s="136"/>
      <c r="FOJ34" s="136"/>
      <c r="FOK34" s="136"/>
      <c r="FOL34" s="136"/>
      <c r="FOM34" s="136"/>
      <c r="FON34" s="136"/>
      <c r="FOO34" s="136"/>
      <c r="FOP34" s="136"/>
      <c r="FOQ34" s="136"/>
      <c r="FOR34" s="136"/>
      <c r="FOS34" s="136"/>
      <c r="FOT34" s="136"/>
      <c r="FOU34" s="136"/>
      <c r="FOV34" s="136"/>
      <c r="FOW34" s="136"/>
      <c r="FOX34" s="136"/>
      <c r="FOY34" s="136"/>
      <c r="FOZ34" s="136"/>
      <c r="FPA34" s="136"/>
      <c r="FPB34" s="136"/>
      <c r="FPC34" s="136"/>
      <c r="FPD34" s="136"/>
      <c r="FPE34" s="136"/>
      <c r="FPF34" s="136"/>
      <c r="FPG34" s="136"/>
      <c r="FPH34" s="136"/>
      <c r="FPI34" s="136"/>
      <c r="FPJ34" s="136"/>
      <c r="FPK34" s="136"/>
      <c r="FPL34" s="136"/>
      <c r="FPM34" s="136"/>
      <c r="FPN34" s="136"/>
      <c r="FPO34" s="136"/>
      <c r="FPP34" s="136"/>
      <c r="FPQ34" s="136"/>
      <c r="FPR34" s="136"/>
      <c r="FPS34" s="136"/>
      <c r="FPT34" s="136"/>
      <c r="FPU34" s="136"/>
      <c r="FPV34" s="136"/>
      <c r="FPW34" s="136"/>
      <c r="FPX34" s="136"/>
      <c r="FPY34" s="136"/>
      <c r="FPZ34" s="136"/>
      <c r="FQA34" s="136"/>
      <c r="FQB34" s="136"/>
      <c r="FQC34" s="136"/>
      <c r="FQD34" s="136"/>
      <c r="FQE34" s="136"/>
      <c r="FQF34" s="136"/>
      <c r="FQG34" s="136"/>
      <c r="FQH34" s="136"/>
      <c r="FQI34" s="136"/>
      <c r="FQJ34" s="136"/>
      <c r="FQK34" s="136"/>
      <c r="FQL34" s="136"/>
      <c r="FQM34" s="136"/>
      <c r="FQN34" s="136"/>
      <c r="FQO34" s="136"/>
      <c r="FQP34" s="136"/>
      <c r="FQQ34" s="136"/>
      <c r="FQR34" s="136"/>
      <c r="FQS34" s="136"/>
      <c r="FQT34" s="136"/>
      <c r="FQU34" s="136"/>
      <c r="FQV34" s="136"/>
      <c r="FQW34" s="136"/>
      <c r="FQX34" s="136"/>
      <c r="FQY34" s="136"/>
      <c r="FQZ34" s="136"/>
      <c r="FRA34" s="136"/>
      <c r="FRB34" s="136"/>
      <c r="FRC34" s="136"/>
      <c r="FRD34" s="136"/>
      <c r="FRE34" s="136"/>
      <c r="FRF34" s="136"/>
      <c r="FRG34" s="136"/>
      <c r="FRH34" s="136"/>
      <c r="FRI34" s="136"/>
      <c r="FRJ34" s="136"/>
      <c r="FRK34" s="136"/>
      <c r="FRL34" s="136"/>
      <c r="FRM34" s="136"/>
      <c r="FRN34" s="136"/>
      <c r="FRO34" s="136"/>
      <c r="FRP34" s="136"/>
      <c r="FRQ34" s="136"/>
      <c r="FRR34" s="136"/>
      <c r="FRS34" s="136"/>
      <c r="FRT34" s="136"/>
      <c r="FRU34" s="136"/>
      <c r="FRV34" s="136"/>
      <c r="FRW34" s="136"/>
      <c r="FRX34" s="136"/>
      <c r="FRY34" s="136"/>
      <c r="FRZ34" s="136"/>
      <c r="FSA34" s="136"/>
      <c r="FSB34" s="136"/>
      <c r="FSC34" s="136"/>
      <c r="FSD34" s="136"/>
      <c r="FSE34" s="136"/>
      <c r="FSF34" s="136"/>
      <c r="FSG34" s="136"/>
      <c r="FSH34" s="136"/>
      <c r="FSI34" s="136"/>
      <c r="FSJ34" s="136"/>
      <c r="FSK34" s="136"/>
      <c r="FSL34" s="136"/>
      <c r="FSM34" s="136"/>
      <c r="FSN34" s="136"/>
      <c r="FSO34" s="136"/>
      <c r="FSP34" s="136"/>
      <c r="FSQ34" s="136"/>
      <c r="FSR34" s="136"/>
      <c r="FSS34" s="136"/>
      <c r="FST34" s="136"/>
      <c r="FSU34" s="136"/>
      <c r="FSV34" s="136"/>
      <c r="FSW34" s="136"/>
      <c r="FSX34" s="136"/>
      <c r="FSY34" s="136"/>
      <c r="FSZ34" s="136"/>
      <c r="FTA34" s="136"/>
      <c r="FTB34" s="136"/>
      <c r="FTC34" s="136"/>
      <c r="FTD34" s="136"/>
      <c r="FTE34" s="136"/>
      <c r="FTF34" s="136"/>
      <c r="FTG34" s="136"/>
      <c r="FTH34" s="136"/>
      <c r="FTI34" s="136"/>
      <c r="FTJ34" s="136"/>
      <c r="FTK34" s="136"/>
      <c r="FTL34" s="136"/>
      <c r="FTM34" s="136"/>
      <c r="FTN34" s="136"/>
      <c r="FTO34" s="136"/>
      <c r="FTP34" s="136"/>
      <c r="FTQ34" s="136"/>
      <c r="FTR34" s="136"/>
      <c r="FTS34" s="136"/>
      <c r="FTT34" s="136"/>
      <c r="FTU34" s="136"/>
      <c r="FTV34" s="136"/>
      <c r="FTW34" s="136"/>
      <c r="FTX34" s="136"/>
      <c r="FTY34" s="136"/>
      <c r="FTZ34" s="136"/>
      <c r="FUA34" s="136"/>
      <c r="FUB34" s="136"/>
      <c r="FUC34" s="136"/>
      <c r="FUD34" s="136"/>
      <c r="FUE34" s="136"/>
      <c r="FUF34" s="136"/>
      <c r="FUG34" s="136"/>
      <c r="FUH34" s="136"/>
      <c r="FUI34" s="136"/>
      <c r="FUJ34" s="136"/>
      <c r="FUK34" s="136"/>
      <c r="FUL34" s="136"/>
      <c r="FUM34" s="136"/>
      <c r="FUN34" s="136"/>
      <c r="FUO34" s="136"/>
      <c r="FUP34" s="136"/>
      <c r="FUQ34" s="136"/>
      <c r="FUR34" s="136"/>
      <c r="FUS34" s="136"/>
      <c r="FUT34" s="136"/>
      <c r="FUU34" s="136"/>
      <c r="FUV34" s="136"/>
      <c r="FUW34" s="136"/>
      <c r="FUX34" s="136"/>
      <c r="FUY34" s="136"/>
      <c r="FUZ34" s="136"/>
      <c r="FVA34" s="136"/>
      <c r="FVB34" s="136"/>
      <c r="FVC34" s="136"/>
      <c r="FVD34" s="136"/>
      <c r="FVE34" s="136"/>
      <c r="FVF34" s="136"/>
      <c r="FVG34" s="136"/>
      <c r="FVH34" s="136"/>
      <c r="FVI34" s="136"/>
      <c r="FVJ34" s="136"/>
      <c r="FVK34" s="136"/>
      <c r="FVL34" s="136"/>
      <c r="FVM34" s="136"/>
      <c r="FVN34" s="136"/>
      <c r="FVO34" s="136"/>
      <c r="FVP34" s="136"/>
      <c r="FVQ34" s="136"/>
      <c r="FVR34" s="136"/>
      <c r="FVS34" s="136"/>
      <c r="FVT34" s="136"/>
      <c r="FVU34" s="136"/>
      <c r="FVV34" s="136"/>
      <c r="FVW34" s="136"/>
      <c r="FVX34" s="136"/>
      <c r="FVY34" s="136"/>
      <c r="FVZ34" s="136"/>
      <c r="FWA34" s="136"/>
      <c r="FWB34" s="136"/>
      <c r="FWC34" s="136"/>
      <c r="FWD34" s="136"/>
      <c r="FWE34" s="136"/>
      <c r="FWF34" s="136"/>
      <c r="FWG34" s="136"/>
      <c r="FWH34" s="136"/>
      <c r="FWI34" s="136"/>
      <c r="FWJ34" s="136"/>
      <c r="FWK34" s="136"/>
      <c r="FWL34" s="136"/>
      <c r="FWM34" s="136"/>
      <c r="FWN34" s="136"/>
      <c r="FWO34" s="136"/>
      <c r="FWP34" s="136"/>
      <c r="FWQ34" s="136"/>
      <c r="FWR34" s="136"/>
      <c r="FWS34" s="136"/>
      <c r="FWT34" s="136"/>
      <c r="FWU34" s="136"/>
      <c r="FWV34" s="136"/>
      <c r="FWW34" s="136"/>
      <c r="FWX34" s="136"/>
      <c r="FWY34" s="136"/>
      <c r="FWZ34" s="136"/>
      <c r="FXA34" s="136"/>
      <c r="FXB34" s="136"/>
      <c r="FXC34" s="136"/>
      <c r="FXD34" s="136"/>
      <c r="FXE34" s="136"/>
      <c r="FXF34" s="136"/>
      <c r="FXG34" s="136"/>
      <c r="FXH34" s="136"/>
      <c r="FXI34" s="136"/>
      <c r="FXJ34" s="136"/>
      <c r="FXK34" s="136"/>
      <c r="FXL34" s="136"/>
      <c r="FXM34" s="136"/>
      <c r="FXN34" s="136"/>
      <c r="FXO34" s="136"/>
      <c r="FXP34" s="136"/>
      <c r="FXQ34" s="136"/>
      <c r="FXR34" s="136"/>
      <c r="FXS34" s="136"/>
      <c r="FXT34" s="136"/>
      <c r="FXU34" s="136"/>
      <c r="FXV34" s="136"/>
      <c r="FXW34" s="136"/>
      <c r="FXX34" s="136"/>
      <c r="FXY34" s="136"/>
      <c r="FXZ34" s="136"/>
      <c r="FYA34" s="136"/>
      <c r="FYB34" s="136"/>
      <c r="FYC34" s="136"/>
      <c r="FYD34" s="136"/>
      <c r="FYE34" s="136"/>
      <c r="FYF34" s="136"/>
      <c r="FYG34" s="136"/>
      <c r="FYH34" s="136"/>
      <c r="FYI34" s="136"/>
      <c r="FYJ34" s="136"/>
      <c r="FYK34" s="136"/>
      <c r="FYL34" s="136"/>
      <c r="FYM34" s="136"/>
      <c r="FYN34" s="136"/>
      <c r="FYO34" s="136"/>
      <c r="FYP34" s="136"/>
      <c r="FYQ34" s="136"/>
      <c r="FYR34" s="136"/>
      <c r="FYS34" s="136"/>
      <c r="FYT34" s="136"/>
      <c r="FYU34" s="136"/>
      <c r="FYV34" s="136"/>
      <c r="FYW34" s="136"/>
      <c r="FYX34" s="136"/>
      <c r="FYY34" s="136"/>
      <c r="FYZ34" s="136"/>
      <c r="FZA34" s="136"/>
      <c r="FZB34" s="136"/>
      <c r="FZC34" s="136"/>
      <c r="FZD34" s="136"/>
      <c r="FZE34" s="136"/>
      <c r="FZF34" s="136"/>
      <c r="FZG34" s="136"/>
      <c r="FZH34" s="136"/>
      <c r="FZI34" s="136"/>
      <c r="FZJ34" s="136"/>
      <c r="FZK34" s="136"/>
      <c r="FZL34" s="136"/>
      <c r="FZM34" s="136"/>
      <c r="FZN34" s="136"/>
      <c r="FZO34" s="136"/>
      <c r="FZP34" s="136"/>
      <c r="FZQ34" s="136"/>
      <c r="FZR34" s="136"/>
      <c r="FZS34" s="136"/>
      <c r="FZT34" s="136"/>
      <c r="FZU34" s="136"/>
      <c r="FZV34" s="136"/>
      <c r="FZW34" s="136"/>
      <c r="FZX34" s="136"/>
      <c r="FZY34" s="136"/>
      <c r="FZZ34" s="136"/>
      <c r="GAA34" s="136"/>
      <c r="GAB34" s="136"/>
      <c r="GAC34" s="136"/>
      <c r="GAD34" s="136"/>
      <c r="GAE34" s="136"/>
      <c r="GAF34" s="136"/>
      <c r="GAG34" s="136"/>
      <c r="GAH34" s="136"/>
      <c r="GAI34" s="136"/>
      <c r="GAJ34" s="136"/>
      <c r="GAK34" s="136"/>
      <c r="GAL34" s="136"/>
      <c r="GAM34" s="136"/>
      <c r="GAN34" s="136"/>
      <c r="GAO34" s="136"/>
      <c r="GAP34" s="136"/>
      <c r="GAQ34" s="136"/>
      <c r="GAR34" s="136"/>
      <c r="GAS34" s="136"/>
      <c r="GAT34" s="136"/>
      <c r="GAU34" s="136"/>
      <c r="GAV34" s="136"/>
      <c r="GAW34" s="136"/>
      <c r="GAX34" s="136"/>
      <c r="GAY34" s="136"/>
      <c r="GAZ34" s="136"/>
      <c r="GBA34" s="136"/>
      <c r="GBB34" s="136"/>
      <c r="GBC34" s="136"/>
      <c r="GBD34" s="136"/>
      <c r="GBE34" s="136"/>
      <c r="GBF34" s="136"/>
      <c r="GBG34" s="136"/>
      <c r="GBH34" s="136"/>
      <c r="GBI34" s="136"/>
      <c r="GBJ34" s="136"/>
      <c r="GBK34" s="136"/>
      <c r="GBL34" s="136"/>
      <c r="GBM34" s="136"/>
      <c r="GBN34" s="136"/>
      <c r="GBO34" s="136"/>
      <c r="GBP34" s="136"/>
      <c r="GBQ34" s="136"/>
      <c r="GBR34" s="136"/>
      <c r="GBS34" s="136"/>
      <c r="GBT34" s="136"/>
      <c r="GBU34" s="136"/>
      <c r="GBV34" s="136"/>
      <c r="GBW34" s="136"/>
      <c r="GBX34" s="136"/>
      <c r="GBY34" s="136"/>
      <c r="GBZ34" s="136"/>
      <c r="GCA34" s="136"/>
      <c r="GCB34" s="136"/>
      <c r="GCC34" s="136"/>
      <c r="GCD34" s="136"/>
      <c r="GCE34" s="136"/>
      <c r="GCF34" s="136"/>
      <c r="GCG34" s="136"/>
      <c r="GCH34" s="136"/>
      <c r="GCI34" s="136"/>
      <c r="GCJ34" s="136"/>
      <c r="GCK34" s="136"/>
      <c r="GCL34" s="136"/>
      <c r="GCM34" s="136"/>
      <c r="GCN34" s="136"/>
      <c r="GCO34" s="136"/>
      <c r="GCP34" s="136"/>
      <c r="GCQ34" s="136"/>
      <c r="GCR34" s="136"/>
      <c r="GCS34" s="136"/>
      <c r="GCT34" s="136"/>
      <c r="GCU34" s="136"/>
      <c r="GCV34" s="136"/>
      <c r="GCW34" s="136"/>
      <c r="GCX34" s="136"/>
      <c r="GCY34" s="136"/>
      <c r="GCZ34" s="136"/>
      <c r="GDA34" s="136"/>
      <c r="GDB34" s="136"/>
      <c r="GDC34" s="136"/>
      <c r="GDD34" s="136"/>
      <c r="GDE34" s="136"/>
      <c r="GDF34" s="136"/>
      <c r="GDG34" s="136"/>
      <c r="GDH34" s="136"/>
      <c r="GDI34" s="136"/>
      <c r="GDJ34" s="136"/>
      <c r="GDK34" s="136"/>
      <c r="GDL34" s="136"/>
      <c r="GDM34" s="136"/>
      <c r="GDN34" s="136"/>
      <c r="GDO34" s="136"/>
      <c r="GDP34" s="136"/>
      <c r="GDQ34" s="136"/>
      <c r="GDR34" s="136"/>
      <c r="GDS34" s="136"/>
      <c r="GDT34" s="136"/>
      <c r="GDU34" s="136"/>
      <c r="GDV34" s="136"/>
      <c r="GDW34" s="136"/>
      <c r="GDX34" s="136"/>
      <c r="GDY34" s="136"/>
      <c r="GDZ34" s="136"/>
      <c r="GEA34" s="136"/>
      <c r="GEB34" s="136"/>
      <c r="GEC34" s="136"/>
      <c r="GED34" s="136"/>
      <c r="GEE34" s="136"/>
      <c r="GEF34" s="136"/>
      <c r="GEG34" s="136"/>
      <c r="GEH34" s="136"/>
      <c r="GEI34" s="136"/>
      <c r="GEJ34" s="136"/>
      <c r="GEK34" s="136"/>
      <c r="GEL34" s="136"/>
      <c r="GEM34" s="136"/>
      <c r="GEN34" s="136"/>
      <c r="GEO34" s="136"/>
      <c r="GEP34" s="136"/>
      <c r="GEQ34" s="136"/>
      <c r="GER34" s="136"/>
      <c r="GES34" s="136"/>
      <c r="GET34" s="136"/>
      <c r="GEU34" s="136"/>
      <c r="GEV34" s="136"/>
      <c r="GEW34" s="136"/>
      <c r="GEX34" s="136"/>
      <c r="GEY34" s="136"/>
      <c r="GEZ34" s="136"/>
      <c r="GFA34" s="136"/>
      <c r="GFB34" s="136"/>
      <c r="GFC34" s="136"/>
      <c r="GFD34" s="136"/>
      <c r="GFE34" s="136"/>
      <c r="GFF34" s="136"/>
      <c r="GFG34" s="136"/>
      <c r="GFH34" s="136"/>
      <c r="GFI34" s="136"/>
      <c r="GFJ34" s="136"/>
      <c r="GFK34" s="136"/>
      <c r="GFL34" s="136"/>
      <c r="GFM34" s="136"/>
      <c r="GFN34" s="136"/>
      <c r="GFO34" s="136"/>
      <c r="GFP34" s="136"/>
      <c r="GFQ34" s="136"/>
      <c r="GFR34" s="136"/>
      <c r="GFS34" s="136"/>
      <c r="GFT34" s="136"/>
      <c r="GFU34" s="136"/>
      <c r="GFV34" s="136"/>
      <c r="GFW34" s="136"/>
      <c r="GFX34" s="136"/>
      <c r="GFY34" s="136"/>
      <c r="GFZ34" s="136"/>
      <c r="GGA34" s="136"/>
      <c r="GGB34" s="136"/>
      <c r="GGC34" s="136"/>
      <c r="GGD34" s="136"/>
      <c r="GGE34" s="136"/>
      <c r="GGF34" s="136"/>
      <c r="GGG34" s="136"/>
      <c r="GGH34" s="136"/>
      <c r="GGI34" s="136"/>
      <c r="GGJ34" s="136"/>
      <c r="GGK34" s="136"/>
      <c r="GGL34" s="136"/>
      <c r="GGM34" s="136"/>
      <c r="GGN34" s="136"/>
      <c r="GGO34" s="136"/>
      <c r="GGP34" s="136"/>
      <c r="GGQ34" s="136"/>
      <c r="GGR34" s="136"/>
      <c r="GGS34" s="136"/>
      <c r="GGT34" s="136"/>
      <c r="GGU34" s="136"/>
      <c r="GGV34" s="136"/>
      <c r="GGW34" s="136"/>
      <c r="GGX34" s="136"/>
      <c r="GGY34" s="136"/>
      <c r="GGZ34" s="136"/>
      <c r="GHA34" s="136"/>
      <c r="GHB34" s="136"/>
      <c r="GHC34" s="136"/>
      <c r="GHD34" s="136"/>
      <c r="GHE34" s="136"/>
      <c r="GHF34" s="136"/>
      <c r="GHG34" s="136"/>
      <c r="GHH34" s="136"/>
      <c r="GHI34" s="136"/>
      <c r="GHJ34" s="136"/>
      <c r="GHK34" s="136"/>
      <c r="GHL34" s="136"/>
      <c r="GHM34" s="136"/>
      <c r="GHN34" s="136"/>
      <c r="GHO34" s="136"/>
      <c r="GHP34" s="136"/>
      <c r="GHQ34" s="136"/>
      <c r="GHR34" s="136"/>
      <c r="GHS34" s="136"/>
      <c r="GHT34" s="136"/>
      <c r="GHU34" s="136"/>
      <c r="GHV34" s="136"/>
      <c r="GHW34" s="136"/>
      <c r="GHX34" s="136"/>
      <c r="GHY34" s="136"/>
      <c r="GHZ34" s="136"/>
      <c r="GIA34" s="136"/>
      <c r="GIB34" s="136"/>
      <c r="GIC34" s="136"/>
      <c r="GID34" s="136"/>
      <c r="GIE34" s="136"/>
      <c r="GIF34" s="136"/>
      <c r="GIG34" s="136"/>
      <c r="GIH34" s="136"/>
      <c r="GII34" s="136"/>
      <c r="GIJ34" s="136"/>
      <c r="GIK34" s="136"/>
      <c r="GIL34" s="136"/>
      <c r="GIM34" s="136"/>
      <c r="GIN34" s="136"/>
      <c r="GIO34" s="136"/>
      <c r="GIP34" s="136"/>
      <c r="GIQ34" s="136"/>
      <c r="GIR34" s="136"/>
      <c r="GIS34" s="136"/>
      <c r="GIT34" s="136"/>
      <c r="GIU34" s="136"/>
      <c r="GIV34" s="136"/>
      <c r="GIW34" s="136"/>
      <c r="GIX34" s="136"/>
      <c r="GIY34" s="136"/>
      <c r="GIZ34" s="136"/>
      <c r="GJA34" s="136"/>
      <c r="GJB34" s="136"/>
      <c r="GJC34" s="136"/>
      <c r="GJD34" s="136"/>
      <c r="GJE34" s="136"/>
      <c r="GJF34" s="136"/>
      <c r="GJG34" s="136"/>
      <c r="GJH34" s="136"/>
      <c r="GJI34" s="136"/>
      <c r="GJJ34" s="136"/>
      <c r="GJK34" s="136"/>
      <c r="GJL34" s="136"/>
      <c r="GJM34" s="136"/>
      <c r="GJN34" s="136"/>
      <c r="GJO34" s="136"/>
      <c r="GJP34" s="136"/>
      <c r="GJQ34" s="136"/>
      <c r="GJR34" s="136"/>
      <c r="GJS34" s="136"/>
      <c r="GJT34" s="136"/>
      <c r="GJU34" s="136"/>
      <c r="GJV34" s="136"/>
      <c r="GJW34" s="136"/>
      <c r="GJX34" s="136"/>
      <c r="GJY34" s="136"/>
      <c r="GJZ34" s="136"/>
      <c r="GKA34" s="136"/>
      <c r="GKB34" s="136"/>
      <c r="GKC34" s="136"/>
      <c r="GKD34" s="136"/>
      <c r="GKE34" s="136"/>
      <c r="GKF34" s="136"/>
      <c r="GKG34" s="136"/>
      <c r="GKH34" s="136"/>
      <c r="GKI34" s="136"/>
      <c r="GKJ34" s="136"/>
      <c r="GKK34" s="136"/>
      <c r="GKL34" s="136"/>
      <c r="GKM34" s="136"/>
      <c r="GKN34" s="136"/>
      <c r="GKO34" s="136"/>
      <c r="GKP34" s="136"/>
      <c r="GKQ34" s="136"/>
      <c r="GKR34" s="136"/>
      <c r="GKS34" s="136"/>
      <c r="GKT34" s="136"/>
      <c r="GKU34" s="136"/>
      <c r="GKV34" s="136"/>
      <c r="GKW34" s="136"/>
      <c r="GKX34" s="136"/>
      <c r="GKY34" s="136"/>
      <c r="GKZ34" s="136"/>
      <c r="GLA34" s="136"/>
      <c r="GLB34" s="136"/>
      <c r="GLC34" s="136"/>
      <c r="GLD34" s="136"/>
      <c r="GLE34" s="136"/>
      <c r="GLF34" s="136"/>
      <c r="GLG34" s="136"/>
      <c r="GLH34" s="136"/>
      <c r="GLI34" s="136"/>
      <c r="GLJ34" s="136"/>
      <c r="GLK34" s="136"/>
      <c r="GLL34" s="136"/>
      <c r="GLM34" s="136"/>
      <c r="GLN34" s="136"/>
      <c r="GLO34" s="136"/>
      <c r="GLP34" s="136"/>
      <c r="GLQ34" s="136"/>
      <c r="GLR34" s="136"/>
      <c r="GLS34" s="136"/>
      <c r="GLT34" s="136"/>
      <c r="GLU34" s="136"/>
      <c r="GLV34" s="136"/>
      <c r="GLW34" s="136"/>
      <c r="GLX34" s="136"/>
      <c r="GLY34" s="136"/>
      <c r="GLZ34" s="136"/>
      <c r="GMA34" s="136"/>
      <c r="GMB34" s="136"/>
      <c r="GMC34" s="136"/>
      <c r="GMD34" s="136"/>
      <c r="GME34" s="136"/>
      <c r="GMF34" s="136"/>
      <c r="GMG34" s="136"/>
      <c r="GMH34" s="136"/>
      <c r="GMI34" s="136"/>
      <c r="GMJ34" s="136"/>
      <c r="GMK34" s="136"/>
      <c r="GML34" s="136"/>
      <c r="GMM34" s="136"/>
      <c r="GMN34" s="136"/>
      <c r="GMO34" s="136"/>
      <c r="GMP34" s="136"/>
      <c r="GMQ34" s="136"/>
      <c r="GMR34" s="136"/>
      <c r="GMS34" s="136"/>
      <c r="GMT34" s="136"/>
      <c r="GMU34" s="136"/>
      <c r="GMV34" s="136"/>
      <c r="GMW34" s="136"/>
      <c r="GMX34" s="136"/>
      <c r="GMY34" s="136"/>
      <c r="GMZ34" s="136"/>
      <c r="GNA34" s="136"/>
      <c r="GNB34" s="136"/>
      <c r="GNC34" s="136"/>
      <c r="GND34" s="136"/>
      <c r="GNE34" s="136"/>
      <c r="GNF34" s="136"/>
      <c r="GNG34" s="136"/>
      <c r="GNH34" s="136"/>
      <c r="GNI34" s="136"/>
      <c r="GNJ34" s="136"/>
      <c r="GNK34" s="136"/>
      <c r="GNL34" s="136"/>
      <c r="GNM34" s="136"/>
      <c r="GNN34" s="136"/>
      <c r="GNO34" s="136"/>
      <c r="GNP34" s="136"/>
      <c r="GNQ34" s="136"/>
      <c r="GNR34" s="136"/>
      <c r="GNS34" s="136"/>
      <c r="GNT34" s="136"/>
      <c r="GNU34" s="136"/>
      <c r="GNV34" s="136"/>
      <c r="GNW34" s="136"/>
      <c r="GNX34" s="136"/>
      <c r="GNY34" s="136"/>
      <c r="GNZ34" s="136"/>
      <c r="GOA34" s="136"/>
      <c r="GOB34" s="136"/>
      <c r="GOC34" s="136"/>
      <c r="GOD34" s="136"/>
      <c r="GOE34" s="136"/>
      <c r="GOF34" s="136"/>
      <c r="GOG34" s="136"/>
      <c r="GOH34" s="136"/>
      <c r="GOI34" s="136"/>
      <c r="GOJ34" s="136"/>
      <c r="GOK34" s="136"/>
      <c r="GOL34" s="136"/>
      <c r="GOM34" s="136"/>
      <c r="GON34" s="136"/>
      <c r="GOO34" s="136"/>
      <c r="GOP34" s="136"/>
      <c r="GOQ34" s="136"/>
      <c r="GOR34" s="136"/>
      <c r="GOS34" s="136"/>
      <c r="GOT34" s="136"/>
      <c r="GOU34" s="136"/>
      <c r="GOV34" s="136"/>
      <c r="GOW34" s="136"/>
      <c r="GOX34" s="136"/>
      <c r="GOY34" s="136"/>
      <c r="GOZ34" s="136"/>
      <c r="GPA34" s="136"/>
      <c r="GPB34" s="136"/>
      <c r="GPC34" s="136"/>
      <c r="GPD34" s="136"/>
      <c r="GPE34" s="136"/>
      <c r="GPF34" s="136"/>
      <c r="GPG34" s="136"/>
      <c r="GPH34" s="136"/>
      <c r="GPI34" s="136"/>
      <c r="GPJ34" s="136"/>
      <c r="GPK34" s="136"/>
      <c r="GPL34" s="136"/>
      <c r="GPM34" s="136"/>
      <c r="GPN34" s="136"/>
      <c r="GPO34" s="136"/>
      <c r="GPP34" s="136"/>
      <c r="GPQ34" s="136"/>
      <c r="GPR34" s="136"/>
      <c r="GPS34" s="136"/>
      <c r="GPT34" s="136"/>
      <c r="GPU34" s="136"/>
      <c r="GPV34" s="136"/>
      <c r="GPW34" s="136"/>
      <c r="GPX34" s="136"/>
      <c r="GPY34" s="136"/>
      <c r="GPZ34" s="136"/>
      <c r="GQA34" s="136"/>
      <c r="GQB34" s="136"/>
      <c r="GQC34" s="136"/>
      <c r="GQD34" s="136"/>
      <c r="GQE34" s="136"/>
      <c r="GQF34" s="136"/>
      <c r="GQG34" s="136"/>
      <c r="GQH34" s="136"/>
      <c r="GQI34" s="136"/>
      <c r="GQJ34" s="136"/>
      <c r="GQK34" s="136"/>
      <c r="GQL34" s="136"/>
      <c r="GQM34" s="136"/>
      <c r="GQN34" s="136"/>
      <c r="GQO34" s="136"/>
      <c r="GQP34" s="136"/>
      <c r="GQQ34" s="136"/>
      <c r="GQR34" s="136"/>
      <c r="GQS34" s="136"/>
      <c r="GQT34" s="136"/>
      <c r="GQU34" s="136"/>
      <c r="GQV34" s="136"/>
      <c r="GQW34" s="136"/>
      <c r="GQX34" s="136"/>
      <c r="GQY34" s="136"/>
      <c r="GQZ34" s="136"/>
      <c r="GRA34" s="136"/>
      <c r="GRB34" s="136"/>
      <c r="GRC34" s="136"/>
      <c r="GRD34" s="136"/>
      <c r="GRE34" s="136"/>
      <c r="GRF34" s="136"/>
      <c r="GRG34" s="136"/>
      <c r="GRH34" s="136"/>
      <c r="GRI34" s="136"/>
      <c r="GRJ34" s="136"/>
      <c r="GRK34" s="136"/>
      <c r="GRL34" s="136"/>
      <c r="GRM34" s="136"/>
      <c r="GRN34" s="136"/>
      <c r="GRO34" s="136"/>
      <c r="GRP34" s="136"/>
      <c r="GRQ34" s="136"/>
      <c r="GRR34" s="136"/>
      <c r="GRS34" s="136"/>
      <c r="GRT34" s="136"/>
      <c r="GRU34" s="136"/>
      <c r="GRV34" s="136"/>
      <c r="GRW34" s="136"/>
      <c r="GRX34" s="136"/>
      <c r="GRY34" s="136"/>
      <c r="GRZ34" s="136"/>
      <c r="GSA34" s="136"/>
      <c r="GSB34" s="136"/>
      <c r="GSC34" s="136"/>
      <c r="GSD34" s="136"/>
      <c r="GSE34" s="136"/>
      <c r="GSF34" s="136"/>
      <c r="GSG34" s="136"/>
      <c r="GSH34" s="136"/>
      <c r="GSI34" s="136"/>
      <c r="GSJ34" s="136"/>
      <c r="GSK34" s="136"/>
      <c r="GSL34" s="136"/>
      <c r="GSM34" s="136"/>
      <c r="GSN34" s="136"/>
      <c r="GSO34" s="136"/>
      <c r="GSP34" s="136"/>
      <c r="GSQ34" s="136"/>
      <c r="GSR34" s="136"/>
      <c r="GSS34" s="136"/>
      <c r="GST34" s="136"/>
      <c r="GSU34" s="136"/>
      <c r="GSV34" s="136"/>
      <c r="GSW34" s="136"/>
      <c r="GSX34" s="136"/>
      <c r="GSY34" s="136"/>
      <c r="GSZ34" s="136"/>
      <c r="GTA34" s="136"/>
      <c r="GTB34" s="136"/>
      <c r="GTC34" s="136"/>
      <c r="GTD34" s="136"/>
      <c r="GTE34" s="136"/>
      <c r="GTF34" s="136"/>
      <c r="GTG34" s="136"/>
      <c r="GTH34" s="136"/>
      <c r="GTI34" s="136"/>
      <c r="GTJ34" s="136"/>
      <c r="GTK34" s="136"/>
      <c r="GTL34" s="136"/>
      <c r="GTM34" s="136"/>
      <c r="GTN34" s="136"/>
      <c r="GTO34" s="136"/>
      <c r="GTP34" s="136"/>
      <c r="GTQ34" s="136"/>
      <c r="GTR34" s="136"/>
      <c r="GTS34" s="136"/>
      <c r="GTT34" s="136"/>
      <c r="GTU34" s="136"/>
      <c r="GTV34" s="136"/>
      <c r="GTW34" s="136"/>
      <c r="GTX34" s="136"/>
      <c r="GTY34" s="136"/>
      <c r="GTZ34" s="136"/>
      <c r="GUA34" s="136"/>
      <c r="GUB34" s="136"/>
      <c r="GUC34" s="136"/>
      <c r="GUD34" s="136"/>
      <c r="GUE34" s="136"/>
      <c r="GUF34" s="136"/>
      <c r="GUG34" s="136"/>
      <c r="GUH34" s="136"/>
      <c r="GUI34" s="136"/>
      <c r="GUJ34" s="136"/>
      <c r="GUK34" s="136"/>
      <c r="GUL34" s="136"/>
      <c r="GUM34" s="136"/>
      <c r="GUN34" s="136"/>
      <c r="GUO34" s="136"/>
      <c r="GUP34" s="136"/>
      <c r="GUQ34" s="136"/>
      <c r="GUR34" s="136"/>
      <c r="GUS34" s="136"/>
      <c r="GUT34" s="136"/>
      <c r="GUU34" s="136"/>
      <c r="GUV34" s="136"/>
      <c r="GUW34" s="136"/>
      <c r="GUX34" s="136"/>
      <c r="GUY34" s="136"/>
      <c r="GUZ34" s="136"/>
      <c r="GVA34" s="136"/>
      <c r="GVB34" s="136"/>
      <c r="GVC34" s="136"/>
      <c r="GVD34" s="136"/>
      <c r="GVE34" s="136"/>
      <c r="GVF34" s="136"/>
      <c r="GVG34" s="136"/>
      <c r="GVH34" s="136"/>
      <c r="GVI34" s="136"/>
      <c r="GVJ34" s="136"/>
      <c r="GVK34" s="136"/>
      <c r="GVL34" s="136"/>
      <c r="GVM34" s="136"/>
      <c r="GVN34" s="136"/>
      <c r="GVO34" s="136"/>
      <c r="GVP34" s="136"/>
      <c r="GVQ34" s="136"/>
      <c r="GVR34" s="136"/>
      <c r="GVS34" s="136"/>
      <c r="GVT34" s="136"/>
      <c r="GVU34" s="136"/>
      <c r="GVV34" s="136"/>
      <c r="GVW34" s="136"/>
      <c r="GVX34" s="136"/>
      <c r="GVY34" s="136"/>
      <c r="GVZ34" s="136"/>
      <c r="GWA34" s="136"/>
      <c r="GWB34" s="136"/>
      <c r="GWC34" s="136"/>
      <c r="GWD34" s="136"/>
      <c r="GWE34" s="136"/>
      <c r="GWF34" s="136"/>
      <c r="GWG34" s="136"/>
      <c r="GWH34" s="136"/>
      <c r="GWI34" s="136"/>
      <c r="GWJ34" s="136"/>
      <c r="GWK34" s="136"/>
      <c r="GWL34" s="136"/>
      <c r="GWM34" s="136"/>
      <c r="GWN34" s="136"/>
      <c r="GWO34" s="136"/>
      <c r="GWP34" s="136"/>
      <c r="GWQ34" s="136"/>
      <c r="GWR34" s="136"/>
      <c r="GWS34" s="136"/>
      <c r="GWT34" s="136"/>
      <c r="GWU34" s="136"/>
      <c r="GWV34" s="136"/>
      <c r="GWW34" s="136"/>
      <c r="GWX34" s="136"/>
      <c r="GWY34" s="136"/>
      <c r="GWZ34" s="136"/>
      <c r="GXA34" s="136"/>
      <c r="GXB34" s="136"/>
      <c r="GXC34" s="136"/>
      <c r="GXD34" s="136"/>
      <c r="GXE34" s="136"/>
      <c r="GXF34" s="136"/>
      <c r="GXG34" s="136"/>
      <c r="GXH34" s="136"/>
      <c r="GXI34" s="136"/>
      <c r="GXJ34" s="136"/>
      <c r="GXK34" s="136"/>
      <c r="GXL34" s="136"/>
      <c r="GXM34" s="136"/>
      <c r="GXN34" s="136"/>
      <c r="GXO34" s="136"/>
      <c r="GXP34" s="136"/>
      <c r="GXQ34" s="136"/>
      <c r="GXR34" s="136"/>
      <c r="GXS34" s="136"/>
      <c r="GXT34" s="136"/>
      <c r="GXU34" s="136"/>
      <c r="GXV34" s="136"/>
      <c r="GXW34" s="136"/>
      <c r="GXX34" s="136"/>
      <c r="GXY34" s="136"/>
      <c r="GXZ34" s="136"/>
      <c r="GYA34" s="136"/>
      <c r="GYB34" s="136"/>
      <c r="GYC34" s="136"/>
      <c r="GYD34" s="136"/>
      <c r="GYE34" s="136"/>
      <c r="GYF34" s="136"/>
      <c r="GYG34" s="136"/>
      <c r="GYH34" s="136"/>
      <c r="GYI34" s="136"/>
      <c r="GYJ34" s="136"/>
      <c r="GYK34" s="136"/>
      <c r="GYL34" s="136"/>
      <c r="GYM34" s="136"/>
      <c r="GYN34" s="136"/>
      <c r="GYO34" s="136"/>
      <c r="GYP34" s="136"/>
      <c r="GYQ34" s="136"/>
      <c r="GYR34" s="136"/>
      <c r="GYS34" s="136"/>
      <c r="GYT34" s="136"/>
      <c r="GYU34" s="136"/>
      <c r="GYV34" s="136"/>
      <c r="GYW34" s="136"/>
      <c r="GYX34" s="136"/>
      <c r="GYY34" s="136"/>
      <c r="GYZ34" s="136"/>
      <c r="GZA34" s="136"/>
      <c r="GZB34" s="136"/>
      <c r="GZC34" s="136"/>
      <c r="GZD34" s="136"/>
      <c r="GZE34" s="136"/>
      <c r="GZF34" s="136"/>
      <c r="GZG34" s="136"/>
      <c r="GZH34" s="136"/>
      <c r="GZI34" s="136"/>
      <c r="GZJ34" s="136"/>
      <c r="GZK34" s="136"/>
      <c r="GZL34" s="136"/>
      <c r="GZM34" s="136"/>
      <c r="GZN34" s="136"/>
      <c r="GZO34" s="136"/>
      <c r="GZP34" s="136"/>
      <c r="GZQ34" s="136"/>
      <c r="GZR34" s="136"/>
      <c r="GZS34" s="136"/>
      <c r="GZT34" s="136"/>
      <c r="GZU34" s="136"/>
      <c r="GZV34" s="136"/>
      <c r="GZW34" s="136"/>
      <c r="GZX34" s="136"/>
      <c r="GZY34" s="136"/>
      <c r="GZZ34" s="136"/>
      <c r="HAA34" s="136"/>
      <c r="HAB34" s="136"/>
      <c r="HAC34" s="136"/>
      <c r="HAD34" s="136"/>
      <c r="HAE34" s="136"/>
      <c r="HAF34" s="136"/>
      <c r="HAG34" s="136"/>
      <c r="HAH34" s="136"/>
      <c r="HAI34" s="136"/>
      <c r="HAJ34" s="136"/>
      <c r="HAK34" s="136"/>
      <c r="HAL34" s="136"/>
      <c r="HAM34" s="136"/>
      <c r="HAN34" s="136"/>
      <c r="HAO34" s="136"/>
      <c r="HAP34" s="136"/>
      <c r="HAQ34" s="136"/>
      <c r="HAR34" s="136"/>
      <c r="HAS34" s="136"/>
      <c r="HAT34" s="136"/>
      <c r="HAU34" s="136"/>
      <c r="HAV34" s="136"/>
      <c r="HAW34" s="136"/>
      <c r="HAX34" s="136"/>
      <c r="HAY34" s="136"/>
      <c r="HAZ34" s="136"/>
      <c r="HBA34" s="136"/>
      <c r="HBB34" s="136"/>
      <c r="HBC34" s="136"/>
      <c r="HBD34" s="136"/>
      <c r="HBE34" s="136"/>
      <c r="HBF34" s="136"/>
      <c r="HBG34" s="136"/>
      <c r="HBH34" s="136"/>
      <c r="HBI34" s="136"/>
      <c r="HBJ34" s="136"/>
      <c r="HBK34" s="136"/>
      <c r="HBL34" s="136"/>
      <c r="HBM34" s="136"/>
      <c r="HBN34" s="136"/>
      <c r="HBO34" s="136"/>
      <c r="HBP34" s="136"/>
      <c r="HBQ34" s="136"/>
      <c r="HBR34" s="136"/>
      <c r="HBS34" s="136"/>
      <c r="HBT34" s="136"/>
      <c r="HBU34" s="136"/>
      <c r="HBV34" s="136"/>
      <c r="HBW34" s="136"/>
      <c r="HBX34" s="136"/>
      <c r="HBY34" s="136"/>
      <c r="HBZ34" s="136"/>
      <c r="HCA34" s="136"/>
      <c r="HCB34" s="136"/>
      <c r="HCC34" s="136"/>
      <c r="HCD34" s="136"/>
      <c r="HCE34" s="136"/>
      <c r="HCF34" s="136"/>
      <c r="HCG34" s="136"/>
      <c r="HCH34" s="136"/>
      <c r="HCI34" s="136"/>
      <c r="HCJ34" s="136"/>
      <c r="HCK34" s="136"/>
      <c r="HCL34" s="136"/>
      <c r="HCM34" s="136"/>
      <c r="HCN34" s="136"/>
      <c r="HCO34" s="136"/>
      <c r="HCP34" s="136"/>
      <c r="HCQ34" s="136"/>
      <c r="HCR34" s="136"/>
      <c r="HCS34" s="136"/>
      <c r="HCT34" s="136"/>
      <c r="HCU34" s="136"/>
      <c r="HCV34" s="136"/>
      <c r="HCW34" s="136"/>
      <c r="HCX34" s="136"/>
      <c r="HCY34" s="136"/>
      <c r="HCZ34" s="136"/>
      <c r="HDA34" s="136"/>
      <c r="HDB34" s="136"/>
      <c r="HDC34" s="136"/>
      <c r="HDD34" s="136"/>
      <c r="HDE34" s="136"/>
      <c r="HDF34" s="136"/>
      <c r="HDG34" s="136"/>
      <c r="HDH34" s="136"/>
      <c r="HDI34" s="136"/>
      <c r="HDJ34" s="136"/>
      <c r="HDK34" s="136"/>
      <c r="HDL34" s="136"/>
      <c r="HDM34" s="136"/>
      <c r="HDN34" s="136"/>
      <c r="HDO34" s="136"/>
      <c r="HDP34" s="136"/>
      <c r="HDQ34" s="136"/>
      <c r="HDR34" s="136"/>
      <c r="HDS34" s="136"/>
      <c r="HDT34" s="136"/>
      <c r="HDU34" s="136"/>
      <c r="HDV34" s="136"/>
      <c r="HDW34" s="136"/>
      <c r="HDX34" s="136"/>
      <c r="HDY34" s="136"/>
      <c r="HDZ34" s="136"/>
      <c r="HEA34" s="136"/>
      <c r="HEB34" s="136"/>
      <c r="HEC34" s="136"/>
      <c r="HED34" s="136"/>
      <c r="HEE34" s="136"/>
      <c r="HEF34" s="136"/>
      <c r="HEG34" s="136"/>
      <c r="HEH34" s="136"/>
      <c r="HEI34" s="136"/>
      <c r="HEJ34" s="136"/>
      <c r="HEK34" s="136"/>
      <c r="HEL34" s="136"/>
      <c r="HEM34" s="136"/>
      <c r="HEN34" s="136"/>
      <c r="HEO34" s="136"/>
      <c r="HEP34" s="136"/>
      <c r="HEQ34" s="136"/>
      <c r="HER34" s="136"/>
      <c r="HES34" s="136"/>
      <c r="HET34" s="136"/>
      <c r="HEU34" s="136"/>
      <c r="HEV34" s="136"/>
      <c r="HEW34" s="136"/>
      <c r="HEX34" s="136"/>
      <c r="HEY34" s="136"/>
      <c r="HEZ34" s="136"/>
      <c r="HFA34" s="136"/>
      <c r="HFB34" s="136"/>
      <c r="HFC34" s="136"/>
      <c r="HFD34" s="136"/>
      <c r="HFE34" s="136"/>
      <c r="HFF34" s="136"/>
      <c r="HFG34" s="136"/>
      <c r="HFH34" s="136"/>
      <c r="HFI34" s="136"/>
      <c r="HFJ34" s="136"/>
      <c r="HFK34" s="136"/>
      <c r="HFL34" s="136"/>
      <c r="HFM34" s="136"/>
      <c r="HFN34" s="136"/>
      <c r="HFO34" s="136"/>
      <c r="HFP34" s="136"/>
      <c r="HFQ34" s="136"/>
      <c r="HFR34" s="136"/>
      <c r="HFS34" s="136"/>
      <c r="HFT34" s="136"/>
      <c r="HFU34" s="136"/>
      <c r="HFV34" s="136"/>
      <c r="HFW34" s="136"/>
      <c r="HFX34" s="136"/>
      <c r="HFY34" s="136"/>
      <c r="HFZ34" s="136"/>
      <c r="HGA34" s="136"/>
      <c r="HGB34" s="136"/>
      <c r="HGC34" s="136"/>
      <c r="HGD34" s="136"/>
      <c r="HGE34" s="136"/>
      <c r="HGF34" s="136"/>
      <c r="HGG34" s="136"/>
      <c r="HGH34" s="136"/>
      <c r="HGI34" s="136"/>
      <c r="HGJ34" s="136"/>
      <c r="HGK34" s="136"/>
      <c r="HGL34" s="136"/>
      <c r="HGM34" s="136"/>
      <c r="HGN34" s="136"/>
      <c r="HGO34" s="136"/>
      <c r="HGP34" s="136"/>
      <c r="HGQ34" s="136"/>
      <c r="HGR34" s="136"/>
      <c r="HGS34" s="136"/>
      <c r="HGT34" s="136"/>
      <c r="HGU34" s="136"/>
      <c r="HGV34" s="136"/>
      <c r="HGW34" s="136"/>
      <c r="HGX34" s="136"/>
      <c r="HGY34" s="136"/>
      <c r="HGZ34" s="136"/>
      <c r="HHA34" s="136"/>
      <c r="HHB34" s="136"/>
      <c r="HHC34" s="136"/>
      <c r="HHD34" s="136"/>
      <c r="HHE34" s="136"/>
      <c r="HHF34" s="136"/>
      <c r="HHG34" s="136"/>
      <c r="HHH34" s="136"/>
      <c r="HHI34" s="136"/>
      <c r="HHJ34" s="136"/>
      <c r="HHK34" s="136"/>
      <c r="HHL34" s="136"/>
      <c r="HHM34" s="136"/>
      <c r="HHN34" s="136"/>
      <c r="HHO34" s="136"/>
      <c r="HHP34" s="136"/>
      <c r="HHQ34" s="136"/>
      <c r="HHR34" s="136"/>
      <c r="HHS34" s="136"/>
      <c r="HHT34" s="136"/>
      <c r="HHU34" s="136"/>
      <c r="HHV34" s="136"/>
      <c r="HHW34" s="136"/>
      <c r="HHX34" s="136"/>
      <c r="HHY34" s="136"/>
      <c r="HHZ34" s="136"/>
      <c r="HIA34" s="136"/>
      <c r="HIB34" s="136"/>
      <c r="HIC34" s="136"/>
      <c r="HID34" s="136"/>
      <c r="HIE34" s="136"/>
      <c r="HIF34" s="136"/>
      <c r="HIG34" s="136"/>
      <c r="HIH34" s="136"/>
      <c r="HII34" s="136"/>
      <c r="HIJ34" s="136"/>
      <c r="HIK34" s="136"/>
      <c r="HIL34" s="136"/>
      <c r="HIM34" s="136"/>
      <c r="HIN34" s="136"/>
      <c r="HIO34" s="136"/>
      <c r="HIP34" s="136"/>
      <c r="HIQ34" s="136"/>
      <c r="HIR34" s="136"/>
      <c r="HIS34" s="136"/>
      <c r="HIT34" s="136"/>
      <c r="HIU34" s="136"/>
      <c r="HIV34" s="136"/>
      <c r="HIW34" s="136"/>
      <c r="HIX34" s="136"/>
      <c r="HIY34" s="136"/>
      <c r="HIZ34" s="136"/>
      <c r="HJA34" s="136"/>
      <c r="HJB34" s="136"/>
      <c r="HJC34" s="136"/>
      <c r="HJD34" s="136"/>
      <c r="HJE34" s="136"/>
      <c r="HJF34" s="136"/>
      <c r="HJG34" s="136"/>
      <c r="HJH34" s="136"/>
      <c r="HJI34" s="136"/>
      <c r="HJJ34" s="136"/>
      <c r="HJK34" s="136"/>
      <c r="HJL34" s="136"/>
      <c r="HJM34" s="136"/>
      <c r="HJN34" s="136"/>
      <c r="HJO34" s="136"/>
      <c r="HJP34" s="136"/>
      <c r="HJQ34" s="136"/>
      <c r="HJR34" s="136"/>
      <c r="HJS34" s="136"/>
      <c r="HJT34" s="136"/>
      <c r="HJU34" s="136"/>
      <c r="HJV34" s="136"/>
      <c r="HJW34" s="136"/>
      <c r="HJX34" s="136"/>
      <c r="HJY34" s="136"/>
      <c r="HJZ34" s="136"/>
      <c r="HKA34" s="136"/>
      <c r="HKB34" s="136"/>
      <c r="HKC34" s="136"/>
      <c r="HKD34" s="136"/>
      <c r="HKE34" s="136"/>
      <c r="HKF34" s="136"/>
      <c r="HKG34" s="136"/>
      <c r="HKH34" s="136"/>
      <c r="HKI34" s="136"/>
      <c r="HKJ34" s="136"/>
      <c r="HKK34" s="136"/>
      <c r="HKL34" s="136"/>
      <c r="HKM34" s="136"/>
      <c r="HKN34" s="136"/>
      <c r="HKO34" s="136"/>
      <c r="HKP34" s="136"/>
      <c r="HKQ34" s="136"/>
      <c r="HKR34" s="136"/>
      <c r="HKS34" s="136"/>
      <c r="HKT34" s="136"/>
      <c r="HKU34" s="136"/>
      <c r="HKV34" s="136"/>
      <c r="HKW34" s="136"/>
      <c r="HKX34" s="136"/>
      <c r="HKY34" s="136"/>
      <c r="HKZ34" s="136"/>
      <c r="HLA34" s="136"/>
      <c r="HLB34" s="136"/>
      <c r="HLC34" s="136"/>
      <c r="HLD34" s="136"/>
      <c r="HLE34" s="136"/>
      <c r="HLF34" s="136"/>
      <c r="HLG34" s="136"/>
      <c r="HLH34" s="136"/>
      <c r="HLI34" s="136"/>
      <c r="HLJ34" s="136"/>
      <c r="HLK34" s="136"/>
      <c r="HLL34" s="136"/>
      <c r="HLM34" s="136"/>
      <c r="HLN34" s="136"/>
      <c r="HLO34" s="136"/>
      <c r="HLP34" s="136"/>
      <c r="HLQ34" s="136"/>
      <c r="HLR34" s="136"/>
      <c r="HLS34" s="136"/>
      <c r="HLT34" s="136"/>
      <c r="HLU34" s="136"/>
      <c r="HLV34" s="136"/>
      <c r="HLW34" s="136"/>
      <c r="HLX34" s="136"/>
      <c r="HLY34" s="136"/>
      <c r="HLZ34" s="136"/>
      <c r="HMA34" s="136"/>
      <c r="HMB34" s="136"/>
      <c r="HMC34" s="136"/>
      <c r="HMD34" s="136"/>
      <c r="HME34" s="136"/>
      <c r="HMF34" s="136"/>
      <c r="HMG34" s="136"/>
      <c r="HMH34" s="136"/>
      <c r="HMI34" s="136"/>
      <c r="HMJ34" s="136"/>
      <c r="HMK34" s="136"/>
      <c r="HML34" s="136"/>
      <c r="HMM34" s="136"/>
      <c r="HMN34" s="136"/>
      <c r="HMO34" s="136"/>
      <c r="HMP34" s="136"/>
      <c r="HMQ34" s="136"/>
      <c r="HMR34" s="136"/>
      <c r="HMS34" s="136"/>
      <c r="HMT34" s="136"/>
      <c r="HMU34" s="136"/>
      <c r="HMV34" s="136"/>
      <c r="HMW34" s="136"/>
      <c r="HMX34" s="136"/>
      <c r="HMY34" s="136"/>
      <c r="HMZ34" s="136"/>
      <c r="HNA34" s="136"/>
      <c r="HNB34" s="136"/>
      <c r="HNC34" s="136"/>
      <c r="HND34" s="136"/>
      <c r="HNE34" s="136"/>
      <c r="HNF34" s="136"/>
      <c r="HNG34" s="136"/>
      <c r="HNH34" s="136"/>
      <c r="HNI34" s="136"/>
      <c r="HNJ34" s="136"/>
      <c r="HNK34" s="136"/>
      <c r="HNL34" s="136"/>
      <c r="HNM34" s="136"/>
      <c r="HNN34" s="136"/>
      <c r="HNO34" s="136"/>
      <c r="HNP34" s="136"/>
      <c r="HNQ34" s="136"/>
      <c r="HNR34" s="136"/>
      <c r="HNS34" s="136"/>
      <c r="HNT34" s="136"/>
      <c r="HNU34" s="136"/>
      <c r="HNV34" s="136"/>
      <c r="HNW34" s="136"/>
      <c r="HNX34" s="136"/>
      <c r="HNY34" s="136"/>
      <c r="HNZ34" s="136"/>
      <c r="HOA34" s="136"/>
      <c r="HOB34" s="136"/>
      <c r="HOC34" s="136"/>
      <c r="HOD34" s="136"/>
      <c r="HOE34" s="136"/>
      <c r="HOF34" s="136"/>
      <c r="HOG34" s="136"/>
      <c r="HOH34" s="136"/>
      <c r="HOI34" s="136"/>
      <c r="HOJ34" s="136"/>
      <c r="HOK34" s="136"/>
      <c r="HOL34" s="136"/>
      <c r="HOM34" s="136"/>
      <c r="HON34" s="136"/>
      <c r="HOO34" s="136"/>
      <c r="HOP34" s="136"/>
      <c r="HOQ34" s="136"/>
      <c r="HOR34" s="136"/>
      <c r="HOS34" s="136"/>
      <c r="HOT34" s="136"/>
      <c r="HOU34" s="136"/>
      <c r="HOV34" s="136"/>
      <c r="HOW34" s="136"/>
      <c r="HOX34" s="136"/>
      <c r="HOY34" s="136"/>
      <c r="HOZ34" s="136"/>
      <c r="HPA34" s="136"/>
      <c r="HPB34" s="136"/>
      <c r="HPC34" s="136"/>
      <c r="HPD34" s="136"/>
      <c r="HPE34" s="136"/>
      <c r="HPF34" s="136"/>
      <c r="HPG34" s="136"/>
      <c r="HPH34" s="136"/>
      <c r="HPI34" s="136"/>
      <c r="HPJ34" s="136"/>
      <c r="HPK34" s="136"/>
      <c r="HPL34" s="136"/>
      <c r="HPM34" s="136"/>
      <c r="HPN34" s="136"/>
      <c r="HPO34" s="136"/>
      <c r="HPP34" s="136"/>
      <c r="HPQ34" s="136"/>
      <c r="HPR34" s="136"/>
      <c r="HPS34" s="136"/>
      <c r="HPT34" s="136"/>
      <c r="HPU34" s="136"/>
      <c r="HPV34" s="136"/>
      <c r="HPW34" s="136"/>
      <c r="HPX34" s="136"/>
      <c r="HPY34" s="136"/>
      <c r="HPZ34" s="136"/>
      <c r="HQA34" s="136"/>
      <c r="HQB34" s="136"/>
      <c r="HQC34" s="136"/>
      <c r="HQD34" s="136"/>
      <c r="HQE34" s="136"/>
      <c r="HQF34" s="136"/>
      <c r="HQG34" s="136"/>
      <c r="HQH34" s="136"/>
      <c r="HQI34" s="136"/>
      <c r="HQJ34" s="136"/>
      <c r="HQK34" s="136"/>
      <c r="HQL34" s="136"/>
      <c r="HQM34" s="136"/>
      <c r="HQN34" s="136"/>
      <c r="HQO34" s="136"/>
      <c r="HQP34" s="136"/>
      <c r="HQQ34" s="136"/>
      <c r="HQR34" s="136"/>
      <c r="HQS34" s="136"/>
      <c r="HQT34" s="136"/>
      <c r="HQU34" s="136"/>
      <c r="HQV34" s="136"/>
      <c r="HQW34" s="136"/>
      <c r="HQX34" s="136"/>
      <c r="HQY34" s="136"/>
      <c r="HQZ34" s="136"/>
      <c r="HRA34" s="136"/>
      <c r="HRB34" s="136"/>
      <c r="HRC34" s="136"/>
      <c r="HRD34" s="136"/>
      <c r="HRE34" s="136"/>
      <c r="HRF34" s="136"/>
      <c r="HRG34" s="136"/>
      <c r="HRH34" s="136"/>
      <c r="HRI34" s="136"/>
      <c r="HRJ34" s="136"/>
      <c r="HRK34" s="136"/>
      <c r="HRL34" s="136"/>
      <c r="HRM34" s="136"/>
      <c r="HRN34" s="136"/>
      <c r="HRO34" s="136"/>
      <c r="HRP34" s="136"/>
      <c r="HRQ34" s="136"/>
      <c r="HRR34" s="136"/>
      <c r="HRS34" s="136"/>
      <c r="HRT34" s="136"/>
      <c r="HRU34" s="136"/>
      <c r="HRV34" s="136"/>
      <c r="HRW34" s="136"/>
      <c r="HRX34" s="136"/>
      <c r="HRY34" s="136"/>
      <c r="HRZ34" s="136"/>
      <c r="HSA34" s="136"/>
      <c r="HSB34" s="136"/>
      <c r="HSC34" s="136"/>
      <c r="HSD34" s="136"/>
      <c r="HSE34" s="136"/>
      <c r="HSF34" s="136"/>
      <c r="HSG34" s="136"/>
      <c r="HSH34" s="136"/>
      <c r="HSI34" s="136"/>
      <c r="HSJ34" s="136"/>
      <c r="HSK34" s="136"/>
      <c r="HSL34" s="136"/>
      <c r="HSM34" s="136"/>
      <c r="HSN34" s="136"/>
      <c r="HSO34" s="136"/>
      <c r="HSP34" s="136"/>
      <c r="HSQ34" s="136"/>
      <c r="HSR34" s="136"/>
      <c r="HSS34" s="136"/>
      <c r="HST34" s="136"/>
      <c r="HSU34" s="136"/>
      <c r="HSV34" s="136"/>
      <c r="HSW34" s="136"/>
      <c r="HSX34" s="136"/>
      <c r="HSY34" s="136"/>
      <c r="HSZ34" s="136"/>
      <c r="HTA34" s="136"/>
      <c r="HTB34" s="136"/>
      <c r="HTC34" s="136"/>
      <c r="HTD34" s="136"/>
      <c r="HTE34" s="136"/>
      <c r="HTF34" s="136"/>
      <c r="HTG34" s="136"/>
      <c r="HTH34" s="136"/>
      <c r="HTI34" s="136"/>
      <c r="HTJ34" s="136"/>
      <c r="HTK34" s="136"/>
      <c r="HTL34" s="136"/>
      <c r="HTM34" s="136"/>
      <c r="HTN34" s="136"/>
      <c r="HTO34" s="136"/>
      <c r="HTP34" s="136"/>
      <c r="HTQ34" s="136"/>
      <c r="HTR34" s="136"/>
      <c r="HTS34" s="136"/>
      <c r="HTT34" s="136"/>
      <c r="HTU34" s="136"/>
      <c r="HTV34" s="136"/>
      <c r="HTW34" s="136"/>
      <c r="HTX34" s="136"/>
      <c r="HTY34" s="136"/>
      <c r="HTZ34" s="136"/>
      <c r="HUA34" s="136"/>
      <c r="HUB34" s="136"/>
      <c r="HUC34" s="136"/>
      <c r="HUD34" s="136"/>
      <c r="HUE34" s="136"/>
      <c r="HUF34" s="136"/>
      <c r="HUG34" s="136"/>
      <c r="HUH34" s="136"/>
      <c r="HUI34" s="136"/>
      <c r="HUJ34" s="136"/>
      <c r="HUK34" s="136"/>
      <c r="HUL34" s="136"/>
      <c r="HUM34" s="136"/>
      <c r="HUN34" s="136"/>
      <c r="HUO34" s="136"/>
      <c r="HUP34" s="136"/>
      <c r="HUQ34" s="136"/>
      <c r="HUR34" s="136"/>
      <c r="HUS34" s="136"/>
      <c r="HUT34" s="136"/>
      <c r="HUU34" s="136"/>
      <c r="HUV34" s="136"/>
      <c r="HUW34" s="136"/>
      <c r="HUX34" s="136"/>
      <c r="HUY34" s="136"/>
      <c r="HUZ34" s="136"/>
      <c r="HVA34" s="136"/>
      <c r="HVB34" s="136"/>
      <c r="HVC34" s="136"/>
      <c r="HVD34" s="136"/>
      <c r="HVE34" s="136"/>
      <c r="HVF34" s="136"/>
      <c r="HVG34" s="136"/>
      <c r="HVH34" s="136"/>
      <c r="HVI34" s="136"/>
      <c r="HVJ34" s="136"/>
      <c r="HVK34" s="136"/>
      <c r="HVL34" s="136"/>
      <c r="HVM34" s="136"/>
      <c r="HVN34" s="136"/>
      <c r="HVO34" s="136"/>
      <c r="HVP34" s="136"/>
      <c r="HVQ34" s="136"/>
      <c r="HVR34" s="136"/>
      <c r="HVS34" s="136"/>
      <c r="HVT34" s="136"/>
      <c r="HVU34" s="136"/>
      <c r="HVV34" s="136"/>
      <c r="HVW34" s="136"/>
      <c r="HVX34" s="136"/>
      <c r="HVY34" s="136"/>
      <c r="HVZ34" s="136"/>
      <c r="HWA34" s="136"/>
      <c r="HWB34" s="136"/>
      <c r="HWC34" s="136"/>
      <c r="HWD34" s="136"/>
      <c r="HWE34" s="136"/>
      <c r="HWF34" s="136"/>
      <c r="HWG34" s="136"/>
      <c r="HWH34" s="136"/>
      <c r="HWI34" s="136"/>
      <c r="HWJ34" s="136"/>
      <c r="HWK34" s="136"/>
      <c r="HWL34" s="136"/>
      <c r="HWM34" s="136"/>
      <c r="HWN34" s="136"/>
      <c r="HWO34" s="136"/>
      <c r="HWP34" s="136"/>
      <c r="HWQ34" s="136"/>
      <c r="HWR34" s="136"/>
      <c r="HWS34" s="136"/>
      <c r="HWT34" s="136"/>
      <c r="HWU34" s="136"/>
      <c r="HWV34" s="136"/>
      <c r="HWW34" s="136"/>
      <c r="HWX34" s="136"/>
      <c r="HWY34" s="136"/>
      <c r="HWZ34" s="136"/>
      <c r="HXA34" s="136"/>
      <c r="HXB34" s="136"/>
      <c r="HXC34" s="136"/>
      <c r="HXD34" s="136"/>
      <c r="HXE34" s="136"/>
      <c r="HXF34" s="136"/>
      <c r="HXG34" s="136"/>
      <c r="HXH34" s="136"/>
      <c r="HXI34" s="136"/>
      <c r="HXJ34" s="136"/>
      <c r="HXK34" s="136"/>
      <c r="HXL34" s="136"/>
      <c r="HXM34" s="136"/>
      <c r="HXN34" s="136"/>
      <c r="HXO34" s="136"/>
      <c r="HXP34" s="136"/>
      <c r="HXQ34" s="136"/>
      <c r="HXR34" s="136"/>
      <c r="HXS34" s="136"/>
      <c r="HXT34" s="136"/>
      <c r="HXU34" s="136"/>
      <c r="HXV34" s="136"/>
      <c r="HXW34" s="136"/>
      <c r="HXX34" s="136"/>
      <c r="HXY34" s="136"/>
      <c r="HXZ34" s="136"/>
      <c r="HYA34" s="136"/>
      <c r="HYB34" s="136"/>
      <c r="HYC34" s="136"/>
      <c r="HYD34" s="136"/>
      <c r="HYE34" s="136"/>
      <c r="HYF34" s="136"/>
      <c r="HYG34" s="136"/>
      <c r="HYH34" s="136"/>
      <c r="HYI34" s="136"/>
      <c r="HYJ34" s="136"/>
      <c r="HYK34" s="136"/>
      <c r="HYL34" s="136"/>
      <c r="HYM34" s="136"/>
      <c r="HYN34" s="136"/>
      <c r="HYO34" s="136"/>
      <c r="HYP34" s="136"/>
      <c r="HYQ34" s="136"/>
      <c r="HYR34" s="136"/>
      <c r="HYS34" s="136"/>
      <c r="HYT34" s="136"/>
      <c r="HYU34" s="136"/>
      <c r="HYV34" s="136"/>
      <c r="HYW34" s="136"/>
      <c r="HYX34" s="136"/>
      <c r="HYY34" s="136"/>
      <c r="HYZ34" s="136"/>
      <c r="HZA34" s="136"/>
      <c r="HZB34" s="136"/>
      <c r="HZC34" s="136"/>
      <c r="HZD34" s="136"/>
      <c r="HZE34" s="136"/>
      <c r="HZF34" s="136"/>
      <c r="HZG34" s="136"/>
      <c r="HZH34" s="136"/>
      <c r="HZI34" s="136"/>
      <c r="HZJ34" s="136"/>
      <c r="HZK34" s="136"/>
      <c r="HZL34" s="136"/>
      <c r="HZM34" s="136"/>
      <c r="HZN34" s="136"/>
      <c r="HZO34" s="136"/>
      <c r="HZP34" s="136"/>
      <c r="HZQ34" s="136"/>
      <c r="HZR34" s="136"/>
      <c r="HZS34" s="136"/>
      <c r="HZT34" s="136"/>
      <c r="HZU34" s="136"/>
      <c r="HZV34" s="136"/>
      <c r="HZW34" s="136"/>
      <c r="HZX34" s="136"/>
      <c r="HZY34" s="136"/>
      <c r="HZZ34" s="136"/>
      <c r="IAA34" s="136"/>
      <c r="IAB34" s="136"/>
      <c r="IAC34" s="136"/>
      <c r="IAD34" s="136"/>
      <c r="IAE34" s="136"/>
      <c r="IAF34" s="136"/>
      <c r="IAG34" s="136"/>
      <c r="IAH34" s="136"/>
      <c r="IAI34" s="136"/>
      <c r="IAJ34" s="136"/>
      <c r="IAK34" s="136"/>
      <c r="IAL34" s="136"/>
      <c r="IAM34" s="136"/>
      <c r="IAN34" s="136"/>
      <c r="IAO34" s="136"/>
      <c r="IAP34" s="136"/>
      <c r="IAQ34" s="136"/>
      <c r="IAR34" s="136"/>
      <c r="IAS34" s="136"/>
      <c r="IAT34" s="136"/>
      <c r="IAU34" s="136"/>
      <c r="IAV34" s="136"/>
      <c r="IAW34" s="136"/>
      <c r="IAX34" s="136"/>
      <c r="IAY34" s="136"/>
      <c r="IAZ34" s="136"/>
      <c r="IBA34" s="136"/>
      <c r="IBB34" s="136"/>
      <c r="IBC34" s="136"/>
      <c r="IBD34" s="136"/>
      <c r="IBE34" s="136"/>
      <c r="IBF34" s="136"/>
      <c r="IBG34" s="136"/>
      <c r="IBH34" s="136"/>
      <c r="IBI34" s="136"/>
      <c r="IBJ34" s="136"/>
      <c r="IBK34" s="136"/>
      <c r="IBL34" s="136"/>
      <c r="IBM34" s="136"/>
      <c r="IBN34" s="136"/>
      <c r="IBO34" s="136"/>
      <c r="IBP34" s="136"/>
      <c r="IBQ34" s="136"/>
      <c r="IBR34" s="136"/>
      <c r="IBS34" s="136"/>
      <c r="IBT34" s="136"/>
      <c r="IBU34" s="136"/>
      <c r="IBV34" s="136"/>
      <c r="IBW34" s="136"/>
      <c r="IBX34" s="136"/>
      <c r="IBY34" s="136"/>
      <c r="IBZ34" s="136"/>
      <c r="ICA34" s="136"/>
      <c r="ICB34" s="136"/>
      <c r="ICC34" s="136"/>
      <c r="ICD34" s="136"/>
      <c r="ICE34" s="136"/>
      <c r="ICF34" s="136"/>
      <c r="ICG34" s="136"/>
      <c r="ICH34" s="136"/>
      <c r="ICI34" s="136"/>
      <c r="ICJ34" s="136"/>
      <c r="ICK34" s="136"/>
      <c r="ICL34" s="136"/>
      <c r="ICM34" s="136"/>
      <c r="ICN34" s="136"/>
      <c r="ICO34" s="136"/>
      <c r="ICP34" s="136"/>
      <c r="ICQ34" s="136"/>
      <c r="ICR34" s="136"/>
      <c r="ICS34" s="136"/>
      <c r="ICT34" s="136"/>
      <c r="ICU34" s="136"/>
      <c r="ICV34" s="136"/>
      <c r="ICW34" s="136"/>
      <c r="ICX34" s="136"/>
      <c r="ICY34" s="136"/>
      <c r="ICZ34" s="136"/>
      <c r="IDA34" s="136"/>
      <c r="IDB34" s="136"/>
      <c r="IDC34" s="136"/>
      <c r="IDD34" s="136"/>
      <c r="IDE34" s="136"/>
      <c r="IDF34" s="136"/>
      <c r="IDG34" s="136"/>
      <c r="IDH34" s="136"/>
      <c r="IDI34" s="136"/>
      <c r="IDJ34" s="136"/>
      <c r="IDK34" s="136"/>
      <c r="IDL34" s="136"/>
      <c r="IDM34" s="136"/>
      <c r="IDN34" s="136"/>
      <c r="IDO34" s="136"/>
      <c r="IDP34" s="136"/>
      <c r="IDQ34" s="136"/>
      <c r="IDR34" s="136"/>
      <c r="IDS34" s="136"/>
      <c r="IDT34" s="136"/>
      <c r="IDU34" s="136"/>
      <c r="IDV34" s="136"/>
      <c r="IDW34" s="136"/>
      <c r="IDX34" s="136"/>
      <c r="IDY34" s="136"/>
      <c r="IDZ34" s="136"/>
      <c r="IEA34" s="136"/>
      <c r="IEB34" s="136"/>
      <c r="IEC34" s="136"/>
      <c r="IED34" s="136"/>
      <c r="IEE34" s="136"/>
      <c r="IEF34" s="136"/>
      <c r="IEG34" s="136"/>
      <c r="IEH34" s="136"/>
      <c r="IEI34" s="136"/>
      <c r="IEJ34" s="136"/>
      <c r="IEK34" s="136"/>
      <c r="IEL34" s="136"/>
      <c r="IEM34" s="136"/>
      <c r="IEN34" s="136"/>
      <c r="IEO34" s="136"/>
      <c r="IEP34" s="136"/>
      <c r="IEQ34" s="136"/>
      <c r="IER34" s="136"/>
      <c r="IES34" s="136"/>
      <c r="IET34" s="136"/>
      <c r="IEU34" s="136"/>
      <c r="IEV34" s="136"/>
      <c r="IEW34" s="136"/>
      <c r="IEX34" s="136"/>
      <c r="IEY34" s="136"/>
      <c r="IEZ34" s="136"/>
      <c r="IFA34" s="136"/>
      <c r="IFB34" s="136"/>
      <c r="IFC34" s="136"/>
      <c r="IFD34" s="136"/>
      <c r="IFE34" s="136"/>
      <c r="IFF34" s="136"/>
      <c r="IFG34" s="136"/>
      <c r="IFH34" s="136"/>
      <c r="IFI34" s="136"/>
      <c r="IFJ34" s="136"/>
      <c r="IFK34" s="136"/>
      <c r="IFL34" s="136"/>
      <c r="IFM34" s="136"/>
      <c r="IFN34" s="136"/>
      <c r="IFO34" s="136"/>
      <c r="IFP34" s="136"/>
      <c r="IFQ34" s="136"/>
      <c r="IFR34" s="136"/>
      <c r="IFS34" s="136"/>
      <c r="IFT34" s="136"/>
      <c r="IFU34" s="136"/>
      <c r="IFV34" s="136"/>
      <c r="IFW34" s="136"/>
      <c r="IFX34" s="136"/>
      <c r="IFY34" s="136"/>
      <c r="IFZ34" s="136"/>
      <c r="IGA34" s="136"/>
      <c r="IGB34" s="136"/>
      <c r="IGC34" s="136"/>
      <c r="IGD34" s="136"/>
      <c r="IGE34" s="136"/>
      <c r="IGF34" s="136"/>
      <c r="IGG34" s="136"/>
      <c r="IGH34" s="136"/>
      <c r="IGI34" s="136"/>
      <c r="IGJ34" s="136"/>
      <c r="IGK34" s="136"/>
      <c r="IGL34" s="136"/>
      <c r="IGM34" s="136"/>
      <c r="IGN34" s="136"/>
      <c r="IGO34" s="136"/>
      <c r="IGP34" s="136"/>
      <c r="IGQ34" s="136"/>
      <c r="IGR34" s="136"/>
      <c r="IGS34" s="136"/>
      <c r="IGT34" s="136"/>
      <c r="IGU34" s="136"/>
      <c r="IGV34" s="136"/>
      <c r="IGW34" s="136"/>
      <c r="IGX34" s="136"/>
      <c r="IGY34" s="136"/>
      <c r="IGZ34" s="136"/>
      <c r="IHA34" s="136"/>
      <c r="IHB34" s="136"/>
      <c r="IHC34" s="136"/>
      <c r="IHD34" s="136"/>
      <c r="IHE34" s="136"/>
      <c r="IHF34" s="136"/>
      <c r="IHG34" s="136"/>
      <c r="IHH34" s="136"/>
      <c r="IHI34" s="136"/>
      <c r="IHJ34" s="136"/>
      <c r="IHK34" s="136"/>
      <c r="IHL34" s="136"/>
      <c r="IHM34" s="136"/>
      <c r="IHN34" s="136"/>
      <c r="IHO34" s="136"/>
      <c r="IHP34" s="136"/>
      <c r="IHQ34" s="136"/>
      <c r="IHR34" s="136"/>
      <c r="IHS34" s="136"/>
      <c r="IHT34" s="136"/>
      <c r="IHU34" s="136"/>
      <c r="IHV34" s="136"/>
      <c r="IHW34" s="136"/>
      <c r="IHX34" s="136"/>
      <c r="IHY34" s="136"/>
      <c r="IHZ34" s="136"/>
      <c r="IIA34" s="136"/>
      <c r="IIB34" s="136"/>
      <c r="IIC34" s="136"/>
      <c r="IID34" s="136"/>
      <c r="IIE34" s="136"/>
      <c r="IIF34" s="136"/>
      <c r="IIG34" s="136"/>
      <c r="IIH34" s="136"/>
      <c r="III34" s="136"/>
      <c r="IIJ34" s="136"/>
      <c r="IIK34" s="136"/>
      <c r="IIL34" s="136"/>
      <c r="IIM34" s="136"/>
      <c r="IIN34" s="136"/>
      <c r="IIO34" s="136"/>
      <c r="IIP34" s="136"/>
      <c r="IIQ34" s="136"/>
      <c r="IIR34" s="136"/>
      <c r="IIS34" s="136"/>
      <c r="IIT34" s="136"/>
      <c r="IIU34" s="136"/>
      <c r="IIV34" s="136"/>
      <c r="IIW34" s="136"/>
      <c r="IIX34" s="136"/>
      <c r="IIY34" s="136"/>
      <c r="IIZ34" s="136"/>
      <c r="IJA34" s="136"/>
      <c r="IJB34" s="136"/>
      <c r="IJC34" s="136"/>
      <c r="IJD34" s="136"/>
      <c r="IJE34" s="136"/>
      <c r="IJF34" s="136"/>
      <c r="IJG34" s="136"/>
      <c r="IJH34" s="136"/>
      <c r="IJI34" s="136"/>
      <c r="IJJ34" s="136"/>
      <c r="IJK34" s="136"/>
      <c r="IJL34" s="136"/>
      <c r="IJM34" s="136"/>
      <c r="IJN34" s="136"/>
      <c r="IJO34" s="136"/>
      <c r="IJP34" s="136"/>
      <c r="IJQ34" s="136"/>
      <c r="IJR34" s="136"/>
      <c r="IJS34" s="136"/>
      <c r="IJT34" s="136"/>
      <c r="IJU34" s="136"/>
      <c r="IJV34" s="136"/>
      <c r="IJW34" s="136"/>
      <c r="IJX34" s="136"/>
      <c r="IJY34" s="136"/>
      <c r="IJZ34" s="136"/>
      <c r="IKA34" s="136"/>
      <c r="IKB34" s="136"/>
      <c r="IKC34" s="136"/>
      <c r="IKD34" s="136"/>
      <c r="IKE34" s="136"/>
      <c r="IKF34" s="136"/>
      <c r="IKG34" s="136"/>
      <c r="IKH34" s="136"/>
      <c r="IKI34" s="136"/>
      <c r="IKJ34" s="136"/>
      <c r="IKK34" s="136"/>
      <c r="IKL34" s="136"/>
      <c r="IKM34" s="136"/>
      <c r="IKN34" s="136"/>
      <c r="IKO34" s="136"/>
      <c r="IKP34" s="136"/>
      <c r="IKQ34" s="136"/>
      <c r="IKR34" s="136"/>
      <c r="IKS34" s="136"/>
      <c r="IKT34" s="136"/>
      <c r="IKU34" s="136"/>
      <c r="IKV34" s="136"/>
      <c r="IKW34" s="136"/>
      <c r="IKX34" s="136"/>
      <c r="IKY34" s="136"/>
      <c r="IKZ34" s="136"/>
      <c r="ILA34" s="136"/>
      <c r="ILB34" s="136"/>
      <c r="ILC34" s="136"/>
      <c r="ILD34" s="136"/>
      <c r="ILE34" s="136"/>
      <c r="ILF34" s="136"/>
      <c r="ILG34" s="136"/>
      <c r="ILH34" s="136"/>
      <c r="ILI34" s="136"/>
      <c r="ILJ34" s="136"/>
      <c r="ILK34" s="136"/>
      <c r="ILL34" s="136"/>
      <c r="ILM34" s="136"/>
      <c r="ILN34" s="136"/>
      <c r="ILO34" s="136"/>
      <c r="ILP34" s="136"/>
      <c r="ILQ34" s="136"/>
      <c r="ILR34" s="136"/>
      <c r="ILS34" s="136"/>
      <c r="ILT34" s="136"/>
      <c r="ILU34" s="136"/>
      <c r="ILV34" s="136"/>
      <c r="ILW34" s="136"/>
      <c r="ILX34" s="136"/>
      <c r="ILY34" s="136"/>
      <c r="ILZ34" s="136"/>
      <c r="IMA34" s="136"/>
      <c r="IMB34" s="136"/>
      <c r="IMC34" s="136"/>
      <c r="IMD34" s="136"/>
      <c r="IME34" s="136"/>
      <c r="IMF34" s="136"/>
      <c r="IMG34" s="136"/>
      <c r="IMH34" s="136"/>
      <c r="IMI34" s="136"/>
      <c r="IMJ34" s="136"/>
      <c r="IMK34" s="136"/>
      <c r="IML34" s="136"/>
      <c r="IMM34" s="136"/>
      <c r="IMN34" s="136"/>
      <c r="IMO34" s="136"/>
      <c r="IMP34" s="136"/>
      <c r="IMQ34" s="136"/>
      <c r="IMR34" s="136"/>
      <c r="IMS34" s="136"/>
      <c r="IMT34" s="136"/>
      <c r="IMU34" s="136"/>
      <c r="IMV34" s="136"/>
      <c r="IMW34" s="136"/>
      <c r="IMX34" s="136"/>
      <c r="IMY34" s="136"/>
      <c r="IMZ34" s="136"/>
      <c r="INA34" s="136"/>
      <c r="INB34" s="136"/>
      <c r="INC34" s="136"/>
      <c r="IND34" s="136"/>
      <c r="INE34" s="136"/>
      <c r="INF34" s="136"/>
      <c r="ING34" s="136"/>
      <c r="INH34" s="136"/>
      <c r="INI34" s="136"/>
      <c r="INJ34" s="136"/>
      <c r="INK34" s="136"/>
      <c r="INL34" s="136"/>
      <c r="INM34" s="136"/>
      <c r="INN34" s="136"/>
      <c r="INO34" s="136"/>
      <c r="INP34" s="136"/>
      <c r="INQ34" s="136"/>
      <c r="INR34" s="136"/>
      <c r="INS34" s="136"/>
      <c r="INT34" s="136"/>
      <c r="INU34" s="136"/>
      <c r="INV34" s="136"/>
      <c r="INW34" s="136"/>
      <c r="INX34" s="136"/>
      <c r="INY34" s="136"/>
      <c r="INZ34" s="136"/>
      <c r="IOA34" s="136"/>
      <c r="IOB34" s="136"/>
      <c r="IOC34" s="136"/>
      <c r="IOD34" s="136"/>
      <c r="IOE34" s="136"/>
      <c r="IOF34" s="136"/>
      <c r="IOG34" s="136"/>
      <c r="IOH34" s="136"/>
      <c r="IOI34" s="136"/>
      <c r="IOJ34" s="136"/>
      <c r="IOK34" s="136"/>
      <c r="IOL34" s="136"/>
      <c r="IOM34" s="136"/>
      <c r="ION34" s="136"/>
      <c r="IOO34" s="136"/>
      <c r="IOP34" s="136"/>
      <c r="IOQ34" s="136"/>
      <c r="IOR34" s="136"/>
      <c r="IOS34" s="136"/>
      <c r="IOT34" s="136"/>
      <c r="IOU34" s="136"/>
      <c r="IOV34" s="136"/>
      <c r="IOW34" s="136"/>
      <c r="IOX34" s="136"/>
      <c r="IOY34" s="136"/>
      <c r="IOZ34" s="136"/>
      <c r="IPA34" s="136"/>
      <c r="IPB34" s="136"/>
      <c r="IPC34" s="136"/>
      <c r="IPD34" s="136"/>
      <c r="IPE34" s="136"/>
      <c r="IPF34" s="136"/>
      <c r="IPG34" s="136"/>
      <c r="IPH34" s="136"/>
      <c r="IPI34" s="136"/>
      <c r="IPJ34" s="136"/>
      <c r="IPK34" s="136"/>
      <c r="IPL34" s="136"/>
      <c r="IPM34" s="136"/>
      <c r="IPN34" s="136"/>
      <c r="IPO34" s="136"/>
      <c r="IPP34" s="136"/>
      <c r="IPQ34" s="136"/>
      <c r="IPR34" s="136"/>
      <c r="IPS34" s="136"/>
      <c r="IPT34" s="136"/>
      <c r="IPU34" s="136"/>
      <c r="IPV34" s="136"/>
      <c r="IPW34" s="136"/>
      <c r="IPX34" s="136"/>
      <c r="IPY34" s="136"/>
      <c r="IPZ34" s="136"/>
      <c r="IQA34" s="136"/>
      <c r="IQB34" s="136"/>
      <c r="IQC34" s="136"/>
      <c r="IQD34" s="136"/>
      <c r="IQE34" s="136"/>
      <c r="IQF34" s="136"/>
      <c r="IQG34" s="136"/>
      <c r="IQH34" s="136"/>
      <c r="IQI34" s="136"/>
      <c r="IQJ34" s="136"/>
      <c r="IQK34" s="136"/>
      <c r="IQL34" s="136"/>
      <c r="IQM34" s="136"/>
      <c r="IQN34" s="136"/>
      <c r="IQO34" s="136"/>
      <c r="IQP34" s="136"/>
      <c r="IQQ34" s="136"/>
      <c r="IQR34" s="136"/>
      <c r="IQS34" s="136"/>
      <c r="IQT34" s="136"/>
      <c r="IQU34" s="136"/>
      <c r="IQV34" s="136"/>
      <c r="IQW34" s="136"/>
      <c r="IQX34" s="136"/>
      <c r="IQY34" s="136"/>
      <c r="IQZ34" s="136"/>
      <c r="IRA34" s="136"/>
      <c r="IRB34" s="136"/>
      <c r="IRC34" s="136"/>
      <c r="IRD34" s="136"/>
      <c r="IRE34" s="136"/>
      <c r="IRF34" s="136"/>
      <c r="IRG34" s="136"/>
      <c r="IRH34" s="136"/>
      <c r="IRI34" s="136"/>
      <c r="IRJ34" s="136"/>
      <c r="IRK34" s="136"/>
      <c r="IRL34" s="136"/>
      <c r="IRM34" s="136"/>
      <c r="IRN34" s="136"/>
      <c r="IRO34" s="136"/>
      <c r="IRP34" s="136"/>
      <c r="IRQ34" s="136"/>
      <c r="IRR34" s="136"/>
      <c r="IRS34" s="136"/>
      <c r="IRT34" s="136"/>
      <c r="IRU34" s="136"/>
      <c r="IRV34" s="136"/>
      <c r="IRW34" s="136"/>
      <c r="IRX34" s="136"/>
      <c r="IRY34" s="136"/>
      <c r="IRZ34" s="136"/>
      <c r="ISA34" s="136"/>
      <c r="ISB34" s="136"/>
      <c r="ISC34" s="136"/>
      <c r="ISD34" s="136"/>
      <c r="ISE34" s="136"/>
      <c r="ISF34" s="136"/>
      <c r="ISG34" s="136"/>
      <c r="ISH34" s="136"/>
      <c r="ISI34" s="136"/>
      <c r="ISJ34" s="136"/>
      <c r="ISK34" s="136"/>
      <c r="ISL34" s="136"/>
      <c r="ISM34" s="136"/>
      <c r="ISN34" s="136"/>
      <c r="ISO34" s="136"/>
      <c r="ISP34" s="136"/>
      <c r="ISQ34" s="136"/>
      <c r="ISR34" s="136"/>
      <c r="ISS34" s="136"/>
      <c r="IST34" s="136"/>
      <c r="ISU34" s="136"/>
      <c r="ISV34" s="136"/>
      <c r="ISW34" s="136"/>
      <c r="ISX34" s="136"/>
      <c r="ISY34" s="136"/>
      <c r="ISZ34" s="136"/>
      <c r="ITA34" s="136"/>
      <c r="ITB34" s="136"/>
      <c r="ITC34" s="136"/>
      <c r="ITD34" s="136"/>
      <c r="ITE34" s="136"/>
      <c r="ITF34" s="136"/>
      <c r="ITG34" s="136"/>
      <c r="ITH34" s="136"/>
      <c r="ITI34" s="136"/>
      <c r="ITJ34" s="136"/>
      <c r="ITK34" s="136"/>
      <c r="ITL34" s="136"/>
      <c r="ITM34" s="136"/>
      <c r="ITN34" s="136"/>
      <c r="ITO34" s="136"/>
      <c r="ITP34" s="136"/>
      <c r="ITQ34" s="136"/>
      <c r="ITR34" s="136"/>
      <c r="ITS34" s="136"/>
      <c r="ITT34" s="136"/>
      <c r="ITU34" s="136"/>
      <c r="ITV34" s="136"/>
    </row>
    <row r="35" spans="1:1220 2103:2257 3143:6626" s="135" customFormat="1">
      <c r="A35" s="134">
        <v>34</v>
      </c>
      <c r="B35" s="358" t="s">
        <v>450</v>
      </c>
      <c r="C35" s="335" t="s">
        <v>202</v>
      </c>
      <c r="D35" s="335" t="s">
        <v>451</v>
      </c>
      <c r="E35" s="339" t="s">
        <v>203</v>
      </c>
      <c r="F35" s="339" t="s">
        <v>207</v>
      </c>
      <c r="G35" s="342" t="s">
        <v>89</v>
      </c>
      <c r="H35" s="380">
        <v>34013</v>
      </c>
      <c r="I35" s="342" t="s">
        <v>373</v>
      </c>
      <c r="J35" s="378" t="s">
        <v>609</v>
      </c>
      <c r="K35" s="170"/>
      <c r="L35" s="170"/>
      <c r="M35" s="170"/>
      <c r="N35" s="170"/>
      <c r="O35" s="170"/>
      <c r="P35" s="170"/>
      <c r="Q35" s="170"/>
      <c r="R35" s="170"/>
      <c r="S35" s="170"/>
      <c r="T35" s="170"/>
      <c r="U35" s="170"/>
      <c r="V35" s="170"/>
      <c r="ACR35" s="136"/>
      <c r="ACS35" s="136"/>
      <c r="ACT35" s="136"/>
      <c r="ACU35" s="136"/>
      <c r="ACV35" s="136"/>
      <c r="ACW35" s="136"/>
      <c r="ACX35" s="136"/>
      <c r="ACY35" s="136"/>
      <c r="ACZ35" s="136"/>
      <c r="ADA35" s="136"/>
      <c r="ADB35" s="136"/>
      <c r="ADC35" s="136"/>
      <c r="ADD35" s="136"/>
      <c r="ADE35" s="136"/>
      <c r="ADF35" s="136"/>
      <c r="ADG35" s="136"/>
      <c r="ADH35" s="136"/>
      <c r="ADI35" s="136"/>
      <c r="ADJ35" s="136"/>
      <c r="ADK35" s="136"/>
      <c r="ADL35" s="136"/>
      <c r="ADM35" s="136"/>
      <c r="ADN35" s="136"/>
      <c r="ADO35" s="136"/>
      <c r="ADP35" s="136"/>
      <c r="ADQ35" s="136"/>
      <c r="ADR35" s="136"/>
      <c r="ADS35" s="136"/>
      <c r="ADT35" s="136"/>
      <c r="ADU35" s="136"/>
      <c r="ADV35" s="136"/>
      <c r="ADW35" s="136"/>
      <c r="ADX35" s="136"/>
      <c r="ADY35" s="136"/>
      <c r="ADZ35" s="136"/>
      <c r="AEA35" s="136"/>
      <c r="AEB35" s="136"/>
      <c r="AEC35" s="136"/>
      <c r="AED35" s="136"/>
      <c r="AEE35" s="136"/>
      <c r="AEF35" s="136"/>
      <c r="AEG35" s="136"/>
      <c r="AEH35" s="136"/>
      <c r="AEI35" s="136"/>
      <c r="AEJ35" s="136"/>
      <c r="AEK35" s="136"/>
      <c r="AEL35" s="136"/>
      <c r="AEM35" s="136"/>
      <c r="AEN35" s="136"/>
      <c r="AEO35" s="136"/>
      <c r="AEP35" s="136"/>
      <c r="AEQ35" s="136"/>
      <c r="AER35" s="136"/>
      <c r="AES35" s="136"/>
      <c r="AET35" s="136"/>
      <c r="AEU35" s="136"/>
      <c r="AEV35" s="136"/>
      <c r="AEW35" s="136"/>
      <c r="AEX35" s="136"/>
      <c r="AEY35" s="136"/>
      <c r="AEZ35" s="136"/>
      <c r="AFA35" s="136"/>
      <c r="AFB35" s="136"/>
      <c r="AFC35" s="136"/>
      <c r="AFD35" s="136"/>
      <c r="AFE35" s="136"/>
      <c r="AFF35" s="136"/>
      <c r="AFG35" s="136"/>
      <c r="AFH35" s="136"/>
      <c r="AFI35" s="136"/>
      <c r="AFJ35" s="136"/>
      <c r="AFK35" s="136"/>
      <c r="AFL35" s="136"/>
      <c r="AFM35" s="136"/>
      <c r="AFN35" s="136"/>
      <c r="AFO35" s="136"/>
      <c r="AFP35" s="136"/>
      <c r="AFQ35" s="136"/>
      <c r="AFR35" s="136"/>
      <c r="AFS35" s="136"/>
      <c r="AFT35" s="136"/>
      <c r="AFU35" s="136"/>
      <c r="AFV35" s="136"/>
      <c r="AFW35" s="136"/>
      <c r="AFX35" s="136"/>
      <c r="AFY35" s="136"/>
      <c r="AFZ35" s="136"/>
      <c r="AGA35" s="136"/>
      <c r="AGB35" s="136"/>
      <c r="AGC35" s="136"/>
      <c r="AGD35" s="136"/>
      <c r="AGE35" s="136"/>
      <c r="AGF35" s="136"/>
      <c r="AGG35" s="136"/>
      <c r="AGH35" s="136"/>
      <c r="AGI35" s="136"/>
      <c r="AGJ35" s="136"/>
      <c r="AGK35" s="136"/>
      <c r="AGL35" s="136"/>
      <c r="AGM35" s="136"/>
      <c r="AGN35" s="136"/>
      <c r="AGO35" s="136"/>
      <c r="AGP35" s="136"/>
      <c r="AGQ35" s="136"/>
      <c r="AGR35" s="136"/>
      <c r="AGS35" s="136"/>
      <c r="AGT35" s="136"/>
      <c r="AGU35" s="136"/>
      <c r="AGV35" s="136"/>
      <c r="AGW35" s="136"/>
      <c r="AGX35" s="136"/>
      <c r="AGY35" s="136"/>
      <c r="AGZ35" s="136"/>
      <c r="AHA35" s="136"/>
      <c r="AHB35" s="136"/>
      <c r="AHC35" s="136"/>
      <c r="AHD35" s="136"/>
      <c r="AHE35" s="136"/>
      <c r="AHF35" s="136"/>
      <c r="AHG35" s="136"/>
      <c r="AHH35" s="136"/>
      <c r="AHI35" s="136"/>
      <c r="AHJ35" s="136"/>
      <c r="AHK35" s="136"/>
      <c r="AHL35" s="136"/>
      <c r="AHM35" s="136"/>
      <c r="AHN35" s="136"/>
      <c r="AHO35" s="136"/>
      <c r="AHP35" s="136"/>
      <c r="AHQ35" s="136"/>
      <c r="AHR35" s="136"/>
      <c r="AHS35" s="136"/>
      <c r="AHT35" s="136"/>
      <c r="AHU35" s="136"/>
      <c r="AHV35" s="136"/>
      <c r="AHW35" s="136"/>
      <c r="AHX35" s="136"/>
      <c r="AHY35" s="136"/>
      <c r="AHZ35" s="136"/>
      <c r="AIA35" s="136"/>
      <c r="AIB35" s="136"/>
      <c r="AIC35" s="136"/>
      <c r="AID35" s="136"/>
      <c r="AIE35" s="136"/>
      <c r="AIF35" s="136"/>
      <c r="AIG35" s="136"/>
      <c r="AIH35" s="136"/>
      <c r="AII35" s="136"/>
      <c r="AIJ35" s="136"/>
      <c r="AIK35" s="136"/>
      <c r="AIL35" s="136"/>
      <c r="AIM35" s="136"/>
      <c r="AIN35" s="136"/>
      <c r="AIO35" s="136"/>
      <c r="AIP35" s="136"/>
      <c r="AIQ35" s="136"/>
      <c r="AIR35" s="136"/>
      <c r="AIS35" s="136"/>
      <c r="AIT35" s="136"/>
      <c r="AIU35" s="136"/>
      <c r="AIV35" s="136"/>
      <c r="AIW35" s="136"/>
      <c r="AIX35" s="136"/>
      <c r="AIY35" s="136"/>
      <c r="AIZ35" s="136"/>
      <c r="AJA35" s="136"/>
      <c r="AJB35" s="136"/>
      <c r="AJC35" s="136"/>
      <c r="AJD35" s="136"/>
      <c r="AJE35" s="136"/>
      <c r="AJF35" s="136"/>
      <c r="AJG35" s="136"/>
      <c r="AJH35" s="136"/>
      <c r="AJI35" s="136"/>
      <c r="AJJ35" s="136"/>
      <c r="AJK35" s="136"/>
      <c r="AJL35" s="136"/>
      <c r="AJM35" s="136"/>
      <c r="AJN35" s="136"/>
      <c r="AJO35" s="136"/>
      <c r="AJP35" s="136"/>
      <c r="AJQ35" s="136"/>
      <c r="AJR35" s="136"/>
      <c r="AJS35" s="136"/>
      <c r="AJT35" s="136"/>
      <c r="AJU35" s="136"/>
      <c r="AJV35" s="136"/>
      <c r="AJW35" s="136"/>
      <c r="AJX35" s="136"/>
      <c r="AJY35" s="136"/>
      <c r="AJZ35" s="136"/>
      <c r="AKA35" s="136"/>
      <c r="AKB35" s="136"/>
      <c r="AKC35" s="136"/>
      <c r="AKD35" s="136"/>
      <c r="AKE35" s="136"/>
      <c r="AKF35" s="136"/>
      <c r="AKG35" s="136"/>
      <c r="AKH35" s="136"/>
      <c r="AKI35" s="136"/>
      <c r="AKJ35" s="136"/>
      <c r="AKK35" s="136"/>
      <c r="AKL35" s="136"/>
      <c r="AKM35" s="136"/>
      <c r="AKN35" s="136"/>
      <c r="AKO35" s="136"/>
      <c r="AKP35" s="136"/>
      <c r="AKQ35" s="136"/>
      <c r="AKR35" s="136"/>
      <c r="AKS35" s="136"/>
      <c r="AKT35" s="136"/>
      <c r="AKU35" s="136"/>
      <c r="AKV35" s="136"/>
      <c r="AKW35" s="136"/>
      <c r="AKX35" s="136"/>
      <c r="AKY35" s="136"/>
      <c r="AKZ35" s="136"/>
      <c r="ALA35" s="136"/>
      <c r="ALB35" s="136"/>
      <c r="ALC35" s="136"/>
      <c r="ALD35" s="136"/>
      <c r="ALE35" s="136"/>
      <c r="ALF35" s="136"/>
      <c r="ALG35" s="136"/>
      <c r="ALH35" s="136"/>
      <c r="ALI35" s="136"/>
      <c r="ALJ35" s="136"/>
      <c r="ALK35" s="136"/>
      <c r="ALL35" s="136"/>
      <c r="ALM35" s="136"/>
      <c r="ALN35" s="136"/>
      <c r="ALO35" s="136"/>
      <c r="ALP35" s="136"/>
      <c r="ALQ35" s="136"/>
      <c r="ALR35" s="136"/>
      <c r="ALS35" s="136"/>
      <c r="ALT35" s="136"/>
      <c r="ALU35" s="136"/>
      <c r="ALV35" s="136"/>
      <c r="ALW35" s="136"/>
      <c r="ALX35" s="136"/>
      <c r="ALY35" s="136"/>
      <c r="ALZ35" s="136"/>
      <c r="AMA35" s="136"/>
      <c r="AMB35" s="136"/>
      <c r="AMC35" s="136"/>
      <c r="AMD35" s="136"/>
      <c r="AME35" s="136"/>
      <c r="AMF35" s="136"/>
      <c r="AMG35" s="136"/>
      <c r="AMH35" s="136"/>
      <c r="AMI35" s="136"/>
      <c r="AMJ35" s="136"/>
      <c r="AMK35" s="136"/>
      <c r="AML35" s="136"/>
      <c r="AMM35" s="136"/>
      <c r="AMN35" s="136"/>
      <c r="AMO35" s="136"/>
      <c r="AMP35" s="136"/>
      <c r="AMQ35" s="136"/>
      <c r="AMR35" s="136"/>
      <c r="AMS35" s="136"/>
      <c r="AMT35" s="136"/>
      <c r="AMU35" s="136"/>
      <c r="AMV35" s="136"/>
      <c r="AMW35" s="136"/>
      <c r="AMX35" s="136"/>
      <c r="AMY35" s="136"/>
      <c r="AMZ35" s="136"/>
      <c r="ANA35" s="136"/>
      <c r="ANB35" s="136"/>
      <c r="ANC35" s="136"/>
      <c r="AND35" s="136"/>
      <c r="ANE35" s="136"/>
      <c r="ANF35" s="136"/>
      <c r="ANG35" s="136"/>
      <c r="ANH35" s="136"/>
      <c r="ANI35" s="136"/>
      <c r="ANJ35" s="136"/>
      <c r="ANK35" s="136"/>
      <c r="ANL35" s="136"/>
      <c r="ANM35" s="136"/>
      <c r="ANN35" s="136"/>
      <c r="ANO35" s="136"/>
      <c r="ANP35" s="136"/>
      <c r="ANQ35" s="136"/>
      <c r="ANR35" s="136"/>
      <c r="ANS35" s="136"/>
      <c r="ANT35" s="136"/>
      <c r="ANU35" s="136"/>
      <c r="ANV35" s="136"/>
      <c r="ANW35" s="136"/>
      <c r="ANX35" s="136"/>
      <c r="ANY35" s="136"/>
      <c r="ANZ35" s="136"/>
      <c r="AOA35" s="136"/>
      <c r="AOB35" s="136"/>
      <c r="AOC35" s="136"/>
      <c r="AOD35" s="136"/>
      <c r="AOE35" s="136"/>
      <c r="AOF35" s="136"/>
      <c r="AOG35" s="136"/>
      <c r="AOH35" s="136"/>
      <c r="AOI35" s="136"/>
      <c r="AOJ35" s="136"/>
      <c r="AOK35" s="136"/>
      <c r="AOL35" s="136"/>
      <c r="AOM35" s="136"/>
      <c r="AON35" s="136"/>
      <c r="AOO35" s="136"/>
      <c r="AOP35" s="136"/>
      <c r="AOQ35" s="136"/>
      <c r="AOR35" s="136"/>
      <c r="AOS35" s="136"/>
      <c r="AOT35" s="136"/>
      <c r="AOU35" s="136"/>
      <c r="AOV35" s="136"/>
      <c r="AOW35" s="136"/>
      <c r="AOX35" s="136"/>
      <c r="AOY35" s="136"/>
      <c r="AOZ35" s="136"/>
      <c r="APA35" s="136"/>
      <c r="APB35" s="136"/>
      <c r="APC35" s="136"/>
      <c r="APD35" s="136"/>
      <c r="APE35" s="136"/>
      <c r="APF35" s="136"/>
      <c r="APG35" s="136"/>
      <c r="APH35" s="136"/>
      <c r="API35" s="136"/>
      <c r="APJ35" s="136"/>
      <c r="APK35" s="136"/>
      <c r="APL35" s="136"/>
      <c r="APM35" s="136"/>
      <c r="APN35" s="136"/>
      <c r="APO35" s="136"/>
      <c r="APP35" s="136"/>
      <c r="APQ35" s="136"/>
      <c r="APR35" s="136"/>
      <c r="APS35" s="136"/>
      <c r="APT35" s="136"/>
      <c r="APU35" s="136"/>
      <c r="APV35" s="136"/>
      <c r="APW35" s="136"/>
      <c r="APX35" s="136"/>
      <c r="APY35" s="136"/>
      <c r="APZ35" s="136"/>
      <c r="AQA35" s="136"/>
      <c r="AQB35" s="136"/>
      <c r="AQC35" s="136"/>
      <c r="AQD35" s="136"/>
      <c r="AQE35" s="136"/>
      <c r="AQF35" s="136"/>
      <c r="AQG35" s="136"/>
      <c r="AQH35" s="136"/>
      <c r="AQI35" s="136"/>
      <c r="AQJ35" s="136"/>
      <c r="AQK35" s="136"/>
      <c r="AQL35" s="136"/>
      <c r="AQM35" s="136"/>
      <c r="AQN35" s="136"/>
      <c r="AQO35" s="136"/>
      <c r="AQP35" s="136"/>
      <c r="AQQ35" s="136"/>
      <c r="AQR35" s="136"/>
      <c r="AQS35" s="136"/>
      <c r="AQT35" s="136"/>
      <c r="AQU35" s="136"/>
      <c r="AQV35" s="136"/>
      <c r="AQW35" s="136"/>
      <c r="AQX35" s="136"/>
      <c r="AQY35" s="136"/>
      <c r="AQZ35" s="136"/>
      <c r="ARA35" s="136"/>
      <c r="ARB35" s="136"/>
      <c r="ARC35" s="136"/>
      <c r="ARD35" s="136"/>
      <c r="ARE35" s="136"/>
      <c r="ARF35" s="136"/>
      <c r="ARG35" s="136"/>
      <c r="ARH35" s="136"/>
      <c r="ARI35" s="136"/>
      <c r="ARJ35" s="136"/>
      <c r="ARK35" s="136"/>
      <c r="ARL35" s="136"/>
      <c r="ARM35" s="136"/>
      <c r="ARN35" s="136"/>
      <c r="ARO35" s="136"/>
      <c r="ARP35" s="136"/>
      <c r="ARQ35" s="136"/>
      <c r="ARR35" s="136"/>
      <c r="ARS35" s="136"/>
      <c r="ART35" s="136"/>
      <c r="ARU35" s="136"/>
      <c r="ARV35" s="136"/>
      <c r="ARW35" s="136"/>
      <c r="ARX35" s="136"/>
      <c r="ARY35" s="136"/>
      <c r="ARZ35" s="136"/>
      <c r="ASA35" s="136"/>
      <c r="ASB35" s="136"/>
      <c r="ASC35" s="136"/>
      <c r="ASD35" s="136"/>
      <c r="ASE35" s="136"/>
      <c r="ASF35" s="136"/>
      <c r="ASG35" s="136"/>
      <c r="ASH35" s="136"/>
      <c r="ASI35" s="136"/>
      <c r="ASJ35" s="136"/>
      <c r="ASK35" s="136"/>
      <c r="ASL35" s="136"/>
      <c r="ASM35" s="136"/>
      <c r="ASN35" s="136"/>
      <c r="ASO35" s="136"/>
      <c r="ASP35" s="136"/>
      <c r="ASQ35" s="136"/>
      <c r="ASR35" s="136"/>
      <c r="ASS35" s="136"/>
      <c r="AST35" s="136"/>
      <c r="ASU35" s="136"/>
      <c r="ASV35" s="136"/>
      <c r="ASW35" s="136"/>
      <c r="ASX35" s="136"/>
      <c r="ASY35" s="136"/>
      <c r="ASZ35" s="136"/>
      <c r="ATA35" s="136"/>
      <c r="ATB35" s="136"/>
      <c r="ATC35" s="136"/>
      <c r="ATD35" s="136"/>
      <c r="ATE35" s="136"/>
      <c r="ATF35" s="136"/>
      <c r="ATG35" s="136"/>
      <c r="ATH35" s="136"/>
      <c r="ATI35" s="136"/>
      <c r="ATJ35" s="136"/>
      <c r="ATK35" s="136"/>
      <c r="ATL35" s="136"/>
      <c r="ATM35" s="136"/>
      <c r="ATN35" s="136"/>
      <c r="ATO35" s="136"/>
      <c r="ATP35" s="136"/>
      <c r="ATQ35" s="136"/>
      <c r="ATR35" s="136"/>
      <c r="ATS35" s="136"/>
      <c r="ATT35" s="136"/>
      <c r="ATU35" s="136"/>
      <c r="ATV35" s="136"/>
      <c r="ATW35" s="136"/>
      <c r="ATX35" s="136"/>
      <c r="CBW35" s="136"/>
      <c r="CBX35" s="136"/>
      <c r="CBY35" s="136"/>
      <c r="CBZ35" s="136"/>
      <c r="CCA35" s="136"/>
      <c r="CCB35" s="136"/>
      <c r="CCC35" s="136"/>
      <c r="CCD35" s="136"/>
      <c r="CCE35" s="136"/>
      <c r="CCF35" s="136"/>
      <c r="CCG35" s="136"/>
      <c r="CCH35" s="136"/>
      <c r="CCI35" s="136"/>
      <c r="CCJ35" s="136"/>
      <c r="CCK35" s="136"/>
      <c r="CCL35" s="136"/>
      <c r="CCM35" s="136"/>
      <c r="CCN35" s="136"/>
      <c r="CCO35" s="136"/>
      <c r="CCP35" s="136"/>
      <c r="CCQ35" s="136"/>
      <c r="CCR35" s="136"/>
      <c r="CCS35" s="136"/>
      <c r="CCT35" s="136"/>
      <c r="CCU35" s="136"/>
      <c r="CCV35" s="136"/>
      <c r="CCW35" s="136"/>
      <c r="CCX35" s="136"/>
      <c r="CCY35" s="136"/>
      <c r="CCZ35" s="136"/>
      <c r="CDA35" s="136"/>
      <c r="CDB35" s="136"/>
      <c r="CDC35" s="136"/>
      <c r="CDD35" s="136"/>
      <c r="CDE35" s="136"/>
      <c r="CDF35" s="136"/>
      <c r="CDG35" s="136"/>
      <c r="CDH35" s="136"/>
      <c r="CDI35" s="136"/>
      <c r="CDJ35" s="136"/>
      <c r="CDK35" s="136"/>
      <c r="CDL35" s="136"/>
      <c r="CDM35" s="136"/>
      <c r="CDN35" s="136"/>
      <c r="CDO35" s="136"/>
      <c r="CDP35" s="136"/>
      <c r="CDQ35" s="136"/>
      <c r="CDR35" s="136"/>
      <c r="CDS35" s="136"/>
      <c r="CDT35" s="136"/>
      <c r="CDU35" s="136"/>
      <c r="CDV35" s="136"/>
      <c r="CDW35" s="136"/>
      <c r="CDX35" s="136"/>
      <c r="CDY35" s="136"/>
      <c r="CDZ35" s="136"/>
      <c r="CEA35" s="136"/>
      <c r="CEB35" s="136"/>
      <c r="CEC35" s="136"/>
      <c r="CED35" s="136"/>
      <c r="CEE35" s="136"/>
      <c r="CEF35" s="136"/>
      <c r="CEG35" s="136"/>
      <c r="CEH35" s="136"/>
      <c r="CEI35" s="136"/>
      <c r="CEJ35" s="136"/>
      <c r="CEK35" s="136"/>
      <c r="CEL35" s="136"/>
      <c r="CEM35" s="136"/>
      <c r="CEN35" s="136"/>
      <c r="CEO35" s="136"/>
      <c r="CEP35" s="136"/>
      <c r="CEQ35" s="136"/>
      <c r="CER35" s="136"/>
      <c r="CES35" s="136"/>
      <c r="CET35" s="136"/>
      <c r="CEU35" s="136"/>
      <c r="CEV35" s="136"/>
      <c r="CEW35" s="136"/>
      <c r="CEX35" s="136"/>
      <c r="CEY35" s="136"/>
      <c r="CEZ35" s="136"/>
      <c r="CFA35" s="136"/>
      <c r="CFB35" s="136"/>
      <c r="CFC35" s="136"/>
      <c r="CFD35" s="136"/>
      <c r="CFE35" s="136"/>
      <c r="CFF35" s="136"/>
      <c r="CFG35" s="136"/>
      <c r="CFH35" s="136"/>
      <c r="CFI35" s="136"/>
      <c r="CFJ35" s="136"/>
      <c r="CFK35" s="136"/>
      <c r="CFL35" s="136"/>
      <c r="CFM35" s="136"/>
      <c r="CFN35" s="136"/>
      <c r="CFO35" s="136"/>
      <c r="CFP35" s="136"/>
      <c r="CFQ35" s="136"/>
      <c r="CFR35" s="136"/>
      <c r="CFS35" s="136"/>
      <c r="CFT35" s="136"/>
      <c r="CFU35" s="136"/>
      <c r="CFV35" s="136"/>
      <c r="CFW35" s="136"/>
      <c r="CFX35" s="136"/>
      <c r="CFY35" s="136"/>
      <c r="CFZ35" s="136"/>
      <c r="CGA35" s="136"/>
      <c r="CGB35" s="136"/>
      <c r="CGC35" s="136"/>
      <c r="CGD35" s="136"/>
      <c r="CGE35" s="136"/>
      <c r="CGF35" s="136"/>
      <c r="CGG35" s="136"/>
      <c r="CGH35" s="136"/>
      <c r="CGI35" s="136"/>
      <c r="CGJ35" s="136"/>
      <c r="CGK35" s="136"/>
      <c r="CGL35" s="136"/>
      <c r="CGM35" s="136"/>
      <c r="CGN35" s="136"/>
      <c r="CGO35" s="136"/>
      <c r="CGP35" s="136"/>
      <c r="CGQ35" s="136"/>
      <c r="CGR35" s="136"/>
      <c r="CGS35" s="136"/>
      <c r="CGT35" s="136"/>
      <c r="CGU35" s="136"/>
      <c r="CGV35" s="136"/>
      <c r="CGW35" s="136"/>
      <c r="CGX35" s="136"/>
      <c r="CGY35" s="136"/>
      <c r="CGZ35" s="136"/>
      <c r="CHA35" s="136"/>
      <c r="CHB35" s="136"/>
      <c r="CHC35" s="136"/>
      <c r="CHD35" s="136"/>
      <c r="CHE35" s="136"/>
      <c r="CHF35" s="136"/>
      <c r="CHG35" s="136"/>
      <c r="CHH35" s="136"/>
      <c r="CHI35" s="136"/>
      <c r="CHJ35" s="136"/>
      <c r="CHK35" s="136"/>
      <c r="CHL35" s="136"/>
      <c r="CHM35" s="136"/>
      <c r="CHN35" s="136"/>
      <c r="CHO35" s="136"/>
      <c r="CHP35" s="136"/>
      <c r="CHQ35" s="136"/>
      <c r="CHR35" s="136"/>
      <c r="CHS35" s="136"/>
      <c r="CHT35" s="136"/>
      <c r="CHU35" s="136"/>
      <c r="DPW35" s="136"/>
      <c r="DPX35" s="136"/>
      <c r="DPY35" s="136"/>
      <c r="DPZ35" s="136"/>
      <c r="DQA35" s="136"/>
      <c r="DQB35" s="136"/>
      <c r="DQC35" s="136"/>
      <c r="DQD35" s="136"/>
      <c r="DQE35" s="136"/>
      <c r="DQF35" s="136"/>
      <c r="DQG35" s="136"/>
      <c r="DQH35" s="136"/>
      <c r="DQI35" s="136"/>
      <c r="DQJ35" s="136"/>
      <c r="DQK35" s="136"/>
      <c r="DQL35" s="136"/>
      <c r="DQM35" s="136"/>
      <c r="DQN35" s="136"/>
      <c r="DQO35" s="136"/>
      <c r="DQP35" s="136"/>
      <c r="DQQ35" s="136"/>
      <c r="DQR35" s="136"/>
      <c r="DQS35" s="136"/>
      <c r="DQT35" s="136"/>
      <c r="DQU35" s="136"/>
      <c r="DQV35" s="136"/>
      <c r="DQW35" s="136"/>
      <c r="DQX35" s="136"/>
      <c r="DQY35" s="136"/>
      <c r="DQZ35" s="136"/>
      <c r="DRA35" s="136"/>
      <c r="DRB35" s="136"/>
      <c r="DRC35" s="136"/>
      <c r="DRD35" s="136"/>
      <c r="DRE35" s="136"/>
      <c r="DRF35" s="136"/>
      <c r="DRG35" s="136"/>
      <c r="DRH35" s="136"/>
      <c r="DRI35" s="136"/>
      <c r="DRJ35" s="136"/>
      <c r="DRK35" s="136"/>
      <c r="DRL35" s="136"/>
      <c r="DRM35" s="136"/>
      <c r="DRN35" s="136"/>
      <c r="DRO35" s="136"/>
      <c r="DRP35" s="136"/>
      <c r="DRQ35" s="136"/>
      <c r="DRR35" s="136"/>
      <c r="DRS35" s="136"/>
      <c r="DRT35" s="136"/>
      <c r="DRU35" s="136"/>
      <c r="DRV35" s="136"/>
      <c r="DRW35" s="136"/>
      <c r="DRX35" s="136"/>
      <c r="DRY35" s="136"/>
      <c r="DRZ35" s="136"/>
      <c r="DSA35" s="136"/>
      <c r="DSB35" s="136"/>
      <c r="DSC35" s="136"/>
      <c r="DSD35" s="136"/>
      <c r="DSE35" s="136"/>
      <c r="DSF35" s="136"/>
      <c r="DSG35" s="136"/>
      <c r="DSH35" s="136"/>
      <c r="DSI35" s="136"/>
      <c r="DSJ35" s="136"/>
      <c r="DSK35" s="136"/>
      <c r="DSL35" s="136"/>
      <c r="DSM35" s="136"/>
      <c r="DSN35" s="136"/>
      <c r="DSO35" s="136"/>
      <c r="DSP35" s="136"/>
      <c r="DSQ35" s="136"/>
      <c r="DSR35" s="136"/>
      <c r="DSS35" s="136"/>
      <c r="DST35" s="136"/>
      <c r="DSU35" s="136"/>
      <c r="DSV35" s="136"/>
      <c r="DSW35" s="136"/>
      <c r="DSX35" s="136"/>
      <c r="DSY35" s="136"/>
      <c r="DSZ35" s="136"/>
      <c r="DTA35" s="136"/>
      <c r="DTB35" s="136"/>
      <c r="DTC35" s="136"/>
      <c r="DTD35" s="136"/>
      <c r="DTE35" s="136"/>
      <c r="DTF35" s="136"/>
      <c r="DTG35" s="136"/>
      <c r="DTH35" s="136"/>
      <c r="DTI35" s="136"/>
      <c r="DTJ35" s="136"/>
      <c r="DTK35" s="136"/>
      <c r="DTL35" s="136"/>
      <c r="DTM35" s="136"/>
      <c r="DTN35" s="136"/>
      <c r="DTO35" s="136"/>
      <c r="DTP35" s="136"/>
      <c r="DTQ35" s="136"/>
      <c r="DTR35" s="136"/>
      <c r="DTS35" s="136"/>
      <c r="DTT35" s="136"/>
      <c r="DTU35" s="136"/>
      <c r="DTV35" s="136"/>
      <c r="DTW35" s="136"/>
      <c r="DTX35" s="136"/>
      <c r="DTY35" s="136"/>
      <c r="DTZ35" s="136"/>
      <c r="DUA35" s="136"/>
      <c r="DUB35" s="136"/>
      <c r="DUC35" s="136"/>
      <c r="DUD35" s="136"/>
      <c r="DUE35" s="136"/>
      <c r="DUF35" s="136"/>
      <c r="DUG35" s="136"/>
      <c r="DUH35" s="136"/>
      <c r="DUI35" s="136"/>
      <c r="DUJ35" s="136"/>
      <c r="DUK35" s="136"/>
      <c r="DUL35" s="136"/>
      <c r="DUM35" s="136"/>
      <c r="DUN35" s="136"/>
      <c r="DUO35" s="136"/>
      <c r="DUP35" s="136"/>
      <c r="DUQ35" s="136"/>
      <c r="DUR35" s="136"/>
      <c r="DUS35" s="136"/>
      <c r="DUT35" s="136"/>
      <c r="DUU35" s="136"/>
      <c r="DUV35" s="136"/>
      <c r="DUW35" s="136"/>
      <c r="DUX35" s="136"/>
      <c r="DUY35" s="136"/>
      <c r="DUZ35" s="136"/>
      <c r="DVA35" s="136"/>
      <c r="DVB35" s="136"/>
      <c r="DVC35" s="136"/>
      <c r="DVD35" s="136"/>
      <c r="DVE35" s="136"/>
      <c r="DVF35" s="136"/>
      <c r="DVG35" s="136"/>
      <c r="DVH35" s="136"/>
      <c r="DVI35" s="136"/>
      <c r="DVJ35" s="136"/>
      <c r="DVK35" s="136"/>
      <c r="DVL35" s="136"/>
      <c r="DVM35" s="136"/>
      <c r="DVN35" s="136"/>
      <c r="DVO35" s="136"/>
      <c r="DVP35" s="136"/>
      <c r="DVQ35" s="136"/>
      <c r="DVR35" s="136"/>
      <c r="DVS35" s="136"/>
      <c r="DVT35" s="136"/>
      <c r="DVU35" s="136"/>
      <c r="DVV35" s="136"/>
      <c r="DVW35" s="136"/>
      <c r="DVX35" s="136"/>
      <c r="DVY35" s="136"/>
      <c r="DVZ35" s="136"/>
      <c r="DWA35" s="136"/>
      <c r="DWB35" s="136"/>
      <c r="DWC35" s="136"/>
      <c r="DWD35" s="136"/>
      <c r="DWE35" s="136"/>
      <c r="DWF35" s="136"/>
      <c r="DWG35" s="136"/>
      <c r="DWH35" s="136"/>
      <c r="DWI35" s="136"/>
      <c r="DWJ35" s="136"/>
      <c r="DWK35" s="136"/>
      <c r="DWL35" s="136"/>
      <c r="DWM35" s="136"/>
      <c r="DWN35" s="136"/>
      <c r="DWO35" s="136"/>
      <c r="DWP35" s="136"/>
      <c r="DWQ35" s="136"/>
      <c r="DWR35" s="136"/>
      <c r="DWS35" s="136"/>
      <c r="DWT35" s="136"/>
      <c r="DWU35" s="136"/>
      <c r="DWV35" s="136"/>
      <c r="DWW35" s="136"/>
      <c r="DWX35" s="136"/>
      <c r="DWY35" s="136"/>
      <c r="DWZ35" s="136"/>
      <c r="DXA35" s="136"/>
      <c r="DXB35" s="136"/>
      <c r="DXC35" s="136"/>
      <c r="DXD35" s="136"/>
      <c r="DXE35" s="136"/>
      <c r="DXF35" s="136"/>
      <c r="DXG35" s="136"/>
      <c r="DXH35" s="136"/>
      <c r="DXI35" s="136"/>
      <c r="DXJ35" s="136"/>
      <c r="DXK35" s="136"/>
      <c r="DXL35" s="136"/>
      <c r="DXM35" s="136"/>
      <c r="DXN35" s="136"/>
      <c r="DXO35" s="136"/>
      <c r="DXP35" s="136"/>
      <c r="DXQ35" s="136"/>
      <c r="DXR35" s="136"/>
      <c r="DXS35" s="136"/>
      <c r="DXT35" s="136"/>
      <c r="DXU35" s="136"/>
      <c r="DXV35" s="136"/>
      <c r="DXW35" s="136"/>
      <c r="DXX35" s="136"/>
      <c r="DXY35" s="136"/>
      <c r="DXZ35" s="136"/>
      <c r="DYA35" s="136"/>
      <c r="DYB35" s="136"/>
      <c r="DYC35" s="136"/>
      <c r="DYD35" s="136"/>
      <c r="DYE35" s="136"/>
      <c r="DYF35" s="136"/>
      <c r="DYG35" s="136"/>
      <c r="DYH35" s="136"/>
      <c r="DYI35" s="136"/>
      <c r="DYJ35" s="136"/>
      <c r="DYK35" s="136"/>
      <c r="DYL35" s="136"/>
      <c r="DYM35" s="136"/>
      <c r="DYN35" s="136"/>
      <c r="DYO35" s="136"/>
      <c r="DYP35" s="136"/>
      <c r="DYQ35" s="136"/>
      <c r="DYR35" s="136"/>
      <c r="DYS35" s="136"/>
      <c r="DYT35" s="136"/>
      <c r="DYU35" s="136"/>
      <c r="DYV35" s="136"/>
      <c r="DYW35" s="136"/>
      <c r="DYX35" s="136"/>
      <c r="DYY35" s="136"/>
      <c r="DYZ35" s="136"/>
      <c r="DZA35" s="136"/>
      <c r="DZB35" s="136"/>
      <c r="DZC35" s="136"/>
      <c r="DZD35" s="136"/>
      <c r="DZE35" s="136"/>
      <c r="DZF35" s="136"/>
      <c r="DZG35" s="136"/>
      <c r="DZH35" s="136"/>
      <c r="DZI35" s="136"/>
      <c r="DZJ35" s="136"/>
      <c r="DZK35" s="136"/>
      <c r="DZL35" s="136"/>
      <c r="DZM35" s="136"/>
      <c r="DZN35" s="136"/>
      <c r="DZO35" s="136"/>
      <c r="DZP35" s="136"/>
      <c r="DZQ35" s="136"/>
      <c r="DZR35" s="136"/>
      <c r="DZS35" s="136"/>
      <c r="DZT35" s="136"/>
      <c r="DZU35" s="136"/>
      <c r="DZV35" s="136"/>
      <c r="DZW35" s="136"/>
      <c r="DZX35" s="136"/>
      <c r="DZY35" s="136"/>
      <c r="DZZ35" s="136"/>
      <c r="EAA35" s="136"/>
      <c r="EAB35" s="136"/>
      <c r="EAC35" s="136"/>
      <c r="EAD35" s="136"/>
      <c r="EAE35" s="136"/>
      <c r="EAF35" s="136"/>
      <c r="EAG35" s="136"/>
      <c r="EAH35" s="136"/>
      <c r="EAI35" s="136"/>
      <c r="EAJ35" s="136"/>
      <c r="EAK35" s="136"/>
      <c r="EAL35" s="136"/>
      <c r="EAM35" s="136"/>
      <c r="EAN35" s="136"/>
      <c r="EAO35" s="136"/>
      <c r="EAP35" s="136"/>
      <c r="EAQ35" s="136"/>
      <c r="EAR35" s="136"/>
      <c r="EAS35" s="136"/>
      <c r="EAT35" s="136"/>
      <c r="EAU35" s="136"/>
      <c r="EAV35" s="136"/>
      <c r="EAW35" s="136"/>
      <c r="EAX35" s="136"/>
      <c r="EAY35" s="136"/>
      <c r="EAZ35" s="136"/>
      <c r="EBA35" s="136"/>
      <c r="EBB35" s="136"/>
      <c r="EBC35" s="136"/>
      <c r="EBD35" s="136"/>
      <c r="EBE35" s="136"/>
      <c r="EBF35" s="136"/>
      <c r="EBG35" s="136"/>
      <c r="EBH35" s="136"/>
      <c r="EBI35" s="136"/>
      <c r="EBJ35" s="136"/>
      <c r="EBK35" s="136"/>
      <c r="EBL35" s="136"/>
      <c r="EBM35" s="136"/>
      <c r="EBN35" s="136"/>
      <c r="EBO35" s="136"/>
      <c r="EBP35" s="136"/>
      <c r="EBQ35" s="136"/>
      <c r="EBR35" s="136"/>
      <c r="EBS35" s="136"/>
      <c r="EBT35" s="136"/>
      <c r="EBU35" s="136"/>
      <c r="EBV35" s="136"/>
      <c r="EBW35" s="136"/>
      <c r="EBX35" s="136"/>
      <c r="EBY35" s="136"/>
      <c r="EBZ35" s="136"/>
      <c r="ECA35" s="136"/>
      <c r="ECB35" s="136"/>
      <c r="ECC35" s="136"/>
      <c r="ECD35" s="136"/>
      <c r="ECE35" s="136"/>
      <c r="ECF35" s="136"/>
      <c r="ECG35" s="136"/>
      <c r="ECH35" s="136"/>
      <c r="ECI35" s="136"/>
      <c r="ECJ35" s="136"/>
      <c r="ECK35" s="136"/>
      <c r="ECL35" s="136"/>
      <c r="ECM35" s="136"/>
      <c r="ECN35" s="136"/>
      <c r="ECO35" s="136"/>
      <c r="ECP35" s="136"/>
      <c r="ECQ35" s="136"/>
      <c r="ECR35" s="136"/>
      <c r="ECS35" s="136"/>
      <c r="ECT35" s="136"/>
      <c r="ECU35" s="136"/>
      <c r="ECV35" s="136"/>
      <c r="ECW35" s="136"/>
      <c r="ECX35" s="136"/>
      <c r="ECY35" s="136"/>
      <c r="ECZ35" s="136"/>
      <c r="EDA35" s="136"/>
      <c r="EDB35" s="136"/>
      <c r="EDC35" s="136"/>
      <c r="EDD35" s="136"/>
      <c r="EDE35" s="136"/>
      <c r="EDF35" s="136"/>
      <c r="EDG35" s="136"/>
      <c r="EDH35" s="136"/>
      <c r="EDI35" s="136"/>
      <c r="EDJ35" s="136"/>
      <c r="EDK35" s="136"/>
      <c r="EDL35" s="136"/>
      <c r="EDM35" s="136"/>
      <c r="EDN35" s="136"/>
      <c r="EDO35" s="136"/>
      <c r="EDP35" s="136"/>
      <c r="EDQ35" s="136"/>
      <c r="EDR35" s="136"/>
      <c r="EDS35" s="136"/>
      <c r="EDT35" s="136"/>
      <c r="EDU35" s="136"/>
      <c r="EDV35" s="136"/>
      <c r="EDW35" s="136"/>
      <c r="EDX35" s="136"/>
      <c r="EDY35" s="136"/>
      <c r="EDZ35" s="136"/>
      <c r="EEA35" s="136"/>
      <c r="EEB35" s="136"/>
      <c r="EEC35" s="136"/>
      <c r="EED35" s="136"/>
      <c r="EEE35" s="136"/>
      <c r="EEF35" s="136"/>
      <c r="EEG35" s="136"/>
      <c r="EEH35" s="136"/>
      <c r="EEI35" s="136"/>
      <c r="EEJ35" s="136"/>
      <c r="EEK35" s="136"/>
      <c r="EEL35" s="136"/>
      <c r="EEM35" s="136"/>
      <c r="EEN35" s="136"/>
      <c r="EEO35" s="136"/>
      <c r="EEP35" s="136"/>
      <c r="EEQ35" s="136"/>
      <c r="EER35" s="136"/>
      <c r="EES35" s="136"/>
      <c r="EET35" s="136"/>
      <c r="EEU35" s="136"/>
      <c r="EEV35" s="136"/>
      <c r="EEW35" s="136"/>
      <c r="EEX35" s="136"/>
      <c r="EEY35" s="136"/>
      <c r="EEZ35" s="136"/>
      <c r="EFA35" s="136"/>
      <c r="EFB35" s="136"/>
      <c r="EFC35" s="136"/>
      <c r="EFD35" s="136"/>
      <c r="EFE35" s="136"/>
      <c r="EFF35" s="136"/>
      <c r="EFG35" s="136"/>
      <c r="EFH35" s="136"/>
      <c r="EFI35" s="136"/>
      <c r="EFJ35" s="136"/>
      <c r="EFK35" s="136"/>
      <c r="EFL35" s="136"/>
      <c r="EFM35" s="136"/>
      <c r="EFN35" s="136"/>
      <c r="EFO35" s="136"/>
      <c r="EFP35" s="136"/>
      <c r="EFQ35" s="136"/>
      <c r="EFR35" s="136"/>
      <c r="EFS35" s="136"/>
      <c r="EFT35" s="136"/>
      <c r="EFU35" s="136"/>
      <c r="EFV35" s="136"/>
      <c r="EFW35" s="136"/>
      <c r="EFX35" s="136"/>
      <c r="EFY35" s="136"/>
      <c r="EFZ35" s="136"/>
      <c r="EGA35" s="136"/>
      <c r="EGB35" s="136"/>
      <c r="EGC35" s="136"/>
      <c r="EGD35" s="136"/>
      <c r="EGE35" s="136"/>
      <c r="EGF35" s="136"/>
      <c r="EGG35" s="136"/>
      <c r="EGH35" s="136"/>
      <c r="EGI35" s="136"/>
      <c r="EGJ35" s="136"/>
      <c r="EGK35" s="136"/>
      <c r="EGL35" s="136"/>
      <c r="EGM35" s="136"/>
      <c r="EGN35" s="136"/>
      <c r="EGO35" s="136"/>
      <c r="EGP35" s="136"/>
      <c r="EGQ35" s="136"/>
      <c r="EGR35" s="136"/>
      <c r="EGS35" s="136"/>
      <c r="EGT35" s="136"/>
      <c r="EGU35" s="136"/>
      <c r="EGV35" s="136"/>
      <c r="EGW35" s="136"/>
      <c r="EGX35" s="136"/>
      <c r="EGY35" s="136"/>
      <c r="EGZ35" s="136"/>
      <c r="EHA35" s="136"/>
      <c r="EHB35" s="136"/>
      <c r="EHC35" s="136"/>
      <c r="EHD35" s="136"/>
      <c r="EHE35" s="136"/>
      <c r="EHF35" s="136"/>
      <c r="EHG35" s="136"/>
      <c r="EHH35" s="136"/>
      <c r="EHI35" s="136"/>
      <c r="EHJ35" s="136"/>
      <c r="EHK35" s="136"/>
      <c r="EHL35" s="136"/>
      <c r="EHM35" s="136"/>
      <c r="EHN35" s="136"/>
      <c r="EHO35" s="136"/>
      <c r="EHP35" s="136"/>
      <c r="EHQ35" s="136"/>
      <c r="EHR35" s="136"/>
      <c r="EHS35" s="136"/>
      <c r="EHT35" s="136"/>
      <c r="EHU35" s="136"/>
      <c r="EHV35" s="136"/>
      <c r="EHW35" s="136"/>
      <c r="EHX35" s="136"/>
      <c r="EHY35" s="136"/>
      <c r="EHZ35" s="136"/>
      <c r="EIA35" s="136"/>
      <c r="EIB35" s="136"/>
      <c r="EIC35" s="136"/>
      <c r="EID35" s="136"/>
      <c r="EIE35" s="136"/>
      <c r="EIF35" s="136"/>
      <c r="EIG35" s="136"/>
      <c r="EIH35" s="136"/>
      <c r="EII35" s="136"/>
      <c r="EIJ35" s="136"/>
      <c r="EIK35" s="136"/>
      <c r="EIL35" s="136"/>
      <c r="EIM35" s="136"/>
      <c r="EIN35" s="136"/>
      <c r="EIO35" s="136"/>
      <c r="EIP35" s="136"/>
      <c r="EIQ35" s="136"/>
      <c r="EIR35" s="136"/>
      <c r="EIS35" s="136"/>
      <c r="EIT35" s="136"/>
      <c r="EIU35" s="136"/>
      <c r="EIV35" s="136"/>
      <c r="EIW35" s="136"/>
      <c r="EIX35" s="136"/>
      <c r="EIY35" s="136"/>
      <c r="EIZ35" s="136"/>
      <c r="EJA35" s="136"/>
      <c r="EJB35" s="136"/>
      <c r="EJC35" s="136"/>
      <c r="EJD35" s="136"/>
      <c r="EJE35" s="136"/>
      <c r="EJF35" s="136"/>
      <c r="EJG35" s="136"/>
      <c r="EJH35" s="136"/>
      <c r="EJI35" s="136"/>
      <c r="EJJ35" s="136"/>
      <c r="EJK35" s="136"/>
      <c r="EJL35" s="136"/>
      <c r="EJM35" s="136"/>
      <c r="EJN35" s="136"/>
      <c r="EJO35" s="136"/>
      <c r="EJP35" s="136"/>
      <c r="EJQ35" s="136"/>
      <c r="EJR35" s="136"/>
      <c r="EJS35" s="136"/>
      <c r="EJT35" s="136"/>
      <c r="EJU35" s="136"/>
      <c r="EJV35" s="136"/>
      <c r="EJW35" s="136"/>
      <c r="EJX35" s="136"/>
      <c r="EJY35" s="136"/>
      <c r="EJZ35" s="136"/>
      <c r="EKA35" s="136"/>
      <c r="EKB35" s="136"/>
      <c r="EKC35" s="136"/>
      <c r="EKD35" s="136"/>
      <c r="EKE35" s="136"/>
      <c r="EKF35" s="136"/>
      <c r="EKG35" s="136"/>
      <c r="EKH35" s="136"/>
      <c r="EKI35" s="136"/>
      <c r="EKJ35" s="136"/>
      <c r="EKK35" s="136"/>
      <c r="EKL35" s="136"/>
      <c r="EKM35" s="136"/>
      <c r="EKN35" s="136"/>
      <c r="EKO35" s="136"/>
      <c r="EKP35" s="136"/>
      <c r="EKQ35" s="136"/>
      <c r="EKR35" s="136"/>
      <c r="EKS35" s="136"/>
      <c r="EKT35" s="136"/>
      <c r="EKU35" s="136"/>
      <c r="EKV35" s="136"/>
      <c r="EKW35" s="136"/>
      <c r="EKX35" s="136"/>
      <c r="EKY35" s="136"/>
      <c r="EKZ35" s="136"/>
      <c r="ELA35" s="136"/>
      <c r="ELB35" s="136"/>
      <c r="ELC35" s="136"/>
      <c r="ELD35" s="136"/>
      <c r="ELE35" s="136"/>
      <c r="ELF35" s="136"/>
      <c r="ELG35" s="136"/>
      <c r="ELH35" s="136"/>
      <c r="ELI35" s="136"/>
      <c r="ELJ35" s="136"/>
      <c r="ELK35" s="136"/>
      <c r="ELL35" s="136"/>
      <c r="ELM35" s="136"/>
      <c r="ELN35" s="136"/>
      <c r="ELO35" s="136"/>
      <c r="ELP35" s="136"/>
      <c r="ELQ35" s="136"/>
      <c r="ELR35" s="136"/>
      <c r="ELS35" s="136"/>
      <c r="ELT35" s="136"/>
      <c r="ELU35" s="136"/>
      <c r="ELV35" s="136"/>
      <c r="ELW35" s="136"/>
      <c r="ELX35" s="136"/>
      <c r="ELY35" s="136"/>
      <c r="ELZ35" s="136"/>
      <c r="EMA35" s="136"/>
      <c r="EMB35" s="136"/>
      <c r="EMC35" s="136"/>
      <c r="EMD35" s="136"/>
      <c r="EME35" s="136"/>
      <c r="EMF35" s="136"/>
      <c r="EMG35" s="136"/>
      <c r="EMH35" s="136"/>
      <c r="EMI35" s="136"/>
      <c r="EMJ35" s="136"/>
      <c r="EMK35" s="136"/>
      <c r="EML35" s="136"/>
      <c r="EMM35" s="136"/>
      <c r="EMN35" s="136"/>
      <c r="EMO35" s="136"/>
      <c r="EMP35" s="136"/>
      <c r="EMQ35" s="136"/>
      <c r="EMR35" s="136"/>
      <c r="EMS35" s="136"/>
      <c r="EMT35" s="136"/>
      <c r="EMU35" s="136"/>
      <c r="EMV35" s="136"/>
      <c r="EMW35" s="136"/>
      <c r="EMX35" s="136"/>
      <c r="EMY35" s="136"/>
      <c r="EMZ35" s="136"/>
      <c r="ENA35" s="136"/>
      <c r="ENB35" s="136"/>
      <c r="ENC35" s="136"/>
      <c r="END35" s="136"/>
      <c r="ENE35" s="136"/>
      <c r="ENF35" s="136"/>
      <c r="ENG35" s="136"/>
      <c r="ENH35" s="136"/>
      <c r="ENI35" s="136"/>
      <c r="ENJ35" s="136"/>
      <c r="ENK35" s="136"/>
      <c r="ENL35" s="136"/>
      <c r="ENM35" s="136"/>
      <c r="ENN35" s="136"/>
      <c r="ENO35" s="136"/>
      <c r="ENP35" s="136"/>
      <c r="ENQ35" s="136"/>
      <c r="ENR35" s="136"/>
      <c r="ENS35" s="136"/>
      <c r="ENT35" s="136"/>
      <c r="ENU35" s="136"/>
      <c r="ENV35" s="136"/>
      <c r="ENW35" s="136"/>
      <c r="ENX35" s="136"/>
      <c r="ENY35" s="136"/>
      <c r="ENZ35" s="136"/>
      <c r="EOA35" s="136"/>
      <c r="EOB35" s="136"/>
      <c r="EOC35" s="136"/>
      <c r="EOD35" s="136"/>
      <c r="EOE35" s="136"/>
      <c r="EOF35" s="136"/>
      <c r="EOG35" s="136"/>
      <c r="EOH35" s="136"/>
      <c r="EOI35" s="136"/>
      <c r="EOJ35" s="136"/>
      <c r="EOK35" s="136"/>
      <c r="EOL35" s="136"/>
      <c r="EOM35" s="136"/>
      <c r="EON35" s="136"/>
      <c r="EOO35" s="136"/>
      <c r="EOP35" s="136"/>
      <c r="EOQ35" s="136"/>
      <c r="EOR35" s="136"/>
      <c r="EOS35" s="136"/>
      <c r="EOT35" s="136"/>
      <c r="EOU35" s="136"/>
      <c r="EOV35" s="136"/>
      <c r="EOW35" s="136"/>
      <c r="EOX35" s="136"/>
      <c r="EOY35" s="136"/>
      <c r="EOZ35" s="136"/>
      <c r="EPA35" s="136"/>
      <c r="EPB35" s="136"/>
      <c r="EPC35" s="136"/>
      <c r="EPD35" s="136"/>
      <c r="EPE35" s="136"/>
      <c r="EPF35" s="136"/>
      <c r="EPG35" s="136"/>
      <c r="EPH35" s="136"/>
      <c r="EPI35" s="136"/>
      <c r="EPJ35" s="136"/>
      <c r="EPK35" s="136"/>
      <c r="EPL35" s="136"/>
      <c r="EPM35" s="136"/>
      <c r="EPN35" s="136"/>
      <c r="EPO35" s="136"/>
      <c r="EPP35" s="136"/>
      <c r="EPQ35" s="136"/>
      <c r="EPR35" s="136"/>
      <c r="EPS35" s="136"/>
      <c r="EPT35" s="136"/>
      <c r="EPU35" s="136"/>
      <c r="EPV35" s="136"/>
      <c r="EPW35" s="136"/>
      <c r="EPX35" s="136"/>
      <c r="EPY35" s="136"/>
      <c r="EPZ35" s="136"/>
      <c r="EQA35" s="136"/>
      <c r="EQB35" s="136"/>
      <c r="EQC35" s="136"/>
      <c r="EQD35" s="136"/>
      <c r="EQE35" s="136"/>
      <c r="EQF35" s="136"/>
      <c r="EQG35" s="136"/>
      <c r="EQH35" s="136"/>
      <c r="EQI35" s="136"/>
      <c r="EQJ35" s="136"/>
      <c r="EQK35" s="136"/>
      <c r="EQL35" s="136"/>
      <c r="EQM35" s="136"/>
      <c r="EQN35" s="136"/>
      <c r="EQO35" s="136"/>
      <c r="EQP35" s="136"/>
      <c r="EQQ35" s="136"/>
      <c r="EQR35" s="136"/>
      <c r="EQS35" s="136"/>
      <c r="EQT35" s="136"/>
      <c r="EQU35" s="136"/>
      <c r="EQV35" s="136"/>
      <c r="EQW35" s="136"/>
      <c r="EQX35" s="136"/>
      <c r="EQY35" s="136"/>
      <c r="EQZ35" s="136"/>
      <c r="ERA35" s="136"/>
      <c r="ERB35" s="136"/>
      <c r="ERC35" s="136"/>
      <c r="ERD35" s="136"/>
      <c r="ERE35" s="136"/>
      <c r="ERF35" s="136"/>
      <c r="ERG35" s="136"/>
      <c r="ERH35" s="136"/>
      <c r="ERI35" s="136"/>
      <c r="ERJ35" s="136"/>
      <c r="ERK35" s="136"/>
      <c r="ERL35" s="136"/>
      <c r="ERM35" s="136"/>
      <c r="ERN35" s="136"/>
      <c r="ERO35" s="136"/>
      <c r="ERP35" s="136"/>
      <c r="ERQ35" s="136"/>
      <c r="ERR35" s="136"/>
      <c r="ERS35" s="136"/>
      <c r="ERT35" s="136"/>
      <c r="ERU35" s="136"/>
      <c r="ERV35" s="136"/>
      <c r="ERW35" s="136"/>
      <c r="ERX35" s="136"/>
      <c r="ERY35" s="136"/>
      <c r="ERZ35" s="136"/>
      <c r="ESA35" s="136"/>
      <c r="ESB35" s="136"/>
      <c r="ESC35" s="136"/>
      <c r="ESD35" s="136"/>
      <c r="ESE35" s="136"/>
      <c r="ESF35" s="136"/>
      <c r="ESG35" s="136"/>
      <c r="ESH35" s="136"/>
      <c r="ESI35" s="136"/>
      <c r="ESJ35" s="136"/>
      <c r="ESK35" s="136"/>
      <c r="ESL35" s="136"/>
      <c r="ESM35" s="136"/>
      <c r="ESN35" s="136"/>
      <c r="ESO35" s="136"/>
      <c r="ESP35" s="136"/>
      <c r="ESQ35" s="136"/>
      <c r="ESR35" s="136"/>
      <c r="ESS35" s="136"/>
      <c r="EST35" s="136"/>
      <c r="ESU35" s="136"/>
      <c r="ESV35" s="136"/>
      <c r="ESW35" s="136"/>
      <c r="ESX35" s="136"/>
      <c r="ESY35" s="136"/>
      <c r="ESZ35" s="136"/>
      <c r="ETA35" s="136"/>
      <c r="ETB35" s="136"/>
      <c r="ETC35" s="136"/>
      <c r="ETD35" s="136"/>
      <c r="ETE35" s="136"/>
      <c r="ETF35" s="136"/>
      <c r="ETG35" s="136"/>
      <c r="ETH35" s="136"/>
      <c r="ETI35" s="136"/>
      <c r="ETJ35" s="136"/>
      <c r="ETK35" s="136"/>
      <c r="ETL35" s="136"/>
      <c r="ETM35" s="136"/>
      <c r="ETN35" s="136"/>
      <c r="ETO35" s="136"/>
      <c r="ETP35" s="136"/>
      <c r="ETQ35" s="136"/>
      <c r="ETR35" s="136"/>
      <c r="ETS35" s="136"/>
      <c r="ETT35" s="136"/>
      <c r="ETU35" s="136"/>
      <c r="ETV35" s="136"/>
      <c r="ETW35" s="136"/>
      <c r="ETX35" s="136"/>
      <c r="ETY35" s="136"/>
      <c r="ETZ35" s="136"/>
      <c r="EUA35" s="136"/>
      <c r="EUB35" s="136"/>
      <c r="EUC35" s="136"/>
      <c r="EUD35" s="136"/>
      <c r="EUE35" s="136"/>
      <c r="EUF35" s="136"/>
      <c r="EUG35" s="136"/>
      <c r="EUH35" s="136"/>
      <c r="EUI35" s="136"/>
      <c r="EUJ35" s="136"/>
      <c r="EUK35" s="136"/>
      <c r="EUL35" s="136"/>
      <c r="EUM35" s="136"/>
      <c r="EUN35" s="136"/>
      <c r="EUO35" s="136"/>
      <c r="EUP35" s="136"/>
      <c r="EUQ35" s="136"/>
      <c r="EUR35" s="136"/>
      <c r="EUS35" s="136"/>
      <c r="EUT35" s="136"/>
      <c r="EUU35" s="136"/>
      <c r="EUV35" s="136"/>
      <c r="EUW35" s="136"/>
      <c r="EUX35" s="136"/>
      <c r="EUY35" s="136"/>
      <c r="EUZ35" s="136"/>
      <c r="EVA35" s="136"/>
      <c r="EVB35" s="136"/>
      <c r="EVC35" s="136"/>
      <c r="EVD35" s="136"/>
      <c r="EVE35" s="136"/>
      <c r="EVF35" s="136"/>
      <c r="EVG35" s="136"/>
      <c r="EVH35" s="136"/>
      <c r="EVI35" s="136"/>
      <c r="EVJ35" s="136"/>
      <c r="EVK35" s="136"/>
      <c r="EVL35" s="136"/>
      <c r="EVM35" s="136"/>
      <c r="EVN35" s="136"/>
      <c r="EVO35" s="136"/>
      <c r="EVP35" s="136"/>
      <c r="EVQ35" s="136"/>
      <c r="EVR35" s="136"/>
      <c r="EVS35" s="136"/>
      <c r="EVT35" s="136"/>
      <c r="EVU35" s="136"/>
      <c r="EVV35" s="136"/>
      <c r="EVW35" s="136"/>
      <c r="EVX35" s="136"/>
      <c r="EVY35" s="136"/>
      <c r="EVZ35" s="136"/>
      <c r="EWA35" s="136"/>
      <c r="EWB35" s="136"/>
      <c r="EWC35" s="136"/>
      <c r="EWD35" s="136"/>
      <c r="EWE35" s="136"/>
      <c r="EWF35" s="136"/>
      <c r="EWG35" s="136"/>
      <c r="EWH35" s="136"/>
      <c r="EWI35" s="136"/>
      <c r="EWJ35" s="136"/>
      <c r="EWK35" s="136"/>
      <c r="EWL35" s="136"/>
      <c r="EWM35" s="136"/>
      <c r="EWN35" s="136"/>
      <c r="EWO35" s="136"/>
      <c r="EWP35" s="136"/>
      <c r="EWQ35" s="136"/>
      <c r="EWR35" s="136"/>
      <c r="EWS35" s="136"/>
      <c r="EWT35" s="136"/>
      <c r="EWU35" s="136"/>
      <c r="EWV35" s="136"/>
      <c r="EWW35" s="136"/>
      <c r="EWX35" s="136"/>
      <c r="EWY35" s="136"/>
      <c r="EWZ35" s="136"/>
      <c r="EXA35" s="136"/>
      <c r="EXB35" s="136"/>
      <c r="EXC35" s="136"/>
      <c r="EXD35" s="136"/>
      <c r="EXE35" s="136"/>
      <c r="EXF35" s="136"/>
      <c r="EXG35" s="136"/>
      <c r="EXH35" s="136"/>
      <c r="EXI35" s="136"/>
      <c r="EXJ35" s="136"/>
      <c r="EXK35" s="136"/>
      <c r="EXL35" s="136"/>
      <c r="EXM35" s="136"/>
      <c r="EXN35" s="136"/>
      <c r="EXO35" s="136"/>
      <c r="EXP35" s="136"/>
      <c r="EXQ35" s="136"/>
      <c r="EXR35" s="136"/>
      <c r="EXS35" s="136"/>
      <c r="EXT35" s="136"/>
      <c r="EXU35" s="136"/>
      <c r="EXV35" s="136"/>
      <c r="EXW35" s="136"/>
      <c r="EXX35" s="136"/>
      <c r="EXY35" s="136"/>
      <c r="EXZ35" s="136"/>
      <c r="EYA35" s="136"/>
      <c r="EYB35" s="136"/>
      <c r="EYC35" s="136"/>
      <c r="EYD35" s="136"/>
      <c r="EYE35" s="136"/>
      <c r="EYF35" s="136"/>
      <c r="EYG35" s="136"/>
      <c r="EYH35" s="136"/>
      <c r="EYI35" s="136"/>
      <c r="EYJ35" s="136"/>
      <c r="EYK35" s="136"/>
      <c r="EYL35" s="136"/>
      <c r="EYM35" s="136"/>
      <c r="EYN35" s="136"/>
      <c r="EYO35" s="136"/>
      <c r="EYP35" s="136"/>
      <c r="EYQ35" s="136"/>
      <c r="EYR35" s="136"/>
      <c r="EYS35" s="136"/>
      <c r="EYT35" s="136"/>
      <c r="EYU35" s="136"/>
      <c r="EYV35" s="136"/>
      <c r="EYW35" s="136"/>
      <c r="EYX35" s="136"/>
      <c r="EYY35" s="136"/>
      <c r="EYZ35" s="136"/>
      <c r="EZA35" s="136"/>
      <c r="EZB35" s="136"/>
      <c r="EZC35" s="136"/>
      <c r="EZD35" s="136"/>
      <c r="EZE35" s="136"/>
      <c r="EZF35" s="136"/>
      <c r="EZG35" s="136"/>
      <c r="EZH35" s="136"/>
      <c r="EZI35" s="136"/>
      <c r="EZJ35" s="136"/>
      <c r="EZK35" s="136"/>
      <c r="EZL35" s="136"/>
      <c r="EZM35" s="136"/>
      <c r="EZN35" s="136"/>
      <c r="EZO35" s="136"/>
      <c r="EZP35" s="136"/>
      <c r="EZQ35" s="136"/>
      <c r="EZR35" s="136"/>
      <c r="EZS35" s="136"/>
      <c r="EZT35" s="136"/>
      <c r="EZU35" s="136"/>
      <c r="EZV35" s="136"/>
      <c r="EZW35" s="136"/>
      <c r="EZX35" s="136"/>
      <c r="EZY35" s="136"/>
      <c r="EZZ35" s="136"/>
      <c r="FAA35" s="136"/>
      <c r="FAB35" s="136"/>
      <c r="FAC35" s="136"/>
      <c r="FAD35" s="136"/>
      <c r="FAE35" s="136"/>
      <c r="FAF35" s="136"/>
      <c r="FAG35" s="136"/>
      <c r="FAH35" s="136"/>
      <c r="FAI35" s="136"/>
      <c r="FAJ35" s="136"/>
      <c r="FAK35" s="136"/>
      <c r="FAL35" s="136"/>
      <c r="FAM35" s="136"/>
      <c r="FAN35" s="136"/>
      <c r="FAO35" s="136"/>
      <c r="FAP35" s="136"/>
      <c r="FAQ35" s="136"/>
      <c r="FAR35" s="136"/>
      <c r="FAS35" s="136"/>
      <c r="FAT35" s="136"/>
      <c r="FAU35" s="136"/>
      <c r="FAV35" s="136"/>
      <c r="FAW35" s="136"/>
      <c r="FAX35" s="136"/>
      <c r="FAY35" s="136"/>
      <c r="FAZ35" s="136"/>
      <c r="FBA35" s="136"/>
      <c r="FBB35" s="136"/>
      <c r="FBC35" s="136"/>
      <c r="FBD35" s="136"/>
      <c r="FBE35" s="136"/>
      <c r="FBF35" s="136"/>
      <c r="FBG35" s="136"/>
      <c r="FBH35" s="136"/>
      <c r="FBI35" s="136"/>
      <c r="FBJ35" s="136"/>
      <c r="FBK35" s="136"/>
      <c r="FBL35" s="136"/>
      <c r="FBM35" s="136"/>
      <c r="FBN35" s="136"/>
      <c r="FBO35" s="136"/>
      <c r="FBP35" s="136"/>
      <c r="FBQ35" s="136"/>
      <c r="FBR35" s="136"/>
      <c r="FBS35" s="136"/>
      <c r="FBT35" s="136"/>
      <c r="FBU35" s="136"/>
      <c r="FBV35" s="136"/>
      <c r="FBW35" s="136"/>
      <c r="FBX35" s="136"/>
      <c r="FBY35" s="136"/>
      <c r="FBZ35" s="136"/>
      <c r="FCA35" s="136"/>
      <c r="FCB35" s="136"/>
      <c r="FCC35" s="136"/>
      <c r="FCD35" s="136"/>
      <c r="FCE35" s="136"/>
      <c r="FCF35" s="136"/>
      <c r="FCG35" s="136"/>
      <c r="FCH35" s="136"/>
      <c r="FCI35" s="136"/>
      <c r="FCJ35" s="136"/>
      <c r="FCK35" s="136"/>
      <c r="FCL35" s="136"/>
      <c r="FCM35" s="136"/>
      <c r="FCN35" s="136"/>
      <c r="FCO35" s="136"/>
      <c r="FCP35" s="136"/>
      <c r="FCQ35" s="136"/>
      <c r="FCR35" s="136"/>
      <c r="FCS35" s="136"/>
      <c r="FCT35" s="136"/>
      <c r="FCU35" s="136"/>
      <c r="FCV35" s="136"/>
      <c r="FCW35" s="136"/>
      <c r="FCX35" s="136"/>
      <c r="FCY35" s="136"/>
      <c r="FCZ35" s="136"/>
      <c r="FDA35" s="136"/>
      <c r="FDB35" s="136"/>
      <c r="FDC35" s="136"/>
      <c r="FDD35" s="136"/>
      <c r="FDE35" s="136"/>
      <c r="FDF35" s="136"/>
      <c r="FDG35" s="136"/>
      <c r="FDH35" s="136"/>
      <c r="FDI35" s="136"/>
      <c r="FDJ35" s="136"/>
      <c r="FDK35" s="136"/>
      <c r="FDL35" s="136"/>
      <c r="FDM35" s="136"/>
      <c r="FDN35" s="136"/>
      <c r="FDO35" s="136"/>
      <c r="FDP35" s="136"/>
      <c r="FDQ35" s="136"/>
      <c r="FDR35" s="136"/>
      <c r="FDS35" s="136"/>
      <c r="FDT35" s="136"/>
      <c r="FDU35" s="136"/>
      <c r="FDV35" s="136"/>
      <c r="FDW35" s="136"/>
      <c r="FDX35" s="136"/>
      <c r="FDY35" s="136"/>
      <c r="FDZ35" s="136"/>
      <c r="FEA35" s="136"/>
      <c r="FEB35" s="136"/>
      <c r="FEC35" s="136"/>
      <c r="FED35" s="136"/>
      <c r="FEE35" s="136"/>
      <c r="FEF35" s="136"/>
      <c r="FEG35" s="136"/>
      <c r="FEH35" s="136"/>
      <c r="FEI35" s="136"/>
      <c r="FEJ35" s="136"/>
      <c r="FEK35" s="136"/>
      <c r="FEL35" s="136"/>
      <c r="FEM35" s="136"/>
      <c r="FEN35" s="136"/>
      <c r="FEO35" s="136"/>
      <c r="FEP35" s="136"/>
      <c r="FEQ35" s="136"/>
      <c r="FER35" s="136"/>
      <c r="FES35" s="136"/>
      <c r="FET35" s="136"/>
      <c r="FEU35" s="136"/>
      <c r="FEV35" s="136"/>
      <c r="FEW35" s="136"/>
      <c r="FEX35" s="136"/>
      <c r="FEY35" s="136"/>
      <c r="FEZ35" s="136"/>
      <c r="FFA35" s="136"/>
      <c r="FFB35" s="136"/>
      <c r="FFC35" s="136"/>
      <c r="FFD35" s="136"/>
      <c r="FFE35" s="136"/>
      <c r="FFF35" s="136"/>
      <c r="FFG35" s="136"/>
      <c r="FFH35" s="136"/>
      <c r="FFI35" s="136"/>
      <c r="FFJ35" s="136"/>
      <c r="FFK35" s="136"/>
      <c r="FFL35" s="136"/>
      <c r="FFM35" s="136"/>
      <c r="FFN35" s="136"/>
      <c r="FFO35" s="136"/>
      <c r="FFP35" s="136"/>
      <c r="FFQ35" s="136"/>
      <c r="FFR35" s="136"/>
      <c r="FFS35" s="136"/>
      <c r="FFT35" s="136"/>
      <c r="FFU35" s="136"/>
      <c r="FFV35" s="136"/>
      <c r="FFW35" s="136"/>
      <c r="FFX35" s="136"/>
      <c r="FFY35" s="136"/>
      <c r="FFZ35" s="136"/>
      <c r="FGA35" s="136"/>
      <c r="FGB35" s="136"/>
      <c r="FGC35" s="136"/>
      <c r="FGD35" s="136"/>
      <c r="FGE35" s="136"/>
      <c r="FGF35" s="136"/>
      <c r="FGG35" s="136"/>
      <c r="FGH35" s="136"/>
      <c r="FGI35" s="136"/>
      <c r="FGJ35" s="136"/>
      <c r="FGK35" s="136"/>
      <c r="FGL35" s="136"/>
      <c r="FGM35" s="136"/>
      <c r="FGN35" s="136"/>
      <c r="FGO35" s="136"/>
      <c r="FGP35" s="136"/>
      <c r="FGQ35" s="136"/>
      <c r="FGR35" s="136"/>
      <c r="FGS35" s="136"/>
      <c r="FGT35" s="136"/>
      <c r="FGU35" s="136"/>
      <c r="FGV35" s="136"/>
      <c r="FGW35" s="136"/>
      <c r="FGX35" s="136"/>
      <c r="FGY35" s="136"/>
      <c r="FGZ35" s="136"/>
      <c r="FHA35" s="136"/>
      <c r="FHB35" s="136"/>
      <c r="FHC35" s="136"/>
      <c r="FHD35" s="136"/>
      <c r="FHE35" s="136"/>
      <c r="FHF35" s="136"/>
      <c r="FHG35" s="136"/>
      <c r="FHH35" s="136"/>
      <c r="FHI35" s="136"/>
      <c r="FHJ35" s="136"/>
      <c r="FHK35" s="136"/>
      <c r="FHL35" s="136"/>
      <c r="FHM35" s="136"/>
      <c r="FHN35" s="136"/>
      <c r="FHO35" s="136"/>
      <c r="FHP35" s="136"/>
      <c r="FHQ35" s="136"/>
      <c r="FHR35" s="136"/>
      <c r="FHS35" s="136"/>
      <c r="FHT35" s="136"/>
      <c r="FHU35" s="136"/>
      <c r="FHV35" s="136"/>
      <c r="FHW35" s="136"/>
      <c r="FHX35" s="136"/>
      <c r="FHY35" s="136"/>
      <c r="FHZ35" s="136"/>
      <c r="FIA35" s="136"/>
      <c r="FIB35" s="136"/>
      <c r="FIC35" s="136"/>
      <c r="FID35" s="136"/>
      <c r="FIE35" s="136"/>
      <c r="FIF35" s="136"/>
      <c r="FIG35" s="136"/>
      <c r="FIH35" s="136"/>
      <c r="FII35" s="136"/>
      <c r="FIJ35" s="136"/>
      <c r="FIK35" s="136"/>
      <c r="FIL35" s="136"/>
      <c r="FIM35" s="136"/>
      <c r="FIN35" s="136"/>
      <c r="FIO35" s="136"/>
      <c r="FIP35" s="136"/>
      <c r="FIQ35" s="136"/>
      <c r="FIR35" s="136"/>
      <c r="FIS35" s="136"/>
      <c r="FIT35" s="136"/>
      <c r="FIU35" s="136"/>
      <c r="FIV35" s="136"/>
      <c r="FIW35" s="136"/>
      <c r="FIX35" s="136"/>
      <c r="FIY35" s="136"/>
      <c r="FIZ35" s="136"/>
      <c r="FJA35" s="136"/>
      <c r="FJB35" s="136"/>
      <c r="FJC35" s="136"/>
      <c r="FJD35" s="136"/>
      <c r="FJE35" s="136"/>
      <c r="FJF35" s="136"/>
      <c r="FJG35" s="136"/>
      <c r="FJH35" s="136"/>
      <c r="FJI35" s="136"/>
      <c r="FJJ35" s="136"/>
      <c r="FJK35" s="136"/>
      <c r="FJL35" s="136"/>
      <c r="FJM35" s="136"/>
      <c r="FJN35" s="136"/>
      <c r="FJO35" s="136"/>
      <c r="FJP35" s="136"/>
      <c r="FJQ35" s="136"/>
      <c r="FJR35" s="136"/>
      <c r="FJS35" s="136"/>
      <c r="FJT35" s="136"/>
      <c r="FJU35" s="136"/>
      <c r="FJV35" s="136"/>
      <c r="FJW35" s="136"/>
      <c r="FJX35" s="136"/>
      <c r="FJY35" s="136"/>
      <c r="FJZ35" s="136"/>
      <c r="FKA35" s="136"/>
      <c r="FKB35" s="136"/>
      <c r="FKC35" s="136"/>
      <c r="FKD35" s="136"/>
      <c r="FKE35" s="136"/>
      <c r="FKF35" s="136"/>
      <c r="FKG35" s="136"/>
      <c r="FKH35" s="136"/>
      <c r="FKI35" s="136"/>
      <c r="FKJ35" s="136"/>
      <c r="FKK35" s="136"/>
      <c r="FKL35" s="136"/>
      <c r="FKM35" s="136"/>
      <c r="FKN35" s="136"/>
      <c r="FKO35" s="136"/>
      <c r="FKP35" s="136"/>
      <c r="FKQ35" s="136"/>
      <c r="FKR35" s="136"/>
      <c r="FKS35" s="136"/>
      <c r="FKT35" s="136"/>
      <c r="FKU35" s="136"/>
      <c r="FKV35" s="136"/>
      <c r="FKW35" s="136"/>
      <c r="FKX35" s="136"/>
      <c r="FKY35" s="136"/>
      <c r="FKZ35" s="136"/>
      <c r="FLA35" s="136"/>
      <c r="FLB35" s="136"/>
      <c r="FLC35" s="136"/>
      <c r="FLD35" s="136"/>
      <c r="FLE35" s="136"/>
      <c r="FLF35" s="136"/>
      <c r="FLG35" s="136"/>
      <c r="FLH35" s="136"/>
      <c r="FLI35" s="136"/>
      <c r="FLJ35" s="136"/>
      <c r="FLK35" s="136"/>
      <c r="FLL35" s="136"/>
      <c r="FLM35" s="136"/>
      <c r="FLN35" s="136"/>
      <c r="FLO35" s="136"/>
      <c r="FLP35" s="136"/>
      <c r="FLQ35" s="136"/>
      <c r="FLR35" s="136"/>
      <c r="FLS35" s="136"/>
      <c r="FLT35" s="136"/>
      <c r="FLU35" s="136"/>
      <c r="FLV35" s="136"/>
      <c r="FLW35" s="136"/>
      <c r="FLX35" s="136"/>
      <c r="FLY35" s="136"/>
      <c r="FLZ35" s="136"/>
      <c r="FMA35" s="136"/>
      <c r="FMB35" s="136"/>
      <c r="FMC35" s="136"/>
      <c r="FMD35" s="136"/>
      <c r="FME35" s="136"/>
      <c r="FMF35" s="136"/>
      <c r="FMG35" s="136"/>
      <c r="FMH35" s="136"/>
      <c r="FMI35" s="136"/>
      <c r="FMJ35" s="136"/>
      <c r="FMK35" s="136"/>
      <c r="FML35" s="136"/>
      <c r="FMM35" s="136"/>
      <c r="FMN35" s="136"/>
      <c r="FMO35" s="136"/>
      <c r="FMP35" s="136"/>
      <c r="FMQ35" s="136"/>
      <c r="FMR35" s="136"/>
      <c r="FMS35" s="136"/>
      <c r="FMT35" s="136"/>
      <c r="FMU35" s="136"/>
      <c r="FMV35" s="136"/>
      <c r="FMW35" s="136"/>
      <c r="FMX35" s="136"/>
      <c r="FMY35" s="136"/>
      <c r="FMZ35" s="136"/>
      <c r="FNA35" s="136"/>
      <c r="FNB35" s="136"/>
      <c r="FNC35" s="136"/>
      <c r="FND35" s="136"/>
      <c r="FNE35" s="136"/>
      <c r="FNF35" s="136"/>
      <c r="FNG35" s="136"/>
      <c r="FNH35" s="136"/>
      <c r="FNI35" s="136"/>
      <c r="FNJ35" s="136"/>
      <c r="FNK35" s="136"/>
      <c r="FNL35" s="136"/>
      <c r="FNM35" s="136"/>
      <c r="FNN35" s="136"/>
      <c r="FNO35" s="136"/>
      <c r="FNP35" s="136"/>
      <c r="FNQ35" s="136"/>
      <c r="FNR35" s="136"/>
      <c r="FNS35" s="136"/>
      <c r="FNT35" s="136"/>
      <c r="FNU35" s="136"/>
      <c r="FNV35" s="136"/>
      <c r="FNW35" s="136"/>
      <c r="FNX35" s="136"/>
      <c r="FNY35" s="136"/>
      <c r="FNZ35" s="136"/>
      <c r="FOA35" s="136"/>
      <c r="FOB35" s="136"/>
      <c r="FOC35" s="136"/>
      <c r="FOD35" s="136"/>
      <c r="FOE35" s="136"/>
      <c r="FOF35" s="136"/>
      <c r="FOG35" s="136"/>
      <c r="FOH35" s="136"/>
      <c r="FOI35" s="136"/>
      <c r="FOJ35" s="136"/>
      <c r="FOK35" s="136"/>
      <c r="FOL35" s="136"/>
      <c r="FOM35" s="136"/>
      <c r="FON35" s="136"/>
      <c r="FOO35" s="136"/>
      <c r="FOP35" s="136"/>
      <c r="FOQ35" s="136"/>
      <c r="FOR35" s="136"/>
      <c r="FOS35" s="136"/>
      <c r="FOT35" s="136"/>
      <c r="FOU35" s="136"/>
      <c r="FOV35" s="136"/>
      <c r="FOW35" s="136"/>
      <c r="FOX35" s="136"/>
      <c r="FOY35" s="136"/>
      <c r="FOZ35" s="136"/>
      <c r="FPA35" s="136"/>
      <c r="FPB35" s="136"/>
      <c r="FPC35" s="136"/>
      <c r="FPD35" s="136"/>
      <c r="FPE35" s="136"/>
      <c r="FPF35" s="136"/>
      <c r="FPG35" s="136"/>
      <c r="FPH35" s="136"/>
      <c r="FPI35" s="136"/>
      <c r="FPJ35" s="136"/>
      <c r="FPK35" s="136"/>
      <c r="FPL35" s="136"/>
      <c r="FPM35" s="136"/>
      <c r="FPN35" s="136"/>
      <c r="FPO35" s="136"/>
      <c r="FPP35" s="136"/>
      <c r="FPQ35" s="136"/>
      <c r="FPR35" s="136"/>
      <c r="FPS35" s="136"/>
      <c r="FPT35" s="136"/>
      <c r="FPU35" s="136"/>
      <c r="FPV35" s="136"/>
      <c r="FPW35" s="136"/>
      <c r="FPX35" s="136"/>
      <c r="FPY35" s="136"/>
      <c r="FPZ35" s="136"/>
      <c r="FQA35" s="136"/>
      <c r="FQB35" s="136"/>
      <c r="FQC35" s="136"/>
      <c r="FQD35" s="136"/>
      <c r="FQE35" s="136"/>
      <c r="FQF35" s="136"/>
      <c r="FQG35" s="136"/>
      <c r="FQH35" s="136"/>
      <c r="FQI35" s="136"/>
      <c r="FQJ35" s="136"/>
      <c r="FQK35" s="136"/>
      <c r="FQL35" s="136"/>
      <c r="FQM35" s="136"/>
      <c r="FQN35" s="136"/>
      <c r="FQO35" s="136"/>
      <c r="FQP35" s="136"/>
      <c r="FQQ35" s="136"/>
      <c r="FQR35" s="136"/>
      <c r="FQS35" s="136"/>
      <c r="FQT35" s="136"/>
      <c r="FQU35" s="136"/>
      <c r="FQV35" s="136"/>
      <c r="FQW35" s="136"/>
      <c r="FQX35" s="136"/>
      <c r="FQY35" s="136"/>
      <c r="FQZ35" s="136"/>
      <c r="FRA35" s="136"/>
      <c r="FRB35" s="136"/>
      <c r="FRC35" s="136"/>
      <c r="FRD35" s="136"/>
      <c r="FRE35" s="136"/>
      <c r="FRF35" s="136"/>
      <c r="FRG35" s="136"/>
      <c r="FRH35" s="136"/>
      <c r="FRI35" s="136"/>
      <c r="FRJ35" s="136"/>
      <c r="FRK35" s="136"/>
      <c r="FRL35" s="136"/>
      <c r="FRM35" s="136"/>
      <c r="FRN35" s="136"/>
      <c r="FRO35" s="136"/>
      <c r="FRP35" s="136"/>
      <c r="FRQ35" s="136"/>
      <c r="FRR35" s="136"/>
      <c r="FRS35" s="136"/>
      <c r="FRT35" s="136"/>
      <c r="FRU35" s="136"/>
      <c r="FRV35" s="136"/>
      <c r="FRW35" s="136"/>
      <c r="FRX35" s="136"/>
      <c r="FRY35" s="136"/>
      <c r="FRZ35" s="136"/>
      <c r="FSA35" s="136"/>
      <c r="FSB35" s="136"/>
      <c r="FSC35" s="136"/>
      <c r="FSD35" s="136"/>
      <c r="FSE35" s="136"/>
      <c r="FSF35" s="136"/>
      <c r="FSG35" s="136"/>
      <c r="FSH35" s="136"/>
      <c r="FSI35" s="136"/>
      <c r="FSJ35" s="136"/>
      <c r="FSK35" s="136"/>
      <c r="FSL35" s="136"/>
      <c r="FSM35" s="136"/>
      <c r="FSN35" s="136"/>
      <c r="FSO35" s="136"/>
      <c r="FSP35" s="136"/>
      <c r="FSQ35" s="136"/>
      <c r="FSR35" s="136"/>
      <c r="FSS35" s="136"/>
      <c r="FST35" s="136"/>
      <c r="FSU35" s="136"/>
      <c r="FSV35" s="136"/>
      <c r="FSW35" s="136"/>
      <c r="FSX35" s="136"/>
      <c r="FSY35" s="136"/>
      <c r="FSZ35" s="136"/>
      <c r="FTA35" s="136"/>
      <c r="FTB35" s="136"/>
      <c r="FTC35" s="136"/>
      <c r="FTD35" s="136"/>
      <c r="FTE35" s="136"/>
      <c r="FTF35" s="136"/>
      <c r="FTG35" s="136"/>
      <c r="FTH35" s="136"/>
      <c r="FTI35" s="136"/>
      <c r="FTJ35" s="136"/>
      <c r="FTK35" s="136"/>
      <c r="FTL35" s="136"/>
      <c r="FTM35" s="136"/>
      <c r="FTN35" s="136"/>
      <c r="FTO35" s="136"/>
      <c r="FTP35" s="136"/>
      <c r="FTQ35" s="136"/>
      <c r="FTR35" s="136"/>
      <c r="FTS35" s="136"/>
      <c r="FTT35" s="136"/>
      <c r="FTU35" s="136"/>
      <c r="FTV35" s="136"/>
      <c r="FTW35" s="136"/>
      <c r="FTX35" s="136"/>
      <c r="FTY35" s="136"/>
      <c r="FTZ35" s="136"/>
      <c r="FUA35" s="136"/>
      <c r="FUB35" s="136"/>
      <c r="FUC35" s="136"/>
      <c r="FUD35" s="136"/>
      <c r="FUE35" s="136"/>
      <c r="FUF35" s="136"/>
      <c r="FUG35" s="136"/>
      <c r="FUH35" s="136"/>
      <c r="FUI35" s="136"/>
      <c r="FUJ35" s="136"/>
      <c r="FUK35" s="136"/>
      <c r="FUL35" s="136"/>
      <c r="FUM35" s="136"/>
      <c r="FUN35" s="136"/>
      <c r="FUO35" s="136"/>
      <c r="FUP35" s="136"/>
      <c r="FUQ35" s="136"/>
      <c r="FUR35" s="136"/>
      <c r="FUS35" s="136"/>
      <c r="FUT35" s="136"/>
      <c r="FUU35" s="136"/>
      <c r="FUV35" s="136"/>
      <c r="FUW35" s="136"/>
      <c r="FUX35" s="136"/>
      <c r="FUY35" s="136"/>
      <c r="FUZ35" s="136"/>
      <c r="FVA35" s="136"/>
      <c r="FVB35" s="136"/>
      <c r="FVC35" s="136"/>
      <c r="FVD35" s="136"/>
      <c r="FVE35" s="136"/>
      <c r="FVF35" s="136"/>
      <c r="FVG35" s="136"/>
      <c r="FVH35" s="136"/>
      <c r="FVI35" s="136"/>
      <c r="FVJ35" s="136"/>
      <c r="FVK35" s="136"/>
      <c r="FVL35" s="136"/>
      <c r="FVM35" s="136"/>
      <c r="FVN35" s="136"/>
      <c r="FVO35" s="136"/>
      <c r="FVP35" s="136"/>
      <c r="FVQ35" s="136"/>
      <c r="FVR35" s="136"/>
      <c r="FVS35" s="136"/>
      <c r="FVT35" s="136"/>
      <c r="FVU35" s="136"/>
      <c r="FVV35" s="136"/>
      <c r="FVW35" s="136"/>
      <c r="FVX35" s="136"/>
      <c r="FVY35" s="136"/>
      <c r="FVZ35" s="136"/>
      <c r="FWA35" s="136"/>
      <c r="FWB35" s="136"/>
      <c r="FWC35" s="136"/>
      <c r="FWD35" s="136"/>
      <c r="FWE35" s="136"/>
      <c r="FWF35" s="136"/>
      <c r="FWG35" s="136"/>
      <c r="FWH35" s="136"/>
      <c r="FWI35" s="136"/>
      <c r="FWJ35" s="136"/>
      <c r="FWK35" s="136"/>
      <c r="FWL35" s="136"/>
      <c r="FWM35" s="136"/>
      <c r="FWN35" s="136"/>
      <c r="FWO35" s="136"/>
      <c r="FWP35" s="136"/>
      <c r="FWQ35" s="136"/>
      <c r="FWR35" s="136"/>
      <c r="FWS35" s="136"/>
      <c r="FWT35" s="136"/>
      <c r="FWU35" s="136"/>
      <c r="FWV35" s="136"/>
      <c r="FWW35" s="136"/>
      <c r="FWX35" s="136"/>
      <c r="FWY35" s="136"/>
      <c r="FWZ35" s="136"/>
      <c r="FXA35" s="136"/>
      <c r="FXB35" s="136"/>
      <c r="FXC35" s="136"/>
      <c r="FXD35" s="136"/>
      <c r="FXE35" s="136"/>
      <c r="FXF35" s="136"/>
      <c r="FXG35" s="136"/>
      <c r="FXH35" s="136"/>
      <c r="FXI35" s="136"/>
      <c r="FXJ35" s="136"/>
      <c r="FXK35" s="136"/>
      <c r="FXL35" s="136"/>
      <c r="FXM35" s="136"/>
      <c r="FXN35" s="136"/>
      <c r="FXO35" s="136"/>
      <c r="FXP35" s="136"/>
      <c r="FXQ35" s="136"/>
      <c r="FXR35" s="136"/>
      <c r="FXS35" s="136"/>
      <c r="FXT35" s="136"/>
      <c r="FXU35" s="136"/>
      <c r="FXV35" s="136"/>
      <c r="FXW35" s="136"/>
      <c r="FXX35" s="136"/>
      <c r="FXY35" s="136"/>
      <c r="FXZ35" s="136"/>
      <c r="FYA35" s="136"/>
      <c r="FYB35" s="136"/>
      <c r="FYC35" s="136"/>
      <c r="FYD35" s="136"/>
      <c r="FYE35" s="136"/>
      <c r="FYF35" s="136"/>
      <c r="FYG35" s="136"/>
      <c r="FYH35" s="136"/>
      <c r="FYI35" s="136"/>
      <c r="FYJ35" s="136"/>
      <c r="FYK35" s="136"/>
      <c r="FYL35" s="136"/>
      <c r="FYM35" s="136"/>
      <c r="FYN35" s="136"/>
      <c r="FYO35" s="136"/>
      <c r="FYP35" s="136"/>
      <c r="FYQ35" s="136"/>
      <c r="FYR35" s="136"/>
      <c r="FYS35" s="136"/>
      <c r="FYT35" s="136"/>
      <c r="FYU35" s="136"/>
      <c r="FYV35" s="136"/>
      <c r="FYW35" s="136"/>
      <c r="FYX35" s="136"/>
      <c r="FYY35" s="136"/>
      <c r="FYZ35" s="136"/>
      <c r="FZA35" s="136"/>
      <c r="FZB35" s="136"/>
      <c r="FZC35" s="136"/>
      <c r="FZD35" s="136"/>
      <c r="FZE35" s="136"/>
      <c r="FZF35" s="136"/>
      <c r="FZG35" s="136"/>
      <c r="FZH35" s="136"/>
      <c r="FZI35" s="136"/>
      <c r="FZJ35" s="136"/>
      <c r="FZK35" s="136"/>
      <c r="FZL35" s="136"/>
      <c r="FZM35" s="136"/>
      <c r="FZN35" s="136"/>
      <c r="FZO35" s="136"/>
      <c r="FZP35" s="136"/>
      <c r="FZQ35" s="136"/>
      <c r="FZR35" s="136"/>
      <c r="FZS35" s="136"/>
      <c r="FZT35" s="136"/>
      <c r="FZU35" s="136"/>
      <c r="FZV35" s="136"/>
      <c r="FZW35" s="136"/>
      <c r="FZX35" s="136"/>
      <c r="FZY35" s="136"/>
      <c r="FZZ35" s="136"/>
      <c r="GAA35" s="136"/>
      <c r="GAB35" s="136"/>
      <c r="GAC35" s="136"/>
      <c r="GAD35" s="136"/>
      <c r="GAE35" s="136"/>
      <c r="GAF35" s="136"/>
      <c r="GAG35" s="136"/>
      <c r="GAH35" s="136"/>
      <c r="GAI35" s="136"/>
      <c r="GAJ35" s="136"/>
      <c r="GAK35" s="136"/>
      <c r="GAL35" s="136"/>
      <c r="GAM35" s="136"/>
      <c r="GAN35" s="136"/>
      <c r="GAO35" s="136"/>
      <c r="GAP35" s="136"/>
      <c r="GAQ35" s="136"/>
      <c r="GAR35" s="136"/>
      <c r="GAS35" s="136"/>
      <c r="GAT35" s="136"/>
      <c r="GAU35" s="136"/>
      <c r="GAV35" s="136"/>
      <c r="GAW35" s="136"/>
      <c r="GAX35" s="136"/>
      <c r="GAY35" s="136"/>
      <c r="GAZ35" s="136"/>
      <c r="GBA35" s="136"/>
      <c r="GBB35" s="136"/>
      <c r="GBC35" s="136"/>
      <c r="GBD35" s="136"/>
      <c r="GBE35" s="136"/>
      <c r="GBF35" s="136"/>
      <c r="GBG35" s="136"/>
      <c r="GBH35" s="136"/>
      <c r="GBI35" s="136"/>
      <c r="GBJ35" s="136"/>
      <c r="GBK35" s="136"/>
      <c r="GBL35" s="136"/>
      <c r="GBM35" s="136"/>
      <c r="GBN35" s="136"/>
      <c r="GBO35" s="136"/>
      <c r="GBP35" s="136"/>
      <c r="GBQ35" s="136"/>
      <c r="GBR35" s="136"/>
      <c r="GBS35" s="136"/>
      <c r="GBT35" s="136"/>
      <c r="GBU35" s="136"/>
      <c r="GBV35" s="136"/>
      <c r="GBW35" s="136"/>
      <c r="GBX35" s="136"/>
      <c r="GBY35" s="136"/>
      <c r="GBZ35" s="136"/>
      <c r="GCA35" s="136"/>
      <c r="GCB35" s="136"/>
      <c r="GCC35" s="136"/>
      <c r="GCD35" s="136"/>
      <c r="GCE35" s="136"/>
      <c r="GCF35" s="136"/>
      <c r="GCG35" s="136"/>
      <c r="GCH35" s="136"/>
      <c r="GCI35" s="136"/>
      <c r="GCJ35" s="136"/>
      <c r="GCK35" s="136"/>
      <c r="GCL35" s="136"/>
      <c r="GCM35" s="136"/>
      <c r="GCN35" s="136"/>
      <c r="GCO35" s="136"/>
      <c r="GCP35" s="136"/>
      <c r="GCQ35" s="136"/>
      <c r="GCR35" s="136"/>
      <c r="GCS35" s="136"/>
      <c r="GCT35" s="136"/>
      <c r="GCU35" s="136"/>
      <c r="GCV35" s="136"/>
      <c r="GCW35" s="136"/>
      <c r="GCX35" s="136"/>
      <c r="GCY35" s="136"/>
      <c r="GCZ35" s="136"/>
      <c r="GDA35" s="136"/>
      <c r="GDB35" s="136"/>
      <c r="GDC35" s="136"/>
      <c r="GDD35" s="136"/>
      <c r="GDE35" s="136"/>
      <c r="GDF35" s="136"/>
      <c r="GDG35" s="136"/>
      <c r="GDH35" s="136"/>
      <c r="GDI35" s="136"/>
      <c r="GDJ35" s="136"/>
      <c r="GDK35" s="136"/>
      <c r="GDL35" s="136"/>
      <c r="GDM35" s="136"/>
      <c r="GDN35" s="136"/>
      <c r="GDO35" s="136"/>
      <c r="GDP35" s="136"/>
      <c r="GDQ35" s="136"/>
      <c r="GDR35" s="136"/>
      <c r="GDS35" s="136"/>
      <c r="GDT35" s="136"/>
      <c r="GDU35" s="136"/>
      <c r="GDV35" s="136"/>
      <c r="GDW35" s="136"/>
      <c r="GDX35" s="136"/>
      <c r="GDY35" s="136"/>
      <c r="GDZ35" s="136"/>
      <c r="GEA35" s="136"/>
      <c r="GEB35" s="136"/>
      <c r="GEC35" s="136"/>
      <c r="GED35" s="136"/>
      <c r="GEE35" s="136"/>
      <c r="GEF35" s="136"/>
      <c r="GEG35" s="136"/>
      <c r="GEH35" s="136"/>
      <c r="GEI35" s="136"/>
      <c r="GEJ35" s="136"/>
      <c r="GEK35" s="136"/>
      <c r="GEL35" s="136"/>
      <c r="GEM35" s="136"/>
      <c r="GEN35" s="136"/>
      <c r="GEO35" s="136"/>
      <c r="GEP35" s="136"/>
      <c r="GEQ35" s="136"/>
      <c r="GER35" s="136"/>
      <c r="GES35" s="136"/>
      <c r="GET35" s="136"/>
      <c r="GEU35" s="136"/>
      <c r="GEV35" s="136"/>
      <c r="GEW35" s="136"/>
      <c r="GEX35" s="136"/>
      <c r="GEY35" s="136"/>
      <c r="GEZ35" s="136"/>
      <c r="GFA35" s="136"/>
      <c r="GFB35" s="136"/>
      <c r="GFC35" s="136"/>
      <c r="GFD35" s="136"/>
      <c r="GFE35" s="136"/>
      <c r="GFF35" s="136"/>
      <c r="GFG35" s="136"/>
      <c r="GFH35" s="136"/>
      <c r="GFI35" s="136"/>
      <c r="GFJ35" s="136"/>
      <c r="GFK35" s="136"/>
      <c r="GFL35" s="136"/>
      <c r="GFM35" s="136"/>
      <c r="GFN35" s="136"/>
      <c r="GFO35" s="136"/>
      <c r="GFP35" s="136"/>
      <c r="GFQ35" s="136"/>
      <c r="GFR35" s="136"/>
      <c r="GFS35" s="136"/>
      <c r="GFT35" s="136"/>
      <c r="GFU35" s="136"/>
      <c r="GFV35" s="136"/>
      <c r="GFW35" s="136"/>
      <c r="GFX35" s="136"/>
      <c r="GFY35" s="136"/>
      <c r="GFZ35" s="136"/>
      <c r="GGA35" s="136"/>
      <c r="GGB35" s="136"/>
      <c r="GGC35" s="136"/>
      <c r="GGD35" s="136"/>
      <c r="GGE35" s="136"/>
      <c r="GGF35" s="136"/>
      <c r="GGG35" s="136"/>
      <c r="GGH35" s="136"/>
      <c r="GGI35" s="136"/>
      <c r="GGJ35" s="136"/>
      <c r="GGK35" s="136"/>
      <c r="GGL35" s="136"/>
      <c r="GGM35" s="136"/>
      <c r="GGN35" s="136"/>
      <c r="GGO35" s="136"/>
      <c r="GGP35" s="136"/>
      <c r="GGQ35" s="136"/>
      <c r="GGR35" s="136"/>
      <c r="GGS35" s="136"/>
      <c r="GGT35" s="136"/>
      <c r="GGU35" s="136"/>
      <c r="GGV35" s="136"/>
      <c r="GGW35" s="136"/>
      <c r="GGX35" s="136"/>
      <c r="GGY35" s="136"/>
      <c r="GGZ35" s="136"/>
      <c r="GHA35" s="136"/>
      <c r="GHB35" s="136"/>
      <c r="GHC35" s="136"/>
      <c r="GHD35" s="136"/>
      <c r="GHE35" s="136"/>
      <c r="GHF35" s="136"/>
      <c r="GHG35" s="136"/>
      <c r="GHH35" s="136"/>
      <c r="GHI35" s="136"/>
      <c r="GHJ35" s="136"/>
      <c r="GHK35" s="136"/>
      <c r="GHL35" s="136"/>
      <c r="GHM35" s="136"/>
      <c r="GHN35" s="136"/>
      <c r="GHO35" s="136"/>
      <c r="GHP35" s="136"/>
      <c r="GHQ35" s="136"/>
      <c r="GHR35" s="136"/>
      <c r="GHS35" s="136"/>
      <c r="GHT35" s="136"/>
      <c r="GHU35" s="136"/>
      <c r="GHV35" s="136"/>
      <c r="GHW35" s="136"/>
      <c r="GHX35" s="136"/>
      <c r="GHY35" s="136"/>
      <c r="GHZ35" s="136"/>
      <c r="GIA35" s="136"/>
      <c r="GIB35" s="136"/>
      <c r="GIC35" s="136"/>
      <c r="GID35" s="136"/>
      <c r="GIE35" s="136"/>
      <c r="GIF35" s="136"/>
      <c r="GIG35" s="136"/>
      <c r="GIH35" s="136"/>
      <c r="GII35" s="136"/>
      <c r="GIJ35" s="136"/>
      <c r="GIK35" s="136"/>
      <c r="GIL35" s="136"/>
      <c r="GIM35" s="136"/>
      <c r="GIN35" s="136"/>
      <c r="GIO35" s="136"/>
      <c r="GIP35" s="136"/>
      <c r="GIQ35" s="136"/>
      <c r="GIR35" s="136"/>
      <c r="GIS35" s="136"/>
      <c r="GIT35" s="136"/>
      <c r="GIU35" s="136"/>
      <c r="GIV35" s="136"/>
      <c r="GIW35" s="136"/>
      <c r="GIX35" s="136"/>
      <c r="GIY35" s="136"/>
      <c r="GIZ35" s="136"/>
      <c r="GJA35" s="136"/>
      <c r="GJB35" s="136"/>
      <c r="GJC35" s="136"/>
      <c r="GJD35" s="136"/>
      <c r="GJE35" s="136"/>
      <c r="GJF35" s="136"/>
      <c r="GJG35" s="136"/>
      <c r="GJH35" s="136"/>
      <c r="GJI35" s="136"/>
      <c r="GJJ35" s="136"/>
      <c r="GJK35" s="136"/>
      <c r="GJL35" s="136"/>
      <c r="GJM35" s="136"/>
      <c r="GJN35" s="136"/>
      <c r="GJO35" s="136"/>
      <c r="GJP35" s="136"/>
      <c r="GJQ35" s="136"/>
      <c r="GJR35" s="136"/>
      <c r="GJS35" s="136"/>
      <c r="GJT35" s="136"/>
      <c r="GJU35" s="136"/>
      <c r="GJV35" s="136"/>
      <c r="GJW35" s="136"/>
      <c r="GJX35" s="136"/>
      <c r="GJY35" s="136"/>
      <c r="GJZ35" s="136"/>
      <c r="GKA35" s="136"/>
      <c r="GKB35" s="136"/>
      <c r="GKC35" s="136"/>
      <c r="GKD35" s="136"/>
      <c r="GKE35" s="136"/>
      <c r="GKF35" s="136"/>
      <c r="GKG35" s="136"/>
      <c r="GKH35" s="136"/>
      <c r="GKI35" s="136"/>
      <c r="GKJ35" s="136"/>
      <c r="GKK35" s="136"/>
      <c r="GKL35" s="136"/>
      <c r="GKM35" s="136"/>
      <c r="GKN35" s="136"/>
      <c r="GKO35" s="136"/>
      <c r="GKP35" s="136"/>
      <c r="GKQ35" s="136"/>
      <c r="GKR35" s="136"/>
      <c r="GKS35" s="136"/>
      <c r="GKT35" s="136"/>
      <c r="GKU35" s="136"/>
      <c r="GKV35" s="136"/>
      <c r="GKW35" s="136"/>
      <c r="GKX35" s="136"/>
      <c r="GKY35" s="136"/>
      <c r="GKZ35" s="136"/>
      <c r="GLA35" s="136"/>
      <c r="GLB35" s="136"/>
      <c r="GLC35" s="136"/>
      <c r="GLD35" s="136"/>
      <c r="GLE35" s="136"/>
      <c r="GLF35" s="136"/>
      <c r="GLG35" s="136"/>
      <c r="GLH35" s="136"/>
      <c r="GLI35" s="136"/>
      <c r="GLJ35" s="136"/>
      <c r="GLK35" s="136"/>
      <c r="GLL35" s="136"/>
      <c r="GLM35" s="136"/>
      <c r="GLN35" s="136"/>
      <c r="GLO35" s="136"/>
      <c r="GLP35" s="136"/>
      <c r="GLQ35" s="136"/>
      <c r="GLR35" s="136"/>
      <c r="GLS35" s="136"/>
      <c r="GLT35" s="136"/>
      <c r="GLU35" s="136"/>
      <c r="GLV35" s="136"/>
      <c r="GLW35" s="136"/>
      <c r="GLX35" s="136"/>
      <c r="GLY35" s="136"/>
      <c r="GLZ35" s="136"/>
      <c r="GMA35" s="136"/>
      <c r="GMB35" s="136"/>
      <c r="GMC35" s="136"/>
      <c r="GMD35" s="136"/>
      <c r="GME35" s="136"/>
      <c r="GMF35" s="136"/>
      <c r="GMG35" s="136"/>
      <c r="GMH35" s="136"/>
      <c r="GMI35" s="136"/>
      <c r="GMJ35" s="136"/>
      <c r="GMK35" s="136"/>
      <c r="GML35" s="136"/>
      <c r="GMM35" s="136"/>
      <c r="GMN35" s="136"/>
      <c r="GMO35" s="136"/>
      <c r="GMP35" s="136"/>
      <c r="GMQ35" s="136"/>
      <c r="GMR35" s="136"/>
      <c r="GMS35" s="136"/>
      <c r="GMT35" s="136"/>
      <c r="GMU35" s="136"/>
      <c r="GMV35" s="136"/>
      <c r="GMW35" s="136"/>
      <c r="GMX35" s="136"/>
      <c r="GMY35" s="136"/>
      <c r="GMZ35" s="136"/>
      <c r="GNA35" s="136"/>
      <c r="GNB35" s="136"/>
      <c r="GNC35" s="136"/>
      <c r="GND35" s="136"/>
      <c r="GNE35" s="136"/>
      <c r="GNF35" s="136"/>
      <c r="GNG35" s="136"/>
      <c r="GNH35" s="136"/>
      <c r="GNI35" s="136"/>
      <c r="GNJ35" s="136"/>
      <c r="GNK35" s="136"/>
      <c r="GNL35" s="136"/>
      <c r="GNM35" s="136"/>
      <c r="GNN35" s="136"/>
      <c r="GNO35" s="136"/>
      <c r="GNP35" s="136"/>
      <c r="GNQ35" s="136"/>
      <c r="GNR35" s="136"/>
      <c r="GNS35" s="136"/>
      <c r="GNT35" s="136"/>
      <c r="GNU35" s="136"/>
      <c r="GNV35" s="136"/>
      <c r="GNW35" s="136"/>
      <c r="GNX35" s="136"/>
      <c r="GNY35" s="136"/>
      <c r="GNZ35" s="136"/>
      <c r="GOA35" s="136"/>
      <c r="GOB35" s="136"/>
      <c r="GOC35" s="136"/>
      <c r="GOD35" s="136"/>
      <c r="GOE35" s="136"/>
      <c r="GOF35" s="136"/>
      <c r="GOG35" s="136"/>
      <c r="GOH35" s="136"/>
      <c r="GOI35" s="136"/>
      <c r="GOJ35" s="136"/>
      <c r="GOK35" s="136"/>
      <c r="GOL35" s="136"/>
      <c r="GOM35" s="136"/>
      <c r="GON35" s="136"/>
      <c r="GOO35" s="136"/>
      <c r="GOP35" s="136"/>
      <c r="GOQ35" s="136"/>
      <c r="GOR35" s="136"/>
      <c r="GOS35" s="136"/>
      <c r="GOT35" s="136"/>
      <c r="GOU35" s="136"/>
      <c r="GOV35" s="136"/>
      <c r="GOW35" s="136"/>
      <c r="GOX35" s="136"/>
      <c r="GOY35" s="136"/>
      <c r="GOZ35" s="136"/>
      <c r="GPA35" s="136"/>
      <c r="GPB35" s="136"/>
      <c r="GPC35" s="136"/>
      <c r="GPD35" s="136"/>
      <c r="GPE35" s="136"/>
      <c r="GPF35" s="136"/>
      <c r="GPG35" s="136"/>
      <c r="GPH35" s="136"/>
      <c r="GPI35" s="136"/>
      <c r="GPJ35" s="136"/>
      <c r="GPK35" s="136"/>
      <c r="GPL35" s="136"/>
      <c r="GPM35" s="136"/>
      <c r="GPN35" s="136"/>
      <c r="GPO35" s="136"/>
      <c r="GPP35" s="136"/>
      <c r="GPQ35" s="136"/>
      <c r="GPR35" s="136"/>
      <c r="GPS35" s="136"/>
      <c r="GPT35" s="136"/>
      <c r="GPU35" s="136"/>
      <c r="GPV35" s="136"/>
      <c r="GPW35" s="136"/>
      <c r="GPX35" s="136"/>
      <c r="GPY35" s="136"/>
      <c r="GPZ35" s="136"/>
      <c r="GQA35" s="136"/>
      <c r="GQB35" s="136"/>
      <c r="GQC35" s="136"/>
      <c r="GQD35" s="136"/>
      <c r="GQE35" s="136"/>
      <c r="GQF35" s="136"/>
      <c r="GQG35" s="136"/>
      <c r="GQH35" s="136"/>
      <c r="GQI35" s="136"/>
      <c r="GQJ35" s="136"/>
      <c r="GQK35" s="136"/>
      <c r="GQL35" s="136"/>
      <c r="GQM35" s="136"/>
      <c r="GQN35" s="136"/>
      <c r="GQO35" s="136"/>
      <c r="GQP35" s="136"/>
      <c r="GQQ35" s="136"/>
      <c r="GQR35" s="136"/>
      <c r="GQS35" s="136"/>
      <c r="GQT35" s="136"/>
      <c r="GQU35" s="136"/>
      <c r="GQV35" s="136"/>
      <c r="GQW35" s="136"/>
      <c r="GQX35" s="136"/>
      <c r="GQY35" s="136"/>
      <c r="GQZ35" s="136"/>
      <c r="GRA35" s="136"/>
      <c r="GRB35" s="136"/>
      <c r="GRC35" s="136"/>
      <c r="GRD35" s="136"/>
      <c r="GRE35" s="136"/>
      <c r="GRF35" s="136"/>
      <c r="GRG35" s="136"/>
      <c r="GRH35" s="136"/>
      <c r="GRI35" s="136"/>
      <c r="GRJ35" s="136"/>
      <c r="GRK35" s="136"/>
      <c r="GRL35" s="136"/>
      <c r="GRM35" s="136"/>
      <c r="GRN35" s="136"/>
      <c r="GRO35" s="136"/>
      <c r="GRP35" s="136"/>
      <c r="GRQ35" s="136"/>
      <c r="GRR35" s="136"/>
      <c r="GRS35" s="136"/>
      <c r="GRT35" s="136"/>
      <c r="GRU35" s="136"/>
      <c r="GRV35" s="136"/>
      <c r="GRW35" s="136"/>
      <c r="GRX35" s="136"/>
      <c r="GRY35" s="136"/>
      <c r="GRZ35" s="136"/>
      <c r="GSA35" s="136"/>
      <c r="GSB35" s="136"/>
      <c r="GSC35" s="136"/>
      <c r="GSD35" s="136"/>
      <c r="GSE35" s="136"/>
      <c r="GSF35" s="136"/>
      <c r="GSG35" s="136"/>
      <c r="GSH35" s="136"/>
      <c r="GSI35" s="136"/>
      <c r="GSJ35" s="136"/>
      <c r="GSK35" s="136"/>
      <c r="GSL35" s="136"/>
      <c r="GSM35" s="136"/>
      <c r="GSN35" s="136"/>
      <c r="GSO35" s="136"/>
      <c r="GSP35" s="136"/>
      <c r="GSQ35" s="136"/>
      <c r="GSR35" s="136"/>
      <c r="GSS35" s="136"/>
      <c r="GST35" s="136"/>
      <c r="GSU35" s="136"/>
      <c r="GSV35" s="136"/>
      <c r="GSW35" s="136"/>
      <c r="GSX35" s="136"/>
      <c r="GSY35" s="136"/>
      <c r="GSZ35" s="136"/>
      <c r="GTA35" s="136"/>
      <c r="GTB35" s="136"/>
      <c r="GTC35" s="136"/>
      <c r="GTD35" s="136"/>
      <c r="GTE35" s="136"/>
      <c r="GTF35" s="136"/>
      <c r="GTG35" s="136"/>
      <c r="GTH35" s="136"/>
      <c r="GTI35" s="136"/>
      <c r="GTJ35" s="136"/>
      <c r="GTK35" s="136"/>
      <c r="GTL35" s="136"/>
      <c r="GTM35" s="136"/>
      <c r="GTN35" s="136"/>
      <c r="GTO35" s="136"/>
      <c r="GTP35" s="136"/>
      <c r="GTQ35" s="136"/>
      <c r="GTR35" s="136"/>
      <c r="GTS35" s="136"/>
      <c r="GTT35" s="136"/>
      <c r="GTU35" s="136"/>
      <c r="GTV35" s="136"/>
      <c r="GTW35" s="136"/>
      <c r="GTX35" s="136"/>
      <c r="GTY35" s="136"/>
      <c r="GTZ35" s="136"/>
      <c r="GUA35" s="136"/>
      <c r="GUB35" s="136"/>
      <c r="GUC35" s="136"/>
      <c r="GUD35" s="136"/>
      <c r="GUE35" s="136"/>
      <c r="GUF35" s="136"/>
      <c r="GUG35" s="136"/>
      <c r="GUH35" s="136"/>
      <c r="GUI35" s="136"/>
      <c r="GUJ35" s="136"/>
      <c r="GUK35" s="136"/>
      <c r="GUL35" s="136"/>
      <c r="GUM35" s="136"/>
      <c r="GUN35" s="136"/>
      <c r="GUO35" s="136"/>
      <c r="GUP35" s="136"/>
      <c r="GUQ35" s="136"/>
      <c r="GUR35" s="136"/>
      <c r="GUS35" s="136"/>
      <c r="GUT35" s="136"/>
      <c r="GUU35" s="136"/>
      <c r="GUV35" s="136"/>
      <c r="GUW35" s="136"/>
      <c r="GUX35" s="136"/>
      <c r="GUY35" s="136"/>
      <c r="GUZ35" s="136"/>
      <c r="GVA35" s="136"/>
      <c r="GVB35" s="136"/>
      <c r="GVC35" s="136"/>
      <c r="GVD35" s="136"/>
      <c r="GVE35" s="136"/>
      <c r="GVF35" s="136"/>
      <c r="GVG35" s="136"/>
      <c r="GVH35" s="136"/>
      <c r="GVI35" s="136"/>
      <c r="GVJ35" s="136"/>
      <c r="GVK35" s="136"/>
      <c r="GVL35" s="136"/>
      <c r="GVM35" s="136"/>
      <c r="GVN35" s="136"/>
      <c r="GVO35" s="136"/>
      <c r="GVP35" s="136"/>
      <c r="GVQ35" s="136"/>
      <c r="GVR35" s="136"/>
      <c r="GVS35" s="136"/>
      <c r="GVT35" s="136"/>
      <c r="GVU35" s="136"/>
      <c r="GVV35" s="136"/>
      <c r="GVW35" s="136"/>
      <c r="GVX35" s="136"/>
      <c r="GVY35" s="136"/>
      <c r="GVZ35" s="136"/>
      <c r="GWA35" s="136"/>
      <c r="GWB35" s="136"/>
      <c r="GWC35" s="136"/>
      <c r="GWD35" s="136"/>
      <c r="GWE35" s="136"/>
      <c r="GWF35" s="136"/>
      <c r="GWG35" s="136"/>
      <c r="GWH35" s="136"/>
      <c r="GWI35" s="136"/>
      <c r="GWJ35" s="136"/>
      <c r="GWK35" s="136"/>
      <c r="GWL35" s="136"/>
      <c r="GWM35" s="136"/>
      <c r="GWN35" s="136"/>
      <c r="GWO35" s="136"/>
      <c r="GWP35" s="136"/>
      <c r="GWQ35" s="136"/>
      <c r="GWR35" s="136"/>
      <c r="GWS35" s="136"/>
      <c r="GWT35" s="136"/>
      <c r="GWU35" s="136"/>
      <c r="GWV35" s="136"/>
      <c r="GWW35" s="136"/>
      <c r="GWX35" s="136"/>
      <c r="GWY35" s="136"/>
      <c r="GWZ35" s="136"/>
      <c r="GXA35" s="136"/>
      <c r="GXB35" s="136"/>
      <c r="GXC35" s="136"/>
      <c r="GXD35" s="136"/>
      <c r="GXE35" s="136"/>
      <c r="GXF35" s="136"/>
      <c r="GXG35" s="136"/>
      <c r="GXH35" s="136"/>
      <c r="GXI35" s="136"/>
      <c r="GXJ35" s="136"/>
      <c r="GXK35" s="136"/>
      <c r="GXL35" s="136"/>
      <c r="GXM35" s="136"/>
      <c r="GXN35" s="136"/>
      <c r="GXO35" s="136"/>
      <c r="GXP35" s="136"/>
      <c r="GXQ35" s="136"/>
      <c r="GXR35" s="136"/>
      <c r="GXS35" s="136"/>
      <c r="GXT35" s="136"/>
      <c r="GXU35" s="136"/>
      <c r="GXV35" s="136"/>
      <c r="GXW35" s="136"/>
      <c r="GXX35" s="136"/>
      <c r="GXY35" s="136"/>
      <c r="GXZ35" s="136"/>
      <c r="GYA35" s="136"/>
      <c r="GYB35" s="136"/>
      <c r="GYC35" s="136"/>
      <c r="GYD35" s="136"/>
      <c r="GYE35" s="136"/>
      <c r="GYF35" s="136"/>
      <c r="GYG35" s="136"/>
      <c r="GYH35" s="136"/>
      <c r="GYI35" s="136"/>
      <c r="GYJ35" s="136"/>
      <c r="GYK35" s="136"/>
      <c r="GYL35" s="136"/>
      <c r="GYM35" s="136"/>
      <c r="GYN35" s="136"/>
      <c r="GYO35" s="136"/>
      <c r="GYP35" s="136"/>
      <c r="GYQ35" s="136"/>
      <c r="GYR35" s="136"/>
      <c r="GYS35" s="136"/>
      <c r="GYT35" s="136"/>
      <c r="GYU35" s="136"/>
      <c r="GYV35" s="136"/>
      <c r="GYW35" s="136"/>
      <c r="GYX35" s="136"/>
      <c r="GYY35" s="136"/>
      <c r="GYZ35" s="136"/>
      <c r="GZA35" s="136"/>
      <c r="GZB35" s="136"/>
      <c r="GZC35" s="136"/>
      <c r="GZD35" s="136"/>
      <c r="GZE35" s="136"/>
      <c r="GZF35" s="136"/>
      <c r="GZG35" s="136"/>
      <c r="GZH35" s="136"/>
      <c r="GZI35" s="136"/>
      <c r="GZJ35" s="136"/>
      <c r="GZK35" s="136"/>
      <c r="GZL35" s="136"/>
      <c r="GZM35" s="136"/>
      <c r="GZN35" s="136"/>
      <c r="GZO35" s="136"/>
      <c r="GZP35" s="136"/>
      <c r="GZQ35" s="136"/>
      <c r="GZR35" s="136"/>
      <c r="GZS35" s="136"/>
      <c r="GZT35" s="136"/>
      <c r="GZU35" s="136"/>
      <c r="GZV35" s="136"/>
      <c r="GZW35" s="136"/>
      <c r="GZX35" s="136"/>
      <c r="GZY35" s="136"/>
      <c r="GZZ35" s="136"/>
      <c r="HAA35" s="136"/>
      <c r="HAB35" s="136"/>
      <c r="HAC35" s="136"/>
      <c r="HAD35" s="136"/>
      <c r="HAE35" s="136"/>
      <c r="HAF35" s="136"/>
      <c r="HAG35" s="136"/>
      <c r="HAH35" s="136"/>
      <c r="HAI35" s="136"/>
      <c r="HAJ35" s="136"/>
      <c r="HAK35" s="136"/>
      <c r="HAL35" s="136"/>
      <c r="HAM35" s="136"/>
      <c r="HAN35" s="136"/>
      <c r="HAO35" s="136"/>
      <c r="HAP35" s="136"/>
      <c r="HAQ35" s="136"/>
      <c r="HAR35" s="136"/>
      <c r="HAS35" s="136"/>
      <c r="HAT35" s="136"/>
      <c r="HAU35" s="136"/>
      <c r="HAV35" s="136"/>
      <c r="HAW35" s="136"/>
      <c r="HAX35" s="136"/>
      <c r="HAY35" s="136"/>
      <c r="HAZ35" s="136"/>
      <c r="HBA35" s="136"/>
      <c r="HBB35" s="136"/>
      <c r="HBC35" s="136"/>
      <c r="HBD35" s="136"/>
      <c r="HBE35" s="136"/>
      <c r="HBF35" s="136"/>
      <c r="HBG35" s="136"/>
      <c r="HBH35" s="136"/>
      <c r="HBI35" s="136"/>
      <c r="HBJ35" s="136"/>
      <c r="HBK35" s="136"/>
      <c r="HBL35" s="136"/>
      <c r="HBM35" s="136"/>
      <c r="HBN35" s="136"/>
      <c r="HBO35" s="136"/>
      <c r="HBP35" s="136"/>
      <c r="HBQ35" s="136"/>
      <c r="HBR35" s="136"/>
      <c r="HBS35" s="136"/>
      <c r="HBT35" s="136"/>
      <c r="HBU35" s="136"/>
      <c r="HBV35" s="136"/>
      <c r="HBW35" s="136"/>
      <c r="HBX35" s="136"/>
      <c r="HBY35" s="136"/>
      <c r="HBZ35" s="136"/>
      <c r="HCA35" s="136"/>
      <c r="HCB35" s="136"/>
      <c r="HCC35" s="136"/>
      <c r="HCD35" s="136"/>
      <c r="HCE35" s="136"/>
      <c r="HCF35" s="136"/>
      <c r="HCG35" s="136"/>
      <c r="HCH35" s="136"/>
      <c r="HCI35" s="136"/>
      <c r="HCJ35" s="136"/>
      <c r="HCK35" s="136"/>
      <c r="HCL35" s="136"/>
      <c r="HCM35" s="136"/>
      <c r="HCN35" s="136"/>
      <c r="HCO35" s="136"/>
      <c r="HCP35" s="136"/>
      <c r="HCQ35" s="136"/>
      <c r="HCR35" s="136"/>
      <c r="HCS35" s="136"/>
      <c r="HCT35" s="136"/>
      <c r="HCU35" s="136"/>
      <c r="HCV35" s="136"/>
      <c r="HCW35" s="136"/>
      <c r="HCX35" s="136"/>
      <c r="HCY35" s="136"/>
      <c r="HCZ35" s="136"/>
      <c r="HDA35" s="136"/>
      <c r="HDB35" s="136"/>
      <c r="HDC35" s="136"/>
      <c r="HDD35" s="136"/>
      <c r="HDE35" s="136"/>
      <c r="HDF35" s="136"/>
      <c r="HDG35" s="136"/>
      <c r="HDH35" s="136"/>
      <c r="HDI35" s="136"/>
      <c r="HDJ35" s="136"/>
      <c r="HDK35" s="136"/>
      <c r="HDL35" s="136"/>
      <c r="HDM35" s="136"/>
      <c r="HDN35" s="136"/>
      <c r="HDO35" s="136"/>
      <c r="HDP35" s="136"/>
      <c r="HDQ35" s="136"/>
      <c r="HDR35" s="136"/>
      <c r="HDS35" s="136"/>
      <c r="HDT35" s="136"/>
      <c r="HDU35" s="136"/>
      <c r="HDV35" s="136"/>
      <c r="HDW35" s="136"/>
      <c r="HDX35" s="136"/>
      <c r="HDY35" s="136"/>
      <c r="HDZ35" s="136"/>
      <c r="HEA35" s="136"/>
      <c r="HEB35" s="136"/>
      <c r="HEC35" s="136"/>
      <c r="HED35" s="136"/>
      <c r="HEE35" s="136"/>
      <c r="HEF35" s="136"/>
      <c r="HEG35" s="136"/>
      <c r="HEH35" s="136"/>
      <c r="HEI35" s="136"/>
      <c r="HEJ35" s="136"/>
      <c r="HEK35" s="136"/>
      <c r="HEL35" s="136"/>
      <c r="HEM35" s="136"/>
      <c r="HEN35" s="136"/>
      <c r="HEO35" s="136"/>
      <c r="HEP35" s="136"/>
      <c r="HEQ35" s="136"/>
      <c r="HER35" s="136"/>
      <c r="HES35" s="136"/>
      <c r="HET35" s="136"/>
      <c r="HEU35" s="136"/>
      <c r="HEV35" s="136"/>
      <c r="HEW35" s="136"/>
      <c r="HEX35" s="136"/>
      <c r="HEY35" s="136"/>
      <c r="HEZ35" s="136"/>
      <c r="HFA35" s="136"/>
      <c r="HFB35" s="136"/>
      <c r="HFC35" s="136"/>
      <c r="HFD35" s="136"/>
      <c r="HFE35" s="136"/>
      <c r="HFF35" s="136"/>
      <c r="HFG35" s="136"/>
      <c r="HFH35" s="136"/>
      <c r="HFI35" s="136"/>
      <c r="HFJ35" s="136"/>
      <c r="HFK35" s="136"/>
      <c r="HFL35" s="136"/>
      <c r="HFM35" s="136"/>
      <c r="HFN35" s="136"/>
      <c r="HFO35" s="136"/>
      <c r="HFP35" s="136"/>
      <c r="HFQ35" s="136"/>
      <c r="HFR35" s="136"/>
      <c r="HFS35" s="136"/>
      <c r="HFT35" s="136"/>
      <c r="HFU35" s="136"/>
      <c r="HFV35" s="136"/>
      <c r="HFW35" s="136"/>
      <c r="HFX35" s="136"/>
      <c r="HFY35" s="136"/>
      <c r="HFZ35" s="136"/>
      <c r="HGA35" s="136"/>
      <c r="HGB35" s="136"/>
      <c r="HGC35" s="136"/>
      <c r="HGD35" s="136"/>
      <c r="HGE35" s="136"/>
      <c r="HGF35" s="136"/>
      <c r="HGG35" s="136"/>
      <c r="HGH35" s="136"/>
      <c r="HGI35" s="136"/>
      <c r="HGJ35" s="136"/>
      <c r="HGK35" s="136"/>
      <c r="HGL35" s="136"/>
      <c r="HGM35" s="136"/>
      <c r="HGN35" s="136"/>
      <c r="HGO35" s="136"/>
      <c r="HGP35" s="136"/>
      <c r="HGQ35" s="136"/>
      <c r="HGR35" s="136"/>
      <c r="HGS35" s="136"/>
      <c r="HGT35" s="136"/>
      <c r="HGU35" s="136"/>
      <c r="HGV35" s="136"/>
      <c r="HGW35" s="136"/>
      <c r="HGX35" s="136"/>
      <c r="HGY35" s="136"/>
      <c r="HGZ35" s="136"/>
      <c r="HHA35" s="136"/>
      <c r="HHB35" s="136"/>
      <c r="HHC35" s="136"/>
      <c r="HHD35" s="136"/>
      <c r="HHE35" s="136"/>
      <c r="HHF35" s="136"/>
      <c r="HHG35" s="136"/>
      <c r="HHH35" s="136"/>
      <c r="HHI35" s="136"/>
      <c r="HHJ35" s="136"/>
      <c r="HHK35" s="136"/>
      <c r="HHL35" s="136"/>
      <c r="HHM35" s="136"/>
      <c r="HHN35" s="136"/>
      <c r="HHO35" s="136"/>
      <c r="HHP35" s="136"/>
      <c r="HHQ35" s="136"/>
      <c r="HHR35" s="136"/>
      <c r="HHS35" s="136"/>
      <c r="HHT35" s="136"/>
      <c r="HHU35" s="136"/>
      <c r="HHV35" s="136"/>
      <c r="HHW35" s="136"/>
      <c r="HHX35" s="136"/>
      <c r="HHY35" s="136"/>
      <c r="HHZ35" s="136"/>
      <c r="HIA35" s="136"/>
      <c r="HIB35" s="136"/>
      <c r="HIC35" s="136"/>
      <c r="HID35" s="136"/>
      <c r="HIE35" s="136"/>
      <c r="HIF35" s="136"/>
      <c r="HIG35" s="136"/>
      <c r="HIH35" s="136"/>
      <c r="HII35" s="136"/>
      <c r="HIJ35" s="136"/>
      <c r="HIK35" s="136"/>
      <c r="HIL35" s="136"/>
      <c r="HIM35" s="136"/>
      <c r="HIN35" s="136"/>
      <c r="HIO35" s="136"/>
      <c r="HIP35" s="136"/>
      <c r="HIQ35" s="136"/>
      <c r="HIR35" s="136"/>
      <c r="HIS35" s="136"/>
      <c r="HIT35" s="136"/>
      <c r="HIU35" s="136"/>
      <c r="HIV35" s="136"/>
      <c r="HIW35" s="136"/>
      <c r="HIX35" s="136"/>
      <c r="HIY35" s="136"/>
      <c r="HIZ35" s="136"/>
      <c r="HJA35" s="136"/>
      <c r="HJB35" s="136"/>
      <c r="HJC35" s="136"/>
      <c r="HJD35" s="136"/>
      <c r="HJE35" s="136"/>
      <c r="HJF35" s="136"/>
      <c r="HJG35" s="136"/>
      <c r="HJH35" s="136"/>
      <c r="HJI35" s="136"/>
      <c r="HJJ35" s="136"/>
      <c r="HJK35" s="136"/>
      <c r="HJL35" s="136"/>
      <c r="HJM35" s="136"/>
      <c r="HJN35" s="136"/>
      <c r="HJO35" s="136"/>
      <c r="HJP35" s="136"/>
      <c r="HJQ35" s="136"/>
      <c r="HJR35" s="136"/>
      <c r="HJS35" s="136"/>
      <c r="HJT35" s="136"/>
      <c r="HJU35" s="136"/>
      <c r="HJV35" s="136"/>
      <c r="HJW35" s="136"/>
      <c r="HJX35" s="136"/>
      <c r="HJY35" s="136"/>
      <c r="HJZ35" s="136"/>
      <c r="HKA35" s="136"/>
      <c r="HKB35" s="136"/>
      <c r="HKC35" s="136"/>
      <c r="HKD35" s="136"/>
      <c r="HKE35" s="136"/>
      <c r="HKF35" s="136"/>
      <c r="HKG35" s="136"/>
      <c r="HKH35" s="136"/>
      <c r="HKI35" s="136"/>
      <c r="HKJ35" s="136"/>
      <c r="HKK35" s="136"/>
      <c r="HKL35" s="136"/>
      <c r="HKM35" s="136"/>
      <c r="HKN35" s="136"/>
      <c r="HKO35" s="136"/>
      <c r="HKP35" s="136"/>
      <c r="HKQ35" s="136"/>
      <c r="HKR35" s="136"/>
      <c r="HKS35" s="136"/>
      <c r="HKT35" s="136"/>
      <c r="HKU35" s="136"/>
      <c r="HKV35" s="136"/>
      <c r="HKW35" s="136"/>
      <c r="HKX35" s="136"/>
      <c r="HKY35" s="136"/>
      <c r="HKZ35" s="136"/>
      <c r="HLA35" s="136"/>
      <c r="HLB35" s="136"/>
      <c r="HLC35" s="136"/>
      <c r="HLD35" s="136"/>
      <c r="HLE35" s="136"/>
      <c r="HLF35" s="136"/>
      <c r="HLG35" s="136"/>
      <c r="HLH35" s="136"/>
      <c r="HLI35" s="136"/>
      <c r="HLJ35" s="136"/>
      <c r="HLK35" s="136"/>
      <c r="HLL35" s="136"/>
      <c r="HLM35" s="136"/>
      <c r="HLN35" s="136"/>
      <c r="HLO35" s="136"/>
      <c r="HLP35" s="136"/>
      <c r="HLQ35" s="136"/>
      <c r="HLR35" s="136"/>
      <c r="HLS35" s="136"/>
      <c r="HLT35" s="136"/>
      <c r="HLU35" s="136"/>
      <c r="HLV35" s="136"/>
      <c r="HLW35" s="136"/>
      <c r="HLX35" s="136"/>
      <c r="HLY35" s="136"/>
      <c r="HLZ35" s="136"/>
      <c r="HMA35" s="136"/>
      <c r="HMB35" s="136"/>
      <c r="HMC35" s="136"/>
      <c r="HMD35" s="136"/>
      <c r="HME35" s="136"/>
      <c r="HMF35" s="136"/>
      <c r="HMG35" s="136"/>
      <c r="HMH35" s="136"/>
      <c r="HMI35" s="136"/>
      <c r="HMJ35" s="136"/>
      <c r="HMK35" s="136"/>
      <c r="HML35" s="136"/>
      <c r="HMM35" s="136"/>
      <c r="HMN35" s="136"/>
      <c r="HMO35" s="136"/>
      <c r="HMP35" s="136"/>
      <c r="HMQ35" s="136"/>
      <c r="HMR35" s="136"/>
      <c r="HMS35" s="136"/>
      <c r="HMT35" s="136"/>
      <c r="HMU35" s="136"/>
      <c r="HMV35" s="136"/>
      <c r="HMW35" s="136"/>
      <c r="HMX35" s="136"/>
      <c r="HMY35" s="136"/>
      <c r="HMZ35" s="136"/>
      <c r="HNA35" s="136"/>
      <c r="HNB35" s="136"/>
      <c r="HNC35" s="136"/>
      <c r="HND35" s="136"/>
      <c r="HNE35" s="136"/>
      <c r="HNF35" s="136"/>
      <c r="HNG35" s="136"/>
      <c r="HNH35" s="136"/>
      <c r="HNI35" s="136"/>
      <c r="HNJ35" s="136"/>
      <c r="HNK35" s="136"/>
      <c r="HNL35" s="136"/>
      <c r="HNM35" s="136"/>
      <c r="HNN35" s="136"/>
      <c r="HNO35" s="136"/>
      <c r="HNP35" s="136"/>
      <c r="HNQ35" s="136"/>
      <c r="HNR35" s="136"/>
      <c r="HNS35" s="136"/>
      <c r="HNT35" s="136"/>
      <c r="HNU35" s="136"/>
      <c r="HNV35" s="136"/>
      <c r="HNW35" s="136"/>
      <c r="HNX35" s="136"/>
      <c r="HNY35" s="136"/>
      <c r="HNZ35" s="136"/>
      <c r="HOA35" s="136"/>
      <c r="HOB35" s="136"/>
      <c r="HOC35" s="136"/>
      <c r="HOD35" s="136"/>
      <c r="HOE35" s="136"/>
      <c r="HOF35" s="136"/>
      <c r="HOG35" s="136"/>
      <c r="HOH35" s="136"/>
      <c r="HOI35" s="136"/>
      <c r="HOJ35" s="136"/>
      <c r="HOK35" s="136"/>
      <c r="HOL35" s="136"/>
      <c r="HOM35" s="136"/>
      <c r="HON35" s="136"/>
      <c r="HOO35" s="136"/>
      <c r="HOP35" s="136"/>
      <c r="HOQ35" s="136"/>
      <c r="HOR35" s="136"/>
      <c r="HOS35" s="136"/>
      <c r="HOT35" s="136"/>
      <c r="HOU35" s="136"/>
      <c r="HOV35" s="136"/>
      <c r="HOW35" s="136"/>
      <c r="HOX35" s="136"/>
      <c r="HOY35" s="136"/>
      <c r="HOZ35" s="136"/>
      <c r="HPA35" s="136"/>
      <c r="HPB35" s="136"/>
      <c r="HPC35" s="136"/>
      <c r="HPD35" s="136"/>
      <c r="HPE35" s="136"/>
      <c r="HPF35" s="136"/>
      <c r="HPG35" s="136"/>
      <c r="HPH35" s="136"/>
      <c r="HPI35" s="136"/>
      <c r="HPJ35" s="136"/>
      <c r="HPK35" s="136"/>
      <c r="HPL35" s="136"/>
      <c r="HPM35" s="136"/>
      <c r="HPN35" s="136"/>
      <c r="HPO35" s="136"/>
      <c r="HPP35" s="136"/>
      <c r="HPQ35" s="136"/>
      <c r="HPR35" s="136"/>
      <c r="HPS35" s="136"/>
      <c r="HPT35" s="136"/>
      <c r="HPU35" s="136"/>
      <c r="HPV35" s="136"/>
      <c r="HPW35" s="136"/>
      <c r="HPX35" s="136"/>
      <c r="HPY35" s="136"/>
      <c r="HPZ35" s="136"/>
      <c r="HQA35" s="136"/>
      <c r="HQB35" s="136"/>
      <c r="HQC35" s="136"/>
      <c r="HQD35" s="136"/>
      <c r="HQE35" s="136"/>
      <c r="HQF35" s="136"/>
      <c r="HQG35" s="136"/>
      <c r="HQH35" s="136"/>
      <c r="HQI35" s="136"/>
      <c r="HQJ35" s="136"/>
      <c r="HQK35" s="136"/>
      <c r="HQL35" s="136"/>
      <c r="HQM35" s="136"/>
      <c r="HQN35" s="136"/>
      <c r="HQO35" s="136"/>
      <c r="HQP35" s="136"/>
      <c r="HQQ35" s="136"/>
      <c r="HQR35" s="136"/>
      <c r="HQS35" s="136"/>
      <c r="HQT35" s="136"/>
      <c r="HQU35" s="136"/>
      <c r="HQV35" s="136"/>
      <c r="HQW35" s="136"/>
      <c r="HQX35" s="136"/>
      <c r="HQY35" s="136"/>
      <c r="HQZ35" s="136"/>
      <c r="HRA35" s="136"/>
      <c r="HRB35" s="136"/>
      <c r="HRC35" s="136"/>
      <c r="HRD35" s="136"/>
      <c r="HRE35" s="136"/>
      <c r="HRF35" s="136"/>
      <c r="HRG35" s="136"/>
      <c r="HRH35" s="136"/>
      <c r="HRI35" s="136"/>
      <c r="HRJ35" s="136"/>
      <c r="HRK35" s="136"/>
      <c r="HRL35" s="136"/>
      <c r="HRM35" s="136"/>
      <c r="HRN35" s="136"/>
      <c r="HRO35" s="136"/>
      <c r="HRP35" s="136"/>
      <c r="HRQ35" s="136"/>
      <c r="HRR35" s="136"/>
      <c r="HRS35" s="136"/>
      <c r="HRT35" s="136"/>
      <c r="HRU35" s="136"/>
      <c r="HRV35" s="136"/>
      <c r="HRW35" s="136"/>
      <c r="HRX35" s="136"/>
      <c r="HRY35" s="136"/>
      <c r="HRZ35" s="136"/>
      <c r="HSA35" s="136"/>
      <c r="HSB35" s="136"/>
      <c r="HSC35" s="136"/>
      <c r="HSD35" s="136"/>
      <c r="HSE35" s="136"/>
      <c r="HSF35" s="136"/>
      <c r="HSG35" s="136"/>
      <c r="HSH35" s="136"/>
      <c r="HSI35" s="136"/>
      <c r="HSJ35" s="136"/>
      <c r="HSK35" s="136"/>
      <c r="HSL35" s="136"/>
      <c r="HSM35" s="136"/>
      <c r="HSN35" s="136"/>
      <c r="HSO35" s="136"/>
      <c r="HSP35" s="136"/>
      <c r="HSQ35" s="136"/>
      <c r="HSR35" s="136"/>
      <c r="HSS35" s="136"/>
      <c r="HST35" s="136"/>
      <c r="HSU35" s="136"/>
      <c r="HSV35" s="136"/>
      <c r="HSW35" s="136"/>
      <c r="HSX35" s="136"/>
      <c r="HSY35" s="136"/>
      <c r="HSZ35" s="136"/>
      <c r="HTA35" s="136"/>
      <c r="HTB35" s="136"/>
      <c r="HTC35" s="136"/>
      <c r="HTD35" s="136"/>
      <c r="HTE35" s="136"/>
      <c r="HTF35" s="136"/>
      <c r="HTG35" s="136"/>
      <c r="HTH35" s="136"/>
      <c r="HTI35" s="136"/>
      <c r="HTJ35" s="136"/>
      <c r="HTK35" s="136"/>
      <c r="HTL35" s="136"/>
      <c r="HTM35" s="136"/>
      <c r="HTN35" s="136"/>
      <c r="HTO35" s="136"/>
      <c r="HTP35" s="136"/>
      <c r="HTQ35" s="136"/>
      <c r="HTR35" s="136"/>
      <c r="HTS35" s="136"/>
      <c r="HTT35" s="136"/>
      <c r="HTU35" s="136"/>
      <c r="HTV35" s="136"/>
      <c r="HTW35" s="136"/>
      <c r="HTX35" s="136"/>
      <c r="HTY35" s="136"/>
      <c r="HTZ35" s="136"/>
      <c r="HUA35" s="136"/>
      <c r="HUB35" s="136"/>
      <c r="HUC35" s="136"/>
      <c r="HUD35" s="136"/>
      <c r="HUE35" s="136"/>
      <c r="HUF35" s="136"/>
      <c r="HUG35" s="136"/>
      <c r="HUH35" s="136"/>
      <c r="HUI35" s="136"/>
      <c r="HUJ35" s="136"/>
      <c r="HUK35" s="136"/>
      <c r="HUL35" s="136"/>
      <c r="HUM35" s="136"/>
      <c r="HUN35" s="136"/>
      <c r="HUO35" s="136"/>
      <c r="HUP35" s="136"/>
      <c r="HUQ35" s="136"/>
      <c r="HUR35" s="136"/>
      <c r="HUS35" s="136"/>
      <c r="HUT35" s="136"/>
      <c r="HUU35" s="136"/>
      <c r="HUV35" s="136"/>
      <c r="HUW35" s="136"/>
      <c r="HUX35" s="136"/>
      <c r="HUY35" s="136"/>
      <c r="HUZ35" s="136"/>
      <c r="HVA35" s="136"/>
      <c r="HVB35" s="136"/>
      <c r="HVC35" s="136"/>
      <c r="HVD35" s="136"/>
      <c r="HVE35" s="136"/>
      <c r="HVF35" s="136"/>
      <c r="HVG35" s="136"/>
      <c r="HVH35" s="136"/>
      <c r="HVI35" s="136"/>
      <c r="HVJ35" s="136"/>
      <c r="HVK35" s="136"/>
      <c r="HVL35" s="136"/>
      <c r="HVM35" s="136"/>
      <c r="HVN35" s="136"/>
      <c r="HVO35" s="136"/>
      <c r="HVP35" s="136"/>
      <c r="HVQ35" s="136"/>
      <c r="HVR35" s="136"/>
      <c r="HVS35" s="136"/>
      <c r="HVT35" s="136"/>
      <c r="HVU35" s="136"/>
      <c r="HVV35" s="136"/>
      <c r="HVW35" s="136"/>
      <c r="HVX35" s="136"/>
      <c r="HVY35" s="136"/>
      <c r="HVZ35" s="136"/>
      <c r="HWA35" s="136"/>
      <c r="HWB35" s="136"/>
      <c r="HWC35" s="136"/>
      <c r="HWD35" s="136"/>
      <c r="HWE35" s="136"/>
      <c r="HWF35" s="136"/>
      <c r="HWG35" s="136"/>
      <c r="HWH35" s="136"/>
      <c r="HWI35" s="136"/>
      <c r="HWJ35" s="136"/>
      <c r="HWK35" s="136"/>
      <c r="HWL35" s="136"/>
      <c r="HWM35" s="136"/>
      <c r="HWN35" s="136"/>
      <c r="HWO35" s="136"/>
      <c r="HWP35" s="136"/>
      <c r="HWQ35" s="136"/>
      <c r="HWR35" s="136"/>
      <c r="HWS35" s="136"/>
      <c r="HWT35" s="136"/>
      <c r="HWU35" s="136"/>
      <c r="HWV35" s="136"/>
      <c r="HWW35" s="136"/>
      <c r="HWX35" s="136"/>
      <c r="HWY35" s="136"/>
      <c r="HWZ35" s="136"/>
      <c r="HXA35" s="136"/>
      <c r="HXB35" s="136"/>
      <c r="HXC35" s="136"/>
      <c r="HXD35" s="136"/>
      <c r="HXE35" s="136"/>
      <c r="HXF35" s="136"/>
      <c r="HXG35" s="136"/>
      <c r="HXH35" s="136"/>
      <c r="HXI35" s="136"/>
      <c r="HXJ35" s="136"/>
      <c r="HXK35" s="136"/>
      <c r="HXL35" s="136"/>
      <c r="HXM35" s="136"/>
      <c r="HXN35" s="136"/>
      <c r="HXO35" s="136"/>
      <c r="HXP35" s="136"/>
      <c r="HXQ35" s="136"/>
      <c r="HXR35" s="136"/>
      <c r="HXS35" s="136"/>
      <c r="HXT35" s="136"/>
      <c r="HXU35" s="136"/>
      <c r="HXV35" s="136"/>
      <c r="HXW35" s="136"/>
      <c r="HXX35" s="136"/>
      <c r="HXY35" s="136"/>
      <c r="HXZ35" s="136"/>
      <c r="HYA35" s="136"/>
      <c r="HYB35" s="136"/>
      <c r="HYC35" s="136"/>
      <c r="HYD35" s="136"/>
      <c r="HYE35" s="136"/>
      <c r="HYF35" s="136"/>
      <c r="HYG35" s="136"/>
      <c r="HYH35" s="136"/>
      <c r="HYI35" s="136"/>
      <c r="HYJ35" s="136"/>
      <c r="HYK35" s="136"/>
      <c r="HYL35" s="136"/>
      <c r="HYM35" s="136"/>
      <c r="HYN35" s="136"/>
      <c r="HYO35" s="136"/>
      <c r="HYP35" s="136"/>
      <c r="HYQ35" s="136"/>
      <c r="HYR35" s="136"/>
      <c r="HYS35" s="136"/>
      <c r="HYT35" s="136"/>
      <c r="HYU35" s="136"/>
      <c r="HYV35" s="136"/>
      <c r="HYW35" s="136"/>
      <c r="HYX35" s="136"/>
      <c r="HYY35" s="136"/>
      <c r="HYZ35" s="136"/>
      <c r="HZA35" s="136"/>
      <c r="HZB35" s="136"/>
      <c r="HZC35" s="136"/>
      <c r="HZD35" s="136"/>
      <c r="HZE35" s="136"/>
      <c r="HZF35" s="136"/>
      <c r="HZG35" s="136"/>
      <c r="HZH35" s="136"/>
      <c r="HZI35" s="136"/>
      <c r="HZJ35" s="136"/>
      <c r="HZK35" s="136"/>
      <c r="HZL35" s="136"/>
      <c r="HZM35" s="136"/>
      <c r="HZN35" s="136"/>
      <c r="HZO35" s="136"/>
      <c r="HZP35" s="136"/>
      <c r="HZQ35" s="136"/>
      <c r="HZR35" s="136"/>
      <c r="HZS35" s="136"/>
      <c r="HZT35" s="136"/>
      <c r="HZU35" s="136"/>
      <c r="HZV35" s="136"/>
      <c r="HZW35" s="136"/>
      <c r="HZX35" s="136"/>
      <c r="HZY35" s="136"/>
      <c r="HZZ35" s="136"/>
      <c r="IAA35" s="136"/>
      <c r="IAB35" s="136"/>
      <c r="IAC35" s="136"/>
      <c r="IAD35" s="136"/>
      <c r="IAE35" s="136"/>
      <c r="IAF35" s="136"/>
      <c r="IAG35" s="136"/>
      <c r="IAH35" s="136"/>
      <c r="IAI35" s="136"/>
      <c r="IAJ35" s="136"/>
      <c r="IAK35" s="136"/>
      <c r="IAL35" s="136"/>
      <c r="IAM35" s="136"/>
      <c r="IAN35" s="136"/>
      <c r="IAO35" s="136"/>
      <c r="IAP35" s="136"/>
      <c r="IAQ35" s="136"/>
      <c r="IAR35" s="136"/>
      <c r="IAS35" s="136"/>
      <c r="IAT35" s="136"/>
      <c r="IAU35" s="136"/>
      <c r="IAV35" s="136"/>
      <c r="IAW35" s="136"/>
      <c r="IAX35" s="136"/>
      <c r="IAY35" s="136"/>
      <c r="IAZ35" s="136"/>
      <c r="IBA35" s="136"/>
      <c r="IBB35" s="136"/>
      <c r="IBC35" s="136"/>
      <c r="IBD35" s="136"/>
      <c r="IBE35" s="136"/>
      <c r="IBF35" s="136"/>
      <c r="IBG35" s="136"/>
      <c r="IBH35" s="136"/>
      <c r="IBI35" s="136"/>
      <c r="IBJ35" s="136"/>
      <c r="IBK35" s="136"/>
      <c r="IBL35" s="136"/>
      <c r="IBM35" s="136"/>
      <c r="IBN35" s="136"/>
      <c r="IBO35" s="136"/>
      <c r="IBP35" s="136"/>
      <c r="IBQ35" s="136"/>
      <c r="IBR35" s="136"/>
      <c r="IBS35" s="136"/>
      <c r="IBT35" s="136"/>
      <c r="IBU35" s="136"/>
      <c r="IBV35" s="136"/>
      <c r="IBW35" s="136"/>
      <c r="IBX35" s="136"/>
      <c r="IBY35" s="136"/>
      <c r="IBZ35" s="136"/>
      <c r="ICA35" s="136"/>
      <c r="ICB35" s="136"/>
      <c r="ICC35" s="136"/>
      <c r="ICD35" s="136"/>
      <c r="ICE35" s="136"/>
      <c r="ICF35" s="136"/>
      <c r="ICG35" s="136"/>
      <c r="ICH35" s="136"/>
      <c r="ICI35" s="136"/>
      <c r="ICJ35" s="136"/>
      <c r="ICK35" s="136"/>
      <c r="ICL35" s="136"/>
      <c r="ICM35" s="136"/>
      <c r="ICN35" s="136"/>
      <c r="ICO35" s="136"/>
      <c r="ICP35" s="136"/>
      <c r="ICQ35" s="136"/>
      <c r="ICR35" s="136"/>
      <c r="ICS35" s="136"/>
      <c r="ICT35" s="136"/>
      <c r="ICU35" s="136"/>
      <c r="ICV35" s="136"/>
      <c r="ICW35" s="136"/>
      <c r="ICX35" s="136"/>
      <c r="ICY35" s="136"/>
      <c r="ICZ35" s="136"/>
      <c r="IDA35" s="136"/>
      <c r="IDB35" s="136"/>
      <c r="IDC35" s="136"/>
      <c r="IDD35" s="136"/>
      <c r="IDE35" s="136"/>
      <c r="IDF35" s="136"/>
      <c r="IDG35" s="136"/>
      <c r="IDH35" s="136"/>
      <c r="IDI35" s="136"/>
      <c r="IDJ35" s="136"/>
      <c r="IDK35" s="136"/>
      <c r="IDL35" s="136"/>
      <c r="IDM35" s="136"/>
      <c r="IDN35" s="136"/>
      <c r="IDO35" s="136"/>
      <c r="IDP35" s="136"/>
      <c r="IDQ35" s="136"/>
      <c r="IDR35" s="136"/>
      <c r="IDS35" s="136"/>
      <c r="IDT35" s="136"/>
      <c r="IDU35" s="136"/>
      <c r="IDV35" s="136"/>
      <c r="IDW35" s="136"/>
      <c r="IDX35" s="136"/>
      <c r="IDY35" s="136"/>
      <c r="IDZ35" s="136"/>
      <c r="IEA35" s="136"/>
      <c r="IEB35" s="136"/>
      <c r="IEC35" s="136"/>
      <c r="IED35" s="136"/>
      <c r="IEE35" s="136"/>
      <c r="IEF35" s="136"/>
      <c r="IEG35" s="136"/>
      <c r="IEH35" s="136"/>
      <c r="IEI35" s="136"/>
      <c r="IEJ35" s="136"/>
      <c r="IEK35" s="136"/>
      <c r="IEL35" s="136"/>
      <c r="IEM35" s="136"/>
      <c r="IEN35" s="136"/>
      <c r="IEO35" s="136"/>
      <c r="IEP35" s="136"/>
      <c r="IEQ35" s="136"/>
      <c r="IER35" s="136"/>
      <c r="IES35" s="136"/>
      <c r="IET35" s="136"/>
      <c r="IEU35" s="136"/>
      <c r="IEV35" s="136"/>
      <c r="IEW35" s="136"/>
      <c r="IEX35" s="136"/>
      <c r="IEY35" s="136"/>
      <c r="IEZ35" s="136"/>
      <c r="IFA35" s="136"/>
      <c r="IFB35" s="136"/>
      <c r="IFC35" s="136"/>
      <c r="IFD35" s="136"/>
      <c r="IFE35" s="136"/>
      <c r="IFF35" s="136"/>
      <c r="IFG35" s="136"/>
      <c r="IFH35" s="136"/>
      <c r="IFI35" s="136"/>
      <c r="IFJ35" s="136"/>
      <c r="IFK35" s="136"/>
      <c r="IFL35" s="136"/>
      <c r="IFM35" s="136"/>
      <c r="IFN35" s="136"/>
      <c r="IFO35" s="136"/>
      <c r="IFP35" s="136"/>
      <c r="IFQ35" s="136"/>
      <c r="IFR35" s="136"/>
      <c r="IFS35" s="136"/>
      <c r="IFT35" s="136"/>
      <c r="IFU35" s="136"/>
      <c r="IFV35" s="136"/>
      <c r="IFW35" s="136"/>
      <c r="IFX35" s="136"/>
      <c r="IFY35" s="136"/>
      <c r="IFZ35" s="136"/>
      <c r="IGA35" s="136"/>
      <c r="IGB35" s="136"/>
      <c r="IGC35" s="136"/>
      <c r="IGD35" s="136"/>
      <c r="IGE35" s="136"/>
      <c r="IGF35" s="136"/>
      <c r="IGG35" s="136"/>
      <c r="IGH35" s="136"/>
      <c r="IGI35" s="136"/>
      <c r="IGJ35" s="136"/>
      <c r="IGK35" s="136"/>
      <c r="IGL35" s="136"/>
      <c r="IGM35" s="136"/>
      <c r="IGN35" s="136"/>
      <c r="IGO35" s="136"/>
      <c r="IGP35" s="136"/>
      <c r="IGQ35" s="136"/>
      <c r="IGR35" s="136"/>
      <c r="IGS35" s="136"/>
      <c r="IGT35" s="136"/>
      <c r="IGU35" s="136"/>
      <c r="IGV35" s="136"/>
      <c r="IGW35" s="136"/>
      <c r="IGX35" s="136"/>
      <c r="IGY35" s="136"/>
      <c r="IGZ35" s="136"/>
      <c r="IHA35" s="136"/>
      <c r="IHB35" s="136"/>
      <c r="IHC35" s="136"/>
      <c r="IHD35" s="136"/>
      <c r="IHE35" s="136"/>
      <c r="IHF35" s="136"/>
      <c r="IHG35" s="136"/>
      <c r="IHH35" s="136"/>
      <c r="IHI35" s="136"/>
      <c r="IHJ35" s="136"/>
      <c r="IHK35" s="136"/>
      <c r="IHL35" s="136"/>
      <c r="IHM35" s="136"/>
      <c r="IHN35" s="136"/>
      <c r="IHO35" s="136"/>
      <c r="IHP35" s="136"/>
      <c r="IHQ35" s="136"/>
      <c r="IHR35" s="136"/>
      <c r="IHS35" s="136"/>
      <c r="IHT35" s="136"/>
      <c r="IHU35" s="136"/>
      <c r="IHV35" s="136"/>
      <c r="IHW35" s="136"/>
      <c r="IHX35" s="136"/>
      <c r="IHY35" s="136"/>
      <c r="IHZ35" s="136"/>
      <c r="IIA35" s="136"/>
      <c r="IIB35" s="136"/>
      <c r="IIC35" s="136"/>
      <c r="IID35" s="136"/>
      <c r="IIE35" s="136"/>
      <c r="IIF35" s="136"/>
      <c r="IIG35" s="136"/>
      <c r="IIH35" s="136"/>
      <c r="III35" s="136"/>
      <c r="IIJ35" s="136"/>
      <c r="IIK35" s="136"/>
      <c r="IIL35" s="136"/>
      <c r="IIM35" s="136"/>
      <c r="IIN35" s="136"/>
      <c r="IIO35" s="136"/>
      <c r="IIP35" s="136"/>
      <c r="IIQ35" s="136"/>
      <c r="IIR35" s="136"/>
      <c r="IIS35" s="136"/>
      <c r="IIT35" s="136"/>
      <c r="IIU35" s="136"/>
      <c r="IIV35" s="136"/>
      <c r="IIW35" s="136"/>
      <c r="IIX35" s="136"/>
      <c r="IIY35" s="136"/>
      <c r="IIZ35" s="136"/>
      <c r="IJA35" s="136"/>
      <c r="IJB35" s="136"/>
      <c r="IJC35" s="136"/>
      <c r="IJD35" s="136"/>
      <c r="IJE35" s="136"/>
      <c r="IJF35" s="136"/>
      <c r="IJG35" s="136"/>
      <c r="IJH35" s="136"/>
      <c r="IJI35" s="136"/>
      <c r="IJJ35" s="136"/>
      <c r="IJK35" s="136"/>
      <c r="IJL35" s="136"/>
      <c r="IJM35" s="136"/>
      <c r="IJN35" s="136"/>
      <c r="IJO35" s="136"/>
      <c r="IJP35" s="136"/>
      <c r="IJQ35" s="136"/>
      <c r="IJR35" s="136"/>
      <c r="IJS35" s="136"/>
      <c r="IJT35" s="136"/>
      <c r="IJU35" s="136"/>
      <c r="IJV35" s="136"/>
      <c r="IJW35" s="136"/>
      <c r="IJX35" s="136"/>
      <c r="IJY35" s="136"/>
      <c r="IJZ35" s="136"/>
      <c r="IKA35" s="136"/>
      <c r="IKB35" s="136"/>
      <c r="IKC35" s="136"/>
      <c r="IKD35" s="136"/>
      <c r="IKE35" s="136"/>
      <c r="IKF35" s="136"/>
      <c r="IKG35" s="136"/>
      <c r="IKH35" s="136"/>
      <c r="IKI35" s="136"/>
      <c r="IKJ35" s="136"/>
      <c r="IKK35" s="136"/>
      <c r="IKL35" s="136"/>
      <c r="IKM35" s="136"/>
      <c r="IKN35" s="136"/>
      <c r="IKO35" s="136"/>
      <c r="IKP35" s="136"/>
      <c r="IKQ35" s="136"/>
      <c r="IKR35" s="136"/>
      <c r="IKS35" s="136"/>
      <c r="IKT35" s="136"/>
      <c r="IKU35" s="136"/>
      <c r="IKV35" s="136"/>
      <c r="IKW35" s="136"/>
      <c r="IKX35" s="136"/>
      <c r="IKY35" s="136"/>
      <c r="IKZ35" s="136"/>
      <c r="ILA35" s="136"/>
      <c r="ILB35" s="136"/>
      <c r="ILC35" s="136"/>
      <c r="ILD35" s="136"/>
      <c r="ILE35" s="136"/>
      <c r="ILF35" s="136"/>
      <c r="ILG35" s="136"/>
      <c r="ILH35" s="136"/>
      <c r="ILI35" s="136"/>
      <c r="ILJ35" s="136"/>
      <c r="ILK35" s="136"/>
      <c r="ILL35" s="136"/>
      <c r="ILM35" s="136"/>
      <c r="ILN35" s="136"/>
      <c r="ILO35" s="136"/>
      <c r="ILP35" s="136"/>
      <c r="ILQ35" s="136"/>
      <c r="ILR35" s="136"/>
      <c r="ILS35" s="136"/>
      <c r="ILT35" s="136"/>
      <c r="ILU35" s="136"/>
      <c r="ILV35" s="136"/>
      <c r="ILW35" s="136"/>
      <c r="ILX35" s="136"/>
      <c r="ILY35" s="136"/>
      <c r="ILZ35" s="136"/>
      <c r="IMA35" s="136"/>
      <c r="IMB35" s="136"/>
      <c r="IMC35" s="136"/>
      <c r="IMD35" s="136"/>
      <c r="IME35" s="136"/>
      <c r="IMF35" s="136"/>
      <c r="IMG35" s="136"/>
      <c r="IMH35" s="136"/>
      <c r="IMI35" s="136"/>
      <c r="IMJ35" s="136"/>
      <c r="IMK35" s="136"/>
      <c r="IML35" s="136"/>
      <c r="IMM35" s="136"/>
      <c r="IMN35" s="136"/>
      <c r="IMO35" s="136"/>
      <c r="IMP35" s="136"/>
      <c r="IMQ35" s="136"/>
      <c r="IMR35" s="136"/>
      <c r="IMS35" s="136"/>
      <c r="IMT35" s="136"/>
      <c r="IMU35" s="136"/>
      <c r="IMV35" s="136"/>
      <c r="IMW35" s="136"/>
      <c r="IMX35" s="136"/>
      <c r="IMY35" s="136"/>
      <c r="IMZ35" s="136"/>
      <c r="INA35" s="136"/>
      <c r="INB35" s="136"/>
      <c r="INC35" s="136"/>
      <c r="IND35" s="136"/>
      <c r="INE35" s="136"/>
      <c r="INF35" s="136"/>
      <c r="ING35" s="136"/>
      <c r="INH35" s="136"/>
      <c r="INI35" s="136"/>
      <c r="INJ35" s="136"/>
      <c r="INK35" s="136"/>
      <c r="INL35" s="136"/>
      <c r="INM35" s="136"/>
      <c r="INN35" s="136"/>
      <c r="INO35" s="136"/>
      <c r="INP35" s="136"/>
      <c r="INQ35" s="136"/>
      <c r="INR35" s="136"/>
      <c r="INS35" s="136"/>
      <c r="INT35" s="136"/>
      <c r="INU35" s="136"/>
      <c r="INV35" s="136"/>
      <c r="INW35" s="136"/>
      <c r="INX35" s="136"/>
      <c r="INY35" s="136"/>
      <c r="INZ35" s="136"/>
      <c r="IOA35" s="136"/>
      <c r="IOB35" s="136"/>
      <c r="IOC35" s="136"/>
      <c r="IOD35" s="136"/>
      <c r="IOE35" s="136"/>
      <c r="IOF35" s="136"/>
      <c r="IOG35" s="136"/>
      <c r="IOH35" s="136"/>
      <c r="IOI35" s="136"/>
      <c r="IOJ35" s="136"/>
      <c r="IOK35" s="136"/>
      <c r="IOL35" s="136"/>
      <c r="IOM35" s="136"/>
      <c r="ION35" s="136"/>
      <c r="IOO35" s="136"/>
      <c r="IOP35" s="136"/>
      <c r="IOQ35" s="136"/>
      <c r="IOR35" s="136"/>
      <c r="IOS35" s="136"/>
      <c r="IOT35" s="136"/>
      <c r="IOU35" s="136"/>
      <c r="IOV35" s="136"/>
      <c r="IOW35" s="136"/>
      <c r="IOX35" s="136"/>
      <c r="IOY35" s="136"/>
      <c r="IOZ35" s="136"/>
      <c r="IPA35" s="136"/>
      <c r="IPB35" s="136"/>
      <c r="IPC35" s="136"/>
      <c r="IPD35" s="136"/>
      <c r="IPE35" s="136"/>
      <c r="IPF35" s="136"/>
      <c r="IPG35" s="136"/>
      <c r="IPH35" s="136"/>
      <c r="IPI35" s="136"/>
      <c r="IPJ35" s="136"/>
      <c r="IPK35" s="136"/>
      <c r="IPL35" s="136"/>
      <c r="IPM35" s="136"/>
      <c r="IPN35" s="136"/>
      <c r="IPO35" s="136"/>
      <c r="IPP35" s="136"/>
      <c r="IPQ35" s="136"/>
      <c r="IPR35" s="136"/>
      <c r="IPS35" s="136"/>
      <c r="IPT35" s="136"/>
      <c r="IPU35" s="136"/>
      <c r="IPV35" s="136"/>
      <c r="IPW35" s="136"/>
      <c r="IPX35" s="136"/>
      <c r="IPY35" s="136"/>
      <c r="IPZ35" s="136"/>
      <c r="IQA35" s="136"/>
      <c r="IQB35" s="136"/>
      <c r="IQC35" s="136"/>
      <c r="IQD35" s="136"/>
      <c r="IQE35" s="136"/>
      <c r="IQF35" s="136"/>
      <c r="IQG35" s="136"/>
      <c r="IQH35" s="136"/>
      <c r="IQI35" s="136"/>
      <c r="IQJ35" s="136"/>
      <c r="IQK35" s="136"/>
      <c r="IQL35" s="136"/>
      <c r="IQM35" s="136"/>
      <c r="IQN35" s="136"/>
      <c r="IQO35" s="136"/>
      <c r="IQP35" s="136"/>
      <c r="IQQ35" s="136"/>
      <c r="IQR35" s="136"/>
      <c r="IQS35" s="136"/>
      <c r="IQT35" s="136"/>
      <c r="IQU35" s="136"/>
      <c r="IQV35" s="136"/>
      <c r="IQW35" s="136"/>
      <c r="IQX35" s="136"/>
      <c r="IQY35" s="136"/>
      <c r="IQZ35" s="136"/>
      <c r="IRA35" s="136"/>
      <c r="IRB35" s="136"/>
      <c r="IRC35" s="136"/>
      <c r="IRD35" s="136"/>
      <c r="IRE35" s="136"/>
      <c r="IRF35" s="136"/>
      <c r="IRG35" s="136"/>
      <c r="IRH35" s="136"/>
      <c r="IRI35" s="136"/>
      <c r="IRJ35" s="136"/>
      <c r="IRK35" s="136"/>
      <c r="IRL35" s="136"/>
      <c r="IRM35" s="136"/>
      <c r="IRN35" s="136"/>
      <c r="IRO35" s="136"/>
      <c r="IRP35" s="136"/>
      <c r="IRQ35" s="136"/>
      <c r="IRR35" s="136"/>
      <c r="IRS35" s="136"/>
      <c r="IRT35" s="136"/>
      <c r="IRU35" s="136"/>
      <c r="IRV35" s="136"/>
      <c r="IRW35" s="136"/>
      <c r="IRX35" s="136"/>
      <c r="IRY35" s="136"/>
      <c r="IRZ35" s="136"/>
      <c r="ISA35" s="136"/>
      <c r="ISB35" s="136"/>
      <c r="ISC35" s="136"/>
      <c r="ISD35" s="136"/>
      <c r="ISE35" s="136"/>
      <c r="ISF35" s="136"/>
      <c r="ISG35" s="136"/>
      <c r="ISH35" s="136"/>
      <c r="ISI35" s="136"/>
      <c r="ISJ35" s="136"/>
      <c r="ISK35" s="136"/>
      <c r="ISL35" s="136"/>
      <c r="ISM35" s="136"/>
      <c r="ISN35" s="136"/>
      <c r="ISO35" s="136"/>
      <c r="ISP35" s="136"/>
      <c r="ISQ35" s="136"/>
      <c r="ISR35" s="136"/>
      <c r="ISS35" s="136"/>
      <c r="IST35" s="136"/>
      <c r="ISU35" s="136"/>
      <c r="ISV35" s="136"/>
      <c r="ISW35" s="136"/>
      <c r="ISX35" s="136"/>
      <c r="ISY35" s="136"/>
      <c r="ISZ35" s="136"/>
      <c r="ITA35" s="136"/>
      <c r="ITB35" s="136"/>
      <c r="ITC35" s="136"/>
      <c r="ITD35" s="136"/>
      <c r="ITE35" s="136"/>
      <c r="ITF35" s="136"/>
      <c r="ITG35" s="136"/>
      <c r="ITH35" s="136"/>
      <c r="ITI35" s="136"/>
      <c r="ITJ35" s="136"/>
      <c r="ITK35" s="136"/>
      <c r="ITL35" s="136"/>
      <c r="ITM35" s="136"/>
      <c r="ITN35" s="136"/>
      <c r="ITO35" s="136"/>
      <c r="ITP35" s="136"/>
      <c r="ITQ35" s="136"/>
      <c r="ITR35" s="136"/>
      <c r="ITS35" s="136"/>
      <c r="ITT35" s="136"/>
      <c r="ITU35" s="136"/>
      <c r="ITV35" s="136"/>
    </row>
    <row r="36" spans="1:1220 2103:2257 3143:6626" s="135" customFormat="1">
      <c r="A36" s="134">
        <v>35</v>
      </c>
      <c r="B36" s="334" t="s">
        <v>452</v>
      </c>
      <c r="C36" s="335" t="s">
        <v>453</v>
      </c>
      <c r="D36" s="335" t="s">
        <v>454</v>
      </c>
      <c r="E36" s="336" t="s">
        <v>455</v>
      </c>
      <c r="F36" s="336" t="s">
        <v>159</v>
      </c>
      <c r="G36" s="342" t="s">
        <v>89</v>
      </c>
      <c r="H36" s="379">
        <v>36060</v>
      </c>
      <c r="I36" s="338" t="s">
        <v>386</v>
      </c>
      <c r="J36" s="378" t="s">
        <v>609</v>
      </c>
      <c r="K36" s="170"/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ACR36" s="136"/>
      <c r="ACS36" s="136"/>
      <c r="ACT36" s="136"/>
      <c r="ACU36" s="136"/>
      <c r="ACV36" s="136"/>
      <c r="ACW36" s="136"/>
      <c r="ACX36" s="136"/>
      <c r="ACY36" s="136"/>
      <c r="ACZ36" s="136"/>
      <c r="ADA36" s="136"/>
      <c r="ADB36" s="136"/>
      <c r="ADC36" s="136"/>
      <c r="ADD36" s="136"/>
      <c r="ADE36" s="136"/>
      <c r="ADF36" s="136"/>
      <c r="ADG36" s="136"/>
      <c r="ADH36" s="136"/>
      <c r="ADI36" s="136"/>
      <c r="ADJ36" s="136"/>
      <c r="ADK36" s="136"/>
      <c r="ADL36" s="136"/>
      <c r="ADM36" s="136"/>
      <c r="ADN36" s="136"/>
      <c r="ADO36" s="136"/>
      <c r="ADP36" s="136"/>
      <c r="ADQ36" s="136"/>
      <c r="ADR36" s="136"/>
      <c r="ADS36" s="136"/>
      <c r="ADT36" s="136"/>
      <c r="ADU36" s="136"/>
      <c r="ADV36" s="136"/>
      <c r="ADW36" s="136"/>
      <c r="ADX36" s="136"/>
      <c r="ADY36" s="136"/>
      <c r="ADZ36" s="136"/>
      <c r="AEA36" s="136"/>
      <c r="AEB36" s="136"/>
      <c r="AEC36" s="136"/>
      <c r="AED36" s="136"/>
      <c r="AEE36" s="136"/>
      <c r="AEF36" s="136"/>
      <c r="AEG36" s="136"/>
      <c r="AEH36" s="136"/>
      <c r="AEI36" s="136"/>
      <c r="AEJ36" s="136"/>
      <c r="AEK36" s="136"/>
      <c r="AEL36" s="136"/>
      <c r="AEM36" s="136"/>
      <c r="AEN36" s="136"/>
      <c r="AEO36" s="136"/>
      <c r="AEP36" s="136"/>
      <c r="AEQ36" s="136"/>
      <c r="AER36" s="136"/>
      <c r="AES36" s="136"/>
      <c r="AET36" s="136"/>
      <c r="AEU36" s="136"/>
      <c r="AEV36" s="136"/>
      <c r="AEW36" s="136"/>
      <c r="AEX36" s="136"/>
      <c r="AEY36" s="136"/>
      <c r="AEZ36" s="136"/>
      <c r="AFA36" s="136"/>
      <c r="AFB36" s="136"/>
      <c r="AFC36" s="136"/>
      <c r="AFD36" s="136"/>
      <c r="AFE36" s="136"/>
      <c r="AFF36" s="136"/>
      <c r="AFG36" s="136"/>
      <c r="AFH36" s="136"/>
      <c r="AFI36" s="136"/>
      <c r="AFJ36" s="136"/>
      <c r="AFK36" s="136"/>
      <c r="AFL36" s="136"/>
      <c r="AFM36" s="136"/>
      <c r="AFN36" s="136"/>
      <c r="AFO36" s="136"/>
      <c r="AFP36" s="136"/>
      <c r="AFQ36" s="136"/>
      <c r="AFR36" s="136"/>
      <c r="AFS36" s="136"/>
      <c r="AFT36" s="136"/>
      <c r="AFU36" s="136"/>
      <c r="AFV36" s="136"/>
      <c r="AFW36" s="136"/>
      <c r="AFX36" s="136"/>
      <c r="AFY36" s="136"/>
      <c r="AFZ36" s="136"/>
      <c r="AGA36" s="136"/>
      <c r="AGB36" s="136"/>
      <c r="AGC36" s="136"/>
      <c r="AGD36" s="136"/>
      <c r="AGE36" s="136"/>
      <c r="AGF36" s="136"/>
      <c r="AGG36" s="136"/>
      <c r="AGH36" s="136"/>
      <c r="AGI36" s="136"/>
      <c r="AGJ36" s="136"/>
      <c r="AGK36" s="136"/>
      <c r="AGL36" s="136"/>
      <c r="AGM36" s="136"/>
      <c r="AGN36" s="136"/>
      <c r="AGO36" s="136"/>
      <c r="AGP36" s="136"/>
      <c r="AGQ36" s="136"/>
      <c r="AGR36" s="136"/>
      <c r="AGS36" s="136"/>
      <c r="AGT36" s="136"/>
      <c r="AGU36" s="136"/>
      <c r="AGV36" s="136"/>
      <c r="AGW36" s="136"/>
      <c r="AGX36" s="136"/>
      <c r="AGY36" s="136"/>
      <c r="AGZ36" s="136"/>
      <c r="AHA36" s="136"/>
      <c r="AHB36" s="136"/>
      <c r="AHC36" s="136"/>
      <c r="AHD36" s="136"/>
      <c r="AHE36" s="136"/>
      <c r="AHF36" s="136"/>
      <c r="AHG36" s="136"/>
      <c r="AHH36" s="136"/>
      <c r="AHI36" s="136"/>
      <c r="AHJ36" s="136"/>
      <c r="AHK36" s="136"/>
      <c r="AHL36" s="136"/>
      <c r="AHM36" s="136"/>
      <c r="AHN36" s="136"/>
      <c r="AHO36" s="136"/>
      <c r="AHP36" s="136"/>
      <c r="AHQ36" s="136"/>
      <c r="AHR36" s="136"/>
      <c r="AHS36" s="136"/>
      <c r="AHT36" s="136"/>
      <c r="AHU36" s="136"/>
      <c r="AHV36" s="136"/>
      <c r="AHW36" s="136"/>
      <c r="AHX36" s="136"/>
      <c r="AHY36" s="136"/>
      <c r="AHZ36" s="136"/>
      <c r="AIA36" s="136"/>
      <c r="AIB36" s="136"/>
      <c r="AIC36" s="136"/>
      <c r="AID36" s="136"/>
      <c r="AIE36" s="136"/>
      <c r="AIF36" s="136"/>
      <c r="AIG36" s="136"/>
      <c r="AIH36" s="136"/>
      <c r="AII36" s="136"/>
      <c r="AIJ36" s="136"/>
      <c r="AIK36" s="136"/>
      <c r="AIL36" s="136"/>
      <c r="AIM36" s="136"/>
      <c r="AIN36" s="136"/>
      <c r="AIO36" s="136"/>
      <c r="AIP36" s="136"/>
      <c r="AIQ36" s="136"/>
      <c r="AIR36" s="136"/>
      <c r="AIS36" s="136"/>
      <c r="AIT36" s="136"/>
      <c r="AIU36" s="136"/>
      <c r="AIV36" s="136"/>
      <c r="AIW36" s="136"/>
      <c r="AIX36" s="136"/>
      <c r="AIY36" s="136"/>
      <c r="AIZ36" s="136"/>
      <c r="AJA36" s="136"/>
      <c r="AJB36" s="136"/>
      <c r="AJC36" s="136"/>
      <c r="AJD36" s="136"/>
      <c r="AJE36" s="136"/>
      <c r="AJF36" s="136"/>
      <c r="AJG36" s="136"/>
      <c r="AJH36" s="136"/>
      <c r="AJI36" s="136"/>
      <c r="AJJ36" s="136"/>
      <c r="AJK36" s="136"/>
      <c r="AJL36" s="136"/>
      <c r="AJM36" s="136"/>
      <c r="AJN36" s="136"/>
      <c r="AJO36" s="136"/>
      <c r="AJP36" s="136"/>
      <c r="AJQ36" s="136"/>
      <c r="AJR36" s="136"/>
      <c r="AJS36" s="136"/>
      <c r="AJT36" s="136"/>
      <c r="AJU36" s="136"/>
      <c r="AJV36" s="136"/>
      <c r="AJW36" s="136"/>
      <c r="AJX36" s="136"/>
      <c r="AJY36" s="136"/>
      <c r="AJZ36" s="136"/>
      <c r="AKA36" s="136"/>
      <c r="AKB36" s="136"/>
      <c r="AKC36" s="136"/>
      <c r="AKD36" s="136"/>
      <c r="AKE36" s="136"/>
      <c r="AKF36" s="136"/>
      <c r="AKG36" s="136"/>
      <c r="AKH36" s="136"/>
      <c r="AKI36" s="136"/>
      <c r="AKJ36" s="136"/>
      <c r="AKK36" s="136"/>
      <c r="AKL36" s="136"/>
      <c r="AKM36" s="136"/>
      <c r="AKN36" s="136"/>
      <c r="AKO36" s="136"/>
      <c r="AKP36" s="136"/>
      <c r="AKQ36" s="136"/>
      <c r="AKR36" s="136"/>
      <c r="AKS36" s="136"/>
      <c r="AKT36" s="136"/>
      <c r="AKU36" s="136"/>
      <c r="AKV36" s="136"/>
      <c r="AKW36" s="136"/>
      <c r="AKX36" s="136"/>
      <c r="AKY36" s="136"/>
      <c r="AKZ36" s="136"/>
      <c r="ALA36" s="136"/>
      <c r="ALB36" s="136"/>
      <c r="ALC36" s="136"/>
      <c r="ALD36" s="136"/>
      <c r="ALE36" s="136"/>
      <c r="ALF36" s="136"/>
      <c r="ALG36" s="136"/>
      <c r="ALH36" s="136"/>
      <c r="ALI36" s="136"/>
      <c r="ALJ36" s="136"/>
      <c r="ALK36" s="136"/>
      <c r="ALL36" s="136"/>
      <c r="ALM36" s="136"/>
      <c r="ALN36" s="136"/>
      <c r="ALO36" s="136"/>
      <c r="ALP36" s="136"/>
      <c r="ALQ36" s="136"/>
      <c r="ALR36" s="136"/>
      <c r="ALS36" s="136"/>
      <c r="ALT36" s="136"/>
      <c r="ALU36" s="136"/>
      <c r="ALV36" s="136"/>
      <c r="ALW36" s="136"/>
      <c r="ALX36" s="136"/>
      <c r="ALY36" s="136"/>
      <c r="ALZ36" s="136"/>
      <c r="AMA36" s="136"/>
      <c r="AMB36" s="136"/>
      <c r="AMC36" s="136"/>
      <c r="AMD36" s="136"/>
      <c r="AME36" s="136"/>
      <c r="AMF36" s="136"/>
      <c r="AMG36" s="136"/>
      <c r="AMH36" s="136"/>
      <c r="AMI36" s="136"/>
      <c r="AMJ36" s="136"/>
      <c r="AMK36" s="136"/>
      <c r="AML36" s="136"/>
      <c r="AMM36" s="136"/>
      <c r="AMN36" s="136"/>
      <c r="AMO36" s="136"/>
      <c r="AMP36" s="136"/>
      <c r="AMQ36" s="136"/>
      <c r="AMR36" s="136"/>
      <c r="AMS36" s="136"/>
      <c r="AMT36" s="136"/>
      <c r="AMU36" s="136"/>
      <c r="AMV36" s="136"/>
      <c r="AMW36" s="136"/>
      <c r="AMX36" s="136"/>
      <c r="AMY36" s="136"/>
      <c r="AMZ36" s="136"/>
      <c r="ANA36" s="136"/>
      <c r="ANB36" s="136"/>
      <c r="ANC36" s="136"/>
      <c r="AND36" s="136"/>
      <c r="ANE36" s="136"/>
      <c r="ANF36" s="136"/>
      <c r="ANG36" s="136"/>
      <c r="ANH36" s="136"/>
      <c r="ANI36" s="136"/>
      <c r="ANJ36" s="136"/>
      <c r="ANK36" s="136"/>
      <c r="ANL36" s="136"/>
      <c r="ANM36" s="136"/>
      <c r="ANN36" s="136"/>
      <c r="ANO36" s="136"/>
      <c r="ANP36" s="136"/>
      <c r="ANQ36" s="136"/>
      <c r="ANR36" s="136"/>
      <c r="ANS36" s="136"/>
      <c r="ANT36" s="136"/>
      <c r="ANU36" s="136"/>
      <c r="ANV36" s="136"/>
      <c r="ANW36" s="136"/>
      <c r="ANX36" s="136"/>
      <c r="ANY36" s="136"/>
      <c r="ANZ36" s="136"/>
      <c r="AOA36" s="136"/>
      <c r="AOB36" s="136"/>
      <c r="AOC36" s="136"/>
      <c r="AOD36" s="136"/>
      <c r="AOE36" s="136"/>
      <c r="AOF36" s="136"/>
      <c r="AOG36" s="136"/>
      <c r="AOH36" s="136"/>
      <c r="AOI36" s="136"/>
      <c r="AOJ36" s="136"/>
      <c r="AOK36" s="136"/>
      <c r="AOL36" s="136"/>
      <c r="AOM36" s="136"/>
      <c r="AON36" s="136"/>
      <c r="AOO36" s="136"/>
      <c r="AOP36" s="136"/>
      <c r="AOQ36" s="136"/>
      <c r="AOR36" s="136"/>
      <c r="AOS36" s="136"/>
      <c r="AOT36" s="136"/>
      <c r="AOU36" s="136"/>
      <c r="AOV36" s="136"/>
      <c r="AOW36" s="136"/>
      <c r="AOX36" s="136"/>
      <c r="AOY36" s="136"/>
      <c r="AOZ36" s="136"/>
      <c r="APA36" s="136"/>
      <c r="APB36" s="136"/>
      <c r="APC36" s="136"/>
      <c r="APD36" s="136"/>
      <c r="APE36" s="136"/>
      <c r="APF36" s="136"/>
      <c r="APG36" s="136"/>
      <c r="APH36" s="136"/>
      <c r="API36" s="136"/>
      <c r="APJ36" s="136"/>
      <c r="APK36" s="136"/>
      <c r="APL36" s="136"/>
      <c r="APM36" s="136"/>
      <c r="APN36" s="136"/>
      <c r="APO36" s="136"/>
      <c r="APP36" s="136"/>
      <c r="APQ36" s="136"/>
      <c r="APR36" s="136"/>
      <c r="APS36" s="136"/>
      <c r="APT36" s="136"/>
      <c r="APU36" s="136"/>
      <c r="APV36" s="136"/>
      <c r="APW36" s="136"/>
      <c r="APX36" s="136"/>
      <c r="APY36" s="136"/>
      <c r="APZ36" s="136"/>
      <c r="AQA36" s="136"/>
      <c r="AQB36" s="136"/>
      <c r="AQC36" s="136"/>
      <c r="AQD36" s="136"/>
      <c r="AQE36" s="136"/>
      <c r="AQF36" s="136"/>
      <c r="AQG36" s="136"/>
      <c r="AQH36" s="136"/>
      <c r="AQI36" s="136"/>
      <c r="AQJ36" s="136"/>
      <c r="AQK36" s="136"/>
      <c r="AQL36" s="136"/>
      <c r="AQM36" s="136"/>
      <c r="AQN36" s="136"/>
      <c r="AQO36" s="136"/>
      <c r="AQP36" s="136"/>
      <c r="AQQ36" s="136"/>
      <c r="AQR36" s="136"/>
      <c r="AQS36" s="136"/>
      <c r="AQT36" s="136"/>
      <c r="AQU36" s="136"/>
      <c r="AQV36" s="136"/>
      <c r="AQW36" s="136"/>
      <c r="AQX36" s="136"/>
      <c r="AQY36" s="136"/>
      <c r="AQZ36" s="136"/>
      <c r="ARA36" s="136"/>
      <c r="ARB36" s="136"/>
      <c r="ARC36" s="136"/>
      <c r="ARD36" s="136"/>
      <c r="ARE36" s="136"/>
      <c r="ARF36" s="136"/>
      <c r="ARG36" s="136"/>
      <c r="ARH36" s="136"/>
      <c r="ARI36" s="136"/>
      <c r="ARJ36" s="136"/>
      <c r="ARK36" s="136"/>
      <c r="ARL36" s="136"/>
      <c r="ARM36" s="136"/>
      <c r="ARN36" s="136"/>
      <c r="ARO36" s="136"/>
      <c r="ARP36" s="136"/>
      <c r="ARQ36" s="136"/>
      <c r="ARR36" s="136"/>
      <c r="ARS36" s="136"/>
      <c r="ART36" s="136"/>
      <c r="ARU36" s="136"/>
      <c r="ARV36" s="136"/>
      <c r="ARW36" s="136"/>
      <c r="ARX36" s="136"/>
      <c r="ARY36" s="136"/>
      <c r="ARZ36" s="136"/>
      <c r="ASA36" s="136"/>
      <c r="ASB36" s="136"/>
      <c r="ASC36" s="136"/>
      <c r="ASD36" s="136"/>
      <c r="ASE36" s="136"/>
      <c r="ASF36" s="136"/>
      <c r="ASG36" s="136"/>
      <c r="ASH36" s="136"/>
      <c r="ASI36" s="136"/>
      <c r="ASJ36" s="136"/>
      <c r="ASK36" s="136"/>
      <c r="ASL36" s="136"/>
      <c r="ASM36" s="136"/>
      <c r="ASN36" s="136"/>
      <c r="ASO36" s="136"/>
      <c r="ASP36" s="136"/>
      <c r="ASQ36" s="136"/>
      <c r="ASR36" s="136"/>
      <c r="ASS36" s="136"/>
      <c r="AST36" s="136"/>
      <c r="ASU36" s="136"/>
      <c r="ASV36" s="136"/>
      <c r="ASW36" s="136"/>
      <c r="ASX36" s="136"/>
      <c r="ASY36" s="136"/>
      <c r="ASZ36" s="136"/>
      <c r="ATA36" s="136"/>
      <c r="ATB36" s="136"/>
      <c r="ATC36" s="136"/>
      <c r="ATD36" s="136"/>
      <c r="ATE36" s="136"/>
      <c r="ATF36" s="136"/>
      <c r="ATG36" s="136"/>
      <c r="ATH36" s="136"/>
      <c r="ATI36" s="136"/>
      <c r="ATJ36" s="136"/>
      <c r="ATK36" s="136"/>
      <c r="ATL36" s="136"/>
      <c r="ATM36" s="136"/>
      <c r="ATN36" s="136"/>
      <c r="ATO36" s="136"/>
      <c r="ATP36" s="136"/>
      <c r="ATQ36" s="136"/>
      <c r="ATR36" s="136"/>
      <c r="ATS36" s="136"/>
      <c r="ATT36" s="136"/>
      <c r="ATU36" s="136"/>
      <c r="ATV36" s="136"/>
      <c r="ATW36" s="136"/>
      <c r="ATX36" s="136"/>
      <c r="CBW36" s="136"/>
      <c r="CBX36" s="136"/>
      <c r="CBY36" s="136"/>
      <c r="CBZ36" s="136"/>
      <c r="CCA36" s="136"/>
      <c r="CCB36" s="136"/>
      <c r="CCC36" s="136"/>
      <c r="CCD36" s="136"/>
      <c r="CCE36" s="136"/>
      <c r="CCF36" s="136"/>
      <c r="CCG36" s="136"/>
      <c r="CCH36" s="136"/>
      <c r="CCI36" s="136"/>
      <c r="CCJ36" s="136"/>
      <c r="CCK36" s="136"/>
      <c r="CCL36" s="136"/>
      <c r="CCM36" s="136"/>
      <c r="CCN36" s="136"/>
      <c r="CCO36" s="136"/>
      <c r="CCP36" s="136"/>
      <c r="CCQ36" s="136"/>
      <c r="CCR36" s="136"/>
      <c r="CCS36" s="136"/>
      <c r="CCT36" s="136"/>
      <c r="CCU36" s="136"/>
      <c r="CCV36" s="136"/>
      <c r="CCW36" s="136"/>
      <c r="CCX36" s="136"/>
      <c r="CCY36" s="136"/>
      <c r="CCZ36" s="136"/>
      <c r="CDA36" s="136"/>
      <c r="CDB36" s="136"/>
      <c r="CDC36" s="136"/>
      <c r="CDD36" s="136"/>
      <c r="CDE36" s="136"/>
      <c r="CDF36" s="136"/>
      <c r="CDG36" s="136"/>
      <c r="CDH36" s="136"/>
      <c r="CDI36" s="136"/>
      <c r="CDJ36" s="136"/>
      <c r="CDK36" s="136"/>
      <c r="CDL36" s="136"/>
      <c r="CDM36" s="136"/>
      <c r="CDN36" s="136"/>
      <c r="CDO36" s="136"/>
      <c r="CDP36" s="136"/>
      <c r="CDQ36" s="136"/>
      <c r="CDR36" s="136"/>
      <c r="CDS36" s="136"/>
      <c r="CDT36" s="136"/>
      <c r="CDU36" s="136"/>
      <c r="CDV36" s="136"/>
      <c r="CDW36" s="136"/>
      <c r="CDX36" s="136"/>
      <c r="CDY36" s="136"/>
      <c r="CDZ36" s="136"/>
      <c r="CEA36" s="136"/>
      <c r="CEB36" s="136"/>
      <c r="CEC36" s="136"/>
      <c r="CED36" s="136"/>
      <c r="CEE36" s="136"/>
      <c r="CEF36" s="136"/>
      <c r="CEG36" s="136"/>
      <c r="CEH36" s="136"/>
      <c r="CEI36" s="136"/>
      <c r="CEJ36" s="136"/>
      <c r="CEK36" s="136"/>
      <c r="CEL36" s="136"/>
      <c r="CEM36" s="136"/>
      <c r="CEN36" s="136"/>
      <c r="CEO36" s="136"/>
      <c r="CEP36" s="136"/>
      <c r="CEQ36" s="136"/>
      <c r="CER36" s="136"/>
      <c r="CES36" s="136"/>
      <c r="CET36" s="136"/>
      <c r="CEU36" s="136"/>
      <c r="CEV36" s="136"/>
      <c r="CEW36" s="136"/>
      <c r="CEX36" s="136"/>
      <c r="CEY36" s="136"/>
      <c r="CEZ36" s="136"/>
      <c r="CFA36" s="136"/>
      <c r="CFB36" s="136"/>
      <c r="CFC36" s="136"/>
      <c r="CFD36" s="136"/>
      <c r="CFE36" s="136"/>
      <c r="CFF36" s="136"/>
      <c r="CFG36" s="136"/>
      <c r="CFH36" s="136"/>
      <c r="CFI36" s="136"/>
      <c r="CFJ36" s="136"/>
      <c r="CFK36" s="136"/>
      <c r="CFL36" s="136"/>
      <c r="CFM36" s="136"/>
      <c r="CFN36" s="136"/>
      <c r="CFO36" s="136"/>
      <c r="CFP36" s="136"/>
      <c r="CFQ36" s="136"/>
      <c r="CFR36" s="136"/>
      <c r="CFS36" s="136"/>
      <c r="CFT36" s="136"/>
      <c r="CFU36" s="136"/>
      <c r="CFV36" s="136"/>
      <c r="CFW36" s="136"/>
      <c r="CFX36" s="136"/>
      <c r="CFY36" s="136"/>
      <c r="CFZ36" s="136"/>
      <c r="CGA36" s="136"/>
      <c r="CGB36" s="136"/>
      <c r="CGC36" s="136"/>
      <c r="CGD36" s="136"/>
      <c r="CGE36" s="136"/>
      <c r="CGF36" s="136"/>
      <c r="CGG36" s="136"/>
      <c r="CGH36" s="136"/>
      <c r="CGI36" s="136"/>
      <c r="CGJ36" s="136"/>
      <c r="CGK36" s="136"/>
      <c r="CGL36" s="136"/>
      <c r="CGM36" s="136"/>
      <c r="CGN36" s="136"/>
      <c r="CGO36" s="136"/>
      <c r="CGP36" s="136"/>
      <c r="CGQ36" s="136"/>
      <c r="CGR36" s="136"/>
      <c r="CGS36" s="136"/>
      <c r="CGT36" s="136"/>
      <c r="CGU36" s="136"/>
      <c r="CGV36" s="136"/>
      <c r="CGW36" s="136"/>
      <c r="CGX36" s="136"/>
      <c r="CGY36" s="136"/>
      <c r="CGZ36" s="136"/>
      <c r="CHA36" s="136"/>
      <c r="CHB36" s="136"/>
      <c r="CHC36" s="136"/>
      <c r="CHD36" s="136"/>
      <c r="CHE36" s="136"/>
      <c r="CHF36" s="136"/>
      <c r="CHG36" s="136"/>
      <c r="CHH36" s="136"/>
      <c r="CHI36" s="136"/>
      <c r="CHJ36" s="136"/>
      <c r="CHK36" s="136"/>
      <c r="CHL36" s="136"/>
      <c r="CHM36" s="136"/>
      <c r="CHN36" s="136"/>
      <c r="CHO36" s="136"/>
      <c r="CHP36" s="136"/>
      <c r="CHQ36" s="136"/>
      <c r="CHR36" s="136"/>
      <c r="CHS36" s="136"/>
      <c r="CHT36" s="136"/>
      <c r="CHU36" s="136"/>
      <c r="DPW36" s="136"/>
      <c r="DPX36" s="136"/>
      <c r="DPY36" s="136"/>
      <c r="DPZ36" s="136"/>
      <c r="DQA36" s="136"/>
      <c r="DQB36" s="136"/>
      <c r="DQC36" s="136"/>
      <c r="DQD36" s="136"/>
      <c r="DQE36" s="136"/>
      <c r="DQF36" s="136"/>
      <c r="DQG36" s="136"/>
      <c r="DQH36" s="136"/>
      <c r="DQI36" s="136"/>
      <c r="DQJ36" s="136"/>
      <c r="DQK36" s="136"/>
      <c r="DQL36" s="136"/>
      <c r="DQM36" s="136"/>
      <c r="DQN36" s="136"/>
      <c r="DQO36" s="136"/>
      <c r="DQP36" s="136"/>
      <c r="DQQ36" s="136"/>
      <c r="DQR36" s="136"/>
      <c r="DQS36" s="136"/>
      <c r="DQT36" s="136"/>
      <c r="DQU36" s="136"/>
      <c r="DQV36" s="136"/>
      <c r="DQW36" s="136"/>
      <c r="DQX36" s="136"/>
      <c r="DQY36" s="136"/>
      <c r="DQZ36" s="136"/>
      <c r="DRA36" s="136"/>
      <c r="DRB36" s="136"/>
      <c r="DRC36" s="136"/>
      <c r="DRD36" s="136"/>
      <c r="DRE36" s="136"/>
      <c r="DRF36" s="136"/>
      <c r="DRG36" s="136"/>
      <c r="DRH36" s="136"/>
      <c r="DRI36" s="136"/>
      <c r="DRJ36" s="136"/>
      <c r="DRK36" s="136"/>
      <c r="DRL36" s="136"/>
      <c r="DRM36" s="136"/>
      <c r="DRN36" s="136"/>
      <c r="DRO36" s="136"/>
      <c r="DRP36" s="136"/>
      <c r="DRQ36" s="136"/>
      <c r="DRR36" s="136"/>
      <c r="DRS36" s="136"/>
      <c r="DRT36" s="136"/>
      <c r="DRU36" s="136"/>
      <c r="DRV36" s="136"/>
      <c r="DRW36" s="136"/>
      <c r="DRX36" s="136"/>
      <c r="DRY36" s="136"/>
      <c r="DRZ36" s="136"/>
      <c r="DSA36" s="136"/>
      <c r="DSB36" s="136"/>
      <c r="DSC36" s="136"/>
      <c r="DSD36" s="136"/>
      <c r="DSE36" s="136"/>
      <c r="DSF36" s="136"/>
      <c r="DSG36" s="136"/>
      <c r="DSH36" s="136"/>
      <c r="DSI36" s="136"/>
      <c r="DSJ36" s="136"/>
      <c r="DSK36" s="136"/>
      <c r="DSL36" s="136"/>
      <c r="DSM36" s="136"/>
      <c r="DSN36" s="136"/>
      <c r="DSO36" s="136"/>
      <c r="DSP36" s="136"/>
      <c r="DSQ36" s="136"/>
      <c r="DSR36" s="136"/>
      <c r="DSS36" s="136"/>
      <c r="DST36" s="136"/>
      <c r="DSU36" s="136"/>
      <c r="DSV36" s="136"/>
      <c r="DSW36" s="136"/>
      <c r="DSX36" s="136"/>
      <c r="DSY36" s="136"/>
      <c r="DSZ36" s="136"/>
      <c r="DTA36" s="136"/>
      <c r="DTB36" s="136"/>
      <c r="DTC36" s="136"/>
      <c r="DTD36" s="136"/>
      <c r="DTE36" s="136"/>
      <c r="DTF36" s="136"/>
      <c r="DTG36" s="136"/>
      <c r="DTH36" s="136"/>
      <c r="DTI36" s="136"/>
      <c r="DTJ36" s="136"/>
      <c r="DTK36" s="136"/>
      <c r="DTL36" s="136"/>
      <c r="DTM36" s="136"/>
      <c r="DTN36" s="136"/>
      <c r="DTO36" s="136"/>
      <c r="DTP36" s="136"/>
      <c r="DTQ36" s="136"/>
      <c r="DTR36" s="136"/>
      <c r="DTS36" s="136"/>
      <c r="DTT36" s="136"/>
      <c r="DTU36" s="136"/>
      <c r="DTV36" s="136"/>
      <c r="DTW36" s="136"/>
      <c r="DTX36" s="136"/>
      <c r="DTY36" s="136"/>
      <c r="DTZ36" s="136"/>
      <c r="DUA36" s="136"/>
      <c r="DUB36" s="136"/>
      <c r="DUC36" s="136"/>
      <c r="DUD36" s="136"/>
      <c r="DUE36" s="136"/>
      <c r="DUF36" s="136"/>
      <c r="DUG36" s="136"/>
      <c r="DUH36" s="136"/>
      <c r="DUI36" s="136"/>
      <c r="DUJ36" s="136"/>
      <c r="DUK36" s="136"/>
      <c r="DUL36" s="136"/>
      <c r="DUM36" s="136"/>
      <c r="DUN36" s="136"/>
      <c r="DUO36" s="136"/>
      <c r="DUP36" s="136"/>
      <c r="DUQ36" s="136"/>
      <c r="DUR36" s="136"/>
      <c r="DUS36" s="136"/>
      <c r="DUT36" s="136"/>
      <c r="DUU36" s="136"/>
      <c r="DUV36" s="136"/>
      <c r="DUW36" s="136"/>
      <c r="DUX36" s="136"/>
      <c r="DUY36" s="136"/>
      <c r="DUZ36" s="136"/>
      <c r="DVA36" s="136"/>
      <c r="DVB36" s="136"/>
      <c r="DVC36" s="136"/>
      <c r="DVD36" s="136"/>
      <c r="DVE36" s="136"/>
      <c r="DVF36" s="136"/>
      <c r="DVG36" s="136"/>
      <c r="DVH36" s="136"/>
      <c r="DVI36" s="136"/>
      <c r="DVJ36" s="136"/>
      <c r="DVK36" s="136"/>
      <c r="DVL36" s="136"/>
      <c r="DVM36" s="136"/>
      <c r="DVN36" s="136"/>
      <c r="DVO36" s="136"/>
      <c r="DVP36" s="136"/>
      <c r="DVQ36" s="136"/>
      <c r="DVR36" s="136"/>
      <c r="DVS36" s="136"/>
      <c r="DVT36" s="136"/>
      <c r="DVU36" s="136"/>
      <c r="DVV36" s="136"/>
      <c r="DVW36" s="136"/>
      <c r="DVX36" s="136"/>
      <c r="DVY36" s="136"/>
      <c r="DVZ36" s="136"/>
      <c r="DWA36" s="136"/>
      <c r="DWB36" s="136"/>
      <c r="DWC36" s="136"/>
      <c r="DWD36" s="136"/>
      <c r="DWE36" s="136"/>
      <c r="DWF36" s="136"/>
      <c r="DWG36" s="136"/>
      <c r="DWH36" s="136"/>
      <c r="DWI36" s="136"/>
      <c r="DWJ36" s="136"/>
      <c r="DWK36" s="136"/>
      <c r="DWL36" s="136"/>
      <c r="DWM36" s="136"/>
      <c r="DWN36" s="136"/>
      <c r="DWO36" s="136"/>
      <c r="DWP36" s="136"/>
      <c r="DWQ36" s="136"/>
      <c r="DWR36" s="136"/>
      <c r="DWS36" s="136"/>
      <c r="DWT36" s="136"/>
      <c r="DWU36" s="136"/>
      <c r="DWV36" s="136"/>
      <c r="DWW36" s="136"/>
      <c r="DWX36" s="136"/>
      <c r="DWY36" s="136"/>
      <c r="DWZ36" s="136"/>
      <c r="DXA36" s="136"/>
      <c r="DXB36" s="136"/>
      <c r="DXC36" s="136"/>
      <c r="DXD36" s="136"/>
      <c r="DXE36" s="136"/>
      <c r="DXF36" s="136"/>
      <c r="DXG36" s="136"/>
      <c r="DXH36" s="136"/>
      <c r="DXI36" s="136"/>
      <c r="DXJ36" s="136"/>
      <c r="DXK36" s="136"/>
      <c r="DXL36" s="136"/>
      <c r="DXM36" s="136"/>
      <c r="DXN36" s="136"/>
      <c r="DXO36" s="136"/>
      <c r="DXP36" s="136"/>
      <c r="DXQ36" s="136"/>
      <c r="DXR36" s="136"/>
      <c r="DXS36" s="136"/>
      <c r="DXT36" s="136"/>
      <c r="DXU36" s="136"/>
      <c r="DXV36" s="136"/>
      <c r="DXW36" s="136"/>
      <c r="DXX36" s="136"/>
      <c r="DXY36" s="136"/>
      <c r="DXZ36" s="136"/>
      <c r="DYA36" s="136"/>
      <c r="DYB36" s="136"/>
      <c r="DYC36" s="136"/>
      <c r="DYD36" s="136"/>
      <c r="DYE36" s="136"/>
      <c r="DYF36" s="136"/>
      <c r="DYG36" s="136"/>
      <c r="DYH36" s="136"/>
      <c r="DYI36" s="136"/>
      <c r="DYJ36" s="136"/>
      <c r="DYK36" s="136"/>
      <c r="DYL36" s="136"/>
      <c r="DYM36" s="136"/>
      <c r="DYN36" s="136"/>
      <c r="DYO36" s="136"/>
      <c r="DYP36" s="136"/>
      <c r="DYQ36" s="136"/>
      <c r="DYR36" s="136"/>
      <c r="DYS36" s="136"/>
      <c r="DYT36" s="136"/>
      <c r="DYU36" s="136"/>
      <c r="DYV36" s="136"/>
      <c r="DYW36" s="136"/>
      <c r="DYX36" s="136"/>
      <c r="DYY36" s="136"/>
      <c r="DYZ36" s="136"/>
      <c r="DZA36" s="136"/>
      <c r="DZB36" s="136"/>
      <c r="DZC36" s="136"/>
      <c r="DZD36" s="136"/>
      <c r="DZE36" s="136"/>
      <c r="DZF36" s="136"/>
      <c r="DZG36" s="136"/>
      <c r="DZH36" s="136"/>
      <c r="DZI36" s="136"/>
      <c r="DZJ36" s="136"/>
      <c r="DZK36" s="136"/>
      <c r="DZL36" s="136"/>
      <c r="DZM36" s="136"/>
      <c r="DZN36" s="136"/>
      <c r="DZO36" s="136"/>
      <c r="DZP36" s="136"/>
      <c r="DZQ36" s="136"/>
      <c r="DZR36" s="136"/>
      <c r="DZS36" s="136"/>
      <c r="DZT36" s="136"/>
      <c r="DZU36" s="136"/>
      <c r="DZV36" s="136"/>
      <c r="DZW36" s="136"/>
      <c r="DZX36" s="136"/>
      <c r="DZY36" s="136"/>
      <c r="DZZ36" s="136"/>
      <c r="EAA36" s="136"/>
      <c r="EAB36" s="136"/>
      <c r="EAC36" s="136"/>
      <c r="EAD36" s="136"/>
      <c r="EAE36" s="136"/>
      <c r="EAF36" s="136"/>
      <c r="EAG36" s="136"/>
      <c r="EAH36" s="136"/>
      <c r="EAI36" s="136"/>
      <c r="EAJ36" s="136"/>
      <c r="EAK36" s="136"/>
      <c r="EAL36" s="136"/>
      <c r="EAM36" s="136"/>
      <c r="EAN36" s="136"/>
      <c r="EAO36" s="136"/>
      <c r="EAP36" s="136"/>
      <c r="EAQ36" s="136"/>
      <c r="EAR36" s="136"/>
      <c r="EAS36" s="136"/>
      <c r="EAT36" s="136"/>
      <c r="EAU36" s="136"/>
      <c r="EAV36" s="136"/>
      <c r="EAW36" s="136"/>
      <c r="EAX36" s="136"/>
      <c r="EAY36" s="136"/>
      <c r="EAZ36" s="136"/>
      <c r="EBA36" s="136"/>
      <c r="EBB36" s="136"/>
      <c r="EBC36" s="136"/>
      <c r="EBD36" s="136"/>
      <c r="EBE36" s="136"/>
      <c r="EBF36" s="136"/>
      <c r="EBG36" s="136"/>
      <c r="EBH36" s="136"/>
      <c r="EBI36" s="136"/>
      <c r="EBJ36" s="136"/>
      <c r="EBK36" s="136"/>
      <c r="EBL36" s="136"/>
      <c r="EBM36" s="136"/>
      <c r="EBN36" s="136"/>
      <c r="EBO36" s="136"/>
      <c r="EBP36" s="136"/>
      <c r="EBQ36" s="136"/>
      <c r="EBR36" s="136"/>
      <c r="EBS36" s="136"/>
      <c r="EBT36" s="136"/>
      <c r="EBU36" s="136"/>
      <c r="EBV36" s="136"/>
      <c r="EBW36" s="136"/>
      <c r="EBX36" s="136"/>
      <c r="EBY36" s="136"/>
      <c r="EBZ36" s="136"/>
      <c r="ECA36" s="136"/>
      <c r="ECB36" s="136"/>
      <c r="ECC36" s="136"/>
      <c r="ECD36" s="136"/>
      <c r="ECE36" s="136"/>
      <c r="ECF36" s="136"/>
      <c r="ECG36" s="136"/>
      <c r="ECH36" s="136"/>
      <c r="ECI36" s="136"/>
      <c r="ECJ36" s="136"/>
      <c r="ECK36" s="136"/>
      <c r="ECL36" s="136"/>
      <c r="ECM36" s="136"/>
      <c r="ECN36" s="136"/>
      <c r="ECO36" s="136"/>
      <c r="ECP36" s="136"/>
      <c r="ECQ36" s="136"/>
      <c r="ECR36" s="136"/>
      <c r="ECS36" s="136"/>
      <c r="ECT36" s="136"/>
      <c r="ECU36" s="136"/>
      <c r="ECV36" s="136"/>
      <c r="ECW36" s="136"/>
      <c r="ECX36" s="136"/>
      <c r="ECY36" s="136"/>
      <c r="ECZ36" s="136"/>
      <c r="EDA36" s="136"/>
      <c r="EDB36" s="136"/>
      <c r="EDC36" s="136"/>
      <c r="EDD36" s="136"/>
      <c r="EDE36" s="136"/>
      <c r="EDF36" s="136"/>
      <c r="EDG36" s="136"/>
      <c r="EDH36" s="136"/>
      <c r="EDI36" s="136"/>
      <c r="EDJ36" s="136"/>
      <c r="EDK36" s="136"/>
      <c r="EDL36" s="136"/>
      <c r="EDM36" s="136"/>
      <c r="EDN36" s="136"/>
      <c r="EDO36" s="136"/>
      <c r="EDP36" s="136"/>
      <c r="EDQ36" s="136"/>
      <c r="EDR36" s="136"/>
      <c r="EDS36" s="136"/>
      <c r="EDT36" s="136"/>
      <c r="EDU36" s="136"/>
      <c r="EDV36" s="136"/>
      <c r="EDW36" s="136"/>
      <c r="EDX36" s="136"/>
      <c r="EDY36" s="136"/>
      <c r="EDZ36" s="136"/>
      <c r="EEA36" s="136"/>
      <c r="EEB36" s="136"/>
      <c r="EEC36" s="136"/>
      <c r="EED36" s="136"/>
      <c r="EEE36" s="136"/>
      <c r="EEF36" s="136"/>
      <c r="EEG36" s="136"/>
      <c r="EEH36" s="136"/>
      <c r="EEI36" s="136"/>
      <c r="EEJ36" s="136"/>
      <c r="EEK36" s="136"/>
      <c r="EEL36" s="136"/>
      <c r="EEM36" s="136"/>
      <c r="EEN36" s="136"/>
      <c r="EEO36" s="136"/>
      <c r="EEP36" s="136"/>
      <c r="EEQ36" s="136"/>
      <c r="EER36" s="136"/>
      <c r="EES36" s="136"/>
      <c r="EET36" s="136"/>
      <c r="EEU36" s="136"/>
      <c r="EEV36" s="136"/>
      <c r="EEW36" s="136"/>
      <c r="EEX36" s="136"/>
      <c r="EEY36" s="136"/>
      <c r="EEZ36" s="136"/>
      <c r="EFA36" s="136"/>
      <c r="EFB36" s="136"/>
      <c r="EFC36" s="136"/>
      <c r="EFD36" s="136"/>
      <c r="EFE36" s="136"/>
      <c r="EFF36" s="136"/>
      <c r="EFG36" s="136"/>
      <c r="EFH36" s="136"/>
      <c r="EFI36" s="136"/>
      <c r="EFJ36" s="136"/>
      <c r="EFK36" s="136"/>
      <c r="EFL36" s="136"/>
      <c r="EFM36" s="136"/>
      <c r="EFN36" s="136"/>
      <c r="EFO36" s="136"/>
      <c r="EFP36" s="136"/>
      <c r="EFQ36" s="136"/>
      <c r="EFR36" s="136"/>
      <c r="EFS36" s="136"/>
      <c r="EFT36" s="136"/>
      <c r="EFU36" s="136"/>
      <c r="EFV36" s="136"/>
      <c r="EFW36" s="136"/>
      <c r="EFX36" s="136"/>
      <c r="EFY36" s="136"/>
      <c r="EFZ36" s="136"/>
      <c r="EGA36" s="136"/>
      <c r="EGB36" s="136"/>
      <c r="EGC36" s="136"/>
      <c r="EGD36" s="136"/>
      <c r="EGE36" s="136"/>
      <c r="EGF36" s="136"/>
      <c r="EGG36" s="136"/>
      <c r="EGH36" s="136"/>
      <c r="EGI36" s="136"/>
      <c r="EGJ36" s="136"/>
      <c r="EGK36" s="136"/>
      <c r="EGL36" s="136"/>
      <c r="EGM36" s="136"/>
      <c r="EGN36" s="136"/>
      <c r="EGO36" s="136"/>
      <c r="EGP36" s="136"/>
      <c r="EGQ36" s="136"/>
      <c r="EGR36" s="136"/>
      <c r="EGS36" s="136"/>
      <c r="EGT36" s="136"/>
      <c r="EGU36" s="136"/>
      <c r="EGV36" s="136"/>
      <c r="EGW36" s="136"/>
      <c r="EGX36" s="136"/>
      <c r="EGY36" s="136"/>
      <c r="EGZ36" s="136"/>
      <c r="EHA36" s="136"/>
      <c r="EHB36" s="136"/>
      <c r="EHC36" s="136"/>
      <c r="EHD36" s="136"/>
      <c r="EHE36" s="136"/>
      <c r="EHF36" s="136"/>
      <c r="EHG36" s="136"/>
      <c r="EHH36" s="136"/>
      <c r="EHI36" s="136"/>
      <c r="EHJ36" s="136"/>
      <c r="EHK36" s="136"/>
      <c r="EHL36" s="136"/>
      <c r="EHM36" s="136"/>
      <c r="EHN36" s="136"/>
      <c r="EHO36" s="136"/>
      <c r="EHP36" s="136"/>
      <c r="EHQ36" s="136"/>
      <c r="EHR36" s="136"/>
      <c r="EHS36" s="136"/>
      <c r="EHT36" s="136"/>
      <c r="EHU36" s="136"/>
      <c r="EHV36" s="136"/>
      <c r="EHW36" s="136"/>
      <c r="EHX36" s="136"/>
      <c r="EHY36" s="136"/>
      <c r="EHZ36" s="136"/>
      <c r="EIA36" s="136"/>
      <c r="EIB36" s="136"/>
      <c r="EIC36" s="136"/>
      <c r="EID36" s="136"/>
      <c r="EIE36" s="136"/>
      <c r="EIF36" s="136"/>
      <c r="EIG36" s="136"/>
      <c r="EIH36" s="136"/>
      <c r="EII36" s="136"/>
      <c r="EIJ36" s="136"/>
      <c r="EIK36" s="136"/>
      <c r="EIL36" s="136"/>
      <c r="EIM36" s="136"/>
      <c r="EIN36" s="136"/>
      <c r="EIO36" s="136"/>
      <c r="EIP36" s="136"/>
      <c r="EIQ36" s="136"/>
      <c r="EIR36" s="136"/>
      <c r="EIS36" s="136"/>
      <c r="EIT36" s="136"/>
      <c r="EIU36" s="136"/>
      <c r="EIV36" s="136"/>
      <c r="EIW36" s="136"/>
      <c r="EIX36" s="136"/>
      <c r="EIY36" s="136"/>
      <c r="EIZ36" s="136"/>
      <c r="EJA36" s="136"/>
      <c r="EJB36" s="136"/>
      <c r="EJC36" s="136"/>
      <c r="EJD36" s="136"/>
      <c r="EJE36" s="136"/>
      <c r="EJF36" s="136"/>
      <c r="EJG36" s="136"/>
      <c r="EJH36" s="136"/>
      <c r="EJI36" s="136"/>
      <c r="EJJ36" s="136"/>
      <c r="EJK36" s="136"/>
      <c r="EJL36" s="136"/>
      <c r="EJM36" s="136"/>
      <c r="EJN36" s="136"/>
      <c r="EJO36" s="136"/>
      <c r="EJP36" s="136"/>
      <c r="EJQ36" s="136"/>
      <c r="EJR36" s="136"/>
      <c r="EJS36" s="136"/>
      <c r="EJT36" s="136"/>
      <c r="EJU36" s="136"/>
      <c r="EJV36" s="136"/>
      <c r="EJW36" s="136"/>
      <c r="EJX36" s="136"/>
      <c r="EJY36" s="136"/>
      <c r="EJZ36" s="136"/>
      <c r="EKA36" s="136"/>
      <c r="EKB36" s="136"/>
      <c r="EKC36" s="136"/>
      <c r="EKD36" s="136"/>
      <c r="EKE36" s="136"/>
      <c r="EKF36" s="136"/>
      <c r="EKG36" s="136"/>
      <c r="EKH36" s="136"/>
      <c r="EKI36" s="136"/>
      <c r="EKJ36" s="136"/>
      <c r="EKK36" s="136"/>
      <c r="EKL36" s="136"/>
      <c r="EKM36" s="136"/>
      <c r="EKN36" s="136"/>
      <c r="EKO36" s="136"/>
      <c r="EKP36" s="136"/>
      <c r="EKQ36" s="136"/>
      <c r="EKR36" s="136"/>
      <c r="EKS36" s="136"/>
      <c r="EKT36" s="136"/>
      <c r="EKU36" s="136"/>
      <c r="EKV36" s="136"/>
      <c r="EKW36" s="136"/>
      <c r="EKX36" s="136"/>
      <c r="EKY36" s="136"/>
      <c r="EKZ36" s="136"/>
      <c r="ELA36" s="136"/>
      <c r="ELB36" s="136"/>
      <c r="ELC36" s="136"/>
      <c r="ELD36" s="136"/>
      <c r="ELE36" s="136"/>
      <c r="ELF36" s="136"/>
      <c r="ELG36" s="136"/>
      <c r="ELH36" s="136"/>
      <c r="ELI36" s="136"/>
      <c r="ELJ36" s="136"/>
      <c r="ELK36" s="136"/>
      <c r="ELL36" s="136"/>
      <c r="ELM36" s="136"/>
      <c r="ELN36" s="136"/>
      <c r="ELO36" s="136"/>
      <c r="ELP36" s="136"/>
      <c r="ELQ36" s="136"/>
      <c r="ELR36" s="136"/>
      <c r="ELS36" s="136"/>
      <c r="ELT36" s="136"/>
      <c r="ELU36" s="136"/>
      <c r="ELV36" s="136"/>
      <c r="ELW36" s="136"/>
      <c r="ELX36" s="136"/>
      <c r="ELY36" s="136"/>
      <c r="ELZ36" s="136"/>
      <c r="EMA36" s="136"/>
      <c r="EMB36" s="136"/>
      <c r="EMC36" s="136"/>
      <c r="EMD36" s="136"/>
      <c r="EME36" s="136"/>
      <c r="EMF36" s="136"/>
      <c r="EMG36" s="136"/>
      <c r="EMH36" s="136"/>
      <c r="EMI36" s="136"/>
      <c r="EMJ36" s="136"/>
      <c r="EMK36" s="136"/>
      <c r="EML36" s="136"/>
      <c r="EMM36" s="136"/>
      <c r="EMN36" s="136"/>
      <c r="EMO36" s="136"/>
      <c r="EMP36" s="136"/>
      <c r="EMQ36" s="136"/>
      <c r="EMR36" s="136"/>
      <c r="EMS36" s="136"/>
      <c r="EMT36" s="136"/>
      <c r="EMU36" s="136"/>
      <c r="EMV36" s="136"/>
      <c r="EMW36" s="136"/>
      <c r="EMX36" s="136"/>
      <c r="EMY36" s="136"/>
      <c r="EMZ36" s="136"/>
      <c r="ENA36" s="136"/>
      <c r="ENB36" s="136"/>
      <c r="ENC36" s="136"/>
      <c r="END36" s="136"/>
      <c r="ENE36" s="136"/>
      <c r="ENF36" s="136"/>
      <c r="ENG36" s="136"/>
      <c r="ENH36" s="136"/>
      <c r="ENI36" s="136"/>
      <c r="ENJ36" s="136"/>
      <c r="ENK36" s="136"/>
      <c r="ENL36" s="136"/>
      <c r="ENM36" s="136"/>
      <c r="ENN36" s="136"/>
      <c r="ENO36" s="136"/>
      <c r="ENP36" s="136"/>
      <c r="ENQ36" s="136"/>
      <c r="ENR36" s="136"/>
      <c r="ENS36" s="136"/>
      <c r="ENT36" s="136"/>
      <c r="ENU36" s="136"/>
      <c r="ENV36" s="136"/>
      <c r="ENW36" s="136"/>
      <c r="ENX36" s="136"/>
      <c r="ENY36" s="136"/>
      <c r="ENZ36" s="136"/>
      <c r="EOA36" s="136"/>
      <c r="EOB36" s="136"/>
      <c r="EOC36" s="136"/>
      <c r="EOD36" s="136"/>
      <c r="EOE36" s="136"/>
      <c r="EOF36" s="136"/>
      <c r="EOG36" s="136"/>
      <c r="EOH36" s="136"/>
      <c r="EOI36" s="136"/>
      <c r="EOJ36" s="136"/>
      <c r="EOK36" s="136"/>
      <c r="EOL36" s="136"/>
      <c r="EOM36" s="136"/>
      <c r="EON36" s="136"/>
      <c r="EOO36" s="136"/>
      <c r="EOP36" s="136"/>
      <c r="EOQ36" s="136"/>
      <c r="EOR36" s="136"/>
      <c r="EOS36" s="136"/>
      <c r="EOT36" s="136"/>
      <c r="EOU36" s="136"/>
      <c r="EOV36" s="136"/>
      <c r="EOW36" s="136"/>
      <c r="EOX36" s="136"/>
      <c r="EOY36" s="136"/>
      <c r="EOZ36" s="136"/>
      <c r="EPA36" s="136"/>
      <c r="EPB36" s="136"/>
      <c r="EPC36" s="136"/>
      <c r="EPD36" s="136"/>
      <c r="EPE36" s="136"/>
      <c r="EPF36" s="136"/>
      <c r="EPG36" s="136"/>
      <c r="EPH36" s="136"/>
      <c r="EPI36" s="136"/>
      <c r="EPJ36" s="136"/>
      <c r="EPK36" s="136"/>
      <c r="EPL36" s="136"/>
      <c r="EPM36" s="136"/>
      <c r="EPN36" s="136"/>
      <c r="EPO36" s="136"/>
      <c r="EPP36" s="136"/>
      <c r="EPQ36" s="136"/>
      <c r="EPR36" s="136"/>
      <c r="EPS36" s="136"/>
      <c r="EPT36" s="136"/>
      <c r="EPU36" s="136"/>
      <c r="EPV36" s="136"/>
      <c r="EPW36" s="136"/>
      <c r="EPX36" s="136"/>
      <c r="EPY36" s="136"/>
      <c r="EPZ36" s="136"/>
      <c r="EQA36" s="136"/>
      <c r="EQB36" s="136"/>
      <c r="EQC36" s="136"/>
      <c r="EQD36" s="136"/>
      <c r="EQE36" s="136"/>
      <c r="EQF36" s="136"/>
      <c r="EQG36" s="136"/>
      <c r="EQH36" s="136"/>
      <c r="EQI36" s="136"/>
      <c r="EQJ36" s="136"/>
      <c r="EQK36" s="136"/>
      <c r="EQL36" s="136"/>
      <c r="EQM36" s="136"/>
      <c r="EQN36" s="136"/>
      <c r="EQO36" s="136"/>
      <c r="EQP36" s="136"/>
      <c r="EQQ36" s="136"/>
      <c r="EQR36" s="136"/>
      <c r="EQS36" s="136"/>
      <c r="EQT36" s="136"/>
      <c r="EQU36" s="136"/>
      <c r="EQV36" s="136"/>
      <c r="EQW36" s="136"/>
      <c r="EQX36" s="136"/>
      <c r="EQY36" s="136"/>
      <c r="EQZ36" s="136"/>
      <c r="ERA36" s="136"/>
      <c r="ERB36" s="136"/>
      <c r="ERC36" s="136"/>
      <c r="ERD36" s="136"/>
      <c r="ERE36" s="136"/>
      <c r="ERF36" s="136"/>
      <c r="ERG36" s="136"/>
      <c r="ERH36" s="136"/>
      <c r="ERI36" s="136"/>
      <c r="ERJ36" s="136"/>
      <c r="ERK36" s="136"/>
      <c r="ERL36" s="136"/>
      <c r="ERM36" s="136"/>
      <c r="ERN36" s="136"/>
      <c r="ERO36" s="136"/>
      <c r="ERP36" s="136"/>
      <c r="ERQ36" s="136"/>
      <c r="ERR36" s="136"/>
      <c r="ERS36" s="136"/>
      <c r="ERT36" s="136"/>
      <c r="ERU36" s="136"/>
      <c r="ERV36" s="136"/>
      <c r="ERW36" s="136"/>
      <c r="ERX36" s="136"/>
      <c r="ERY36" s="136"/>
      <c r="ERZ36" s="136"/>
      <c r="ESA36" s="136"/>
      <c r="ESB36" s="136"/>
      <c r="ESC36" s="136"/>
      <c r="ESD36" s="136"/>
      <c r="ESE36" s="136"/>
      <c r="ESF36" s="136"/>
      <c r="ESG36" s="136"/>
      <c r="ESH36" s="136"/>
      <c r="ESI36" s="136"/>
      <c r="ESJ36" s="136"/>
      <c r="ESK36" s="136"/>
      <c r="ESL36" s="136"/>
      <c r="ESM36" s="136"/>
      <c r="ESN36" s="136"/>
      <c r="ESO36" s="136"/>
      <c r="ESP36" s="136"/>
      <c r="ESQ36" s="136"/>
      <c r="ESR36" s="136"/>
      <c r="ESS36" s="136"/>
      <c r="EST36" s="136"/>
      <c r="ESU36" s="136"/>
      <c r="ESV36" s="136"/>
      <c r="ESW36" s="136"/>
      <c r="ESX36" s="136"/>
      <c r="ESY36" s="136"/>
      <c r="ESZ36" s="136"/>
      <c r="ETA36" s="136"/>
      <c r="ETB36" s="136"/>
      <c r="ETC36" s="136"/>
      <c r="ETD36" s="136"/>
      <c r="ETE36" s="136"/>
      <c r="ETF36" s="136"/>
      <c r="ETG36" s="136"/>
      <c r="ETH36" s="136"/>
      <c r="ETI36" s="136"/>
      <c r="ETJ36" s="136"/>
      <c r="ETK36" s="136"/>
      <c r="ETL36" s="136"/>
      <c r="ETM36" s="136"/>
      <c r="ETN36" s="136"/>
      <c r="ETO36" s="136"/>
      <c r="ETP36" s="136"/>
      <c r="ETQ36" s="136"/>
      <c r="ETR36" s="136"/>
      <c r="ETS36" s="136"/>
      <c r="ETT36" s="136"/>
      <c r="ETU36" s="136"/>
      <c r="ETV36" s="136"/>
      <c r="ETW36" s="136"/>
      <c r="ETX36" s="136"/>
      <c r="ETY36" s="136"/>
      <c r="ETZ36" s="136"/>
      <c r="EUA36" s="136"/>
      <c r="EUB36" s="136"/>
      <c r="EUC36" s="136"/>
      <c r="EUD36" s="136"/>
      <c r="EUE36" s="136"/>
      <c r="EUF36" s="136"/>
      <c r="EUG36" s="136"/>
      <c r="EUH36" s="136"/>
      <c r="EUI36" s="136"/>
      <c r="EUJ36" s="136"/>
      <c r="EUK36" s="136"/>
      <c r="EUL36" s="136"/>
      <c r="EUM36" s="136"/>
      <c r="EUN36" s="136"/>
      <c r="EUO36" s="136"/>
      <c r="EUP36" s="136"/>
      <c r="EUQ36" s="136"/>
      <c r="EUR36" s="136"/>
      <c r="EUS36" s="136"/>
      <c r="EUT36" s="136"/>
      <c r="EUU36" s="136"/>
      <c r="EUV36" s="136"/>
      <c r="EUW36" s="136"/>
      <c r="EUX36" s="136"/>
      <c r="EUY36" s="136"/>
      <c r="EUZ36" s="136"/>
      <c r="EVA36" s="136"/>
      <c r="EVB36" s="136"/>
      <c r="EVC36" s="136"/>
      <c r="EVD36" s="136"/>
      <c r="EVE36" s="136"/>
      <c r="EVF36" s="136"/>
      <c r="EVG36" s="136"/>
      <c r="EVH36" s="136"/>
      <c r="EVI36" s="136"/>
      <c r="EVJ36" s="136"/>
      <c r="EVK36" s="136"/>
      <c r="EVL36" s="136"/>
      <c r="EVM36" s="136"/>
      <c r="EVN36" s="136"/>
      <c r="EVO36" s="136"/>
      <c r="EVP36" s="136"/>
      <c r="EVQ36" s="136"/>
      <c r="EVR36" s="136"/>
      <c r="EVS36" s="136"/>
      <c r="EVT36" s="136"/>
      <c r="EVU36" s="136"/>
      <c r="EVV36" s="136"/>
      <c r="EVW36" s="136"/>
      <c r="EVX36" s="136"/>
      <c r="EVY36" s="136"/>
      <c r="EVZ36" s="136"/>
      <c r="EWA36" s="136"/>
      <c r="EWB36" s="136"/>
      <c r="EWC36" s="136"/>
      <c r="EWD36" s="136"/>
      <c r="EWE36" s="136"/>
      <c r="EWF36" s="136"/>
      <c r="EWG36" s="136"/>
      <c r="EWH36" s="136"/>
      <c r="EWI36" s="136"/>
      <c r="EWJ36" s="136"/>
      <c r="EWK36" s="136"/>
      <c r="EWL36" s="136"/>
      <c r="EWM36" s="136"/>
      <c r="EWN36" s="136"/>
      <c r="EWO36" s="136"/>
      <c r="EWP36" s="136"/>
      <c r="EWQ36" s="136"/>
      <c r="EWR36" s="136"/>
      <c r="EWS36" s="136"/>
      <c r="EWT36" s="136"/>
      <c r="EWU36" s="136"/>
      <c r="EWV36" s="136"/>
      <c r="EWW36" s="136"/>
      <c r="EWX36" s="136"/>
      <c r="EWY36" s="136"/>
      <c r="EWZ36" s="136"/>
      <c r="EXA36" s="136"/>
      <c r="EXB36" s="136"/>
      <c r="EXC36" s="136"/>
      <c r="EXD36" s="136"/>
      <c r="EXE36" s="136"/>
      <c r="EXF36" s="136"/>
      <c r="EXG36" s="136"/>
      <c r="EXH36" s="136"/>
      <c r="EXI36" s="136"/>
      <c r="EXJ36" s="136"/>
      <c r="EXK36" s="136"/>
      <c r="EXL36" s="136"/>
      <c r="EXM36" s="136"/>
      <c r="EXN36" s="136"/>
      <c r="EXO36" s="136"/>
      <c r="EXP36" s="136"/>
      <c r="EXQ36" s="136"/>
      <c r="EXR36" s="136"/>
      <c r="EXS36" s="136"/>
      <c r="EXT36" s="136"/>
      <c r="EXU36" s="136"/>
      <c r="EXV36" s="136"/>
      <c r="EXW36" s="136"/>
      <c r="EXX36" s="136"/>
      <c r="EXY36" s="136"/>
      <c r="EXZ36" s="136"/>
      <c r="EYA36" s="136"/>
      <c r="EYB36" s="136"/>
      <c r="EYC36" s="136"/>
      <c r="EYD36" s="136"/>
      <c r="EYE36" s="136"/>
      <c r="EYF36" s="136"/>
      <c r="EYG36" s="136"/>
      <c r="EYH36" s="136"/>
      <c r="EYI36" s="136"/>
      <c r="EYJ36" s="136"/>
      <c r="EYK36" s="136"/>
      <c r="EYL36" s="136"/>
      <c r="EYM36" s="136"/>
      <c r="EYN36" s="136"/>
      <c r="EYO36" s="136"/>
      <c r="EYP36" s="136"/>
      <c r="EYQ36" s="136"/>
      <c r="EYR36" s="136"/>
      <c r="EYS36" s="136"/>
      <c r="EYT36" s="136"/>
      <c r="EYU36" s="136"/>
      <c r="EYV36" s="136"/>
      <c r="EYW36" s="136"/>
      <c r="EYX36" s="136"/>
      <c r="EYY36" s="136"/>
      <c r="EYZ36" s="136"/>
      <c r="EZA36" s="136"/>
      <c r="EZB36" s="136"/>
      <c r="EZC36" s="136"/>
      <c r="EZD36" s="136"/>
      <c r="EZE36" s="136"/>
      <c r="EZF36" s="136"/>
      <c r="EZG36" s="136"/>
      <c r="EZH36" s="136"/>
      <c r="EZI36" s="136"/>
      <c r="EZJ36" s="136"/>
      <c r="EZK36" s="136"/>
      <c r="EZL36" s="136"/>
      <c r="EZM36" s="136"/>
      <c r="EZN36" s="136"/>
      <c r="EZO36" s="136"/>
      <c r="EZP36" s="136"/>
      <c r="EZQ36" s="136"/>
      <c r="EZR36" s="136"/>
      <c r="EZS36" s="136"/>
      <c r="EZT36" s="136"/>
      <c r="EZU36" s="136"/>
      <c r="EZV36" s="136"/>
      <c r="EZW36" s="136"/>
      <c r="EZX36" s="136"/>
      <c r="EZY36" s="136"/>
      <c r="EZZ36" s="136"/>
      <c r="FAA36" s="136"/>
      <c r="FAB36" s="136"/>
      <c r="FAC36" s="136"/>
      <c r="FAD36" s="136"/>
      <c r="FAE36" s="136"/>
      <c r="FAF36" s="136"/>
      <c r="FAG36" s="136"/>
      <c r="FAH36" s="136"/>
      <c r="FAI36" s="136"/>
      <c r="FAJ36" s="136"/>
      <c r="FAK36" s="136"/>
      <c r="FAL36" s="136"/>
      <c r="FAM36" s="136"/>
      <c r="FAN36" s="136"/>
      <c r="FAO36" s="136"/>
      <c r="FAP36" s="136"/>
      <c r="FAQ36" s="136"/>
      <c r="FAR36" s="136"/>
      <c r="FAS36" s="136"/>
      <c r="FAT36" s="136"/>
      <c r="FAU36" s="136"/>
      <c r="FAV36" s="136"/>
      <c r="FAW36" s="136"/>
      <c r="FAX36" s="136"/>
      <c r="FAY36" s="136"/>
      <c r="FAZ36" s="136"/>
      <c r="FBA36" s="136"/>
      <c r="FBB36" s="136"/>
      <c r="FBC36" s="136"/>
      <c r="FBD36" s="136"/>
      <c r="FBE36" s="136"/>
      <c r="FBF36" s="136"/>
      <c r="FBG36" s="136"/>
      <c r="FBH36" s="136"/>
      <c r="FBI36" s="136"/>
      <c r="FBJ36" s="136"/>
      <c r="FBK36" s="136"/>
      <c r="FBL36" s="136"/>
      <c r="FBM36" s="136"/>
      <c r="FBN36" s="136"/>
      <c r="FBO36" s="136"/>
      <c r="FBP36" s="136"/>
      <c r="FBQ36" s="136"/>
      <c r="FBR36" s="136"/>
      <c r="FBS36" s="136"/>
      <c r="FBT36" s="136"/>
      <c r="FBU36" s="136"/>
      <c r="FBV36" s="136"/>
      <c r="FBW36" s="136"/>
      <c r="FBX36" s="136"/>
      <c r="FBY36" s="136"/>
      <c r="FBZ36" s="136"/>
      <c r="FCA36" s="136"/>
      <c r="FCB36" s="136"/>
      <c r="FCC36" s="136"/>
      <c r="FCD36" s="136"/>
      <c r="FCE36" s="136"/>
      <c r="FCF36" s="136"/>
      <c r="FCG36" s="136"/>
      <c r="FCH36" s="136"/>
      <c r="FCI36" s="136"/>
      <c r="FCJ36" s="136"/>
      <c r="FCK36" s="136"/>
      <c r="FCL36" s="136"/>
      <c r="FCM36" s="136"/>
      <c r="FCN36" s="136"/>
      <c r="FCO36" s="136"/>
      <c r="FCP36" s="136"/>
      <c r="FCQ36" s="136"/>
      <c r="FCR36" s="136"/>
      <c r="FCS36" s="136"/>
      <c r="FCT36" s="136"/>
      <c r="FCU36" s="136"/>
      <c r="FCV36" s="136"/>
      <c r="FCW36" s="136"/>
      <c r="FCX36" s="136"/>
      <c r="FCY36" s="136"/>
      <c r="FCZ36" s="136"/>
      <c r="FDA36" s="136"/>
      <c r="FDB36" s="136"/>
      <c r="FDC36" s="136"/>
      <c r="FDD36" s="136"/>
      <c r="FDE36" s="136"/>
      <c r="FDF36" s="136"/>
      <c r="FDG36" s="136"/>
      <c r="FDH36" s="136"/>
      <c r="FDI36" s="136"/>
      <c r="FDJ36" s="136"/>
      <c r="FDK36" s="136"/>
      <c r="FDL36" s="136"/>
      <c r="FDM36" s="136"/>
      <c r="FDN36" s="136"/>
      <c r="FDO36" s="136"/>
      <c r="FDP36" s="136"/>
      <c r="FDQ36" s="136"/>
      <c r="FDR36" s="136"/>
      <c r="FDS36" s="136"/>
      <c r="FDT36" s="136"/>
      <c r="FDU36" s="136"/>
      <c r="FDV36" s="136"/>
      <c r="FDW36" s="136"/>
      <c r="FDX36" s="136"/>
      <c r="FDY36" s="136"/>
      <c r="FDZ36" s="136"/>
      <c r="FEA36" s="136"/>
      <c r="FEB36" s="136"/>
      <c r="FEC36" s="136"/>
      <c r="FED36" s="136"/>
      <c r="FEE36" s="136"/>
      <c r="FEF36" s="136"/>
      <c r="FEG36" s="136"/>
      <c r="FEH36" s="136"/>
      <c r="FEI36" s="136"/>
      <c r="FEJ36" s="136"/>
      <c r="FEK36" s="136"/>
      <c r="FEL36" s="136"/>
      <c r="FEM36" s="136"/>
      <c r="FEN36" s="136"/>
      <c r="FEO36" s="136"/>
      <c r="FEP36" s="136"/>
      <c r="FEQ36" s="136"/>
      <c r="FER36" s="136"/>
      <c r="FES36" s="136"/>
      <c r="FET36" s="136"/>
      <c r="FEU36" s="136"/>
      <c r="FEV36" s="136"/>
      <c r="FEW36" s="136"/>
      <c r="FEX36" s="136"/>
      <c r="FEY36" s="136"/>
      <c r="FEZ36" s="136"/>
      <c r="FFA36" s="136"/>
      <c r="FFB36" s="136"/>
      <c r="FFC36" s="136"/>
      <c r="FFD36" s="136"/>
      <c r="FFE36" s="136"/>
      <c r="FFF36" s="136"/>
      <c r="FFG36" s="136"/>
      <c r="FFH36" s="136"/>
      <c r="FFI36" s="136"/>
      <c r="FFJ36" s="136"/>
      <c r="FFK36" s="136"/>
      <c r="FFL36" s="136"/>
      <c r="FFM36" s="136"/>
      <c r="FFN36" s="136"/>
      <c r="FFO36" s="136"/>
      <c r="FFP36" s="136"/>
      <c r="FFQ36" s="136"/>
      <c r="FFR36" s="136"/>
      <c r="FFS36" s="136"/>
      <c r="FFT36" s="136"/>
      <c r="FFU36" s="136"/>
      <c r="FFV36" s="136"/>
      <c r="FFW36" s="136"/>
      <c r="FFX36" s="136"/>
      <c r="FFY36" s="136"/>
      <c r="FFZ36" s="136"/>
      <c r="FGA36" s="136"/>
      <c r="FGB36" s="136"/>
      <c r="FGC36" s="136"/>
      <c r="FGD36" s="136"/>
      <c r="FGE36" s="136"/>
      <c r="FGF36" s="136"/>
      <c r="FGG36" s="136"/>
      <c r="FGH36" s="136"/>
      <c r="FGI36" s="136"/>
      <c r="FGJ36" s="136"/>
      <c r="FGK36" s="136"/>
      <c r="FGL36" s="136"/>
      <c r="FGM36" s="136"/>
      <c r="FGN36" s="136"/>
      <c r="FGO36" s="136"/>
      <c r="FGP36" s="136"/>
      <c r="FGQ36" s="136"/>
      <c r="FGR36" s="136"/>
      <c r="FGS36" s="136"/>
      <c r="FGT36" s="136"/>
      <c r="FGU36" s="136"/>
      <c r="FGV36" s="136"/>
      <c r="FGW36" s="136"/>
      <c r="FGX36" s="136"/>
      <c r="FGY36" s="136"/>
      <c r="FGZ36" s="136"/>
      <c r="FHA36" s="136"/>
      <c r="FHB36" s="136"/>
      <c r="FHC36" s="136"/>
      <c r="FHD36" s="136"/>
      <c r="FHE36" s="136"/>
      <c r="FHF36" s="136"/>
      <c r="FHG36" s="136"/>
      <c r="FHH36" s="136"/>
      <c r="FHI36" s="136"/>
      <c r="FHJ36" s="136"/>
      <c r="FHK36" s="136"/>
      <c r="FHL36" s="136"/>
      <c r="FHM36" s="136"/>
      <c r="FHN36" s="136"/>
      <c r="FHO36" s="136"/>
      <c r="FHP36" s="136"/>
      <c r="FHQ36" s="136"/>
      <c r="FHR36" s="136"/>
      <c r="FHS36" s="136"/>
      <c r="FHT36" s="136"/>
      <c r="FHU36" s="136"/>
      <c r="FHV36" s="136"/>
      <c r="FHW36" s="136"/>
      <c r="FHX36" s="136"/>
      <c r="FHY36" s="136"/>
      <c r="FHZ36" s="136"/>
      <c r="FIA36" s="136"/>
      <c r="FIB36" s="136"/>
      <c r="FIC36" s="136"/>
      <c r="FID36" s="136"/>
      <c r="FIE36" s="136"/>
      <c r="FIF36" s="136"/>
      <c r="FIG36" s="136"/>
      <c r="FIH36" s="136"/>
      <c r="FII36" s="136"/>
      <c r="FIJ36" s="136"/>
      <c r="FIK36" s="136"/>
      <c r="FIL36" s="136"/>
      <c r="FIM36" s="136"/>
      <c r="FIN36" s="136"/>
      <c r="FIO36" s="136"/>
      <c r="FIP36" s="136"/>
      <c r="FIQ36" s="136"/>
      <c r="FIR36" s="136"/>
      <c r="FIS36" s="136"/>
      <c r="FIT36" s="136"/>
      <c r="FIU36" s="136"/>
      <c r="FIV36" s="136"/>
      <c r="FIW36" s="136"/>
      <c r="FIX36" s="136"/>
      <c r="FIY36" s="136"/>
      <c r="FIZ36" s="136"/>
      <c r="FJA36" s="136"/>
      <c r="FJB36" s="136"/>
      <c r="FJC36" s="136"/>
      <c r="FJD36" s="136"/>
      <c r="FJE36" s="136"/>
      <c r="FJF36" s="136"/>
      <c r="FJG36" s="136"/>
      <c r="FJH36" s="136"/>
      <c r="FJI36" s="136"/>
      <c r="FJJ36" s="136"/>
      <c r="FJK36" s="136"/>
      <c r="FJL36" s="136"/>
      <c r="FJM36" s="136"/>
      <c r="FJN36" s="136"/>
      <c r="FJO36" s="136"/>
      <c r="FJP36" s="136"/>
      <c r="FJQ36" s="136"/>
      <c r="FJR36" s="136"/>
      <c r="FJS36" s="136"/>
      <c r="FJT36" s="136"/>
      <c r="FJU36" s="136"/>
      <c r="FJV36" s="136"/>
      <c r="FJW36" s="136"/>
      <c r="FJX36" s="136"/>
      <c r="FJY36" s="136"/>
      <c r="FJZ36" s="136"/>
      <c r="FKA36" s="136"/>
      <c r="FKB36" s="136"/>
      <c r="FKC36" s="136"/>
      <c r="FKD36" s="136"/>
      <c r="FKE36" s="136"/>
      <c r="FKF36" s="136"/>
      <c r="FKG36" s="136"/>
      <c r="FKH36" s="136"/>
      <c r="FKI36" s="136"/>
      <c r="FKJ36" s="136"/>
      <c r="FKK36" s="136"/>
      <c r="FKL36" s="136"/>
      <c r="FKM36" s="136"/>
      <c r="FKN36" s="136"/>
      <c r="FKO36" s="136"/>
      <c r="FKP36" s="136"/>
      <c r="FKQ36" s="136"/>
      <c r="FKR36" s="136"/>
      <c r="FKS36" s="136"/>
      <c r="FKT36" s="136"/>
      <c r="FKU36" s="136"/>
      <c r="FKV36" s="136"/>
      <c r="FKW36" s="136"/>
      <c r="FKX36" s="136"/>
      <c r="FKY36" s="136"/>
      <c r="FKZ36" s="136"/>
      <c r="FLA36" s="136"/>
      <c r="FLB36" s="136"/>
      <c r="FLC36" s="136"/>
      <c r="FLD36" s="136"/>
      <c r="FLE36" s="136"/>
      <c r="FLF36" s="136"/>
      <c r="FLG36" s="136"/>
      <c r="FLH36" s="136"/>
      <c r="FLI36" s="136"/>
      <c r="FLJ36" s="136"/>
      <c r="FLK36" s="136"/>
      <c r="FLL36" s="136"/>
      <c r="FLM36" s="136"/>
      <c r="FLN36" s="136"/>
      <c r="FLO36" s="136"/>
      <c r="FLP36" s="136"/>
      <c r="FLQ36" s="136"/>
      <c r="FLR36" s="136"/>
      <c r="FLS36" s="136"/>
      <c r="FLT36" s="136"/>
      <c r="FLU36" s="136"/>
      <c r="FLV36" s="136"/>
      <c r="FLW36" s="136"/>
      <c r="FLX36" s="136"/>
      <c r="FLY36" s="136"/>
      <c r="FLZ36" s="136"/>
      <c r="FMA36" s="136"/>
      <c r="FMB36" s="136"/>
      <c r="FMC36" s="136"/>
      <c r="FMD36" s="136"/>
      <c r="FME36" s="136"/>
      <c r="FMF36" s="136"/>
      <c r="FMG36" s="136"/>
      <c r="FMH36" s="136"/>
      <c r="FMI36" s="136"/>
      <c r="FMJ36" s="136"/>
      <c r="FMK36" s="136"/>
      <c r="FML36" s="136"/>
      <c r="FMM36" s="136"/>
      <c r="FMN36" s="136"/>
      <c r="FMO36" s="136"/>
      <c r="FMP36" s="136"/>
      <c r="FMQ36" s="136"/>
      <c r="FMR36" s="136"/>
      <c r="FMS36" s="136"/>
      <c r="FMT36" s="136"/>
      <c r="FMU36" s="136"/>
      <c r="FMV36" s="136"/>
      <c r="FMW36" s="136"/>
      <c r="FMX36" s="136"/>
      <c r="FMY36" s="136"/>
      <c r="FMZ36" s="136"/>
      <c r="FNA36" s="136"/>
      <c r="FNB36" s="136"/>
      <c r="FNC36" s="136"/>
      <c r="FND36" s="136"/>
      <c r="FNE36" s="136"/>
      <c r="FNF36" s="136"/>
      <c r="FNG36" s="136"/>
      <c r="FNH36" s="136"/>
      <c r="FNI36" s="136"/>
      <c r="FNJ36" s="136"/>
      <c r="FNK36" s="136"/>
      <c r="FNL36" s="136"/>
      <c r="FNM36" s="136"/>
      <c r="FNN36" s="136"/>
      <c r="FNO36" s="136"/>
      <c r="FNP36" s="136"/>
      <c r="FNQ36" s="136"/>
      <c r="FNR36" s="136"/>
      <c r="FNS36" s="136"/>
      <c r="FNT36" s="136"/>
      <c r="FNU36" s="136"/>
      <c r="FNV36" s="136"/>
      <c r="FNW36" s="136"/>
      <c r="FNX36" s="136"/>
      <c r="FNY36" s="136"/>
      <c r="FNZ36" s="136"/>
      <c r="FOA36" s="136"/>
      <c r="FOB36" s="136"/>
      <c r="FOC36" s="136"/>
      <c r="FOD36" s="136"/>
      <c r="FOE36" s="136"/>
      <c r="FOF36" s="136"/>
      <c r="FOG36" s="136"/>
      <c r="FOH36" s="136"/>
      <c r="FOI36" s="136"/>
      <c r="FOJ36" s="136"/>
      <c r="FOK36" s="136"/>
      <c r="FOL36" s="136"/>
      <c r="FOM36" s="136"/>
      <c r="FON36" s="136"/>
      <c r="FOO36" s="136"/>
      <c r="FOP36" s="136"/>
      <c r="FOQ36" s="136"/>
      <c r="FOR36" s="136"/>
      <c r="FOS36" s="136"/>
      <c r="FOT36" s="136"/>
      <c r="FOU36" s="136"/>
      <c r="FOV36" s="136"/>
      <c r="FOW36" s="136"/>
      <c r="FOX36" s="136"/>
      <c r="FOY36" s="136"/>
      <c r="FOZ36" s="136"/>
      <c r="FPA36" s="136"/>
      <c r="FPB36" s="136"/>
      <c r="FPC36" s="136"/>
      <c r="FPD36" s="136"/>
      <c r="FPE36" s="136"/>
      <c r="FPF36" s="136"/>
      <c r="FPG36" s="136"/>
      <c r="FPH36" s="136"/>
      <c r="FPI36" s="136"/>
      <c r="FPJ36" s="136"/>
      <c r="FPK36" s="136"/>
      <c r="FPL36" s="136"/>
      <c r="FPM36" s="136"/>
      <c r="FPN36" s="136"/>
      <c r="FPO36" s="136"/>
      <c r="FPP36" s="136"/>
      <c r="FPQ36" s="136"/>
      <c r="FPR36" s="136"/>
      <c r="FPS36" s="136"/>
      <c r="FPT36" s="136"/>
      <c r="FPU36" s="136"/>
      <c r="FPV36" s="136"/>
      <c r="FPW36" s="136"/>
      <c r="FPX36" s="136"/>
      <c r="FPY36" s="136"/>
      <c r="FPZ36" s="136"/>
      <c r="FQA36" s="136"/>
      <c r="FQB36" s="136"/>
      <c r="FQC36" s="136"/>
      <c r="FQD36" s="136"/>
      <c r="FQE36" s="136"/>
      <c r="FQF36" s="136"/>
      <c r="FQG36" s="136"/>
      <c r="FQH36" s="136"/>
      <c r="FQI36" s="136"/>
      <c r="FQJ36" s="136"/>
      <c r="FQK36" s="136"/>
      <c r="FQL36" s="136"/>
      <c r="FQM36" s="136"/>
      <c r="FQN36" s="136"/>
      <c r="FQO36" s="136"/>
      <c r="FQP36" s="136"/>
      <c r="FQQ36" s="136"/>
      <c r="FQR36" s="136"/>
      <c r="FQS36" s="136"/>
      <c r="FQT36" s="136"/>
      <c r="FQU36" s="136"/>
      <c r="FQV36" s="136"/>
      <c r="FQW36" s="136"/>
      <c r="FQX36" s="136"/>
      <c r="FQY36" s="136"/>
      <c r="FQZ36" s="136"/>
      <c r="FRA36" s="136"/>
      <c r="FRB36" s="136"/>
      <c r="FRC36" s="136"/>
      <c r="FRD36" s="136"/>
      <c r="FRE36" s="136"/>
      <c r="FRF36" s="136"/>
      <c r="FRG36" s="136"/>
      <c r="FRH36" s="136"/>
      <c r="FRI36" s="136"/>
      <c r="FRJ36" s="136"/>
      <c r="FRK36" s="136"/>
      <c r="FRL36" s="136"/>
      <c r="FRM36" s="136"/>
      <c r="FRN36" s="136"/>
      <c r="FRO36" s="136"/>
      <c r="FRP36" s="136"/>
      <c r="FRQ36" s="136"/>
      <c r="FRR36" s="136"/>
      <c r="FRS36" s="136"/>
      <c r="FRT36" s="136"/>
      <c r="FRU36" s="136"/>
      <c r="FRV36" s="136"/>
      <c r="FRW36" s="136"/>
      <c r="FRX36" s="136"/>
      <c r="FRY36" s="136"/>
      <c r="FRZ36" s="136"/>
      <c r="FSA36" s="136"/>
      <c r="FSB36" s="136"/>
      <c r="FSC36" s="136"/>
      <c r="FSD36" s="136"/>
      <c r="FSE36" s="136"/>
      <c r="FSF36" s="136"/>
      <c r="FSG36" s="136"/>
      <c r="FSH36" s="136"/>
      <c r="FSI36" s="136"/>
      <c r="FSJ36" s="136"/>
      <c r="FSK36" s="136"/>
      <c r="FSL36" s="136"/>
      <c r="FSM36" s="136"/>
      <c r="FSN36" s="136"/>
      <c r="FSO36" s="136"/>
      <c r="FSP36" s="136"/>
      <c r="FSQ36" s="136"/>
      <c r="FSR36" s="136"/>
      <c r="FSS36" s="136"/>
      <c r="FST36" s="136"/>
      <c r="FSU36" s="136"/>
      <c r="FSV36" s="136"/>
      <c r="FSW36" s="136"/>
      <c r="FSX36" s="136"/>
      <c r="FSY36" s="136"/>
      <c r="FSZ36" s="136"/>
      <c r="FTA36" s="136"/>
      <c r="FTB36" s="136"/>
      <c r="FTC36" s="136"/>
      <c r="FTD36" s="136"/>
      <c r="FTE36" s="136"/>
      <c r="FTF36" s="136"/>
      <c r="FTG36" s="136"/>
      <c r="FTH36" s="136"/>
      <c r="FTI36" s="136"/>
      <c r="FTJ36" s="136"/>
      <c r="FTK36" s="136"/>
      <c r="FTL36" s="136"/>
      <c r="FTM36" s="136"/>
      <c r="FTN36" s="136"/>
      <c r="FTO36" s="136"/>
      <c r="FTP36" s="136"/>
      <c r="FTQ36" s="136"/>
      <c r="FTR36" s="136"/>
      <c r="FTS36" s="136"/>
      <c r="FTT36" s="136"/>
      <c r="FTU36" s="136"/>
      <c r="FTV36" s="136"/>
      <c r="FTW36" s="136"/>
      <c r="FTX36" s="136"/>
      <c r="FTY36" s="136"/>
      <c r="FTZ36" s="136"/>
      <c r="FUA36" s="136"/>
      <c r="FUB36" s="136"/>
      <c r="FUC36" s="136"/>
      <c r="FUD36" s="136"/>
      <c r="FUE36" s="136"/>
      <c r="FUF36" s="136"/>
      <c r="FUG36" s="136"/>
      <c r="FUH36" s="136"/>
      <c r="FUI36" s="136"/>
      <c r="FUJ36" s="136"/>
      <c r="FUK36" s="136"/>
      <c r="FUL36" s="136"/>
      <c r="FUM36" s="136"/>
      <c r="FUN36" s="136"/>
      <c r="FUO36" s="136"/>
      <c r="FUP36" s="136"/>
      <c r="FUQ36" s="136"/>
      <c r="FUR36" s="136"/>
      <c r="FUS36" s="136"/>
      <c r="FUT36" s="136"/>
      <c r="FUU36" s="136"/>
      <c r="FUV36" s="136"/>
      <c r="FUW36" s="136"/>
      <c r="FUX36" s="136"/>
      <c r="FUY36" s="136"/>
      <c r="FUZ36" s="136"/>
      <c r="FVA36" s="136"/>
      <c r="FVB36" s="136"/>
      <c r="FVC36" s="136"/>
      <c r="FVD36" s="136"/>
      <c r="FVE36" s="136"/>
      <c r="FVF36" s="136"/>
      <c r="FVG36" s="136"/>
      <c r="FVH36" s="136"/>
      <c r="FVI36" s="136"/>
      <c r="FVJ36" s="136"/>
      <c r="FVK36" s="136"/>
      <c r="FVL36" s="136"/>
      <c r="FVM36" s="136"/>
      <c r="FVN36" s="136"/>
      <c r="FVO36" s="136"/>
      <c r="FVP36" s="136"/>
      <c r="FVQ36" s="136"/>
      <c r="FVR36" s="136"/>
      <c r="FVS36" s="136"/>
      <c r="FVT36" s="136"/>
      <c r="FVU36" s="136"/>
      <c r="FVV36" s="136"/>
      <c r="FVW36" s="136"/>
      <c r="FVX36" s="136"/>
      <c r="FVY36" s="136"/>
      <c r="FVZ36" s="136"/>
      <c r="FWA36" s="136"/>
      <c r="FWB36" s="136"/>
      <c r="FWC36" s="136"/>
      <c r="FWD36" s="136"/>
      <c r="FWE36" s="136"/>
      <c r="FWF36" s="136"/>
      <c r="FWG36" s="136"/>
      <c r="FWH36" s="136"/>
      <c r="FWI36" s="136"/>
      <c r="FWJ36" s="136"/>
      <c r="FWK36" s="136"/>
      <c r="FWL36" s="136"/>
      <c r="FWM36" s="136"/>
      <c r="FWN36" s="136"/>
      <c r="FWO36" s="136"/>
      <c r="FWP36" s="136"/>
      <c r="FWQ36" s="136"/>
      <c r="FWR36" s="136"/>
      <c r="FWS36" s="136"/>
      <c r="FWT36" s="136"/>
      <c r="FWU36" s="136"/>
      <c r="FWV36" s="136"/>
      <c r="FWW36" s="136"/>
      <c r="FWX36" s="136"/>
      <c r="FWY36" s="136"/>
      <c r="FWZ36" s="136"/>
      <c r="FXA36" s="136"/>
      <c r="FXB36" s="136"/>
      <c r="FXC36" s="136"/>
      <c r="FXD36" s="136"/>
      <c r="FXE36" s="136"/>
      <c r="FXF36" s="136"/>
      <c r="FXG36" s="136"/>
      <c r="FXH36" s="136"/>
      <c r="FXI36" s="136"/>
      <c r="FXJ36" s="136"/>
      <c r="FXK36" s="136"/>
      <c r="FXL36" s="136"/>
      <c r="FXM36" s="136"/>
      <c r="FXN36" s="136"/>
      <c r="FXO36" s="136"/>
      <c r="FXP36" s="136"/>
      <c r="FXQ36" s="136"/>
      <c r="FXR36" s="136"/>
      <c r="FXS36" s="136"/>
      <c r="FXT36" s="136"/>
      <c r="FXU36" s="136"/>
      <c r="FXV36" s="136"/>
      <c r="FXW36" s="136"/>
      <c r="FXX36" s="136"/>
      <c r="FXY36" s="136"/>
      <c r="FXZ36" s="136"/>
      <c r="FYA36" s="136"/>
      <c r="FYB36" s="136"/>
      <c r="FYC36" s="136"/>
      <c r="FYD36" s="136"/>
      <c r="FYE36" s="136"/>
      <c r="FYF36" s="136"/>
      <c r="FYG36" s="136"/>
      <c r="FYH36" s="136"/>
      <c r="FYI36" s="136"/>
      <c r="FYJ36" s="136"/>
      <c r="FYK36" s="136"/>
      <c r="FYL36" s="136"/>
      <c r="FYM36" s="136"/>
      <c r="FYN36" s="136"/>
      <c r="FYO36" s="136"/>
      <c r="FYP36" s="136"/>
      <c r="FYQ36" s="136"/>
      <c r="FYR36" s="136"/>
      <c r="FYS36" s="136"/>
      <c r="FYT36" s="136"/>
      <c r="FYU36" s="136"/>
      <c r="FYV36" s="136"/>
      <c r="FYW36" s="136"/>
      <c r="FYX36" s="136"/>
      <c r="FYY36" s="136"/>
      <c r="FYZ36" s="136"/>
      <c r="FZA36" s="136"/>
      <c r="FZB36" s="136"/>
      <c r="FZC36" s="136"/>
      <c r="FZD36" s="136"/>
      <c r="FZE36" s="136"/>
      <c r="FZF36" s="136"/>
      <c r="FZG36" s="136"/>
      <c r="FZH36" s="136"/>
      <c r="FZI36" s="136"/>
      <c r="FZJ36" s="136"/>
      <c r="FZK36" s="136"/>
      <c r="FZL36" s="136"/>
      <c r="FZM36" s="136"/>
      <c r="FZN36" s="136"/>
      <c r="FZO36" s="136"/>
      <c r="FZP36" s="136"/>
      <c r="FZQ36" s="136"/>
      <c r="FZR36" s="136"/>
      <c r="FZS36" s="136"/>
      <c r="FZT36" s="136"/>
      <c r="FZU36" s="136"/>
      <c r="FZV36" s="136"/>
      <c r="FZW36" s="136"/>
      <c r="FZX36" s="136"/>
      <c r="FZY36" s="136"/>
      <c r="FZZ36" s="136"/>
      <c r="GAA36" s="136"/>
      <c r="GAB36" s="136"/>
      <c r="GAC36" s="136"/>
      <c r="GAD36" s="136"/>
      <c r="GAE36" s="136"/>
      <c r="GAF36" s="136"/>
      <c r="GAG36" s="136"/>
      <c r="GAH36" s="136"/>
      <c r="GAI36" s="136"/>
      <c r="GAJ36" s="136"/>
      <c r="GAK36" s="136"/>
      <c r="GAL36" s="136"/>
      <c r="GAM36" s="136"/>
      <c r="GAN36" s="136"/>
      <c r="GAO36" s="136"/>
      <c r="GAP36" s="136"/>
      <c r="GAQ36" s="136"/>
      <c r="GAR36" s="136"/>
      <c r="GAS36" s="136"/>
      <c r="GAT36" s="136"/>
      <c r="GAU36" s="136"/>
      <c r="GAV36" s="136"/>
      <c r="GAW36" s="136"/>
      <c r="GAX36" s="136"/>
      <c r="GAY36" s="136"/>
      <c r="GAZ36" s="136"/>
      <c r="GBA36" s="136"/>
      <c r="GBB36" s="136"/>
      <c r="GBC36" s="136"/>
      <c r="GBD36" s="136"/>
      <c r="GBE36" s="136"/>
      <c r="GBF36" s="136"/>
      <c r="GBG36" s="136"/>
      <c r="GBH36" s="136"/>
      <c r="GBI36" s="136"/>
      <c r="GBJ36" s="136"/>
      <c r="GBK36" s="136"/>
      <c r="GBL36" s="136"/>
      <c r="GBM36" s="136"/>
      <c r="GBN36" s="136"/>
      <c r="GBO36" s="136"/>
      <c r="GBP36" s="136"/>
      <c r="GBQ36" s="136"/>
      <c r="GBR36" s="136"/>
      <c r="GBS36" s="136"/>
      <c r="GBT36" s="136"/>
      <c r="GBU36" s="136"/>
      <c r="GBV36" s="136"/>
      <c r="GBW36" s="136"/>
      <c r="GBX36" s="136"/>
      <c r="GBY36" s="136"/>
      <c r="GBZ36" s="136"/>
      <c r="GCA36" s="136"/>
      <c r="GCB36" s="136"/>
      <c r="GCC36" s="136"/>
      <c r="GCD36" s="136"/>
      <c r="GCE36" s="136"/>
      <c r="GCF36" s="136"/>
      <c r="GCG36" s="136"/>
      <c r="GCH36" s="136"/>
      <c r="GCI36" s="136"/>
      <c r="GCJ36" s="136"/>
      <c r="GCK36" s="136"/>
      <c r="GCL36" s="136"/>
      <c r="GCM36" s="136"/>
      <c r="GCN36" s="136"/>
      <c r="GCO36" s="136"/>
      <c r="GCP36" s="136"/>
      <c r="GCQ36" s="136"/>
      <c r="GCR36" s="136"/>
      <c r="GCS36" s="136"/>
      <c r="GCT36" s="136"/>
      <c r="GCU36" s="136"/>
      <c r="GCV36" s="136"/>
      <c r="GCW36" s="136"/>
      <c r="GCX36" s="136"/>
      <c r="GCY36" s="136"/>
      <c r="GCZ36" s="136"/>
      <c r="GDA36" s="136"/>
      <c r="GDB36" s="136"/>
      <c r="GDC36" s="136"/>
      <c r="GDD36" s="136"/>
      <c r="GDE36" s="136"/>
      <c r="GDF36" s="136"/>
      <c r="GDG36" s="136"/>
      <c r="GDH36" s="136"/>
      <c r="GDI36" s="136"/>
      <c r="GDJ36" s="136"/>
      <c r="GDK36" s="136"/>
      <c r="GDL36" s="136"/>
      <c r="GDM36" s="136"/>
      <c r="GDN36" s="136"/>
      <c r="GDO36" s="136"/>
      <c r="GDP36" s="136"/>
      <c r="GDQ36" s="136"/>
      <c r="GDR36" s="136"/>
      <c r="GDS36" s="136"/>
      <c r="GDT36" s="136"/>
      <c r="GDU36" s="136"/>
      <c r="GDV36" s="136"/>
      <c r="GDW36" s="136"/>
      <c r="GDX36" s="136"/>
      <c r="GDY36" s="136"/>
      <c r="GDZ36" s="136"/>
      <c r="GEA36" s="136"/>
      <c r="GEB36" s="136"/>
      <c r="GEC36" s="136"/>
      <c r="GED36" s="136"/>
      <c r="GEE36" s="136"/>
      <c r="GEF36" s="136"/>
      <c r="GEG36" s="136"/>
      <c r="GEH36" s="136"/>
      <c r="GEI36" s="136"/>
      <c r="GEJ36" s="136"/>
      <c r="GEK36" s="136"/>
      <c r="GEL36" s="136"/>
      <c r="GEM36" s="136"/>
      <c r="GEN36" s="136"/>
      <c r="GEO36" s="136"/>
      <c r="GEP36" s="136"/>
      <c r="GEQ36" s="136"/>
      <c r="GER36" s="136"/>
      <c r="GES36" s="136"/>
      <c r="GET36" s="136"/>
      <c r="GEU36" s="136"/>
      <c r="GEV36" s="136"/>
      <c r="GEW36" s="136"/>
      <c r="GEX36" s="136"/>
      <c r="GEY36" s="136"/>
      <c r="GEZ36" s="136"/>
      <c r="GFA36" s="136"/>
      <c r="GFB36" s="136"/>
      <c r="GFC36" s="136"/>
      <c r="GFD36" s="136"/>
      <c r="GFE36" s="136"/>
      <c r="GFF36" s="136"/>
      <c r="GFG36" s="136"/>
      <c r="GFH36" s="136"/>
      <c r="GFI36" s="136"/>
      <c r="GFJ36" s="136"/>
      <c r="GFK36" s="136"/>
      <c r="GFL36" s="136"/>
      <c r="GFM36" s="136"/>
      <c r="GFN36" s="136"/>
      <c r="GFO36" s="136"/>
      <c r="GFP36" s="136"/>
      <c r="GFQ36" s="136"/>
      <c r="GFR36" s="136"/>
      <c r="GFS36" s="136"/>
      <c r="GFT36" s="136"/>
      <c r="GFU36" s="136"/>
      <c r="GFV36" s="136"/>
      <c r="GFW36" s="136"/>
      <c r="GFX36" s="136"/>
      <c r="GFY36" s="136"/>
      <c r="GFZ36" s="136"/>
      <c r="GGA36" s="136"/>
      <c r="GGB36" s="136"/>
      <c r="GGC36" s="136"/>
      <c r="GGD36" s="136"/>
      <c r="GGE36" s="136"/>
      <c r="GGF36" s="136"/>
      <c r="GGG36" s="136"/>
      <c r="GGH36" s="136"/>
      <c r="GGI36" s="136"/>
      <c r="GGJ36" s="136"/>
      <c r="GGK36" s="136"/>
      <c r="GGL36" s="136"/>
      <c r="GGM36" s="136"/>
      <c r="GGN36" s="136"/>
      <c r="GGO36" s="136"/>
      <c r="GGP36" s="136"/>
      <c r="GGQ36" s="136"/>
      <c r="GGR36" s="136"/>
      <c r="GGS36" s="136"/>
      <c r="GGT36" s="136"/>
      <c r="GGU36" s="136"/>
      <c r="GGV36" s="136"/>
      <c r="GGW36" s="136"/>
      <c r="GGX36" s="136"/>
      <c r="GGY36" s="136"/>
      <c r="GGZ36" s="136"/>
      <c r="GHA36" s="136"/>
      <c r="GHB36" s="136"/>
      <c r="GHC36" s="136"/>
      <c r="GHD36" s="136"/>
      <c r="GHE36" s="136"/>
      <c r="GHF36" s="136"/>
      <c r="GHG36" s="136"/>
      <c r="GHH36" s="136"/>
      <c r="GHI36" s="136"/>
      <c r="GHJ36" s="136"/>
      <c r="GHK36" s="136"/>
      <c r="GHL36" s="136"/>
      <c r="GHM36" s="136"/>
      <c r="GHN36" s="136"/>
      <c r="GHO36" s="136"/>
      <c r="GHP36" s="136"/>
      <c r="GHQ36" s="136"/>
      <c r="GHR36" s="136"/>
      <c r="GHS36" s="136"/>
      <c r="GHT36" s="136"/>
      <c r="GHU36" s="136"/>
      <c r="GHV36" s="136"/>
      <c r="GHW36" s="136"/>
      <c r="GHX36" s="136"/>
      <c r="GHY36" s="136"/>
      <c r="GHZ36" s="136"/>
      <c r="GIA36" s="136"/>
      <c r="GIB36" s="136"/>
      <c r="GIC36" s="136"/>
      <c r="GID36" s="136"/>
      <c r="GIE36" s="136"/>
      <c r="GIF36" s="136"/>
      <c r="GIG36" s="136"/>
      <c r="GIH36" s="136"/>
      <c r="GII36" s="136"/>
      <c r="GIJ36" s="136"/>
      <c r="GIK36" s="136"/>
      <c r="GIL36" s="136"/>
      <c r="GIM36" s="136"/>
      <c r="GIN36" s="136"/>
      <c r="GIO36" s="136"/>
      <c r="GIP36" s="136"/>
      <c r="GIQ36" s="136"/>
      <c r="GIR36" s="136"/>
      <c r="GIS36" s="136"/>
      <c r="GIT36" s="136"/>
      <c r="GIU36" s="136"/>
      <c r="GIV36" s="136"/>
      <c r="GIW36" s="136"/>
      <c r="GIX36" s="136"/>
      <c r="GIY36" s="136"/>
      <c r="GIZ36" s="136"/>
      <c r="GJA36" s="136"/>
      <c r="GJB36" s="136"/>
      <c r="GJC36" s="136"/>
      <c r="GJD36" s="136"/>
      <c r="GJE36" s="136"/>
      <c r="GJF36" s="136"/>
      <c r="GJG36" s="136"/>
      <c r="GJH36" s="136"/>
      <c r="GJI36" s="136"/>
      <c r="GJJ36" s="136"/>
      <c r="GJK36" s="136"/>
      <c r="GJL36" s="136"/>
      <c r="GJM36" s="136"/>
      <c r="GJN36" s="136"/>
      <c r="GJO36" s="136"/>
      <c r="GJP36" s="136"/>
      <c r="GJQ36" s="136"/>
      <c r="GJR36" s="136"/>
      <c r="GJS36" s="136"/>
      <c r="GJT36" s="136"/>
      <c r="GJU36" s="136"/>
      <c r="GJV36" s="136"/>
      <c r="GJW36" s="136"/>
      <c r="GJX36" s="136"/>
      <c r="GJY36" s="136"/>
      <c r="GJZ36" s="136"/>
      <c r="GKA36" s="136"/>
      <c r="GKB36" s="136"/>
      <c r="GKC36" s="136"/>
      <c r="GKD36" s="136"/>
      <c r="GKE36" s="136"/>
      <c r="GKF36" s="136"/>
      <c r="GKG36" s="136"/>
      <c r="GKH36" s="136"/>
      <c r="GKI36" s="136"/>
      <c r="GKJ36" s="136"/>
      <c r="GKK36" s="136"/>
      <c r="GKL36" s="136"/>
      <c r="GKM36" s="136"/>
      <c r="GKN36" s="136"/>
      <c r="GKO36" s="136"/>
      <c r="GKP36" s="136"/>
      <c r="GKQ36" s="136"/>
      <c r="GKR36" s="136"/>
      <c r="GKS36" s="136"/>
      <c r="GKT36" s="136"/>
      <c r="GKU36" s="136"/>
      <c r="GKV36" s="136"/>
      <c r="GKW36" s="136"/>
      <c r="GKX36" s="136"/>
      <c r="GKY36" s="136"/>
      <c r="GKZ36" s="136"/>
      <c r="GLA36" s="136"/>
      <c r="GLB36" s="136"/>
      <c r="GLC36" s="136"/>
      <c r="GLD36" s="136"/>
      <c r="GLE36" s="136"/>
      <c r="GLF36" s="136"/>
      <c r="GLG36" s="136"/>
      <c r="GLH36" s="136"/>
      <c r="GLI36" s="136"/>
      <c r="GLJ36" s="136"/>
      <c r="GLK36" s="136"/>
      <c r="GLL36" s="136"/>
      <c r="GLM36" s="136"/>
      <c r="GLN36" s="136"/>
      <c r="GLO36" s="136"/>
      <c r="GLP36" s="136"/>
      <c r="GLQ36" s="136"/>
      <c r="GLR36" s="136"/>
      <c r="GLS36" s="136"/>
      <c r="GLT36" s="136"/>
      <c r="GLU36" s="136"/>
      <c r="GLV36" s="136"/>
      <c r="GLW36" s="136"/>
      <c r="GLX36" s="136"/>
      <c r="GLY36" s="136"/>
      <c r="GLZ36" s="136"/>
      <c r="GMA36" s="136"/>
      <c r="GMB36" s="136"/>
      <c r="GMC36" s="136"/>
      <c r="GMD36" s="136"/>
      <c r="GME36" s="136"/>
      <c r="GMF36" s="136"/>
      <c r="GMG36" s="136"/>
      <c r="GMH36" s="136"/>
      <c r="GMI36" s="136"/>
      <c r="GMJ36" s="136"/>
      <c r="GMK36" s="136"/>
      <c r="GML36" s="136"/>
      <c r="GMM36" s="136"/>
      <c r="GMN36" s="136"/>
      <c r="GMO36" s="136"/>
      <c r="GMP36" s="136"/>
      <c r="GMQ36" s="136"/>
      <c r="GMR36" s="136"/>
      <c r="GMS36" s="136"/>
      <c r="GMT36" s="136"/>
      <c r="GMU36" s="136"/>
      <c r="GMV36" s="136"/>
      <c r="GMW36" s="136"/>
      <c r="GMX36" s="136"/>
      <c r="GMY36" s="136"/>
      <c r="GMZ36" s="136"/>
      <c r="GNA36" s="136"/>
      <c r="GNB36" s="136"/>
      <c r="GNC36" s="136"/>
      <c r="GND36" s="136"/>
      <c r="GNE36" s="136"/>
      <c r="GNF36" s="136"/>
      <c r="GNG36" s="136"/>
      <c r="GNH36" s="136"/>
      <c r="GNI36" s="136"/>
      <c r="GNJ36" s="136"/>
      <c r="GNK36" s="136"/>
      <c r="GNL36" s="136"/>
      <c r="GNM36" s="136"/>
      <c r="GNN36" s="136"/>
      <c r="GNO36" s="136"/>
      <c r="GNP36" s="136"/>
      <c r="GNQ36" s="136"/>
      <c r="GNR36" s="136"/>
      <c r="GNS36" s="136"/>
      <c r="GNT36" s="136"/>
      <c r="GNU36" s="136"/>
      <c r="GNV36" s="136"/>
      <c r="GNW36" s="136"/>
      <c r="GNX36" s="136"/>
      <c r="GNY36" s="136"/>
      <c r="GNZ36" s="136"/>
      <c r="GOA36" s="136"/>
      <c r="GOB36" s="136"/>
      <c r="GOC36" s="136"/>
      <c r="GOD36" s="136"/>
      <c r="GOE36" s="136"/>
      <c r="GOF36" s="136"/>
      <c r="GOG36" s="136"/>
      <c r="GOH36" s="136"/>
      <c r="GOI36" s="136"/>
      <c r="GOJ36" s="136"/>
      <c r="GOK36" s="136"/>
      <c r="GOL36" s="136"/>
      <c r="GOM36" s="136"/>
      <c r="GON36" s="136"/>
      <c r="GOO36" s="136"/>
      <c r="GOP36" s="136"/>
      <c r="GOQ36" s="136"/>
      <c r="GOR36" s="136"/>
      <c r="GOS36" s="136"/>
      <c r="GOT36" s="136"/>
      <c r="GOU36" s="136"/>
      <c r="GOV36" s="136"/>
      <c r="GOW36" s="136"/>
      <c r="GOX36" s="136"/>
      <c r="GOY36" s="136"/>
      <c r="GOZ36" s="136"/>
      <c r="GPA36" s="136"/>
      <c r="GPB36" s="136"/>
      <c r="GPC36" s="136"/>
      <c r="GPD36" s="136"/>
      <c r="GPE36" s="136"/>
      <c r="GPF36" s="136"/>
      <c r="GPG36" s="136"/>
      <c r="GPH36" s="136"/>
      <c r="GPI36" s="136"/>
      <c r="GPJ36" s="136"/>
      <c r="GPK36" s="136"/>
      <c r="GPL36" s="136"/>
      <c r="GPM36" s="136"/>
      <c r="GPN36" s="136"/>
      <c r="GPO36" s="136"/>
      <c r="GPP36" s="136"/>
      <c r="GPQ36" s="136"/>
      <c r="GPR36" s="136"/>
      <c r="GPS36" s="136"/>
      <c r="GPT36" s="136"/>
      <c r="GPU36" s="136"/>
      <c r="GPV36" s="136"/>
      <c r="GPW36" s="136"/>
      <c r="GPX36" s="136"/>
      <c r="GPY36" s="136"/>
      <c r="GPZ36" s="136"/>
      <c r="GQA36" s="136"/>
      <c r="GQB36" s="136"/>
      <c r="GQC36" s="136"/>
      <c r="GQD36" s="136"/>
      <c r="GQE36" s="136"/>
      <c r="GQF36" s="136"/>
      <c r="GQG36" s="136"/>
      <c r="GQH36" s="136"/>
      <c r="GQI36" s="136"/>
      <c r="GQJ36" s="136"/>
      <c r="GQK36" s="136"/>
      <c r="GQL36" s="136"/>
      <c r="GQM36" s="136"/>
      <c r="GQN36" s="136"/>
      <c r="GQO36" s="136"/>
      <c r="GQP36" s="136"/>
      <c r="GQQ36" s="136"/>
      <c r="GQR36" s="136"/>
      <c r="GQS36" s="136"/>
      <c r="GQT36" s="136"/>
      <c r="GQU36" s="136"/>
      <c r="GQV36" s="136"/>
      <c r="GQW36" s="136"/>
      <c r="GQX36" s="136"/>
      <c r="GQY36" s="136"/>
      <c r="GQZ36" s="136"/>
      <c r="GRA36" s="136"/>
      <c r="GRB36" s="136"/>
      <c r="GRC36" s="136"/>
      <c r="GRD36" s="136"/>
      <c r="GRE36" s="136"/>
      <c r="GRF36" s="136"/>
      <c r="GRG36" s="136"/>
      <c r="GRH36" s="136"/>
      <c r="GRI36" s="136"/>
      <c r="GRJ36" s="136"/>
      <c r="GRK36" s="136"/>
      <c r="GRL36" s="136"/>
      <c r="GRM36" s="136"/>
      <c r="GRN36" s="136"/>
      <c r="GRO36" s="136"/>
      <c r="GRP36" s="136"/>
      <c r="GRQ36" s="136"/>
      <c r="GRR36" s="136"/>
      <c r="GRS36" s="136"/>
      <c r="GRT36" s="136"/>
      <c r="GRU36" s="136"/>
      <c r="GRV36" s="136"/>
      <c r="GRW36" s="136"/>
      <c r="GRX36" s="136"/>
      <c r="GRY36" s="136"/>
      <c r="GRZ36" s="136"/>
      <c r="GSA36" s="136"/>
      <c r="GSB36" s="136"/>
      <c r="GSC36" s="136"/>
      <c r="GSD36" s="136"/>
      <c r="GSE36" s="136"/>
      <c r="GSF36" s="136"/>
      <c r="GSG36" s="136"/>
      <c r="GSH36" s="136"/>
      <c r="GSI36" s="136"/>
      <c r="GSJ36" s="136"/>
      <c r="GSK36" s="136"/>
      <c r="GSL36" s="136"/>
      <c r="GSM36" s="136"/>
      <c r="GSN36" s="136"/>
      <c r="GSO36" s="136"/>
      <c r="GSP36" s="136"/>
      <c r="GSQ36" s="136"/>
      <c r="GSR36" s="136"/>
      <c r="GSS36" s="136"/>
      <c r="GST36" s="136"/>
      <c r="GSU36" s="136"/>
      <c r="GSV36" s="136"/>
      <c r="GSW36" s="136"/>
      <c r="GSX36" s="136"/>
      <c r="GSY36" s="136"/>
      <c r="GSZ36" s="136"/>
      <c r="GTA36" s="136"/>
      <c r="GTB36" s="136"/>
      <c r="GTC36" s="136"/>
      <c r="GTD36" s="136"/>
      <c r="GTE36" s="136"/>
      <c r="GTF36" s="136"/>
      <c r="GTG36" s="136"/>
      <c r="GTH36" s="136"/>
      <c r="GTI36" s="136"/>
      <c r="GTJ36" s="136"/>
      <c r="GTK36" s="136"/>
      <c r="GTL36" s="136"/>
      <c r="GTM36" s="136"/>
      <c r="GTN36" s="136"/>
      <c r="GTO36" s="136"/>
      <c r="GTP36" s="136"/>
      <c r="GTQ36" s="136"/>
      <c r="GTR36" s="136"/>
      <c r="GTS36" s="136"/>
      <c r="GTT36" s="136"/>
      <c r="GTU36" s="136"/>
      <c r="GTV36" s="136"/>
      <c r="GTW36" s="136"/>
      <c r="GTX36" s="136"/>
      <c r="GTY36" s="136"/>
      <c r="GTZ36" s="136"/>
      <c r="GUA36" s="136"/>
      <c r="GUB36" s="136"/>
      <c r="GUC36" s="136"/>
      <c r="GUD36" s="136"/>
      <c r="GUE36" s="136"/>
      <c r="GUF36" s="136"/>
      <c r="GUG36" s="136"/>
      <c r="GUH36" s="136"/>
      <c r="GUI36" s="136"/>
      <c r="GUJ36" s="136"/>
      <c r="GUK36" s="136"/>
      <c r="GUL36" s="136"/>
      <c r="GUM36" s="136"/>
      <c r="GUN36" s="136"/>
      <c r="GUO36" s="136"/>
      <c r="GUP36" s="136"/>
      <c r="GUQ36" s="136"/>
      <c r="GUR36" s="136"/>
      <c r="GUS36" s="136"/>
      <c r="GUT36" s="136"/>
      <c r="GUU36" s="136"/>
      <c r="GUV36" s="136"/>
      <c r="GUW36" s="136"/>
      <c r="GUX36" s="136"/>
      <c r="GUY36" s="136"/>
      <c r="GUZ36" s="136"/>
      <c r="GVA36" s="136"/>
      <c r="GVB36" s="136"/>
      <c r="GVC36" s="136"/>
      <c r="GVD36" s="136"/>
      <c r="GVE36" s="136"/>
      <c r="GVF36" s="136"/>
      <c r="GVG36" s="136"/>
      <c r="GVH36" s="136"/>
      <c r="GVI36" s="136"/>
      <c r="GVJ36" s="136"/>
      <c r="GVK36" s="136"/>
      <c r="GVL36" s="136"/>
      <c r="GVM36" s="136"/>
      <c r="GVN36" s="136"/>
      <c r="GVO36" s="136"/>
      <c r="GVP36" s="136"/>
      <c r="GVQ36" s="136"/>
      <c r="GVR36" s="136"/>
      <c r="GVS36" s="136"/>
      <c r="GVT36" s="136"/>
      <c r="GVU36" s="136"/>
      <c r="GVV36" s="136"/>
      <c r="GVW36" s="136"/>
      <c r="GVX36" s="136"/>
      <c r="GVY36" s="136"/>
      <c r="GVZ36" s="136"/>
      <c r="GWA36" s="136"/>
      <c r="GWB36" s="136"/>
      <c r="GWC36" s="136"/>
      <c r="GWD36" s="136"/>
      <c r="GWE36" s="136"/>
      <c r="GWF36" s="136"/>
      <c r="GWG36" s="136"/>
      <c r="GWH36" s="136"/>
      <c r="GWI36" s="136"/>
      <c r="GWJ36" s="136"/>
      <c r="GWK36" s="136"/>
      <c r="GWL36" s="136"/>
      <c r="GWM36" s="136"/>
      <c r="GWN36" s="136"/>
      <c r="GWO36" s="136"/>
      <c r="GWP36" s="136"/>
      <c r="GWQ36" s="136"/>
      <c r="GWR36" s="136"/>
      <c r="GWS36" s="136"/>
      <c r="GWT36" s="136"/>
      <c r="GWU36" s="136"/>
      <c r="GWV36" s="136"/>
      <c r="GWW36" s="136"/>
      <c r="GWX36" s="136"/>
      <c r="GWY36" s="136"/>
      <c r="GWZ36" s="136"/>
      <c r="GXA36" s="136"/>
      <c r="GXB36" s="136"/>
      <c r="GXC36" s="136"/>
      <c r="GXD36" s="136"/>
      <c r="GXE36" s="136"/>
      <c r="GXF36" s="136"/>
      <c r="GXG36" s="136"/>
      <c r="GXH36" s="136"/>
      <c r="GXI36" s="136"/>
      <c r="GXJ36" s="136"/>
      <c r="GXK36" s="136"/>
      <c r="GXL36" s="136"/>
      <c r="GXM36" s="136"/>
      <c r="GXN36" s="136"/>
      <c r="GXO36" s="136"/>
      <c r="GXP36" s="136"/>
      <c r="GXQ36" s="136"/>
      <c r="GXR36" s="136"/>
      <c r="GXS36" s="136"/>
      <c r="GXT36" s="136"/>
      <c r="GXU36" s="136"/>
      <c r="GXV36" s="136"/>
      <c r="GXW36" s="136"/>
      <c r="GXX36" s="136"/>
      <c r="GXY36" s="136"/>
      <c r="GXZ36" s="136"/>
      <c r="GYA36" s="136"/>
      <c r="GYB36" s="136"/>
      <c r="GYC36" s="136"/>
      <c r="GYD36" s="136"/>
      <c r="GYE36" s="136"/>
      <c r="GYF36" s="136"/>
      <c r="GYG36" s="136"/>
      <c r="GYH36" s="136"/>
      <c r="GYI36" s="136"/>
      <c r="GYJ36" s="136"/>
      <c r="GYK36" s="136"/>
      <c r="GYL36" s="136"/>
      <c r="GYM36" s="136"/>
      <c r="GYN36" s="136"/>
      <c r="GYO36" s="136"/>
      <c r="GYP36" s="136"/>
      <c r="GYQ36" s="136"/>
      <c r="GYR36" s="136"/>
      <c r="GYS36" s="136"/>
      <c r="GYT36" s="136"/>
      <c r="GYU36" s="136"/>
      <c r="GYV36" s="136"/>
      <c r="GYW36" s="136"/>
      <c r="GYX36" s="136"/>
      <c r="GYY36" s="136"/>
      <c r="GYZ36" s="136"/>
      <c r="GZA36" s="136"/>
      <c r="GZB36" s="136"/>
      <c r="GZC36" s="136"/>
      <c r="GZD36" s="136"/>
      <c r="GZE36" s="136"/>
      <c r="GZF36" s="136"/>
      <c r="GZG36" s="136"/>
      <c r="GZH36" s="136"/>
      <c r="GZI36" s="136"/>
      <c r="GZJ36" s="136"/>
      <c r="GZK36" s="136"/>
      <c r="GZL36" s="136"/>
      <c r="GZM36" s="136"/>
      <c r="GZN36" s="136"/>
      <c r="GZO36" s="136"/>
      <c r="GZP36" s="136"/>
      <c r="GZQ36" s="136"/>
      <c r="GZR36" s="136"/>
      <c r="GZS36" s="136"/>
      <c r="GZT36" s="136"/>
      <c r="GZU36" s="136"/>
      <c r="GZV36" s="136"/>
      <c r="GZW36" s="136"/>
      <c r="GZX36" s="136"/>
      <c r="GZY36" s="136"/>
      <c r="GZZ36" s="136"/>
      <c r="HAA36" s="136"/>
      <c r="HAB36" s="136"/>
      <c r="HAC36" s="136"/>
      <c r="HAD36" s="136"/>
      <c r="HAE36" s="136"/>
      <c r="HAF36" s="136"/>
      <c r="HAG36" s="136"/>
      <c r="HAH36" s="136"/>
      <c r="HAI36" s="136"/>
      <c r="HAJ36" s="136"/>
      <c r="HAK36" s="136"/>
      <c r="HAL36" s="136"/>
      <c r="HAM36" s="136"/>
      <c r="HAN36" s="136"/>
      <c r="HAO36" s="136"/>
      <c r="HAP36" s="136"/>
      <c r="HAQ36" s="136"/>
      <c r="HAR36" s="136"/>
      <c r="HAS36" s="136"/>
      <c r="HAT36" s="136"/>
      <c r="HAU36" s="136"/>
      <c r="HAV36" s="136"/>
      <c r="HAW36" s="136"/>
      <c r="HAX36" s="136"/>
      <c r="HAY36" s="136"/>
      <c r="HAZ36" s="136"/>
      <c r="HBA36" s="136"/>
      <c r="HBB36" s="136"/>
      <c r="HBC36" s="136"/>
      <c r="HBD36" s="136"/>
      <c r="HBE36" s="136"/>
      <c r="HBF36" s="136"/>
      <c r="HBG36" s="136"/>
      <c r="HBH36" s="136"/>
      <c r="HBI36" s="136"/>
      <c r="HBJ36" s="136"/>
      <c r="HBK36" s="136"/>
      <c r="HBL36" s="136"/>
      <c r="HBM36" s="136"/>
      <c r="HBN36" s="136"/>
      <c r="HBO36" s="136"/>
      <c r="HBP36" s="136"/>
      <c r="HBQ36" s="136"/>
      <c r="HBR36" s="136"/>
      <c r="HBS36" s="136"/>
      <c r="HBT36" s="136"/>
      <c r="HBU36" s="136"/>
      <c r="HBV36" s="136"/>
      <c r="HBW36" s="136"/>
      <c r="HBX36" s="136"/>
      <c r="HBY36" s="136"/>
      <c r="HBZ36" s="136"/>
      <c r="HCA36" s="136"/>
      <c r="HCB36" s="136"/>
      <c r="HCC36" s="136"/>
      <c r="HCD36" s="136"/>
      <c r="HCE36" s="136"/>
      <c r="HCF36" s="136"/>
      <c r="HCG36" s="136"/>
      <c r="HCH36" s="136"/>
      <c r="HCI36" s="136"/>
      <c r="HCJ36" s="136"/>
      <c r="HCK36" s="136"/>
      <c r="HCL36" s="136"/>
      <c r="HCM36" s="136"/>
      <c r="HCN36" s="136"/>
      <c r="HCO36" s="136"/>
      <c r="HCP36" s="136"/>
      <c r="HCQ36" s="136"/>
      <c r="HCR36" s="136"/>
      <c r="HCS36" s="136"/>
      <c r="HCT36" s="136"/>
      <c r="HCU36" s="136"/>
      <c r="HCV36" s="136"/>
      <c r="HCW36" s="136"/>
      <c r="HCX36" s="136"/>
      <c r="HCY36" s="136"/>
      <c r="HCZ36" s="136"/>
      <c r="HDA36" s="136"/>
      <c r="HDB36" s="136"/>
      <c r="HDC36" s="136"/>
      <c r="HDD36" s="136"/>
      <c r="HDE36" s="136"/>
      <c r="HDF36" s="136"/>
      <c r="HDG36" s="136"/>
      <c r="HDH36" s="136"/>
      <c r="HDI36" s="136"/>
      <c r="HDJ36" s="136"/>
      <c r="HDK36" s="136"/>
      <c r="HDL36" s="136"/>
      <c r="HDM36" s="136"/>
      <c r="HDN36" s="136"/>
      <c r="HDO36" s="136"/>
      <c r="HDP36" s="136"/>
      <c r="HDQ36" s="136"/>
      <c r="HDR36" s="136"/>
      <c r="HDS36" s="136"/>
      <c r="HDT36" s="136"/>
      <c r="HDU36" s="136"/>
      <c r="HDV36" s="136"/>
      <c r="HDW36" s="136"/>
      <c r="HDX36" s="136"/>
      <c r="HDY36" s="136"/>
      <c r="HDZ36" s="136"/>
      <c r="HEA36" s="136"/>
      <c r="HEB36" s="136"/>
      <c r="HEC36" s="136"/>
      <c r="HED36" s="136"/>
      <c r="HEE36" s="136"/>
      <c r="HEF36" s="136"/>
      <c r="HEG36" s="136"/>
      <c r="HEH36" s="136"/>
      <c r="HEI36" s="136"/>
      <c r="HEJ36" s="136"/>
      <c r="HEK36" s="136"/>
      <c r="HEL36" s="136"/>
      <c r="HEM36" s="136"/>
      <c r="HEN36" s="136"/>
      <c r="HEO36" s="136"/>
      <c r="HEP36" s="136"/>
      <c r="HEQ36" s="136"/>
      <c r="HER36" s="136"/>
      <c r="HES36" s="136"/>
      <c r="HET36" s="136"/>
      <c r="HEU36" s="136"/>
      <c r="HEV36" s="136"/>
      <c r="HEW36" s="136"/>
      <c r="HEX36" s="136"/>
      <c r="HEY36" s="136"/>
      <c r="HEZ36" s="136"/>
      <c r="HFA36" s="136"/>
      <c r="HFB36" s="136"/>
      <c r="HFC36" s="136"/>
      <c r="HFD36" s="136"/>
      <c r="HFE36" s="136"/>
      <c r="HFF36" s="136"/>
      <c r="HFG36" s="136"/>
      <c r="HFH36" s="136"/>
      <c r="HFI36" s="136"/>
      <c r="HFJ36" s="136"/>
      <c r="HFK36" s="136"/>
      <c r="HFL36" s="136"/>
      <c r="HFM36" s="136"/>
      <c r="HFN36" s="136"/>
      <c r="HFO36" s="136"/>
      <c r="HFP36" s="136"/>
      <c r="HFQ36" s="136"/>
      <c r="HFR36" s="136"/>
      <c r="HFS36" s="136"/>
      <c r="HFT36" s="136"/>
      <c r="HFU36" s="136"/>
      <c r="HFV36" s="136"/>
      <c r="HFW36" s="136"/>
      <c r="HFX36" s="136"/>
      <c r="HFY36" s="136"/>
      <c r="HFZ36" s="136"/>
      <c r="HGA36" s="136"/>
      <c r="HGB36" s="136"/>
      <c r="HGC36" s="136"/>
      <c r="HGD36" s="136"/>
      <c r="HGE36" s="136"/>
      <c r="HGF36" s="136"/>
      <c r="HGG36" s="136"/>
      <c r="HGH36" s="136"/>
      <c r="HGI36" s="136"/>
      <c r="HGJ36" s="136"/>
      <c r="HGK36" s="136"/>
      <c r="HGL36" s="136"/>
      <c r="HGM36" s="136"/>
      <c r="HGN36" s="136"/>
      <c r="HGO36" s="136"/>
      <c r="HGP36" s="136"/>
      <c r="HGQ36" s="136"/>
      <c r="HGR36" s="136"/>
      <c r="HGS36" s="136"/>
      <c r="HGT36" s="136"/>
      <c r="HGU36" s="136"/>
      <c r="HGV36" s="136"/>
      <c r="HGW36" s="136"/>
      <c r="HGX36" s="136"/>
      <c r="HGY36" s="136"/>
      <c r="HGZ36" s="136"/>
      <c r="HHA36" s="136"/>
      <c r="HHB36" s="136"/>
      <c r="HHC36" s="136"/>
      <c r="HHD36" s="136"/>
      <c r="HHE36" s="136"/>
      <c r="HHF36" s="136"/>
      <c r="HHG36" s="136"/>
      <c r="HHH36" s="136"/>
      <c r="HHI36" s="136"/>
      <c r="HHJ36" s="136"/>
      <c r="HHK36" s="136"/>
      <c r="HHL36" s="136"/>
      <c r="HHM36" s="136"/>
      <c r="HHN36" s="136"/>
      <c r="HHO36" s="136"/>
      <c r="HHP36" s="136"/>
      <c r="HHQ36" s="136"/>
      <c r="HHR36" s="136"/>
      <c r="HHS36" s="136"/>
      <c r="HHT36" s="136"/>
      <c r="HHU36" s="136"/>
      <c r="HHV36" s="136"/>
      <c r="HHW36" s="136"/>
      <c r="HHX36" s="136"/>
      <c r="HHY36" s="136"/>
      <c r="HHZ36" s="136"/>
      <c r="HIA36" s="136"/>
      <c r="HIB36" s="136"/>
      <c r="HIC36" s="136"/>
      <c r="HID36" s="136"/>
      <c r="HIE36" s="136"/>
      <c r="HIF36" s="136"/>
      <c r="HIG36" s="136"/>
      <c r="HIH36" s="136"/>
      <c r="HII36" s="136"/>
      <c r="HIJ36" s="136"/>
      <c r="HIK36" s="136"/>
      <c r="HIL36" s="136"/>
      <c r="HIM36" s="136"/>
      <c r="HIN36" s="136"/>
      <c r="HIO36" s="136"/>
      <c r="HIP36" s="136"/>
      <c r="HIQ36" s="136"/>
      <c r="HIR36" s="136"/>
      <c r="HIS36" s="136"/>
      <c r="HIT36" s="136"/>
      <c r="HIU36" s="136"/>
      <c r="HIV36" s="136"/>
      <c r="HIW36" s="136"/>
      <c r="HIX36" s="136"/>
      <c r="HIY36" s="136"/>
      <c r="HIZ36" s="136"/>
      <c r="HJA36" s="136"/>
      <c r="HJB36" s="136"/>
      <c r="HJC36" s="136"/>
      <c r="HJD36" s="136"/>
      <c r="HJE36" s="136"/>
      <c r="HJF36" s="136"/>
      <c r="HJG36" s="136"/>
      <c r="HJH36" s="136"/>
      <c r="HJI36" s="136"/>
      <c r="HJJ36" s="136"/>
      <c r="HJK36" s="136"/>
      <c r="HJL36" s="136"/>
      <c r="HJM36" s="136"/>
      <c r="HJN36" s="136"/>
      <c r="HJO36" s="136"/>
      <c r="HJP36" s="136"/>
      <c r="HJQ36" s="136"/>
      <c r="HJR36" s="136"/>
      <c r="HJS36" s="136"/>
      <c r="HJT36" s="136"/>
      <c r="HJU36" s="136"/>
      <c r="HJV36" s="136"/>
      <c r="HJW36" s="136"/>
      <c r="HJX36" s="136"/>
      <c r="HJY36" s="136"/>
      <c r="HJZ36" s="136"/>
      <c r="HKA36" s="136"/>
      <c r="HKB36" s="136"/>
      <c r="HKC36" s="136"/>
      <c r="HKD36" s="136"/>
      <c r="HKE36" s="136"/>
      <c r="HKF36" s="136"/>
      <c r="HKG36" s="136"/>
      <c r="HKH36" s="136"/>
      <c r="HKI36" s="136"/>
      <c r="HKJ36" s="136"/>
      <c r="HKK36" s="136"/>
      <c r="HKL36" s="136"/>
      <c r="HKM36" s="136"/>
      <c r="HKN36" s="136"/>
      <c r="HKO36" s="136"/>
      <c r="HKP36" s="136"/>
      <c r="HKQ36" s="136"/>
      <c r="HKR36" s="136"/>
      <c r="HKS36" s="136"/>
      <c r="HKT36" s="136"/>
      <c r="HKU36" s="136"/>
      <c r="HKV36" s="136"/>
      <c r="HKW36" s="136"/>
      <c r="HKX36" s="136"/>
      <c r="HKY36" s="136"/>
      <c r="HKZ36" s="136"/>
      <c r="HLA36" s="136"/>
      <c r="HLB36" s="136"/>
      <c r="HLC36" s="136"/>
      <c r="HLD36" s="136"/>
      <c r="HLE36" s="136"/>
      <c r="HLF36" s="136"/>
      <c r="HLG36" s="136"/>
      <c r="HLH36" s="136"/>
      <c r="HLI36" s="136"/>
      <c r="HLJ36" s="136"/>
      <c r="HLK36" s="136"/>
      <c r="HLL36" s="136"/>
      <c r="HLM36" s="136"/>
      <c r="HLN36" s="136"/>
      <c r="HLO36" s="136"/>
      <c r="HLP36" s="136"/>
      <c r="HLQ36" s="136"/>
      <c r="HLR36" s="136"/>
      <c r="HLS36" s="136"/>
      <c r="HLT36" s="136"/>
      <c r="HLU36" s="136"/>
      <c r="HLV36" s="136"/>
      <c r="HLW36" s="136"/>
      <c r="HLX36" s="136"/>
      <c r="HLY36" s="136"/>
      <c r="HLZ36" s="136"/>
      <c r="HMA36" s="136"/>
      <c r="HMB36" s="136"/>
      <c r="HMC36" s="136"/>
      <c r="HMD36" s="136"/>
      <c r="HME36" s="136"/>
      <c r="HMF36" s="136"/>
      <c r="HMG36" s="136"/>
      <c r="HMH36" s="136"/>
      <c r="HMI36" s="136"/>
      <c r="HMJ36" s="136"/>
      <c r="HMK36" s="136"/>
      <c r="HML36" s="136"/>
      <c r="HMM36" s="136"/>
      <c r="HMN36" s="136"/>
      <c r="HMO36" s="136"/>
      <c r="HMP36" s="136"/>
      <c r="HMQ36" s="136"/>
      <c r="HMR36" s="136"/>
      <c r="HMS36" s="136"/>
      <c r="HMT36" s="136"/>
      <c r="HMU36" s="136"/>
      <c r="HMV36" s="136"/>
      <c r="HMW36" s="136"/>
      <c r="HMX36" s="136"/>
      <c r="HMY36" s="136"/>
      <c r="HMZ36" s="136"/>
      <c r="HNA36" s="136"/>
      <c r="HNB36" s="136"/>
      <c r="HNC36" s="136"/>
      <c r="HND36" s="136"/>
      <c r="HNE36" s="136"/>
      <c r="HNF36" s="136"/>
      <c r="HNG36" s="136"/>
      <c r="HNH36" s="136"/>
      <c r="HNI36" s="136"/>
      <c r="HNJ36" s="136"/>
      <c r="HNK36" s="136"/>
      <c r="HNL36" s="136"/>
      <c r="HNM36" s="136"/>
      <c r="HNN36" s="136"/>
      <c r="HNO36" s="136"/>
      <c r="HNP36" s="136"/>
      <c r="HNQ36" s="136"/>
      <c r="HNR36" s="136"/>
      <c r="HNS36" s="136"/>
      <c r="HNT36" s="136"/>
      <c r="HNU36" s="136"/>
      <c r="HNV36" s="136"/>
      <c r="HNW36" s="136"/>
      <c r="HNX36" s="136"/>
      <c r="HNY36" s="136"/>
      <c r="HNZ36" s="136"/>
      <c r="HOA36" s="136"/>
      <c r="HOB36" s="136"/>
      <c r="HOC36" s="136"/>
      <c r="HOD36" s="136"/>
      <c r="HOE36" s="136"/>
      <c r="HOF36" s="136"/>
      <c r="HOG36" s="136"/>
      <c r="HOH36" s="136"/>
      <c r="HOI36" s="136"/>
      <c r="HOJ36" s="136"/>
      <c r="HOK36" s="136"/>
      <c r="HOL36" s="136"/>
      <c r="HOM36" s="136"/>
      <c r="HON36" s="136"/>
      <c r="HOO36" s="136"/>
      <c r="HOP36" s="136"/>
      <c r="HOQ36" s="136"/>
      <c r="HOR36" s="136"/>
      <c r="HOS36" s="136"/>
      <c r="HOT36" s="136"/>
      <c r="HOU36" s="136"/>
      <c r="HOV36" s="136"/>
      <c r="HOW36" s="136"/>
      <c r="HOX36" s="136"/>
      <c r="HOY36" s="136"/>
      <c r="HOZ36" s="136"/>
      <c r="HPA36" s="136"/>
      <c r="HPB36" s="136"/>
      <c r="HPC36" s="136"/>
      <c r="HPD36" s="136"/>
      <c r="HPE36" s="136"/>
      <c r="HPF36" s="136"/>
      <c r="HPG36" s="136"/>
      <c r="HPH36" s="136"/>
      <c r="HPI36" s="136"/>
      <c r="HPJ36" s="136"/>
      <c r="HPK36" s="136"/>
      <c r="HPL36" s="136"/>
      <c r="HPM36" s="136"/>
      <c r="HPN36" s="136"/>
      <c r="HPO36" s="136"/>
      <c r="HPP36" s="136"/>
      <c r="HPQ36" s="136"/>
      <c r="HPR36" s="136"/>
      <c r="HPS36" s="136"/>
      <c r="HPT36" s="136"/>
      <c r="HPU36" s="136"/>
      <c r="HPV36" s="136"/>
      <c r="HPW36" s="136"/>
      <c r="HPX36" s="136"/>
      <c r="HPY36" s="136"/>
      <c r="HPZ36" s="136"/>
      <c r="HQA36" s="136"/>
      <c r="HQB36" s="136"/>
      <c r="HQC36" s="136"/>
      <c r="HQD36" s="136"/>
      <c r="HQE36" s="136"/>
      <c r="HQF36" s="136"/>
      <c r="HQG36" s="136"/>
      <c r="HQH36" s="136"/>
      <c r="HQI36" s="136"/>
      <c r="HQJ36" s="136"/>
      <c r="HQK36" s="136"/>
      <c r="HQL36" s="136"/>
      <c r="HQM36" s="136"/>
      <c r="HQN36" s="136"/>
      <c r="HQO36" s="136"/>
      <c r="HQP36" s="136"/>
      <c r="HQQ36" s="136"/>
      <c r="HQR36" s="136"/>
      <c r="HQS36" s="136"/>
      <c r="HQT36" s="136"/>
      <c r="HQU36" s="136"/>
      <c r="HQV36" s="136"/>
      <c r="HQW36" s="136"/>
      <c r="HQX36" s="136"/>
      <c r="HQY36" s="136"/>
      <c r="HQZ36" s="136"/>
      <c r="HRA36" s="136"/>
      <c r="HRB36" s="136"/>
      <c r="HRC36" s="136"/>
      <c r="HRD36" s="136"/>
      <c r="HRE36" s="136"/>
      <c r="HRF36" s="136"/>
      <c r="HRG36" s="136"/>
      <c r="HRH36" s="136"/>
      <c r="HRI36" s="136"/>
      <c r="HRJ36" s="136"/>
      <c r="HRK36" s="136"/>
      <c r="HRL36" s="136"/>
      <c r="HRM36" s="136"/>
      <c r="HRN36" s="136"/>
      <c r="HRO36" s="136"/>
      <c r="HRP36" s="136"/>
      <c r="HRQ36" s="136"/>
      <c r="HRR36" s="136"/>
      <c r="HRS36" s="136"/>
      <c r="HRT36" s="136"/>
      <c r="HRU36" s="136"/>
      <c r="HRV36" s="136"/>
      <c r="HRW36" s="136"/>
      <c r="HRX36" s="136"/>
      <c r="HRY36" s="136"/>
      <c r="HRZ36" s="136"/>
      <c r="HSA36" s="136"/>
      <c r="HSB36" s="136"/>
      <c r="HSC36" s="136"/>
      <c r="HSD36" s="136"/>
      <c r="HSE36" s="136"/>
      <c r="HSF36" s="136"/>
      <c r="HSG36" s="136"/>
      <c r="HSH36" s="136"/>
      <c r="HSI36" s="136"/>
      <c r="HSJ36" s="136"/>
      <c r="HSK36" s="136"/>
      <c r="HSL36" s="136"/>
      <c r="HSM36" s="136"/>
      <c r="HSN36" s="136"/>
      <c r="HSO36" s="136"/>
      <c r="HSP36" s="136"/>
      <c r="HSQ36" s="136"/>
      <c r="HSR36" s="136"/>
      <c r="HSS36" s="136"/>
      <c r="HST36" s="136"/>
      <c r="HSU36" s="136"/>
      <c r="HSV36" s="136"/>
      <c r="HSW36" s="136"/>
      <c r="HSX36" s="136"/>
      <c r="HSY36" s="136"/>
      <c r="HSZ36" s="136"/>
      <c r="HTA36" s="136"/>
      <c r="HTB36" s="136"/>
      <c r="HTC36" s="136"/>
      <c r="HTD36" s="136"/>
      <c r="HTE36" s="136"/>
      <c r="HTF36" s="136"/>
      <c r="HTG36" s="136"/>
      <c r="HTH36" s="136"/>
      <c r="HTI36" s="136"/>
      <c r="HTJ36" s="136"/>
      <c r="HTK36" s="136"/>
      <c r="HTL36" s="136"/>
      <c r="HTM36" s="136"/>
      <c r="HTN36" s="136"/>
      <c r="HTO36" s="136"/>
      <c r="HTP36" s="136"/>
      <c r="HTQ36" s="136"/>
      <c r="HTR36" s="136"/>
      <c r="HTS36" s="136"/>
      <c r="HTT36" s="136"/>
      <c r="HTU36" s="136"/>
      <c r="HTV36" s="136"/>
      <c r="HTW36" s="136"/>
      <c r="HTX36" s="136"/>
      <c r="HTY36" s="136"/>
      <c r="HTZ36" s="136"/>
      <c r="HUA36" s="136"/>
      <c r="HUB36" s="136"/>
      <c r="HUC36" s="136"/>
      <c r="HUD36" s="136"/>
      <c r="HUE36" s="136"/>
      <c r="HUF36" s="136"/>
      <c r="HUG36" s="136"/>
      <c r="HUH36" s="136"/>
      <c r="HUI36" s="136"/>
      <c r="HUJ36" s="136"/>
      <c r="HUK36" s="136"/>
      <c r="HUL36" s="136"/>
      <c r="HUM36" s="136"/>
      <c r="HUN36" s="136"/>
      <c r="HUO36" s="136"/>
      <c r="HUP36" s="136"/>
      <c r="HUQ36" s="136"/>
      <c r="HUR36" s="136"/>
      <c r="HUS36" s="136"/>
      <c r="HUT36" s="136"/>
      <c r="HUU36" s="136"/>
      <c r="HUV36" s="136"/>
      <c r="HUW36" s="136"/>
      <c r="HUX36" s="136"/>
      <c r="HUY36" s="136"/>
      <c r="HUZ36" s="136"/>
      <c r="HVA36" s="136"/>
      <c r="HVB36" s="136"/>
      <c r="HVC36" s="136"/>
      <c r="HVD36" s="136"/>
      <c r="HVE36" s="136"/>
      <c r="HVF36" s="136"/>
      <c r="HVG36" s="136"/>
      <c r="HVH36" s="136"/>
      <c r="HVI36" s="136"/>
      <c r="HVJ36" s="136"/>
      <c r="HVK36" s="136"/>
      <c r="HVL36" s="136"/>
      <c r="HVM36" s="136"/>
      <c r="HVN36" s="136"/>
      <c r="HVO36" s="136"/>
      <c r="HVP36" s="136"/>
      <c r="HVQ36" s="136"/>
      <c r="HVR36" s="136"/>
      <c r="HVS36" s="136"/>
      <c r="HVT36" s="136"/>
      <c r="HVU36" s="136"/>
      <c r="HVV36" s="136"/>
      <c r="HVW36" s="136"/>
      <c r="HVX36" s="136"/>
      <c r="HVY36" s="136"/>
      <c r="HVZ36" s="136"/>
      <c r="HWA36" s="136"/>
      <c r="HWB36" s="136"/>
      <c r="HWC36" s="136"/>
      <c r="HWD36" s="136"/>
      <c r="HWE36" s="136"/>
      <c r="HWF36" s="136"/>
      <c r="HWG36" s="136"/>
      <c r="HWH36" s="136"/>
      <c r="HWI36" s="136"/>
      <c r="HWJ36" s="136"/>
      <c r="HWK36" s="136"/>
      <c r="HWL36" s="136"/>
      <c r="HWM36" s="136"/>
      <c r="HWN36" s="136"/>
      <c r="HWO36" s="136"/>
      <c r="HWP36" s="136"/>
      <c r="HWQ36" s="136"/>
      <c r="HWR36" s="136"/>
      <c r="HWS36" s="136"/>
      <c r="HWT36" s="136"/>
      <c r="HWU36" s="136"/>
      <c r="HWV36" s="136"/>
      <c r="HWW36" s="136"/>
      <c r="HWX36" s="136"/>
      <c r="HWY36" s="136"/>
      <c r="HWZ36" s="136"/>
      <c r="HXA36" s="136"/>
      <c r="HXB36" s="136"/>
      <c r="HXC36" s="136"/>
      <c r="HXD36" s="136"/>
      <c r="HXE36" s="136"/>
      <c r="HXF36" s="136"/>
      <c r="HXG36" s="136"/>
      <c r="HXH36" s="136"/>
      <c r="HXI36" s="136"/>
      <c r="HXJ36" s="136"/>
      <c r="HXK36" s="136"/>
      <c r="HXL36" s="136"/>
      <c r="HXM36" s="136"/>
      <c r="HXN36" s="136"/>
      <c r="HXO36" s="136"/>
      <c r="HXP36" s="136"/>
      <c r="HXQ36" s="136"/>
      <c r="HXR36" s="136"/>
      <c r="HXS36" s="136"/>
      <c r="HXT36" s="136"/>
      <c r="HXU36" s="136"/>
      <c r="HXV36" s="136"/>
      <c r="HXW36" s="136"/>
      <c r="HXX36" s="136"/>
      <c r="HXY36" s="136"/>
      <c r="HXZ36" s="136"/>
      <c r="HYA36" s="136"/>
      <c r="HYB36" s="136"/>
      <c r="HYC36" s="136"/>
      <c r="HYD36" s="136"/>
      <c r="HYE36" s="136"/>
      <c r="HYF36" s="136"/>
      <c r="HYG36" s="136"/>
      <c r="HYH36" s="136"/>
      <c r="HYI36" s="136"/>
      <c r="HYJ36" s="136"/>
      <c r="HYK36" s="136"/>
      <c r="HYL36" s="136"/>
      <c r="HYM36" s="136"/>
      <c r="HYN36" s="136"/>
      <c r="HYO36" s="136"/>
      <c r="HYP36" s="136"/>
      <c r="HYQ36" s="136"/>
      <c r="HYR36" s="136"/>
      <c r="HYS36" s="136"/>
      <c r="HYT36" s="136"/>
      <c r="HYU36" s="136"/>
      <c r="HYV36" s="136"/>
      <c r="HYW36" s="136"/>
      <c r="HYX36" s="136"/>
      <c r="HYY36" s="136"/>
      <c r="HYZ36" s="136"/>
      <c r="HZA36" s="136"/>
      <c r="HZB36" s="136"/>
      <c r="HZC36" s="136"/>
      <c r="HZD36" s="136"/>
      <c r="HZE36" s="136"/>
      <c r="HZF36" s="136"/>
      <c r="HZG36" s="136"/>
      <c r="HZH36" s="136"/>
      <c r="HZI36" s="136"/>
      <c r="HZJ36" s="136"/>
      <c r="HZK36" s="136"/>
      <c r="HZL36" s="136"/>
      <c r="HZM36" s="136"/>
      <c r="HZN36" s="136"/>
      <c r="HZO36" s="136"/>
      <c r="HZP36" s="136"/>
      <c r="HZQ36" s="136"/>
      <c r="HZR36" s="136"/>
      <c r="HZS36" s="136"/>
      <c r="HZT36" s="136"/>
      <c r="HZU36" s="136"/>
      <c r="HZV36" s="136"/>
      <c r="HZW36" s="136"/>
      <c r="HZX36" s="136"/>
      <c r="HZY36" s="136"/>
      <c r="HZZ36" s="136"/>
      <c r="IAA36" s="136"/>
      <c r="IAB36" s="136"/>
      <c r="IAC36" s="136"/>
      <c r="IAD36" s="136"/>
      <c r="IAE36" s="136"/>
      <c r="IAF36" s="136"/>
      <c r="IAG36" s="136"/>
      <c r="IAH36" s="136"/>
      <c r="IAI36" s="136"/>
      <c r="IAJ36" s="136"/>
      <c r="IAK36" s="136"/>
      <c r="IAL36" s="136"/>
      <c r="IAM36" s="136"/>
      <c r="IAN36" s="136"/>
      <c r="IAO36" s="136"/>
      <c r="IAP36" s="136"/>
      <c r="IAQ36" s="136"/>
      <c r="IAR36" s="136"/>
      <c r="IAS36" s="136"/>
      <c r="IAT36" s="136"/>
      <c r="IAU36" s="136"/>
      <c r="IAV36" s="136"/>
      <c r="IAW36" s="136"/>
      <c r="IAX36" s="136"/>
      <c r="IAY36" s="136"/>
      <c r="IAZ36" s="136"/>
      <c r="IBA36" s="136"/>
      <c r="IBB36" s="136"/>
      <c r="IBC36" s="136"/>
      <c r="IBD36" s="136"/>
      <c r="IBE36" s="136"/>
      <c r="IBF36" s="136"/>
      <c r="IBG36" s="136"/>
      <c r="IBH36" s="136"/>
      <c r="IBI36" s="136"/>
      <c r="IBJ36" s="136"/>
      <c r="IBK36" s="136"/>
      <c r="IBL36" s="136"/>
      <c r="IBM36" s="136"/>
      <c r="IBN36" s="136"/>
      <c r="IBO36" s="136"/>
      <c r="IBP36" s="136"/>
      <c r="IBQ36" s="136"/>
      <c r="IBR36" s="136"/>
      <c r="IBS36" s="136"/>
      <c r="IBT36" s="136"/>
      <c r="IBU36" s="136"/>
      <c r="IBV36" s="136"/>
      <c r="IBW36" s="136"/>
      <c r="IBX36" s="136"/>
      <c r="IBY36" s="136"/>
      <c r="IBZ36" s="136"/>
      <c r="ICA36" s="136"/>
      <c r="ICB36" s="136"/>
      <c r="ICC36" s="136"/>
      <c r="ICD36" s="136"/>
      <c r="ICE36" s="136"/>
      <c r="ICF36" s="136"/>
      <c r="ICG36" s="136"/>
      <c r="ICH36" s="136"/>
      <c r="ICI36" s="136"/>
      <c r="ICJ36" s="136"/>
      <c r="ICK36" s="136"/>
      <c r="ICL36" s="136"/>
      <c r="ICM36" s="136"/>
      <c r="ICN36" s="136"/>
      <c r="ICO36" s="136"/>
      <c r="ICP36" s="136"/>
      <c r="ICQ36" s="136"/>
      <c r="ICR36" s="136"/>
      <c r="ICS36" s="136"/>
      <c r="ICT36" s="136"/>
      <c r="ICU36" s="136"/>
      <c r="ICV36" s="136"/>
      <c r="ICW36" s="136"/>
      <c r="ICX36" s="136"/>
      <c r="ICY36" s="136"/>
      <c r="ICZ36" s="136"/>
      <c r="IDA36" s="136"/>
      <c r="IDB36" s="136"/>
      <c r="IDC36" s="136"/>
      <c r="IDD36" s="136"/>
      <c r="IDE36" s="136"/>
      <c r="IDF36" s="136"/>
      <c r="IDG36" s="136"/>
      <c r="IDH36" s="136"/>
      <c r="IDI36" s="136"/>
      <c r="IDJ36" s="136"/>
      <c r="IDK36" s="136"/>
      <c r="IDL36" s="136"/>
      <c r="IDM36" s="136"/>
      <c r="IDN36" s="136"/>
      <c r="IDO36" s="136"/>
      <c r="IDP36" s="136"/>
      <c r="IDQ36" s="136"/>
      <c r="IDR36" s="136"/>
      <c r="IDS36" s="136"/>
      <c r="IDT36" s="136"/>
      <c r="IDU36" s="136"/>
      <c r="IDV36" s="136"/>
      <c r="IDW36" s="136"/>
      <c r="IDX36" s="136"/>
      <c r="IDY36" s="136"/>
      <c r="IDZ36" s="136"/>
      <c r="IEA36" s="136"/>
      <c r="IEB36" s="136"/>
      <c r="IEC36" s="136"/>
      <c r="IED36" s="136"/>
      <c r="IEE36" s="136"/>
      <c r="IEF36" s="136"/>
      <c r="IEG36" s="136"/>
      <c r="IEH36" s="136"/>
      <c r="IEI36" s="136"/>
      <c r="IEJ36" s="136"/>
      <c r="IEK36" s="136"/>
      <c r="IEL36" s="136"/>
      <c r="IEM36" s="136"/>
      <c r="IEN36" s="136"/>
      <c r="IEO36" s="136"/>
      <c r="IEP36" s="136"/>
      <c r="IEQ36" s="136"/>
      <c r="IER36" s="136"/>
      <c r="IES36" s="136"/>
      <c r="IET36" s="136"/>
      <c r="IEU36" s="136"/>
      <c r="IEV36" s="136"/>
      <c r="IEW36" s="136"/>
      <c r="IEX36" s="136"/>
      <c r="IEY36" s="136"/>
      <c r="IEZ36" s="136"/>
      <c r="IFA36" s="136"/>
      <c r="IFB36" s="136"/>
      <c r="IFC36" s="136"/>
      <c r="IFD36" s="136"/>
      <c r="IFE36" s="136"/>
      <c r="IFF36" s="136"/>
      <c r="IFG36" s="136"/>
      <c r="IFH36" s="136"/>
      <c r="IFI36" s="136"/>
      <c r="IFJ36" s="136"/>
      <c r="IFK36" s="136"/>
      <c r="IFL36" s="136"/>
      <c r="IFM36" s="136"/>
      <c r="IFN36" s="136"/>
      <c r="IFO36" s="136"/>
      <c r="IFP36" s="136"/>
      <c r="IFQ36" s="136"/>
      <c r="IFR36" s="136"/>
      <c r="IFS36" s="136"/>
      <c r="IFT36" s="136"/>
      <c r="IFU36" s="136"/>
      <c r="IFV36" s="136"/>
      <c r="IFW36" s="136"/>
      <c r="IFX36" s="136"/>
      <c r="IFY36" s="136"/>
      <c r="IFZ36" s="136"/>
      <c r="IGA36" s="136"/>
      <c r="IGB36" s="136"/>
      <c r="IGC36" s="136"/>
      <c r="IGD36" s="136"/>
      <c r="IGE36" s="136"/>
      <c r="IGF36" s="136"/>
      <c r="IGG36" s="136"/>
      <c r="IGH36" s="136"/>
      <c r="IGI36" s="136"/>
      <c r="IGJ36" s="136"/>
      <c r="IGK36" s="136"/>
      <c r="IGL36" s="136"/>
      <c r="IGM36" s="136"/>
      <c r="IGN36" s="136"/>
      <c r="IGO36" s="136"/>
      <c r="IGP36" s="136"/>
      <c r="IGQ36" s="136"/>
      <c r="IGR36" s="136"/>
      <c r="IGS36" s="136"/>
      <c r="IGT36" s="136"/>
      <c r="IGU36" s="136"/>
      <c r="IGV36" s="136"/>
      <c r="IGW36" s="136"/>
      <c r="IGX36" s="136"/>
      <c r="IGY36" s="136"/>
      <c r="IGZ36" s="136"/>
      <c r="IHA36" s="136"/>
      <c r="IHB36" s="136"/>
      <c r="IHC36" s="136"/>
      <c r="IHD36" s="136"/>
      <c r="IHE36" s="136"/>
      <c r="IHF36" s="136"/>
      <c r="IHG36" s="136"/>
      <c r="IHH36" s="136"/>
      <c r="IHI36" s="136"/>
      <c r="IHJ36" s="136"/>
      <c r="IHK36" s="136"/>
      <c r="IHL36" s="136"/>
      <c r="IHM36" s="136"/>
      <c r="IHN36" s="136"/>
      <c r="IHO36" s="136"/>
      <c r="IHP36" s="136"/>
      <c r="IHQ36" s="136"/>
      <c r="IHR36" s="136"/>
      <c r="IHS36" s="136"/>
      <c r="IHT36" s="136"/>
      <c r="IHU36" s="136"/>
      <c r="IHV36" s="136"/>
      <c r="IHW36" s="136"/>
      <c r="IHX36" s="136"/>
      <c r="IHY36" s="136"/>
      <c r="IHZ36" s="136"/>
      <c r="IIA36" s="136"/>
      <c r="IIB36" s="136"/>
      <c r="IIC36" s="136"/>
      <c r="IID36" s="136"/>
      <c r="IIE36" s="136"/>
      <c r="IIF36" s="136"/>
      <c r="IIG36" s="136"/>
      <c r="IIH36" s="136"/>
      <c r="III36" s="136"/>
      <c r="IIJ36" s="136"/>
      <c r="IIK36" s="136"/>
      <c r="IIL36" s="136"/>
      <c r="IIM36" s="136"/>
      <c r="IIN36" s="136"/>
      <c r="IIO36" s="136"/>
      <c r="IIP36" s="136"/>
      <c r="IIQ36" s="136"/>
      <c r="IIR36" s="136"/>
      <c r="IIS36" s="136"/>
      <c r="IIT36" s="136"/>
      <c r="IIU36" s="136"/>
      <c r="IIV36" s="136"/>
      <c r="IIW36" s="136"/>
      <c r="IIX36" s="136"/>
      <c r="IIY36" s="136"/>
      <c r="IIZ36" s="136"/>
      <c r="IJA36" s="136"/>
      <c r="IJB36" s="136"/>
      <c r="IJC36" s="136"/>
      <c r="IJD36" s="136"/>
      <c r="IJE36" s="136"/>
      <c r="IJF36" s="136"/>
      <c r="IJG36" s="136"/>
      <c r="IJH36" s="136"/>
      <c r="IJI36" s="136"/>
      <c r="IJJ36" s="136"/>
      <c r="IJK36" s="136"/>
      <c r="IJL36" s="136"/>
      <c r="IJM36" s="136"/>
      <c r="IJN36" s="136"/>
      <c r="IJO36" s="136"/>
      <c r="IJP36" s="136"/>
      <c r="IJQ36" s="136"/>
      <c r="IJR36" s="136"/>
      <c r="IJS36" s="136"/>
      <c r="IJT36" s="136"/>
      <c r="IJU36" s="136"/>
      <c r="IJV36" s="136"/>
      <c r="IJW36" s="136"/>
      <c r="IJX36" s="136"/>
      <c r="IJY36" s="136"/>
      <c r="IJZ36" s="136"/>
      <c r="IKA36" s="136"/>
      <c r="IKB36" s="136"/>
      <c r="IKC36" s="136"/>
      <c r="IKD36" s="136"/>
      <c r="IKE36" s="136"/>
      <c r="IKF36" s="136"/>
      <c r="IKG36" s="136"/>
      <c r="IKH36" s="136"/>
      <c r="IKI36" s="136"/>
      <c r="IKJ36" s="136"/>
      <c r="IKK36" s="136"/>
      <c r="IKL36" s="136"/>
      <c r="IKM36" s="136"/>
      <c r="IKN36" s="136"/>
      <c r="IKO36" s="136"/>
      <c r="IKP36" s="136"/>
      <c r="IKQ36" s="136"/>
      <c r="IKR36" s="136"/>
      <c r="IKS36" s="136"/>
      <c r="IKT36" s="136"/>
      <c r="IKU36" s="136"/>
      <c r="IKV36" s="136"/>
      <c r="IKW36" s="136"/>
      <c r="IKX36" s="136"/>
      <c r="IKY36" s="136"/>
      <c r="IKZ36" s="136"/>
      <c r="ILA36" s="136"/>
      <c r="ILB36" s="136"/>
      <c r="ILC36" s="136"/>
      <c r="ILD36" s="136"/>
      <c r="ILE36" s="136"/>
      <c r="ILF36" s="136"/>
      <c r="ILG36" s="136"/>
      <c r="ILH36" s="136"/>
      <c r="ILI36" s="136"/>
      <c r="ILJ36" s="136"/>
      <c r="ILK36" s="136"/>
      <c r="ILL36" s="136"/>
      <c r="ILM36" s="136"/>
      <c r="ILN36" s="136"/>
      <c r="ILO36" s="136"/>
      <c r="ILP36" s="136"/>
      <c r="ILQ36" s="136"/>
      <c r="ILR36" s="136"/>
      <c r="ILS36" s="136"/>
      <c r="ILT36" s="136"/>
      <c r="ILU36" s="136"/>
      <c r="ILV36" s="136"/>
      <c r="ILW36" s="136"/>
      <c r="ILX36" s="136"/>
      <c r="ILY36" s="136"/>
      <c r="ILZ36" s="136"/>
      <c r="IMA36" s="136"/>
      <c r="IMB36" s="136"/>
      <c r="IMC36" s="136"/>
      <c r="IMD36" s="136"/>
      <c r="IME36" s="136"/>
      <c r="IMF36" s="136"/>
      <c r="IMG36" s="136"/>
      <c r="IMH36" s="136"/>
      <c r="IMI36" s="136"/>
      <c r="IMJ36" s="136"/>
      <c r="IMK36" s="136"/>
      <c r="IML36" s="136"/>
      <c r="IMM36" s="136"/>
      <c r="IMN36" s="136"/>
      <c r="IMO36" s="136"/>
      <c r="IMP36" s="136"/>
      <c r="IMQ36" s="136"/>
      <c r="IMR36" s="136"/>
      <c r="IMS36" s="136"/>
      <c r="IMT36" s="136"/>
      <c r="IMU36" s="136"/>
      <c r="IMV36" s="136"/>
      <c r="IMW36" s="136"/>
      <c r="IMX36" s="136"/>
      <c r="IMY36" s="136"/>
      <c r="IMZ36" s="136"/>
      <c r="INA36" s="136"/>
      <c r="INB36" s="136"/>
      <c r="INC36" s="136"/>
      <c r="IND36" s="136"/>
      <c r="INE36" s="136"/>
      <c r="INF36" s="136"/>
      <c r="ING36" s="136"/>
      <c r="INH36" s="136"/>
      <c r="INI36" s="136"/>
      <c r="INJ36" s="136"/>
      <c r="INK36" s="136"/>
      <c r="INL36" s="136"/>
      <c r="INM36" s="136"/>
      <c r="INN36" s="136"/>
      <c r="INO36" s="136"/>
      <c r="INP36" s="136"/>
      <c r="INQ36" s="136"/>
      <c r="INR36" s="136"/>
      <c r="INS36" s="136"/>
      <c r="INT36" s="136"/>
      <c r="INU36" s="136"/>
      <c r="INV36" s="136"/>
      <c r="INW36" s="136"/>
      <c r="INX36" s="136"/>
      <c r="INY36" s="136"/>
      <c r="INZ36" s="136"/>
      <c r="IOA36" s="136"/>
      <c r="IOB36" s="136"/>
      <c r="IOC36" s="136"/>
      <c r="IOD36" s="136"/>
      <c r="IOE36" s="136"/>
      <c r="IOF36" s="136"/>
      <c r="IOG36" s="136"/>
      <c r="IOH36" s="136"/>
      <c r="IOI36" s="136"/>
      <c r="IOJ36" s="136"/>
      <c r="IOK36" s="136"/>
      <c r="IOL36" s="136"/>
      <c r="IOM36" s="136"/>
      <c r="ION36" s="136"/>
      <c r="IOO36" s="136"/>
      <c r="IOP36" s="136"/>
      <c r="IOQ36" s="136"/>
      <c r="IOR36" s="136"/>
      <c r="IOS36" s="136"/>
      <c r="IOT36" s="136"/>
      <c r="IOU36" s="136"/>
      <c r="IOV36" s="136"/>
      <c r="IOW36" s="136"/>
      <c r="IOX36" s="136"/>
      <c r="IOY36" s="136"/>
      <c r="IOZ36" s="136"/>
      <c r="IPA36" s="136"/>
      <c r="IPB36" s="136"/>
      <c r="IPC36" s="136"/>
      <c r="IPD36" s="136"/>
      <c r="IPE36" s="136"/>
      <c r="IPF36" s="136"/>
      <c r="IPG36" s="136"/>
      <c r="IPH36" s="136"/>
      <c r="IPI36" s="136"/>
      <c r="IPJ36" s="136"/>
      <c r="IPK36" s="136"/>
      <c r="IPL36" s="136"/>
      <c r="IPM36" s="136"/>
      <c r="IPN36" s="136"/>
      <c r="IPO36" s="136"/>
      <c r="IPP36" s="136"/>
      <c r="IPQ36" s="136"/>
      <c r="IPR36" s="136"/>
      <c r="IPS36" s="136"/>
      <c r="IPT36" s="136"/>
      <c r="IPU36" s="136"/>
      <c r="IPV36" s="136"/>
      <c r="IPW36" s="136"/>
      <c r="IPX36" s="136"/>
      <c r="IPY36" s="136"/>
      <c r="IPZ36" s="136"/>
      <c r="IQA36" s="136"/>
      <c r="IQB36" s="136"/>
      <c r="IQC36" s="136"/>
      <c r="IQD36" s="136"/>
      <c r="IQE36" s="136"/>
      <c r="IQF36" s="136"/>
      <c r="IQG36" s="136"/>
      <c r="IQH36" s="136"/>
      <c r="IQI36" s="136"/>
      <c r="IQJ36" s="136"/>
      <c r="IQK36" s="136"/>
      <c r="IQL36" s="136"/>
      <c r="IQM36" s="136"/>
      <c r="IQN36" s="136"/>
      <c r="IQO36" s="136"/>
      <c r="IQP36" s="136"/>
      <c r="IQQ36" s="136"/>
      <c r="IQR36" s="136"/>
      <c r="IQS36" s="136"/>
      <c r="IQT36" s="136"/>
      <c r="IQU36" s="136"/>
      <c r="IQV36" s="136"/>
      <c r="IQW36" s="136"/>
      <c r="IQX36" s="136"/>
      <c r="IQY36" s="136"/>
      <c r="IQZ36" s="136"/>
      <c r="IRA36" s="136"/>
      <c r="IRB36" s="136"/>
      <c r="IRC36" s="136"/>
      <c r="IRD36" s="136"/>
      <c r="IRE36" s="136"/>
      <c r="IRF36" s="136"/>
      <c r="IRG36" s="136"/>
      <c r="IRH36" s="136"/>
      <c r="IRI36" s="136"/>
      <c r="IRJ36" s="136"/>
      <c r="IRK36" s="136"/>
      <c r="IRL36" s="136"/>
      <c r="IRM36" s="136"/>
      <c r="IRN36" s="136"/>
      <c r="IRO36" s="136"/>
      <c r="IRP36" s="136"/>
      <c r="IRQ36" s="136"/>
      <c r="IRR36" s="136"/>
      <c r="IRS36" s="136"/>
      <c r="IRT36" s="136"/>
      <c r="IRU36" s="136"/>
      <c r="IRV36" s="136"/>
      <c r="IRW36" s="136"/>
      <c r="IRX36" s="136"/>
      <c r="IRY36" s="136"/>
      <c r="IRZ36" s="136"/>
      <c r="ISA36" s="136"/>
      <c r="ISB36" s="136"/>
      <c r="ISC36" s="136"/>
      <c r="ISD36" s="136"/>
      <c r="ISE36" s="136"/>
      <c r="ISF36" s="136"/>
      <c r="ISG36" s="136"/>
      <c r="ISH36" s="136"/>
      <c r="ISI36" s="136"/>
      <c r="ISJ36" s="136"/>
      <c r="ISK36" s="136"/>
      <c r="ISL36" s="136"/>
      <c r="ISM36" s="136"/>
      <c r="ISN36" s="136"/>
      <c r="ISO36" s="136"/>
      <c r="ISP36" s="136"/>
      <c r="ISQ36" s="136"/>
      <c r="ISR36" s="136"/>
      <c r="ISS36" s="136"/>
      <c r="IST36" s="136"/>
      <c r="ISU36" s="136"/>
      <c r="ISV36" s="136"/>
      <c r="ISW36" s="136"/>
      <c r="ISX36" s="136"/>
      <c r="ISY36" s="136"/>
      <c r="ISZ36" s="136"/>
      <c r="ITA36" s="136"/>
      <c r="ITB36" s="136"/>
      <c r="ITC36" s="136"/>
      <c r="ITD36" s="136"/>
      <c r="ITE36" s="136"/>
      <c r="ITF36" s="136"/>
      <c r="ITG36" s="136"/>
      <c r="ITH36" s="136"/>
      <c r="ITI36" s="136"/>
      <c r="ITJ36" s="136"/>
      <c r="ITK36" s="136"/>
      <c r="ITL36" s="136"/>
      <c r="ITM36" s="136"/>
      <c r="ITN36" s="136"/>
      <c r="ITO36" s="136"/>
      <c r="ITP36" s="136"/>
      <c r="ITQ36" s="136"/>
      <c r="ITR36" s="136"/>
      <c r="ITS36" s="136"/>
      <c r="ITT36" s="136"/>
      <c r="ITU36" s="136"/>
      <c r="ITV36" s="136"/>
    </row>
    <row r="37" spans="1:1220 2103:2257 3143:6626" s="135" customFormat="1">
      <c r="A37" s="134">
        <v>36</v>
      </c>
      <c r="B37" s="334" t="s">
        <v>456</v>
      </c>
      <c r="C37" s="335" t="s">
        <v>353</v>
      </c>
      <c r="D37" s="335" t="s">
        <v>122</v>
      </c>
      <c r="E37" s="336" t="s">
        <v>457</v>
      </c>
      <c r="F37" s="336" t="s">
        <v>104</v>
      </c>
      <c r="G37" s="338" t="s">
        <v>87</v>
      </c>
      <c r="H37" s="379">
        <v>35528</v>
      </c>
      <c r="I37" s="338" t="s">
        <v>386</v>
      </c>
      <c r="J37" s="378" t="s">
        <v>609</v>
      </c>
      <c r="K37" s="170"/>
      <c r="L37" s="170"/>
      <c r="M37" s="170"/>
      <c r="N37" s="170"/>
      <c r="O37" s="170"/>
      <c r="P37" s="170"/>
      <c r="Q37" s="170"/>
      <c r="R37" s="170"/>
      <c r="S37" s="170"/>
      <c r="T37" s="170"/>
      <c r="U37" s="170"/>
      <c r="V37" s="170"/>
      <c r="ACR37" s="136"/>
      <c r="ACS37" s="136"/>
      <c r="ACT37" s="136"/>
      <c r="ACU37" s="136"/>
      <c r="ACV37" s="136"/>
      <c r="ACW37" s="136"/>
      <c r="ACX37" s="136"/>
      <c r="ACY37" s="136"/>
      <c r="ACZ37" s="136"/>
      <c r="ADA37" s="136"/>
      <c r="ADB37" s="136"/>
      <c r="ADC37" s="136"/>
      <c r="ADD37" s="136"/>
      <c r="ADE37" s="136"/>
      <c r="ADF37" s="136"/>
      <c r="ADG37" s="136"/>
      <c r="ADH37" s="136"/>
      <c r="ADI37" s="136"/>
      <c r="ADJ37" s="136"/>
      <c r="ADK37" s="136"/>
      <c r="ADL37" s="136"/>
      <c r="ADM37" s="136"/>
      <c r="ADN37" s="136"/>
      <c r="ADO37" s="136"/>
      <c r="ADP37" s="136"/>
      <c r="ADQ37" s="136"/>
      <c r="ADR37" s="136"/>
      <c r="ADS37" s="136"/>
      <c r="ADT37" s="136"/>
      <c r="ADU37" s="136"/>
      <c r="ADV37" s="136"/>
      <c r="ADW37" s="136"/>
      <c r="ADX37" s="136"/>
      <c r="ADY37" s="136"/>
      <c r="ADZ37" s="136"/>
      <c r="AEA37" s="136"/>
      <c r="AEB37" s="136"/>
      <c r="AEC37" s="136"/>
      <c r="AED37" s="136"/>
      <c r="AEE37" s="136"/>
      <c r="AEF37" s="136"/>
      <c r="AEG37" s="136"/>
      <c r="AEH37" s="136"/>
      <c r="AEI37" s="136"/>
      <c r="AEJ37" s="136"/>
      <c r="AEK37" s="136"/>
      <c r="AEL37" s="136"/>
      <c r="AEM37" s="136"/>
      <c r="AEN37" s="136"/>
      <c r="AEO37" s="136"/>
      <c r="AEP37" s="136"/>
      <c r="AEQ37" s="136"/>
      <c r="AER37" s="136"/>
      <c r="AES37" s="136"/>
      <c r="AET37" s="136"/>
      <c r="AEU37" s="136"/>
      <c r="AEV37" s="136"/>
      <c r="AEW37" s="136"/>
      <c r="AEX37" s="136"/>
      <c r="AEY37" s="136"/>
      <c r="AEZ37" s="136"/>
      <c r="AFA37" s="136"/>
      <c r="AFB37" s="136"/>
      <c r="AFC37" s="136"/>
      <c r="AFD37" s="136"/>
      <c r="AFE37" s="136"/>
      <c r="AFF37" s="136"/>
      <c r="AFG37" s="136"/>
      <c r="AFH37" s="136"/>
      <c r="AFI37" s="136"/>
      <c r="AFJ37" s="136"/>
      <c r="AFK37" s="136"/>
      <c r="AFL37" s="136"/>
      <c r="AFM37" s="136"/>
      <c r="AFN37" s="136"/>
      <c r="AFO37" s="136"/>
      <c r="AFP37" s="136"/>
      <c r="AFQ37" s="136"/>
      <c r="AFR37" s="136"/>
      <c r="AFS37" s="136"/>
      <c r="AFT37" s="136"/>
      <c r="AFU37" s="136"/>
      <c r="AFV37" s="136"/>
      <c r="AFW37" s="136"/>
      <c r="AFX37" s="136"/>
      <c r="AFY37" s="136"/>
      <c r="AFZ37" s="136"/>
      <c r="AGA37" s="136"/>
      <c r="AGB37" s="136"/>
      <c r="AGC37" s="136"/>
      <c r="AGD37" s="136"/>
      <c r="AGE37" s="136"/>
      <c r="AGF37" s="136"/>
      <c r="AGG37" s="136"/>
      <c r="AGH37" s="136"/>
      <c r="AGI37" s="136"/>
      <c r="AGJ37" s="136"/>
      <c r="AGK37" s="136"/>
      <c r="AGL37" s="136"/>
      <c r="AGM37" s="136"/>
      <c r="AGN37" s="136"/>
      <c r="AGO37" s="136"/>
      <c r="AGP37" s="136"/>
      <c r="AGQ37" s="136"/>
      <c r="AGR37" s="136"/>
      <c r="AGS37" s="136"/>
      <c r="AGT37" s="136"/>
      <c r="AGU37" s="136"/>
      <c r="AGV37" s="136"/>
      <c r="AGW37" s="136"/>
      <c r="AGX37" s="136"/>
      <c r="AGY37" s="136"/>
      <c r="AGZ37" s="136"/>
      <c r="AHA37" s="136"/>
      <c r="AHB37" s="136"/>
      <c r="AHC37" s="136"/>
      <c r="AHD37" s="136"/>
      <c r="AHE37" s="136"/>
      <c r="AHF37" s="136"/>
      <c r="AHG37" s="136"/>
      <c r="AHH37" s="136"/>
      <c r="AHI37" s="136"/>
      <c r="AHJ37" s="136"/>
      <c r="AHK37" s="136"/>
      <c r="AHL37" s="136"/>
      <c r="AHM37" s="136"/>
      <c r="AHN37" s="136"/>
      <c r="AHO37" s="136"/>
      <c r="AHP37" s="136"/>
      <c r="AHQ37" s="136"/>
      <c r="AHR37" s="136"/>
      <c r="AHS37" s="136"/>
      <c r="AHT37" s="136"/>
      <c r="AHU37" s="136"/>
      <c r="AHV37" s="136"/>
      <c r="AHW37" s="136"/>
      <c r="AHX37" s="136"/>
      <c r="AHY37" s="136"/>
      <c r="AHZ37" s="136"/>
      <c r="AIA37" s="136"/>
      <c r="AIB37" s="136"/>
      <c r="AIC37" s="136"/>
      <c r="AID37" s="136"/>
      <c r="AIE37" s="136"/>
      <c r="AIF37" s="136"/>
      <c r="AIG37" s="136"/>
      <c r="AIH37" s="136"/>
      <c r="AII37" s="136"/>
      <c r="AIJ37" s="136"/>
      <c r="AIK37" s="136"/>
      <c r="AIL37" s="136"/>
      <c r="AIM37" s="136"/>
      <c r="AIN37" s="136"/>
      <c r="AIO37" s="136"/>
      <c r="AIP37" s="136"/>
      <c r="AIQ37" s="136"/>
      <c r="AIR37" s="136"/>
      <c r="AIS37" s="136"/>
      <c r="AIT37" s="136"/>
      <c r="AIU37" s="136"/>
      <c r="AIV37" s="136"/>
      <c r="AIW37" s="136"/>
      <c r="AIX37" s="136"/>
      <c r="AIY37" s="136"/>
      <c r="AIZ37" s="136"/>
      <c r="AJA37" s="136"/>
      <c r="AJB37" s="136"/>
      <c r="AJC37" s="136"/>
      <c r="AJD37" s="136"/>
      <c r="AJE37" s="136"/>
      <c r="AJF37" s="136"/>
      <c r="AJG37" s="136"/>
      <c r="AJH37" s="136"/>
      <c r="AJI37" s="136"/>
      <c r="AJJ37" s="136"/>
      <c r="AJK37" s="136"/>
      <c r="AJL37" s="136"/>
      <c r="AJM37" s="136"/>
      <c r="AJN37" s="136"/>
      <c r="AJO37" s="136"/>
      <c r="AJP37" s="136"/>
      <c r="AJQ37" s="136"/>
      <c r="AJR37" s="136"/>
      <c r="AJS37" s="136"/>
      <c r="AJT37" s="136"/>
      <c r="AJU37" s="136"/>
      <c r="AJV37" s="136"/>
      <c r="AJW37" s="136"/>
      <c r="AJX37" s="136"/>
      <c r="AJY37" s="136"/>
      <c r="AJZ37" s="136"/>
      <c r="AKA37" s="136"/>
      <c r="AKB37" s="136"/>
      <c r="AKC37" s="136"/>
      <c r="AKD37" s="136"/>
      <c r="AKE37" s="136"/>
      <c r="AKF37" s="136"/>
      <c r="AKG37" s="136"/>
      <c r="AKH37" s="136"/>
      <c r="AKI37" s="136"/>
      <c r="AKJ37" s="136"/>
      <c r="AKK37" s="136"/>
      <c r="AKL37" s="136"/>
      <c r="AKM37" s="136"/>
      <c r="AKN37" s="136"/>
      <c r="AKO37" s="136"/>
      <c r="AKP37" s="136"/>
      <c r="AKQ37" s="136"/>
      <c r="AKR37" s="136"/>
      <c r="AKS37" s="136"/>
      <c r="AKT37" s="136"/>
      <c r="AKU37" s="136"/>
      <c r="AKV37" s="136"/>
      <c r="AKW37" s="136"/>
      <c r="AKX37" s="136"/>
      <c r="AKY37" s="136"/>
      <c r="AKZ37" s="136"/>
      <c r="ALA37" s="136"/>
      <c r="ALB37" s="136"/>
      <c r="ALC37" s="136"/>
      <c r="ALD37" s="136"/>
      <c r="ALE37" s="136"/>
      <c r="ALF37" s="136"/>
      <c r="ALG37" s="136"/>
      <c r="ALH37" s="136"/>
      <c r="ALI37" s="136"/>
      <c r="ALJ37" s="136"/>
      <c r="ALK37" s="136"/>
      <c r="ALL37" s="136"/>
      <c r="ALM37" s="136"/>
      <c r="ALN37" s="136"/>
      <c r="ALO37" s="136"/>
      <c r="ALP37" s="136"/>
      <c r="ALQ37" s="136"/>
      <c r="ALR37" s="136"/>
      <c r="ALS37" s="136"/>
      <c r="ALT37" s="136"/>
      <c r="ALU37" s="136"/>
      <c r="ALV37" s="136"/>
      <c r="ALW37" s="136"/>
      <c r="ALX37" s="136"/>
      <c r="ALY37" s="136"/>
      <c r="ALZ37" s="136"/>
      <c r="AMA37" s="136"/>
      <c r="AMB37" s="136"/>
      <c r="AMC37" s="136"/>
      <c r="AMD37" s="136"/>
      <c r="AME37" s="136"/>
      <c r="AMF37" s="136"/>
      <c r="AMG37" s="136"/>
      <c r="AMH37" s="136"/>
      <c r="AMI37" s="136"/>
      <c r="AMJ37" s="136"/>
      <c r="AMK37" s="136"/>
      <c r="AML37" s="136"/>
      <c r="AMM37" s="136"/>
      <c r="AMN37" s="136"/>
      <c r="AMO37" s="136"/>
      <c r="AMP37" s="136"/>
      <c r="AMQ37" s="136"/>
      <c r="AMR37" s="136"/>
      <c r="AMS37" s="136"/>
      <c r="AMT37" s="136"/>
      <c r="AMU37" s="136"/>
      <c r="AMV37" s="136"/>
      <c r="AMW37" s="136"/>
      <c r="AMX37" s="136"/>
      <c r="AMY37" s="136"/>
      <c r="AMZ37" s="136"/>
      <c r="ANA37" s="136"/>
      <c r="ANB37" s="136"/>
      <c r="ANC37" s="136"/>
      <c r="AND37" s="136"/>
      <c r="ANE37" s="136"/>
      <c r="ANF37" s="136"/>
      <c r="ANG37" s="136"/>
      <c r="ANH37" s="136"/>
      <c r="ANI37" s="136"/>
      <c r="ANJ37" s="136"/>
      <c r="ANK37" s="136"/>
      <c r="ANL37" s="136"/>
      <c r="ANM37" s="136"/>
      <c r="ANN37" s="136"/>
      <c r="ANO37" s="136"/>
      <c r="ANP37" s="136"/>
      <c r="ANQ37" s="136"/>
      <c r="ANR37" s="136"/>
      <c r="ANS37" s="136"/>
      <c r="ANT37" s="136"/>
      <c r="ANU37" s="136"/>
      <c r="ANV37" s="136"/>
      <c r="ANW37" s="136"/>
      <c r="ANX37" s="136"/>
      <c r="ANY37" s="136"/>
      <c r="ANZ37" s="136"/>
      <c r="AOA37" s="136"/>
      <c r="AOB37" s="136"/>
      <c r="AOC37" s="136"/>
      <c r="AOD37" s="136"/>
      <c r="AOE37" s="136"/>
      <c r="AOF37" s="136"/>
      <c r="AOG37" s="136"/>
      <c r="AOH37" s="136"/>
      <c r="AOI37" s="136"/>
      <c r="AOJ37" s="136"/>
      <c r="AOK37" s="136"/>
      <c r="AOL37" s="136"/>
      <c r="AOM37" s="136"/>
      <c r="AON37" s="136"/>
      <c r="AOO37" s="136"/>
      <c r="AOP37" s="136"/>
      <c r="AOQ37" s="136"/>
      <c r="AOR37" s="136"/>
      <c r="AOS37" s="136"/>
      <c r="AOT37" s="136"/>
      <c r="AOU37" s="136"/>
      <c r="AOV37" s="136"/>
      <c r="AOW37" s="136"/>
      <c r="AOX37" s="136"/>
      <c r="AOY37" s="136"/>
      <c r="AOZ37" s="136"/>
      <c r="APA37" s="136"/>
      <c r="APB37" s="136"/>
      <c r="APC37" s="136"/>
      <c r="APD37" s="136"/>
      <c r="APE37" s="136"/>
      <c r="APF37" s="136"/>
      <c r="APG37" s="136"/>
      <c r="APH37" s="136"/>
      <c r="API37" s="136"/>
      <c r="APJ37" s="136"/>
      <c r="APK37" s="136"/>
      <c r="APL37" s="136"/>
      <c r="APM37" s="136"/>
      <c r="APN37" s="136"/>
      <c r="APO37" s="136"/>
      <c r="APP37" s="136"/>
      <c r="APQ37" s="136"/>
      <c r="APR37" s="136"/>
      <c r="APS37" s="136"/>
      <c r="APT37" s="136"/>
      <c r="APU37" s="136"/>
      <c r="APV37" s="136"/>
      <c r="APW37" s="136"/>
      <c r="APX37" s="136"/>
      <c r="APY37" s="136"/>
      <c r="APZ37" s="136"/>
      <c r="AQA37" s="136"/>
      <c r="AQB37" s="136"/>
      <c r="AQC37" s="136"/>
      <c r="AQD37" s="136"/>
      <c r="AQE37" s="136"/>
      <c r="AQF37" s="136"/>
      <c r="AQG37" s="136"/>
      <c r="AQH37" s="136"/>
      <c r="AQI37" s="136"/>
      <c r="AQJ37" s="136"/>
      <c r="AQK37" s="136"/>
      <c r="AQL37" s="136"/>
      <c r="AQM37" s="136"/>
      <c r="AQN37" s="136"/>
      <c r="AQO37" s="136"/>
      <c r="AQP37" s="136"/>
      <c r="AQQ37" s="136"/>
      <c r="AQR37" s="136"/>
      <c r="AQS37" s="136"/>
      <c r="AQT37" s="136"/>
      <c r="AQU37" s="136"/>
      <c r="AQV37" s="136"/>
      <c r="AQW37" s="136"/>
      <c r="AQX37" s="136"/>
      <c r="AQY37" s="136"/>
      <c r="AQZ37" s="136"/>
      <c r="ARA37" s="136"/>
      <c r="ARB37" s="136"/>
      <c r="ARC37" s="136"/>
      <c r="ARD37" s="136"/>
      <c r="ARE37" s="136"/>
      <c r="ARF37" s="136"/>
      <c r="ARG37" s="136"/>
      <c r="ARH37" s="136"/>
      <c r="ARI37" s="136"/>
      <c r="ARJ37" s="136"/>
      <c r="ARK37" s="136"/>
      <c r="ARL37" s="136"/>
      <c r="ARM37" s="136"/>
      <c r="ARN37" s="136"/>
      <c r="ARO37" s="136"/>
      <c r="ARP37" s="136"/>
      <c r="ARQ37" s="136"/>
      <c r="ARR37" s="136"/>
      <c r="ARS37" s="136"/>
      <c r="ART37" s="136"/>
      <c r="ARU37" s="136"/>
      <c r="ARV37" s="136"/>
      <c r="ARW37" s="136"/>
      <c r="ARX37" s="136"/>
      <c r="ARY37" s="136"/>
      <c r="ARZ37" s="136"/>
      <c r="ASA37" s="136"/>
      <c r="ASB37" s="136"/>
      <c r="ASC37" s="136"/>
      <c r="ASD37" s="136"/>
      <c r="ASE37" s="136"/>
      <c r="ASF37" s="136"/>
      <c r="ASG37" s="136"/>
      <c r="ASH37" s="136"/>
      <c r="ASI37" s="136"/>
      <c r="ASJ37" s="136"/>
      <c r="ASK37" s="136"/>
      <c r="ASL37" s="136"/>
      <c r="ASM37" s="136"/>
      <c r="ASN37" s="136"/>
      <c r="ASO37" s="136"/>
      <c r="ASP37" s="136"/>
      <c r="ASQ37" s="136"/>
      <c r="ASR37" s="136"/>
      <c r="ASS37" s="136"/>
      <c r="AST37" s="136"/>
      <c r="ASU37" s="136"/>
      <c r="ASV37" s="136"/>
      <c r="ASW37" s="136"/>
      <c r="ASX37" s="136"/>
      <c r="ASY37" s="136"/>
      <c r="ASZ37" s="136"/>
      <c r="ATA37" s="136"/>
      <c r="ATB37" s="136"/>
      <c r="ATC37" s="136"/>
      <c r="ATD37" s="136"/>
      <c r="ATE37" s="136"/>
      <c r="ATF37" s="136"/>
      <c r="ATG37" s="136"/>
      <c r="ATH37" s="136"/>
      <c r="ATI37" s="136"/>
      <c r="ATJ37" s="136"/>
      <c r="ATK37" s="136"/>
      <c r="ATL37" s="136"/>
      <c r="ATM37" s="136"/>
      <c r="ATN37" s="136"/>
      <c r="ATO37" s="136"/>
      <c r="ATP37" s="136"/>
      <c r="ATQ37" s="136"/>
      <c r="ATR37" s="136"/>
      <c r="ATS37" s="136"/>
      <c r="ATT37" s="136"/>
      <c r="ATU37" s="136"/>
      <c r="ATV37" s="136"/>
      <c r="ATW37" s="136"/>
      <c r="ATX37" s="136"/>
      <c r="CBW37" s="136"/>
      <c r="CBX37" s="136"/>
      <c r="CBY37" s="136"/>
      <c r="CBZ37" s="136"/>
      <c r="CCA37" s="136"/>
      <c r="CCB37" s="136"/>
      <c r="CCC37" s="136"/>
      <c r="CCD37" s="136"/>
      <c r="CCE37" s="136"/>
      <c r="CCF37" s="136"/>
      <c r="CCG37" s="136"/>
      <c r="CCH37" s="136"/>
      <c r="CCI37" s="136"/>
      <c r="CCJ37" s="136"/>
      <c r="CCK37" s="136"/>
      <c r="CCL37" s="136"/>
      <c r="CCM37" s="136"/>
      <c r="CCN37" s="136"/>
      <c r="CCO37" s="136"/>
      <c r="CCP37" s="136"/>
      <c r="CCQ37" s="136"/>
      <c r="CCR37" s="136"/>
      <c r="CCS37" s="136"/>
      <c r="CCT37" s="136"/>
      <c r="CCU37" s="136"/>
      <c r="CCV37" s="136"/>
      <c r="CCW37" s="136"/>
      <c r="CCX37" s="136"/>
      <c r="CCY37" s="136"/>
      <c r="CCZ37" s="136"/>
      <c r="CDA37" s="136"/>
      <c r="CDB37" s="136"/>
      <c r="CDC37" s="136"/>
      <c r="CDD37" s="136"/>
      <c r="CDE37" s="136"/>
      <c r="CDF37" s="136"/>
      <c r="CDG37" s="136"/>
      <c r="CDH37" s="136"/>
      <c r="CDI37" s="136"/>
      <c r="CDJ37" s="136"/>
      <c r="CDK37" s="136"/>
      <c r="CDL37" s="136"/>
      <c r="CDM37" s="136"/>
      <c r="CDN37" s="136"/>
      <c r="CDO37" s="136"/>
      <c r="CDP37" s="136"/>
      <c r="CDQ37" s="136"/>
      <c r="CDR37" s="136"/>
      <c r="CDS37" s="136"/>
      <c r="CDT37" s="136"/>
      <c r="CDU37" s="136"/>
      <c r="CDV37" s="136"/>
      <c r="CDW37" s="136"/>
      <c r="CDX37" s="136"/>
      <c r="CDY37" s="136"/>
      <c r="CDZ37" s="136"/>
      <c r="CEA37" s="136"/>
      <c r="CEB37" s="136"/>
      <c r="CEC37" s="136"/>
      <c r="CED37" s="136"/>
      <c r="CEE37" s="136"/>
      <c r="CEF37" s="136"/>
      <c r="CEG37" s="136"/>
      <c r="CEH37" s="136"/>
      <c r="CEI37" s="136"/>
      <c r="CEJ37" s="136"/>
      <c r="CEK37" s="136"/>
      <c r="CEL37" s="136"/>
      <c r="CEM37" s="136"/>
      <c r="CEN37" s="136"/>
      <c r="CEO37" s="136"/>
      <c r="CEP37" s="136"/>
      <c r="CEQ37" s="136"/>
      <c r="CER37" s="136"/>
      <c r="CES37" s="136"/>
      <c r="CET37" s="136"/>
      <c r="CEU37" s="136"/>
      <c r="CEV37" s="136"/>
      <c r="CEW37" s="136"/>
      <c r="CEX37" s="136"/>
      <c r="CEY37" s="136"/>
      <c r="CEZ37" s="136"/>
      <c r="CFA37" s="136"/>
      <c r="CFB37" s="136"/>
      <c r="CFC37" s="136"/>
      <c r="CFD37" s="136"/>
      <c r="CFE37" s="136"/>
      <c r="CFF37" s="136"/>
      <c r="CFG37" s="136"/>
      <c r="CFH37" s="136"/>
      <c r="CFI37" s="136"/>
      <c r="CFJ37" s="136"/>
      <c r="CFK37" s="136"/>
      <c r="CFL37" s="136"/>
      <c r="CFM37" s="136"/>
      <c r="CFN37" s="136"/>
      <c r="CFO37" s="136"/>
      <c r="CFP37" s="136"/>
      <c r="CFQ37" s="136"/>
      <c r="CFR37" s="136"/>
      <c r="CFS37" s="136"/>
      <c r="CFT37" s="136"/>
      <c r="CFU37" s="136"/>
      <c r="CFV37" s="136"/>
      <c r="CFW37" s="136"/>
      <c r="CFX37" s="136"/>
      <c r="CFY37" s="136"/>
      <c r="CFZ37" s="136"/>
      <c r="CGA37" s="136"/>
      <c r="CGB37" s="136"/>
      <c r="CGC37" s="136"/>
      <c r="CGD37" s="136"/>
      <c r="CGE37" s="136"/>
      <c r="CGF37" s="136"/>
      <c r="CGG37" s="136"/>
      <c r="CGH37" s="136"/>
      <c r="CGI37" s="136"/>
      <c r="CGJ37" s="136"/>
      <c r="CGK37" s="136"/>
      <c r="CGL37" s="136"/>
      <c r="CGM37" s="136"/>
      <c r="CGN37" s="136"/>
      <c r="CGO37" s="136"/>
      <c r="CGP37" s="136"/>
      <c r="CGQ37" s="136"/>
      <c r="CGR37" s="136"/>
      <c r="CGS37" s="136"/>
      <c r="CGT37" s="136"/>
      <c r="CGU37" s="136"/>
      <c r="CGV37" s="136"/>
      <c r="CGW37" s="136"/>
      <c r="CGX37" s="136"/>
      <c r="CGY37" s="136"/>
      <c r="CGZ37" s="136"/>
      <c r="CHA37" s="136"/>
      <c r="CHB37" s="136"/>
      <c r="CHC37" s="136"/>
      <c r="CHD37" s="136"/>
      <c r="CHE37" s="136"/>
      <c r="CHF37" s="136"/>
      <c r="CHG37" s="136"/>
      <c r="CHH37" s="136"/>
      <c r="CHI37" s="136"/>
      <c r="CHJ37" s="136"/>
      <c r="CHK37" s="136"/>
      <c r="CHL37" s="136"/>
      <c r="CHM37" s="136"/>
      <c r="CHN37" s="136"/>
      <c r="CHO37" s="136"/>
      <c r="CHP37" s="136"/>
      <c r="CHQ37" s="136"/>
      <c r="CHR37" s="136"/>
      <c r="CHS37" s="136"/>
      <c r="CHT37" s="136"/>
      <c r="CHU37" s="136"/>
      <c r="DPW37" s="136"/>
      <c r="DPX37" s="136"/>
      <c r="DPY37" s="136"/>
      <c r="DPZ37" s="136"/>
      <c r="DQA37" s="136"/>
      <c r="DQB37" s="136"/>
      <c r="DQC37" s="136"/>
      <c r="DQD37" s="136"/>
      <c r="DQE37" s="136"/>
      <c r="DQF37" s="136"/>
      <c r="DQG37" s="136"/>
      <c r="DQH37" s="136"/>
      <c r="DQI37" s="136"/>
      <c r="DQJ37" s="136"/>
      <c r="DQK37" s="136"/>
      <c r="DQL37" s="136"/>
      <c r="DQM37" s="136"/>
      <c r="DQN37" s="136"/>
      <c r="DQO37" s="136"/>
      <c r="DQP37" s="136"/>
      <c r="DQQ37" s="136"/>
      <c r="DQR37" s="136"/>
      <c r="DQS37" s="136"/>
      <c r="DQT37" s="136"/>
      <c r="DQU37" s="136"/>
      <c r="DQV37" s="136"/>
      <c r="DQW37" s="136"/>
      <c r="DQX37" s="136"/>
      <c r="DQY37" s="136"/>
      <c r="DQZ37" s="136"/>
      <c r="DRA37" s="136"/>
      <c r="DRB37" s="136"/>
      <c r="DRC37" s="136"/>
      <c r="DRD37" s="136"/>
      <c r="DRE37" s="136"/>
      <c r="DRF37" s="136"/>
      <c r="DRG37" s="136"/>
      <c r="DRH37" s="136"/>
      <c r="DRI37" s="136"/>
      <c r="DRJ37" s="136"/>
      <c r="DRK37" s="136"/>
      <c r="DRL37" s="136"/>
      <c r="DRM37" s="136"/>
      <c r="DRN37" s="136"/>
      <c r="DRO37" s="136"/>
      <c r="DRP37" s="136"/>
      <c r="DRQ37" s="136"/>
      <c r="DRR37" s="136"/>
      <c r="DRS37" s="136"/>
      <c r="DRT37" s="136"/>
      <c r="DRU37" s="136"/>
      <c r="DRV37" s="136"/>
      <c r="DRW37" s="136"/>
      <c r="DRX37" s="136"/>
      <c r="DRY37" s="136"/>
      <c r="DRZ37" s="136"/>
      <c r="DSA37" s="136"/>
      <c r="DSB37" s="136"/>
      <c r="DSC37" s="136"/>
      <c r="DSD37" s="136"/>
      <c r="DSE37" s="136"/>
      <c r="DSF37" s="136"/>
      <c r="DSG37" s="136"/>
      <c r="DSH37" s="136"/>
      <c r="DSI37" s="136"/>
      <c r="DSJ37" s="136"/>
      <c r="DSK37" s="136"/>
      <c r="DSL37" s="136"/>
      <c r="DSM37" s="136"/>
      <c r="DSN37" s="136"/>
      <c r="DSO37" s="136"/>
      <c r="DSP37" s="136"/>
      <c r="DSQ37" s="136"/>
      <c r="DSR37" s="136"/>
      <c r="DSS37" s="136"/>
      <c r="DST37" s="136"/>
      <c r="DSU37" s="136"/>
      <c r="DSV37" s="136"/>
      <c r="DSW37" s="136"/>
      <c r="DSX37" s="136"/>
      <c r="DSY37" s="136"/>
      <c r="DSZ37" s="136"/>
      <c r="DTA37" s="136"/>
      <c r="DTB37" s="136"/>
      <c r="DTC37" s="136"/>
      <c r="DTD37" s="136"/>
      <c r="DTE37" s="136"/>
      <c r="DTF37" s="136"/>
      <c r="DTG37" s="136"/>
      <c r="DTH37" s="136"/>
      <c r="DTI37" s="136"/>
      <c r="DTJ37" s="136"/>
      <c r="DTK37" s="136"/>
      <c r="DTL37" s="136"/>
      <c r="DTM37" s="136"/>
      <c r="DTN37" s="136"/>
      <c r="DTO37" s="136"/>
      <c r="DTP37" s="136"/>
      <c r="DTQ37" s="136"/>
      <c r="DTR37" s="136"/>
      <c r="DTS37" s="136"/>
      <c r="DTT37" s="136"/>
      <c r="DTU37" s="136"/>
      <c r="DTV37" s="136"/>
      <c r="DTW37" s="136"/>
      <c r="DTX37" s="136"/>
      <c r="DTY37" s="136"/>
      <c r="DTZ37" s="136"/>
      <c r="DUA37" s="136"/>
      <c r="DUB37" s="136"/>
      <c r="DUC37" s="136"/>
      <c r="DUD37" s="136"/>
      <c r="DUE37" s="136"/>
      <c r="DUF37" s="136"/>
      <c r="DUG37" s="136"/>
      <c r="DUH37" s="136"/>
      <c r="DUI37" s="136"/>
      <c r="DUJ37" s="136"/>
      <c r="DUK37" s="136"/>
      <c r="DUL37" s="136"/>
      <c r="DUM37" s="136"/>
      <c r="DUN37" s="136"/>
      <c r="DUO37" s="136"/>
      <c r="DUP37" s="136"/>
      <c r="DUQ37" s="136"/>
      <c r="DUR37" s="136"/>
      <c r="DUS37" s="136"/>
      <c r="DUT37" s="136"/>
      <c r="DUU37" s="136"/>
      <c r="DUV37" s="136"/>
      <c r="DUW37" s="136"/>
      <c r="DUX37" s="136"/>
      <c r="DUY37" s="136"/>
      <c r="DUZ37" s="136"/>
      <c r="DVA37" s="136"/>
      <c r="DVB37" s="136"/>
      <c r="DVC37" s="136"/>
      <c r="DVD37" s="136"/>
      <c r="DVE37" s="136"/>
      <c r="DVF37" s="136"/>
      <c r="DVG37" s="136"/>
      <c r="DVH37" s="136"/>
      <c r="DVI37" s="136"/>
      <c r="DVJ37" s="136"/>
      <c r="DVK37" s="136"/>
      <c r="DVL37" s="136"/>
      <c r="DVM37" s="136"/>
      <c r="DVN37" s="136"/>
      <c r="DVO37" s="136"/>
      <c r="DVP37" s="136"/>
      <c r="DVQ37" s="136"/>
      <c r="DVR37" s="136"/>
      <c r="DVS37" s="136"/>
      <c r="DVT37" s="136"/>
      <c r="DVU37" s="136"/>
      <c r="DVV37" s="136"/>
      <c r="DVW37" s="136"/>
      <c r="DVX37" s="136"/>
      <c r="DVY37" s="136"/>
      <c r="DVZ37" s="136"/>
      <c r="DWA37" s="136"/>
      <c r="DWB37" s="136"/>
      <c r="DWC37" s="136"/>
      <c r="DWD37" s="136"/>
      <c r="DWE37" s="136"/>
      <c r="DWF37" s="136"/>
      <c r="DWG37" s="136"/>
      <c r="DWH37" s="136"/>
      <c r="DWI37" s="136"/>
      <c r="DWJ37" s="136"/>
      <c r="DWK37" s="136"/>
      <c r="DWL37" s="136"/>
      <c r="DWM37" s="136"/>
      <c r="DWN37" s="136"/>
      <c r="DWO37" s="136"/>
      <c r="DWP37" s="136"/>
      <c r="DWQ37" s="136"/>
      <c r="DWR37" s="136"/>
      <c r="DWS37" s="136"/>
      <c r="DWT37" s="136"/>
      <c r="DWU37" s="136"/>
      <c r="DWV37" s="136"/>
      <c r="DWW37" s="136"/>
      <c r="DWX37" s="136"/>
      <c r="DWY37" s="136"/>
      <c r="DWZ37" s="136"/>
      <c r="DXA37" s="136"/>
      <c r="DXB37" s="136"/>
      <c r="DXC37" s="136"/>
      <c r="DXD37" s="136"/>
      <c r="DXE37" s="136"/>
      <c r="DXF37" s="136"/>
      <c r="DXG37" s="136"/>
      <c r="DXH37" s="136"/>
      <c r="DXI37" s="136"/>
      <c r="DXJ37" s="136"/>
      <c r="DXK37" s="136"/>
      <c r="DXL37" s="136"/>
      <c r="DXM37" s="136"/>
      <c r="DXN37" s="136"/>
      <c r="DXO37" s="136"/>
      <c r="DXP37" s="136"/>
      <c r="DXQ37" s="136"/>
      <c r="DXR37" s="136"/>
      <c r="DXS37" s="136"/>
      <c r="DXT37" s="136"/>
      <c r="DXU37" s="136"/>
      <c r="DXV37" s="136"/>
      <c r="DXW37" s="136"/>
      <c r="DXX37" s="136"/>
      <c r="DXY37" s="136"/>
      <c r="DXZ37" s="136"/>
      <c r="DYA37" s="136"/>
      <c r="DYB37" s="136"/>
      <c r="DYC37" s="136"/>
      <c r="DYD37" s="136"/>
      <c r="DYE37" s="136"/>
      <c r="DYF37" s="136"/>
      <c r="DYG37" s="136"/>
      <c r="DYH37" s="136"/>
      <c r="DYI37" s="136"/>
      <c r="DYJ37" s="136"/>
      <c r="DYK37" s="136"/>
      <c r="DYL37" s="136"/>
      <c r="DYM37" s="136"/>
      <c r="DYN37" s="136"/>
      <c r="DYO37" s="136"/>
      <c r="DYP37" s="136"/>
      <c r="DYQ37" s="136"/>
      <c r="DYR37" s="136"/>
      <c r="DYS37" s="136"/>
      <c r="DYT37" s="136"/>
      <c r="DYU37" s="136"/>
      <c r="DYV37" s="136"/>
      <c r="DYW37" s="136"/>
      <c r="DYX37" s="136"/>
      <c r="DYY37" s="136"/>
      <c r="DYZ37" s="136"/>
      <c r="DZA37" s="136"/>
      <c r="DZB37" s="136"/>
      <c r="DZC37" s="136"/>
      <c r="DZD37" s="136"/>
      <c r="DZE37" s="136"/>
      <c r="DZF37" s="136"/>
      <c r="DZG37" s="136"/>
      <c r="DZH37" s="136"/>
      <c r="DZI37" s="136"/>
      <c r="DZJ37" s="136"/>
      <c r="DZK37" s="136"/>
      <c r="DZL37" s="136"/>
      <c r="DZM37" s="136"/>
      <c r="DZN37" s="136"/>
      <c r="DZO37" s="136"/>
      <c r="DZP37" s="136"/>
      <c r="DZQ37" s="136"/>
      <c r="DZR37" s="136"/>
      <c r="DZS37" s="136"/>
      <c r="DZT37" s="136"/>
      <c r="DZU37" s="136"/>
      <c r="DZV37" s="136"/>
      <c r="DZW37" s="136"/>
      <c r="DZX37" s="136"/>
      <c r="DZY37" s="136"/>
      <c r="DZZ37" s="136"/>
      <c r="EAA37" s="136"/>
      <c r="EAB37" s="136"/>
      <c r="EAC37" s="136"/>
      <c r="EAD37" s="136"/>
      <c r="EAE37" s="136"/>
      <c r="EAF37" s="136"/>
      <c r="EAG37" s="136"/>
      <c r="EAH37" s="136"/>
      <c r="EAI37" s="136"/>
      <c r="EAJ37" s="136"/>
      <c r="EAK37" s="136"/>
      <c r="EAL37" s="136"/>
      <c r="EAM37" s="136"/>
      <c r="EAN37" s="136"/>
      <c r="EAO37" s="136"/>
      <c r="EAP37" s="136"/>
      <c r="EAQ37" s="136"/>
      <c r="EAR37" s="136"/>
      <c r="EAS37" s="136"/>
      <c r="EAT37" s="136"/>
      <c r="EAU37" s="136"/>
      <c r="EAV37" s="136"/>
      <c r="EAW37" s="136"/>
      <c r="EAX37" s="136"/>
      <c r="EAY37" s="136"/>
      <c r="EAZ37" s="136"/>
      <c r="EBA37" s="136"/>
      <c r="EBB37" s="136"/>
      <c r="EBC37" s="136"/>
      <c r="EBD37" s="136"/>
      <c r="EBE37" s="136"/>
      <c r="EBF37" s="136"/>
      <c r="EBG37" s="136"/>
      <c r="EBH37" s="136"/>
      <c r="EBI37" s="136"/>
      <c r="EBJ37" s="136"/>
      <c r="EBK37" s="136"/>
      <c r="EBL37" s="136"/>
      <c r="EBM37" s="136"/>
      <c r="EBN37" s="136"/>
      <c r="EBO37" s="136"/>
      <c r="EBP37" s="136"/>
      <c r="EBQ37" s="136"/>
      <c r="EBR37" s="136"/>
      <c r="EBS37" s="136"/>
      <c r="EBT37" s="136"/>
      <c r="EBU37" s="136"/>
      <c r="EBV37" s="136"/>
      <c r="EBW37" s="136"/>
      <c r="EBX37" s="136"/>
      <c r="EBY37" s="136"/>
      <c r="EBZ37" s="136"/>
      <c r="ECA37" s="136"/>
      <c r="ECB37" s="136"/>
      <c r="ECC37" s="136"/>
      <c r="ECD37" s="136"/>
      <c r="ECE37" s="136"/>
      <c r="ECF37" s="136"/>
      <c r="ECG37" s="136"/>
      <c r="ECH37" s="136"/>
      <c r="ECI37" s="136"/>
      <c r="ECJ37" s="136"/>
      <c r="ECK37" s="136"/>
      <c r="ECL37" s="136"/>
      <c r="ECM37" s="136"/>
      <c r="ECN37" s="136"/>
      <c r="ECO37" s="136"/>
      <c r="ECP37" s="136"/>
      <c r="ECQ37" s="136"/>
      <c r="ECR37" s="136"/>
      <c r="ECS37" s="136"/>
      <c r="ECT37" s="136"/>
      <c r="ECU37" s="136"/>
      <c r="ECV37" s="136"/>
      <c r="ECW37" s="136"/>
      <c r="ECX37" s="136"/>
      <c r="ECY37" s="136"/>
      <c r="ECZ37" s="136"/>
      <c r="EDA37" s="136"/>
      <c r="EDB37" s="136"/>
      <c r="EDC37" s="136"/>
      <c r="EDD37" s="136"/>
      <c r="EDE37" s="136"/>
      <c r="EDF37" s="136"/>
      <c r="EDG37" s="136"/>
      <c r="EDH37" s="136"/>
      <c r="EDI37" s="136"/>
      <c r="EDJ37" s="136"/>
      <c r="EDK37" s="136"/>
      <c r="EDL37" s="136"/>
      <c r="EDM37" s="136"/>
      <c r="EDN37" s="136"/>
      <c r="EDO37" s="136"/>
      <c r="EDP37" s="136"/>
      <c r="EDQ37" s="136"/>
      <c r="EDR37" s="136"/>
      <c r="EDS37" s="136"/>
      <c r="EDT37" s="136"/>
      <c r="EDU37" s="136"/>
      <c r="EDV37" s="136"/>
      <c r="EDW37" s="136"/>
      <c r="EDX37" s="136"/>
      <c r="EDY37" s="136"/>
      <c r="EDZ37" s="136"/>
      <c r="EEA37" s="136"/>
      <c r="EEB37" s="136"/>
      <c r="EEC37" s="136"/>
      <c r="EED37" s="136"/>
      <c r="EEE37" s="136"/>
      <c r="EEF37" s="136"/>
      <c r="EEG37" s="136"/>
      <c r="EEH37" s="136"/>
      <c r="EEI37" s="136"/>
      <c r="EEJ37" s="136"/>
      <c r="EEK37" s="136"/>
      <c r="EEL37" s="136"/>
      <c r="EEM37" s="136"/>
      <c r="EEN37" s="136"/>
      <c r="EEO37" s="136"/>
      <c r="EEP37" s="136"/>
      <c r="EEQ37" s="136"/>
      <c r="EER37" s="136"/>
      <c r="EES37" s="136"/>
      <c r="EET37" s="136"/>
      <c r="EEU37" s="136"/>
      <c r="EEV37" s="136"/>
      <c r="EEW37" s="136"/>
      <c r="EEX37" s="136"/>
      <c r="EEY37" s="136"/>
      <c r="EEZ37" s="136"/>
      <c r="EFA37" s="136"/>
      <c r="EFB37" s="136"/>
      <c r="EFC37" s="136"/>
      <c r="EFD37" s="136"/>
      <c r="EFE37" s="136"/>
      <c r="EFF37" s="136"/>
      <c r="EFG37" s="136"/>
      <c r="EFH37" s="136"/>
      <c r="EFI37" s="136"/>
      <c r="EFJ37" s="136"/>
      <c r="EFK37" s="136"/>
      <c r="EFL37" s="136"/>
      <c r="EFM37" s="136"/>
      <c r="EFN37" s="136"/>
      <c r="EFO37" s="136"/>
      <c r="EFP37" s="136"/>
      <c r="EFQ37" s="136"/>
      <c r="EFR37" s="136"/>
      <c r="EFS37" s="136"/>
      <c r="EFT37" s="136"/>
      <c r="EFU37" s="136"/>
      <c r="EFV37" s="136"/>
      <c r="EFW37" s="136"/>
      <c r="EFX37" s="136"/>
      <c r="EFY37" s="136"/>
      <c r="EFZ37" s="136"/>
      <c r="EGA37" s="136"/>
      <c r="EGB37" s="136"/>
      <c r="EGC37" s="136"/>
      <c r="EGD37" s="136"/>
      <c r="EGE37" s="136"/>
      <c r="EGF37" s="136"/>
      <c r="EGG37" s="136"/>
      <c r="EGH37" s="136"/>
      <c r="EGI37" s="136"/>
      <c r="EGJ37" s="136"/>
      <c r="EGK37" s="136"/>
      <c r="EGL37" s="136"/>
      <c r="EGM37" s="136"/>
      <c r="EGN37" s="136"/>
      <c r="EGO37" s="136"/>
      <c r="EGP37" s="136"/>
      <c r="EGQ37" s="136"/>
      <c r="EGR37" s="136"/>
      <c r="EGS37" s="136"/>
      <c r="EGT37" s="136"/>
      <c r="EGU37" s="136"/>
      <c r="EGV37" s="136"/>
      <c r="EGW37" s="136"/>
      <c r="EGX37" s="136"/>
      <c r="EGY37" s="136"/>
      <c r="EGZ37" s="136"/>
      <c r="EHA37" s="136"/>
      <c r="EHB37" s="136"/>
      <c r="EHC37" s="136"/>
      <c r="EHD37" s="136"/>
      <c r="EHE37" s="136"/>
      <c r="EHF37" s="136"/>
      <c r="EHG37" s="136"/>
      <c r="EHH37" s="136"/>
      <c r="EHI37" s="136"/>
      <c r="EHJ37" s="136"/>
      <c r="EHK37" s="136"/>
      <c r="EHL37" s="136"/>
      <c r="EHM37" s="136"/>
      <c r="EHN37" s="136"/>
      <c r="EHO37" s="136"/>
      <c r="EHP37" s="136"/>
      <c r="EHQ37" s="136"/>
      <c r="EHR37" s="136"/>
      <c r="EHS37" s="136"/>
      <c r="EHT37" s="136"/>
      <c r="EHU37" s="136"/>
      <c r="EHV37" s="136"/>
      <c r="EHW37" s="136"/>
      <c r="EHX37" s="136"/>
      <c r="EHY37" s="136"/>
      <c r="EHZ37" s="136"/>
      <c r="EIA37" s="136"/>
      <c r="EIB37" s="136"/>
      <c r="EIC37" s="136"/>
      <c r="EID37" s="136"/>
      <c r="EIE37" s="136"/>
      <c r="EIF37" s="136"/>
      <c r="EIG37" s="136"/>
      <c r="EIH37" s="136"/>
      <c r="EII37" s="136"/>
      <c r="EIJ37" s="136"/>
      <c r="EIK37" s="136"/>
      <c r="EIL37" s="136"/>
      <c r="EIM37" s="136"/>
      <c r="EIN37" s="136"/>
      <c r="EIO37" s="136"/>
      <c r="EIP37" s="136"/>
      <c r="EIQ37" s="136"/>
      <c r="EIR37" s="136"/>
      <c r="EIS37" s="136"/>
      <c r="EIT37" s="136"/>
      <c r="EIU37" s="136"/>
      <c r="EIV37" s="136"/>
      <c r="EIW37" s="136"/>
      <c r="EIX37" s="136"/>
      <c r="EIY37" s="136"/>
      <c r="EIZ37" s="136"/>
      <c r="EJA37" s="136"/>
      <c r="EJB37" s="136"/>
      <c r="EJC37" s="136"/>
      <c r="EJD37" s="136"/>
      <c r="EJE37" s="136"/>
      <c r="EJF37" s="136"/>
      <c r="EJG37" s="136"/>
      <c r="EJH37" s="136"/>
      <c r="EJI37" s="136"/>
      <c r="EJJ37" s="136"/>
      <c r="EJK37" s="136"/>
      <c r="EJL37" s="136"/>
      <c r="EJM37" s="136"/>
      <c r="EJN37" s="136"/>
      <c r="EJO37" s="136"/>
      <c r="EJP37" s="136"/>
      <c r="EJQ37" s="136"/>
      <c r="EJR37" s="136"/>
      <c r="EJS37" s="136"/>
      <c r="EJT37" s="136"/>
      <c r="EJU37" s="136"/>
      <c r="EJV37" s="136"/>
      <c r="EJW37" s="136"/>
      <c r="EJX37" s="136"/>
      <c r="EJY37" s="136"/>
      <c r="EJZ37" s="136"/>
      <c r="EKA37" s="136"/>
      <c r="EKB37" s="136"/>
      <c r="EKC37" s="136"/>
      <c r="EKD37" s="136"/>
      <c r="EKE37" s="136"/>
      <c r="EKF37" s="136"/>
      <c r="EKG37" s="136"/>
      <c r="EKH37" s="136"/>
      <c r="EKI37" s="136"/>
      <c r="EKJ37" s="136"/>
      <c r="EKK37" s="136"/>
      <c r="EKL37" s="136"/>
      <c r="EKM37" s="136"/>
      <c r="EKN37" s="136"/>
      <c r="EKO37" s="136"/>
      <c r="EKP37" s="136"/>
      <c r="EKQ37" s="136"/>
      <c r="EKR37" s="136"/>
      <c r="EKS37" s="136"/>
      <c r="EKT37" s="136"/>
      <c r="EKU37" s="136"/>
      <c r="EKV37" s="136"/>
      <c r="EKW37" s="136"/>
      <c r="EKX37" s="136"/>
      <c r="EKY37" s="136"/>
      <c r="EKZ37" s="136"/>
      <c r="ELA37" s="136"/>
      <c r="ELB37" s="136"/>
      <c r="ELC37" s="136"/>
      <c r="ELD37" s="136"/>
      <c r="ELE37" s="136"/>
      <c r="ELF37" s="136"/>
      <c r="ELG37" s="136"/>
      <c r="ELH37" s="136"/>
      <c r="ELI37" s="136"/>
      <c r="ELJ37" s="136"/>
      <c r="ELK37" s="136"/>
      <c r="ELL37" s="136"/>
      <c r="ELM37" s="136"/>
      <c r="ELN37" s="136"/>
      <c r="ELO37" s="136"/>
      <c r="ELP37" s="136"/>
      <c r="ELQ37" s="136"/>
      <c r="ELR37" s="136"/>
      <c r="ELS37" s="136"/>
      <c r="ELT37" s="136"/>
      <c r="ELU37" s="136"/>
      <c r="ELV37" s="136"/>
      <c r="ELW37" s="136"/>
      <c r="ELX37" s="136"/>
      <c r="ELY37" s="136"/>
      <c r="ELZ37" s="136"/>
      <c r="EMA37" s="136"/>
      <c r="EMB37" s="136"/>
      <c r="EMC37" s="136"/>
      <c r="EMD37" s="136"/>
      <c r="EME37" s="136"/>
      <c r="EMF37" s="136"/>
      <c r="EMG37" s="136"/>
      <c r="EMH37" s="136"/>
      <c r="EMI37" s="136"/>
      <c r="EMJ37" s="136"/>
      <c r="EMK37" s="136"/>
      <c r="EML37" s="136"/>
      <c r="EMM37" s="136"/>
      <c r="EMN37" s="136"/>
      <c r="EMO37" s="136"/>
      <c r="EMP37" s="136"/>
      <c r="EMQ37" s="136"/>
      <c r="EMR37" s="136"/>
      <c r="EMS37" s="136"/>
      <c r="EMT37" s="136"/>
      <c r="EMU37" s="136"/>
      <c r="EMV37" s="136"/>
      <c r="EMW37" s="136"/>
      <c r="EMX37" s="136"/>
      <c r="EMY37" s="136"/>
      <c r="EMZ37" s="136"/>
      <c r="ENA37" s="136"/>
      <c r="ENB37" s="136"/>
      <c r="ENC37" s="136"/>
      <c r="END37" s="136"/>
      <c r="ENE37" s="136"/>
      <c r="ENF37" s="136"/>
      <c r="ENG37" s="136"/>
      <c r="ENH37" s="136"/>
      <c r="ENI37" s="136"/>
      <c r="ENJ37" s="136"/>
      <c r="ENK37" s="136"/>
      <c r="ENL37" s="136"/>
      <c r="ENM37" s="136"/>
      <c r="ENN37" s="136"/>
      <c r="ENO37" s="136"/>
      <c r="ENP37" s="136"/>
      <c r="ENQ37" s="136"/>
      <c r="ENR37" s="136"/>
      <c r="ENS37" s="136"/>
      <c r="ENT37" s="136"/>
      <c r="ENU37" s="136"/>
      <c r="ENV37" s="136"/>
      <c r="ENW37" s="136"/>
      <c r="ENX37" s="136"/>
      <c r="ENY37" s="136"/>
      <c r="ENZ37" s="136"/>
      <c r="EOA37" s="136"/>
      <c r="EOB37" s="136"/>
      <c r="EOC37" s="136"/>
      <c r="EOD37" s="136"/>
      <c r="EOE37" s="136"/>
      <c r="EOF37" s="136"/>
      <c r="EOG37" s="136"/>
      <c r="EOH37" s="136"/>
      <c r="EOI37" s="136"/>
      <c r="EOJ37" s="136"/>
      <c r="EOK37" s="136"/>
      <c r="EOL37" s="136"/>
      <c r="EOM37" s="136"/>
      <c r="EON37" s="136"/>
      <c r="EOO37" s="136"/>
      <c r="EOP37" s="136"/>
      <c r="EOQ37" s="136"/>
      <c r="EOR37" s="136"/>
      <c r="EOS37" s="136"/>
      <c r="EOT37" s="136"/>
      <c r="EOU37" s="136"/>
      <c r="EOV37" s="136"/>
      <c r="EOW37" s="136"/>
      <c r="EOX37" s="136"/>
      <c r="EOY37" s="136"/>
      <c r="EOZ37" s="136"/>
      <c r="EPA37" s="136"/>
      <c r="EPB37" s="136"/>
      <c r="EPC37" s="136"/>
      <c r="EPD37" s="136"/>
      <c r="EPE37" s="136"/>
      <c r="EPF37" s="136"/>
      <c r="EPG37" s="136"/>
      <c r="EPH37" s="136"/>
      <c r="EPI37" s="136"/>
      <c r="EPJ37" s="136"/>
      <c r="EPK37" s="136"/>
      <c r="EPL37" s="136"/>
      <c r="EPM37" s="136"/>
      <c r="EPN37" s="136"/>
      <c r="EPO37" s="136"/>
      <c r="EPP37" s="136"/>
      <c r="EPQ37" s="136"/>
      <c r="EPR37" s="136"/>
      <c r="EPS37" s="136"/>
      <c r="EPT37" s="136"/>
      <c r="EPU37" s="136"/>
      <c r="EPV37" s="136"/>
      <c r="EPW37" s="136"/>
      <c r="EPX37" s="136"/>
      <c r="EPY37" s="136"/>
      <c r="EPZ37" s="136"/>
      <c r="EQA37" s="136"/>
      <c r="EQB37" s="136"/>
      <c r="EQC37" s="136"/>
      <c r="EQD37" s="136"/>
      <c r="EQE37" s="136"/>
      <c r="EQF37" s="136"/>
      <c r="EQG37" s="136"/>
      <c r="EQH37" s="136"/>
      <c r="EQI37" s="136"/>
      <c r="EQJ37" s="136"/>
      <c r="EQK37" s="136"/>
      <c r="EQL37" s="136"/>
      <c r="EQM37" s="136"/>
      <c r="EQN37" s="136"/>
      <c r="EQO37" s="136"/>
      <c r="EQP37" s="136"/>
      <c r="EQQ37" s="136"/>
      <c r="EQR37" s="136"/>
      <c r="EQS37" s="136"/>
      <c r="EQT37" s="136"/>
      <c r="EQU37" s="136"/>
      <c r="EQV37" s="136"/>
      <c r="EQW37" s="136"/>
      <c r="EQX37" s="136"/>
      <c r="EQY37" s="136"/>
      <c r="EQZ37" s="136"/>
      <c r="ERA37" s="136"/>
      <c r="ERB37" s="136"/>
      <c r="ERC37" s="136"/>
      <c r="ERD37" s="136"/>
      <c r="ERE37" s="136"/>
      <c r="ERF37" s="136"/>
      <c r="ERG37" s="136"/>
      <c r="ERH37" s="136"/>
      <c r="ERI37" s="136"/>
      <c r="ERJ37" s="136"/>
      <c r="ERK37" s="136"/>
      <c r="ERL37" s="136"/>
      <c r="ERM37" s="136"/>
      <c r="ERN37" s="136"/>
      <c r="ERO37" s="136"/>
      <c r="ERP37" s="136"/>
      <c r="ERQ37" s="136"/>
      <c r="ERR37" s="136"/>
      <c r="ERS37" s="136"/>
      <c r="ERT37" s="136"/>
      <c r="ERU37" s="136"/>
      <c r="ERV37" s="136"/>
      <c r="ERW37" s="136"/>
      <c r="ERX37" s="136"/>
      <c r="ERY37" s="136"/>
      <c r="ERZ37" s="136"/>
      <c r="ESA37" s="136"/>
      <c r="ESB37" s="136"/>
      <c r="ESC37" s="136"/>
      <c r="ESD37" s="136"/>
      <c r="ESE37" s="136"/>
      <c r="ESF37" s="136"/>
      <c r="ESG37" s="136"/>
      <c r="ESH37" s="136"/>
      <c r="ESI37" s="136"/>
      <c r="ESJ37" s="136"/>
      <c r="ESK37" s="136"/>
      <c r="ESL37" s="136"/>
      <c r="ESM37" s="136"/>
      <c r="ESN37" s="136"/>
      <c r="ESO37" s="136"/>
      <c r="ESP37" s="136"/>
      <c r="ESQ37" s="136"/>
      <c r="ESR37" s="136"/>
      <c r="ESS37" s="136"/>
      <c r="EST37" s="136"/>
      <c r="ESU37" s="136"/>
      <c r="ESV37" s="136"/>
      <c r="ESW37" s="136"/>
      <c r="ESX37" s="136"/>
      <c r="ESY37" s="136"/>
      <c r="ESZ37" s="136"/>
      <c r="ETA37" s="136"/>
      <c r="ETB37" s="136"/>
      <c r="ETC37" s="136"/>
      <c r="ETD37" s="136"/>
      <c r="ETE37" s="136"/>
      <c r="ETF37" s="136"/>
      <c r="ETG37" s="136"/>
      <c r="ETH37" s="136"/>
      <c r="ETI37" s="136"/>
      <c r="ETJ37" s="136"/>
      <c r="ETK37" s="136"/>
      <c r="ETL37" s="136"/>
      <c r="ETM37" s="136"/>
      <c r="ETN37" s="136"/>
      <c r="ETO37" s="136"/>
      <c r="ETP37" s="136"/>
      <c r="ETQ37" s="136"/>
      <c r="ETR37" s="136"/>
      <c r="ETS37" s="136"/>
      <c r="ETT37" s="136"/>
      <c r="ETU37" s="136"/>
      <c r="ETV37" s="136"/>
      <c r="ETW37" s="136"/>
      <c r="ETX37" s="136"/>
      <c r="ETY37" s="136"/>
      <c r="ETZ37" s="136"/>
      <c r="EUA37" s="136"/>
      <c r="EUB37" s="136"/>
      <c r="EUC37" s="136"/>
      <c r="EUD37" s="136"/>
      <c r="EUE37" s="136"/>
      <c r="EUF37" s="136"/>
      <c r="EUG37" s="136"/>
      <c r="EUH37" s="136"/>
      <c r="EUI37" s="136"/>
      <c r="EUJ37" s="136"/>
      <c r="EUK37" s="136"/>
      <c r="EUL37" s="136"/>
      <c r="EUM37" s="136"/>
      <c r="EUN37" s="136"/>
      <c r="EUO37" s="136"/>
      <c r="EUP37" s="136"/>
      <c r="EUQ37" s="136"/>
      <c r="EUR37" s="136"/>
      <c r="EUS37" s="136"/>
      <c r="EUT37" s="136"/>
      <c r="EUU37" s="136"/>
      <c r="EUV37" s="136"/>
      <c r="EUW37" s="136"/>
      <c r="EUX37" s="136"/>
      <c r="EUY37" s="136"/>
      <c r="EUZ37" s="136"/>
      <c r="EVA37" s="136"/>
      <c r="EVB37" s="136"/>
      <c r="EVC37" s="136"/>
      <c r="EVD37" s="136"/>
      <c r="EVE37" s="136"/>
      <c r="EVF37" s="136"/>
      <c r="EVG37" s="136"/>
      <c r="EVH37" s="136"/>
      <c r="EVI37" s="136"/>
      <c r="EVJ37" s="136"/>
      <c r="EVK37" s="136"/>
      <c r="EVL37" s="136"/>
      <c r="EVM37" s="136"/>
      <c r="EVN37" s="136"/>
      <c r="EVO37" s="136"/>
      <c r="EVP37" s="136"/>
      <c r="EVQ37" s="136"/>
      <c r="EVR37" s="136"/>
      <c r="EVS37" s="136"/>
      <c r="EVT37" s="136"/>
      <c r="EVU37" s="136"/>
      <c r="EVV37" s="136"/>
      <c r="EVW37" s="136"/>
      <c r="EVX37" s="136"/>
      <c r="EVY37" s="136"/>
      <c r="EVZ37" s="136"/>
      <c r="EWA37" s="136"/>
      <c r="EWB37" s="136"/>
      <c r="EWC37" s="136"/>
      <c r="EWD37" s="136"/>
      <c r="EWE37" s="136"/>
      <c r="EWF37" s="136"/>
      <c r="EWG37" s="136"/>
      <c r="EWH37" s="136"/>
      <c r="EWI37" s="136"/>
      <c r="EWJ37" s="136"/>
      <c r="EWK37" s="136"/>
      <c r="EWL37" s="136"/>
      <c r="EWM37" s="136"/>
      <c r="EWN37" s="136"/>
      <c r="EWO37" s="136"/>
      <c r="EWP37" s="136"/>
      <c r="EWQ37" s="136"/>
      <c r="EWR37" s="136"/>
      <c r="EWS37" s="136"/>
      <c r="EWT37" s="136"/>
      <c r="EWU37" s="136"/>
      <c r="EWV37" s="136"/>
      <c r="EWW37" s="136"/>
      <c r="EWX37" s="136"/>
      <c r="EWY37" s="136"/>
      <c r="EWZ37" s="136"/>
      <c r="EXA37" s="136"/>
      <c r="EXB37" s="136"/>
      <c r="EXC37" s="136"/>
      <c r="EXD37" s="136"/>
      <c r="EXE37" s="136"/>
      <c r="EXF37" s="136"/>
      <c r="EXG37" s="136"/>
      <c r="EXH37" s="136"/>
      <c r="EXI37" s="136"/>
      <c r="EXJ37" s="136"/>
      <c r="EXK37" s="136"/>
      <c r="EXL37" s="136"/>
      <c r="EXM37" s="136"/>
      <c r="EXN37" s="136"/>
      <c r="EXO37" s="136"/>
      <c r="EXP37" s="136"/>
      <c r="EXQ37" s="136"/>
      <c r="EXR37" s="136"/>
      <c r="EXS37" s="136"/>
      <c r="EXT37" s="136"/>
      <c r="EXU37" s="136"/>
      <c r="EXV37" s="136"/>
      <c r="EXW37" s="136"/>
      <c r="EXX37" s="136"/>
      <c r="EXY37" s="136"/>
      <c r="EXZ37" s="136"/>
      <c r="EYA37" s="136"/>
      <c r="EYB37" s="136"/>
      <c r="EYC37" s="136"/>
      <c r="EYD37" s="136"/>
      <c r="EYE37" s="136"/>
      <c r="EYF37" s="136"/>
      <c r="EYG37" s="136"/>
      <c r="EYH37" s="136"/>
      <c r="EYI37" s="136"/>
      <c r="EYJ37" s="136"/>
      <c r="EYK37" s="136"/>
      <c r="EYL37" s="136"/>
      <c r="EYM37" s="136"/>
      <c r="EYN37" s="136"/>
      <c r="EYO37" s="136"/>
      <c r="EYP37" s="136"/>
      <c r="EYQ37" s="136"/>
      <c r="EYR37" s="136"/>
      <c r="EYS37" s="136"/>
      <c r="EYT37" s="136"/>
      <c r="EYU37" s="136"/>
      <c r="EYV37" s="136"/>
      <c r="EYW37" s="136"/>
      <c r="EYX37" s="136"/>
      <c r="EYY37" s="136"/>
      <c r="EYZ37" s="136"/>
      <c r="EZA37" s="136"/>
      <c r="EZB37" s="136"/>
      <c r="EZC37" s="136"/>
      <c r="EZD37" s="136"/>
      <c r="EZE37" s="136"/>
      <c r="EZF37" s="136"/>
      <c r="EZG37" s="136"/>
      <c r="EZH37" s="136"/>
      <c r="EZI37" s="136"/>
      <c r="EZJ37" s="136"/>
      <c r="EZK37" s="136"/>
      <c r="EZL37" s="136"/>
      <c r="EZM37" s="136"/>
      <c r="EZN37" s="136"/>
      <c r="EZO37" s="136"/>
      <c r="EZP37" s="136"/>
      <c r="EZQ37" s="136"/>
      <c r="EZR37" s="136"/>
      <c r="EZS37" s="136"/>
      <c r="EZT37" s="136"/>
      <c r="EZU37" s="136"/>
      <c r="EZV37" s="136"/>
      <c r="EZW37" s="136"/>
      <c r="EZX37" s="136"/>
      <c r="EZY37" s="136"/>
      <c r="EZZ37" s="136"/>
      <c r="FAA37" s="136"/>
      <c r="FAB37" s="136"/>
      <c r="FAC37" s="136"/>
      <c r="FAD37" s="136"/>
      <c r="FAE37" s="136"/>
      <c r="FAF37" s="136"/>
      <c r="FAG37" s="136"/>
      <c r="FAH37" s="136"/>
      <c r="FAI37" s="136"/>
      <c r="FAJ37" s="136"/>
      <c r="FAK37" s="136"/>
      <c r="FAL37" s="136"/>
      <c r="FAM37" s="136"/>
      <c r="FAN37" s="136"/>
      <c r="FAO37" s="136"/>
      <c r="FAP37" s="136"/>
      <c r="FAQ37" s="136"/>
      <c r="FAR37" s="136"/>
      <c r="FAS37" s="136"/>
      <c r="FAT37" s="136"/>
      <c r="FAU37" s="136"/>
      <c r="FAV37" s="136"/>
      <c r="FAW37" s="136"/>
      <c r="FAX37" s="136"/>
      <c r="FAY37" s="136"/>
      <c r="FAZ37" s="136"/>
      <c r="FBA37" s="136"/>
      <c r="FBB37" s="136"/>
      <c r="FBC37" s="136"/>
      <c r="FBD37" s="136"/>
      <c r="FBE37" s="136"/>
      <c r="FBF37" s="136"/>
      <c r="FBG37" s="136"/>
      <c r="FBH37" s="136"/>
      <c r="FBI37" s="136"/>
      <c r="FBJ37" s="136"/>
      <c r="FBK37" s="136"/>
      <c r="FBL37" s="136"/>
      <c r="FBM37" s="136"/>
      <c r="FBN37" s="136"/>
      <c r="FBO37" s="136"/>
      <c r="FBP37" s="136"/>
      <c r="FBQ37" s="136"/>
      <c r="FBR37" s="136"/>
      <c r="FBS37" s="136"/>
      <c r="FBT37" s="136"/>
      <c r="FBU37" s="136"/>
      <c r="FBV37" s="136"/>
      <c r="FBW37" s="136"/>
      <c r="FBX37" s="136"/>
      <c r="FBY37" s="136"/>
      <c r="FBZ37" s="136"/>
      <c r="FCA37" s="136"/>
      <c r="FCB37" s="136"/>
      <c r="FCC37" s="136"/>
      <c r="FCD37" s="136"/>
      <c r="FCE37" s="136"/>
      <c r="FCF37" s="136"/>
      <c r="FCG37" s="136"/>
      <c r="FCH37" s="136"/>
      <c r="FCI37" s="136"/>
      <c r="FCJ37" s="136"/>
      <c r="FCK37" s="136"/>
      <c r="FCL37" s="136"/>
      <c r="FCM37" s="136"/>
      <c r="FCN37" s="136"/>
      <c r="FCO37" s="136"/>
      <c r="FCP37" s="136"/>
      <c r="FCQ37" s="136"/>
      <c r="FCR37" s="136"/>
      <c r="FCS37" s="136"/>
      <c r="FCT37" s="136"/>
      <c r="FCU37" s="136"/>
      <c r="FCV37" s="136"/>
      <c r="FCW37" s="136"/>
      <c r="FCX37" s="136"/>
      <c r="FCY37" s="136"/>
      <c r="FCZ37" s="136"/>
      <c r="FDA37" s="136"/>
      <c r="FDB37" s="136"/>
      <c r="FDC37" s="136"/>
      <c r="FDD37" s="136"/>
      <c r="FDE37" s="136"/>
      <c r="FDF37" s="136"/>
      <c r="FDG37" s="136"/>
      <c r="FDH37" s="136"/>
      <c r="FDI37" s="136"/>
      <c r="FDJ37" s="136"/>
      <c r="FDK37" s="136"/>
      <c r="FDL37" s="136"/>
      <c r="FDM37" s="136"/>
      <c r="FDN37" s="136"/>
      <c r="FDO37" s="136"/>
      <c r="FDP37" s="136"/>
      <c r="FDQ37" s="136"/>
      <c r="FDR37" s="136"/>
      <c r="FDS37" s="136"/>
      <c r="FDT37" s="136"/>
      <c r="FDU37" s="136"/>
      <c r="FDV37" s="136"/>
      <c r="FDW37" s="136"/>
      <c r="FDX37" s="136"/>
      <c r="FDY37" s="136"/>
      <c r="FDZ37" s="136"/>
      <c r="FEA37" s="136"/>
      <c r="FEB37" s="136"/>
      <c r="FEC37" s="136"/>
      <c r="FED37" s="136"/>
      <c r="FEE37" s="136"/>
      <c r="FEF37" s="136"/>
      <c r="FEG37" s="136"/>
      <c r="FEH37" s="136"/>
      <c r="FEI37" s="136"/>
      <c r="FEJ37" s="136"/>
      <c r="FEK37" s="136"/>
      <c r="FEL37" s="136"/>
      <c r="FEM37" s="136"/>
      <c r="FEN37" s="136"/>
      <c r="FEO37" s="136"/>
      <c r="FEP37" s="136"/>
      <c r="FEQ37" s="136"/>
      <c r="FER37" s="136"/>
      <c r="FES37" s="136"/>
      <c r="FET37" s="136"/>
      <c r="FEU37" s="136"/>
      <c r="FEV37" s="136"/>
      <c r="FEW37" s="136"/>
      <c r="FEX37" s="136"/>
      <c r="FEY37" s="136"/>
      <c r="FEZ37" s="136"/>
      <c r="FFA37" s="136"/>
      <c r="FFB37" s="136"/>
      <c r="FFC37" s="136"/>
      <c r="FFD37" s="136"/>
      <c r="FFE37" s="136"/>
      <c r="FFF37" s="136"/>
      <c r="FFG37" s="136"/>
      <c r="FFH37" s="136"/>
      <c r="FFI37" s="136"/>
      <c r="FFJ37" s="136"/>
      <c r="FFK37" s="136"/>
      <c r="FFL37" s="136"/>
      <c r="FFM37" s="136"/>
      <c r="FFN37" s="136"/>
      <c r="FFO37" s="136"/>
      <c r="FFP37" s="136"/>
      <c r="FFQ37" s="136"/>
      <c r="FFR37" s="136"/>
      <c r="FFS37" s="136"/>
      <c r="FFT37" s="136"/>
      <c r="FFU37" s="136"/>
      <c r="FFV37" s="136"/>
      <c r="FFW37" s="136"/>
      <c r="FFX37" s="136"/>
      <c r="FFY37" s="136"/>
      <c r="FFZ37" s="136"/>
      <c r="FGA37" s="136"/>
      <c r="FGB37" s="136"/>
      <c r="FGC37" s="136"/>
      <c r="FGD37" s="136"/>
      <c r="FGE37" s="136"/>
      <c r="FGF37" s="136"/>
      <c r="FGG37" s="136"/>
      <c r="FGH37" s="136"/>
      <c r="FGI37" s="136"/>
      <c r="FGJ37" s="136"/>
      <c r="FGK37" s="136"/>
      <c r="FGL37" s="136"/>
      <c r="FGM37" s="136"/>
      <c r="FGN37" s="136"/>
      <c r="FGO37" s="136"/>
      <c r="FGP37" s="136"/>
      <c r="FGQ37" s="136"/>
      <c r="FGR37" s="136"/>
      <c r="FGS37" s="136"/>
      <c r="FGT37" s="136"/>
      <c r="FGU37" s="136"/>
      <c r="FGV37" s="136"/>
      <c r="FGW37" s="136"/>
      <c r="FGX37" s="136"/>
      <c r="FGY37" s="136"/>
      <c r="FGZ37" s="136"/>
      <c r="FHA37" s="136"/>
      <c r="FHB37" s="136"/>
      <c r="FHC37" s="136"/>
      <c r="FHD37" s="136"/>
      <c r="FHE37" s="136"/>
      <c r="FHF37" s="136"/>
      <c r="FHG37" s="136"/>
      <c r="FHH37" s="136"/>
      <c r="FHI37" s="136"/>
      <c r="FHJ37" s="136"/>
      <c r="FHK37" s="136"/>
      <c r="FHL37" s="136"/>
      <c r="FHM37" s="136"/>
      <c r="FHN37" s="136"/>
      <c r="FHO37" s="136"/>
      <c r="FHP37" s="136"/>
      <c r="FHQ37" s="136"/>
      <c r="FHR37" s="136"/>
      <c r="FHS37" s="136"/>
      <c r="FHT37" s="136"/>
      <c r="FHU37" s="136"/>
      <c r="FHV37" s="136"/>
      <c r="FHW37" s="136"/>
      <c r="FHX37" s="136"/>
      <c r="FHY37" s="136"/>
      <c r="FHZ37" s="136"/>
      <c r="FIA37" s="136"/>
      <c r="FIB37" s="136"/>
      <c r="FIC37" s="136"/>
      <c r="FID37" s="136"/>
      <c r="FIE37" s="136"/>
      <c r="FIF37" s="136"/>
      <c r="FIG37" s="136"/>
      <c r="FIH37" s="136"/>
      <c r="FII37" s="136"/>
      <c r="FIJ37" s="136"/>
      <c r="FIK37" s="136"/>
      <c r="FIL37" s="136"/>
      <c r="FIM37" s="136"/>
      <c r="FIN37" s="136"/>
      <c r="FIO37" s="136"/>
      <c r="FIP37" s="136"/>
      <c r="FIQ37" s="136"/>
      <c r="FIR37" s="136"/>
      <c r="FIS37" s="136"/>
      <c r="FIT37" s="136"/>
      <c r="FIU37" s="136"/>
      <c r="FIV37" s="136"/>
      <c r="FIW37" s="136"/>
      <c r="FIX37" s="136"/>
      <c r="FIY37" s="136"/>
      <c r="FIZ37" s="136"/>
      <c r="FJA37" s="136"/>
      <c r="FJB37" s="136"/>
      <c r="FJC37" s="136"/>
      <c r="FJD37" s="136"/>
      <c r="FJE37" s="136"/>
      <c r="FJF37" s="136"/>
      <c r="FJG37" s="136"/>
      <c r="FJH37" s="136"/>
      <c r="FJI37" s="136"/>
      <c r="FJJ37" s="136"/>
      <c r="FJK37" s="136"/>
      <c r="FJL37" s="136"/>
      <c r="FJM37" s="136"/>
      <c r="FJN37" s="136"/>
      <c r="FJO37" s="136"/>
      <c r="FJP37" s="136"/>
      <c r="FJQ37" s="136"/>
      <c r="FJR37" s="136"/>
      <c r="FJS37" s="136"/>
      <c r="FJT37" s="136"/>
      <c r="FJU37" s="136"/>
      <c r="FJV37" s="136"/>
      <c r="FJW37" s="136"/>
      <c r="FJX37" s="136"/>
      <c r="FJY37" s="136"/>
      <c r="FJZ37" s="136"/>
      <c r="FKA37" s="136"/>
      <c r="FKB37" s="136"/>
      <c r="FKC37" s="136"/>
      <c r="FKD37" s="136"/>
      <c r="FKE37" s="136"/>
      <c r="FKF37" s="136"/>
      <c r="FKG37" s="136"/>
      <c r="FKH37" s="136"/>
      <c r="FKI37" s="136"/>
      <c r="FKJ37" s="136"/>
      <c r="FKK37" s="136"/>
      <c r="FKL37" s="136"/>
      <c r="FKM37" s="136"/>
      <c r="FKN37" s="136"/>
      <c r="FKO37" s="136"/>
      <c r="FKP37" s="136"/>
      <c r="FKQ37" s="136"/>
      <c r="FKR37" s="136"/>
      <c r="FKS37" s="136"/>
      <c r="FKT37" s="136"/>
      <c r="FKU37" s="136"/>
      <c r="FKV37" s="136"/>
      <c r="FKW37" s="136"/>
      <c r="FKX37" s="136"/>
      <c r="FKY37" s="136"/>
      <c r="FKZ37" s="136"/>
      <c r="FLA37" s="136"/>
      <c r="FLB37" s="136"/>
      <c r="FLC37" s="136"/>
      <c r="FLD37" s="136"/>
      <c r="FLE37" s="136"/>
      <c r="FLF37" s="136"/>
      <c r="FLG37" s="136"/>
      <c r="FLH37" s="136"/>
      <c r="FLI37" s="136"/>
      <c r="FLJ37" s="136"/>
      <c r="FLK37" s="136"/>
      <c r="FLL37" s="136"/>
      <c r="FLM37" s="136"/>
      <c r="FLN37" s="136"/>
      <c r="FLO37" s="136"/>
      <c r="FLP37" s="136"/>
      <c r="FLQ37" s="136"/>
      <c r="FLR37" s="136"/>
      <c r="FLS37" s="136"/>
      <c r="FLT37" s="136"/>
      <c r="FLU37" s="136"/>
      <c r="FLV37" s="136"/>
      <c r="FLW37" s="136"/>
      <c r="FLX37" s="136"/>
      <c r="FLY37" s="136"/>
      <c r="FLZ37" s="136"/>
      <c r="FMA37" s="136"/>
      <c r="FMB37" s="136"/>
      <c r="FMC37" s="136"/>
      <c r="FMD37" s="136"/>
      <c r="FME37" s="136"/>
      <c r="FMF37" s="136"/>
      <c r="FMG37" s="136"/>
      <c r="FMH37" s="136"/>
      <c r="FMI37" s="136"/>
      <c r="FMJ37" s="136"/>
      <c r="FMK37" s="136"/>
      <c r="FML37" s="136"/>
      <c r="FMM37" s="136"/>
      <c r="FMN37" s="136"/>
      <c r="FMO37" s="136"/>
      <c r="FMP37" s="136"/>
      <c r="FMQ37" s="136"/>
      <c r="FMR37" s="136"/>
      <c r="FMS37" s="136"/>
      <c r="FMT37" s="136"/>
      <c r="FMU37" s="136"/>
      <c r="FMV37" s="136"/>
      <c r="FMW37" s="136"/>
      <c r="FMX37" s="136"/>
      <c r="FMY37" s="136"/>
      <c r="FMZ37" s="136"/>
      <c r="FNA37" s="136"/>
      <c r="FNB37" s="136"/>
      <c r="FNC37" s="136"/>
      <c r="FND37" s="136"/>
      <c r="FNE37" s="136"/>
      <c r="FNF37" s="136"/>
      <c r="FNG37" s="136"/>
      <c r="FNH37" s="136"/>
      <c r="FNI37" s="136"/>
      <c r="FNJ37" s="136"/>
      <c r="FNK37" s="136"/>
      <c r="FNL37" s="136"/>
      <c r="FNM37" s="136"/>
      <c r="FNN37" s="136"/>
      <c r="FNO37" s="136"/>
      <c r="FNP37" s="136"/>
      <c r="FNQ37" s="136"/>
      <c r="FNR37" s="136"/>
      <c r="FNS37" s="136"/>
      <c r="FNT37" s="136"/>
      <c r="FNU37" s="136"/>
      <c r="FNV37" s="136"/>
      <c r="FNW37" s="136"/>
      <c r="FNX37" s="136"/>
      <c r="FNY37" s="136"/>
      <c r="FNZ37" s="136"/>
      <c r="FOA37" s="136"/>
      <c r="FOB37" s="136"/>
      <c r="FOC37" s="136"/>
      <c r="FOD37" s="136"/>
      <c r="FOE37" s="136"/>
      <c r="FOF37" s="136"/>
      <c r="FOG37" s="136"/>
      <c r="FOH37" s="136"/>
      <c r="FOI37" s="136"/>
      <c r="FOJ37" s="136"/>
      <c r="FOK37" s="136"/>
      <c r="FOL37" s="136"/>
      <c r="FOM37" s="136"/>
      <c r="FON37" s="136"/>
      <c r="FOO37" s="136"/>
      <c r="FOP37" s="136"/>
      <c r="FOQ37" s="136"/>
      <c r="FOR37" s="136"/>
      <c r="FOS37" s="136"/>
      <c r="FOT37" s="136"/>
      <c r="FOU37" s="136"/>
      <c r="FOV37" s="136"/>
      <c r="FOW37" s="136"/>
      <c r="FOX37" s="136"/>
      <c r="FOY37" s="136"/>
      <c r="FOZ37" s="136"/>
      <c r="FPA37" s="136"/>
      <c r="FPB37" s="136"/>
      <c r="FPC37" s="136"/>
      <c r="FPD37" s="136"/>
      <c r="FPE37" s="136"/>
      <c r="FPF37" s="136"/>
      <c r="FPG37" s="136"/>
      <c r="FPH37" s="136"/>
      <c r="FPI37" s="136"/>
      <c r="FPJ37" s="136"/>
      <c r="FPK37" s="136"/>
      <c r="FPL37" s="136"/>
      <c r="FPM37" s="136"/>
      <c r="FPN37" s="136"/>
      <c r="FPO37" s="136"/>
      <c r="FPP37" s="136"/>
      <c r="FPQ37" s="136"/>
      <c r="FPR37" s="136"/>
      <c r="FPS37" s="136"/>
      <c r="FPT37" s="136"/>
      <c r="FPU37" s="136"/>
      <c r="FPV37" s="136"/>
      <c r="FPW37" s="136"/>
      <c r="FPX37" s="136"/>
      <c r="FPY37" s="136"/>
      <c r="FPZ37" s="136"/>
      <c r="FQA37" s="136"/>
      <c r="FQB37" s="136"/>
      <c r="FQC37" s="136"/>
      <c r="FQD37" s="136"/>
      <c r="FQE37" s="136"/>
      <c r="FQF37" s="136"/>
      <c r="FQG37" s="136"/>
      <c r="FQH37" s="136"/>
      <c r="FQI37" s="136"/>
      <c r="FQJ37" s="136"/>
      <c r="FQK37" s="136"/>
      <c r="FQL37" s="136"/>
      <c r="FQM37" s="136"/>
      <c r="FQN37" s="136"/>
      <c r="FQO37" s="136"/>
      <c r="FQP37" s="136"/>
      <c r="FQQ37" s="136"/>
      <c r="FQR37" s="136"/>
      <c r="FQS37" s="136"/>
      <c r="FQT37" s="136"/>
      <c r="FQU37" s="136"/>
      <c r="FQV37" s="136"/>
      <c r="FQW37" s="136"/>
      <c r="FQX37" s="136"/>
      <c r="FQY37" s="136"/>
      <c r="FQZ37" s="136"/>
      <c r="FRA37" s="136"/>
      <c r="FRB37" s="136"/>
      <c r="FRC37" s="136"/>
      <c r="FRD37" s="136"/>
      <c r="FRE37" s="136"/>
      <c r="FRF37" s="136"/>
      <c r="FRG37" s="136"/>
      <c r="FRH37" s="136"/>
      <c r="FRI37" s="136"/>
      <c r="FRJ37" s="136"/>
      <c r="FRK37" s="136"/>
      <c r="FRL37" s="136"/>
      <c r="FRM37" s="136"/>
      <c r="FRN37" s="136"/>
      <c r="FRO37" s="136"/>
      <c r="FRP37" s="136"/>
      <c r="FRQ37" s="136"/>
      <c r="FRR37" s="136"/>
      <c r="FRS37" s="136"/>
      <c r="FRT37" s="136"/>
      <c r="FRU37" s="136"/>
      <c r="FRV37" s="136"/>
      <c r="FRW37" s="136"/>
      <c r="FRX37" s="136"/>
      <c r="FRY37" s="136"/>
      <c r="FRZ37" s="136"/>
      <c r="FSA37" s="136"/>
      <c r="FSB37" s="136"/>
      <c r="FSC37" s="136"/>
      <c r="FSD37" s="136"/>
      <c r="FSE37" s="136"/>
      <c r="FSF37" s="136"/>
      <c r="FSG37" s="136"/>
      <c r="FSH37" s="136"/>
      <c r="FSI37" s="136"/>
      <c r="FSJ37" s="136"/>
      <c r="FSK37" s="136"/>
      <c r="FSL37" s="136"/>
      <c r="FSM37" s="136"/>
      <c r="FSN37" s="136"/>
      <c r="FSO37" s="136"/>
      <c r="FSP37" s="136"/>
      <c r="FSQ37" s="136"/>
      <c r="FSR37" s="136"/>
      <c r="FSS37" s="136"/>
      <c r="FST37" s="136"/>
      <c r="FSU37" s="136"/>
      <c r="FSV37" s="136"/>
      <c r="FSW37" s="136"/>
      <c r="FSX37" s="136"/>
      <c r="FSY37" s="136"/>
      <c r="FSZ37" s="136"/>
      <c r="FTA37" s="136"/>
      <c r="FTB37" s="136"/>
      <c r="FTC37" s="136"/>
      <c r="FTD37" s="136"/>
      <c r="FTE37" s="136"/>
      <c r="FTF37" s="136"/>
      <c r="FTG37" s="136"/>
      <c r="FTH37" s="136"/>
      <c r="FTI37" s="136"/>
      <c r="FTJ37" s="136"/>
      <c r="FTK37" s="136"/>
      <c r="FTL37" s="136"/>
      <c r="FTM37" s="136"/>
      <c r="FTN37" s="136"/>
      <c r="FTO37" s="136"/>
      <c r="FTP37" s="136"/>
      <c r="FTQ37" s="136"/>
      <c r="FTR37" s="136"/>
      <c r="FTS37" s="136"/>
      <c r="FTT37" s="136"/>
      <c r="FTU37" s="136"/>
      <c r="FTV37" s="136"/>
      <c r="FTW37" s="136"/>
      <c r="FTX37" s="136"/>
      <c r="FTY37" s="136"/>
      <c r="FTZ37" s="136"/>
      <c r="FUA37" s="136"/>
      <c r="FUB37" s="136"/>
      <c r="FUC37" s="136"/>
      <c r="FUD37" s="136"/>
      <c r="FUE37" s="136"/>
      <c r="FUF37" s="136"/>
      <c r="FUG37" s="136"/>
      <c r="FUH37" s="136"/>
      <c r="FUI37" s="136"/>
      <c r="FUJ37" s="136"/>
      <c r="FUK37" s="136"/>
      <c r="FUL37" s="136"/>
      <c r="FUM37" s="136"/>
      <c r="FUN37" s="136"/>
      <c r="FUO37" s="136"/>
      <c r="FUP37" s="136"/>
      <c r="FUQ37" s="136"/>
      <c r="FUR37" s="136"/>
      <c r="FUS37" s="136"/>
      <c r="FUT37" s="136"/>
      <c r="FUU37" s="136"/>
      <c r="FUV37" s="136"/>
      <c r="FUW37" s="136"/>
      <c r="FUX37" s="136"/>
      <c r="FUY37" s="136"/>
      <c r="FUZ37" s="136"/>
      <c r="FVA37" s="136"/>
      <c r="FVB37" s="136"/>
      <c r="FVC37" s="136"/>
      <c r="FVD37" s="136"/>
      <c r="FVE37" s="136"/>
      <c r="FVF37" s="136"/>
      <c r="FVG37" s="136"/>
      <c r="FVH37" s="136"/>
      <c r="FVI37" s="136"/>
      <c r="FVJ37" s="136"/>
      <c r="FVK37" s="136"/>
      <c r="FVL37" s="136"/>
      <c r="FVM37" s="136"/>
      <c r="FVN37" s="136"/>
      <c r="FVO37" s="136"/>
      <c r="FVP37" s="136"/>
      <c r="FVQ37" s="136"/>
      <c r="FVR37" s="136"/>
      <c r="FVS37" s="136"/>
      <c r="FVT37" s="136"/>
      <c r="FVU37" s="136"/>
      <c r="FVV37" s="136"/>
      <c r="FVW37" s="136"/>
      <c r="FVX37" s="136"/>
      <c r="FVY37" s="136"/>
      <c r="FVZ37" s="136"/>
      <c r="FWA37" s="136"/>
      <c r="FWB37" s="136"/>
      <c r="FWC37" s="136"/>
      <c r="FWD37" s="136"/>
      <c r="FWE37" s="136"/>
      <c r="FWF37" s="136"/>
      <c r="FWG37" s="136"/>
      <c r="FWH37" s="136"/>
      <c r="FWI37" s="136"/>
      <c r="FWJ37" s="136"/>
      <c r="FWK37" s="136"/>
      <c r="FWL37" s="136"/>
      <c r="FWM37" s="136"/>
      <c r="FWN37" s="136"/>
      <c r="FWO37" s="136"/>
      <c r="FWP37" s="136"/>
      <c r="FWQ37" s="136"/>
      <c r="FWR37" s="136"/>
      <c r="FWS37" s="136"/>
      <c r="FWT37" s="136"/>
      <c r="FWU37" s="136"/>
      <c r="FWV37" s="136"/>
      <c r="FWW37" s="136"/>
      <c r="FWX37" s="136"/>
      <c r="FWY37" s="136"/>
      <c r="FWZ37" s="136"/>
      <c r="FXA37" s="136"/>
      <c r="FXB37" s="136"/>
      <c r="FXC37" s="136"/>
      <c r="FXD37" s="136"/>
      <c r="FXE37" s="136"/>
      <c r="FXF37" s="136"/>
      <c r="FXG37" s="136"/>
      <c r="FXH37" s="136"/>
      <c r="FXI37" s="136"/>
      <c r="FXJ37" s="136"/>
      <c r="FXK37" s="136"/>
      <c r="FXL37" s="136"/>
      <c r="FXM37" s="136"/>
      <c r="FXN37" s="136"/>
      <c r="FXO37" s="136"/>
      <c r="FXP37" s="136"/>
      <c r="FXQ37" s="136"/>
      <c r="FXR37" s="136"/>
      <c r="FXS37" s="136"/>
      <c r="FXT37" s="136"/>
      <c r="FXU37" s="136"/>
      <c r="FXV37" s="136"/>
      <c r="FXW37" s="136"/>
      <c r="FXX37" s="136"/>
      <c r="FXY37" s="136"/>
      <c r="FXZ37" s="136"/>
      <c r="FYA37" s="136"/>
      <c r="FYB37" s="136"/>
      <c r="FYC37" s="136"/>
      <c r="FYD37" s="136"/>
      <c r="FYE37" s="136"/>
      <c r="FYF37" s="136"/>
      <c r="FYG37" s="136"/>
      <c r="FYH37" s="136"/>
      <c r="FYI37" s="136"/>
      <c r="FYJ37" s="136"/>
      <c r="FYK37" s="136"/>
      <c r="FYL37" s="136"/>
      <c r="FYM37" s="136"/>
      <c r="FYN37" s="136"/>
      <c r="FYO37" s="136"/>
      <c r="FYP37" s="136"/>
      <c r="FYQ37" s="136"/>
      <c r="FYR37" s="136"/>
      <c r="FYS37" s="136"/>
      <c r="FYT37" s="136"/>
      <c r="FYU37" s="136"/>
      <c r="FYV37" s="136"/>
      <c r="FYW37" s="136"/>
      <c r="FYX37" s="136"/>
      <c r="FYY37" s="136"/>
      <c r="FYZ37" s="136"/>
      <c r="FZA37" s="136"/>
      <c r="FZB37" s="136"/>
      <c r="FZC37" s="136"/>
      <c r="FZD37" s="136"/>
      <c r="FZE37" s="136"/>
      <c r="FZF37" s="136"/>
      <c r="FZG37" s="136"/>
      <c r="FZH37" s="136"/>
      <c r="FZI37" s="136"/>
      <c r="FZJ37" s="136"/>
      <c r="FZK37" s="136"/>
      <c r="FZL37" s="136"/>
      <c r="FZM37" s="136"/>
      <c r="FZN37" s="136"/>
      <c r="FZO37" s="136"/>
      <c r="FZP37" s="136"/>
      <c r="FZQ37" s="136"/>
      <c r="FZR37" s="136"/>
      <c r="FZS37" s="136"/>
      <c r="FZT37" s="136"/>
      <c r="FZU37" s="136"/>
      <c r="FZV37" s="136"/>
      <c r="FZW37" s="136"/>
      <c r="FZX37" s="136"/>
      <c r="FZY37" s="136"/>
      <c r="FZZ37" s="136"/>
      <c r="GAA37" s="136"/>
      <c r="GAB37" s="136"/>
      <c r="GAC37" s="136"/>
      <c r="GAD37" s="136"/>
      <c r="GAE37" s="136"/>
      <c r="GAF37" s="136"/>
      <c r="GAG37" s="136"/>
      <c r="GAH37" s="136"/>
      <c r="GAI37" s="136"/>
      <c r="GAJ37" s="136"/>
      <c r="GAK37" s="136"/>
      <c r="GAL37" s="136"/>
      <c r="GAM37" s="136"/>
      <c r="GAN37" s="136"/>
      <c r="GAO37" s="136"/>
      <c r="GAP37" s="136"/>
      <c r="GAQ37" s="136"/>
      <c r="GAR37" s="136"/>
      <c r="GAS37" s="136"/>
      <c r="GAT37" s="136"/>
      <c r="GAU37" s="136"/>
      <c r="GAV37" s="136"/>
      <c r="GAW37" s="136"/>
      <c r="GAX37" s="136"/>
      <c r="GAY37" s="136"/>
      <c r="GAZ37" s="136"/>
      <c r="GBA37" s="136"/>
      <c r="GBB37" s="136"/>
      <c r="GBC37" s="136"/>
      <c r="GBD37" s="136"/>
      <c r="GBE37" s="136"/>
      <c r="GBF37" s="136"/>
      <c r="GBG37" s="136"/>
      <c r="GBH37" s="136"/>
      <c r="GBI37" s="136"/>
      <c r="GBJ37" s="136"/>
      <c r="GBK37" s="136"/>
      <c r="GBL37" s="136"/>
      <c r="GBM37" s="136"/>
      <c r="GBN37" s="136"/>
      <c r="GBO37" s="136"/>
      <c r="GBP37" s="136"/>
      <c r="GBQ37" s="136"/>
      <c r="GBR37" s="136"/>
      <c r="GBS37" s="136"/>
      <c r="GBT37" s="136"/>
      <c r="GBU37" s="136"/>
      <c r="GBV37" s="136"/>
      <c r="GBW37" s="136"/>
      <c r="GBX37" s="136"/>
      <c r="GBY37" s="136"/>
      <c r="GBZ37" s="136"/>
      <c r="GCA37" s="136"/>
      <c r="GCB37" s="136"/>
      <c r="GCC37" s="136"/>
      <c r="GCD37" s="136"/>
      <c r="GCE37" s="136"/>
      <c r="GCF37" s="136"/>
      <c r="GCG37" s="136"/>
      <c r="GCH37" s="136"/>
      <c r="GCI37" s="136"/>
      <c r="GCJ37" s="136"/>
      <c r="GCK37" s="136"/>
      <c r="GCL37" s="136"/>
      <c r="GCM37" s="136"/>
      <c r="GCN37" s="136"/>
      <c r="GCO37" s="136"/>
      <c r="GCP37" s="136"/>
      <c r="GCQ37" s="136"/>
      <c r="GCR37" s="136"/>
      <c r="GCS37" s="136"/>
      <c r="GCT37" s="136"/>
      <c r="GCU37" s="136"/>
      <c r="GCV37" s="136"/>
      <c r="GCW37" s="136"/>
      <c r="GCX37" s="136"/>
      <c r="GCY37" s="136"/>
      <c r="GCZ37" s="136"/>
      <c r="GDA37" s="136"/>
      <c r="GDB37" s="136"/>
      <c r="GDC37" s="136"/>
      <c r="GDD37" s="136"/>
      <c r="GDE37" s="136"/>
      <c r="GDF37" s="136"/>
      <c r="GDG37" s="136"/>
      <c r="GDH37" s="136"/>
      <c r="GDI37" s="136"/>
      <c r="GDJ37" s="136"/>
      <c r="GDK37" s="136"/>
      <c r="GDL37" s="136"/>
      <c r="GDM37" s="136"/>
      <c r="GDN37" s="136"/>
      <c r="GDO37" s="136"/>
      <c r="GDP37" s="136"/>
      <c r="GDQ37" s="136"/>
      <c r="GDR37" s="136"/>
      <c r="GDS37" s="136"/>
      <c r="GDT37" s="136"/>
      <c r="GDU37" s="136"/>
      <c r="GDV37" s="136"/>
      <c r="GDW37" s="136"/>
      <c r="GDX37" s="136"/>
      <c r="GDY37" s="136"/>
      <c r="GDZ37" s="136"/>
      <c r="GEA37" s="136"/>
      <c r="GEB37" s="136"/>
      <c r="GEC37" s="136"/>
      <c r="GED37" s="136"/>
      <c r="GEE37" s="136"/>
      <c r="GEF37" s="136"/>
      <c r="GEG37" s="136"/>
      <c r="GEH37" s="136"/>
      <c r="GEI37" s="136"/>
      <c r="GEJ37" s="136"/>
      <c r="GEK37" s="136"/>
      <c r="GEL37" s="136"/>
      <c r="GEM37" s="136"/>
      <c r="GEN37" s="136"/>
      <c r="GEO37" s="136"/>
      <c r="GEP37" s="136"/>
      <c r="GEQ37" s="136"/>
      <c r="GER37" s="136"/>
      <c r="GES37" s="136"/>
      <c r="GET37" s="136"/>
      <c r="GEU37" s="136"/>
      <c r="GEV37" s="136"/>
      <c r="GEW37" s="136"/>
      <c r="GEX37" s="136"/>
      <c r="GEY37" s="136"/>
      <c r="GEZ37" s="136"/>
      <c r="GFA37" s="136"/>
      <c r="GFB37" s="136"/>
      <c r="GFC37" s="136"/>
      <c r="GFD37" s="136"/>
      <c r="GFE37" s="136"/>
      <c r="GFF37" s="136"/>
      <c r="GFG37" s="136"/>
      <c r="GFH37" s="136"/>
      <c r="GFI37" s="136"/>
      <c r="GFJ37" s="136"/>
      <c r="GFK37" s="136"/>
      <c r="GFL37" s="136"/>
      <c r="GFM37" s="136"/>
      <c r="GFN37" s="136"/>
      <c r="GFO37" s="136"/>
      <c r="GFP37" s="136"/>
      <c r="GFQ37" s="136"/>
      <c r="GFR37" s="136"/>
      <c r="GFS37" s="136"/>
      <c r="GFT37" s="136"/>
      <c r="GFU37" s="136"/>
      <c r="GFV37" s="136"/>
      <c r="GFW37" s="136"/>
      <c r="GFX37" s="136"/>
      <c r="GFY37" s="136"/>
      <c r="GFZ37" s="136"/>
      <c r="GGA37" s="136"/>
      <c r="GGB37" s="136"/>
      <c r="GGC37" s="136"/>
      <c r="GGD37" s="136"/>
      <c r="GGE37" s="136"/>
      <c r="GGF37" s="136"/>
      <c r="GGG37" s="136"/>
      <c r="GGH37" s="136"/>
      <c r="GGI37" s="136"/>
      <c r="GGJ37" s="136"/>
      <c r="GGK37" s="136"/>
      <c r="GGL37" s="136"/>
      <c r="GGM37" s="136"/>
      <c r="GGN37" s="136"/>
      <c r="GGO37" s="136"/>
      <c r="GGP37" s="136"/>
      <c r="GGQ37" s="136"/>
      <c r="GGR37" s="136"/>
      <c r="GGS37" s="136"/>
      <c r="GGT37" s="136"/>
      <c r="GGU37" s="136"/>
      <c r="GGV37" s="136"/>
      <c r="GGW37" s="136"/>
      <c r="GGX37" s="136"/>
      <c r="GGY37" s="136"/>
      <c r="GGZ37" s="136"/>
      <c r="GHA37" s="136"/>
      <c r="GHB37" s="136"/>
      <c r="GHC37" s="136"/>
      <c r="GHD37" s="136"/>
      <c r="GHE37" s="136"/>
      <c r="GHF37" s="136"/>
      <c r="GHG37" s="136"/>
      <c r="GHH37" s="136"/>
      <c r="GHI37" s="136"/>
      <c r="GHJ37" s="136"/>
      <c r="GHK37" s="136"/>
      <c r="GHL37" s="136"/>
      <c r="GHM37" s="136"/>
      <c r="GHN37" s="136"/>
      <c r="GHO37" s="136"/>
      <c r="GHP37" s="136"/>
      <c r="GHQ37" s="136"/>
      <c r="GHR37" s="136"/>
      <c r="GHS37" s="136"/>
      <c r="GHT37" s="136"/>
      <c r="GHU37" s="136"/>
      <c r="GHV37" s="136"/>
      <c r="GHW37" s="136"/>
      <c r="GHX37" s="136"/>
      <c r="GHY37" s="136"/>
      <c r="GHZ37" s="136"/>
      <c r="GIA37" s="136"/>
      <c r="GIB37" s="136"/>
      <c r="GIC37" s="136"/>
      <c r="GID37" s="136"/>
      <c r="GIE37" s="136"/>
      <c r="GIF37" s="136"/>
      <c r="GIG37" s="136"/>
      <c r="GIH37" s="136"/>
      <c r="GII37" s="136"/>
      <c r="GIJ37" s="136"/>
      <c r="GIK37" s="136"/>
      <c r="GIL37" s="136"/>
      <c r="GIM37" s="136"/>
      <c r="GIN37" s="136"/>
      <c r="GIO37" s="136"/>
      <c r="GIP37" s="136"/>
      <c r="GIQ37" s="136"/>
      <c r="GIR37" s="136"/>
      <c r="GIS37" s="136"/>
      <c r="GIT37" s="136"/>
      <c r="GIU37" s="136"/>
      <c r="GIV37" s="136"/>
      <c r="GIW37" s="136"/>
      <c r="GIX37" s="136"/>
      <c r="GIY37" s="136"/>
      <c r="GIZ37" s="136"/>
      <c r="GJA37" s="136"/>
      <c r="GJB37" s="136"/>
      <c r="GJC37" s="136"/>
      <c r="GJD37" s="136"/>
      <c r="GJE37" s="136"/>
      <c r="GJF37" s="136"/>
      <c r="GJG37" s="136"/>
      <c r="GJH37" s="136"/>
      <c r="GJI37" s="136"/>
      <c r="GJJ37" s="136"/>
      <c r="GJK37" s="136"/>
      <c r="GJL37" s="136"/>
      <c r="GJM37" s="136"/>
      <c r="GJN37" s="136"/>
      <c r="GJO37" s="136"/>
      <c r="GJP37" s="136"/>
      <c r="GJQ37" s="136"/>
      <c r="GJR37" s="136"/>
      <c r="GJS37" s="136"/>
      <c r="GJT37" s="136"/>
      <c r="GJU37" s="136"/>
      <c r="GJV37" s="136"/>
      <c r="GJW37" s="136"/>
      <c r="GJX37" s="136"/>
      <c r="GJY37" s="136"/>
      <c r="GJZ37" s="136"/>
      <c r="GKA37" s="136"/>
      <c r="GKB37" s="136"/>
      <c r="GKC37" s="136"/>
      <c r="GKD37" s="136"/>
      <c r="GKE37" s="136"/>
      <c r="GKF37" s="136"/>
      <c r="GKG37" s="136"/>
      <c r="GKH37" s="136"/>
      <c r="GKI37" s="136"/>
      <c r="GKJ37" s="136"/>
      <c r="GKK37" s="136"/>
      <c r="GKL37" s="136"/>
      <c r="GKM37" s="136"/>
      <c r="GKN37" s="136"/>
      <c r="GKO37" s="136"/>
      <c r="GKP37" s="136"/>
      <c r="GKQ37" s="136"/>
      <c r="GKR37" s="136"/>
      <c r="GKS37" s="136"/>
      <c r="GKT37" s="136"/>
      <c r="GKU37" s="136"/>
      <c r="GKV37" s="136"/>
      <c r="GKW37" s="136"/>
      <c r="GKX37" s="136"/>
      <c r="GKY37" s="136"/>
      <c r="GKZ37" s="136"/>
      <c r="GLA37" s="136"/>
      <c r="GLB37" s="136"/>
      <c r="GLC37" s="136"/>
      <c r="GLD37" s="136"/>
      <c r="GLE37" s="136"/>
      <c r="GLF37" s="136"/>
      <c r="GLG37" s="136"/>
      <c r="GLH37" s="136"/>
      <c r="GLI37" s="136"/>
      <c r="GLJ37" s="136"/>
      <c r="GLK37" s="136"/>
      <c r="GLL37" s="136"/>
      <c r="GLM37" s="136"/>
      <c r="GLN37" s="136"/>
      <c r="GLO37" s="136"/>
      <c r="GLP37" s="136"/>
      <c r="GLQ37" s="136"/>
      <c r="GLR37" s="136"/>
      <c r="GLS37" s="136"/>
      <c r="GLT37" s="136"/>
      <c r="GLU37" s="136"/>
      <c r="GLV37" s="136"/>
      <c r="GLW37" s="136"/>
      <c r="GLX37" s="136"/>
      <c r="GLY37" s="136"/>
      <c r="GLZ37" s="136"/>
      <c r="GMA37" s="136"/>
      <c r="GMB37" s="136"/>
      <c r="GMC37" s="136"/>
      <c r="GMD37" s="136"/>
      <c r="GME37" s="136"/>
      <c r="GMF37" s="136"/>
      <c r="GMG37" s="136"/>
      <c r="GMH37" s="136"/>
      <c r="GMI37" s="136"/>
      <c r="GMJ37" s="136"/>
      <c r="GMK37" s="136"/>
      <c r="GML37" s="136"/>
      <c r="GMM37" s="136"/>
      <c r="GMN37" s="136"/>
      <c r="GMO37" s="136"/>
      <c r="GMP37" s="136"/>
      <c r="GMQ37" s="136"/>
      <c r="GMR37" s="136"/>
      <c r="GMS37" s="136"/>
      <c r="GMT37" s="136"/>
      <c r="GMU37" s="136"/>
      <c r="GMV37" s="136"/>
      <c r="GMW37" s="136"/>
      <c r="GMX37" s="136"/>
      <c r="GMY37" s="136"/>
      <c r="GMZ37" s="136"/>
      <c r="GNA37" s="136"/>
      <c r="GNB37" s="136"/>
      <c r="GNC37" s="136"/>
      <c r="GND37" s="136"/>
      <c r="GNE37" s="136"/>
      <c r="GNF37" s="136"/>
      <c r="GNG37" s="136"/>
      <c r="GNH37" s="136"/>
      <c r="GNI37" s="136"/>
      <c r="GNJ37" s="136"/>
      <c r="GNK37" s="136"/>
      <c r="GNL37" s="136"/>
      <c r="GNM37" s="136"/>
      <c r="GNN37" s="136"/>
      <c r="GNO37" s="136"/>
      <c r="GNP37" s="136"/>
      <c r="GNQ37" s="136"/>
      <c r="GNR37" s="136"/>
      <c r="GNS37" s="136"/>
      <c r="GNT37" s="136"/>
      <c r="GNU37" s="136"/>
      <c r="GNV37" s="136"/>
      <c r="GNW37" s="136"/>
      <c r="GNX37" s="136"/>
      <c r="GNY37" s="136"/>
      <c r="GNZ37" s="136"/>
      <c r="GOA37" s="136"/>
      <c r="GOB37" s="136"/>
      <c r="GOC37" s="136"/>
      <c r="GOD37" s="136"/>
      <c r="GOE37" s="136"/>
      <c r="GOF37" s="136"/>
      <c r="GOG37" s="136"/>
      <c r="GOH37" s="136"/>
      <c r="GOI37" s="136"/>
      <c r="GOJ37" s="136"/>
      <c r="GOK37" s="136"/>
      <c r="GOL37" s="136"/>
      <c r="GOM37" s="136"/>
      <c r="GON37" s="136"/>
      <c r="GOO37" s="136"/>
      <c r="GOP37" s="136"/>
      <c r="GOQ37" s="136"/>
      <c r="GOR37" s="136"/>
      <c r="GOS37" s="136"/>
      <c r="GOT37" s="136"/>
      <c r="GOU37" s="136"/>
      <c r="GOV37" s="136"/>
      <c r="GOW37" s="136"/>
      <c r="GOX37" s="136"/>
      <c r="GOY37" s="136"/>
      <c r="GOZ37" s="136"/>
      <c r="GPA37" s="136"/>
      <c r="GPB37" s="136"/>
      <c r="GPC37" s="136"/>
      <c r="GPD37" s="136"/>
      <c r="GPE37" s="136"/>
      <c r="GPF37" s="136"/>
      <c r="GPG37" s="136"/>
      <c r="GPH37" s="136"/>
      <c r="GPI37" s="136"/>
      <c r="GPJ37" s="136"/>
      <c r="GPK37" s="136"/>
      <c r="GPL37" s="136"/>
      <c r="GPM37" s="136"/>
      <c r="GPN37" s="136"/>
      <c r="GPO37" s="136"/>
      <c r="GPP37" s="136"/>
      <c r="GPQ37" s="136"/>
      <c r="GPR37" s="136"/>
      <c r="GPS37" s="136"/>
      <c r="GPT37" s="136"/>
      <c r="GPU37" s="136"/>
      <c r="GPV37" s="136"/>
      <c r="GPW37" s="136"/>
      <c r="GPX37" s="136"/>
      <c r="GPY37" s="136"/>
      <c r="GPZ37" s="136"/>
      <c r="GQA37" s="136"/>
      <c r="GQB37" s="136"/>
      <c r="GQC37" s="136"/>
      <c r="GQD37" s="136"/>
      <c r="GQE37" s="136"/>
      <c r="GQF37" s="136"/>
      <c r="GQG37" s="136"/>
      <c r="GQH37" s="136"/>
      <c r="GQI37" s="136"/>
      <c r="GQJ37" s="136"/>
      <c r="GQK37" s="136"/>
      <c r="GQL37" s="136"/>
      <c r="GQM37" s="136"/>
      <c r="GQN37" s="136"/>
      <c r="GQO37" s="136"/>
      <c r="GQP37" s="136"/>
      <c r="GQQ37" s="136"/>
      <c r="GQR37" s="136"/>
      <c r="GQS37" s="136"/>
      <c r="GQT37" s="136"/>
      <c r="GQU37" s="136"/>
      <c r="GQV37" s="136"/>
      <c r="GQW37" s="136"/>
      <c r="GQX37" s="136"/>
      <c r="GQY37" s="136"/>
      <c r="GQZ37" s="136"/>
      <c r="GRA37" s="136"/>
      <c r="GRB37" s="136"/>
      <c r="GRC37" s="136"/>
      <c r="GRD37" s="136"/>
      <c r="GRE37" s="136"/>
      <c r="GRF37" s="136"/>
      <c r="GRG37" s="136"/>
      <c r="GRH37" s="136"/>
      <c r="GRI37" s="136"/>
      <c r="GRJ37" s="136"/>
      <c r="GRK37" s="136"/>
      <c r="GRL37" s="136"/>
      <c r="GRM37" s="136"/>
      <c r="GRN37" s="136"/>
      <c r="GRO37" s="136"/>
      <c r="GRP37" s="136"/>
      <c r="GRQ37" s="136"/>
      <c r="GRR37" s="136"/>
      <c r="GRS37" s="136"/>
      <c r="GRT37" s="136"/>
      <c r="GRU37" s="136"/>
      <c r="GRV37" s="136"/>
      <c r="GRW37" s="136"/>
      <c r="GRX37" s="136"/>
      <c r="GRY37" s="136"/>
      <c r="GRZ37" s="136"/>
      <c r="GSA37" s="136"/>
      <c r="GSB37" s="136"/>
      <c r="GSC37" s="136"/>
      <c r="GSD37" s="136"/>
      <c r="GSE37" s="136"/>
      <c r="GSF37" s="136"/>
      <c r="GSG37" s="136"/>
      <c r="GSH37" s="136"/>
      <c r="GSI37" s="136"/>
      <c r="GSJ37" s="136"/>
      <c r="GSK37" s="136"/>
      <c r="GSL37" s="136"/>
      <c r="GSM37" s="136"/>
      <c r="GSN37" s="136"/>
      <c r="GSO37" s="136"/>
      <c r="GSP37" s="136"/>
      <c r="GSQ37" s="136"/>
      <c r="GSR37" s="136"/>
      <c r="GSS37" s="136"/>
      <c r="GST37" s="136"/>
      <c r="GSU37" s="136"/>
      <c r="GSV37" s="136"/>
      <c r="GSW37" s="136"/>
      <c r="GSX37" s="136"/>
      <c r="GSY37" s="136"/>
      <c r="GSZ37" s="136"/>
      <c r="GTA37" s="136"/>
      <c r="GTB37" s="136"/>
      <c r="GTC37" s="136"/>
      <c r="GTD37" s="136"/>
      <c r="GTE37" s="136"/>
      <c r="GTF37" s="136"/>
      <c r="GTG37" s="136"/>
      <c r="GTH37" s="136"/>
      <c r="GTI37" s="136"/>
      <c r="GTJ37" s="136"/>
      <c r="GTK37" s="136"/>
      <c r="GTL37" s="136"/>
      <c r="GTM37" s="136"/>
      <c r="GTN37" s="136"/>
      <c r="GTO37" s="136"/>
      <c r="GTP37" s="136"/>
      <c r="GTQ37" s="136"/>
      <c r="GTR37" s="136"/>
      <c r="GTS37" s="136"/>
      <c r="GTT37" s="136"/>
      <c r="GTU37" s="136"/>
      <c r="GTV37" s="136"/>
      <c r="GTW37" s="136"/>
      <c r="GTX37" s="136"/>
      <c r="GTY37" s="136"/>
      <c r="GTZ37" s="136"/>
      <c r="GUA37" s="136"/>
      <c r="GUB37" s="136"/>
      <c r="GUC37" s="136"/>
      <c r="GUD37" s="136"/>
      <c r="GUE37" s="136"/>
      <c r="GUF37" s="136"/>
      <c r="GUG37" s="136"/>
      <c r="GUH37" s="136"/>
      <c r="GUI37" s="136"/>
      <c r="GUJ37" s="136"/>
      <c r="GUK37" s="136"/>
      <c r="GUL37" s="136"/>
      <c r="GUM37" s="136"/>
      <c r="GUN37" s="136"/>
      <c r="GUO37" s="136"/>
      <c r="GUP37" s="136"/>
      <c r="GUQ37" s="136"/>
      <c r="GUR37" s="136"/>
      <c r="GUS37" s="136"/>
      <c r="GUT37" s="136"/>
      <c r="GUU37" s="136"/>
      <c r="GUV37" s="136"/>
      <c r="GUW37" s="136"/>
      <c r="GUX37" s="136"/>
      <c r="GUY37" s="136"/>
      <c r="GUZ37" s="136"/>
      <c r="GVA37" s="136"/>
      <c r="GVB37" s="136"/>
      <c r="GVC37" s="136"/>
      <c r="GVD37" s="136"/>
      <c r="GVE37" s="136"/>
      <c r="GVF37" s="136"/>
      <c r="GVG37" s="136"/>
      <c r="GVH37" s="136"/>
      <c r="GVI37" s="136"/>
      <c r="GVJ37" s="136"/>
      <c r="GVK37" s="136"/>
      <c r="GVL37" s="136"/>
      <c r="GVM37" s="136"/>
      <c r="GVN37" s="136"/>
      <c r="GVO37" s="136"/>
      <c r="GVP37" s="136"/>
      <c r="GVQ37" s="136"/>
      <c r="GVR37" s="136"/>
      <c r="GVS37" s="136"/>
      <c r="GVT37" s="136"/>
      <c r="GVU37" s="136"/>
      <c r="GVV37" s="136"/>
      <c r="GVW37" s="136"/>
      <c r="GVX37" s="136"/>
      <c r="GVY37" s="136"/>
      <c r="GVZ37" s="136"/>
      <c r="GWA37" s="136"/>
      <c r="GWB37" s="136"/>
      <c r="GWC37" s="136"/>
      <c r="GWD37" s="136"/>
      <c r="GWE37" s="136"/>
      <c r="GWF37" s="136"/>
      <c r="GWG37" s="136"/>
      <c r="GWH37" s="136"/>
      <c r="GWI37" s="136"/>
      <c r="GWJ37" s="136"/>
      <c r="GWK37" s="136"/>
      <c r="GWL37" s="136"/>
      <c r="GWM37" s="136"/>
      <c r="GWN37" s="136"/>
      <c r="GWO37" s="136"/>
      <c r="GWP37" s="136"/>
      <c r="GWQ37" s="136"/>
      <c r="GWR37" s="136"/>
      <c r="GWS37" s="136"/>
      <c r="GWT37" s="136"/>
      <c r="GWU37" s="136"/>
      <c r="GWV37" s="136"/>
      <c r="GWW37" s="136"/>
      <c r="GWX37" s="136"/>
      <c r="GWY37" s="136"/>
      <c r="GWZ37" s="136"/>
      <c r="GXA37" s="136"/>
      <c r="GXB37" s="136"/>
      <c r="GXC37" s="136"/>
      <c r="GXD37" s="136"/>
      <c r="GXE37" s="136"/>
      <c r="GXF37" s="136"/>
      <c r="GXG37" s="136"/>
      <c r="GXH37" s="136"/>
      <c r="GXI37" s="136"/>
      <c r="GXJ37" s="136"/>
      <c r="GXK37" s="136"/>
      <c r="GXL37" s="136"/>
      <c r="GXM37" s="136"/>
      <c r="GXN37" s="136"/>
      <c r="GXO37" s="136"/>
      <c r="GXP37" s="136"/>
      <c r="GXQ37" s="136"/>
      <c r="GXR37" s="136"/>
      <c r="GXS37" s="136"/>
      <c r="GXT37" s="136"/>
      <c r="GXU37" s="136"/>
      <c r="GXV37" s="136"/>
      <c r="GXW37" s="136"/>
      <c r="GXX37" s="136"/>
      <c r="GXY37" s="136"/>
      <c r="GXZ37" s="136"/>
      <c r="GYA37" s="136"/>
      <c r="GYB37" s="136"/>
      <c r="GYC37" s="136"/>
      <c r="GYD37" s="136"/>
      <c r="GYE37" s="136"/>
      <c r="GYF37" s="136"/>
      <c r="GYG37" s="136"/>
      <c r="GYH37" s="136"/>
      <c r="GYI37" s="136"/>
      <c r="GYJ37" s="136"/>
      <c r="GYK37" s="136"/>
      <c r="GYL37" s="136"/>
      <c r="GYM37" s="136"/>
      <c r="GYN37" s="136"/>
      <c r="GYO37" s="136"/>
      <c r="GYP37" s="136"/>
      <c r="GYQ37" s="136"/>
      <c r="GYR37" s="136"/>
      <c r="GYS37" s="136"/>
      <c r="GYT37" s="136"/>
      <c r="GYU37" s="136"/>
      <c r="GYV37" s="136"/>
      <c r="GYW37" s="136"/>
      <c r="GYX37" s="136"/>
      <c r="GYY37" s="136"/>
      <c r="GYZ37" s="136"/>
      <c r="GZA37" s="136"/>
      <c r="GZB37" s="136"/>
      <c r="GZC37" s="136"/>
      <c r="GZD37" s="136"/>
      <c r="GZE37" s="136"/>
      <c r="GZF37" s="136"/>
      <c r="GZG37" s="136"/>
      <c r="GZH37" s="136"/>
      <c r="GZI37" s="136"/>
      <c r="GZJ37" s="136"/>
      <c r="GZK37" s="136"/>
      <c r="GZL37" s="136"/>
      <c r="GZM37" s="136"/>
      <c r="GZN37" s="136"/>
      <c r="GZO37" s="136"/>
      <c r="GZP37" s="136"/>
      <c r="GZQ37" s="136"/>
      <c r="GZR37" s="136"/>
      <c r="GZS37" s="136"/>
      <c r="GZT37" s="136"/>
      <c r="GZU37" s="136"/>
      <c r="GZV37" s="136"/>
      <c r="GZW37" s="136"/>
      <c r="GZX37" s="136"/>
      <c r="GZY37" s="136"/>
      <c r="GZZ37" s="136"/>
      <c r="HAA37" s="136"/>
      <c r="HAB37" s="136"/>
      <c r="HAC37" s="136"/>
      <c r="HAD37" s="136"/>
      <c r="HAE37" s="136"/>
      <c r="HAF37" s="136"/>
      <c r="HAG37" s="136"/>
      <c r="HAH37" s="136"/>
      <c r="HAI37" s="136"/>
      <c r="HAJ37" s="136"/>
      <c r="HAK37" s="136"/>
      <c r="HAL37" s="136"/>
      <c r="HAM37" s="136"/>
      <c r="HAN37" s="136"/>
      <c r="HAO37" s="136"/>
      <c r="HAP37" s="136"/>
      <c r="HAQ37" s="136"/>
      <c r="HAR37" s="136"/>
      <c r="HAS37" s="136"/>
      <c r="HAT37" s="136"/>
      <c r="HAU37" s="136"/>
      <c r="HAV37" s="136"/>
      <c r="HAW37" s="136"/>
      <c r="HAX37" s="136"/>
      <c r="HAY37" s="136"/>
      <c r="HAZ37" s="136"/>
      <c r="HBA37" s="136"/>
      <c r="HBB37" s="136"/>
      <c r="HBC37" s="136"/>
      <c r="HBD37" s="136"/>
      <c r="HBE37" s="136"/>
      <c r="HBF37" s="136"/>
      <c r="HBG37" s="136"/>
      <c r="HBH37" s="136"/>
      <c r="HBI37" s="136"/>
      <c r="HBJ37" s="136"/>
      <c r="HBK37" s="136"/>
      <c r="HBL37" s="136"/>
      <c r="HBM37" s="136"/>
      <c r="HBN37" s="136"/>
      <c r="HBO37" s="136"/>
      <c r="HBP37" s="136"/>
      <c r="HBQ37" s="136"/>
      <c r="HBR37" s="136"/>
      <c r="HBS37" s="136"/>
      <c r="HBT37" s="136"/>
      <c r="HBU37" s="136"/>
      <c r="HBV37" s="136"/>
      <c r="HBW37" s="136"/>
      <c r="HBX37" s="136"/>
      <c r="HBY37" s="136"/>
      <c r="HBZ37" s="136"/>
      <c r="HCA37" s="136"/>
      <c r="HCB37" s="136"/>
      <c r="HCC37" s="136"/>
      <c r="HCD37" s="136"/>
      <c r="HCE37" s="136"/>
      <c r="HCF37" s="136"/>
      <c r="HCG37" s="136"/>
      <c r="HCH37" s="136"/>
      <c r="HCI37" s="136"/>
      <c r="HCJ37" s="136"/>
      <c r="HCK37" s="136"/>
      <c r="HCL37" s="136"/>
      <c r="HCM37" s="136"/>
      <c r="HCN37" s="136"/>
      <c r="HCO37" s="136"/>
      <c r="HCP37" s="136"/>
      <c r="HCQ37" s="136"/>
      <c r="HCR37" s="136"/>
      <c r="HCS37" s="136"/>
      <c r="HCT37" s="136"/>
      <c r="HCU37" s="136"/>
      <c r="HCV37" s="136"/>
      <c r="HCW37" s="136"/>
      <c r="HCX37" s="136"/>
      <c r="HCY37" s="136"/>
      <c r="HCZ37" s="136"/>
      <c r="HDA37" s="136"/>
      <c r="HDB37" s="136"/>
      <c r="HDC37" s="136"/>
      <c r="HDD37" s="136"/>
      <c r="HDE37" s="136"/>
      <c r="HDF37" s="136"/>
      <c r="HDG37" s="136"/>
      <c r="HDH37" s="136"/>
      <c r="HDI37" s="136"/>
      <c r="HDJ37" s="136"/>
      <c r="HDK37" s="136"/>
      <c r="HDL37" s="136"/>
      <c r="HDM37" s="136"/>
      <c r="HDN37" s="136"/>
      <c r="HDO37" s="136"/>
      <c r="HDP37" s="136"/>
      <c r="HDQ37" s="136"/>
      <c r="HDR37" s="136"/>
      <c r="HDS37" s="136"/>
      <c r="HDT37" s="136"/>
      <c r="HDU37" s="136"/>
      <c r="HDV37" s="136"/>
      <c r="HDW37" s="136"/>
      <c r="HDX37" s="136"/>
      <c r="HDY37" s="136"/>
      <c r="HDZ37" s="136"/>
      <c r="HEA37" s="136"/>
      <c r="HEB37" s="136"/>
      <c r="HEC37" s="136"/>
      <c r="HED37" s="136"/>
      <c r="HEE37" s="136"/>
      <c r="HEF37" s="136"/>
      <c r="HEG37" s="136"/>
      <c r="HEH37" s="136"/>
      <c r="HEI37" s="136"/>
      <c r="HEJ37" s="136"/>
      <c r="HEK37" s="136"/>
      <c r="HEL37" s="136"/>
      <c r="HEM37" s="136"/>
      <c r="HEN37" s="136"/>
      <c r="HEO37" s="136"/>
      <c r="HEP37" s="136"/>
      <c r="HEQ37" s="136"/>
      <c r="HER37" s="136"/>
      <c r="HES37" s="136"/>
      <c r="HET37" s="136"/>
      <c r="HEU37" s="136"/>
      <c r="HEV37" s="136"/>
      <c r="HEW37" s="136"/>
      <c r="HEX37" s="136"/>
      <c r="HEY37" s="136"/>
      <c r="HEZ37" s="136"/>
      <c r="HFA37" s="136"/>
      <c r="HFB37" s="136"/>
      <c r="HFC37" s="136"/>
      <c r="HFD37" s="136"/>
      <c r="HFE37" s="136"/>
      <c r="HFF37" s="136"/>
      <c r="HFG37" s="136"/>
      <c r="HFH37" s="136"/>
      <c r="HFI37" s="136"/>
      <c r="HFJ37" s="136"/>
      <c r="HFK37" s="136"/>
      <c r="HFL37" s="136"/>
      <c r="HFM37" s="136"/>
      <c r="HFN37" s="136"/>
      <c r="HFO37" s="136"/>
      <c r="HFP37" s="136"/>
      <c r="HFQ37" s="136"/>
      <c r="HFR37" s="136"/>
      <c r="HFS37" s="136"/>
      <c r="HFT37" s="136"/>
      <c r="HFU37" s="136"/>
      <c r="HFV37" s="136"/>
      <c r="HFW37" s="136"/>
      <c r="HFX37" s="136"/>
      <c r="HFY37" s="136"/>
      <c r="HFZ37" s="136"/>
      <c r="HGA37" s="136"/>
      <c r="HGB37" s="136"/>
      <c r="HGC37" s="136"/>
      <c r="HGD37" s="136"/>
      <c r="HGE37" s="136"/>
      <c r="HGF37" s="136"/>
      <c r="HGG37" s="136"/>
      <c r="HGH37" s="136"/>
      <c r="HGI37" s="136"/>
      <c r="HGJ37" s="136"/>
      <c r="HGK37" s="136"/>
      <c r="HGL37" s="136"/>
      <c r="HGM37" s="136"/>
      <c r="HGN37" s="136"/>
      <c r="HGO37" s="136"/>
      <c r="HGP37" s="136"/>
      <c r="HGQ37" s="136"/>
      <c r="HGR37" s="136"/>
      <c r="HGS37" s="136"/>
      <c r="HGT37" s="136"/>
      <c r="HGU37" s="136"/>
      <c r="HGV37" s="136"/>
      <c r="HGW37" s="136"/>
      <c r="HGX37" s="136"/>
      <c r="HGY37" s="136"/>
      <c r="HGZ37" s="136"/>
      <c r="HHA37" s="136"/>
      <c r="HHB37" s="136"/>
      <c r="HHC37" s="136"/>
      <c r="HHD37" s="136"/>
      <c r="HHE37" s="136"/>
      <c r="HHF37" s="136"/>
      <c r="HHG37" s="136"/>
      <c r="HHH37" s="136"/>
      <c r="HHI37" s="136"/>
      <c r="HHJ37" s="136"/>
      <c r="HHK37" s="136"/>
      <c r="HHL37" s="136"/>
      <c r="HHM37" s="136"/>
      <c r="HHN37" s="136"/>
      <c r="HHO37" s="136"/>
      <c r="HHP37" s="136"/>
      <c r="HHQ37" s="136"/>
      <c r="HHR37" s="136"/>
      <c r="HHS37" s="136"/>
      <c r="HHT37" s="136"/>
      <c r="HHU37" s="136"/>
      <c r="HHV37" s="136"/>
      <c r="HHW37" s="136"/>
      <c r="HHX37" s="136"/>
      <c r="HHY37" s="136"/>
      <c r="HHZ37" s="136"/>
      <c r="HIA37" s="136"/>
      <c r="HIB37" s="136"/>
      <c r="HIC37" s="136"/>
      <c r="HID37" s="136"/>
      <c r="HIE37" s="136"/>
      <c r="HIF37" s="136"/>
      <c r="HIG37" s="136"/>
      <c r="HIH37" s="136"/>
      <c r="HII37" s="136"/>
      <c r="HIJ37" s="136"/>
      <c r="HIK37" s="136"/>
      <c r="HIL37" s="136"/>
      <c r="HIM37" s="136"/>
      <c r="HIN37" s="136"/>
      <c r="HIO37" s="136"/>
      <c r="HIP37" s="136"/>
      <c r="HIQ37" s="136"/>
      <c r="HIR37" s="136"/>
      <c r="HIS37" s="136"/>
      <c r="HIT37" s="136"/>
      <c r="HIU37" s="136"/>
      <c r="HIV37" s="136"/>
      <c r="HIW37" s="136"/>
      <c r="HIX37" s="136"/>
      <c r="HIY37" s="136"/>
      <c r="HIZ37" s="136"/>
      <c r="HJA37" s="136"/>
      <c r="HJB37" s="136"/>
      <c r="HJC37" s="136"/>
      <c r="HJD37" s="136"/>
      <c r="HJE37" s="136"/>
      <c r="HJF37" s="136"/>
      <c r="HJG37" s="136"/>
      <c r="HJH37" s="136"/>
      <c r="HJI37" s="136"/>
      <c r="HJJ37" s="136"/>
      <c r="HJK37" s="136"/>
      <c r="HJL37" s="136"/>
      <c r="HJM37" s="136"/>
      <c r="HJN37" s="136"/>
      <c r="HJO37" s="136"/>
      <c r="HJP37" s="136"/>
      <c r="HJQ37" s="136"/>
      <c r="HJR37" s="136"/>
      <c r="HJS37" s="136"/>
      <c r="HJT37" s="136"/>
      <c r="HJU37" s="136"/>
      <c r="HJV37" s="136"/>
      <c r="HJW37" s="136"/>
      <c r="HJX37" s="136"/>
      <c r="HJY37" s="136"/>
      <c r="HJZ37" s="136"/>
      <c r="HKA37" s="136"/>
      <c r="HKB37" s="136"/>
      <c r="HKC37" s="136"/>
      <c r="HKD37" s="136"/>
      <c r="HKE37" s="136"/>
      <c r="HKF37" s="136"/>
      <c r="HKG37" s="136"/>
      <c r="HKH37" s="136"/>
      <c r="HKI37" s="136"/>
      <c r="HKJ37" s="136"/>
      <c r="HKK37" s="136"/>
      <c r="HKL37" s="136"/>
      <c r="HKM37" s="136"/>
      <c r="HKN37" s="136"/>
      <c r="HKO37" s="136"/>
      <c r="HKP37" s="136"/>
      <c r="HKQ37" s="136"/>
      <c r="HKR37" s="136"/>
      <c r="HKS37" s="136"/>
      <c r="HKT37" s="136"/>
      <c r="HKU37" s="136"/>
      <c r="HKV37" s="136"/>
      <c r="HKW37" s="136"/>
      <c r="HKX37" s="136"/>
      <c r="HKY37" s="136"/>
      <c r="HKZ37" s="136"/>
      <c r="HLA37" s="136"/>
      <c r="HLB37" s="136"/>
      <c r="HLC37" s="136"/>
      <c r="HLD37" s="136"/>
      <c r="HLE37" s="136"/>
      <c r="HLF37" s="136"/>
      <c r="HLG37" s="136"/>
      <c r="HLH37" s="136"/>
      <c r="HLI37" s="136"/>
      <c r="HLJ37" s="136"/>
      <c r="HLK37" s="136"/>
      <c r="HLL37" s="136"/>
      <c r="HLM37" s="136"/>
      <c r="HLN37" s="136"/>
      <c r="HLO37" s="136"/>
      <c r="HLP37" s="136"/>
      <c r="HLQ37" s="136"/>
      <c r="HLR37" s="136"/>
      <c r="HLS37" s="136"/>
      <c r="HLT37" s="136"/>
      <c r="HLU37" s="136"/>
      <c r="HLV37" s="136"/>
      <c r="HLW37" s="136"/>
      <c r="HLX37" s="136"/>
      <c r="HLY37" s="136"/>
      <c r="HLZ37" s="136"/>
      <c r="HMA37" s="136"/>
      <c r="HMB37" s="136"/>
      <c r="HMC37" s="136"/>
      <c r="HMD37" s="136"/>
      <c r="HME37" s="136"/>
      <c r="HMF37" s="136"/>
      <c r="HMG37" s="136"/>
      <c r="HMH37" s="136"/>
      <c r="HMI37" s="136"/>
      <c r="HMJ37" s="136"/>
      <c r="HMK37" s="136"/>
      <c r="HML37" s="136"/>
      <c r="HMM37" s="136"/>
      <c r="HMN37" s="136"/>
      <c r="HMO37" s="136"/>
      <c r="HMP37" s="136"/>
      <c r="HMQ37" s="136"/>
      <c r="HMR37" s="136"/>
      <c r="HMS37" s="136"/>
      <c r="HMT37" s="136"/>
      <c r="HMU37" s="136"/>
      <c r="HMV37" s="136"/>
      <c r="HMW37" s="136"/>
      <c r="HMX37" s="136"/>
      <c r="HMY37" s="136"/>
      <c r="HMZ37" s="136"/>
      <c r="HNA37" s="136"/>
      <c r="HNB37" s="136"/>
      <c r="HNC37" s="136"/>
      <c r="HND37" s="136"/>
      <c r="HNE37" s="136"/>
      <c r="HNF37" s="136"/>
      <c r="HNG37" s="136"/>
      <c r="HNH37" s="136"/>
      <c r="HNI37" s="136"/>
      <c r="HNJ37" s="136"/>
      <c r="HNK37" s="136"/>
      <c r="HNL37" s="136"/>
      <c r="HNM37" s="136"/>
      <c r="HNN37" s="136"/>
      <c r="HNO37" s="136"/>
      <c r="HNP37" s="136"/>
      <c r="HNQ37" s="136"/>
      <c r="HNR37" s="136"/>
      <c r="HNS37" s="136"/>
      <c r="HNT37" s="136"/>
      <c r="HNU37" s="136"/>
      <c r="HNV37" s="136"/>
      <c r="HNW37" s="136"/>
      <c r="HNX37" s="136"/>
      <c r="HNY37" s="136"/>
      <c r="HNZ37" s="136"/>
      <c r="HOA37" s="136"/>
      <c r="HOB37" s="136"/>
      <c r="HOC37" s="136"/>
      <c r="HOD37" s="136"/>
      <c r="HOE37" s="136"/>
      <c r="HOF37" s="136"/>
      <c r="HOG37" s="136"/>
      <c r="HOH37" s="136"/>
      <c r="HOI37" s="136"/>
      <c r="HOJ37" s="136"/>
      <c r="HOK37" s="136"/>
      <c r="HOL37" s="136"/>
      <c r="HOM37" s="136"/>
      <c r="HON37" s="136"/>
      <c r="HOO37" s="136"/>
      <c r="HOP37" s="136"/>
      <c r="HOQ37" s="136"/>
      <c r="HOR37" s="136"/>
      <c r="HOS37" s="136"/>
      <c r="HOT37" s="136"/>
      <c r="HOU37" s="136"/>
      <c r="HOV37" s="136"/>
      <c r="HOW37" s="136"/>
      <c r="HOX37" s="136"/>
      <c r="HOY37" s="136"/>
      <c r="HOZ37" s="136"/>
      <c r="HPA37" s="136"/>
      <c r="HPB37" s="136"/>
      <c r="HPC37" s="136"/>
      <c r="HPD37" s="136"/>
      <c r="HPE37" s="136"/>
      <c r="HPF37" s="136"/>
      <c r="HPG37" s="136"/>
      <c r="HPH37" s="136"/>
      <c r="HPI37" s="136"/>
      <c r="HPJ37" s="136"/>
      <c r="HPK37" s="136"/>
      <c r="HPL37" s="136"/>
      <c r="HPM37" s="136"/>
      <c r="HPN37" s="136"/>
      <c r="HPO37" s="136"/>
      <c r="HPP37" s="136"/>
      <c r="HPQ37" s="136"/>
      <c r="HPR37" s="136"/>
      <c r="HPS37" s="136"/>
      <c r="HPT37" s="136"/>
      <c r="HPU37" s="136"/>
      <c r="HPV37" s="136"/>
      <c r="HPW37" s="136"/>
      <c r="HPX37" s="136"/>
      <c r="HPY37" s="136"/>
      <c r="HPZ37" s="136"/>
      <c r="HQA37" s="136"/>
      <c r="HQB37" s="136"/>
      <c r="HQC37" s="136"/>
      <c r="HQD37" s="136"/>
      <c r="HQE37" s="136"/>
      <c r="HQF37" s="136"/>
      <c r="HQG37" s="136"/>
      <c r="HQH37" s="136"/>
      <c r="HQI37" s="136"/>
      <c r="HQJ37" s="136"/>
      <c r="HQK37" s="136"/>
      <c r="HQL37" s="136"/>
      <c r="HQM37" s="136"/>
      <c r="HQN37" s="136"/>
      <c r="HQO37" s="136"/>
      <c r="HQP37" s="136"/>
      <c r="HQQ37" s="136"/>
      <c r="HQR37" s="136"/>
      <c r="HQS37" s="136"/>
      <c r="HQT37" s="136"/>
      <c r="HQU37" s="136"/>
      <c r="HQV37" s="136"/>
      <c r="HQW37" s="136"/>
      <c r="HQX37" s="136"/>
      <c r="HQY37" s="136"/>
      <c r="HQZ37" s="136"/>
      <c r="HRA37" s="136"/>
      <c r="HRB37" s="136"/>
      <c r="HRC37" s="136"/>
      <c r="HRD37" s="136"/>
      <c r="HRE37" s="136"/>
      <c r="HRF37" s="136"/>
      <c r="HRG37" s="136"/>
      <c r="HRH37" s="136"/>
      <c r="HRI37" s="136"/>
      <c r="HRJ37" s="136"/>
      <c r="HRK37" s="136"/>
      <c r="HRL37" s="136"/>
      <c r="HRM37" s="136"/>
      <c r="HRN37" s="136"/>
      <c r="HRO37" s="136"/>
      <c r="HRP37" s="136"/>
      <c r="HRQ37" s="136"/>
      <c r="HRR37" s="136"/>
      <c r="HRS37" s="136"/>
      <c r="HRT37" s="136"/>
      <c r="HRU37" s="136"/>
      <c r="HRV37" s="136"/>
      <c r="HRW37" s="136"/>
      <c r="HRX37" s="136"/>
      <c r="HRY37" s="136"/>
      <c r="HRZ37" s="136"/>
      <c r="HSA37" s="136"/>
      <c r="HSB37" s="136"/>
      <c r="HSC37" s="136"/>
      <c r="HSD37" s="136"/>
      <c r="HSE37" s="136"/>
      <c r="HSF37" s="136"/>
      <c r="HSG37" s="136"/>
      <c r="HSH37" s="136"/>
      <c r="HSI37" s="136"/>
      <c r="HSJ37" s="136"/>
      <c r="HSK37" s="136"/>
      <c r="HSL37" s="136"/>
      <c r="HSM37" s="136"/>
      <c r="HSN37" s="136"/>
      <c r="HSO37" s="136"/>
      <c r="HSP37" s="136"/>
      <c r="HSQ37" s="136"/>
      <c r="HSR37" s="136"/>
      <c r="HSS37" s="136"/>
      <c r="HST37" s="136"/>
      <c r="HSU37" s="136"/>
      <c r="HSV37" s="136"/>
      <c r="HSW37" s="136"/>
      <c r="HSX37" s="136"/>
      <c r="HSY37" s="136"/>
      <c r="HSZ37" s="136"/>
      <c r="HTA37" s="136"/>
      <c r="HTB37" s="136"/>
      <c r="HTC37" s="136"/>
      <c r="HTD37" s="136"/>
      <c r="HTE37" s="136"/>
      <c r="HTF37" s="136"/>
      <c r="HTG37" s="136"/>
      <c r="HTH37" s="136"/>
      <c r="HTI37" s="136"/>
      <c r="HTJ37" s="136"/>
      <c r="HTK37" s="136"/>
      <c r="HTL37" s="136"/>
      <c r="HTM37" s="136"/>
      <c r="HTN37" s="136"/>
      <c r="HTO37" s="136"/>
      <c r="HTP37" s="136"/>
      <c r="HTQ37" s="136"/>
      <c r="HTR37" s="136"/>
      <c r="HTS37" s="136"/>
      <c r="HTT37" s="136"/>
      <c r="HTU37" s="136"/>
      <c r="HTV37" s="136"/>
      <c r="HTW37" s="136"/>
      <c r="HTX37" s="136"/>
      <c r="HTY37" s="136"/>
      <c r="HTZ37" s="136"/>
      <c r="HUA37" s="136"/>
      <c r="HUB37" s="136"/>
      <c r="HUC37" s="136"/>
      <c r="HUD37" s="136"/>
      <c r="HUE37" s="136"/>
      <c r="HUF37" s="136"/>
      <c r="HUG37" s="136"/>
      <c r="HUH37" s="136"/>
      <c r="HUI37" s="136"/>
      <c r="HUJ37" s="136"/>
      <c r="HUK37" s="136"/>
      <c r="HUL37" s="136"/>
      <c r="HUM37" s="136"/>
      <c r="HUN37" s="136"/>
      <c r="HUO37" s="136"/>
      <c r="HUP37" s="136"/>
      <c r="HUQ37" s="136"/>
      <c r="HUR37" s="136"/>
      <c r="HUS37" s="136"/>
      <c r="HUT37" s="136"/>
      <c r="HUU37" s="136"/>
      <c r="HUV37" s="136"/>
      <c r="HUW37" s="136"/>
      <c r="HUX37" s="136"/>
      <c r="HUY37" s="136"/>
      <c r="HUZ37" s="136"/>
      <c r="HVA37" s="136"/>
      <c r="HVB37" s="136"/>
      <c r="HVC37" s="136"/>
      <c r="HVD37" s="136"/>
      <c r="HVE37" s="136"/>
      <c r="HVF37" s="136"/>
      <c r="HVG37" s="136"/>
      <c r="HVH37" s="136"/>
      <c r="HVI37" s="136"/>
      <c r="HVJ37" s="136"/>
      <c r="HVK37" s="136"/>
      <c r="HVL37" s="136"/>
      <c r="HVM37" s="136"/>
      <c r="HVN37" s="136"/>
      <c r="HVO37" s="136"/>
      <c r="HVP37" s="136"/>
      <c r="HVQ37" s="136"/>
      <c r="HVR37" s="136"/>
      <c r="HVS37" s="136"/>
      <c r="HVT37" s="136"/>
      <c r="HVU37" s="136"/>
      <c r="HVV37" s="136"/>
      <c r="HVW37" s="136"/>
      <c r="HVX37" s="136"/>
      <c r="HVY37" s="136"/>
      <c r="HVZ37" s="136"/>
      <c r="HWA37" s="136"/>
      <c r="HWB37" s="136"/>
      <c r="HWC37" s="136"/>
      <c r="HWD37" s="136"/>
      <c r="HWE37" s="136"/>
      <c r="HWF37" s="136"/>
      <c r="HWG37" s="136"/>
      <c r="HWH37" s="136"/>
      <c r="HWI37" s="136"/>
      <c r="HWJ37" s="136"/>
      <c r="HWK37" s="136"/>
      <c r="HWL37" s="136"/>
      <c r="HWM37" s="136"/>
      <c r="HWN37" s="136"/>
      <c r="HWO37" s="136"/>
      <c r="HWP37" s="136"/>
      <c r="HWQ37" s="136"/>
      <c r="HWR37" s="136"/>
      <c r="HWS37" s="136"/>
      <c r="HWT37" s="136"/>
      <c r="HWU37" s="136"/>
      <c r="HWV37" s="136"/>
      <c r="HWW37" s="136"/>
      <c r="HWX37" s="136"/>
      <c r="HWY37" s="136"/>
      <c r="HWZ37" s="136"/>
      <c r="HXA37" s="136"/>
      <c r="HXB37" s="136"/>
      <c r="HXC37" s="136"/>
      <c r="HXD37" s="136"/>
      <c r="HXE37" s="136"/>
      <c r="HXF37" s="136"/>
      <c r="HXG37" s="136"/>
      <c r="HXH37" s="136"/>
      <c r="HXI37" s="136"/>
      <c r="HXJ37" s="136"/>
      <c r="HXK37" s="136"/>
      <c r="HXL37" s="136"/>
      <c r="HXM37" s="136"/>
      <c r="HXN37" s="136"/>
      <c r="HXO37" s="136"/>
      <c r="HXP37" s="136"/>
      <c r="HXQ37" s="136"/>
      <c r="HXR37" s="136"/>
      <c r="HXS37" s="136"/>
      <c r="HXT37" s="136"/>
      <c r="HXU37" s="136"/>
      <c r="HXV37" s="136"/>
      <c r="HXW37" s="136"/>
      <c r="HXX37" s="136"/>
      <c r="HXY37" s="136"/>
      <c r="HXZ37" s="136"/>
      <c r="HYA37" s="136"/>
      <c r="HYB37" s="136"/>
      <c r="HYC37" s="136"/>
      <c r="HYD37" s="136"/>
      <c r="HYE37" s="136"/>
      <c r="HYF37" s="136"/>
      <c r="HYG37" s="136"/>
      <c r="HYH37" s="136"/>
      <c r="HYI37" s="136"/>
      <c r="HYJ37" s="136"/>
      <c r="HYK37" s="136"/>
      <c r="HYL37" s="136"/>
      <c r="HYM37" s="136"/>
      <c r="HYN37" s="136"/>
      <c r="HYO37" s="136"/>
      <c r="HYP37" s="136"/>
      <c r="HYQ37" s="136"/>
      <c r="HYR37" s="136"/>
      <c r="HYS37" s="136"/>
      <c r="HYT37" s="136"/>
      <c r="HYU37" s="136"/>
      <c r="HYV37" s="136"/>
      <c r="HYW37" s="136"/>
      <c r="HYX37" s="136"/>
      <c r="HYY37" s="136"/>
      <c r="HYZ37" s="136"/>
      <c r="HZA37" s="136"/>
      <c r="HZB37" s="136"/>
      <c r="HZC37" s="136"/>
      <c r="HZD37" s="136"/>
      <c r="HZE37" s="136"/>
      <c r="HZF37" s="136"/>
      <c r="HZG37" s="136"/>
      <c r="HZH37" s="136"/>
      <c r="HZI37" s="136"/>
      <c r="HZJ37" s="136"/>
      <c r="HZK37" s="136"/>
      <c r="HZL37" s="136"/>
      <c r="HZM37" s="136"/>
      <c r="HZN37" s="136"/>
      <c r="HZO37" s="136"/>
      <c r="HZP37" s="136"/>
      <c r="HZQ37" s="136"/>
      <c r="HZR37" s="136"/>
      <c r="HZS37" s="136"/>
      <c r="HZT37" s="136"/>
      <c r="HZU37" s="136"/>
      <c r="HZV37" s="136"/>
      <c r="HZW37" s="136"/>
      <c r="HZX37" s="136"/>
      <c r="HZY37" s="136"/>
      <c r="HZZ37" s="136"/>
      <c r="IAA37" s="136"/>
      <c r="IAB37" s="136"/>
      <c r="IAC37" s="136"/>
      <c r="IAD37" s="136"/>
      <c r="IAE37" s="136"/>
      <c r="IAF37" s="136"/>
      <c r="IAG37" s="136"/>
      <c r="IAH37" s="136"/>
      <c r="IAI37" s="136"/>
      <c r="IAJ37" s="136"/>
      <c r="IAK37" s="136"/>
      <c r="IAL37" s="136"/>
      <c r="IAM37" s="136"/>
      <c r="IAN37" s="136"/>
      <c r="IAO37" s="136"/>
      <c r="IAP37" s="136"/>
      <c r="IAQ37" s="136"/>
      <c r="IAR37" s="136"/>
      <c r="IAS37" s="136"/>
      <c r="IAT37" s="136"/>
      <c r="IAU37" s="136"/>
      <c r="IAV37" s="136"/>
      <c r="IAW37" s="136"/>
      <c r="IAX37" s="136"/>
      <c r="IAY37" s="136"/>
      <c r="IAZ37" s="136"/>
      <c r="IBA37" s="136"/>
      <c r="IBB37" s="136"/>
      <c r="IBC37" s="136"/>
      <c r="IBD37" s="136"/>
      <c r="IBE37" s="136"/>
      <c r="IBF37" s="136"/>
      <c r="IBG37" s="136"/>
      <c r="IBH37" s="136"/>
      <c r="IBI37" s="136"/>
      <c r="IBJ37" s="136"/>
      <c r="IBK37" s="136"/>
      <c r="IBL37" s="136"/>
      <c r="IBM37" s="136"/>
      <c r="IBN37" s="136"/>
      <c r="IBO37" s="136"/>
      <c r="IBP37" s="136"/>
      <c r="IBQ37" s="136"/>
      <c r="IBR37" s="136"/>
      <c r="IBS37" s="136"/>
      <c r="IBT37" s="136"/>
      <c r="IBU37" s="136"/>
      <c r="IBV37" s="136"/>
      <c r="IBW37" s="136"/>
      <c r="IBX37" s="136"/>
      <c r="IBY37" s="136"/>
      <c r="IBZ37" s="136"/>
      <c r="ICA37" s="136"/>
      <c r="ICB37" s="136"/>
      <c r="ICC37" s="136"/>
      <c r="ICD37" s="136"/>
      <c r="ICE37" s="136"/>
      <c r="ICF37" s="136"/>
      <c r="ICG37" s="136"/>
      <c r="ICH37" s="136"/>
      <c r="ICI37" s="136"/>
      <c r="ICJ37" s="136"/>
      <c r="ICK37" s="136"/>
      <c r="ICL37" s="136"/>
      <c r="ICM37" s="136"/>
      <c r="ICN37" s="136"/>
      <c r="ICO37" s="136"/>
      <c r="ICP37" s="136"/>
      <c r="ICQ37" s="136"/>
      <c r="ICR37" s="136"/>
      <c r="ICS37" s="136"/>
      <c r="ICT37" s="136"/>
      <c r="ICU37" s="136"/>
      <c r="ICV37" s="136"/>
      <c r="ICW37" s="136"/>
      <c r="ICX37" s="136"/>
      <c r="ICY37" s="136"/>
      <c r="ICZ37" s="136"/>
      <c r="IDA37" s="136"/>
      <c r="IDB37" s="136"/>
      <c r="IDC37" s="136"/>
      <c r="IDD37" s="136"/>
      <c r="IDE37" s="136"/>
      <c r="IDF37" s="136"/>
      <c r="IDG37" s="136"/>
      <c r="IDH37" s="136"/>
      <c r="IDI37" s="136"/>
      <c r="IDJ37" s="136"/>
      <c r="IDK37" s="136"/>
      <c r="IDL37" s="136"/>
      <c r="IDM37" s="136"/>
      <c r="IDN37" s="136"/>
      <c r="IDO37" s="136"/>
      <c r="IDP37" s="136"/>
      <c r="IDQ37" s="136"/>
      <c r="IDR37" s="136"/>
      <c r="IDS37" s="136"/>
      <c r="IDT37" s="136"/>
      <c r="IDU37" s="136"/>
      <c r="IDV37" s="136"/>
      <c r="IDW37" s="136"/>
      <c r="IDX37" s="136"/>
      <c r="IDY37" s="136"/>
      <c r="IDZ37" s="136"/>
      <c r="IEA37" s="136"/>
      <c r="IEB37" s="136"/>
      <c r="IEC37" s="136"/>
      <c r="IED37" s="136"/>
      <c r="IEE37" s="136"/>
      <c r="IEF37" s="136"/>
      <c r="IEG37" s="136"/>
      <c r="IEH37" s="136"/>
      <c r="IEI37" s="136"/>
      <c r="IEJ37" s="136"/>
      <c r="IEK37" s="136"/>
      <c r="IEL37" s="136"/>
      <c r="IEM37" s="136"/>
      <c r="IEN37" s="136"/>
      <c r="IEO37" s="136"/>
      <c r="IEP37" s="136"/>
      <c r="IEQ37" s="136"/>
      <c r="IER37" s="136"/>
      <c r="IES37" s="136"/>
      <c r="IET37" s="136"/>
      <c r="IEU37" s="136"/>
      <c r="IEV37" s="136"/>
      <c r="IEW37" s="136"/>
      <c r="IEX37" s="136"/>
      <c r="IEY37" s="136"/>
      <c r="IEZ37" s="136"/>
      <c r="IFA37" s="136"/>
      <c r="IFB37" s="136"/>
      <c r="IFC37" s="136"/>
      <c r="IFD37" s="136"/>
      <c r="IFE37" s="136"/>
      <c r="IFF37" s="136"/>
      <c r="IFG37" s="136"/>
      <c r="IFH37" s="136"/>
      <c r="IFI37" s="136"/>
      <c r="IFJ37" s="136"/>
      <c r="IFK37" s="136"/>
      <c r="IFL37" s="136"/>
      <c r="IFM37" s="136"/>
      <c r="IFN37" s="136"/>
      <c r="IFO37" s="136"/>
      <c r="IFP37" s="136"/>
      <c r="IFQ37" s="136"/>
      <c r="IFR37" s="136"/>
      <c r="IFS37" s="136"/>
      <c r="IFT37" s="136"/>
      <c r="IFU37" s="136"/>
      <c r="IFV37" s="136"/>
      <c r="IFW37" s="136"/>
      <c r="IFX37" s="136"/>
      <c r="IFY37" s="136"/>
      <c r="IFZ37" s="136"/>
      <c r="IGA37" s="136"/>
      <c r="IGB37" s="136"/>
      <c r="IGC37" s="136"/>
      <c r="IGD37" s="136"/>
      <c r="IGE37" s="136"/>
      <c r="IGF37" s="136"/>
      <c r="IGG37" s="136"/>
      <c r="IGH37" s="136"/>
      <c r="IGI37" s="136"/>
      <c r="IGJ37" s="136"/>
      <c r="IGK37" s="136"/>
      <c r="IGL37" s="136"/>
      <c r="IGM37" s="136"/>
      <c r="IGN37" s="136"/>
      <c r="IGO37" s="136"/>
      <c r="IGP37" s="136"/>
      <c r="IGQ37" s="136"/>
      <c r="IGR37" s="136"/>
      <c r="IGS37" s="136"/>
      <c r="IGT37" s="136"/>
      <c r="IGU37" s="136"/>
      <c r="IGV37" s="136"/>
      <c r="IGW37" s="136"/>
      <c r="IGX37" s="136"/>
      <c r="IGY37" s="136"/>
      <c r="IGZ37" s="136"/>
      <c r="IHA37" s="136"/>
      <c r="IHB37" s="136"/>
      <c r="IHC37" s="136"/>
      <c r="IHD37" s="136"/>
      <c r="IHE37" s="136"/>
      <c r="IHF37" s="136"/>
      <c r="IHG37" s="136"/>
      <c r="IHH37" s="136"/>
      <c r="IHI37" s="136"/>
      <c r="IHJ37" s="136"/>
      <c r="IHK37" s="136"/>
      <c r="IHL37" s="136"/>
      <c r="IHM37" s="136"/>
      <c r="IHN37" s="136"/>
      <c r="IHO37" s="136"/>
      <c r="IHP37" s="136"/>
      <c r="IHQ37" s="136"/>
      <c r="IHR37" s="136"/>
      <c r="IHS37" s="136"/>
      <c r="IHT37" s="136"/>
      <c r="IHU37" s="136"/>
      <c r="IHV37" s="136"/>
      <c r="IHW37" s="136"/>
      <c r="IHX37" s="136"/>
      <c r="IHY37" s="136"/>
      <c r="IHZ37" s="136"/>
      <c r="IIA37" s="136"/>
      <c r="IIB37" s="136"/>
      <c r="IIC37" s="136"/>
      <c r="IID37" s="136"/>
      <c r="IIE37" s="136"/>
      <c r="IIF37" s="136"/>
      <c r="IIG37" s="136"/>
      <c r="IIH37" s="136"/>
      <c r="III37" s="136"/>
      <c r="IIJ37" s="136"/>
      <c r="IIK37" s="136"/>
      <c r="IIL37" s="136"/>
      <c r="IIM37" s="136"/>
      <c r="IIN37" s="136"/>
      <c r="IIO37" s="136"/>
      <c r="IIP37" s="136"/>
      <c r="IIQ37" s="136"/>
      <c r="IIR37" s="136"/>
      <c r="IIS37" s="136"/>
      <c r="IIT37" s="136"/>
      <c r="IIU37" s="136"/>
      <c r="IIV37" s="136"/>
      <c r="IIW37" s="136"/>
      <c r="IIX37" s="136"/>
      <c r="IIY37" s="136"/>
      <c r="IIZ37" s="136"/>
      <c r="IJA37" s="136"/>
      <c r="IJB37" s="136"/>
      <c r="IJC37" s="136"/>
      <c r="IJD37" s="136"/>
      <c r="IJE37" s="136"/>
      <c r="IJF37" s="136"/>
      <c r="IJG37" s="136"/>
      <c r="IJH37" s="136"/>
      <c r="IJI37" s="136"/>
      <c r="IJJ37" s="136"/>
      <c r="IJK37" s="136"/>
      <c r="IJL37" s="136"/>
      <c r="IJM37" s="136"/>
      <c r="IJN37" s="136"/>
      <c r="IJO37" s="136"/>
      <c r="IJP37" s="136"/>
      <c r="IJQ37" s="136"/>
      <c r="IJR37" s="136"/>
      <c r="IJS37" s="136"/>
      <c r="IJT37" s="136"/>
      <c r="IJU37" s="136"/>
      <c r="IJV37" s="136"/>
      <c r="IJW37" s="136"/>
      <c r="IJX37" s="136"/>
      <c r="IJY37" s="136"/>
      <c r="IJZ37" s="136"/>
      <c r="IKA37" s="136"/>
      <c r="IKB37" s="136"/>
      <c r="IKC37" s="136"/>
      <c r="IKD37" s="136"/>
      <c r="IKE37" s="136"/>
      <c r="IKF37" s="136"/>
      <c r="IKG37" s="136"/>
      <c r="IKH37" s="136"/>
      <c r="IKI37" s="136"/>
      <c r="IKJ37" s="136"/>
      <c r="IKK37" s="136"/>
      <c r="IKL37" s="136"/>
      <c r="IKM37" s="136"/>
      <c r="IKN37" s="136"/>
      <c r="IKO37" s="136"/>
      <c r="IKP37" s="136"/>
      <c r="IKQ37" s="136"/>
      <c r="IKR37" s="136"/>
      <c r="IKS37" s="136"/>
      <c r="IKT37" s="136"/>
      <c r="IKU37" s="136"/>
      <c r="IKV37" s="136"/>
      <c r="IKW37" s="136"/>
      <c r="IKX37" s="136"/>
      <c r="IKY37" s="136"/>
      <c r="IKZ37" s="136"/>
      <c r="ILA37" s="136"/>
      <c r="ILB37" s="136"/>
      <c r="ILC37" s="136"/>
      <c r="ILD37" s="136"/>
      <c r="ILE37" s="136"/>
      <c r="ILF37" s="136"/>
      <c r="ILG37" s="136"/>
      <c r="ILH37" s="136"/>
      <c r="ILI37" s="136"/>
      <c r="ILJ37" s="136"/>
      <c r="ILK37" s="136"/>
      <c r="ILL37" s="136"/>
      <c r="ILM37" s="136"/>
      <c r="ILN37" s="136"/>
      <c r="ILO37" s="136"/>
      <c r="ILP37" s="136"/>
      <c r="ILQ37" s="136"/>
      <c r="ILR37" s="136"/>
      <c r="ILS37" s="136"/>
      <c r="ILT37" s="136"/>
      <c r="ILU37" s="136"/>
      <c r="ILV37" s="136"/>
      <c r="ILW37" s="136"/>
      <c r="ILX37" s="136"/>
      <c r="ILY37" s="136"/>
      <c r="ILZ37" s="136"/>
      <c r="IMA37" s="136"/>
      <c r="IMB37" s="136"/>
      <c r="IMC37" s="136"/>
      <c r="IMD37" s="136"/>
      <c r="IME37" s="136"/>
      <c r="IMF37" s="136"/>
      <c r="IMG37" s="136"/>
      <c r="IMH37" s="136"/>
      <c r="IMI37" s="136"/>
      <c r="IMJ37" s="136"/>
      <c r="IMK37" s="136"/>
      <c r="IML37" s="136"/>
      <c r="IMM37" s="136"/>
      <c r="IMN37" s="136"/>
      <c r="IMO37" s="136"/>
      <c r="IMP37" s="136"/>
      <c r="IMQ37" s="136"/>
      <c r="IMR37" s="136"/>
      <c r="IMS37" s="136"/>
      <c r="IMT37" s="136"/>
      <c r="IMU37" s="136"/>
      <c r="IMV37" s="136"/>
      <c r="IMW37" s="136"/>
      <c r="IMX37" s="136"/>
      <c r="IMY37" s="136"/>
      <c r="IMZ37" s="136"/>
      <c r="INA37" s="136"/>
      <c r="INB37" s="136"/>
      <c r="INC37" s="136"/>
      <c r="IND37" s="136"/>
      <c r="INE37" s="136"/>
      <c r="INF37" s="136"/>
      <c r="ING37" s="136"/>
      <c r="INH37" s="136"/>
      <c r="INI37" s="136"/>
      <c r="INJ37" s="136"/>
      <c r="INK37" s="136"/>
      <c r="INL37" s="136"/>
      <c r="INM37" s="136"/>
      <c r="INN37" s="136"/>
      <c r="INO37" s="136"/>
      <c r="INP37" s="136"/>
      <c r="INQ37" s="136"/>
      <c r="INR37" s="136"/>
      <c r="INS37" s="136"/>
      <c r="INT37" s="136"/>
      <c r="INU37" s="136"/>
      <c r="INV37" s="136"/>
      <c r="INW37" s="136"/>
      <c r="INX37" s="136"/>
      <c r="INY37" s="136"/>
      <c r="INZ37" s="136"/>
      <c r="IOA37" s="136"/>
      <c r="IOB37" s="136"/>
      <c r="IOC37" s="136"/>
      <c r="IOD37" s="136"/>
      <c r="IOE37" s="136"/>
      <c r="IOF37" s="136"/>
      <c r="IOG37" s="136"/>
      <c r="IOH37" s="136"/>
      <c r="IOI37" s="136"/>
      <c r="IOJ37" s="136"/>
      <c r="IOK37" s="136"/>
      <c r="IOL37" s="136"/>
      <c r="IOM37" s="136"/>
      <c r="ION37" s="136"/>
      <c r="IOO37" s="136"/>
      <c r="IOP37" s="136"/>
      <c r="IOQ37" s="136"/>
      <c r="IOR37" s="136"/>
      <c r="IOS37" s="136"/>
      <c r="IOT37" s="136"/>
      <c r="IOU37" s="136"/>
      <c r="IOV37" s="136"/>
      <c r="IOW37" s="136"/>
      <c r="IOX37" s="136"/>
      <c r="IOY37" s="136"/>
      <c r="IOZ37" s="136"/>
      <c r="IPA37" s="136"/>
      <c r="IPB37" s="136"/>
      <c r="IPC37" s="136"/>
      <c r="IPD37" s="136"/>
      <c r="IPE37" s="136"/>
      <c r="IPF37" s="136"/>
      <c r="IPG37" s="136"/>
      <c r="IPH37" s="136"/>
      <c r="IPI37" s="136"/>
      <c r="IPJ37" s="136"/>
      <c r="IPK37" s="136"/>
      <c r="IPL37" s="136"/>
      <c r="IPM37" s="136"/>
      <c r="IPN37" s="136"/>
      <c r="IPO37" s="136"/>
      <c r="IPP37" s="136"/>
      <c r="IPQ37" s="136"/>
      <c r="IPR37" s="136"/>
      <c r="IPS37" s="136"/>
      <c r="IPT37" s="136"/>
      <c r="IPU37" s="136"/>
      <c r="IPV37" s="136"/>
      <c r="IPW37" s="136"/>
      <c r="IPX37" s="136"/>
      <c r="IPY37" s="136"/>
      <c r="IPZ37" s="136"/>
      <c r="IQA37" s="136"/>
      <c r="IQB37" s="136"/>
      <c r="IQC37" s="136"/>
      <c r="IQD37" s="136"/>
      <c r="IQE37" s="136"/>
      <c r="IQF37" s="136"/>
      <c r="IQG37" s="136"/>
      <c r="IQH37" s="136"/>
      <c r="IQI37" s="136"/>
      <c r="IQJ37" s="136"/>
      <c r="IQK37" s="136"/>
      <c r="IQL37" s="136"/>
      <c r="IQM37" s="136"/>
      <c r="IQN37" s="136"/>
      <c r="IQO37" s="136"/>
      <c r="IQP37" s="136"/>
      <c r="IQQ37" s="136"/>
      <c r="IQR37" s="136"/>
      <c r="IQS37" s="136"/>
      <c r="IQT37" s="136"/>
      <c r="IQU37" s="136"/>
      <c r="IQV37" s="136"/>
      <c r="IQW37" s="136"/>
      <c r="IQX37" s="136"/>
      <c r="IQY37" s="136"/>
      <c r="IQZ37" s="136"/>
      <c r="IRA37" s="136"/>
      <c r="IRB37" s="136"/>
      <c r="IRC37" s="136"/>
      <c r="IRD37" s="136"/>
      <c r="IRE37" s="136"/>
      <c r="IRF37" s="136"/>
      <c r="IRG37" s="136"/>
      <c r="IRH37" s="136"/>
      <c r="IRI37" s="136"/>
      <c r="IRJ37" s="136"/>
      <c r="IRK37" s="136"/>
      <c r="IRL37" s="136"/>
      <c r="IRM37" s="136"/>
      <c r="IRN37" s="136"/>
      <c r="IRO37" s="136"/>
      <c r="IRP37" s="136"/>
      <c r="IRQ37" s="136"/>
      <c r="IRR37" s="136"/>
      <c r="IRS37" s="136"/>
      <c r="IRT37" s="136"/>
      <c r="IRU37" s="136"/>
      <c r="IRV37" s="136"/>
      <c r="IRW37" s="136"/>
      <c r="IRX37" s="136"/>
      <c r="IRY37" s="136"/>
      <c r="IRZ37" s="136"/>
      <c r="ISA37" s="136"/>
      <c r="ISB37" s="136"/>
      <c r="ISC37" s="136"/>
      <c r="ISD37" s="136"/>
      <c r="ISE37" s="136"/>
      <c r="ISF37" s="136"/>
      <c r="ISG37" s="136"/>
      <c r="ISH37" s="136"/>
      <c r="ISI37" s="136"/>
      <c r="ISJ37" s="136"/>
      <c r="ISK37" s="136"/>
      <c r="ISL37" s="136"/>
      <c r="ISM37" s="136"/>
      <c r="ISN37" s="136"/>
      <c r="ISO37" s="136"/>
      <c r="ISP37" s="136"/>
      <c r="ISQ37" s="136"/>
      <c r="ISR37" s="136"/>
      <c r="ISS37" s="136"/>
      <c r="IST37" s="136"/>
      <c r="ISU37" s="136"/>
      <c r="ISV37" s="136"/>
      <c r="ISW37" s="136"/>
      <c r="ISX37" s="136"/>
      <c r="ISY37" s="136"/>
      <c r="ISZ37" s="136"/>
      <c r="ITA37" s="136"/>
      <c r="ITB37" s="136"/>
      <c r="ITC37" s="136"/>
      <c r="ITD37" s="136"/>
      <c r="ITE37" s="136"/>
      <c r="ITF37" s="136"/>
      <c r="ITG37" s="136"/>
      <c r="ITH37" s="136"/>
      <c r="ITI37" s="136"/>
      <c r="ITJ37" s="136"/>
      <c r="ITK37" s="136"/>
      <c r="ITL37" s="136"/>
      <c r="ITM37" s="136"/>
      <c r="ITN37" s="136"/>
      <c r="ITO37" s="136"/>
      <c r="ITP37" s="136"/>
      <c r="ITQ37" s="136"/>
      <c r="ITR37" s="136"/>
      <c r="ITS37" s="136"/>
      <c r="ITT37" s="136"/>
      <c r="ITU37" s="136"/>
      <c r="ITV37" s="136"/>
    </row>
    <row r="38" spans="1:1220 2103:2257 3143:6626" s="135" customFormat="1">
      <c r="A38" s="134">
        <v>37</v>
      </c>
      <c r="B38" s="338" t="s">
        <v>458</v>
      </c>
      <c r="C38" s="338" t="s">
        <v>40</v>
      </c>
      <c r="D38" s="338" t="s">
        <v>35</v>
      </c>
      <c r="E38" s="346" t="s">
        <v>459</v>
      </c>
      <c r="F38" s="346" t="s">
        <v>277</v>
      </c>
      <c r="G38" s="338" t="s">
        <v>87</v>
      </c>
      <c r="H38" s="378" t="s">
        <v>460</v>
      </c>
      <c r="I38" s="338" t="s">
        <v>371</v>
      </c>
      <c r="J38" s="378" t="s">
        <v>609</v>
      </c>
      <c r="K38" s="170"/>
      <c r="L38" s="170"/>
      <c r="M38" s="170"/>
      <c r="N38" s="170"/>
      <c r="O38" s="170"/>
      <c r="P38" s="170"/>
      <c r="Q38" s="170"/>
      <c r="R38" s="170"/>
      <c r="S38" s="170"/>
      <c r="T38" s="170"/>
      <c r="U38" s="170"/>
      <c r="V38" s="170"/>
      <c r="ACR38" s="136"/>
      <c r="ACS38" s="136"/>
      <c r="ACT38" s="136"/>
      <c r="ACU38" s="136"/>
      <c r="ACV38" s="136"/>
      <c r="ACW38" s="136"/>
      <c r="ACX38" s="136"/>
      <c r="ACY38" s="136"/>
      <c r="ACZ38" s="136"/>
      <c r="ADA38" s="136"/>
      <c r="ADB38" s="136"/>
      <c r="ADC38" s="136"/>
      <c r="ADD38" s="136"/>
      <c r="ADE38" s="136"/>
      <c r="ADF38" s="136"/>
      <c r="ADG38" s="136"/>
      <c r="ADH38" s="136"/>
      <c r="ADI38" s="136"/>
      <c r="ADJ38" s="136"/>
      <c r="ADK38" s="136"/>
      <c r="ADL38" s="136"/>
      <c r="ADM38" s="136"/>
      <c r="ADN38" s="136"/>
      <c r="ADO38" s="136"/>
      <c r="ADP38" s="136"/>
      <c r="ADQ38" s="136"/>
      <c r="ADR38" s="136"/>
      <c r="ADS38" s="136"/>
      <c r="ADT38" s="136"/>
      <c r="ADU38" s="136"/>
      <c r="ADV38" s="136"/>
      <c r="ADW38" s="136"/>
      <c r="ADX38" s="136"/>
      <c r="ADY38" s="136"/>
      <c r="ADZ38" s="136"/>
      <c r="AEA38" s="136"/>
      <c r="AEB38" s="136"/>
      <c r="AEC38" s="136"/>
      <c r="AED38" s="136"/>
      <c r="AEE38" s="136"/>
      <c r="AEF38" s="136"/>
      <c r="AEG38" s="136"/>
      <c r="AEH38" s="136"/>
      <c r="AEI38" s="136"/>
      <c r="AEJ38" s="136"/>
      <c r="AEK38" s="136"/>
      <c r="AEL38" s="136"/>
      <c r="AEM38" s="136"/>
      <c r="AEN38" s="136"/>
      <c r="AEO38" s="136"/>
      <c r="AEP38" s="136"/>
      <c r="AEQ38" s="136"/>
      <c r="AER38" s="136"/>
      <c r="AES38" s="136"/>
      <c r="AET38" s="136"/>
      <c r="AEU38" s="136"/>
      <c r="AEV38" s="136"/>
      <c r="AEW38" s="136"/>
      <c r="AEX38" s="136"/>
      <c r="AEY38" s="136"/>
      <c r="AEZ38" s="136"/>
      <c r="AFA38" s="136"/>
      <c r="AFB38" s="136"/>
      <c r="AFC38" s="136"/>
      <c r="AFD38" s="136"/>
      <c r="AFE38" s="136"/>
      <c r="AFF38" s="136"/>
      <c r="AFG38" s="136"/>
      <c r="AFH38" s="136"/>
      <c r="AFI38" s="136"/>
      <c r="AFJ38" s="136"/>
      <c r="AFK38" s="136"/>
      <c r="AFL38" s="136"/>
      <c r="AFM38" s="136"/>
      <c r="AFN38" s="136"/>
      <c r="AFO38" s="136"/>
      <c r="AFP38" s="136"/>
      <c r="AFQ38" s="136"/>
      <c r="AFR38" s="136"/>
      <c r="AFS38" s="136"/>
      <c r="AFT38" s="136"/>
      <c r="AFU38" s="136"/>
      <c r="AFV38" s="136"/>
      <c r="AFW38" s="136"/>
      <c r="AFX38" s="136"/>
      <c r="AFY38" s="136"/>
      <c r="AFZ38" s="136"/>
      <c r="AGA38" s="136"/>
      <c r="AGB38" s="136"/>
      <c r="AGC38" s="136"/>
      <c r="AGD38" s="136"/>
      <c r="AGE38" s="136"/>
      <c r="AGF38" s="136"/>
      <c r="AGG38" s="136"/>
      <c r="AGH38" s="136"/>
      <c r="AGI38" s="136"/>
      <c r="AGJ38" s="136"/>
      <c r="AGK38" s="136"/>
      <c r="AGL38" s="136"/>
      <c r="AGM38" s="136"/>
      <c r="AGN38" s="136"/>
      <c r="AGO38" s="136"/>
      <c r="AGP38" s="136"/>
      <c r="AGQ38" s="136"/>
      <c r="AGR38" s="136"/>
      <c r="AGS38" s="136"/>
      <c r="AGT38" s="136"/>
      <c r="AGU38" s="136"/>
      <c r="AGV38" s="136"/>
      <c r="AGW38" s="136"/>
      <c r="AGX38" s="136"/>
      <c r="AGY38" s="136"/>
      <c r="AGZ38" s="136"/>
      <c r="AHA38" s="136"/>
      <c r="AHB38" s="136"/>
      <c r="AHC38" s="136"/>
      <c r="AHD38" s="136"/>
      <c r="AHE38" s="136"/>
      <c r="AHF38" s="136"/>
      <c r="AHG38" s="136"/>
      <c r="AHH38" s="136"/>
      <c r="AHI38" s="136"/>
      <c r="AHJ38" s="136"/>
      <c r="AHK38" s="136"/>
      <c r="AHL38" s="136"/>
      <c r="AHM38" s="136"/>
      <c r="AHN38" s="136"/>
      <c r="AHO38" s="136"/>
      <c r="AHP38" s="136"/>
      <c r="AHQ38" s="136"/>
      <c r="AHR38" s="136"/>
      <c r="AHS38" s="136"/>
      <c r="AHT38" s="136"/>
      <c r="AHU38" s="136"/>
      <c r="AHV38" s="136"/>
      <c r="AHW38" s="136"/>
      <c r="AHX38" s="136"/>
      <c r="AHY38" s="136"/>
      <c r="AHZ38" s="136"/>
      <c r="AIA38" s="136"/>
      <c r="AIB38" s="136"/>
      <c r="AIC38" s="136"/>
      <c r="AID38" s="136"/>
      <c r="AIE38" s="136"/>
      <c r="AIF38" s="136"/>
      <c r="AIG38" s="136"/>
      <c r="AIH38" s="136"/>
      <c r="AII38" s="136"/>
      <c r="AIJ38" s="136"/>
      <c r="AIK38" s="136"/>
      <c r="AIL38" s="136"/>
      <c r="AIM38" s="136"/>
      <c r="AIN38" s="136"/>
      <c r="AIO38" s="136"/>
      <c r="AIP38" s="136"/>
      <c r="AIQ38" s="136"/>
      <c r="AIR38" s="136"/>
      <c r="AIS38" s="136"/>
      <c r="AIT38" s="136"/>
      <c r="AIU38" s="136"/>
      <c r="AIV38" s="136"/>
      <c r="AIW38" s="136"/>
      <c r="AIX38" s="136"/>
      <c r="AIY38" s="136"/>
      <c r="AIZ38" s="136"/>
      <c r="AJA38" s="136"/>
      <c r="AJB38" s="136"/>
      <c r="AJC38" s="136"/>
      <c r="AJD38" s="136"/>
      <c r="AJE38" s="136"/>
      <c r="AJF38" s="136"/>
      <c r="AJG38" s="136"/>
      <c r="AJH38" s="136"/>
      <c r="AJI38" s="136"/>
      <c r="AJJ38" s="136"/>
      <c r="AJK38" s="136"/>
      <c r="AJL38" s="136"/>
      <c r="AJM38" s="136"/>
      <c r="AJN38" s="136"/>
      <c r="AJO38" s="136"/>
      <c r="AJP38" s="136"/>
      <c r="AJQ38" s="136"/>
      <c r="AJR38" s="136"/>
      <c r="AJS38" s="136"/>
      <c r="AJT38" s="136"/>
      <c r="AJU38" s="136"/>
      <c r="AJV38" s="136"/>
      <c r="AJW38" s="136"/>
      <c r="AJX38" s="136"/>
      <c r="AJY38" s="136"/>
      <c r="AJZ38" s="136"/>
      <c r="AKA38" s="136"/>
      <c r="AKB38" s="136"/>
      <c r="AKC38" s="136"/>
      <c r="AKD38" s="136"/>
      <c r="AKE38" s="136"/>
      <c r="AKF38" s="136"/>
      <c r="AKG38" s="136"/>
      <c r="AKH38" s="136"/>
      <c r="AKI38" s="136"/>
      <c r="AKJ38" s="136"/>
      <c r="AKK38" s="136"/>
      <c r="AKL38" s="136"/>
      <c r="AKM38" s="136"/>
      <c r="AKN38" s="136"/>
      <c r="AKO38" s="136"/>
      <c r="AKP38" s="136"/>
      <c r="AKQ38" s="136"/>
      <c r="AKR38" s="136"/>
      <c r="AKS38" s="136"/>
      <c r="AKT38" s="136"/>
      <c r="AKU38" s="136"/>
      <c r="AKV38" s="136"/>
      <c r="AKW38" s="136"/>
      <c r="AKX38" s="136"/>
      <c r="AKY38" s="136"/>
      <c r="AKZ38" s="136"/>
      <c r="ALA38" s="136"/>
      <c r="ALB38" s="136"/>
      <c r="ALC38" s="136"/>
      <c r="ALD38" s="136"/>
      <c r="ALE38" s="136"/>
      <c r="ALF38" s="136"/>
      <c r="ALG38" s="136"/>
      <c r="ALH38" s="136"/>
      <c r="ALI38" s="136"/>
      <c r="ALJ38" s="136"/>
      <c r="ALK38" s="136"/>
      <c r="ALL38" s="136"/>
      <c r="ALM38" s="136"/>
      <c r="ALN38" s="136"/>
      <c r="ALO38" s="136"/>
      <c r="ALP38" s="136"/>
      <c r="ALQ38" s="136"/>
      <c r="ALR38" s="136"/>
      <c r="ALS38" s="136"/>
      <c r="ALT38" s="136"/>
      <c r="ALU38" s="136"/>
      <c r="ALV38" s="136"/>
      <c r="ALW38" s="136"/>
      <c r="ALX38" s="136"/>
      <c r="ALY38" s="136"/>
      <c r="ALZ38" s="136"/>
      <c r="AMA38" s="136"/>
      <c r="AMB38" s="136"/>
      <c r="AMC38" s="136"/>
      <c r="AMD38" s="136"/>
      <c r="AME38" s="136"/>
      <c r="AMF38" s="136"/>
      <c r="AMG38" s="136"/>
      <c r="AMH38" s="136"/>
      <c r="AMI38" s="136"/>
      <c r="AMJ38" s="136"/>
      <c r="AMK38" s="136"/>
      <c r="AML38" s="136"/>
      <c r="AMM38" s="136"/>
      <c r="AMN38" s="136"/>
      <c r="AMO38" s="136"/>
      <c r="AMP38" s="136"/>
      <c r="AMQ38" s="136"/>
      <c r="AMR38" s="136"/>
      <c r="AMS38" s="136"/>
      <c r="AMT38" s="136"/>
      <c r="AMU38" s="136"/>
      <c r="AMV38" s="136"/>
      <c r="AMW38" s="136"/>
      <c r="AMX38" s="136"/>
      <c r="AMY38" s="136"/>
      <c r="AMZ38" s="136"/>
      <c r="ANA38" s="136"/>
      <c r="ANB38" s="136"/>
      <c r="ANC38" s="136"/>
      <c r="AND38" s="136"/>
      <c r="ANE38" s="136"/>
      <c r="ANF38" s="136"/>
      <c r="ANG38" s="136"/>
      <c r="ANH38" s="136"/>
      <c r="ANI38" s="136"/>
      <c r="ANJ38" s="136"/>
      <c r="ANK38" s="136"/>
      <c r="ANL38" s="136"/>
      <c r="ANM38" s="136"/>
      <c r="ANN38" s="136"/>
      <c r="ANO38" s="136"/>
      <c r="ANP38" s="136"/>
      <c r="ANQ38" s="136"/>
      <c r="ANR38" s="136"/>
      <c r="ANS38" s="136"/>
      <c r="ANT38" s="136"/>
      <c r="ANU38" s="136"/>
      <c r="ANV38" s="136"/>
      <c r="ANW38" s="136"/>
      <c r="ANX38" s="136"/>
      <c r="ANY38" s="136"/>
      <c r="ANZ38" s="136"/>
      <c r="AOA38" s="136"/>
      <c r="AOB38" s="136"/>
      <c r="AOC38" s="136"/>
      <c r="AOD38" s="136"/>
      <c r="AOE38" s="136"/>
      <c r="AOF38" s="136"/>
      <c r="AOG38" s="136"/>
      <c r="AOH38" s="136"/>
      <c r="AOI38" s="136"/>
      <c r="AOJ38" s="136"/>
      <c r="AOK38" s="136"/>
      <c r="AOL38" s="136"/>
      <c r="AOM38" s="136"/>
      <c r="AON38" s="136"/>
      <c r="AOO38" s="136"/>
      <c r="AOP38" s="136"/>
      <c r="AOQ38" s="136"/>
      <c r="AOR38" s="136"/>
      <c r="AOS38" s="136"/>
      <c r="AOT38" s="136"/>
      <c r="AOU38" s="136"/>
      <c r="AOV38" s="136"/>
      <c r="AOW38" s="136"/>
      <c r="AOX38" s="136"/>
      <c r="AOY38" s="136"/>
      <c r="AOZ38" s="136"/>
      <c r="APA38" s="136"/>
      <c r="APB38" s="136"/>
      <c r="APC38" s="136"/>
      <c r="APD38" s="136"/>
      <c r="APE38" s="136"/>
      <c r="APF38" s="136"/>
      <c r="APG38" s="136"/>
      <c r="APH38" s="136"/>
      <c r="API38" s="136"/>
      <c r="APJ38" s="136"/>
      <c r="APK38" s="136"/>
      <c r="APL38" s="136"/>
      <c r="APM38" s="136"/>
      <c r="APN38" s="136"/>
      <c r="APO38" s="136"/>
      <c r="APP38" s="136"/>
      <c r="APQ38" s="136"/>
      <c r="APR38" s="136"/>
      <c r="APS38" s="136"/>
      <c r="APT38" s="136"/>
      <c r="APU38" s="136"/>
      <c r="APV38" s="136"/>
      <c r="APW38" s="136"/>
      <c r="APX38" s="136"/>
      <c r="APY38" s="136"/>
      <c r="APZ38" s="136"/>
      <c r="AQA38" s="136"/>
      <c r="AQB38" s="136"/>
      <c r="AQC38" s="136"/>
      <c r="AQD38" s="136"/>
      <c r="AQE38" s="136"/>
      <c r="AQF38" s="136"/>
      <c r="AQG38" s="136"/>
      <c r="AQH38" s="136"/>
      <c r="AQI38" s="136"/>
      <c r="AQJ38" s="136"/>
      <c r="AQK38" s="136"/>
      <c r="AQL38" s="136"/>
      <c r="AQM38" s="136"/>
      <c r="AQN38" s="136"/>
      <c r="AQO38" s="136"/>
      <c r="AQP38" s="136"/>
      <c r="AQQ38" s="136"/>
      <c r="AQR38" s="136"/>
      <c r="AQS38" s="136"/>
      <c r="AQT38" s="136"/>
      <c r="AQU38" s="136"/>
      <c r="AQV38" s="136"/>
      <c r="AQW38" s="136"/>
      <c r="AQX38" s="136"/>
      <c r="AQY38" s="136"/>
      <c r="AQZ38" s="136"/>
      <c r="ARA38" s="136"/>
      <c r="ARB38" s="136"/>
      <c r="ARC38" s="136"/>
      <c r="ARD38" s="136"/>
      <c r="ARE38" s="136"/>
      <c r="ARF38" s="136"/>
      <c r="ARG38" s="136"/>
      <c r="ARH38" s="136"/>
      <c r="ARI38" s="136"/>
      <c r="ARJ38" s="136"/>
      <c r="ARK38" s="136"/>
      <c r="ARL38" s="136"/>
      <c r="ARM38" s="136"/>
      <c r="ARN38" s="136"/>
      <c r="ARO38" s="136"/>
      <c r="ARP38" s="136"/>
      <c r="ARQ38" s="136"/>
      <c r="ARR38" s="136"/>
      <c r="ARS38" s="136"/>
      <c r="ART38" s="136"/>
      <c r="ARU38" s="136"/>
      <c r="ARV38" s="136"/>
      <c r="ARW38" s="136"/>
      <c r="ARX38" s="136"/>
      <c r="ARY38" s="136"/>
      <c r="ARZ38" s="136"/>
      <c r="ASA38" s="136"/>
      <c r="ASB38" s="136"/>
      <c r="ASC38" s="136"/>
      <c r="ASD38" s="136"/>
      <c r="ASE38" s="136"/>
      <c r="ASF38" s="136"/>
      <c r="ASG38" s="136"/>
      <c r="ASH38" s="136"/>
      <c r="ASI38" s="136"/>
      <c r="ASJ38" s="136"/>
      <c r="ASK38" s="136"/>
      <c r="ASL38" s="136"/>
      <c r="ASM38" s="136"/>
      <c r="ASN38" s="136"/>
      <c r="ASO38" s="136"/>
      <c r="ASP38" s="136"/>
      <c r="ASQ38" s="136"/>
      <c r="ASR38" s="136"/>
      <c r="ASS38" s="136"/>
      <c r="AST38" s="136"/>
      <c r="ASU38" s="136"/>
      <c r="ASV38" s="136"/>
      <c r="ASW38" s="136"/>
      <c r="ASX38" s="136"/>
      <c r="ASY38" s="136"/>
      <c r="ASZ38" s="136"/>
      <c r="ATA38" s="136"/>
      <c r="ATB38" s="136"/>
      <c r="ATC38" s="136"/>
      <c r="ATD38" s="136"/>
      <c r="ATE38" s="136"/>
      <c r="ATF38" s="136"/>
      <c r="ATG38" s="136"/>
      <c r="ATH38" s="136"/>
      <c r="ATI38" s="136"/>
      <c r="ATJ38" s="136"/>
      <c r="ATK38" s="136"/>
      <c r="ATL38" s="136"/>
      <c r="ATM38" s="136"/>
      <c r="ATN38" s="136"/>
      <c r="ATO38" s="136"/>
      <c r="ATP38" s="136"/>
      <c r="ATQ38" s="136"/>
      <c r="ATR38" s="136"/>
      <c r="ATS38" s="136"/>
      <c r="ATT38" s="136"/>
      <c r="ATU38" s="136"/>
      <c r="ATV38" s="136"/>
      <c r="ATW38" s="136"/>
      <c r="ATX38" s="136"/>
      <c r="CBW38" s="136"/>
      <c r="CBX38" s="136"/>
      <c r="CBY38" s="136"/>
      <c r="CBZ38" s="136"/>
      <c r="CCA38" s="136"/>
      <c r="CCB38" s="136"/>
      <c r="CCC38" s="136"/>
      <c r="CCD38" s="136"/>
      <c r="CCE38" s="136"/>
      <c r="CCF38" s="136"/>
      <c r="CCG38" s="136"/>
      <c r="CCH38" s="136"/>
      <c r="CCI38" s="136"/>
      <c r="CCJ38" s="136"/>
      <c r="CCK38" s="136"/>
      <c r="CCL38" s="136"/>
      <c r="CCM38" s="136"/>
      <c r="CCN38" s="136"/>
      <c r="CCO38" s="136"/>
      <c r="CCP38" s="136"/>
      <c r="CCQ38" s="136"/>
      <c r="CCR38" s="136"/>
      <c r="CCS38" s="136"/>
      <c r="CCT38" s="136"/>
      <c r="CCU38" s="136"/>
      <c r="CCV38" s="136"/>
      <c r="CCW38" s="136"/>
      <c r="CCX38" s="136"/>
      <c r="CCY38" s="136"/>
      <c r="CCZ38" s="136"/>
      <c r="CDA38" s="136"/>
      <c r="CDB38" s="136"/>
      <c r="CDC38" s="136"/>
      <c r="CDD38" s="136"/>
      <c r="CDE38" s="136"/>
      <c r="CDF38" s="136"/>
      <c r="CDG38" s="136"/>
      <c r="CDH38" s="136"/>
      <c r="CDI38" s="136"/>
      <c r="CDJ38" s="136"/>
      <c r="CDK38" s="136"/>
      <c r="CDL38" s="136"/>
      <c r="CDM38" s="136"/>
      <c r="CDN38" s="136"/>
      <c r="CDO38" s="136"/>
      <c r="CDP38" s="136"/>
      <c r="CDQ38" s="136"/>
      <c r="CDR38" s="136"/>
      <c r="CDS38" s="136"/>
      <c r="CDT38" s="136"/>
      <c r="CDU38" s="136"/>
      <c r="CDV38" s="136"/>
      <c r="CDW38" s="136"/>
      <c r="CDX38" s="136"/>
      <c r="CDY38" s="136"/>
      <c r="CDZ38" s="136"/>
      <c r="CEA38" s="136"/>
      <c r="CEB38" s="136"/>
      <c r="CEC38" s="136"/>
      <c r="CED38" s="136"/>
      <c r="CEE38" s="136"/>
      <c r="CEF38" s="136"/>
      <c r="CEG38" s="136"/>
      <c r="CEH38" s="136"/>
      <c r="CEI38" s="136"/>
      <c r="CEJ38" s="136"/>
      <c r="CEK38" s="136"/>
      <c r="CEL38" s="136"/>
      <c r="CEM38" s="136"/>
      <c r="CEN38" s="136"/>
      <c r="CEO38" s="136"/>
      <c r="CEP38" s="136"/>
      <c r="CEQ38" s="136"/>
      <c r="CER38" s="136"/>
      <c r="CES38" s="136"/>
      <c r="CET38" s="136"/>
      <c r="CEU38" s="136"/>
      <c r="CEV38" s="136"/>
      <c r="CEW38" s="136"/>
      <c r="CEX38" s="136"/>
      <c r="CEY38" s="136"/>
      <c r="CEZ38" s="136"/>
      <c r="CFA38" s="136"/>
      <c r="CFB38" s="136"/>
      <c r="CFC38" s="136"/>
      <c r="CFD38" s="136"/>
      <c r="CFE38" s="136"/>
      <c r="CFF38" s="136"/>
      <c r="CFG38" s="136"/>
      <c r="CFH38" s="136"/>
      <c r="CFI38" s="136"/>
      <c r="CFJ38" s="136"/>
      <c r="CFK38" s="136"/>
      <c r="CFL38" s="136"/>
      <c r="CFM38" s="136"/>
      <c r="CFN38" s="136"/>
      <c r="CFO38" s="136"/>
      <c r="CFP38" s="136"/>
      <c r="CFQ38" s="136"/>
      <c r="CFR38" s="136"/>
      <c r="CFS38" s="136"/>
      <c r="CFT38" s="136"/>
      <c r="CFU38" s="136"/>
      <c r="CFV38" s="136"/>
      <c r="CFW38" s="136"/>
      <c r="CFX38" s="136"/>
      <c r="CFY38" s="136"/>
      <c r="CFZ38" s="136"/>
      <c r="CGA38" s="136"/>
      <c r="CGB38" s="136"/>
      <c r="CGC38" s="136"/>
      <c r="CGD38" s="136"/>
      <c r="CGE38" s="136"/>
      <c r="CGF38" s="136"/>
      <c r="CGG38" s="136"/>
      <c r="CGH38" s="136"/>
      <c r="CGI38" s="136"/>
      <c r="CGJ38" s="136"/>
      <c r="CGK38" s="136"/>
      <c r="CGL38" s="136"/>
      <c r="CGM38" s="136"/>
      <c r="CGN38" s="136"/>
      <c r="CGO38" s="136"/>
      <c r="CGP38" s="136"/>
      <c r="CGQ38" s="136"/>
      <c r="CGR38" s="136"/>
      <c r="CGS38" s="136"/>
      <c r="CGT38" s="136"/>
      <c r="CGU38" s="136"/>
      <c r="CGV38" s="136"/>
      <c r="CGW38" s="136"/>
      <c r="CGX38" s="136"/>
      <c r="CGY38" s="136"/>
      <c r="CGZ38" s="136"/>
      <c r="CHA38" s="136"/>
      <c r="CHB38" s="136"/>
      <c r="CHC38" s="136"/>
      <c r="CHD38" s="136"/>
      <c r="CHE38" s="136"/>
      <c r="CHF38" s="136"/>
      <c r="CHG38" s="136"/>
      <c r="CHH38" s="136"/>
      <c r="CHI38" s="136"/>
      <c r="CHJ38" s="136"/>
      <c r="CHK38" s="136"/>
      <c r="CHL38" s="136"/>
      <c r="CHM38" s="136"/>
      <c r="CHN38" s="136"/>
      <c r="CHO38" s="136"/>
      <c r="CHP38" s="136"/>
      <c r="CHQ38" s="136"/>
      <c r="CHR38" s="136"/>
      <c r="CHS38" s="136"/>
      <c r="CHT38" s="136"/>
      <c r="CHU38" s="136"/>
      <c r="DPW38" s="136"/>
      <c r="DPX38" s="136"/>
      <c r="DPY38" s="136"/>
      <c r="DPZ38" s="136"/>
      <c r="DQA38" s="136"/>
      <c r="DQB38" s="136"/>
      <c r="DQC38" s="136"/>
      <c r="DQD38" s="136"/>
      <c r="DQE38" s="136"/>
      <c r="DQF38" s="136"/>
      <c r="DQG38" s="136"/>
      <c r="DQH38" s="136"/>
      <c r="DQI38" s="136"/>
      <c r="DQJ38" s="136"/>
      <c r="DQK38" s="136"/>
      <c r="DQL38" s="136"/>
      <c r="DQM38" s="136"/>
      <c r="DQN38" s="136"/>
      <c r="DQO38" s="136"/>
      <c r="DQP38" s="136"/>
      <c r="DQQ38" s="136"/>
      <c r="DQR38" s="136"/>
      <c r="DQS38" s="136"/>
      <c r="DQT38" s="136"/>
      <c r="DQU38" s="136"/>
      <c r="DQV38" s="136"/>
      <c r="DQW38" s="136"/>
      <c r="DQX38" s="136"/>
      <c r="DQY38" s="136"/>
      <c r="DQZ38" s="136"/>
      <c r="DRA38" s="136"/>
      <c r="DRB38" s="136"/>
      <c r="DRC38" s="136"/>
      <c r="DRD38" s="136"/>
      <c r="DRE38" s="136"/>
      <c r="DRF38" s="136"/>
      <c r="DRG38" s="136"/>
      <c r="DRH38" s="136"/>
      <c r="DRI38" s="136"/>
      <c r="DRJ38" s="136"/>
      <c r="DRK38" s="136"/>
      <c r="DRL38" s="136"/>
      <c r="DRM38" s="136"/>
      <c r="DRN38" s="136"/>
      <c r="DRO38" s="136"/>
      <c r="DRP38" s="136"/>
      <c r="DRQ38" s="136"/>
      <c r="DRR38" s="136"/>
      <c r="DRS38" s="136"/>
      <c r="DRT38" s="136"/>
      <c r="DRU38" s="136"/>
      <c r="DRV38" s="136"/>
      <c r="DRW38" s="136"/>
      <c r="DRX38" s="136"/>
      <c r="DRY38" s="136"/>
      <c r="DRZ38" s="136"/>
      <c r="DSA38" s="136"/>
      <c r="DSB38" s="136"/>
      <c r="DSC38" s="136"/>
      <c r="DSD38" s="136"/>
      <c r="DSE38" s="136"/>
      <c r="DSF38" s="136"/>
      <c r="DSG38" s="136"/>
      <c r="DSH38" s="136"/>
      <c r="DSI38" s="136"/>
      <c r="DSJ38" s="136"/>
      <c r="DSK38" s="136"/>
      <c r="DSL38" s="136"/>
      <c r="DSM38" s="136"/>
      <c r="DSN38" s="136"/>
      <c r="DSO38" s="136"/>
      <c r="DSP38" s="136"/>
      <c r="DSQ38" s="136"/>
      <c r="DSR38" s="136"/>
      <c r="DSS38" s="136"/>
      <c r="DST38" s="136"/>
      <c r="DSU38" s="136"/>
      <c r="DSV38" s="136"/>
      <c r="DSW38" s="136"/>
      <c r="DSX38" s="136"/>
      <c r="DSY38" s="136"/>
      <c r="DSZ38" s="136"/>
      <c r="DTA38" s="136"/>
      <c r="DTB38" s="136"/>
      <c r="DTC38" s="136"/>
      <c r="DTD38" s="136"/>
      <c r="DTE38" s="136"/>
      <c r="DTF38" s="136"/>
      <c r="DTG38" s="136"/>
      <c r="DTH38" s="136"/>
      <c r="DTI38" s="136"/>
      <c r="DTJ38" s="136"/>
      <c r="DTK38" s="136"/>
      <c r="DTL38" s="136"/>
      <c r="DTM38" s="136"/>
      <c r="DTN38" s="136"/>
      <c r="DTO38" s="136"/>
      <c r="DTP38" s="136"/>
      <c r="DTQ38" s="136"/>
      <c r="DTR38" s="136"/>
      <c r="DTS38" s="136"/>
      <c r="DTT38" s="136"/>
      <c r="DTU38" s="136"/>
      <c r="DTV38" s="136"/>
      <c r="DTW38" s="136"/>
      <c r="DTX38" s="136"/>
      <c r="DTY38" s="136"/>
      <c r="DTZ38" s="136"/>
      <c r="DUA38" s="136"/>
      <c r="DUB38" s="136"/>
      <c r="DUC38" s="136"/>
      <c r="DUD38" s="136"/>
      <c r="DUE38" s="136"/>
      <c r="DUF38" s="136"/>
      <c r="DUG38" s="136"/>
      <c r="DUH38" s="136"/>
      <c r="DUI38" s="136"/>
      <c r="DUJ38" s="136"/>
      <c r="DUK38" s="136"/>
      <c r="DUL38" s="136"/>
      <c r="DUM38" s="136"/>
      <c r="DUN38" s="136"/>
      <c r="DUO38" s="136"/>
      <c r="DUP38" s="136"/>
      <c r="DUQ38" s="136"/>
      <c r="DUR38" s="136"/>
      <c r="DUS38" s="136"/>
      <c r="DUT38" s="136"/>
      <c r="DUU38" s="136"/>
      <c r="DUV38" s="136"/>
      <c r="DUW38" s="136"/>
      <c r="DUX38" s="136"/>
      <c r="DUY38" s="136"/>
      <c r="DUZ38" s="136"/>
      <c r="DVA38" s="136"/>
      <c r="DVB38" s="136"/>
      <c r="DVC38" s="136"/>
      <c r="DVD38" s="136"/>
      <c r="DVE38" s="136"/>
      <c r="DVF38" s="136"/>
      <c r="DVG38" s="136"/>
      <c r="DVH38" s="136"/>
      <c r="DVI38" s="136"/>
      <c r="DVJ38" s="136"/>
      <c r="DVK38" s="136"/>
      <c r="DVL38" s="136"/>
      <c r="DVM38" s="136"/>
      <c r="DVN38" s="136"/>
      <c r="DVO38" s="136"/>
      <c r="DVP38" s="136"/>
      <c r="DVQ38" s="136"/>
      <c r="DVR38" s="136"/>
      <c r="DVS38" s="136"/>
      <c r="DVT38" s="136"/>
      <c r="DVU38" s="136"/>
      <c r="DVV38" s="136"/>
      <c r="DVW38" s="136"/>
      <c r="DVX38" s="136"/>
      <c r="DVY38" s="136"/>
      <c r="DVZ38" s="136"/>
      <c r="DWA38" s="136"/>
      <c r="DWB38" s="136"/>
      <c r="DWC38" s="136"/>
      <c r="DWD38" s="136"/>
      <c r="DWE38" s="136"/>
      <c r="DWF38" s="136"/>
      <c r="DWG38" s="136"/>
      <c r="DWH38" s="136"/>
      <c r="DWI38" s="136"/>
      <c r="DWJ38" s="136"/>
      <c r="DWK38" s="136"/>
      <c r="DWL38" s="136"/>
      <c r="DWM38" s="136"/>
      <c r="DWN38" s="136"/>
      <c r="DWO38" s="136"/>
      <c r="DWP38" s="136"/>
      <c r="DWQ38" s="136"/>
      <c r="DWR38" s="136"/>
      <c r="DWS38" s="136"/>
      <c r="DWT38" s="136"/>
      <c r="DWU38" s="136"/>
      <c r="DWV38" s="136"/>
      <c r="DWW38" s="136"/>
      <c r="DWX38" s="136"/>
      <c r="DWY38" s="136"/>
      <c r="DWZ38" s="136"/>
      <c r="DXA38" s="136"/>
      <c r="DXB38" s="136"/>
      <c r="DXC38" s="136"/>
      <c r="DXD38" s="136"/>
      <c r="DXE38" s="136"/>
      <c r="DXF38" s="136"/>
      <c r="DXG38" s="136"/>
      <c r="DXH38" s="136"/>
      <c r="DXI38" s="136"/>
      <c r="DXJ38" s="136"/>
      <c r="DXK38" s="136"/>
      <c r="DXL38" s="136"/>
      <c r="DXM38" s="136"/>
      <c r="DXN38" s="136"/>
      <c r="DXO38" s="136"/>
      <c r="DXP38" s="136"/>
      <c r="DXQ38" s="136"/>
      <c r="DXR38" s="136"/>
      <c r="DXS38" s="136"/>
      <c r="DXT38" s="136"/>
      <c r="DXU38" s="136"/>
      <c r="DXV38" s="136"/>
      <c r="DXW38" s="136"/>
      <c r="DXX38" s="136"/>
      <c r="DXY38" s="136"/>
      <c r="DXZ38" s="136"/>
      <c r="DYA38" s="136"/>
      <c r="DYB38" s="136"/>
      <c r="DYC38" s="136"/>
      <c r="DYD38" s="136"/>
      <c r="DYE38" s="136"/>
      <c r="DYF38" s="136"/>
      <c r="DYG38" s="136"/>
      <c r="DYH38" s="136"/>
      <c r="DYI38" s="136"/>
      <c r="DYJ38" s="136"/>
      <c r="DYK38" s="136"/>
      <c r="DYL38" s="136"/>
      <c r="DYM38" s="136"/>
      <c r="DYN38" s="136"/>
      <c r="DYO38" s="136"/>
      <c r="DYP38" s="136"/>
      <c r="DYQ38" s="136"/>
      <c r="DYR38" s="136"/>
      <c r="DYS38" s="136"/>
      <c r="DYT38" s="136"/>
      <c r="DYU38" s="136"/>
      <c r="DYV38" s="136"/>
      <c r="DYW38" s="136"/>
      <c r="DYX38" s="136"/>
      <c r="DYY38" s="136"/>
      <c r="DYZ38" s="136"/>
      <c r="DZA38" s="136"/>
      <c r="DZB38" s="136"/>
      <c r="DZC38" s="136"/>
      <c r="DZD38" s="136"/>
      <c r="DZE38" s="136"/>
      <c r="DZF38" s="136"/>
      <c r="DZG38" s="136"/>
      <c r="DZH38" s="136"/>
      <c r="DZI38" s="136"/>
      <c r="DZJ38" s="136"/>
      <c r="DZK38" s="136"/>
      <c r="DZL38" s="136"/>
      <c r="DZM38" s="136"/>
      <c r="DZN38" s="136"/>
      <c r="DZO38" s="136"/>
      <c r="DZP38" s="136"/>
      <c r="DZQ38" s="136"/>
      <c r="DZR38" s="136"/>
      <c r="DZS38" s="136"/>
      <c r="DZT38" s="136"/>
      <c r="DZU38" s="136"/>
      <c r="DZV38" s="136"/>
      <c r="DZW38" s="136"/>
      <c r="DZX38" s="136"/>
      <c r="DZY38" s="136"/>
      <c r="DZZ38" s="136"/>
      <c r="EAA38" s="136"/>
      <c r="EAB38" s="136"/>
      <c r="EAC38" s="136"/>
      <c r="EAD38" s="136"/>
      <c r="EAE38" s="136"/>
      <c r="EAF38" s="136"/>
      <c r="EAG38" s="136"/>
      <c r="EAH38" s="136"/>
      <c r="EAI38" s="136"/>
      <c r="EAJ38" s="136"/>
      <c r="EAK38" s="136"/>
      <c r="EAL38" s="136"/>
      <c r="EAM38" s="136"/>
      <c r="EAN38" s="136"/>
      <c r="EAO38" s="136"/>
      <c r="EAP38" s="136"/>
      <c r="EAQ38" s="136"/>
      <c r="EAR38" s="136"/>
      <c r="EAS38" s="136"/>
      <c r="EAT38" s="136"/>
      <c r="EAU38" s="136"/>
      <c r="EAV38" s="136"/>
      <c r="EAW38" s="136"/>
      <c r="EAX38" s="136"/>
      <c r="EAY38" s="136"/>
      <c r="EAZ38" s="136"/>
      <c r="EBA38" s="136"/>
      <c r="EBB38" s="136"/>
      <c r="EBC38" s="136"/>
      <c r="EBD38" s="136"/>
      <c r="EBE38" s="136"/>
      <c r="EBF38" s="136"/>
      <c r="EBG38" s="136"/>
      <c r="EBH38" s="136"/>
      <c r="EBI38" s="136"/>
      <c r="EBJ38" s="136"/>
      <c r="EBK38" s="136"/>
      <c r="EBL38" s="136"/>
      <c r="EBM38" s="136"/>
      <c r="EBN38" s="136"/>
      <c r="EBO38" s="136"/>
      <c r="EBP38" s="136"/>
      <c r="EBQ38" s="136"/>
      <c r="EBR38" s="136"/>
      <c r="EBS38" s="136"/>
      <c r="EBT38" s="136"/>
      <c r="EBU38" s="136"/>
      <c r="EBV38" s="136"/>
      <c r="EBW38" s="136"/>
      <c r="EBX38" s="136"/>
      <c r="EBY38" s="136"/>
      <c r="EBZ38" s="136"/>
      <c r="ECA38" s="136"/>
      <c r="ECB38" s="136"/>
      <c r="ECC38" s="136"/>
      <c r="ECD38" s="136"/>
      <c r="ECE38" s="136"/>
      <c r="ECF38" s="136"/>
      <c r="ECG38" s="136"/>
      <c r="ECH38" s="136"/>
      <c r="ECI38" s="136"/>
      <c r="ECJ38" s="136"/>
      <c r="ECK38" s="136"/>
      <c r="ECL38" s="136"/>
      <c r="ECM38" s="136"/>
      <c r="ECN38" s="136"/>
      <c r="ECO38" s="136"/>
      <c r="ECP38" s="136"/>
      <c r="ECQ38" s="136"/>
      <c r="ECR38" s="136"/>
      <c r="ECS38" s="136"/>
      <c r="ECT38" s="136"/>
      <c r="ECU38" s="136"/>
      <c r="ECV38" s="136"/>
      <c r="ECW38" s="136"/>
      <c r="ECX38" s="136"/>
      <c r="ECY38" s="136"/>
      <c r="ECZ38" s="136"/>
      <c r="EDA38" s="136"/>
      <c r="EDB38" s="136"/>
      <c r="EDC38" s="136"/>
      <c r="EDD38" s="136"/>
      <c r="EDE38" s="136"/>
      <c r="EDF38" s="136"/>
      <c r="EDG38" s="136"/>
      <c r="EDH38" s="136"/>
      <c r="EDI38" s="136"/>
      <c r="EDJ38" s="136"/>
      <c r="EDK38" s="136"/>
      <c r="EDL38" s="136"/>
      <c r="EDM38" s="136"/>
      <c r="EDN38" s="136"/>
      <c r="EDO38" s="136"/>
      <c r="EDP38" s="136"/>
      <c r="EDQ38" s="136"/>
      <c r="EDR38" s="136"/>
      <c r="EDS38" s="136"/>
      <c r="EDT38" s="136"/>
      <c r="EDU38" s="136"/>
      <c r="EDV38" s="136"/>
      <c r="EDW38" s="136"/>
      <c r="EDX38" s="136"/>
      <c r="EDY38" s="136"/>
      <c r="EDZ38" s="136"/>
      <c r="EEA38" s="136"/>
      <c r="EEB38" s="136"/>
      <c r="EEC38" s="136"/>
      <c r="EED38" s="136"/>
      <c r="EEE38" s="136"/>
      <c r="EEF38" s="136"/>
      <c r="EEG38" s="136"/>
      <c r="EEH38" s="136"/>
      <c r="EEI38" s="136"/>
      <c r="EEJ38" s="136"/>
      <c r="EEK38" s="136"/>
      <c r="EEL38" s="136"/>
      <c r="EEM38" s="136"/>
      <c r="EEN38" s="136"/>
      <c r="EEO38" s="136"/>
      <c r="EEP38" s="136"/>
      <c r="EEQ38" s="136"/>
      <c r="EER38" s="136"/>
      <c r="EES38" s="136"/>
      <c r="EET38" s="136"/>
      <c r="EEU38" s="136"/>
      <c r="EEV38" s="136"/>
      <c r="EEW38" s="136"/>
      <c r="EEX38" s="136"/>
      <c r="EEY38" s="136"/>
      <c r="EEZ38" s="136"/>
      <c r="EFA38" s="136"/>
      <c r="EFB38" s="136"/>
      <c r="EFC38" s="136"/>
      <c r="EFD38" s="136"/>
      <c r="EFE38" s="136"/>
      <c r="EFF38" s="136"/>
      <c r="EFG38" s="136"/>
      <c r="EFH38" s="136"/>
      <c r="EFI38" s="136"/>
      <c r="EFJ38" s="136"/>
      <c r="EFK38" s="136"/>
      <c r="EFL38" s="136"/>
      <c r="EFM38" s="136"/>
      <c r="EFN38" s="136"/>
      <c r="EFO38" s="136"/>
      <c r="EFP38" s="136"/>
      <c r="EFQ38" s="136"/>
      <c r="EFR38" s="136"/>
      <c r="EFS38" s="136"/>
      <c r="EFT38" s="136"/>
      <c r="EFU38" s="136"/>
      <c r="EFV38" s="136"/>
      <c r="EFW38" s="136"/>
      <c r="EFX38" s="136"/>
      <c r="EFY38" s="136"/>
      <c r="EFZ38" s="136"/>
      <c r="EGA38" s="136"/>
      <c r="EGB38" s="136"/>
      <c r="EGC38" s="136"/>
      <c r="EGD38" s="136"/>
      <c r="EGE38" s="136"/>
      <c r="EGF38" s="136"/>
      <c r="EGG38" s="136"/>
      <c r="EGH38" s="136"/>
      <c r="EGI38" s="136"/>
      <c r="EGJ38" s="136"/>
      <c r="EGK38" s="136"/>
      <c r="EGL38" s="136"/>
      <c r="EGM38" s="136"/>
      <c r="EGN38" s="136"/>
      <c r="EGO38" s="136"/>
      <c r="EGP38" s="136"/>
      <c r="EGQ38" s="136"/>
      <c r="EGR38" s="136"/>
      <c r="EGS38" s="136"/>
      <c r="EGT38" s="136"/>
      <c r="EGU38" s="136"/>
      <c r="EGV38" s="136"/>
      <c r="EGW38" s="136"/>
      <c r="EGX38" s="136"/>
      <c r="EGY38" s="136"/>
      <c r="EGZ38" s="136"/>
      <c r="EHA38" s="136"/>
      <c r="EHB38" s="136"/>
      <c r="EHC38" s="136"/>
      <c r="EHD38" s="136"/>
      <c r="EHE38" s="136"/>
      <c r="EHF38" s="136"/>
      <c r="EHG38" s="136"/>
      <c r="EHH38" s="136"/>
      <c r="EHI38" s="136"/>
      <c r="EHJ38" s="136"/>
      <c r="EHK38" s="136"/>
      <c r="EHL38" s="136"/>
      <c r="EHM38" s="136"/>
      <c r="EHN38" s="136"/>
      <c r="EHO38" s="136"/>
      <c r="EHP38" s="136"/>
      <c r="EHQ38" s="136"/>
      <c r="EHR38" s="136"/>
      <c r="EHS38" s="136"/>
      <c r="EHT38" s="136"/>
      <c r="EHU38" s="136"/>
      <c r="EHV38" s="136"/>
      <c r="EHW38" s="136"/>
      <c r="EHX38" s="136"/>
      <c r="EHY38" s="136"/>
      <c r="EHZ38" s="136"/>
      <c r="EIA38" s="136"/>
      <c r="EIB38" s="136"/>
      <c r="EIC38" s="136"/>
      <c r="EID38" s="136"/>
      <c r="EIE38" s="136"/>
      <c r="EIF38" s="136"/>
      <c r="EIG38" s="136"/>
      <c r="EIH38" s="136"/>
      <c r="EII38" s="136"/>
      <c r="EIJ38" s="136"/>
      <c r="EIK38" s="136"/>
      <c r="EIL38" s="136"/>
      <c r="EIM38" s="136"/>
      <c r="EIN38" s="136"/>
      <c r="EIO38" s="136"/>
      <c r="EIP38" s="136"/>
      <c r="EIQ38" s="136"/>
      <c r="EIR38" s="136"/>
      <c r="EIS38" s="136"/>
      <c r="EIT38" s="136"/>
      <c r="EIU38" s="136"/>
      <c r="EIV38" s="136"/>
      <c r="EIW38" s="136"/>
      <c r="EIX38" s="136"/>
      <c r="EIY38" s="136"/>
      <c r="EIZ38" s="136"/>
      <c r="EJA38" s="136"/>
      <c r="EJB38" s="136"/>
      <c r="EJC38" s="136"/>
      <c r="EJD38" s="136"/>
      <c r="EJE38" s="136"/>
      <c r="EJF38" s="136"/>
      <c r="EJG38" s="136"/>
      <c r="EJH38" s="136"/>
      <c r="EJI38" s="136"/>
      <c r="EJJ38" s="136"/>
      <c r="EJK38" s="136"/>
      <c r="EJL38" s="136"/>
      <c r="EJM38" s="136"/>
      <c r="EJN38" s="136"/>
      <c r="EJO38" s="136"/>
      <c r="EJP38" s="136"/>
      <c r="EJQ38" s="136"/>
      <c r="EJR38" s="136"/>
      <c r="EJS38" s="136"/>
      <c r="EJT38" s="136"/>
      <c r="EJU38" s="136"/>
      <c r="EJV38" s="136"/>
      <c r="EJW38" s="136"/>
      <c r="EJX38" s="136"/>
      <c r="EJY38" s="136"/>
      <c r="EJZ38" s="136"/>
      <c r="EKA38" s="136"/>
      <c r="EKB38" s="136"/>
      <c r="EKC38" s="136"/>
      <c r="EKD38" s="136"/>
      <c r="EKE38" s="136"/>
      <c r="EKF38" s="136"/>
      <c r="EKG38" s="136"/>
      <c r="EKH38" s="136"/>
      <c r="EKI38" s="136"/>
      <c r="EKJ38" s="136"/>
      <c r="EKK38" s="136"/>
      <c r="EKL38" s="136"/>
      <c r="EKM38" s="136"/>
      <c r="EKN38" s="136"/>
      <c r="EKO38" s="136"/>
      <c r="EKP38" s="136"/>
      <c r="EKQ38" s="136"/>
      <c r="EKR38" s="136"/>
      <c r="EKS38" s="136"/>
      <c r="EKT38" s="136"/>
      <c r="EKU38" s="136"/>
      <c r="EKV38" s="136"/>
      <c r="EKW38" s="136"/>
      <c r="EKX38" s="136"/>
      <c r="EKY38" s="136"/>
      <c r="EKZ38" s="136"/>
      <c r="ELA38" s="136"/>
      <c r="ELB38" s="136"/>
      <c r="ELC38" s="136"/>
      <c r="ELD38" s="136"/>
      <c r="ELE38" s="136"/>
      <c r="ELF38" s="136"/>
      <c r="ELG38" s="136"/>
      <c r="ELH38" s="136"/>
      <c r="ELI38" s="136"/>
      <c r="ELJ38" s="136"/>
      <c r="ELK38" s="136"/>
      <c r="ELL38" s="136"/>
      <c r="ELM38" s="136"/>
      <c r="ELN38" s="136"/>
      <c r="ELO38" s="136"/>
      <c r="ELP38" s="136"/>
      <c r="ELQ38" s="136"/>
      <c r="ELR38" s="136"/>
      <c r="ELS38" s="136"/>
      <c r="ELT38" s="136"/>
      <c r="ELU38" s="136"/>
      <c r="ELV38" s="136"/>
      <c r="ELW38" s="136"/>
      <c r="ELX38" s="136"/>
      <c r="ELY38" s="136"/>
      <c r="ELZ38" s="136"/>
      <c r="EMA38" s="136"/>
      <c r="EMB38" s="136"/>
      <c r="EMC38" s="136"/>
      <c r="EMD38" s="136"/>
      <c r="EME38" s="136"/>
      <c r="EMF38" s="136"/>
      <c r="EMG38" s="136"/>
      <c r="EMH38" s="136"/>
      <c r="EMI38" s="136"/>
      <c r="EMJ38" s="136"/>
      <c r="EMK38" s="136"/>
      <c r="EML38" s="136"/>
      <c r="EMM38" s="136"/>
      <c r="EMN38" s="136"/>
      <c r="EMO38" s="136"/>
      <c r="EMP38" s="136"/>
      <c r="EMQ38" s="136"/>
      <c r="EMR38" s="136"/>
      <c r="EMS38" s="136"/>
      <c r="EMT38" s="136"/>
      <c r="EMU38" s="136"/>
      <c r="EMV38" s="136"/>
      <c r="EMW38" s="136"/>
      <c r="EMX38" s="136"/>
      <c r="EMY38" s="136"/>
      <c r="EMZ38" s="136"/>
      <c r="ENA38" s="136"/>
      <c r="ENB38" s="136"/>
      <c r="ENC38" s="136"/>
      <c r="END38" s="136"/>
      <c r="ENE38" s="136"/>
      <c r="ENF38" s="136"/>
      <c r="ENG38" s="136"/>
      <c r="ENH38" s="136"/>
      <c r="ENI38" s="136"/>
      <c r="ENJ38" s="136"/>
      <c r="ENK38" s="136"/>
      <c r="ENL38" s="136"/>
      <c r="ENM38" s="136"/>
      <c r="ENN38" s="136"/>
      <c r="ENO38" s="136"/>
      <c r="ENP38" s="136"/>
      <c r="ENQ38" s="136"/>
      <c r="ENR38" s="136"/>
      <c r="ENS38" s="136"/>
      <c r="ENT38" s="136"/>
      <c r="ENU38" s="136"/>
      <c r="ENV38" s="136"/>
      <c r="ENW38" s="136"/>
      <c r="ENX38" s="136"/>
      <c r="ENY38" s="136"/>
      <c r="ENZ38" s="136"/>
      <c r="EOA38" s="136"/>
      <c r="EOB38" s="136"/>
      <c r="EOC38" s="136"/>
      <c r="EOD38" s="136"/>
      <c r="EOE38" s="136"/>
      <c r="EOF38" s="136"/>
      <c r="EOG38" s="136"/>
      <c r="EOH38" s="136"/>
      <c r="EOI38" s="136"/>
      <c r="EOJ38" s="136"/>
      <c r="EOK38" s="136"/>
      <c r="EOL38" s="136"/>
      <c r="EOM38" s="136"/>
      <c r="EON38" s="136"/>
      <c r="EOO38" s="136"/>
      <c r="EOP38" s="136"/>
      <c r="EOQ38" s="136"/>
      <c r="EOR38" s="136"/>
      <c r="EOS38" s="136"/>
      <c r="EOT38" s="136"/>
      <c r="EOU38" s="136"/>
      <c r="EOV38" s="136"/>
      <c r="EOW38" s="136"/>
      <c r="EOX38" s="136"/>
      <c r="EOY38" s="136"/>
      <c r="EOZ38" s="136"/>
      <c r="EPA38" s="136"/>
      <c r="EPB38" s="136"/>
      <c r="EPC38" s="136"/>
      <c r="EPD38" s="136"/>
      <c r="EPE38" s="136"/>
      <c r="EPF38" s="136"/>
      <c r="EPG38" s="136"/>
      <c r="EPH38" s="136"/>
      <c r="EPI38" s="136"/>
      <c r="EPJ38" s="136"/>
      <c r="EPK38" s="136"/>
      <c r="EPL38" s="136"/>
      <c r="EPM38" s="136"/>
      <c r="EPN38" s="136"/>
      <c r="EPO38" s="136"/>
      <c r="EPP38" s="136"/>
      <c r="EPQ38" s="136"/>
      <c r="EPR38" s="136"/>
      <c r="EPS38" s="136"/>
      <c r="EPT38" s="136"/>
      <c r="EPU38" s="136"/>
      <c r="EPV38" s="136"/>
      <c r="EPW38" s="136"/>
      <c r="EPX38" s="136"/>
      <c r="EPY38" s="136"/>
      <c r="EPZ38" s="136"/>
      <c r="EQA38" s="136"/>
      <c r="EQB38" s="136"/>
      <c r="EQC38" s="136"/>
      <c r="EQD38" s="136"/>
      <c r="EQE38" s="136"/>
      <c r="EQF38" s="136"/>
      <c r="EQG38" s="136"/>
      <c r="EQH38" s="136"/>
      <c r="EQI38" s="136"/>
      <c r="EQJ38" s="136"/>
      <c r="EQK38" s="136"/>
      <c r="EQL38" s="136"/>
      <c r="EQM38" s="136"/>
      <c r="EQN38" s="136"/>
      <c r="EQO38" s="136"/>
      <c r="EQP38" s="136"/>
      <c r="EQQ38" s="136"/>
      <c r="EQR38" s="136"/>
      <c r="EQS38" s="136"/>
      <c r="EQT38" s="136"/>
      <c r="EQU38" s="136"/>
      <c r="EQV38" s="136"/>
      <c r="EQW38" s="136"/>
      <c r="EQX38" s="136"/>
      <c r="EQY38" s="136"/>
      <c r="EQZ38" s="136"/>
      <c r="ERA38" s="136"/>
      <c r="ERB38" s="136"/>
      <c r="ERC38" s="136"/>
      <c r="ERD38" s="136"/>
      <c r="ERE38" s="136"/>
      <c r="ERF38" s="136"/>
      <c r="ERG38" s="136"/>
      <c r="ERH38" s="136"/>
      <c r="ERI38" s="136"/>
      <c r="ERJ38" s="136"/>
      <c r="ERK38" s="136"/>
      <c r="ERL38" s="136"/>
      <c r="ERM38" s="136"/>
      <c r="ERN38" s="136"/>
      <c r="ERO38" s="136"/>
      <c r="ERP38" s="136"/>
      <c r="ERQ38" s="136"/>
      <c r="ERR38" s="136"/>
      <c r="ERS38" s="136"/>
      <c r="ERT38" s="136"/>
      <c r="ERU38" s="136"/>
      <c r="ERV38" s="136"/>
      <c r="ERW38" s="136"/>
      <c r="ERX38" s="136"/>
      <c r="ERY38" s="136"/>
      <c r="ERZ38" s="136"/>
      <c r="ESA38" s="136"/>
      <c r="ESB38" s="136"/>
      <c r="ESC38" s="136"/>
      <c r="ESD38" s="136"/>
      <c r="ESE38" s="136"/>
      <c r="ESF38" s="136"/>
      <c r="ESG38" s="136"/>
      <c r="ESH38" s="136"/>
      <c r="ESI38" s="136"/>
      <c r="ESJ38" s="136"/>
      <c r="ESK38" s="136"/>
      <c r="ESL38" s="136"/>
      <c r="ESM38" s="136"/>
      <c r="ESN38" s="136"/>
      <c r="ESO38" s="136"/>
      <c r="ESP38" s="136"/>
      <c r="ESQ38" s="136"/>
      <c r="ESR38" s="136"/>
      <c r="ESS38" s="136"/>
      <c r="EST38" s="136"/>
      <c r="ESU38" s="136"/>
      <c r="ESV38" s="136"/>
      <c r="ESW38" s="136"/>
      <c r="ESX38" s="136"/>
      <c r="ESY38" s="136"/>
      <c r="ESZ38" s="136"/>
      <c r="ETA38" s="136"/>
      <c r="ETB38" s="136"/>
      <c r="ETC38" s="136"/>
      <c r="ETD38" s="136"/>
      <c r="ETE38" s="136"/>
      <c r="ETF38" s="136"/>
      <c r="ETG38" s="136"/>
      <c r="ETH38" s="136"/>
      <c r="ETI38" s="136"/>
      <c r="ETJ38" s="136"/>
      <c r="ETK38" s="136"/>
      <c r="ETL38" s="136"/>
      <c r="ETM38" s="136"/>
      <c r="ETN38" s="136"/>
      <c r="ETO38" s="136"/>
      <c r="ETP38" s="136"/>
      <c r="ETQ38" s="136"/>
      <c r="ETR38" s="136"/>
      <c r="ETS38" s="136"/>
      <c r="ETT38" s="136"/>
      <c r="ETU38" s="136"/>
      <c r="ETV38" s="136"/>
      <c r="ETW38" s="136"/>
      <c r="ETX38" s="136"/>
      <c r="ETY38" s="136"/>
      <c r="ETZ38" s="136"/>
      <c r="EUA38" s="136"/>
      <c r="EUB38" s="136"/>
      <c r="EUC38" s="136"/>
      <c r="EUD38" s="136"/>
      <c r="EUE38" s="136"/>
      <c r="EUF38" s="136"/>
      <c r="EUG38" s="136"/>
      <c r="EUH38" s="136"/>
      <c r="EUI38" s="136"/>
      <c r="EUJ38" s="136"/>
      <c r="EUK38" s="136"/>
      <c r="EUL38" s="136"/>
      <c r="EUM38" s="136"/>
      <c r="EUN38" s="136"/>
      <c r="EUO38" s="136"/>
      <c r="EUP38" s="136"/>
      <c r="EUQ38" s="136"/>
      <c r="EUR38" s="136"/>
      <c r="EUS38" s="136"/>
      <c r="EUT38" s="136"/>
      <c r="EUU38" s="136"/>
      <c r="EUV38" s="136"/>
      <c r="EUW38" s="136"/>
      <c r="EUX38" s="136"/>
      <c r="EUY38" s="136"/>
      <c r="EUZ38" s="136"/>
      <c r="EVA38" s="136"/>
      <c r="EVB38" s="136"/>
      <c r="EVC38" s="136"/>
      <c r="EVD38" s="136"/>
      <c r="EVE38" s="136"/>
      <c r="EVF38" s="136"/>
      <c r="EVG38" s="136"/>
      <c r="EVH38" s="136"/>
      <c r="EVI38" s="136"/>
      <c r="EVJ38" s="136"/>
      <c r="EVK38" s="136"/>
      <c r="EVL38" s="136"/>
      <c r="EVM38" s="136"/>
      <c r="EVN38" s="136"/>
      <c r="EVO38" s="136"/>
      <c r="EVP38" s="136"/>
      <c r="EVQ38" s="136"/>
      <c r="EVR38" s="136"/>
      <c r="EVS38" s="136"/>
      <c r="EVT38" s="136"/>
      <c r="EVU38" s="136"/>
      <c r="EVV38" s="136"/>
      <c r="EVW38" s="136"/>
      <c r="EVX38" s="136"/>
      <c r="EVY38" s="136"/>
      <c r="EVZ38" s="136"/>
      <c r="EWA38" s="136"/>
      <c r="EWB38" s="136"/>
      <c r="EWC38" s="136"/>
      <c r="EWD38" s="136"/>
      <c r="EWE38" s="136"/>
      <c r="EWF38" s="136"/>
      <c r="EWG38" s="136"/>
      <c r="EWH38" s="136"/>
      <c r="EWI38" s="136"/>
      <c r="EWJ38" s="136"/>
      <c r="EWK38" s="136"/>
      <c r="EWL38" s="136"/>
      <c r="EWM38" s="136"/>
      <c r="EWN38" s="136"/>
      <c r="EWO38" s="136"/>
      <c r="EWP38" s="136"/>
      <c r="EWQ38" s="136"/>
      <c r="EWR38" s="136"/>
      <c r="EWS38" s="136"/>
      <c r="EWT38" s="136"/>
      <c r="EWU38" s="136"/>
      <c r="EWV38" s="136"/>
      <c r="EWW38" s="136"/>
      <c r="EWX38" s="136"/>
      <c r="EWY38" s="136"/>
      <c r="EWZ38" s="136"/>
      <c r="EXA38" s="136"/>
      <c r="EXB38" s="136"/>
      <c r="EXC38" s="136"/>
      <c r="EXD38" s="136"/>
      <c r="EXE38" s="136"/>
      <c r="EXF38" s="136"/>
      <c r="EXG38" s="136"/>
      <c r="EXH38" s="136"/>
      <c r="EXI38" s="136"/>
      <c r="EXJ38" s="136"/>
      <c r="EXK38" s="136"/>
      <c r="EXL38" s="136"/>
      <c r="EXM38" s="136"/>
      <c r="EXN38" s="136"/>
      <c r="EXO38" s="136"/>
      <c r="EXP38" s="136"/>
      <c r="EXQ38" s="136"/>
      <c r="EXR38" s="136"/>
      <c r="EXS38" s="136"/>
      <c r="EXT38" s="136"/>
      <c r="EXU38" s="136"/>
      <c r="EXV38" s="136"/>
      <c r="EXW38" s="136"/>
      <c r="EXX38" s="136"/>
      <c r="EXY38" s="136"/>
      <c r="EXZ38" s="136"/>
      <c r="EYA38" s="136"/>
      <c r="EYB38" s="136"/>
      <c r="EYC38" s="136"/>
      <c r="EYD38" s="136"/>
      <c r="EYE38" s="136"/>
      <c r="EYF38" s="136"/>
      <c r="EYG38" s="136"/>
      <c r="EYH38" s="136"/>
      <c r="EYI38" s="136"/>
      <c r="EYJ38" s="136"/>
      <c r="EYK38" s="136"/>
      <c r="EYL38" s="136"/>
      <c r="EYM38" s="136"/>
      <c r="EYN38" s="136"/>
      <c r="EYO38" s="136"/>
      <c r="EYP38" s="136"/>
      <c r="EYQ38" s="136"/>
      <c r="EYR38" s="136"/>
      <c r="EYS38" s="136"/>
      <c r="EYT38" s="136"/>
      <c r="EYU38" s="136"/>
      <c r="EYV38" s="136"/>
      <c r="EYW38" s="136"/>
      <c r="EYX38" s="136"/>
      <c r="EYY38" s="136"/>
      <c r="EYZ38" s="136"/>
      <c r="EZA38" s="136"/>
      <c r="EZB38" s="136"/>
      <c r="EZC38" s="136"/>
      <c r="EZD38" s="136"/>
      <c r="EZE38" s="136"/>
      <c r="EZF38" s="136"/>
      <c r="EZG38" s="136"/>
      <c r="EZH38" s="136"/>
      <c r="EZI38" s="136"/>
      <c r="EZJ38" s="136"/>
      <c r="EZK38" s="136"/>
      <c r="EZL38" s="136"/>
      <c r="EZM38" s="136"/>
      <c r="EZN38" s="136"/>
      <c r="EZO38" s="136"/>
      <c r="EZP38" s="136"/>
      <c r="EZQ38" s="136"/>
      <c r="EZR38" s="136"/>
      <c r="EZS38" s="136"/>
      <c r="EZT38" s="136"/>
      <c r="EZU38" s="136"/>
      <c r="EZV38" s="136"/>
      <c r="EZW38" s="136"/>
      <c r="EZX38" s="136"/>
      <c r="EZY38" s="136"/>
      <c r="EZZ38" s="136"/>
      <c r="FAA38" s="136"/>
      <c r="FAB38" s="136"/>
      <c r="FAC38" s="136"/>
      <c r="FAD38" s="136"/>
      <c r="FAE38" s="136"/>
      <c r="FAF38" s="136"/>
      <c r="FAG38" s="136"/>
      <c r="FAH38" s="136"/>
      <c r="FAI38" s="136"/>
      <c r="FAJ38" s="136"/>
      <c r="FAK38" s="136"/>
      <c r="FAL38" s="136"/>
      <c r="FAM38" s="136"/>
      <c r="FAN38" s="136"/>
      <c r="FAO38" s="136"/>
      <c r="FAP38" s="136"/>
      <c r="FAQ38" s="136"/>
      <c r="FAR38" s="136"/>
      <c r="FAS38" s="136"/>
      <c r="FAT38" s="136"/>
      <c r="FAU38" s="136"/>
      <c r="FAV38" s="136"/>
      <c r="FAW38" s="136"/>
      <c r="FAX38" s="136"/>
      <c r="FAY38" s="136"/>
      <c r="FAZ38" s="136"/>
      <c r="FBA38" s="136"/>
      <c r="FBB38" s="136"/>
      <c r="FBC38" s="136"/>
      <c r="FBD38" s="136"/>
      <c r="FBE38" s="136"/>
      <c r="FBF38" s="136"/>
      <c r="FBG38" s="136"/>
      <c r="FBH38" s="136"/>
      <c r="FBI38" s="136"/>
      <c r="FBJ38" s="136"/>
      <c r="FBK38" s="136"/>
      <c r="FBL38" s="136"/>
      <c r="FBM38" s="136"/>
      <c r="FBN38" s="136"/>
      <c r="FBO38" s="136"/>
      <c r="FBP38" s="136"/>
      <c r="FBQ38" s="136"/>
      <c r="FBR38" s="136"/>
      <c r="FBS38" s="136"/>
      <c r="FBT38" s="136"/>
      <c r="FBU38" s="136"/>
      <c r="FBV38" s="136"/>
      <c r="FBW38" s="136"/>
      <c r="FBX38" s="136"/>
      <c r="FBY38" s="136"/>
      <c r="FBZ38" s="136"/>
      <c r="FCA38" s="136"/>
      <c r="FCB38" s="136"/>
      <c r="FCC38" s="136"/>
      <c r="FCD38" s="136"/>
      <c r="FCE38" s="136"/>
      <c r="FCF38" s="136"/>
      <c r="FCG38" s="136"/>
      <c r="FCH38" s="136"/>
      <c r="FCI38" s="136"/>
      <c r="FCJ38" s="136"/>
      <c r="FCK38" s="136"/>
      <c r="FCL38" s="136"/>
      <c r="FCM38" s="136"/>
      <c r="FCN38" s="136"/>
      <c r="FCO38" s="136"/>
      <c r="FCP38" s="136"/>
      <c r="FCQ38" s="136"/>
      <c r="FCR38" s="136"/>
      <c r="FCS38" s="136"/>
      <c r="FCT38" s="136"/>
      <c r="FCU38" s="136"/>
      <c r="FCV38" s="136"/>
      <c r="FCW38" s="136"/>
      <c r="FCX38" s="136"/>
      <c r="FCY38" s="136"/>
      <c r="FCZ38" s="136"/>
      <c r="FDA38" s="136"/>
      <c r="FDB38" s="136"/>
      <c r="FDC38" s="136"/>
      <c r="FDD38" s="136"/>
      <c r="FDE38" s="136"/>
      <c r="FDF38" s="136"/>
      <c r="FDG38" s="136"/>
      <c r="FDH38" s="136"/>
      <c r="FDI38" s="136"/>
      <c r="FDJ38" s="136"/>
      <c r="FDK38" s="136"/>
      <c r="FDL38" s="136"/>
      <c r="FDM38" s="136"/>
      <c r="FDN38" s="136"/>
      <c r="FDO38" s="136"/>
      <c r="FDP38" s="136"/>
      <c r="FDQ38" s="136"/>
      <c r="FDR38" s="136"/>
      <c r="FDS38" s="136"/>
      <c r="FDT38" s="136"/>
      <c r="FDU38" s="136"/>
      <c r="FDV38" s="136"/>
      <c r="FDW38" s="136"/>
      <c r="FDX38" s="136"/>
      <c r="FDY38" s="136"/>
      <c r="FDZ38" s="136"/>
      <c r="FEA38" s="136"/>
      <c r="FEB38" s="136"/>
      <c r="FEC38" s="136"/>
      <c r="FED38" s="136"/>
      <c r="FEE38" s="136"/>
      <c r="FEF38" s="136"/>
      <c r="FEG38" s="136"/>
      <c r="FEH38" s="136"/>
      <c r="FEI38" s="136"/>
      <c r="FEJ38" s="136"/>
      <c r="FEK38" s="136"/>
      <c r="FEL38" s="136"/>
      <c r="FEM38" s="136"/>
      <c r="FEN38" s="136"/>
      <c r="FEO38" s="136"/>
      <c r="FEP38" s="136"/>
      <c r="FEQ38" s="136"/>
      <c r="FER38" s="136"/>
      <c r="FES38" s="136"/>
      <c r="FET38" s="136"/>
      <c r="FEU38" s="136"/>
      <c r="FEV38" s="136"/>
      <c r="FEW38" s="136"/>
      <c r="FEX38" s="136"/>
      <c r="FEY38" s="136"/>
      <c r="FEZ38" s="136"/>
      <c r="FFA38" s="136"/>
      <c r="FFB38" s="136"/>
      <c r="FFC38" s="136"/>
      <c r="FFD38" s="136"/>
      <c r="FFE38" s="136"/>
      <c r="FFF38" s="136"/>
      <c r="FFG38" s="136"/>
      <c r="FFH38" s="136"/>
      <c r="FFI38" s="136"/>
      <c r="FFJ38" s="136"/>
      <c r="FFK38" s="136"/>
      <c r="FFL38" s="136"/>
      <c r="FFM38" s="136"/>
      <c r="FFN38" s="136"/>
      <c r="FFO38" s="136"/>
      <c r="FFP38" s="136"/>
      <c r="FFQ38" s="136"/>
      <c r="FFR38" s="136"/>
      <c r="FFS38" s="136"/>
      <c r="FFT38" s="136"/>
      <c r="FFU38" s="136"/>
      <c r="FFV38" s="136"/>
      <c r="FFW38" s="136"/>
      <c r="FFX38" s="136"/>
      <c r="FFY38" s="136"/>
      <c r="FFZ38" s="136"/>
      <c r="FGA38" s="136"/>
      <c r="FGB38" s="136"/>
      <c r="FGC38" s="136"/>
      <c r="FGD38" s="136"/>
      <c r="FGE38" s="136"/>
      <c r="FGF38" s="136"/>
      <c r="FGG38" s="136"/>
      <c r="FGH38" s="136"/>
      <c r="FGI38" s="136"/>
      <c r="FGJ38" s="136"/>
      <c r="FGK38" s="136"/>
      <c r="FGL38" s="136"/>
      <c r="FGM38" s="136"/>
      <c r="FGN38" s="136"/>
      <c r="FGO38" s="136"/>
      <c r="FGP38" s="136"/>
      <c r="FGQ38" s="136"/>
      <c r="FGR38" s="136"/>
      <c r="FGS38" s="136"/>
      <c r="FGT38" s="136"/>
      <c r="FGU38" s="136"/>
      <c r="FGV38" s="136"/>
      <c r="FGW38" s="136"/>
      <c r="FGX38" s="136"/>
      <c r="FGY38" s="136"/>
      <c r="FGZ38" s="136"/>
      <c r="FHA38" s="136"/>
      <c r="FHB38" s="136"/>
      <c r="FHC38" s="136"/>
      <c r="FHD38" s="136"/>
      <c r="FHE38" s="136"/>
      <c r="FHF38" s="136"/>
      <c r="FHG38" s="136"/>
      <c r="FHH38" s="136"/>
      <c r="FHI38" s="136"/>
      <c r="FHJ38" s="136"/>
      <c r="FHK38" s="136"/>
      <c r="FHL38" s="136"/>
      <c r="FHM38" s="136"/>
      <c r="FHN38" s="136"/>
      <c r="FHO38" s="136"/>
      <c r="FHP38" s="136"/>
      <c r="FHQ38" s="136"/>
      <c r="FHR38" s="136"/>
      <c r="FHS38" s="136"/>
      <c r="FHT38" s="136"/>
      <c r="FHU38" s="136"/>
      <c r="FHV38" s="136"/>
      <c r="FHW38" s="136"/>
      <c r="FHX38" s="136"/>
      <c r="FHY38" s="136"/>
      <c r="FHZ38" s="136"/>
      <c r="FIA38" s="136"/>
      <c r="FIB38" s="136"/>
      <c r="FIC38" s="136"/>
      <c r="FID38" s="136"/>
      <c r="FIE38" s="136"/>
      <c r="FIF38" s="136"/>
      <c r="FIG38" s="136"/>
      <c r="FIH38" s="136"/>
      <c r="FII38" s="136"/>
      <c r="FIJ38" s="136"/>
      <c r="FIK38" s="136"/>
      <c r="FIL38" s="136"/>
      <c r="FIM38" s="136"/>
      <c r="FIN38" s="136"/>
      <c r="FIO38" s="136"/>
      <c r="FIP38" s="136"/>
      <c r="FIQ38" s="136"/>
      <c r="FIR38" s="136"/>
      <c r="FIS38" s="136"/>
      <c r="FIT38" s="136"/>
      <c r="FIU38" s="136"/>
      <c r="FIV38" s="136"/>
      <c r="FIW38" s="136"/>
      <c r="FIX38" s="136"/>
      <c r="FIY38" s="136"/>
      <c r="FIZ38" s="136"/>
      <c r="FJA38" s="136"/>
      <c r="FJB38" s="136"/>
      <c r="FJC38" s="136"/>
      <c r="FJD38" s="136"/>
      <c r="FJE38" s="136"/>
      <c r="FJF38" s="136"/>
      <c r="FJG38" s="136"/>
      <c r="FJH38" s="136"/>
      <c r="FJI38" s="136"/>
      <c r="FJJ38" s="136"/>
      <c r="FJK38" s="136"/>
      <c r="FJL38" s="136"/>
      <c r="FJM38" s="136"/>
      <c r="FJN38" s="136"/>
      <c r="FJO38" s="136"/>
      <c r="FJP38" s="136"/>
      <c r="FJQ38" s="136"/>
      <c r="FJR38" s="136"/>
      <c r="FJS38" s="136"/>
      <c r="FJT38" s="136"/>
      <c r="FJU38" s="136"/>
      <c r="FJV38" s="136"/>
      <c r="FJW38" s="136"/>
      <c r="FJX38" s="136"/>
      <c r="FJY38" s="136"/>
      <c r="FJZ38" s="136"/>
      <c r="FKA38" s="136"/>
      <c r="FKB38" s="136"/>
      <c r="FKC38" s="136"/>
      <c r="FKD38" s="136"/>
      <c r="FKE38" s="136"/>
      <c r="FKF38" s="136"/>
      <c r="FKG38" s="136"/>
      <c r="FKH38" s="136"/>
      <c r="FKI38" s="136"/>
      <c r="FKJ38" s="136"/>
      <c r="FKK38" s="136"/>
      <c r="FKL38" s="136"/>
      <c r="FKM38" s="136"/>
      <c r="FKN38" s="136"/>
      <c r="FKO38" s="136"/>
      <c r="FKP38" s="136"/>
      <c r="FKQ38" s="136"/>
      <c r="FKR38" s="136"/>
      <c r="FKS38" s="136"/>
      <c r="FKT38" s="136"/>
      <c r="FKU38" s="136"/>
      <c r="FKV38" s="136"/>
      <c r="FKW38" s="136"/>
      <c r="FKX38" s="136"/>
      <c r="FKY38" s="136"/>
      <c r="FKZ38" s="136"/>
      <c r="FLA38" s="136"/>
      <c r="FLB38" s="136"/>
      <c r="FLC38" s="136"/>
      <c r="FLD38" s="136"/>
      <c r="FLE38" s="136"/>
      <c r="FLF38" s="136"/>
      <c r="FLG38" s="136"/>
      <c r="FLH38" s="136"/>
      <c r="FLI38" s="136"/>
      <c r="FLJ38" s="136"/>
      <c r="FLK38" s="136"/>
      <c r="FLL38" s="136"/>
      <c r="FLM38" s="136"/>
      <c r="FLN38" s="136"/>
      <c r="FLO38" s="136"/>
      <c r="FLP38" s="136"/>
      <c r="FLQ38" s="136"/>
      <c r="FLR38" s="136"/>
      <c r="FLS38" s="136"/>
      <c r="FLT38" s="136"/>
      <c r="FLU38" s="136"/>
      <c r="FLV38" s="136"/>
      <c r="FLW38" s="136"/>
      <c r="FLX38" s="136"/>
      <c r="FLY38" s="136"/>
      <c r="FLZ38" s="136"/>
      <c r="FMA38" s="136"/>
      <c r="FMB38" s="136"/>
      <c r="FMC38" s="136"/>
      <c r="FMD38" s="136"/>
      <c r="FME38" s="136"/>
      <c r="FMF38" s="136"/>
      <c r="FMG38" s="136"/>
      <c r="FMH38" s="136"/>
      <c r="FMI38" s="136"/>
      <c r="FMJ38" s="136"/>
      <c r="FMK38" s="136"/>
      <c r="FML38" s="136"/>
      <c r="FMM38" s="136"/>
      <c r="FMN38" s="136"/>
      <c r="FMO38" s="136"/>
      <c r="FMP38" s="136"/>
      <c r="FMQ38" s="136"/>
      <c r="FMR38" s="136"/>
      <c r="FMS38" s="136"/>
      <c r="FMT38" s="136"/>
      <c r="FMU38" s="136"/>
      <c r="FMV38" s="136"/>
      <c r="FMW38" s="136"/>
      <c r="FMX38" s="136"/>
      <c r="FMY38" s="136"/>
      <c r="FMZ38" s="136"/>
      <c r="FNA38" s="136"/>
      <c r="FNB38" s="136"/>
      <c r="FNC38" s="136"/>
      <c r="FND38" s="136"/>
      <c r="FNE38" s="136"/>
      <c r="FNF38" s="136"/>
      <c r="FNG38" s="136"/>
      <c r="FNH38" s="136"/>
      <c r="FNI38" s="136"/>
      <c r="FNJ38" s="136"/>
      <c r="FNK38" s="136"/>
      <c r="FNL38" s="136"/>
      <c r="FNM38" s="136"/>
      <c r="FNN38" s="136"/>
      <c r="FNO38" s="136"/>
      <c r="FNP38" s="136"/>
      <c r="FNQ38" s="136"/>
      <c r="FNR38" s="136"/>
      <c r="FNS38" s="136"/>
      <c r="FNT38" s="136"/>
      <c r="FNU38" s="136"/>
      <c r="FNV38" s="136"/>
      <c r="FNW38" s="136"/>
      <c r="FNX38" s="136"/>
      <c r="FNY38" s="136"/>
      <c r="FNZ38" s="136"/>
      <c r="FOA38" s="136"/>
      <c r="FOB38" s="136"/>
      <c r="FOC38" s="136"/>
      <c r="FOD38" s="136"/>
      <c r="FOE38" s="136"/>
      <c r="FOF38" s="136"/>
      <c r="FOG38" s="136"/>
      <c r="FOH38" s="136"/>
      <c r="FOI38" s="136"/>
      <c r="FOJ38" s="136"/>
      <c r="FOK38" s="136"/>
      <c r="FOL38" s="136"/>
      <c r="FOM38" s="136"/>
      <c r="FON38" s="136"/>
      <c r="FOO38" s="136"/>
      <c r="FOP38" s="136"/>
      <c r="FOQ38" s="136"/>
      <c r="FOR38" s="136"/>
      <c r="FOS38" s="136"/>
      <c r="FOT38" s="136"/>
      <c r="FOU38" s="136"/>
      <c r="FOV38" s="136"/>
      <c r="FOW38" s="136"/>
      <c r="FOX38" s="136"/>
      <c r="FOY38" s="136"/>
      <c r="FOZ38" s="136"/>
      <c r="FPA38" s="136"/>
      <c r="FPB38" s="136"/>
      <c r="FPC38" s="136"/>
      <c r="FPD38" s="136"/>
      <c r="FPE38" s="136"/>
      <c r="FPF38" s="136"/>
      <c r="FPG38" s="136"/>
      <c r="FPH38" s="136"/>
      <c r="FPI38" s="136"/>
      <c r="FPJ38" s="136"/>
      <c r="FPK38" s="136"/>
      <c r="FPL38" s="136"/>
      <c r="FPM38" s="136"/>
      <c r="FPN38" s="136"/>
      <c r="FPO38" s="136"/>
      <c r="FPP38" s="136"/>
      <c r="FPQ38" s="136"/>
      <c r="FPR38" s="136"/>
      <c r="FPS38" s="136"/>
      <c r="FPT38" s="136"/>
      <c r="FPU38" s="136"/>
      <c r="FPV38" s="136"/>
      <c r="FPW38" s="136"/>
      <c r="FPX38" s="136"/>
      <c r="FPY38" s="136"/>
      <c r="FPZ38" s="136"/>
      <c r="FQA38" s="136"/>
      <c r="FQB38" s="136"/>
      <c r="FQC38" s="136"/>
      <c r="FQD38" s="136"/>
      <c r="FQE38" s="136"/>
      <c r="FQF38" s="136"/>
      <c r="FQG38" s="136"/>
      <c r="FQH38" s="136"/>
      <c r="FQI38" s="136"/>
      <c r="FQJ38" s="136"/>
      <c r="FQK38" s="136"/>
      <c r="FQL38" s="136"/>
      <c r="FQM38" s="136"/>
      <c r="FQN38" s="136"/>
      <c r="FQO38" s="136"/>
      <c r="FQP38" s="136"/>
      <c r="FQQ38" s="136"/>
      <c r="FQR38" s="136"/>
      <c r="FQS38" s="136"/>
      <c r="FQT38" s="136"/>
      <c r="FQU38" s="136"/>
      <c r="FQV38" s="136"/>
      <c r="FQW38" s="136"/>
      <c r="FQX38" s="136"/>
      <c r="FQY38" s="136"/>
      <c r="FQZ38" s="136"/>
      <c r="FRA38" s="136"/>
      <c r="FRB38" s="136"/>
      <c r="FRC38" s="136"/>
      <c r="FRD38" s="136"/>
      <c r="FRE38" s="136"/>
      <c r="FRF38" s="136"/>
      <c r="FRG38" s="136"/>
      <c r="FRH38" s="136"/>
      <c r="FRI38" s="136"/>
      <c r="FRJ38" s="136"/>
      <c r="FRK38" s="136"/>
      <c r="FRL38" s="136"/>
      <c r="FRM38" s="136"/>
      <c r="FRN38" s="136"/>
      <c r="FRO38" s="136"/>
      <c r="FRP38" s="136"/>
      <c r="FRQ38" s="136"/>
      <c r="FRR38" s="136"/>
      <c r="FRS38" s="136"/>
      <c r="FRT38" s="136"/>
      <c r="FRU38" s="136"/>
      <c r="FRV38" s="136"/>
      <c r="FRW38" s="136"/>
      <c r="FRX38" s="136"/>
      <c r="FRY38" s="136"/>
      <c r="FRZ38" s="136"/>
      <c r="FSA38" s="136"/>
      <c r="FSB38" s="136"/>
      <c r="FSC38" s="136"/>
      <c r="FSD38" s="136"/>
      <c r="FSE38" s="136"/>
      <c r="FSF38" s="136"/>
      <c r="FSG38" s="136"/>
      <c r="FSH38" s="136"/>
      <c r="FSI38" s="136"/>
      <c r="FSJ38" s="136"/>
      <c r="FSK38" s="136"/>
      <c r="FSL38" s="136"/>
      <c r="FSM38" s="136"/>
      <c r="FSN38" s="136"/>
      <c r="FSO38" s="136"/>
      <c r="FSP38" s="136"/>
      <c r="FSQ38" s="136"/>
      <c r="FSR38" s="136"/>
      <c r="FSS38" s="136"/>
      <c r="FST38" s="136"/>
      <c r="FSU38" s="136"/>
      <c r="FSV38" s="136"/>
      <c r="FSW38" s="136"/>
      <c r="FSX38" s="136"/>
      <c r="FSY38" s="136"/>
      <c r="FSZ38" s="136"/>
      <c r="FTA38" s="136"/>
      <c r="FTB38" s="136"/>
      <c r="FTC38" s="136"/>
      <c r="FTD38" s="136"/>
      <c r="FTE38" s="136"/>
      <c r="FTF38" s="136"/>
      <c r="FTG38" s="136"/>
      <c r="FTH38" s="136"/>
      <c r="FTI38" s="136"/>
      <c r="FTJ38" s="136"/>
      <c r="FTK38" s="136"/>
      <c r="FTL38" s="136"/>
      <c r="FTM38" s="136"/>
      <c r="FTN38" s="136"/>
      <c r="FTO38" s="136"/>
      <c r="FTP38" s="136"/>
      <c r="FTQ38" s="136"/>
      <c r="FTR38" s="136"/>
      <c r="FTS38" s="136"/>
      <c r="FTT38" s="136"/>
      <c r="FTU38" s="136"/>
      <c r="FTV38" s="136"/>
      <c r="FTW38" s="136"/>
      <c r="FTX38" s="136"/>
      <c r="FTY38" s="136"/>
      <c r="FTZ38" s="136"/>
      <c r="FUA38" s="136"/>
      <c r="FUB38" s="136"/>
      <c r="FUC38" s="136"/>
      <c r="FUD38" s="136"/>
      <c r="FUE38" s="136"/>
      <c r="FUF38" s="136"/>
      <c r="FUG38" s="136"/>
      <c r="FUH38" s="136"/>
      <c r="FUI38" s="136"/>
      <c r="FUJ38" s="136"/>
      <c r="FUK38" s="136"/>
      <c r="FUL38" s="136"/>
      <c r="FUM38" s="136"/>
      <c r="FUN38" s="136"/>
      <c r="FUO38" s="136"/>
      <c r="FUP38" s="136"/>
      <c r="FUQ38" s="136"/>
      <c r="FUR38" s="136"/>
      <c r="FUS38" s="136"/>
      <c r="FUT38" s="136"/>
      <c r="FUU38" s="136"/>
      <c r="FUV38" s="136"/>
      <c r="FUW38" s="136"/>
      <c r="FUX38" s="136"/>
      <c r="FUY38" s="136"/>
      <c r="FUZ38" s="136"/>
      <c r="FVA38" s="136"/>
      <c r="FVB38" s="136"/>
      <c r="FVC38" s="136"/>
      <c r="FVD38" s="136"/>
      <c r="FVE38" s="136"/>
      <c r="FVF38" s="136"/>
      <c r="FVG38" s="136"/>
      <c r="FVH38" s="136"/>
      <c r="FVI38" s="136"/>
      <c r="FVJ38" s="136"/>
      <c r="FVK38" s="136"/>
      <c r="FVL38" s="136"/>
      <c r="FVM38" s="136"/>
      <c r="FVN38" s="136"/>
      <c r="FVO38" s="136"/>
      <c r="FVP38" s="136"/>
      <c r="FVQ38" s="136"/>
      <c r="FVR38" s="136"/>
      <c r="FVS38" s="136"/>
      <c r="FVT38" s="136"/>
      <c r="FVU38" s="136"/>
      <c r="FVV38" s="136"/>
      <c r="FVW38" s="136"/>
      <c r="FVX38" s="136"/>
      <c r="FVY38" s="136"/>
      <c r="FVZ38" s="136"/>
      <c r="FWA38" s="136"/>
      <c r="FWB38" s="136"/>
      <c r="FWC38" s="136"/>
      <c r="FWD38" s="136"/>
      <c r="FWE38" s="136"/>
      <c r="FWF38" s="136"/>
      <c r="FWG38" s="136"/>
      <c r="FWH38" s="136"/>
      <c r="FWI38" s="136"/>
      <c r="FWJ38" s="136"/>
      <c r="FWK38" s="136"/>
      <c r="FWL38" s="136"/>
      <c r="FWM38" s="136"/>
      <c r="FWN38" s="136"/>
      <c r="FWO38" s="136"/>
      <c r="FWP38" s="136"/>
      <c r="FWQ38" s="136"/>
      <c r="FWR38" s="136"/>
      <c r="FWS38" s="136"/>
      <c r="FWT38" s="136"/>
      <c r="FWU38" s="136"/>
      <c r="FWV38" s="136"/>
      <c r="FWW38" s="136"/>
      <c r="FWX38" s="136"/>
      <c r="FWY38" s="136"/>
      <c r="FWZ38" s="136"/>
      <c r="FXA38" s="136"/>
      <c r="FXB38" s="136"/>
      <c r="FXC38" s="136"/>
      <c r="FXD38" s="136"/>
      <c r="FXE38" s="136"/>
      <c r="FXF38" s="136"/>
      <c r="FXG38" s="136"/>
      <c r="FXH38" s="136"/>
      <c r="FXI38" s="136"/>
      <c r="FXJ38" s="136"/>
      <c r="FXK38" s="136"/>
      <c r="FXL38" s="136"/>
      <c r="FXM38" s="136"/>
      <c r="FXN38" s="136"/>
      <c r="FXO38" s="136"/>
      <c r="FXP38" s="136"/>
      <c r="FXQ38" s="136"/>
      <c r="FXR38" s="136"/>
      <c r="FXS38" s="136"/>
      <c r="FXT38" s="136"/>
      <c r="FXU38" s="136"/>
      <c r="FXV38" s="136"/>
      <c r="FXW38" s="136"/>
      <c r="FXX38" s="136"/>
      <c r="FXY38" s="136"/>
      <c r="FXZ38" s="136"/>
      <c r="FYA38" s="136"/>
      <c r="FYB38" s="136"/>
      <c r="FYC38" s="136"/>
      <c r="FYD38" s="136"/>
      <c r="FYE38" s="136"/>
      <c r="FYF38" s="136"/>
      <c r="FYG38" s="136"/>
      <c r="FYH38" s="136"/>
      <c r="FYI38" s="136"/>
      <c r="FYJ38" s="136"/>
      <c r="FYK38" s="136"/>
      <c r="FYL38" s="136"/>
      <c r="FYM38" s="136"/>
      <c r="FYN38" s="136"/>
      <c r="FYO38" s="136"/>
      <c r="FYP38" s="136"/>
      <c r="FYQ38" s="136"/>
      <c r="FYR38" s="136"/>
      <c r="FYS38" s="136"/>
      <c r="FYT38" s="136"/>
      <c r="FYU38" s="136"/>
      <c r="FYV38" s="136"/>
      <c r="FYW38" s="136"/>
      <c r="FYX38" s="136"/>
      <c r="FYY38" s="136"/>
      <c r="FYZ38" s="136"/>
      <c r="FZA38" s="136"/>
      <c r="FZB38" s="136"/>
      <c r="FZC38" s="136"/>
      <c r="FZD38" s="136"/>
      <c r="FZE38" s="136"/>
      <c r="FZF38" s="136"/>
      <c r="FZG38" s="136"/>
      <c r="FZH38" s="136"/>
      <c r="FZI38" s="136"/>
      <c r="FZJ38" s="136"/>
      <c r="FZK38" s="136"/>
      <c r="FZL38" s="136"/>
      <c r="FZM38" s="136"/>
      <c r="FZN38" s="136"/>
      <c r="FZO38" s="136"/>
      <c r="FZP38" s="136"/>
      <c r="FZQ38" s="136"/>
      <c r="FZR38" s="136"/>
      <c r="FZS38" s="136"/>
      <c r="FZT38" s="136"/>
      <c r="FZU38" s="136"/>
      <c r="FZV38" s="136"/>
      <c r="FZW38" s="136"/>
      <c r="FZX38" s="136"/>
      <c r="FZY38" s="136"/>
      <c r="FZZ38" s="136"/>
      <c r="GAA38" s="136"/>
      <c r="GAB38" s="136"/>
      <c r="GAC38" s="136"/>
      <c r="GAD38" s="136"/>
      <c r="GAE38" s="136"/>
      <c r="GAF38" s="136"/>
      <c r="GAG38" s="136"/>
      <c r="GAH38" s="136"/>
      <c r="GAI38" s="136"/>
      <c r="GAJ38" s="136"/>
      <c r="GAK38" s="136"/>
      <c r="GAL38" s="136"/>
      <c r="GAM38" s="136"/>
      <c r="GAN38" s="136"/>
      <c r="GAO38" s="136"/>
      <c r="GAP38" s="136"/>
      <c r="GAQ38" s="136"/>
      <c r="GAR38" s="136"/>
      <c r="GAS38" s="136"/>
      <c r="GAT38" s="136"/>
      <c r="GAU38" s="136"/>
      <c r="GAV38" s="136"/>
      <c r="GAW38" s="136"/>
      <c r="GAX38" s="136"/>
      <c r="GAY38" s="136"/>
      <c r="GAZ38" s="136"/>
      <c r="GBA38" s="136"/>
      <c r="GBB38" s="136"/>
      <c r="GBC38" s="136"/>
      <c r="GBD38" s="136"/>
      <c r="GBE38" s="136"/>
      <c r="GBF38" s="136"/>
      <c r="GBG38" s="136"/>
      <c r="GBH38" s="136"/>
      <c r="GBI38" s="136"/>
      <c r="GBJ38" s="136"/>
      <c r="GBK38" s="136"/>
      <c r="GBL38" s="136"/>
      <c r="GBM38" s="136"/>
      <c r="GBN38" s="136"/>
      <c r="GBO38" s="136"/>
      <c r="GBP38" s="136"/>
      <c r="GBQ38" s="136"/>
      <c r="GBR38" s="136"/>
      <c r="GBS38" s="136"/>
      <c r="GBT38" s="136"/>
      <c r="GBU38" s="136"/>
      <c r="GBV38" s="136"/>
      <c r="GBW38" s="136"/>
      <c r="GBX38" s="136"/>
      <c r="GBY38" s="136"/>
      <c r="GBZ38" s="136"/>
      <c r="GCA38" s="136"/>
      <c r="GCB38" s="136"/>
      <c r="GCC38" s="136"/>
      <c r="GCD38" s="136"/>
      <c r="GCE38" s="136"/>
      <c r="GCF38" s="136"/>
      <c r="GCG38" s="136"/>
      <c r="GCH38" s="136"/>
      <c r="GCI38" s="136"/>
      <c r="GCJ38" s="136"/>
      <c r="GCK38" s="136"/>
      <c r="GCL38" s="136"/>
      <c r="GCM38" s="136"/>
      <c r="GCN38" s="136"/>
      <c r="GCO38" s="136"/>
      <c r="GCP38" s="136"/>
      <c r="GCQ38" s="136"/>
      <c r="GCR38" s="136"/>
      <c r="GCS38" s="136"/>
      <c r="GCT38" s="136"/>
      <c r="GCU38" s="136"/>
      <c r="GCV38" s="136"/>
      <c r="GCW38" s="136"/>
      <c r="GCX38" s="136"/>
      <c r="GCY38" s="136"/>
      <c r="GCZ38" s="136"/>
      <c r="GDA38" s="136"/>
      <c r="GDB38" s="136"/>
      <c r="GDC38" s="136"/>
      <c r="GDD38" s="136"/>
      <c r="GDE38" s="136"/>
      <c r="GDF38" s="136"/>
      <c r="GDG38" s="136"/>
      <c r="GDH38" s="136"/>
      <c r="GDI38" s="136"/>
      <c r="GDJ38" s="136"/>
      <c r="GDK38" s="136"/>
      <c r="GDL38" s="136"/>
      <c r="GDM38" s="136"/>
      <c r="GDN38" s="136"/>
      <c r="GDO38" s="136"/>
      <c r="GDP38" s="136"/>
      <c r="GDQ38" s="136"/>
      <c r="GDR38" s="136"/>
      <c r="GDS38" s="136"/>
      <c r="GDT38" s="136"/>
      <c r="GDU38" s="136"/>
      <c r="GDV38" s="136"/>
      <c r="GDW38" s="136"/>
      <c r="GDX38" s="136"/>
      <c r="GDY38" s="136"/>
      <c r="GDZ38" s="136"/>
      <c r="GEA38" s="136"/>
      <c r="GEB38" s="136"/>
      <c r="GEC38" s="136"/>
      <c r="GED38" s="136"/>
      <c r="GEE38" s="136"/>
      <c r="GEF38" s="136"/>
      <c r="GEG38" s="136"/>
      <c r="GEH38" s="136"/>
      <c r="GEI38" s="136"/>
      <c r="GEJ38" s="136"/>
      <c r="GEK38" s="136"/>
      <c r="GEL38" s="136"/>
      <c r="GEM38" s="136"/>
      <c r="GEN38" s="136"/>
      <c r="GEO38" s="136"/>
      <c r="GEP38" s="136"/>
      <c r="GEQ38" s="136"/>
      <c r="GER38" s="136"/>
      <c r="GES38" s="136"/>
      <c r="GET38" s="136"/>
      <c r="GEU38" s="136"/>
      <c r="GEV38" s="136"/>
      <c r="GEW38" s="136"/>
      <c r="GEX38" s="136"/>
      <c r="GEY38" s="136"/>
      <c r="GEZ38" s="136"/>
      <c r="GFA38" s="136"/>
      <c r="GFB38" s="136"/>
      <c r="GFC38" s="136"/>
      <c r="GFD38" s="136"/>
      <c r="GFE38" s="136"/>
      <c r="GFF38" s="136"/>
      <c r="GFG38" s="136"/>
      <c r="GFH38" s="136"/>
      <c r="GFI38" s="136"/>
      <c r="GFJ38" s="136"/>
      <c r="GFK38" s="136"/>
      <c r="GFL38" s="136"/>
      <c r="GFM38" s="136"/>
      <c r="GFN38" s="136"/>
      <c r="GFO38" s="136"/>
      <c r="GFP38" s="136"/>
      <c r="GFQ38" s="136"/>
      <c r="GFR38" s="136"/>
      <c r="GFS38" s="136"/>
      <c r="GFT38" s="136"/>
      <c r="GFU38" s="136"/>
      <c r="GFV38" s="136"/>
      <c r="GFW38" s="136"/>
      <c r="GFX38" s="136"/>
      <c r="GFY38" s="136"/>
      <c r="GFZ38" s="136"/>
      <c r="GGA38" s="136"/>
      <c r="GGB38" s="136"/>
      <c r="GGC38" s="136"/>
      <c r="GGD38" s="136"/>
      <c r="GGE38" s="136"/>
      <c r="GGF38" s="136"/>
      <c r="GGG38" s="136"/>
      <c r="GGH38" s="136"/>
      <c r="GGI38" s="136"/>
      <c r="GGJ38" s="136"/>
      <c r="GGK38" s="136"/>
      <c r="GGL38" s="136"/>
      <c r="GGM38" s="136"/>
      <c r="GGN38" s="136"/>
      <c r="GGO38" s="136"/>
      <c r="GGP38" s="136"/>
      <c r="GGQ38" s="136"/>
      <c r="GGR38" s="136"/>
      <c r="GGS38" s="136"/>
      <c r="GGT38" s="136"/>
      <c r="GGU38" s="136"/>
      <c r="GGV38" s="136"/>
      <c r="GGW38" s="136"/>
      <c r="GGX38" s="136"/>
      <c r="GGY38" s="136"/>
      <c r="GGZ38" s="136"/>
      <c r="GHA38" s="136"/>
      <c r="GHB38" s="136"/>
      <c r="GHC38" s="136"/>
      <c r="GHD38" s="136"/>
      <c r="GHE38" s="136"/>
      <c r="GHF38" s="136"/>
      <c r="GHG38" s="136"/>
      <c r="GHH38" s="136"/>
      <c r="GHI38" s="136"/>
      <c r="GHJ38" s="136"/>
      <c r="GHK38" s="136"/>
      <c r="GHL38" s="136"/>
      <c r="GHM38" s="136"/>
      <c r="GHN38" s="136"/>
      <c r="GHO38" s="136"/>
      <c r="GHP38" s="136"/>
      <c r="GHQ38" s="136"/>
      <c r="GHR38" s="136"/>
      <c r="GHS38" s="136"/>
      <c r="GHT38" s="136"/>
      <c r="GHU38" s="136"/>
      <c r="GHV38" s="136"/>
      <c r="GHW38" s="136"/>
      <c r="GHX38" s="136"/>
      <c r="GHY38" s="136"/>
      <c r="GHZ38" s="136"/>
      <c r="GIA38" s="136"/>
      <c r="GIB38" s="136"/>
      <c r="GIC38" s="136"/>
      <c r="GID38" s="136"/>
      <c r="GIE38" s="136"/>
      <c r="GIF38" s="136"/>
      <c r="GIG38" s="136"/>
      <c r="GIH38" s="136"/>
      <c r="GII38" s="136"/>
      <c r="GIJ38" s="136"/>
      <c r="GIK38" s="136"/>
      <c r="GIL38" s="136"/>
      <c r="GIM38" s="136"/>
      <c r="GIN38" s="136"/>
      <c r="GIO38" s="136"/>
      <c r="GIP38" s="136"/>
      <c r="GIQ38" s="136"/>
      <c r="GIR38" s="136"/>
      <c r="GIS38" s="136"/>
      <c r="GIT38" s="136"/>
      <c r="GIU38" s="136"/>
      <c r="GIV38" s="136"/>
      <c r="GIW38" s="136"/>
      <c r="GIX38" s="136"/>
      <c r="GIY38" s="136"/>
      <c r="GIZ38" s="136"/>
      <c r="GJA38" s="136"/>
      <c r="GJB38" s="136"/>
      <c r="GJC38" s="136"/>
      <c r="GJD38" s="136"/>
      <c r="GJE38" s="136"/>
      <c r="GJF38" s="136"/>
      <c r="GJG38" s="136"/>
      <c r="GJH38" s="136"/>
      <c r="GJI38" s="136"/>
      <c r="GJJ38" s="136"/>
      <c r="GJK38" s="136"/>
      <c r="GJL38" s="136"/>
      <c r="GJM38" s="136"/>
      <c r="GJN38" s="136"/>
      <c r="GJO38" s="136"/>
      <c r="GJP38" s="136"/>
      <c r="GJQ38" s="136"/>
      <c r="GJR38" s="136"/>
      <c r="GJS38" s="136"/>
      <c r="GJT38" s="136"/>
      <c r="GJU38" s="136"/>
      <c r="GJV38" s="136"/>
      <c r="GJW38" s="136"/>
      <c r="GJX38" s="136"/>
      <c r="GJY38" s="136"/>
      <c r="GJZ38" s="136"/>
      <c r="GKA38" s="136"/>
      <c r="GKB38" s="136"/>
      <c r="GKC38" s="136"/>
      <c r="GKD38" s="136"/>
      <c r="GKE38" s="136"/>
      <c r="GKF38" s="136"/>
      <c r="GKG38" s="136"/>
      <c r="GKH38" s="136"/>
      <c r="GKI38" s="136"/>
      <c r="GKJ38" s="136"/>
      <c r="GKK38" s="136"/>
      <c r="GKL38" s="136"/>
      <c r="GKM38" s="136"/>
      <c r="GKN38" s="136"/>
      <c r="GKO38" s="136"/>
      <c r="GKP38" s="136"/>
      <c r="GKQ38" s="136"/>
      <c r="GKR38" s="136"/>
      <c r="GKS38" s="136"/>
      <c r="GKT38" s="136"/>
      <c r="GKU38" s="136"/>
      <c r="GKV38" s="136"/>
      <c r="GKW38" s="136"/>
      <c r="GKX38" s="136"/>
      <c r="GKY38" s="136"/>
      <c r="GKZ38" s="136"/>
      <c r="GLA38" s="136"/>
      <c r="GLB38" s="136"/>
      <c r="GLC38" s="136"/>
      <c r="GLD38" s="136"/>
      <c r="GLE38" s="136"/>
      <c r="GLF38" s="136"/>
      <c r="GLG38" s="136"/>
      <c r="GLH38" s="136"/>
      <c r="GLI38" s="136"/>
      <c r="GLJ38" s="136"/>
      <c r="GLK38" s="136"/>
      <c r="GLL38" s="136"/>
      <c r="GLM38" s="136"/>
      <c r="GLN38" s="136"/>
      <c r="GLO38" s="136"/>
      <c r="GLP38" s="136"/>
      <c r="GLQ38" s="136"/>
      <c r="GLR38" s="136"/>
      <c r="GLS38" s="136"/>
      <c r="GLT38" s="136"/>
      <c r="GLU38" s="136"/>
      <c r="GLV38" s="136"/>
      <c r="GLW38" s="136"/>
      <c r="GLX38" s="136"/>
      <c r="GLY38" s="136"/>
      <c r="GLZ38" s="136"/>
      <c r="GMA38" s="136"/>
      <c r="GMB38" s="136"/>
      <c r="GMC38" s="136"/>
      <c r="GMD38" s="136"/>
      <c r="GME38" s="136"/>
      <c r="GMF38" s="136"/>
      <c r="GMG38" s="136"/>
      <c r="GMH38" s="136"/>
      <c r="GMI38" s="136"/>
      <c r="GMJ38" s="136"/>
      <c r="GMK38" s="136"/>
      <c r="GML38" s="136"/>
      <c r="GMM38" s="136"/>
      <c r="GMN38" s="136"/>
      <c r="GMO38" s="136"/>
      <c r="GMP38" s="136"/>
      <c r="GMQ38" s="136"/>
      <c r="GMR38" s="136"/>
      <c r="GMS38" s="136"/>
      <c r="GMT38" s="136"/>
      <c r="GMU38" s="136"/>
      <c r="GMV38" s="136"/>
      <c r="GMW38" s="136"/>
      <c r="GMX38" s="136"/>
      <c r="GMY38" s="136"/>
      <c r="GMZ38" s="136"/>
      <c r="GNA38" s="136"/>
      <c r="GNB38" s="136"/>
      <c r="GNC38" s="136"/>
      <c r="GND38" s="136"/>
      <c r="GNE38" s="136"/>
      <c r="GNF38" s="136"/>
      <c r="GNG38" s="136"/>
      <c r="GNH38" s="136"/>
      <c r="GNI38" s="136"/>
      <c r="GNJ38" s="136"/>
      <c r="GNK38" s="136"/>
      <c r="GNL38" s="136"/>
      <c r="GNM38" s="136"/>
      <c r="GNN38" s="136"/>
      <c r="GNO38" s="136"/>
      <c r="GNP38" s="136"/>
      <c r="GNQ38" s="136"/>
      <c r="GNR38" s="136"/>
      <c r="GNS38" s="136"/>
      <c r="GNT38" s="136"/>
      <c r="GNU38" s="136"/>
      <c r="GNV38" s="136"/>
      <c r="GNW38" s="136"/>
      <c r="GNX38" s="136"/>
      <c r="GNY38" s="136"/>
      <c r="GNZ38" s="136"/>
      <c r="GOA38" s="136"/>
      <c r="GOB38" s="136"/>
      <c r="GOC38" s="136"/>
      <c r="GOD38" s="136"/>
      <c r="GOE38" s="136"/>
      <c r="GOF38" s="136"/>
      <c r="GOG38" s="136"/>
      <c r="GOH38" s="136"/>
      <c r="GOI38" s="136"/>
      <c r="GOJ38" s="136"/>
      <c r="GOK38" s="136"/>
      <c r="GOL38" s="136"/>
      <c r="GOM38" s="136"/>
      <c r="GON38" s="136"/>
      <c r="GOO38" s="136"/>
      <c r="GOP38" s="136"/>
      <c r="GOQ38" s="136"/>
      <c r="GOR38" s="136"/>
      <c r="GOS38" s="136"/>
      <c r="GOT38" s="136"/>
      <c r="GOU38" s="136"/>
      <c r="GOV38" s="136"/>
      <c r="GOW38" s="136"/>
      <c r="GOX38" s="136"/>
      <c r="GOY38" s="136"/>
      <c r="GOZ38" s="136"/>
      <c r="GPA38" s="136"/>
      <c r="GPB38" s="136"/>
      <c r="GPC38" s="136"/>
      <c r="GPD38" s="136"/>
      <c r="GPE38" s="136"/>
      <c r="GPF38" s="136"/>
      <c r="GPG38" s="136"/>
      <c r="GPH38" s="136"/>
      <c r="GPI38" s="136"/>
      <c r="GPJ38" s="136"/>
      <c r="GPK38" s="136"/>
      <c r="GPL38" s="136"/>
      <c r="GPM38" s="136"/>
      <c r="GPN38" s="136"/>
      <c r="GPO38" s="136"/>
      <c r="GPP38" s="136"/>
      <c r="GPQ38" s="136"/>
      <c r="GPR38" s="136"/>
      <c r="GPS38" s="136"/>
      <c r="GPT38" s="136"/>
      <c r="GPU38" s="136"/>
      <c r="GPV38" s="136"/>
      <c r="GPW38" s="136"/>
      <c r="GPX38" s="136"/>
      <c r="GPY38" s="136"/>
      <c r="GPZ38" s="136"/>
      <c r="GQA38" s="136"/>
      <c r="GQB38" s="136"/>
      <c r="GQC38" s="136"/>
      <c r="GQD38" s="136"/>
      <c r="GQE38" s="136"/>
      <c r="GQF38" s="136"/>
      <c r="GQG38" s="136"/>
      <c r="GQH38" s="136"/>
      <c r="GQI38" s="136"/>
      <c r="GQJ38" s="136"/>
      <c r="GQK38" s="136"/>
      <c r="GQL38" s="136"/>
      <c r="GQM38" s="136"/>
      <c r="GQN38" s="136"/>
      <c r="GQO38" s="136"/>
      <c r="GQP38" s="136"/>
      <c r="GQQ38" s="136"/>
      <c r="GQR38" s="136"/>
      <c r="GQS38" s="136"/>
      <c r="GQT38" s="136"/>
      <c r="GQU38" s="136"/>
      <c r="GQV38" s="136"/>
      <c r="GQW38" s="136"/>
      <c r="GQX38" s="136"/>
      <c r="GQY38" s="136"/>
      <c r="GQZ38" s="136"/>
      <c r="GRA38" s="136"/>
      <c r="GRB38" s="136"/>
      <c r="GRC38" s="136"/>
      <c r="GRD38" s="136"/>
      <c r="GRE38" s="136"/>
      <c r="GRF38" s="136"/>
      <c r="GRG38" s="136"/>
      <c r="GRH38" s="136"/>
      <c r="GRI38" s="136"/>
      <c r="GRJ38" s="136"/>
      <c r="GRK38" s="136"/>
      <c r="GRL38" s="136"/>
      <c r="GRM38" s="136"/>
      <c r="GRN38" s="136"/>
      <c r="GRO38" s="136"/>
      <c r="GRP38" s="136"/>
      <c r="GRQ38" s="136"/>
      <c r="GRR38" s="136"/>
      <c r="GRS38" s="136"/>
      <c r="GRT38" s="136"/>
      <c r="GRU38" s="136"/>
      <c r="GRV38" s="136"/>
      <c r="GRW38" s="136"/>
      <c r="GRX38" s="136"/>
      <c r="GRY38" s="136"/>
      <c r="GRZ38" s="136"/>
      <c r="GSA38" s="136"/>
      <c r="GSB38" s="136"/>
      <c r="GSC38" s="136"/>
      <c r="GSD38" s="136"/>
      <c r="GSE38" s="136"/>
      <c r="GSF38" s="136"/>
      <c r="GSG38" s="136"/>
      <c r="GSH38" s="136"/>
      <c r="GSI38" s="136"/>
      <c r="GSJ38" s="136"/>
      <c r="GSK38" s="136"/>
      <c r="GSL38" s="136"/>
      <c r="GSM38" s="136"/>
      <c r="GSN38" s="136"/>
      <c r="GSO38" s="136"/>
      <c r="GSP38" s="136"/>
      <c r="GSQ38" s="136"/>
      <c r="GSR38" s="136"/>
      <c r="GSS38" s="136"/>
      <c r="GST38" s="136"/>
      <c r="GSU38" s="136"/>
      <c r="GSV38" s="136"/>
      <c r="GSW38" s="136"/>
      <c r="GSX38" s="136"/>
      <c r="GSY38" s="136"/>
      <c r="GSZ38" s="136"/>
      <c r="GTA38" s="136"/>
      <c r="GTB38" s="136"/>
      <c r="GTC38" s="136"/>
      <c r="GTD38" s="136"/>
      <c r="GTE38" s="136"/>
      <c r="GTF38" s="136"/>
      <c r="GTG38" s="136"/>
      <c r="GTH38" s="136"/>
      <c r="GTI38" s="136"/>
      <c r="GTJ38" s="136"/>
      <c r="GTK38" s="136"/>
      <c r="GTL38" s="136"/>
      <c r="GTM38" s="136"/>
      <c r="GTN38" s="136"/>
      <c r="GTO38" s="136"/>
      <c r="GTP38" s="136"/>
      <c r="GTQ38" s="136"/>
      <c r="GTR38" s="136"/>
      <c r="GTS38" s="136"/>
      <c r="GTT38" s="136"/>
      <c r="GTU38" s="136"/>
      <c r="GTV38" s="136"/>
      <c r="GTW38" s="136"/>
      <c r="GTX38" s="136"/>
      <c r="GTY38" s="136"/>
      <c r="GTZ38" s="136"/>
      <c r="GUA38" s="136"/>
      <c r="GUB38" s="136"/>
      <c r="GUC38" s="136"/>
      <c r="GUD38" s="136"/>
      <c r="GUE38" s="136"/>
      <c r="GUF38" s="136"/>
      <c r="GUG38" s="136"/>
      <c r="GUH38" s="136"/>
      <c r="GUI38" s="136"/>
      <c r="GUJ38" s="136"/>
      <c r="GUK38" s="136"/>
      <c r="GUL38" s="136"/>
      <c r="GUM38" s="136"/>
      <c r="GUN38" s="136"/>
      <c r="GUO38" s="136"/>
      <c r="GUP38" s="136"/>
      <c r="GUQ38" s="136"/>
      <c r="GUR38" s="136"/>
      <c r="GUS38" s="136"/>
      <c r="GUT38" s="136"/>
      <c r="GUU38" s="136"/>
      <c r="GUV38" s="136"/>
      <c r="GUW38" s="136"/>
      <c r="GUX38" s="136"/>
      <c r="GUY38" s="136"/>
      <c r="GUZ38" s="136"/>
      <c r="GVA38" s="136"/>
      <c r="GVB38" s="136"/>
      <c r="GVC38" s="136"/>
      <c r="GVD38" s="136"/>
      <c r="GVE38" s="136"/>
      <c r="GVF38" s="136"/>
      <c r="GVG38" s="136"/>
      <c r="GVH38" s="136"/>
      <c r="GVI38" s="136"/>
      <c r="GVJ38" s="136"/>
      <c r="GVK38" s="136"/>
      <c r="GVL38" s="136"/>
      <c r="GVM38" s="136"/>
      <c r="GVN38" s="136"/>
      <c r="GVO38" s="136"/>
      <c r="GVP38" s="136"/>
      <c r="GVQ38" s="136"/>
      <c r="GVR38" s="136"/>
      <c r="GVS38" s="136"/>
      <c r="GVT38" s="136"/>
      <c r="GVU38" s="136"/>
      <c r="GVV38" s="136"/>
      <c r="GVW38" s="136"/>
      <c r="GVX38" s="136"/>
      <c r="GVY38" s="136"/>
      <c r="GVZ38" s="136"/>
      <c r="GWA38" s="136"/>
      <c r="GWB38" s="136"/>
      <c r="GWC38" s="136"/>
      <c r="GWD38" s="136"/>
      <c r="GWE38" s="136"/>
      <c r="GWF38" s="136"/>
      <c r="GWG38" s="136"/>
      <c r="GWH38" s="136"/>
      <c r="GWI38" s="136"/>
      <c r="GWJ38" s="136"/>
      <c r="GWK38" s="136"/>
      <c r="GWL38" s="136"/>
      <c r="GWM38" s="136"/>
      <c r="GWN38" s="136"/>
      <c r="GWO38" s="136"/>
      <c r="GWP38" s="136"/>
      <c r="GWQ38" s="136"/>
      <c r="GWR38" s="136"/>
      <c r="GWS38" s="136"/>
      <c r="GWT38" s="136"/>
      <c r="GWU38" s="136"/>
      <c r="GWV38" s="136"/>
      <c r="GWW38" s="136"/>
      <c r="GWX38" s="136"/>
      <c r="GWY38" s="136"/>
      <c r="GWZ38" s="136"/>
      <c r="GXA38" s="136"/>
      <c r="GXB38" s="136"/>
      <c r="GXC38" s="136"/>
      <c r="GXD38" s="136"/>
      <c r="GXE38" s="136"/>
      <c r="GXF38" s="136"/>
      <c r="GXG38" s="136"/>
      <c r="GXH38" s="136"/>
      <c r="GXI38" s="136"/>
      <c r="GXJ38" s="136"/>
      <c r="GXK38" s="136"/>
      <c r="GXL38" s="136"/>
      <c r="GXM38" s="136"/>
      <c r="GXN38" s="136"/>
      <c r="GXO38" s="136"/>
      <c r="GXP38" s="136"/>
      <c r="GXQ38" s="136"/>
      <c r="GXR38" s="136"/>
      <c r="GXS38" s="136"/>
      <c r="GXT38" s="136"/>
      <c r="GXU38" s="136"/>
      <c r="GXV38" s="136"/>
      <c r="GXW38" s="136"/>
      <c r="GXX38" s="136"/>
      <c r="GXY38" s="136"/>
      <c r="GXZ38" s="136"/>
      <c r="GYA38" s="136"/>
      <c r="GYB38" s="136"/>
      <c r="GYC38" s="136"/>
      <c r="GYD38" s="136"/>
      <c r="GYE38" s="136"/>
      <c r="GYF38" s="136"/>
      <c r="GYG38" s="136"/>
      <c r="GYH38" s="136"/>
      <c r="GYI38" s="136"/>
      <c r="GYJ38" s="136"/>
      <c r="GYK38" s="136"/>
      <c r="GYL38" s="136"/>
      <c r="GYM38" s="136"/>
      <c r="GYN38" s="136"/>
      <c r="GYO38" s="136"/>
      <c r="GYP38" s="136"/>
      <c r="GYQ38" s="136"/>
      <c r="GYR38" s="136"/>
      <c r="GYS38" s="136"/>
      <c r="GYT38" s="136"/>
      <c r="GYU38" s="136"/>
      <c r="GYV38" s="136"/>
      <c r="GYW38" s="136"/>
      <c r="GYX38" s="136"/>
      <c r="GYY38" s="136"/>
      <c r="GYZ38" s="136"/>
      <c r="GZA38" s="136"/>
      <c r="GZB38" s="136"/>
      <c r="GZC38" s="136"/>
      <c r="GZD38" s="136"/>
      <c r="GZE38" s="136"/>
      <c r="GZF38" s="136"/>
      <c r="GZG38" s="136"/>
      <c r="GZH38" s="136"/>
      <c r="GZI38" s="136"/>
      <c r="GZJ38" s="136"/>
      <c r="GZK38" s="136"/>
      <c r="GZL38" s="136"/>
      <c r="GZM38" s="136"/>
      <c r="GZN38" s="136"/>
      <c r="GZO38" s="136"/>
      <c r="GZP38" s="136"/>
      <c r="GZQ38" s="136"/>
      <c r="GZR38" s="136"/>
      <c r="GZS38" s="136"/>
      <c r="GZT38" s="136"/>
      <c r="GZU38" s="136"/>
      <c r="GZV38" s="136"/>
      <c r="GZW38" s="136"/>
      <c r="GZX38" s="136"/>
      <c r="GZY38" s="136"/>
      <c r="GZZ38" s="136"/>
      <c r="HAA38" s="136"/>
      <c r="HAB38" s="136"/>
      <c r="HAC38" s="136"/>
      <c r="HAD38" s="136"/>
      <c r="HAE38" s="136"/>
      <c r="HAF38" s="136"/>
      <c r="HAG38" s="136"/>
      <c r="HAH38" s="136"/>
      <c r="HAI38" s="136"/>
      <c r="HAJ38" s="136"/>
      <c r="HAK38" s="136"/>
      <c r="HAL38" s="136"/>
      <c r="HAM38" s="136"/>
      <c r="HAN38" s="136"/>
      <c r="HAO38" s="136"/>
      <c r="HAP38" s="136"/>
      <c r="HAQ38" s="136"/>
      <c r="HAR38" s="136"/>
      <c r="HAS38" s="136"/>
      <c r="HAT38" s="136"/>
      <c r="HAU38" s="136"/>
      <c r="HAV38" s="136"/>
      <c r="HAW38" s="136"/>
      <c r="HAX38" s="136"/>
      <c r="HAY38" s="136"/>
      <c r="HAZ38" s="136"/>
      <c r="HBA38" s="136"/>
      <c r="HBB38" s="136"/>
      <c r="HBC38" s="136"/>
      <c r="HBD38" s="136"/>
      <c r="HBE38" s="136"/>
      <c r="HBF38" s="136"/>
      <c r="HBG38" s="136"/>
      <c r="HBH38" s="136"/>
      <c r="HBI38" s="136"/>
      <c r="HBJ38" s="136"/>
      <c r="HBK38" s="136"/>
      <c r="HBL38" s="136"/>
      <c r="HBM38" s="136"/>
      <c r="HBN38" s="136"/>
      <c r="HBO38" s="136"/>
      <c r="HBP38" s="136"/>
      <c r="HBQ38" s="136"/>
      <c r="HBR38" s="136"/>
      <c r="HBS38" s="136"/>
      <c r="HBT38" s="136"/>
      <c r="HBU38" s="136"/>
      <c r="HBV38" s="136"/>
      <c r="HBW38" s="136"/>
      <c r="HBX38" s="136"/>
      <c r="HBY38" s="136"/>
      <c r="HBZ38" s="136"/>
      <c r="HCA38" s="136"/>
      <c r="HCB38" s="136"/>
      <c r="HCC38" s="136"/>
      <c r="HCD38" s="136"/>
      <c r="HCE38" s="136"/>
      <c r="HCF38" s="136"/>
      <c r="HCG38" s="136"/>
      <c r="HCH38" s="136"/>
      <c r="HCI38" s="136"/>
      <c r="HCJ38" s="136"/>
      <c r="HCK38" s="136"/>
      <c r="HCL38" s="136"/>
      <c r="HCM38" s="136"/>
      <c r="HCN38" s="136"/>
      <c r="HCO38" s="136"/>
      <c r="HCP38" s="136"/>
      <c r="HCQ38" s="136"/>
      <c r="HCR38" s="136"/>
      <c r="HCS38" s="136"/>
      <c r="HCT38" s="136"/>
      <c r="HCU38" s="136"/>
      <c r="HCV38" s="136"/>
      <c r="HCW38" s="136"/>
      <c r="HCX38" s="136"/>
      <c r="HCY38" s="136"/>
      <c r="HCZ38" s="136"/>
      <c r="HDA38" s="136"/>
      <c r="HDB38" s="136"/>
      <c r="HDC38" s="136"/>
      <c r="HDD38" s="136"/>
      <c r="HDE38" s="136"/>
      <c r="HDF38" s="136"/>
      <c r="HDG38" s="136"/>
      <c r="HDH38" s="136"/>
      <c r="HDI38" s="136"/>
      <c r="HDJ38" s="136"/>
      <c r="HDK38" s="136"/>
      <c r="HDL38" s="136"/>
      <c r="HDM38" s="136"/>
      <c r="HDN38" s="136"/>
      <c r="HDO38" s="136"/>
      <c r="HDP38" s="136"/>
      <c r="HDQ38" s="136"/>
      <c r="HDR38" s="136"/>
      <c r="HDS38" s="136"/>
      <c r="HDT38" s="136"/>
      <c r="HDU38" s="136"/>
      <c r="HDV38" s="136"/>
      <c r="HDW38" s="136"/>
      <c r="HDX38" s="136"/>
      <c r="HDY38" s="136"/>
      <c r="HDZ38" s="136"/>
      <c r="HEA38" s="136"/>
      <c r="HEB38" s="136"/>
      <c r="HEC38" s="136"/>
      <c r="HED38" s="136"/>
      <c r="HEE38" s="136"/>
      <c r="HEF38" s="136"/>
      <c r="HEG38" s="136"/>
      <c r="HEH38" s="136"/>
      <c r="HEI38" s="136"/>
      <c r="HEJ38" s="136"/>
      <c r="HEK38" s="136"/>
      <c r="HEL38" s="136"/>
      <c r="HEM38" s="136"/>
      <c r="HEN38" s="136"/>
      <c r="HEO38" s="136"/>
      <c r="HEP38" s="136"/>
      <c r="HEQ38" s="136"/>
      <c r="HER38" s="136"/>
      <c r="HES38" s="136"/>
      <c r="HET38" s="136"/>
      <c r="HEU38" s="136"/>
      <c r="HEV38" s="136"/>
      <c r="HEW38" s="136"/>
      <c r="HEX38" s="136"/>
      <c r="HEY38" s="136"/>
      <c r="HEZ38" s="136"/>
      <c r="HFA38" s="136"/>
      <c r="HFB38" s="136"/>
      <c r="HFC38" s="136"/>
      <c r="HFD38" s="136"/>
      <c r="HFE38" s="136"/>
      <c r="HFF38" s="136"/>
      <c r="HFG38" s="136"/>
      <c r="HFH38" s="136"/>
      <c r="HFI38" s="136"/>
      <c r="HFJ38" s="136"/>
      <c r="HFK38" s="136"/>
      <c r="HFL38" s="136"/>
      <c r="HFM38" s="136"/>
      <c r="HFN38" s="136"/>
      <c r="HFO38" s="136"/>
      <c r="HFP38" s="136"/>
      <c r="HFQ38" s="136"/>
      <c r="HFR38" s="136"/>
      <c r="HFS38" s="136"/>
      <c r="HFT38" s="136"/>
      <c r="HFU38" s="136"/>
      <c r="HFV38" s="136"/>
      <c r="HFW38" s="136"/>
      <c r="HFX38" s="136"/>
      <c r="HFY38" s="136"/>
      <c r="HFZ38" s="136"/>
      <c r="HGA38" s="136"/>
      <c r="HGB38" s="136"/>
      <c r="HGC38" s="136"/>
      <c r="HGD38" s="136"/>
      <c r="HGE38" s="136"/>
      <c r="HGF38" s="136"/>
      <c r="HGG38" s="136"/>
      <c r="HGH38" s="136"/>
      <c r="HGI38" s="136"/>
      <c r="HGJ38" s="136"/>
      <c r="HGK38" s="136"/>
      <c r="HGL38" s="136"/>
      <c r="HGM38" s="136"/>
      <c r="HGN38" s="136"/>
      <c r="HGO38" s="136"/>
      <c r="HGP38" s="136"/>
      <c r="HGQ38" s="136"/>
      <c r="HGR38" s="136"/>
      <c r="HGS38" s="136"/>
      <c r="HGT38" s="136"/>
      <c r="HGU38" s="136"/>
      <c r="HGV38" s="136"/>
      <c r="HGW38" s="136"/>
      <c r="HGX38" s="136"/>
      <c r="HGY38" s="136"/>
      <c r="HGZ38" s="136"/>
      <c r="HHA38" s="136"/>
      <c r="HHB38" s="136"/>
      <c r="HHC38" s="136"/>
      <c r="HHD38" s="136"/>
      <c r="HHE38" s="136"/>
      <c r="HHF38" s="136"/>
      <c r="HHG38" s="136"/>
      <c r="HHH38" s="136"/>
      <c r="HHI38" s="136"/>
      <c r="HHJ38" s="136"/>
      <c r="HHK38" s="136"/>
      <c r="HHL38" s="136"/>
      <c r="HHM38" s="136"/>
      <c r="HHN38" s="136"/>
      <c r="HHO38" s="136"/>
      <c r="HHP38" s="136"/>
      <c r="HHQ38" s="136"/>
      <c r="HHR38" s="136"/>
      <c r="HHS38" s="136"/>
      <c r="HHT38" s="136"/>
      <c r="HHU38" s="136"/>
      <c r="HHV38" s="136"/>
      <c r="HHW38" s="136"/>
      <c r="HHX38" s="136"/>
      <c r="HHY38" s="136"/>
      <c r="HHZ38" s="136"/>
      <c r="HIA38" s="136"/>
      <c r="HIB38" s="136"/>
      <c r="HIC38" s="136"/>
      <c r="HID38" s="136"/>
      <c r="HIE38" s="136"/>
      <c r="HIF38" s="136"/>
      <c r="HIG38" s="136"/>
      <c r="HIH38" s="136"/>
      <c r="HII38" s="136"/>
      <c r="HIJ38" s="136"/>
      <c r="HIK38" s="136"/>
      <c r="HIL38" s="136"/>
      <c r="HIM38" s="136"/>
      <c r="HIN38" s="136"/>
      <c r="HIO38" s="136"/>
      <c r="HIP38" s="136"/>
      <c r="HIQ38" s="136"/>
      <c r="HIR38" s="136"/>
      <c r="HIS38" s="136"/>
      <c r="HIT38" s="136"/>
      <c r="HIU38" s="136"/>
      <c r="HIV38" s="136"/>
      <c r="HIW38" s="136"/>
      <c r="HIX38" s="136"/>
      <c r="HIY38" s="136"/>
      <c r="HIZ38" s="136"/>
      <c r="HJA38" s="136"/>
      <c r="HJB38" s="136"/>
      <c r="HJC38" s="136"/>
      <c r="HJD38" s="136"/>
      <c r="HJE38" s="136"/>
      <c r="HJF38" s="136"/>
      <c r="HJG38" s="136"/>
      <c r="HJH38" s="136"/>
      <c r="HJI38" s="136"/>
      <c r="HJJ38" s="136"/>
      <c r="HJK38" s="136"/>
      <c r="HJL38" s="136"/>
      <c r="HJM38" s="136"/>
      <c r="HJN38" s="136"/>
      <c r="HJO38" s="136"/>
      <c r="HJP38" s="136"/>
      <c r="HJQ38" s="136"/>
      <c r="HJR38" s="136"/>
      <c r="HJS38" s="136"/>
      <c r="HJT38" s="136"/>
      <c r="HJU38" s="136"/>
      <c r="HJV38" s="136"/>
      <c r="HJW38" s="136"/>
      <c r="HJX38" s="136"/>
      <c r="HJY38" s="136"/>
      <c r="HJZ38" s="136"/>
      <c r="HKA38" s="136"/>
      <c r="HKB38" s="136"/>
      <c r="HKC38" s="136"/>
      <c r="HKD38" s="136"/>
      <c r="HKE38" s="136"/>
      <c r="HKF38" s="136"/>
      <c r="HKG38" s="136"/>
      <c r="HKH38" s="136"/>
      <c r="HKI38" s="136"/>
      <c r="HKJ38" s="136"/>
      <c r="HKK38" s="136"/>
      <c r="HKL38" s="136"/>
      <c r="HKM38" s="136"/>
      <c r="HKN38" s="136"/>
      <c r="HKO38" s="136"/>
      <c r="HKP38" s="136"/>
      <c r="HKQ38" s="136"/>
      <c r="HKR38" s="136"/>
      <c r="HKS38" s="136"/>
      <c r="HKT38" s="136"/>
      <c r="HKU38" s="136"/>
      <c r="HKV38" s="136"/>
      <c r="HKW38" s="136"/>
      <c r="HKX38" s="136"/>
      <c r="HKY38" s="136"/>
      <c r="HKZ38" s="136"/>
      <c r="HLA38" s="136"/>
      <c r="HLB38" s="136"/>
      <c r="HLC38" s="136"/>
      <c r="HLD38" s="136"/>
      <c r="HLE38" s="136"/>
      <c r="HLF38" s="136"/>
      <c r="HLG38" s="136"/>
      <c r="HLH38" s="136"/>
      <c r="HLI38" s="136"/>
      <c r="HLJ38" s="136"/>
      <c r="HLK38" s="136"/>
      <c r="HLL38" s="136"/>
      <c r="HLM38" s="136"/>
      <c r="HLN38" s="136"/>
      <c r="HLO38" s="136"/>
      <c r="HLP38" s="136"/>
      <c r="HLQ38" s="136"/>
      <c r="HLR38" s="136"/>
      <c r="HLS38" s="136"/>
      <c r="HLT38" s="136"/>
      <c r="HLU38" s="136"/>
      <c r="HLV38" s="136"/>
      <c r="HLW38" s="136"/>
      <c r="HLX38" s="136"/>
      <c r="HLY38" s="136"/>
      <c r="HLZ38" s="136"/>
      <c r="HMA38" s="136"/>
      <c r="HMB38" s="136"/>
      <c r="HMC38" s="136"/>
      <c r="HMD38" s="136"/>
      <c r="HME38" s="136"/>
      <c r="HMF38" s="136"/>
      <c r="HMG38" s="136"/>
      <c r="HMH38" s="136"/>
      <c r="HMI38" s="136"/>
      <c r="HMJ38" s="136"/>
      <c r="HMK38" s="136"/>
      <c r="HML38" s="136"/>
      <c r="HMM38" s="136"/>
      <c r="HMN38" s="136"/>
      <c r="HMO38" s="136"/>
      <c r="HMP38" s="136"/>
      <c r="HMQ38" s="136"/>
      <c r="HMR38" s="136"/>
      <c r="HMS38" s="136"/>
      <c r="HMT38" s="136"/>
      <c r="HMU38" s="136"/>
      <c r="HMV38" s="136"/>
      <c r="HMW38" s="136"/>
      <c r="HMX38" s="136"/>
      <c r="HMY38" s="136"/>
      <c r="HMZ38" s="136"/>
      <c r="HNA38" s="136"/>
      <c r="HNB38" s="136"/>
      <c r="HNC38" s="136"/>
      <c r="HND38" s="136"/>
      <c r="HNE38" s="136"/>
      <c r="HNF38" s="136"/>
      <c r="HNG38" s="136"/>
      <c r="HNH38" s="136"/>
      <c r="HNI38" s="136"/>
      <c r="HNJ38" s="136"/>
      <c r="HNK38" s="136"/>
      <c r="HNL38" s="136"/>
      <c r="HNM38" s="136"/>
      <c r="HNN38" s="136"/>
      <c r="HNO38" s="136"/>
      <c r="HNP38" s="136"/>
      <c r="HNQ38" s="136"/>
      <c r="HNR38" s="136"/>
      <c r="HNS38" s="136"/>
      <c r="HNT38" s="136"/>
      <c r="HNU38" s="136"/>
      <c r="HNV38" s="136"/>
      <c r="HNW38" s="136"/>
      <c r="HNX38" s="136"/>
      <c r="HNY38" s="136"/>
      <c r="HNZ38" s="136"/>
      <c r="HOA38" s="136"/>
      <c r="HOB38" s="136"/>
      <c r="HOC38" s="136"/>
      <c r="HOD38" s="136"/>
      <c r="HOE38" s="136"/>
      <c r="HOF38" s="136"/>
      <c r="HOG38" s="136"/>
      <c r="HOH38" s="136"/>
      <c r="HOI38" s="136"/>
      <c r="HOJ38" s="136"/>
      <c r="HOK38" s="136"/>
      <c r="HOL38" s="136"/>
      <c r="HOM38" s="136"/>
      <c r="HON38" s="136"/>
      <c r="HOO38" s="136"/>
      <c r="HOP38" s="136"/>
      <c r="HOQ38" s="136"/>
      <c r="HOR38" s="136"/>
      <c r="HOS38" s="136"/>
      <c r="HOT38" s="136"/>
      <c r="HOU38" s="136"/>
      <c r="HOV38" s="136"/>
      <c r="HOW38" s="136"/>
      <c r="HOX38" s="136"/>
      <c r="HOY38" s="136"/>
      <c r="HOZ38" s="136"/>
      <c r="HPA38" s="136"/>
      <c r="HPB38" s="136"/>
      <c r="HPC38" s="136"/>
      <c r="HPD38" s="136"/>
      <c r="HPE38" s="136"/>
      <c r="HPF38" s="136"/>
      <c r="HPG38" s="136"/>
      <c r="HPH38" s="136"/>
      <c r="HPI38" s="136"/>
      <c r="HPJ38" s="136"/>
      <c r="HPK38" s="136"/>
      <c r="HPL38" s="136"/>
      <c r="HPM38" s="136"/>
      <c r="HPN38" s="136"/>
      <c r="HPO38" s="136"/>
      <c r="HPP38" s="136"/>
      <c r="HPQ38" s="136"/>
      <c r="HPR38" s="136"/>
      <c r="HPS38" s="136"/>
      <c r="HPT38" s="136"/>
      <c r="HPU38" s="136"/>
      <c r="HPV38" s="136"/>
      <c r="HPW38" s="136"/>
      <c r="HPX38" s="136"/>
      <c r="HPY38" s="136"/>
      <c r="HPZ38" s="136"/>
      <c r="HQA38" s="136"/>
      <c r="HQB38" s="136"/>
      <c r="HQC38" s="136"/>
      <c r="HQD38" s="136"/>
      <c r="HQE38" s="136"/>
      <c r="HQF38" s="136"/>
      <c r="HQG38" s="136"/>
      <c r="HQH38" s="136"/>
      <c r="HQI38" s="136"/>
      <c r="HQJ38" s="136"/>
      <c r="HQK38" s="136"/>
      <c r="HQL38" s="136"/>
      <c r="HQM38" s="136"/>
      <c r="HQN38" s="136"/>
      <c r="HQO38" s="136"/>
      <c r="HQP38" s="136"/>
      <c r="HQQ38" s="136"/>
      <c r="HQR38" s="136"/>
      <c r="HQS38" s="136"/>
      <c r="HQT38" s="136"/>
      <c r="HQU38" s="136"/>
      <c r="HQV38" s="136"/>
      <c r="HQW38" s="136"/>
      <c r="HQX38" s="136"/>
      <c r="HQY38" s="136"/>
      <c r="HQZ38" s="136"/>
      <c r="HRA38" s="136"/>
      <c r="HRB38" s="136"/>
      <c r="HRC38" s="136"/>
      <c r="HRD38" s="136"/>
      <c r="HRE38" s="136"/>
      <c r="HRF38" s="136"/>
      <c r="HRG38" s="136"/>
      <c r="HRH38" s="136"/>
      <c r="HRI38" s="136"/>
      <c r="HRJ38" s="136"/>
      <c r="HRK38" s="136"/>
      <c r="HRL38" s="136"/>
      <c r="HRM38" s="136"/>
      <c r="HRN38" s="136"/>
      <c r="HRO38" s="136"/>
      <c r="HRP38" s="136"/>
      <c r="HRQ38" s="136"/>
      <c r="HRR38" s="136"/>
      <c r="HRS38" s="136"/>
      <c r="HRT38" s="136"/>
      <c r="HRU38" s="136"/>
      <c r="HRV38" s="136"/>
      <c r="HRW38" s="136"/>
      <c r="HRX38" s="136"/>
      <c r="HRY38" s="136"/>
      <c r="HRZ38" s="136"/>
      <c r="HSA38" s="136"/>
      <c r="HSB38" s="136"/>
      <c r="HSC38" s="136"/>
      <c r="HSD38" s="136"/>
      <c r="HSE38" s="136"/>
      <c r="HSF38" s="136"/>
      <c r="HSG38" s="136"/>
      <c r="HSH38" s="136"/>
      <c r="HSI38" s="136"/>
      <c r="HSJ38" s="136"/>
      <c r="HSK38" s="136"/>
      <c r="HSL38" s="136"/>
      <c r="HSM38" s="136"/>
      <c r="HSN38" s="136"/>
      <c r="HSO38" s="136"/>
      <c r="HSP38" s="136"/>
      <c r="HSQ38" s="136"/>
      <c r="HSR38" s="136"/>
      <c r="HSS38" s="136"/>
      <c r="HST38" s="136"/>
      <c r="HSU38" s="136"/>
      <c r="HSV38" s="136"/>
      <c r="HSW38" s="136"/>
      <c r="HSX38" s="136"/>
      <c r="HSY38" s="136"/>
      <c r="HSZ38" s="136"/>
      <c r="HTA38" s="136"/>
      <c r="HTB38" s="136"/>
      <c r="HTC38" s="136"/>
      <c r="HTD38" s="136"/>
      <c r="HTE38" s="136"/>
      <c r="HTF38" s="136"/>
      <c r="HTG38" s="136"/>
      <c r="HTH38" s="136"/>
      <c r="HTI38" s="136"/>
      <c r="HTJ38" s="136"/>
      <c r="HTK38" s="136"/>
      <c r="HTL38" s="136"/>
      <c r="HTM38" s="136"/>
      <c r="HTN38" s="136"/>
      <c r="HTO38" s="136"/>
      <c r="HTP38" s="136"/>
      <c r="HTQ38" s="136"/>
      <c r="HTR38" s="136"/>
      <c r="HTS38" s="136"/>
      <c r="HTT38" s="136"/>
      <c r="HTU38" s="136"/>
      <c r="HTV38" s="136"/>
      <c r="HTW38" s="136"/>
      <c r="HTX38" s="136"/>
      <c r="HTY38" s="136"/>
      <c r="HTZ38" s="136"/>
      <c r="HUA38" s="136"/>
      <c r="HUB38" s="136"/>
      <c r="HUC38" s="136"/>
      <c r="HUD38" s="136"/>
      <c r="HUE38" s="136"/>
      <c r="HUF38" s="136"/>
      <c r="HUG38" s="136"/>
      <c r="HUH38" s="136"/>
      <c r="HUI38" s="136"/>
      <c r="HUJ38" s="136"/>
      <c r="HUK38" s="136"/>
      <c r="HUL38" s="136"/>
      <c r="HUM38" s="136"/>
      <c r="HUN38" s="136"/>
      <c r="HUO38" s="136"/>
      <c r="HUP38" s="136"/>
      <c r="HUQ38" s="136"/>
      <c r="HUR38" s="136"/>
      <c r="HUS38" s="136"/>
      <c r="HUT38" s="136"/>
      <c r="HUU38" s="136"/>
      <c r="HUV38" s="136"/>
      <c r="HUW38" s="136"/>
      <c r="HUX38" s="136"/>
      <c r="HUY38" s="136"/>
      <c r="HUZ38" s="136"/>
      <c r="HVA38" s="136"/>
      <c r="HVB38" s="136"/>
      <c r="HVC38" s="136"/>
      <c r="HVD38" s="136"/>
      <c r="HVE38" s="136"/>
      <c r="HVF38" s="136"/>
      <c r="HVG38" s="136"/>
      <c r="HVH38" s="136"/>
      <c r="HVI38" s="136"/>
      <c r="HVJ38" s="136"/>
      <c r="HVK38" s="136"/>
      <c r="HVL38" s="136"/>
      <c r="HVM38" s="136"/>
      <c r="HVN38" s="136"/>
      <c r="HVO38" s="136"/>
      <c r="HVP38" s="136"/>
      <c r="HVQ38" s="136"/>
      <c r="HVR38" s="136"/>
      <c r="HVS38" s="136"/>
      <c r="HVT38" s="136"/>
      <c r="HVU38" s="136"/>
      <c r="HVV38" s="136"/>
      <c r="HVW38" s="136"/>
      <c r="HVX38" s="136"/>
      <c r="HVY38" s="136"/>
      <c r="HVZ38" s="136"/>
      <c r="HWA38" s="136"/>
      <c r="HWB38" s="136"/>
      <c r="HWC38" s="136"/>
      <c r="HWD38" s="136"/>
      <c r="HWE38" s="136"/>
      <c r="HWF38" s="136"/>
      <c r="HWG38" s="136"/>
      <c r="HWH38" s="136"/>
      <c r="HWI38" s="136"/>
      <c r="HWJ38" s="136"/>
      <c r="HWK38" s="136"/>
      <c r="HWL38" s="136"/>
      <c r="HWM38" s="136"/>
      <c r="HWN38" s="136"/>
      <c r="HWO38" s="136"/>
      <c r="HWP38" s="136"/>
      <c r="HWQ38" s="136"/>
      <c r="HWR38" s="136"/>
      <c r="HWS38" s="136"/>
      <c r="HWT38" s="136"/>
      <c r="HWU38" s="136"/>
      <c r="HWV38" s="136"/>
      <c r="HWW38" s="136"/>
      <c r="HWX38" s="136"/>
      <c r="HWY38" s="136"/>
      <c r="HWZ38" s="136"/>
      <c r="HXA38" s="136"/>
      <c r="HXB38" s="136"/>
      <c r="HXC38" s="136"/>
      <c r="HXD38" s="136"/>
      <c r="HXE38" s="136"/>
      <c r="HXF38" s="136"/>
      <c r="HXG38" s="136"/>
      <c r="HXH38" s="136"/>
      <c r="HXI38" s="136"/>
      <c r="HXJ38" s="136"/>
      <c r="HXK38" s="136"/>
      <c r="HXL38" s="136"/>
      <c r="HXM38" s="136"/>
      <c r="HXN38" s="136"/>
      <c r="HXO38" s="136"/>
      <c r="HXP38" s="136"/>
      <c r="HXQ38" s="136"/>
      <c r="HXR38" s="136"/>
      <c r="HXS38" s="136"/>
      <c r="HXT38" s="136"/>
      <c r="HXU38" s="136"/>
      <c r="HXV38" s="136"/>
      <c r="HXW38" s="136"/>
      <c r="HXX38" s="136"/>
      <c r="HXY38" s="136"/>
      <c r="HXZ38" s="136"/>
      <c r="HYA38" s="136"/>
      <c r="HYB38" s="136"/>
      <c r="HYC38" s="136"/>
      <c r="HYD38" s="136"/>
      <c r="HYE38" s="136"/>
      <c r="HYF38" s="136"/>
      <c r="HYG38" s="136"/>
      <c r="HYH38" s="136"/>
      <c r="HYI38" s="136"/>
      <c r="HYJ38" s="136"/>
      <c r="HYK38" s="136"/>
      <c r="HYL38" s="136"/>
      <c r="HYM38" s="136"/>
      <c r="HYN38" s="136"/>
      <c r="HYO38" s="136"/>
      <c r="HYP38" s="136"/>
      <c r="HYQ38" s="136"/>
      <c r="HYR38" s="136"/>
      <c r="HYS38" s="136"/>
      <c r="HYT38" s="136"/>
      <c r="HYU38" s="136"/>
      <c r="HYV38" s="136"/>
      <c r="HYW38" s="136"/>
      <c r="HYX38" s="136"/>
      <c r="HYY38" s="136"/>
      <c r="HYZ38" s="136"/>
      <c r="HZA38" s="136"/>
      <c r="HZB38" s="136"/>
      <c r="HZC38" s="136"/>
      <c r="HZD38" s="136"/>
      <c r="HZE38" s="136"/>
      <c r="HZF38" s="136"/>
      <c r="HZG38" s="136"/>
      <c r="HZH38" s="136"/>
      <c r="HZI38" s="136"/>
      <c r="HZJ38" s="136"/>
      <c r="HZK38" s="136"/>
      <c r="HZL38" s="136"/>
      <c r="HZM38" s="136"/>
      <c r="HZN38" s="136"/>
      <c r="HZO38" s="136"/>
      <c r="HZP38" s="136"/>
      <c r="HZQ38" s="136"/>
      <c r="HZR38" s="136"/>
      <c r="HZS38" s="136"/>
      <c r="HZT38" s="136"/>
      <c r="HZU38" s="136"/>
      <c r="HZV38" s="136"/>
      <c r="HZW38" s="136"/>
      <c r="HZX38" s="136"/>
      <c r="HZY38" s="136"/>
      <c r="HZZ38" s="136"/>
      <c r="IAA38" s="136"/>
      <c r="IAB38" s="136"/>
      <c r="IAC38" s="136"/>
      <c r="IAD38" s="136"/>
      <c r="IAE38" s="136"/>
      <c r="IAF38" s="136"/>
      <c r="IAG38" s="136"/>
      <c r="IAH38" s="136"/>
      <c r="IAI38" s="136"/>
      <c r="IAJ38" s="136"/>
      <c r="IAK38" s="136"/>
      <c r="IAL38" s="136"/>
      <c r="IAM38" s="136"/>
      <c r="IAN38" s="136"/>
      <c r="IAO38" s="136"/>
      <c r="IAP38" s="136"/>
      <c r="IAQ38" s="136"/>
      <c r="IAR38" s="136"/>
      <c r="IAS38" s="136"/>
      <c r="IAT38" s="136"/>
      <c r="IAU38" s="136"/>
      <c r="IAV38" s="136"/>
      <c r="IAW38" s="136"/>
      <c r="IAX38" s="136"/>
      <c r="IAY38" s="136"/>
      <c r="IAZ38" s="136"/>
      <c r="IBA38" s="136"/>
      <c r="IBB38" s="136"/>
      <c r="IBC38" s="136"/>
      <c r="IBD38" s="136"/>
      <c r="IBE38" s="136"/>
      <c r="IBF38" s="136"/>
      <c r="IBG38" s="136"/>
      <c r="IBH38" s="136"/>
      <c r="IBI38" s="136"/>
      <c r="IBJ38" s="136"/>
      <c r="IBK38" s="136"/>
      <c r="IBL38" s="136"/>
      <c r="IBM38" s="136"/>
      <c r="IBN38" s="136"/>
      <c r="IBO38" s="136"/>
      <c r="IBP38" s="136"/>
      <c r="IBQ38" s="136"/>
      <c r="IBR38" s="136"/>
      <c r="IBS38" s="136"/>
      <c r="IBT38" s="136"/>
      <c r="IBU38" s="136"/>
      <c r="IBV38" s="136"/>
      <c r="IBW38" s="136"/>
      <c r="IBX38" s="136"/>
      <c r="IBY38" s="136"/>
      <c r="IBZ38" s="136"/>
      <c r="ICA38" s="136"/>
      <c r="ICB38" s="136"/>
      <c r="ICC38" s="136"/>
      <c r="ICD38" s="136"/>
      <c r="ICE38" s="136"/>
      <c r="ICF38" s="136"/>
      <c r="ICG38" s="136"/>
      <c r="ICH38" s="136"/>
      <c r="ICI38" s="136"/>
      <c r="ICJ38" s="136"/>
      <c r="ICK38" s="136"/>
      <c r="ICL38" s="136"/>
      <c r="ICM38" s="136"/>
      <c r="ICN38" s="136"/>
      <c r="ICO38" s="136"/>
      <c r="ICP38" s="136"/>
      <c r="ICQ38" s="136"/>
      <c r="ICR38" s="136"/>
      <c r="ICS38" s="136"/>
      <c r="ICT38" s="136"/>
      <c r="ICU38" s="136"/>
      <c r="ICV38" s="136"/>
      <c r="ICW38" s="136"/>
      <c r="ICX38" s="136"/>
      <c r="ICY38" s="136"/>
      <c r="ICZ38" s="136"/>
      <c r="IDA38" s="136"/>
      <c r="IDB38" s="136"/>
      <c r="IDC38" s="136"/>
      <c r="IDD38" s="136"/>
      <c r="IDE38" s="136"/>
      <c r="IDF38" s="136"/>
      <c r="IDG38" s="136"/>
      <c r="IDH38" s="136"/>
      <c r="IDI38" s="136"/>
      <c r="IDJ38" s="136"/>
      <c r="IDK38" s="136"/>
      <c r="IDL38" s="136"/>
      <c r="IDM38" s="136"/>
      <c r="IDN38" s="136"/>
      <c r="IDO38" s="136"/>
      <c r="IDP38" s="136"/>
      <c r="IDQ38" s="136"/>
      <c r="IDR38" s="136"/>
      <c r="IDS38" s="136"/>
      <c r="IDT38" s="136"/>
      <c r="IDU38" s="136"/>
      <c r="IDV38" s="136"/>
      <c r="IDW38" s="136"/>
      <c r="IDX38" s="136"/>
      <c r="IDY38" s="136"/>
      <c r="IDZ38" s="136"/>
      <c r="IEA38" s="136"/>
      <c r="IEB38" s="136"/>
      <c r="IEC38" s="136"/>
      <c r="IED38" s="136"/>
      <c r="IEE38" s="136"/>
      <c r="IEF38" s="136"/>
      <c r="IEG38" s="136"/>
      <c r="IEH38" s="136"/>
      <c r="IEI38" s="136"/>
      <c r="IEJ38" s="136"/>
      <c r="IEK38" s="136"/>
      <c r="IEL38" s="136"/>
      <c r="IEM38" s="136"/>
      <c r="IEN38" s="136"/>
      <c r="IEO38" s="136"/>
      <c r="IEP38" s="136"/>
      <c r="IEQ38" s="136"/>
      <c r="IER38" s="136"/>
      <c r="IES38" s="136"/>
      <c r="IET38" s="136"/>
      <c r="IEU38" s="136"/>
      <c r="IEV38" s="136"/>
      <c r="IEW38" s="136"/>
      <c r="IEX38" s="136"/>
      <c r="IEY38" s="136"/>
      <c r="IEZ38" s="136"/>
      <c r="IFA38" s="136"/>
      <c r="IFB38" s="136"/>
      <c r="IFC38" s="136"/>
      <c r="IFD38" s="136"/>
      <c r="IFE38" s="136"/>
      <c r="IFF38" s="136"/>
      <c r="IFG38" s="136"/>
      <c r="IFH38" s="136"/>
      <c r="IFI38" s="136"/>
      <c r="IFJ38" s="136"/>
      <c r="IFK38" s="136"/>
      <c r="IFL38" s="136"/>
      <c r="IFM38" s="136"/>
      <c r="IFN38" s="136"/>
      <c r="IFO38" s="136"/>
      <c r="IFP38" s="136"/>
      <c r="IFQ38" s="136"/>
      <c r="IFR38" s="136"/>
      <c r="IFS38" s="136"/>
      <c r="IFT38" s="136"/>
      <c r="IFU38" s="136"/>
      <c r="IFV38" s="136"/>
      <c r="IFW38" s="136"/>
      <c r="IFX38" s="136"/>
      <c r="IFY38" s="136"/>
      <c r="IFZ38" s="136"/>
      <c r="IGA38" s="136"/>
      <c r="IGB38" s="136"/>
      <c r="IGC38" s="136"/>
      <c r="IGD38" s="136"/>
      <c r="IGE38" s="136"/>
      <c r="IGF38" s="136"/>
      <c r="IGG38" s="136"/>
      <c r="IGH38" s="136"/>
      <c r="IGI38" s="136"/>
      <c r="IGJ38" s="136"/>
      <c r="IGK38" s="136"/>
      <c r="IGL38" s="136"/>
      <c r="IGM38" s="136"/>
      <c r="IGN38" s="136"/>
      <c r="IGO38" s="136"/>
      <c r="IGP38" s="136"/>
      <c r="IGQ38" s="136"/>
      <c r="IGR38" s="136"/>
      <c r="IGS38" s="136"/>
      <c r="IGT38" s="136"/>
      <c r="IGU38" s="136"/>
      <c r="IGV38" s="136"/>
      <c r="IGW38" s="136"/>
      <c r="IGX38" s="136"/>
      <c r="IGY38" s="136"/>
      <c r="IGZ38" s="136"/>
      <c r="IHA38" s="136"/>
      <c r="IHB38" s="136"/>
      <c r="IHC38" s="136"/>
      <c r="IHD38" s="136"/>
      <c r="IHE38" s="136"/>
      <c r="IHF38" s="136"/>
      <c r="IHG38" s="136"/>
      <c r="IHH38" s="136"/>
      <c r="IHI38" s="136"/>
      <c r="IHJ38" s="136"/>
      <c r="IHK38" s="136"/>
      <c r="IHL38" s="136"/>
      <c r="IHM38" s="136"/>
      <c r="IHN38" s="136"/>
      <c r="IHO38" s="136"/>
      <c r="IHP38" s="136"/>
      <c r="IHQ38" s="136"/>
      <c r="IHR38" s="136"/>
      <c r="IHS38" s="136"/>
      <c r="IHT38" s="136"/>
      <c r="IHU38" s="136"/>
      <c r="IHV38" s="136"/>
      <c r="IHW38" s="136"/>
      <c r="IHX38" s="136"/>
      <c r="IHY38" s="136"/>
      <c r="IHZ38" s="136"/>
      <c r="IIA38" s="136"/>
      <c r="IIB38" s="136"/>
      <c r="IIC38" s="136"/>
      <c r="IID38" s="136"/>
      <c r="IIE38" s="136"/>
      <c r="IIF38" s="136"/>
      <c r="IIG38" s="136"/>
      <c r="IIH38" s="136"/>
      <c r="III38" s="136"/>
      <c r="IIJ38" s="136"/>
      <c r="IIK38" s="136"/>
      <c r="IIL38" s="136"/>
      <c r="IIM38" s="136"/>
      <c r="IIN38" s="136"/>
      <c r="IIO38" s="136"/>
      <c r="IIP38" s="136"/>
      <c r="IIQ38" s="136"/>
      <c r="IIR38" s="136"/>
      <c r="IIS38" s="136"/>
      <c r="IIT38" s="136"/>
      <c r="IIU38" s="136"/>
      <c r="IIV38" s="136"/>
      <c r="IIW38" s="136"/>
      <c r="IIX38" s="136"/>
      <c r="IIY38" s="136"/>
      <c r="IIZ38" s="136"/>
      <c r="IJA38" s="136"/>
      <c r="IJB38" s="136"/>
      <c r="IJC38" s="136"/>
      <c r="IJD38" s="136"/>
      <c r="IJE38" s="136"/>
      <c r="IJF38" s="136"/>
      <c r="IJG38" s="136"/>
      <c r="IJH38" s="136"/>
      <c r="IJI38" s="136"/>
      <c r="IJJ38" s="136"/>
      <c r="IJK38" s="136"/>
      <c r="IJL38" s="136"/>
      <c r="IJM38" s="136"/>
      <c r="IJN38" s="136"/>
      <c r="IJO38" s="136"/>
      <c r="IJP38" s="136"/>
      <c r="IJQ38" s="136"/>
      <c r="IJR38" s="136"/>
      <c r="IJS38" s="136"/>
      <c r="IJT38" s="136"/>
      <c r="IJU38" s="136"/>
      <c r="IJV38" s="136"/>
      <c r="IJW38" s="136"/>
      <c r="IJX38" s="136"/>
      <c r="IJY38" s="136"/>
      <c r="IJZ38" s="136"/>
      <c r="IKA38" s="136"/>
      <c r="IKB38" s="136"/>
      <c r="IKC38" s="136"/>
      <c r="IKD38" s="136"/>
      <c r="IKE38" s="136"/>
      <c r="IKF38" s="136"/>
      <c r="IKG38" s="136"/>
      <c r="IKH38" s="136"/>
      <c r="IKI38" s="136"/>
      <c r="IKJ38" s="136"/>
      <c r="IKK38" s="136"/>
      <c r="IKL38" s="136"/>
      <c r="IKM38" s="136"/>
      <c r="IKN38" s="136"/>
      <c r="IKO38" s="136"/>
      <c r="IKP38" s="136"/>
      <c r="IKQ38" s="136"/>
      <c r="IKR38" s="136"/>
      <c r="IKS38" s="136"/>
      <c r="IKT38" s="136"/>
      <c r="IKU38" s="136"/>
      <c r="IKV38" s="136"/>
      <c r="IKW38" s="136"/>
      <c r="IKX38" s="136"/>
      <c r="IKY38" s="136"/>
      <c r="IKZ38" s="136"/>
      <c r="ILA38" s="136"/>
      <c r="ILB38" s="136"/>
      <c r="ILC38" s="136"/>
      <c r="ILD38" s="136"/>
      <c r="ILE38" s="136"/>
      <c r="ILF38" s="136"/>
      <c r="ILG38" s="136"/>
      <c r="ILH38" s="136"/>
      <c r="ILI38" s="136"/>
      <c r="ILJ38" s="136"/>
      <c r="ILK38" s="136"/>
      <c r="ILL38" s="136"/>
      <c r="ILM38" s="136"/>
      <c r="ILN38" s="136"/>
      <c r="ILO38" s="136"/>
      <c r="ILP38" s="136"/>
      <c r="ILQ38" s="136"/>
      <c r="ILR38" s="136"/>
      <c r="ILS38" s="136"/>
      <c r="ILT38" s="136"/>
      <c r="ILU38" s="136"/>
      <c r="ILV38" s="136"/>
      <c r="ILW38" s="136"/>
      <c r="ILX38" s="136"/>
      <c r="ILY38" s="136"/>
      <c r="ILZ38" s="136"/>
      <c r="IMA38" s="136"/>
      <c r="IMB38" s="136"/>
      <c r="IMC38" s="136"/>
      <c r="IMD38" s="136"/>
      <c r="IME38" s="136"/>
      <c r="IMF38" s="136"/>
      <c r="IMG38" s="136"/>
      <c r="IMH38" s="136"/>
      <c r="IMI38" s="136"/>
      <c r="IMJ38" s="136"/>
      <c r="IMK38" s="136"/>
      <c r="IML38" s="136"/>
      <c r="IMM38" s="136"/>
      <c r="IMN38" s="136"/>
      <c r="IMO38" s="136"/>
      <c r="IMP38" s="136"/>
      <c r="IMQ38" s="136"/>
      <c r="IMR38" s="136"/>
      <c r="IMS38" s="136"/>
      <c r="IMT38" s="136"/>
      <c r="IMU38" s="136"/>
      <c r="IMV38" s="136"/>
      <c r="IMW38" s="136"/>
      <c r="IMX38" s="136"/>
      <c r="IMY38" s="136"/>
      <c r="IMZ38" s="136"/>
      <c r="INA38" s="136"/>
      <c r="INB38" s="136"/>
      <c r="INC38" s="136"/>
      <c r="IND38" s="136"/>
      <c r="INE38" s="136"/>
      <c r="INF38" s="136"/>
      <c r="ING38" s="136"/>
      <c r="INH38" s="136"/>
      <c r="INI38" s="136"/>
      <c r="INJ38" s="136"/>
      <c r="INK38" s="136"/>
      <c r="INL38" s="136"/>
      <c r="INM38" s="136"/>
      <c r="INN38" s="136"/>
      <c r="INO38" s="136"/>
      <c r="INP38" s="136"/>
      <c r="INQ38" s="136"/>
      <c r="INR38" s="136"/>
      <c r="INS38" s="136"/>
      <c r="INT38" s="136"/>
      <c r="INU38" s="136"/>
      <c r="INV38" s="136"/>
      <c r="INW38" s="136"/>
      <c r="INX38" s="136"/>
      <c r="INY38" s="136"/>
      <c r="INZ38" s="136"/>
      <c r="IOA38" s="136"/>
      <c r="IOB38" s="136"/>
      <c r="IOC38" s="136"/>
      <c r="IOD38" s="136"/>
      <c r="IOE38" s="136"/>
      <c r="IOF38" s="136"/>
      <c r="IOG38" s="136"/>
      <c r="IOH38" s="136"/>
      <c r="IOI38" s="136"/>
      <c r="IOJ38" s="136"/>
      <c r="IOK38" s="136"/>
      <c r="IOL38" s="136"/>
      <c r="IOM38" s="136"/>
      <c r="ION38" s="136"/>
      <c r="IOO38" s="136"/>
      <c r="IOP38" s="136"/>
      <c r="IOQ38" s="136"/>
      <c r="IOR38" s="136"/>
      <c r="IOS38" s="136"/>
      <c r="IOT38" s="136"/>
      <c r="IOU38" s="136"/>
      <c r="IOV38" s="136"/>
      <c r="IOW38" s="136"/>
      <c r="IOX38" s="136"/>
      <c r="IOY38" s="136"/>
      <c r="IOZ38" s="136"/>
      <c r="IPA38" s="136"/>
      <c r="IPB38" s="136"/>
      <c r="IPC38" s="136"/>
      <c r="IPD38" s="136"/>
      <c r="IPE38" s="136"/>
      <c r="IPF38" s="136"/>
      <c r="IPG38" s="136"/>
      <c r="IPH38" s="136"/>
      <c r="IPI38" s="136"/>
      <c r="IPJ38" s="136"/>
      <c r="IPK38" s="136"/>
      <c r="IPL38" s="136"/>
      <c r="IPM38" s="136"/>
      <c r="IPN38" s="136"/>
      <c r="IPO38" s="136"/>
      <c r="IPP38" s="136"/>
      <c r="IPQ38" s="136"/>
      <c r="IPR38" s="136"/>
      <c r="IPS38" s="136"/>
      <c r="IPT38" s="136"/>
      <c r="IPU38" s="136"/>
      <c r="IPV38" s="136"/>
      <c r="IPW38" s="136"/>
      <c r="IPX38" s="136"/>
      <c r="IPY38" s="136"/>
      <c r="IPZ38" s="136"/>
      <c r="IQA38" s="136"/>
      <c r="IQB38" s="136"/>
      <c r="IQC38" s="136"/>
      <c r="IQD38" s="136"/>
      <c r="IQE38" s="136"/>
      <c r="IQF38" s="136"/>
      <c r="IQG38" s="136"/>
      <c r="IQH38" s="136"/>
      <c r="IQI38" s="136"/>
      <c r="IQJ38" s="136"/>
      <c r="IQK38" s="136"/>
      <c r="IQL38" s="136"/>
      <c r="IQM38" s="136"/>
      <c r="IQN38" s="136"/>
      <c r="IQO38" s="136"/>
      <c r="IQP38" s="136"/>
      <c r="IQQ38" s="136"/>
      <c r="IQR38" s="136"/>
      <c r="IQS38" s="136"/>
      <c r="IQT38" s="136"/>
      <c r="IQU38" s="136"/>
      <c r="IQV38" s="136"/>
      <c r="IQW38" s="136"/>
      <c r="IQX38" s="136"/>
      <c r="IQY38" s="136"/>
      <c r="IQZ38" s="136"/>
      <c r="IRA38" s="136"/>
      <c r="IRB38" s="136"/>
      <c r="IRC38" s="136"/>
      <c r="IRD38" s="136"/>
      <c r="IRE38" s="136"/>
      <c r="IRF38" s="136"/>
      <c r="IRG38" s="136"/>
      <c r="IRH38" s="136"/>
      <c r="IRI38" s="136"/>
      <c r="IRJ38" s="136"/>
      <c r="IRK38" s="136"/>
      <c r="IRL38" s="136"/>
      <c r="IRM38" s="136"/>
      <c r="IRN38" s="136"/>
      <c r="IRO38" s="136"/>
      <c r="IRP38" s="136"/>
      <c r="IRQ38" s="136"/>
      <c r="IRR38" s="136"/>
      <c r="IRS38" s="136"/>
      <c r="IRT38" s="136"/>
      <c r="IRU38" s="136"/>
      <c r="IRV38" s="136"/>
      <c r="IRW38" s="136"/>
      <c r="IRX38" s="136"/>
      <c r="IRY38" s="136"/>
      <c r="IRZ38" s="136"/>
      <c r="ISA38" s="136"/>
      <c r="ISB38" s="136"/>
      <c r="ISC38" s="136"/>
      <c r="ISD38" s="136"/>
      <c r="ISE38" s="136"/>
      <c r="ISF38" s="136"/>
      <c r="ISG38" s="136"/>
      <c r="ISH38" s="136"/>
      <c r="ISI38" s="136"/>
      <c r="ISJ38" s="136"/>
      <c r="ISK38" s="136"/>
      <c r="ISL38" s="136"/>
      <c r="ISM38" s="136"/>
      <c r="ISN38" s="136"/>
      <c r="ISO38" s="136"/>
      <c r="ISP38" s="136"/>
      <c r="ISQ38" s="136"/>
      <c r="ISR38" s="136"/>
      <c r="ISS38" s="136"/>
      <c r="IST38" s="136"/>
      <c r="ISU38" s="136"/>
      <c r="ISV38" s="136"/>
      <c r="ISW38" s="136"/>
      <c r="ISX38" s="136"/>
      <c r="ISY38" s="136"/>
      <c r="ISZ38" s="136"/>
      <c r="ITA38" s="136"/>
      <c r="ITB38" s="136"/>
      <c r="ITC38" s="136"/>
      <c r="ITD38" s="136"/>
      <c r="ITE38" s="136"/>
      <c r="ITF38" s="136"/>
      <c r="ITG38" s="136"/>
      <c r="ITH38" s="136"/>
      <c r="ITI38" s="136"/>
      <c r="ITJ38" s="136"/>
      <c r="ITK38" s="136"/>
      <c r="ITL38" s="136"/>
      <c r="ITM38" s="136"/>
      <c r="ITN38" s="136"/>
      <c r="ITO38" s="136"/>
      <c r="ITP38" s="136"/>
      <c r="ITQ38" s="136"/>
      <c r="ITR38" s="136"/>
      <c r="ITS38" s="136"/>
      <c r="ITT38" s="136"/>
      <c r="ITU38" s="136"/>
      <c r="ITV38" s="136"/>
    </row>
    <row r="39" spans="1:1220 2103:2257 3143:6626" s="135" customFormat="1">
      <c r="A39" s="134">
        <v>38</v>
      </c>
      <c r="B39" s="334" t="s">
        <v>461</v>
      </c>
      <c r="C39" s="335" t="s">
        <v>462</v>
      </c>
      <c r="D39" s="335" t="s">
        <v>463</v>
      </c>
      <c r="E39" s="336" t="s">
        <v>464</v>
      </c>
      <c r="F39" s="336" t="s">
        <v>465</v>
      </c>
      <c r="G39" s="338" t="s">
        <v>87</v>
      </c>
      <c r="H39" s="379">
        <v>34710</v>
      </c>
      <c r="I39" s="338" t="s">
        <v>386</v>
      </c>
      <c r="J39" s="378" t="s">
        <v>609</v>
      </c>
      <c r="K39" s="170"/>
      <c r="L39" s="170"/>
      <c r="M39" s="170"/>
      <c r="N39" s="170"/>
      <c r="O39" s="170"/>
      <c r="P39" s="170"/>
      <c r="Q39" s="170"/>
      <c r="R39" s="170"/>
      <c r="S39" s="170"/>
      <c r="T39" s="170"/>
      <c r="U39" s="170"/>
      <c r="V39" s="170"/>
      <c r="ACR39" s="136"/>
      <c r="ACS39" s="136"/>
      <c r="ACT39" s="136"/>
      <c r="ACU39" s="136"/>
      <c r="ACV39" s="136"/>
      <c r="ACW39" s="136"/>
      <c r="ACX39" s="136"/>
      <c r="ACY39" s="136"/>
      <c r="ACZ39" s="136"/>
      <c r="ADA39" s="136"/>
      <c r="ADB39" s="136"/>
      <c r="ADC39" s="136"/>
      <c r="ADD39" s="136"/>
      <c r="ADE39" s="136"/>
      <c r="ADF39" s="136"/>
      <c r="ADG39" s="136"/>
      <c r="ADH39" s="136"/>
      <c r="ADI39" s="136"/>
      <c r="ADJ39" s="136"/>
      <c r="ADK39" s="136"/>
      <c r="ADL39" s="136"/>
      <c r="ADM39" s="136"/>
      <c r="ADN39" s="136"/>
      <c r="ADO39" s="136"/>
      <c r="ADP39" s="136"/>
      <c r="ADQ39" s="136"/>
      <c r="ADR39" s="136"/>
      <c r="ADS39" s="136"/>
      <c r="ADT39" s="136"/>
      <c r="ADU39" s="136"/>
      <c r="ADV39" s="136"/>
      <c r="ADW39" s="136"/>
      <c r="ADX39" s="136"/>
      <c r="ADY39" s="136"/>
      <c r="ADZ39" s="136"/>
      <c r="AEA39" s="136"/>
      <c r="AEB39" s="136"/>
      <c r="AEC39" s="136"/>
      <c r="AED39" s="136"/>
      <c r="AEE39" s="136"/>
      <c r="AEF39" s="136"/>
      <c r="AEG39" s="136"/>
      <c r="AEH39" s="136"/>
      <c r="AEI39" s="136"/>
      <c r="AEJ39" s="136"/>
      <c r="AEK39" s="136"/>
      <c r="AEL39" s="136"/>
      <c r="AEM39" s="136"/>
      <c r="AEN39" s="136"/>
      <c r="AEO39" s="136"/>
      <c r="AEP39" s="136"/>
      <c r="AEQ39" s="136"/>
      <c r="AER39" s="136"/>
      <c r="AES39" s="136"/>
      <c r="AET39" s="136"/>
      <c r="AEU39" s="136"/>
      <c r="AEV39" s="136"/>
      <c r="AEW39" s="136"/>
      <c r="AEX39" s="136"/>
      <c r="AEY39" s="136"/>
      <c r="AEZ39" s="136"/>
      <c r="AFA39" s="136"/>
      <c r="AFB39" s="136"/>
      <c r="AFC39" s="136"/>
      <c r="AFD39" s="136"/>
      <c r="AFE39" s="136"/>
      <c r="AFF39" s="136"/>
      <c r="AFG39" s="136"/>
      <c r="AFH39" s="136"/>
      <c r="AFI39" s="136"/>
      <c r="AFJ39" s="136"/>
      <c r="AFK39" s="136"/>
      <c r="AFL39" s="136"/>
      <c r="AFM39" s="136"/>
      <c r="AFN39" s="136"/>
      <c r="AFO39" s="136"/>
      <c r="AFP39" s="136"/>
      <c r="AFQ39" s="136"/>
      <c r="AFR39" s="136"/>
      <c r="AFS39" s="136"/>
      <c r="AFT39" s="136"/>
      <c r="AFU39" s="136"/>
      <c r="AFV39" s="136"/>
      <c r="AFW39" s="136"/>
      <c r="AFX39" s="136"/>
      <c r="AFY39" s="136"/>
      <c r="AFZ39" s="136"/>
      <c r="AGA39" s="136"/>
      <c r="AGB39" s="136"/>
      <c r="AGC39" s="136"/>
      <c r="AGD39" s="136"/>
      <c r="AGE39" s="136"/>
      <c r="AGF39" s="136"/>
      <c r="AGG39" s="136"/>
      <c r="AGH39" s="136"/>
      <c r="AGI39" s="136"/>
      <c r="AGJ39" s="136"/>
      <c r="AGK39" s="136"/>
      <c r="AGL39" s="136"/>
      <c r="AGM39" s="136"/>
      <c r="AGN39" s="136"/>
      <c r="AGO39" s="136"/>
      <c r="AGP39" s="136"/>
      <c r="AGQ39" s="136"/>
      <c r="AGR39" s="136"/>
      <c r="AGS39" s="136"/>
      <c r="AGT39" s="136"/>
      <c r="AGU39" s="136"/>
      <c r="AGV39" s="136"/>
      <c r="AGW39" s="136"/>
      <c r="AGX39" s="136"/>
      <c r="AGY39" s="136"/>
      <c r="AGZ39" s="136"/>
      <c r="AHA39" s="136"/>
      <c r="AHB39" s="136"/>
      <c r="AHC39" s="136"/>
      <c r="AHD39" s="136"/>
      <c r="AHE39" s="136"/>
      <c r="AHF39" s="136"/>
      <c r="AHG39" s="136"/>
      <c r="AHH39" s="136"/>
      <c r="AHI39" s="136"/>
      <c r="AHJ39" s="136"/>
      <c r="AHK39" s="136"/>
      <c r="AHL39" s="136"/>
      <c r="AHM39" s="136"/>
      <c r="AHN39" s="136"/>
      <c r="AHO39" s="136"/>
      <c r="AHP39" s="136"/>
      <c r="AHQ39" s="136"/>
      <c r="AHR39" s="136"/>
      <c r="AHS39" s="136"/>
      <c r="AHT39" s="136"/>
      <c r="AHU39" s="136"/>
      <c r="AHV39" s="136"/>
      <c r="AHW39" s="136"/>
      <c r="AHX39" s="136"/>
      <c r="AHY39" s="136"/>
      <c r="AHZ39" s="136"/>
      <c r="AIA39" s="136"/>
      <c r="AIB39" s="136"/>
      <c r="AIC39" s="136"/>
      <c r="AID39" s="136"/>
      <c r="AIE39" s="136"/>
      <c r="AIF39" s="136"/>
      <c r="AIG39" s="136"/>
      <c r="AIH39" s="136"/>
      <c r="AII39" s="136"/>
      <c r="AIJ39" s="136"/>
      <c r="AIK39" s="136"/>
      <c r="AIL39" s="136"/>
      <c r="AIM39" s="136"/>
      <c r="AIN39" s="136"/>
      <c r="AIO39" s="136"/>
      <c r="AIP39" s="136"/>
      <c r="AIQ39" s="136"/>
      <c r="AIR39" s="136"/>
      <c r="AIS39" s="136"/>
      <c r="AIT39" s="136"/>
      <c r="AIU39" s="136"/>
      <c r="AIV39" s="136"/>
      <c r="AIW39" s="136"/>
      <c r="AIX39" s="136"/>
      <c r="AIY39" s="136"/>
      <c r="AIZ39" s="136"/>
      <c r="AJA39" s="136"/>
      <c r="AJB39" s="136"/>
      <c r="AJC39" s="136"/>
      <c r="AJD39" s="136"/>
      <c r="AJE39" s="136"/>
      <c r="AJF39" s="136"/>
      <c r="AJG39" s="136"/>
      <c r="AJH39" s="136"/>
      <c r="AJI39" s="136"/>
      <c r="AJJ39" s="136"/>
      <c r="AJK39" s="136"/>
      <c r="AJL39" s="136"/>
      <c r="AJM39" s="136"/>
      <c r="AJN39" s="136"/>
      <c r="AJO39" s="136"/>
      <c r="AJP39" s="136"/>
      <c r="AJQ39" s="136"/>
      <c r="AJR39" s="136"/>
      <c r="AJS39" s="136"/>
      <c r="AJT39" s="136"/>
      <c r="AJU39" s="136"/>
      <c r="AJV39" s="136"/>
      <c r="AJW39" s="136"/>
      <c r="AJX39" s="136"/>
      <c r="AJY39" s="136"/>
      <c r="AJZ39" s="136"/>
      <c r="AKA39" s="136"/>
      <c r="AKB39" s="136"/>
      <c r="AKC39" s="136"/>
      <c r="AKD39" s="136"/>
      <c r="AKE39" s="136"/>
      <c r="AKF39" s="136"/>
      <c r="AKG39" s="136"/>
      <c r="AKH39" s="136"/>
      <c r="AKI39" s="136"/>
      <c r="AKJ39" s="136"/>
      <c r="AKK39" s="136"/>
      <c r="AKL39" s="136"/>
      <c r="AKM39" s="136"/>
      <c r="AKN39" s="136"/>
      <c r="AKO39" s="136"/>
      <c r="AKP39" s="136"/>
      <c r="AKQ39" s="136"/>
      <c r="AKR39" s="136"/>
      <c r="AKS39" s="136"/>
      <c r="AKT39" s="136"/>
      <c r="AKU39" s="136"/>
      <c r="AKV39" s="136"/>
      <c r="AKW39" s="136"/>
      <c r="AKX39" s="136"/>
      <c r="AKY39" s="136"/>
      <c r="AKZ39" s="136"/>
      <c r="ALA39" s="136"/>
      <c r="ALB39" s="136"/>
      <c r="ALC39" s="136"/>
      <c r="ALD39" s="136"/>
      <c r="ALE39" s="136"/>
      <c r="ALF39" s="136"/>
      <c r="ALG39" s="136"/>
      <c r="ALH39" s="136"/>
      <c r="ALI39" s="136"/>
      <c r="ALJ39" s="136"/>
      <c r="ALK39" s="136"/>
      <c r="ALL39" s="136"/>
      <c r="ALM39" s="136"/>
      <c r="ALN39" s="136"/>
      <c r="ALO39" s="136"/>
      <c r="ALP39" s="136"/>
      <c r="ALQ39" s="136"/>
      <c r="ALR39" s="136"/>
      <c r="ALS39" s="136"/>
      <c r="ALT39" s="136"/>
      <c r="ALU39" s="136"/>
      <c r="ALV39" s="136"/>
      <c r="ALW39" s="136"/>
      <c r="ALX39" s="136"/>
      <c r="ALY39" s="136"/>
      <c r="ALZ39" s="136"/>
      <c r="AMA39" s="136"/>
      <c r="AMB39" s="136"/>
      <c r="AMC39" s="136"/>
      <c r="AMD39" s="136"/>
      <c r="AME39" s="136"/>
      <c r="AMF39" s="136"/>
      <c r="AMG39" s="136"/>
      <c r="AMH39" s="136"/>
      <c r="AMI39" s="136"/>
      <c r="AMJ39" s="136"/>
      <c r="AMK39" s="136"/>
      <c r="AML39" s="136"/>
      <c r="AMM39" s="136"/>
      <c r="AMN39" s="136"/>
      <c r="AMO39" s="136"/>
      <c r="AMP39" s="136"/>
      <c r="AMQ39" s="136"/>
      <c r="AMR39" s="136"/>
      <c r="AMS39" s="136"/>
      <c r="AMT39" s="136"/>
      <c r="AMU39" s="136"/>
      <c r="AMV39" s="136"/>
      <c r="AMW39" s="136"/>
      <c r="AMX39" s="136"/>
      <c r="AMY39" s="136"/>
      <c r="AMZ39" s="136"/>
      <c r="ANA39" s="136"/>
      <c r="ANB39" s="136"/>
      <c r="ANC39" s="136"/>
      <c r="AND39" s="136"/>
      <c r="ANE39" s="136"/>
      <c r="ANF39" s="136"/>
      <c r="ANG39" s="136"/>
      <c r="ANH39" s="136"/>
      <c r="ANI39" s="136"/>
      <c r="ANJ39" s="136"/>
      <c r="ANK39" s="136"/>
      <c r="ANL39" s="136"/>
      <c r="ANM39" s="136"/>
      <c r="ANN39" s="136"/>
      <c r="ANO39" s="136"/>
      <c r="ANP39" s="136"/>
      <c r="ANQ39" s="136"/>
      <c r="ANR39" s="136"/>
      <c r="ANS39" s="136"/>
      <c r="ANT39" s="136"/>
      <c r="ANU39" s="136"/>
      <c r="ANV39" s="136"/>
      <c r="ANW39" s="136"/>
      <c r="ANX39" s="136"/>
      <c r="ANY39" s="136"/>
      <c r="ANZ39" s="136"/>
      <c r="AOA39" s="136"/>
      <c r="AOB39" s="136"/>
      <c r="AOC39" s="136"/>
      <c r="AOD39" s="136"/>
      <c r="AOE39" s="136"/>
      <c r="AOF39" s="136"/>
      <c r="AOG39" s="136"/>
      <c r="AOH39" s="136"/>
      <c r="AOI39" s="136"/>
      <c r="AOJ39" s="136"/>
      <c r="AOK39" s="136"/>
      <c r="AOL39" s="136"/>
      <c r="AOM39" s="136"/>
      <c r="AON39" s="136"/>
      <c r="AOO39" s="136"/>
      <c r="AOP39" s="136"/>
      <c r="AOQ39" s="136"/>
      <c r="AOR39" s="136"/>
      <c r="AOS39" s="136"/>
      <c r="AOT39" s="136"/>
      <c r="AOU39" s="136"/>
      <c r="AOV39" s="136"/>
      <c r="AOW39" s="136"/>
      <c r="AOX39" s="136"/>
      <c r="AOY39" s="136"/>
      <c r="AOZ39" s="136"/>
      <c r="APA39" s="136"/>
      <c r="APB39" s="136"/>
      <c r="APC39" s="136"/>
      <c r="APD39" s="136"/>
      <c r="APE39" s="136"/>
      <c r="APF39" s="136"/>
      <c r="APG39" s="136"/>
      <c r="APH39" s="136"/>
      <c r="API39" s="136"/>
      <c r="APJ39" s="136"/>
      <c r="APK39" s="136"/>
      <c r="APL39" s="136"/>
      <c r="APM39" s="136"/>
      <c r="APN39" s="136"/>
      <c r="APO39" s="136"/>
      <c r="APP39" s="136"/>
      <c r="APQ39" s="136"/>
      <c r="APR39" s="136"/>
      <c r="APS39" s="136"/>
      <c r="APT39" s="136"/>
      <c r="APU39" s="136"/>
      <c r="APV39" s="136"/>
      <c r="APW39" s="136"/>
      <c r="APX39" s="136"/>
      <c r="APY39" s="136"/>
      <c r="APZ39" s="136"/>
      <c r="AQA39" s="136"/>
      <c r="AQB39" s="136"/>
      <c r="AQC39" s="136"/>
      <c r="AQD39" s="136"/>
      <c r="AQE39" s="136"/>
      <c r="AQF39" s="136"/>
      <c r="AQG39" s="136"/>
      <c r="AQH39" s="136"/>
      <c r="AQI39" s="136"/>
      <c r="AQJ39" s="136"/>
      <c r="AQK39" s="136"/>
      <c r="AQL39" s="136"/>
      <c r="AQM39" s="136"/>
      <c r="AQN39" s="136"/>
      <c r="AQO39" s="136"/>
      <c r="AQP39" s="136"/>
      <c r="AQQ39" s="136"/>
      <c r="AQR39" s="136"/>
      <c r="AQS39" s="136"/>
      <c r="AQT39" s="136"/>
      <c r="AQU39" s="136"/>
      <c r="AQV39" s="136"/>
      <c r="AQW39" s="136"/>
      <c r="AQX39" s="136"/>
      <c r="AQY39" s="136"/>
      <c r="AQZ39" s="136"/>
      <c r="ARA39" s="136"/>
      <c r="ARB39" s="136"/>
      <c r="ARC39" s="136"/>
      <c r="ARD39" s="136"/>
      <c r="ARE39" s="136"/>
      <c r="ARF39" s="136"/>
      <c r="ARG39" s="136"/>
      <c r="ARH39" s="136"/>
      <c r="ARI39" s="136"/>
      <c r="ARJ39" s="136"/>
      <c r="ARK39" s="136"/>
      <c r="ARL39" s="136"/>
      <c r="ARM39" s="136"/>
      <c r="ARN39" s="136"/>
      <c r="ARO39" s="136"/>
      <c r="ARP39" s="136"/>
      <c r="ARQ39" s="136"/>
      <c r="ARR39" s="136"/>
      <c r="ARS39" s="136"/>
      <c r="ART39" s="136"/>
      <c r="ARU39" s="136"/>
      <c r="ARV39" s="136"/>
      <c r="ARW39" s="136"/>
      <c r="ARX39" s="136"/>
      <c r="ARY39" s="136"/>
      <c r="ARZ39" s="136"/>
      <c r="ASA39" s="136"/>
      <c r="ASB39" s="136"/>
      <c r="ASC39" s="136"/>
      <c r="ASD39" s="136"/>
      <c r="ASE39" s="136"/>
      <c r="ASF39" s="136"/>
      <c r="ASG39" s="136"/>
      <c r="ASH39" s="136"/>
      <c r="ASI39" s="136"/>
      <c r="ASJ39" s="136"/>
      <c r="ASK39" s="136"/>
      <c r="ASL39" s="136"/>
      <c r="ASM39" s="136"/>
      <c r="ASN39" s="136"/>
      <c r="ASO39" s="136"/>
      <c r="ASP39" s="136"/>
      <c r="ASQ39" s="136"/>
      <c r="ASR39" s="136"/>
      <c r="ASS39" s="136"/>
      <c r="AST39" s="136"/>
      <c r="ASU39" s="136"/>
      <c r="ASV39" s="136"/>
      <c r="ASW39" s="136"/>
      <c r="ASX39" s="136"/>
      <c r="ASY39" s="136"/>
      <c r="ASZ39" s="136"/>
      <c r="ATA39" s="136"/>
      <c r="ATB39" s="136"/>
      <c r="ATC39" s="136"/>
      <c r="ATD39" s="136"/>
      <c r="ATE39" s="136"/>
      <c r="ATF39" s="136"/>
      <c r="ATG39" s="136"/>
      <c r="ATH39" s="136"/>
      <c r="ATI39" s="136"/>
      <c r="ATJ39" s="136"/>
      <c r="ATK39" s="136"/>
      <c r="ATL39" s="136"/>
      <c r="ATM39" s="136"/>
      <c r="ATN39" s="136"/>
      <c r="ATO39" s="136"/>
      <c r="ATP39" s="136"/>
      <c r="ATQ39" s="136"/>
      <c r="ATR39" s="136"/>
      <c r="ATS39" s="136"/>
      <c r="ATT39" s="136"/>
      <c r="ATU39" s="136"/>
      <c r="ATV39" s="136"/>
      <c r="ATW39" s="136"/>
      <c r="ATX39" s="136"/>
      <c r="CBW39" s="136"/>
      <c r="CBX39" s="136"/>
      <c r="CBY39" s="136"/>
      <c r="CBZ39" s="136"/>
      <c r="CCA39" s="136"/>
      <c r="CCB39" s="136"/>
      <c r="CCC39" s="136"/>
      <c r="CCD39" s="136"/>
      <c r="CCE39" s="136"/>
      <c r="CCF39" s="136"/>
      <c r="CCG39" s="136"/>
      <c r="CCH39" s="136"/>
      <c r="CCI39" s="136"/>
      <c r="CCJ39" s="136"/>
      <c r="CCK39" s="136"/>
      <c r="CCL39" s="136"/>
      <c r="CCM39" s="136"/>
      <c r="CCN39" s="136"/>
      <c r="CCO39" s="136"/>
      <c r="CCP39" s="136"/>
      <c r="CCQ39" s="136"/>
      <c r="CCR39" s="136"/>
      <c r="CCS39" s="136"/>
      <c r="CCT39" s="136"/>
      <c r="CCU39" s="136"/>
      <c r="CCV39" s="136"/>
      <c r="CCW39" s="136"/>
      <c r="CCX39" s="136"/>
      <c r="CCY39" s="136"/>
      <c r="CCZ39" s="136"/>
      <c r="CDA39" s="136"/>
      <c r="CDB39" s="136"/>
      <c r="CDC39" s="136"/>
      <c r="CDD39" s="136"/>
      <c r="CDE39" s="136"/>
      <c r="CDF39" s="136"/>
      <c r="CDG39" s="136"/>
      <c r="CDH39" s="136"/>
      <c r="CDI39" s="136"/>
      <c r="CDJ39" s="136"/>
      <c r="CDK39" s="136"/>
      <c r="CDL39" s="136"/>
      <c r="CDM39" s="136"/>
      <c r="CDN39" s="136"/>
      <c r="CDO39" s="136"/>
      <c r="CDP39" s="136"/>
      <c r="CDQ39" s="136"/>
      <c r="CDR39" s="136"/>
      <c r="CDS39" s="136"/>
      <c r="CDT39" s="136"/>
      <c r="CDU39" s="136"/>
      <c r="CDV39" s="136"/>
      <c r="CDW39" s="136"/>
      <c r="CDX39" s="136"/>
      <c r="CDY39" s="136"/>
      <c r="CDZ39" s="136"/>
      <c r="CEA39" s="136"/>
      <c r="CEB39" s="136"/>
      <c r="CEC39" s="136"/>
      <c r="CED39" s="136"/>
      <c r="CEE39" s="136"/>
      <c r="CEF39" s="136"/>
      <c r="CEG39" s="136"/>
      <c r="CEH39" s="136"/>
      <c r="CEI39" s="136"/>
      <c r="CEJ39" s="136"/>
      <c r="CEK39" s="136"/>
      <c r="CEL39" s="136"/>
      <c r="CEM39" s="136"/>
      <c r="CEN39" s="136"/>
      <c r="CEO39" s="136"/>
      <c r="CEP39" s="136"/>
      <c r="CEQ39" s="136"/>
      <c r="CER39" s="136"/>
      <c r="CES39" s="136"/>
      <c r="CET39" s="136"/>
      <c r="CEU39" s="136"/>
      <c r="CEV39" s="136"/>
      <c r="CEW39" s="136"/>
      <c r="CEX39" s="136"/>
      <c r="CEY39" s="136"/>
      <c r="CEZ39" s="136"/>
      <c r="CFA39" s="136"/>
      <c r="CFB39" s="136"/>
      <c r="CFC39" s="136"/>
      <c r="CFD39" s="136"/>
      <c r="CFE39" s="136"/>
      <c r="CFF39" s="136"/>
      <c r="CFG39" s="136"/>
      <c r="CFH39" s="136"/>
      <c r="CFI39" s="136"/>
      <c r="CFJ39" s="136"/>
      <c r="CFK39" s="136"/>
      <c r="CFL39" s="136"/>
      <c r="CFM39" s="136"/>
      <c r="CFN39" s="136"/>
      <c r="CFO39" s="136"/>
      <c r="CFP39" s="136"/>
      <c r="CFQ39" s="136"/>
      <c r="CFR39" s="136"/>
      <c r="CFS39" s="136"/>
      <c r="CFT39" s="136"/>
      <c r="CFU39" s="136"/>
      <c r="CFV39" s="136"/>
      <c r="CFW39" s="136"/>
      <c r="CFX39" s="136"/>
      <c r="CFY39" s="136"/>
      <c r="CFZ39" s="136"/>
      <c r="CGA39" s="136"/>
      <c r="CGB39" s="136"/>
      <c r="CGC39" s="136"/>
      <c r="CGD39" s="136"/>
      <c r="CGE39" s="136"/>
      <c r="CGF39" s="136"/>
      <c r="CGG39" s="136"/>
      <c r="CGH39" s="136"/>
      <c r="CGI39" s="136"/>
      <c r="CGJ39" s="136"/>
      <c r="CGK39" s="136"/>
      <c r="CGL39" s="136"/>
      <c r="CGM39" s="136"/>
      <c r="CGN39" s="136"/>
      <c r="CGO39" s="136"/>
      <c r="CGP39" s="136"/>
      <c r="CGQ39" s="136"/>
      <c r="CGR39" s="136"/>
      <c r="CGS39" s="136"/>
      <c r="CGT39" s="136"/>
      <c r="CGU39" s="136"/>
      <c r="CGV39" s="136"/>
      <c r="CGW39" s="136"/>
      <c r="CGX39" s="136"/>
      <c r="CGY39" s="136"/>
      <c r="CGZ39" s="136"/>
      <c r="CHA39" s="136"/>
      <c r="CHB39" s="136"/>
      <c r="CHC39" s="136"/>
      <c r="CHD39" s="136"/>
      <c r="CHE39" s="136"/>
      <c r="CHF39" s="136"/>
      <c r="CHG39" s="136"/>
      <c r="CHH39" s="136"/>
      <c r="CHI39" s="136"/>
      <c r="CHJ39" s="136"/>
      <c r="CHK39" s="136"/>
      <c r="CHL39" s="136"/>
      <c r="CHM39" s="136"/>
      <c r="CHN39" s="136"/>
      <c r="CHO39" s="136"/>
      <c r="CHP39" s="136"/>
      <c r="CHQ39" s="136"/>
      <c r="CHR39" s="136"/>
      <c r="CHS39" s="136"/>
      <c r="CHT39" s="136"/>
      <c r="CHU39" s="136"/>
      <c r="DPW39" s="136"/>
      <c r="DPX39" s="136"/>
      <c r="DPY39" s="136"/>
      <c r="DPZ39" s="136"/>
      <c r="DQA39" s="136"/>
      <c r="DQB39" s="136"/>
      <c r="DQC39" s="136"/>
      <c r="DQD39" s="136"/>
      <c r="DQE39" s="136"/>
      <c r="DQF39" s="136"/>
      <c r="DQG39" s="136"/>
      <c r="DQH39" s="136"/>
      <c r="DQI39" s="136"/>
      <c r="DQJ39" s="136"/>
      <c r="DQK39" s="136"/>
      <c r="DQL39" s="136"/>
      <c r="DQM39" s="136"/>
      <c r="DQN39" s="136"/>
      <c r="DQO39" s="136"/>
      <c r="DQP39" s="136"/>
      <c r="DQQ39" s="136"/>
      <c r="DQR39" s="136"/>
      <c r="DQS39" s="136"/>
      <c r="DQT39" s="136"/>
      <c r="DQU39" s="136"/>
      <c r="DQV39" s="136"/>
      <c r="DQW39" s="136"/>
      <c r="DQX39" s="136"/>
      <c r="DQY39" s="136"/>
      <c r="DQZ39" s="136"/>
      <c r="DRA39" s="136"/>
      <c r="DRB39" s="136"/>
      <c r="DRC39" s="136"/>
      <c r="DRD39" s="136"/>
      <c r="DRE39" s="136"/>
      <c r="DRF39" s="136"/>
      <c r="DRG39" s="136"/>
      <c r="DRH39" s="136"/>
      <c r="DRI39" s="136"/>
      <c r="DRJ39" s="136"/>
      <c r="DRK39" s="136"/>
      <c r="DRL39" s="136"/>
      <c r="DRM39" s="136"/>
      <c r="DRN39" s="136"/>
      <c r="DRO39" s="136"/>
      <c r="DRP39" s="136"/>
      <c r="DRQ39" s="136"/>
      <c r="DRR39" s="136"/>
      <c r="DRS39" s="136"/>
      <c r="DRT39" s="136"/>
      <c r="DRU39" s="136"/>
      <c r="DRV39" s="136"/>
      <c r="DRW39" s="136"/>
      <c r="DRX39" s="136"/>
      <c r="DRY39" s="136"/>
      <c r="DRZ39" s="136"/>
      <c r="DSA39" s="136"/>
      <c r="DSB39" s="136"/>
      <c r="DSC39" s="136"/>
      <c r="DSD39" s="136"/>
      <c r="DSE39" s="136"/>
      <c r="DSF39" s="136"/>
      <c r="DSG39" s="136"/>
      <c r="DSH39" s="136"/>
      <c r="DSI39" s="136"/>
      <c r="DSJ39" s="136"/>
      <c r="DSK39" s="136"/>
      <c r="DSL39" s="136"/>
      <c r="DSM39" s="136"/>
      <c r="DSN39" s="136"/>
      <c r="DSO39" s="136"/>
      <c r="DSP39" s="136"/>
      <c r="DSQ39" s="136"/>
      <c r="DSR39" s="136"/>
      <c r="DSS39" s="136"/>
      <c r="DST39" s="136"/>
      <c r="DSU39" s="136"/>
      <c r="DSV39" s="136"/>
      <c r="DSW39" s="136"/>
      <c r="DSX39" s="136"/>
      <c r="DSY39" s="136"/>
      <c r="DSZ39" s="136"/>
      <c r="DTA39" s="136"/>
      <c r="DTB39" s="136"/>
      <c r="DTC39" s="136"/>
      <c r="DTD39" s="136"/>
      <c r="DTE39" s="136"/>
      <c r="DTF39" s="136"/>
      <c r="DTG39" s="136"/>
      <c r="DTH39" s="136"/>
      <c r="DTI39" s="136"/>
      <c r="DTJ39" s="136"/>
      <c r="DTK39" s="136"/>
      <c r="DTL39" s="136"/>
      <c r="DTM39" s="136"/>
      <c r="DTN39" s="136"/>
      <c r="DTO39" s="136"/>
      <c r="DTP39" s="136"/>
      <c r="DTQ39" s="136"/>
      <c r="DTR39" s="136"/>
      <c r="DTS39" s="136"/>
      <c r="DTT39" s="136"/>
      <c r="DTU39" s="136"/>
      <c r="DTV39" s="136"/>
      <c r="DTW39" s="136"/>
      <c r="DTX39" s="136"/>
      <c r="DTY39" s="136"/>
      <c r="DTZ39" s="136"/>
      <c r="DUA39" s="136"/>
      <c r="DUB39" s="136"/>
      <c r="DUC39" s="136"/>
      <c r="DUD39" s="136"/>
      <c r="DUE39" s="136"/>
      <c r="DUF39" s="136"/>
      <c r="DUG39" s="136"/>
      <c r="DUH39" s="136"/>
      <c r="DUI39" s="136"/>
      <c r="DUJ39" s="136"/>
      <c r="DUK39" s="136"/>
      <c r="DUL39" s="136"/>
      <c r="DUM39" s="136"/>
      <c r="DUN39" s="136"/>
      <c r="DUO39" s="136"/>
      <c r="DUP39" s="136"/>
      <c r="DUQ39" s="136"/>
      <c r="DUR39" s="136"/>
      <c r="DUS39" s="136"/>
      <c r="DUT39" s="136"/>
      <c r="DUU39" s="136"/>
      <c r="DUV39" s="136"/>
      <c r="DUW39" s="136"/>
      <c r="DUX39" s="136"/>
      <c r="DUY39" s="136"/>
      <c r="DUZ39" s="136"/>
      <c r="DVA39" s="136"/>
      <c r="DVB39" s="136"/>
      <c r="DVC39" s="136"/>
      <c r="DVD39" s="136"/>
      <c r="DVE39" s="136"/>
      <c r="DVF39" s="136"/>
      <c r="DVG39" s="136"/>
      <c r="DVH39" s="136"/>
      <c r="DVI39" s="136"/>
      <c r="DVJ39" s="136"/>
      <c r="DVK39" s="136"/>
      <c r="DVL39" s="136"/>
      <c r="DVM39" s="136"/>
      <c r="DVN39" s="136"/>
      <c r="DVO39" s="136"/>
      <c r="DVP39" s="136"/>
      <c r="DVQ39" s="136"/>
      <c r="DVR39" s="136"/>
      <c r="DVS39" s="136"/>
      <c r="DVT39" s="136"/>
      <c r="DVU39" s="136"/>
      <c r="DVV39" s="136"/>
      <c r="DVW39" s="136"/>
      <c r="DVX39" s="136"/>
      <c r="DVY39" s="136"/>
      <c r="DVZ39" s="136"/>
      <c r="DWA39" s="136"/>
      <c r="DWB39" s="136"/>
      <c r="DWC39" s="136"/>
      <c r="DWD39" s="136"/>
      <c r="DWE39" s="136"/>
      <c r="DWF39" s="136"/>
      <c r="DWG39" s="136"/>
      <c r="DWH39" s="136"/>
      <c r="DWI39" s="136"/>
      <c r="DWJ39" s="136"/>
      <c r="DWK39" s="136"/>
      <c r="DWL39" s="136"/>
      <c r="DWM39" s="136"/>
      <c r="DWN39" s="136"/>
      <c r="DWO39" s="136"/>
      <c r="DWP39" s="136"/>
      <c r="DWQ39" s="136"/>
      <c r="DWR39" s="136"/>
      <c r="DWS39" s="136"/>
      <c r="DWT39" s="136"/>
      <c r="DWU39" s="136"/>
      <c r="DWV39" s="136"/>
      <c r="DWW39" s="136"/>
      <c r="DWX39" s="136"/>
      <c r="DWY39" s="136"/>
      <c r="DWZ39" s="136"/>
      <c r="DXA39" s="136"/>
      <c r="DXB39" s="136"/>
      <c r="DXC39" s="136"/>
      <c r="DXD39" s="136"/>
      <c r="DXE39" s="136"/>
      <c r="DXF39" s="136"/>
      <c r="DXG39" s="136"/>
      <c r="DXH39" s="136"/>
      <c r="DXI39" s="136"/>
      <c r="DXJ39" s="136"/>
      <c r="DXK39" s="136"/>
      <c r="DXL39" s="136"/>
      <c r="DXM39" s="136"/>
      <c r="DXN39" s="136"/>
      <c r="DXO39" s="136"/>
      <c r="DXP39" s="136"/>
      <c r="DXQ39" s="136"/>
      <c r="DXR39" s="136"/>
      <c r="DXS39" s="136"/>
      <c r="DXT39" s="136"/>
      <c r="DXU39" s="136"/>
      <c r="DXV39" s="136"/>
      <c r="DXW39" s="136"/>
      <c r="DXX39" s="136"/>
      <c r="DXY39" s="136"/>
      <c r="DXZ39" s="136"/>
      <c r="DYA39" s="136"/>
      <c r="DYB39" s="136"/>
      <c r="DYC39" s="136"/>
      <c r="DYD39" s="136"/>
      <c r="DYE39" s="136"/>
      <c r="DYF39" s="136"/>
      <c r="DYG39" s="136"/>
      <c r="DYH39" s="136"/>
      <c r="DYI39" s="136"/>
      <c r="DYJ39" s="136"/>
      <c r="DYK39" s="136"/>
      <c r="DYL39" s="136"/>
      <c r="DYM39" s="136"/>
      <c r="DYN39" s="136"/>
      <c r="DYO39" s="136"/>
      <c r="DYP39" s="136"/>
      <c r="DYQ39" s="136"/>
      <c r="DYR39" s="136"/>
      <c r="DYS39" s="136"/>
      <c r="DYT39" s="136"/>
      <c r="DYU39" s="136"/>
      <c r="DYV39" s="136"/>
      <c r="DYW39" s="136"/>
      <c r="DYX39" s="136"/>
      <c r="DYY39" s="136"/>
      <c r="DYZ39" s="136"/>
      <c r="DZA39" s="136"/>
      <c r="DZB39" s="136"/>
      <c r="DZC39" s="136"/>
      <c r="DZD39" s="136"/>
      <c r="DZE39" s="136"/>
      <c r="DZF39" s="136"/>
      <c r="DZG39" s="136"/>
      <c r="DZH39" s="136"/>
      <c r="DZI39" s="136"/>
      <c r="DZJ39" s="136"/>
      <c r="DZK39" s="136"/>
      <c r="DZL39" s="136"/>
      <c r="DZM39" s="136"/>
      <c r="DZN39" s="136"/>
      <c r="DZO39" s="136"/>
      <c r="DZP39" s="136"/>
      <c r="DZQ39" s="136"/>
      <c r="DZR39" s="136"/>
      <c r="DZS39" s="136"/>
      <c r="DZT39" s="136"/>
      <c r="DZU39" s="136"/>
      <c r="DZV39" s="136"/>
      <c r="DZW39" s="136"/>
      <c r="DZX39" s="136"/>
      <c r="DZY39" s="136"/>
      <c r="DZZ39" s="136"/>
      <c r="EAA39" s="136"/>
      <c r="EAB39" s="136"/>
      <c r="EAC39" s="136"/>
      <c r="EAD39" s="136"/>
      <c r="EAE39" s="136"/>
      <c r="EAF39" s="136"/>
      <c r="EAG39" s="136"/>
      <c r="EAH39" s="136"/>
      <c r="EAI39" s="136"/>
      <c r="EAJ39" s="136"/>
      <c r="EAK39" s="136"/>
      <c r="EAL39" s="136"/>
      <c r="EAM39" s="136"/>
      <c r="EAN39" s="136"/>
      <c r="EAO39" s="136"/>
      <c r="EAP39" s="136"/>
      <c r="EAQ39" s="136"/>
      <c r="EAR39" s="136"/>
      <c r="EAS39" s="136"/>
      <c r="EAT39" s="136"/>
      <c r="EAU39" s="136"/>
      <c r="EAV39" s="136"/>
      <c r="EAW39" s="136"/>
      <c r="EAX39" s="136"/>
      <c r="EAY39" s="136"/>
      <c r="EAZ39" s="136"/>
      <c r="EBA39" s="136"/>
      <c r="EBB39" s="136"/>
      <c r="EBC39" s="136"/>
      <c r="EBD39" s="136"/>
      <c r="EBE39" s="136"/>
      <c r="EBF39" s="136"/>
      <c r="EBG39" s="136"/>
      <c r="EBH39" s="136"/>
      <c r="EBI39" s="136"/>
      <c r="EBJ39" s="136"/>
      <c r="EBK39" s="136"/>
      <c r="EBL39" s="136"/>
      <c r="EBM39" s="136"/>
      <c r="EBN39" s="136"/>
      <c r="EBO39" s="136"/>
      <c r="EBP39" s="136"/>
      <c r="EBQ39" s="136"/>
      <c r="EBR39" s="136"/>
      <c r="EBS39" s="136"/>
      <c r="EBT39" s="136"/>
      <c r="EBU39" s="136"/>
      <c r="EBV39" s="136"/>
      <c r="EBW39" s="136"/>
      <c r="EBX39" s="136"/>
      <c r="EBY39" s="136"/>
      <c r="EBZ39" s="136"/>
      <c r="ECA39" s="136"/>
      <c r="ECB39" s="136"/>
      <c r="ECC39" s="136"/>
      <c r="ECD39" s="136"/>
      <c r="ECE39" s="136"/>
      <c r="ECF39" s="136"/>
      <c r="ECG39" s="136"/>
      <c r="ECH39" s="136"/>
      <c r="ECI39" s="136"/>
      <c r="ECJ39" s="136"/>
      <c r="ECK39" s="136"/>
      <c r="ECL39" s="136"/>
      <c r="ECM39" s="136"/>
      <c r="ECN39" s="136"/>
      <c r="ECO39" s="136"/>
      <c r="ECP39" s="136"/>
      <c r="ECQ39" s="136"/>
      <c r="ECR39" s="136"/>
      <c r="ECS39" s="136"/>
      <c r="ECT39" s="136"/>
      <c r="ECU39" s="136"/>
      <c r="ECV39" s="136"/>
      <c r="ECW39" s="136"/>
      <c r="ECX39" s="136"/>
      <c r="ECY39" s="136"/>
      <c r="ECZ39" s="136"/>
      <c r="EDA39" s="136"/>
      <c r="EDB39" s="136"/>
      <c r="EDC39" s="136"/>
      <c r="EDD39" s="136"/>
      <c r="EDE39" s="136"/>
      <c r="EDF39" s="136"/>
      <c r="EDG39" s="136"/>
      <c r="EDH39" s="136"/>
      <c r="EDI39" s="136"/>
      <c r="EDJ39" s="136"/>
      <c r="EDK39" s="136"/>
      <c r="EDL39" s="136"/>
      <c r="EDM39" s="136"/>
      <c r="EDN39" s="136"/>
      <c r="EDO39" s="136"/>
      <c r="EDP39" s="136"/>
      <c r="EDQ39" s="136"/>
      <c r="EDR39" s="136"/>
      <c r="EDS39" s="136"/>
      <c r="EDT39" s="136"/>
      <c r="EDU39" s="136"/>
      <c r="EDV39" s="136"/>
      <c r="EDW39" s="136"/>
      <c r="EDX39" s="136"/>
      <c r="EDY39" s="136"/>
      <c r="EDZ39" s="136"/>
      <c r="EEA39" s="136"/>
      <c r="EEB39" s="136"/>
      <c r="EEC39" s="136"/>
      <c r="EED39" s="136"/>
      <c r="EEE39" s="136"/>
      <c r="EEF39" s="136"/>
      <c r="EEG39" s="136"/>
      <c r="EEH39" s="136"/>
      <c r="EEI39" s="136"/>
      <c r="EEJ39" s="136"/>
      <c r="EEK39" s="136"/>
      <c r="EEL39" s="136"/>
      <c r="EEM39" s="136"/>
      <c r="EEN39" s="136"/>
      <c r="EEO39" s="136"/>
      <c r="EEP39" s="136"/>
      <c r="EEQ39" s="136"/>
      <c r="EER39" s="136"/>
      <c r="EES39" s="136"/>
      <c r="EET39" s="136"/>
      <c r="EEU39" s="136"/>
      <c r="EEV39" s="136"/>
      <c r="EEW39" s="136"/>
      <c r="EEX39" s="136"/>
      <c r="EEY39" s="136"/>
      <c r="EEZ39" s="136"/>
      <c r="EFA39" s="136"/>
      <c r="EFB39" s="136"/>
      <c r="EFC39" s="136"/>
      <c r="EFD39" s="136"/>
      <c r="EFE39" s="136"/>
      <c r="EFF39" s="136"/>
      <c r="EFG39" s="136"/>
      <c r="EFH39" s="136"/>
      <c r="EFI39" s="136"/>
      <c r="EFJ39" s="136"/>
      <c r="EFK39" s="136"/>
      <c r="EFL39" s="136"/>
      <c r="EFM39" s="136"/>
      <c r="EFN39" s="136"/>
      <c r="EFO39" s="136"/>
      <c r="EFP39" s="136"/>
      <c r="EFQ39" s="136"/>
      <c r="EFR39" s="136"/>
      <c r="EFS39" s="136"/>
      <c r="EFT39" s="136"/>
      <c r="EFU39" s="136"/>
      <c r="EFV39" s="136"/>
      <c r="EFW39" s="136"/>
      <c r="EFX39" s="136"/>
      <c r="EFY39" s="136"/>
      <c r="EFZ39" s="136"/>
      <c r="EGA39" s="136"/>
      <c r="EGB39" s="136"/>
      <c r="EGC39" s="136"/>
      <c r="EGD39" s="136"/>
      <c r="EGE39" s="136"/>
      <c r="EGF39" s="136"/>
      <c r="EGG39" s="136"/>
      <c r="EGH39" s="136"/>
      <c r="EGI39" s="136"/>
      <c r="EGJ39" s="136"/>
      <c r="EGK39" s="136"/>
      <c r="EGL39" s="136"/>
      <c r="EGM39" s="136"/>
      <c r="EGN39" s="136"/>
      <c r="EGO39" s="136"/>
      <c r="EGP39" s="136"/>
      <c r="EGQ39" s="136"/>
      <c r="EGR39" s="136"/>
      <c r="EGS39" s="136"/>
      <c r="EGT39" s="136"/>
      <c r="EGU39" s="136"/>
      <c r="EGV39" s="136"/>
      <c r="EGW39" s="136"/>
      <c r="EGX39" s="136"/>
      <c r="EGY39" s="136"/>
      <c r="EGZ39" s="136"/>
      <c r="EHA39" s="136"/>
      <c r="EHB39" s="136"/>
      <c r="EHC39" s="136"/>
      <c r="EHD39" s="136"/>
      <c r="EHE39" s="136"/>
      <c r="EHF39" s="136"/>
      <c r="EHG39" s="136"/>
      <c r="EHH39" s="136"/>
      <c r="EHI39" s="136"/>
      <c r="EHJ39" s="136"/>
      <c r="EHK39" s="136"/>
      <c r="EHL39" s="136"/>
      <c r="EHM39" s="136"/>
      <c r="EHN39" s="136"/>
      <c r="EHO39" s="136"/>
      <c r="EHP39" s="136"/>
      <c r="EHQ39" s="136"/>
      <c r="EHR39" s="136"/>
      <c r="EHS39" s="136"/>
      <c r="EHT39" s="136"/>
      <c r="EHU39" s="136"/>
      <c r="EHV39" s="136"/>
      <c r="EHW39" s="136"/>
      <c r="EHX39" s="136"/>
      <c r="EHY39" s="136"/>
      <c r="EHZ39" s="136"/>
      <c r="EIA39" s="136"/>
      <c r="EIB39" s="136"/>
      <c r="EIC39" s="136"/>
      <c r="EID39" s="136"/>
      <c r="EIE39" s="136"/>
      <c r="EIF39" s="136"/>
      <c r="EIG39" s="136"/>
      <c r="EIH39" s="136"/>
      <c r="EII39" s="136"/>
      <c r="EIJ39" s="136"/>
      <c r="EIK39" s="136"/>
      <c r="EIL39" s="136"/>
      <c r="EIM39" s="136"/>
      <c r="EIN39" s="136"/>
      <c r="EIO39" s="136"/>
      <c r="EIP39" s="136"/>
      <c r="EIQ39" s="136"/>
      <c r="EIR39" s="136"/>
      <c r="EIS39" s="136"/>
      <c r="EIT39" s="136"/>
      <c r="EIU39" s="136"/>
      <c r="EIV39" s="136"/>
      <c r="EIW39" s="136"/>
      <c r="EIX39" s="136"/>
      <c r="EIY39" s="136"/>
      <c r="EIZ39" s="136"/>
      <c r="EJA39" s="136"/>
      <c r="EJB39" s="136"/>
      <c r="EJC39" s="136"/>
      <c r="EJD39" s="136"/>
      <c r="EJE39" s="136"/>
      <c r="EJF39" s="136"/>
      <c r="EJG39" s="136"/>
      <c r="EJH39" s="136"/>
      <c r="EJI39" s="136"/>
      <c r="EJJ39" s="136"/>
      <c r="EJK39" s="136"/>
      <c r="EJL39" s="136"/>
      <c r="EJM39" s="136"/>
      <c r="EJN39" s="136"/>
      <c r="EJO39" s="136"/>
      <c r="EJP39" s="136"/>
      <c r="EJQ39" s="136"/>
      <c r="EJR39" s="136"/>
      <c r="EJS39" s="136"/>
      <c r="EJT39" s="136"/>
      <c r="EJU39" s="136"/>
      <c r="EJV39" s="136"/>
      <c r="EJW39" s="136"/>
      <c r="EJX39" s="136"/>
      <c r="EJY39" s="136"/>
      <c r="EJZ39" s="136"/>
      <c r="EKA39" s="136"/>
      <c r="EKB39" s="136"/>
      <c r="EKC39" s="136"/>
      <c r="EKD39" s="136"/>
      <c r="EKE39" s="136"/>
      <c r="EKF39" s="136"/>
      <c r="EKG39" s="136"/>
      <c r="EKH39" s="136"/>
      <c r="EKI39" s="136"/>
      <c r="EKJ39" s="136"/>
      <c r="EKK39" s="136"/>
      <c r="EKL39" s="136"/>
      <c r="EKM39" s="136"/>
      <c r="EKN39" s="136"/>
      <c r="EKO39" s="136"/>
      <c r="EKP39" s="136"/>
      <c r="EKQ39" s="136"/>
      <c r="EKR39" s="136"/>
      <c r="EKS39" s="136"/>
      <c r="EKT39" s="136"/>
      <c r="EKU39" s="136"/>
      <c r="EKV39" s="136"/>
      <c r="EKW39" s="136"/>
      <c r="EKX39" s="136"/>
      <c r="EKY39" s="136"/>
      <c r="EKZ39" s="136"/>
      <c r="ELA39" s="136"/>
      <c r="ELB39" s="136"/>
      <c r="ELC39" s="136"/>
      <c r="ELD39" s="136"/>
      <c r="ELE39" s="136"/>
      <c r="ELF39" s="136"/>
      <c r="ELG39" s="136"/>
      <c r="ELH39" s="136"/>
      <c r="ELI39" s="136"/>
      <c r="ELJ39" s="136"/>
      <c r="ELK39" s="136"/>
      <c r="ELL39" s="136"/>
      <c r="ELM39" s="136"/>
      <c r="ELN39" s="136"/>
      <c r="ELO39" s="136"/>
      <c r="ELP39" s="136"/>
      <c r="ELQ39" s="136"/>
      <c r="ELR39" s="136"/>
      <c r="ELS39" s="136"/>
      <c r="ELT39" s="136"/>
      <c r="ELU39" s="136"/>
      <c r="ELV39" s="136"/>
      <c r="ELW39" s="136"/>
      <c r="ELX39" s="136"/>
      <c r="ELY39" s="136"/>
      <c r="ELZ39" s="136"/>
      <c r="EMA39" s="136"/>
      <c r="EMB39" s="136"/>
      <c r="EMC39" s="136"/>
      <c r="EMD39" s="136"/>
      <c r="EME39" s="136"/>
      <c r="EMF39" s="136"/>
      <c r="EMG39" s="136"/>
      <c r="EMH39" s="136"/>
      <c r="EMI39" s="136"/>
      <c r="EMJ39" s="136"/>
      <c r="EMK39" s="136"/>
      <c r="EML39" s="136"/>
      <c r="EMM39" s="136"/>
      <c r="EMN39" s="136"/>
      <c r="EMO39" s="136"/>
      <c r="EMP39" s="136"/>
      <c r="EMQ39" s="136"/>
      <c r="EMR39" s="136"/>
      <c r="EMS39" s="136"/>
      <c r="EMT39" s="136"/>
      <c r="EMU39" s="136"/>
      <c r="EMV39" s="136"/>
      <c r="EMW39" s="136"/>
      <c r="EMX39" s="136"/>
      <c r="EMY39" s="136"/>
      <c r="EMZ39" s="136"/>
      <c r="ENA39" s="136"/>
      <c r="ENB39" s="136"/>
      <c r="ENC39" s="136"/>
      <c r="END39" s="136"/>
      <c r="ENE39" s="136"/>
      <c r="ENF39" s="136"/>
      <c r="ENG39" s="136"/>
      <c r="ENH39" s="136"/>
      <c r="ENI39" s="136"/>
      <c r="ENJ39" s="136"/>
      <c r="ENK39" s="136"/>
      <c r="ENL39" s="136"/>
      <c r="ENM39" s="136"/>
      <c r="ENN39" s="136"/>
      <c r="ENO39" s="136"/>
      <c r="ENP39" s="136"/>
      <c r="ENQ39" s="136"/>
      <c r="ENR39" s="136"/>
      <c r="ENS39" s="136"/>
      <c r="ENT39" s="136"/>
      <c r="ENU39" s="136"/>
      <c r="ENV39" s="136"/>
      <c r="ENW39" s="136"/>
      <c r="ENX39" s="136"/>
      <c r="ENY39" s="136"/>
      <c r="ENZ39" s="136"/>
      <c r="EOA39" s="136"/>
      <c r="EOB39" s="136"/>
      <c r="EOC39" s="136"/>
      <c r="EOD39" s="136"/>
      <c r="EOE39" s="136"/>
      <c r="EOF39" s="136"/>
      <c r="EOG39" s="136"/>
      <c r="EOH39" s="136"/>
      <c r="EOI39" s="136"/>
      <c r="EOJ39" s="136"/>
      <c r="EOK39" s="136"/>
      <c r="EOL39" s="136"/>
      <c r="EOM39" s="136"/>
      <c r="EON39" s="136"/>
      <c r="EOO39" s="136"/>
      <c r="EOP39" s="136"/>
      <c r="EOQ39" s="136"/>
      <c r="EOR39" s="136"/>
      <c r="EOS39" s="136"/>
      <c r="EOT39" s="136"/>
      <c r="EOU39" s="136"/>
      <c r="EOV39" s="136"/>
      <c r="EOW39" s="136"/>
      <c r="EOX39" s="136"/>
      <c r="EOY39" s="136"/>
      <c r="EOZ39" s="136"/>
      <c r="EPA39" s="136"/>
      <c r="EPB39" s="136"/>
      <c r="EPC39" s="136"/>
      <c r="EPD39" s="136"/>
      <c r="EPE39" s="136"/>
      <c r="EPF39" s="136"/>
      <c r="EPG39" s="136"/>
      <c r="EPH39" s="136"/>
      <c r="EPI39" s="136"/>
      <c r="EPJ39" s="136"/>
      <c r="EPK39" s="136"/>
      <c r="EPL39" s="136"/>
      <c r="EPM39" s="136"/>
      <c r="EPN39" s="136"/>
      <c r="EPO39" s="136"/>
      <c r="EPP39" s="136"/>
      <c r="EPQ39" s="136"/>
      <c r="EPR39" s="136"/>
      <c r="EPS39" s="136"/>
      <c r="EPT39" s="136"/>
      <c r="EPU39" s="136"/>
      <c r="EPV39" s="136"/>
      <c r="EPW39" s="136"/>
      <c r="EPX39" s="136"/>
      <c r="EPY39" s="136"/>
      <c r="EPZ39" s="136"/>
      <c r="EQA39" s="136"/>
      <c r="EQB39" s="136"/>
      <c r="EQC39" s="136"/>
      <c r="EQD39" s="136"/>
      <c r="EQE39" s="136"/>
      <c r="EQF39" s="136"/>
      <c r="EQG39" s="136"/>
      <c r="EQH39" s="136"/>
      <c r="EQI39" s="136"/>
      <c r="EQJ39" s="136"/>
      <c r="EQK39" s="136"/>
      <c r="EQL39" s="136"/>
      <c r="EQM39" s="136"/>
      <c r="EQN39" s="136"/>
      <c r="EQO39" s="136"/>
      <c r="EQP39" s="136"/>
      <c r="EQQ39" s="136"/>
      <c r="EQR39" s="136"/>
      <c r="EQS39" s="136"/>
      <c r="EQT39" s="136"/>
      <c r="EQU39" s="136"/>
      <c r="EQV39" s="136"/>
      <c r="EQW39" s="136"/>
      <c r="EQX39" s="136"/>
      <c r="EQY39" s="136"/>
      <c r="EQZ39" s="136"/>
      <c r="ERA39" s="136"/>
      <c r="ERB39" s="136"/>
      <c r="ERC39" s="136"/>
      <c r="ERD39" s="136"/>
      <c r="ERE39" s="136"/>
      <c r="ERF39" s="136"/>
      <c r="ERG39" s="136"/>
      <c r="ERH39" s="136"/>
      <c r="ERI39" s="136"/>
      <c r="ERJ39" s="136"/>
      <c r="ERK39" s="136"/>
      <c r="ERL39" s="136"/>
      <c r="ERM39" s="136"/>
      <c r="ERN39" s="136"/>
      <c r="ERO39" s="136"/>
      <c r="ERP39" s="136"/>
      <c r="ERQ39" s="136"/>
      <c r="ERR39" s="136"/>
      <c r="ERS39" s="136"/>
      <c r="ERT39" s="136"/>
      <c r="ERU39" s="136"/>
      <c r="ERV39" s="136"/>
      <c r="ERW39" s="136"/>
      <c r="ERX39" s="136"/>
      <c r="ERY39" s="136"/>
      <c r="ERZ39" s="136"/>
      <c r="ESA39" s="136"/>
      <c r="ESB39" s="136"/>
      <c r="ESC39" s="136"/>
      <c r="ESD39" s="136"/>
      <c r="ESE39" s="136"/>
      <c r="ESF39" s="136"/>
      <c r="ESG39" s="136"/>
      <c r="ESH39" s="136"/>
      <c r="ESI39" s="136"/>
      <c r="ESJ39" s="136"/>
      <c r="ESK39" s="136"/>
      <c r="ESL39" s="136"/>
      <c r="ESM39" s="136"/>
      <c r="ESN39" s="136"/>
      <c r="ESO39" s="136"/>
      <c r="ESP39" s="136"/>
      <c r="ESQ39" s="136"/>
      <c r="ESR39" s="136"/>
      <c r="ESS39" s="136"/>
      <c r="EST39" s="136"/>
      <c r="ESU39" s="136"/>
      <c r="ESV39" s="136"/>
      <c r="ESW39" s="136"/>
      <c r="ESX39" s="136"/>
      <c r="ESY39" s="136"/>
      <c r="ESZ39" s="136"/>
      <c r="ETA39" s="136"/>
      <c r="ETB39" s="136"/>
      <c r="ETC39" s="136"/>
      <c r="ETD39" s="136"/>
      <c r="ETE39" s="136"/>
      <c r="ETF39" s="136"/>
      <c r="ETG39" s="136"/>
      <c r="ETH39" s="136"/>
      <c r="ETI39" s="136"/>
      <c r="ETJ39" s="136"/>
      <c r="ETK39" s="136"/>
      <c r="ETL39" s="136"/>
      <c r="ETM39" s="136"/>
      <c r="ETN39" s="136"/>
      <c r="ETO39" s="136"/>
      <c r="ETP39" s="136"/>
      <c r="ETQ39" s="136"/>
      <c r="ETR39" s="136"/>
      <c r="ETS39" s="136"/>
      <c r="ETT39" s="136"/>
      <c r="ETU39" s="136"/>
      <c r="ETV39" s="136"/>
      <c r="ETW39" s="136"/>
      <c r="ETX39" s="136"/>
      <c r="ETY39" s="136"/>
      <c r="ETZ39" s="136"/>
      <c r="EUA39" s="136"/>
      <c r="EUB39" s="136"/>
      <c r="EUC39" s="136"/>
      <c r="EUD39" s="136"/>
      <c r="EUE39" s="136"/>
      <c r="EUF39" s="136"/>
      <c r="EUG39" s="136"/>
      <c r="EUH39" s="136"/>
      <c r="EUI39" s="136"/>
      <c r="EUJ39" s="136"/>
      <c r="EUK39" s="136"/>
      <c r="EUL39" s="136"/>
      <c r="EUM39" s="136"/>
      <c r="EUN39" s="136"/>
      <c r="EUO39" s="136"/>
      <c r="EUP39" s="136"/>
      <c r="EUQ39" s="136"/>
      <c r="EUR39" s="136"/>
      <c r="EUS39" s="136"/>
      <c r="EUT39" s="136"/>
      <c r="EUU39" s="136"/>
      <c r="EUV39" s="136"/>
      <c r="EUW39" s="136"/>
      <c r="EUX39" s="136"/>
      <c r="EUY39" s="136"/>
      <c r="EUZ39" s="136"/>
      <c r="EVA39" s="136"/>
      <c r="EVB39" s="136"/>
      <c r="EVC39" s="136"/>
      <c r="EVD39" s="136"/>
      <c r="EVE39" s="136"/>
      <c r="EVF39" s="136"/>
      <c r="EVG39" s="136"/>
      <c r="EVH39" s="136"/>
      <c r="EVI39" s="136"/>
      <c r="EVJ39" s="136"/>
      <c r="EVK39" s="136"/>
      <c r="EVL39" s="136"/>
      <c r="EVM39" s="136"/>
      <c r="EVN39" s="136"/>
      <c r="EVO39" s="136"/>
      <c r="EVP39" s="136"/>
      <c r="EVQ39" s="136"/>
      <c r="EVR39" s="136"/>
      <c r="EVS39" s="136"/>
      <c r="EVT39" s="136"/>
      <c r="EVU39" s="136"/>
      <c r="EVV39" s="136"/>
      <c r="EVW39" s="136"/>
      <c r="EVX39" s="136"/>
      <c r="EVY39" s="136"/>
      <c r="EVZ39" s="136"/>
      <c r="EWA39" s="136"/>
      <c r="EWB39" s="136"/>
      <c r="EWC39" s="136"/>
      <c r="EWD39" s="136"/>
      <c r="EWE39" s="136"/>
      <c r="EWF39" s="136"/>
      <c r="EWG39" s="136"/>
      <c r="EWH39" s="136"/>
      <c r="EWI39" s="136"/>
      <c r="EWJ39" s="136"/>
      <c r="EWK39" s="136"/>
      <c r="EWL39" s="136"/>
      <c r="EWM39" s="136"/>
      <c r="EWN39" s="136"/>
      <c r="EWO39" s="136"/>
      <c r="EWP39" s="136"/>
      <c r="EWQ39" s="136"/>
      <c r="EWR39" s="136"/>
      <c r="EWS39" s="136"/>
      <c r="EWT39" s="136"/>
      <c r="EWU39" s="136"/>
      <c r="EWV39" s="136"/>
      <c r="EWW39" s="136"/>
      <c r="EWX39" s="136"/>
      <c r="EWY39" s="136"/>
      <c r="EWZ39" s="136"/>
      <c r="EXA39" s="136"/>
      <c r="EXB39" s="136"/>
      <c r="EXC39" s="136"/>
      <c r="EXD39" s="136"/>
      <c r="EXE39" s="136"/>
      <c r="EXF39" s="136"/>
      <c r="EXG39" s="136"/>
      <c r="EXH39" s="136"/>
      <c r="EXI39" s="136"/>
      <c r="EXJ39" s="136"/>
      <c r="EXK39" s="136"/>
      <c r="EXL39" s="136"/>
      <c r="EXM39" s="136"/>
      <c r="EXN39" s="136"/>
      <c r="EXO39" s="136"/>
      <c r="EXP39" s="136"/>
      <c r="EXQ39" s="136"/>
      <c r="EXR39" s="136"/>
      <c r="EXS39" s="136"/>
      <c r="EXT39" s="136"/>
      <c r="EXU39" s="136"/>
      <c r="EXV39" s="136"/>
      <c r="EXW39" s="136"/>
      <c r="EXX39" s="136"/>
      <c r="EXY39" s="136"/>
      <c r="EXZ39" s="136"/>
      <c r="EYA39" s="136"/>
      <c r="EYB39" s="136"/>
      <c r="EYC39" s="136"/>
      <c r="EYD39" s="136"/>
      <c r="EYE39" s="136"/>
      <c r="EYF39" s="136"/>
      <c r="EYG39" s="136"/>
      <c r="EYH39" s="136"/>
      <c r="EYI39" s="136"/>
      <c r="EYJ39" s="136"/>
      <c r="EYK39" s="136"/>
      <c r="EYL39" s="136"/>
      <c r="EYM39" s="136"/>
      <c r="EYN39" s="136"/>
      <c r="EYO39" s="136"/>
      <c r="EYP39" s="136"/>
      <c r="EYQ39" s="136"/>
      <c r="EYR39" s="136"/>
      <c r="EYS39" s="136"/>
      <c r="EYT39" s="136"/>
      <c r="EYU39" s="136"/>
      <c r="EYV39" s="136"/>
      <c r="EYW39" s="136"/>
      <c r="EYX39" s="136"/>
      <c r="EYY39" s="136"/>
      <c r="EYZ39" s="136"/>
      <c r="EZA39" s="136"/>
      <c r="EZB39" s="136"/>
      <c r="EZC39" s="136"/>
      <c r="EZD39" s="136"/>
      <c r="EZE39" s="136"/>
      <c r="EZF39" s="136"/>
      <c r="EZG39" s="136"/>
      <c r="EZH39" s="136"/>
      <c r="EZI39" s="136"/>
      <c r="EZJ39" s="136"/>
      <c r="EZK39" s="136"/>
      <c r="EZL39" s="136"/>
      <c r="EZM39" s="136"/>
      <c r="EZN39" s="136"/>
      <c r="EZO39" s="136"/>
      <c r="EZP39" s="136"/>
      <c r="EZQ39" s="136"/>
      <c r="EZR39" s="136"/>
      <c r="EZS39" s="136"/>
      <c r="EZT39" s="136"/>
      <c r="EZU39" s="136"/>
      <c r="EZV39" s="136"/>
      <c r="EZW39" s="136"/>
      <c r="EZX39" s="136"/>
      <c r="EZY39" s="136"/>
      <c r="EZZ39" s="136"/>
      <c r="FAA39" s="136"/>
      <c r="FAB39" s="136"/>
      <c r="FAC39" s="136"/>
      <c r="FAD39" s="136"/>
      <c r="FAE39" s="136"/>
      <c r="FAF39" s="136"/>
      <c r="FAG39" s="136"/>
      <c r="FAH39" s="136"/>
      <c r="FAI39" s="136"/>
      <c r="FAJ39" s="136"/>
      <c r="FAK39" s="136"/>
      <c r="FAL39" s="136"/>
      <c r="FAM39" s="136"/>
      <c r="FAN39" s="136"/>
      <c r="FAO39" s="136"/>
      <c r="FAP39" s="136"/>
      <c r="FAQ39" s="136"/>
      <c r="FAR39" s="136"/>
      <c r="FAS39" s="136"/>
      <c r="FAT39" s="136"/>
      <c r="FAU39" s="136"/>
      <c r="FAV39" s="136"/>
      <c r="FAW39" s="136"/>
      <c r="FAX39" s="136"/>
      <c r="FAY39" s="136"/>
      <c r="FAZ39" s="136"/>
      <c r="FBA39" s="136"/>
      <c r="FBB39" s="136"/>
      <c r="FBC39" s="136"/>
      <c r="FBD39" s="136"/>
      <c r="FBE39" s="136"/>
      <c r="FBF39" s="136"/>
      <c r="FBG39" s="136"/>
      <c r="FBH39" s="136"/>
      <c r="FBI39" s="136"/>
      <c r="FBJ39" s="136"/>
      <c r="FBK39" s="136"/>
      <c r="FBL39" s="136"/>
      <c r="FBM39" s="136"/>
      <c r="FBN39" s="136"/>
      <c r="FBO39" s="136"/>
      <c r="FBP39" s="136"/>
      <c r="FBQ39" s="136"/>
      <c r="FBR39" s="136"/>
      <c r="FBS39" s="136"/>
      <c r="FBT39" s="136"/>
      <c r="FBU39" s="136"/>
      <c r="FBV39" s="136"/>
      <c r="FBW39" s="136"/>
      <c r="FBX39" s="136"/>
      <c r="FBY39" s="136"/>
      <c r="FBZ39" s="136"/>
      <c r="FCA39" s="136"/>
      <c r="FCB39" s="136"/>
      <c r="FCC39" s="136"/>
      <c r="FCD39" s="136"/>
      <c r="FCE39" s="136"/>
      <c r="FCF39" s="136"/>
      <c r="FCG39" s="136"/>
      <c r="FCH39" s="136"/>
      <c r="FCI39" s="136"/>
      <c r="FCJ39" s="136"/>
      <c r="FCK39" s="136"/>
      <c r="FCL39" s="136"/>
      <c r="FCM39" s="136"/>
      <c r="FCN39" s="136"/>
      <c r="FCO39" s="136"/>
      <c r="FCP39" s="136"/>
      <c r="FCQ39" s="136"/>
      <c r="FCR39" s="136"/>
      <c r="FCS39" s="136"/>
      <c r="FCT39" s="136"/>
      <c r="FCU39" s="136"/>
      <c r="FCV39" s="136"/>
      <c r="FCW39" s="136"/>
      <c r="FCX39" s="136"/>
      <c r="FCY39" s="136"/>
      <c r="FCZ39" s="136"/>
      <c r="FDA39" s="136"/>
      <c r="FDB39" s="136"/>
      <c r="FDC39" s="136"/>
      <c r="FDD39" s="136"/>
      <c r="FDE39" s="136"/>
      <c r="FDF39" s="136"/>
      <c r="FDG39" s="136"/>
      <c r="FDH39" s="136"/>
      <c r="FDI39" s="136"/>
      <c r="FDJ39" s="136"/>
      <c r="FDK39" s="136"/>
      <c r="FDL39" s="136"/>
      <c r="FDM39" s="136"/>
      <c r="FDN39" s="136"/>
      <c r="FDO39" s="136"/>
      <c r="FDP39" s="136"/>
      <c r="FDQ39" s="136"/>
      <c r="FDR39" s="136"/>
      <c r="FDS39" s="136"/>
      <c r="FDT39" s="136"/>
      <c r="FDU39" s="136"/>
      <c r="FDV39" s="136"/>
      <c r="FDW39" s="136"/>
      <c r="FDX39" s="136"/>
      <c r="FDY39" s="136"/>
      <c r="FDZ39" s="136"/>
      <c r="FEA39" s="136"/>
      <c r="FEB39" s="136"/>
      <c r="FEC39" s="136"/>
      <c r="FED39" s="136"/>
      <c r="FEE39" s="136"/>
      <c r="FEF39" s="136"/>
      <c r="FEG39" s="136"/>
      <c r="FEH39" s="136"/>
      <c r="FEI39" s="136"/>
      <c r="FEJ39" s="136"/>
      <c r="FEK39" s="136"/>
      <c r="FEL39" s="136"/>
      <c r="FEM39" s="136"/>
      <c r="FEN39" s="136"/>
      <c r="FEO39" s="136"/>
      <c r="FEP39" s="136"/>
      <c r="FEQ39" s="136"/>
      <c r="FER39" s="136"/>
      <c r="FES39" s="136"/>
      <c r="FET39" s="136"/>
      <c r="FEU39" s="136"/>
      <c r="FEV39" s="136"/>
      <c r="FEW39" s="136"/>
      <c r="FEX39" s="136"/>
      <c r="FEY39" s="136"/>
      <c r="FEZ39" s="136"/>
      <c r="FFA39" s="136"/>
      <c r="FFB39" s="136"/>
      <c r="FFC39" s="136"/>
      <c r="FFD39" s="136"/>
      <c r="FFE39" s="136"/>
      <c r="FFF39" s="136"/>
      <c r="FFG39" s="136"/>
      <c r="FFH39" s="136"/>
      <c r="FFI39" s="136"/>
      <c r="FFJ39" s="136"/>
      <c r="FFK39" s="136"/>
      <c r="FFL39" s="136"/>
      <c r="FFM39" s="136"/>
      <c r="FFN39" s="136"/>
      <c r="FFO39" s="136"/>
      <c r="FFP39" s="136"/>
      <c r="FFQ39" s="136"/>
      <c r="FFR39" s="136"/>
      <c r="FFS39" s="136"/>
      <c r="FFT39" s="136"/>
      <c r="FFU39" s="136"/>
      <c r="FFV39" s="136"/>
      <c r="FFW39" s="136"/>
      <c r="FFX39" s="136"/>
      <c r="FFY39" s="136"/>
      <c r="FFZ39" s="136"/>
      <c r="FGA39" s="136"/>
      <c r="FGB39" s="136"/>
      <c r="FGC39" s="136"/>
      <c r="FGD39" s="136"/>
      <c r="FGE39" s="136"/>
      <c r="FGF39" s="136"/>
      <c r="FGG39" s="136"/>
      <c r="FGH39" s="136"/>
      <c r="FGI39" s="136"/>
      <c r="FGJ39" s="136"/>
      <c r="FGK39" s="136"/>
      <c r="FGL39" s="136"/>
      <c r="FGM39" s="136"/>
      <c r="FGN39" s="136"/>
      <c r="FGO39" s="136"/>
      <c r="FGP39" s="136"/>
      <c r="FGQ39" s="136"/>
      <c r="FGR39" s="136"/>
      <c r="FGS39" s="136"/>
      <c r="FGT39" s="136"/>
      <c r="FGU39" s="136"/>
      <c r="FGV39" s="136"/>
      <c r="FGW39" s="136"/>
      <c r="FGX39" s="136"/>
      <c r="FGY39" s="136"/>
      <c r="FGZ39" s="136"/>
      <c r="FHA39" s="136"/>
      <c r="FHB39" s="136"/>
      <c r="FHC39" s="136"/>
      <c r="FHD39" s="136"/>
      <c r="FHE39" s="136"/>
      <c r="FHF39" s="136"/>
      <c r="FHG39" s="136"/>
      <c r="FHH39" s="136"/>
      <c r="FHI39" s="136"/>
      <c r="FHJ39" s="136"/>
      <c r="FHK39" s="136"/>
      <c r="FHL39" s="136"/>
      <c r="FHM39" s="136"/>
      <c r="FHN39" s="136"/>
      <c r="FHO39" s="136"/>
      <c r="FHP39" s="136"/>
      <c r="FHQ39" s="136"/>
      <c r="FHR39" s="136"/>
      <c r="FHS39" s="136"/>
      <c r="FHT39" s="136"/>
      <c r="FHU39" s="136"/>
      <c r="FHV39" s="136"/>
      <c r="FHW39" s="136"/>
      <c r="FHX39" s="136"/>
      <c r="FHY39" s="136"/>
      <c r="FHZ39" s="136"/>
      <c r="FIA39" s="136"/>
      <c r="FIB39" s="136"/>
      <c r="FIC39" s="136"/>
      <c r="FID39" s="136"/>
      <c r="FIE39" s="136"/>
      <c r="FIF39" s="136"/>
      <c r="FIG39" s="136"/>
      <c r="FIH39" s="136"/>
      <c r="FII39" s="136"/>
      <c r="FIJ39" s="136"/>
      <c r="FIK39" s="136"/>
      <c r="FIL39" s="136"/>
      <c r="FIM39" s="136"/>
      <c r="FIN39" s="136"/>
      <c r="FIO39" s="136"/>
      <c r="FIP39" s="136"/>
      <c r="FIQ39" s="136"/>
      <c r="FIR39" s="136"/>
      <c r="FIS39" s="136"/>
      <c r="FIT39" s="136"/>
      <c r="FIU39" s="136"/>
      <c r="FIV39" s="136"/>
      <c r="FIW39" s="136"/>
      <c r="FIX39" s="136"/>
      <c r="FIY39" s="136"/>
      <c r="FIZ39" s="136"/>
      <c r="FJA39" s="136"/>
      <c r="FJB39" s="136"/>
      <c r="FJC39" s="136"/>
      <c r="FJD39" s="136"/>
      <c r="FJE39" s="136"/>
      <c r="FJF39" s="136"/>
      <c r="FJG39" s="136"/>
      <c r="FJH39" s="136"/>
      <c r="FJI39" s="136"/>
      <c r="FJJ39" s="136"/>
      <c r="FJK39" s="136"/>
      <c r="FJL39" s="136"/>
      <c r="FJM39" s="136"/>
      <c r="FJN39" s="136"/>
      <c r="FJO39" s="136"/>
      <c r="FJP39" s="136"/>
      <c r="FJQ39" s="136"/>
      <c r="FJR39" s="136"/>
      <c r="FJS39" s="136"/>
      <c r="FJT39" s="136"/>
      <c r="FJU39" s="136"/>
      <c r="FJV39" s="136"/>
      <c r="FJW39" s="136"/>
      <c r="FJX39" s="136"/>
      <c r="FJY39" s="136"/>
      <c r="FJZ39" s="136"/>
      <c r="FKA39" s="136"/>
      <c r="FKB39" s="136"/>
      <c r="FKC39" s="136"/>
      <c r="FKD39" s="136"/>
      <c r="FKE39" s="136"/>
      <c r="FKF39" s="136"/>
      <c r="FKG39" s="136"/>
      <c r="FKH39" s="136"/>
      <c r="FKI39" s="136"/>
      <c r="FKJ39" s="136"/>
      <c r="FKK39" s="136"/>
      <c r="FKL39" s="136"/>
      <c r="FKM39" s="136"/>
      <c r="FKN39" s="136"/>
      <c r="FKO39" s="136"/>
      <c r="FKP39" s="136"/>
      <c r="FKQ39" s="136"/>
      <c r="FKR39" s="136"/>
      <c r="FKS39" s="136"/>
      <c r="FKT39" s="136"/>
      <c r="FKU39" s="136"/>
      <c r="FKV39" s="136"/>
      <c r="FKW39" s="136"/>
      <c r="FKX39" s="136"/>
      <c r="FKY39" s="136"/>
      <c r="FKZ39" s="136"/>
      <c r="FLA39" s="136"/>
      <c r="FLB39" s="136"/>
      <c r="FLC39" s="136"/>
      <c r="FLD39" s="136"/>
      <c r="FLE39" s="136"/>
      <c r="FLF39" s="136"/>
      <c r="FLG39" s="136"/>
      <c r="FLH39" s="136"/>
      <c r="FLI39" s="136"/>
      <c r="FLJ39" s="136"/>
      <c r="FLK39" s="136"/>
      <c r="FLL39" s="136"/>
      <c r="FLM39" s="136"/>
      <c r="FLN39" s="136"/>
      <c r="FLO39" s="136"/>
      <c r="FLP39" s="136"/>
      <c r="FLQ39" s="136"/>
      <c r="FLR39" s="136"/>
      <c r="FLS39" s="136"/>
      <c r="FLT39" s="136"/>
      <c r="FLU39" s="136"/>
      <c r="FLV39" s="136"/>
      <c r="FLW39" s="136"/>
      <c r="FLX39" s="136"/>
      <c r="FLY39" s="136"/>
      <c r="FLZ39" s="136"/>
      <c r="FMA39" s="136"/>
      <c r="FMB39" s="136"/>
      <c r="FMC39" s="136"/>
      <c r="FMD39" s="136"/>
      <c r="FME39" s="136"/>
      <c r="FMF39" s="136"/>
      <c r="FMG39" s="136"/>
      <c r="FMH39" s="136"/>
      <c r="FMI39" s="136"/>
      <c r="FMJ39" s="136"/>
      <c r="FMK39" s="136"/>
      <c r="FML39" s="136"/>
      <c r="FMM39" s="136"/>
      <c r="FMN39" s="136"/>
      <c r="FMO39" s="136"/>
      <c r="FMP39" s="136"/>
      <c r="FMQ39" s="136"/>
      <c r="FMR39" s="136"/>
      <c r="FMS39" s="136"/>
      <c r="FMT39" s="136"/>
      <c r="FMU39" s="136"/>
      <c r="FMV39" s="136"/>
      <c r="FMW39" s="136"/>
      <c r="FMX39" s="136"/>
      <c r="FMY39" s="136"/>
      <c r="FMZ39" s="136"/>
      <c r="FNA39" s="136"/>
      <c r="FNB39" s="136"/>
      <c r="FNC39" s="136"/>
      <c r="FND39" s="136"/>
      <c r="FNE39" s="136"/>
      <c r="FNF39" s="136"/>
      <c r="FNG39" s="136"/>
      <c r="FNH39" s="136"/>
      <c r="FNI39" s="136"/>
      <c r="FNJ39" s="136"/>
      <c r="FNK39" s="136"/>
      <c r="FNL39" s="136"/>
      <c r="FNM39" s="136"/>
      <c r="FNN39" s="136"/>
      <c r="FNO39" s="136"/>
      <c r="FNP39" s="136"/>
      <c r="FNQ39" s="136"/>
      <c r="FNR39" s="136"/>
      <c r="FNS39" s="136"/>
      <c r="FNT39" s="136"/>
      <c r="FNU39" s="136"/>
      <c r="FNV39" s="136"/>
      <c r="FNW39" s="136"/>
      <c r="FNX39" s="136"/>
      <c r="FNY39" s="136"/>
      <c r="FNZ39" s="136"/>
      <c r="FOA39" s="136"/>
      <c r="FOB39" s="136"/>
      <c r="FOC39" s="136"/>
      <c r="FOD39" s="136"/>
      <c r="FOE39" s="136"/>
      <c r="FOF39" s="136"/>
      <c r="FOG39" s="136"/>
      <c r="FOH39" s="136"/>
      <c r="FOI39" s="136"/>
      <c r="FOJ39" s="136"/>
      <c r="FOK39" s="136"/>
      <c r="FOL39" s="136"/>
      <c r="FOM39" s="136"/>
      <c r="FON39" s="136"/>
      <c r="FOO39" s="136"/>
      <c r="FOP39" s="136"/>
      <c r="FOQ39" s="136"/>
      <c r="FOR39" s="136"/>
      <c r="FOS39" s="136"/>
      <c r="FOT39" s="136"/>
      <c r="FOU39" s="136"/>
      <c r="FOV39" s="136"/>
      <c r="FOW39" s="136"/>
      <c r="FOX39" s="136"/>
      <c r="FOY39" s="136"/>
      <c r="FOZ39" s="136"/>
      <c r="FPA39" s="136"/>
      <c r="FPB39" s="136"/>
      <c r="FPC39" s="136"/>
      <c r="FPD39" s="136"/>
      <c r="FPE39" s="136"/>
      <c r="FPF39" s="136"/>
      <c r="FPG39" s="136"/>
      <c r="FPH39" s="136"/>
      <c r="FPI39" s="136"/>
      <c r="FPJ39" s="136"/>
      <c r="FPK39" s="136"/>
      <c r="FPL39" s="136"/>
      <c r="FPM39" s="136"/>
      <c r="FPN39" s="136"/>
      <c r="FPO39" s="136"/>
      <c r="FPP39" s="136"/>
      <c r="FPQ39" s="136"/>
      <c r="FPR39" s="136"/>
      <c r="FPS39" s="136"/>
      <c r="FPT39" s="136"/>
      <c r="FPU39" s="136"/>
      <c r="FPV39" s="136"/>
      <c r="FPW39" s="136"/>
      <c r="FPX39" s="136"/>
      <c r="FPY39" s="136"/>
      <c r="FPZ39" s="136"/>
      <c r="FQA39" s="136"/>
      <c r="FQB39" s="136"/>
      <c r="FQC39" s="136"/>
      <c r="FQD39" s="136"/>
      <c r="FQE39" s="136"/>
      <c r="FQF39" s="136"/>
      <c r="FQG39" s="136"/>
      <c r="FQH39" s="136"/>
      <c r="FQI39" s="136"/>
      <c r="FQJ39" s="136"/>
      <c r="FQK39" s="136"/>
      <c r="FQL39" s="136"/>
      <c r="FQM39" s="136"/>
      <c r="FQN39" s="136"/>
      <c r="FQO39" s="136"/>
      <c r="FQP39" s="136"/>
      <c r="FQQ39" s="136"/>
      <c r="FQR39" s="136"/>
      <c r="FQS39" s="136"/>
      <c r="FQT39" s="136"/>
      <c r="FQU39" s="136"/>
      <c r="FQV39" s="136"/>
      <c r="FQW39" s="136"/>
      <c r="FQX39" s="136"/>
      <c r="FQY39" s="136"/>
      <c r="FQZ39" s="136"/>
      <c r="FRA39" s="136"/>
      <c r="FRB39" s="136"/>
      <c r="FRC39" s="136"/>
      <c r="FRD39" s="136"/>
      <c r="FRE39" s="136"/>
      <c r="FRF39" s="136"/>
      <c r="FRG39" s="136"/>
      <c r="FRH39" s="136"/>
      <c r="FRI39" s="136"/>
      <c r="FRJ39" s="136"/>
      <c r="FRK39" s="136"/>
      <c r="FRL39" s="136"/>
      <c r="FRM39" s="136"/>
      <c r="FRN39" s="136"/>
      <c r="FRO39" s="136"/>
      <c r="FRP39" s="136"/>
      <c r="FRQ39" s="136"/>
      <c r="FRR39" s="136"/>
      <c r="FRS39" s="136"/>
      <c r="FRT39" s="136"/>
      <c r="FRU39" s="136"/>
      <c r="FRV39" s="136"/>
      <c r="FRW39" s="136"/>
      <c r="FRX39" s="136"/>
      <c r="FRY39" s="136"/>
      <c r="FRZ39" s="136"/>
      <c r="FSA39" s="136"/>
      <c r="FSB39" s="136"/>
      <c r="FSC39" s="136"/>
      <c r="FSD39" s="136"/>
      <c r="FSE39" s="136"/>
      <c r="FSF39" s="136"/>
      <c r="FSG39" s="136"/>
      <c r="FSH39" s="136"/>
      <c r="FSI39" s="136"/>
      <c r="FSJ39" s="136"/>
      <c r="FSK39" s="136"/>
      <c r="FSL39" s="136"/>
      <c r="FSM39" s="136"/>
      <c r="FSN39" s="136"/>
      <c r="FSO39" s="136"/>
      <c r="FSP39" s="136"/>
      <c r="FSQ39" s="136"/>
      <c r="FSR39" s="136"/>
      <c r="FSS39" s="136"/>
      <c r="FST39" s="136"/>
      <c r="FSU39" s="136"/>
      <c r="FSV39" s="136"/>
      <c r="FSW39" s="136"/>
      <c r="FSX39" s="136"/>
      <c r="FSY39" s="136"/>
      <c r="FSZ39" s="136"/>
      <c r="FTA39" s="136"/>
      <c r="FTB39" s="136"/>
      <c r="FTC39" s="136"/>
      <c r="FTD39" s="136"/>
      <c r="FTE39" s="136"/>
      <c r="FTF39" s="136"/>
      <c r="FTG39" s="136"/>
      <c r="FTH39" s="136"/>
      <c r="FTI39" s="136"/>
      <c r="FTJ39" s="136"/>
      <c r="FTK39" s="136"/>
      <c r="FTL39" s="136"/>
      <c r="FTM39" s="136"/>
      <c r="FTN39" s="136"/>
      <c r="FTO39" s="136"/>
      <c r="FTP39" s="136"/>
      <c r="FTQ39" s="136"/>
      <c r="FTR39" s="136"/>
      <c r="FTS39" s="136"/>
      <c r="FTT39" s="136"/>
      <c r="FTU39" s="136"/>
      <c r="FTV39" s="136"/>
      <c r="FTW39" s="136"/>
      <c r="FTX39" s="136"/>
      <c r="FTY39" s="136"/>
      <c r="FTZ39" s="136"/>
      <c r="FUA39" s="136"/>
      <c r="FUB39" s="136"/>
      <c r="FUC39" s="136"/>
      <c r="FUD39" s="136"/>
      <c r="FUE39" s="136"/>
      <c r="FUF39" s="136"/>
      <c r="FUG39" s="136"/>
      <c r="FUH39" s="136"/>
      <c r="FUI39" s="136"/>
      <c r="FUJ39" s="136"/>
      <c r="FUK39" s="136"/>
      <c r="FUL39" s="136"/>
      <c r="FUM39" s="136"/>
      <c r="FUN39" s="136"/>
      <c r="FUO39" s="136"/>
      <c r="FUP39" s="136"/>
      <c r="FUQ39" s="136"/>
      <c r="FUR39" s="136"/>
      <c r="FUS39" s="136"/>
      <c r="FUT39" s="136"/>
      <c r="FUU39" s="136"/>
      <c r="FUV39" s="136"/>
      <c r="FUW39" s="136"/>
      <c r="FUX39" s="136"/>
      <c r="FUY39" s="136"/>
      <c r="FUZ39" s="136"/>
      <c r="FVA39" s="136"/>
      <c r="FVB39" s="136"/>
      <c r="FVC39" s="136"/>
      <c r="FVD39" s="136"/>
      <c r="FVE39" s="136"/>
      <c r="FVF39" s="136"/>
      <c r="FVG39" s="136"/>
      <c r="FVH39" s="136"/>
      <c r="FVI39" s="136"/>
      <c r="FVJ39" s="136"/>
      <c r="FVK39" s="136"/>
      <c r="FVL39" s="136"/>
      <c r="FVM39" s="136"/>
      <c r="FVN39" s="136"/>
      <c r="FVO39" s="136"/>
      <c r="FVP39" s="136"/>
      <c r="FVQ39" s="136"/>
      <c r="FVR39" s="136"/>
      <c r="FVS39" s="136"/>
      <c r="FVT39" s="136"/>
      <c r="FVU39" s="136"/>
      <c r="FVV39" s="136"/>
      <c r="FVW39" s="136"/>
      <c r="FVX39" s="136"/>
      <c r="FVY39" s="136"/>
      <c r="FVZ39" s="136"/>
      <c r="FWA39" s="136"/>
      <c r="FWB39" s="136"/>
      <c r="FWC39" s="136"/>
      <c r="FWD39" s="136"/>
      <c r="FWE39" s="136"/>
      <c r="FWF39" s="136"/>
      <c r="FWG39" s="136"/>
      <c r="FWH39" s="136"/>
      <c r="FWI39" s="136"/>
      <c r="FWJ39" s="136"/>
      <c r="FWK39" s="136"/>
      <c r="FWL39" s="136"/>
      <c r="FWM39" s="136"/>
      <c r="FWN39" s="136"/>
      <c r="FWO39" s="136"/>
      <c r="FWP39" s="136"/>
      <c r="FWQ39" s="136"/>
      <c r="FWR39" s="136"/>
      <c r="FWS39" s="136"/>
      <c r="FWT39" s="136"/>
      <c r="FWU39" s="136"/>
      <c r="FWV39" s="136"/>
      <c r="FWW39" s="136"/>
      <c r="FWX39" s="136"/>
      <c r="FWY39" s="136"/>
      <c r="FWZ39" s="136"/>
      <c r="FXA39" s="136"/>
      <c r="FXB39" s="136"/>
      <c r="FXC39" s="136"/>
      <c r="FXD39" s="136"/>
      <c r="FXE39" s="136"/>
      <c r="FXF39" s="136"/>
      <c r="FXG39" s="136"/>
      <c r="FXH39" s="136"/>
      <c r="FXI39" s="136"/>
      <c r="FXJ39" s="136"/>
      <c r="FXK39" s="136"/>
      <c r="FXL39" s="136"/>
      <c r="FXM39" s="136"/>
      <c r="FXN39" s="136"/>
      <c r="FXO39" s="136"/>
      <c r="FXP39" s="136"/>
      <c r="FXQ39" s="136"/>
      <c r="FXR39" s="136"/>
      <c r="FXS39" s="136"/>
      <c r="FXT39" s="136"/>
      <c r="FXU39" s="136"/>
      <c r="FXV39" s="136"/>
      <c r="FXW39" s="136"/>
      <c r="FXX39" s="136"/>
      <c r="FXY39" s="136"/>
      <c r="FXZ39" s="136"/>
      <c r="FYA39" s="136"/>
      <c r="FYB39" s="136"/>
      <c r="FYC39" s="136"/>
      <c r="FYD39" s="136"/>
      <c r="FYE39" s="136"/>
      <c r="FYF39" s="136"/>
      <c r="FYG39" s="136"/>
      <c r="FYH39" s="136"/>
      <c r="FYI39" s="136"/>
      <c r="FYJ39" s="136"/>
      <c r="FYK39" s="136"/>
      <c r="FYL39" s="136"/>
      <c r="FYM39" s="136"/>
      <c r="FYN39" s="136"/>
      <c r="FYO39" s="136"/>
      <c r="FYP39" s="136"/>
      <c r="FYQ39" s="136"/>
      <c r="FYR39" s="136"/>
      <c r="FYS39" s="136"/>
      <c r="FYT39" s="136"/>
      <c r="FYU39" s="136"/>
      <c r="FYV39" s="136"/>
      <c r="FYW39" s="136"/>
      <c r="FYX39" s="136"/>
      <c r="FYY39" s="136"/>
      <c r="FYZ39" s="136"/>
      <c r="FZA39" s="136"/>
      <c r="FZB39" s="136"/>
      <c r="FZC39" s="136"/>
      <c r="FZD39" s="136"/>
      <c r="FZE39" s="136"/>
      <c r="FZF39" s="136"/>
      <c r="FZG39" s="136"/>
      <c r="FZH39" s="136"/>
      <c r="FZI39" s="136"/>
      <c r="FZJ39" s="136"/>
      <c r="FZK39" s="136"/>
      <c r="FZL39" s="136"/>
      <c r="FZM39" s="136"/>
      <c r="FZN39" s="136"/>
      <c r="FZO39" s="136"/>
      <c r="FZP39" s="136"/>
      <c r="FZQ39" s="136"/>
      <c r="FZR39" s="136"/>
      <c r="FZS39" s="136"/>
      <c r="FZT39" s="136"/>
      <c r="FZU39" s="136"/>
      <c r="FZV39" s="136"/>
      <c r="FZW39" s="136"/>
      <c r="FZX39" s="136"/>
      <c r="FZY39" s="136"/>
      <c r="FZZ39" s="136"/>
      <c r="GAA39" s="136"/>
      <c r="GAB39" s="136"/>
      <c r="GAC39" s="136"/>
      <c r="GAD39" s="136"/>
      <c r="GAE39" s="136"/>
      <c r="GAF39" s="136"/>
      <c r="GAG39" s="136"/>
      <c r="GAH39" s="136"/>
      <c r="GAI39" s="136"/>
      <c r="GAJ39" s="136"/>
      <c r="GAK39" s="136"/>
      <c r="GAL39" s="136"/>
      <c r="GAM39" s="136"/>
      <c r="GAN39" s="136"/>
      <c r="GAO39" s="136"/>
      <c r="GAP39" s="136"/>
      <c r="GAQ39" s="136"/>
      <c r="GAR39" s="136"/>
      <c r="GAS39" s="136"/>
      <c r="GAT39" s="136"/>
      <c r="GAU39" s="136"/>
      <c r="GAV39" s="136"/>
      <c r="GAW39" s="136"/>
      <c r="GAX39" s="136"/>
      <c r="GAY39" s="136"/>
      <c r="GAZ39" s="136"/>
      <c r="GBA39" s="136"/>
      <c r="GBB39" s="136"/>
      <c r="GBC39" s="136"/>
      <c r="GBD39" s="136"/>
      <c r="GBE39" s="136"/>
      <c r="GBF39" s="136"/>
      <c r="GBG39" s="136"/>
      <c r="GBH39" s="136"/>
      <c r="GBI39" s="136"/>
      <c r="GBJ39" s="136"/>
      <c r="GBK39" s="136"/>
      <c r="GBL39" s="136"/>
      <c r="GBM39" s="136"/>
      <c r="GBN39" s="136"/>
      <c r="GBO39" s="136"/>
      <c r="GBP39" s="136"/>
      <c r="GBQ39" s="136"/>
      <c r="GBR39" s="136"/>
      <c r="GBS39" s="136"/>
      <c r="GBT39" s="136"/>
      <c r="GBU39" s="136"/>
      <c r="GBV39" s="136"/>
      <c r="GBW39" s="136"/>
      <c r="GBX39" s="136"/>
      <c r="GBY39" s="136"/>
      <c r="GBZ39" s="136"/>
      <c r="GCA39" s="136"/>
      <c r="GCB39" s="136"/>
      <c r="GCC39" s="136"/>
      <c r="GCD39" s="136"/>
      <c r="GCE39" s="136"/>
      <c r="GCF39" s="136"/>
      <c r="GCG39" s="136"/>
      <c r="GCH39" s="136"/>
      <c r="GCI39" s="136"/>
      <c r="GCJ39" s="136"/>
      <c r="GCK39" s="136"/>
      <c r="GCL39" s="136"/>
      <c r="GCM39" s="136"/>
      <c r="GCN39" s="136"/>
      <c r="GCO39" s="136"/>
      <c r="GCP39" s="136"/>
      <c r="GCQ39" s="136"/>
      <c r="GCR39" s="136"/>
      <c r="GCS39" s="136"/>
      <c r="GCT39" s="136"/>
      <c r="GCU39" s="136"/>
      <c r="GCV39" s="136"/>
      <c r="GCW39" s="136"/>
      <c r="GCX39" s="136"/>
      <c r="GCY39" s="136"/>
      <c r="GCZ39" s="136"/>
      <c r="GDA39" s="136"/>
      <c r="GDB39" s="136"/>
      <c r="GDC39" s="136"/>
      <c r="GDD39" s="136"/>
      <c r="GDE39" s="136"/>
      <c r="GDF39" s="136"/>
      <c r="GDG39" s="136"/>
      <c r="GDH39" s="136"/>
      <c r="GDI39" s="136"/>
      <c r="GDJ39" s="136"/>
      <c r="GDK39" s="136"/>
      <c r="GDL39" s="136"/>
      <c r="GDM39" s="136"/>
      <c r="GDN39" s="136"/>
      <c r="GDO39" s="136"/>
      <c r="GDP39" s="136"/>
      <c r="GDQ39" s="136"/>
      <c r="GDR39" s="136"/>
      <c r="GDS39" s="136"/>
      <c r="GDT39" s="136"/>
      <c r="GDU39" s="136"/>
      <c r="GDV39" s="136"/>
      <c r="GDW39" s="136"/>
      <c r="GDX39" s="136"/>
      <c r="GDY39" s="136"/>
      <c r="GDZ39" s="136"/>
      <c r="GEA39" s="136"/>
      <c r="GEB39" s="136"/>
      <c r="GEC39" s="136"/>
      <c r="GED39" s="136"/>
      <c r="GEE39" s="136"/>
      <c r="GEF39" s="136"/>
      <c r="GEG39" s="136"/>
      <c r="GEH39" s="136"/>
      <c r="GEI39" s="136"/>
      <c r="GEJ39" s="136"/>
      <c r="GEK39" s="136"/>
      <c r="GEL39" s="136"/>
      <c r="GEM39" s="136"/>
      <c r="GEN39" s="136"/>
      <c r="GEO39" s="136"/>
      <c r="GEP39" s="136"/>
      <c r="GEQ39" s="136"/>
      <c r="GER39" s="136"/>
      <c r="GES39" s="136"/>
      <c r="GET39" s="136"/>
      <c r="GEU39" s="136"/>
      <c r="GEV39" s="136"/>
      <c r="GEW39" s="136"/>
      <c r="GEX39" s="136"/>
      <c r="GEY39" s="136"/>
      <c r="GEZ39" s="136"/>
      <c r="GFA39" s="136"/>
      <c r="GFB39" s="136"/>
      <c r="GFC39" s="136"/>
      <c r="GFD39" s="136"/>
      <c r="GFE39" s="136"/>
      <c r="GFF39" s="136"/>
      <c r="GFG39" s="136"/>
      <c r="GFH39" s="136"/>
      <c r="GFI39" s="136"/>
      <c r="GFJ39" s="136"/>
      <c r="GFK39" s="136"/>
      <c r="GFL39" s="136"/>
      <c r="GFM39" s="136"/>
      <c r="GFN39" s="136"/>
      <c r="GFO39" s="136"/>
      <c r="GFP39" s="136"/>
      <c r="GFQ39" s="136"/>
      <c r="GFR39" s="136"/>
      <c r="GFS39" s="136"/>
      <c r="GFT39" s="136"/>
      <c r="GFU39" s="136"/>
      <c r="GFV39" s="136"/>
      <c r="GFW39" s="136"/>
      <c r="GFX39" s="136"/>
      <c r="GFY39" s="136"/>
      <c r="GFZ39" s="136"/>
      <c r="GGA39" s="136"/>
      <c r="GGB39" s="136"/>
      <c r="GGC39" s="136"/>
      <c r="GGD39" s="136"/>
      <c r="GGE39" s="136"/>
      <c r="GGF39" s="136"/>
      <c r="GGG39" s="136"/>
      <c r="GGH39" s="136"/>
      <c r="GGI39" s="136"/>
      <c r="GGJ39" s="136"/>
      <c r="GGK39" s="136"/>
      <c r="GGL39" s="136"/>
      <c r="GGM39" s="136"/>
      <c r="GGN39" s="136"/>
      <c r="GGO39" s="136"/>
      <c r="GGP39" s="136"/>
      <c r="GGQ39" s="136"/>
      <c r="GGR39" s="136"/>
      <c r="GGS39" s="136"/>
      <c r="GGT39" s="136"/>
      <c r="GGU39" s="136"/>
      <c r="GGV39" s="136"/>
      <c r="GGW39" s="136"/>
      <c r="GGX39" s="136"/>
      <c r="GGY39" s="136"/>
      <c r="GGZ39" s="136"/>
      <c r="GHA39" s="136"/>
      <c r="GHB39" s="136"/>
      <c r="GHC39" s="136"/>
      <c r="GHD39" s="136"/>
      <c r="GHE39" s="136"/>
      <c r="GHF39" s="136"/>
      <c r="GHG39" s="136"/>
      <c r="GHH39" s="136"/>
      <c r="GHI39" s="136"/>
      <c r="GHJ39" s="136"/>
      <c r="GHK39" s="136"/>
      <c r="GHL39" s="136"/>
      <c r="GHM39" s="136"/>
      <c r="GHN39" s="136"/>
      <c r="GHO39" s="136"/>
      <c r="GHP39" s="136"/>
      <c r="GHQ39" s="136"/>
      <c r="GHR39" s="136"/>
      <c r="GHS39" s="136"/>
      <c r="GHT39" s="136"/>
      <c r="GHU39" s="136"/>
      <c r="GHV39" s="136"/>
      <c r="GHW39" s="136"/>
      <c r="GHX39" s="136"/>
      <c r="GHY39" s="136"/>
      <c r="GHZ39" s="136"/>
      <c r="GIA39" s="136"/>
      <c r="GIB39" s="136"/>
      <c r="GIC39" s="136"/>
      <c r="GID39" s="136"/>
      <c r="GIE39" s="136"/>
      <c r="GIF39" s="136"/>
      <c r="GIG39" s="136"/>
      <c r="GIH39" s="136"/>
      <c r="GII39" s="136"/>
      <c r="GIJ39" s="136"/>
      <c r="GIK39" s="136"/>
      <c r="GIL39" s="136"/>
      <c r="GIM39" s="136"/>
      <c r="GIN39" s="136"/>
      <c r="GIO39" s="136"/>
      <c r="GIP39" s="136"/>
      <c r="GIQ39" s="136"/>
      <c r="GIR39" s="136"/>
      <c r="GIS39" s="136"/>
      <c r="GIT39" s="136"/>
      <c r="GIU39" s="136"/>
      <c r="GIV39" s="136"/>
      <c r="GIW39" s="136"/>
      <c r="GIX39" s="136"/>
      <c r="GIY39" s="136"/>
      <c r="GIZ39" s="136"/>
      <c r="GJA39" s="136"/>
      <c r="GJB39" s="136"/>
      <c r="GJC39" s="136"/>
      <c r="GJD39" s="136"/>
      <c r="GJE39" s="136"/>
      <c r="GJF39" s="136"/>
      <c r="GJG39" s="136"/>
      <c r="GJH39" s="136"/>
      <c r="GJI39" s="136"/>
      <c r="GJJ39" s="136"/>
      <c r="GJK39" s="136"/>
      <c r="GJL39" s="136"/>
      <c r="GJM39" s="136"/>
      <c r="GJN39" s="136"/>
      <c r="GJO39" s="136"/>
      <c r="GJP39" s="136"/>
      <c r="GJQ39" s="136"/>
      <c r="GJR39" s="136"/>
      <c r="GJS39" s="136"/>
      <c r="GJT39" s="136"/>
      <c r="GJU39" s="136"/>
      <c r="GJV39" s="136"/>
      <c r="GJW39" s="136"/>
      <c r="GJX39" s="136"/>
      <c r="GJY39" s="136"/>
      <c r="GJZ39" s="136"/>
      <c r="GKA39" s="136"/>
      <c r="GKB39" s="136"/>
      <c r="GKC39" s="136"/>
      <c r="GKD39" s="136"/>
      <c r="GKE39" s="136"/>
      <c r="GKF39" s="136"/>
      <c r="GKG39" s="136"/>
      <c r="GKH39" s="136"/>
      <c r="GKI39" s="136"/>
      <c r="GKJ39" s="136"/>
      <c r="GKK39" s="136"/>
      <c r="GKL39" s="136"/>
      <c r="GKM39" s="136"/>
      <c r="GKN39" s="136"/>
      <c r="GKO39" s="136"/>
      <c r="GKP39" s="136"/>
      <c r="GKQ39" s="136"/>
      <c r="GKR39" s="136"/>
      <c r="GKS39" s="136"/>
      <c r="GKT39" s="136"/>
      <c r="GKU39" s="136"/>
      <c r="GKV39" s="136"/>
      <c r="GKW39" s="136"/>
      <c r="GKX39" s="136"/>
      <c r="GKY39" s="136"/>
      <c r="GKZ39" s="136"/>
      <c r="GLA39" s="136"/>
      <c r="GLB39" s="136"/>
      <c r="GLC39" s="136"/>
      <c r="GLD39" s="136"/>
      <c r="GLE39" s="136"/>
      <c r="GLF39" s="136"/>
      <c r="GLG39" s="136"/>
      <c r="GLH39" s="136"/>
      <c r="GLI39" s="136"/>
      <c r="GLJ39" s="136"/>
      <c r="GLK39" s="136"/>
      <c r="GLL39" s="136"/>
      <c r="GLM39" s="136"/>
      <c r="GLN39" s="136"/>
      <c r="GLO39" s="136"/>
      <c r="GLP39" s="136"/>
      <c r="GLQ39" s="136"/>
      <c r="GLR39" s="136"/>
      <c r="GLS39" s="136"/>
      <c r="GLT39" s="136"/>
      <c r="GLU39" s="136"/>
      <c r="GLV39" s="136"/>
      <c r="GLW39" s="136"/>
      <c r="GLX39" s="136"/>
      <c r="GLY39" s="136"/>
      <c r="GLZ39" s="136"/>
      <c r="GMA39" s="136"/>
      <c r="GMB39" s="136"/>
      <c r="GMC39" s="136"/>
      <c r="GMD39" s="136"/>
      <c r="GME39" s="136"/>
      <c r="GMF39" s="136"/>
      <c r="GMG39" s="136"/>
      <c r="GMH39" s="136"/>
      <c r="GMI39" s="136"/>
      <c r="GMJ39" s="136"/>
      <c r="GMK39" s="136"/>
      <c r="GML39" s="136"/>
      <c r="GMM39" s="136"/>
      <c r="GMN39" s="136"/>
      <c r="GMO39" s="136"/>
      <c r="GMP39" s="136"/>
      <c r="GMQ39" s="136"/>
      <c r="GMR39" s="136"/>
      <c r="GMS39" s="136"/>
      <c r="GMT39" s="136"/>
      <c r="GMU39" s="136"/>
      <c r="GMV39" s="136"/>
      <c r="GMW39" s="136"/>
      <c r="GMX39" s="136"/>
      <c r="GMY39" s="136"/>
      <c r="GMZ39" s="136"/>
      <c r="GNA39" s="136"/>
      <c r="GNB39" s="136"/>
      <c r="GNC39" s="136"/>
      <c r="GND39" s="136"/>
      <c r="GNE39" s="136"/>
      <c r="GNF39" s="136"/>
      <c r="GNG39" s="136"/>
      <c r="GNH39" s="136"/>
      <c r="GNI39" s="136"/>
      <c r="GNJ39" s="136"/>
      <c r="GNK39" s="136"/>
      <c r="GNL39" s="136"/>
      <c r="GNM39" s="136"/>
      <c r="GNN39" s="136"/>
      <c r="GNO39" s="136"/>
      <c r="GNP39" s="136"/>
      <c r="GNQ39" s="136"/>
      <c r="GNR39" s="136"/>
      <c r="GNS39" s="136"/>
      <c r="GNT39" s="136"/>
      <c r="GNU39" s="136"/>
      <c r="GNV39" s="136"/>
      <c r="GNW39" s="136"/>
      <c r="GNX39" s="136"/>
      <c r="GNY39" s="136"/>
      <c r="GNZ39" s="136"/>
      <c r="GOA39" s="136"/>
      <c r="GOB39" s="136"/>
      <c r="GOC39" s="136"/>
      <c r="GOD39" s="136"/>
      <c r="GOE39" s="136"/>
      <c r="GOF39" s="136"/>
      <c r="GOG39" s="136"/>
      <c r="GOH39" s="136"/>
      <c r="GOI39" s="136"/>
      <c r="GOJ39" s="136"/>
      <c r="GOK39" s="136"/>
      <c r="GOL39" s="136"/>
      <c r="GOM39" s="136"/>
      <c r="GON39" s="136"/>
      <c r="GOO39" s="136"/>
      <c r="GOP39" s="136"/>
      <c r="GOQ39" s="136"/>
      <c r="GOR39" s="136"/>
      <c r="GOS39" s="136"/>
      <c r="GOT39" s="136"/>
      <c r="GOU39" s="136"/>
      <c r="GOV39" s="136"/>
      <c r="GOW39" s="136"/>
      <c r="GOX39" s="136"/>
      <c r="GOY39" s="136"/>
      <c r="GOZ39" s="136"/>
      <c r="GPA39" s="136"/>
      <c r="GPB39" s="136"/>
      <c r="GPC39" s="136"/>
      <c r="GPD39" s="136"/>
      <c r="GPE39" s="136"/>
      <c r="GPF39" s="136"/>
      <c r="GPG39" s="136"/>
      <c r="GPH39" s="136"/>
      <c r="GPI39" s="136"/>
      <c r="GPJ39" s="136"/>
      <c r="GPK39" s="136"/>
      <c r="GPL39" s="136"/>
      <c r="GPM39" s="136"/>
      <c r="GPN39" s="136"/>
      <c r="GPO39" s="136"/>
      <c r="GPP39" s="136"/>
      <c r="GPQ39" s="136"/>
      <c r="GPR39" s="136"/>
      <c r="GPS39" s="136"/>
      <c r="GPT39" s="136"/>
      <c r="GPU39" s="136"/>
      <c r="GPV39" s="136"/>
      <c r="GPW39" s="136"/>
      <c r="GPX39" s="136"/>
      <c r="GPY39" s="136"/>
      <c r="GPZ39" s="136"/>
      <c r="GQA39" s="136"/>
      <c r="GQB39" s="136"/>
      <c r="GQC39" s="136"/>
      <c r="GQD39" s="136"/>
      <c r="GQE39" s="136"/>
      <c r="GQF39" s="136"/>
      <c r="GQG39" s="136"/>
      <c r="GQH39" s="136"/>
      <c r="GQI39" s="136"/>
      <c r="GQJ39" s="136"/>
      <c r="GQK39" s="136"/>
      <c r="GQL39" s="136"/>
      <c r="GQM39" s="136"/>
      <c r="GQN39" s="136"/>
      <c r="GQO39" s="136"/>
      <c r="GQP39" s="136"/>
      <c r="GQQ39" s="136"/>
      <c r="GQR39" s="136"/>
      <c r="GQS39" s="136"/>
      <c r="GQT39" s="136"/>
      <c r="GQU39" s="136"/>
      <c r="GQV39" s="136"/>
      <c r="GQW39" s="136"/>
      <c r="GQX39" s="136"/>
      <c r="GQY39" s="136"/>
      <c r="GQZ39" s="136"/>
      <c r="GRA39" s="136"/>
      <c r="GRB39" s="136"/>
      <c r="GRC39" s="136"/>
      <c r="GRD39" s="136"/>
      <c r="GRE39" s="136"/>
      <c r="GRF39" s="136"/>
      <c r="GRG39" s="136"/>
      <c r="GRH39" s="136"/>
      <c r="GRI39" s="136"/>
      <c r="GRJ39" s="136"/>
      <c r="GRK39" s="136"/>
      <c r="GRL39" s="136"/>
      <c r="GRM39" s="136"/>
      <c r="GRN39" s="136"/>
      <c r="GRO39" s="136"/>
      <c r="GRP39" s="136"/>
      <c r="GRQ39" s="136"/>
      <c r="GRR39" s="136"/>
      <c r="GRS39" s="136"/>
      <c r="GRT39" s="136"/>
      <c r="GRU39" s="136"/>
      <c r="GRV39" s="136"/>
      <c r="GRW39" s="136"/>
      <c r="GRX39" s="136"/>
      <c r="GRY39" s="136"/>
      <c r="GRZ39" s="136"/>
      <c r="GSA39" s="136"/>
      <c r="GSB39" s="136"/>
      <c r="GSC39" s="136"/>
      <c r="GSD39" s="136"/>
      <c r="GSE39" s="136"/>
      <c r="GSF39" s="136"/>
      <c r="GSG39" s="136"/>
      <c r="GSH39" s="136"/>
      <c r="GSI39" s="136"/>
      <c r="GSJ39" s="136"/>
      <c r="GSK39" s="136"/>
      <c r="GSL39" s="136"/>
      <c r="GSM39" s="136"/>
      <c r="GSN39" s="136"/>
      <c r="GSO39" s="136"/>
      <c r="GSP39" s="136"/>
      <c r="GSQ39" s="136"/>
      <c r="GSR39" s="136"/>
      <c r="GSS39" s="136"/>
      <c r="GST39" s="136"/>
      <c r="GSU39" s="136"/>
      <c r="GSV39" s="136"/>
      <c r="GSW39" s="136"/>
      <c r="GSX39" s="136"/>
      <c r="GSY39" s="136"/>
      <c r="GSZ39" s="136"/>
      <c r="GTA39" s="136"/>
      <c r="GTB39" s="136"/>
      <c r="GTC39" s="136"/>
      <c r="GTD39" s="136"/>
      <c r="GTE39" s="136"/>
      <c r="GTF39" s="136"/>
      <c r="GTG39" s="136"/>
      <c r="GTH39" s="136"/>
      <c r="GTI39" s="136"/>
      <c r="GTJ39" s="136"/>
      <c r="GTK39" s="136"/>
      <c r="GTL39" s="136"/>
      <c r="GTM39" s="136"/>
      <c r="GTN39" s="136"/>
      <c r="GTO39" s="136"/>
      <c r="GTP39" s="136"/>
      <c r="GTQ39" s="136"/>
      <c r="GTR39" s="136"/>
      <c r="GTS39" s="136"/>
      <c r="GTT39" s="136"/>
      <c r="GTU39" s="136"/>
      <c r="GTV39" s="136"/>
      <c r="GTW39" s="136"/>
      <c r="GTX39" s="136"/>
      <c r="GTY39" s="136"/>
      <c r="GTZ39" s="136"/>
      <c r="GUA39" s="136"/>
      <c r="GUB39" s="136"/>
      <c r="GUC39" s="136"/>
      <c r="GUD39" s="136"/>
      <c r="GUE39" s="136"/>
      <c r="GUF39" s="136"/>
      <c r="GUG39" s="136"/>
      <c r="GUH39" s="136"/>
      <c r="GUI39" s="136"/>
      <c r="GUJ39" s="136"/>
      <c r="GUK39" s="136"/>
      <c r="GUL39" s="136"/>
      <c r="GUM39" s="136"/>
      <c r="GUN39" s="136"/>
      <c r="GUO39" s="136"/>
      <c r="GUP39" s="136"/>
      <c r="GUQ39" s="136"/>
      <c r="GUR39" s="136"/>
      <c r="GUS39" s="136"/>
      <c r="GUT39" s="136"/>
      <c r="GUU39" s="136"/>
      <c r="GUV39" s="136"/>
      <c r="GUW39" s="136"/>
      <c r="GUX39" s="136"/>
      <c r="GUY39" s="136"/>
      <c r="GUZ39" s="136"/>
      <c r="GVA39" s="136"/>
      <c r="GVB39" s="136"/>
      <c r="GVC39" s="136"/>
      <c r="GVD39" s="136"/>
      <c r="GVE39" s="136"/>
      <c r="GVF39" s="136"/>
      <c r="GVG39" s="136"/>
      <c r="GVH39" s="136"/>
      <c r="GVI39" s="136"/>
      <c r="GVJ39" s="136"/>
      <c r="GVK39" s="136"/>
      <c r="GVL39" s="136"/>
      <c r="GVM39" s="136"/>
      <c r="GVN39" s="136"/>
      <c r="GVO39" s="136"/>
      <c r="GVP39" s="136"/>
      <c r="GVQ39" s="136"/>
      <c r="GVR39" s="136"/>
      <c r="GVS39" s="136"/>
      <c r="GVT39" s="136"/>
      <c r="GVU39" s="136"/>
      <c r="GVV39" s="136"/>
      <c r="GVW39" s="136"/>
      <c r="GVX39" s="136"/>
      <c r="GVY39" s="136"/>
      <c r="GVZ39" s="136"/>
      <c r="GWA39" s="136"/>
      <c r="GWB39" s="136"/>
      <c r="GWC39" s="136"/>
      <c r="GWD39" s="136"/>
      <c r="GWE39" s="136"/>
      <c r="GWF39" s="136"/>
      <c r="GWG39" s="136"/>
      <c r="GWH39" s="136"/>
      <c r="GWI39" s="136"/>
      <c r="GWJ39" s="136"/>
      <c r="GWK39" s="136"/>
      <c r="GWL39" s="136"/>
      <c r="GWM39" s="136"/>
      <c r="GWN39" s="136"/>
      <c r="GWO39" s="136"/>
      <c r="GWP39" s="136"/>
      <c r="GWQ39" s="136"/>
      <c r="GWR39" s="136"/>
      <c r="GWS39" s="136"/>
      <c r="GWT39" s="136"/>
      <c r="GWU39" s="136"/>
      <c r="GWV39" s="136"/>
      <c r="GWW39" s="136"/>
      <c r="GWX39" s="136"/>
      <c r="GWY39" s="136"/>
      <c r="GWZ39" s="136"/>
      <c r="GXA39" s="136"/>
      <c r="GXB39" s="136"/>
      <c r="GXC39" s="136"/>
      <c r="GXD39" s="136"/>
      <c r="GXE39" s="136"/>
      <c r="GXF39" s="136"/>
      <c r="GXG39" s="136"/>
      <c r="GXH39" s="136"/>
      <c r="GXI39" s="136"/>
      <c r="GXJ39" s="136"/>
      <c r="GXK39" s="136"/>
      <c r="GXL39" s="136"/>
      <c r="GXM39" s="136"/>
      <c r="GXN39" s="136"/>
      <c r="GXO39" s="136"/>
      <c r="GXP39" s="136"/>
      <c r="GXQ39" s="136"/>
      <c r="GXR39" s="136"/>
      <c r="GXS39" s="136"/>
      <c r="GXT39" s="136"/>
      <c r="GXU39" s="136"/>
      <c r="GXV39" s="136"/>
      <c r="GXW39" s="136"/>
      <c r="GXX39" s="136"/>
      <c r="GXY39" s="136"/>
      <c r="GXZ39" s="136"/>
      <c r="GYA39" s="136"/>
      <c r="GYB39" s="136"/>
      <c r="GYC39" s="136"/>
      <c r="GYD39" s="136"/>
      <c r="GYE39" s="136"/>
      <c r="GYF39" s="136"/>
      <c r="GYG39" s="136"/>
      <c r="GYH39" s="136"/>
      <c r="GYI39" s="136"/>
      <c r="GYJ39" s="136"/>
      <c r="GYK39" s="136"/>
      <c r="GYL39" s="136"/>
      <c r="GYM39" s="136"/>
      <c r="GYN39" s="136"/>
      <c r="GYO39" s="136"/>
      <c r="GYP39" s="136"/>
      <c r="GYQ39" s="136"/>
      <c r="GYR39" s="136"/>
      <c r="GYS39" s="136"/>
      <c r="GYT39" s="136"/>
      <c r="GYU39" s="136"/>
      <c r="GYV39" s="136"/>
      <c r="GYW39" s="136"/>
      <c r="GYX39" s="136"/>
      <c r="GYY39" s="136"/>
      <c r="GYZ39" s="136"/>
      <c r="GZA39" s="136"/>
      <c r="GZB39" s="136"/>
      <c r="GZC39" s="136"/>
      <c r="GZD39" s="136"/>
      <c r="GZE39" s="136"/>
      <c r="GZF39" s="136"/>
      <c r="GZG39" s="136"/>
      <c r="GZH39" s="136"/>
      <c r="GZI39" s="136"/>
      <c r="GZJ39" s="136"/>
      <c r="GZK39" s="136"/>
      <c r="GZL39" s="136"/>
      <c r="GZM39" s="136"/>
      <c r="GZN39" s="136"/>
      <c r="GZO39" s="136"/>
      <c r="GZP39" s="136"/>
      <c r="GZQ39" s="136"/>
      <c r="GZR39" s="136"/>
      <c r="GZS39" s="136"/>
      <c r="GZT39" s="136"/>
      <c r="GZU39" s="136"/>
      <c r="GZV39" s="136"/>
      <c r="GZW39" s="136"/>
      <c r="GZX39" s="136"/>
      <c r="GZY39" s="136"/>
      <c r="GZZ39" s="136"/>
      <c r="HAA39" s="136"/>
      <c r="HAB39" s="136"/>
      <c r="HAC39" s="136"/>
      <c r="HAD39" s="136"/>
      <c r="HAE39" s="136"/>
      <c r="HAF39" s="136"/>
      <c r="HAG39" s="136"/>
      <c r="HAH39" s="136"/>
      <c r="HAI39" s="136"/>
      <c r="HAJ39" s="136"/>
      <c r="HAK39" s="136"/>
      <c r="HAL39" s="136"/>
      <c r="HAM39" s="136"/>
      <c r="HAN39" s="136"/>
      <c r="HAO39" s="136"/>
      <c r="HAP39" s="136"/>
      <c r="HAQ39" s="136"/>
      <c r="HAR39" s="136"/>
      <c r="HAS39" s="136"/>
      <c r="HAT39" s="136"/>
      <c r="HAU39" s="136"/>
      <c r="HAV39" s="136"/>
      <c r="HAW39" s="136"/>
      <c r="HAX39" s="136"/>
      <c r="HAY39" s="136"/>
      <c r="HAZ39" s="136"/>
      <c r="HBA39" s="136"/>
      <c r="HBB39" s="136"/>
      <c r="HBC39" s="136"/>
      <c r="HBD39" s="136"/>
      <c r="HBE39" s="136"/>
      <c r="HBF39" s="136"/>
      <c r="HBG39" s="136"/>
      <c r="HBH39" s="136"/>
      <c r="HBI39" s="136"/>
      <c r="HBJ39" s="136"/>
      <c r="HBK39" s="136"/>
      <c r="HBL39" s="136"/>
      <c r="HBM39" s="136"/>
      <c r="HBN39" s="136"/>
      <c r="HBO39" s="136"/>
      <c r="HBP39" s="136"/>
      <c r="HBQ39" s="136"/>
      <c r="HBR39" s="136"/>
      <c r="HBS39" s="136"/>
      <c r="HBT39" s="136"/>
      <c r="HBU39" s="136"/>
      <c r="HBV39" s="136"/>
      <c r="HBW39" s="136"/>
      <c r="HBX39" s="136"/>
      <c r="HBY39" s="136"/>
      <c r="HBZ39" s="136"/>
      <c r="HCA39" s="136"/>
      <c r="HCB39" s="136"/>
      <c r="HCC39" s="136"/>
      <c r="HCD39" s="136"/>
      <c r="HCE39" s="136"/>
      <c r="HCF39" s="136"/>
      <c r="HCG39" s="136"/>
      <c r="HCH39" s="136"/>
      <c r="HCI39" s="136"/>
      <c r="HCJ39" s="136"/>
      <c r="HCK39" s="136"/>
      <c r="HCL39" s="136"/>
      <c r="HCM39" s="136"/>
      <c r="HCN39" s="136"/>
      <c r="HCO39" s="136"/>
      <c r="HCP39" s="136"/>
      <c r="HCQ39" s="136"/>
      <c r="HCR39" s="136"/>
      <c r="HCS39" s="136"/>
      <c r="HCT39" s="136"/>
      <c r="HCU39" s="136"/>
      <c r="HCV39" s="136"/>
      <c r="HCW39" s="136"/>
      <c r="HCX39" s="136"/>
      <c r="HCY39" s="136"/>
      <c r="HCZ39" s="136"/>
      <c r="HDA39" s="136"/>
      <c r="HDB39" s="136"/>
      <c r="HDC39" s="136"/>
      <c r="HDD39" s="136"/>
      <c r="HDE39" s="136"/>
      <c r="HDF39" s="136"/>
      <c r="HDG39" s="136"/>
      <c r="HDH39" s="136"/>
      <c r="HDI39" s="136"/>
      <c r="HDJ39" s="136"/>
      <c r="HDK39" s="136"/>
      <c r="HDL39" s="136"/>
      <c r="HDM39" s="136"/>
      <c r="HDN39" s="136"/>
      <c r="HDO39" s="136"/>
      <c r="HDP39" s="136"/>
      <c r="HDQ39" s="136"/>
      <c r="HDR39" s="136"/>
      <c r="HDS39" s="136"/>
      <c r="HDT39" s="136"/>
      <c r="HDU39" s="136"/>
      <c r="HDV39" s="136"/>
      <c r="HDW39" s="136"/>
      <c r="HDX39" s="136"/>
      <c r="HDY39" s="136"/>
      <c r="HDZ39" s="136"/>
      <c r="HEA39" s="136"/>
      <c r="HEB39" s="136"/>
      <c r="HEC39" s="136"/>
      <c r="HED39" s="136"/>
      <c r="HEE39" s="136"/>
      <c r="HEF39" s="136"/>
      <c r="HEG39" s="136"/>
      <c r="HEH39" s="136"/>
      <c r="HEI39" s="136"/>
      <c r="HEJ39" s="136"/>
      <c r="HEK39" s="136"/>
      <c r="HEL39" s="136"/>
      <c r="HEM39" s="136"/>
      <c r="HEN39" s="136"/>
      <c r="HEO39" s="136"/>
      <c r="HEP39" s="136"/>
      <c r="HEQ39" s="136"/>
      <c r="HER39" s="136"/>
      <c r="HES39" s="136"/>
      <c r="HET39" s="136"/>
      <c r="HEU39" s="136"/>
      <c r="HEV39" s="136"/>
      <c r="HEW39" s="136"/>
      <c r="HEX39" s="136"/>
      <c r="HEY39" s="136"/>
      <c r="HEZ39" s="136"/>
      <c r="HFA39" s="136"/>
      <c r="HFB39" s="136"/>
      <c r="HFC39" s="136"/>
      <c r="HFD39" s="136"/>
      <c r="HFE39" s="136"/>
      <c r="HFF39" s="136"/>
      <c r="HFG39" s="136"/>
      <c r="HFH39" s="136"/>
      <c r="HFI39" s="136"/>
      <c r="HFJ39" s="136"/>
      <c r="HFK39" s="136"/>
      <c r="HFL39" s="136"/>
      <c r="HFM39" s="136"/>
      <c r="HFN39" s="136"/>
      <c r="HFO39" s="136"/>
      <c r="HFP39" s="136"/>
      <c r="HFQ39" s="136"/>
      <c r="HFR39" s="136"/>
      <c r="HFS39" s="136"/>
      <c r="HFT39" s="136"/>
      <c r="HFU39" s="136"/>
      <c r="HFV39" s="136"/>
      <c r="HFW39" s="136"/>
      <c r="HFX39" s="136"/>
      <c r="HFY39" s="136"/>
      <c r="HFZ39" s="136"/>
      <c r="HGA39" s="136"/>
      <c r="HGB39" s="136"/>
      <c r="HGC39" s="136"/>
      <c r="HGD39" s="136"/>
      <c r="HGE39" s="136"/>
      <c r="HGF39" s="136"/>
      <c r="HGG39" s="136"/>
      <c r="HGH39" s="136"/>
      <c r="HGI39" s="136"/>
      <c r="HGJ39" s="136"/>
      <c r="HGK39" s="136"/>
      <c r="HGL39" s="136"/>
      <c r="HGM39" s="136"/>
      <c r="HGN39" s="136"/>
      <c r="HGO39" s="136"/>
      <c r="HGP39" s="136"/>
      <c r="HGQ39" s="136"/>
      <c r="HGR39" s="136"/>
      <c r="HGS39" s="136"/>
      <c r="HGT39" s="136"/>
      <c r="HGU39" s="136"/>
      <c r="HGV39" s="136"/>
      <c r="HGW39" s="136"/>
      <c r="HGX39" s="136"/>
      <c r="HGY39" s="136"/>
      <c r="HGZ39" s="136"/>
      <c r="HHA39" s="136"/>
      <c r="HHB39" s="136"/>
      <c r="HHC39" s="136"/>
      <c r="HHD39" s="136"/>
      <c r="HHE39" s="136"/>
      <c r="HHF39" s="136"/>
      <c r="HHG39" s="136"/>
      <c r="HHH39" s="136"/>
      <c r="HHI39" s="136"/>
      <c r="HHJ39" s="136"/>
      <c r="HHK39" s="136"/>
      <c r="HHL39" s="136"/>
      <c r="HHM39" s="136"/>
      <c r="HHN39" s="136"/>
      <c r="HHO39" s="136"/>
      <c r="HHP39" s="136"/>
      <c r="HHQ39" s="136"/>
      <c r="HHR39" s="136"/>
      <c r="HHS39" s="136"/>
      <c r="HHT39" s="136"/>
      <c r="HHU39" s="136"/>
      <c r="HHV39" s="136"/>
      <c r="HHW39" s="136"/>
      <c r="HHX39" s="136"/>
      <c r="HHY39" s="136"/>
      <c r="HHZ39" s="136"/>
      <c r="HIA39" s="136"/>
      <c r="HIB39" s="136"/>
      <c r="HIC39" s="136"/>
      <c r="HID39" s="136"/>
      <c r="HIE39" s="136"/>
      <c r="HIF39" s="136"/>
      <c r="HIG39" s="136"/>
      <c r="HIH39" s="136"/>
      <c r="HII39" s="136"/>
      <c r="HIJ39" s="136"/>
      <c r="HIK39" s="136"/>
      <c r="HIL39" s="136"/>
      <c r="HIM39" s="136"/>
      <c r="HIN39" s="136"/>
      <c r="HIO39" s="136"/>
      <c r="HIP39" s="136"/>
      <c r="HIQ39" s="136"/>
      <c r="HIR39" s="136"/>
      <c r="HIS39" s="136"/>
      <c r="HIT39" s="136"/>
      <c r="HIU39" s="136"/>
      <c r="HIV39" s="136"/>
      <c r="HIW39" s="136"/>
      <c r="HIX39" s="136"/>
      <c r="HIY39" s="136"/>
      <c r="HIZ39" s="136"/>
      <c r="HJA39" s="136"/>
      <c r="HJB39" s="136"/>
      <c r="HJC39" s="136"/>
      <c r="HJD39" s="136"/>
      <c r="HJE39" s="136"/>
      <c r="HJF39" s="136"/>
      <c r="HJG39" s="136"/>
      <c r="HJH39" s="136"/>
      <c r="HJI39" s="136"/>
      <c r="HJJ39" s="136"/>
      <c r="HJK39" s="136"/>
      <c r="HJL39" s="136"/>
      <c r="HJM39" s="136"/>
      <c r="HJN39" s="136"/>
      <c r="HJO39" s="136"/>
      <c r="HJP39" s="136"/>
      <c r="HJQ39" s="136"/>
      <c r="HJR39" s="136"/>
      <c r="HJS39" s="136"/>
      <c r="HJT39" s="136"/>
      <c r="HJU39" s="136"/>
      <c r="HJV39" s="136"/>
      <c r="HJW39" s="136"/>
      <c r="HJX39" s="136"/>
      <c r="HJY39" s="136"/>
      <c r="HJZ39" s="136"/>
      <c r="HKA39" s="136"/>
      <c r="HKB39" s="136"/>
      <c r="HKC39" s="136"/>
      <c r="HKD39" s="136"/>
      <c r="HKE39" s="136"/>
      <c r="HKF39" s="136"/>
      <c r="HKG39" s="136"/>
      <c r="HKH39" s="136"/>
      <c r="HKI39" s="136"/>
      <c r="HKJ39" s="136"/>
      <c r="HKK39" s="136"/>
      <c r="HKL39" s="136"/>
      <c r="HKM39" s="136"/>
      <c r="HKN39" s="136"/>
      <c r="HKO39" s="136"/>
      <c r="HKP39" s="136"/>
      <c r="HKQ39" s="136"/>
      <c r="HKR39" s="136"/>
      <c r="HKS39" s="136"/>
      <c r="HKT39" s="136"/>
      <c r="HKU39" s="136"/>
      <c r="HKV39" s="136"/>
      <c r="HKW39" s="136"/>
      <c r="HKX39" s="136"/>
      <c r="HKY39" s="136"/>
      <c r="HKZ39" s="136"/>
      <c r="HLA39" s="136"/>
      <c r="HLB39" s="136"/>
      <c r="HLC39" s="136"/>
      <c r="HLD39" s="136"/>
      <c r="HLE39" s="136"/>
      <c r="HLF39" s="136"/>
      <c r="HLG39" s="136"/>
      <c r="HLH39" s="136"/>
      <c r="HLI39" s="136"/>
      <c r="HLJ39" s="136"/>
      <c r="HLK39" s="136"/>
      <c r="HLL39" s="136"/>
      <c r="HLM39" s="136"/>
      <c r="HLN39" s="136"/>
      <c r="HLO39" s="136"/>
      <c r="HLP39" s="136"/>
      <c r="HLQ39" s="136"/>
      <c r="HLR39" s="136"/>
      <c r="HLS39" s="136"/>
      <c r="HLT39" s="136"/>
      <c r="HLU39" s="136"/>
      <c r="HLV39" s="136"/>
      <c r="HLW39" s="136"/>
      <c r="HLX39" s="136"/>
      <c r="HLY39" s="136"/>
      <c r="HLZ39" s="136"/>
      <c r="HMA39" s="136"/>
      <c r="HMB39" s="136"/>
      <c r="HMC39" s="136"/>
      <c r="HMD39" s="136"/>
      <c r="HME39" s="136"/>
      <c r="HMF39" s="136"/>
      <c r="HMG39" s="136"/>
      <c r="HMH39" s="136"/>
      <c r="HMI39" s="136"/>
      <c r="HMJ39" s="136"/>
      <c r="HMK39" s="136"/>
      <c r="HML39" s="136"/>
      <c r="HMM39" s="136"/>
      <c r="HMN39" s="136"/>
      <c r="HMO39" s="136"/>
      <c r="HMP39" s="136"/>
      <c r="HMQ39" s="136"/>
      <c r="HMR39" s="136"/>
      <c r="HMS39" s="136"/>
      <c r="HMT39" s="136"/>
      <c r="HMU39" s="136"/>
      <c r="HMV39" s="136"/>
      <c r="HMW39" s="136"/>
      <c r="HMX39" s="136"/>
      <c r="HMY39" s="136"/>
      <c r="HMZ39" s="136"/>
      <c r="HNA39" s="136"/>
      <c r="HNB39" s="136"/>
      <c r="HNC39" s="136"/>
      <c r="HND39" s="136"/>
      <c r="HNE39" s="136"/>
      <c r="HNF39" s="136"/>
      <c r="HNG39" s="136"/>
      <c r="HNH39" s="136"/>
      <c r="HNI39" s="136"/>
      <c r="HNJ39" s="136"/>
      <c r="HNK39" s="136"/>
      <c r="HNL39" s="136"/>
      <c r="HNM39" s="136"/>
      <c r="HNN39" s="136"/>
      <c r="HNO39" s="136"/>
      <c r="HNP39" s="136"/>
      <c r="HNQ39" s="136"/>
      <c r="HNR39" s="136"/>
      <c r="HNS39" s="136"/>
      <c r="HNT39" s="136"/>
      <c r="HNU39" s="136"/>
      <c r="HNV39" s="136"/>
      <c r="HNW39" s="136"/>
      <c r="HNX39" s="136"/>
      <c r="HNY39" s="136"/>
      <c r="HNZ39" s="136"/>
      <c r="HOA39" s="136"/>
      <c r="HOB39" s="136"/>
      <c r="HOC39" s="136"/>
      <c r="HOD39" s="136"/>
      <c r="HOE39" s="136"/>
      <c r="HOF39" s="136"/>
      <c r="HOG39" s="136"/>
      <c r="HOH39" s="136"/>
      <c r="HOI39" s="136"/>
      <c r="HOJ39" s="136"/>
      <c r="HOK39" s="136"/>
      <c r="HOL39" s="136"/>
      <c r="HOM39" s="136"/>
      <c r="HON39" s="136"/>
      <c r="HOO39" s="136"/>
      <c r="HOP39" s="136"/>
      <c r="HOQ39" s="136"/>
      <c r="HOR39" s="136"/>
      <c r="HOS39" s="136"/>
      <c r="HOT39" s="136"/>
      <c r="HOU39" s="136"/>
      <c r="HOV39" s="136"/>
      <c r="HOW39" s="136"/>
      <c r="HOX39" s="136"/>
      <c r="HOY39" s="136"/>
      <c r="HOZ39" s="136"/>
      <c r="HPA39" s="136"/>
      <c r="HPB39" s="136"/>
      <c r="HPC39" s="136"/>
      <c r="HPD39" s="136"/>
      <c r="HPE39" s="136"/>
      <c r="HPF39" s="136"/>
      <c r="HPG39" s="136"/>
      <c r="HPH39" s="136"/>
      <c r="HPI39" s="136"/>
      <c r="HPJ39" s="136"/>
      <c r="HPK39" s="136"/>
      <c r="HPL39" s="136"/>
      <c r="HPM39" s="136"/>
      <c r="HPN39" s="136"/>
      <c r="HPO39" s="136"/>
      <c r="HPP39" s="136"/>
      <c r="HPQ39" s="136"/>
      <c r="HPR39" s="136"/>
      <c r="HPS39" s="136"/>
      <c r="HPT39" s="136"/>
      <c r="HPU39" s="136"/>
      <c r="HPV39" s="136"/>
      <c r="HPW39" s="136"/>
      <c r="HPX39" s="136"/>
      <c r="HPY39" s="136"/>
      <c r="HPZ39" s="136"/>
      <c r="HQA39" s="136"/>
      <c r="HQB39" s="136"/>
      <c r="HQC39" s="136"/>
      <c r="HQD39" s="136"/>
      <c r="HQE39" s="136"/>
      <c r="HQF39" s="136"/>
      <c r="HQG39" s="136"/>
      <c r="HQH39" s="136"/>
      <c r="HQI39" s="136"/>
      <c r="HQJ39" s="136"/>
      <c r="HQK39" s="136"/>
      <c r="HQL39" s="136"/>
      <c r="HQM39" s="136"/>
      <c r="HQN39" s="136"/>
      <c r="HQO39" s="136"/>
      <c r="HQP39" s="136"/>
      <c r="HQQ39" s="136"/>
      <c r="HQR39" s="136"/>
      <c r="HQS39" s="136"/>
      <c r="HQT39" s="136"/>
      <c r="HQU39" s="136"/>
      <c r="HQV39" s="136"/>
      <c r="HQW39" s="136"/>
      <c r="HQX39" s="136"/>
      <c r="HQY39" s="136"/>
      <c r="HQZ39" s="136"/>
      <c r="HRA39" s="136"/>
      <c r="HRB39" s="136"/>
      <c r="HRC39" s="136"/>
      <c r="HRD39" s="136"/>
      <c r="HRE39" s="136"/>
      <c r="HRF39" s="136"/>
      <c r="HRG39" s="136"/>
      <c r="HRH39" s="136"/>
      <c r="HRI39" s="136"/>
      <c r="HRJ39" s="136"/>
      <c r="HRK39" s="136"/>
      <c r="HRL39" s="136"/>
      <c r="HRM39" s="136"/>
      <c r="HRN39" s="136"/>
      <c r="HRO39" s="136"/>
      <c r="HRP39" s="136"/>
      <c r="HRQ39" s="136"/>
      <c r="HRR39" s="136"/>
      <c r="HRS39" s="136"/>
      <c r="HRT39" s="136"/>
      <c r="HRU39" s="136"/>
      <c r="HRV39" s="136"/>
      <c r="HRW39" s="136"/>
      <c r="HRX39" s="136"/>
      <c r="HRY39" s="136"/>
      <c r="HRZ39" s="136"/>
      <c r="HSA39" s="136"/>
      <c r="HSB39" s="136"/>
      <c r="HSC39" s="136"/>
      <c r="HSD39" s="136"/>
      <c r="HSE39" s="136"/>
      <c r="HSF39" s="136"/>
      <c r="HSG39" s="136"/>
      <c r="HSH39" s="136"/>
      <c r="HSI39" s="136"/>
      <c r="HSJ39" s="136"/>
      <c r="HSK39" s="136"/>
      <c r="HSL39" s="136"/>
      <c r="HSM39" s="136"/>
      <c r="HSN39" s="136"/>
      <c r="HSO39" s="136"/>
      <c r="HSP39" s="136"/>
      <c r="HSQ39" s="136"/>
      <c r="HSR39" s="136"/>
      <c r="HSS39" s="136"/>
      <c r="HST39" s="136"/>
      <c r="HSU39" s="136"/>
      <c r="HSV39" s="136"/>
      <c r="HSW39" s="136"/>
      <c r="HSX39" s="136"/>
      <c r="HSY39" s="136"/>
      <c r="HSZ39" s="136"/>
      <c r="HTA39" s="136"/>
      <c r="HTB39" s="136"/>
      <c r="HTC39" s="136"/>
      <c r="HTD39" s="136"/>
      <c r="HTE39" s="136"/>
      <c r="HTF39" s="136"/>
      <c r="HTG39" s="136"/>
      <c r="HTH39" s="136"/>
      <c r="HTI39" s="136"/>
      <c r="HTJ39" s="136"/>
      <c r="HTK39" s="136"/>
      <c r="HTL39" s="136"/>
      <c r="HTM39" s="136"/>
      <c r="HTN39" s="136"/>
      <c r="HTO39" s="136"/>
      <c r="HTP39" s="136"/>
      <c r="HTQ39" s="136"/>
      <c r="HTR39" s="136"/>
      <c r="HTS39" s="136"/>
      <c r="HTT39" s="136"/>
      <c r="HTU39" s="136"/>
      <c r="HTV39" s="136"/>
      <c r="HTW39" s="136"/>
      <c r="HTX39" s="136"/>
      <c r="HTY39" s="136"/>
      <c r="HTZ39" s="136"/>
      <c r="HUA39" s="136"/>
      <c r="HUB39" s="136"/>
      <c r="HUC39" s="136"/>
      <c r="HUD39" s="136"/>
      <c r="HUE39" s="136"/>
      <c r="HUF39" s="136"/>
      <c r="HUG39" s="136"/>
      <c r="HUH39" s="136"/>
      <c r="HUI39" s="136"/>
      <c r="HUJ39" s="136"/>
      <c r="HUK39" s="136"/>
      <c r="HUL39" s="136"/>
      <c r="HUM39" s="136"/>
      <c r="HUN39" s="136"/>
      <c r="HUO39" s="136"/>
      <c r="HUP39" s="136"/>
      <c r="HUQ39" s="136"/>
      <c r="HUR39" s="136"/>
      <c r="HUS39" s="136"/>
      <c r="HUT39" s="136"/>
      <c r="HUU39" s="136"/>
      <c r="HUV39" s="136"/>
      <c r="HUW39" s="136"/>
      <c r="HUX39" s="136"/>
      <c r="HUY39" s="136"/>
      <c r="HUZ39" s="136"/>
      <c r="HVA39" s="136"/>
      <c r="HVB39" s="136"/>
      <c r="HVC39" s="136"/>
      <c r="HVD39" s="136"/>
      <c r="HVE39" s="136"/>
      <c r="HVF39" s="136"/>
      <c r="HVG39" s="136"/>
      <c r="HVH39" s="136"/>
      <c r="HVI39" s="136"/>
      <c r="HVJ39" s="136"/>
      <c r="HVK39" s="136"/>
      <c r="HVL39" s="136"/>
      <c r="HVM39" s="136"/>
      <c r="HVN39" s="136"/>
      <c r="HVO39" s="136"/>
      <c r="HVP39" s="136"/>
      <c r="HVQ39" s="136"/>
      <c r="HVR39" s="136"/>
      <c r="HVS39" s="136"/>
      <c r="HVT39" s="136"/>
      <c r="HVU39" s="136"/>
      <c r="HVV39" s="136"/>
      <c r="HVW39" s="136"/>
      <c r="HVX39" s="136"/>
      <c r="HVY39" s="136"/>
      <c r="HVZ39" s="136"/>
      <c r="HWA39" s="136"/>
      <c r="HWB39" s="136"/>
      <c r="HWC39" s="136"/>
      <c r="HWD39" s="136"/>
      <c r="HWE39" s="136"/>
      <c r="HWF39" s="136"/>
      <c r="HWG39" s="136"/>
      <c r="HWH39" s="136"/>
      <c r="HWI39" s="136"/>
      <c r="HWJ39" s="136"/>
      <c r="HWK39" s="136"/>
      <c r="HWL39" s="136"/>
      <c r="HWM39" s="136"/>
      <c r="HWN39" s="136"/>
      <c r="HWO39" s="136"/>
      <c r="HWP39" s="136"/>
      <c r="HWQ39" s="136"/>
      <c r="HWR39" s="136"/>
      <c r="HWS39" s="136"/>
      <c r="HWT39" s="136"/>
      <c r="HWU39" s="136"/>
      <c r="HWV39" s="136"/>
      <c r="HWW39" s="136"/>
      <c r="HWX39" s="136"/>
      <c r="HWY39" s="136"/>
      <c r="HWZ39" s="136"/>
      <c r="HXA39" s="136"/>
      <c r="HXB39" s="136"/>
      <c r="HXC39" s="136"/>
      <c r="HXD39" s="136"/>
      <c r="HXE39" s="136"/>
      <c r="HXF39" s="136"/>
      <c r="HXG39" s="136"/>
      <c r="HXH39" s="136"/>
      <c r="HXI39" s="136"/>
      <c r="HXJ39" s="136"/>
      <c r="HXK39" s="136"/>
      <c r="HXL39" s="136"/>
      <c r="HXM39" s="136"/>
      <c r="HXN39" s="136"/>
      <c r="HXO39" s="136"/>
      <c r="HXP39" s="136"/>
      <c r="HXQ39" s="136"/>
      <c r="HXR39" s="136"/>
      <c r="HXS39" s="136"/>
      <c r="HXT39" s="136"/>
      <c r="HXU39" s="136"/>
      <c r="HXV39" s="136"/>
      <c r="HXW39" s="136"/>
      <c r="HXX39" s="136"/>
      <c r="HXY39" s="136"/>
      <c r="HXZ39" s="136"/>
      <c r="HYA39" s="136"/>
      <c r="HYB39" s="136"/>
      <c r="HYC39" s="136"/>
      <c r="HYD39" s="136"/>
      <c r="HYE39" s="136"/>
      <c r="HYF39" s="136"/>
      <c r="HYG39" s="136"/>
      <c r="HYH39" s="136"/>
      <c r="HYI39" s="136"/>
      <c r="HYJ39" s="136"/>
      <c r="HYK39" s="136"/>
      <c r="HYL39" s="136"/>
      <c r="HYM39" s="136"/>
      <c r="HYN39" s="136"/>
      <c r="HYO39" s="136"/>
      <c r="HYP39" s="136"/>
      <c r="HYQ39" s="136"/>
      <c r="HYR39" s="136"/>
      <c r="HYS39" s="136"/>
      <c r="HYT39" s="136"/>
      <c r="HYU39" s="136"/>
      <c r="HYV39" s="136"/>
      <c r="HYW39" s="136"/>
      <c r="HYX39" s="136"/>
      <c r="HYY39" s="136"/>
      <c r="HYZ39" s="136"/>
      <c r="HZA39" s="136"/>
      <c r="HZB39" s="136"/>
      <c r="HZC39" s="136"/>
      <c r="HZD39" s="136"/>
      <c r="HZE39" s="136"/>
      <c r="HZF39" s="136"/>
      <c r="HZG39" s="136"/>
      <c r="HZH39" s="136"/>
      <c r="HZI39" s="136"/>
      <c r="HZJ39" s="136"/>
      <c r="HZK39" s="136"/>
      <c r="HZL39" s="136"/>
      <c r="HZM39" s="136"/>
      <c r="HZN39" s="136"/>
      <c r="HZO39" s="136"/>
      <c r="HZP39" s="136"/>
      <c r="HZQ39" s="136"/>
      <c r="HZR39" s="136"/>
      <c r="HZS39" s="136"/>
      <c r="HZT39" s="136"/>
      <c r="HZU39" s="136"/>
      <c r="HZV39" s="136"/>
      <c r="HZW39" s="136"/>
      <c r="HZX39" s="136"/>
      <c r="HZY39" s="136"/>
      <c r="HZZ39" s="136"/>
      <c r="IAA39" s="136"/>
      <c r="IAB39" s="136"/>
      <c r="IAC39" s="136"/>
      <c r="IAD39" s="136"/>
      <c r="IAE39" s="136"/>
      <c r="IAF39" s="136"/>
      <c r="IAG39" s="136"/>
      <c r="IAH39" s="136"/>
      <c r="IAI39" s="136"/>
      <c r="IAJ39" s="136"/>
      <c r="IAK39" s="136"/>
      <c r="IAL39" s="136"/>
      <c r="IAM39" s="136"/>
      <c r="IAN39" s="136"/>
      <c r="IAO39" s="136"/>
      <c r="IAP39" s="136"/>
      <c r="IAQ39" s="136"/>
      <c r="IAR39" s="136"/>
      <c r="IAS39" s="136"/>
      <c r="IAT39" s="136"/>
      <c r="IAU39" s="136"/>
      <c r="IAV39" s="136"/>
      <c r="IAW39" s="136"/>
      <c r="IAX39" s="136"/>
      <c r="IAY39" s="136"/>
      <c r="IAZ39" s="136"/>
      <c r="IBA39" s="136"/>
      <c r="IBB39" s="136"/>
      <c r="IBC39" s="136"/>
      <c r="IBD39" s="136"/>
      <c r="IBE39" s="136"/>
      <c r="IBF39" s="136"/>
      <c r="IBG39" s="136"/>
      <c r="IBH39" s="136"/>
      <c r="IBI39" s="136"/>
      <c r="IBJ39" s="136"/>
      <c r="IBK39" s="136"/>
      <c r="IBL39" s="136"/>
      <c r="IBM39" s="136"/>
      <c r="IBN39" s="136"/>
      <c r="IBO39" s="136"/>
      <c r="IBP39" s="136"/>
      <c r="IBQ39" s="136"/>
      <c r="IBR39" s="136"/>
      <c r="IBS39" s="136"/>
      <c r="IBT39" s="136"/>
      <c r="IBU39" s="136"/>
      <c r="IBV39" s="136"/>
      <c r="IBW39" s="136"/>
      <c r="IBX39" s="136"/>
      <c r="IBY39" s="136"/>
      <c r="IBZ39" s="136"/>
      <c r="ICA39" s="136"/>
      <c r="ICB39" s="136"/>
      <c r="ICC39" s="136"/>
      <c r="ICD39" s="136"/>
      <c r="ICE39" s="136"/>
      <c r="ICF39" s="136"/>
      <c r="ICG39" s="136"/>
      <c r="ICH39" s="136"/>
      <c r="ICI39" s="136"/>
      <c r="ICJ39" s="136"/>
      <c r="ICK39" s="136"/>
      <c r="ICL39" s="136"/>
      <c r="ICM39" s="136"/>
      <c r="ICN39" s="136"/>
      <c r="ICO39" s="136"/>
      <c r="ICP39" s="136"/>
      <c r="ICQ39" s="136"/>
      <c r="ICR39" s="136"/>
      <c r="ICS39" s="136"/>
      <c r="ICT39" s="136"/>
      <c r="ICU39" s="136"/>
      <c r="ICV39" s="136"/>
      <c r="ICW39" s="136"/>
      <c r="ICX39" s="136"/>
      <c r="ICY39" s="136"/>
      <c r="ICZ39" s="136"/>
      <c r="IDA39" s="136"/>
      <c r="IDB39" s="136"/>
      <c r="IDC39" s="136"/>
      <c r="IDD39" s="136"/>
      <c r="IDE39" s="136"/>
      <c r="IDF39" s="136"/>
      <c r="IDG39" s="136"/>
      <c r="IDH39" s="136"/>
      <c r="IDI39" s="136"/>
      <c r="IDJ39" s="136"/>
      <c r="IDK39" s="136"/>
      <c r="IDL39" s="136"/>
      <c r="IDM39" s="136"/>
      <c r="IDN39" s="136"/>
      <c r="IDO39" s="136"/>
      <c r="IDP39" s="136"/>
      <c r="IDQ39" s="136"/>
      <c r="IDR39" s="136"/>
      <c r="IDS39" s="136"/>
      <c r="IDT39" s="136"/>
      <c r="IDU39" s="136"/>
      <c r="IDV39" s="136"/>
      <c r="IDW39" s="136"/>
      <c r="IDX39" s="136"/>
      <c r="IDY39" s="136"/>
      <c r="IDZ39" s="136"/>
      <c r="IEA39" s="136"/>
      <c r="IEB39" s="136"/>
      <c r="IEC39" s="136"/>
      <c r="IED39" s="136"/>
      <c r="IEE39" s="136"/>
      <c r="IEF39" s="136"/>
      <c r="IEG39" s="136"/>
      <c r="IEH39" s="136"/>
      <c r="IEI39" s="136"/>
      <c r="IEJ39" s="136"/>
      <c r="IEK39" s="136"/>
      <c r="IEL39" s="136"/>
      <c r="IEM39" s="136"/>
      <c r="IEN39" s="136"/>
      <c r="IEO39" s="136"/>
      <c r="IEP39" s="136"/>
      <c r="IEQ39" s="136"/>
      <c r="IER39" s="136"/>
      <c r="IES39" s="136"/>
      <c r="IET39" s="136"/>
      <c r="IEU39" s="136"/>
      <c r="IEV39" s="136"/>
      <c r="IEW39" s="136"/>
      <c r="IEX39" s="136"/>
      <c r="IEY39" s="136"/>
      <c r="IEZ39" s="136"/>
      <c r="IFA39" s="136"/>
      <c r="IFB39" s="136"/>
      <c r="IFC39" s="136"/>
      <c r="IFD39" s="136"/>
      <c r="IFE39" s="136"/>
      <c r="IFF39" s="136"/>
      <c r="IFG39" s="136"/>
      <c r="IFH39" s="136"/>
      <c r="IFI39" s="136"/>
      <c r="IFJ39" s="136"/>
      <c r="IFK39" s="136"/>
      <c r="IFL39" s="136"/>
      <c r="IFM39" s="136"/>
      <c r="IFN39" s="136"/>
      <c r="IFO39" s="136"/>
      <c r="IFP39" s="136"/>
      <c r="IFQ39" s="136"/>
      <c r="IFR39" s="136"/>
      <c r="IFS39" s="136"/>
      <c r="IFT39" s="136"/>
      <c r="IFU39" s="136"/>
      <c r="IFV39" s="136"/>
      <c r="IFW39" s="136"/>
      <c r="IFX39" s="136"/>
      <c r="IFY39" s="136"/>
      <c r="IFZ39" s="136"/>
      <c r="IGA39" s="136"/>
      <c r="IGB39" s="136"/>
      <c r="IGC39" s="136"/>
      <c r="IGD39" s="136"/>
      <c r="IGE39" s="136"/>
      <c r="IGF39" s="136"/>
      <c r="IGG39" s="136"/>
      <c r="IGH39" s="136"/>
      <c r="IGI39" s="136"/>
      <c r="IGJ39" s="136"/>
      <c r="IGK39" s="136"/>
      <c r="IGL39" s="136"/>
      <c r="IGM39" s="136"/>
      <c r="IGN39" s="136"/>
      <c r="IGO39" s="136"/>
      <c r="IGP39" s="136"/>
      <c r="IGQ39" s="136"/>
      <c r="IGR39" s="136"/>
      <c r="IGS39" s="136"/>
      <c r="IGT39" s="136"/>
      <c r="IGU39" s="136"/>
      <c r="IGV39" s="136"/>
      <c r="IGW39" s="136"/>
      <c r="IGX39" s="136"/>
      <c r="IGY39" s="136"/>
      <c r="IGZ39" s="136"/>
      <c r="IHA39" s="136"/>
      <c r="IHB39" s="136"/>
      <c r="IHC39" s="136"/>
      <c r="IHD39" s="136"/>
      <c r="IHE39" s="136"/>
      <c r="IHF39" s="136"/>
      <c r="IHG39" s="136"/>
      <c r="IHH39" s="136"/>
      <c r="IHI39" s="136"/>
      <c r="IHJ39" s="136"/>
      <c r="IHK39" s="136"/>
      <c r="IHL39" s="136"/>
      <c r="IHM39" s="136"/>
      <c r="IHN39" s="136"/>
      <c r="IHO39" s="136"/>
      <c r="IHP39" s="136"/>
      <c r="IHQ39" s="136"/>
      <c r="IHR39" s="136"/>
      <c r="IHS39" s="136"/>
      <c r="IHT39" s="136"/>
      <c r="IHU39" s="136"/>
      <c r="IHV39" s="136"/>
      <c r="IHW39" s="136"/>
      <c r="IHX39" s="136"/>
      <c r="IHY39" s="136"/>
      <c r="IHZ39" s="136"/>
      <c r="IIA39" s="136"/>
      <c r="IIB39" s="136"/>
      <c r="IIC39" s="136"/>
      <c r="IID39" s="136"/>
      <c r="IIE39" s="136"/>
      <c r="IIF39" s="136"/>
      <c r="IIG39" s="136"/>
      <c r="IIH39" s="136"/>
      <c r="III39" s="136"/>
      <c r="IIJ39" s="136"/>
      <c r="IIK39" s="136"/>
      <c r="IIL39" s="136"/>
      <c r="IIM39" s="136"/>
      <c r="IIN39" s="136"/>
      <c r="IIO39" s="136"/>
      <c r="IIP39" s="136"/>
      <c r="IIQ39" s="136"/>
      <c r="IIR39" s="136"/>
      <c r="IIS39" s="136"/>
      <c r="IIT39" s="136"/>
      <c r="IIU39" s="136"/>
      <c r="IIV39" s="136"/>
      <c r="IIW39" s="136"/>
      <c r="IIX39" s="136"/>
      <c r="IIY39" s="136"/>
      <c r="IIZ39" s="136"/>
      <c r="IJA39" s="136"/>
      <c r="IJB39" s="136"/>
      <c r="IJC39" s="136"/>
      <c r="IJD39" s="136"/>
      <c r="IJE39" s="136"/>
      <c r="IJF39" s="136"/>
      <c r="IJG39" s="136"/>
      <c r="IJH39" s="136"/>
      <c r="IJI39" s="136"/>
      <c r="IJJ39" s="136"/>
      <c r="IJK39" s="136"/>
      <c r="IJL39" s="136"/>
      <c r="IJM39" s="136"/>
      <c r="IJN39" s="136"/>
      <c r="IJO39" s="136"/>
      <c r="IJP39" s="136"/>
      <c r="IJQ39" s="136"/>
      <c r="IJR39" s="136"/>
      <c r="IJS39" s="136"/>
      <c r="IJT39" s="136"/>
      <c r="IJU39" s="136"/>
      <c r="IJV39" s="136"/>
      <c r="IJW39" s="136"/>
      <c r="IJX39" s="136"/>
      <c r="IJY39" s="136"/>
      <c r="IJZ39" s="136"/>
      <c r="IKA39" s="136"/>
      <c r="IKB39" s="136"/>
      <c r="IKC39" s="136"/>
      <c r="IKD39" s="136"/>
      <c r="IKE39" s="136"/>
      <c r="IKF39" s="136"/>
      <c r="IKG39" s="136"/>
      <c r="IKH39" s="136"/>
      <c r="IKI39" s="136"/>
      <c r="IKJ39" s="136"/>
      <c r="IKK39" s="136"/>
      <c r="IKL39" s="136"/>
      <c r="IKM39" s="136"/>
      <c r="IKN39" s="136"/>
      <c r="IKO39" s="136"/>
      <c r="IKP39" s="136"/>
      <c r="IKQ39" s="136"/>
      <c r="IKR39" s="136"/>
      <c r="IKS39" s="136"/>
      <c r="IKT39" s="136"/>
      <c r="IKU39" s="136"/>
      <c r="IKV39" s="136"/>
      <c r="IKW39" s="136"/>
      <c r="IKX39" s="136"/>
      <c r="IKY39" s="136"/>
      <c r="IKZ39" s="136"/>
      <c r="ILA39" s="136"/>
      <c r="ILB39" s="136"/>
      <c r="ILC39" s="136"/>
      <c r="ILD39" s="136"/>
      <c r="ILE39" s="136"/>
      <c r="ILF39" s="136"/>
      <c r="ILG39" s="136"/>
      <c r="ILH39" s="136"/>
      <c r="ILI39" s="136"/>
      <c r="ILJ39" s="136"/>
      <c r="ILK39" s="136"/>
      <c r="ILL39" s="136"/>
      <c r="ILM39" s="136"/>
      <c r="ILN39" s="136"/>
      <c r="ILO39" s="136"/>
      <c r="ILP39" s="136"/>
      <c r="ILQ39" s="136"/>
      <c r="ILR39" s="136"/>
      <c r="ILS39" s="136"/>
      <c r="ILT39" s="136"/>
      <c r="ILU39" s="136"/>
      <c r="ILV39" s="136"/>
      <c r="ILW39" s="136"/>
      <c r="ILX39" s="136"/>
      <c r="ILY39" s="136"/>
      <c r="ILZ39" s="136"/>
      <c r="IMA39" s="136"/>
      <c r="IMB39" s="136"/>
      <c r="IMC39" s="136"/>
      <c r="IMD39" s="136"/>
      <c r="IME39" s="136"/>
      <c r="IMF39" s="136"/>
      <c r="IMG39" s="136"/>
      <c r="IMH39" s="136"/>
      <c r="IMI39" s="136"/>
      <c r="IMJ39" s="136"/>
      <c r="IMK39" s="136"/>
      <c r="IML39" s="136"/>
      <c r="IMM39" s="136"/>
      <c r="IMN39" s="136"/>
      <c r="IMO39" s="136"/>
      <c r="IMP39" s="136"/>
      <c r="IMQ39" s="136"/>
      <c r="IMR39" s="136"/>
      <c r="IMS39" s="136"/>
      <c r="IMT39" s="136"/>
      <c r="IMU39" s="136"/>
      <c r="IMV39" s="136"/>
      <c r="IMW39" s="136"/>
      <c r="IMX39" s="136"/>
      <c r="IMY39" s="136"/>
      <c r="IMZ39" s="136"/>
      <c r="INA39" s="136"/>
      <c r="INB39" s="136"/>
      <c r="INC39" s="136"/>
      <c r="IND39" s="136"/>
      <c r="INE39" s="136"/>
      <c r="INF39" s="136"/>
      <c r="ING39" s="136"/>
      <c r="INH39" s="136"/>
      <c r="INI39" s="136"/>
      <c r="INJ39" s="136"/>
      <c r="INK39" s="136"/>
      <c r="INL39" s="136"/>
      <c r="INM39" s="136"/>
      <c r="INN39" s="136"/>
      <c r="INO39" s="136"/>
      <c r="INP39" s="136"/>
      <c r="INQ39" s="136"/>
      <c r="INR39" s="136"/>
      <c r="INS39" s="136"/>
      <c r="INT39" s="136"/>
      <c r="INU39" s="136"/>
      <c r="INV39" s="136"/>
      <c r="INW39" s="136"/>
      <c r="INX39" s="136"/>
      <c r="INY39" s="136"/>
      <c r="INZ39" s="136"/>
      <c r="IOA39" s="136"/>
      <c r="IOB39" s="136"/>
      <c r="IOC39" s="136"/>
      <c r="IOD39" s="136"/>
      <c r="IOE39" s="136"/>
      <c r="IOF39" s="136"/>
      <c r="IOG39" s="136"/>
      <c r="IOH39" s="136"/>
      <c r="IOI39" s="136"/>
      <c r="IOJ39" s="136"/>
      <c r="IOK39" s="136"/>
      <c r="IOL39" s="136"/>
      <c r="IOM39" s="136"/>
      <c r="ION39" s="136"/>
      <c r="IOO39" s="136"/>
      <c r="IOP39" s="136"/>
      <c r="IOQ39" s="136"/>
      <c r="IOR39" s="136"/>
      <c r="IOS39" s="136"/>
      <c r="IOT39" s="136"/>
      <c r="IOU39" s="136"/>
      <c r="IOV39" s="136"/>
      <c r="IOW39" s="136"/>
      <c r="IOX39" s="136"/>
      <c r="IOY39" s="136"/>
      <c r="IOZ39" s="136"/>
      <c r="IPA39" s="136"/>
      <c r="IPB39" s="136"/>
      <c r="IPC39" s="136"/>
      <c r="IPD39" s="136"/>
      <c r="IPE39" s="136"/>
      <c r="IPF39" s="136"/>
      <c r="IPG39" s="136"/>
      <c r="IPH39" s="136"/>
      <c r="IPI39" s="136"/>
      <c r="IPJ39" s="136"/>
      <c r="IPK39" s="136"/>
      <c r="IPL39" s="136"/>
      <c r="IPM39" s="136"/>
      <c r="IPN39" s="136"/>
      <c r="IPO39" s="136"/>
      <c r="IPP39" s="136"/>
      <c r="IPQ39" s="136"/>
      <c r="IPR39" s="136"/>
      <c r="IPS39" s="136"/>
      <c r="IPT39" s="136"/>
      <c r="IPU39" s="136"/>
      <c r="IPV39" s="136"/>
      <c r="IPW39" s="136"/>
      <c r="IPX39" s="136"/>
      <c r="IPY39" s="136"/>
      <c r="IPZ39" s="136"/>
      <c r="IQA39" s="136"/>
      <c r="IQB39" s="136"/>
      <c r="IQC39" s="136"/>
      <c r="IQD39" s="136"/>
      <c r="IQE39" s="136"/>
      <c r="IQF39" s="136"/>
      <c r="IQG39" s="136"/>
      <c r="IQH39" s="136"/>
      <c r="IQI39" s="136"/>
      <c r="IQJ39" s="136"/>
      <c r="IQK39" s="136"/>
      <c r="IQL39" s="136"/>
      <c r="IQM39" s="136"/>
      <c r="IQN39" s="136"/>
      <c r="IQO39" s="136"/>
      <c r="IQP39" s="136"/>
      <c r="IQQ39" s="136"/>
      <c r="IQR39" s="136"/>
      <c r="IQS39" s="136"/>
      <c r="IQT39" s="136"/>
      <c r="IQU39" s="136"/>
      <c r="IQV39" s="136"/>
      <c r="IQW39" s="136"/>
      <c r="IQX39" s="136"/>
      <c r="IQY39" s="136"/>
      <c r="IQZ39" s="136"/>
      <c r="IRA39" s="136"/>
      <c r="IRB39" s="136"/>
      <c r="IRC39" s="136"/>
      <c r="IRD39" s="136"/>
      <c r="IRE39" s="136"/>
      <c r="IRF39" s="136"/>
      <c r="IRG39" s="136"/>
      <c r="IRH39" s="136"/>
      <c r="IRI39" s="136"/>
      <c r="IRJ39" s="136"/>
      <c r="IRK39" s="136"/>
      <c r="IRL39" s="136"/>
      <c r="IRM39" s="136"/>
      <c r="IRN39" s="136"/>
      <c r="IRO39" s="136"/>
      <c r="IRP39" s="136"/>
      <c r="IRQ39" s="136"/>
      <c r="IRR39" s="136"/>
      <c r="IRS39" s="136"/>
      <c r="IRT39" s="136"/>
      <c r="IRU39" s="136"/>
      <c r="IRV39" s="136"/>
      <c r="IRW39" s="136"/>
      <c r="IRX39" s="136"/>
      <c r="IRY39" s="136"/>
      <c r="IRZ39" s="136"/>
      <c r="ISA39" s="136"/>
      <c r="ISB39" s="136"/>
      <c r="ISC39" s="136"/>
      <c r="ISD39" s="136"/>
      <c r="ISE39" s="136"/>
      <c r="ISF39" s="136"/>
      <c r="ISG39" s="136"/>
      <c r="ISH39" s="136"/>
      <c r="ISI39" s="136"/>
      <c r="ISJ39" s="136"/>
      <c r="ISK39" s="136"/>
      <c r="ISL39" s="136"/>
      <c r="ISM39" s="136"/>
      <c r="ISN39" s="136"/>
      <c r="ISO39" s="136"/>
      <c r="ISP39" s="136"/>
      <c r="ISQ39" s="136"/>
      <c r="ISR39" s="136"/>
      <c r="ISS39" s="136"/>
      <c r="IST39" s="136"/>
      <c r="ISU39" s="136"/>
      <c r="ISV39" s="136"/>
      <c r="ISW39" s="136"/>
      <c r="ISX39" s="136"/>
      <c r="ISY39" s="136"/>
      <c r="ISZ39" s="136"/>
      <c r="ITA39" s="136"/>
      <c r="ITB39" s="136"/>
      <c r="ITC39" s="136"/>
      <c r="ITD39" s="136"/>
      <c r="ITE39" s="136"/>
      <c r="ITF39" s="136"/>
      <c r="ITG39" s="136"/>
      <c r="ITH39" s="136"/>
      <c r="ITI39" s="136"/>
      <c r="ITJ39" s="136"/>
      <c r="ITK39" s="136"/>
      <c r="ITL39" s="136"/>
      <c r="ITM39" s="136"/>
      <c r="ITN39" s="136"/>
      <c r="ITO39" s="136"/>
      <c r="ITP39" s="136"/>
      <c r="ITQ39" s="136"/>
      <c r="ITR39" s="136"/>
      <c r="ITS39" s="136"/>
      <c r="ITT39" s="136"/>
      <c r="ITU39" s="136"/>
      <c r="ITV39" s="136"/>
    </row>
    <row r="40" spans="1:1220 2103:2257 3143:6626" s="135" customFormat="1">
      <c r="A40" s="134">
        <v>39</v>
      </c>
      <c r="B40" s="334" t="s">
        <v>466</v>
      </c>
      <c r="C40" s="335" t="s">
        <v>204</v>
      </c>
      <c r="D40" s="335" t="s">
        <v>320</v>
      </c>
      <c r="E40" s="336" t="s">
        <v>205</v>
      </c>
      <c r="F40" s="336" t="s">
        <v>467</v>
      </c>
      <c r="G40" s="338" t="s">
        <v>87</v>
      </c>
      <c r="H40" s="379">
        <v>36176</v>
      </c>
      <c r="I40" s="338" t="s">
        <v>228</v>
      </c>
      <c r="J40" s="378" t="s">
        <v>609</v>
      </c>
      <c r="K40" s="170"/>
      <c r="L40" s="170"/>
      <c r="M40" s="170"/>
      <c r="N40" s="170"/>
      <c r="O40" s="170"/>
      <c r="P40" s="170"/>
      <c r="Q40" s="170"/>
      <c r="R40" s="170"/>
      <c r="S40" s="170"/>
      <c r="T40" s="170"/>
      <c r="U40" s="170"/>
      <c r="V40" s="170"/>
      <c r="ACR40" s="136"/>
      <c r="ACS40" s="136"/>
      <c r="ACT40" s="136"/>
      <c r="ACU40" s="136"/>
      <c r="ACV40" s="136"/>
      <c r="ACW40" s="136"/>
      <c r="ACX40" s="136"/>
      <c r="ACY40" s="136"/>
      <c r="ACZ40" s="136"/>
      <c r="ADA40" s="136"/>
      <c r="ADB40" s="136"/>
      <c r="ADC40" s="136"/>
      <c r="ADD40" s="136"/>
      <c r="ADE40" s="136"/>
      <c r="ADF40" s="136"/>
      <c r="ADG40" s="136"/>
      <c r="ADH40" s="136"/>
      <c r="ADI40" s="136"/>
      <c r="ADJ40" s="136"/>
      <c r="ADK40" s="136"/>
      <c r="ADL40" s="136"/>
      <c r="ADM40" s="136"/>
      <c r="ADN40" s="136"/>
      <c r="ADO40" s="136"/>
      <c r="ADP40" s="136"/>
      <c r="ADQ40" s="136"/>
      <c r="ADR40" s="136"/>
      <c r="ADS40" s="136"/>
      <c r="ADT40" s="136"/>
      <c r="ADU40" s="136"/>
      <c r="ADV40" s="136"/>
      <c r="ADW40" s="136"/>
      <c r="ADX40" s="136"/>
      <c r="ADY40" s="136"/>
      <c r="ADZ40" s="136"/>
      <c r="AEA40" s="136"/>
      <c r="AEB40" s="136"/>
      <c r="AEC40" s="136"/>
      <c r="AED40" s="136"/>
      <c r="AEE40" s="136"/>
      <c r="AEF40" s="136"/>
      <c r="AEG40" s="136"/>
      <c r="AEH40" s="136"/>
      <c r="AEI40" s="136"/>
      <c r="AEJ40" s="136"/>
      <c r="AEK40" s="136"/>
      <c r="AEL40" s="136"/>
      <c r="AEM40" s="136"/>
      <c r="AEN40" s="136"/>
      <c r="AEO40" s="136"/>
      <c r="AEP40" s="136"/>
      <c r="AEQ40" s="136"/>
      <c r="AER40" s="136"/>
      <c r="AES40" s="136"/>
      <c r="AET40" s="136"/>
      <c r="AEU40" s="136"/>
      <c r="AEV40" s="136"/>
      <c r="AEW40" s="136"/>
      <c r="AEX40" s="136"/>
      <c r="AEY40" s="136"/>
      <c r="AEZ40" s="136"/>
      <c r="AFA40" s="136"/>
      <c r="AFB40" s="136"/>
      <c r="AFC40" s="136"/>
      <c r="AFD40" s="136"/>
      <c r="AFE40" s="136"/>
      <c r="AFF40" s="136"/>
      <c r="AFG40" s="136"/>
      <c r="AFH40" s="136"/>
      <c r="AFI40" s="136"/>
      <c r="AFJ40" s="136"/>
      <c r="AFK40" s="136"/>
      <c r="AFL40" s="136"/>
      <c r="AFM40" s="136"/>
      <c r="AFN40" s="136"/>
      <c r="AFO40" s="136"/>
      <c r="AFP40" s="136"/>
      <c r="AFQ40" s="136"/>
      <c r="AFR40" s="136"/>
      <c r="AFS40" s="136"/>
      <c r="AFT40" s="136"/>
      <c r="AFU40" s="136"/>
      <c r="AFV40" s="136"/>
      <c r="AFW40" s="136"/>
      <c r="AFX40" s="136"/>
      <c r="AFY40" s="136"/>
      <c r="AFZ40" s="136"/>
      <c r="AGA40" s="136"/>
      <c r="AGB40" s="136"/>
      <c r="AGC40" s="136"/>
      <c r="AGD40" s="136"/>
      <c r="AGE40" s="136"/>
      <c r="AGF40" s="136"/>
      <c r="AGG40" s="136"/>
      <c r="AGH40" s="136"/>
      <c r="AGI40" s="136"/>
      <c r="AGJ40" s="136"/>
      <c r="AGK40" s="136"/>
      <c r="AGL40" s="136"/>
      <c r="AGM40" s="136"/>
      <c r="AGN40" s="136"/>
      <c r="AGO40" s="136"/>
      <c r="AGP40" s="136"/>
      <c r="AGQ40" s="136"/>
      <c r="AGR40" s="136"/>
      <c r="AGS40" s="136"/>
      <c r="AGT40" s="136"/>
      <c r="AGU40" s="136"/>
      <c r="AGV40" s="136"/>
      <c r="AGW40" s="136"/>
      <c r="AGX40" s="136"/>
      <c r="AGY40" s="136"/>
      <c r="AGZ40" s="136"/>
      <c r="AHA40" s="136"/>
      <c r="AHB40" s="136"/>
      <c r="AHC40" s="136"/>
      <c r="AHD40" s="136"/>
      <c r="AHE40" s="136"/>
      <c r="AHF40" s="136"/>
      <c r="AHG40" s="136"/>
      <c r="AHH40" s="136"/>
      <c r="AHI40" s="136"/>
      <c r="AHJ40" s="136"/>
      <c r="AHK40" s="136"/>
      <c r="AHL40" s="136"/>
      <c r="AHM40" s="136"/>
      <c r="AHN40" s="136"/>
      <c r="AHO40" s="136"/>
      <c r="AHP40" s="136"/>
      <c r="AHQ40" s="136"/>
      <c r="AHR40" s="136"/>
      <c r="AHS40" s="136"/>
      <c r="AHT40" s="136"/>
      <c r="AHU40" s="136"/>
      <c r="AHV40" s="136"/>
      <c r="AHW40" s="136"/>
      <c r="AHX40" s="136"/>
      <c r="AHY40" s="136"/>
      <c r="AHZ40" s="136"/>
      <c r="AIA40" s="136"/>
      <c r="AIB40" s="136"/>
      <c r="AIC40" s="136"/>
      <c r="AID40" s="136"/>
      <c r="AIE40" s="136"/>
      <c r="AIF40" s="136"/>
      <c r="AIG40" s="136"/>
      <c r="AIH40" s="136"/>
      <c r="AII40" s="136"/>
      <c r="AIJ40" s="136"/>
      <c r="AIK40" s="136"/>
      <c r="AIL40" s="136"/>
      <c r="AIM40" s="136"/>
      <c r="AIN40" s="136"/>
      <c r="AIO40" s="136"/>
      <c r="AIP40" s="136"/>
      <c r="AIQ40" s="136"/>
      <c r="AIR40" s="136"/>
      <c r="AIS40" s="136"/>
      <c r="AIT40" s="136"/>
      <c r="AIU40" s="136"/>
      <c r="AIV40" s="136"/>
      <c r="AIW40" s="136"/>
      <c r="AIX40" s="136"/>
      <c r="AIY40" s="136"/>
      <c r="AIZ40" s="136"/>
      <c r="AJA40" s="136"/>
      <c r="AJB40" s="136"/>
      <c r="AJC40" s="136"/>
      <c r="AJD40" s="136"/>
      <c r="AJE40" s="136"/>
      <c r="AJF40" s="136"/>
      <c r="AJG40" s="136"/>
      <c r="AJH40" s="136"/>
      <c r="AJI40" s="136"/>
      <c r="AJJ40" s="136"/>
      <c r="AJK40" s="136"/>
      <c r="AJL40" s="136"/>
      <c r="AJM40" s="136"/>
      <c r="AJN40" s="136"/>
      <c r="AJO40" s="136"/>
      <c r="AJP40" s="136"/>
      <c r="AJQ40" s="136"/>
      <c r="AJR40" s="136"/>
      <c r="AJS40" s="136"/>
      <c r="AJT40" s="136"/>
      <c r="AJU40" s="136"/>
      <c r="AJV40" s="136"/>
      <c r="AJW40" s="136"/>
      <c r="AJX40" s="136"/>
      <c r="AJY40" s="136"/>
      <c r="AJZ40" s="136"/>
      <c r="AKA40" s="136"/>
      <c r="AKB40" s="136"/>
      <c r="AKC40" s="136"/>
      <c r="AKD40" s="136"/>
      <c r="AKE40" s="136"/>
      <c r="AKF40" s="136"/>
      <c r="AKG40" s="136"/>
      <c r="AKH40" s="136"/>
      <c r="AKI40" s="136"/>
      <c r="AKJ40" s="136"/>
      <c r="AKK40" s="136"/>
      <c r="AKL40" s="136"/>
      <c r="AKM40" s="136"/>
      <c r="AKN40" s="136"/>
      <c r="AKO40" s="136"/>
      <c r="AKP40" s="136"/>
      <c r="AKQ40" s="136"/>
      <c r="AKR40" s="136"/>
      <c r="AKS40" s="136"/>
      <c r="AKT40" s="136"/>
      <c r="AKU40" s="136"/>
      <c r="AKV40" s="136"/>
      <c r="AKW40" s="136"/>
      <c r="AKX40" s="136"/>
      <c r="AKY40" s="136"/>
      <c r="AKZ40" s="136"/>
      <c r="ALA40" s="136"/>
      <c r="ALB40" s="136"/>
      <c r="ALC40" s="136"/>
      <c r="ALD40" s="136"/>
      <c r="ALE40" s="136"/>
      <c r="ALF40" s="136"/>
      <c r="ALG40" s="136"/>
      <c r="ALH40" s="136"/>
      <c r="ALI40" s="136"/>
      <c r="ALJ40" s="136"/>
      <c r="ALK40" s="136"/>
      <c r="ALL40" s="136"/>
      <c r="ALM40" s="136"/>
      <c r="ALN40" s="136"/>
      <c r="ALO40" s="136"/>
      <c r="ALP40" s="136"/>
      <c r="ALQ40" s="136"/>
      <c r="ALR40" s="136"/>
      <c r="ALS40" s="136"/>
      <c r="ALT40" s="136"/>
      <c r="ALU40" s="136"/>
      <c r="ALV40" s="136"/>
      <c r="ALW40" s="136"/>
      <c r="ALX40" s="136"/>
      <c r="ALY40" s="136"/>
      <c r="ALZ40" s="136"/>
      <c r="AMA40" s="136"/>
      <c r="AMB40" s="136"/>
      <c r="AMC40" s="136"/>
      <c r="AMD40" s="136"/>
      <c r="AME40" s="136"/>
      <c r="AMF40" s="136"/>
      <c r="AMG40" s="136"/>
      <c r="AMH40" s="136"/>
      <c r="AMI40" s="136"/>
      <c r="AMJ40" s="136"/>
      <c r="AMK40" s="136"/>
      <c r="AML40" s="136"/>
      <c r="AMM40" s="136"/>
      <c r="AMN40" s="136"/>
      <c r="AMO40" s="136"/>
      <c r="AMP40" s="136"/>
      <c r="AMQ40" s="136"/>
      <c r="AMR40" s="136"/>
      <c r="AMS40" s="136"/>
      <c r="AMT40" s="136"/>
      <c r="AMU40" s="136"/>
      <c r="AMV40" s="136"/>
      <c r="AMW40" s="136"/>
      <c r="AMX40" s="136"/>
      <c r="AMY40" s="136"/>
      <c r="AMZ40" s="136"/>
      <c r="ANA40" s="136"/>
      <c r="ANB40" s="136"/>
      <c r="ANC40" s="136"/>
      <c r="AND40" s="136"/>
      <c r="ANE40" s="136"/>
      <c r="ANF40" s="136"/>
      <c r="ANG40" s="136"/>
      <c r="ANH40" s="136"/>
      <c r="ANI40" s="136"/>
      <c r="ANJ40" s="136"/>
      <c r="ANK40" s="136"/>
      <c r="ANL40" s="136"/>
      <c r="ANM40" s="136"/>
      <c r="ANN40" s="136"/>
      <c r="ANO40" s="136"/>
      <c r="ANP40" s="136"/>
      <c r="ANQ40" s="136"/>
      <c r="ANR40" s="136"/>
      <c r="ANS40" s="136"/>
      <c r="ANT40" s="136"/>
      <c r="ANU40" s="136"/>
      <c r="ANV40" s="136"/>
      <c r="ANW40" s="136"/>
      <c r="ANX40" s="136"/>
      <c r="ANY40" s="136"/>
      <c r="ANZ40" s="136"/>
      <c r="AOA40" s="136"/>
      <c r="AOB40" s="136"/>
      <c r="AOC40" s="136"/>
      <c r="AOD40" s="136"/>
      <c r="AOE40" s="136"/>
      <c r="AOF40" s="136"/>
      <c r="AOG40" s="136"/>
      <c r="AOH40" s="136"/>
      <c r="AOI40" s="136"/>
      <c r="AOJ40" s="136"/>
      <c r="AOK40" s="136"/>
      <c r="AOL40" s="136"/>
      <c r="AOM40" s="136"/>
      <c r="AON40" s="136"/>
      <c r="AOO40" s="136"/>
      <c r="AOP40" s="136"/>
      <c r="AOQ40" s="136"/>
      <c r="AOR40" s="136"/>
      <c r="AOS40" s="136"/>
      <c r="AOT40" s="136"/>
      <c r="AOU40" s="136"/>
      <c r="AOV40" s="136"/>
      <c r="AOW40" s="136"/>
      <c r="AOX40" s="136"/>
      <c r="AOY40" s="136"/>
      <c r="AOZ40" s="136"/>
      <c r="APA40" s="136"/>
      <c r="APB40" s="136"/>
      <c r="APC40" s="136"/>
      <c r="APD40" s="136"/>
      <c r="APE40" s="136"/>
      <c r="APF40" s="136"/>
      <c r="APG40" s="136"/>
      <c r="APH40" s="136"/>
      <c r="API40" s="136"/>
      <c r="APJ40" s="136"/>
      <c r="APK40" s="136"/>
      <c r="APL40" s="136"/>
      <c r="APM40" s="136"/>
      <c r="APN40" s="136"/>
      <c r="APO40" s="136"/>
      <c r="APP40" s="136"/>
      <c r="APQ40" s="136"/>
      <c r="APR40" s="136"/>
      <c r="APS40" s="136"/>
      <c r="APT40" s="136"/>
      <c r="APU40" s="136"/>
      <c r="APV40" s="136"/>
      <c r="APW40" s="136"/>
      <c r="APX40" s="136"/>
      <c r="APY40" s="136"/>
      <c r="APZ40" s="136"/>
      <c r="AQA40" s="136"/>
      <c r="AQB40" s="136"/>
      <c r="AQC40" s="136"/>
      <c r="AQD40" s="136"/>
      <c r="AQE40" s="136"/>
      <c r="AQF40" s="136"/>
      <c r="AQG40" s="136"/>
      <c r="AQH40" s="136"/>
      <c r="AQI40" s="136"/>
      <c r="AQJ40" s="136"/>
      <c r="AQK40" s="136"/>
      <c r="AQL40" s="136"/>
      <c r="AQM40" s="136"/>
      <c r="AQN40" s="136"/>
      <c r="AQO40" s="136"/>
      <c r="AQP40" s="136"/>
      <c r="AQQ40" s="136"/>
      <c r="AQR40" s="136"/>
      <c r="AQS40" s="136"/>
      <c r="AQT40" s="136"/>
      <c r="AQU40" s="136"/>
      <c r="AQV40" s="136"/>
      <c r="AQW40" s="136"/>
      <c r="AQX40" s="136"/>
      <c r="AQY40" s="136"/>
      <c r="AQZ40" s="136"/>
      <c r="ARA40" s="136"/>
      <c r="ARB40" s="136"/>
      <c r="ARC40" s="136"/>
      <c r="ARD40" s="136"/>
      <c r="ARE40" s="136"/>
      <c r="ARF40" s="136"/>
      <c r="ARG40" s="136"/>
      <c r="ARH40" s="136"/>
      <c r="ARI40" s="136"/>
      <c r="ARJ40" s="136"/>
      <c r="ARK40" s="136"/>
      <c r="ARL40" s="136"/>
      <c r="ARM40" s="136"/>
      <c r="ARN40" s="136"/>
      <c r="ARO40" s="136"/>
      <c r="ARP40" s="136"/>
      <c r="ARQ40" s="136"/>
      <c r="ARR40" s="136"/>
      <c r="ARS40" s="136"/>
      <c r="ART40" s="136"/>
      <c r="ARU40" s="136"/>
      <c r="ARV40" s="136"/>
      <c r="ARW40" s="136"/>
      <c r="ARX40" s="136"/>
      <c r="ARY40" s="136"/>
      <c r="ARZ40" s="136"/>
      <c r="ASA40" s="136"/>
      <c r="ASB40" s="136"/>
      <c r="ASC40" s="136"/>
      <c r="ASD40" s="136"/>
      <c r="ASE40" s="136"/>
      <c r="ASF40" s="136"/>
      <c r="ASG40" s="136"/>
      <c r="ASH40" s="136"/>
      <c r="ASI40" s="136"/>
      <c r="ASJ40" s="136"/>
      <c r="ASK40" s="136"/>
      <c r="ASL40" s="136"/>
      <c r="ASM40" s="136"/>
      <c r="ASN40" s="136"/>
      <c r="ASO40" s="136"/>
      <c r="ASP40" s="136"/>
      <c r="ASQ40" s="136"/>
      <c r="ASR40" s="136"/>
      <c r="ASS40" s="136"/>
      <c r="AST40" s="136"/>
      <c r="ASU40" s="136"/>
      <c r="ASV40" s="136"/>
      <c r="ASW40" s="136"/>
      <c r="ASX40" s="136"/>
      <c r="ASY40" s="136"/>
      <c r="ASZ40" s="136"/>
      <c r="ATA40" s="136"/>
      <c r="ATB40" s="136"/>
      <c r="ATC40" s="136"/>
      <c r="ATD40" s="136"/>
      <c r="ATE40" s="136"/>
      <c r="ATF40" s="136"/>
      <c r="ATG40" s="136"/>
      <c r="ATH40" s="136"/>
      <c r="ATI40" s="136"/>
      <c r="ATJ40" s="136"/>
      <c r="ATK40" s="136"/>
      <c r="ATL40" s="136"/>
      <c r="ATM40" s="136"/>
      <c r="ATN40" s="136"/>
      <c r="ATO40" s="136"/>
      <c r="ATP40" s="136"/>
      <c r="ATQ40" s="136"/>
      <c r="ATR40" s="136"/>
      <c r="ATS40" s="136"/>
      <c r="ATT40" s="136"/>
      <c r="ATU40" s="136"/>
      <c r="ATV40" s="136"/>
      <c r="ATW40" s="136"/>
      <c r="ATX40" s="136"/>
      <c r="CBW40" s="136"/>
      <c r="CBX40" s="136"/>
      <c r="CBY40" s="136"/>
      <c r="CBZ40" s="136"/>
      <c r="CCA40" s="136"/>
      <c r="CCB40" s="136"/>
      <c r="CCC40" s="136"/>
      <c r="CCD40" s="136"/>
      <c r="CCE40" s="136"/>
      <c r="CCF40" s="136"/>
      <c r="CCG40" s="136"/>
      <c r="CCH40" s="136"/>
      <c r="CCI40" s="136"/>
      <c r="CCJ40" s="136"/>
      <c r="CCK40" s="136"/>
      <c r="CCL40" s="136"/>
      <c r="CCM40" s="136"/>
      <c r="CCN40" s="136"/>
      <c r="CCO40" s="136"/>
      <c r="CCP40" s="136"/>
      <c r="CCQ40" s="136"/>
      <c r="CCR40" s="136"/>
      <c r="CCS40" s="136"/>
      <c r="CCT40" s="136"/>
      <c r="CCU40" s="136"/>
      <c r="CCV40" s="136"/>
      <c r="CCW40" s="136"/>
      <c r="CCX40" s="136"/>
      <c r="CCY40" s="136"/>
      <c r="CCZ40" s="136"/>
      <c r="CDA40" s="136"/>
      <c r="CDB40" s="136"/>
      <c r="CDC40" s="136"/>
      <c r="CDD40" s="136"/>
      <c r="CDE40" s="136"/>
      <c r="CDF40" s="136"/>
      <c r="CDG40" s="136"/>
      <c r="CDH40" s="136"/>
      <c r="CDI40" s="136"/>
      <c r="CDJ40" s="136"/>
      <c r="CDK40" s="136"/>
      <c r="CDL40" s="136"/>
      <c r="CDM40" s="136"/>
      <c r="CDN40" s="136"/>
      <c r="CDO40" s="136"/>
      <c r="CDP40" s="136"/>
      <c r="CDQ40" s="136"/>
      <c r="CDR40" s="136"/>
      <c r="CDS40" s="136"/>
      <c r="CDT40" s="136"/>
      <c r="CDU40" s="136"/>
      <c r="CDV40" s="136"/>
      <c r="CDW40" s="136"/>
      <c r="CDX40" s="136"/>
      <c r="CDY40" s="136"/>
      <c r="CDZ40" s="136"/>
      <c r="CEA40" s="136"/>
      <c r="CEB40" s="136"/>
      <c r="CEC40" s="136"/>
      <c r="CED40" s="136"/>
      <c r="CEE40" s="136"/>
      <c r="CEF40" s="136"/>
      <c r="CEG40" s="136"/>
      <c r="CEH40" s="136"/>
      <c r="CEI40" s="136"/>
      <c r="CEJ40" s="136"/>
      <c r="CEK40" s="136"/>
      <c r="CEL40" s="136"/>
      <c r="CEM40" s="136"/>
      <c r="CEN40" s="136"/>
      <c r="CEO40" s="136"/>
      <c r="CEP40" s="136"/>
      <c r="CEQ40" s="136"/>
      <c r="CER40" s="136"/>
      <c r="CES40" s="136"/>
      <c r="CET40" s="136"/>
      <c r="CEU40" s="136"/>
      <c r="CEV40" s="136"/>
      <c r="CEW40" s="136"/>
      <c r="CEX40" s="136"/>
      <c r="CEY40" s="136"/>
      <c r="CEZ40" s="136"/>
      <c r="CFA40" s="136"/>
      <c r="CFB40" s="136"/>
      <c r="CFC40" s="136"/>
      <c r="CFD40" s="136"/>
      <c r="CFE40" s="136"/>
      <c r="CFF40" s="136"/>
      <c r="CFG40" s="136"/>
      <c r="CFH40" s="136"/>
      <c r="CFI40" s="136"/>
      <c r="CFJ40" s="136"/>
      <c r="CFK40" s="136"/>
      <c r="CFL40" s="136"/>
      <c r="CFM40" s="136"/>
      <c r="CFN40" s="136"/>
      <c r="CFO40" s="136"/>
      <c r="CFP40" s="136"/>
      <c r="CFQ40" s="136"/>
      <c r="CFR40" s="136"/>
      <c r="CFS40" s="136"/>
      <c r="CFT40" s="136"/>
      <c r="CFU40" s="136"/>
      <c r="CFV40" s="136"/>
      <c r="CFW40" s="136"/>
      <c r="CFX40" s="136"/>
      <c r="CFY40" s="136"/>
      <c r="CFZ40" s="136"/>
      <c r="CGA40" s="136"/>
      <c r="CGB40" s="136"/>
      <c r="CGC40" s="136"/>
      <c r="CGD40" s="136"/>
      <c r="CGE40" s="136"/>
      <c r="CGF40" s="136"/>
      <c r="CGG40" s="136"/>
      <c r="CGH40" s="136"/>
      <c r="CGI40" s="136"/>
      <c r="CGJ40" s="136"/>
      <c r="CGK40" s="136"/>
      <c r="CGL40" s="136"/>
      <c r="CGM40" s="136"/>
      <c r="CGN40" s="136"/>
      <c r="CGO40" s="136"/>
      <c r="CGP40" s="136"/>
      <c r="CGQ40" s="136"/>
      <c r="CGR40" s="136"/>
      <c r="CGS40" s="136"/>
      <c r="CGT40" s="136"/>
      <c r="CGU40" s="136"/>
      <c r="CGV40" s="136"/>
      <c r="CGW40" s="136"/>
      <c r="CGX40" s="136"/>
      <c r="CGY40" s="136"/>
      <c r="CGZ40" s="136"/>
      <c r="CHA40" s="136"/>
      <c r="CHB40" s="136"/>
      <c r="CHC40" s="136"/>
      <c r="CHD40" s="136"/>
      <c r="CHE40" s="136"/>
      <c r="CHF40" s="136"/>
      <c r="CHG40" s="136"/>
      <c r="CHH40" s="136"/>
      <c r="CHI40" s="136"/>
      <c r="CHJ40" s="136"/>
      <c r="CHK40" s="136"/>
      <c r="CHL40" s="136"/>
      <c r="CHM40" s="136"/>
      <c r="CHN40" s="136"/>
      <c r="CHO40" s="136"/>
      <c r="CHP40" s="136"/>
      <c r="CHQ40" s="136"/>
      <c r="CHR40" s="136"/>
      <c r="CHS40" s="136"/>
      <c r="CHT40" s="136"/>
      <c r="CHU40" s="136"/>
      <c r="DPW40" s="136"/>
      <c r="DPX40" s="136"/>
      <c r="DPY40" s="136"/>
      <c r="DPZ40" s="136"/>
      <c r="DQA40" s="136"/>
      <c r="DQB40" s="136"/>
      <c r="DQC40" s="136"/>
      <c r="DQD40" s="136"/>
      <c r="DQE40" s="136"/>
      <c r="DQF40" s="136"/>
      <c r="DQG40" s="136"/>
      <c r="DQH40" s="136"/>
      <c r="DQI40" s="136"/>
      <c r="DQJ40" s="136"/>
      <c r="DQK40" s="136"/>
      <c r="DQL40" s="136"/>
      <c r="DQM40" s="136"/>
      <c r="DQN40" s="136"/>
      <c r="DQO40" s="136"/>
      <c r="DQP40" s="136"/>
      <c r="DQQ40" s="136"/>
      <c r="DQR40" s="136"/>
      <c r="DQS40" s="136"/>
      <c r="DQT40" s="136"/>
      <c r="DQU40" s="136"/>
      <c r="DQV40" s="136"/>
      <c r="DQW40" s="136"/>
      <c r="DQX40" s="136"/>
      <c r="DQY40" s="136"/>
      <c r="DQZ40" s="136"/>
      <c r="DRA40" s="136"/>
      <c r="DRB40" s="136"/>
      <c r="DRC40" s="136"/>
      <c r="DRD40" s="136"/>
      <c r="DRE40" s="136"/>
      <c r="DRF40" s="136"/>
      <c r="DRG40" s="136"/>
      <c r="DRH40" s="136"/>
      <c r="DRI40" s="136"/>
      <c r="DRJ40" s="136"/>
      <c r="DRK40" s="136"/>
      <c r="DRL40" s="136"/>
      <c r="DRM40" s="136"/>
      <c r="DRN40" s="136"/>
      <c r="DRO40" s="136"/>
      <c r="DRP40" s="136"/>
      <c r="DRQ40" s="136"/>
      <c r="DRR40" s="136"/>
      <c r="DRS40" s="136"/>
      <c r="DRT40" s="136"/>
      <c r="DRU40" s="136"/>
      <c r="DRV40" s="136"/>
      <c r="DRW40" s="136"/>
      <c r="DRX40" s="136"/>
      <c r="DRY40" s="136"/>
      <c r="DRZ40" s="136"/>
      <c r="DSA40" s="136"/>
      <c r="DSB40" s="136"/>
      <c r="DSC40" s="136"/>
      <c r="DSD40" s="136"/>
      <c r="DSE40" s="136"/>
      <c r="DSF40" s="136"/>
      <c r="DSG40" s="136"/>
      <c r="DSH40" s="136"/>
      <c r="DSI40" s="136"/>
      <c r="DSJ40" s="136"/>
      <c r="DSK40" s="136"/>
      <c r="DSL40" s="136"/>
      <c r="DSM40" s="136"/>
      <c r="DSN40" s="136"/>
      <c r="DSO40" s="136"/>
      <c r="DSP40" s="136"/>
      <c r="DSQ40" s="136"/>
      <c r="DSR40" s="136"/>
      <c r="DSS40" s="136"/>
      <c r="DST40" s="136"/>
      <c r="DSU40" s="136"/>
      <c r="DSV40" s="136"/>
      <c r="DSW40" s="136"/>
      <c r="DSX40" s="136"/>
      <c r="DSY40" s="136"/>
      <c r="DSZ40" s="136"/>
      <c r="DTA40" s="136"/>
      <c r="DTB40" s="136"/>
      <c r="DTC40" s="136"/>
      <c r="DTD40" s="136"/>
      <c r="DTE40" s="136"/>
      <c r="DTF40" s="136"/>
      <c r="DTG40" s="136"/>
      <c r="DTH40" s="136"/>
      <c r="DTI40" s="136"/>
      <c r="DTJ40" s="136"/>
      <c r="DTK40" s="136"/>
      <c r="DTL40" s="136"/>
      <c r="DTM40" s="136"/>
      <c r="DTN40" s="136"/>
      <c r="DTO40" s="136"/>
      <c r="DTP40" s="136"/>
      <c r="DTQ40" s="136"/>
      <c r="DTR40" s="136"/>
      <c r="DTS40" s="136"/>
      <c r="DTT40" s="136"/>
      <c r="DTU40" s="136"/>
      <c r="DTV40" s="136"/>
      <c r="DTW40" s="136"/>
      <c r="DTX40" s="136"/>
      <c r="DTY40" s="136"/>
      <c r="DTZ40" s="136"/>
      <c r="DUA40" s="136"/>
      <c r="DUB40" s="136"/>
      <c r="DUC40" s="136"/>
      <c r="DUD40" s="136"/>
      <c r="DUE40" s="136"/>
      <c r="DUF40" s="136"/>
      <c r="DUG40" s="136"/>
      <c r="DUH40" s="136"/>
      <c r="DUI40" s="136"/>
      <c r="DUJ40" s="136"/>
      <c r="DUK40" s="136"/>
      <c r="DUL40" s="136"/>
      <c r="DUM40" s="136"/>
      <c r="DUN40" s="136"/>
      <c r="DUO40" s="136"/>
      <c r="DUP40" s="136"/>
      <c r="DUQ40" s="136"/>
      <c r="DUR40" s="136"/>
      <c r="DUS40" s="136"/>
      <c r="DUT40" s="136"/>
      <c r="DUU40" s="136"/>
      <c r="DUV40" s="136"/>
      <c r="DUW40" s="136"/>
      <c r="DUX40" s="136"/>
      <c r="DUY40" s="136"/>
      <c r="DUZ40" s="136"/>
      <c r="DVA40" s="136"/>
      <c r="DVB40" s="136"/>
      <c r="DVC40" s="136"/>
      <c r="DVD40" s="136"/>
      <c r="DVE40" s="136"/>
      <c r="DVF40" s="136"/>
      <c r="DVG40" s="136"/>
      <c r="DVH40" s="136"/>
      <c r="DVI40" s="136"/>
      <c r="DVJ40" s="136"/>
      <c r="DVK40" s="136"/>
      <c r="DVL40" s="136"/>
      <c r="DVM40" s="136"/>
      <c r="DVN40" s="136"/>
      <c r="DVO40" s="136"/>
      <c r="DVP40" s="136"/>
      <c r="DVQ40" s="136"/>
      <c r="DVR40" s="136"/>
      <c r="DVS40" s="136"/>
      <c r="DVT40" s="136"/>
      <c r="DVU40" s="136"/>
      <c r="DVV40" s="136"/>
      <c r="DVW40" s="136"/>
      <c r="DVX40" s="136"/>
      <c r="DVY40" s="136"/>
      <c r="DVZ40" s="136"/>
      <c r="DWA40" s="136"/>
      <c r="DWB40" s="136"/>
      <c r="DWC40" s="136"/>
      <c r="DWD40" s="136"/>
      <c r="DWE40" s="136"/>
      <c r="DWF40" s="136"/>
      <c r="DWG40" s="136"/>
      <c r="DWH40" s="136"/>
      <c r="DWI40" s="136"/>
      <c r="DWJ40" s="136"/>
      <c r="DWK40" s="136"/>
      <c r="DWL40" s="136"/>
      <c r="DWM40" s="136"/>
      <c r="DWN40" s="136"/>
      <c r="DWO40" s="136"/>
      <c r="DWP40" s="136"/>
      <c r="DWQ40" s="136"/>
      <c r="DWR40" s="136"/>
      <c r="DWS40" s="136"/>
      <c r="DWT40" s="136"/>
      <c r="DWU40" s="136"/>
      <c r="DWV40" s="136"/>
      <c r="DWW40" s="136"/>
      <c r="DWX40" s="136"/>
      <c r="DWY40" s="136"/>
      <c r="DWZ40" s="136"/>
      <c r="DXA40" s="136"/>
      <c r="DXB40" s="136"/>
      <c r="DXC40" s="136"/>
      <c r="DXD40" s="136"/>
      <c r="DXE40" s="136"/>
      <c r="DXF40" s="136"/>
      <c r="DXG40" s="136"/>
      <c r="DXH40" s="136"/>
      <c r="DXI40" s="136"/>
      <c r="DXJ40" s="136"/>
      <c r="DXK40" s="136"/>
      <c r="DXL40" s="136"/>
      <c r="DXM40" s="136"/>
      <c r="DXN40" s="136"/>
      <c r="DXO40" s="136"/>
      <c r="DXP40" s="136"/>
      <c r="DXQ40" s="136"/>
      <c r="DXR40" s="136"/>
      <c r="DXS40" s="136"/>
      <c r="DXT40" s="136"/>
      <c r="DXU40" s="136"/>
      <c r="DXV40" s="136"/>
      <c r="DXW40" s="136"/>
      <c r="DXX40" s="136"/>
      <c r="DXY40" s="136"/>
      <c r="DXZ40" s="136"/>
      <c r="DYA40" s="136"/>
      <c r="DYB40" s="136"/>
      <c r="DYC40" s="136"/>
      <c r="DYD40" s="136"/>
      <c r="DYE40" s="136"/>
      <c r="DYF40" s="136"/>
      <c r="DYG40" s="136"/>
      <c r="DYH40" s="136"/>
      <c r="DYI40" s="136"/>
      <c r="DYJ40" s="136"/>
      <c r="DYK40" s="136"/>
      <c r="DYL40" s="136"/>
      <c r="DYM40" s="136"/>
      <c r="DYN40" s="136"/>
      <c r="DYO40" s="136"/>
      <c r="DYP40" s="136"/>
      <c r="DYQ40" s="136"/>
      <c r="DYR40" s="136"/>
      <c r="DYS40" s="136"/>
      <c r="DYT40" s="136"/>
      <c r="DYU40" s="136"/>
      <c r="DYV40" s="136"/>
      <c r="DYW40" s="136"/>
      <c r="DYX40" s="136"/>
      <c r="DYY40" s="136"/>
      <c r="DYZ40" s="136"/>
      <c r="DZA40" s="136"/>
      <c r="DZB40" s="136"/>
      <c r="DZC40" s="136"/>
      <c r="DZD40" s="136"/>
      <c r="DZE40" s="136"/>
      <c r="DZF40" s="136"/>
      <c r="DZG40" s="136"/>
      <c r="DZH40" s="136"/>
      <c r="DZI40" s="136"/>
      <c r="DZJ40" s="136"/>
      <c r="DZK40" s="136"/>
      <c r="DZL40" s="136"/>
      <c r="DZM40" s="136"/>
      <c r="DZN40" s="136"/>
      <c r="DZO40" s="136"/>
      <c r="DZP40" s="136"/>
      <c r="DZQ40" s="136"/>
      <c r="DZR40" s="136"/>
      <c r="DZS40" s="136"/>
      <c r="DZT40" s="136"/>
      <c r="DZU40" s="136"/>
      <c r="DZV40" s="136"/>
      <c r="DZW40" s="136"/>
      <c r="DZX40" s="136"/>
      <c r="DZY40" s="136"/>
      <c r="DZZ40" s="136"/>
      <c r="EAA40" s="136"/>
      <c r="EAB40" s="136"/>
      <c r="EAC40" s="136"/>
      <c r="EAD40" s="136"/>
      <c r="EAE40" s="136"/>
      <c r="EAF40" s="136"/>
      <c r="EAG40" s="136"/>
      <c r="EAH40" s="136"/>
      <c r="EAI40" s="136"/>
      <c r="EAJ40" s="136"/>
      <c r="EAK40" s="136"/>
      <c r="EAL40" s="136"/>
      <c r="EAM40" s="136"/>
      <c r="EAN40" s="136"/>
      <c r="EAO40" s="136"/>
      <c r="EAP40" s="136"/>
      <c r="EAQ40" s="136"/>
      <c r="EAR40" s="136"/>
      <c r="EAS40" s="136"/>
      <c r="EAT40" s="136"/>
      <c r="EAU40" s="136"/>
      <c r="EAV40" s="136"/>
      <c r="EAW40" s="136"/>
      <c r="EAX40" s="136"/>
      <c r="EAY40" s="136"/>
      <c r="EAZ40" s="136"/>
      <c r="EBA40" s="136"/>
      <c r="EBB40" s="136"/>
      <c r="EBC40" s="136"/>
      <c r="EBD40" s="136"/>
      <c r="EBE40" s="136"/>
      <c r="EBF40" s="136"/>
      <c r="EBG40" s="136"/>
      <c r="EBH40" s="136"/>
      <c r="EBI40" s="136"/>
      <c r="EBJ40" s="136"/>
      <c r="EBK40" s="136"/>
      <c r="EBL40" s="136"/>
      <c r="EBM40" s="136"/>
      <c r="EBN40" s="136"/>
      <c r="EBO40" s="136"/>
      <c r="EBP40" s="136"/>
      <c r="EBQ40" s="136"/>
      <c r="EBR40" s="136"/>
      <c r="EBS40" s="136"/>
      <c r="EBT40" s="136"/>
      <c r="EBU40" s="136"/>
      <c r="EBV40" s="136"/>
      <c r="EBW40" s="136"/>
      <c r="EBX40" s="136"/>
      <c r="EBY40" s="136"/>
      <c r="EBZ40" s="136"/>
      <c r="ECA40" s="136"/>
      <c r="ECB40" s="136"/>
      <c r="ECC40" s="136"/>
      <c r="ECD40" s="136"/>
      <c r="ECE40" s="136"/>
      <c r="ECF40" s="136"/>
      <c r="ECG40" s="136"/>
      <c r="ECH40" s="136"/>
      <c r="ECI40" s="136"/>
      <c r="ECJ40" s="136"/>
      <c r="ECK40" s="136"/>
      <c r="ECL40" s="136"/>
      <c r="ECM40" s="136"/>
      <c r="ECN40" s="136"/>
      <c r="ECO40" s="136"/>
      <c r="ECP40" s="136"/>
      <c r="ECQ40" s="136"/>
      <c r="ECR40" s="136"/>
      <c r="ECS40" s="136"/>
      <c r="ECT40" s="136"/>
      <c r="ECU40" s="136"/>
      <c r="ECV40" s="136"/>
      <c r="ECW40" s="136"/>
      <c r="ECX40" s="136"/>
      <c r="ECY40" s="136"/>
      <c r="ECZ40" s="136"/>
      <c r="EDA40" s="136"/>
      <c r="EDB40" s="136"/>
      <c r="EDC40" s="136"/>
      <c r="EDD40" s="136"/>
      <c r="EDE40" s="136"/>
      <c r="EDF40" s="136"/>
      <c r="EDG40" s="136"/>
      <c r="EDH40" s="136"/>
      <c r="EDI40" s="136"/>
      <c r="EDJ40" s="136"/>
      <c r="EDK40" s="136"/>
      <c r="EDL40" s="136"/>
      <c r="EDM40" s="136"/>
      <c r="EDN40" s="136"/>
      <c r="EDO40" s="136"/>
      <c r="EDP40" s="136"/>
      <c r="EDQ40" s="136"/>
      <c r="EDR40" s="136"/>
      <c r="EDS40" s="136"/>
      <c r="EDT40" s="136"/>
      <c r="EDU40" s="136"/>
      <c r="EDV40" s="136"/>
      <c r="EDW40" s="136"/>
      <c r="EDX40" s="136"/>
      <c r="EDY40" s="136"/>
      <c r="EDZ40" s="136"/>
      <c r="EEA40" s="136"/>
      <c r="EEB40" s="136"/>
      <c r="EEC40" s="136"/>
      <c r="EED40" s="136"/>
      <c r="EEE40" s="136"/>
      <c r="EEF40" s="136"/>
      <c r="EEG40" s="136"/>
      <c r="EEH40" s="136"/>
      <c r="EEI40" s="136"/>
      <c r="EEJ40" s="136"/>
      <c r="EEK40" s="136"/>
      <c r="EEL40" s="136"/>
      <c r="EEM40" s="136"/>
      <c r="EEN40" s="136"/>
      <c r="EEO40" s="136"/>
      <c r="EEP40" s="136"/>
      <c r="EEQ40" s="136"/>
      <c r="EER40" s="136"/>
      <c r="EES40" s="136"/>
      <c r="EET40" s="136"/>
      <c r="EEU40" s="136"/>
      <c r="EEV40" s="136"/>
      <c r="EEW40" s="136"/>
      <c r="EEX40" s="136"/>
      <c r="EEY40" s="136"/>
      <c r="EEZ40" s="136"/>
      <c r="EFA40" s="136"/>
      <c r="EFB40" s="136"/>
      <c r="EFC40" s="136"/>
      <c r="EFD40" s="136"/>
      <c r="EFE40" s="136"/>
      <c r="EFF40" s="136"/>
      <c r="EFG40" s="136"/>
      <c r="EFH40" s="136"/>
      <c r="EFI40" s="136"/>
      <c r="EFJ40" s="136"/>
      <c r="EFK40" s="136"/>
      <c r="EFL40" s="136"/>
      <c r="EFM40" s="136"/>
      <c r="EFN40" s="136"/>
      <c r="EFO40" s="136"/>
      <c r="EFP40" s="136"/>
      <c r="EFQ40" s="136"/>
      <c r="EFR40" s="136"/>
      <c r="EFS40" s="136"/>
      <c r="EFT40" s="136"/>
      <c r="EFU40" s="136"/>
      <c r="EFV40" s="136"/>
      <c r="EFW40" s="136"/>
      <c r="EFX40" s="136"/>
      <c r="EFY40" s="136"/>
      <c r="EFZ40" s="136"/>
      <c r="EGA40" s="136"/>
      <c r="EGB40" s="136"/>
      <c r="EGC40" s="136"/>
      <c r="EGD40" s="136"/>
      <c r="EGE40" s="136"/>
      <c r="EGF40" s="136"/>
      <c r="EGG40" s="136"/>
      <c r="EGH40" s="136"/>
      <c r="EGI40" s="136"/>
      <c r="EGJ40" s="136"/>
      <c r="EGK40" s="136"/>
      <c r="EGL40" s="136"/>
      <c r="EGM40" s="136"/>
      <c r="EGN40" s="136"/>
      <c r="EGO40" s="136"/>
      <c r="EGP40" s="136"/>
      <c r="EGQ40" s="136"/>
      <c r="EGR40" s="136"/>
      <c r="EGS40" s="136"/>
      <c r="EGT40" s="136"/>
      <c r="EGU40" s="136"/>
      <c r="EGV40" s="136"/>
      <c r="EGW40" s="136"/>
      <c r="EGX40" s="136"/>
      <c r="EGY40" s="136"/>
      <c r="EGZ40" s="136"/>
      <c r="EHA40" s="136"/>
      <c r="EHB40" s="136"/>
      <c r="EHC40" s="136"/>
      <c r="EHD40" s="136"/>
      <c r="EHE40" s="136"/>
      <c r="EHF40" s="136"/>
      <c r="EHG40" s="136"/>
      <c r="EHH40" s="136"/>
      <c r="EHI40" s="136"/>
      <c r="EHJ40" s="136"/>
      <c r="EHK40" s="136"/>
      <c r="EHL40" s="136"/>
      <c r="EHM40" s="136"/>
      <c r="EHN40" s="136"/>
      <c r="EHO40" s="136"/>
      <c r="EHP40" s="136"/>
      <c r="EHQ40" s="136"/>
      <c r="EHR40" s="136"/>
      <c r="EHS40" s="136"/>
      <c r="EHT40" s="136"/>
      <c r="EHU40" s="136"/>
      <c r="EHV40" s="136"/>
      <c r="EHW40" s="136"/>
      <c r="EHX40" s="136"/>
      <c r="EHY40" s="136"/>
      <c r="EHZ40" s="136"/>
      <c r="EIA40" s="136"/>
      <c r="EIB40" s="136"/>
      <c r="EIC40" s="136"/>
      <c r="EID40" s="136"/>
      <c r="EIE40" s="136"/>
      <c r="EIF40" s="136"/>
      <c r="EIG40" s="136"/>
      <c r="EIH40" s="136"/>
      <c r="EII40" s="136"/>
      <c r="EIJ40" s="136"/>
      <c r="EIK40" s="136"/>
      <c r="EIL40" s="136"/>
      <c r="EIM40" s="136"/>
      <c r="EIN40" s="136"/>
      <c r="EIO40" s="136"/>
      <c r="EIP40" s="136"/>
      <c r="EIQ40" s="136"/>
      <c r="EIR40" s="136"/>
      <c r="EIS40" s="136"/>
      <c r="EIT40" s="136"/>
      <c r="EIU40" s="136"/>
      <c r="EIV40" s="136"/>
      <c r="EIW40" s="136"/>
      <c r="EIX40" s="136"/>
      <c r="EIY40" s="136"/>
      <c r="EIZ40" s="136"/>
      <c r="EJA40" s="136"/>
      <c r="EJB40" s="136"/>
      <c r="EJC40" s="136"/>
      <c r="EJD40" s="136"/>
      <c r="EJE40" s="136"/>
      <c r="EJF40" s="136"/>
      <c r="EJG40" s="136"/>
      <c r="EJH40" s="136"/>
      <c r="EJI40" s="136"/>
      <c r="EJJ40" s="136"/>
      <c r="EJK40" s="136"/>
      <c r="EJL40" s="136"/>
      <c r="EJM40" s="136"/>
      <c r="EJN40" s="136"/>
      <c r="EJO40" s="136"/>
      <c r="EJP40" s="136"/>
      <c r="EJQ40" s="136"/>
      <c r="EJR40" s="136"/>
      <c r="EJS40" s="136"/>
      <c r="EJT40" s="136"/>
      <c r="EJU40" s="136"/>
      <c r="EJV40" s="136"/>
      <c r="EJW40" s="136"/>
      <c r="EJX40" s="136"/>
      <c r="EJY40" s="136"/>
      <c r="EJZ40" s="136"/>
      <c r="EKA40" s="136"/>
      <c r="EKB40" s="136"/>
      <c r="EKC40" s="136"/>
      <c r="EKD40" s="136"/>
      <c r="EKE40" s="136"/>
      <c r="EKF40" s="136"/>
      <c r="EKG40" s="136"/>
      <c r="EKH40" s="136"/>
      <c r="EKI40" s="136"/>
      <c r="EKJ40" s="136"/>
      <c r="EKK40" s="136"/>
      <c r="EKL40" s="136"/>
      <c r="EKM40" s="136"/>
      <c r="EKN40" s="136"/>
      <c r="EKO40" s="136"/>
      <c r="EKP40" s="136"/>
      <c r="EKQ40" s="136"/>
      <c r="EKR40" s="136"/>
      <c r="EKS40" s="136"/>
      <c r="EKT40" s="136"/>
      <c r="EKU40" s="136"/>
      <c r="EKV40" s="136"/>
      <c r="EKW40" s="136"/>
      <c r="EKX40" s="136"/>
      <c r="EKY40" s="136"/>
      <c r="EKZ40" s="136"/>
      <c r="ELA40" s="136"/>
      <c r="ELB40" s="136"/>
      <c r="ELC40" s="136"/>
      <c r="ELD40" s="136"/>
      <c r="ELE40" s="136"/>
      <c r="ELF40" s="136"/>
      <c r="ELG40" s="136"/>
      <c r="ELH40" s="136"/>
      <c r="ELI40" s="136"/>
      <c r="ELJ40" s="136"/>
      <c r="ELK40" s="136"/>
      <c r="ELL40" s="136"/>
      <c r="ELM40" s="136"/>
      <c r="ELN40" s="136"/>
      <c r="ELO40" s="136"/>
      <c r="ELP40" s="136"/>
      <c r="ELQ40" s="136"/>
      <c r="ELR40" s="136"/>
      <c r="ELS40" s="136"/>
      <c r="ELT40" s="136"/>
      <c r="ELU40" s="136"/>
      <c r="ELV40" s="136"/>
      <c r="ELW40" s="136"/>
      <c r="ELX40" s="136"/>
      <c r="ELY40" s="136"/>
      <c r="ELZ40" s="136"/>
      <c r="EMA40" s="136"/>
      <c r="EMB40" s="136"/>
      <c r="EMC40" s="136"/>
      <c r="EMD40" s="136"/>
      <c r="EME40" s="136"/>
      <c r="EMF40" s="136"/>
      <c r="EMG40" s="136"/>
      <c r="EMH40" s="136"/>
      <c r="EMI40" s="136"/>
      <c r="EMJ40" s="136"/>
      <c r="EMK40" s="136"/>
      <c r="EML40" s="136"/>
      <c r="EMM40" s="136"/>
      <c r="EMN40" s="136"/>
      <c r="EMO40" s="136"/>
      <c r="EMP40" s="136"/>
      <c r="EMQ40" s="136"/>
      <c r="EMR40" s="136"/>
      <c r="EMS40" s="136"/>
      <c r="EMT40" s="136"/>
      <c r="EMU40" s="136"/>
      <c r="EMV40" s="136"/>
      <c r="EMW40" s="136"/>
      <c r="EMX40" s="136"/>
      <c r="EMY40" s="136"/>
      <c r="EMZ40" s="136"/>
      <c r="ENA40" s="136"/>
      <c r="ENB40" s="136"/>
      <c r="ENC40" s="136"/>
      <c r="END40" s="136"/>
      <c r="ENE40" s="136"/>
      <c r="ENF40" s="136"/>
      <c r="ENG40" s="136"/>
      <c r="ENH40" s="136"/>
      <c r="ENI40" s="136"/>
      <c r="ENJ40" s="136"/>
      <c r="ENK40" s="136"/>
      <c r="ENL40" s="136"/>
      <c r="ENM40" s="136"/>
      <c r="ENN40" s="136"/>
      <c r="ENO40" s="136"/>
      <c r="ENP40" s="136"/>
      <c r="ENQ40" s="136"/>
      <c r="ENR40" s="136"/>
      <c r="ENS40" s="136"/>
      <c r="ENT40" s="136"/>
      <c r="ENU40" s="136"/>
      <c r="ENV40" s="136"/>
      <c r="ENW40" s="136"/>
      <c r="ENX40" s="136"/>
      <c r="ENY40" s="136"/>
      <c r="ENZ40" s="136"/>
      <c r="EOA40" s="136"/>
      <c r="EOB40" s="136"/>
      <c r="EOC40" s="136"/>
      <c r="EOD40" s="136"/>
      <c r="EOE40" s="136"/>
      <c r="EOF40" s="136"/>
      <c r="EOG40" s="136"/>
      <c r="EOH40" s="136"/>
      <c r="EOI40" s="136"/>
      <c r="EOJ40" s="136"/>
      <c r="EOK40" s="136"/>
      <c r="EOL40" s="136"/>
      <c r="EOM40" s="136"/>
      <c r="EON40" s="136"/>
      <c r="EOO40" s="136"/>
      <c r="EOP40" s="136"/>
      <c r="EOQ40" s="136"/>
      <c r="EOR40" s="136"/>
      <c r="EOS40" s="136"/>
      <c r="EOT40" s="136"/>
      <c r="EOU40" s="136"/>
      <c r="EOV40" s="136"/>
      <c r="EOW40" s="136"/>
      <c r="EOX40" s="136"/>
      <c r="EOY40" s="136"/>
      <c r="EOZ40" s="136"/>
      <c r="EPA40" s="136"/>
      <c r="EPB40" s="136"/>
      <c r="EPC40" s="136"/>
      <c r="EPD40" s="136"/>
      <c r="EPE40" s="136"/>
      <c r="EPF40" s="136"/>
      <c r="EPG40" s="136"/>
      <c r="EPH40" s="136"/>
      <c r="EPI40" s="136"/>
      <c r="EPJ40" s="136"/>
      <c r="EPK40" s="136"/>
      <c r="EPL40" s="136"/>
      <c r="EPM40" s="136"/>
      <c r="EPN40" s="136"/>
      <c r="EPO40" s="136"/>
      <c r="EPP40" s="136"/>
      <c r="EPQ40" s="136"/>
      <c r="EPR40" s="136"/>
      <c r="EPS40" s="136"/>
      <c r="EPT40" s="136"/>
      <c r="EPU40" s="136"/>
      <c r="EPV40" s="136"/>
      <c r="EPW40" s="136"/>
      <c r="EPX40" s="136"/>
      <c r="EPY40" s="136"/>
      <c r="EPZ40" s="136"/>
      <c r="EQA40" s="136"/>
      <c r="EQB40" s="136"/>
      <c r="EQC40" s="136"/>
      <c r="EQD40" s="136"/>
      <c r="EQE40" s="136"/>
      <c r="EQF40" s="136"/>
      <c r="EQG40" s="136"/>
      <c r="EQH40" s="136"/>
      <c r="EQI40" s="136"/>
      <c r="EQJ40" s="136"/>
      <c r="EQK40" s="136"/>
      <c r="EQL40" s="136"/>
      <c r="EQM40" s="136"/>
      <c r="EQN40" s="136"/>
      <c r="EQO40" s="136"/>
      <c r="EQP40" s="136"/>
      <c r="EQQ40" s="136"/>
      <c r="EQR40" s="136"/>
      <c r="EQS40" s="136"/>
      <c r="EQT40" s="136"/>
      <c r="EQU40" s="136"/>
      <c r="EQV40" s="136"/>
      <c r="EQW40" s="136"/>
      <c r="EQX40" s="136"/>
      <c r="EQY40" s="136"/>
      <c r="EQZ40" s="136"/>
      <c r="ERA40" s="136"/>
      <c r="ERB40" s="136"/>
      <c r="ERC40" s="136"/>
      <c r="ERD40" s="136"/>
      <c r="ERE40" s="136"/>
      <c r="ERF40" s="136"/>
      <c r="ERG40" s="136"/>
      <c r="ERH40" s="136"/>
      <c r="ERI40" s="136"/>
      <c r="ERJ40" s="136"/>
      <c r="ERK40" s="136"/>
      <c r="ERL40" s="136"/>
      <c r="ERM40" s="136"/>
      <c r="ERN40" s="136"/>
      <c r="ERO40" s="136"/>
      <c r="ERP40" s="136"/>
      <c r="ERQ40" s="136"/>
      <c r="ERR40" s="136"/>
      <c r="ERS40" s="136"/>
      <c r="ERT40" s="136"/>
      <c r="ERU40" s="136"/>
      <c r="ERV40" s="136"/>
      <c r="ERW40" s="136"/>
      <c r="ERX40" s="136"/>
      <c r="ERY40" s="136"/>
      <c r="ERZ40" s="136"/>
      <c r="ESA40" s="136"/>
      <c r="ESB40" s="136"/>
      <c r="ESC40" s="136"/>
      <c r="ESD40" s="136"/>
      <c r="ESE40" s="136"/>
      <c r="ESF40" s="136"/>
      <c r="ESG40" s="136"/>
      <c r="ESH40" s="136"/>
      <c r="ESI40" s="136"/>
      <c r="ESJ40" s="136"/>
      <c r="ESK40" s="136"/>
      <c r="ESL40" s="136"/>
      <c r="ESM40" s="136"/>
      <c r="ESN40" s="136"/>
      <c r="ESO40" s="136"/>
      <c r="ESP40" s="136"/>
      <c r="ESQ40" s="136"/>
      <c r="ESR40" s="136"/>
      <c r="ESS40" s="136"/>
      <c r="EST40" s="136"/>
      <c r="ESU40" s="136"/>
      <c r="ESV40" s="136"/>
      <c r="ESW40" s="136"/>
      <c r="ESX40" s="136"/>
      <c r="ESY40" s="136"/>
      <c r="ESZ40" s="136"/>
      <c r="ETA40" s="136"/>
      <c r="ETB40" s="136"/>
      <c r="ETC40" s="136"/>
      <c r="ETD40" s="136"/>
      <c r="ETE40" s="136"/>
      <c r="ETF40" s="136"/>
      <c r="ETG40" s="136"/>
      <c r="ETH40" s="136"/>
      <c r="ETI40" s="136"/>
      <c r="ETJ40" s="136"/>
      <c r="ETK40" s="136"/>
      <c r="ETL40" s="136"/>
      <c r="ETM40" s="136"/>
      <c r="ETN40" s="136"/>
      <c r="ETO40" s="136"/>
      <c r="ETP40" s="136"/>
      <c r="ETQ40" s="136"/>
      <c r="ETR40" s="136"/>
      <c r="ETS40" s="136"/>
      <c r="ETT40" s="136"/>
      <c r="ETU40" s="136"/>
      <c r="ETV40" s="136"/>
      <c r="ETW40" s="136"/>
      <c r="ETX40" s="136"/>
      <c r="ETY40" s="136"/>
      <c r="ETZ40" s="136"/>
      <c r="EUA40" s="136"/>
      <c r="EUB40" s="136"/>
      <c r="EUC40" s="136"/>
      <c r="EUD40" s="136"/>
      <c r="EUE40" s="136"/>
      <c r="EUF40" s="136"/>
      <c r="EUG40" s="136"/>
      <c r="EUH40" s="136"/>
      <c r="EUI40" s="136"/>
      <c r="EUJ40" s="136"/>
      <c r="EUK40" s="136"/>
      <c r="EUL40" s="136"/>
      <c r="EUM40" s="136"/>
      <c r="EUN40" s="136"/>
      <c r="EUO40" s="136"/>
      <c r="EUP40" s="136"/>
      <c r="EUQ40" s="136"/>
      <c r="EUR40" s="136"/>
      <c r="EUS40" s="136"/>
      <c r="EUT40" s="136"/>
      <c r="EUU40" s="136"/>
      <c r="EUV40" s="136"/>
      <c r="EUW40" s="136"/>
      <c r="EUX40" s="136"/>
      <c r="EUY40" s="136"/>
      <c r="EUZ40" s="136"/>
      <c r="EVA40" s="136"/>
      <c r="EVB40" s="136"/>
      <c r="EVC40" s="136"/>
      <c r="EVD40" s="136"/>
      <c r="EVE40" s="136"/>
      <c r="EVF40" s="136"/>
      <c r="EVG40" s="136"/>
      <c r="EVH40" s="136"/>
      <c r="EVI40" s="136"/>
      <c r="EVJ40" s="136"/>
      <c r="EVK40" s="136"/>
      <c r="EVL40" s="136"/>
      <c r="EVM40" s="136"/>
      <c r="EVN40" s="136"/>
      <c r="EVO40" s="136"/>
      <c r="EVP40" s="136"/>
      <c r="EVQ40" s="136"/>
      <c r="EVR40" s="136"/>
      <c r="EVS40" s="136"/>
      <c r="EVT40" s="136"/>
      <c r="EVU40" s="136"/>
      <c r="EVV40" s="136"/>
      <c r="EVW40" s="136"/>
      <c r="EVX40" s="136"/>
      <c r="EVY40" s="136"/>
      <c r="EVZ40" s="136"/>
      <c r="EWA40" s="136"/>
      <c r="EWB40" s="136"/>
      <c r="EWC40" s="136"/>
      <c r="EWD40" s="136"/>
      <c r="EWE40" s="136"/>
      <c r="EWF40" s="136"/>
      <c r="EWG40" s="136"/>
      <c r="EWH40" s="136"/>
      <c r="EWI40" s="136"/>
      <c r="EWJ40" s="136"/>
      <c r="EWK40" s="136"/>
      <c r="EWL40" s="136"/>
      <c r="EWM40" s="136"/>
      <c r="EWN40" s="136"/>
      <c r="EWO40" s="136"/>
      <c r="EWP40" s="136"/>
      <c r="EWQ40" s="136"/>
      <c r="EWR40" s="136"/>
      <c r="EWS40" s="136"/>
      <c r="EWT40" s="136"/>
      <c r="EWU40" s="136"/>
      <c r="EWV40" s="136"/>
      <c r="EWW40" s="136"/>
      <c r="EWX40" s="136"/>
      <c r="EWY40" s="136"/>
      <c r="EWZ40" s="136"/>
      <c r="EXA40" s="136"/>
      <c r="EXB40" s="136"/>
      <c r="EXC40" s="136"/>
      <c r="EXD40" s="136"/>
      <c r="EXE40" s="136"/>
      <c r="EXF40" s="136"/>
      <c r="EXG40" s="136"/>
      <c r="EXH40" s="136"/>
      <c r="EXI40" s="136"/>
      <c r="EXJ40" s="136"/>
      <c r="EXK40" s="136"/>
      <c r="EXL40" s="136"/>
      <c r="EXM40" s="136"/>
      <c r="EXN40" s="136"/>
      <c r="EXO40" s="136"/>
      <c r="EXP40" s="136"/>
      <c r="EXQ40" s="136"/>
      <c r="EXR40" s="136"/>
      <c r="EXS40" s="136"/>
      <c r="EXT40" s="136"/>
      <c r="EXU40" s="136"/>
      <c r="EXV40" s="136"/>
      <c r="EXW40" s="136"/>
      <c r="EXX40" s="136"/>
      <c r="EXY40" s="136"/>
      <c r="EXZ40" s="136"/>
      <c r="EYA40" s="136"/>
      <c r="EYB40" s="136"/>
      <c r="EYC40" s="136"/>
      <c r="EYD40" s="136"/>
      <c r="EYE40" s="136"/>
      <c r="EYF40" s="136"/>
      <c r="EYG40" s="136"/>
      <c r="EYH40" s="136"/>
      <c r="EYI40" s="136"/>
      <c r="EYJ40" s="136"/>
      <c r="EYK40" s="136"/>
      <c r="EYL40" s="136"/>
      <c r="EYM40" s="136"/>
      <c r="EYN40" s="136"/>
      <c r="EYO40" s="136"/>
      <c r="EYP40" s="136"/>
      <c r="EYQ40" s="136"/>
      <c r="EYR40" s="136"/>
      <c r="EYS40" s="136"/>
      <c r="EYT40" s="136"/>
      <c r="EYU40" s="136"/>
      <c r="EYV40" s="136"/>
      <c r="EYW40" s="136"/>
      <c r="EYX40" s="136"/>
      <c r="EYY40" s="136"/>
      <c r="EYZ40" s="136"/>
      <c r="EZA40" s="136"/>
      <c r="EZB40" s="136"/>
      <c r="EZC40" s="136"/>
      <c r="EZD40" s="136"/>
      <c r="EZE40" s="136"/>
      <c r="EZF40" s="136"/>
      <c r="EZG40" s="136"/>
      <c r="EZH40" s="136"/>
      <c r="EZI40" s="136"/>
      <c r="EZJ40" s="136"/>
      <c r="EZK40" s="136"/>
      <c r="EZL40" s="136"/>
      <c r="EZM40" s="136"/>
      <c r="EZN40" s="136"/>
      <c r="EZO40" s="136"/>
      <c r="EZP40" s="136"/>
      <c r="EZQ40" s="136"/>
      <c r="EZR40" s="136"/>
      <c r="EZS40" s="136"/>
      <c r="EZT40" s="136"/>
      <c r="EZU40" s="136"/>
      <c r="EZV40" s="136"/>
      <c r="EZW40" s="136"/>
      <c r="EZX40" s="136"/>
      <c r="EZY40" s="136"/>
      <c r="EZZ40" s="136"/>
      <c r="FAA40" s="136"/>
      <c r="FAB40" s="136"/>
      <c r="FAC40" s="136"/>
      <c r="FAD40" s="136"/>
      <c r="FAE40" s="136"/>
      <c r="FAF40" s="136"/>
      <c r="FAG40" s="136"/>
      <c r="FAH40" s="136"/>
      <c r="FAI40" s="136"/>
      <c r="FAJ40" s="136"/>
      <c r="FAK40" s="136"/>
      <c r="FAL40" s="136"/>
      <c r="FAM40" s="136"/>
      <c r="FAN40" s="136"/>
      <c r="FAO40" s="136"/>
      <c r="FAP40" s="136"/>
      <c r="FAQ40" s="136"/>
      <c r="FAR40" s="136"/>
      <c r="FAS40" s="136"/>
      <c r="FAT40" s="136"/>
      <c r="FAU40" s="136"/>
      <c r="FAV40" s="136"/>
      <c r="FAW40" s="136"/>
      <c r="FAX40" s="136"/>
      <c r="FAY40" s="136"/>
      <c r="FAZ40" s="136"/>
      <c r="FBA40" s="136"/>
      <c r="FBB40" s="136"/>
      <c r="FBC40" s="136"/>
      <c r="FBD40" s="136"/>
      <c r="FBE40" s="136"/>
      <c r="FBF40" s="136"/>
      <c r="FBG40" s="136"/>
      <c r="FBH40" s="136"/>
      <c r="FBI40" s="136"/>
      <c r="FBJ40" s="136"/>
      <c r="FBK40" s="136"/>
      <c r="FBL40" s="136"/>
      <c r="FBM40" s="136"/>
      <c r="FBN40" s="136"/>
      <c r="FBO40" s="136"/>
      <c r="FBP40" s="136"/>
      <c r="FBQ40" s="136"/>
      <c r="FBR40" s="136"/>
      <c r="FBS40" s="136"/>
      <c r="FBT40" s="136"/>
      <c r="FBU40" s="136"/>
      <c r="FBV40" s="136"/>
      <c r="FBW40" s="136"/>
      <c r="FBX40" s="136"/>
      <c r="FBY40" s="136"/>
      <c r="FBZ40" s="136"/>
      <c r="FCA40" s="136"/>
      <c r="FCB40" s="136"/>
      <c r="FCC40" s="136"/>
      <c r="FCD40" s="136"/>
      <c r="FCE40" s="136"/>
      <c r="FCF40" s="136"/>
      <c r="FCG40" s="136"/>
      <c r="FCH40" s="136"/>
      <c r="FCI40" s="136"/>
      <c r="FCJ40" s="136"/>
      <c r="FCK40" s="136"/>
      <c r="FCL40" s="136"/>
      <c r="FCM40" s="136"/>
      <c r="FCN40" s="136"/>
      <c r="FCO40" s="136"/>
      <c r="FCP40" s="136"/>
      <c r="FCQ40" s="136"/>
      <c r="FCR40" s="136"/>
      <c r="FCS40" s="136"/>
      <c r="FCT40" s="136"/>
      <c r="FCU40" s="136"/>
      <c r="FCV40" s="136"/>
      <c r="FCW40" s="136"/>
      <c r="FCX40" s="136"/>
      <c r="FCY40" s="136"/>
      <c r="FCZ40" s="136"/>
      <c r="FDA40" s="136"/>
      <c r="FDB40" s="136"/>
      <c r="FDC40" s="136"/>
      <c r="FDD40" s="136"/>
      <c r="FDE40" s="136"/>
      <c r="FDF40" s="136"/>
      <c r="FDG40" s="136"/>
      <c r="FDH40" s="136"/>
      <c r="FDI40" s="136"/>
      <c r="FDJ40" s="136"/>
      <c r="FDK40" s="136"/>
      <c r="FDL40" s="136"/>
      <c r="FDM40" s="136"/>
      <c r="FDN40" s="136"/>
      <c r="FDO40" s="136"/>
      <c r="FDP40" s="136"/>
      <c r="FDQ40" s="136"/>
      <c r="FDR40" s="136"/>
      <c r="FDS40" s="136"/>
      <c r="FDT40" s="136"/>
      <c r="FDU40" s="136"/>
      <c r="FDV40" s="136"/>
      <c r="FDW40" s="136"/>
      <c r="FDX40" s="136"/>
      <c r="FDY40" s="136"/>
      <c r="FDZ40" s="136"/>
      <c r="FEA40" s="136"/>
      <c r="FEB40" s="136"/>
      <c r="FEC40" s="136"/>
      <c r="FED40" s="136"/>
      <c r="FEE40" s="136"/>
      <c r="FEF40" s="136"/>
      <c r="FEG40" s="136"/>
      <c r="FEH40" s="136"/>
      <c r="FEI40" s="136"/>
      <c r="FEJ40" s="136"/>
      <c r="FEK40" s="136"/>
      <c r="FEL40" s="136"/>
      <c r="FEM40" s="136"/>
      <c r="FEN40" s="136"/>
      <c r="FEO40" s="136"/>
      <c r="FEP40" s="136"/>
      <c r="FEQ40" s="136"/>
      <c r="FER40" s="136"/>
      <c r="FES40" s="136"/>
      <c r="FET40" s="136"/>
      <c r="FEU40" s="136"/>
      <c r="FEV40" s="136"/>
      <c r="FEW40" s="136"/>
      <c r="FEX40" s="136"/>
      <c r="FEY40" s="136"/>
      <c r="FEZ40" s="136"/>
      <c r="FFA40" s="136"/>
      <c r="FFB40" s="136"/>
      <c r="FFC40" s="136"/>
      <c r="FFD40" s="136"/>
      <c r="FFE40" s="136"/>
      <c r="FFF40" s="136"/>
      <c r="FFG40" s="136"/>
      <c r="FFH40" s="136"/>
      <c r="FFI40" s="136"/>
      <c r="FFJ40" s="136"/>
      <c r="FFK40" s="136"/>
      <c r="FFL40" s="136"/>
      <c r="FFM40" s="136"/>
      <c r="FFN40" s="136"/>
      <c r="FFO40" s="136"/>
      <c r="FFP40" s="136"/>
      <c r="FFQ40" s="136"/>
      <c r="FFR40" s="136"/>
      <c r="FFS40" s="136"/>
      <c r="FFT40" s="136"/>
      <c r="FFU40" s="136"/>
      <c r="FFV40" s="136"/>
      <c r="FFW40" s="136"/>
      <c r="FFX40" s="136"/>
      <c r="FFY40" s="136"/>
      <c r="FFZ40" s="136"/>
      <c r="FGA40" s="136"/>
      <c r="FGB40" s="136"/>
      <c r="FGC40" s="136"/>
      <c r="FGD40" s="136"/>
      <c r="FGE40" s="136"/>
      <c r="FGF40" s="136"/>
      <c r="FGG40" s="136"/>
      <c r="FGH40" s="136"/>
      <c r="FGI40" s="136"/>
      <c r="FGJ40" s="136"/>
      <c r="FGK40" s="136"/>
      <c r="FGL40" s="136"/>
      <c r="FGM40" s="136"/>
      <c r="FGN40" s="136"/>
      <c r="FGO40" s="136"/>
      <c r="FGP40" s="136"/>
      <c r="FGQ40" s="136"/>
      <c r="FGR40" s="136"/>
      <c r="FGS40" s="136"/>
      <c r="FGT40" s="136"/>
      <c r="FGU40" s="136"/>
      <c r="FGV40" s="136"/>
      <c r="FGW40" s="136"/>
      <c r="FGX40" s="136"/>
      <c r="FGY40" s="136"/>
      <c r="FGZ40" s="136"/>
      <c r="FHA40" s="136"/>
      <c r="FHB40" s="136"/>
      <c r="FHC40" s="136"/>
      <c r="FHD40" s="136"/>
      <c r="FHE40" s="136"/>
      <c r="FHF40" s="136"/>
      <c r="FHG40" s="136"/>
      <c r="FHH40" s="136"/>
      <c r="FHI40" s="136"/>
      <c r="FHJ40" s="136"/>
      <c r="FHK40" s="136"/>
      <c r="FHL40" s="136"/>
      <c r="FHM40" s="136"/>
      <c r="FHN40" s="136"/>
      <c r="FHO40" s="136"/>
      <c r="FHP40" s="136"/>
      <c r="FHQ40" s="136"/>
      <c r="FHR40" s="136"/>
      <c r="FHS40" s="136"/>
      <c r="FHT40" s="136"/>
      <c r="FHU40" s="136"/>
      <c r="FHV40" s="136"/>
      <c r="FHW40" s="136"/>
      <c r="FHX40" s="136"/>
      <c r="FHY40" s="136"/>
      <c r="FHZ40" s="136"/>
      <c r="FIA40" s="136"/>
      <c r="FIB40" s="136"/>
      <c r="FIC40" s="136"/>
      <c r="FID40" s="136"/>
      <c r="FIE40" s="136"/>
      <c r="FIF40" s="136"/>
      <c r="FIG40" s="136"/>
      <c r="FIH40" s="136"/>
      <c r="FII40" s="136"/>
      <c r="FIJ40" s="136"/>
      <c r="FIK40" s="136"/>
      <c r="FIL40" s="136"/>
      <c r="FIM40" s="136"/>
      <c r="FIN40" s="136"/>
      <c r="FIO40" s="136"/>
      <c r="FIP40" s="136"/>
      <c r="FIQ40" s="136"/>
      <c r="FIR40" s="136"/>
      <c r="FIS40" s="136"/>
      <c r="FIT40" s="136"/>
      <c r="FIU40" s="136"/>
      <c r="FIV40" s="136"/>
      <c r="FIW40" s="136"/>
      <c r="FIX40" s="136"/>
      <c r="FIY40" s="136"/>
      <c r="FIZ40" s="136"/>
      <c r="FJA40" s="136"/>
      <c r="FJB40" s="136"/>
      <c r="FJC40" s="136"/>
      <c r="FJD40" s="136"/>
      <c r="FJE40" s="136"/>
      <c r="FJF40" s="136"/>
      <c r="FJG40" s="136"/>
      <c r="FJH40" s="136"/>
      <c r="FJI40" s="136"/>
      <c r="FJJ40" s="136"/>
      <c r="FJK40" s="136"/>
      <c r="FJL40" s="136"/>
      <c r="FJM40" s="136"/>
      <c r="FJN40" s="136"/>
      <c r="FJO40" s="136"/>
      <c r="FJP40" s="136"/>
      <c r="FJQ40" s="136"/>
      <c r="FJR40" s="136"/>
      <c r="FJS40" s="136"/>
      <c r="FJT40" s="136"/>
      <c r="FJU40" s="136"/>
      <c r="FJV40" s="136"/>
      <c r="FJW40" s="136"/>
      <c r="FJX40" s="136"/>
      <c r="FJY40" s="136"/>
      <c r="FJZ40" s="136"/>
      <c r="FKA40" s="136"/>
      <c r="FKB40" s="136"/>
      <c r="FKC40" s="136"/>
      <c r="FKD40" s="136"/>
      <c r="FKE40" s="136"/>
      <c r="FKF40" s="136"/>
      <c r="FKG40" s="136"/>
      <c r="FKH40" s="136"/>
      <c r="FKI40" s="136"/>
      <c r="FKJ40" s="136"/>
      <c r="FKK40" s="136"/>
      <c r="FKL40" s="136"/>
      <c r="FKM40" s="136"/>
      <c r="FKN40" s="136"/>
      <c r="FKO40" s="136"/>
      <c r="FKP40" s="136"/>
      <c r="FKQ40" s="136"/>
      <c r="FKR40" s="136"/>
      <c r="FKS40" s="136"/>
      <c r="FKT40" s="136"/>
      <c r="FKU40" s="136"/>
      <c r="FKV40" s="136"/>
      <c r="FKW40" s="136"/>
      <c r="FKX40" s="136"/>
      <c r="FKY40" s="136"/>
      <c r="FKZ40" s="136"/>
      <c r="FLA40" s="136"/>
      <c r="FLB40" s="136"/>
      <c r="FLC40" s="136"/>
      <c r="FLD40" s="136"/>
      <c r="FLE40" s="136"/>
      <c r="FLF40" s="136"/>
      <c r="FLG40" s="136"/>
      <c r="FLH40" s="136"/>
      <c r="FLI40" s="136"/>
      <c r="FLJ40" s="136"/>
      <c r="FLK40" s="136"/>
      <c r="FLL40" s="136"/>
      <c r="FLM40" s="136"/>
      <c r="FLN40" s="136"/>
      <c r="FLO40" s="136"/>
      <c r="FLP40" s="136"/>
      <c r="FLQ40" s="136"/>
      <c r="FLR40" s="136"/>
      <c r="FLS40" s="136"/>
      <c r="FLT40" s="136"/>
      <c r="FLU40" s="136"/>
      <c r="FLV40" s="136"/>
      <c r="FLW40" s="136"/>
      <c r="FLX40" s="136"/>
      <c r="FLY40" s="136"/>
      <c r="FLZ40" s="136"/>
      <c r="FMA40" s="136"/>
      <c r="FMB40" s="136"/>
      <c r="FMC40" s="136"/>
      <c r="FMD40" s="136"/>
      <c r="FME40" s="136"/>
      <c r="FMF40" s="136"/>
      <c r="FMG40" s="136"/>
      <c r="FMH40" s="136"/>
      <c r="FMI40" s="136"/>
      <c r="FMJ40" s="136"/>
      <c r="FMK40" s="136"/>
      <c r="FML40" s="136"/>
      <c r="FMM40" s="136"/>
      <c r="FMN40" s="136"/>
      <c r="FMO40" s="136"/>
      <c r="FMP40" s="136"/>
      <c r="FMQ40" s="136"/>
      <c r="FMR40" s="136"/>
      <c r="FMS40" s="136"/>
      <c r="FMT40" s="136"/>
      <c r="FMU40" s="136"/>
      <c r="FMV40" s="136"/>
      <c r="FMW40" s="136"/>
      <c r="FMX40" s="136"/>
      <c r="FMY40" s="136"/>
      <c r="FMZ40" s="136"/>
      <c r="FNA40" s="136"/>
      <c r="FNB40" s="136"/>
      <c r="FNC40" s="136"/>
      <c r="FND40" s="136"/>
      <c r="FNE40" s="136"/>
      <c r="FNF40" s="136"/>
      <c r="FNG40" s="136"/>
      <c r="FNH40" s="136"/>
      <c r="FNI40" s="136"/>
      <c r="FNJ40" s="136"/>
      <c r="FNK40" s="136"/>
      <c r="FNL40" s="136"/>
      <c r="FNM40" s="136"/>
      <c r="FNN40" s="136"/>
      <c r="FNO40" s="136"/>
      <c r="FNP40" s="136"/>
      <c r="FNQ40" s="136"/>
      <c r="FNR40" s="136"/>
      <c r="FNS40" s="136"/>
      <c r="FNT40" s="136"/>
      <c r="FNU40" s="136"/>
      <c r="FNV40" s="136"/>
      <c r="FNW40" s="136"/>
      <c r="FNX40" s="136"/>
      <c r="FNY40" s="136"/>
      <c r="FNZ40" s="136"/>
      <c r="FOA40" s="136"/>
      <c r="FOB40" s="136"/>
      <c r="FOC40" s="136"/>
      <c r="FOD40" s="136"/>
      <c r="FOE40" s="136"/>
      <c r="FOF40" s="136"/>
      <c r="FOG40" s="136"/>
      <c r="FOH40" s="136"/>
      <c r="FOI40" s="136"/>
      <c r="FOJ40" s="136"/>
      <c r="FOK40" s="136"/>
      <c r="FOL40" s="136"/>
      <c r="FOM40" s="136"/>
      <c r="FON40" s="136"/>
      <c r="FOO40" s="136"/>
      <c r="FOP40" s="136"/>
      <c r="FOQ40" s="136"/>
      <c r="FOR40" s="136"/>
      <c r="FOS40" s="136"/>
      <c r="FOT40" s="136"/>
      <c r="FOU40" s="136"/>
      <c r="FOV40" s="136"/>
      <c r="FOW40" s="136"/>
      <c r="FOX40" s="136"/>
      <c r="FOY40" s="136"/>
      <c r="FOZ40" s="136"/>
      <c r="FPA40" s="136"/>
      <c r="FPB40" s="136"/>
      <c r="FPC40" s="136"/>
      <c r="FPD40" s="136"/>
      <c r="FPE40" s="136"/>
      <c r="FPF40" s="136"/>
      <c r="FPG40" s="136"/>
      <c r="FPH40" s="136"/>
      <c r="FPI40" s="136"/>
      <c r="FPJ40" s="136"/>
      <c r="FPK40" s="136"/>
      <c r="FPL40" s="136"/>
      <c r="FPM40" s="136"/>
      <c r="FPN40" s="136"/>
      <c r="FPO40" s="136"/>
      <c r="FPP40" s="136"/>
      <c r="FPQ40" s="136"/>
      <c r="FPR40" s="136"/>
      <c r="FPS40" s="136"/>
      <c r="FPT40" s="136"/>
      <c r="FPU40" s="136"/>
      <c r="FPV40" s="136"/>
      <c r="FPW40" s="136"/>
      <c r="FPX40" s="136"/>
      <c r="FPY40" s="136"/>
      <c r="FPZ40" s="136"/>
      <c r="FQA40" s="136"/>
      <c r="FQB40" s="136"/>
      <c r="FQC40" s="136"/>
      <c r="FQD40" s="136"/>
      <c r="FQE40" s="136"/>
      <c r="FQF40" s="136"/>
      <c r="FQG40" s="136"/>
      <c r="FQH40" s="136"/>
      <c r="FQI40" s="136"/>
      <c r="FQJ40" s="136"/>
      <c r="FQK40" s="136"/>
      <c r="FQL40" s="136"/>
      <c r="FQM40" s="136"/>
      <c r="FQN40" s="136"/>
      <c r="FQO40" s="136"/>
      <c r="FQP40" s="136"/>
      <c r="FQQ40" s="136"/>
      <c r="FQR40" s="136"/>
      <c r="FQS40" s="136"/>
      <c r="FQT40" s="136"/>
      <c r="FQU40" s="136"/>
      <c r="FQV40" s="136"/>
      <c r="FQW40" s="136"/>
      <c r="FQX40" s="136"/>
      <c r="FQY40" s="136"/>
      <c r="FQZ40" s="136"/>
      <c r="FRA40" s="136"/>
      <c r="FRB40" s="136"/>
      <c r="FRC40" s="136"/>
      <c r="FRD40" s="136"/>
      <c r="FRE40" s="136"/>
      <c r="FRF40" s="136"/>
      <c r="FRG40" s="136"/>
      <c r="FRH40" s="136"/>
      <c r="FRI40" s="136"/>
      <c r="FRJ40" s="136"/>
      <c r="FRK40" s="136"/>
      <c r="FRL40" s="136"/>
      <c r="FRM40" s="136"/>
      <c r="FRN40" s="136"/>
      <c r="FRO40" s="136"/>
      <c r="FRP40" s="136"/>
      <c r="FRQ40" s="136"/>
      <c r="FRR40" s="136"/>
      <c r="FRS40" s="136"/>
      <c r="FRT40" s="136"/>
      <c r="FRU40" s="136"/>
      <c r="FRV40" s="136"/>
      <c r="FRW40" s="136"/>
      <c r="FRX40" s="136"/>
      <c r="FRY40" s="136"/>
      <c r="FRZ40" s="136"/>
      <c r="FSA40" s="136"/>
      <c r="FSB40" s="136"/>
      <c r="FSC40" s="136"/>
      <c r="FSD40" s="136"/>
      <c r="FSE40" s="136"/>
      <c r="FSF40" s="136"/>
      <c r="FSG40" s="136"/>
      <c r="FSH40" s="136"/>
      <c r="FSI40" s="136"/>
      <c r="FSJ40" s="136"/>
      <c r="FSK40" s="136"/>
      <c r="FSL40" s="136"/>
      <c r="FSM40" s="136"/>
      <c r="FSN40" s="136"/>
      <c r="FSO40" s="136"/>
      <c r="FSP40" s="136"/>
      <c r="FSQ40" s="136"/>
      <c r="FSR40" s="136"/>
      <c r="FSS40" s="136"/>
      <c r="FST40" s="136"/>
      <c r="FSU40" s="136"/>
      <c r="FSV40" s="136"/>
      <c r="FSW40" s="136"/>
      <c r="FSX40" s="136"/>
      <c r="FSY40" s="136"/>
      <c r="FSZ40" s="136"/>
      <c r="FTA40" s="136"/>
      <c r="FTB40" s="136"/>
      <c r="FTC40" s="136"/>
      <c r="FTD40" s="136"/>
      <c r="FTE40" s="136"/>
      <c r="FTF40" s="136"/>
      <c r="FTG40" s="136"/>
      <c r="FTH40" s="136"/>
      <c r="FTI40" s="136"/>
      <c r="FTJ40" s="136"/>
      <c r="FTK40" s="136"/>
      <c r="FTL40" s="136"/>
      <c r="FTM40" s="136"/>
      <c r="FTN40" s="136"/>
      <c r="FTO40" s="136"/>
      <c r="FTP40" s="136"/>
      <c r="FTQ40" s="136"/>
      <c r="FTR40" s="136"/>
      <c r="FTS40" s="136"/>
      <c r="FTT40" s="136"/>
      <c r="FTU40" s="136"/>
      <c r="FTV40" s="136"/>
      <c r="FTW40" s="136"/>
      <c r="FTX40" s="136"/>
      <c r="FTY40" s="136"/>
      <c r="FTZ40" s="136"/>
      <c r="FUA40" s="136"/>
      <c r="FUB40" s="136"/>
      <c r="FUC40" s="136"/>
      <c r="FUD40" s="136"/>
      <c r="FUE40" s="136"/>
      <c r="FUF40" s="136"/>
      <c r="FUG40" s="136"/>
      <c r="FUH40" s="136"/>
      <c r="FUI40" s="136"/>
      <c r="FUJ40" s="136"/>
      <c r="FUK40" s="136"/>
      <c r="FUL40" s="136"/>
      <c r="FUM40" s="136"/>
      <c r="FUN40" s="136"/>
      <c r="FUO40" s="136"/>
      <c r="FUP40" s="136"/>
      <c r="FUQ40" s="136"/>
      <c r="FUR40" s="136"/>
      <c r="FUS40" s="136"/>
      <c r="FUT40" s="136"/>
      <c r="FUU40" s="136"/>
      <c r="FUV40" s="136"/>
      <c r="FUW40" s="136"/>
      <c r="FUX40" s="136"/>
      <c r="FUY40" s="136"/>
      <c r="FUZ40" s="136"/>
      <c r="FVA40" s="136"/>
      <c r="FVB40" s="136"/>
      <c r="FVC40" s="136"/>
      <c r="FVD40" s="136"/>
      <c r="FVE40" s="136"/>
      <c r="FVF40" s="136"/>
      <c r="FVG40" s="136"/>
      <c r="FVH40" s="136"/>
      <c r="FVI40" s="136"/>
      <c r="FVJ40" s="136"/>
      <c r="FVK40" s="136"/>
      <c r="FVL40" s="136"/>
      <c r="FVM40" s="136"/>
      <c r="FVN40" s="136"/>
      <c r="FVO40" s="136"/>
      <c r="FVP40" s="136"/>
      <c r="FVQ40" s="136"/>
      <c r="FVR40" s="136"/>
      <c r="FVS40" s="136"/>
      <c r="FVT40" s="136"/>
      <c r="FVU40" s="136"/>
      <c r="FVV40" s="136"/>
      <c r="FVW40" s="136"/>
      <c r="FVX40" s="136"/>
      <c r="FVY40" s="136"/>
      <c r="FVZ40" s="136"/>
      <c r="FWA40" s="136"/>
      <c r="FWB40" s="136"/>
      <c r="FWC40" s="136"/>
      <c r="FWD40" s="136"/>
      <c r="FWE40" s="136"/>
      <c r="FWF40" s="136"/>
      <c r="FWG40" s="136"/>
      <c r="FWH40" s="136"/>
      <c r="FWI40" s="136"/>
      <c r="FWJ40" s="136"/>
      <c r="FWK40" s="136"/>
      <c r="FWL40" s="136"/>
      <c r="FWM40" s="136"/>
      <c r="FWN40" s="136"/>
      <c r="FWO40" s="136"/>
      <c r="FWP40" s="136"/>
      <c r="FWQ40" s="136"/>
      <c r="FWR40" s="136"/>
      <c r="FWS40" s="136"/>
      <c r="FWT40" s="136"/>
      <c r="FWU40" s="136"/>
      <c r="FWV40" s="136"/>
      <c r="FWW40" s="136"/>
      <c r="FWX40" s="136"/>
      <c r="FWY40" s="136"/>
      <c r="FWZ40" s="136"/>
      <c r="FXA40" s="136"/>
      <c r="FXB40" s="136"/>
      <c r="FXC40" s="136"/>
      <c r="FXD40" s="136"/>
      <c r="FXE40" s="136"/>
      <c r="FXF40" s="136"/>
      <c r="FXG40" s="136"/>
      <c r="FXH40" s="136"/>
      <c r="FXI40" s="136"/>
      <c r="FXJ40" s="136"/>
      <c r="FXK40" s="136"/>
      <c r="FXL40" s="136"/>
      <c r="FXM40" s="136"/>
      <c r="FXN40" s="136"/>
      <c r="FXO40" s="136"/>
      <c r="FXP40" s="136"/>
      <c r="FXQ40" s="136"/>
      <c r="FXR40" s="136"/>
      <c r="FXS40" s="136"/>
      <c r="FXT40" s="136"/>
      <c r="FXU40" s="136"/>
      <c r="FXV40" s="136"/>
      <c r="FXW40" s="136"/>
      <c r="FXX40" s="136"/>
      <c r="FXY40" s="136"/>
      <c r="FXZ40" s="136"/>
      <c r="FYA40" s="136"/>
      <c r="FYB40" s="136"/>
      <c r="FYC40" s="136"/>
      <c r="FYD40" s="136"/>
      <c r="FYE40" s="136"/>
      <c r="FYF40" s="136"/>
      <c r="FYG40" s="136"/>
      <c r="FYH40" s="136"/>
      <c r="FYI40" s="136"/>
      <c r="FYJ40" s="136"/>
      <c r="FYK40" s="136"/>
      <c r="FYL40" s="136"/>
      <c r="FYM40" s="136"/>
      <c r="FYN40" s="136"/>
      <c r="FYO40" s="136"/>
      <c r="FYP40" s="136"/>
      <c r="FYQ40" s="136"/>
      <c r="FYR40" s="136"/>
      <c r="FYS40" s="136"/>
      <c r="FYT40" s="136"/>
      <c r="FYU40" s="136"/>
      <c r="FYV40" s="136"/>
      <c r="FYW40" s="136"/>
      <c r="FYX40" s="136"/>
      <c r="FYY40" s="136"/>
      <c r="FYZ40" s="136"/>
      <c r="FZA40" s="136"/>
      <c r="FZB40" s="136"/>
      <c r="FZC40" s="136"/>
      <c r="FZD40" s="136"/>
      <c r="FZE40" s="136"/>
      <c r="FZF40" s="136"/>
      <c r="FZG40" s="136"/>
      <c r="FZH40" s="136"/>
      <c r="FZI40" s="136"/>
      <c r="FZJ40" s="136"/>
      <c r="FZK40" s="136"/>
      <c r="FZL40" s="136"/>
      <c r="FZM40" s="136"/>
      <c r="FZN40" s="136"/>
      <c r="FZO40" s="136"/>
      <c r="FZP40" s="136"/>
      <c r="FZQ40" s="136"/>
      <c r="FZR40" s="136"/>
      <c r="FZS40" s="136"/>
      <c r="FZT40" s="136"/>
      <c r="FZU40" s="136"/>
      <c r="FZV40" s="136"/>
      <c r="FZW40" s="136"/>
      <c r="FZX40" s="136"/>
      <c r="FZY40" s="136"/>
      <c r="FZZ40" s="136"/>
      <c r="GAA40" s="136"/>
      <c r="GAB40" s="136"/>
      <c r="GAC40" s="136"/>
      <c r="GAD40" s="136"/>
      <c r="GAE40" s="136"/>
      <c r="GAF40" s="136"/>
      <c r="GAG40" s="136"/>
      <c r="GAH40" s="136"/>
      <c r="GAI40" s="136"/>
      <c r="GAJ40" s="136"/>
      <c r="GAK40" s="136"/>
      <c r="GAL40" s="136"/>
      <c r="GAM40" s="136"/>
      <c r="GAN40" s="136"/>
      <c r="GAO40" s="136"/>
      <c r="GAP40" s="136"/>
      <c r="GAQ40" s="136"/>
      <c r="GAR40" s="136"/>
      <c r="GAS40" s="136"/>
      <c r="GAT40" s="136"/>
      <c r="GAU40" s="136"/>
      <c r="GAV40" s="136"/>
      <c r="GAW40" s="136"/>
      <c r="GAX40" s="136"/>
      <c r="GAY40" s="136"/>
      <c r="GAZ40" s="136"/>
      <c r="GBA40" s="136"/>
      <c r="GBB40" s="136"/>
      <c r="GBC40" s="136"/>
      <c r="GBD40" s="136"/>
      <c r="GBE40" s="136"/>
      <c r="GBF40" s="136"/>
      <c r="GBG40" s="136"/>
      <c r="GBH40" s="136"/>
      <c r="GBI40" s="136"/>
      <c r="GBJ40" s="136"/>
      <c r="GBK40" s="136"/>
      <c r="GBL40" s="136"/>
      <c r="GBM40" s="136"/>
      <c r="GBN40" s="136"/>
      <c r="GBO40" s="136"/>
      <c r="GBP40" s="136"/>
      <c r="GBQ40" s="136"/>
      <c r="GBR40" s="136"/>
      <c r="GBS40" s="136"/>
      <c r="GBT40" s="136"/>
      <c r="GBU40" s="136"/>
      <c r="GBV40" s="136"/>
      <c r="GBW40" s="136"/>
      <c r="GBX40" s="136"/>
      <c r="GBY40" s="136"/>
      <c r="GBZ40" s="136"/>
      <c r="GCA40" s="136"/>
      <c r="GCB40" s="136"/>
      <c r="GCC40" s="136"/>
      <c r="GCD40" s="136"/>
      <c r="GCE40" s="136"/>
      <c r="GCF40" s="136"/>
      <c r="GCG40" s="136"/>
      <c r="GCH40" s="136"/>
      <c r="GCI40" s="136"/>
      <c r="GCJ40" s="136"/>
      <c r="GCK40" s="136"/>
      <c r="GCL40" s="136"/>
      <c r="GCM40" s="136"/>
      <c r="GCN40" s="136"/>
      <c r="GCO40" s="136"/>
      <c r="GCP40" s="136"/>
      <c r="GCQ40" s="136"/>
      <c r="GCR40" s="136"/>
      <c r="GCS40" s="136"/>
      <c r="GCT40" s="136"/>
      <c r="GCU40" s="136"/>
      <c r="GCV40" s="136"/>
      <c r="GCW40" s="136"/>
      <c r="GCX40" s="136"/>
      <c r="GCY40" s="136"/>
      <c r="GCZ40" s="136"/>
      <c r="GDA40" s="136"/>
      <c r="GDB40" s="136"/>
      <c r="GDC40" s="136"/>
      <c r="GDD40" s="136"/>
      <c r="GDE40" s="136"/>
      <c r="GDF40" s="136"/>
      <c r="GDG40" s="136"/>
      <c r="GDH40" s="136"/>
      <c r="GDI40" s="136"/>
      <c r="GDJ40" s="136"/>
      <c r="GDK40" s="136"/>
      <c r="GDL40" s="136"/>
      <c r="GDM40" s="136"/>
      <c r="GDN40" s="136"/>
      <c r="GDO40" s="136"/>
      <c r="GDP40" s="136"/>
      <c r="GDQ40" s="136"/>
      <c r="GDR40" s="136"/>
      <c r="GDS40" s="136"/>
      <c r="GDT40" s="136"/>
      <c r="GDU40" s="136"/>
      <c r="GDV40" s="136"/>
      <c r="GDW40" s="136"/>
      <c r="GDX40" s="136"/>
      <c r="GDY40" s="136"/>
      <c r="GDZ40" s="136"/>
      <c r="GEA40" s="136"/>
      <c r="GEB40" s="136"/>
      <c r="GEC40" s="136"/>
      <c r="GED40" s="136"/>
      <c r="GEE40" s="136"/>
      <c r="GEF40" s="136"/>
      <c r="GEG40" s="136"/>
      <c r="GEH40" s="136"/>
      <c r="GEI40" s="136"/>
      <c r="GEJ40" s="136"/>
      <c r="GEK40" s="136"/>
      <c r="GEL40" s="136"/>
      <c r="GEM40" s="136"/>
      <c r="GEN40" s="136"/>
      <c r="GEO40" s="136"/>
      <c r="GEP40" s="136"/>
      <c r="GEQ40" s="136"/>
      <c r="GER40" s="136"/>
      <c r="GES40" s="136"/>
      <c r="GET40" s="136"/>
      <c r="GEU40" s="136"/>
      <c r="GEV40" s="136"/>
      <c r="GEW40" s="136"/>
      <c r="GEX40" s="136"/>
      <c r="GEY40" s="136"/>
      <c r="GEZ40" s="136"/>
      <c r="GFA40" s="136"/>
      <c r="GFB40" s="136"/>
      <c r="GFC40" s="136"/>
      <c r="GFD40" s="136"/>
      <c r="GFE40" s="136"/>
      <c r="GFF40" s="136"/>
      <c r="GFG40" s="136"/>
      <c r="GFH40" s="136"/>
      <c r="GFI40" s="136"/>
      <c r="GFJ40" s="136"/>
      <c r="GFK40" s="136"/>
      <c r="GFL40" s="136"/>
      <c r="GFM40" s="136"/>
      <c r="GFN40" s="136"/>
      <c r="GFO40" s="136"/>
      <c r="GFP40" s="136"/>
      <c r="GFQ40" s="136"/>
      <c r="GFR40" s="136"/>
      <c r="GFS40" s="136"/>
      <c r="GFT40" s="136"/>
      <c r="GFU40" s="136"/>
      <c r="GFV40" s="136"/>
      <c r="GFW40" s="136"/>
      <c r="GFX40" s="136"/>
      <c r="GFY40" s="136"/>
      <c r="GFZ40" s="136"/>
      <c r="GGA40" s="136"/>
      <c r="GGB40" s="136"/>
      <c r="GGC40" s="136"/>
      <c r="GGD40" s="136"/>
      <c r="GGE40" s="136"/>
      <c r="GGF40" s="136"/>
      <c r="GGG40" s="136"/>
      <c r="GGH40" s="136"/>
      <c r="GGI40" s="136"/>
      <c r="GGJ40" s="136"/>
      <c r="GGK40" s="136"/>
      <c r="GGL40" s="136"/>
      <c r="GGM40" s="136"/>
      <c r="GGN40" s="136"/>
      <c r="GGO40" s="136"/>
      <c r="GGP40" s="136"/>
      <c r="GGQ40" s="136"/>
      <c r="GGR40" s="136"/>
      <c r="GGS40" s="136"/>
      <c r="GGT40" s="136"/>
      <c r="GGU40" s="136"/>
      <c r="GGV40" s="136"/>
      <c r="GGW40" s="136"/>
      <c r="GGX40" s="136"/>
      <c r="GGY40" s="136"/>
      <c r="GGZ40" s="136"/>
      <c r="GHA40" s="136"/>
      <c r="GHB40" s="136"/>
      <c r="GHC40" s="136"/>
      <c r="GHD40" s="136"/>
      <c r="GHE40" s="136"/>
      <c r="GHF40" s="136"/>
      <c r="GHG40" s="136"/>
      <c r="GHH40" s="136"/>
      <c r="GHI40" s="136"/>
      <c r="GHJ40" s="136"/>
      <c r="GHK40" s="136"/>
      <c r="GHL40" s="136"/>
      <c r="GHM40" s="136"/>
      <c r="GHN40" s="136"/>
      <c r="GHO40" s="136"/>
      <c r="GHP40" s="136"/>
      <c r="GHQ40" s="136"/>
      <c r="GHR40" s="136"/>
      <c r="GHS40" s="136"/>
      <c r="GHT40" s="136"/>
      <c r="GHU40" s="136"/>
      <c r="GHV40" s="136"/>
      <c r="GHW40" s="136"/>
      <c r="GHX40" s="136"/>
      <c r="GHY40" s="136"/>
      <c r="GHZ40" s="136"/>
      <c r="GIA40" s="136"/>
      <c r="GIB40" s="136"/>
      <c r="GIC40" s="136"/>
      <c r="GID40" s="136"/>
      <c r="GIE40" s="136"/>
      <c r="GIF40" s="136"/>
      <c r="GIG40" s="136"/>
      <c r="GIH40" s="136"/>
      <c r="GII40" s="136"/>
      <c r="GIJ40" s="136"/>
      <c r="GIK40" s="136"/>
      <c r="GIL40" s="136"/>
      <c r="GIM40" s="136"/>
      <c r="GIN40" s="136"/>
      <c r="GIO40" s="136"/>
      <c r="GIP40" s="136"/>
      <c r="GIQ40" s="136"/>
      <c r="GIR40" s="136"/>
      <c r="GIS40" s="136"/>
      <c r="GIT40" s="136"/>
      <c r="GIU40" s="136"/>
      <c r="GIV40" s="136"/>
      <c r="GIW40" s="136"/>
      <c r="GIX40" s="136"/>
      <c r="GIY40" s="136"/>
      <c r="GIZ40" s="136"/>
      <c r="GJA40" s="136"/>
      <c r="GJB40" s="136"/>
      <c r="GJC40" s="136"/>
      <c r="GJD40" s="136"/>
      <c r="GJE40" s="136"/>
      <c r="GJF40" s="136"/>
      <c r="GJG40" s="136"/>
      <c r="GJH40" s="136"/>
      <c r="GJI40" s="136"/>
      <c r="GJJ40" s="136"/>
      <c r="GJK40" s="136"/>
      <c r="GJL40" s="136"/>
      <c r="GJM40" s="136"/>
      <c r="GJN40" s="136"/>
      <c r="GJO40" s="136"/>
      <c r="GJP40" s="136"/>
      <c r="GJQ40" s="136"/>
      <c r="GJR40" s="136"/>
      <c r="GJS40" s="136"/>
      <c r="GJT40" s="136"/>
      <c r="GJU40" s="136"/>
      <c r="GJV40" s="136"/>
      <c r="GJW40" s="136"/>
      <c r="GJX40" s="136"/>
      <c r="GJY40" s="136"/>
      <c r="GJZ40" s="136"/>
      <c r="GKA40" s="136"/>
      <c r="GKB40" s="136"/>
      <c r="GKC40" s="136"/>
      <c r="GKD40" s="136"/>
      <c r="GKE40" s="136"/>
      <c r="GKF40" s="136"/>
      <c r="GKG40" s="136"/>
      <c r="GKH40" s="136"/>
      <c r="GKI40" s="136"/>
      <c r="GKJ40" s="136"/>
      <c r="GKK40" s="136"/>
      <c r="GKL40" s="136"/>
      <c r="GKM40" s="136"/>
      <c r="GKN40" s="136"/>
      <c r="GKO40" s="136"/>
      <c r="GKP40" s="136"/>
      <c r="GKQ40" s="136"/>
      <c r="GKR40" s="136"/>
      <c r="GKS40" s="136"/>
      <c r="GKT40" s="136"/>
      <c r="GKU40" s="136"/>
      <c r="GKV40" s="136"/>
      <c r="GKW40" s="136"/>
      <c r="GKX40" s="136"/>
      <c r="GKY40" s="136"/>
      <c r="GKZ40" s="136"/>
      <c r="GLA40" s="136"/>
      <c r="GLB40" s="136"/>
      <c r="GLC40" s="136"/>
      <c r="GLD40" s="136"/>
      <c r="GLE40" s="136"/>
      <c r="GLF40" s="136"/>
      <c r="GLG40" s="136"/>
      <c r="GLH40" s="136"/>
      <c r="GLI40" s="136"/>
      <c r="GLJ40" s="136"/>
      <c r="GLK40" s="136"/>
      <c r="GLL40" s="136"/>
      <c r="GLM40" s="136"/>
      <c r="GLN40" s="136"/>
      <c r="GLO40" s="136"/>
      <c r="GLP40" s="136"/>
      <c r="GLQ40" s="136"/>
      <c r="GLR40" s="136"/>
      <c r="GLS40" s="136"/>
      <c r="GLT40" s="136"/>
      <c r="GLU40" s="136"/>
      <c r="GLV40" s="136"/>
      <c r="GLW40" s="136"/>
      <c r="GLX40" s="136"/>
      <c r="GLY40" s="136"/>
      <c r="GLZ40" s="136"/>
      <c r="GMA40" s="136"/>
      <c r="GMB40" s="136"/>
      <c r="GMC40" s="136"/>
      <c r="GMD40" s="136"/>
      <c r="GME40" s="136"/>
      <c r="GMF40" s="136"/>
      <c r="GMG40" s="136"/>
      <c r="GMH40" s="136"/>
      <c r="GMI40" s="136"/>
      <c r="GMJ40" s="136"/>
      <c r="GMK40" s="136"/>
      <c r="GML40" s="136"/>
      <c r="GMM40" s="136"/>
      <c r="GMN40" s="136"/>
      <c r="GMO40" s="136"/>
      <c r="GMP40" s="136"/>
      <c r="GMQ40" s="136"/>
      <c r="GMR40" s="136"/>
      <c r="GMS40" s="136"/>
      <c r="GMT40" s="136"/>
      <c r="GMU40" s="136"/>
      <c r="GMV40" s="136"/>
      <c r="GMW40" s="136"/>
      <c r="GMX40" s="136"/>
      <c r="GMY40" s="136"/>
      <c r="GMZ40" s="136"/>
      <c r="GNA40" s="136"/>
      <c r="GNB40" s="136"/>
      <c r="GNC40" s="136"/>
      <c r="GND40" s="136"/>
      <c r="GNE40" s="136"/>
      <c r="GNF40" s="136"/>
      <c r="GNG40" s="136"/>
      <c r="GNH40" s="136"/>
      <c r="GNI40" s="136"/>
      <c r="GNJ40" s="136"/>
      <c r="GNK40" s="136"/>
      <c r="GNL40" s="136"/>
      <c r="GNM40" s="136"/>
      <c r="GNN40" s="136"/>
      <c r="GNO40" s="136"/>
      <c r="GNP40" s="136"/>
      <c r="GNQ40" s="136"/>
      <c r="GNR40" s="136"/>
      <c r="GNS40" s="136"/>
      <c r="GNT40" s="136"/>
      <c r="GNU40" s="136"/>
      <c r="GNV40" s="136"/>
      <c r="GNW40" s="136"/>
      <c r="GNX40" s="136"/>
      <c r="GNY40" s="136"/>
      <c r="GNZ40" s="136"/>
      <c r="GOA40" s="136"/>
      <c r="GOB40" s="136"/>
      <c r="GOC40" s="136"/>
      <c r="GOD40" s="136"/>
      <c r="GOE40" s="136"/>
      <c r="GOF40" s="136"/>
      <c r="GOG40" s="136"/>
      <c r="GOH40" s="136"/>
      <c r="GOI40" s="136"/>
      <c r="GOJ40" s="136"/>
      <c r="GOK40" s="136"/>
      <c r="GOL40" s="136"/>
      <c r="GOM40" s="136"/>
      <c r="GON40" s="136"/>
      <c r="GOO40" s="136"/>
      <c r="GOP40" s="136"/>
      <c r="GOQ40" s="136"/>
      <c r="GOR40" s="136"/>
      <c r="GOS40" s="136"/>
      <c r="GOT40" s="136"/>
      <c r="GOU40" s="136"/>
      <c r="GOV40" s="136"/>
      <c r="GOW40" s="136"/>
      <c r="GOX40" s="136"/>
      <c r="GOY40" s="136"/>
      <c r="GOZ40" s="136"/>
      <c r="GPA40" s="136"/>
      <c r="GPB40" s="136"/>
      <c r="GPC40" s="136"/>
      <c r="GPD40" s="136"/>
      <c r="GPE40" s="136"/>
      <c r="GPF40" s="136"/>
      <c r="GPG40" s="136"/>
      <c r="GPH40" s="136"/>
      <c r="GPI40" s="136"/>
      <c r="GPJ40" s="136"/>
      <c r="GPK40" s="136"/>
      <c r="GPL40" s="136"/>
      <c r="GPM40" s="136"/>
      <c r="GPN40" s="136"/>
      <c r="GPO40" s="136"/>
      <c r="GPP40" s="136"/>
      <c r="GPQ40" s="136"/>
      <c r="GPR40" s="136"/>
      <c r="GPS40" s="136"/>
      <c r="GPT40" s="136"/>
      <c r="GPU40" s="136"/>
      <c r="GPV40" s="136"/>
      <c r="GPW40" s="136"/>
      <c r="GPX40" s="136"/>
      <c r="GPY40" s="136"/>
      <c r="GPZ40" s="136"/>
      <c r="GQA40" s="136"/>
      <c r="GQB40" s="136"/>
      <c r="GQC40" s="136"/>
      <c r="GQD40" s="136"/>
      <c r="GQE40" s="136"/>
      <c r="GQF40" s="136"/>
      <c r="GQG40" s="136"/>
      <c r="GQH40" s="136"/>
      <c r="GQI40" s="136"/>
      <c r="GQJ40" s="136"/>
      <c r="GQK40" s="136"/>
      <c r="GQL40" s="136"/>
      <c r="GQM40" s="136"/>
      <c r="GQN40" s="136"/>
      <c r="GQO40" s="136"/>
      <c r="GQP40" s="136"/>
      <c r="GQQ40" s="136"/>
      <c r="GQR40" s="136"/>
      <c r="GQS40" s="136"/>
      <c r="GQT40" s="136"/>
      <c r="GQU40" s="136"/>
      <c r="GQV40" s="136"/>
      <c r="GQW40" s="136"/>
      <c r="GQX40" s="136"/>
      <c r="GQY40" s="136"/>
      <c r="GQZ40" s="136"/>
      <c r="GRA40" s="136"/>
      <c r="GRB40" s="136"/>
      <c r="GRC40" s="136"/>
      <c r="GRD40" s="136"/>
      <c r="GRE40" s="136"/>
      <c r="GRF40" s="136"/>
      <c r="GRG40" s="136"/>
      <c r="GRH40" s="136"/>
      <c r="GRI40" s="136"/>
      <c r="GRJ40" s="136"/>
      <c r="GRK40" s="136"/>
      <c r="GRL40" s="136"/>
      <c r="GRM40" s="136"/>
      <c r="GRN40" s="136"/>
      <c r="GRO40" s="136"/>
      <c r="GRP40" s="136"/>
      <c r="GRQ40" s="136"/>
      <c r="GRR40" s="136"/>
      <c r="GRS40" s="136"/>
      <c r="GRT40" s="136"/>
      <c r="GRU40" s="136"/>
      <c r="GRV40" s="136"/>
      <c r="GRW40" s="136"/>
      <c r="GRX40" s="136"/>
      <c r="GRY40" s="136"/>
      <c r="GRZ40" s="136"/>
      <c r="GSA40" s="136"/>
      <c r="GSB40" s="136"/>
      <c r="GSC40" s="136"/>
      <c r="GSD40" s="136"/>
      <c r="GSE40" s="136"/>
      <c r="GSF40" s="136"/>
      <c r="GSG40" s="136"/>
      <c r="GSH40" s="136"/>
      <c r="GSI40" s="136"/>
      <c r="GSJ40" s="136"/>
      <c r="GSK40" s="136"/>
      <c r="GSL40" s="136"/>
      <c r="GSM40" s="136"/>
      <c r="GSN40" s="136"/>
      <c r="GSO40" s="136"/>
      <c r="GSP40" s="136"/>
      <c r="GSQ40" s="136"/>
      <c r="GSR40" s="136"/>
      <c r="GSS40" s="136"/>
      <c r="GST40" s="136"/>
      <c r="GSU40" s="136"/>
      <c r="GSV40" s="136"/>
      <c r="GSW40" s="136"/>
      <c r="GSX40" s="136"/>
      <c r="GSY40" s="136"/>
      <c r="GSZ40" s="136"/>
      <c r="GTA40" s="136"/>
      <c r="GTB40" s="136"/>
      <c r="GTC40" s="136"/>
      <c r="GTD40" s="136"/>
      <c r="GTE40" s="136"/>
      <c r="GTF40" s="136"/>
      <c r="GTG40" s="136"/>
      <c r="GTH40" s="136"/>
      <c r="GTI40" s="136"/>
      <c r="GTJ40" s="136"/>
      <c r="GTK40" s="136"/>
      <c r="GTL40" s="136"/>
      <c r="GTM40" s="136"/>
      <c r="GTN40" s="136"/>
      <c r="GTO40" s="136"/>
      <c r="GTP40" s="136"/>
      <c r="GTQ40" s="136"/>
      <c r="GTR40" s="136"/>
      <c r="GTS40" s="136"/>
      <c r="GTT40" s="136"/>
      <c r="GTU40" s="136"/>
      <c r="GTV40" s="136"/>
      <c r="GTW40" s="136"/>
      <c r="GTX40" s="136"/>
      <c r="GTY40" s="136"/>
      <c r="GTZ40" s="136"/>
      <c r="GUA40" s="136"/>
      <c r="GUB40" s="136"/>
      <c r="GUC40" s="136"/>
      <c r="GUD40" s="136"/>
      <c r="GUE40" s="136"/>
      <c r="GUF40" s="136"/>
      <c r="GUG40" s="136"/>
      <c r="GUH40" s="136"/>
      <c r="GUI40" s="136"/>
      <c r="GUJ40" s="136"/>
      <c r="GUK40" s="136"/>
      <c r="GUL40" s="136"/>
      <c r="GUM40" s="136"/>
      <c r="GUN40" s="136"/>
      <c r="GUO40" s="136"/>
      <c r="GUP40" s="136"/>
      <c r="GUQ40" s="136"/>
      <c r="GUR40" s="136"/>
      <c r="GUS40" s="136"/>
      <c r="GUT40" s="136"/>
      <c r="GUU40" s="136"/>
      <c r="GUV40" s="136"/>
      <c r="GUW40" s="136"/>
      <c r="GUX40" s="136"/>
      <c r="GUY40" s="136"/>
      <c r="GUZ40" s="136"/>
      <c r="GVA40" s="136"/>
      <c r="GVB40" s="136"/>
      <c r="GVC40" s="136"/>
      <c r="GVD40" s="136"/>
      <c r="GVE40" s="136"/>
      <c r="GVF40" s="136"/>
      <c r="GVG40" s="136"/>
      <c r="GVH40" s="136"/>
      <c r="GVI40" s="136"/>
      <c r="GVJ40" s="136"/>
      <c r="GVK40" s="136"/>
      <c r="GVL40" s="136"/>
      <c r="GVM40" s="136"/>
      <c r="GVN40" s="136"/>
      <c r="GVO40" s="136"/>
      <c r="GVP40" s="136"/>
      <c r="GVQ40" s="136"/>
      <c r="GVR40" s="136"/>
      <c r="GVS40" s="136"/>
      <c r="GVT40" s="136"/>
      <c r="GVU40" s="136"/>
      <c r="GVV40" s="136"/>
      <c r="GVW40" s="136"/>
      <c r="GVX40" s="136"/>
      <c r="GVY40" s="136"/>
      <c r="GVZ40" s="136"/>
      <c r="GWA40" s="136"/>
      <c r="GWB40" s="136"/>
      <c r="GWC40" s="136"/>
      <c r="GWD40" s="136"/>
      <c r="GWE40" s="136"/>
      <c r="GWF40" s="136"/>
      <c r="GWG40" s="136"/>
      <c r="GWH40" s="136"/>
      <c r="GWI40" s="136"/>
      <c r="GWJ40" s="136"/>
      <c r="GWK40" s="136"/>
      <c r="GWL40" s="136"/>
      <c r="GWM40" s="136"/>
      <c r="GWN40" s="136"/>
      <c r="GWO40" s="136"/>
      <c r="GWP40" s="136"/>
      <c r="GWQ40" s="136"/>
      <c r="GWR40" s="136"/>
      <c r="GWS40" s="136"/>
      <c r="GWT40" s="136"/>
      <c r="GWU40" s="136"/>
      <c r="GWV40" s="136"/>
      <c r="GWW40" s="136"/>
      <c r="GWX40" s="136"/>
      <c r="GWY40" s="136"/>
      <c r="GWZ40" s="136"/>
      <c r="GXA40" s="136"/>
      <c r="GXB40" s="136"/>
      <c r="GXC40" s="136"/>
      <c r="GXD40" s="136"/>
      <c r="GXE40" s="136"/>
      <c r="GXF40" s="136"/>
      <c r="GXG40" s="136"/>
      <c r="GXH40" s="136"/>
      <c r="GXI40" s="136"/>
      <c r="GXJ40" s="136"/>
      <c r="GXK40" s="136"/>
      <c r="GXL40" s="136"/>
      <c r="GXM40" s="136"/>
      <c r="GXN40" s="136"/>
      <c r="GXO40" s="136"/>
      <c r="GXP40" s="136"/>
      <c r="GXQ40" s="136"/>
      <c r="GXR40" s="136"/>
      <c r="GXS40" s="136"/>
      <c r="GXT40" s="136"/>
      <c r="GXU40" s="136"/>
      <c r="GXV40" s="136"/>
      <c r="GXW40" s="136"/>
      <c r="GXX40" s="136"/>
      <c r="GXY40" s="136"/>
      <c r="GXZ40" s="136"/>
      <c r="GYA40" s="136"/>
      <c r="GYB40" s="136"/>
      <c r="GYC40" s="136"/>
      <c r="GYD40" s="136"/>
      <c r="GYE40" s="136"/>
      <c r="GYF40" s="136"/>
      <c r="GYG40" s="136"/>
      <c r="GYH40" s="136"/>
      <c r="GYI40" s="136"/>
      <c r="GYJ40" s="136"/>
      <c r="GYK40" s="136"/>
      <c r="GYL40" s="136"/>
      <c r="GYM40" s="136"/>
      <c r="GYN40" s="136"/>
      <c r="GYO40" s="136"/>
      <c r="GYP40" s="136"/>
      <c r="GYQ40" s="136"/>
      <c r="GYR40" s="136"/>
      <c r="GYS40" s="136"/>
      <c r="GYT40" s="136"/>
      <c r="GYU40" s="136"/>
      <c r="GYV40" s="136"/>
      <c r="GYW40" s="136"/>
      <c r="GYX40" s="136"/>
      <c r="GYY40" s="136"/>
      <c r="GYZ40" s="136"/>
      <c r="GZA40" s="136"/>
      <c r="GZB40" s="136"/>
      <c r="GZC40" s="136"/>
      <c r="GZD40" s="136"/>
      <c r="GZE40" s="136"/>
      <c r="GZF40" s="136"/>
      <c r="GZG40" s="136"/>
      <c r="GZH40" s="136"/>
      <c r="GZI40" s="136"/>
      <c r="GZJ40" s="136"/>
      <c r="GZK40" s="136"/>
      <c r="GZL40" s="136"/>
      <c r="GZM40" s="136"/>
      <c r="GZN40" s="136"/>
      <c r="GZO40" s="136"/>
      <c r="GZP40" s="136"/>
      <c r="GZQ40" s="136"/>
      <c r="GZR40" s="136"/>
      <c r="GZS40" s="136"/>
      <c r="GZT40" s="136"/>
      <c r="GZU40" s="136"/>
      <c r="GZV40" s="136"/>
      <c r="GZW40" s="136"/>
      <c r="GZX40" s="136"/>
      <c r="GZY40" s="136"/>
      <c r="GZZ40" s="136"/>
      <c r="HAA40" s="136"/>
      <c r="HAB40" s="136"/>
      <c r="HAC40" s="136"/>
      <c r="HAD40" s="136"/>
      <c r="HAE40" s="136"/>
      <c r="HAF40" s="136"/>
      <c r="HAG40" s="136"/>
      <c r="HAH40" s="136"/>
      <c r="HAI40" s="136"/>
      <c r="HAJ40" s="136"/>
      <c r="HAK40" s="136"/>
      <c r="HAL40" s="136"/>
      <c r="HAM40" s="136"/>
      <c r="HAN40" s="136"/>
      <c r="HAO40" s="136"/>
      <c r="HAP40" s="136"/>
      <c r="HAQ40" s="136"/>
      <c r="HAR40" s="136"/>
      <c r="HAS40" s="136"/>
      <c r="HAT40" s="136"/>
      <c r="HAU40" s="136"/>
      <c r="HAV40" s="136"/>
      <c r="HAW40" s="136"/>
      <c r="HAX40" s="136"/>
      <c r="HAY40" s="136"/>
      <c r="HAZ40" s="136"/>
      <c r="HBA40" s="136"/>
      <c r="HBB40" s="136"/>
      <c r="HBC40" s="136"/>
      <c r="HBD40" s="136"/>
      <c r="HBE40" s="136"/>
      <c r="HBF40" s="136"/>
      <c r="HBG40" s="136"/>
      <c r="HBH40" s="136"/>
      <c r="HBI40" s="136"/>
      <c r="HBJ40" s="136"/>
      <c r="HBK40" s="136"/>
      <c r="HBL40" s="136"/>
      <c r="HBM40" s="136"/>
      <c r="HBN40" s="136"/>
      <c r="HBO40" s="136"/>
      <c r="HBP40" s="136"/>
      <c r="HBQ40" s="136"/>
      <c r="HBR40" s="136"/>
      <c r="HBS40" s="136"/>
      <c r="HBT40" s="136"/>
      <c r="HBU40" s="136"/>
      <c r="HBV40" s="136"/>
      <c r="HBW40" s="136"/>
      <c r="HBX40" s="136"/>
      <c r="HBY40" s="136"/>
      <c r="HBZ40" s="136"/>
      <c r="HCA40" s="136"/>
      <c r="HCB40" s="136"/>
      <c r="HCC40" s="136"/>
      <c r="HCD40" s="136"/>
      <c r="HCE40" s="136"/>
      <c r="HCF40" s="136"/>
      <c r="HCG40" s="136"/>
      <c r="HCH40" s="136"/>
      <c r="HCI40" s="136"/>
      <c r="HCJ40" s="136"/>
      <c r="HCK40" s="136"/>
      <c r="HCL40" s="136"/>
      <c r="HCM40" s="136"/>
      <c r="HCN40" s="136"/>
      <c r="HCO40" s="136"/>
      <c r="HCP40" s="136"/>
      <c r="HCQ40" s="136"/>
      <c r="HCR40" s="136"/>
      <c r="HCS40" s="136"/>
      <c r="HCT40" s="136"/>
      <c r="HCU40" s="136"/>
      <c r="HCV40" s="136"/>
      <c r="HCW40" s="136"/>
      <c r="HCX40" s="136"/>
      <c r="HCY40" s="136"/>
      <c r="HCZ40" s="136"/>
      <c r="HDA40" s="136"/>
      <c r="HDB40" s="136"/>
      <c r="HDC40" s="136"/>
      <c r="HDD40" s="136"/>
      <c r="HDE40" s="136"/>
      <c r="HDF40" s="136"/>
      <c r="HDG40" s="136"/>
      <c r="HDH40" s="136"/>
      <c r="HDI40" s="136"/>
      <c r="HDJ40" s="136"/>
      <c r="HDK40" s="136"/>
      <c r="HDL40" s="136"/>
      <c r="HDM40" s="136"/>
      <c r="HDN40" s="136"/>
      <c r="HDO40" s="136"/>
      <c r="HDP40" s="136"/>
      <c r="HDQ40" s="136"/>
      <c r="HDR40" s="136"/>
      <c r="HDS40" s="136"/>
      <c r="HDT40" s="136"/>
      <c r="HDU40" s="136"/>
      <c r="HDV40" s="136"/>
      <c r="HDW40" s="136"/>
      <c r="HDX40" s="136"/>
      <c r="HDY40" s="136"/>
      <c r="HDZ40" s="136"/>
      <c r="HEA40" s="136"/>
      <c r="HEB40" s="136"/>
      <c r="HEC40" s="136"/>
      <c r="HED40" s="136"/>
      <c r="HEE40" s="136"/>
      <c r="HEF40" s="136"/>
      <c r="HEG40" s="136"/>
      <c r="HEH40" s="136"/>
      <c r="HEI40" s="136"/>
      <c r="HEJ40" s="136"/>
      <c r="HEK40" s="136"/>
      <c r="HEL40" s="136"/>
      <c r="HEM40" s="136"/>
      <c r="HEN40" s="136"/>
      <c r="HEO40" s="136"/>
      <c r="HEP40" s="136"/>
      <c r="HEQ40" s="136"/>
      <c r="HER40" s="136"/>
      <c r="HES40" s="136"/>
      <c r="HET40" s="136"/>
      <c r="HEU40" s="136"/>
      <c r="HEV40" s="136"/>
      <c r="HEW40" s="136"/>
      <c r="HEX40" s="136"/>
      <c r="HEY40" s="136"/>
      <c r="HEZ40" s="136"/>
      <c r="HFA40" s="136"/>
      <c r="HFB40" s="136"/>
      <c r="HFC40" s="136"/>
      <c r="HFD40" s="136"/>
      <c r="HFE40" s="136"/>
      <c r="HFF40" s="136"/>
      <c r="HFG40" s="136"/>
      <c r="HFH40" s="136"/>
      <c r="HFI40" s="136"/>
      <c r="HFJ40" s="136"/>
      <c r="HFK40" s="136"/>
      <c r="HFL40" s="136"/>
      <c r="HFM40" s="136"/>
      <c r="HFN40" s="136"/>
      <c r="HFO40" s="136"/>
      <c r="HFP40" s="136"/>
      <c r="HFQ40" s="136"/>
      <c r="HFR40" s="136"/>
      <c r="HFS40" s="136"/>
      <c r="HFT40" s="136"/>
      <c r="HFU40" s="136"/>
      <c r="HFV40" s="136"/>
      <c r="HFW40" s="136"/>
      <c r="HFX40" s="136"/>
      <c r="HFY40" s="136"/>
      <c r="HFZ40" s="136"/>
      <c r="HGA40" s="136"/>
      <c r="HGB40" s="136"/>
      <c r="HGC40" s="136"/>
      <c r="HGD40" s="136"/>
      <c r="HGE40" s="136"/>
      <c r="HGF40" s="136"/>
      <c r="HGG40" s="136"/>
      <c r="HGH40" s="136"/>
      <c r="HGI40" s="136"/>
      <c r="HGJ40" s="136"/>
      <c r="HGK40" s="136"/>
      <c r="HGL40" s="136"/>
      <c r="HGM40" s="136"/>
      <c r="HGN40" s="136"/>
      <c r="HGO40" s="136"/>
      <c r="HGP40" s="136"/>
      <c r="HGQ40" s="136"/>
      <c r="HGR40" s="136"/>
      <c r="HGS40" s="136"/>
      <c r="HGT40" s="136"/>
      <c r="HGU40" s="136"/>
      <c r="HGV40" s="136"/>
      <c r="HGW40" s="136"/>
      <c r="HGX40" s="136"/>
      <c r="HGY40" s="136"/>
      <c r="HGZ40" s="136"/>
      <c r="HHA40" s="136"/>
      <c r="HHB40" s="136"/>
      <c r="HHC40" s="136"/>
      <c r="HHD40" s="136"/>
      <c r="HHE40" s="136"/>
      <c r="HHF40" s="136"/>
      <c r="HHG40" s="136"/>
      <c r="HHH40" s="136"/>
      <c r="HHI40" s="136"/>
      <c r="HHJ40" s="136"/>
      <c r="HHK40" s="136"/>
      <c r="HHL40" s="136"/>
      <c r="HHM40" s="136"/>
      <c r="HHN40" s="136"/>
      <c r="HHO40" s="136"/>
      <c r="HHP40" s="136"/>
      <c r="HHQ40" s="136"/>
      <c r="HHR40" s="136"/>
      <c r="HHS40" s="136"/>
      <c r="HHT40" s="136"/>
      <c r="HHU40" s="136"/>
      <c r="HHV40" s="136"/>
      <c r="HHW40" s="136"/>
      <c r="HHX40" s="136"/>
      <c r="HHY40" s="136"/>
      <c r="HHZ40" s="136"/>
      <c r="HIA40" s="136"/>
      <c r="HIB40" s="136"/>
      <c r="HIC40" s="136"/>
      <c r="HID40" s="136"/>
      <c r="HIE40" s="136"/>
      <c r="HIF40" s="136"/>
      <c r="HIG40" s="136"/>
      <c r="HIH40" s="136"/>
      <c r="HII40" s="136"/>
      <c r="HIJ40" s="136"/>
      <c r="HIK40" s="136"/>
      <c r="HIL40" s="136"/>
      <c r="HIM40" s="136"/>
      <c r="HIN40" s="136"/>
      <c r="HIO40" s="136"/>
      <c r="HIP40" s="136"/>
      <c r="HIQ40" s="136"/>
      <c r="HIR40" s="136"/>
      <c r="HIS40" s="136"/>
      <c r="HIT40" s="136"/>
      <c r="HIU40" s="136"/>
      <c r="HIV40" s="136"/>
      <c r="HIW40" s="136"/>
      <c r="HIX40" s="136"/>
      <c r="HIY40" s="136"/>
      <c r="HIZ40" s="136"/>
      <c r="HJA40" s="136"/>
      <c r="HJB40" s="136"/>
      <c r="HJC40" s="136"/>
      <c r="HJD40" s="136"/>
      <c r="HJE40" s="136"/>
      <c r="HJF40" s="136"/>
      <c r="HJG40" s="136"/>
      <c r="HJH40" s="136"/>
      <c r="HJI40" s="136"/>
      <c r="HJJ40" s="136"/>
      <c r="HJK40" s="136"/>
      <c r="HJL40" s="136"/>
      <c r="HJM40" s="136"/>
      <c r="HJN40" s="136"/>
      <c r="HJO40" s="136"/>
      <c r="HJP40" s="136"/>
      <c r="HJQ40" s="136"/>
      <c r="HJR40" s="136"/>
      <c r="HJS40" s="136"/>
      <c r="HJT40" s="136"/>
      <c r="HJU40" s="136"/>
      <c r="HJV40" s="136"/>
      <c r="HJW40" s="136"/>
      <c r="HJX40" s="136"/>
      <c r="HJY40" s="136"/>
      <c r="HJZ40" s="136"/>
      <c r="HKA40" s="136"/>
      <c r="HKB40" s="136"/>
      <c r="HKC40" s="136"/>
      <c r="HKD40" s="136"/>
      <c r="HKE40" s="136"/>
      <c r="HKF40" s="136"/>
      <c r="HKG40" s="136"/>
      <c r="HKH40" s="136"/>
      <c r="HKI40" s="136"/>
      <c r="HKJ40" s="136"/>
      <c r="HKK40" s="136"/>
      <c r="HKL40" s="136"/>
      <c r="HKM40" s="136"/>
      <c r="HKN40" s="136"/>
      <c r="HKO40" s="136"/>
      <c r="HKP40" s="136"/>
      <c r="HKQ40" s="136"/>
      <c r="HKR40" s="136"/>
      <c r="HKS40" s="136"/>
      <c r="HKT40" s="136"/>
      <c r="HKU40" s="136"/>
      <c r="HKV40" s="136"/>
      <c r="HKW40" s="136"/>
      <c r="HKX40" s="136"/>
      <c r="HKY40" s="136"/>
      <c r="HKZ40" s="136"/>
      <c r="HLA40" s="136"/>
      <c r="HLB40" s="136"/>
      <c r="HLC40" s="136"/>
      <c r="HLD40" s="136"/>
      <c r="HLE40" s="136"/>
      <c r="HLF40" s="136"/>
      <c r="HLG40" s="136"/>
      <c r="HLH40" s="136"/>
      <c r="HLI40" s="136"/>
      <c r="HLJ40" s="136"/>
      <c r="HLK40" s="136"/>
      <c r="HLL40" s="136"/>
      <c r="HLM40" s="136"/>
      <c r="HLN40" s="136"/>
      <c r="HLO40" s="136"/>
      <c r="HLP40" s="136"/>
      <c r="HLQ40" s="136"/>
      <c r="HLR40" s="136"/>
      <c r="HLS40" s="136"/>
      <c r="HLT40" s="136"/>
      <c r="HLU40" s="136"/>
      <c r="HLV40" s="136"/>
      <c r="HLW40" s="136"/>
      <c r="HLX40" s="136"/>
      <c r="HLY40" s="136"/>
      <c r="HLZ40" s="136"/>
      <c r="HMA40" s="136"/>
      <c r="HMB40" s="136"/>
      <c r="HMC40" s="136"/>
      <c r="HMD40" s="136"/>
      <c r="HME40" s="136"/>
      <c r="HMF40" s="136"/>
      <c r="HMG40" s="136"/>
      <c r="HMH40" s="136"/>
      <c r="HMI40" s="136"/>
      <c r="HMJ40" s="136"/>
      <c r="HMK40" s="136"/>
      <c r="HML40" s="136"/>
      <c r="HMM40" s="136"/>
      <c r="HMN40" s="136"/>
      <c r="HMO40" s="136"/>
      <c r="HMP40" s="136"/>
      <c r="HMQ40" s="136"/>
      <c r="HMR40" s="136"/>
      <c r="HMS40" s="136"/>
      <c r="HMT40" s="136"/>
      <c r="HMU40" s="136"/>
      <c r="HMV40" s="136"/>
      <c r="HMW40" s="136"/>
      <c r="HMX40" s="136"/>
      <c r="HMY40" s="136"/>
      <c r="HMZ40" s="136"/>
      <c r="HNA40" s="136"/>
      <c r="HNB40" s="136"/>
      <c r="HNC40" s="136"/>
      <c r="HND40" s="136"/>
      <c r="HNE40" s="136"/>
      <c r="HNF40" s="136"/>
      <c r="HNG40" s="136"/>
      <c r="HNH40" s="136"/>
      <c r="HNI40" s="136"/>
      <c r="HNJ40" s="136"/>
      <c r="HNK40" s="136"/>
      <c r="HNL40" s="136"/>
      <c r="HNM40" s="136"/>
      <c r="HNN40" s="136"/>
      <c r="HNO40" s="136"/>
      <c r="HNP40" s="136"/>
      <c r="HNQ40" s="136"/>
      <c r="HNR40" s="136"/>
      <c r="HNS40" s="136"/>
      <c r="HNT40" s="136"/>
      <c r="HNU40" s="136"/>
      <c r="HNV40" s="136"/>
      <c r="HNW40" s="136"/>
      <c r="HNX40" s="136"/>
      <c r="HNY40" s="136"/>
      <c r="HNZ40" s="136"/>
      <c r="HOA40" s="136"/>
      <c r="HOB40" s="136"/>
      <c r="HOC40" s="136"/>
      <c r="HOD40" s="136"/>
      <c r="HOE40" s="136"/>
      <c r="HOF40" s="136"/>
      <c r="HOG40" s="136"/>
      <c r="HOH40" s="136"/>
      <c r="HOI40" s="136"/>
      <c r="HOJ40" s="136"/>
      <c r="HOK40" s="136"/>
      <c r="HOL40" s="136"/>
      <c r="HOM40" s="136"/>
      <c r="HON40" s="136"/>
      <c r="HOO40" s="136"/>
      <c r="HOP40" s="136"/>
      <c r="HOQ40" s="136"/>
      <c r="HOR40" s="136"/>
      <c r="HOS40" s="136"/>
      <c r="HOT40" s="136"/>
      <c r="HOU40" s="136"/>
      <c r="HOV40" s="136"/>
      <c r="HOW40" s="136"/>
      <c r="HOX40" s="136"/>
      <c r="HOY40" s="136"/>
      <c r="HOZ40" s="136"/>
      <c r="HPA40" s="136"/>
      <c r="HPB40" s="136"/>
      <c r="HPC40" s="136"/>
      <c r="HPD40" s="136"/>
      <c r="HPE40" s="136"/>
      <c r="HPF40" s="136"/>
      <c r="HPG40" s="136"/>
      <c r="HPH40" s="136"/>
      <c r="HPI40" s="136"/>
      <c r="HPJ40" s="136"/>
      <c r="HPK40" s="136"/>
      <c r="HPL40" s="136"/>
      <c r="HPM40" s="136"/>
      <c r="HPN40" s="136"/>
      <c r="HPO40" s="136"/>
      <c r="HPP40" s="136"/>
      <c r="HPQ40" s="136"/>
      <c r="HPR40" s="136"/>
      <c r="HPS40" s="136"/>
      <c r="HPT40" s="136"/>
      <c r="HPU40" s="136"/>
      <c r="HPV40" s="136"/>
      <c r="HPW40" s="136"/>
      <c r="HPX40" s="136"/>
      <c r="HPY40" s="136"/>
      <c r="HPZ40" s="136"/>
      <c r="HQA40" s="136"/>
      <c r="HQB40" s="136"/>
      <c r="HQC40" s="136"/>
      <c r="HQD40" s="136"/>
      <c r="HQE40" s="136"/>
      <c r="HQF40" s="136"/>
      <c r="HQG40" s="136"/>
      <c r="HQH40" s="136"/>
      <c r="HQI40" s="136"/>
      <c r="HQJ40" s="136"/>
      <c r="HQK40" s="136"/>
      <c r="HQL40" s="136"/>
      <c r="HQM40" s="136"/>
      <c r="HQN40" s="136"/>
      <c r="HQO40" s="136"/>
      <c r="HQP40" s="136"/>
      <c r="HQQ40" s="136"/>
      <c r="HQR40" s="136"/>
      <c r="HQS40" s="136"/>
      <c r="HQT40" s="136"/>
      <c r="HQU40" s="136"/>
      <c r="HQV40" s="136"/>
      <c r="HQW40" s="136"/>
      <c r="HQX40" s="136"/>
      <c r="HQY40" s="136"/>
      <c r="HQZ40" s="136"/>
      <c r="HRA40" s="136"/>
      <c r="HRB40" s="136"/>
      <c r="HRC40" s="136"/>
      <c r="HRD40" s="136"/>
      <c r="HRE40" s="136"/>
      <c r="HRF40" s="136"/>
      <c r="HRG40" s="136"/>
      <c r="HRH40" s="136"/>
      <c r="HRI40" s="136"/>
      <c r="HRJ40" s="136"/>
      <c r="HRK40" s="136"/>
      <c r="HRL40" s="136"/>
      <c r="HRM40" s="136"/>
      <c r="HRN40" s="136"/>
      <c r="HRO40" s="136"/>
      <c r="HRP40" s="136"/>
      <c r="HRQ40" s="136"/>
      <c r="HRR40" s="136"/>
      <c r="HRS40" s="136"/>
      <c r="HRT40" s="136"/>
      <c r="HRU40" s="136"/>
      <c r="HRV40" s="136"/>
      <c r="HRW40" s="136"/>
      <c r="HRX40" s="136"/>
      <c r="HRY40" s="136"/>
      <c r="HRZ40" s="136"/>
      <c r="HSA40" s="136"/>
      <c r="HSB40" s="136"/>
      <c r="HSC40" s="136"/>
      <c r="HSD40" s="136"/>
      <c r="HSE40" s="136"/>
      <c r="HSF40" s="136"/>
      <c r="HSG40" s="136"/>
      <c r="HSH40" s="136"/>
      <c r="HSI40" s="136"/>
      <c r="HSJ40" s="136"/>
      <c r="HSK40" s="136"/>
      <c r="HSL40" s="136"/>
      <c r="HSM40" s="136"/>
      <c r="HSN40" s="136"/>
      <c r="HSO40" s="136"/>
      <c r="HSP40" s="136"/>
      <c r="HSQ40" s="136"/>
      <c r="HSR40" s="136"/>
      <c r="HSS40" s="136"/>
      <c r="HST40" s="136"/>
      <c r="HSU40" s="136"/>
      <c r="HSV40" s="136"/>
      <c r="HSW40" s="136"/>
      <c r="HSX40" s="136"/>
      <c r="HSY40" s="136"/>
      <c r="HSZ40" s="136"/>
      <c r="HTA40" s="136"/>
      <c r="HTB40" s="136"/>
      <c r="HTC40" s="136"/>
      <c r="HTD40" s="136"/>
      <c r="HTE40" s="136"/>
      <c r="HTF40" s="136"/>
      <c r="HTG40" s="136"/>
      <c r="HTH40" s="136"/>
      <c r="HTI40" s="136"/>
      <c r="HTJ40" s="136"/>
      <c r="HTK40" s="136"/>
      <c r="HTL40" s="136"/>
      <c r="HTM40" s="136"/>
      <c r="HTN40" s="136"/>
      <c r="HTO40" s="136"/>
      <c r="HTP40" s="136"/>
      <c r="HTQ40" s="136"/>
      <c r="HTR40" s="136"/>
      <c r="HTS40" s="136"/>
      <c r="HTT40" s="136"/>
      <c r="HTU40" s="136"/>
      <c r="HTV40" s="136"/>
      <c r="HTW40" s="136"/>
      <c r="HTX40" s="136"/>
      <c r="HTY40" s="136"/>
      <c r="HTZ40" s="136"/>
      <c r="HUA40" s="136"/>
      <c r="HUB40" s="136"/>
      <c r="HUC40" s="136"/>
      <c r="HUD40" s="136"/>
      <c r="HUE40" s="136"/>
      <c r="HUF40" s="136"/>
      <c r="HUG40" s="136"/>
      <c r="HUH40" s="136"/>
      <c r="HUI40" s="136"/>
      <c r="HUJ40" s="136"/>
      <c r="HUK40" s="136"/>
      <c r="HUL40" s="136"/>
      <c r="HUM40" s="136"/>
      <c r="HUN40" s="136"/>
      <c r="HUO40" s="136"/>
      <c r="HUP40" s="136"/>
      <c r="HUQ40" s="136"/>
      <c r="HUR40" s="136"/>
      <c r="HUS40" s="136"/>
      <c r="HUT40" s="136"/>
      <c r="HUU40" s="136"/>
      <c r="HUV40" s="136"/>
      <c r="HUW40" s="136"/>
      <c r="HUX40" s="136"/>
      <c r="HUY40" s="136"/>
      <c r="HUZ40" s="136"/>
      <c r="HVA40" s="136"/>
      <c r="HVB40" s="136"/>
      <c r="HVC40" s="136"/>
      <c r="HVD40" s="136"/>
      <c r="HVE40" s="136"/>
      <c r="HVF40" s="136"/>
      <c r="HVG40" s="136"/>
      <c r="HVH40" s="136"/>
      <c r="HVI40" s="136"/>
      <c r="HVJ40" s="136"/>
      <c r="HVK40" s="136"/>
      <c r="HVL40" s="136"/>
      <c r="HVM40" s="136"/>
      <c r="HVN40" s="136"/>
      <c r="HVO40" s="136"/>
      <c r="HVP40" s="136"/>
      <c r="HVQ40" s="136"/>
      <c r="HVR40" s="136"/>
      <c r="HVS40" s="136"/>
      <c r="HVT40" s="136"/>
      <c r="HVU40" s="136"/>
      <c r="HVV40" s="136"/>
      <c r="HVW40" s="136"/>
      <c r="HVX40" s="136"/>
      <c r="HVY40" s="136"/>
      <c r="HVZ40" s="136"/>
      <c r="HWA40" s="136"/>
      <c r="HWB40" s="136"/>
      <c r="HWC40" s="136"/>
      <c r="HWD40" s="136"/>
      <c r="HWE40" s="136"/>
      <c r="HWF40" s="136"/>
      <c r="HWG40" s="136"/>
      <c r="HWH40" s="136"/>
      <c r="HWI40" s="136"/>
      <c r="HWJ40" s="136"/>
      <c r="HWK40" s="136"/>
      <c r="HWL40" s="136"/>
      <c r="HWM40" s="136"/>
      <c r="HWN40" s="136"/>
      <c r="HWO40" s="136"/>
      <c r="HWP40" s="136"/>
      <c r="HWQ40" s="136"/>
      <c r="HWR40" s="136"/>
      <c r="HWS40" s="136"/>
      <c r="HWT40" s="136"/>
      <c r="HWU40" s="136"/>
      <c r="HWV40" s="136"/>
      <c r="HWW40" s="136"/>
      <c r="HWX40" s="136"/>
      <c r="HWY40" s="136"/>
      <c r="HWZ40" s="136"/>
      <c r="HXA40" s="136"/>
      <c r="HXB40" s="136"/>
      <c r="HXC40" s="136"/>
      <c r="HXD40" s="136"/>
      <c r="HXE40" s="136"/>
      <c r="HXF40" s="136"/>
      <c r="HXG40" s="136"/>
      <c r="HXH40" s="136"/>
      <c r="HXI40" s="136"/>
      <c r="HXJ40" s="136"/>
      <c r="HXK40" s="136"/>
      <c r="HXL40" s="136"/>
      <c r="HXM40" s="136"/>
      <c r="HXN40" s="136"/>
      <c r="HXO40" s="136"/>
      <c r="HXP40" s="136"/>
      <c r="HXQ40" s="136"/>
      <c r="HXR40" s="136"/>
      <c r="HXS40" s="136"/>
      <c r="HXT40" s="136"/>
      <c r="HXU40" s="136"/>
      <c r="HXV40" s="136"/>
      <c r="HXW40" s="136"/>
      <c r="HXX40" s="136"/>
      <c r="HXY40" s="136"/>
      <c r="HXZ40" s="136"/>
      <c r="HYA40" s="136"/>
      <c r="HYB40" s="136"/>
      <c r="HYC40" s="136"/>
      <c r="HYD40" s="136"/>
      <c r="HYE40" s="136"/>
      <c r="HYF40" s="136"/>
      <c r="HYG40" s="136"/>
      <c r="HYH40" s="136"/>
      <c r="HYI40" s="136"/>
      <c r="HYJ40" s="136"/>
      <c r="HYK40" s="136"/>
      <c r="HYL40" s="136"/>
      <c r="HYM40" s="136"/>
      <c r="HYN40" s="136"/>
      <c r="HYO40" s="136"/>
      <c r="HYP40" s="136"/>
      <c r="HYQ40" s="136"/>
      <c r="HYR40" s="136"/>
      <c r="HYS40" s="136"/>
      <c r="HYT40" s="136"/>
      <c r="HYU40" s="136"/>
      <c r="HYV40" s="136"/>
      <c r="HYW40" s="136"/>
      <c r="HYX40" s="136"/>
      <c r="HYY40" s="136"/>
      <c r="HYZ40" s="136"/>
      <c r="HZA40" s="136"/>
      <c r="HZB40" s="136"/>
      <c r="HZC40" s="136"/>
      <c r="HZD40" s="136"/>
      <c r="HZE40" s="136"/>
      <c r="HZF40" s="136"/>
      <c r="HZG40" s="136"/>
      <c r="HZH40" s="136"/>
      <c r="HZI40" s="136"/>
      <c r="HZJ40" s="136"/>
      <c r="HZK40" s="136"/>
      <c r="HZL40" s="136"/>
      <c r="HZM40" s="136"/>
      <c r="HZN40" s="136"/>
      <c r="HZO40" s="136"/>
      <c r="HZP40" s="136"/>
      <c r="HZQ40" s="136"/>
      <c r="HZR40" s="136"/>
      <c r="HZS40" s="136"/>
      <c r="HZT40" s="136"/>
      <c r="HZU40" s="136"/>
      <c r="HZV40" s="136"/>
      <c r="HZW40" s="136"/>
      <c r="HZX40" s="136"/>
      <c r="HZY40" s="136"/>
      <c r="HZZ40" s="136"/>
      <c r="IAA40" s="136"/>
      <c r="IAB40" s="136"/>
      <c r="IAC40" s="136"/>
      <c r="IAD40" s="136"/>
      <c r="IAE40" s="136"/>
      <c r="IAF40" s="136"/>
      <c r="IAG40" s="136"/>
      <c r="IAH40" s="136"/>
      <c r="IAI40" s="136"/>
      <c r="IAJ40" s="136"/>
      <c r="IAK40" s="136"/>
      <c r="IAL40" s="136"/>
      <c r="IAM40" s="136"/>
      <c r="IAN40" s="136"/>
      <c r="IAO40" s="136"/>
      <c r="IAP40" s="136"/>
      <c r="IAQ40" s="136"/>
      <c r="IAR40" s="136"/>
      <c r="IAS40" s="136"/>
      <c r="IAT40" s="136"/>
      <c r="IAU40" s="136"/>
      <c r="IAV40" s="136"/>
      <c r="IAW40" s="136"/>
      <c r="IAX40" s="136"/>
      <c r="IAY40" s="136"/>
      <c r="IAZ40" s="136"/>
      <c r="IBA40" s="136"/>
      <c r="IBB40" s="136"/>
      <c r="IBC40" s="136"/>
      <c r="IBD40" s="136"/>
      <c r="IBE40" s="136"/>
      <c r="IBF40" s="136"/>
      <c r="IBG40" s="136"/>
      <c r="IBH40" s="136"/>
      <c r="IBI40" s="136"/>
      <c r="IBJ40" s="136"/>
      <c r="IBK40" s="136"/>
      <c r="IBL40" s="136"/>
      <c r="IBM40" s="136"/>
      <c r="IBN40" s="136"/>
      <c r="IBO40" s="136"/>
      <c r="IBP40" s="136"/>
      <c r="IBQ40" s="136"/>
      <c r="IBR40" s="136"/>
      <c r="IBS40" s="136"/>
      <c r="IBT40" s="136"/>
      <c r="IBU40" s="136"/>
      <c r="IBV40" s="136"/>
      <c r="IBW40" s="136"/>
      <c r="IBX40" s="136"/>
      <c r="IBY40" s="136"/>
      <c r="IBZ40" s="136"/>
      <c r="ICA40" s="136"/>
      <c r="ICB40" s="136"/>
      <c r="ICC40" s="136"/>
      <c r="ICD40" s="136"/>
      <c r="ICE40" s="136"/>
      <c r="ICF40" s="136"/>
      <c r="ICG40" s="136"/>
      <c r="ICH40" s="136"/>
      <c r="ICI40" s="136"/>
      <c r="ICJ40" s="136"/>
      <c r="ICK40" s="136"/>
      <c r="ICL40" s="136"/>
      <c r="ICM40" s="136"/>
      <c r="ICN40" s="136"/>
      <c r="ICO40" s="136"/>
      <c r="ICP40" s="136"/>
      <c r="ICQ40" s="136"/>
      <c r="ICR40" s="136"/>
      <c r="ICS40" s="136"/>
      <c r="ICT40" s="136"/>
      <c r="ICU40" s="136"/>
      <c r="ICV40" s="136"/>
      <c r="ICW40" s="136"/>
      <c r="ICX40" s="136"/>
      <c r="ICY40" s="136"/>
      <c r="ICZ40" s="136"/>
      <c r="IDA40" s="136"/>
      <c r="IDB40" s="136"/>
      <c r="IDC40" s="136"/>
      <c r="IDD40" s="136"/>
      <c r="IDE40" s="136"/>
      <c r="IDF40" s="136"/>
      <c r="IDG40" s="136"/>
      <c r="IDH40" s="136"/>
      <c r="IDI40" s="136"/>
      <c r="IDJ40" s="136"/>
      <c r="IDK40" s="136"/>
      <c r="IDL40" s="136"/>
      <c r="IDM40" s="136"/>
      <c r="IDN40" s="136"/>
      <c r="IDO40" s="136"/>
      <c r="IDP40" s="136"/>
      <c r="IDQ40" s="136"/>
      <c r="IDR40" s="136"/>
      <c r="IDS40" s="136"/>
      <c r="IDT40" s="136"/>
      <c r="IDU40" s="136"/>
      <c r="IDV40" s="136"/>
      <c r="IDW40" s="136"/>
      <c r="IDX40" s="136"/>
      <c r="IDY40" s="136"/>
      <c r="IDZ40" s="136"/>
      <c r="IEA40" s="136"/>
      <c r="IEB40" s="136"/>
      <c r="IEC40" s="136"/>
      <c r="IED40" s="136"/>
      <c r="IEE40" s="136"/>
      <c r="IEF40" s="136"/>
      <c r="IEG40" s="136"/>
      <c r="IEH40" s="136"/>
      <c r="IEI40" s="136"/>
      <c r="IEJ40" s="136"/>
      <c r="IEK40" s="136"/>
      <c r="IEL40" s="136"/>
      <c r="IEM40" s="136"/>
      <c r="IEN40" s="136"/>
      <c r="IEO40" s="136"/>
      <c r="IEP40" s="136"/>
      <c r="IEQ40" s="136"/>
      <c r="IER40" s="136"/>
      <c r="IES40" s="136"/>
      <c r="IET40" s="136"/>
      <c r="IEU40" s="136"/>
      <c r="IEV40" s="136"/>
      <c r="IEW40" s="136"/>
      <c r="IEX40" s="136"/>
      <c r="IEY40" s="136"/>
      <c r="IEZ40" s="136"/>
      <c r="IFA40" s="136"/>
      <c r="IFB40" s="136"/>
      <c r="IFC40" s="136"/>
      <c r="IFD40" s="136"/>
      <c r="IFE40" s="136"/>
      <c r="IFF40" s="136"/>
      <c r="IFG40" s="136"/>
      <c r="IFH40" s="136"/>
      <c r="IFI40" s="136"/>
      <c r="IFJ40" s="136"/>
      <c r="IFK40" s="136"/>
      <c r="IFL40" s="136"/>
      <c r="IFM40" s="136"/>
      <c r="IFN40" s="136"/>
      <c r="IFO40" s="136"/>
      <c r="IFP40" s="136"/>
      <c r="IFQ40" s="136"/>
      <c r="IFR40" s="136"/>
      <c r="IFS40" s="136"/>
      <c r="IFT40" s="136"/>
      <c r="IFU40" s="136"/>
      <c r="IFV40" s="136"/>
      <c r="IFW40" s="136"/>
      <c r="IFX40" s="136"/>
      <c r="IFY40" s="136"/>
      <c r="IFZ40" s="136"/>
      <c r="IGA40" s="136"/>
      <c r="IGB40" s="136"/>
      <c r="IGC40" s="136"/>
      <c r="IGD40" s="136"/>
      <c r="IGE40" s="136"/>
      <c r="IGF40" s="136"/>
      <c r="IGG40" s="136"/>
      <c r="IGH40" s="136"/>
      <c r="IGI40" s="136"/>
      <c r="IGJ40" s="136"/>
      <c r="IGK40" s="136"/>
      <c r="IGL40" s="136"/>
      <c r="IGM40" s="136"/>
      <c r="IGN40" s="136"/>
      <c r="IGO40" s="136"/>
      <c r="IGP40" s="136"/>
      <c r="IGQ40" s="136"/>
      <c r="IGR40" s="136"/>
      <c r="IGS40" s="136"/>
      <c r="IGT40" s="136"/>
      <c r="IGU40" s="136"/>
      <c r="IGV40" s="136"/>
      <c r="IGW40" s="136"/>
      <c r="IGX40" s="136"/>
      <c r="IGY40" s="136"/>
      <c r="IGZ40" s="136"/>
      <c r="IHA40" s="136"/>
      <c r="IHB40" s="136"/>
      <c r="IHC40" s="136"/>
      <c r="IHD40" s="136"/>
      <c r="IHE40" s="136"/>
      <c r="IHF40" s="136"/>
      <c r="IHG40" s="136"/>
      <c r="IHH40" s="136"/>
      <c r="IHI40" s="136"/>
      <c r="IHJ40" s="136"/>
      <c r="IHK40" s="136"/>
      <c r="IHL40" s="136"/>
      <c r="IHM40" s="136"/>
      <c r="IHN40" s="136"/>
      <c r="IHO40" s="136"/>
      <c r="IHP40" s="136"/>
      <c r="IHQ40" s="136"/>
      <c r="IHR40" s="136"/>
      <c r="IHS40" s="136"/>
      <c r="IHT40" s="136"/>
      <c r="IHU40" s="136"/>
      <c r="IHV40" s="136"/>
      <c r="IHW40" s="136"/>
      <c r="IHX40" s="136"/>
      <c r="IHY40" s="136"/>
      <c r="IHZ40" s="136"/>
      <c r="IIA40" s="136"/>
      <c r="IIB40" s="136"/>
      <c r="IIC40" s="136"/>
      <c r="IID40" s="136"/>
      <c r="IIE40" s="136"/>
      <c r="IIF40" s="136"/>
      <c r="IIG40" s="136"/>
      <c r="IIH40" s="136"/>
      <c r="III40" s="136"/>
      <c r="IIJ40" s="136"/>
      <c r="IIK40" s="136"/>
      <c r="IIL40" s="136"/>
      <c r="IIM40" s="136"/>
      <c r="IIN40" s="136"/>
      <c r="IIO40" s="136"/>
      <c r="IIP40" s="136"/>
      <c r="IIQ40" s="136"/>
      <c r="IIR40" s="136"/>
      <c r="IIS40" s="136"/>
      <c r="IIT40" s="136"/>
      <c r="IIU40" s="136"/>
      <c r="IIV40" s="136"/>
      <c r="IIW40" s="136"/>
      <c r="IIX40" s="136"/>
      <c r="IIY40" s="136"/>
      <c r="IIZ40" s="136"/>
      <c r="IJA40" s="136"/>
      <c r="IJB40" s="136"/>
      <c r="IJC40" s="136"/>
      <c r="IJD40" s="136"/>
      <c r="IJE40" s="136"/>
      <c r="IJF40" s="136"/>
      <c r="IJG40" s="136"/>
      <c r="IJH40" s="136"/>
      <c r="IJI40" s="136"/>
      <c r="IJJ40" s="136"/>
      <c r="IJK40" s="136"/>
      <c r="IJL40" s="136"/>
      <c r="IJM40" s="136"/>
      <c r="IJN40" s="136"/>
      <c r="IJO40" s="136"/>
      <c r="IJP40" s="136"/>
      <c r="IJQ40" s="136"/>
      <c r="IJR40" s="136"/>
      <c r="IJS40" s="136"/>
      <c r="IJT40" s="136"/>
      <c r="IJU40" s="136"/>
      <c r="IJV40" s="136"/>
      <c r="IJW40" s="136"/>
      <c r="IJX40" s="136"/>
      <c r="IJY40" s="136"/>
      <c r="IJZ40" s="136"/>
      <c r="IKA40" s="136"/>
      <c r="IKB40" s="136"/>
      <c r="IKC40" s="136"/>
      <c r="IKD40" s="136"/>
      <c r="IKE40" s="136"/>
      <c r="IKF40" s="136"/>
      <c r="IKG40" s="136"/>
      <c r="IKH40" s="136"/>
      <c r="IKI40" s="136"/>
      <c r="IKJ40" s="136"/>
      <c r="IKK40" s="136"/>
      <c r="IKL40" s="136"/>
      <c r="IKM40" s="136"/>
      <c r="IKN40" s="136"/>
      <c r="IKO40" s="136"/>
      <c r="IKP40" s="136"/>
      <c r="IKQ40" s="136"/>
      <c r="IKR40" s="136"/>
      <c r="IKS40" s="136"/>
      <c r="IKT40" s="136"/>
      <c r="IKU40" s="136"/>
      <c r="IKV40" s="136"/>
      <c r="IKW40" s="136"/>
      <c r="IKX40" s="136"/>
      <c r="IKY40" s="136"/>
      <c r="IKZ40" s="136"/>
      <c r="ILA40" s="136"/>
      <c r="ILB40" s="136"/>
      <c r="ILC40" s="136"/>
      <c r="ILD40" s="136"/>
      <c r="ILE40" s="136"/>
      <c r="ILF40" s="136"/>
      <c r="ILG40" s="136"/>
      <c r="ILH40" s="136"/>
      <c r="ILI40" s="136"/>
      <c r="ILJ40" s="136"/>
      <c r="ILK40" s="136"/>
      <c r="ILL40" s="136"/>
      <c r="ILM40" s="136"/>
      <c r="ILN40" s="136"/>
      <c r="ILO40" s="136"/>
      <c r="ILP40" s="136"/>
      <c r="ILQ40" s="136"/>
      <c r="ILR40" s="136"/>
      <c r="ILS40" s="136"/>
      <c r="ILT40" s="136"/>
      <c r="ILU40" s="136"/>
      <c r="ILV40" s="136"/>
      <c r="ILW40" s="136"/>
      <c r="ILX40" s="136"/>
      <c r="ILY40" s="136"/>
      <c r="ILZ40" s="136"/>
      <c r="IMA40" s="136"/>
      <c r="IMB40" s="136"/>
      <c r="IMC40" s="136"/>
      <c r="IMD40" s="136"/>
      <c r="IME40" s="136"/>
      <c r="IMF40" s="136"/>
      <c r="IMG40" s="136"/>
      <c r="IMH40" s="136"/>
      <c r="IMI40" s="136"/>
      <c r="IMJ40" s="136"/>
      <c r="IMK40" s="136"/>
      <c r="IML40" s="136"/>
      <c r="IMM40" s="136"/>
      <c r="IMN40" s="136"/>
      <c r="IMO40" s="136"/>
      <c r="IMP40" s="136"/>
      <c r="IMQ40" s="136"/>
      <c r="IMR40" s="136"/>
      <c r="IMS40" s="136"/>
      <c r="IMT40" s="136"/>
      <c r="IMU40" s="136"/>
      <c r="IMV40" s="136"/>
      <c r="IMW40" s="136"/>
      <c r="IMX40" s="136"/>
      <c r="IMY40" s="136"/>
      <c r="IMZ40" s="136"/>
      <c r="INA40" s="136"/>
      <c r="INB40" s="136"/>
      <c r="INC40" s="136"/>
      <c r="IND40" s="136"/>
      <c r="INE40" s="136"/>
      <c r="INF40" s="136"/>
      <c r="ING40" s="136"/>
      <c r="INH40" s="136"/>
      <c r="INI40" s="136"/>
      <c r="INJ40" s="136"/>
      <c r="INK40" s="136"/>
      <c r="INL40" s="136"/>
      <c r="INM40" s="136"/>
      <c r="INN40" s="136"/>
      <c r="INO40" s="136"/>
      <c r="INP40" s="136"/>
      <c r="INQ40" s="136"/>
      <c r="INR40" s="136"/>
      <c r="INS40" s="136"/>
      <c r="INT40" s="136"/>
      <c r="INU40" s="136"/>
      <c r="INV40" s="136"/>
      <c r="INW40" s="136"/>
      <c r="INX40" s="136"/>
      <c r="INY40" s="136"/>
      <c r="INZ40" s="136"/>
      <c r="IOA40" s="136"/>
      <c r="IOB40" s="136"/>
      <c r="IOC40" s="136"/>
      <c r="IOD40" s="136"/>
      <c r="IOE40" s="136"/>
      <c r="IOF40" s="136"/>
      <c r="IOG40" s="136"/>
      <c r="IOH40" s="136"/>
      <c r="IOI40" s="136"/>
      <c r="IOJ40" s="136"/>
      <c r="IOK40" s="136"/>
      <c r="IOL40" s="136"/>
      <c r="IOM40" s="136"/>
      <c r="ION40" s="136"/>
      <c r="IOO40" s="136"/>
      <c r="IOP40" s="136"/>
      <c r="IOQ40" s="136"/>
      <c r="IOR40" s="136"/>
      <c r="IOS40" s="136"/>
      <c r="IOT40" s="136"/>
      <c r="IOU40" s="136"/>
      <c r="IOV40" s="136"/>
      <c r="IOW40" s="136"/>
      <c r="IOX40" s="136"/>
      <c r="IOY40" s="136"/>
      <c r="IOZ40" s="136"/>
      <c r="IPA40" s="136"/>
      <c r="IPB40" s="136"/>
      <c r="IPC40" s="136"/>
      <c r="IPD40" s="136"/>
      <c r="IPE40" s="136"/>
      <c r="IPF40" s="136"/>
      <c r="IPG40" s="136"/>
      <c r="IPH40" s="136"/>
      <c r="IPI40" s="136"/>
      <c r="IPJ40" s="136"/>
      <c r="IPK40" s="136"/>
      <c r="IPL40" s="136"/>
      <c r="IPM40" s="136"/>
      <c r="IPN40" s="136"/>
      <c r="IPO40" s="136"/>
      <c r="IPP40" s="136"/>
      <c r="IPQ40" s="136"/>
      <c r="IPR40" s="136"/>
      <c r="IPS40" s="136"/>
      <c r="IPT40" s="136"/>
      <c r="IPU40" s="136"/>
      <c r="IPV40" s="136"/>
      <c r="IPW40" s="136"/>
      <c r="IPX40" s="136"/>
      <c r="IPY40" s="136"/>
      <c r="IPZ40" s="136"/>
      <c r="IQA40" s="136"/>
      <c r="IQB40" s="136"/>
      <c r="IQC40" s="136"/>
      <c r="IQD40" s="136"/>
      <c r="IQE40" s="136"/>
      <c r="IQF40" s="136"/>
      <c r="IQG40" s="136"/>
      <c r="IQH40" s="136"/>
      <c r="IQI40" s="136"/>
      <c r="IQJ40" s="136"/>
      <c r="IQK40" s="136"/>
      <c r="IQL40" s="136"/>
      <c r="IQM40" s="136"/>
      <c r="IQN40" s="136"/>
      <c r="IQO40" s="136"/>
      <c r="IQP40" s="136"/>
      <c r="IQQ40" s="136"/>
      <c r="IQR40" s="136"/>
      <c r="IQS40" s="136"/>
      <c r="IQT40" s="136"/>
      <c r="IQU40" s="136"/>
      <c r="IQV40" s="136"/>
      <c r="IQW40" s="136"/>
      <c r="IQX40" s="136"/>
      <c r="IQY40" s="136"/>
      <c r="IQZ40" s="136"/>
      <c r="IRA40" s="136"/>
      <c r="IRB40" s="136"/>
      <c r="IRC40" s="136"/>
      <c r="IRD40" s="136"/>
      <c r="IRE40" s="136"/>
      <c r="IRF40" s="136"/>
      <c r="IRG40" s="136"/>
      <c r="IRH40" s="136"/>
      <c r="IRI40" s="136"/>
      <c r="IRJ40" s="136"/>
      <c r="IRK40" s="136"/>
      <c r="IRL40" s="136"/>
      <c r="IRM40" s="136"/>
      <c r="IRN40" s="136"/>
      <c r="IRO40" s="136"/>
      <c r="IRP40" s="136"/>
      <c r="IRQ40" s="136"/>
      <c r="IRR40" s="136"/>
      <c r="IRS40" s="136"/>
      <c r="IRT40" s="136"/>
      <c r="IRU40" s="136"/>
      <c r="IRV40" s="136"/>
      <c r="IRW40" s="136"/>
      <c r="IRX40" s="136"/>
      <c r="IRY40" s="136"/>
      <c r="IRZ40" s="136"/>
      <c r="ISA40" s="136"/>
      <c r="ISB40" s="136"/>
      <c r="ISC40" s="136"/>
      <c r="ISD40" s="136"/>
      <c r="ISE40" s="136"/>
      <c r="ISF40" s="136"/>
      <c r="ISG40" s="136"/>
      <c r="ISH40" s="136"/>
      <c r="ISI40" s="136"/>
      <c r="ISJ40" s="136"/>
      <c r="ISK40" s="136"/>
      <c r="ISL40" s="136"/>
      <c r="ISM40" s="136"/>
      <c r="ISN40" s="136"/>
      <c r="ISO40" s="136"/>
      <c r="ISP40" s="136"/>
      <c r="ISQ40" s="136"/>
      <c r="ISR40" s="136"/>
      <c r="ISS40" s="136"/>
      <c r="IST40" s="136"/>
      <c r="ISU40" s="136"/>
      <c r="ISV40" s="136"/>
      <c r="ISW40" s="136"/>
      <c r="ISX40" s="136"/>
      <c r="ISY40" s="136"/>
      <c r="ISZ40" s="136"/>
      <c r="ITA40" s="136"/>
      <c r="ITB40" s="136"/>
      <c r="ITC40" s="136"/>
      <c r="ITD40" s="136"/>
      <c r="ITE40" s="136"/>
      <c r="ITF40" s="136"/>
      <c r="ITG40" s="136"/>
      <c r="ITH40" s="136"/>
      <c r="ITI40" s="136"/>
      <c r="ITJ40" s="136"/>
      <c r="ITK40" s="136"/>
      <c r="ITL40" s="136"/>
      <c r="ITM40" s="136"/>
      <c r="ITN40" s="136"/>
      <c r="ITO40" s="136"/>
      <c r="ITP40" s="136"/>
      <c r="ITQ40" s="136"/>
      <c r="ITR40" s="136"/>
      <c r="ITS40" s="136"/>
      <c r="ITT40" s="136"/>
      <c r="ITU40" s="136"/>
      <c r="ITV40" s="136"/>
    </row>
    <row r="41" spans="1:1220 2103:2257 3143:6626" s="135" customFormat="1">
      <c r="A41" s="134">
        <v>40</v>
      </c>
      <c r="B41" s="334" t="s">
        <v>468</v>
      </c>
      <c r="C41" s="335" t="s">
        <v>208</v>
      </c>
      <c r="D41" s="335" t="s">
        <v>360</v>
      </c>
      <c r="E41" s="336" t="s">
        <v>209</v>
      </c>
      <c r="F41" s="336" t="s">
        <v>469</v>
      </c>
      <c r="G41" s="338" t="s">
        <v>87</v>
      </c>
      <c r="H41" s="379">
        <v>35548</v>
      </c>
      <c r="I41" s="338" t="s">
        <v>386</v>
      </c>
      <c r="J41" s="378" t="s">
        <v>609</v>
      </c>
      <c r="K41" s="170"/>
      <c r="L41" s="170"/>
      <c r="M41" s="170"/>
      <c r="N41" s="170"/>
      <c r="O41" s="170"/>
      <c r="P41" s="170"/>
      <c r="Q41" s="170"/>
      <c r="R41" s="170"/>
      <c r="S41" s="170"/>
      <c r="T41" s="170"/>
      <c r="U41" s="170"/>
      <c r="V41" s="170"/>
      <c r="ACR41" s="136"/>
      <c r="ACS41" s="136"/>
      <c r="ACT41" s="136"/>
      <c r="ACU41" s="136"/>
      <c r="ACV41" s="136"/>
      <c r="ACW41" s="136"/>
      <c r="ACX41" s="136"/>
      <c r="ACY41" s="136"/>
      <c r="ACZ41" s="136"/>
      <c r="ADA41" s="136"/>
      <c r="ADB41" s="136"/>
      <c r="ADC41" s="136"/>
      <c r="ADD41" s="136"/>
      <c r="ADE41" s="136"/>
      <c r="ADF41" s="136"/>
      <c r="ADG41" s="136"/>
      <c r="ADH41" s="136"/>
      <c r="ADI41" s="136"/>
      <c r="ADJ41" s="136"/>
      <c r="ADK41" s="136"/>
      <c r="ADL41" s="136"/>
      <c r="ADM41" s="136"/>
      <c r="ADN41" s="136"/>
      <c r="ADO41" s="136"/>
      <c r="ADP41" s="136"/>
      <c r="ADQ41" s="136"/>
      <c r="ADR41" s="136"/>
      <c r="ADS41" s="136"/>
      <c r="ADT41" s="136"/>
      <c r="ADU41" s="136"/>
      <c r="ADV41" s="136"/>
      <c r="ADW41" s="136"/>
      <c r="ADX41" s="136"/>
      <c r="ADY41" s="136"/>
      <c r="ADZ41" s="136"/>
      <c r="AEA41" s="136"/>
      <c r="AEB41" s="136"/>
      <c r="AEC41" s="136"/>
      <c r="AED41" s="136"/>
      <c r="AEE41" s="136"/>
      <c r="AEF41" s="136"/>
      <c r="AEG41" s="136"/>
      <c r="AEH41" s="136"/>
      <c r="AEI41" s="136"/>
      <c r="AEJ41" s="136"/>
      <c r="AEK41" s="136"/>
      <c r="AEL41" s="136"/>
      <c r="AEM41" s="136"/>
      <c r="AEN41" s="136"/>
      <c r="AEO41" s="136"/>
      <c r="AEP41" s="136"/>
      <c r="AEQ41" s="136"/>
      <c r="AER41" s="136"/>
      <c r="AES41" s="136"/>
      <c r="AET41" s="136"/>
      <c r="AEU41" s="136"/>
      <c r="AEV41" s="136"/>
      <c r="AEW41" s="136"/>
      <c r="AEX41" s="136"/>
      <c r="AEY41" s="136"/>
      <c r="AEZ41" s="136"/>
      <c r="AFA41" s="136"/>
      <c r="AFB41" s="136"/>
      <c r="AFC41" s="136"/>
      <c r="AFD41" s="136"/>
      <c r="AFE41" s="136"/>
      <c r="AFF41" s="136"/>
      <c r="AFG41" s="136"/>
      <c r="AFH41" s="136"/>
      <c r="AFI41" s="136"/>
      <c r="AFJ41" s="136"/>
      <c r="AFK41" s="136"/>
      <c r="AFL41" s="136"/>
      <c r="AFM41" s="136"/>
      <c r="AFN41" s="136"/>
      <c r="AFO41" s="136"/>
      <c r="AFP41" s="136"/>
      <c r="AFQ41" s="136"/>
      <c r="AFR41" s="136"/>
      <c r="AFS41" s="136"/>
      <c r="AFT41" s="136"/>
      <c r="AFU41" s="136"/>
      <c r="AFV41" s="136"/>
      <c r="AFW41" s="136"/>
      <c r="AFX41" s="136"/>
      <c r="AFY41" s="136"/>
      <c r="AFZ41" s="136"/>
      <c r="AGA41" s="136"/>
      <c r="AGB41" s="136"/>
      <c r="AGC41" s="136"/>
      <c r="AGD41" s="136"/>
      <c r="AGE41" s="136"/>
      <c r="AGF41" s="136"/>
      <c r="AGG41" s="136"/>
      <c r="AGH41" s="136"/>
      <c r="AGI41" s="136"/>
      <c r="AGJ41" s="136"/>
      <c r="AGK41" s="136"/>
      <c r="AGL41" s="136"/>
      <c r="AGM41" s="136"/>
      <c r="AGN41" s="136"/>
      <c r="AGO41" s="136"/>
      <c r="AGP41" s="136"/>
      <c r="AGQ41" s="136"/>
      <c r="AGR41" s="136"/>
      <c r="AGS41" s="136"/>
      <c r="AGT41" s="136"/>
      <c r="AGU41" s="136"/>
      <c r="AGV41" s="136"/>
      <c r="AGW41" s="136"/>
      <c r="AGX41" s="136"/>
      <c r="AGY41" s="136"/>
      <c r="AGZ41" s="136"/>
      <c r="AHA41" s="136"/>
      <c r="AHB41" s="136"/>
      <c r="AHC41" s="136"/>
      <c r="AHD41" s="136"/>
      <c r="AHE41" s="136"/>
      <c r="AHF41" s="136"/>
      <c r="AHG41" s="136"/>
      <c r="AHH41" s="136"/>
      <c r="AHI41" s="136"/>
      <c r="AHJ41" s="136"/>
      <c r="AHK41" s="136"/>
      <c r="AHL41" s="136"/>
      <c r="AHM41" s="136"/>
      <c r="AHN41" s="136"/>
      <c r="AHO41" s="136"/>
      <c r="AHP41" s="136"/>
      <c r="AHQ41" s="136"/>
      <c r="AHR41" s="136"/>
      <c r="AHS41" s="136"/>
      <c r="AHT41" s="136"/>
      <c r="AHU41" s="136"/>
      <c r="AHV41" s="136"/>
      <c r="AHW41" s="136"/>
      <c r="AHX41" s="136"/>
      <c r="AHY41" s="136"/>
      <c r="AHZ41" s="136"/>
      <c r="AIA41" s="136"/>
      <c r="AIB41" s="136"/>
      <c r="AIC41" s="136"/>
      <c r="AID41" s="136"/>
      <c r="AIE41" s="136"/>
      <c r="AIF41" s="136"/>
      <c r="AIG41" s="136"/>
      <c r="AIH41" s="136"/>
      <c r="AII41" s="136"/>
      <c r="AIJ41" s="136"/>
      <c r="AIK41" s="136"/>
      <c r="AIL41" s="136"/>
      <c r="AIM41" s="136"/>
      <c r="AIN41" s="136"/>
      <c r="AIO41" s="136"/>
      <c r="AIP41" s="136"/>
      <c r="AIQ41" s="136"/>
      <c r="AIR41" s="136"/>
      <c r="AIS41" s="136"/>
      <c r="AIT41" s="136"/>
      <c r="AIU41" s="136"/>
      <c r="AIV41" s="136"/>
      <c r="AIW41" s="136"/>
      <c r="AIX41" s="136"/>
      <c r="AIY41" s="136"/>
      <c r="AIZ41" s="136"/>
      <c r="AJA41" s="136"/>
      <c r="AJB41" s="136"/>
      <c r="AJC41" s="136"/>
      <c r="AJD41" s="136"/>
      <c r="AJE41" s="136"/>
      <c r="AJF41" s="136"/>
      <c r="AJG41" s="136"/>
      <c r="AJH41" s="136"/>
      <c r="AJI41" s="136"/>
      <c r="AJJ41" s="136"/>
      <c r="AJK41" s="136"/>
      <c r="AJL41" s="136"/>
      <c r="AJM41" s="136"/>
      <c r="AJN41" s="136"/>
      <c r="AJO41" s="136"/>
      <c r="AJP41" s="136"/>
      <c r="AJQ41" s="136"/>
      <c r="AJR41" s="136"/>
      <c r="AJS41" s="136"/>
      <c r="AJT41" s="136"/>
      <c r="AJU41" s="136"/>
      <c r="AJV41" s="136"/>
      <c r="AJW41" s="136"/>
      <c r="AJX41" s="136"/>
      <c r="AJY41" s="136"/>
      <c r="AJZ41" s="136"/>
      <c r="AKA41" s="136"/>
      <c r="AKB41" s="136"/>
      <c r="AKC41" s="136"/>
      <c r="AKD41" s="136"/>
      <c r="AKE41" s="136"/>
      <c r="AKF41" s="136"/>
      <c r="AKG41" s="136"/>
      <c r="AKH41" s="136"/>
      <c r="AKI41" s="136"/>
      <c r="AKJ41" s="136"/>
      <c r="AKK41" s="136"/>
      <c r="AKL41" s="136"/>
      <c r="AKM41" s="136"/>
      <c r="AKN41" s="136"/>
      <c r="AKO41" s="136"/>
      <c r="AKP41" s="136"/>
      <c r="AKQ41" s="136"/>
      <c r="AKR41" s="136"/>
      <c r="AKS41" s="136"/>
      <c r="AKT41" s="136"/>
      <c r="AKU41" s="136"/>
      <c r="AKV41" s="136"/>
      <c r="AKW41" s="136"/>
      <c r="AKX41" s="136"/>
      <c r="AKY41" s="136"/>
      <c r="AKZ41" s="136"/>
      <c r="ALA41" s="136"/>
      <c r="ALB41" s="136"/>
      <c r="ALC41" s="136"/>
      <c r="ALD41" s="136"/>
      <c r="ALE41" s="136"/>
      <c r="ALF41" s="136"/>
      <c r="ALG41" s="136"/>
      <c r="ALH41" s="136"/>
      <c r="ALI41" s="136"/>
      <c r="ALJ41" s="136"/>
      <c r="ALK41" s="136"/>
      <c r="ALL41" s="136"/>
      <c r="ALM41" s="136"/>
      <c r="ALN41" s="136"/>
      <c r="ALO41" s="136"/>
      <c r="ALP41" s="136"/>
      <c r="ALQ41" s="136"/>
      <c r="ALR41" s="136"/>
      <c r="ALS41" s="136"/>
      <c r="ALT41" s="136"/>
      <c r="ALU41" s="136"/>
      <c r="ALV41" s="136"/>
      <c r="ALW41" s="136"/>
      <c r="ALX41" s="136"/>
      <c r="ALY41" s="136"/>
      <c r="ALZ41" s="136"/>
      <c r="AMA41" s="136"/>
      <c r="AMB41" s="136"/>
      <c r="AMC41" s="136"/>
      <c r="AMD41" s="136"/>
      <c r="AME41" s="136"/>
      <c r="AMF41" s="136"/>
      <c r="AMG41" s="136"/>
      <c r="AMH41" s="136"/>
      <c r="AMI41" s="136"/>
      <c r="AMJ41" s="136"/>
      <c r="AMK41" s="136"/>
      <c r="AML41" s="136"/>
      <c r="AMM41" s="136"/>
      <c r="AMN41" s="136"/>
      <c r="AMO41" s="136"/>
      <c r="AMP41" s="136"/>
      <c r="AMQ41" s="136"/>
      <c r="AMR41" s="136"/>
      <c r="AMS41" s="136"/>
      <c r="AMT41" s="136"/>
      <c r="AMU41" s="136"/>
      <c r="AMV41" s="136"/>
      <c r="AMW41" s="136"/>
      <c r="AMX41" s="136"/>
      <c r="AMY41" s="136"/>
      <c r="AMZ41" s="136"/>
      <c r="ANA41" s="136"/>
      <c r="ANB41" s="136"/>
      <c r="ANC41" s="136"/>
      <c r="AND41" s="136"/>
      <c r="ANE41" s="136"/>
      <c r="ANF41" s="136"/>
      <c r="ANG41" s="136"/>
      <c r="ANH41" s="136"/>
      <c r="ANI41" s="136"/>
      <c r="ANJ41" s="136"/>
      <c r="ANK41" s="136"/>
      <c r="ANL41" s="136"/>
      <c r="ANM41" s="136"/>
      <c r="ANN41" s="136"/>
      <c r="ANO41" s="136"/>
      <c r="ANP41" s="136"/>
      <c r="ANQ41" s="136"/>
      <c r="ANR41" s="136"/>
      <c r="ANS41" s="136"/>
      <c r="ANT41" s="136"/>
      <c r="ANU41" s="136"/>
      <c r="ANV41" s="136"/>
      <c r="ANW41" s="136"/>
      <c r="ANX41" s="136"/>
      <c r="ANY41" s="136"/>
      <c r="ANZ41" s="136"/>
      <c r="AOA41" s="136"/>
      <c r="AOB41" s="136"/>
      <c r="AOC41" s="136"/>
      <c r="AOD41" s="136"/>
      <c r="AOE41" s="136"/>
      <c r="AOF41" s="136"/>
      <c r="AOG41" s="136"/>
      <c r="AOH41" s="136"/>
      <c r="AOI41" s="136"/>
      <c r="AOJ41" s="136"/>
      <c r="AOK41" s="136"/>
      <c r="AOL41" s="136"/>
      <c r="AOM41" s="136"/>
      <c r="AON41" s="136"/>
      <c r="AOO41" s="136"/>
      <c r="AOP41" s="136"/>
      <c r="AOQ41" s="136"/>
      <c r="AOR41" s="136"/>
      <c r="AOS41" s="136"/>
      <c r="AOT41" s="136"/>
      <c r="AOU41" s="136"/>
      <c r="AOV41" s="136"/>
      <c r="AOW41" s="136"/>
      <c r="AOX41" s="136"/>
      <c r="AOY41" s="136"/>
      <c r="AOZ41" s="136"/>
      <c r="APA41" s="136"/>
      <c r="APB41" s="136"/>
      <c r="APC41" s="136"/>
      <c r="APD41" s="136"/>
      <c r="APE41" s="136"/>
      <c r="APF41" s="136"/>
      <c r="APG41" s="136"/>
      <c r="APH41" s="136"/>
      <c r="API41" s="136"/>
      <c r="APJ41" s="136"/>
      <c r="APK41" s="136"/>
      <c r="APL41" s="136"/>
      <c r="APM41" s="136"/>
      <c r="APN41" s="136"/>
      <c r="APO41" s="136"/>
      <c r="APP41" s="136"/>
      <c r="APQ41" s="136"/>
      <c r="APR41" s="136"/>
      <c r="APS41" s="136"/>
      <c r="APT41" s="136"/>
      <c r="APU41" s="136"/>
      <c r="APV41" s="136"/>
      <c r="APW41" s="136"/>
      <c r="APX41" s="136"/>
      <c r="APY41" s="136"/>
      <c r="APZ41" s="136"/>
      <c r="AQA41" s="136"/>
      <c r="AQB41" s="136"/>
      <c r="AQC41" s="136"/>
      <c r="AQD41" s="136"/>
      <c r="AQE41" s="136"/>
      <c r="AQF41" s="136"/>
      <c r="AQG41" s="136"/>
      <c r="AQH41" s="136"/>
      <c r="AQI41" s="136"/>
      <c r="AQJ41" s="136"/>
      <c r="AQK41" s="136"/>
      <c r="AQL41" s="136"/>
      <c r="AQM41" s="136"/>
      <c r="AQN41" s="136"/>
      <c r="AQO41" s="136"/>
      <c r="AQP41" s="136"/>
      <c r="AQQ41" s="136"/>
      <c r="AQR41" s="136"/>
      <c r="AQS41" s="136"/>
      <c r="AQT41" s="136"/>
      <c r="AQU41" s="136"/>
      <c r="AQV41" s="136"/>
      <c r="AQW41" s="136"/>
      <c r="AQX41" s="136"/>
      <c r="AQY41" s="136"/>
      <c r="AQZ41" s="136"/>
      <c r="ARA41" s="136"/>
      <c r="ARB41" s="136"/>
      <c r="ARC41" s="136"/>
      <c r="ARD41" s="136"/>
      <c r="ARE41" s="136"/>
      <c r="ARF41" s="136"/>
      <c r="ARG41" s="136"/>
      <c r="ARH41" s="136"/>
      <c r="ARI41" s="136"/>
      <c r="ARJ41" s="136"/>
      <c r="ARK41" s="136"/>
      <c r="ARL41" s="136"/>
      <c r="ARM41" s="136"/>
      <c r="ARN41" s="136"/>
      <c r="ARO41" s="136"/>
      <c r="ARP41" s="136"/>
      <c r="ARQ41" s="136"/>
      <c r="ARR41" s="136"/>
      <c r="ARS41" s="136"/>
      <c r="ART41" s="136"/>
      <c r="ARU41" s="136"/>
      <c r="ARV41" s="136"/>
      <c r="ARW41" s="136"/>
      <c r="ARX41" s="136"/>
      <c r="ARY41" s="136"/>
      <c r="ARZ41" s="136"/>
      <c r="ASA41" s="136"/>
      <c r="ASB41" s="136"/>
      <c r="ASC41" s="136"/>
      <c r="ASD41" s="136"/>
      <c r="ASE41" s="136"/>
      <c r="ASF41" s="136"/>
      <c r="ASG41" s="136"/>
      <c r="ASH41" s="136"/>
      <c r="ASI41" s="136"/>
      <c r="ASJ41" s="136"/>
      <c r="ASK41" s="136"/>
      <c r="ASL41" s="136"/>
      <c r="ASM41" s="136"/>
      <c r="ASN41" s="136"/>
      <c r="ASO41" s="136"/>
      <c r="ASP41" s="136"/>
      <c r="ASQ41" s="136"/>
      <c r="ASR41" s="136"/>
      <c r="ASS41" s="136"/>
      <c r="AST41" s="136"/>
      <c r="ASU41" s="136"/>
      <c r="ASV41" s="136"/>
      <c r="ASW41" s="136"/>
      <c r="ASX41" s="136"/>
      <c r="ASY41" s="136"/>
      <c r="ASZ41" s="136"/>
      <c r="ATA41" s="136"/>
      <c r="ATB41" s="136"/>
      <c r="ATC41" s="136"/>
      <c r="ATD41" s="136"/>
      <c r="ATE41" s="136"/>
      <c r="ATF41" s="136"/>
      <c r="ATG41" s="136"/>
      <c r="ATH41" s="136"/>
      <c r="ATI41" s="136"/>
      <c r="ATJ41" s="136"/>
      <c r="ATK41" s="136"/>
      <c r="ATL41" s="136"/>
      <c r="ATM41" s="136"/>
      <c r="ATN41" s="136"/>
      <c r="ATO41" s="136"/>
      <c r="ATP41" s="136"/>
      <c r="ATQ41" s="136"/>
      <c r="ATR41" s="136"/>
      <c r="ATS41" s="136"/>
      <c r="ATT41" s="136"/>
      <c r="ATU41" s="136"/>
      <c r="ATV41" s="136"/>
      <c r="ATW41" s="136"/>
      <c r="ATX41" s="136"/>
      <c r="CBW41" s="136"/>
      <c r="CBX41" s="136"/>
      <c r="CBY41" s="136"/>
      <c r="CBZ41" s="136"/>
      <c r="CCA41" s="136"/>
      <c r="CCB41" s="136"/>
      <c r="CCC41" s="136"/>
      <c r="CCD41" s="136"/>
      <c r="CCE41" s="136"/>
      <c r="CCF41" s="136"/>
      <c r="CCG41" s="136"/>
      <c r="CCH41" s="136"/>
      <c r="CCI41" s="136"/>
      <c r="CCJ41" s="136"/>
      <c r="CCK41" s="136"/>
      <c r="CCL41" s="136"/>
      <c r="CCM41" s="136"/>
      <c r="CCN41" s="136"/>
      <c r="CCO41" s="136"/>
      <c r="CCP41" s="136"/>
      <c r="CCQ41" s="136"/>
      <c r="CCR41" s="136"/>
      <c r="CCS41" s="136"/>
      <c r="CCT41" s="136"/>
      <c r="CCU41" s="136"/>
      <c r="CCV41" s="136"/>
      <c r="CCW41" s="136"/>
      <c r="CCX41" s="136"/>
      <c r="CCY41" s="136"/>
      <c r="CCZ41" s="136"/>
      <c r="CDA41" s="136"/>
      <c r="CDB41" s="136"/>
      <c r="CDC41" s="136"/>
      <c r="CDD41" s="136"/>
      <c r="CDE41" s="136"/>
      <c r="CDF41" s="136"/>
      <c r="CDG41" s="136"/>
      <c r="CDH41" s="136"/>
      <c r="CDI41" s="136"/>
      <c r="CDJ41" s="136"/>
      <c r="CDK41" s="136"/>
      <c r="CDL41" s="136"/>
      <c r="CDM41" s="136"/>
      <c r="CDN41" s="136"/>
      <c r="CDO41" s="136"/>
      <c r="CDP41" s="136"/>
      <c r="CDQ41" s="136"/>
      <c r="CDR41" s="136"/>
      <c r="CDS41" s="136"/>
      <c r="CDT41" s="136"/>
      <c r="CDU41" s="136"/>
      <c r="CDV41" s="136"/>
      <c r="CDW41" s="136"/>
      <c r="CDX41" s="136"/>
      <c r="CDY41" s="136"/>
      <c r="CDZ41" s="136"/>
      <c r="CEA41" s="136"/>
      <c r="CEB41" s="136"/>
      <c r="CEC41" s="136"/>
      <c r="CED41" s="136"/>
      <c r="CEE41" s="136"/>
      <c r="CEF41" s="136"/>
      <c r="CEG41" s="136"/>
      <c r="CEH41" s="136"/>
      <c r="CEI41" s="136"/>
      <c r="CEJ41" s="136"/>
      <c r="CEK41" s="136"/>
      <c r="CEL41" s="136"/>
      <c r="CEM41" s="136"/>
      <c r="CEN41" s="136"/>
      <c r="CEO41" s="136"/>
      <c r="CEP41" s="136"/>
      <c r="CEQ41" s="136"/>
      <c r="CER41" s="136"/>
      <c r="CES41" s="136"/>
      <c r="CET41" s="136"/>
      <c r="CEU41" s="136"/>
      <c r="CEV41" s="136"/>
      <c r="CEW41" s="136"/>
      <c r="CEX41" s="136"/>
      <c r="CEY41" s="136"/>
      <c r="CEZ41" s="136"/>
      <c r="CFA41" s="136"/>
      <c r="CFB41" s="136"/>
      <c r="CFC41" s="136"/>
      <c r="CFD41" s="136"/>
      <c r="CFE41" s="136"/>
      <c r="CFF41" s="136"/>
      <c r="CFG41" s="136"/>
      <c r="CFH41" s="136"/>
      <c r="CFI41" s="136"/>
      <c r="CFJ41" s="136"/>
      <c r="CFK41" s="136"/>
      <c r="CFL41" s="136"/>
      <c r="CFM41" s="136"/>
      <c r="CFN41" s="136"/>
      <c r="CFO41" s="136"/>
      <c r="CFP41" s="136"/>
      <c r="CFQ41" s="136"/>
      <c r="CFR41" s="136"/>
      <c r="CFS41" s="136"/>
      <c r="CFT41" s="136"/>
      <c r="CFU41" s="136"/>
      <c r="CFV41" s="136"/>
      <c r="CFW41" s="136"/>
      <c r="CFX41" s="136"/>
      <c r="CFY41" s="136"/>
      <c r="CFZ41" s="136"/>
      <c r="CGA41" s="136"/>
      <c r="CGB41" s="136"/>
      <c r="CGC41" s="136"/>
      <c r="CGD41" s="136"/>
      <c r="CGE41" s="136"/>
      <c r="CGF41" s="136"/>
      <c r="CGG41" s="136"/>
      <c r="CGH41" s="136"/>
      <c r="CGI41" s="136"/>
      <c r="CGJ41" s="136"/>
      <c r="CGK41" s="136"/>
      <c r="CGL41" s="136"/>
      <c r="CGM41" s="136"/>
      <c r="CGN41" s="136"/>
      <c r="CGO41" s="136"/>
      <c r="CGP41" s="136"/>
      <c r="CGQ41" s="136"/>
      <c r="CGR41" s="136"/>
      <c r="CGS41" s="136"/>
      <c r="CGT41" s="136"/>
      <c r="CGU41" s="136"/>
      <c r="CGV41" s="136"/>
      <c r="CGW41" s="136"/>
      <c r="CGX41" s="136"/>
      <c r="CGY41" s="136"/>
      <c r="CGZ41" s="136"/>
      <c r="CHA41" s="136"/>
      <c r="CHB41" s="136"/>
      <c r="CHC41" s="136"/>
      <c r="CHD41" s="136"/>
      <c r="CHE41" s="136"/>
      <c r="CHF41" s="136"/>
      <c r="CHG41" s="136"/>
      <c r="CHH41" s="136"/>
      <c r="CHI41" s="136"/>
      <c r="CHJ41" s="136"/>
      <c r="CHK41" s="136"/>
      <c r="CHL41" s="136"/>
      <c r="CHM41" s="136"/>
      <c r="CHN41" s="136"/>
      <c r="CHO41" s="136"/>
      <c r="CHP41" s="136"/>
      <c r="CHQ41" s="136"/>
      <c r="CHR41" s="136"/>
      <c r="CHS41" s="136"/>
      <c r="CHT41" s="136"/>
      <c r="CHU41" s="136"/>
      <c r="DPW41" s="136"/>
      <c r="DPX41" s="136"/>
      <c r="DPY41" s="136"/>
      <c r="DPZ41" s="136"/>
      <c r="DQA41" s="136"/>
      <c r="DQB41" s="136"/>
      <c r="DQC41" s="136"/>
      <c r="DQD41" s="136"/>
      <c r="DQE41" s="136"/>
      <c r="DQF41" s="136"/>
      <c r="DQG41" s="136"/>
      <c r="DQH41" s="136"/>
      <c r="DQI41" s="136"/>
      <c r="DQJ41" s="136"/>
      <c r="DQK41" s="136"/>
      <c r="DQL41" s="136"/>
      <c r="DQM41" s="136"/>
      <c r="DQN41" s="136"/>
      <c r="DQO41" s="136"/>
      <c r="DQP41" s="136"/>
      <c r="DQQ41" s="136"/>
      <c r="DQR41" s="136"/>
      <c r="DQS41" s="136"/>
      <c r="DQT41" s="136"/>
      <c r="DQU41" s="136"/>
      <c r="DQV41" s="136"/>
      <c r="DQW41" s="136"/>
      <c r="DQX41" s="136"/>
      <c r="DQY41" s="136"/>
      <c r="DQZ41" s="136"/>
      <c r="DRA41" s="136"/>
      <c r="DRB41" s="136"/>
      <c r="DRC41" s="136"/>
      <c r="DRD41" s="136"/>
      <c r="DRE41" s="136"/>
      <c r="DRF41" s="136"/>
      <c r="DRG41" s="136"/>
      <c r="DRH41" s="136"/>
      <c r="DRI41" s="136"/>
      <c r="DRJ41" s="136"/>
      <c r="DRK41" s="136"/>
      <c r="DRL41" s="136"/>
      <c r="DRM41" s="136"/>
      <c r="DRN41" s="136"/>
      <c r="DRO41" s="136"/>
      <c r="DRP41" s="136"/>
      <c r="DRQ41" s="136"/>
      <c r="DRR41" s="136"/>
      <c r="DRS41" s="136"/>
      <c r="DRT41" s="136"/>
      <c r="DRU41" s="136"/>
      <c r="DRV41" s="136"/>
      <c r="DRW41" s="136"/>
      <c r="DRX41" s="136"/>
      <c r="DRY41" s="136"/>
      <c r="DRZ41" s="136"/>
      <c r="DSA41" s="136"/>
      <c r="DSB41" s="136"/>
      <c r="DSC41" s="136"/>
      <c r="DSD41" s="136"/>
      <c r="DSE41" s="136"/>
      <c r="DSF41" s="136"/>
      <c r="DSG41" s="136"/>
      <c r="DSH41" s="136"/>
      <c r="DSI41" s="136"/>
      <c r="DSJ41" s="136"/>
      <c r="DSK41" s="136"/>
      <c r="DSL41" s="136"/>
      <c r="DSM41" s="136"/>
      <c r="DSN41" s="136"/>
      <c r="DSO41" s="136"/>
      <c r="DSP41" s="136"/>
      <c r="DSQ41" s="136"/>
      <c r="DSR41" s="136"/>
      <c r="DSS41" s="136"/>
      <c r="DST41" s="136"/>
      <c r="DSU41" s="136"/>
      <c r="DSV41" s="136"/>
      <c r="DSW41" s="136"/>
      <c r="DSX41" s="136"/>
      <c r="DSY41" s="136"/>
      <c r="DSZ41" s="136"/>
      <c r="DTA41" s="136"/>
      <c r="DTB41" s="136"/>
      <c r="DTC41" s="136"/>
      <c r="DTD41" s="136"/>
      <c r="DTE41" s="136"/>
      <c r="DTF41" s="136"/>
      <c r="DTG41" s="136"/>
      <c r="DTH41" s="136"/>
      <c r="DTI41" s="136"/>
      <c r="DTJ41" s="136"/>
      <c r="DTK41" s="136"/>
      <c r="DTL41" s="136"/>
      <c r="DTM41" s="136"/>
      <c r="DTN41" s="136"/>
      <c r="DTO41" s="136"/>
      <c r="DTP41" s="136"/>
      <c r="DTQ41" s="136"/>
      <c r="DTR41" s="136"/>
      <c r="DTS41" s="136"/>
      <c r="DTT41" s="136"/>
      <c r="DTU41" s="136"/>
      <c r="DTV41" s="136"/>
      <c r="DTW41" s="136"/>
      <c r="DTX41" s="136"/>
      <c r="DTY41" s="136"/>
      <c r="DTZ41" s="136"/>
      <c r="DUA41" s="136"/>
      <c r="DUB41" s="136"/>
      <c r="DUC41" s="136"/>
      <c r="DUD41" s="136"/>
      <c r="DUE41" s="136"/>
      <c r="DUF41" s="136"/>
      <c r="DUG41" s="136"/>
      <c r="DUH41" s="136"/>
      <c r="DUI41" s="136"/>
      <c r="DUJ41" s="136"/>
      <c r="DUK41" s="136"/>
      <c r="DUL41" s="136"/>
      <c r="DUM41" s="136"/>
      <c r="DUN41" s="136"/>
      <c r="DUO41" s="136"/>
      <c r="DUP41" s="136"/>
      <c r="DUQ41" s="136"/>
      <c r="DUR41" s="136"/>
      <c r="DUS41" s="136"/>
      <c r="DUT41" s="136"/>
      <c r="DUU41" s="136"/>
      <c r="DUV41" s="136"/>
      <c r="DUW41" s="136"/>
      <c r="DUX41" s="136"/>
      <c r="DUY41" s="136"/>
      <c r="DUZ41" s="136"/>
      <c r="DVA41" s="136"/>
      <c r="DVB41" s="136"/>
      <c r="DVC41" s="136"/>
      <c r="DVD41" s="136"/>
      <c r="DVE41" s="136"/>
      <c r="DVF41" s="136"/>
      <c r="DVG41" s="136"/>
      <c r="DVH41" s="136"/>
      <c r="DVI41" s="136"/>
      <c r="DVJ41" s="136"/>
      <c r="DVK41" s="136"/>
      <c r="DVL41" s="136"/>
      <c r="DVM41" s="136"/>
      <c r="DVN41" s="136"/>
      <c r="DVO41" s="136"/>
      <c r="DVP41" s="136"/>
      <c r="DVQ41" s="136"/>
      <c r="DVR41" s="136"/>
      <c r="DVS41" s="136"/>
      <c r="DVT41" s="136"/>
      <c r="DVU41" s="136"/>
      <c r="DVV41" s="136"/>
      <c r="DVW41" s="136"/>
      <c r="DVX41" s="136"/>
      <c r="DVY41" s="136"/>
      <c r="DVZ41" s="136"/>
      <c r="DWA41" s="136"/>
      <c r="DWB41" s="136"/>
      <c r="DWC41" s="136"/>
      <c r="DWD41" s="136"/>
      <c r="DWE41" s="136"/>
      <c r="DWF41" s="136"/>
      <c r="DWG41" s="136"/>
      <c r="DWH41" s="136"/>
      <c r="DWI41" s="136"/>
      <c r="DWJ41" s="136"/>
      <c r="DWK41" s="136"/>
      <c r="DWL41" s="136"/>
      <c r="DWM41" s="136"/>
      <c r="DWN41" s="136"/>
      <c r="DWO41" s="136"/>
      <c r="DWP41" s="136"/>
      <c r="DWQ41" s="136"/>
      <c r="DWR41" s="136"/>
      <c r="DWS41" s="136"/>
      <c r="DWT41" s="136"/>
      <c r="DWU41" s="136"/>
      <c r="DWV41" s="136"/>
      <c r="DWW41" s="136"/>
      <c r="DWX41" s="136"/>
      <c r="DWY41" s="136"/>
      <c r="DWZ41" s="136"/>
      <c r="DXA41" s="136"/>
      <c r="DXB41" s="136"/>
      <c r="DXC41" s="136"/>
      <c r="DXD41" s="136"/>
      <c r="DXE41" s="136"/>
      <c r="DXF41" s="136"/>
      <c r="DXG41" s="136"/>
      <c r="DXH41" s="136"/>
      <c r="DXI41" s="136"/>
      <c r="DXJ41" s="136"/>
      <c r="DXK41" s="136"/>
      <c r="DXL41" s="136"/>
      <c r="DXM41" s="136"/>
      <c r="DXN41" s="136"/>
      <c r="DXO41" s="136"/>
      <c r="DXP41" s="136"/>
      <c r="DXQ41" s="136"/>
      <c r="DXR41" s="136"/>
      <c r="DXS41" s="136"/>
      <c r="DXT41" s="136"/>
      <c r="DXU41" s="136"/>
      <c r="DXV41" s="136"/>
      <c r="DXW41" s="136"/>
      <c r="DXX41" s="136"/>
      <c r="DXY41" s="136"/>
      <c r="DXZ41" s="136"/>
      <c r="DYA41" s="136"/>
      <c r="DYB41" s="136"/>
      <c r="DYC41" s="136"/>
      <c r="DYD41" s="136"/>
      <c r="DYE41" s="136"/>
      <c r="DYF41" s="136"/>
      <c r="DYG41" s="136"/>
      <c r="DYH41" s="136"/>
      <c r="DYI41" s="136"/>
      <c r="DYJ41" s="136"/>
      <c r="DYK41" s="136"/>
      <c r="DYL41" s="136"/>
      <c r="DYM41" s="136"/>
      <c r="DYN41" s="136"/>
      <c r="DYO41" s="136"/>
      <c r="DYP41" s="136"/>
      <c r="DYQ41" s="136"/>
      <c r="DYR41" s="136"/>
      <c r="DYS41" s="136"/>
      <c r="DYT41" s="136"/>
      <c r="DYU41" s="136"/>
      <c r="DYV41" s="136"/>
      <c r="DYW41" s="136"/>
      <c r="DYX41" s="136"/>
      <c r="DYY41" s="136"/>
      <c r="DYZ41" s="136"/>
      <c r="DZA41" s="136"/>
      <c r="DZB41" s="136"/>
      <c r="DZC41" s="136"/>
      <c r="DZD41" s="136"/>
      <c r="DZE41" s="136"/>
      <c r="DZF41" s="136"/>
      <c r="DZG41" s="136"/>
      <c r="DZH41" s="136"/>
      <c r="DZI41" s="136"/>
      <c r="DZJ41" s="136"/>
      <c r="DZK41" s="136"/>
      <c r="DZL41" s="136"/>
      <c r="DZM41" s="136"/>
      <c r="DZN41" s="136"/>
      <c r="DZO41" s="136"/>
      <c r="DZP41" s="136"/>
      <c r="DZQ41" s="136"/>
      <c r="DZR41" s="136"/>
      <c r="DZS41" s="136"/>
      <c r="DZT41" s="136"/>
      <c r="DZU41" s="136"/>
      <c r="DZV41" s="136"/>
      <c r="DZW41" s="136"/>
      <c r="DZX41" s="136"/>
      <c r="DZY41" s="136"/>
      <c r="DZZ41" s="136"/>
      <c r="EAA41" s="136"/>
      <c r="EAB41" s="136"/>
      <c r="EAC41" s="136"/>
      <c r="EAD41" s="136"/>
      <c r="EAE41" s="136"/>
      <c r="EAF41" s="136"/>
      <c r="EAG41" s="136"/>
      <c r="EAH41" s="136"/>
      <c r="EAI41" s="136"/>
      <c r="EAJ41" s="136"/>
      <c r="EAK41" s="136"/>
      <c r="EAL41" s="136"/>
      <c r="EAM41" s="136"/>
      <c r="EAN41" s="136"/>
      <c r="EAO41" s="136"/>
      <c r="EAP41" s="136"/>
      <c r="EAQ41" s="136"/>
      <c r="EAR41" s="136"/>
      <c r="EAS41" s="136"/>
      <c r="EAT41" s="136"/>
      <c r="EAU41" s="136"/>
      <c r="EAV41" s="136"/>
      <c r="EAW41" s="136"/>
      <c r="EAX41" s="136"/>
      <c r="EAY41" s="136"/>
      <c r="EAZ41" s="136"/>
      <c r="EBA41" s="136"/>
      <c r="EBB41" s="136"/>
      <c r="EBC41" s="136"/>
      <c r="EBD41" s="136"/>
      <c r="EBE41" s="136"/>
      <c r="EBF41" s="136"/>
      <c r="EBG41" s="136"/>
      <c r="EBH41" s="136"/>
      <c r="EBI41" s="136"/>
      <c r="EBJ41" s="136"/>
      <c r="EBK41" s="136"/>
      <c r="EBL41" s="136"/>
      <c r="EBM41" s="136"/>
      <c r="EBN41" s="136"/>
      <c r="EBO41" s="136"/>
      <c r="EBP41" s="136"/>
      <c r="EBQ41" s="136"/>
      <c r="EBR41" s="136"/>
      <c r="EBS41" s="136"/>
      <c r="EBT41" s="136"/>
      <c r="EBU41" s="136"/>
      <c r="EBV41" s="136"/>
      <c r="EBW41" s="136"/>
      <c r="EBX41" s="136"/>
      <c r="EBY41" s="136"/>
      <c r="EBZ41" s="136"/>
      <c r="ECA41" s="136"/>
      <c r="ECB41" s="136"/>
      <c r="ECC41" s="136"/>
      <c r="ECD41" s="136"/>
      <c r="ECE41" s="136"/>
      <c r="ECF41" s="136"/>
      <c r="ECG41" s="136"/>
      <c r="ECH41" s="136"/>
      <c r="ECI41" s="136"/>
      <c r="ECJ41" s="136"/>
      <c r="ECK41" s="136"/>
      <c r="ECL41" s="136"/>
      <c r="ECM41" s="136"/>
      <c r="ECN41" s="136"/>
      <c r="ECO41" s="136"/>
      <c r="ECP41" s="136"/>
      <c r="ECQ41" s="136"/>
      <c r="ECR41" s="136"/>
      <c r="ECS41" s="136"/>
      <c r="ECT41" s="136"/>
      <c r="ECU41" s="136"/>
      <c r="ECV41" s="136"/>
      <c r="ECW41" s="136"/>
      <c r="ECX41" s="136"/>
      <c r="ECY41" s="136"/>
      <c r="ECZ41" s="136"/>
      <c r="EDA41" s="136"/>
      <c r="EDB41" s="136"/>
      <c r="EDC41" s="136"/>
      <c r="EDD41" s="136"/>
      <c r="EDE41" s="136"/>
      <c r="EDF41" s="136"/>
      <c r="EDG41" s="136"/>
      <c r="EDH41" s="136"/>
      <c r="EDI41" s="136"/>
      <c r="EDJ41" s="136"/>
      <c r="EDK41" s="136"/>
      <c r="EDL41" s="136"/>
      <c r="EDM41" s="136"/>
      <c r="EDN41" s="136"/>
      <c r="EDO41" s="136"/>
      <c r="EDP41" s="136"/>
      <c r="EDQ41" s="136"/>
      <c r="EDR41" s="136"/>
      <c r="EDS41" s="136"/>
      <c r="EDT41" s="136"/>
      <c r="EDU41" s="136"/>
      <c r="EDV41" s="136"/>
      <c r="EDW41" s="136"/>
      <c r="EDX41" s="136"/>
      <c r="EDY41" s="136"/>
      <c r="EDZ41" s="136"/>
      <c r="EEA41" s="136"/>
      <c r="EEB41" s="136"/>
      <c r="EEC41" s="136"/>
      <c r="EED41" s="136"/>
      <c r="EEE41" s="136"/>
      <c r="EEF41" s="136"/>
      <c r="EEG41" s="136"/>
      <c r="EEH41" s="136"/>
      <c r="EEI41" s="136"/>
      <c r="EEJ41" s="136"/>
      <c r="EEK41" s="136"/>
      <c r="EEL41" s="136"/>
      <c r="EEM41" s="136"/>
      <c r="EEN41" s="136"/>
      <c r="EEO41" s="136"/>
      <c r="EEP41" s="136"/>
      <c r="EEQ41" s="136"/>
      <c r="EER41" s="136"/>
      <c r="EES41" s="136"/>
      <c r="EET41" s="136"/>
      <c r="EEU41" s="136"/>
      <c r="EEV41" s="136"/>
      <c r="EEW41" s="136"/>
      <c r="EEX41" s="136"/>
      <c r="EEY41" s="136"/>
      <c r="EEZ41" s="136"/>
      <c r="EFA41" s="136"/>
      <c r="EFB41" s="136"/>
      <c r="EFC41" s="136"/>
      <c r="EFD41" s="136"/>
      <c r="EFE41" s="136"/>
      <c r="EFF41" s="136"/>
      <c r="EFG41" s="136"/>
      <c r="EFH41" s="136"/>
      <c r="EFI41" s="136"/>
      <c r="EFJ41" s="136"/>
      <c r="EFK41" s="136"/>
      <c r="EFL41" s="136"/>
      <c r="EFM41" s="136"/>
      <c r="EFN41" s="136"/>
      <c r="EFO41" s="136"/>
      <c r="EFP41" s="136"/>
      <c r="EFQ41" s="136"/>
      <c r="EFR41" s="136"/>
      <c r="EFS41" s="136"/>
      <c r="EFT41" s="136"/>
      <c r="EFU41" s="136"/>
      <c r="EFV41" s="136"/>
      <c r="EFW41" s="136"/>
      <c r="EFX41" s="136"/>
      <c r="EFY41" s="136"/>
      <c r="EFZ41" s="136"/>
      <c r="EGA41" s="136"/>
      <c r="EGB41" s="136"/>
      <c r="EGC41" s="136"/>
      <c r="EGD41" s="136"/>
      <c r="EGE41" s="136"/>
      <c r="EGF41" s="136"/>
      <c r="EGG41" s="136"/>
      <c r="EGH41" s="136"/>
      <c r="EGI41" s="136"/>
      <c r="EGJ41" s="136"/>
      <c r="EGK41" s="136"/>
      <c r="EGL41" s="136"/>
      <c r="EGM41" s="136"/>
      <c r="EGN41" s="136"/>
      <c r="EGO41" s="136"/>
      <c r="EGP41" s="136"/>
      <c r="EGQ41" s="136"/>
      <c r="EGR41" s="136"/>
      <c r="EGS41" s="136"/>
      <c r="EGT41" s="136"/>
      <c r="EGU41" s="136"/>
      <c r="EGV41" s="136"/>
      <c r="EGW41" s="136"/>
      <c r="EGX41" s="136"/>
      <c r="EGY41" s="136"/>
      <c r="EGZ41" s="136"/>
      <c r="EHA41" s="136"/>
      <c r="EHB41" s="136"/>
      <c r="EHC41" s="136"/>
      <c r="EHD41" s="136"/>
      <c r="EHE41" s="136"/>
      <c r="EHF41" s="136"/>
      <c r="EHG41" s="136"/>
      <c r="EHH41" s="136"/>
      <c r="EHI41" s="136"/>
      <c r="EHJ41" s="136"/>
      <c r="EHK41" s="136"/>
      <c r="EHL41" s="136"/>
      <c r="EHM41" s="136"/>
      <c r="EHN41" s="136"/>
      <c r="EHO41" s="136"/>
      <c r="EHP41" s="136"/>
      <c r="EHQ41" s="136"/>
      <c r="EHR41" s="136"/>
      <c r="EHS41" s="136"/>
      <c r="EHT41" s="136"/>
      <c r="EHU41" s="136"/>
      <c r="EHV41" s="136"/>
      <c r="EHW41" s="136"/>
      <c r="EHX41" s="136"/>
      <c r="EHY41" s="136"/>
      <c r="EHZ41" s="136"/>
      <c r="EIA41" s="136"/>
      <c r="EIB41" s="136"/>
      <c r="EIC41" s="136"/>
      <c r="EID41" s="136"/>
      <c r="EIE41" s="136"/>
      <c r="EIF41" s="136"/>
      <c r="EIG41" s="136"/>
      <c r="EIH41" s="136"/>
      <c r="EII41" s="136"/>
      <c r="EIJ41" s="136"/>
      <c r="EIK41" s="136"/>
      <c r="EIL41" s="136"/>
      <c r="EIM41" s="136"/>
      <c r="EIN41" s="136"/>
      <c r="EIO41" s="136"/>
      <c r="EIP41" s="136"/>
      <c r="EIQ41" s="136"/>
      <c r="EIR41" s="136"/>
      <c r="EIS41" s="136"/>
      <c r="EIT41" s="136"/>
      <c r="EIU41" s="136"/>
      <c r="EIV41" s="136"/>
      <c r="EIW41" s="136"/>
      <c r="EIX41" s="136"/>
      <c r="EIY41" s="136"/>
      <c r="EIZ41" s="136"/>
      <c r="EJA41" s="136"/>
      <c r="EJB41" s="136"/>
      <c r="EJC41" s="136"/>
      <c r="EJD41" s="136"/>
      <c r="EJE41" s="136"/>
      <c r="EJF41" s="136"/>
      <c r="EJG41" s="136"/>
      <c r="EJH41" s="136"/>
      <c r="EJI41" s="136"/>
      <c r="EJJ41" s="136"/>
      <c r="EJK41" s="136"/>
      <c r="EJL41" s="136"/>
      <c r="EJM41" s="136"/>
      <c r="EJN41" s="136"/>
      <c r="EJO41" s="136"/>
      <c r="EJP41" s="136"/>
      <c r="EJQ41" s="136"/>
      <c r="EJR41" s="136"/>
      <c r="EJS41" s="136"/>
      <c r="EJT41" s="136"/>
      <c r="EJU41" s="136"/>
      <c r="EJV41" s="136"/>
      <c r="EJW41" s="136"/>
      <c r="EJX41" s="136"/>
      <c r="EJY41" s="136"/>
      <c r="EJZ41" s="136"/>
      <c r="EKA41" s="136"/>
      <c r="EKB41" s="136"/>
      <c r="EKC41" s="136"/>
      <c r="EKD41" s="136"/>
      <c r="EKE41" s="136"/>
      <c r="EKF41" s="136"/>
      <c r="EKG41" s="136"/>
      <c r="EKH41" s="136"/>
      <c r="EKI41" s="136"/>
      <c r="EKJ41" s="136"/>
      <c r="EKK41" s="136"/>
      <c r="EKL41" s="136"/>
      <c r="EKM41" s="136"/>
      <c r="EKN41" s="136"/>
      <c r="EKO41" s="136"/>
      <c r="EKP41" s="136"/>
      <c r="EKQ41" s="136"/>
      <c r="EKR41" s="136"/>
      <c r="EKS41" s="136"/>
      <c r="EKT41" s="136"/>
      <c r="EKU41" s="136"/>
      <c r="EKV41" s="136"/>
      <c r="EKW41" s="136"/>
      <c r="EKX41" s="136"/>
      <c r="EKY41" s="136"/>
      <c r="EKZ41" s="136"/>
      <c r="ELA41" s="136"/>
      <c r="ELB41" s="136"/>
      <c r="ELC41" s="136"/>
      <c r="ELD41" s="136"/>
      <c r="ELE41" s="136"/>
      <c r="ELF41" s="136"/>
      <c r="ELG41" s="136"/>
      <c r="ELH41" s="136"/>
      <c r="ELI41" s="136"/>
      <c r="ELJ41" s="136"/>
      <c r="ELK41" s="136"/>
      <c r="ELL41" s="136"/>
      <c r="ELM41" s="136"/>
      <c r="ELN41" s="136"/>
      <c r="ELO41" s="136"/>
      <c r="ELP41" s="136"/>
      <c r="ELQ41" s="136"/>
      <c r="ELR41" s="136"/>
      <c r="ELS41" s="136"/>
      <c r="ELT41" s="136"/>
      <c r="ELU41" s="136"/>
      <c r="ELV41" s="136"/>
      <c r="ELW41" s="136"/>
      <c r="ELX41" s="136"/>
      <c r="ELY41" s="136"/>
      <c r="ELZ41" s="136"/>
      <c r="EMA41" s="136"/>
      <c r="EMB41" s="136"/>
      <c r="EMC41" s="136"/>
      <c r="EMD41" s="136"/>
      <c r="EME41" s="136"/>
      <c r="EMF41" s="136"/>
      <c r="EMG41" s="136"/>
      <c r="EMH41" s="136"/>
      <c r="EMI41" s="136"/>
      <c r="EMJ41" s="136"/>
      <c r="EMK41" s="136"/>
      <c r="EML41" s="136"/>
      <c r="EMM41" s="136"/>
      <c r="EMN41" s="136"/>
      <c r="EMO41" s="136"/>
      <c r="EMP41" s="136"/>
      <c r="EMQ41" s="136"/>
      <c r="EMR41" s="136"/>
      <c r="EMS41" s="136"/>
      <c r="EMT41" s="136"/>
      <c r="EMU41" s="136"/>
      <c r="EMV41" s="136"/>
      <c r="EMW41" s="136"/>
      <c r="EMX41" s="136"/>
      <c r="EMY41" s="136"/>
      <c r="EMZ41" s="136"/>
      <c r="ENA41" s="136"/>
      <c r="ENB41" s="136"/>
      <c r="ENC41" s="136"/>
      <c r="END41" s="136"/>
      <c r="ENE41" s="136"/>
      <c r="ENF41" s="136"/>
      <c r="ENG41" s="136"/>
      <c r="ENH41" s="136"/>
      <c r="ENI41" s="136"/>
      <c r="ENJ41" s="136"/>
      <c r="ENK41" s="136"/>
      <c r="ENL41" s="136"/>
      <c r="ENM41" s="136"/>
      <c r="ENN41" s="136"/>
      <c r="ENO41" s="136"/>
      <c r="ENP41" s="136"/>
      <c r="ENQ41" s="136"/>
      <c r="ENR41" s="136"/>
      <c r="ENS41" s="136"/>
      <c r="ENT41" s="136"/>
      <c r="ENU41" s="136"/>
      <c r="ENV41" s="136"/>
      <c r="ENW41" s="136"/>
      <c r="ENX41" s="136"/>
      <c r="ENY41" s="136"/>
      <c r="ENZ41" s="136"/>
      <c r="EOA41" s="136"/>
      <c r="EOB41" s="136"/>
      <c r="EOC41" s="136"/>
      <c r="EOD41" s="136"/>
      <c r="EOE41" s="136"/>
      <c r="EOF41" s="136"/>
      <c r="EOG41" s="136"/>
      <c r="EOH41" s="136"/>
      <c r="EOI41" s="136"/>
      <c r="EOJ41" s="136"/>
      <c r="EOK41" s="136"/>
      <c r="EOL41" s="136"/>
      <c r="EOM41" s="136"/>
      <c r="EON41" s="136"/>
      <c r="EOO41" s="136"/>
      <c r="EOP41" s="136"/>
      <c r="EOQ41" s="136"/>
      <c r="EOR41" s="136"/>
      <c r="EOS41" s="136"/>
      <c r="EOT41" s="136"/>
      <c r="EOU41" s="136"/>
      <c r="EOV41" s="136"/>
      <c r="EOW41" s="136"/>
      <c r="EOX41" s="136"/>
      <c r="EOY41" s="136"/>
      <c r="EOZ41" s="136"/>
      <c r="EPA41" s="136"/>
      <c r="EPB41" s="136"/>
      <c r="EPC41" s="136"/>
      <c r="EPD41" s="136"/>
      <c r="EPE41" s="136"/>
      <c r="EPF41" s="136"/>
      <c r="EPG41" s="136"/>
      <c r="EPH41" s="136"/>
      <c r="EPI41" s="136"/>
      <c r="EPJ41" s="136"/>
      <c r="EPK41" s="136"/>
      <c r="EPL41" s="136"/>
      <c r="EPM41" s="136"/>
      <c r="EPN41" s="136"/>
      <c r="EPO41" s="136"/>
      <c r="EPP41" s="136"/>
      <c r="EPQ41" s="136"/>
      <c r="EPR41" s="136"/>
      <c r="EPS41" s="136"/>
      <c r="EPT41" s="136"/>
      <c r="EPU41" s="136"/>
      <c r="EPV41" s="136"/>
      <c r="EPW41" s="136"/>
      <c r="EPX41" s="136"/>
      <c r="EPY41" s="136"/>
      <c r="EPZ41" s="136"/>
      <c r="EQA41" s="136"/>
      <c r="EQB41" s="136"/>
      <c r="EQC41" s="136"/>
      <c r="EQD41" s="136"/>
      <c r="EQE41" s="136"/>
      <c r="EQF41" s="136"/>
      <c r="EQG41" s="136"/>
      <c r="EQH41" s="136"/>
      <c r="EQI41" s="136"/>
      <c r="EQJ41" s="136"/>
      <c r="EQK41" s="136"/>
      <c r="EQL41" s="136"/>
      <c r="EQM41" s="136"/>
      <c r="EQN41" s="136"/>
      <c r="EQO41" s="136"/>
      <c r="EQP41" s="136"/>
      <c r="EQQ41" s="136"/>
      <c r="EQR41" s="136"/>
      <c r="EQS41" s="136"/>
      <c r="EQT41" s="136"/>
      <c r="EQU41" s="136"/>
      <c r="EQV41" s="136"/>
      <c r="EQW41" s="136"/>
      <c r="EQX41" s="136"/>
      <c r="EQY41" s="136"/>
      <c r="EQZ41" s="136"/>
      <c r="ERA41" s="136"/>
      <c r="ERB41" s="136"/>
      <c r="ERC41" s="136"/>
      <c r="ERD41" s="136"/>
      <c r="ERE41" s="136"/>
      <c r="ERF41" s="136"/>
      <c r="ERG41" s="136"/>
      <c r="ERH41" s="136"/>
      <c r="ERI41" s="136"/>
      <c r="ERJ41" s="136"/>
      <c r="ERK41" s="136"/>
      <c r="ERL41" s="136"/>
      <c r="ERM41" s="136"/>
      <c r="ERN41" s="136"/>
      <c r="ERO41" s="136"/>
      <c r="ERP41" s="136"/>
      <c r="ERQ41" s="136"/>
      <c r="ERR41" s="136"/>
      <c r="ERS41" s="136"/>
      <c r="ERT41" s="136"/>
      <c r="ERU41" s="136"/>
      <c r="ERV41" s="136"/>
      <c r="ERW41" s="136"/>
      <c r="ERX41" s="136"/>
      <c r="ERY41" s="136"/>
      <c r="ERZ41" s="136"/>
      <c r="ESA41" s="136"/>
      <c r="ESB41" s="136"/>
      <c r="ESC41" s="136"/>
      <c r="ESD41" s="136"/>
      <c r="ESE41" s="136"/>
      <c r="ESF41" s="136"/>
      <c r="ESG41" s="136"/>
      <c r="ESH41" s="136"/>
      <c r="ESI41" s="136"/>
      <c r="ESJ41" s="136"/>
      <c r="ESK41" s="136"/>
      <c r="ESL41" s="136"/>
      <c r="ESM41" s="136"/>
      <c r="ESN41" s="136"/>
      <c r="ESO41" s="136"/>
      <c r="ESP41" s="136"/>
      <c r="ESQ41" s="136"/>
      <c r="ESR41" s="136"/>
      <c r="ESS41" s="136"/>
      <c r="EST41" s="136"/>
      <c r="ESU41" s="136"/>
      <c r="ESV41" s="136"/>
      <c r="ESW41" s="136"/>
      <c r="ESX41" s="136"/>
      <c r="ESY41" s="136"/>
      <c r="ESZ41" s="136"/>
      <c r="ETA41" s="136"/>
      <c r="ETB41" s="136"/>
      <c r="ETC41" s="136"/>
      <c r="ETD41" s="136"/>
      <c r="ETE41" s="136"/>
      <c r="ETF41" s="136"/>
      <c r="ETG41" s="136"/>
      <c r="ETH41" s="136"/>
      <c r="ETI41" s="136"/>
      <c r="ETJ41" s="136"/>
      <c r="ETK41" s="136"/>
      <c r="ETL41" s="136"/>
      <c r="ETM41" s="136"/>
      <c r="ETN41" s="136"/>
      <c r="ETO41" s="136"/>
      <c r="ETP41" s="136"/>
      <c r="ETQ41" s="136"/>
      <c r="ETR41" s="136"/>
      <c r="ETS41" s="136"/>
      <c r="ETT41" s="136"/>
      <c r="ETU41" s="136"/>
      <c r="ETV41" s="136"/>
      <c r="ETW41" s="136"/>
      <c r="ETX41" s="136"/>
      <c r="ETY41" s="136"/>
      <c r="ETZ41" s="136"/>
      <c r="EUA41" s="136"/>
      <c r="EUB41" s="136"/>
      <c r="EUC41" s="136"/>
      <c r="EUD41" s="136"/>
      <c r="EUE41" s="136"/>
      <c r="EUF41" s="136"/>
      <c r="EUG41" s="136"/>
      <c r="EUH41" s="136"/>
      <c r="EUI41" s="136"/>
      <c r="EUJ41" s="136"/>
      <c r="EUK41" s="136"/>
      <c r="EUL41" s="136"/>
      <c r="EUM41" s="136"/>
      <c r="EUN41" s="136"/>
      <c r="EUO41" s="136"/>
      <c r="EUP41" s="136"/>
      <c r="EUQ41" s="136"/>
      <c r="EUR41" s="136"/>
      <c r="EUS41" s="136"/>
      <c r="EUT41" s="136"/>
      <c r="EUU41" s="136"/>
      <c r="EUV41" s="136"/>
      <c r="EUW41" s="136"/>
      <c r="EUX41" s="136"/>
      <c r="EUY41" s="136"/>
      <c r="EUZ41" s="136"/>
      <c r="EVA41" s="136"/>
      <c r="EVB41" s="136"/>
      <c r="EVC41" s="136"/>
      <c r="EVD41" s="136"/>
      <c r="EVE41" s="136"/>
      <c r="EVF41" s="136"/>
      <c r="EVG41" s="136"/>
      <c r="EVH41" s="136"/>
      <c r="EVI41" s="136"/>
      <c r="EVJ41" s="136"/>
      <c r="EVK41" s="136"/>
      <c r="EVL41" s="136"/>
      <c r="EVM41" s="136"/>
      <c r="EVN41" s="136"/>
      <c r="EVO41" s="136"/>
      <c r="EVP41" s="136"/>
      <c r="EVQ41" s="136"/>
      <c r="EVR41" s="136"/>
      <c r="EVS41" s="136"/>
      <c r="EVT41" s="136"/>
      <c r="EVU41" s="136"/>
      <c r="EVV41" s="136"/>
      <c r="EVW41" s="136"/>
      <c r="EVX41" s="136"/>
      <c r="EVY41" s="136"/>
      <c r="EVZ41" s="136"/>
      <c r="EWA41" s="136"/>
      <c r="EWB41" s="136"/>
      <c r="EWC41" s="136"/>
      <c r="EWD41" s="136"/>
      <c r="EWE41" s="136"/>
      <c r="EWF41" s="136"/>
      <c r="EWG41" s="136"/>
      <c r="EWH41" s="136"/>
      <c r="EWI41" s="136"/>
      <c r="EWJ41" s="136"/>
      <c r="EWK41" s="136"/>
      <c r="EWL41" s="136"/>
      <c r="EWM41" s="136"/>
      <c r="EWN41" s="136"/>
      <c r="EWO41" s="136"/>
      <c r="EWP41" s="136"/>
      <c r="EWQ41" s="136"/>
      <c r="EWR41" s="136"/>
      <c r="EWS41" s="136"/>
      <c r="EWT41" s="136"/>
      <c r="EWU41" s="136"/>
      <c r="EWV41" s="136"/>
      <c r="EWW41" s="136"/>
      <c r="EWX41" s="136"/>
      <c r="EWY41" s="136"/>
      <c r="EWZ41" s="136"/>
      <c r="EXA41" s="136"/>
      <c r="EXB41" s="136"/>
      <c r="EXC41" s="136"/>
      <c r="EXD41" s="136"/>
      <c r="EXE41" s="136"/>
      <c r="EXF41" s="136"/>
      <c r="EXG41" s="136"/>
      <c r="EXH41" s="136"/>
      <c r="EXI41" s="136"/>
      <c r="EXJ41" s="136"/>
      <c r="EXK41" s="136"/>
      <c r="EXL41" s="136"/>
      <c r="EXM41" s="136"/>
      <c r="EXN41" s="136"/>
      <c r="EXO41" s="136"/>
      <c r="EXP41" s="136"/>
      <c r="EXQ41" s="136"/>
      <c r="EXR41" s="136"/>
      <c r="EXS41" s="136"/>
      <c r="EXT41" s="136"/>
      <c r="EXU41" s="136"/>
      <c r="EXV41" s="136"/>
      <c r="EXW41" s="136"/>
      <c r="EXX41" s="136"/>
      <c r="EXY41" s="136"/>
      <c r="EXZ41" s="136"/>
      <c r="EYA41" s="136"/>
      <c r="EYB41" s="136"/>
      <c r="EYC41" s="136"/>
      <c r="EYD41" s="136"/>
      <c r="EYE41" s="136"/>
      <c r="EYF41" s="136"/>
      <c r="EYG41" s="136"/>
      <c r="EYH41" s="136"/>
      <c r="EYI41" s="136"/>
      <c r="EYJ41" s="136"/>
      <c r="EYK41" s="136"/>
      <c r="EYL41" s="136"/>
      <c r="EYM41" s="136"/>
      <c r="EYN41" s="136"/>
      <c r="EYO41" s="136"/>
      <c r="EYP41" s="136"/>
      <c r="EYQ41" s="136"/>
      <c r="EYR41" s="136"/>
      <c r="EYS41" s="136"/>
      <c r="EYT41" s="136"/>
      <c r="EYU41" s="136"/>
      <c r="EYV41" s="136"/>
      <c r="EYW41" s="136"/>
      <c r="EYX41" s="136"/>
      <c r="EYY41" s="136"/>
      <c r="EYZ41" s="136"/>
      <c r="EZA41" s="136"/>
      <c r="EZB41" s="136"/>
      <c r="EZC41" s="136"/>
      <c r="EZD41" s="136"/>
      <c r="EZE41" s="136"/>
      <c r="EZF41" s="136"/>
      <c r="EZG41" s="136"/>
      <c r="EZH41" s="136"/>
      <c r="EZI41" s="136"/>
      <c r="EZJ41" s="136"/>
      <c r="EZK41" s="136"/>
      <c r="EZL41" s="136"/>
      <c r="EZM41" s="136"/>
      <c r="EZN41" s="136"/>
      <c r="EZO41" s="136"/>
      <c r="EZP41" s="136"/>
      <c r="EZQ41" s="136"/>
      <c r="EZR41" s="136"/>
      <c r="EZS41" s="136"/>
      <c r="EZT41" s="136"/>
      <c r="EZU41" s="136"/>
      <c r="EZV41" s="136"/>
      <c r="EZW41" s="136"/>
      <c r="EZX41" s="136"/>
      <c r="EZY41" s="136"/>
      <c r="EZZ41" s="136"/>
      <c r="FAA41" s="136"/>
      <c r="FAB41" s="136"/>
      <c r="FAC41" s="136"/>
      <c r="FAD41" s="136"/>
      <c r="FAE41" s="136"/>
      <c r="FAF41" s="136"/>
      <c r="FAG41" s="136"/>
      <c r="FAH41" s="136"/>
      <c r="FAI41" s="136"/>
      <c r="FAJ41" s="136"/>
      <c r="FAK41" s="136"/>
      <c r="FAL41" s="136"/>
      <c r="FAM41" s="136"/>
      <c r="FAN41" s="136"/>
      <c r="FAO41" s="136"/>
      <c r="FAP41" s="136"/>
      <c r="FAQ41" s="136"/>
      <c r="FAR41" s="136"/>
      <c r="FAS41" s="136"/>
      <c r="FAT41" s="136"/>
      <c r="FAU41" s="136"/>
      <c r="FAV41" s="136"/>
      <c r="FAW41" s="136"/>
      <c r="FAX41" s="136"/>
      <c r="FAY41" s="136"/>
      <c r="FAZ41" s="136"/>
      <c r="FBA41" s="136"/>
      <c r="FBB41" s="136"/>
      <c r="FBC41" s="136"/>
      <c r="FBD41" s="136"/>
      <c r="FBE41" s="136"/>
      <c r="FBF41" s="136"/>
      <c r="FBG41" s="136"/>
      <c r="FBH41" s="136"/>
      <c r="FBI41" s="136"/>
      <c r="FBJ41" s="136"/>
      <c r="FBK41" s="136"/>
      <c r="FBL41" s="136"/>
      <c r="FBM41" s="136"/>
      <c r="FBN41" s="136"/>
      <c r="FBO41" s="136"/>
      <c r="FBP41" s="136"/>
      <c r="FBQ41" s="136"/>
      <c r="FBR41" s="136"/>
      <c r="FBS41" s="136"/>
      <c r="FBT41" s="136"/>
      <c r="FBU41" s="136"/>
      <c r="FBV41" s="136"/>
      <c r="FBW41" s="136"/>
      <c r="FBX41" s="136"/>
      <c r="FBY41" s="136"/>
      <c r="FBZ41" s="136"/>
      <c r="FCA41" s="136"/>
      <c r="FCB41" s="136"/>
      <c r="FCC41" s="136"/>
      <c r="FCD41" s="136"/>
      <c r="FCE41" s="136"/>
      <c r="FCF41" s="136"/>
      <c r="FCG41" s="136"/>
      <c r="FCH41" s="136"/>
      <c r="FCI41" s="136"/>
      <c r="FCJ41" s="136"/>
      <c r="FCK41" s="136"/>
      <c r="FCL41" s="136"/>
      <c r="FCM41" s="136"/>
      <c r="FCN41" s="136"/>
      <c r="FCO41" s="136"/>
      <c r="FCP41" s="136"/>
      <c r="FCQ41" s="136"/>
      <c r="FCR41" s="136"/>
      <c r="FCS41" s="136"/>
      <c r="FCT41" s="136"/>
      <c r="FCU41" s="136"/>
      <c r="FCV41" s="136"/>
      <c r="FCW41" s="136"/>
      <c r="FCX41" s="136"/>
      <c r="FCY41" s="136"/>
      <c r="FCZ41" s="136"/>
      <c r="FDA41" s="136"/>
      <c r="FDB41" s="136"/>
      <c r="FDC41" s="136"/>
      <c r="FDD41" s="136"/>
      <c r="FDE41" s="136"/>
      <c r="FDF41" s="136"/>
      <c r="FDG41" s="136"/>
      <c r="FDH41" s="136"/>
      <c r="FDI41" s="136"/>
      <c r="FDJ41" s="136"/>
      <c r="FDK41" s="136"/>
      <c r="FDL41" s="136"/>
      <c r="FDM41" s="136"/>
      <c r="FDN41" s="136"/>
      <c r="FDO41" s="136"/>
      <c r="FDP41" s="136"/>
      <c r="FDQ41" s="136"/>
      <c r="FDR41" s="136"/>
      <c r="FDS41" s="136"/>
      <c r="FDT41" s="136"/>
      <c r="FDU41" s="136"/>
      <c r="FDV41" s="136"/>
      <c r="FDW41" s="136"/>
      <c r="FDX41" s="136"/>
      <c r="FDY41" s="136"/>
      <c r="FDZ41" s="136"/>
      <c r="FEA41" s="136"/>
      <c r="FEB41" s="136"/>
      <c r="FEC41" s="136"/>
      <c r="FED41" s="136"/>
      <c r="FEE41" s="136"/>
      <c r="FEF41" s="136"/>
      <c r="FEG41" s="136"/>
      <c r="FEH41" s="136"/>
      <c r="FEI41" s="136"/>
      <c r="FEJ41" s="136"/>
      <c r="FEK41" s="136"/>
      <c r="FEL41" s="136"/>
      <c r="FEM41" s="136"/>
      <c r="FEN41" s="136"/>
      <c r="FEO41" s="136"/>
      <c r="FEP41" s="136"/>
      <c r="FEQ41" s="136"/>
      <c r="FER41" s="136"/>
      <c r="FES41" s="136"/>
      <c r="FET41" s="136"/>
      <c r="FEU41" s="136"/>
      <c r="FEV41" s="136"/>
      <c r="FEW41" s="136"/>
      <c r="FEX41" s="136"/>
      <c r="FEY41" s="136"/>
      <c r="FEZ41" s="136"/>
      <c r="FFA41" s="136"/>
      <c r="FFB41" s="136"/>
      <c r="FFC41" s="136"/>
      <c r="FFD41" s="136"/>
      <c r="FFE41" s="136"/>
      <c r="FFF41" s="136"/>
      <c r="FFG41" s="136"/>
      <c r="FFH41" s="136"/>
      <c r="FFI41" s="136"/>
      <c r="FFJ41" s="136"/>
      <c r="FFK41" s="136"/>
      <c r="FFL41" s="136"/>
      <c r="FFM41" s="136"/>
      <c r="FFN41" s="136"/>
      <c r="FFO41" s="136"/>
      <c r="FFP41" s="136"/>
      <c r="FFQ41" s="136"/>
      <c r="FFR41" s="136"/>
      <c r="FFS41" s="136"/>
      <c r="FFT41" s="136"/>
      <c r="FFU41" s="136"/>
      <c r="FFV41" s="136"/>
      <c r="FFW41" s="136"/>
      <c r="FFX41" s="136"/>
      <c r="FFY41" s="136"/>
      <c r="FFZ41" s="136"/>
      <c r="FGA41" s="136"/>
      <c r="FGB41" s="136"/>
      <c r="FGC41" s="136"/>
      <c r="FGD41" s="136"/>
      <c r="FGE41" s="136"/>
      <c r="FGF41" s="136"/>
      <c r="FGG41" s="136"/>
      <c r="FGH41" s="136"/>
      <c r="FGI41" s="136"/>
      <c r="FGJ41" s="136"/>
      <c r="FGK41" s="136"/>
      <c r="FGL41" s="136"/>
      <c r="FGM41" s="136"/>
      <c r="FGN41" s="136"/>
      <c r="FGO41" s="136"/>
      <c r="FGP41" s="136"/>
      <c r="FGQ41" s="136"/>
      <c r="FGR41" s="136"/>
      <c r="FGS41" s="136"/>
      <c r="FGT41" s="136"/>
      <c r="FGU41" s="136"/>
      <c r="FGV41" s="136"/>
      <c r="FGW41" s="136"/>
      <c r="FGX41" s="136"/>
      <c r="FGY41" s="136"/>
      <c r="FGZ41" s="136"/>
      <c r="FHA41" s="136"/>
      <c r="FHB41" s="136"/>
      <c r="FHC41" s="136"/>
      <c r="FHD41" s="136"/>
      <c r="FHE41" s="136"/>
      <c r="FHF41" s="136"/>
      <c r="FHG41" s="136"/>
      <c r="FHH41" s="136"/>
      <c r="FHI41" s="136"/>
      <c r="FHJ41" s="136"/>
      <c r="FHK41" s="136"/>
      <c r="FHL41" s="136"/>
      <c r="FHM41" s="136"/>
      <c r="FHN41" s="136"/>
      <c r="FHO41" s="136"/>
      <c r="FHP41" s="136"/>
      <c r="FHQ41" s="136"/>
      <c r="FHR41" s="136"/>
      <c r="FHS41" s="136"/>
      <c r="FHT41" s="136"/>
      <c r="FHU41" s="136"/>
      <c r="FHV41" s="136"/>
      <c r="FHW41" s="136"/>
      <c r="FHX41" s="136"/>
      <c r="FHY41" s="136"/>
      <c r="FHZ41" s="136"/>
      <c r="FIA41" s="136"/>
      <c r="FIB41" s="136"/>
      <c r="FIC41" s="136"/>
      <c r="FID41" s="136"/>
      <c r="FIE41" s="136"/>
      <c r="FIF41" s="136"/>
      <c r="FIG41" s="136"/>
      <c r="FIH41" s="136"/>
      <c r="FII41" s="136"/>
      <c r="FIJ41" s="136"/>
      <c r="FIK41" s="136"/>
      <c r="FIL41" s="136"/>
      <c r="FIM41" s="136"/>
      <c r="FIN41" s="136"/>
      <c r="FIO41" s="136"/>
      <c r="FIP41" s="136"/>
      <c r="FIQ41" s="136"/>
      <c r="FIR41" s="136"/>
      <c r="FIS41" s="136"/>
      <c r="FIT41" s="136"/>
      <c r="FIU41" s="136"/>
      <c r="FIV41" s="136"/>
      <c r="FIW41" s="136"/>
      <c r="FIX41" s="136"/>
      <c r="FIY41" s="136"/>
      <c r="FIZ41" s="136"/>
      <c r="FJA41" s="136"/>
      <c r="FJB41" s="136"/>
      <c r="FJC41" s="136"/>
      <c r="FJD41" s="136"/>
      <c r="FJE41" s="136"/>
      <c r="FJF41" s="136"/>
      <c r="FJG41" s="136"/>
      <c r="FJH41" s="136"/>
      <c r="FJI41" s="136"/>
      <c r="FJJ41" s="136"/>
      <c r="FJK41" s="136"/>
      <c r="FJL41" s="136"/>
      <c r="FJM41" s="136"/>
      <c r="FJN41" s="136"/>
      <c r="FJO41" s="136"/>
      <c r="FJP41" s="136"/>
      <c r="FJQ41" s="136"/>
      <c r="FJR41" s="136"/>
      <c r="FJS41" s="136"/>
      <c r="FJT41" s="136"/>
      <c r="FJU41" s="136"/>
      <c r="FJV41" s="136"/>
      <c r="FJW41" s="136"/>
      <c r="FJX41" s="136"/>
      <c r="FJY41" s="136"/>
      <c r="FJZ41" s="136"/>
      <c r="FKA41" s="136"/>
      <c r="FKB41" s="136"/>
      <c r="FKC41" s="136"/>
      <c r="FKD41" s="136"/>
      <c r="FKE41" s="136"/>
      <c r="FKF41" s="136"/>
      <c r="FKG41" s="136"/>
      <c r="FKH41" s="136"/>
      <c r="FKI41" s="136"/>
      <c r="FKJ41" s="136"/>
      <c r="FKK41" s="136"/>
      <c r="FKL41" s="136"/>
      <c r="FKM41" s="136"/>
      <c r="FKN41" s="136"/>
      <c r="FKO41" s="136"/>
      <c r="FKP41" s="136"/>
      <c r="FKQ41" s="136"/>
      <c r="FKR41" s="136"/>
      <c r="FKS41" s="136"/>
      <c r="FKT41" s="136"/>
      <c r="FKU41" s="136"/>
      <c r="FKV41" s="136"/>
      <c r="FKW41" s="136"/>
      <c r="FKX41" s="136"/>
      <c r="FKY41" s="136"/>
      <c r="FKZ41" s="136"/>
      <c r="FLA41" s="136"/>
      <c r="FLB41" s="136"/>
      <c r="FLC41" s="136"/>
      <c r="FLD41" s="136"/>
      <c r="FLE41" s="136"/>
      <c r="FLF41" s="136"/>
      <c r="FLG41" s="136"/>
      <c r="FLH41" s="136"/>
      <c r="FLI41" s="136"/>
      <c r="FLJ41" s="136"/>
      <c r="FLK41" s="136"/>
      <c r="FLL41" s="136"/>
      <c r="FLM41" s="136"/>
      <c r="FLN41" s="136"/>
      <c r="FLO41" s="136"/>
      <c r="FLP41" s="136"/>
      <c r="FLQ41" s="136"/>
      <c r="FLR41" s="136"/>
      <c r="FLS41" s="136"/>
      <c r="FLT41" s="136"/>
      <c r="FLU41" s="136"/>
      <c r="FLV41" s="136"/>
      <c r="FLW41" s="136"/>
      <c r="FLX41" s="136"/>
      <c r="FLY41" s="136"/>
      <c r="FLZ41" s="136"/>
      <c r="FMA41" s="136"/>
      <c r="FMB41" s="136"/>
      <c r="FMC41" s="136"/>
      <c r="FMD41" s="136"/>
      <c r="FME41" s="136"/>
      <c r="FMF41" s="136"/>
      <c r="FMG41" s="136"/>
      <c r="FMH41" s="136"/>
      <c r="FMI41" s="136"/>
      <c r="FMJ41" s="136"/>
      <c r="FMK41" s="136"/>
      <c r="FML41" s="136"/>
      <c r="FMM41" s="136"/>
      <c r="FMN41" s="136"/>
      <c r="FMO41" s="136"/>
      <c r="FMP41" s="136"/>
      <c r="FMQ41" s="136"/>
      <c r="FMR41" s="136"/>
      <c r="FMS41" s="136"/>
      <c r="FMT41" s="136"/>
      <c r="FMU41" s="136"/>
      <c r="FMV41" s="136"/>
      <c r="FMW41" s="136"/>
      <c r="FMX41" s="136"/>
      <c r="FMY41" s="136"/>
      <c r="FMZ41" s="136"/>
      <c r="FNA41" s="136"/>
      <c r="FNB41" s="136"/>
      <c r="FNC41" s="136"/>
      <c r="FND41" s="136"/>
      <c r="FNE41" s="136"/>
      <c r="FNF41" s="136"/>
      <c r="FNG41" s="136"/>
      <c r="FNH41" s="136"/>
      <c r="FNI41" s="136"/>
      <c r="FNJ41" s="136"/>
      <c r="FNK41" s="136"/>
      <c r="FNL41" s="136"/>
      <c r="FNM41" s="136"/>
      <c r="FNN41" s="136"/>
      <c r="FNO41" s="136"/>
      <c r="FNP41" s="136"/>
      <c r="FNQ41" s="136"/>
      <c r="FNR41" s="136"/>
      <c r="FNS41" s="136"/>
      <c r="FNT41" s="136"/>
      <c r="FNU41" s="136"/>
      <c r="FNV41" s="136"/>
      <c r="FNW41" s="136"/>
      <c r="FNX41" s="136"/>
      <c r="FNY41" s="136"/>
      <c r="FNZ41" s="136"/>
      <c r="FOA41" s="136"/>
      <c r="FOB41" s="136"/>
      <c r="FOC41" s="136"/>
      <c r="FOD41" s="136"/>
      <c r="FOE41" s="136"/>
      <c r="FOF41" s="136"/>
      <c r="FOG41" s="136"/>
      <c r="FOH41" s="136"/>
      <c r="FOI41" s="136"/>
      <c r="FOJ41" s="136"/>
      <c r="FOK41" s="136"/>
      <c r="FOL41" s="136"/>
      <c r="FOM41" s="136"/>
      <c r="FON41" s="136"/>
      <c r="FOO41" s="136"/>
      <c r="FOP41" s="136"/>
      <c r="FOQ41" s="136"/>
      <c r="FOR41" s="136"/>
      <c r="FOS41" s="136"/>
      <c r="FOT41" s="136"/>
      <c r="FOU41" s="136"/>
      <c r="FOV41" s="136"/>
      <c r="FOW41" s="136"/>
      <c r="FOX41" s="136"/>
      <c r="FOY41" s="136"/>
      <c r="FOZ41" s="136"/>
      <c r="FPA41" s="136"/>
      <c r="FPB41" s="136"/>
      <c r="FPC41" s="136"/>
      <c r="FPD41" s="136"/>
      <c r="FPE41" s="136"/>
      <c r="FPF41" s="136"/>
      <c r="FPG41" s="136"/>
      <c r="FPH41" s="136"/>
      <c r="FPI41" s="136"/>
      <c r="FPJ41" s="136"/>
      <c r="FPK41" s="136"/>
      <c r="FPL41" s="136"/>
      <c r="FPM41" s="136"/>
      <c r="FPN41" s="136"/>
      <c r="FPO41" s="136"/>
      <c r="FPP41" s="136"/>
      <c r="FPQ41" s="136"/>
      <c r="FPR41" s="136"/>
      <c r="FPS41" s="136"/>
      <c r="FPT41" s="136"/>
      <c r="FPU41" s="136"/>
      <c r="FPV41" s="136"/>
      <c r="FPW41" s="136"/>
      <c r="FPX41" s="136"/>
      <c r="FPY41" s="136"/>
      <c r="FPZ41" s="136"/>
      <c r="FQA41" s="136"/>
      <c r="FQB41" s="136"/>
      <c r="FQC41" s="136"/>
      <c r="FQD41" s="136"/>
      <c r="FQE41" s="136"/>
      <c r="FQF41" s="136"/>
      <c r="FQG41" s="136"/>
      <c r="FQH41" s="136"/>
      <c r="FQI41" s="136"/>
      <c r="FQJ41" s="136"/>
      <c r="FQK41" s="136"/>
      <c r="FQL41" s="136"/>
      <c r="FQM41" s="136"/>
      <c r="FQN41" s="136"/>
      <c r="FQO41" s="136"/>
      <c r="FQP41" s="136"/>
      <c r="FQQ41" s="136"/>
      <c r="FQR41" s="136"/>
      <c r="FQS41" s="136"/>
      <c r="FQT41" s="136"/>
      <c r="FQU41" s="136"/>
      <c r="FQV41" s="136"/>
      <c r="FQW41" s="136"/>
      <c r="FQX41" s="136"/>
      <c r="FQY41" s="136"/>
      <c r="FQZ41" s="136"/>
      <c r="FRA41" s="136"/>
      <c r="FRB41" s="136"/>
      <c r="FRC41" s="136"/>
      <c r="FRD41" s="136"/>
      <c r="FRE41" s="136"/>
      <c r="FRF41" s="136"/>
      <c r="FRG41" s="136"/>
      <c r="FRH41" s="136"/>
      <c r="FRI41" s="136"/>
      <c r="FRJ41" s="136"/>
      <c r="FRK41" s="136"/>
      <c r="FRL41" s="136"/>
      <c r="FRM41" s="136"/>
      <c r="FRN41" s="136"/>
      <c r="FRO41" s="136"/>
      <c r="FRP41" s="136"/>
      <c r="FRQ41" s="136"/>
      <c r="FRR41" s="136"/>
      <c r="FRS41" s="136"/>
      <c r="FRT41" s="136"/>
      <c r="FRU41" s="136"/>
      <c r="FRV41" s="136"/>
      <c r="FRW41" s="136"/>
      <c r="FRX41" s="136"/>
      <c r="FRY41" s="136"/>
      <c r="FRZ41" s="136"/>
      <c r="FSA41" s="136"/>
      <c r="FSB41" s="136"/>
      <c r="FSC41" s="136"/>
      <c r="FSD41" s="136"/>
      <c r="FSE41" s="136"/>
      <c r="FSF41" s="136"/>
      <c r="FSG41" s="136"/>
      <c r="FSH41" s="136"/>
      <c r="FSI41" s="136"/>
      <c r="FSJ41" s="136"/>
      <c r="FSK41" s="136"/>
      <c r="FSL41" s="136"/>
      <c r="FSM41" s="136"/>
      <c r="FSN41" s="136"/>
      <c r="FSO41" s="136"/>
      <c r="FSP41" s="136"/>
      <c r="FSQ41" s="136"/>
      <c r="FSR41" s="136"/>
      <c r="FSS41" s="136"/>
      <c r="FST41" s="136"/>
      <c r="FSU41" s="136"/>
      <c r="FSV41" s="136"/>
      <c r="FSW41" s="136"/>
      <c r="FSX41" s="136"/>
      <c r="FSY41" s="136"/>
      <c r="FSZ41" s="136"/>
      <c r="FTA41" s="136"/>
      <c r="FTB41" s="136"/>
      <c r="FTC41" s="136"/>
      <c r="FTD41" s="136"/>
      <c r="FTE41" s="136"/>
      <c r="FTF41" s="136"/>
      <c r="FTG41" s="136"/>
      <c r="FTH41" s="136"/>
      <c r="FTI41" s="136"/>
      <c r="FTJ41" s="136"/>
      <c r="FTK41" s="136"/>
      <c r="FTL41" s="136"/>
      <c r="FTM41" s="136"/>
      <c r="FTN41" s="136"/>
      <c r="FTO41" s="136"/>
      <c r="FTP41" s="136"/>
      <c r="FTQ41" s="136"/>
      <c r="FTR41" s="136"/>
      <c r="FTS41" s="136"/>
      <c r="FTT41" s="136"/>
      <c r="FTU41" s="136"/>
      <c r="FTV41" s="136"/>
      <c r="FTW41" s="136"/>
      <c r="FTX41" s="136"/>
      <c r="FTY41" s="136"/>
      <c r="FTZ41" s="136"/>
      <c r="FUA41" s="136"/>
      <c r="FUB41" s="136"/>
      <c r="FUC41" s="136"/>
      <c r="FUD41" s="136"/>
      <c r="FUE41" s="136"/>
      <c r="FUF41" s="136"/>
      <c r="FUG41" s="136"/>
      <c r="FUH41" s="136"/>
      <c r="FUI41" s="136"/>
      <c r="FUJ41" s="136"/>
      <c r="FUK41" s="136"/>
      <c r="FUL41" s="136"/>
      <c r="FUM41" s="136"/>
      <c r="FUN41" s="136"/>
      <c r="FUO41" s="136"/>
      <c r="FUP41" s="136"/>
      <c r="FUQ41" s="136"/>
      <c r="FUR41" s="136"/>
      <c r="FUS41" s="136"/>
      <c r="FUT41" s="136"/>
      <c r="FUU41" s="136"/>
      <c r="FUV41" s="136"/>
      <c r="FUW41" s="136"/>
      <c r="FUX41" s="136"/>
      <c r="FUY41" s="136"/>
      <c r="FUZ41" s="136"/>
      <c r="FVA41" s="136"/>
      <c r="FVB41" s="136"/>
      <c r="FVC41" s="136"/>
      <c r="FVD41" s="136"/>
      <c r="FVE41" s="136"/>
      <c r="FVF41" s="136"/>
      <c r="FVG41" s="136"/>
      <c r="FVH41" s="136"/>
      <c r="FVI41" s="136"/>
      <c r="FVJ41" s="136"/>
      <c r="FVK41" s="136"/>
      <c r="FVL41" s="136"/>
      <c r="FVM41" s="136"/>
      <c r="FVN41" s="136"/>
      <c r="FVO41" s="136"/>
      <c r="FVP41" s="136"/>
      <c r="FVQ41" s="136"/>
      <c r="FVR41" s="136"/>
      <c r="FVS41" s="136"/>
      <c r="FVT41" s="136"/>
      <c r="FVU41" s="136"/>
      <c r="FVV41" s="136"/>
      <c r="FVW41" s="136"/>
      <c r="FVX41" s="136"/>
      <c r="FVY41" s="136"/>
      <c r="FVZ41" s="136"/>
      <c r="FWA41" s="136"/>
      <c r="FWB41" s="136"/>
      <c r="FWC41" s="136"/>
      <c r="FWD41" s="136"/>
      <c r="FWE41" s="136"/>
      <c r="FWF41" s="136"/>
      <c r="FWG41" s="136"/>
      <c r="FWH41" s="136"/>
      <c r="FWI41" s="136"/>
      <c r="FWJ41" s="136"/>
      <c r="FWK41" s="136"/>
      <c r="FWL41" s="136"/>
      <c r="FWM41" s="136"/>
      <c r="FWN41" s="136"/>
      <c r="FWO41" s="136"/>
      <c r="FWP41" s="136"/>
      <c r="FWQ41" s="136"/>
      <c r="FWR41" s="136"/>
      <c r="FWS41" s="136"/>
      <c r="FWT41" s="136"/>
      <c r="FWU41" s="136"/>
      <c r="FWV41" s="136"/>
      <c r="FWW41" s="136"/>
      <c r="FWX41" s="136"/>
      <c r="FWY41" s="136"/>
      <c r="FWZ41" s="136"/>
      <c r="FXA41" s="136"/>
      <c r="FXB41" s="136"/>
      <c r="FXC41" s="136"/>
      <c r="FXD41" s="136"/>
      <c r="FXE41" s="136"/>
      <c r="FXF41" s="136"/>
      <c r="FXG41" s="136"/>
      <c r="FXH41" s="136"/>
      <c r="FXI41" s="136"/>
      <c r="FXJ41" s="136"/>
      <c r="FXK41" s="136"/>
      <c r="FXL41" s="136"/>
      <c r="FXM41" s="136"/>
      <c r="FXN41" s="136"/>
      <c r="FXO41" s="136"/>
      <c r="FXP41" s="136"/>
      <c r="FXQ41" s="136"/>
      <c r="FXR41" s="136"/>
      <c r="FXS41" s="136"/>
      <c r="FXT41" s="136"/>
      <c r="FXU41" s="136"/>
      <c r="FXV41" s="136"/>
      <c r="FXW41" s="136"/>
      <c r="FXX41" s="136"/>
      <c r="FXY41" s="136"/>
      <c r="FXZ41" s="136"/>
      <c r="FYA41" s="136"/>
      <c r="FYB41" s="136"/>
      <c r="FYC41" s="136"/>
      <c r="FYD41" s="136"/>
      <c r="FYE41" s="136"/>
      <c r="FYF41" s="136"/>
      <c r="FYG41" s="136"/>
      <c r="FYH41" s="136"/>
      <c r="FYI41" s="136"/>
      <c r="FYJ41" s="136"/>
      <c r="FYK41" s="136"/>
      <c r="FYL41" s="136"/>
      <c r="FYM41" s="136"/>
      <c r="FYN41" s="136"/>
      <c r="FYO41" s="136"/>
      <c r="FYP41" s="136"/>
      <c r="FYQ41" s="136"/>
      <c r="FYR41" s="136"/>
      <c r="FYS41" s="136"/>
      <c r="FYT41" s="136"/>
      <c r="FYU41" s="136"/>
      <c r="FYV41" s="136"/>
      <c r="FYW41" s="136"/>
      <c r="FYX41" s="136"/>
      <c r="FYY41" s="136"/>
      <c r="FYZ41" s="136"/>
      <c r="FZA41" s="136"/>
      <c r="FZB41" s="136"/>
      <c r="FZC41" s="136"/>
      <c r="FZD41" s="136"/>
      <c r="FZE41" s="136"/>
      <c r="FZF41" s="136"/>
      <c r="FZG41" s="136"/>
      <c r="FZH41" s="136"/>
      <c r="FZI41" s="136"/>
      <c r="FZJ41" s="136"/>
      <c r="FZK41" s="136"/>
      <c r="FZL41" s="136"/>
      <c r="FZM41" s="136"/>
      <c r="FZN41" s="136"/>
      <c r="FZO41" s="136"/>
      <c r="FZP41" s="136"/>
      <c r="FZQ41" s="136"/>
      <c r="FZR41" s="136"/>
      <c r="FZS41" s="136"/>
      <c r="FZT41" s="136"/>
      <c r="FZU41" s="136"/>
      <c r="FZV41" s="136"/>
      <c r="FZW41" s="136"/>
      <c r="FZX41" s="136"/>
      <c r="FZY41" s="136"/>
      <c r="FZZ41" s="136"/>
      <c r="GAA41" s="136"/>
      <c r="GAB41" s="136"/>
      <c r="GAC41" s="136"/>
      <c r="GAD41" s="136"/>
      <c r="GAE41" s="136"/>
      <c r="GAF41" s="136"/>
      <c r="GAG41" s="136"/>
      <c r="GAH41" s="136"/>
      <c r="GAI41" s="136"/>
      <c r="GAJ41" s="136"/>
      <c r="GAK41" s="136"/>
      <c r="GAL41" s="136"/>
      <c r="GAM41" s="136"/>
      <c r="GAN41" s="136"/>
      <c r="GAO41" s="136"/>
      <c r="GAP41" s="136"/>
      <c r="GAQ41" s="136"/>
      <c r="GAR41" s="136"/>
      <c r="GAS41" s="136"/>
      <c r="GAT41" s="136"/>
      <c r="GAU41" s="136"/>
      <c r="GAV41" s="136"/>
      <c r="GAW41" s="136"/>
      <c r="GAX41" s="136"/>
      <c r="GAY41" s="136"/>
      <c r="GAZ41" s="136"/>
      <c r="GBA41" s="136"/>
      <c r="GBB41" s="136"/>
      <c r="GBC41" s="136"/>
      <c r="GBD41" s="136"/>
      <c r="GBE41" s="136"/>
      <c r="GBF41" s="136"/>
      <c r="GBG41" s="136"/>
      <c r="GBH41" s="136"/>
      <c r="GBI41" s="136"/>
      <c r="GBJ41" s="136"/>
      <c r="GBK41" s="136"/>
      <c r="GBL41" s="136"/>
      <c r="GBM41" s="136"/>
      <c r="GBN41" s="136"/>
      <c r="GBO41" s="136"/>
      <c r="GBP41" s="136"/>
      <c r="GBQ41" s="136"/>
      <c r="GBR41" s="136"/>
      <c r="GBS41" s="136"/>
      <c r="GBT41" s="136"/>
      <c r="GBU41" s="136"/>
      <c r="GBV41" s="136"/>
      <c r="GBW41" s="136"/>
      <c r="GBX41" s="136"/>
      <c r="GBY41" s="136"/>
      <c r="GBZ41" s="136"/>
      <c r="GCA41" s="136"/>
      <c r="GCB41" s="136"/>
      <c r="GCC41" s="136"/>
      <c r="GCD41" s="136"/>
      <c r="GCE41" s="136"/>
      <c r="GCF41" s="136"/>
      <c r="GCG41" s="136"/>
      <c r="GCH41" s="136"/>
      <c r="GCI41" s="136"/>
      <c r="GCJ41" s="136"/>
      <c r="GCK41" s="136"/>
      <c r="GCL41" s="136"/>
      <c r="GCM41" s="136"/>
      <c r="GCN41" s="136"/>
      <c r="GCO41" s="136"/>
      <c r="GCP41" s="136"/>
      <c r="GCQ41" s="136"/>
      <c r="GCR41" s="136"/>
      <c r="GCS41" s="136"/>
      <c r="GCT41" s="136"/>
      <c r="GCU41" s="136"/>
      <c r="GCV41" s="136"/>
      <c r="GCW41" s="136"/>
      <c r="GCX41" s="136"/>
      <c r="GCY41" s="136"/>
      <c r="GCZ41" s="136"/>
      <c r="GDA41" s="136"/>
      <c r="GDB41" s="136"/>
      <c r="GDC41" s="136"/>
      <c r="GDD41" s="136"/>
      <c r="GDE41" s="136"/>
      <c r="GDF41" s="136"/>
      <c r="GDG41" s="136"/>
      <c r="GDH41" s="136"/>
      <c r="GDI41" s="136"/>
      <c r="GDJ41" s="136"/>
      <c r="GDK41" s="136"/>
      <c r="GDL41" s="136"/>
      <c r="GDM41" s="136"/>
      <c r="GDN41" s="136"/>
      <c r="GDO41" s="136"/>
      <c r="GDP41" s="136"/>
      <c r="GDQ41" s="136"/>
      <c r="GDR41" s="136"/>
      <c r="GDS41" s="136"/>
      <c r="GDT41" s="136"/>
      <c r="GDU41" s="136"/>
      <c r="GDV41" s="136"/>
      <c r="GDW41" s="136"/>
      <c r="GDX41" s="136"/>
      <c r="GDY41" s="136"/>
      <c r="GDZ41" s="136"/>
      <c r="GEA41" s="136"/>
      <c r="GEB41" s="136"/>
      <c r="GEC41" s="136"/>
      <c r="GED41" s="136"/>
      <c r="GEE41" s="136"/>
      <c r="GEF41" s="136"/>
      <c r="GEG41" s="136"/>
      <c r="GEH41" s="136"/>
      <c r="GEI41" s="136"/>
      <c r="GEJ41" s="136"/>
      <c r="GEK41" s="136"/>
      <c r="GEL41" s="136"/>
      <c r="GEM41" s="136"/>
      <c r="GEN41" s="136"/>
      <c r="GEO41" s="136"/>
      <c r="GEP41" s="136"/>
      <c r="GEQ41" s="136"/>
      <c r="GER41" s="136"/>
      <c r="GES41" s="136"/>
      <c r="GET41" s="136"/>
      <c r="GEU41" s="136"/>
      <c r="GEV41" s="136"/>
      <c r="GEW41" s="136"/>
      <c r="GEX41" s="136"/>
      <c r="GEY41" s="136"/>
      <c r="GEZ41" s="136"/>
      <c r="GFA41" s="136"/>
      <c r="GFB41" s="136"/>
      <c r="GFC41" s="136"/>
      <c r="GFD41" s="136"/>
      <c r="GFE41" s="136"/>
      <c r="GFF41" s="136"/>
      <c r="GFG41" s="136"/>
      <c r="GFH41" s="136"/>
      <c r="GFI41" s="136"/>
      <c r="GFJ41" s="136"/>
      <c r="GFK41" s="136"/>
      <c r="GFL41" s="136"/>
      <c r="GFM41" s="136"/>
      <c r="GFN41" s="136"/>
      <c r="GFO41" s="136"/>
      <c r="GFP41" s="136"/>
      <c r="GFQ41" s="136"/>
      <c r="GFR41" s="136"/>
      <c r="GFS41" s="136"/>
      <c r="GFT41" s="136"/>
      <c r="GFU41" s="136"/>
      <c r="GFV41" s="136"/>
      <c r="GFW41" s="136"/>
      <c r="GFX41" s="136"/>
      <c r="GFY41" s="136"/>
      <c r="GFZ41" s="136"/>
      <c r="GGA41" s="136"/>
      <c r="GGB41" s="136"/>
      <c r="GGC41" s="136"/>
      <c r="GGD41" s="136"/>
      <c r="GGE41" s="136"/>
      <c r="GGF41" s="136"/>
      <c r="GGG41" s="136"/>
      <c r="GGH41" s="136"/>
      <c r="GGI41" s="136"/>
      <c r="GGJ41" s="136"/>
      <c r="GGK41" s="136"/>
      <c r="GGL41" s="136"/>
      <c r="GGM41" s="136"/>
      <c r="GGN41" s="136"/>
      <c r="GGO41" s="136"/>
      <c r="GGP41" s="136"/>
      <c r="GGQ41" s="136"/>
      <c r="GGR41" s="136"/>
      <c r="GGS41" s="136"/>
      <c r="GGT41" s="136"/>
      <c r="GGU41" s="136"/>
      <c r="GGV41" s="136"/>
      <c r="GGW41" s="136"/>
      <c r="GGX41" s="136"/>
      <c r="GGY41" s="136"/>
      <c r="GGZ41" s="136"/>
      <c r="GHA41" s="136"/>
      <c r="GHB41" s="136"/>
      <c r="GHC41" s="136"/>
      <c r="GHD41" s="136"/>
      <c r="GHE41" s="136"/>
      <c r="GHF41" s="136"/>
      <c r="GHG41" s="136"/>
      <c r="GHH41" s="136"/>
      <c r="GHI41" s="136"/>
      <c r="GHJ41" s="136"/>
      <c r="GHK41" s="136"/>
      <c r="GHL41" s="136"/>
      <c r="GHM41" s="136"/>
      <c r="GHN41" s="136"/>
      <c r="GHO41" s="136"/>
      <c r="GHP41" s="136"/>
      <c r="GHQ41" s="136"/>
      <c r="GHR41" s="136"/>
      <c r="GHS41" s="136"/>
      <c r="GHT41" s="136"/>
      <c r="GHU41" s="136"/>
      <c r="GHV41" s="136"/>
      <c r="GHW41" s="136"/>
      <c r="GHX41" s="136"/>
      <c r="GHY41" s="136"/>
      <c r="GHZ41" s="136"/>
      <c r="GIA41" s="136"/>
      <c r="GIB41" s="136"/>
      <c r="GIC41" s="136"/>
      <c r="GID41" s="136"/>
      <c r="GIE41" s="136"/>
      <c r="GIF41" s="136"/>
      <c r="GIG41" s="136"/>
      <c r="GIH41" s="136"/>
      <c r="GII41" s="136"/>
      <c r="GIJ41" s="136"/>
      <c r="GIK41" s="136"/>
      <c r="GIL41" s="136"/>
      <c r="GIM41" s="136"/>
      <c r="GIN41" s="136"/>
      <c r="GIO41" s="136"/>
      <c r="GIP41" s="136"/>
      <c r="GIQ41" s="136"/>
      <c r="GIR41" s="136"/>
      <c r="GIS41" s="136"/>
      <c r="GIT41" s="136"/>
      <c r="GIU41" s="136"/>
      <c r="GIV41" s="136"/>
      <c r="GIW41" s="136"/>
      <c r="GIX41" s="136"/>
      <c r="GIY41" s="136"/>
      <c r="GIZ41" s="136"/>
      <c r="GJA41" s="136"/>
      <c r="GJB41" s="136"/>
      <c r="GJC41" s="136"/>
      <c r="GJD41" s="136"/>
      <c r="GJE41" s="136"/>
      <c r="GJF41" s="136"/>
      <c r="GJG41" s="136"/>
      <c r="GJH41" s="136"/>
      <c r="GJI41" s="136"/>
      <c r="GJJ41" s="136"/>
      <c r="GJK41" s="136"/>
      <c r="GJL41" s="136"/>
      <c r="GJM41" s="136"/>
      <c r="GJN41" s="136"/>
      <c r="GJO41" s="136"/>
      <c r="GJP41" s="136"/>
      <c r="GJQ41" s="136"/>
      <c r="GJR41" s="136"/>
      <c r="GJS41" s="136"/>
      <c r="GJT41" s="136"/>
      <c r="GJU41" s="136"/>
      <c r="GJV41" s="136"/>
      <c r="GJW41" s="136"/>
      <c r="GJX41" s="136"/>
      <c r="GJY41" s="136"/>
      <c r="GJZ41" s="136"/>
      <c r="GKA41" s="136"/>
      <c r="GKB41" s="136"/>
      <c r="GKC41" s="136"/>
      <c r="GKD41" s="136"/>
      <c r="GKE41" s="136"/>
      <c r="GKF41" s="136"/>
      <c r="GKG41" s="136"/>
      <c r="GKH41" s="136"/>
      <c r="GKI41" s="136"/>
      <c r="GKJ41" s="136"/>
      <c r="GKK41" s="136"/>
      <c r="GKL41" s="136"/>
      <c r="GKM41" s="136"/>
      <c r="GKN41" s="136"/>
      <c r="GKO41" s="136"/>
      <c r="GKP41" s="136"/>
      <c r="GKQ41" s="136"/>
      <c r="GKR41" s="136"/>
      <c r="GKS41" s="136"/>
      <c r="GKT41" s="136"/>
      <c r="GKU41" s="136"/>
      <c r="GKV41" s="136"/>
      <c r="GKW41" s="136"/>
      <c r="GKX41" s="136"/>
      <c r="GKY41" s="136"/>
      <c r="GKZ41" s="136"/>
      <c r="GLA41" s="136"/>
      <c r="GLB41" s="136"/>
      <c r="GLC41" s="136"/>
      <c r="GLD41" s="136"/>
      <c r="GLE41" s="136"/>
      <c r="GLF41" s="136"/>
      <c r="GLG41" s="136"/>
      <c r="GLH41" s="136"/>
      <c r="GLI41" s="136"/>
      <c r="GLJ41" s="136"/>
      <c r="GLK41" s="136"/>
      <c r="GLL41" s="136"/>
      <c r="GLM41" s="136"/>
      <c r="GLN41" s="136"/>
      <c r="GLO41" s="136"/>
      <c r="GLP41" s="136"/>
      <c r="GLQ41" s="136"/>
      <c r="GLR41" s="136"/>
      <c r="GLS41" s="136"/>
      <c r="GLT41" s="136"/>
      <c r="GLU41" s="136"/>
      <c r="GLV41" s="136"/>
      <c r="GLW41" s="136"/>
      <c r="GLX41" s="136"/>
      <c r="GLY41" s="136"/>
      <c r="GLZ41" s="136"/>
      <c r="GMA41" s="136"/>
      <c r="GMB41" s="136"/>
      <c r="GMC41" s="136"/>
      <c r="GMD41" s="136"/>
      <c r="GME41" s="136"/>
      <c r="GMF41" s="136"/>
      <c r="GMG41" s="136"/>
      <c r="GMH41" s="136"/>
      <c r="GMI41" s="136"/>
      <c r="GMJ41" s="136"/>
      <c r="GMK41" s="136"/>
      <c r="GML41" s="136"/>
      <c r="GMM41" s="136"/>
      <c r="GMN41" s="136"/>
      <c r="GMO41" s="136"/>
      <c r="GMP41" s="136"/>
      <c r="GMQ41" s="136"/>
      <c r="GMR41" s="136"/>
      <c r="GMS41" s="136"/>
      <c r="GMT41" s="136"/>
      <c r="GMU41" s="136"/>
      <c r="GMV41" s="136"/>
      <c r="GMW41" s="136"/>
      <c r="GMX41" s="136"/>
      <c r="GMY41" s="136"/>
      <c r="GMZ41" s="136"/>
      <c r="GNA41" s="136"/>
      <c r="GNB41" s="136"/>
      <c r="GNC41" s="136"/>
      <c r="GND41" s="136"/>
      <c r="GNE41" s="136"/>
      <c r="GNF41" s="136"/>
      <c r="GNG41" s="136"/>
      <c r="GNH41" s="136"/>
      <c r="GNI41" s="136"/>
      <c r="GNJ41" s="136"/>
      <c r="GNK41" s="136"/>
      <c r="GNL41" s="136"/>
      <c r="GNM41" s="136"/>
      <c r="GNN41" s="136"/>
      <c r="GNO41" s="136"/>
      <c r="GNP41" s="136"/>
      <c r="GNQ41" s="136"/>
      <c r="GNR41" s="136"/>
      <c r="GNS41" s="136"/>
      <c r="GNT41" s="136"/>
      <c r="GNU41" s="136"/>
      <c r="GNV41" s="136"/>
      <c r="GNW41" s="136"/>
      <c r="GNX41" s="136"/>
      <c r="GNY41" s="136"/>
      <c r="GNZ41" s="136"/>
      <c r="GOA41" s="136"/>
      <c r="GOB41" s="136"/>
      <c r="GOC41" s="136"/>
      <c r="GOD41" s="136"/>
      <c r="GOE41" s="136"/>
      <c r="GOF41" s="136"/>
      <c r="GOG41" s="136"/>
      <c r="GOH41" s="136"/>
      <c r="GOI41" s="136"/>
      <c r="GOJ41" s="136"/>
      <c r="GOK41" s="136"/>
      <c r="GOL41" s="136"/>
      <c r="GOM41" s="136"/>
      <c r="GON41" s="136"/>
      <c r="GOO41" s="136"/>
      <c r="GOP41" s="136"/>
      <c r="GOQ41" s="136"/>
      <c r="GOR41" s="136"/>
      <c r="GOS41" s="136"/>
      <c r="GOT41" s="136"/>
      <c r="GOU41" s="136"/>
      <c r="GOV41" s="136"/>
      <c r="GOW41" s="136"/>
      <c r="GOX41" s="136"/>
      <c r="GOY41" s="136"/>
      <c r="GOZ41" s="136"/>
      <c r="GPA41" s="136"/>
      <c r="GPB41" s="136"/>
      <c r="GPC41" s="136"/>
      <c r="GPD41" s="136"/>
      <c r="GPE41" s="136"/>
      <c r="GPF41" s="136"/>
      <c r="GPG41" s="136"/>
      <c r="GPH41" s="136"/>
      <c r="GPI41" s="136"/>
      <c r="GPJ41" s="136"/>
      <c r="GPK41" s="136"/>
      <c r="GPL41" s="136"/>
      <c r="GPM41" s="136"/>
      <c r="GPN41" s="136"/>
      <c r="GPO41" s="136"/>
      <c r="GPP41" s="136"/>
      <c r="GPQ41" s="136"/>
      <c r="GPR41" s="136"/>
      <c r="GPS41" s="136"/>
      <c r="GPT41" s="136"/>
      <c r="GPU41" s="136"/>
      <c r="GPV41" s="136"/>
      <c r="GPW41" s="136"/>
      <c r="GPX41" s="136"/>
      <c r="GPY41" s="136"/>
      <c r="GPZ41" s="136"/>
      <c r="GQA41" s="136"/>
      <c r="GQB41" s="136"/>
      <c r="GQC41" s="136"/>
      <c r="GQD41" s="136"/>
      <c r="GQE41" s="136"/>
      <c r="GQF41" s="136"/>
      <c r="GQG41" s="136"/>
      <c r="GQH41" s="136"/>
      <c r="GQI41" s="136"/>
      <c r="GQJ41" s="136"/>
      <c r="GQK41" s="136"/>
      <c r="GQL41" s="136"/>
      <c r="GQM41" s="136"/>
      <c r="GQN41" s="136"/>
      <c r="GQO41" s="136"/>
      <c r="GQP41" s="136"/>
      <c r="GQQ41" s="136"/>
      <c r="GQR41" s="136"/>
      <c r="GQS41" s="136"/>
      <c r="GQT41" s="136"/>
      <c r="GQU41" s="136"/>
      <c r="GQV41" s="136"/>
      <c r="GQW41" s="136"/>
      <c r="GQX41" s="136"/>
      <c r="GQY41" s="136"/>
      <c r="GQZ41" s="136"/>
      <c r="GRA41" s="136"/>
      <c r="GRB41" s="136"/>
      <c r="GRC41" s="136"/>
      <c r="GRD41" s="136"/>
      <c r="GRE41" s="136"/>
      <c r="GRF41" s="136"/>
      <c r="GRG41" s="136"/>
      <c r="GRH41" s="136"/>
      <c r="GRI41" s="136"/>
      <c r="GRJ41" s="136"/>
      <c r="GRK41" s="136"/>
      <c r="GRL41" s="136"/>
      <c r="GRM41" s="136"/>
      <c r="GRN41" s="136"/>
      <c r="GRO41" s="136"/>
      <c r="GRP41" s="136"/>
      <c r="GRQ41" s="136"/>
      <c r="GRR41" s="136"/>
      <c r="GRS41" s="136"/>
      <c r="GRT41" s="136"/>
      <c r="GRU41" s="136"/>
      <c r="GRV41" s="136"/>
      <c r="GRW41" s="136"/>
      <c r="GRX41" s="136"/>
      <c r="GRY41" s="136"/>
      <c r="GRZ41" s="136"/>
      <c r="GSA41" s="136"/>
      <c r="GSB41" s="136"/>
      <c r="GSC41" s="136"/>
      <c r="GSD41" s="136"/>
      <c r="GSE41" s="136"/>
      <c r="GSF41" s="136"/>
      <c r="GSG41" s="136"/>
      <c r="GSH41" s="136"/>
      <c r="GSI41" s="136"/>
      <c r="GSJ41" s="136"/>
      <c r="GSK41" s="136"/>
      <c r="GSL41" s="136"/>
      <c r="GSM41" s="136"/>
      <c r="GSN41" s="136"/>
      <c r="GSO41" s="136"/>
      <c r="GSP41" s="136"/>
      <c r="GSQ41" s="136"/>
      <c r="GSR41" s="136"/>
      <c r="GSS41" s="136"/>
      <c r="GST41" s="136"/>
      <c r="GSU41" s="136"/>
      <c r="GSV41" s="136"/>
      <c r="GSW41" s="136"/>
      <c r="GSX41" s="136"/>
      <c r="GSY41" s="136"/>
      <c r="GSZ41" s="136"/>
      <c r="GTA41" s="136"/>
      <c r="GTB41" s="136"/>
      <c r="GTC41" s="136"/>
      <c r="GTD41" s="136"/>
      <c r="GTE41" s="136"/>
      <c r="GTF41" s="136"/>
      <c r="GTG41" s="136"/>
      <c r="GTH41" s="136"/>
      <c r="GTI41" s="136"/>
      <c r="GTJ41" s="136"/>
      <c r="GTK41" s="136"/>
      <c r="GTL41" s="136"/>
      <c r="GTM41" s="136"/>
      <c r="GTN41" s="136"/>
      <c r="GTO41" s="136"/>
      <c r="GTP41" s="136"/>
      <c r="GTQ41" s="136"/>
      <c r="GTR41" s="136"/>
      <c r="GTS41" s="136"/>
      <c r="GTT41" s="136"/>
      <c r="GTU41" s="136"/>
      <c r="GTV41" s="136"/>
      <c r="GTW41" s="136"/>
      <c r="GTX41" s="136"/>
      <c r="GTY41" s="136"/>
      <c r="GTZ41" s="136"/>
      <c r="GUA41" s="136"/>
      <c r="GUB41" s="136"/>
      <c r="GUC41" s="136"/>
      <c r="GUD41" s="136"/>
      <c r="GUE41" s="136"/>
      <c r="GUF41" s="136"/>
      <c r="GUG41" s="136"/>
      <c r="GUH41" s="136"/>
      <c r="GUI41" s="136"/>
      <c r="GUJ41" s="136"/>
      <c r="GUK41" s="136"/>
      <c r="GUL41" s="136"/>
      <c r="GUM41" s="136"/>
      <c r="GUN41" s="136"/>
      <c r="GUO41" s="136"/>
      <c r="GUP41" s="136"/>
      <c r="GUQ41" s="136"/>
      <c r="GUR41" s="136"/>
      <c r="GUS41" s="136"/>
      <c r="GUT41" s="136"/>
      <c r="GUU41" s="136"/>
      <c r="GUV41" s="136"/>
      <c r="GUW41" s="136"/>
      <c r="GUX41" s="136"/>
      <c r="GUY41" s="136"/>
      <c r="GUZ41" s="136"/>
      <c r="GVA41" s="136"/>
      <c r="GVB41" s="136"/>
      <c r="GVC41" s="136"/>
      <c r="GVD41" s="136"/>
      <c r="GVE41" s="136"/>
      <c r="GVF41" s="136"/>
      <c r="GVG41" s="136"/>
      <c r="GVH41" s="136"/>
      <c r="GVI41" s="136"/>
      <c r="GVJ41" s="136"/>
      <c r="GVK41" s="136"/>
      <c r="GVL41" s="136"/>
      <c r="GVM41" s="136"/>
      <c r="GVN41" s="136"/>
      <c r="GVO41" s="136"/>
      <c r="GVP41" s="136"/>
      <c r="GVQ41" s="136"/>
      <c r="GVR41" s="136"/>
      <c r="GVS41" s="136"/>
      <c r="GVT41" s="136"/>
      <c r="GVU41" s="136"/>
      <c r="GVV41" s="136"/>
      <c r="GVW41" s="136"/>
      <c r="GVX41" s="136"/>
      <c r="GVY41" s="136"/>
      <c r="GVZ41" s="136"/>
      <c r="GWA41" s="136"/>
      <c r="GWB41" s="136"/>
      <c r="GWC41" s="136"/>
      <c r="GWD41" s="136"/>
      <c r="GWE41" s="136"/>
      <c r="GWF41" s="136"/>
      <c r="GWG41" s="136"/>
      <c r="GWH41" s="136"/>
      <c r="GWI41" s="136"/>
      <c r="GWJ41" s="136"/>
      <c r="GWK41" s="136"/>
      <c r="GWL41" s="136"/>
      <c r="GWM41" s="136"/>
      <c r="GWN41" s="136"/>
      <c r="GWO41" s="136"/>
      <c r="GWP41" s="136"/>
      <c r="GWQ41" s="136"/>
      <c r="GWR41" s="136"/>
      <c r="GWS41" s="136"/>
      <c r="GWT41" s="136"/>
      <c r="GWU41" s="136"/>
      <c r="GWV41" s="136"/>
      <c r="GWW41" s="136"/>
      <c r="GWX41" s="136"/>
      <c r="GWY41" s="136"/>
      <c r="GWZ41" s="136"/>
      <c r="GXA41" s="136"/>
      <c r="GXB41" s="136"/>
      <c r="GXC41" s="136"/>
      <c r="GXD41" s="136"/>
      <c r="GXE41" s="136"/>
      <c r="GXF41" s="136"/>
      <c r="GXG41" s="136"/>
      <c r="GXH41" s="136"/>
      <c r="GXI41" s="136"/>
      <c r="GXJ41" s="136"/>
      <c r="GXK41" s="136"/>
      <c r="GXL41" s="136"/>
      <c r="GXM41" s="136"/>
      <c r="GXN41" s="136"/>
      <c r="GXO41" s="136"/>
      <c r="GXP41" s="136"/>
      <c r="GXQ41" s="136"/>
      <c r="GXR41" s="136"/>
      <c r="GXS41" s="136"/>
      <c r="GXT41" s="136"/>
      <c r="GXU41" s="136"/>
      <c r="GXV41" s="136"/>
      <c r="GXW41" s="136"/>
      <c r="GXX41" s="136"/>
      <c r="GXY41" s="136"/>
      <c r="GXZ41" s="136"/>
      <c r="GYA41" s="136"/>
      <c r="GYB41" s="136"/>
      <c r="GYC41" s="136"/>
      <c r="GYD41" s="136"/>
      <c r="GYE41" s="136"/>
      <c r="GYF41" s="136"/>
      <c r="GYG41" s="136"/>
      <c r="GYH41" s="136"/>
      <c r="GYI41" s="136"/>
      <c r="GYJ41" s="136"/>
      <c r="GYK41" s="136"/>
      <c r="GYL41" s="136"/>
      <c r="GYM41" s="136"/>
      <c r="GYN41" s="136"/>
      <c r="GYO41" s="136"/>
      <c r="GYP41" s="136"/>
      <c r="GYQ41" s="136"/>
      <c r="GYR41" s="136"/>
      <c r="GYS41" s="136"/>
      <c r="GYT41" s="136"/>
      <c r="GYU41" s="136"/>
      <c r="GYV41" s="136"/>
      <c r="GYW41" s="136"/>
      <c r="GYX41" s="136"/>
      <c r="GYY41" s="136"/>
      <c r="GYZ41" s="136"/>
      <c r="GZA41" s="136"/>
      <c r="GZB41" s="136"/>
      <c r="GZC41" s="136"/>
      <c r="GZD41" s="136"/>
      <c r="GZE41" s="136"/>
      <c r="GZF41" s="136"/>
      <c r="GZG41" s="136"/>
      <c r="GZH41" s="136"/>
      <c r="GZI41" s="136"/>
      <c r="GZJ41" s="136"/>
      <c r="GZK41" s="136"/>
      <c r="GZL41" s="136"/>
      <c r="GZM41" s="136"/>
      <c r="GZN41" s="136"/>
      <c r="GZO41" s="136"/>
      <c r="GZP41" s="136"/>
      <c r="GZQ41" s="136"/>
      <c r="GZR41" s="136"/>
      <c r="GZS41" s="136"/>
      <c r="GZT41" s="136"/>
      <c r="GZU41" s="136"/>
      <c r="GZV41" s="136"/>
      <c r="GZW41" s="136"/>
      <c r="GZX41" s="136"/>
      <c r="GZY41" s="136"/>
      <c r="GZZ41" s="136"/>
      <c r="HAA41" s="136"/>
      <c r="HAB41" s="136"/>
      <c r="HAC41" s="136"/>
      <c r="HAD41" s="136"/>
      <c r="HAE41" s="136"/>
      <c r="HAF41" s="136"/>
      <c r="HAG41" s="136"/>
      <c r="HAH41" s="136"/>
      <c r="HAI41" s="136"/>
      <c r="HAJ41" s="136"/>
      <c r="HAK41" s="136"/>
      <c r="HAL41" s="136"/>
      <c r="HAM41" s="136"/>
      <c r="HAN41" s="136"/>
      <c r="HAO41" s="136"/>
      <c r="HAP41" s="136"/>
      <c r="HAQ41" s="136"/>
      <c r="HAR41" s="136"/>
      <c r="HAS41" s="136"/>
      <c r="HAT41" s="136"/>
      <c r="HAU41" s="136"/>
      <c r="HAV41" s="136"/>
      <c r="HAW41" s="136"/>
      <c r="HAX41" s="136"/>
      <c r="HAY41" s="136"/>
      <c r="HAZ41" s="136"/>
      <c r="HBA41" s="136"/>
      <c r="HBB41" s="136"/>
      <c r="HBC41" s="136"/>
      <c r="HBD41" s="136"/>
      <c r="HBE41" s="136"/>
      <c r="HBF41" s="136"/>
      <c r="HBG41" s="136"/>
      <c r="HBH41" s="136"/>
      <c r="HBI41" s="136"/>
      <c r="HBJ41" s="136"/>
      <c r="HBK41" s="136"/>
      <c r="HBL41" s="136"/>
      <c r="HBM41" s="136"/>
      <c r="HBN41" s="136"/>
      <c r="HBO41" s="136"/>
      <c r="HBP41" s="136"/>
      <c r="HBQ41" s="136"/>
      <c r="HBR41" s="136"/>
      <c r="HBS41" s="136"/>
      <c r="HBT41" s="136"/>
      <c r="HBU41" s="136"/>
      <c r="HBV41" s="136"/>
      <c r="HBW41" s="136"/>
      <c r="HBX41" s="136"/>
      <c r="HBY41" s="136"/>
      <c r="HBZ41" s="136"/>
      <c r="HCA41" s="136"/>
      <c r="HCB41" s="136"/>
      <c r="HCC41" s="136"/>
      <c r="HCD41" s="136"/>
      <c r="HCE41" s="136"/>
      <c r="HCF41" s="136"/>
      <c r="HCG41" s="136"/>
      <c r="HCH41" s="136"/>
      <c r="HCI41" s="136"/>
      <c r="HCJ41" s="136"/>
      <c r="HCK41" s="136"/>
      <c r="HCL41" s="136"/>
      <c r="HCM41" s="136"/>
      <c r="HCN41" s="136"/>
      <c r="HCO41" s="136"/>
      <c r="HCP41" s="136"/>
      <c r="HCQ41" s="136"/>
      <c r="HCR41" s="136"/>
      <c r="HCS41" s="136"/>
      <c r="HCT41" s="136"/>
      <c r="HCU41" s="136"/>
      <c r="HCV41" s="136"/>
      <c r="HCW41" s="136"/>
      <c r="HCX41" s="136"/>
      <c r="HCY41" s="136"/>
      <c r="HCZ41" s="136"/>
      <c r="HDA41" s="136"/>
      <c r="HDB41" s="136"/>
      <c r="HDC41" s="136"/>
      <c r="HDD41" s="136"/>
      <c r="HDE41" s="136"/>
      <c r="HDF41" s="136"/>
      <c r="HDG41" s="136"/>
      <c r="HDH41" s="136"/>
      <c r="HDI41" s="136"/>
      <c r="HDJ41" s="136"/>
      <c r="HDK41" s="136"/>
      <c r="HDL41" s="136"/>
      <c r="HDM41" s="136"/>
      <c r="HDN41" s="136"/>
      <c r="HDO41" s="136"/>
      <c r="HDP41" s="136"/>
      <c r="HDQ41" s="136"/>
      <c r="HDR41" s="136"/>
      <c r="HDS41" s="136"/>
      <c r="HDT41" s="136"/>
      <c r="HDU41" s="136"/>
      <c r="HDV41" s="136"/>
      <c r="HDW41" s="136"/>
      <c r="HDX41" s="136"/>
      <c r="HDY41" s="136"/>
      <c r="HDZ41" s="136"/>
      <c r="HEA41" s="136"/>
      <c r="HEB41" s="136"/>
      <c r="HEC41" s="136"/>
      <c r="HED41" s="136"/>
      <c r="HEE41" s="136"/>
      <c r="HEF41" s="136"/>
      <c r="HEG41" s="136"/>
      <c r="HEH41" s="136"/>
      <c r="HEI41" s="136"/>
      <c r="HEJ41" s="136"/>
      <c r="HEK41" s="136"/>
      <c r="HEL41" s="136"/>
      <c r="HEM41" s="136"/>
      <c r="HEN41" s="136"/>
      <c r="HEO41" s="136"/>
      <c r="HEP41" s="136"/>
      <c r="HEQ41" s="136"/>
      <c r="HER41" s="136"/>
      <c r="HES41" s="136"/>
      <c r="HET41" s="136"/>
      <c r="HEU41" s="136"/>
      <c r="HEV41" s="136"/>
      <c r="HEW41" s="136"/>
      <c r="HEX41" s="136"/>
      <c r="HEY41" s="136"/>
      <c r="HEZ41" s="136"/>
      <c r="HFA41" s="136"/>
      <c r="HFB41" s="136"/>
      <c r="HFC41" s="136"/>
      <c r="HFD41" s="136"/>
      <c r="HFE41" s="136"/>
      <c r="HFF41" s="136"/>
      <c r="HFG41" s="136"/>
      <c r="HFH41" s="136"/>
      <c r="HFI41" s="136"/>
      <c r="HFJ41" s="136"/>
      <c r="HFK41" s="136"/>
      <c r="HFL41" s="136"/>
      <c r="HFM41" s="136"/>
      <c r="HFN41" s="136"/>
      <c r="HFO41" s="136"/>
      <c r="HFP41" s="136"/>
      <c r="HFQ41" s="136"/>
      <c r="HFR41" s="136"/>
      <c r="HFS41" s="136"/>
      <c r="HFT41" s="136"/>
      <c r="HFU41" s="136"/>
      <c r="HFV41" s="136"/>
      <c r="HFW41" s="136"/>
      <c r="HFX41" s="136"/>
      <c r="HFY41" s="136"/>
      <c r="HFZ41" s="136"/>
      <c r="HGA41" s="136"/>
      <c r="HGB41" s="136"/>
      <c r="HGC41" s="136"/>
      <c r="HGD41" s="136"/>
      <c r="HGE41" s="136"/>
      <c r="HGF41" s="136"/>
      <c r="HGG41" s="136"/>
      <c r="HGH41" s="136"/>
      <c r="HGI41" s="136"/>
      <c r="HGJ41" s="136"/>
      <c r="HGK41" s="136"/>
      <c r="HGL41" s="136"/>
      <c r="HGM41" s="136"/>
      <c r="HGN41" s="136"/>
      <c r="HGO41" s="136"/>
      <c r="HGP41" s="136"/>
      <c r="HGQ41" s="136"/>
      <c r="HGR41" s="136"/>
      <c r="HGS41" s="136"/>
      <c r="HGT41" s="136"/>
      <c r="HGU41" s="136"/>
      <c r="HGV41" s="136"/>
      <c r="HGW41" s="136"/>
      <c r="HGX41" s="136"/>
      <c r="HGY41" s="136"/>
      <c r="HGZ41" s="136"/>
      <c r="HHA41" s="136"/>
      <c r="HHB41" s="136"/>
      <c r="HHC41" s="136"/>
      <c r="HHD41" s="136"/>
      <c r="HHE41" s="136"/>
      <c r="HHF41" s="136"/>
      <c r="HHG41" s="136"/>
      <c r="HHH41" s="136"/>
      <c r="HHI41" s="136"/>
      <c r="HHJ41" s="136"/>
      <c r="HHK41" s="136"/>
      <c r="HHL41" s="136"/>
      <c r="HHM41" s="136"/>
      <c r="HHN41" s="136"/>
      <c r="HHO41" s="136"/>
      <c r="HHP41" s="136"/>
      <c r="HHQ41" s="136"/>
      <c r="HHR41" s="136"/>
      <c r="HHS41" s="136"/>
      <c r="HHT41" s="136"/>
      <c r="HHU41" s="136"/>
      <c r="HHV41" s="136"/>
      <c r="HHW41" s="136"/>
      <c r="HHX41" s="136"/>
      <c r="HHY41" s="136"/>
      <c r="HHZ41" s="136"/>
      <c r="HIA41" s="136"/>
      <c r="HIB41" s="136"/>
      <c r="HIC41" s="136"/>
      <c r="HID41" s="136"/>
      <c r="HIE41" s="136"/>
      <c r="HIF41" s="136"/>
      <c r="HIG41" s="136"/>
      <c r="HIH41" s="136"/>
      <c r="HII41" s="136"/>
      <c r="HIJ41" s="136"/>
      <c r="HIK41" s="136"/>
      <c r="HIL41" s="136"/>
      <c r="HIM41" s="136"/>
      <c r="HIN41" s="136"/>
      <c r="HIO41" s="136"/>
      <c r="HIP41" s="136"/>
      <c r="HIQ41" s="136"/>
      <c r="HIR41" s="136"/>
      <c r="HIS41" s="136"/>
      <c r="HIT41" s="136"/>
      <c r="HIU41" s="136"/>
      <c r="HIV41" s="136"/>
      <c r="HIW41" s="136"/>
      <c r="HIX41" s="136"/>
      <c r="HIY41" s="136"/>
      <c r="HIZ41" s="136"/>
      <c r="HJA41" s="136"/>
      <c r="HJB41" s="136"/>
      <c r="HJC41" s="136"/>
      <c r="HJD41" s="136"/>
      <c r="HJE41" s="136"/>
      <c r="HJF41" s="136"/>
      <c r="HJG41" s="136"/>
      <c r="HJH41" s="136"/>
      <c r="HJI41" s="136"/>
      <c r="HJJ41" s="136"/>
      <c r="HJK41" s="136"/>
      <c r="HJL41" s="136"/>
      <c r="HJM41" s="136"/>
      <c r="HJN41" s="136"/>
      <c r="HJO41" s="136"/>
      <c r="HJP41" s="136"/>
      <c r="HJQ41" s="136"/>
      <c r="HJR41" s="136"/>
      <c r="HJS41" s="136"/>
      <c r="HJT41" s="136"/>
      <c r="HJU41" s="136"/>
      <c r="HJV41" s="136"/>
      <c r="HJW41" s="136"/>
      <c r="HJX41" s="136"/>
      <c r="HJY41" s="136"/>
      <c r="HJZ41" s="136"/>
      <c r="HKA41" s="136"/>
      <c r="HKB41" s="136"/>
      <c r="HKC41" s="136"/>
      <c r="HKD41" s="136"/>
      <c r="HKE41" s="136"/>
      <c r="HKF41" s="136"/>
      <c r="HKG41" s="136"/>
      <c r="HKH41" s="136"/>
      <c r="HKI41" s="136"/>
      <c r="HKJ41" s="136"/>
      <c r="HKK41" s="136"/>
      <c r="HKL41" s="136"/>
      <c r="HKM41" s="136"/>
      <c r="HKN41" s="136"/>
      <c r="HKO41" s="136"/>
      <c r="HKP41" s="136"/>
      <c r="HKQ41" s="136"/>
      <c r="HKR41" s="136"/>
      <c r="HKS41" s="136"/>
      <c r="HKT41" s="136"/>
      <c r="HKU41" s="136"/>
      <c r="HKV41" s="136"/>
      <c r="HKW41" s="136"/>
      <c r="HKX41" s="136"/>
      <c r="HKY41" s="136"/>
      <c r="HKZ41" s="136"/>
      <c r="HLA41" s="136"/>
      <c r="HLB41" s="136"/>
      <c r="HLC41" s="136"/>
      <c r="HLD41" s="136"/>
      <c r="HLE41" s="136"/>
      <c r="HLF41" s="136"/>
      <c r="HLG41" s="136"/>
      <c r="HLH41" s="136"/>
      <c r="HLI41" s="136"/>
      <c r="HLJ41" s="136"/>
      <c r="HLK41" s="136"/>
      <c r="HLL41" s="136"/>
      <c r="HLM41" s="136"/>
      <c r="HLN41" s="136"/>
      <c r="HLO41" s="136"/>
      <c r="HLP41" s="136"/>
      <c r="HLQ41" s="136"/>
      <c r="HLR41" s="136"/>
      <c r="HLS41" s="136"/>
      <c r="HLT41" s="136"/>
      <c r="HLU41" s="136"/>
      <c r="HLV41" s="136"/>
      <c r="HLW41" s="136"/>
      <c r="HLX41" s="136"/>
      <c r="HLY41" s="136"/>
      <c r="HLZ41" s="136"/>
      <c r="HMA41" s="136"/>
      <c r="HMB41" s="136"/>
      <c r="HMC41" s="136"/>
      <c r="HMD41" s="136"/>
      <c r="HME41" s="136"/>
      <c r="HMF41" s="136"/>
      <c r="HMG41" s="136"/>
      <c r="HMH41" s="136"/>
      <c r="HMI41" s="136"/>
      <c r="HMJ41" s="136"/>
      <c r="HMK41" s="136"/>
      <c r="HML41" s="136"/>
      <c r="HMM41" s="136"/>
      <c r="HMN41" s="136"/>
      <c r="HMO41" s="136"/>
      <c r="HMP41" s="136"/>
      <c r="HMQ41" s="136"/>
      <c r="HMR41" s="136"/>
      <c r="HMS41" s="136"/>
      <c r="HMT41" s="136"/>
      <c r="HMU41" s="136"/>
      <c r="HMV41" s="136"/>
      <c r="HMW41" s="136"/>
      <c r="HMX41" s="136"/>
      <c r="HMY41" s="136"/>
      <c r="HMZ41" s="136"/>
      <c r="HNA41" s="136"/>
      <c r="HNB41" s="136"/>
      <c r="HNC41" s="136"/>
      <c r="HND41" s="136"/>
      <c r="HNE41" s="136"/>
      <c r="HNF41" s="136"/>
      <c r="HNG41" s="136"/>
      <c r="HNH41" s="136"/>
      <c r="HNI41" s="136"/>
      <c r="HNJ41" s="136"/>
      <c r="HNK41" s="136"/>
      <c r="HNL41" s="136"/>
      <c r="HNM41" s="136"/>
      <c r="HNN41" s="136"/>
      <c r="HNO41" s="136"/>
      <c r="HNP41" s="136"/>
      <c r="HNQ41" s="136"/>
      <c r="HNR41" s="136"/>
      <c r="HNS41" s="136"/>
      <c r="HNT41" s="136"/>
      <c r="HNU41" s="136"/>
      <c r="HNV41" s="136"/>
      <c r="HNW41" s="136"/>
      <c r="HNX41" s="136"/>
      <c r="HNY41" s="136"/>
      <c r="HNZ41" s="136"/>
      <c r="HOA41" s="136"/>
      <c r="HOB41" s="136"/>
      <c r="HOC41" s="136"/>
      <c r="HOD41" s="136"/>
      <c r="HOE41" s="136"/>
      <c r="HOF41" s="136"/>
      <c r="HOG41" s="136"/>
      <c r="HOH41" s="136"/>
      <c r="HOI41" s="136"/>
      <c r="HOJ41" s="136"/>
      <c r="HOK41" s="136"/>
      <c r="HOL41" s="136"/>
      <c r="HOM41" s="136"/>
      <c r="HON41" s="136"/>
      <c r="HOO41" s="136"/>
      <c r="HOP41" s="136"/>
      <c r="HOQ41" s="136"/>
      <c r="HOR41" s="136"/>
      <c r="HOS41" s="136"/>
      <c r="HOT41" s="136"/>
      <c r="HOU41" s="136"/>
      <c r="HOV41" s="136"/>
      <c r="HOW41" s="136"/>
      <c r="HOX41" s="136"/>
      <c r="HOY41" s="136"/>
      <c r="HOZ41" s="136"/>
      <c r="HPA41" s="136"/>
      <c r="HPB41" s="136"/>
      <c r="HPC41" s="136"/>
      <c r="HPD41" s="136"/>
      <c r="HPE41" s="136"/>
      <c r="HPF41" s="136"/>
      <c r="HPG41" s="136"/>
      <c r="HPH41" s="136"/>
      <c r="HPI41" s="136"/>
      <c r="HPJ41" s="136"/>
      <c r="HPK41" s="136"/>
      <c r="HPL41" s="136"/>
      <c r="HPM41" s="136"/>
      <c r="HPN41" s="136"/>
      <c r="HPO41" s="136"/>
      <c r="HPP41" s="136"/>
      <c r="HPQ41" s="136"/>
      <c r="HPR41" s="136"/>
      <c r="HPS41" s="136"/>
      <c r="HPT41" s="136"/>
      <c r="HPU41" s="136"/>
      <c r="HPV41" s="136"/>
      <c r="HPW41" s="136"/>
      <c r="HPX41" s="136"/>
      <c r="HPY41" s="136"/>
      <c r="HPZ41" s="136"/>
      <c r="HQA41" s="136"/>
      <c r="HQB41" s="136"/>
      <c r="HQC41" s="136"/>
      <c r="HQD41" s="136"/>
      <c r="HQE41" s="136"/>
      <c r="HQF41" s="136"/>
      <c r="HQG41" s="136"/>
      <c r="HQH41" s="136"/>
      <c r="HQI41" s="136"/>
      <c r="HQJ41" s="136"/>
      <c r="HQK41" s="136"/>
      <c r="HQL41" s="136"/>
      <c r="HQM41" s="136"/>
      <c r="HQN41" s="136"/>
      <c r="HQO41" s="136"/>
      <c r="HQP41" s="136"/>
      <c r="HQQ41" s="136"/>
      <c r="HQR41" s="136"/>
      <c r="HQS41" s="136"/>
      <c r="HQT41" s="136"/>
      <c r="HQU41" s="136"/>
      <c r="HQV41" s="136"/>
      <c r="HQW41" s="136"/>
      <c r="HQX41" s="136"/>
      <c r="HQY41" s="136"/>
      <c r="HQZ41" s="136"/>
      <c r="HRA41" s="136"/>
      <c r="HRB41" s="136"/>
      <c r="HRC41" s="136"/>
      <c r="HRD41" s="136"/>
      <c r="HRE41" s="136"/>
      <c r="HRF41" s="136"/>
      <c r="HRG41" s="136"/>
      <c r="HRH41" s="136"/>
      <c r="HRI41" s="136"/>
      <c r="HRJ41" s="136"/>
      <c r="HRK41" s="136"/>
      <c r="HRL41" s="136"/>
      <c r="HRM41" s="136"/>
      <c r="HRN41" s="136"/>
      <c r="HRO41" s="136"/>
      <c r="HRP41" s="136"/>
      <c r="HRQ41" s="136"/>
      <c r="HRR41" s="136"/>
      <c r="HRS41" s="136"/>
      <c r="HRT41" s="136"/>
      <c r="HRU41" s="136"/>
      <c r="HRV41" s="136"/>
      <c r="HRW41" s="136"/>
      <c r="HRX41" s="136"/>
      <c r="HRY41" s="136"/>
      <c r="HRZ41" s="136"/>
      <c r="HSA41" s="136"/>
      <c r="HSB41" s="136"/>
      <c r="HSC41" s="136"/>
      <c r="HSD41" s="136"/>
      <c r="HSE41" s="136"/>
      <c r="HSF41" s="136"/>
      <c r="HSG41" s="136"/>
      <c r="HSH41" s="136"/>
      <c r="HSI41" s="136"/>
      <c r="HSJ41" s="136"/>
      <c r="HSK41" s="136"/>
      <c r="HSL41" s="136"/>
      <c r="HSM41" s="136"/>
      <c r="HSN41" s="136"/>
      <c r="HSO41" s="136"/>
      <c r="HSP41" s="136"/>
      <c r="HSQ41" s="136"/>
      <c r="HSR41" s="136"/>
      <c r="HSS41" s="136"/>
      <c r="HST41" s="136"/>
      <c r="HSU41" s="136"/>
      <c r="HSV41" s="136"/>
      <c r="HSW41" s="136"/>
      <c r="HSX41" s="136"/>
      <c r="HSY41" s="136"/>
      <c r="HSZ41" s="136"/>
      <c r="HTA41" s="136"/>
      <c r="HTB41" s="136"/>
      <c r="HTC41" s="136"/>
      <c r="HTD41" s="136"/>
      <c r="HTE41" s="136"/>
      <c r="HTF41" s="136"/>
      <c r="HTG41" s="136"/>
      <c r="HTH41" s="136"/>
      <c r="HTI41" s="136"/>
      <c r="HTJ41" s="136"/>
      <c r="HTK41" s="136"/>
      <c r="HTL41" s="136"/>
      <c r="HTM41" s="136"/>
      <c r="HTN41" s="136"/>
      <c r="HTO41" s="136"/>
      <c r="HTP41" s="136"/>
      <c r="HTQ41" s="136"/>
      <c r="HTR41" s="136"/>
      <c r="HTS41" s="136"/>
      <c r="HTT41" s="136"/>
      <c r="HTU41" s="136"/>
      <c r="HTV41" s="136"/>
      <c r="HTW41" s="136"/>
      <c r="HTX41" s="136"/>
      <c r="HTY41" s="136"/>
      <c r="HTZ41" s="136"/>
      <c r="HUA41" s="136"/>
      <c r="HUB41" s="136"/>
      <c r="HUC41" s="136"/>
      <c r="HUD41" s="136"/>
      <c r="HUE41" s="136"/>
      <c r="HUF41" s="136"/>
      <c r="HUG41" s="136"/>
      <c r="HUH41" s="136"/>
      <c r="HUI41" s="136"/>
      <c r="HUJ41" s="136"/>
      <c r="HUK41" s="136"/>
      <c r="HUL41" s="136"/>
      <c r="HUM41" s="136"/>
      <c r="HUN41" s="136"/>
      <c r="HUO41" s="136"/>
      <c r="HUP41" s="136"/>
      <c r="HUQ41" s="136"/>
      <c r="HUR41" s="136"/>
      <c r="HUS41" s="136"/>
      <c r="HUT41" s="136"/>
      <c r="HUU41" s="136"/>
      <c r="HUV41" s="136"/>
      <c r="HUW41" s="136"/>
      <c r="HUX41" s="136"/>
      <c r="HUY41" s="136"/>
      <c r="HUZ41" s="136"/>
      <c r="HVA41" s="136"/>
      <c r="HVB41" s="136"/>
      <c r="HVC41" s="136"/>
      <c r="HVD41" s="136"/>
      <c r="HVE41" s="136"/>
      <c r="HVF41" s="136"/>
      <c r="HVG41" s="136"/>
      <c r="HVH41" s="136"/>
      <c r="HVI41" s="136"/>
      <c r="HVJ41" s="136"/>
      <c r="HVK41" s="136"/>
      <c r="HVL41" s="136"/>
      <c r="HVM41" s="136"/>
      <c r="HVN41" s="136"/>
      <c r="HVO41" s="136"/>
      <c r="HVP41" s="136"/>
      <c r="HVQ41" s="136"/>
      <c r="HVR41" s="136"/>
      <c r="HVS41" s="136"/>
      <c r="HVT41" s="136"/>
      <c r="HVU41" s="136"/>
      <c r="HVV41" s="136"/>
      <c r="HVW41" s="136"/>
      <c r="HVX41" s="136"/>
      <c r="HVY41" s="136"/>
      <c r="HVZ41" s="136"/>
      <c r="HWA41" s="136"/>
      <c r="HWB41" s="136"/>
      <c r="HWC41" s="136"/>
      <c r="HWD41" s="136"/>
      <c r="HWE41" s="136"/>
      <c r="HWF41" s="136"/>
      <c r="HWG41" s="136"/>
      <c r="HWH41" s="136"/>
      <c r="HWI41" s="136"/>
      <c r="HWJ41" s="136"/>
      <c r="HWK41" s="136"/>
      <c r="HWL41" s="136"/>
      <c r="HWM41" s="136"/>
      <c r="HWN41" s="136"/>
      <c r="HWO41" s="136"/>
      <c r="HWP41" s="136"/>
      <c r="HWQ41" s="136"/>
      <c r="HWR41" s="136"/>
      <c r="HWS41" s="136"/>
      <c r="HWT41" s="136"/>
      <c r="HWU41" s="136"/>
      <c r="HWV41" s="136"/>
      <c r="HWW41" s="136"/>
      <c r="HWX41" s="136"/>
      <c r="HWY41" s="136"/>
      <c r="HWZ41" s="136"/>
      <c r="HXA41" s="136"/>
      <c r="HXB41" s="136"/>
      <c r="HXC41" s="136"/>
      <c r="HXD41" s="136"/>
      <c r="HXE41" s="136"/>
      <c r="HXF41" s="136"/>
      <c r="HXG41" s="136"/>
      <c r="HXH41" s="136"/>
      <c r="HXI41" s="136"/>
      <c r="HXJ41" s="136"/>
      <c r="HXK41" s="136"/>
      <c r="HXL41" s="136"/>
      <c r="HXM41" s="136"/>
      <c r="HXN41" s="136"/>
      <c r="HXO41" s="136"/>
      <c r="HXP41" s="136"/>
      <c r="HXQ41" s="136"/>
      <c r="HXR41" s="136"/>
      <c r="HXS41" s="136"/>
      <c r="HXT41" s="136"/>
      <c r="HXU41" s="136"/>
      <c r="HXV41" s="136"/>
      <c r="HXW41" s="136"/>
      <c r="HXX41" s="136"/>
      <c r="HXY41" s="136"/>
      <c r="HXZ41" s="136"/>
      <c r="HYA41" s="136"/>
      <c r="HYB41" s="136"/>
      <c r="HYC41" s="136"/>
      <c r="HYD41" s="136"/>
      <c r="HYE41" s="136"/>
      <c r="HYF41" s="136"/>
      <c r="HYG41" s="136"/>
      <c r="HYH41" s="136"/>
      <c r="HYI41" s="136"/>
      <c r="HYJ41" s="136"/>
      <c r="HYK41" s="136"/>
      <c r="HYL41" s="136"/>
      <c r="HYM41" s="136"/>
      <c r="HYN41" s="136"/>
      <c r="HYO41" s="136"/>
      <c r="HYP41" s="136"/>
      <c r="HYQ41" s="136"/>
      <c r="HYR41" s="136"/>
      <c r="HYS41" s="136"/>
      <c r="HYT41" s="136"/>
      <c r="HYU41" s="136"/>
      <c r="HYV41" s="136"/>
      <c r="HYW41" s="136"/>
      <c r="HYX41" s="136"/>
      <c r="HYY41" s="136"/>
      <c r="HYZ41" s="136"/>
      <c r="HZA41" s="136"/>
      <c r="HZB41" s="136"/>
      <c r="HZC41" s="136"/>
      <c r="HZD41" s="136"/>
      <c r="HZE41" s="136"/>
      <c r="HZF41" s="136"/>
      <c r="HZG41" s="136"/>
      <c r="HZH41" s="136"/>
      <c r="HZI41" s="136"/>
      <c r="HZJ41" s="136"/>
      <c r="HZK41" s="136"/>
      <c r="HZL41" s="136"/>
      <c r="HZM41" s="136"/>
      <c r="HZN41" s="136"/>
      <c r="HZO41" s="136"/>
      <c r="HZP41" s="136"/>
      <c r="HZQ41" s="136"/>
      <c r="HZR41" s="136"/>
      <c r="HZS41" s="136"/>
      <c r="HZT41" s="136"/>
      <c r="HZU41" s="136"/>
      <c r="HZV41" s="136"/>
      <c r="HZW41" s="136"/>
      <c r="HZX41" s="136"/>
      <c r="HZY41" s="136"/>
      <c r="HZZ41" s="136"/>
      <c r="IAA41" s="136"/>
      <c r="IAB41" s="136"/>
      <c r="IAC41" s="136"/>
      <c r="IAD41" s="136"/>
      <c r="IAE41" s="136"/>
      <c r="IAF41" s="136"/>
      <c r="IAG41" s="136"/>
      <c r="IAH41" s="136"/>
      <c r="IAI41" s="136"/>
      <c r="IAJ41" s="136"/>
      <c r="IAK41" s="136"/>
      <c r="IAL41" s="136"/>
      <c r="IAM41" s="136"/>
      <c r="IAN41" s="136"/>
      <c r="IAO41" s="136"/>
      <c r="IAP41" s="136"/>
      <c r="IAQ41" s="136"/>
      <c r="IAR41" s="136"/>
      <c r="IAS41" s="136"/>
      <c r="IAT41" s="136"/>
      <c r="IAU41" s="136"/>
      <c r="IAV41" s="136"/>
      <c r="IAW41" s="136"/>
      <c r="IAX41" s="136"/>
      <c r="IAY41" s="136"/>
      <c r="IAZ41" s="136"/>
      <c r="IBA41" s="136"/>
      <c r="IBB41" s="136"/>
      <c r="IBC41" s="136"/>
      <c r="IBD41" s="136"/>
      <c r="IBE41" s="136"/>
      <c r="IBF41" s="136"/>
      <c r="IBG41" s="136"/>
      <c r="IBH41" s="136"/>
      <c r="IBI41" s="136"/>
      <c r="IBJ41" s="136"/>
      <c r="IBK41" s="136"/>
      <c r="IBL41" s="136"/>
      <c r="IBM41" s="136"/>
      <c r="IBN41" s="136"/>
      <c r="IBO41" s="136"/>
      <c r="IBP41" s="136"/>
      <c r="IBQ41" s="136"/>
      <c r="IBR41" s="136"/>
      <c r="IBS41" s="136"/>
      <c r="IBT41" s="136"/>
      <c r="IBU41" s="136"/>
      <c r="IBV41" s="136"/>
      <c r="IBW41" s="136"/>
      <c r="IBX41" s="136"/>
      <c r="IBY41" s="136"/>
      <c r="IBZ41" s="136"/>
      <c r="ICA41" s="136"/>
      <c r="ICB41" s="136"/>
      <c r="ICC41" s="136"/>
      <c r="ICD41" s="136"/>
      <c r="ICE41" s="136"/>
      <c r="ICF41" s="136"/>
      <c r="ICG41" s="136"/>
      <c r="ICH41" s="136"/>
      <c r="ICI41" s="136"/>
      <c r="ICJ41" s="136"/>
      <c r="ICK41" s="136"/>
      <c r="ICL41" s="136"/>
      <c r="ICM41" s="136"/>
      <c r="ICN41" s="136"/>
      <c r="ICO41" s="136"/>
      <c r="ICP41" s="136"/>
      <c r="ICQ41" s="136"/>
      <c r="ICR41" s="136"/>
      <c r="ICS41" s="136"/>
      <c r="ICT41" s="136"/>
      <c r="ICU41" s="136"/>
      <c r="ICV41" s="136"/>
      <c r="ICW41" s="136"/>
      <c r="ICX41" s="136"/>
      <c r="ICY41" s="136"/>
      <c r="ICZ41" s="136"/>
      <c r="IDA41" s="136"/>
      <c r="IDB41" s="136"/>
      <c r="IDC41" s="136"/>
      <c r="IDD41" s="136"/>
      <c r="IDE41" s="136"/>
      <c r="IDF41" s="136"/>
      <c r="IDG41" s="136"/>
      <c r="IDH41" s="136"/>
      <c r="IDI41" s="136"/>
      <c r="IDJ41" s="136"/>
      <c r="IDK41" s="136"/>
      <c r="IDL41" s="136"/>
      <c r="IDM41" s="136"/>
      <c r="IDN41" s="136"/>
      <c r="IDO41" s="136"/>
      <c r="IDP41" s="136"/>
      <c r="IDQ41" s="136"/>
      <c r="IDR41" s="136"/>
      <c r="IDS41" s="136"/>
      <c r="IDT41" s="136"/>
      <c r="IDU41" s="136"/>
      <c r="IDV41" s="136"/>
      <c r="IDW41" s="136"/>
      <c r="IDX41" s="136"/>
      <c r="IDY41" s="136"/>
      <c r="IDZ41" s="136"/>
      <c r="IEA41" s="136"/>
      <c r="IEB41" s="136"/>
      <c r="IEC41" s="136"/>
      <c r="IED41" s="136"/>
      <c r="IEE41" s="136"/>
      <c r="IEF41" s="136"/>
      <c r="IEG41" s="136"/>
      <c r="IEH41" s="136"/>
      <c r="IEI41" s="136"/>
      <c r="IEJ41" s="136"/>
      <c r="IEK41" s="136"/>
      <c r="IEL41" s="136"/>
      <c r="IEM41" s="136"/>
      <c r="IEN41" s="136"/>
      <c r="IEO41" s="136"/>
      <c r="IEP41" s="136"/>
      <c r="IEQ41" s="136"/>
      <c r="IER41" s="136"/>
      <c r="IES41" s="136"/>
      <c r="IET41" s="136"/>
      <c r="IEU41" s="136"/>
      <c r="IEV41" s="136"/>
      <c r="IEW41" s="136"/>
      <c r="IEX41" s="136"/>
      <c r="IEY41" s="136"/>
      <c r="IEZ41" s="136"/>
      <c r="IFA41" s="136"/>
      <c r="IFB41" s="136"/>
      <c r="IFC41" s="136"/>
      <c r="IFD41" s="136"/>
      <c r="IFE41" s="136"/>
      <c r="IFF41" s="136"/>
      <c r="IFG41" s="136"/>
      <c r="IFH41" s="136"/>
      <c r="IFI41" s="136"/>
      <c r="IFJ41" s="136"/>
      <c r="IFK41" s="136"/>
      <c r="IFL41" s="136"/>
      <c r="IFM41" s="136"/>
      <c r="IFN41" s="136"/>
      <c r="IFO41" s="136"/>
      <c r="IFP41" s="136"/>
      <c r="IFQ41" s="136"/>
      <c r="IFR41" s="136"/>
      <c r="IFS41" s="136"/>
      <c r="IFT41" s="136"/>
      <c r="IFU41" s="136"/>
      <c r="IFV41" s="136"/>
      <c r="IFW41" s="136"/>
      <c r="IFX41" s="136"/>
      <c r="IFY41" s="136"/>
      <c r="IFZ41" s="136"/>
      <c r="IGA41" s="136"/>
      <c r="IGB41" s="136"/>
      <c r="IGC41" s="136"/>
      <c r="IGD41" s="136"/>
      <c r="IGE41" s="136"/>
      <c r="IGF41" s="136"/>
      <c r="IGG41" s="136"/>
      <c r="IGH41" s="136"/>
      <c r="IGI41" s="136"/>
      <c r="IGJ41" s="136"/>
      <c r="IGK41" s="136"/>
      <c r="IGL41" s="136"/>
      <c r="IGM41" s="136"/>
      <c r="IGN41" s="136"/>
      <c r="IGO41" s="136"/>
      <c r="IGP41" s="136"/>
      <c r="IGQ41" s="136"/>
      <c r="IGR41" s="136"/>
      <c r="IGS41" s="136"/>
      <c r="IGT41" s="136"/>
      <c r="IGU41" s="136"/>
      <c r="IGV41" s="136"/>
      <c r="IGW41" s="136"/>
      <c r="IGX41" s="136"/>
      <c r="IGY41" s="136"/>
      <c r="IGZ41" s="136"/>
      <c r="IHA41" s="136"/>
      <c r="IHB41" s="136"/>
      <c r="IHC41" s="136"/>
      <c r="IHD41" s="136"/>
      <c r="IHE41" s="136"/>
      <c r="IHF41" s="136"/>
      <c r="IHG41" s="136"/>
      <c r="IHH41" s="136"/>
      <c r="IHI41" s="136"/>
      <c r="IHJ41" s="136"/>
      <c r="IHK41" s="136"/>
      <c r="IHL41" s="136"/>
      <c r="IHM41" s="136"/>
      <c r="IHN41" s="136"/>
      <c r="IHO41" s="136"/>
      <c r="IHP41" s="136"/>
      <c r="IHQ41" s="136"/>
      <c r="IHR41" s="136"/>
      <c r="IHS41" s="136"/>
      <c r="IHT41" s="136"/>
      <c r="IHU41" s="136"/>
      <c r="IHV41" s="136"/>
      <c r="IHW41" s="136"/>
      <c r="IHX41" s="136"/>
      <c r="IHY41" s="136"/>
      <c r="IHZ41" s="136"/>
      <c r="IIA41" s="136"/>
      <c r="IIB41" s="136"/>
      <c r="IIC41" s="136"/>
      <c r="IID41" s="136"/>
      <c r="IIE41" s="136"/>
      <c r="IIF41" s="136"/>
      <c r="IIG41" s="136"/>
      <c r="IIH41" s="136"/>
      <c r="III41" s="136"/>
      <c r="IIJ41" s="136"/>
      <c r="IIK41" s="136"/>
      <c r="IIL41" s="136"/>
      <c r="IIM41" s="136"/>
      <c r="IIN41" s="136"/>
      <c r="IIO41" s="136"/>
      <c r="IIP41" s="136"/>
      <c r="IIQ41" s="136"/>
      <c r="IIR41" s="136"/>
      <c r="IIS41" s="136"/>
      <c r="IIT41" s="136"/>
      <c r="IIU41" s="136"/>
      <c r="IIV41" s="136"/>
      <c r="IIW41" s="136"/>
      <c r="IIX41" s="136"/>
      <c r="IIY41" s="136"/>
      <c r="IIZ41" s="136"/>
      <c r="IJA41" s="136"/>
      <c r="IJB41" s="136"/>
      <c r="IJC41" s="136"/>
      <c r="IJD41" s="136"/>
      <c r="IJE41" s="136"/>
      <c r="IJF41" s="136"/>
      <c r="IJG41" s="136"/>
      <c r="IJH41" s="136"/>
      <c r="IJI41" s="136"/>
      <c r="IJJ41" s="136"/>
      <c r="IJK41" s="136"/>
      <c r="IJL41" s="136"/>
      <c r="IJM41" s="136"/>
      <c r="IJN41" s="136"/>
      <c r="IJO41" s="136"/>
      <c r="IJP41" s="136"/>
      <c r="IJQ41" s="136"/>
      <c r="IJR41" s="136"/>
      <c r="IJS41" s="136"/>
      <c r="IJT41" s="136"/>
      <c r="IJU41" s="136"/>
      <c r="IJV41" s="136"/>
      <c r="IJW41" s="136"/>
      <c r="IJX41" s="136"/>
      <c r="IJY41" s="136"/>
      <c r="IJZ41" s="136"/>
      <c r="IKA41" s="136"/>
      <c r="IKB41" s="136"/>
      <c r="IKC41" s="136"/>
      <c r="IKD41" s="136"/>
      <c r="IKE41" s="136"/>
      <c r="IKF41" s="136"/>
      <c r="IKG41" s="136"/>
      <c r="IKH41" s="136"/>
      <c r="IKI41" s="136"/>
      <c r="IKJ41" s="136"/>
      <c r="IKK41" s="136"/>
      <c r="IKL41" s="136"/>
      <c r="IKM41" s="136"/>
      <c r="IKN41" s="136"/>
      <c r="IKO41" s="136"/>
      <c r="IKP41" s="136"/>
      <c r="IKQ41" s="136"/>
      <c r="IKR41" s="136"/>
      <c r="IKS41" s="136"/>
      <c r="IKT41" s="136"/>
      <c r="IKU41" s="136"/>
      <c r="IKV41" s="136"/>
      <c r="IKW41" s="136"/>
      <c r="IKX41" s="136"/>
      <c r="IKY41" s="136"/>
      <c r="IKZ41" s="136"/>
      <c r="ILA41" s="136"/>
      <c r="ILB41" s="136"/>
      <c r="ILC41" s="136"/>
      <c r="ILD41" s="136"/>
      <c r="ILE41" s="136"/>
      <c r="ILF41" s="136"/>
      <c r="ILG41" s="136"/>
      <c r="ILH41" s="136"/>
      <c r="ILI41" s="136"/>
      <c r="ILJ41" s="136"/>
      <c r="ILK41" s="136"/>
      <c r="ILL41" s="136"/>
      <c r="ILM41" s="136"/>
      <c r="ILN41" s="136"/>
      <c r="ILO41" s="136"/>
      <c r="ILP41" s="136"/>
      <c r="ILQ41" s="136"/>
      <c r="ILR41" s="136"/>
      <c r="ILS41" s="136"/>
      <c r="ILT41" s="136"/>
      <c r="ILU41" s="136"/>
      <c r="ILV41" s="136"/>
      <c r="ILW41" s="136"/>
      <c r="ILX41" s="136"/>
      <c r="ILY41" s="136"/>
      <c r="ILZ41" s="136"/>
      <c r="IMA41" s="136"/>
      <c r="IMB41" s="136"/>
      <c r="IMC41" s="136"/>
      <c r="IMD41" s="136"/>
      <c r="IME41" s="136"/>
      <c r="IMF41" s="136"/>
      <c r="IMG41" s="136"/>
      <c r="IMH41" s="136"/>
      <c r="IMI41" s="136"/>
      <c r="IMJ41" s="136"/>
      <c r="IMK41" s="136"/>
      <c r="IML41" s="136"/>
      <c r="IMM41" s="136"/>
      <c r="IMN41" s="136"/>
      <c r="IMO41" s="136"/>
      <c r="IMP41" s="136"/>
      <c r="IMQ41" s="136"/>
      <c r="IMR41" s="136"/>
      <c r="IMS41" s="136"/>
      <c r="IMT41" s="136"/>
      <c r="IMU41" s="136"/>
      <c r="IMV41" s="136"/>
      <c r="IMW41" s="136"/>
      <c r="IMX41" s="136"/>
      <c r="IMY41" s="136"/>
      <c r="IMZ41" s="136"/>
      <c r="INA41" s="136"/>
      <c r="INB41" s="136"/>
      <c r="INC41" s="136"/>
      <c r="IND41" s="136"/>
      <c r="INE41" s="136"/>
      <c r="INF41" s="136"/>
      <c r="ING41" s="136"/>
      <c r="INH41" s="136"/>
      <c r="INI41" s="136"/>
      <c r="INJ41" s="136"/>
      <c r="INK41" s="136"/>
      <c r="INL41" s="136"/>
      <c r="INM41" s="136"/>
      <c r="INN41" s="136"/>
      <c r="INO41" s="136"/>
      <c r="INP41" s="136"/>
      <c r="INQ41" s="136"/>
      <c r="INR41" s="136"/>
      <c r="INS41" s="136"/>
      <c r="INT41" s="136"/>
      <c r="INU41" s="136"/>
      <c r="INV41" s="136"/>
      <c r="INW41" s="136"/>
      <c r="INX41" s="136"/>
      <c r="INY41" s="136"/>
      <c r="INZ41" s="136"/>
      <c r="IOA41" s="136"/>
      <c r="IOB41" s="136"/>
      <c r="IOC41" s="136"/>
      <c r="IOD41" s="136"/>
      <c r="IOE41" s="136"/>
      <c r="IOF41" s="136"/>
      <c r="IOG41" s="136"/>
      <c r="IOH41" s="136"/>
      <c r="IOI41" s="136"/>
      <c r="IOJ41" s="136"/>
      <c r="IOK41" s="136"/>
      <c r="IOL41" s="136"/>
      <c r="IOM41" s="136"/>
      <c r="ION41" s="136"/>
      <c r="IOO41" s="136"/>
      <c r="IOP41" s="136"/>
      <c r="IOQ41" s="136"/>
      <c r="IOR41" s="136"/>
      <c r="IOS41" s="136"/>
      <c r="IOT41" s="136"/>
      <c r="IOU41" s="136"/>
      <c r="IOV41" s="136"/>
      <c r="IOW41" s="136"/>
      <c r="IOX41" s="136"/>
      <c r="IOY41" s="136"/>
      <c r="IOZ41" s="136"/>
      <c r="IPA41" s="136"/>
      <c r="IPB41" s="136"/>
      <c r="IPC41" s="136"/>
      <c r="IPD41" s="136"/>
      <c r="IPE41" s="136"/>
      <c r="IPF41" s="136"/>
      <c r="IPG41" s="136"/>
      <c r="IPH41" s="136"/>
      <c r="IPI41" s="136"/>
      <c r="IPJ41" s="136"/>
      <c r="IPK41" s="136"/>
      <c r="IPL41" s="136"/>
      <c r="IPM41" s="136"/>
      <c r="IPN41" s="136"/>
      <c r="IPO41" s="136"/>
      <c r="IPP41" s="136"/>
      <c r="IPQ41" s="136"/>
      <c r="IPR41" s="136"/>
      <c r="IPS41" s="136"/>
      <c r="IPT41" s="136"/>
      <c r="IPU41" s="136"/>
      <c r="IPV41" s="136"/>
      <c r="IPW41" s="136"/>
      <c r="IPX41" s="136"/>
      <c r="IPY41" s="136"/>
      <c r="IPZ41" s="136"/>
      <c r="IQA41" s="136"/>
      <c r="IQB41" s="136"/>
      <c r="IQC41" s="136"/>
      <c r="IQD41" s="136"/>
      <c r="IQE41" s="136"/>
      <c r="IQF41" s="136"/>
      <c r="IQG41" s="136"/>
      <c r="IQH41" s="136"/>
      <c r="IQI41" s="136"/>
      <c r="IQJ41" s="136"/>
      <c r="IQK41" s="136"/>
      <c r="IQL41" s="136"/>
      <c r="IQM41" s="136"/>
      <c r="IQN41" s="136"/>
      <c r="IQO41" s="136"/>
      <c r="IQP41" s="136"/>
      <c r="IQQ41" s="136"/>
      <c r="IQR41" s="136"/>
      <c r="IQS41" s="136"/>
      <c r="IQT41" s="136"/>
      <c r="IQU41" s="136"/>
      <c r="IQV41" s="136"/>
      <c r="IQW41" s="136"/>
      <c r="IQX41" s="136"/>
      <c r="IQY41" s="136"/>
      <c r="IQZ41" s="136"/>
      <c r="IRA41" s="136"/>
      <c r="IRB41" s="136"/>
      <c r="IRC41" s="136"/>
      <c r="IRD41" s="136"/>
      <c r="IRE41" s="136"/>
      <c r="IRF41" s="136"/>
      <c r="IRG41" s="136"/>
      <c r="IRH41" s="136"/>
      <c r="IRI41" s="136"/>
      <c r="IRJ41" s="136"/>
      <c r="IRK41" s="136"/>
      <c r="IRL41" s="136"/>
      <c r="IRM41" s="136"/>
      <c r="IRN41" s="136"/>
      <c r="IRO41" s="136"/>
      <c r="IRP41" s="136"/>
      <c r="IRQ41" s="136"/>
      <c r="IRR41" s="136"/>
      <c r="IRS41" s="136"/>
      <c r="IRT41" s="136"/>
      <c r="IRU41" s="136"/>
      <c r="IRV41" s="136"/>
      <c r="IRW41" s="136"/>
      <c r="IRX41" s="136"/>
      <c r="IRY41" s="136"/>
      <c r="IRZ41" s="136"/>
      <c r="ISA41" s="136"/>
      <c r="ISB41" s="136"/>
      <c r="ISC41" s="136"/>
      <c r="ISD41" s="136"/>
      <c r="ISE41" s="136"/>
      <c r="ISF41" s="136"/>
      <c r="ISG41" s="136"/>
      <c r="ISH41" s="136"/>
      <c r="ISI41" s="136"/>
      <c r="ISJ41" s="136"/>
      <c r="ISK41" s="136"/>
      <c r="ISL41" s="136"/>
      <c r="ISM41" s="136"/>
      <c r="ISN41" s="136"/>
      <c r="ISO41" s="136"/>
      <c r="ISP41" s="136"/>
      <c r="ISQ41" s="136"/>
      <c r="ISR41" s="136"/>
      <c r="ISS41" s="136"/>
      <c r="IST41" s="136"/>
      <c r="ISU41" s="136"/>
      <c r="ISV41" s="136"/>
      <c r="ISW41" s="136"/>
      <c r="ISX41" s="136"/>
      <c r="ISY41" s="136"/>
      <c r="ISZ41" s="136"/>
      <c r="ITA41" s="136"/>
      <c r="ITB41" s="136"/>
      <c r="ITC41" s="136"/>
      <c r="ITD41" s="136"/>
      <c r="ITE41" s="136"/>
      <c r="ITF41" s="136"/>
      <c r="ITG41" s="136"/>
      <c r="ITH41" s="136"/>
      <c r="ITI41" s="136"/>
      <c r="ITJ41" s="136"/>
      <c r="ITK41" s="136"/>
      <c r="ITL41" s="136"/>
      <c r="ITM41" s="136"/>
      <c r="ITN41" s="136"/>
      <c r="ITO41" s="136"/>
      <c r="ITP41" s="136"/>
      <c r="ITQ41" s="136"/>
      <c r="ITR41" s="136"/>
      <c r="ITS41" s="136"/>
      <c r="ITT41" s="136"/>
      <c r="ITU41" s="136"/>
      <c r="ITV41" s="136"/>
    </row>
    <row r="42" spans="1:1220 2103:2257 3143:6626" s="135" customFormat="1">
      <c r="A42" s="134">
        <v>41</v>
      </c>
      <c r="B42" s="347" t="s">
        <v>210</v>
      </c>
      <c r="C42" s="347" t="s">
        <v>211</v>
      </c>
      <c r="D42" s="347" t="s">
        <v>212</v>
      </c>
      <c r="E42" s="348" t="s">
        <v>213</v>
      </c>
      <c r="F42" s="348" t="s">
        <v>180</v>
      </c>
      <c r="G42" s="347" t="s">
        <v>87</v>
      </c>
      <c r="H42" s="381" t="s">
        <v>214</v>
      </c>
      <c r="I42" s="347" t="s">
        <v>386</v>
      </c>
      <c r="J42" s="378" t="s">
        <v>609</v>
      </c>
      <c r="K42" s="170"/>
      <c r="L42" s="170"/>
      <c r="M42" s="170"/>
      <c r="N42" s="170"/>
      <c r="O42" s="170"/>
      <c r="P42" s="170"/>
      <c r="Q42" s="170"/>
      <c r="R42" s="170"/>
      <c r="S42" s="170"/>
      <c r="T42" s="170"/>
      <c r="U42" s="170"/>
      <c r="V42" s="170"/>
      <c r="ACR42" s="136"/>
      <c r="ACS42" s="136"/>
      <c r="ACT42" s="136"/>
      <c r="ACU42" s="136"/>
      <c r="ACV42" s="136"/>
      <c r="ACW42" s="136"/>
      <c r="ACX42" s="136"/>
      <c r="ACY42" s="136"/>
      <c r="ACZ42" s="136"/>
      <c r="ADA42" s="136"/>
      <c r="ADB42" s="136"/>
      <c r="ADC42" s="136"/>
      <c r="ADD42" s="136"/>
      <c r="ADE42" s="136"/>
      <c r="ADF42" s="136"/>
      <c r="ADG42" s="136"/>
      <c r="ADH42" s="136"/>
      <c r="ADI42" s="136"/>
      <c r="ADJ42" s="136"/>
      <c r="ADK42" s="136"/>
      <c r="ADL42" s="136"/>
      <c r="ADM42" s="136"/>
      <c r="ADN42" s="136"/>
      <c r="ADO42" s="136"/>
      <c r="ADP42" s="136"/>
      <c r="ADQ42" s="136"/>
      <c r="ADR42" s="136"/>
      <c r="ADS42" s="136"/>
      <c r="ADT42" s="136"/>
      <c r="ADU42" s="136"/>
      <c r="ADV42" s="136"/>
      <c r="ADW42" s="136"/>
      <c r="ADX42" s="136"/>
      <c r="ADY42" s="136"/>
      <c r="ADZ42" s="136"/>
      <c r="AEA42" s="136"/>
      <c r="AEB42" s="136"/>
      <c r="AEC42" s="136"/>
      <c r="AED42" s="136"/>
      <c r="AEE42" s="136"/>
      <c r="AEF42" s="136"/>
      <c r="AEG42" s="136"/>
      <c r="AEH42" s="136"/>
      <c r="AEI42" s="136"/>
      <c r="AEJ42" s="136"/>
      <c r="AEK42" s="136"/>
      <c r="AEL42" s="136"/>
      <c r="AEM42" s="136"/>
      <c r="AEN42" s="136"/>
      <c r="AEO42" s="136"/>
      <c r="AEP42" s="136"/>
      <c r="AEQ42" s="136"/>
      <c r="AER42" s="136"/>
      <c r="AES42" s="136"/>
      <c r="AET42" s="136"/>
      <c r="AEU42" s="136"/>
      <c r="AEV42" s="136"/>
      <c r="AEW42" s="136"/>
      <c r="AEX42" s="136"/>
      <c r="AEY42" s="136"/>
      <c r="AEZ42" s="136"/>
      <c r="AFA42" s="136"/>
      <c r="AFB42" s="136"/>
      <c r="AFC42" s="136"/>
      <c r="AFD42" s="136"/>
      <c r="AFE42" s="136"/>
      <c r="AFF42" s="136"/>
      <c r="AFG42" s="136"/>
      <c r="AFH42" s="136"/>
      <c r="AFI42" s="136"/>
      <c r="AFJ42" s="136"/>
      <c r="AFK42" s="136"/>
      <c r="AFL42" s="136"/>
      <c r="AFM42" s="136"/>
      <c r="AFN42" s="136"/>
      <c r="AFO42" s="136"/>
      <c r="AFP42" s="136"/>
      <c r="AFQ42" s="136"/>
      <c r="AFR42" s="136"/>
      <c r="AFS42" s="136"/>
      <c r="AFT42" s="136"/>
      <c r="AFU42" s="136"/>
      <c r="AFV42" s="136"/>
      <c r="AFW42" s="136"/>
      <c r="AFX42" s="136"/>
      <c r="AFY42" s="136"/>
      <c r="AFZ42" s="136"/>
      <c r="AGA42" s="136"/>
      <c r="AGB42" s="136"/>
      <c r="AGC42" s="136"/>
      <c r="AGD42" s="136"/>
      <c r="AGE42" s="136"/>
      <c r="AGF42" s="136"/>
      <c r="AGG42" s="136"/>
      <c r="AGH42" s="136"/>
      <c r="AGI42" s="136"/>
      <c r="AGJ42" s="136"/>
      <c r="AGK42" s="136"/>
      <c r="AGL42" s="136"/>
      <c r="AGM42" s="136"/>
      <c r="AGN42" s="136"/>
      <c r="AGO42" s="136"/>
      <c r="AGP42" s="136"/>
      <c r="AGQ42" s="136"/>
      <c r="AGR42" s="136"/>
      <c r="AGS42" s="136"/>
      <c r="AGT42" s="136"/>
      <c r="AGU42" s="136"/>
      <c r="AGV42" s="136"/>
      <c r="AGW42" s="136"/>
      <c r="AGX42" s="136"/>
      <c r="AGY42" s="136"/>
      <c r="AGZ42" s="136"/>
      <c r="AHA42" s="136"/>
      <c r="AHB42" s="136"/>
      <c r="AHC42" s="136"/>
      <c r="AHD42" s="136"/>
      <c r="AHE42" s="136"/>
      <c r="AHF42" s="136"/>
      <c r="AHG42" s="136"/>
      <c r="AHH42" s="136"/>
      <c r="AHI42" s="136"/>
      <c r="AHJ42" s="136"/>
      <c r="AHK42" s="136"/>
      <c r="AHL42" s="136"/>
      <c r="AHM42" s="136"/>
      <c r="AHN42" s="136"/>
      <c r="AHO42" s="136"/>
      <c r="AHP42" s="136"/>
      <c r="AHQ42" s="136"/>
      <c r="AHR42" s="136"/>
      <c r="AHS42" s="136"/>
      <c r="AHT42" s="136"/>
      <c r="AHU42" s="136"/>
      <c r="AHV42" s="136"/>
      <c r="AHW42" s="136"/>
      <c r="AHX42" s="136"/>
      <c r="AHY42" s="136"/>
      <c r="AHZ42" s="136"/>
      <c r="AIA42" s="136"/>
      <c r="AIB42" s="136"/>
      <c r="AIC42" s="136"/>
      <c r="AID42" s="136"/>
      <c r="AIE42" s="136"/>
      <c r="AIF42" s="136"/>
      <c r="AIG42" s="136"/>
      <c r="AIH42" s="136"/>
      <c r="AII42" s="136"/>
      <c r="AIJ42" s="136"/>
      <c r="AIK42" s="136"/>
      <c r="AIL42" s="136"/>
      <c r="AIM42" s="136"/>
      <c r="AIN42" s="136"/>
      <c r="AIO42" s="136"/>
      <c r="AIP42" s="136"/>
      <c r="AIQ42" s="136"/>
      <c r="AIR42" s="136"/>
      <c r="AIS42" s="136"/>
      <c r="AIT42" s="136"/>
      <c r="AIU42" s="136"/>
      <c r="AIV42" s="136"/>
      <c r="AIW42" s="136"/>
      <c r="AIX42" s="136"/>
      <c r="AIY42" s="136"/>
      <c r="AIZ42" s="136"/>
      <c r="AJA42" s="136"/>
      <c r="AJB42" s="136"/>
      <c r="AJC42" s="136"/>
      <c r="AJD42" s="136"/>
      <c r="AJE42" s="136"/>
      <c r="AJF42" s="136"/>
      <c r="AJG42" s="136"/>
      <c r="AJH42" s="136"/>
      <c r="AJI42" s="136"/>
      <c r="AJJ42" s="136"/>
      <c r="AJK42" s="136"/>
      <c r="AJL42" s="136"/>
      <c r="AJM42" s="136"/>
      <c r="AJN42" s="136"/>
      <c r="AJO42" s="136"/>
      <c r="AJP42" s="136"/>
      <c r="AJQ42" s="136"/>
      <c r="AJR42" s="136"/>
      <c r="AJS42" s="136"/>
      <c r="AJT42" s="136"/>
      <c r="AJU42" s="136"/>
      <c r="AJV42" s="136"/>
      <c r="AJW42" s="136"/>
      <c r="AJX42" s="136"/>
      <c r="AJY42" s="136"/>
      <c r="AJZ42" s="136"/>
      <c r="AKA42" s="136"/>
      <c r="AKB42" s="136"/>
      <c r="AKC42" s="136"/>
      <c r="AKD42" s="136"/>
      <c r="AKE42" s="136"/>
      <c r="AKF42" s="136"/>
      <c r="AKG42" s="136"/>
      <c r="AKH42" s="136"/>
      <c r="AKI42" s="136"/>
      <c r="AKJ42" s="136"/>
      <c r="AKK42" s="136"/>
      <c r="AKL42" s="136"/>
      <c r="AKM42" s="136"/>
      <c r="AKN42" s="136"/>
      <c r="AKO42" s="136"/>
      <c r="AKP42" s="136"/>
      <c r="AKQ42" s="136"/>
      <c r="AKR42" s="136"/>
      <c r="AKS42" s="136"/>
      <c r="AKT42" s="136"/>
      <c r="AKU42" s="136"/>
      <c r="AKV42" s="136"/>
      <c r="AKW42" s="136"/>
      <c r="AKX42" s="136"/>
      <c r="AKY42" s="136"/>
      <c r="AKZ42" s="136"/>
      <c r="ALA42" s="136"/>
      <c r="ALB42" s="136"/>
      <c r="ALC42" s="136"/>
      <c r="ALD42" s="136"/>
      <c r="ALE42" s="136"/>
      <c r="ALF42" s="136"/>
      <c r="ALG42" s="136"/>
      <c r="ALH42" s="136"/>
      <c r="ALI42" s="136"/>
      <c r="ALJ42" s="136"/>
      <c r="ALK42" s="136"/>
      <c r="ALL42" s="136"/>
      <c r="ALM42" s="136"/>
      <c r="ALN42" s="136"/>
      <c r="ALO42" s="136"/>
      <c r="ALP42" s="136"/>
      <c r="ALQ42" s="136"/>
      <c r="ALR42" s="136"/>
      <c r="ALS42" s="136"/>
      <c r="ALT42" s="136"/>
      <c r="ALU42" s="136"/>
      <c r="ALV42" s="136"/>
      <c r="ALW42" s="136"/>
      <c r="ALX42" s="136"/>
      <c r="ALY42" s="136"/>
      <c r="ALZ42" s="136"/>
      <c r="AMA42" s="136"/>
      <c r="AMB42" s="136"/>
      <c r="AMC42" s="136"/>
      <c r="AMD42" s="136"/>
      <c r="AME42" s="136"/>
      <c r="AMF42" s="136"/>
      <c r="AMG42" s="136"/>
      <c r="AMH42" s="136"/>
      <c r="AMI42" s="136"/>
      <c r="AMJ42" s="136"/>
      <c r="AMK42" s="136"/>
      <c r="AML42" s="136"/>
      <c r="AMM42" s="136"/>
      <c r="AMN42" s="136"/>
      <c r="AMO42" s="136"/>
      <c r="AMP42" s="136"/>
      <c r="AMQ42" s="136"/>
      <c r="AMR42" s="136"/>
      <c r="AMS42" s="136"/>
      <c r="AMT42" s="136"/>
      <c r="AMU42" s="136"/>
      <c r="AMV42" s="136"/>
      <c r="AMW42" s="136"/>
      <c r="AMX42" s="136"/>
      <c r="AMY42" s="136"/>
      <c r="AMZ42" s="136"/>
      <c r="ANA42" s="136"/>
      <c r="ANB42" s="136"/>
      <c r="ANC42" s="136"/>
      <c r="AND42" s="136"/>
      <c r="ANE42" s="136"/>
      <c r="ANF42" s="136"/>
      <c r="ANG42" s="136"/>
      <c r="ANH42" s="136"/>
      <c r="ANI42" s="136"/>
      <c r="ANJ42" s="136"/>
      <c r="ANK42" s="136"/>
      <c r="ANL42" s="136"/>
      <c r="ANM42" s="136"/>
      <c r="ANN42" s="136"/>
      <c r="ANO42" s="136"/>
      <c r="ANP42" s="136"/>
      <c r="ANQ42" s="136"/>
      <c r="ANR42" s="136"/>
      <c r="ANS42" s="136"/>
      <c r="ANT42" s="136"/>
      <c r="ANU42" s="136"/>
      <c r="ANV42" s="136"/>
      <c r="ANW42" s="136"/>
      <c r="ANX42" s="136"/>
      <c r="ANY42" s="136"/>
      <c r="ANZ42" s="136"/>
      <c r="AOA42" s="136"/>
      <c r="AOB42" s="136"/>
      <c r="AOC42" s="136"/>
      <c r="AOD42" s="136"/>
      <c r="AOE42" s="136"/>
      <c r="AOF42" s="136"/>
      <c r="AOG42" s="136"/>
      <c r="AOH42" s="136"/>
      <c r="AOI42" s="136"/>
      <c r="AOJ42" s="136"/>
      <c r="AOK42" s="136"/>
      <c r="AOL42" s="136"/>
      <c r="AOM42" s="136"/>
      <c r="AON42" s="136"/>
      <c r="AOO42" s="136"/>
      <c r="AOP42" s="136"/>
      <c r="AOQ42" s="136"/>
      <c r="AOR42" s="136"/>
      <c r="AOS42" s="136"/>
      <c r="AOT42" s="136"/>
      <c r="AOU42" s="136"/>
      <c r="AOV42" s="136"/>
      <c r="AOW42" s="136"/>
      <c r="AOX42" s="136"/>
      <c r="AOY42" s="136"/>
      <c r="AOZ42" s="136"/>
      <c r="APA42" s="136"/>
      <c r="APB42" s="136"/>
      <c r="APC42" s="136"/>
      <c r="APD42" s="136"/>
      <c r="APE42" s="136"/>
      <c r="APF42" s="136"/>
      <c r="APG42" s="136"/>
      <c r="APH42" s="136"/>
      <c r="API42" s="136"/>
      <c r="APJ42" s="136"/>
      <c r="APK42" s="136"/>
      <c r="APL42" s="136"/>
      <c r="APM42" s="136"/>
      <c r="APN42" s="136"/>
      <c r="APO42" s="136"/>
      <c r="APP42" s="136"/>
      <c r="APQ42" s="136"/>
      <c r="APR42" s="136"/>
      <c r="APS42" s="136"/>
      <c r="APT42" s="136"/>
      <c r="APU42" s="136"/>
      <c r="APV42" s="136"/>
      <c r="APW42" s="136"/>
      <c r="APX42" s="136"/>
      <c r="APY42" s="136"/>
      <c r="APZ42" s="136"/>
      <c r="AQA42" s="136"/>
      <c r="AQB42" s="136"/>
      <c r="AQC42" s="136"/>
      <c r="AQD42" s="136"/>
      <c r="AQE42" s="136"/>
      <c r="AQF42" s="136"/>
      <c r="AQG42" s="136"/>
      <c r="AQH42" s="136"/>
      <c r="AQI42" s="136"/>
      <c r="AQJ42" s="136"/>
      <c r="AQK42" s="136"/>
      <c r="AQL42" s="136"/>
      <c r="AQM42" s="136"/>
      <c r="AQN42" s="136"/>
      <c r="AQO42" s="136"/>
      <c r="AQP42" s="136"/>
      <c r="AQQ42" s="136"/>
      <c r="AQR42" s="136"/>
      <c r="AQS42" s="136"/>
      <c r="AQT42" s="136"/>
      <c r="AQU42" s="136"/>
      <c r="AQV42" s="136"/>
      <c r="AQW42" s="136"/>
      <c r="AQX42" s="136"/>
      <c r="AQY42" s="136"/>
      <c r="AQZ42" s="136"/>
      <c r="ARA42" s="136"/>
      <c r="ARB42" s="136"/>
      <c r="ARC42" s="136"/>
      <c r="ARD42" s="136"/>
      <c r="ARE42" s="136"/>
      <c r="ARF42" s="136"/>
      <c r="ARG42" s="136"/>
      <c r="ARH42" s="136"/>
      <c r="ARI42" s="136"/>
      <c r="ARJ42" s="136"/>
      <c r="ARK42" s="136"/>
      <c r="ARL42" s="136"/>
      <c r="ARM42" s="136"/>
      <c r="ARN42" s="136"/>
      <c r="ARO42" s="136"/>
      <c r="ARP42" s="136"/>
      <c r="ARQ42" s="136"/>
      <c r="ARR42" s="136"/>
      <c r="ARS42" s="136"/>
      <c r="ART42" s="136"/>
      <c r="ARU42" s="136"/>
      <c r="ARV42" s="136"/>
      <c r="ARW42" s="136"/>
      <c r="ARX42" s="136"/>
      <c r="ARY42" s="136"/>
      <c r="ARZ42" s="136"/>
      <c r="ASA42" s="136"/>
      <c r="ASB42" s="136"/>
      <c r="ASC42" s="136"/>
      <c r="ASD42" s="136"/>
      <c r="ASE42" s="136"/>
      <c r="ASF42" s="136"/>
      <c r="ASG42" s="136"/>
      <c r="ASH42" s="136"/>
      <c r="ASI42" s="136"/>
      <c r="ASJ42" s="136"/>
      <c r="ASK42" s="136"/>
      <c r="ASL42" s="136"/>
      <c r="ASM42" s="136"/>
      <c r="ASN42" s="136"/>
      <c r="ASO42" s="136"/>
      <c r="ASP42" s="136"/>
      <c r="ASQ42" s="136"/>
      <c r="ASR42" s="136"/>
      <c r="ASS42" s="136"/>
      <c r="AST42" s="136"/>
      <c r="ASU42" s="136"/>
      <c r="ASV42" s="136"/>
      <c r="ASW42" s="136"/>
      <c r="ASX42" s="136"/>
      <c r="ASY42" s="136"/>
      <c r="ASZ42" s="136"/>
      <c r="ATA42" s="136"/>
      <c r="ATB42" s="136"/>
      <c r="ATC42" s="136"/>
      <c r="ATD42" s="136"/>
      <c r="ATE42" s="136"/>
      <c r="ATF42" s="136"/>
      <c r="ATG42" s="136"/>
      <c r="ATH42" s="136"/>
      <c r="ATI42" s="136"/>
      <c r="ATJ42" s="136"/>
      <c r="ATK42" s="136"/>
      <c r="ATL42" s="136"/>
      <c r="ATM42" s="136"/>
      <c r="ATN42" s="136"/>
      <c r="ATO42" s="136"/>
      <c r="ATP42" s="136"/>
      <c r="ATQ42" s="136"/>
      <c r="ATR42" s="136"/>
      <c r="ATS42" s="136"/>
      <c r="ATT42" s="136"/>
      <c r="ATU42" s="136"/>
      <c r="ATV42" s="136"/>
      <c r="ATW42" s="136"/>
      <c r="ATX42" s="136"/>
      <c r="CBW42" s="136"/>
      <c r="CBX42" s="136"/>
      <c r="CBY42" s="136"/>
      <c r="CBZ42" s="136"/>
      <c r="CCA42" s="136"/>
      <c r="CCB42" s="136"/>
      <c r="CCC42" s="136"/>
      <c r="CCD42" s="136"/>
      <c r="CCE42" s="136"/>
      <c r="CCF42" s="136"/>
      <c r="CCG42" s="136"/>
      <c r="CCH42" s="136"/>
      <c r="CCI42" s="136"/>
      <c r="CCJ42" s="136"/>
      <c r="CCK42" s="136"/>
      <c r="CCL42" s="136"/>
      <c r="CCM42" s="136"/>
      <c r="CCN42" s="136"/>
      <c r="CCO42" s="136"/>
      <c r="CCP42" s="136"/>
      <c r="CCQ42" s="136"/>
      <c r="CCR42" s="136"/>
      <c r="CCS42" s="136"/>
      <c r="CCT42" s="136"/>
      <c r="CCU42" s="136"/>
      <c r="CCV42" s="136"/>
      <c r="CCW42" s="136"/>
      <c r="CCX42" s="136"/>
      <c r="CCY42" s="136"/>
      <c r="CCZ42" s="136"/>
      <c r="CDA42" s="136"/>
      <c r="CDB42" s="136"/>
      <c r="CDC42" s="136"/>
      <c r="CDD42" s="136"/>
      <c r="CDE42" s="136"/>
      <c r="CDF42" s="136"/>
      <c r="CDG42" s="136"/>
      <c r="CDH42" s="136"/>
      <c r="CDI42" s="136"/>
      <c r="CDJ42" s="136"/>
      <c r="CDK42" s="136"/>
      <c r="CDL42" s="136"/>
      <c r="CDM42" s="136"/>
      <c r="CDN42" s="136"/>
      <c r="CDO42" s="136"/>
      <c r="CDP42" s="136"/>
      <c r="CDQ42" s="136"/>
      <c r="CDR42" s="136"/>
      <c r="CDS42" s="136"/>
      <c r="CDT42" s="136"/>
      <c r="CDU42" s="136"/>
      <c r="CDV42" s="136"/>
      <c r="CDW42" s="136"/>
      <c r="CDX42" s="136"/>
      <c r="CDY42" s="136"/>
      <c r="CDZ42" s="136"/>
      <c r="CEA42" s="136"/>
      <c r="CEB42" s="136"/>
      <c r="CEC42" s="136"/>
      <c r="CED42" s="136"/>
      <c r="CEE42" s="136"/>
      <c r="CEF42" s="136"/>
      <c r="CEG42" s="136"/>
      <c r="CEH42" s="136"/>
      <c r="CEI42" s="136"/>
      <c r="CEJ42" s="136"/>
      <c r="CEK42" s="136"/>
      <c r="CEL42" s="136"/>
      <c r="CEM42" s="136"/>
      <c r="CEN42" s="136"/>
      <c r="CEO42" s="136"/>
      <c r="CEP42" s="136"/>
      <c r="CEQ42" s="136"/>
      <c r="CER42" s="136"/>
      <c r="CES42" s="136"/>
      <c r="CET42" s="136"/>
      <c r="CEU42" s="136"/>
      <c r="CEV42" s="136"/>
      <c r="CEW42" s="136"/>
      <c r="CEX42" s="136"/>
      <c r="CEY42" s="136"/>
      <c r="CEZ42" s="136"/>
      <c r="CFA42" s="136"/>
      <c r="CFB42" s="136"/>
      <c r="CFC42" s="136"/>
      <c r="CFD42" s="136"/>
      <c r="CFE42" s="136"/>
      <c r="CFF42" s="136"/>
      <c r="CFG42" s="136"/>
      <c r="CFH42" s="136"/>
      <c r="CFI42" s="136"/>
      <c r="CFJ42" s="136"/>
      <c r="CFK42" s="136"/>
      <c r="CFL42" s="136"/>
      <c r="CFM42" s="136"/>
      <c r="CFN42" s="136"/>
      <c r="CFO42" s="136"/>
      <c r="CFP42" s="136"/>
      <c r="CFQ42" s="136"/>
      <c r="CFR42" s="136"/>
      <c r="CFS42" s="136"/>
      <c r="CFT42" s="136"/>
      <c r="CFU42" s="136"/>
      <c r="CFV42" s="136"/>
      <c r="CFW42" s="136"/>
      <c r="CFX42" s="136"/>
      <c r="CFY42" s="136"/>
      <c r="CFZ42" s="136"/>
      <c r="CGA42" s="136"/>
      <c r="CGB42" s="136"/>
      <c r="CGC42" s="136"/>
      <c r="CGD42" s="136"/>
      <c r="CGE42" s="136"/>
      <c r="CGF42" s="136"/>
      <c r="CGG42" s="136"/>
      <c r="CGH42" s="136"/>
      <c r="CGI42" s="136"/>
      <c r="CGJ42" s="136"/>
      <c r="CGK42" s="136"/>
      <c r="CGL42" s="136"/>
      <c r="CGM42" s="136"/>
      <c r="CGN42" s="136"/>
      <c r="CGO42" s="136"/>
      <c r="CGP42" s="136"/>
      <c r="CGQ42" s="136"/>
      <c r="CGR42" s="136"/>
      <c r="CGS42" s="136"/>
      <c r="CGT42" s="136"/>
      <c r="CGU42" s="136"/>
      <c r="CGV42" s="136"/>
      <c r="CGW42" s="136"/>
      <c r="CGX42" s="136"/>
      <c r="CGY42" s="136"/>
      <c r="CGZ42" s="136"/>
      <c r="CHA42" s="136"/>
      <c r="CHB42" s="136"/>
      <c r="CHC42" s="136"/>
      <c r="CHD42" s="136"/>
      <c r="CHE42" s="136"/>
      <c r="CHF42" s="136"/>
      <c r="CHG42" s="136"/>
      <c r="CHH42" s="136"/>
      <c r="CHI42" s="136"/>
      <c r="CHJ42" s="136"/>
      <c r="CHK42" s="136"/>
      <c r="CHL42" s="136"/>
      <c r="CHM42" s="136"/>
      <c r="CHN42" s="136"/>
      <c r="CHO42" s="136"/>
      <c r="CHP42" s="136"/>
      <c r="CHQ42" s="136"/>
      <c r="CHR42" s="136"/>
      <c r="CHS42" s="136"/>
      <c r="CHT42" s="136"/>
      <c r="CHU42" s="136"/>
      <c r="DPW42" s="136"/>
      <c r="DPX42" s="136"/>
      <c r="DPY42" s="136"/>
      <c r="DPZ42" s="136"/>
      <c r="DQA42" s="136"/>
      <c r="DQB42" s="136"/>
      <c r="DQC42" s="136"/>
      <c r="DQD42" s="136"/>
      <c r="DQE42" s="136"/>
      <c r="DQF42" s="136"/>
      <c r="DQG42" s="136"/>
      <c r="DQH42" s="136"/>
      <c r="DQI42" s="136"/>
      <c r="DQJ42" s="136"/>
      <c r="DQK42" s="136"/>
      <c r="DQL42" s="136"/>
      <c r="DQM42" s="136"/>
      <c r="DQN42" s="136"/>
      <c r="DQO42" s="136"/>
      <c r="DQP42" s="136"/>
      <c r="DQQ42" s="136"/>
      <c r="DQR42" s="136"/>
      <c r="DQS42" s="136"/>
      <c r="DQT42" s="136"/>
      <c r="DQU42" s="136"/>
      <c r="DQV42" s="136"/>
      <c r="DQW42" s="136"/>
      <c r="DQX42" s="136"/>
      <c r="DQY42" s="136"/>
      <c r="DQZ42" s="136"/>
      <c r="DRA42" s="136"/>
      <c r="DRB42" s="136"/>
      <c r="DRC42" s="136"/>
      <c r="DRD42" s="136"/>
      <c r="DRE42" s="136"/>
      <c r="DRF42" s="136"/>
      <c r="DRG42" s="136"/>
      <c r="DRH42" s="136"/>
      <c r="DRI42" s="136"/>
      <c r="DRJ42" s="136"/>
      <c r="DRK42" s="136"/>
      <c r="DRL42" s="136"/>
      <c r="DRM42" s="136"/>
      <c r="DRN42" s="136"/>
      <c r="DRO42" s="136"/>
      <c r="DRP42" s="136"/>
      <c r="DRQ42" s="136"/>
      <c r="DRR42" s="136"/>
      <c r="DRS42" s="136"/>
      <c r="DRT42" s="136"/>
      <c r="DRU42" s="136"/>
      <c r="DRV42" s="136"/>
      <c r="DRW42" s="136"/>
      <c r="DRX42" s="136"/>
      <c r="DRY42" s="136"/>
      <c r="DRZ42" s="136"/>
      <c r="DSA42" s="136"/>
      <c r="DSB42" s="136"/>
      <c r="DSC42" s="136"/>
      <c r="DSD42" s="136"/>
      <c r="DSE42" s="136"/>
      <c r="DSF42" s="136"/>
      <c r="DSG42" s="136"/>
      <c r="DSH42" s="136"/>
      <c r="DSI42" s="136"/>
      <c r="DSJ42" s="136"/>
      <c r="DSK42" s="136"/>
      <c r="DSL42" s="136"/>
      <c r="DSM42" s="136"/>
      <c r="DSN42" s="136"/>
      <c r="DSO42" s="136"/>
      <c r="DSP42" s="136"/>
      <c r="DSQ42" s="136"/>
      <c r="DSR42" s="136"/>
      <c r="DSS42" s="136"/>
      <c r="DST42" s="136"/>
      <c r="DSU42" s="136"/>
      <c r="DSV42" s="136"/>
      <c r="DSW42" s="136"/>
      <c r="DSX42" s="136"/>
      <c r="DSY42" s="136"/>
      <c r="DSZ42" s="136"/>
      <c r="DTA42" s="136"/>
      <c r="DTB42" s="136"/>
      <c r="DTC42" s="136"/>
      <c r="DTD42" s="136"/>
      <c r="DTE42" s="136"/>
      <c r="DTF42" s="136"/>
      <c r="DTG42" s="136"/>
      <c r="DTH42" s="136"/>
      <c r="DTI42" s="136"/>
      <c r="DTJ42" s="136"/>
      <c r="DTK42" s="136"/>
      <c r="DTL42" s="136"/>
      <c r="DTM42" s="136"/>
      <c r="DTN42" s="136"/>
      <c r="DTO42" s="136"/>
      <c r="DTP42" s="136"/>
      <c r="DTQ42" s="136"/>
      <c r="DTR42" s="136"/>
      <c r="DTS42" s="136"/>
      <c r="DTT42" s="136"/>
      <c r="DTU42" s="136"/>
      <c r="DTV42" s="136"/>
      <c r="DTW42" s="136"/>
      <c r="DTX42" s="136"/>
      <c r="DTY42" s="136"/>
      <c r="DTZ42" s="136"/>
      <c r="DUA42" s="136"/>
      <c r="DUB42" s="136"/>
      <c r="DUC42" s="136"/>
      <c r="DUD42" s="136"/>
      <c r="DUE42" s="136"/>
      <c r="DUF42" s="136"/>
      <c r="DUG42" s="136"/>
      <c r="DUH42" s="136"/>
      <c r="DUI42" s="136"/>
      <c r="DUJ42" s="136"/>
      <c r="DUK42" s="136"/>
      <c r="DUL42" s="136"/>
      <c r="DUM42" s="136"/>
      <c r="DUN42" s="136"/>
      <c r="DUO42" s="136"/>
      <c r="DUP42" s="136"/>
      <c r="DUQ42" s="136"/>
      <c r="DUR42" s="136"/>
      <c r="DUS42" s="136"/>
      <c r="DUT42" s="136"/>
      <c r="DUU42" s="136"/>
      <c r="DUV42" s="136"/>
      <c r="DUW42" s="136"/>
      <c r="DUX42" s="136"/>
      <c r="DUY42" s="136"/>
      <c r="DUZ42" s="136"/>
      <c r="DVA42" s="136"/>
      <c r="DVB42" s="136"/>
      <c r="DVC42" s="136"/>
      <c r="DVD42" s="136"/>
      <c r="DVE42" s="136"/>
      <c r="DVF42" s="136"/>
      <c r="DVG42" s="136"/>
      <c r="DVH42" s="136"/>
      <c r="DVI42" s="136"/>
      <c r="DVJ42" s="136"/>
      <c r="DVK42" s="136"/>
      <c r="DVL42" s="136"/>
      <c r="DVM42" s="136"/>
      <c r="DVN42" s="136"/>
      <c r="DVO42" s="136"/>
      <c r="DVP42" s="136"/>
      <c r="DVQ42" s="136"/>
      <c r="DVR42" s="136"/>
      <c r="DVS42" s="136"/>
      <c r="DVT42" s="136"/>
      <c r="DVU42" s="136"/>
      <c r="DVV42" s="136"/>
      <c r="DVW42" s="136"/>
      <c r="DVX42" s="136"/>
      <c r="DVY42" s="136"/>
      <c r="DVZ42" s="136"/>
      <c r="DWA42" s="136"/>
      <c r="DWB42" s="136"/>
      <c r="DWC42" s="136"/>
      <c r="DWD42" s="136"/>
      <c r="DWE42" s="136"/>
      <c r="DWF42" s="136"/>
      <c r="DWG42" s="136"/>
      <c r="DWH42" s="136"/>
      <c r="DWI42" s="136"/>
      <c r="DWJ42" s="136"/>
      <c r="DWK42" s="136"/>
      <c r="DWL42" s="136"/>
      <c r="DWM42" s="136"/>
      <c r="DWN42" s="136"/>
      <c r="DWO42" s="136"/>
      <c r="DWP42" s="136"/>
      <c r="DWQ42" s="136"/>
      <c r="DWR42" s="136"/>
      <c r="DWS42" s="136"/>
      <c r="DWT42" s="136"/>
      <c r="DWU42" s="136"/>
      <c r="DWV42" s="136"/>
      <c r="DWW42" s="136"/>
      <c r="DWX42" s="136"/>
      <c r="DWY42" s="136"/>
      <c r="DWZ42" s="136"/>
      <c r="DXA42" s="136"/>
      <c r="DXB42" s="136"/>
      <c r="DXC42" s="136"/>
      <c r="DXD42" s="136"/>
      <c r="DXE42" s="136"/>
      <c r="DXF42" s="136"/>
      <c r="DXG42" s="136"/>
      <c r="DXH42" s="136"/>
      <c r="DXI42" s="136"/>
      <c r="DXJ42" s="136"/>
      <c r="DXK42" s="136"/>
      <c r="DXL42" s="136"/>
      <c r="DXM42" s="136"/>
      <c r="DXN42" s="136"/>
      <c r="DXO42" s="136"/>
      <c r="DXP42" s="136"/>
      <c r="DXQ42" s="136"/>
      <c r="DXR42" s="136"/>
      <c r="DXS42" s="136"/>
      <c r="DXT42" s="136"/>
      <c r="DXU42" s="136"/>
      <c r="DXV42" s="136"/>
      <c r="DXW42" s="136"/>
      <c r="DXX42" s="136"/>
      <c r="DXY42" s="136"/>
      <c r="DXZ42" s="136"/>
      <c r="DYA42" s="136"/>
      <c r="DYB42" s="136"/>
      <c r="DYC42" s="136"/>
      <c r="DYD42" s="136"/>
      <c r="DYE42" s="136"/>
      <c r="DYF42" s="136"/>
      <c r="DYG42" s="136"/>
      <c r="DYH42" s="136"/>
      <c r="DYI42" s="136"/>
      <c r="DYJ42" s="136"/>
      <c r="DYK42" s="136"/>
      <c r="DYL42" s="136"/>
      <c r="DYM42" s="136"/>
      <c r="DYN42" s="136"/>
      <c r="DYO42" s="136"/>
      <c r="DYP42" s="136"/>
      <c r="DYQ42" s="136"/>
      <c r="DYR42" s="136"/>
      <c r="DYS42" s="136"/>
      <c r="DYT42" s="136"/>
      <c r="DYU42" s="136"/>
      <c r="DYV42" s="136"/>
      <c r="DYW42" s="136"/>
      <c r="DYX42" s="136"/>
      <c r="DYY42" s="136"/>
      <c r="DYZ42" s="136"/>
      <c r="DZA42" s="136"/>
      <c r="DZB42" s="136"/>
      <c r="DZC42" s="136"/>
      <c r="DZD42" s="136"/>
      <c r="DZE42" s="136"/>
      <c r="DZF42" s="136"/>
      <c r="DZG42" s="136"/>
      <c r="DZH42" s="136"/>
      <c r="DZI42" s="136"/>
      <c r="DZJ42" s="136"/>
      <c r="DZK42" s="136"/>
      <c r="DZL42" s="136"/>
      <c r="DZM42" s="136"/>
      <c r="DZN42" s="136"/>
      <c r="DZO42" s="136"/>
      <c r="DZP42" s="136"/>
      <c r="DZQ42" s="136"/>
      <c r="DZR42" s="136"/>
      <c r="DZS42" s="136"/>
      <c r="DZT42" s="136"/>
      <c r="DZU42" s="136"/>
      <c r="DZV42" s="136"/>
      <c r="DZW42" s="136"/>
      <c r="DZX42" s="136"/>
      <c r="DZY42" s="136"/>
      <c r="DZZ42" s="136"/>
      <c r="EAA42" s="136"/>
      <c r="EAB42" s="136"/>
      <c r="EAC42" s="136"/>
      <c r="EAD42" s="136"/>
      <c r="EAE42" s="136"/>
      <c r="EAF42" s="136"/>
      <c r="EAG42" s="136"/>
      <c r="EAH42" s="136"/>
      <c r="EAI42" s="136"/>
      <c r="EAJ42" s="136"/>
      <c r="EAK42" s="136"/>
      <c r="EAL42" s="136"/>
      <c r="EAM42" s="136"/>
      <c r="EAN42" s="136"/>
      <c r="EAO42" s="136"/>
      <c r="EAP42" s="136"/>
      <c r="EAQ42" s="136"/>
      <c r="EAR42" s="136"/>
      <c r="EAS42" s="136"/>
      <c r="EAT42" s="136"/>
      <c r="EAU42" s="136"/>
      <c r="EAV42" s="136"/>
      <c r="EAW42" s="136"/>
      <c r="EAX42" s="136"/>
      <c r="EAY42" s="136"/>
      <c r="EAZ42" s="136"/>
      <c r="EBA42" s="136"/>
      <c r="EBB42" s="136"/>
      <c r="EBC42" s="136"/>
      <c r="EBD42" s="136"/>
      <c r="EBE42" s="136"/>
      <c r="EBF42" s="136"/>
      <c r="EBG42" s="136"/>
      <c r="EBH42" s="136"/>
      <c r="EBI42" s="136"/>
      <c r="EBJ42" s="136"/>
      <c r="EBK42" s="136"/>
      <c r="EBL42" s="136"/>
      <c r="EBM42" s="136"/>
      <c r="EBN42" s="136"/>
      <c r="EBO42" s="136"/>
      <c r="EBP42" s="136"/>
      <c r="EBQ42" s="136"/>
      <c r="EBR42" s="136"/>
      <c r="EBS42" s="136"/>
      <c r="EBT42" s="136"/>
      <c r="EBU42" s="136"/>
      <c r="EBV42" s="136"/>
      <c r="EBW42" s="136"/>
      <c r="EBX42" s="136"/>
      <c r="EBY42" s="136"/>
      <c r="EBZ42" s="136"/>
      <c r="ECA42" s="136"/>
      <c r="ECB42" s="136"/>
      <c r="ECC42" s="136"/>
      <c r="ECD42" s="136"/>
      <c r="ECE42" s="136"/>
      <c r="ECF42" s="136"/>
      <c r="ECG42" s="136"/>
      <c r="ECH42" s="136"/>
      <c r="ECI42" s="136"/>
      <c r="ECJ42" s="136"/>
      <c r="ECK42" s="136"/>
      <c r="ECL42" s="136"/>
      <c r="ECM42" s="136"/>
      <c r="ECN42" s="136"/>
      <c r="ECO42" s="136"/>
      <c r="ECP42" s="136"/>
      <c r="ECQ42" s="136"/>
      <c r="ECR42" s="136"/>
      <c r="ECS42" s="136"/>
      <c r="ECT42" s="136"/>
      <c r="ECU42" s="136"/>
      <c r="ECV42" s="136"/>
      <c r="ECW42" s="136"/>
      <c r="ECX42" s="136"/>
      <c r="ECY42" s="136"/>
      <c r="ECZ42" s="136"/>
      <c r="EDA42" s="136"/>
      <c r="EDB42" s="136"/>
      <c r="EDC42" s="136"/>
      <c r="EDD42" s="136"/>
      <c r="EDE42" s="136"/>
      <c r="EDF42" s="136"/>
      <c r="EDG42" s="136"/>
      <c r="EDH42" s="136"/>
      <c r="EDI42" s="136"/>
      <c r="EDJ42" s="136"/>
      <c r="EDK42" s="136"/>
      <c r="EDL42" s="136"/>
      <c r="EDM42" s="136"/>
      <c r="EDN42" s="136"/>
      <c r="EDO42" s="136"/>
      <c r="EDP42" s="136"/>
      <c r="EDQ42" s="136"/>
      <c r="EDR42" s="136"/>
      <c r="EDS42" s="136"/>
      <c r="EDT42" s="136"/>
      <c r="EDU42" s="136"/>
      <c r="EDV42" s="136"/>
      <c r="EDW42" s="136"/>
      <c r="EDX42" s="136"/>
      <c r="EDY42" s="136"/>
      <c r="EDZ42" s="136"/>
      <c r="EEA42" s="136"/>
      <c r="EEB42" s="136"/>
      <c r="EEC42" s="136"/>
      <c r="EED42" s="136"/>
      <c r="EEE42" s="136"/>
      <c r="EEF42" s="136"/>
      <c r="EEG42" s="136"/>
      <c r="EEH42" s="136"/>
      <c r="EEI42" s="136"/>
      <c r="EEJ42" s="136"/>
      <c r="EEK42" s="136"/>
      <c r="EEL42" s="136"/>
      <c r="EEM42" s="136"/>
      <c r="EEN42" s="136"/>
      <c r="EEO42" s="136"/>
      <c r="EEP42" s="136"/>
      <c r="EEQ42" s="136"/>
      <c r="EER42" s="136"/>
      <c r="EES42" s="136"/>
      <c r="EET42" s="136"/>
      <c r="EEU42" s="136"/>
      <c r="EEV42" s="136"/>
      <c r="EEW42" s="136"/>
      <c r="EEX42" s="136"/>
      <c r="EEY42" s="136"/>
      <c r="EEZ42" s="136"/>
      <c r="EFA42" s="136"/>
      <c r="EFB42" s="136"/>
      <c r="EFC42" s="136"/>
      <c r="EFD42" s="136"/>
      <c r="EFE42" s="136"/>
      <c r="EFF42" s="136"/>
      <c r="EFG42" s="136"/>
      <c r="EFH42" s="136"/>
      <c r="EFI42" s="136"/>
      <c r="EFJ42" s="136"/>
      <c r="EFK42" s="136"/>
      <c r="EFL42" s="136"/>
      <c r="EFM42" s="136"/>
      <c r="EFN42" s="136"/>
      <c r="EFO42" s="136"/>
      <c r="EFP42" s="136"/>
      <c r="EFQ42" s="136"/>
      <c r="EFR42" s="136"/>
      <c r="EFS42" s="136"/>
      <c r="EFT42" s="136"/>
      <c r="EFU42" s="136"/>
      <c r="EFV42" s="136"/>
      <c r="EFW42" s="136"/>
      <c r="EFX42" s="136"/>
      <c r="EFY42" s="136"/>
      <c r="EFZ42" s="136"/>
      <c r="EGA42" s="136"/>
      <c r="EGB42" s="136"/>
      <c r="EGC42" s="136"/>
      <c r="EGD42" s="136"/>
      <c r="EGE42" s="136"/>
      <c r="EGF42" s="136"/>
      <c r="EGG42" s="136"/>
      <c r="EGH42" s="136"/>
      <c r="EGI42" s="136"/>
      <c r="EGJ42" s="136"/>
      <c r="EGK42" s="136"/>
      <c r="EGL42" s="136"/>
      <c r="EGM42" s="136"/>
      <c r="EGN42" s="136"/>
      <c r="EGO42" s="136"/>
      <c r="EGP42" s="136"/>
      <c r="EGQ42" s="136"/>
      <c r="EGR42" s="136"/>
      <c r="EGS42" s="136"/>
      <c r="EGT42" s="136"/>
      <c r="EGU42" s="136"/>
      <c r="EGV42" s="136"/>
      <c r="EGW42" s="136"/>
      <c r="EGX42" s="136"/>
      <c r="EGY42" s="136"/>
      <c r="EGZ42" s="136"/>
      <c r="EHA42" s="136"/>
      <c r="EHB42" s="136"/>
      <c r="EHC42" s="136"/>
      <c r="EHD42" s="136"/>
      <c r="EHE42" s="136"/>
      <c r="EHF42" s="136"/>
      <c r="EHG42" s="136"/>
      <c r="EHH42" s="136"/>
      <c r="EHI42" s="136"/>
      <c r="EHJ42" s="136"/>
      <c r="EHK42" s="136"/>
      <c r="EHL42" s="136"/>
      <c r="EHM42" s="136"/>
      <c r="EHN42" s="136"/>
      <c r="EHO42" s="136"/>
      <c r="EHP42" s="136"/>
      <c r="EHQ42" s="136"/>
      <c r="EHR42" s="136"/>
      <c r="EHS42" s="136"/>
      <c r="EHT42" s="136"/>
      <c r="EHU42" s="136"/>
      <c r="EHV42" s="136"/>
      <c r="EHW42" s="136"/>
      <c r="EHX42" s="136"/>
      <c r="EHY42" s="136"/>
      <c r="EHZ42" s="136"/>
      <c r="EIA42" s="136"/>
      <c r="EIB42" s="136"/>
      <c r="EIC42" s="136"/>
      <c r="EID42" s="136"/>
      <c r="EIE42" s="136"/>
      <c r="EIF42" s="136"/>
      <c r="EIG42" s="136"/>
      <c r="EIH42" s="136"/>
      <c r="EII42" s="136"/>
      <c r="EIJ42" s="136"/>
      <c r="EIK42" s="136"/>
      <c r="EIL42" s="136"/>
      <c r="EIM42" s="136"/>
      <c r="EIN42" s="136"/>
      <c r="EIO42" s="136"/>
      <c r="EIP42" s="136"/>
      <c r="EIQ42" s="136"/>
      <c r="EIR42" s="136"/>
      <c r="EIS42" s="136"/>
      <c r="EIT42" s="136"/>
      <c r="EIU42" s="136"/>
      <c r="EIV42" s="136"/>
      <c r="EIW42" s="136"/>
      <c r="EIX42" s="136"/>
      <c r="EIY42" s="136"/>
      <c r="EIZ42" s="136"/>
      <c r="EJA42" s="136"/>
      <c r="EJB42" s="136"/>
      <c r="EJC42" s="136"/>
      <c r="EJD42" s="136"/>
      <c r="EJE42" s="136"/>
      <c r="EJF42" s="136"/>
      <c r="EJG42" s="136"/>
      <c r="EJH42" s="136"/>
      <c r="EJI42" s="136"/>
      <c r="EJJ42" s="136"/>
      <c r="EJK42" s="136"/>
      <c r="EJL42" s="136"/>
      <c r="EJM42" s="136"/>
      <c r="EJN42" s="136"/>
      <c r="EJO42" s="136"/>
      <c r="EJP42" s="136"/>
      <c r="EJQ42" s="136"/>
      <c r="EJR42" s="136"/>
      <c r="EJS42" s="136"/>
      <c r="EJT42" s="136"/>
      <c r="EJU42" s="136"/>
      <c r="EJV42" s="136"/>
      <c r="EJW42" s="136"/>
      <c r="EJX42" s="136"/>
      <c r="EJY42" s="136"/>
      <c r="EJZ42" s="136"/>
      <c r="EKA42" s="136"/>
      <c r="EKB42" s="136"/>
      <c r="EKC42" s="136"/>
      <c r="EKD42" s="136"/>
      <c r="EKE42" s="136"/>
      <c r="EKF42" s="136"/>
      <c r="EKG42" s="136"/>
      <c r="EKH42" s="136"/>
      <c r="EKI42" s="136"/>
      <c r="EKJ42" s="136"/>
      <c r="EKK42" s="136"/>
      <c r="EKL42" s="136"/>
      <c r="EKM42" s="136"/>
      <c r="EKN42" s="136"/>
      <c r="EKO42" s="136"/>
      <c r="EKP42" s="136"/>
      <c r="EKQ42" s="136"/>
      <c r="EKR42" s="136"/>
      <c r="EKS42" s="136"/>
      <c r="EKT42" s="136"/>
      <c r="EKU42" s="136"/>
      <c r="EKV42" s="136"/>
      <c r="EKW42" s="136"/>
      <c r="EKX42" s="136"/>
      <c r="EKY42" s="136"/>
      <c r="EKZ42" s="136"/>
      <c r="ELA42" s="136"/>
      <c r="ELB42" s="136"/>
      <c r="ELC42" s="136"/>
      <c r="ELD42" s="136"/>
      <c r="ELE42" s="136"/>
      <c r="ELF42" s="136"/>
      <c r="ELG42" s="136"/>
      <c r="ELH42" s="136"/>
      <c r="ELI42" s="136"/>
      <c r="ELJ42" s="136"/>
      <c r="ELK42" s="136"/>
      <c r="ELL42" s="136"/>
      <c r="ELM42" s="136"/>
      <c r="ELN42" s="136"/>
      <c r="ELO42" s="136"/>
      <c r="ELP42" s="136"/>
      <c r="ELQ42" s="136"/>
      <c r="ELR42" s="136"/>
      <c r="ELS42" s="136"/>
      <c r="ELT42" s="136"/>
      <c r="ELU42" s="136"/>
      <c r="ELV42" s="136"/>
      <c r="ELW42" s="136"/>
      <c r="ELX42" s="136"/>
      <c r="ELY42" s="136"/>
      <c r="ELZ42" s="136"/>
      <c r="EMA42" s="136"/>
      <c r="EMB42" s="136"/>
      <c r="EMC42" s="136"/>
      <c r="EMD42" s="136"/>
      <c r="EME42" s="136"/>
      <c r="EMF42" s="136"/>
      <c r="EMG42" s="136"/>
      <c r="EMH42" s="136"/>
      <c r="EMI42" s="136"/>
      <c r="EMJ42" s="136"/>
      <c r="EMK42" s="136"/>
      <c r="EML42" s="136"/>
      <c r="EMM42" s="136"/>
      <c r="EMN42" s="136"/>
      <c r="EMO42" s="136"/>
      <c r="EMP42" s="136"/>
      <c r="EMQ42" s="136"/>
      <c r="EMR42" s="136"/>
      <c r="EMS42" s="136"/>
      <c r="EMT42" s="136"/>
      <c r="EMU42" s="136"/>
      <c r="EMV42" s="136"/>
      <c r="EMW42" s="136"/>
      <c r="EMX42" s="136"/>
      <c r="EMY42" s="136"/>
      <c r="EMZ42" s="136"/>
      <c r="ENA42" s="136"/>
      <c r="ENB42" s="136"/>
      <c r="ENC42" s="136"/>
      <c r="END42" s="136"/>
      <c r="ENE42" s="136"/>
      <c r="ENF42" s="136"/>
      <c r="ENG42" s="136"/>
      <c r="ENH42" s="136"/>
      <c r="ENI42" s="136"/>
      <c r="ENJ42" s="136"/>
      <c r="ENK42" s="136"/>
      <c r="ENL42" s="136"/>
      <c r="ENM42" s="136"/>
      <c r="ENN42" s="136"/>
      <c r="ENO42" s="136"/>
      <c r="ENP42" s="136"/>
      <c r="ENQ42" s="136"/>
      <c r="ENR42" s="136"/>
      <c r="ENS42" s="136"/>
      <c r="ENT42" s="136"/>
      <c r="ENU42" s="136"/>
      <c r="ENV42" s="136"/>
      <c r="ENW42" s="136"/>
      <c r="ENX42" s="136"/>
      <c r="ENY42" s="136"/>
      <c r="ENZ42" s="136"/>
      <c r="EOA42" s="136"/>
      <c r="EOB42" s="136"/>
      <c r="EOC42" s="136"/>
      <c r="EOD42" s="136"/>
      <c r="EOE42" s="136"/>
      <c r="EOF42" s="136"/>
      <c r="EOG42" s="136"/>
      <c r="EOH42" s="136"/>
      <c r="EOI42" s="136"/>
      <c r="EOJ42" s="136"/>
      <c r="EOK42" s="136"/>
      <c r="EOL42" s="136"/>
      <c r="EOM42" s="136"/>
      <c r="EON42" s="136"/>
      <c r="EOO42" s="136"/>
      <c r="EOP42" s="136"/>
      <c r="EOQ42" s="136"/>
      <c r="EOR42" s="136"/>
      <c r="EOS42" s="136"/>
      <c r="EOT42" s="136"/>
      <c r="EOU42" s="136"/>
      <c r="EOV42" s="136"/>
      <c r="EOW42" s="136"/>
      <c r="EOX42" s="136"/>
      <c r="EOY42" s="136"/>
      <c r="EOZ42" s="136"/>
      <c r="EPA42" s="136"/>
      <c r="EPB42" s="136"/>
      <c r="EPC42" s="136"/>
      <c r="EPD42" s="136"/>
      <c r="EPE42" s="136"/>
      <c r="EPF42" s="136"/>
      <c r="EPG42" s="136"/>
      <c r="EPH42" s="136"/>
      <c r="EPI42" s="136"/>
      <c r="EPJ42" s="136"/>
      <c r="EPK42" s="136"/>
      <c r="EPL42" s="136"/>
      <c r="EPM42" s="136"/>
      <c r="EPN42" s="136"/>
      <c r="EPO42" s="136"/>
      <c r="EPP42" s="136"/>
      <c r="EPQ42" s="136"/>
      <c r="EPR42" s="136"/>
      <c r="EPS42" s="136"/>
      <c r="EPT42" s="136"/>
      <c r="EPU42" s="136"/>
      <c r="EPV42" s="136"/>
      <c r="EPW42" s="136"/>
      <c r="EPX42" s="136"/>
      <c r="EPY42" s="136"/>
      <c r="EPZ42" s="136"/>
      <c r="EQA42" s="136"/>
      <c r="EQB42" s="136"/>
      <c r="EQC42" s="136"/>
      <c r="EQD42" s="136"/>
      <c r="EQE42" s="136"/>
      <c r="EQF42" s="136"/>
      <c r="EQG42" s="136"/>
      <c r="EQH42" s="136"/>
      <c r="EQI42" s="136"/>
      <c r="EQJ42" s="136"/>
      <c r="EQK42" s="136"/>
      <c r="EQL42" s="136"/>
      <c r="EQM42" s="136"/>
      <c r="EQN42" s="136"/>
      <c r="EQO42" s="136"/>
      <c r="EQP42" s="136"/>
      <c r="EQQ42" s="136"/>
      <c r="EQR42" s="136"/>
      <c r="EQS42" s="136"/>
      <c r="EQT42" s="136"/>
      <c r="EQU42" s="136"/>
      <c r="EQV42" s="136"/>
      <c r="EQW42" s="136"/>
      <c r="EQX42" s="136"/>
      <c r="EQY42" s="136"/>
      <c r="EQZ42" s="136"/>
      <c r="ERA42" s="136"/>
      <c r="ERB42" s="136"/>
      <c r="ERC42" s="136"/>
      <c r="ERD42" s="136"/>
      <c r="ERE42" s="136"/>
      <c r="ERF42" s="136"/>
      <c r="ERG42" s="136"/>
      <c r="ERH42" s="136"/>
      <c r="ERI42" s="136"/>
      <c r="ERJ42" s="136"/>
      <c r="ERK42" s="136"/>
      <c r="ERL42" s="136"/>
      <c r="ERM42" s="136"/>
      <c r="ERN42" s="136"/>
      <c r="ERO42" s="136"/>
      <c r="ERP42" s="136"/>
      <c r="ERQ42" s="136"/>
      <c r="ERR42" s="136"/>
      <c r="ERS42" s="136"/>
      <c r="ERT42" s="136"/>
      <c r="ERU42" s="136"/>
      <c r="ERV42" s="136"/>
      <c r="ERW42" s="136"/>
      <c r="ERX42" s="136"/>
      <c r="ERY42" s="136"/>
      <c r="ERZ42" s="136"/>
      <c r="ESA42" s="136"/>
      <c r="ESB42" s="136"/>
      <c r="ESC42" s="136"/>
      <c r="ESD42" s="136"/>
      <c r="ESE42" s="136"/>
      <c r="ESF42" s="136"/>
      <c r="ESG42" s="136"/>
      <c r="ESH42" s="136"/>
      <c r="ESI42" s="136"/>
      <c r="ESJ42" s="136"/>
      <c r="ESK42" s="136"/>
      <c r="ESL42" s="136"/>
      <c r="ESM42" s="136"/>
      <c r="ESN42" s="136"/>
      <c r="ESO42" s="136"/>
      <c r="ESP42" s="136"/>
      <c r="ESQ42" s="136"/>
      <c r="ESR42" s="136"/>
      <c r="ESS42" s="136"/>
      <c r="EST42" s="136"/>
      <c r="ESU42" s="136"/>
      <c r="ESV42" s="136"/>
      <c r="ESW42" s="136"/>
      <c r="ESX42" s="136"/>
      <c r="ESY42" s="136"/>
      <c r="ESZ42" s="136"/>
      <c r="ETA42" s="136"/>
      <c r="ETB42" s="136"/>
      <c r="ETC42" s="136"/>
      <c r="ETD42" s="136"/>
      <c r="ETE42" s="136"/>
      <c r="ETF42" s="136"/>
      <c r="ETG42" s="136"/>
      <c r="ETH42" s="136"/>
      <c r="ETI42" s="136"/>
      <c r="ETJ42" s="136"/>
      <c r="ETK42" s="136"/>
      <c r="ETL42" s="136"/>
      <c r="ETM42" s="136"/>
      <c r="ETN42" s="136"/>
      <c r="ETO42" s="136"/>
      <c r="ETP42" s="136"/>
      <c r="ETQ42" s="136"/>
      <c r="ETR42" s="136"/>
      <c r="ETS42" s="136"/>
      <c r="ETT42" s="136"/>
      <c r="ETU42" s="136"/>
      <c r="ETV42" s="136"/>
      <c r="ETW42" s="136"/>
      <c r="ETX42" s="136"/>
      <c r="ETY42" s="136"/>
      <c r="ETZ42" s="136"/>
      <c r="EUA42" s="136"/>
      <c r="EUB42" s="136"/>
      <c r="EUC42" s="136"/>
      <c r="EUD42" s="136"/>
      <c r="EUE42" s="136"/>
      <c r="EUF42" s="136"/>
      <c r="EUG42" s="136"/>
      <c r="EUH42" s="136"/>
      <c r="EUI42" s="136"/>
      <c r="EUJ42" s="136"/>
      <c r="EUK42" s="136"/>
      <c r="EUL42" s="136"/>
      <c r="EUM42" s="136"/>
      <c r="EUN42" s="136"/>
      <c r="EUO42" s="136"/>
      <c r="EUP42" s="136"/>
      <c r="EUQ42" s="136"/>
      <c r="EUR42" s="136"/>
      <c r="EUS42" s="136"/>
      <c r="EUT42" s="136"/>
      <c r="EUU42" s="136"/>
      <c r="EUV42" s="136"/>
      <c r="EUW42" s="136"/>
      <c r="EUX42" s="136"/>
      <c r="EUY42" s="136"/>
      <c r="EUZ42" s="136"/>
      <c r="EVA42" s="136"/>
      <c r="EVB42" s="136"/>
      <c r="EVC42" s="136"/>
      <c r="EVD42" s="136"/>
      <c r="EVE42" s="136"/>
      <c r="EVF42" s="136"/>
      <c r="EVG42" s="136"/>
      <c r="EVH42" s="136"/>
      <c r="EVI42" s="136"/>
      <c r="EVJ42" s="136"/>
      <c r="EVK42" s="136"/>
      <c r="EVL42" s="136"/>
      <c r="EVM42" s="136"/>
      <c r="EVN42" s="136"/>
      <c r="EVO42" s="136"/>
      <c r="EVP42" s="136"/>
      <c r="EVQ42" s="136"/>
      <c r="EVR42" s="136"/>
      <c r="EVS42" s="136"/>
      <c r="EVT42" s="136"/>
      <c r="EVU42" s="136"/>
      <c r="EVV42" s="136"/>
      <c r="EVW42" s="136"/>
      <c r="EVX42" s="136"/>
      <c r="EVY42" s="136"/>
      <c r="EVZ42" s="136"/>
      <c r="EWA42" s="136"/>
      <c r="EWB42" s="136"/>
      <c r="EWC42" s="136"/>
      <c r="EWD42" s="136"/>
      <c r="EWE42" s="136"/>
      <c r="EWF42" s="136"/>
      <c r="EWG42" s="136"/>
      <c r="EWH42" s="136"/>
      <c r="EWI42" s="136"/>
      <c r="EWJ42" s="136"/>
      <c r="EWK42" s="136"/>
      <c r="EWL42" s="136"/>
      <c r="EWM42" s="136"/>
      <c r="EWN42" s="136"/>
      <c r="EWO42" s="136"/>
      <c r="EWP42" s="136"/>
      <c r="EWQ42" s="136"/>
      <c r="EWR42" s="136"/>
      <c r="EWS42" s="136"/>
      <c r="EWT42" s="136"/>
      <c r="EWU42" s="136"/>
      <c r="EWV42" s="136"/>
      <c r="EWW42" s="136"/>
      <c r="EWX42" s="136"/>
      <c r="EWY42" s="136"/>
      <c r="EWZ42" s="136"/>
      <c r="EXA42" s="136"/>
      <c r="EXB42" s="136"/>
      <c r="EXC42" s="136"/>
      <c r="EXD42" s="136"/>
      <c r="EXE42" s="136"/>
      <c r="EXF42" s="136"/>
      <c r="EXG42" s="136"/>
      <c r="EXH42" s="136"/>
      <c r="EXI42" s="136"/>
      <c r="EXJ42" s="136"/>
      <c r="EXK42" s="136"/>
      <c r="EXL42" s="136"/>
      <c r="EXM42" s="136"/>
      <c r="EXN42" s="136"/>
      <c r="EXO42" s="136"/>
      <c r="EXP42" s="136"/>
      <c r="EXQ42" s="136"/>
      <c r="EXR42" s="136"/>
      <c r="EXS42" s="136"/>
      <c r="EXT42" s="136"/>
      <c r="EXU42" s="136"/>
      <c r="EXV42" s="136"/>
      <c r="EXW42" s="136"/>
      <c r="EXX42" s="136"/>
      <c r="EXY42" s="136"/>
      <c r="EXZ42" s="136"/>
      <c r="EYA42" s="136"/>
      <c r="EYB42" s="136"/>
      <c r="EYC42" s="136"/>
      <c r="EYD42" s="136"/>
      <c r="EYE42" s="136"/>
      <c r="EYF42" s="136"/>
      <c r="EYG42" s="136"/>
      <c r="EYH42" s="136"/>
      <c r="EYI42" s="136"/>
      <c r="EYJ42" s="136"/>
      <c r="EYK42" s="136"/>
      <c r="EYL42" s="136"/>
      <c r="EYM42" s="136"/>
      <c r="EYN42" s="136"/>
      <c r="EYO42" s="136"/>
      <c r="EYP42" s="136"/>
      <c r="EYQ42" s="136"/>
      <c r="EYR42" s="136"/>
      <c r="EYS42" s="136"/>
      <c r="EYT42" s="136"/>
      <c r="EYU42" s="136"/>
      <c r="EYV42" s="136"/>
      <c r="EYW42" s="136"/>
      <c r="EYX42" s="136"/>
      <c r="EYY42" s="136"/>
      <c r="EYZ42" s="136"/>
      <c r="EZA42" s="136"/>
      <c r="EZB42" s="136"/>
      <c r="EZC42" s="136"/>
      <c r="EZD42" s="136"/>
      <c r="EZE42" s="136"/>
      <c r="EZF42" s="136"/>
      <c r="EZG42" s="136"/>
      <c r="EZH42" s="136"/>
      <c r="EZI42" s="136"/>
      <c r="EZJ42" s="136"/>
      <c r="EZK42" s="136"/>
      <c r="EZL42" s="136"/>
      <c r="EZM42" s="136"/>
      <c r="EZN42" s="136"/>
      <c r="EZO42" s="136"/>
      <c r="EZP42" s="136"/>
      <c r="EZQ42" s="136"/>
      <c r="EZR42" s="136"/>
      <c r="EZS42" s="136"/>
      <c r="EZT42" s="136"/>
      <c r="EZU42" s="136"/>
      <c r="EZV42" s="136"/>
      <c r="EZW42" s="136"/>
      <c r="EZX42" s="136"/>
      <c r="EZY42" s="136"/>
      <c r="EZZ42" s="136"/>
      <c r="FAA42" s="136"/>
      <c r="FAB42" s="136"/>
      <c r="FAC42" s="136"/>
      <c r="FAD42" s="136"/>
      <c r="FAE42" s="136"/>
      <c r="FAF42" s="136"/>
      <c r="FAG42" s="136"/>
      <c r="FAH42" s="136"/>
      <c r="FAI42" s="136"/>
      <c r="FAJ42" s="136"/>
      <c r="FAK42" s="136"/>
      <c r="FAL42" s="136"/>
      <c r="FAM42" s="136"/>
      <c r="FAN42" s="136"/>
      <c r="FAO42" s="136"/>
      <c r="FAP42" s="136"/>
      <c r="FAQ42" s="136"/>
      <c r="FAR42" s="136"/>
      <c r="FAS42" s="136"/>
      <c r="FAT42" s="136"/>
      <c r="FAU42" s="136"/>
      <c r="FAV42" s="136"/>
      <c r="FAW42" s="136"/>
      <c r="FAX42" s="136"/>
      <c r="FAY42" s="136"/>
      <c r="FAZ42" s="136"/>
      <c r="FBA42" s="136"/>
      <c r="FBB42" s="136"/>
      <c r="FBC42" s="136"/>
      <c r="FBD42" s="136"/>
      <c r="FBE42" s="136"/>
      <c r="FBF42" s="136"/>
      <c r="FBG42" s="136"/>
      <c r="FBH42" s="136"/>
      <c r="FBI42" s="136"/>
      <c r="FBJ42" s="136"/>
      <c r="FBK42" s="136"/>
      <c r="FBL42" s="136"/>
      <c r="FBM42" s="136"/>
      <c r="FBN42" s="136"/>
      <c r="FBO42" s="136"/>
      <c r="FBP42" s="136"/>
      <c r="FBQ42" s="136"/>
      <c r="FBR42" s="136"/>
      <c r="FBS42" s="136"/>
      <c r="FBT42" s="136"/>
      <c r="FBU42" s="136"/>
      <c r="FBV42" s="136"/>
      <c r="FBW42" s="136"/>
      <c r="FBX42" s="136"/>
      <c r="FBY42" s="136"/>
      <c r="FBZ42" s="136"/>
      <c r="FCA42" s="136"/>
      <c r="FCB42" s="136"/>
      <c r="FCC42" s="136"/>
      <c r="FCD42" s="136"/>
      <c r="FCE42" s="136"/>
      <c r="FCF42" s="136"/>
      <c r="FCG42" s="136"/>
      <c r="FCH42" s="136"/>
      <c r="FCI42" s="136"/>
      <c r="FCJ42" s="136"/>
      <c r="FCK42" s="136"/>
      <c r="FCL42" s="136"/>
      <c r="FCM42" s="136"/>
      <c r="FCN42" s="136"/>
      <c r="FCO42" s="136"/>
      <c r="FCP42" s="136"/>
      <c r="FCQ42" s="136"/>
      <c r="FCR42" s="136"/>
      <c r="FCS42" s="136"/>
      <c r="FCT42" s="136"/>
      <c r="FCU42" s="136"/>
      <c r="FCV42" s="136"/>
      <c r="FCW42" s="136"/>
      <c r="FCX42" s="136"/>
      <c r="FCY42" s="136"/>
      <c r="FCZ42" s="136"/>
      <c r="FDA42" s="136"/>
      <c r="FDB42" s="136"/>
      <c r="FDC42" s="136"/>
      <c r="FDD42" s="136"/>
      <c r="FDE42" s="136"/>
      <c r="FDF42" s="136"/>
      <c r="FDG42" s="136"/>
      <c r="FDH42" s="136"/>
      <c r="FDI42" s="136"/>
      <c r="FDJ42" s="136"/>
      <c r="FDK42" s="136"/>
      <c r="FDL42" s="136"/>
      <c r="FDM42" s="136"/>
      <c r="FDN42" s="136"/>
      <c r="FDO42" s="136"/>
      <c r="FDP42" s="136"/>
      <c r="FDQ42" s="136"/>
      <c r="FDR42" s="136"/>
      <c r="FDS42" s="136"/>
      <c r="FDT42" s="136"/>
      <c r="FDU42" s="136"/>
      <c r="FDV42" s="136"/>
      <c r="FDW42" s="136"/>
      <c r="FDX42" s="136"/>
      <c r="FDY42" s="136"/>
      <c r="FDZ42" s="136"/>
      <c r="FEA42" s="136"/>
      <c r="FEB42" s="136"/>
      <c r="FEC42" s="136"/>
      <c r="FED42" s="136"/>
      <c r="FEE42" s="136"/>
      <c r="FEF42" s="136"/>
      <c r="FEG42" s="136"/>
      <c r="FEH42" s="136"/>
      <c r="FEI42" s="136"/>
      <c r="FEJ42" s="136"/>
      <c r="FEK42" s="136"/>
      <c r="FEL42" s="136"/>
      <c r="FEM42" s="136"/>
      <c r="FEN42" s="136"/>
      <c r="FEO42" s="136"/>
      <c r="FEP42" s="136"/>
      <c r="FEQ42" s="136"/>
      <c r="FER42" s="136"/>
      <c r="FES42" s="136"/>
      <c r="FET42" s="136"/>
      <c r="FEU42" s="136"/>
      <c r="FEV42" s="136"/>
      <c r="FEW42" s="136"/>
      <c r="FEX42" s="136"/>
      <c r="FEY42" s="136"/>
      <c r="FEZ42" s="136"/>
      <c r="FFA42" s="136"/>
      <c r="FFB42" s="136"/>
      <c r="FFC42" s="136"/>
      <c r="FFD42" s="136"/>
      <c r="FFE42" s="136"/>
      <c r="FFF42" s="136"/>
      <c r="FFG42" s="136"/>
      <c r="FFH42" s="136"/>
      <c r="FFI42" s="136"/>
      <c r="FFJ42" s="136"/>
      <c r="FFK42" s="136"/>
      <c r="FFL42" s="136"/>
      <c r="FFM42" s="136"/>
      <c r="FFN42" s="136"/>
      <c r="FFO42" s="136"/>
      <c r="FFP42" s="136"/>
      <c r="FFQ42" s="136"/>
      <c r="FFR42" s="136"/>
      <c r="FFS42" s="136"/>
      <c r="FFT42" s="136"/>
      <c r="FFU42" s="136"/>
      <c r="FFV42" s="136"/>
      <c r="FFW42" s="136"/>
      <c r="FFX42" s="136"/>
      <c r="FFY42" s="136"/>
      <c r="FFZ42" s="136"/>
      <c r="FGA42" s="136"/>
      <c r="FGB42" s="136"/>
      <c r="FGC42" s="136"/>
      <c r="FGD42" s="136"/>
      <c r="FGE42" s="136"/>
      <c r="FGF42" s="136"/>
      <c r="FGG42" s="136"/>
      <c r="FGH42" s="136"/>
      <c r="FGI42" s="136"/>
      <c r="FGJ42" s="136"/>
      <c r="FGK42" s="136"/>
      <c r="FGL42" s="136"/>
      <c r="FGM42" s="136"/>
      <c r="FGN42" s="136"/>
      <c r="FGO42" s="136"/>
      <c r="FGP42" s="136"/>
      <c r="FGQ42" s="136"/>
      <c r="FGR42" s="136"/>
      <c r="FGS42" s="136"/>
      <c r="FGT42" s="136"/>
      <c r="FGU42" s="136"/>
      <c r="FGV42" s="136"/>
      <c r="FGW42" s="136"/>
      <c r="FGX42" s="136"/>
      <c r="FGY42" s="136"/>
      <c r="FGZ42" s="136"/>
      <c r="FHA42" s="136"/>
      <c r="FHB42" s="136"/>
      <c r="FHC42" s="136"/>
      <c r="FHD42" s="136"/>
      <c r="FHE42" s="136"/>
      <c r="FHF42" s="136"/>
      <c r="FHG42" s="136"/>
      <c r="FHH42" s="136"/>
      <c r="FHI42" s="136"/>
      <c r="FHJ42" s="136"/>
      <c r="FHK42" s="136"/>
      <c r="FHL42" s="136"/>
      <c r="FHM42" s="136"/>
      <c r="FHN42" s="136"/>
      <c r="FHO42" s="136"/>
      <c r="FHP42" s="136"/>
      <c r="FHQ42" s="136"/>
      <c r="FHR42" s="136"/>
      <c r="FHS42" s="136"/>
      <c r="FHT42" s="136"/>
      <c r="FHU42" s="136"/>
      <c r="FHV42" s="136"/>
      <c r="FHW42" s="136"/>
      <c r="FHX42" s="136"/>
      <c r="FHY42" s="136"/>
      <c r="FHZ42" s="136"/>
      <c r="FIA42" s="136"/>
      <c r="FIB42" s="136"/>
      <c r="FIC42" s="136"/>
      <c r="FID42" s="136"/>
      <c r="FIE42" s="136"/>
      <c r="FIF42" s="136"/>
      <c r="FIG42" s="136"/>
      <c r="FIH42" s="136"/>
      <c r="FII42" s="136"/>
      <c r="FIJ42" s="136"/>
      <c r="FIK42" s="136"/>
      <c r="FIL42" s="136"/>
      <c r="FIM42" s="136"/>
      <c r="FIN42" s="136"/>
      <c r="FIO42" s="136"/>
      <c r="FIP42" s="136"/>
      <c r="FIQ42" s="136"/>
      <c r="FIR42" s="136"/>
      <c r="FIS42" s="136"/>
      <c r="FIT42" s="136"/>
      <c r="FIU42" s="136"/>
      <c r="FIV42" s="136"/>
      <c r="FIW42" s="136"/>
      <c r="FIX42" s="136"/>
      <c r="FIY42" s="136"/>
      <c r="FIZ42" s="136"/>
      <c r="FJA42" s="136"/>
      <c r="FJB42" s="136"/>
      <c r="FJC42" s="136"/>
      <c r="FJD42" s="136"/>
      <c r="FJE42" s="136"/>
      <c r="FJF42" s="136"/>
      <c r="FJG42" s="136"/>
      <c r="FJH42" s="136"/>
      <c r="FJI42" s="136"/>
      <c r="FJJ42" s="136"/>
      <c r="FJK42" s="136"/>
      <c r="FJL42" s="136"/>
      <c r="FJM42" s="136"/>
      <c r="FJN42" s="136"/>
      <c r="FJO42" s="136"/>
      <c r="FJP42" s="136"/>
      <c r="FJQ42" s="136"/>
      <c r="FJR42" s="136"/>
      <c r="FJS42" s="136"/>
      <c r="FJT42" s="136"/>
      <c r="FJU42" s="136"/>
      <c r="FJV42" s="136"/>
      <c r="FJW42" s="136"/>
      <c r="FJX42" s="136"/>
      <c r="FJY42" s="136"/>
      <c r="FJZ42" s="136"/>
      <c r="FKA42" s="136"/>
      <c r="FKB42" s="136"/>
      <c r="FKC42" s="136"/>
      <c r="FKD42" s="136"/>
      <c r="FKE42" s="136"/>
      <c r="FKF42" s="136"/>
      <c r="FKG42" s="136"/>
      <c r="FKH42" s="136"/>
      <c r="FKI42" s="136"/>
      <c r="FKJ42" s="136"/>
      <c r="FKK42" s="136"/>
      <c r="FKL42" s="136"/>
      <c r="FKM42" s="136"/>
      <c r="FKN42" s="136"/>
      <c r="FKO42" s="136"/>
      <c r="FKP42" s="136"/>
      <c r="FKQ42" s="136"/>
      <c r="FKR42" s="136"/>
      <c r="FKS42" s="136"/>
      <c r="FKT42" s="136"/>
      <c r="FKU42" s="136"/>
      <c r="FKV42" s="136"/>
      <c r="FKW42" s="136"/>
      <c r="FKX42" s="136"/>
      <c r="FKY42" s="136"/>
      <c r="FKZ42" s="136"/>
      <c r="FLA42" s="136"/>
      <c r="FLB42" s="136"/>
      <c r="FLC42" s="136"/>
      <c r="FLD42" s="136"/>
      <c r="FLE42" s="136"/>
      <c r="FLF42" s="136"/>
      <c r="FLG42" s="136"/>
      <c r="FLH42" s="136"/>
      <c r="FLI42" s="136"/>
      <c r="FLJ42" s="136"/>
      <c r="FLK42" s="136"/>
      <c r="FLL42" s="136"/>
      <c r="FLM42" s="136"/>
      <c r="FLN42" s="136"/>
      <c r="FLO42" s="136"/>
      <c r="FLP42" s="136"/>
      <c r="FLQ42" s="136"/>
      <c r="FLR42" s="136"/>
      <c r="FLS42" s="136"/>
      <c r="FLT42" s="136"/>
      <c r="FLU42" s="136"/>
      <c r="FLV42" s="136"/>
      <c r="FLW42" s="136"/>
      <c r="FLX42" s="136"/>
      <c r="FLY42" s="136"/>
      <c r="FLZ42" s="136"/>
      <c r="FMA42" s="136"/>
      <c r="FMB42" s="136"/>
      <c r="FMC42" s="136"/>
      <c r="FMD42" s="136"/>
      <c r="FME42" s="136"/>
      <c r="FMF42" s="136"/>
      <c r="FMG42" s="136"/>
      <c r="FMH42" s="136"/>
      <c r="FMI42" s="136"/>
      <c r="FMJ42" s="136"/>
      <c r="FMK42" s="136"/>
      <c r="FML42" s="136"/>
      <c r="FMM42" s="136"/>
      <c r="FMN42" s="136"/>
      <c r="FMO42" s="136"/>
      <c r="FMP42" s="136"/>
      <c r="FMQ42" s="136"/>
      <c r="FMR42" s="136"/>
      <c r="FMS42" s="136"/>
      <c r="FMT42" s="136"/>
      <c r="FMU42" s="136"/>
      <c r="FMV42" s="136"/>
      <c r="FMW42" s="136"/>
      <c r="FMX42" s="136"/>
      <c r="FMY42" s="136"/>
      <c r="FMZ42" s="136"/>
      <c r="FNA42" s="136"/>
      <c r="FNB42" s="136"/>
      <c r="FNC42" s="136"/>
      <c r="FND42" s="136"/>
      <c r="FNE42" s="136"/>
      <c r="FNF42" s="136"/>
      <c r="FNG42" s="136"/>
      <c r="FNH42" s="136"/>
      <c r="FNI42" s="136"/>
      <c r="FNJ42" s="136"/>
      <c r="FNK42" s="136"/>
      <c r="FNL42" s="136"/>
      <c r="FNM42" s="136"/>
      <c r="FNN42" s="136"/>
      <c r="FNO42" s="136"/>
      <c r="FNP42" s="136"/>
      <c r="FNQ42" s="136"/>
      <c r="FNR42" s="136"/>
      <c r="FNS42" s="136"/>
      <c r="FNT42" s="136"/>
      <c r="FNU42" s="136"/>
      <c r="FNV42" s="136"/>
      <c r="FNW42" s="136"/>
      <c r="FNX42" s="136"/>
      <c r="FNY42" s="136"/>
      <c r="FNZ42" s="136"/>
      <c r="FOA42" s="136"/>
      <c r="FOB42" s="136"/>
      <c r="FOC42" s="136"/>
      <c r="FOD42" s="136"/>
      <c r="FOE42" s="136"/>
      <c r="FOF42" s="136"/>
      <c r="FOG42" s="136"/>
      <c r="FOH42" s="136"/>
      <c r="FOI42" s="136"/>
      <c r="FOJ42" s="136"/>
      <c r="FOK42" s="136"/>
      <c r="FOL42" s="136"/>
      <c r="FOM42" s="136"/>
      <c r="FON42" s="136"/>
      <c r="FOO42" s="136"/>
      <c r="FOP42" s="136"/>
      <c r="FOQ42" s="136"/>
      <c r="FOR42" s="136"/>
      <c r="FOS42" s="136"/>
      <c r="FOT42" s="136"/>
      <c r="FOU42" s="136"/>
      <c r="FOV42" s="136"/>
      <c r="FOW42" s="136"/>
      <c r="FOX42" s="136"/>
      <c r="FOY42" s="136"/>
      <c r="FOZ42" s="136"/>
      <c r="FPA42" s="136"/>
      <c r="FPB42" s="136"/>
      <c r="FPC42" s="136"/>
      <c r="FPD42" s="136"/>
      <c r="FPE42" s="136"/>
      <c r="FPF42" s="136"/>
      <c r="FPG42" s="136"/>
      <c r="FPH42" s="136"/>
      <c r="FPI42" s="136"/>
      <c r="FPJ42" s="136"/>
      <c r="FPK42" s="136"/>
      <c r="FPL42" s="136"/>
      <c r="FPM42" s="136"/>
      <c r="FPN42" s="136"/>
      <c r="FPO42" s="136"/>
      <c r="FPP42" s="136"/>
      <c r="FPQ42" s="136"/>
      <c r="FPR42" s="136"/>
      <c r="FPS42" s="136"/>
      <c r="FPT42" s="136"/>
      <c r="FPU42" s="136"/>
      <c r="FPV42" s="136"/>
      <c r="FPW42" s="136"/>
      <c r="FPX42" s="136"/>
      <c r="FPY42" s="136"/>
      <c r="FPZ42" s="136"/>
      <c r="FQA42" s="136"/>
      <c r="FQB42" s="136"/>
      <c r="FQC42" s="136"/>
      <c r="FQD42" s="136"/>
      <c r="FQE42" s="136"/>
      <c r="FQF42" s="136"/>
      <c r="FQG42" s="136"/>
      <c r="FQH42" s="136"/>
      <c r="FQI42" s="136"/>
      <c r="FQJ42" s="136"/>
      <c r="FQK42" s="136"/>
      <c r="FQL42" s="136"/>
      <c r="FQM42" s="136"/>
      <c r="FQN42" s="136"/>
      <c r="FQO42" s="136"/>
      <c r="FQP42" s="136"/>
      <c r="FQQ42" s="136"/>
      <c r="FQR42" s="136"/>
      <c r="FQS42" s="136"/>
      <c r="FQT42" s="136"/>
      <c r="FQU42" s="136"/>
      <c r="FQV42" s="136"/>
      <c r="FQW42" s="136"/>
      <c r="FQX42" s="136"/>
      <c r="FQY42" s="136"/>
      <c r="FQZ42" s="136"/>
      <c r="FRA42" s="136"/>
      <c r="FRB42" s="136"/>
      <c r="FRC42" s="136"/>
      <c r="FRD42" s="136"/>
      <c r="FRE42" s="136"/>
      <c r="FRF42" s="136"/>
      <c r="FRG42" s="136"/>
      <c r="FRH42" s="136"/>
      <c r="FRI42" s="136"/>
      <c r="FRJ42" s="136"/>
      <c r="FRK42" s="136"/>
      <c r="FRL42" s="136"/>
      <c r="FRM42" s="136"/>
      <c r="FRN42" s="136"/>
      <c r="FRO42" s="136"/>
      <c r="FRP42" s="136"/>
      <c r="FRQ42" s="136"/>
      <c r="FRR42" s="136"/>
      <c r="FRS42" s="136"/>
      <c r="FRT42" s="136"/>
      <c r="FRU42" s="136"/>
      <c r="FRV42" s="136"/>
      <c r="FRW42" s="136"/>
      <c r="FRX42" s="136"/>
      <c r="FRY42" s="136"/>
      <c r="FRZ42" s="136"/>
      <c r="FSA42" s="136"/>
      <c r="FSB42" s="136"/>
      <c r="FSC42" s="136"/>
      <c r="FSD42" s="136"/>
      <c r="FSE42" s="136"/>
      <c r="FSF42" s="136"/>
      <c r="FSG42" s="136"/>
      <c r="FSH42" s="136"/>
      <c r="FSI42" s="136"/>
      <c r="FSJ42" s="136"/>
      <c r="FSK42" s="136"/>
      <c r="FSL42" s="136"/>
      <c r="FSM42" s="136"/>
      <c r="FSN42" s="136"/>
      <c r="FSO42" s="136"/>
      <c r="FSP42" s="136"/>
      <c r="FSQ42" s="136"/>
      <c r="FSR42" s="136"/>
      <c r="FSS42" s="136"/>
      <c r="FST42" s="136"/>
      <c r="FSU42" s="136"/>
      <c r="FSV42" s="136"/>
      <c r="FSW42" s="136"/>
      <c r="FSX42" s="136"/>
      <c r="FSY42" s="136"/>
      <c r="FSZ42" s="136"/>
      <c r="FTA42" s="136"/>
      <c r="FTB42" s="136"/>
      <c r="FTC42" s="136"/>
      <c r="FTD42" s="136"/>
      <c r="FTE42" s="136"/>
      <c r="FTF42" s="136"/>
      <c r="FTG42" s="136"/>
      <c r="FTH42" s="136"/>
      <c r="FTI42" s="136"/>
      <c r="FTJ42" s="136"/>
      <c r="FTK42" s="136"/>
      <c r="FTL42" s="136"/>
      <c r="FTM42" s="136"/>
      <c r="FTN42" s="136"/>
      <c r="FTO42" s="136"/>
      <c r="FTP42" s="136"/>
      <c r="FTQ42" s="136"/>
      <c r="FTR42" s="136"/>
      <c r="FTS42" s="136"/>
      <c r="FTT42" s="136"/>
      <c r="FTU42" s="136"/>
      <c r="FTV42" s="136"/>
      <c r="FTW42" s="136"/>
      <c r="FTX42" s="136"/>
      <c r="FTY42" s="136"/>
      <c r="FTZ42" s="136"/>
      <c r="FUA42" s="136"/>
      <c r="FUB42" s="136"/>
      <c r="FUC42" s="136"/>
      <c r="FUD42" s="136"/>
      <c r="FUE42" s="136"/>
      <c r="FUF42" s="136"/>
      <c r="FUG42" s="136"/>
      <c r="FUH42" s="136"/>
      <c r="FUI42" s="136"/>
      <c r="FUJ42" s="136"/>
      <c r="FUK42" s="136"/>
      <c r="FUL42" s="136"/>
      <c r="FUM42" s="136"/>
      <c r="FUN42" s="136"/>
      <c r="FUO42" s="136"/>
      <c r="FUP42" s="136"/>
      <c r="FUQ42" s="136"/>
      <c r="FUR42" s="136"/>
      <c r="FUS42" s="136"/>
      <c r="FUT42" s="136"/>
      <c r="FUU42" s="136"/>
      <c r="FUV42" s="136"/>
      <c r="FUW42" s="136"/>
      <c r="FUX42" s="136"/>
      <c r="FUY42" s="136"/>
      <c r="FUZ42" s="136"/>
      <c r="FVA42" s="136"/>
      <c r="FVB42" s="136"/>
      <c r="FVC42" s="136"/>
      <c r="FVD42" s="136"/>
      <c r="FVE42" s="136"/>
      <c r="FVF42" s="136"/>
      <c r="FVG42" s="136"/>
      <c r="FVH42" s="136"/>
      <c r="FVI42" s="136"/>
      <c r="FVJ42" s="136"/>
      <c r="FVK42" s="136"/>
      <c r="FVL42" s="136"/>
      <c r="FVM42" s="136"/>
      <c r="FVN42" s="136"/>
      <c r="FVO42" s="136"/>
      <c r="FVP42" s="136"/>
      <c r="FVQ42" s="136"/>
      <c r="FVR42" s="136"/>
      <c r="FVS42" s="136"/>
      <c r="FVT42" s="136"/>
      <c r="FVU42" s="136"/>
      <c r="FVV42" s="136"/>
      <c r="FVW42" s="136"/>
      <c r="FVX42" s="136"/>
      <c r="FVY42" s="136"/>
      <c r="FVZ42" s="136"/>
      <c r="FWA42" s="136"/>
      <c r="FWB42" s="136"/>
      <c r="FWC42" s="136"/>
      <c r="FWD42" s="136"/>
      <c r="FWE42" s="136"/>
      <c r="FWF42" s="136"/>
      <c r="FWG42" s="136"/>
      <c r="FWH42" s="136"/>
      <c r="FWI42" s="136"/>
      <c r="FWJ42" s="136"/>
      <c r="FWK42" s="136"/>
      <c r="FWL42" s="136"/>
      <c r="FWM42" s="136"/>
      <c r="FWN42" s="136"/>
      <c r="FWO42" s="136"/>
      <c r="FWP42" s="136"/>
      <c r="FWQ42" s="136"/>
      <c r="FWR42" s="136"/>
      <c r="FWS42" s="136"/>
      <c r="FWT42" s="136"/>
      <c r="FWU42" s="136"/>
      <c r="FWV42" s="136"/>
      <c r="FWW42" s="136"/>
      <c r="FWX42" s="136"/>
      <c r="FWY42" s="136"/>
      <c r="FWZ42" s="136"/>
      <c r="FXA42" s="136"/>
      <c r="FXB42" s="136"/>
      <c r="FXC42" s="136"/>
      <c r="FXD42" s="136"/>
      <c r="FXE42" s="136"/>
      <c r="FXF42" s="136"/>
      <c r="FXG42" s="136"/>
      <c r="FXH42" s="136"/>
      <c r="FXI42" s="136"/>
      <c r="FXJ42" s="136"/>
      <c r="FXK42" s="136"/>
      <c r="FXL42" s="136"/>
      <c r="FXM42" s="136"/>
      <c r="FXN42" s="136"/>
      <c r="FXO42" s="136"/>
      <c r="FXP42" s="136"/>
      <c r="FXQ42" s="136"/>
      <c r="FXR42" s="136"/>
      <c r="FXS42" s="136"/>
      <c r="FXT42" s="136"/>
      <c r="FXU42" s="136"/>
      <c r="FXV42" s="136"/>
      <c r="FXW42" s="136"/>
      <c r="FXX42" s="136"/>
      <c r="FXY42" s="136"/>
      <c r="FXZ42" s="136"/>
      <c r="FYA42" s="136"/>
      <c r="FYB42" s="136"/>
      <c r="FYC42" s="136"/>
      <c r="FYD42" s="136"/>
      <c r="FYE42" s="136"/>
      <c r="FYF42" s="136"/>
      <c r="FYG42" s="136"/>
      <c r="FYH42" s="136"/>
      <c r="FYI42" s="136"/>
      <c r="FYJ42" s="136"/>
      <c r="FYK42" s="136"/>
      <c r="FYL42" s="136"/>
      <c r="FYM42" s="136"/>
      <c r="FYN42" s="136"/>
      <c r="FYO42" s="136"/>
      <c r="FYP42" s="136"/>
      <c r="FYQ42" s="136"/>
      <c r="FYR42" s="136"/>
      <c r="FYS42" s="136"/>
      <c r="FYT42" s="136"/>
      <c r="FYU42" s="136"/>
      <c r="FYV42" s="136"/>
      <c r="FYW42" s="136"/>
      <c r="FYX42" s="136"/>
      <c r="FYY42" s="136"/>
      <c r="FYZ42" s="136"/>
      <c r="FZA42" s="136"/>
      <c r="FZB42" s="136"/>
      <c r="FZC42" s="136"/>
      <c r="FZD42" s="136"/>
      <c r="FZE42" s="136"/>
      <c r="FZF42" s="136"/>
      <c r="FZG42" s="136"/>
      <c r="FZH42" s="136"/>
      <c r="FZI42" s="136"/>
      <c r="FZJ42" s="136"/>
      <c r="FZK42" s="136"/>
      <c r="FZL42" s="136"/>
      <c r="FZM42" s="136"/>
      <c r="FZN42" s="136"/>
      <c r="FZO42" s="136"/>
      <c r="FZP42" s="136"/>
      <c r="FZQ42" s="136"/>
      <c r="FZR42" s="136"/>
      <c r="FZS42" s="136"/>
      <c r="FZT42" s="136"/>
      <c r="FZU42" s="136"/>
      <c r="FZV42" s="136"/>
      <c r="FZW42" s="136"/>
      <c r="FZX42" s="136"/>
      <c r="FZY42" s="136"/>
      <c r="FZZ42" s="136"/>
      <c r="GAA42" s="136"/>
      <c r="GAB42" s="136"/>
      <c r="GAC42" s="136"/>
      <c r="GAD42" s="136"/>
      <c r="GAE42" s="136"/>
      <c r="GAF42" s="136"/>
      <c r="GAG42" s="136"/>
      <c r="GAH42" s="136"/>
      <c r="GAI42" s="136"/>
      <c r="GAJ42" s="136"/>
      <c r="GAK42" s="136"/>
      <c r="GAL42" s="136"/>
      <c r="GAM42" s="136"/>
      <c r="GAN42" s="136"/>
      <c r="GAO42" s="136"/>
      <c r="GAP42" s="136"/>
      <c r="GAQ42" s="136"/>
      <c r="GAR42" s="136"/>
      <c r="GAS42" s="136"/>
      <c r="GAT42" s="136"/>
      <c r="GAU42" s="136"/>
      <c r="GAV42" s="136"/>
      <c r="GAW42" s="136"/>
      <c r="GAX42" s="136"/>
      <c r="GAY42" s="136"/>
      <c r="GAZ42" s="136"/>
      <c r="GBA42" s="136"/>
      <c r="GBB42" s="136"/>
      <c r="GBC42" s="136"/>
      <c r="GBD42" s="136"/>
      <c r="GBE42" s="136"/>
      <c r="GBF42" s="136"/>
      <c r="GBG42" s="136"/>
      <c r="GBH42" s="136"/>
      <c r="GBI42" s="136"/>
      <c r="GBJ42" s="136"/>
      <c r="GBK42" s="136"/>
      <c r="GBL42" s="136"/>
      <c r="GBM42" s="136"/>
      <c r="GBN42" s="136"/>
      <c r="GBO42" s="136"/>
      <c r="GBP42" s="136"/>
      <c r="GBQ42" s="136"/>
      <c r="GBR42" s="136"/>
      <c r="GBS42" s="136"/>
      <c r="GBT42" s="136"/>
      <c r="GBU42" s="136"/>
      <c r="GBV42" s="136"/>
      <c r="GBW42" s="136"/>
      <c r="GBX42" s="136"/>
      <c r="GBY42" s="136"/>
      <c r="GBZ42" s="136"/>
      <c r="GCA42" s="136"/>
      <c r="GCB42" s="136"/>
      <c r="GCC42" s="136"/>
      <c r="GCD42" s="136"/>
      <c r="GCE42" s="136"/>
      <c r="GCF42" s="136"/>
      <c r="GCG42" s="136"/>
      <c r="GCH42" s="136"/>
      <c r="GCI42" s="136"/>
      <c r="GCJ42" s="136"/>
      <c r="GCK42" s="136"/>
      <c r="GCL42" s="136"/>
      <c r="GCM42" s="136"/>
      <c r="GCN42" s="136"/>
      <c r="GCO42" s="136"/>
      <c r="GCP42" s="136"/>
      <c r="GCQ42" s="136"/>
      <c r="GCR42" s="136"/>
      <c r="GCS42" s="136"/>
      <c r="GCT42" s="136"/>
      <c r="GCU42" s="136"/>
      <c r="GCV42" s="136"/>
      <c r="GCW42" s="136"/>
      <c r="GCX42" s="136"/>
      <c r="GCY42" s="136"/>
      <c r="GCZ42" s="136"/>
      <c r="GDA42" s="136"/>
      <c r="GDB42" s="136"/>
      <c r="GDC42" s="136"/>
      <c r="GDD42" s="136"/>
      <c r="GDE42" s="136"/>
      <c r="GDF42" s="136"/>
      <c r="GDG42" s="136"/>
      <c r="GDH42" s="136"/>
      <c r="GDI42" s="136"/>
      <c r="GDJ42" s="136"/>
      <c r="GDK42" s="136"/>
      <c r="GDL42" s="136"/>
      <c r="GDM42" s="136"/>
      <c r="GDN42" s="136"/>
      <c r="GDO42" s="136"/>
      <c r="GDP42" s="136"/>
      <c r="GDQ42" s="136"/>
      <c r="GDR42" s="136"/>
      <c r="GDS42" s="136"/>
      <c r="GDT42" s="136"/>
      <c r="GDU42" s="136"/>
      <c r="GDV42" s="136"/>
      <c r="GDW42" s="136"/>
      <c r="GDX42" s="136"/>
      <c r="GDY42" s="136"/>
      <c r="GDZ42" s="136"/>
      <c r="GEA42" s="136"/>
      <c r="GEB42" s="136"/>
      <c r="GEC42" s="136"/>
      <c r="GED42" s="136"/>
      <c r="GEE42" s="136"/>
      <c r="GEF42" s="136"/>
      <c r="GEG42" s="136"/>
      <c r="GEH42" s="136"/>
      <c r="GEI42" s="136"/>
      <c r="GEJ42" s="136"/>
      <c r="GEK42" s="136"/>
      <c r="GEL42" s="136"/>
      <c r="GEM42" s="136"/>
      <c r="GEN42" s="136"/>
      <c r="GEO42" s="136"/>
      <c r="GEP42" s="136"/>
      <c r="GEQ42" s="136"/>
      <c r="GER42" s="136"/>
      <c r="GES42" s="136"/>
      <c r="GET42" s="136"/>
      <c r="GEU42" s="136"/>
      <c r="GEV42" s="136"/>
      <c r="GEW42" s="136"/>
      <c r="GEX42" s="136"/>
      <c r="GEY42" s="136"/>
      <c r="GEZ42" s="136"/>
      <c r="GFA42" s="136"/>
      <c r="GFB42" s="136"/>
      <c r="GFC42" s="136"/>
      <c r="GFD42" s="136"/>
      <c r="GFE42" s="136"/>
      <c r="GFF42" s="136"/>
      <c r="GFG42" s="136"/>
      <c r="GFH42" s="136"/>
      <c r="GFI42" s="136"/>
      <c r="GFJ42" s="136"/>
      <c r="GFK42" s="136"/>
      <c r="GFL42" s="136"/>
      <c r="GFM42" s="136"/>
      <c r="GFN42" s="136"/>
      <c r="GFO42" s="136"/>
      <c r="GFP42" s="136"/>
      <c r="GFQ42" s="136"/>
      <c r="GFR42" s="136"/>
      <c r="GFS42" s="136"/>
      <c r="GFT42" s="136"/>
      <c r="GFU42" s="136"/>
      <c r="GFV42" s="136"/>
      <c r="GFW42" s="136"/>
      <c r="GFX42" s="136"/>
      <c r="GFY42" s="136"/>
      <c r="GFZ42" s="136"/>
      <c r="GGA42" s="136"/>
      <c r="GGB42" s="136"/>
      <c r="GGC42" s="136"/>
      <c r="GGD42" s="136"/>
      <c r="GGE42" s="136"/>
      <c r="GGF42" s="136"/>
      <c r="GGG42" s="136"/>
      <c r="GGH42" s="136"/>
      <c r="GGI42" s="136"/>
      <c r="GGJ42" s="136"/>
      <c r="GGK42" s="136"/>
      <c r="GGL42" s="136"/>
      <c r="GGM42" s="136"/>
      <c r="GGN42" s="136"/>
      <c r="GGO42" s="136"/>
      <c r="GGP42" s="136"/>
      <c r="GGQ42" s="136"/>
      <c r="GGR42" s="136"/>
      <c r="GGS42" s="136"/>
      <c r="GGT42" s="136"/>
      <c r="GGU42" s="136"/>
      <c r="GGV42" s="136"/>
      <c r="GGW42" s="136"/>
      <c r="GGX42" s="136"/>
      <c r="GGY42" s="136"/>
      <c r="GGZ42" s="136"/>
      <c r="GHA42" s="136"/>
      <c r="GHB42" s="136"/>
      <c r="GHC42" s="136"/>
      <c r="GHD42" s="136"/>
      <c r="GHE42" s="136"/>
      <c r="GHF42" s="136"/>
      <c r="GHG42" s="136"/>
      <c r="GHH42" s="136"/>
      <c r="GHI42" s="136"/>
      <c r="GHJ42" s="136"/>
      <c r="GHK42" s="136"/>
      <c r="GHL42" s="136"/>
      <c r="GHM42" s="136"/>
      <c r="GHN42" s="136"/>
      <c r="GHO42" s="136"/>
      <c r="GHP42" s="136"/>
      <c r="GHQ42" s="136"/>
      <c r="GHR42" s="136"/>
      <c r="GHS42" s="136"/>
      <c r="GHT42" s="136"/>
      <c r="GHU42" s="136"/>
      <c r="GHV42" s="136"/>
      <c r="GHW42" s="136"/>
      <c r="GHX42" s="136"/>
      <c r="GHY42" s="136"/>
      <c r="GHZ42" s="136"/>
      <c r="GIA42" s="136"/>
      <c r="GIB42" s="136"/>
      <c r="GIC42" s="136"/>
      <c r="GID42" s="136"/>
      <c r="GIE42" s="136"/>
      <c r="GIF42" s="136"/>
      <c r="GIG42" s="136"/>
      <c r="GIH42" s="136"/>
      <c r="GII42" s="136"/>
      <c r="GIJ42" s="136"/>
      <c r="GIK42" s="136"/>
      <c r="GIL42" s="136"/>
      <c r="GIM42" s="136"/>
      <c r="GIN42" s="136"/>
      <c r="GIO42" s="136"/>
      <c r="GIP42" s="136"/>
      <c r="GIQ42" s="136"/>
      <c r="GIR42" s="136"/>
      <c r="GIS42" s="136"/>
      <c r="GIT42" s="136"/>
      <c r="GIU42" s="136"/>
      <c r="GIV42" s="136"/>
      <c r="GIW42" s="136"/>
      <c r="GIX42" s="136"/>
      <c r="GIY42" s="136"/>
      <c r="GIZ42" s="136"/>
      <c r="GJA42" s="136"/>
      <c r="GJB42" s="136"/>
      <c r="GJC42" s="136"/>
      <c r="GJD42" s="136"/>
      <c r="GJE42" s="136"/>
      <c r="GJF42" s="136"/>
      <c r="GJG42" s="136"/>
      <c r="GJH42" s="136"/>
      <c r="GJI42" s="136"/>
      <c r="GJJ42" s="136"/>
      <c r="GJK42" s="136"/>
      <c r="GJL42" s="136"/>
      <c r="GJM42" s="136"/>
      <c r="GJN42" s="136"/>
      <c r="GJO42" s="136"/>
      <c r="GJP42" s="136"/>
      <c r="GJQ42" s="136"/>
      <c r="GJR42" s="136"/>
      <c r="GJS42" s="136"/>
      <c r="GJT42" s="136"/>
      <c r="GJU42" s="136"/>
      <c r="GJV42" s="136"/>
      <c r="GJW42" s="136"/>
      <c r="GJX42" s="136"/>
      <c r="GJY42" s="136"/>
      <c r="GJZ42" s="136"/>
      <c r="GKA42" s="136"/>
      <c r="GKB42" s="136"/>
      <c r="GKC42" s="136"/>
      <c r="GKD42" s="136"/>
      <c r="GKE42" s="136"/>
      <c r="GKF42" s="136"/>
      <c r="GKG42" s="136"/>
      <c r="GKH42" s="136"/>
      <c r="GKI42" s="136"/>
      <c r="GKJ42" s="136"/>
      <c r="GKK42" s="136"/>
      <c r="GKL42" s="136"/>
      <c r="GKM42" s="136"/>
      <c r="GKN42" s="136"/>
      <c r="GKO42" s="136"/>
      <c r="GKP42" s="136"/>
      <c r="GKQ42" s="136"/>
      <c r="GKR42" s="136"/>
      <c r="GKS42" s="136"/>
      <c r="GKT42" s="136"/>
      <c r="GKU42" s="136"/>
      <c r="GKV42" s="136"/>
      <c r="GKW42" s="136"/>
      <c r="GKX42" s="136"/>
      <c r="GKY42" s="136"/>
      <c r="GKZ42" s="136"/>
      <c r="GLA42" s="136"/>
      <c r="GLB42" s="136"/>
      <c r="GLC42" s="136"/>
      <c r="GLD42" s="136"/>
      <c r="GLE42" s="136"/>
      <c r="GLF42" s="136"/>
      <c r="GLG42" s="136"/>
      <c r="GLH42" s="136"/>
      <c r="GLI42" s="136"/>
      <c r="GLJ42" s="136"/>
      <c r="GLK42" s="136"/>
      <c r="GLL42" s="136"/>
      <c r="GLM42" s="136"/>
      <c r="GLN42" s="136"/>
      <c r="GLO42" s="136"/>
      <c r="GLP42" s="136"/>
      <c r="GLQ42" s="136"/>
      <c r="GLR42" s="136"/>
      <c r="GLS42" s="136"/>
      <c r="GLT42" s="136"/>
      <c r="GLU42" s="136"/>
      <c r="GLV42" s="136"/>
      <c r="GLW42" s="136"/>
      <c r="GLX42" s="136"/>
      <c r="GLY42" s="136"/>
      <c r="GLZ42" s="136"/>
      <c r="GMA42" s="136"/>
      <c r="GMB42" s="136"/>
      <c r="GMC42" s="136"/>
      <c r="GMD42" s="136"/>
      <c r="GME42" s="136"/>
      <c r="GMF42" s="136"/>
      <c r="GMG42" s="136"/>
      <c r="GMH42" s="136"/>
      <c r="GMI42" s="136"/>
      <c r="GMJ42" s="136"/>
      <c r="GMK42" s="136"/>
      <c r="GML42" s="136"/>
      <c r="GMM42" s="136"/>
      <c r="GMN42" s="136"/>
      <c r="GMO42" s="136"/>
      <c r="GMP42" s="136"/>
      <c r="GMQ42" s="136"/>
      <c r="GMR42" s="136"/>
      <c r="GMS42" s="136"/>
      <c r="GMT42" s="136"/>
      <c r="GMU42" s="136"/>
      <c r="GMV42" s="136"/>
      <c r="GMW42" s="136"/>
      <c r="GMX42" s="136"/>
      <c r="GMY42" s="136"/>
      <c r="GMZ42" s="136"/>
      <c r="GNA42" s="136"/>
      <c r="GNB42" s="136"/>
      <c r="GNC42" s="136"/>
      <c r="GND42" s="136"/>
      <c r="GNE42" s="136"/>
      <c r="GNF42" s="136"/>
      <c r="GNG42" s="136"/>
      <c r="GNH42" s="136"/>
      <c r="GNI42" s="136"/>
      <c r="GNJ42" s="136"/>
      <c r="GNK42" s="136"/>
      <c r="GNL42" s="136"/>
      <c r="GNM42" s="136"/>
      <c r="GNN42" s="136"/>
      <c r="GNO42" s="136"/>
      <c r="GNP42" s="136"/>
      <c r="GNQ42" s="136"/>
      <c r="GNR42" s="136"/>
      <c r="GNS42" s="136"/>
      <c r="GNT42" s="136"/>
      <c r="GNU42" s="136"/>
      <c r="GNV42" s="136"/>
      <c r="GNW42" s="136"/>
      <c r="GNX42" s="136"/>
      <c r="GNY42" s="136"/>
      <c r="GNZ42" s="136"/>
      <c r="GOA42" s="136"/>
      <c r="GOB42" s="136"/>
      <c r="GOC42" s="136"/>
      <c r="GOD42" s="136"/>
      <c r="GOE42" s="136"/>
      <c r="GOF42" s="136"/>
      <c r="GOG42" s="136"/>
      <c r="GOH42" s="136"/>
      <c r="GOI42" s="136"/>
      <c r="GOJ42" s="136"/>
      <c r="GOK42" s="136"/>
      <c r="GOL42" s="136"/>
      <c r="GOM42" s="136"/>
      <c r="GON42" s="136"/>
      <c r="GOO42" s="136"/>
      <c r="GOP42" s="136"/>
      <c r="GOQ42" s="136"/>
      <c r="GOR42" s="136"/>
      <c r="GOS42" s="136"/>
      <c r="GOT42" s="136"/>
      <c r="GOU42" s="136"/>
      <c r="GOV42" s="136"/>
      <c r="GOW42" s="136"/>
      <c r="GOX42" s="136"/>
      <c r="GOY42" s="136"/>
      <c r="GOZ42" s="136"/>
      <c r="GPA42" s="136"/>
      <c r="GPB42" s="136"/>
      <c r="GPC42" s="136"/>
      <c r="GPD42" s="136"/>
      <c r="GPE42" s="136"/>
      <c r="GPF42" s="136"/>
      <c r="GPG42" s="136"/>
      <c r="GPH42" s="136"/>
      <c r="GPI42" s="136"/>
      <c r="GPJ42" s="136"/>
      <c r="GPK42" s="136"/>
      <c r="GPL42" s="136"/>
      <c r="GPM42" s="136"/>
      <c r="GPN42" s="136"/>
      <c r="GPO42" s="136"/>
      <c r="GPP42" s="136"/>
      <c r="GPQ42" s="136"/>
      <c r="GPR42" s="136"/>
      <c r="GPS42" s="136"/>
      <c r="GPT42" s="136"/>
      <c r="GPU42" s="136"/>
      <c r="GPV42" s="136"/>
      <c r="GPW42" s="136"/>
      <c r="GPX42" s="136"/>
      <c r="GPY42" s="136"/>
      <c r="GPZ42" s="136"/>
      <c r="GQA42" s="136"/>
      <c r="GQB42" s="136"/>
      <c r="GQC42" s="136"/>
      <c r="GQD42" s="136"/>
      <c r="GQE42" s="136"/>
      <c r="GQF42" s="136"/>
      <c r="GQG42" s="136"/>
      <c r="GQH42" s="136"/>
      <c r="GQI42" s="136"/>
      <c r="GQJ42" s="136"/>
      <c r="GQK42" s="136"/>
      <c r="GQL42" s="136"/>
      <c r="GQM42" s="136"/>
      <c r="GQN42" s="136"/>
      <c r="GQO42" s="136"/>
      <c r="GQP42" s="136"/>
      <c r="GQQ42" s="136"/>
      <c r="GQR42" s="136"/>
      <c r="GQS42" s="136"/>
      <c r="GQT42" s="136"/>
      <c r="GQU42" s="136"/>
      <c r="GQV42" s="136"/>
      <c r="GQW42" s="136"/>
      <c r="GQX42" s="136"/>
      <c r="GQY42" s="136"/>
      <c r="GQZ42" s="136"/>
      <c r="GRA42" s="136"/>
      <c r="GRB42" s="136"/>
      <c r="GRC42" s="136"/>
      <c r="GRD42" s="136"/>
      <c r="GRE42" s="136"/>
      <c r="GRF42" s="136"/>
      <c r="GRG42" s="136"/>
      <c r="GRH42" s="136"/>
      <c r="GRI42" s="136"/>
      <c r="GRJ42" s="136"/>
      <c r="GRK42" s="136"/>
      <c r="GRL42" s="136"/>
      <c r="GRM42" s="136"/>
      <c r="GRN42" s="136"/>
      <c r="GRO42" s="136"/>
      <c r="GRP42" s="136"/>
      <c r="GRQ42" s="136"/>
      <c r="GRR42" s="136"/>
      <c r="GRS42" s="136"/>
      <c r="GRT42" s="136"/>
      <c r="GRU42" s="136"/>
      <c r="GRV42" s="136"/>
      <c r="GRW42" s="136"/>
      <c r="GRX42" s="136"/>
      <c r="GRY42" s="136"/>
      <c r="GRZ42" s="136"/>
      <c r="GSA42" s="136"/>
      <c r="GSB42" s="136"/>
      <c r="GSC42" s="136"/>
      <c r="GSD42" s="136"/>
      <c r="GSE42" s="136"/>
      <c r="GSF42" s="136"/>
      <c r="GSG42" s="136"/>
      <c r="GSH42" s="136"/>
      <c r="GSI42" s="136"/>
      <c r="GSJ42" s="136"/>
      <c r="GSK42" s="136"/>
      <c r="GSL42" s="136"/>
      <c r="GSM42" s="136"/>
      <c r="GSN42" s="136"/>
      <c r="GSO42" s="136"/>
      <c r="GSP42" s="136"/>
      <c r="GSQ42" s="136"/>
      <c r="GSR42" s="136"/>
      <c r="GSS42" s="136"/>
      <c r="GST42" s="136"/>
      <c r="GSU42" s="136"/>
      <c r="GSV42" s="136"/>
      <c r="GSW42" s="136"/>
      <c r="GSX42" s="136"/>
      <c r="GSY42" s="136"/>
      <c r="GSZ42" s="136"/>
      <c r="GTA42" s="136"/>
      <c r="GTB42" s="136"/>
      <c r="GTC42" s="136"/>
      <c r="GTD42" s="136"/>
      <c r="GTE42" s="136"/>
      <c r="GTF42" s="136"/>
      <c r="GTG42" s="136"/>
      <c r="GTH42" s="136"/>
      <c r="GTI42" s="136"/>
      <c r="GTJ42" s="136"/>
      <c r="GTK42" s="136"/>
      <c r="GTL42" s="136"/>
      <c r="GTM42" s="136"/>
      <c r="GTN42" s="136"/>
      <c r="GTO42" s="136"/>
      <c r="GTP42" s="136"/>
      <c r="GTQ42" s="136"/>
      <c r="GTR42" s="136"/>
      <c r="GTS42" s="136"/>
      <c r="GTT42" s="136"/>
      <c r="GTU42" s="136"/>
      <c r="GTV42" s="136"/>
      <c r="GTW42" s="136"/>
      <c r="GTX42" s="136"/>
      <c r="GTY42" s="136"/>
      <c r="GTZ42" s="136"/>
      <c r="GUA42" s="136"/>
      <c r="GUB42" s="136"/>
      <c r="GUC42" s="136"/>
      <c r="GUD42" s="136"/>
      <c r="GUE42" s="136"/>
      <c r="GUF42" s="136"/>
      <c r="GUG42" s="136"/>
      <c r="GUH42" s="136"/>
      <c r="GUI42" s="136"/>
      <c r="GUJ42" s="136"/>
      <c r="GUK42" s="136"/>
      <c r="GUL42" s="136"/>
      <c r="GUM42" s="136"/>
      <c r="GUN42" s="136"/>
      <c r="GUO42" s="136"/>
      <c r="GUP42" s="136"/>
      <c r="GUQ42" s="136"/>
      <c r="GUR42" s="136"/>
      <c r="GUS42" s="136"/>
      <c r="GUT42" s="136"/>
      <c r="GUU42" s="136"/>
      <c r="GUV42" s="136"/>
      <c r="GUW42" s="136"/>
      <c r="GUX42" s="136"/>
      <c r="GUY42" s="136"/>
      <c r="GUZ42" s="136"/>
      <c r="GVA42" s="136"/>
      <c r="GVB42" s="136"/>
      <c r="GVC42" s="136"/>
      <c r="GVD42" s="136"/>
      <c r="GVE42" s="136"/>
      <c r="GVF42" s="136"/>
      <c r="GVG42" s="136"/>
      <c r="GVH42" s="136"/>
      <c r="GVI42" s="136"/>
      <c r="GVJ42" s="136"/>
      <c r="GVK42" s="136"/>
      <c r="GVL42" s="136"/>
      <c r="GVM42" s="136"/>
      <c r="GVN42" s="136"/>
      <c r="GVO42" s="136"/>
      <c r="GVP42" s="136"/>
      <c r="GVQ42" s="136"/>
      <c r="GVR42" s="136"/>
      <c r="GVS42" s="136"/>
      <c r="GVT42" s="136"/>
      <c r="GVU42" s="136"/>
      <c r="GVV42" s="136"/>
      <c r="GVW42" s="136"/>
      <c r="GVX42" s="136"/>
      <c r="GVY42" s="136"/>
      <c r="GVZ42" s="136"/>
      <c r="GWA42" s="136"/>
      <c r="GWB42" s="136"/>
      <c r="GWC42" s="136"/>
      <c r="GWD42" s="136"/>
      <c r="GWE42" s="136"/>
      <c r="GWF42" s="136"/>
      <c r="GWG42" s="136"/>
      <c r="GWH42" s="136"/>
      <c r="GWI42" s="136"/>
      <c r="GWJ42" s="136"/>
      <c r="GWK42" s="136"/>
      <c r="GWL42" s="136"/>
      <c r="GWM42" s="136"/>
      <c r="GWN42" s="136"/>
      <c r="GWO42" s="136"/>
      <c r="GWP42" s="136"/>
      <c r="GWQ42" s="136"/>
      <c r="GWR42" s="136"/>
      <c r="GWS42" s="136"/>
      <c r="GWT42" s="136"/>
      <c r="GWU42" s="136"/>
      <c r="GWV42" s="136"/>
      <c r="GWW42" s="136"/>
      <c r="GWX42" s="136"/>
      <c r="GWY42" s="136"/>
      <c r="GWZ42" s="136"/>
      <c r="GXA42" s="136"/>
      <c r="GXB42" s="136"/>
      <c r="GXC42" s="136"/>
      <c r="GXD42" s="136"/>
      <c r="GXE42" s="136"/>
      <c r="GXF42" s="136"/>
      <c r="GXG42" s="136"/>
      <c r="GXH42" s="136"/>
      <c r="GXI42" s="136"/>
      <c r="GXJ42" s="136"/>
      <c r="GXK42" s="136"/>
      <c r="GXL42" s="136"/>
      <c r="GXM42" s="136"/>
      <c r="GXN42" s="136"/>
      <c r="GXO42" s="136"/>
      <c r="GXP42" s="136"/>
      <c r="GXQ42" s="136"/>
      <c r="GXR42" s="136"/>
      <c r="GXS42" s="136"/>
      <c r="GXT42" s="136"/>
      <c r="GXU42" s="136"/>
      <c r="GXV42" s="136"/>
      <c r="GXW42" s="136"/>
      <c r="GXX42" s="136"/>
      <c r="GXY42" s="136"/>
      <c r="GXZ42" s="136"/>
      <c r="GYA42" s="136"/>
      <c r="GYB42" s="136"/>
      <c r="GYC42" s="136"/>
      <c r="GYD42" s="136"/>
      <c r="GYE42" s="136"/>
      <c r="GYF42" s="136"/>
      <c r="GYG42" s="136"/>
      <c r="GYH42" s="136"/>
      <c r="GYI42" s="136"/>
      <c r="GYJ42" s="136"/>
      <c r="GYK42" s="136"/>
      <c r="GYL42" s="136"/>
      <c r="GYM42" s="136"/>
      <c r="GYN42" s="136"/>
      <c r="GYO42" s="136"/>
      <c r="GYP42" s="136"/>
      <c r="GYQ42" s="136"/>
      <c r="GYR42" s="136"/>
      <c r="GYS42" s="136"/>
      <c r="GYT42" s="136"/>
      <c r="GYU42" s="136"/>
      <c r="GYV42" s="136"/>
      <c r="GYW42" s="136"/>
      <c r="GYX42" s="136"/>
      <c r="GYY42" s="136"/>
      <c r="GYZ42" s="136"/>
      <c r="GZA42" s="136"/>
      <c r="GZB42" s="136"/>
      <c r="GZC42" s="136"/>
      <c r="GZD42" s="136"/>
      <c r="GZE42" s="136"/>
      <c r="GZF42" s="136"/>
      <c r="GZG42" s="136"/>
      <c r="GZH42" s="136"/>
      <c r="GZI42" s="136"/>
      <c r="GZJ42" s="136"/>
      <c r="GZK42" s="136"/>
      <c r="GZL42" s="136"/>
      <c r="GZM42" s="136"/>
      <c r="GZN42" s="136"/>
      <c r="GZO42" s="136"/>
      <c r="GZP42" s="136"/>
      <c r="GZQ42" s="136"/>
      <c r="GZR42" s="136"/>
      <c r="GZS42" s="136"/>
      <c r="GZT42" s="136"/>
      <c r="GZU42" s="136"/>
      <c r="GZV42" s="136"/>
      <c r="GZW42" s="136"/>
      <c r="GZX42" s="136"/>
      <c r="GZY42" s="136"/>
      <c r="GZZ42" s="136"/>
      <c r="HAA42" s="136"/>
      <c r="HAB42" s="136"/>
      <c r="HAC42" s="136"/>
      <c r="HAD42" s="136"/>
      <c r="HAE42" s="136"/>
      <c r="HAF42" s="136"/>
      <c r="HAG42" s="136"/>
      <c r="HAH42" s="136"/>
      <c r="HAI42" s="136"/>
      <c r="HAJ42" s="136"/>
      <c r="HAK42" s="136"/>
      <c r="HAL42" s="136"/>
      <c r="HAM42" s="136"/>
      <c r="HAN42" s="136"/>
      <c r="HAO42" s="136"/>
      <c r="HAP42" s="136"/>
      <c r="HAQ42" s="136"/>
      <c r="HAR42" s="136"/>
      <c r="HAS42" s="136"/>
      <c r="HAT42" s="136"/>
      <c r="HAU42" s="136"/>
      <c r="HAV42" s="136"/>
      <c r="HAW42" s="136"/>
      <c r="HAX42" s="136"/>
      <c r="HAY42" s="136"/>
      <c r="HAZ42" s="136"/>
      <c r="HBA42" s="136"/>
      <c r="HBB42" s="136"/>
      <c r="HBC42" s="136"/>
      <c r="HBD42" s="136"/>
      <c r="HBE42" s="136"/>
      <c r="HBF42" s="136"/>
      <c r="HBG42" s="136"/>
      <c r="HBH42" s="136"/>
      <c r="HBI42" s="136"/>
      <c r="HBJ42" s="136"/>
      <c r="HBK42" s="136"/>
      <c r="HBL42" s="136"/>
      <c r="HBM42" s="136"/>
      <c r="HBN42" s="136"/>
      <c r="HBO42" s="136"/>
      <c r="HBP42" s="136"/>
      <c r="HBQ42" s="136"/>
      <c r="HBR42" s="136"/>
      <c r="HBS42" s="136"/>
      <c r="HBT42" s="136"/>
      <c r="HBU42" s="136"/>
      <c r="HBV42" s="136"/>
      <c r="HBW42" s="136"/>
      <c r="HBX42" s="136"/>
      <c r="HBY42" s="136"/>
      <c r="HBZ42" s="136"/>
      <c r="HCA42" s="136"/>
      <c r="HCB42" s="136"/>
      <c r="HCC42" s="136"/>
      <c r="HCD42" s="136"/>
      <c r="HCE42" s="136"/>
      <c r="HCF42" s="136"/>
      <c r="HCG42" s="136"/>
      <c r="HCH42" s="136"/>
      <c r="HCI42" s="136"/>
      <c r="HCJ42" s="136"/>
      <c r="HCK42" s="136"/>
      <c r="HCL42" s="136"/>
      <c r="HCM42" s="136"/>
      <c r="HCN42" s="136"/>
      <c r="HCO42" s="136"/>
      <c r="HCP42" s="136"/>
      <c r="HCQ42" s="136"/>
      <c r="HCR42" s="136"/>
      <c r="HCS42" s="136"/>
      <c r="HCT42" s="136"/>
      <c r="HCU42" s="136"/>
      <c r="HCV42" s="136"/>
      <c r="HCW42" s="136"/>
      <c r="HCX42" s="136"/>
      <c r="HCY42" s="136"/>
      <c r="HCZ42" s="136"/>
      <c r="HDA42" s="136"/>
      <c r="HDB42" s="136"/>
      <c r="HDC42" s="136"/>
      <c r="HDD42" s="136"/>
      <c r="HDE42" s="136"/>
      <c r="HDF42" s="136"/>
      <c r="HDG42" s="136"/>
      <c r="HDH42" s="136"/>
      <c r="HDI42" s="136"/>
      <c r="HDJ42" s="136"/>
      <c r="HDK42" s="136"/>
      <c r="HDL42" s="136"/>
      <c r="HDM42" s="136"/>
      <c r="HDN42" s="136"/>
      <c r="HDO42" s="136"/>
      <c r="HDP42" s="136"/>
      <c r="HDQ42" s="136"/>
      <c r="HDR42" s="136"/>
      <c r="HDS42" s="136"/>
      <c r="HDT42" s="136"/>
      <c r="HDU42" s="136"/>
      <c r="HDV42" s="136"/>
      <c r="HDW42" s="136"/>
      <c r="HDX42" s="136"/>
      <c r="HDY42" s="136"/>
      <c r="HDZ42" s="136"/>
      <c r="HEA42" s="136"/>
      <c r="HEB42" s="136"/>
      <c r="HEC42" s="136"/>
      <c r="HED42" s="136"/>
      <c r="HEE42" s="136"/>
      <c r="HEF42" s="136"/>
      <c r="HEG42" s="136"/>
      <c r="HEH42" s="136"/>
      <c r="HEI42" s="136"/>
      <c r="HEJ42" s="136"/>
      <c r="HEK42" s="136"/>
      <c r="HEL42" s="136"/>
      <c r="HEM42" s="136"/>
      <c r="HEN42" s="136"/>
      <c r="HEO42" s="136"/>
      <c r="HEP42" s="136"/>
      <c r="HEQ42" s="136"/>
      <c r="HER42" s="136"/>
      <c r="HES42" s="136"/>
      <c r="HET42" s="136"/>
      <c r="HEU42" s="136"/>
      <c r="HEV42" s="136"/>
      <c r="HEW42" s="136"/>
      <c r="HEX42" s="136"/>
      <c r="HEY42" s="136"/>
      <c r="HEZ42" s="136"/>
      <c r="HFA42" s="136"/>
      <c r="HFB42" s="136"/>
      <c r="HFC42" s="136"/>
      <c r="HFD42" s="136"/>
      <c r="HFE42" s="136"/>
      <c r="HFF42" s="136"/>
      <c r="HFG42" s="136"/>
      <c r="HFH42" s="136"/>
      <c r="HFI42" s="136"/>
      <c r="HFJ42" s="136"/>
      <c r="HFK42" s="136"/>
      <c r="HFL42" s="136"/>
      <c r="HFM42" s="136"/>
      <c r="HFN42" s="136"/>
      <c r="HFO42" s="136"/>
      <c r="HFP42" s="136"/>
      <c r="HFQ42" s="136"/>
      <c r="HFR42" s="136"/>
      <c r="HFS42" s="136"/>
      <c r="HFT42" s="136"/>
      <c r="HFU42" s="136"/>
      <c r="HFV42" s="136"/>
      <c r="HFW42" s="136"/>
      <c r="HFX42" s="136"/>
      <c r="HFY42" s="136"/>
      <c r="HFZ42" s="136"/>
      <c r="HGA42" s="136"/>
      <c r="HGB42" s="136"/>
      <c r="HGC42" s="136"/>
      <c r="HGD42" s="136"/>
      <c r="HGE42" s="136"/>
      <c r="HGF42" s="136"/>
      <c r="HGG42" s="136"/>
      <c r="HGH42" s="136"/>
      <c r="HGI42" s="136"/>
      <c r="HGJ42" s="136"/>
      <c r="HGK42" s="136"/>
      <c r="HGL42" s="136"/>
      <c r="HGM42" s="136"/>
      <c r="HGN42" s="136"/>
      <c r="HGO42" s="136"/>
      <c r="HGP42" s="136"/>
      <c r="HGQ42" s="136"/>
      <c r="HGR42" s="136"/>
      <c r="HGS42" s="136"/>
      <c r="HGT42" s="136"/>
      <c r="HGU42" s="136"/>
      <c r="HGV42" s="136"/>
      <c r="HGW42" s="136"/>
      <c r="HGX42" s="136"/>
      <c r="HGY42" s="136"/>
      <c r="HGZ42" s="136"/>
      <c r="HHA42" s="136"/>
      <c r="HHB42" s="136"/>
      <c r="HHC42" s="136"/>
      <c r="HHD42" s="136"/>
      <c r="HHE42" s="136"/>
      <c r="HHF42" s="136"/>
      <c r="HHG42" s="136"/>
      <c r="HHH42" s="136"/>
      <c r="HHI42" s="136"/>
      <c r="HHJ42" s="136"/>
      <c r="HHK42" s="136"/>
      <c r="HHL42" s="136"/>
      <c r="HHM42" s="136"/>
      <c r="HHN42" s="136"/>
      <c r="HHO42" s="136"/>
      <c r="HHP42" s="136"/>
      <c r="HHQ42" s="136"/>
      <c r="HHR42" s="136"/>
      <c r="HHS42" s="136"/>
      <c r="HHT42" s="136"/>
      <c r="HHU42" s="136"/>
      <c r="HHV42" s="136"/>
      <c r="HHW42" s="136"/>
      <c r="HHX42" s="136"/>
      <c r="HHY42" s="136"/>
      <c r="HHZ42" s="136"/>
      <c r="HIA42" s="136"/>
      <c r="HIB42" s="136"/>
      <c r="HIC42" s="136"/>
      <c r="HID42" s="136"/>
      <c r="HIE42" s="136"/>
      <c r="HIF42" s="136"/>
      <c r="HIG42" s="136"/>
      <c r="HIH42" s="136"/>
      <c r="HII42" s="136"/>
      <c r="HIJ42" s="136"/>
      <c r="HIK42" s="136"/>
      <c r="HIL42" s="136"/>
      <c r="HIM42" s="136"/>
      <c r="HIN42" s="136"/>
      <c r="HIO42" s="136"/>
      <c r="HIP42" s="136"/>
      <c r="HIQ42" s="136"/>
      <c r="HIR42" s="136"/>
      <c r="HIS42" s="136"/>
      <c r="HIT42" s="136"/>
      <c r="HIU42" s="136"/>
      <c r="HIV42" s="136"/>
      <c r="HIW42" s="136"/>
      <c r="HIX42" s="136"/>
      <c r="HIY42" s="136"/>
      <c r="HIZ42" s="136"/>
      <c r="HJA42" s="136"/>
      <c r="HJB42" s="136"/>
      <c r="HJC42" s="136"/>
      <c r="HJD42" s="136"/>
      <c r="HJE42" s="136"/>
      <c r="HJF42" s="136"/>
      <c r="HJG42" s="136"/>
      <c r="HJH42" s="136"/>
      <c r="HJI42" s="136"/>
      <c r="HJJ42" s="136"/>
      <c r="HJK42" s="136"/>
      <c r="HJL42" s="136"/>
      <c r="HJM42" s="136"/>
      <c r="HJN42" s="136"/>
      <c r="HJO42" s="136"/>
      <c r="HJP42" s="136"/>
      <c r="HJQ42" s="136"/>
      <c r="HJR42" s="136"/>
      <c r="HJS42" s="136"/>
      <c r="HJT42" s="136"/>
      <c r="HJU42" s="136"/>
      <c r="HJV42" s="136"/>
      <c r="HJW42" s="136"/>
      <c r="HJX42" s="136"/>
      <c r="HJY42" s="136"/>
      <c r="HJZ42" s="136"/>
      <c r="HKA42" s="136"/>
      <c r="HKB42" s="136"/>
      <c r="HKC42" s="136"/>
      <c r="HKD42" s="136"/>
      <c r="HKE42" s="136"/>
      <c r="HKF42" s="136"/>
      <c r="HKG42" s="136"/>
      <c r="HKH42" s="136"/>
      <c r="HKI42" s="136"/>
      <c r="HKJ42" s="136"/>
      <c r="HKK42" s="136"/>
      <c r="HKL42" s="136"/>
      <c r="HKM42" s="136"/>
      <c r="HKN42" s="136"/>
      <c r="HKO42" s="136"/>
      <c r="HKP42" s="136"/>
      <c r="HKQ42" s="136"/>
      <c r="HKR42" s="136"/>
      <c r="HKS42" s="136"/>
      <c r="HKT42" s="136"/>
      <c r="HKU42" s="136"/>
      <c r="HKV42" s="136"/>
      <c r="HKW42" s="136"/>
      <c r="HKX42" s="136"/>
      <c r="HKY42" s="136"/>
      <c r="HKZ42" s="136"/>
      <c r="HLA42" s="136"/>
      <c r="HLB42" s="136"/>
      <c r="HLC42" s="136"/>
      <c r="HLD42" s="136"/>
      <c r="HLE42" s="136"/>
      <c r="HLF42" s="136"/>
      <c r="HLG42" s="136"/>
      <c r="HLH42" s="136"/>
      <c r="HLI42" s="136"/>
      <c r="HLJ42" s="136"/>
      <c r="HLK42" s="136"/>
      <c r="HLL42" s="136"/>
      <c r="HLM42" s="136"/>
      <c r="HLN42" s="136"/>
      <c r="HLO42" s="136"/>
      <c r="HLP42" s="136"/>
      <c r="HLQ42" s="136"/>
      <c r="HLR42" s="136"/>
      <c r="HLS42" s="136"/>
      <c r="HLT42" s="136"/>
      <c r="HLU42" s="136"/>
      <c r="HLV42" s="136"/>
      <c r="HLW42" s="136"/>
      <c r="HLX42" s="136"/>
      <c r="HLY42" s="136"/>
      <c r="HLZ42" s="136"/>
      <c r="HMA42" s="136"/>
      <c r="HMB42" s="136"/>
      <c r="HMC42" s="136"/>
      <c r="HMD42" s="136"/>
      <c r="HME42" s="136"/>
      <c r="HMF42" s="136"/>
      <c r="HMG42" s="136"/>
      <c r="HMH42" s="136"/>
      <c r="HMI42" s="136"/>
      <c r="HMJ42" s="136"/>
      <c r="HMK42" s="136"/>
      <c r="HML42" s="136"/>
      <c r="HMM42" s="136"/>
      <c r="HMN42" s="136"/>
      <c r="HMO42" s="136"/>
      <c r="HMP42" s="136"/>
      <c r="HMQ42" s="136"/>
      <c r="HMR42" s="136"/>
      <c r="HMS42" s="136"/>
      <c r="HMT42" s="136"/>
      <c r="HMU42" s="136"/>
      <c r="HMV42" s="136"/>
      <c r="HMW42" s="136"/>
      <c r="HMX42" s="136"/>
      <c r="HMY42" s="136"/>
      <c r="HMZ42" s="136"/>
      <c r="HNA42" s="136"/>
      <c r="HNB42" s="136"/>
      <c r="HNC42" s="136"/>
      <c r="HND42" s="136"/>
      <c r="HNE42" s="136"/>
      <c r="HNF42" s="136"/>
      <c r="HNG42" s="136"/>
      <c r="HNH42" s="136"/>
      <c r="HNI42" s="136"/>
      <c r="HNJ42" s="136"/>
      <c r="HNK42" s="136"/>
      <c r="HNL42" s="136"/>
      <c r="HNM42" s="136"/>
      <c r="HNN42" s="136"/>
      <c r="HNO42" s="136"/>
      <c r="HNP42" s="136"/>
      <c r="HNQ42" s="136"/>
      <c r="HNR42" s="136"/>
      <c r="HNS42" s="136"/>
      <c r="HNT42" s="136"/>
      <c r="HNU42" s="136"/>
      <c r="HNV42" s="136"/>
      <c r="HNW42" s="136"/>
      <c r="HNX42" s="136"/>
      <c r="HNY42" s="136"/>
      <c r="HNZ42" s="136"/>
      <c r="HOA42" s="136"/>
      <c r="HOB42" s="136"/>
      <c r="HOC42" s="136"/>
      <c r="HOD42" s="136"/>
      <c r="HOE42" s="136"/>
      <c r="HOF42" s="136"/>
      <c r="HOG42" s="136"/>
      <c r="HOH42" s="136"/>
      <c r="HOI42" s="136"/>
      <c r="HOJ42" s="136"/>
      <c r="HOK42" s="136"/>
      <c r="HOL42" s="136"/>
      <c r="HOM42" s="136"/>
      <c r="HON42" s="136"/>
      <c r="HOO42" s="136"/>
      <c r="HOP42" s="136"/>
      <c r="HOQ42" s="136"/>
      <c r="HOR42" s="136"/>
      <c r="HOS42" s="136"/>
      <c r="HOT42" s="136"/>
      <c r="HOU42" s="136"/>
      <c r="HOV42" s="136"/>
      <c r="HOW42" s="136"/>
      <c r="HOX42" s="136"/>
      <c r="HOY42" s="136"/>
      <c r="HOZ42" s="136"/>
      <c r="HPA42" s="136"/>
      <c r="HPB42" s="136"/>
      <c r="HPC42" s="136"/>
      <c r="HPD42" s="136"/>
      <c r="HPE42" s="136"/>
      <c r="HPF42" s="136"/>
      <c r="HPG42" s="136"/>
      <c r="HPH42" s="136"/>
      <c r="HPI42" s="136"/>
      <c r="HPJ42" s="136"/>
      <c r="HPK42" s="136"/>
      <c r="HPL42" s="136"/>
      <c r="HPM42" s="136"/>
      <c r="HPN42" s="136"/>
      <c r="HPO42" s="136"/>
      <c r="HPP42" s="136"/>
      <c r="HPQ42" s="136"/>
      <c r="HPR42" s="136"/>
      <c r="HPS42" s="136"/>
      <c r="HPT42" s="136"/>
      <c r="HPU42" s="136"/>
      <c r="HPV42" s="136"/>
      <c r="HPW42" s="136"/>
      <c r="HPX42" s="136"/>
      <c r="HPY42" s="136"/>
      <c r="HPZ42" s="136"/>
      <c r="HQA42" s="136"/>
      <c r="HQB42" s="136"/>
      <c r="HQC42" s="136"/>
      <c r="HQD42" s="136"/>
      <c r="HQE42" s="136"/>
      <c r="HQF42" s="136"/>
      <c r="HQG42" s="136"/>
      <c r="HQH42" s="136"/>
      <c r="HQI42" s="136"/>
      <c r="HQJ42" s="136"/>
      <c r="HQK42" s="136"/>
      <c r="HQL42" s="136"/>
      <c r="HQM42" s="136"/>
      <c r="HQN42" s="136"/>
      <c r="HQO42" s="136"/>
      <c r="HQP42" s="136"/>
      <c r="HQQ42" s="136"/>
      <c r="HQR42" s="136"/>
      <c r="HQS42" s="136"/>
      <c r="HQT42" s="136"/>
      <c r="HQU42" s="136"/>
      <c r="HQV42" s="136"/>
      <c r="HQW42" s="136"/>
      <c r="HQX42" s="136"/>
      <c r="HQY42" s="136"/>
      <c r="HQZ42" s="136"/>
      <c r="HRA42" s="136"/>
      <c r="HRB42" s="136"/>
      <c r="HRC42" s="136"/>
      <c r="HRD42" s="136"/>
      <c r="HRE42" s="136"/>
      <c r="HRF42" s="136"/>
      <c r="HRG42" s="136"/>
      <c r="HRH42" s="136"/>
      <c r="HRI42" s="136"/>
      <c r="HRJ42" s="136"/>
      <c r="HRK42" s="136"/>
      <c r="HRL42" s="136"/>
      <c r="HRM42" s="136"/>
      <c r="HRN42" s="136"/>
      <c r="HRO42" s="136"/>
      <c r="HRP42" s="136"/>
      <c r="HRQ42" s="136"/>
      <c r="HRR42" s="136"/>
      <c r="HRS42" s="136"/>
      <c r="HRT42" s="136"/>
      <c r="HRU42" s="136"/>
      <c r="HRV42" s="136"/>
      <c r="HRW42" s="136"/>
      <c r="HRX42" s="136"/>
      <c r="HRY42" s="136"/>
      <c r="HRZ42" s="136"/>
      <c r="HSA42" s="136"/>
      <c r="HSB42" s="136"/>
      <c r="HSC42" s="136"/>
      <c r="HSD42" s="136"/>
      <c r="HSE42" s="136"/>
      <c r="HSF42" s="136"/>
      <c r="HSG42" s="136"/>
      <c r="HSH42" s="136"/>
      <c r="HSI42" s="136"/>
      <c r="HSJ42" s="136"/>
      <c r="HSK42" s="136"/>
      <c r="HSL42" s="136"/>
      <c r="HSM42" s="136"/>
      <c r="HSN42" s="136"/>
      <c r="HSO42" s="136"/>
      <c r="HSP42" s="136"/>
      <c r="HSQ42" s="136"/>
      <c r="HSR42" s="136"/>
      <c r="HSS42" s="136"/>
      <c r="HST42" s="136"/>
      <c r="HSU42" s="136"/>
      <c r="HSV42" s="136"/>
      <c r="HSW42" s="136"/>
      <c r="HSX42" s="136"/>
      <c r="HSY42" s="136"/>
      <c r="HSZ42" s="136"/>
      <c r="HTA42" s="136"/>
      <c r="HTB42" s="136"/>
      <c r="HTC42" s="136"/>
      <c r="HTD42" s="136"/>
      <c r="HTE42" s="136"/>
      <c r="HTF42" s="136"/>
      <c r="HTG42" s="136"/>
      <c r="HTH42" s="136"/>
      <c r="HTI42" s="136"/>
      <c r="HTJ42" s="136"/>
      <c r="HTK42" s="136"/>
      <c r="HTL42" s="136"/>
      <c r="HTM42" s="136"/>
      <c r="HTN42" s="136"/>
      <c r="HTO42" s="136"/>
      <c r="HTP42" s="136"/>
      <c r="HTQ42" s="136"/>
      <c r="HTR42" s="136"/>
      <c r="HTS42" s="136"/>
      <c r="HTT42" s="136"/>
      <c r="HTU42" s="136"/>
      <c r="HTV42" s="136"/>
      <c r="HTW42" s="136"/>
      <c r="HTX42" s="136"/>
      <c r="HTY42" s="136"/>
      <c r="HTZ42" s="136"/>
      <c r="HUA42" s="136"/>
      <c r="HUB42" s="136"/>
      <c r="HUC42" s="136"/>
      <c r="HUD42" s="136"/>
      <c r="HUE42" s="136"/>
      <c r="HUF42" s="136"/>
      <c r="HUG42" s="136"/>
      <c r="HUH42" s="136"/>
      <c r="HUI42" s="136"/>
      <c r="HUJ42" s="136"/>
      <c r="HUK42" s="136"/>
      <c r="HUL42" s="136"/>
      <c r="HUM42" s="136"/>
      <c r="HUN42" s="136"/>
      <c r="HUO42" s="136"/>
      <c r="HUP42" s="136"/>
      <c r="HUQ42" s="136"/>
      <c r="HUR42" s="136"/>
      <c r="HUS42" s="136"/>
      <c r="HUT42" s="136"/>
      <c r="HUU42" s="136"/>
      <c r="HUV42" s="136"/>
      <c r="HUW42" s="136"/>
      <c r="HUX42" s="136"/>
      <c r="HUY42" s="136"/>
      <c r="HUZ42" s="136"/>
      <c r="HVA42" s="136"/>
      <c r="HVB42" s="136"/>
      <c r="HVC42" s="136"/>
      <c r="HVD42" s="136"/>
      <c r="HVE42" s="136"/>
      <c r="HVF42" s="136"/>
      <c r="HVG42" s="136"/>
      <c r="HVH42" s="136"/>
      <c r="HVI42" s="136"/>
      <c r="HVJ42" s="136"/>
      <c r="HVK42" s="136"/>
      <c r="HVL42" s="136"/>
      <c r="HVM42" s="136"/>
      <c r="HVN42" s="136"/>
      <c r="HVO42" s="136"/>
      <c r="HVP42" s="136"/>
      <c r="HVQ42" s="136"/>
      <c r="HVR42" s="136"/>
      <c r="HVS42" s="136"/>
      <c r="HVT42" s="136"/>
      <c r="HVU42" s="136"/>
      <c r="HVV42" s="136"/>
      <c r="HVW42" s="136"/>
      <c r="HVX42" s="136"/>
      <c r="HVY42" s="136"/>
      <c r="HVZ42" s="136"/>
      <c r="HWA42" s="136"/>
      <c r="HWB42" s="136"/>
      <c r="HWC42" s="136"/>
      <c r="HWD42" s="136"/>
      <c r="HWE42" s="136"/>
      <c r="HWF42" s="136"/>
      <c r="HWG42" s="136"/>
      <c r="HWH42" s="136"/>
      <c r="HWI42" s="136"/>
      <c r="HWJ42" s="136"/>
      <c r="HWK42" s="136"/>
      <c r="HWL42" s="136"/>
      <c r="HWM42" s="136"/>
      <c r="HWN42" s="136"/>
      <c r="HWO42" s="136"/>
      <c r="HWP42" s="136"/>
      <c r="HWQ42" s="136"/>
      <c r="HWR42" s="136"/>
      <c r="HWS42" s="136"/>
      <c r="HWT42" s="136"/>
      <c r="HWU42" s="136"/>
      <c r="HWV42" s="136"/>
      <c r="HWW42" s="136"/>
      <c r="HWX42" s="136"/>
      <c r="HWY42" s="136"/>
      <c r="HWZ42" s="136"/>
      <c r="HXA42" s="136"/>
      <c r="HXB42" s="136"/>
      <c r="HXC42" s="136"/>
      <c r="HXD42" s="136"/>
      <c r="HXE42" s="136"/>
      <c r="HXF42" s="136"/>
      <c r="HXG42" s="136"/>
      <c r="HXH42" s="136"/>
      <c r="HXI42" s="136"/>
      <c r="HXJ42" s="136"/>
      <c r="HXK42" s="136"/>
      <c r="HXL42" s="136"/>
      <c r="HXM42" s="136"/>
      <c r="HXN42" s="136"/>
      <c r="HXO42" s="136"/>
      <c r="HXP42" s="136"/>
      <c r="HXQ42" s="136"/>
      <c r="HXR42" s="136"/>
      <c r="HXS42" s="136"/>
      <c r="HXT42" s="136"/>
      <c r="HXU42" s="136"/>
      <c r="HXV42" s="136"/>
      <c r="HXW42" s="136"/>
      <c r="HXX42" s="136"/>
      <c r="HXY42" s="136"/>
      <c r="HXZ42" s="136"/>
      <c r="HYA42" s="136"/>
      <c r="HYB42" s="136"/>
      <c r="HYC42" s="136"/>
      <c r="HYD42" s="136"/>
      <c r="HYE42" s="136"/>
      <c r="HYF42" s="136"/>
      <c r="HYG42" s="136"/>
      <c r="HYH42" s="136"/>
      <c r="HYI42" s="136"/>
      <c r="HYJ42" s="136"/>
      <c r="HYK42" s="136"/>
      <c r="HYL42" s="136"/>
      <c r="HYM42" s="136"/>
      <c r="HYN42" s="136"/>
      <c r="HYO42" s="136"/>
      <c r="HYP42" s="136"/>
      <c r="HYQ42" s="136"/>
      <c r="HYR42" s="136"/>
      <c r="HYS42" s="136"/>
      <c r="HYT42" s="136"/>
      <c r="HYU42" s="136"/>
      <c r="HYV42" s="136"/>
      <c r="HYW42" s="136"/>
      <c r="HYX42" s="136"/>
      <c r="HYY42" s="136"/>
      <c r="HYZ42" s="136"/>
      <c r="HZA42" s="136"/>
      <c r="HZB42" s="136"/>
      <c r="HZC42" s="136"/>
      <c r="HZD42" s="136"/>
      <c r="HZE42" s="136"/>
      <c r="HZF42" s="136"/>
      <c r="HZG42" s="136"/>
      <c r="HZH42" s="136"/>
      <c r="HZI42" s="136"/>
      <c r="HZJ42" s="136"/>
      <c r="HZK42" s="136"/>
      <c r="HZL42" s="136"/>
      <c r="HZM42" s="136"/>
      <c r="HZN42" s="136"/>
      <c r="HZO42" s="136"/>
      <c r="HZP42" s="136"/>
      <c r="HZQ42" s="136"/>
      <c r="HZR42" s="136"/>
      <c r="HZS42" s="136"/>
      <c r="HZT42" s="136"/>
      <c r="HZU42" s="136"/>
      <c r="HZV42" s="136"/>
      <c r="HZW42" s="136"/>
      <c r="HZX42" s="136"/>
      <c r="HZY42" s="136"/>
      <c r="HZZ42" s="136"/>
      <c r="IAA42" s="136"/>
      <c r="IAB42" s="136"/>
      <c r="IAC42" s="136"/>
      <c r="IAD42" s="136"/>
      <c r="IAE42" s="136"/>
      <c r="IAF42" s="136"/>
      <c r="IAG42" s="136"/>
      <c r="IAH42" s="136"/>
      <c r="IAI42" s="136"/>
      <c r="IAJ42" s="136"/>
      <c r="IAK42" s="136"/>
      <c r="IAL42" s="136"/>
      <c r="IAM42" s="136"/>
      <c r="IAN42" s="136"/>
      <c r="IAO42" s="136"/>
      <c r="IAP42" s="136"/>
      <c r="IAQ42" s="136"/>
      <c r="IAR42" s="136"/>
      <c r="IAS42" s="136"/>
      <c r="IAT42" s="136"/>
      <c r="IAU42" s="136"/>
      <c r="IAV42" s="136"/>
      <c r="IAW42" s="136"/>
      <c r="IAX42" s="136"/>
      <c r="IAY42" s="136"/>
      <c r="IAZ42" s="136"/>
      <c r="IBA42" s="136"/>
      <c r="IBB42" s="136"/>
      <c r="IBC42" s="136"/>
      <c r="IBD42" s="136"/>
      <c r="IBE42" s="136"/>
      <c r="IBF42" s="136"/>
      <c r="IBG42" s="136"/>
      <c r="IBH42" s="136"/>
      <c r="IBI42" s="136"/>
      <c r="IBJ42" s="136"/>
      <c r="IBK42" s="136"/>
      <c r="IBL42" s="136"/>
      <c r="IBM42" s="136"/>
      <c r="IBN42" s="136"/>
      <c r="IBO42" s="136"/>
      <c r="IBP42" s="136"/>
      <c r="IBQ42" s="136"/>
      <c r="IBR42" s="136"/>
      <c r="IBS42" s="136"/>
      <c r="IBT42" s="136"/>
      <c r="IBU42" s="136"/>
      <c r="IBV42" s="136"/>
      <c r="IBW42" s="136"/>
      <c r="IBX42" s="136"/>
      <c r="IBY42" s="136"/>
      <c r="IBZ42" s="136"/>
      <c r="ICA42" s="136"/>
      <c r="ICB42" s="136"/>
      <c r="ICC42" s="136"/>
      <c r="ICD42" s="136"/>
      <c r="ICE42" s="136"/>
      <c r="ICF42" s="136"/>
      <c r="ICG42" s="136"/>
      <c r="ICH42" s="136"/>
      <c r="ICI42" s="136"/>
      <c r="ICJ42" s="136"/>
      <c r="ICK42" s="136"/>
      <c r="ICL42" s="136"/>
      <c r="ICM42" s="136"/>
      <c r="ICN42" s="136"/>
      <c r="ICO42" s="136"/>
      <c r="ICP42" s="136"/>
      <c r="ICQ42" s="136"/>
      <c r="ICR42" s="136"/>
      <c r="ICS42" s="136"/>
      <c r="ICT42" s="136"/>
      <c r="ICU42" s="136"/>
      <c r="ICV42" s="136"/>
      <c r="ICW42" s="136"/>
      <c r="ICX42" s="136"/>
      <c r="ICY42" s="136"/>
      <c r="ICZ42" s="136"/>
      <c r="IDA42" s="136"/>
      <c r="IDB42" s="136"/>
      <c r="IDC42" s="136"/>
      <c r="IDD42" s="136"/>
      <c r="IDE42" s="136"/>
      <c r="IDF42" s="136"/>
      <c r="IDG42" s="136"/>
      <c r="IDH42" s="136"/>
      <c r="IDI42" s="136"/>
      <c r="IDJ42" s="136"/>
      <c r="IDK42" s="136"/>
      <c r="IDL42" s="136"/>
      <c r="IDM42" s="136"/>
      <c r="IDN42" s="136"/>
      <c r="IDO42" s="136"/>
      <c r="IDP42" s="136"/>
      <c r="IDQ42" s="136"/>
      <c r="IDR42" s="136"/>
      <c r="IDS42" s="136"/>
      <c r="IDT42" s="136"/>
      <c r="IDU42" s="136"/>
      <c r="IDV42" s="136"/>
      <c r="IDW42" s="136"/>
      <c r="IDX42" s="136"/>
      <c r="IDY42" s="136"/>
      <c r="IDZ42" s="136"/>
      <c r="IEA42" s="136"/>
      <c r="IEB42" s="136"/>
      <c r="IEC42" s="136"/>
      <c r="IED42" s="136"/>
      <c r="IEE42" s="136"/>
      <c r="IEF42" s="136"/>
      <c r="IEG42" s="136"/>
      <c r="IEH42" s="136"/>
      <c r="IEI42" s="136"/>
      <c r="IEJ42" s="136"/>
      <c r="IEK42" s="136"/>
      <c r="IEL42" s="136"/>
      <c r="IEM42" s="136"/>
      <c r="IEN42" s="136"/>
      <c r="IEO42" s="136"/>
      <c r="IEP42" s="136"/>
      <c r="IEQ42" s="136"/>
      <c r="IER42" s="136"/>
      <c r="IES42" s="136"/>
      <c r="IET42" s="136"/>
      <c r="IEU42" s="136"/>
      <c r="IEV42" s="136"/>
      <c r="IEW42" s="136"/>
      <c r="IEX42" s="136"/>
      <c r="IEY42" s="136"/>
      <c r="IEZ42" s="136"/>
      <c r="IFA42" s="136"/>
      <c r="IFB42" s="136"/>
      <c r="IFC42" s="136"/>
      <c r="IFD42" s="136"/>
      <c r="IFE42" s="136"/>
      <c r="IFF42" s="136"/>
      <c r="IFG42" s="136"/>
      <c r="IFH42" s="136"/>
      <c r="IFI42" s="136"/>
      <c r="IFJ42" s="136"/>
      <c r="IFK42" s="136"/>
      <c r="IFL42" s="136"/>
      <c r="IFM42" s="136"/>
      <c r="IFN42" s="136"/>
      <c r="IFO42" s="136"/>
      <c r="IFP42" s="136"/>
      <c r="IFQ42" s="136"/>
      <c r="IFR42" s="136"/>
      <c r="IFS42" s="136"/>
      <c r="IFT42" s="136"/>
      <c r="IFU42" s="136"/>
      <c r="IFV42" s="136"/>
      <c r="IFW42" s="136"/>
      <c r="IFX42" s="136"/>
      <c r="IFY42" s="136"/>
      <c r="IFZ42" s="136"/>
      <c r="IGA42" s="136"/>
      <c r="IGB42" s="136"/>
      <c r="IGC42" s="136"/>
      <c r="IGD42" s="136"/>
      <c r="IGE42" s="136"/>
      <c r="IGF42" s="136"/>
      <c r="IGG42" s="136"/>
      <c r="IGH42" s="136"/>
      <c r="IGI42" s="136"/>
      <c r="IGJ42" s="136"/>
      <c r="IGK42" s="136"/>
      <c r="IGL42" s="136"/>
      <c r="IGM42" s="136"/>
      <c r="IGN42" s="136"/>
      <c r="IGO42" s="136"/>
      <c r="IGP42" s="136"/>
      <c r="IGQ42" s="136"/>
      <c r="IGR42" s="136"/>
      <c r="IGS42" s="136"/>
      <c r="IGT42" s="136"/>
      <c r="IGU42" s="136"/>
      <c r="IGV42" s="136"/>
      <c r="IGW42" s="136"/>
      <c r="IGX42" s="136"/>
      <c r="IGY42" s="136"/>
      <c r="IGZ42" s="136"/>
      <c r="IHA42" s="136"/>
      <c r="IHB42" s="136"/>
      <c r="IHC42" s="136"/>
      <c r="IHD42" s="136"/>
      <c r="IHE42" s="136"/>
      <c r="IHF42" s="136"/>
      <c r="IHG42" s="136"/>
      <c r="IHH42" s="136"/>
      <c r="IHI42" s="136"/>
      <c r="IHJ42" s="136"/>
      <c r="IHK42" s="136"/>
      <c r="IHL42" s="136"/>
      <c r="IHM42" s="136"/>
      <c r="IHN42" s="136"/>
      <c r="IHO42" s="136"/>
      <c r="IHP42" s="136"/>
      <c r="IHQ42" s="136"/>
      <c r="IHR42" s="136"/>
      <c r="IHS42" s="136"/>
      <c r="IHT42" s="136"/>
      <c r="IHU42" s="136"/>
      <c r="IHV42" s="136"/>
      <c r="IHW42" s="136"/>
      <c r="IHX42" s="136"/>
      <c r="IHY42" s="136"/>
      <c r="IHZ42" s="136"/>
      <c r="IIA42" s="136"/>
      <c r="IIB42" s="136"/>
      <c r="IIC42" s="136"/>
      <c r="IID42" s="136"/>
      <c r="IIE42" s="136"/>
      <c r="IIF42" s="136"/>
      <c r="IIG42" s="136"/>
      <c r="IIH42" s="136"/>
      <c r="III42" s="136"/>
      <c r="IIJ42" s="136"/>
      <c r="IIK42" s="136"/>
      <c r="IIL42" s="136"/>
      <c r="IIM42" s="136"/>
      <c r="IIN42" s="136"/>
      <c r="IIO42" s="136"/>
      <c r="IIP42" s="136"/>
      <c r="IIQ42" s="136"/>
      <c r="IIR42" s="136"/>
      <c r="IIS42" s="136"/>
      <c r="IIT42" s="136"/>
      <c r="IIU42" s="136"/>
      <c r="IIV42" s="136"/>
      <c r="IIW42" s="136"/>
      <c r="IIX42" s="136"/>
      <c r="IIY42" s="136"/>
      <c r="IIZ42" s="136"/>
      <c r="IJA42" s="136"/>
      <c r="IJB42" s="136"/>
      <c r="IJC42" s="136"/>
      <c r="IJD42" s="136"/>
      <c r="IJE42" s="136"/>
      <c r="IJF42" s="136"/>
      <c r="IJG42" s="136"/>
      <c r="IJH42" s="136"/>
      <c r="IJI42" s="136"/>
      <c r="IJJ42" s="136"/>
      <c r="IJK42" s="136"/>
      <c r="IJL42" s="136"/>
      <c r="IJM42" s="136"/>
      <c r="IJN42" s="136"/>
      <c r="IJO42" s="136"/>
      <c r="IJP42" s="136"/>
      <c r="IJQ42" s="136"/>
      <c r="IJR42" s="136"/>
      <c r="IJS42" s="136"/>
      <c r="IJT42" s="136"/>
      <c r="IJU42" s="136"/>
      <c r="IJV42" s="136"/>
      <c r="IJW42" s="136"/>
      <c r="IJX42" s="136"/>
      <c r="IJY42" s="136"/>
      <c r="IJZ42" s="136"/>
      <c r="IKA42" s="136"/>
      <c r="IKB42" s="136"/>
      <c r="IKC42" s="136"/>
      <c r="IKD42" s="136"/>
      <c r="IKE42" s="136"/>
      <c r="IKF42" s="136"/>
      <c r="IKG42" s="136"/>
      <c r="IKH42" s="136"/>
      <c r="IKI42" s="136"/>
      <c r="IKJ42" s="136"/>
      <c r="IKK42" s="136"/>
      <c r="IKL42" s="136"/>
      <c r="IKM42" s="136"/>
      <c r="IKN42" s="136"/>
      <c r="IKO42" s="136"/>
      <c r="IKP42" s="136"/>
      <c r="IKQ42" s="136"/>
      <c r="IKR42" s="136"/>
      <c r="IKS42" s="136"/>
      <c r="IKT42" s="136"/>
      <c r="IKU42" s="136"/>
      <c r="IKV42" s="136"/>
      <c r="IKW42" s="136"/>
      <c r="IKX42" s="136"/>
      <c r="IKY42" s="136"/>
      <c r="IKZ42" s="136"/>
      <c r="ILA42" s="136"/>
      <c r="ILB42" s="136"/>
      <c r="ILC42" s="136"/>
      <c r="ILD42" s="136"/>
      <c r="ILE42" s="136"/>
      <c r="ILF42" s="136"/>
      <c r="ILG42" s="136"/>
      <c r="ILH42" s="136"/>
      <c r="ILI42" s="136"/>
      <c r="ILJ42" s="136"/>
      <c r="ILK42" s="136"/>
      <c r="ILL42" s="136"/>
      <c r="ILM42" s="136"/>
      <c r="ILN42" s="136"/>
      <c r="ILO42" s="136"/>
      <c r="ILP42" s="136"/>
      <c r="ILQ42" s="136"/>
      <c r="ILR42" s="136"/>
      <c r="ILS42" s="136"/>
      <c r="ILT42" s="136"/>
      <c r="ILU42" s="136"/>
      <c r="ILV42" s="136"/>
      <c r="ILW42" s="136"/>
      <c r="ILX42" s="136"/>
      <c r="ILY42" s="136"/>
      <c r="ILZ42" s="136"/>
      <c r="IMA42" s="136"/>
      <c r="IMB42" s="136"/>
      <c r="IMC42" s="136"/>
      <c r="IMD42" s="136"/>
      <c r="IME42" s="136"/>
      <c r="IMF42" s="136"/>
      <c r="IMG42" s="136"/>
      <c r="IMH42" s="136"/>
      <c r="IMI42" s="136"/>
      <c r="IMJ42" s="136"/>
      <c r="IMK42" s="136"/>
      <c r="IML42" s="136"/>
      <c r="IMM42" s="136"/>
      <c r="IMN42" s="136"/>
      <c r="IMO42" s="136"/>
      <c r="IMP42" s="136"/>
      <c r="IMQ42" s="136"/>
      <c r="IMR42" s="136"/>
      <c r="IMS42" s="136"/>
      <c r="IMT42" s="136"/>
      <c r="IMU42" s="136"/>
      <c r="IMV42" s="136"/>
      <c r="IMW42" s="136"/>
      <c r="IMX42" s="136"/>
      <c r="IMY42" s="136"/>
      <c r="IMZ42" s="136"/>
      <c r="INA42" s="136"/>
      <c r="INB42" s="136"/>
      <c r="INC42" s="136"/>
      <c r="IND42" s="136"/>
      <c r="INE42" s="136"/>
      <c r="INF42" s="136"/>
      <c r="ING42" s="136"/>
      <c r="INH42" s="136"/>
      <c r="INI42" s="136"/>
      <c r="INJ42" s="136"/>
      <c r="INK42" s="136"/>
      <c r="INL42" s="136"/>
      <c r="INM42" s="136"/>
      <c r="INN42" s="136"/>
      <c r="INO42" s="136"/>
      <c r="INP42" s="136"/>
      <c r="INQ42" s="136"/>
      <c r="INR42" s="136"/>
      <c r="INS42" s="136"/>
      <c r="INT42" s="136"/>
      <c r="INU42" s="136"/>
      <c r="INV42" s="136"/>
      <c r="INW42" s="136"/>
      <c r="INX42" s="136"/>
      <c r="INY42" s="136"/>
      <c r="INZ42" s="136"/>
      <c r="IOA42" s="136"/>
      <c r="IOB42" s="136"/>
      <c r="IOC42" s="136"/>
      <c r="IOD42" s="136"/>
      <c r="IOE42" s="136"/>
      <c r="IOF42" s="136"/>
      <c r="IOG42" s="136"/>
      <c r="IOH42" s="136"/>
      <c r="IOI42" s="136"/>
      <c r="IOJ42" s="136"/>
      <c r="IOK42" s="136"/>
      <c r="IOL42" s="136"/>
      <c r="IOM42" s="136"/>
      <c r="ION42" s="136"/>
      <c r="IOO42" s="136"/>
      <c r="IOP42" s="136"/>
      <c r="IOQ42" s="136"/>
      <c r="IOR42" s="136"/>
      <c r="IOS42" s="136"/>
      <c r="IOT42" s="136"/>
      <c r="IOU42" s="136"/>
      <c r="IOV42" s="136"/>
      <c r="IOW42" s="136"/>
      <c r="IOX42" s="136"/>
      <c r="IOY42" s="136"/>
      <c r="IOZ42" s="136"/>
      <c r="IPA42" s="136"/>
      <c r="IPB42" s="136"/>
      <c r="IPC42" s="136"/>
      <c r="IPD42" s="136"/>
      <c r="IPE42" s="136"/>
      <c r="IPF42" s="136"/>
      <c r="IPG42" s="136"/>
      <c r="IPH42" s="136"/>
      <c r="IPI42" s="136"/>
      <c r="IPJ42" s="136"/>
      <c r="IPK42" s="136"/>
      <c r="IPL42" s="136"/>
      <c r="IPM42" s="136"/>
      <c r="IPN42" s="136"/>
      <c r="IPO42" s="136"/>
      <c r="IPP42" s="136"/>
      <c r="IPQ42" s="136"/>
      <c r="IPR42" s="136"/>
      <c r="IPS42" s="136"/>
      <c r="IPT42" s="136"/>
      <c r="IPU42" s="136"/>
      <c r="IPV42" s="136"/>
      <c r="IPW42" s="136"/>
      <c r="IPX42" s="136"/>
      <c r="IPY42" s="136"/>
      <c r="IPZ42" s="136"/>
      <c r="IQA42" s="136"/>
      <c r="IQB42" s="136"/>
      <c r="IQC42" s="136"/>
      <c r="IQD42" s="136"/>
      <c r="IQE42" s="136"/>
      <c r="IQF42" s="136"/>
      <c r="IQG42" s="136"/>
      <c r="IQH42" s="136"/>
      <c r="IQI42" s="136"/>
      <c r="IQJ42" s="136"/>
      <c r="IQK42" s="136"/>
      <c r="IQL42" s="136"/>
      <c r="IQM42" s="136"/>
      <c r="IQN42" s="136"/>
      <c r="IQO42" s="136"/>
      <c r="IQP42" s="136"/>
      <c r="IQQ42" s="136"/>
      <c r="IQR42" s="136"/>
      <c r="IQS42" s="136"/>
      <c r="IQT42" s="136"/>
      <c r="IQU42" s="136"/>
      <c r="IQV42" s="136"/>
      <c r="IQW42" s="136"/>
      <c r="IQX42" s="136"/>
      <c r="IQY42" s="136"/>
      <c r="IQZ42" s="136"/>
      <c r="IRA42" s="136"/>
      <c r="IRB42" s="136"/>
      <c r="IRC42" s="136"/>
      <c r="IRD42" s="136"/>
      <c r="IRE42" s="136"/>
      <c r="IRF42" s="136"/>
      <c r="IRG42" s="136"/>
      <c r="IRH42" s="136"/>
      <c r="IRI42" s="136"/>
      <c r="IRJ42" s="136"/>
      <c r="IRK42" s="136"/>
      <c r="IRL42" s="136"/>
      <c r="IRM42" s="136"/>
      <c r="IRN42" s="136"/>
      <c r="IRO42" s="136"/>
      <c r="IRP42" s="136"/>
      <c r="IRQ42" s="136"/>
      <c r="IRR42" s="136"/>
      <c r="IRS42" s="136"/>
      <c r="IRT42" s="136"/>
      <c r="IRU42" s="136"/>
      <c r="IRV42" s="136"/>
      <c r="IRW42" s="136"/>
      <c r="IRX42" s="136"/>
      <c r="IRY42" s="136"/>
      <c r="IRZ42" s="136"/>
      <c r="ISA42" s="136"/>
      <c r="ISB42" s="136"/>
      <c r="ISC42" s="136"/>
      <c r="ISD42" s="136"/>
      <c r="ISE42" s="136"/>
      <c r="ISF42" s="136"/>
      <c r="ISG42" s="136"/>
      <c r="ISH42" s="136"/>
      <c r="ISI42" s="136"/>
      <c r="ISJ42" s="136"/>
      <c r="ISK42" s="136"/>
      <c r="ISL42" s="136"/>
      <c r="ISM42" s="136"/>
      <c r="ISN42" s="136"/>
      <c r="ISO42" s="136"/>
      <c r="ISP42" s="136"/>
      <c r="ISQ42" s="136"/>
      <c r="ISR42" s="136"/>
      <c r="ISS42" s="136"/>
      <c r="IST42" s="136"/>
      <c r="ISU42" s="136"/>
      <c r="ISV42" s="136"/>
      <c r="ISW42" s="136"/>
      <c r="ISX42" s="136"/>
      <c r="ISY42" s="136"/>
      <c r="ISZ42" s="136"/>
      <c r="ITA42" s="136"/>
      <c r="ITB42" s="136"/>
      <c r="ITC42" s="136"/>
      <c r="ITD42" s="136"/>
      <c r="ITE42" s="136"/>
      <c r="ITF42" s="136"/>
      <c r="ITG42" s="136"/>
      <c r="ITH42" s="136"/>
      <c r="ITI42" s="136"/>
      <c r="ITJ42" s="136"/>
      <c r="ITK42" s="136"/>
      <c r="ITL42" s="136"/>
      <c r="ITM42" s="136"/>
      <c r="ITN42" s="136"/>
      <c r="ITO42" s="136"/>
      <c r="ITP42" s="136"/>
      <c r="ITQ42" s="136"/>
      <c r="ITR42" s="136"/>
      <c r="ITS42" s="136"/>
      <c r="ITT42" s="136"/>
      <c r="ITU42" s="136"/>
      <c r="ITV42" s="136"/>
    </row>
    <row r="43" spans="1:1220 2103:2257 3143:6626" s="135" customFormat="1">
      <c r="A43" s="134">
        <v>42</v>
      </c>
      <c r="B43" s="347" t="s">
        <v>215</v>
      </c>
      <c r="C43" s="347" t="s">
        <v>216</v>
      </c>
      <c r="D43" s="347" t="s">
        <v>120</v>
      </c>
      <c r="E43" s="348" t="s">
        <v>217</v>
      </c>
      <c r="F43" s="348" t="s">
        <v>121</v>
      </c>
      <c r="G43" s="347" t="s">
        <v>87</v>
      </c>
      <c r="H43" s="381" t="s">
        <v>218</v>
      </c>
      <c r="I43" s="347" t="s">
        <v>470</v>
      </c>
      <c r="J43" s="378" t="s">
        <v>609</v>
      </c>
      <c r="K43" s="170"/>
      <c r="L43" s="170"/>
      <c r="M43" s="170"/>
      <c r="N43" s="170"/>
      <c r="O43" s="170"/>
      <c r="P43" s="170"/>
      <c r="Q43" s="170"/>
      <c r="R43" s="170"/>
      <c r="S43" s="170"/>
      <c r="T43" s="170"/>
      <c r="U43" s="170"/>
      <c r="V43" s="170"/>
      <c r="ACR43" s="136"/>
      <c r="ACS43" s="136"/>
      <c r="ACT43" s="136"/>
      <c r="ACU43" s="136"/>
      <c r="ACV43" s="136"/>
      <c r="ACW43" s="136"/>
      <c r="ACX43" s="136"/>
      <c r="ACY43" s="136"/>
      <c r="ACZ43" s="136"/>
      <c r="ADA43" s="136"/>
      <c r="ADB43" s="136"/>
      <c r="ADC43" s="136"/>
      <c r="ADD43" s="136"/>
      <c r="ADE43" s="136"/>
      <c r="ADF43" s="136"/>
      <c r="ADG43" s="136"/>
      <c r="ADH43" s="136"/>
      <c r="ADI43" s="136"/>
      <c r="ADJ43" s="136"/>
      <c r="ADK43" s="136"/>
      <c r="ADL43" s="136"/>
      <c r="ADM43" s="136"/>
      <c r="ADN43" s="136"/>
      <c r="ADO43" s="136"/>
      <c r="ADP43" s="136"/>
      <c r="ADQ43" s="136"/>
      <c r="ADR43" s="136"/>
      <c r="ADS43" s="136"/>
      <c r="ADT43" s="136"/>
      <c r="ADU43" s="136"/>
      <c r="ADV43" s="136"/>
      <c r="ADW43" s="136"/>
      <c r="ADX43" s="136"/>
      <c r="ADY43" s="136"/>
      <c r="ADZ43" s="136"/>
      <c r="AEA43" s="136"/>
      <c r="AEB43" s="136"/>
      <c r="AEC43" s="136"/>
      <c r="AED43" s="136"/>
      <c r="AEE43" s="136"/>
      <c r="AEF43" s="136"/>
      <c r="AEG43" s="136"/>
      <c r="AEH43" s="136"/>
      <c r="AEI43" s="136"/>
      <c r="AEJ43" s="136"/>
      <c r="AEK43" s="136"/>
      <c r="AEL43" s="136"/>
      <c r="AEM43" s="136"/>
      <c r="AEN43" s="136"/>
      <c r="AEO43" s="136"/>
      <c r="AEP43" s="136"/>
      <c r="AEQ43" s="136"/>
      <c r="AER43" s="136"/>
      <c r="AES43" s="136"/>
      <c r="AET43" s="136"/>
      <c r="AEU43" s="136"/>
      <c r="AEV43" s="136"/>
      <c r="AEW43" s="136"/>
      <c r="AEX43" s="136"/>
      <c r="AEY43" s="136"/>
      <c r="AEZ43" s="136"/>
      <c r="AFA43" s="136"/>
      <c r="AFB43" s="136"/>
      <c r="AFC43" s="136"/>
      <c r="AFD43" s="136"/>
      <c r="AFE43" s="136"/>
      <c r="AFF43" s="136"/>
      <c r="AFG43" s="136"/>
      <c r="AFH43" s="136"/>
      <c r="AFI43" s="136"/>
      <c r="AFJ43" s="136"/>
      <c r="AFK43" s="136"/>
      <c r="AFL43" s="136"/>
      <c r="AFM43" s="136"/>
      <c r="AFN43" s="136"/>
      <c r="AFO43" s="136"/>
      <c r="AFP43" s="136"/>
      <c r="AFQ43" s="136"/>
      <c r="AFR43" s="136"/>
      <c r="AFS43" s="136"/>
      <c r="AFT43" s="136"/>
      <c r="AFU43" s="136"/>
      <c r="AFV43" s="136"/>
      <c r="AFW43" s="136"/>
      <c r="AFX43" s="136"/>
      <c r="AFY43" s="136"/>
      <c r="AFZ43" s="136"/>
      <c r="AGA43" s="136"/>
      <c r="AGB43" s="136"/>
      <c r="AGC43" s="136"/>
      <c r="AGD43" s="136"/>
      <c r="AGE43" s="136"/>
      <c r="AGF43" s="136"/>
      <c r="AGG43" s="136"/>
      <c r="AGH43" s="136"/>
      <c r="AGI43" s="136"/>
      <c r="AGJ43" s="136"/>
      <c r="AGK43" s="136"/>
      <c r="AGL43" s="136"/>
      <c r="AGM43" s="136"/>
      <c r="AGN43" s="136"/>
      <c r="AGO43" s="136"/>
      <c r="AGP43" s="136"/>
      <c r="AGQ43" s="136"/>
      <c r="AGR43" s="136"/>
      <c r="AGS43" s="136"/>
      <c r="AGT43" s="136"/>
      <c r="AGU43" s="136"/>
      <c r="AGV43" s="136"/>
      <c r="AGW43" s="136"/>
      <c r="AGX43" s="136"/>
      <c r="AGY43" s="136"/>
      <c r="AGZ43" s="136"/>
      <c r="AHA43" s="136"/>
      <c r="AHB43" s="136"/>
      <c r="AHC43" s="136"/>
      <c r="AHD43" s="136"/>
      <c r="AHE43" s="136"/>
      <c r="AHF43" s="136"/>
      <c r="AHG43" s="136"/>
      <c r="AHH43" s="136"/>
      <c r="AHI43" s="136"/>
      <c r="AHJ43" s="136"/>
      <c r="AHK43" s="136"/>
      <c r="AHL43" s="136"/>
      <c r="AHM43" s="136"/>
      <c r="AHN43" s="136"/>
      <c r="AHO43" s="136"/>
      <c r="AHP43" s="136"/>
      <c r="AHQ43" s="136"/>
      <c r="AHR43" s="136"/>
      <c r="AHS43" s="136"/>
      <c r="AHT43" s="136"/>
      <c r="AHU43" s="136"/>
      <c r="AHV43" s="136"/>
      <c r="AHW43" s="136"/>
      <c r="AHX43" s="136"/>
      <c r="AHY43" s="136"/>
      <c r="AHZ43" s="136"/>
      <c r="AIA43" s="136"/>
      <c r="AIB43" s="136"/>
      <c r="AIC43" s="136"/>
      <c r="AID43" s="136"/>
      <c r="AIE43" s="136"/>
      <c r="AIF43" s="136"/>
      <c r="AIG43" s="136"/>
      <c r="AIH43" s="136"/>
      <c r="AII43" s="136"/>
      <c r="AIJ43" s="136"/>
      <c r="AIK43" s="136"/>
      <c r="AIL43" s="136"/>
      <c r="AIM43" s="136"/>
      <c r="AIN43" s="136"/>
      <c r="AIO43" s="136"/>
      <c r="AIP43" s="136"/>
      <c r="AIQ43" s="136"/>
      <c r="AIR43" s="136"/>
      <c r="AIS43" s="136"/>
      <c r="AIT43" s="136"/>
      <c r="AIU43" s="136"/>
      <c r="AIV43" s="136"/>
      <c r="AIW43" s="136"/>
      <c r="AIX43" s="136"/>
      <c r="AIY43" s="136"/>
      <c r="AIZ43" s="136"/>
      <c r="AJA43" s="136"/>
      <c r="AJB43" s="136"/>
      <c r="AJC43" s="136"/>
      <c r="AJD43" s="136"/>
      <c r="AJE43" s="136"/>
      <c r="AJF43" s="136"/>
      <c r="AJG43" s="136"/>
      <c r="AJH43" s="136"/>
      <c r="AJI43" s="136"/>
      <c r="AJJ43" s="136"/>
      <c r="AJK43" s="136"/>
      <c r="AJL43" s="136"/>
      <c r="AJM43" s="136"/>
      <c r="AJN43" s="136"/>
      <c r="AJO43" s="136"/>
      <c r="AJP43" s="136"/>
      <c r="AJQ43" s="136"/>
      <c r="AJR43" s="136"/>
      <c r="AJS43" s="136"/>
      <c r="AJT43" s="136"/>
      <c r="AJU43" s="136"/>
      <c r="AJV43" s="136"/>
      <c r="AJW43" s="136"/>
      <c r="AJX43" s="136"/>
      <c r="AJY43" s="136"/>
      <c r="AJZ43" s="136"/>
      <c r="AKA43" s="136"/>
      <c r="AKB43" s="136"/>
      <c r="AKC43" s="136"/>
      <c r="AKD43" s="136"/>
      <c r="AKE43" s="136"/>
      <c r="AKF43" s="136"/>
      <c r="AKG43" s="136"/>
      <c r="AKH43" s="136"/>
      <c r="AKI43" s="136"/>
      <c r="AKJ43" s="136"/>
      <c r="AKK43" s="136"/>
      <c r="AKL43" s="136"/>
      <c r="AKM43" s="136"/>
      <c r="AKN43" s="136"/>
      <c r="AKO43" s="136"/>
      <c r="AKP43" s="136"/>
      <c r="AKQ43" s="136"/>
      <c r="AKR43" s="136"/>
      <c r="AKS43" s="136"/>
      <c r="AKT43" s="136"/>
      <c r="AKU43" s="136"/>
      <c r="AKV43" s="136"/>
      <c r="AKW43" s="136"/>
      <c r="AKX43" s="136"/>
      <c r="AKY43" s="136"/>
      <c r="AKZ43" s="136"/>
      <c r="ALA43" s="136"/>
      <c r="ALB43" s="136"/>
      <c r="ALC43" s="136"/>
      <c r="ALD43" s="136"/>
      <c r="ALE43" s="136"/>
      <c r="ALF43" s="136"/>
      <c r="ALG43" s="136"/>
      <c r="ALH43" s="136"/>
      <c r="ALI43" s="136"/>
      <c r="ALJ43" s="136"/>
      <c r="ALK43" s="136"/>
      <c r="ALL43" s="136"/>
      <c r="ALM43" s="136"/>
      <c r="ALN43" s="136"/>
      <c r="ALO43" s="136"/>
      <c r="ALP43" s="136"/>
      <c r="ALQ43" s="136"/>
      <c r="ALR43" s="136"/>
      <c r="ALS43" s="136"/>
      <c r="ALT43" s="136"/>
      <c r="ALU43" s="136"/>
      <c r="ALV43" s="136"/>
      <c r="ALW43" s="136"/>
      <c r="ALX43" s="136"/>
      <c r="ALY43" s="136"/>
      <c r="ALZ43" s="136"/>
      <c r="AMA43" s="136"/>
      <c r="AMB43" s="136"/>
      <c r="AMC43" s="136"/>
      <c r="AMD43" s="136"/>
      <c r="AME43" s="136"/>
      <c r="AMF43" s="136"/>
      <c r="AMG43" s="136"/>
      <c r="AMH43" s="136"/>
      <c r="AMI43" s="136"/>
      <c r="AMJ43" s="136"/>
      <c r="AMK43" s="136"/>
      <c r="AML43" s="136"/>
      <c r="AMM43" s="136"/>
      <c r="AMN43" s="136"/>
      <c r="AMO43" s="136"/>
      <c r="AMP43" s="136"/>
      <c r="AMQ43" s="136"/>
      <c r="AMR43" s="136"/>
      <c r="AMS43" s="136"/>
      <c r="AMT43" s="136"/>
      <c r="AMU43" s="136"/>
      <c r="AMV43" s="136"/>
      <c r="AMW43" s="136"/>
      <c r="AMX43" s="136"/>
      <c r="AMY43" s="136"/>
      <c r="AMZ43" s="136"/>
      <c r="ANA43" s="136"/>
      <c r="ANB43" s="136"/>
      <c r="ANC43" s="136"/>
      <c r="AND43" s="136"/>
      <c r="ANE43" s="136"/>
      <c r="ANF43" s="136"/>
      <c r="ANG43" s="136"/>
      <c r="ANH43" s="136"/>
      <c r="ANI43" s="136"/>
      <c r="ANJ43" s="136"/>
      <c r="ANK43" s="136"/>
      <c r="ANL43" s="136"/>
      <c r="ANM43" s="136"/>
      <c r="ANN43" s="136"/>
      <c r="ANO43" s="136"/>
      <c r="ANP43" s="136"/>
      <c r="ANQ43" s="136"/>
      <c r="ANR43" s="136"/>
      <c r="ANS43" s="136"/>
      <c r="ANT43" s="136"/>
      <c r="ANU43" s="136"/>
      <c r="ANV43" s="136"/>
      <c r="ANW43" s="136"/>
      <c r="ANX43" s="136"/>
      <c r="ANY43" s="136"/>
      <c r="ANZ43" s="136"/>
      <c r="AOA43" s="136"/>
      <c r="AOB43" s="136"/>
      <c r="AOC43" s="136"/>
      <c r="AOD43" s="136"/>
      <c r="AOE43" s="136"/>
      <c r="AOF43" s="136"/>
      <c r="AOG43" s="136"/>
      <c r="AOH43" s="136"/>
      <c r="AOI43" s="136"/>
      <c r="AOJ43" s="136"/>
      <c r="AOK43" s="136"/>
      <c r="AOL43" s="136"/>
      <c r="AOM43" s="136"/>
      <c r="AON43" s="136"/>
      <c r="AOO43" s="136"/>
      <c r="AOP43" s="136"/>
      <c r="AOQ43" s="136"/>
      <c r="AOR43" s="136"/>
      <c r="AOS43" s="136"/>
      <c r="AOT43" s="136"/>
      <c r="AOU43" s="136"/>
      <c r="AOV43" s="136"/>
      <c r="AOW43" s="136"/>
      <c r="AOX43" s="136"/>
      <c r="AOY43" s="136"/>
      <c r="AOZ43" s="136"/>
      <c r="APA43" s="136"/>
      <c r="APB43" s="136"/>
      <c r="APC43" s="136"/>
      <c r="APD43" s="136"/>
      <c r="APE43" s="136"/>
      <c r="APF43" s="136"/>
      <c r="APG43" s="136"/>
      <c r="APH43" s="136"/>
      <c r="API43" s="136"/>
      <c r="APJ43" s="136"/>
      <c r="APK43" s="136"/>
      <c r="APL43" s="136"/>
      <c r="APM43" s="136"/>
      <c r="APN43" s="136"/>
      <c r="APO43" s="136"/>
      <c r="APP43" s="136"/>
      <c r="APQ43" s="136"/>
      <c r="APR43" s="136"/>
      <c r="APS43" s="136"/>
      <c r="APT43" s="136"/>
      <c r="APU43" s="136"/>
      <c r="APV43" s="136"/>
      <c r="APW43" s="136"/>
      <c r="APX43" s="136"/>
      <c r="APY43" s="136"/>
      <c r="APZ43" s="136"/>
      <c r="AQA43" s="136"/>
      <c r="AQB43" s="136"/>
      <c r="AQC43" s="136"/>
      <c r="AQD43" s="136"/>
      <c r="AQE43" s="136"/>
      <c r="AQF43" s="136"/>
      <c r="AQG43" s="136"/>
      <c r="AQH43" s="136"/>
      <c r="AQI43" s="136"/>
      <c r="AQJ43" s="136"/>
      <c r="AQK43" s="136"/>
      <c r="AQL43" s="136"/>
      <c r="AQM43" s="136"/>
      <c r="AQN43" s="136"/>
      <c r="AQO43" s="136"/>
      <c r="AQP43" s="136"/>
      <c r="AQQ43" s="136"/>
      <c r="AQR43" s="136"/>
      <c r="AQS43" s="136"/>
      <c r="AQT43" s="136"/>
      <c r="AQU43" s="136"/>
      <c r="AQV43" s="136"/>
      <c r="AQW43" s="136"/>
      <c r="AQX43" s="136"/>
      <c r="AQY43" s="136"/>
      <c r="AQZ43" s="136"/>
      <c r="ARA43" s="136"/>
      <c r="ARB43" s="136"/>
      <c r="ARC43" s="136"/>
      <c r="ARD43" s="136"/>
      <c r="ARE43" s="136"/>
      <c r="ARF43" s="136"/>
      <c r="ARG43" s="136"/>
      <c r="ARH43" s="136"/>
      <c r="ARI43" s="136"/>
      <c r="ARJ43" s="136"/>
      <c r="ARK43" s="136"/>
      <c r="ARL43" s="136"/>
      <c r="ARM43" s="136"/>
      <c r="ARN43" s="136"/>
      <c r="ARO43" s="136"/>
      <c r="ARP43" s="136"/>
      <c r="ARQ43" s="136"/>
      <c r="ARR43" s="136"/>
      <c r="ARS43" s="136"/>
      <c r="ART43" s="136"/>
      <c r="ARU43" s="136"/>
      <c r="ARV43" s="136"/>
      <c r="ARW43" s="136"/>
      <c r="ARX43" s="136"/>
      <c r="ARY43" s="136"/>
      <c r="ARZ43" s="136"/>
      <c r="ASA43" s="136"/>
      <c r="ASB43" s="136"/>
      <c r="ASC43" s="136"/>
      <c r="ASD43" s="136"/>
      <c r="ASE43" s="136"/>
      <c r="ASF43" s="136"/>
      <c r="ASG43" s="136"/>
      <c r="ASH43" s="136"/>
      <c r="ASI43" s="136"/>
      <c r="ASJ43" s="136"/>
      <c r="ASK43" s="136"/>
      <c r="ASL43" s="136"/>
      <c r="ASM43" s="136"/>
      <c r="ASN43" s="136"/>
      <c r="ASO43" s="136"/>
      <c r="ASP43" s="136"/>
      <c r="ASQ43" s="136"/>
      <c r="ASR43" s="136"/>
      <c r="ASS43" s="136"/>
      <c r="AST43" s="136"/>
      <c r="ASU43" s="136"/>
      <c r="ASV43" s="136"/>
      <c r="ASW43" s="136"/>
      <c r="ASX43" s="136"/>
      <c r="ASY43" s="136"/>
      <c r="ASZ43" s="136"/>
      <c r="ATA43" s="136"/>
      <c r="ATB43" s="136"/>
      <c r="ATC43" s="136"/>
      <c r="ATD43" s="136"/>
      <c r="ATE43" s="136"/>
      <c r="ATF43" s="136"/>
      <c r="ATG43" s="136"/>
      <c r="ATH43" s="136"/>
      <c r="ATI43" s="136"/>
      <c r="ATJ43" s="136"/>
      <c r="ATK43" s="136"/>
      <c r="ATL43" s="136"/>
      <c r="ATM43" s="136"/>
      <c r="ATN43" s="136"/>
      <c r="ATO43" s="136"/>
      <c r="ATP43" s="136"/>
      <c r="ATQ43" s="136"/>
      <c r="ATR43" s="136"/>
      <c r="ATS43" s="136"/>
      <c r="ATT43" s="136"/>
      <c r="ATU43" s="136"/>
      <c r="ATV43" s="136"/>
      <c r="ATW43" s="136"/>
      <c r="ATX43" s="136"/>
      <c r="CBW43" s="136"/>
      <c r="CBX43" s="136"/>
      <c r="CBY43" s="136"/>
      <c r="CBZ43" s="136"/>
      <c r="CCA43" s="136"/>
      <c r="CCB43" s="136"/>
      <c r="CCC43" s="136"/>
      <c r="CCD43" s="136"/>
      <c r="CCE43" s="136"/>
      <c r="CCF43" s="136"/>
      <c r="CCG43" s="136"/>
      <c r="CCH43" s="136"/>
      <c r="CCI43" s="136"/>
      <c r="CCJ43" s="136"/>
      <c r="CCK43" s="136"/>
      <c r="CCL43" s="136"/>
      <c r="CCM43" s="136"/>
      <c r="CCN43" s="136"/>
      <c r="CCO43" s="136"/>
      <c r="CCP43" s="136"/>
      <c r="CCQ43" s="136"/>
      <c r="CCR43" s="136"/>
      <c r="CCS43" s="136"/>
      <c r="CCT43" s="136"/>
      <c r="CCU43" s="136"/>
      <c r="CCV43" s="136"/>
      <c r="CCW43" s="136"/>
      <c r="CCX43" s="136"/>
      <c r="CCY43" s="136"/>
      <c r="CCZ43" s="136"/>
      <c r="CDA43" s="136"/>
      <c r="CDB43" s="136"/>
      <c r="CDC43" s="136"/>
      <c r="CDD43" s="136"/>
      <c r="CDE43" s="136"/>
      <c r="CDF43" s="136"/>
      <c r="CDG43" s="136"/>
      <c r="CDH43" s="136"/>
      <c r="CDI43" s="136"/>
      <c r="CDJ43" s="136"/>
      <c r="CDK43" s="136"/>
      <c r="CDL43" s="136"/>
      <c r="CDM43" s="136"/>
      <c r="CDN43" s="136"/>
      <c r="CDO43" s="136"/>
      <c r="CDP43" s="136"/>
      <c r="CDQ43" s="136"/>
      <c r="CDR43" s="136"/>
      <c r="CDS43" s="136"/>
      <c r="CDT43" s="136"/>
      <c r="CDU43" s="136"/>
      <c r="CDV43" s="136"/>
      <c r="CDW43" s="136"/>
      <c r="CDX43" s="136"/>
      <c r="CDY43" s="136"/>
      <c r="CDZ43" s="136"/>
      <c r="CEA43" s="136"/>
      <c r="CEB43" s="136"/>
      <c r="CEC43" s="136"/>
      <c r="CED43" s="136"/>
      <c r="CEE43" s="136"/>
      <c r="CEF43" s="136"/>
      <c r="CEG43" s="136"/>
      <c r="CEH43" s="136"/>
      <c r="CEI43" s="136"/>
      <c r="CEJ43" s="136"/>
      <c r="CEK43" s="136"/>
      <c r="CEL43" s="136"/>
      <c r="CEM43" s="136"/>
      <c r="CEN43" s="136"/>
      <c r="CEO43" s="136"/>
      <c r="CEP43" s="136"/>
      <c r="CEQ43" s="136"/>
      <c r="CER43" s="136"/>
      <c r="CES43" s="136"/>
      <c r="CET43" s="136"/>
      <c r="CEU43" s="136"/>
      <c r="CEV43" s="136"/>
      <c r="CEW43" s="136"/>
      <c r="CEX43" s="136"/>
      <c r="CEY43" s="136"/>
      <c r="CEZ43" s="136"/>
      <c r="CFA43" s="136"/>
      <c r="CFB43" s="136"/>
      <c r="CFC43" s="136"/>
      <c r="CFD43" s="136"/>
      <c r="CFE43" s="136"/>
      <c r="CFF43" s="136"/>
      <c r="CFG43" s="136"/>
      <c r="CFH43" s="136"/>
      <c r="CFI43" s="136"/>
      <c r="CFJ43" s="136"/>
      <c r="CFK43" s="136"/>
      <c r="CFL43" s="136"/>
      <c r="CFM43" s="136"/>
      <c r="CFN43" s="136"/>
      <c r="CFO43" s="136"/>
      <c r="CFP43" s="136"/>
      <c r="CFQ43" s="136"/>
      <c r="CFR43" s="136"/>
      <c r="CFS43" s="136"/>
      <c r="CFT43" s="136"/>
      <c r="CFU43" s="136"/>
      <c r="CFV43" s="136"/>
      <c r="CFW43" s="136"/>
      <c r="CFX43" s="136"/>
      <c r="CFY43" s="136"/>
      <c r="CFZ43" s="136"/>
      <c r="CGA43" s="136"/>
      <c r="CGB43" s="136"/>
      <c r="CGC43" s="136"/>
      <c r="CGD43" s="136"/>
      <c r="CGE43" s="136"/>
      <c r="CGF43" s="136"/>
      <c r="CGG43" s="136"/>
      <c r="CGH43" s="136"/>
      <c r="CGI43" s="136"/>
      <c r="CGJ43" s="136"/>
      <c r="CGK43" s="136"/>
      <c r="CGL43" s="136"/>
      <c r="CGM43" s="136"/>
      <c r="CGN43" s="136"/>
      <c r="CGO43" s="136"/>
      <c r="CGP43" s="136"/>
      <c r="CGQ43" s="136"/>
      <c r="CGR43" s="136"/>
      <c r="CGS43" s="136"/>
      <c r="CGT43" s="136"/>
      <c r="CGU43" s="136"/>
      <c r="CGV43" s="136"/>
      <c r="CGW43" s="136"/>
      <c r="CGX43" s="136"/>
      <c r="CGY43" s="136"/>
      <c r="CGZ43" s="136"/>
      <c r="CHA43" s="136"/>
      <c r="CHB43" s="136"/>
      <c r="CHC43" s="136"/>
      <c r="CHD43" s="136"/>
      <c r="CHE43" s="136"/>
      <c r="CHF43" s="136"/>
      <c r="CHG43" s="136"/>
      <c r="CHH43" s="136"/>
      <c r="CHI43" s="136"/>
      <c r="CHJ43" s="136"/>
      <c r="CHK43" s="136"/>
      <c r="CHL43" s="136"/>
      <c r="CHM43" s="136"/>
      <c r="CHN43" s="136"/>
      <c r="CHO43" s="136"/>
      <c r="CHP43" s="136"/>
      <c r="CHQ43" s="136"/>
      <c r="CHR43" s="136"/>
      <c r="CHS43" s="136"/>
      <c r="CHT43" s="136"/>
      <c r="CHU43" s="136"/>
      <c r="DPW43" s="136"/>
      <c r="DPX43" s="136"/>
      <c r="DPY43" s="136"/>
      <c r="DPZ43" s="136"/>
      <c r="DQA43" s="136"/>
      <c r="DQB43" s="136"/>
      <c r="DQC43" s="136"/>
      <c r="DQD43" s="136"/>
      <c r="DQE43" s="136"/>
      <c r="DQF43" s="136"/>
      <c r="DQG43" s="136"/>
      <c r="DQH43" s="136"/>
      <c r="DQI43" s="136"/>
      <c r="DQJ43" s="136"/>
      <c r="DQK43" s="136"/>
      <c r="DQL43" s="136"/>
      <c r="DQM43" s="136"/>
      <c r="DQN43" s="136"/>
      <c r="DQO43" s="136"/>
      <c r="DQP43" s="136"/>
      <c r="DQQ43" s="136"/>
      <c r="DQR43" s="136"/>
      <c r="DQS43" s="136"/>
      <c r="DQT43" s="136"/>
      <c r="DQU43" s="136"/>
      <c r="DQV43" s="136"/>
      <c r="DQW43" s="136"/>
      <c r="DQX43" s="136"/>
      <c r="DQY43" s="136"/>
      <c r="DQZ43" s="136"/>
      <c r="DRA43" s="136"/>
      <c r="DRB43" s="136"/>
      <c r="DRC43" s="136"/>
      <c r="DRD43" s="136"/>
      <c r="DRE43" s="136"/>
      <c r="DRF43" s="136"/>
      <c r="DRG43" s="136"/>
      <c r="DRH43" s="136"/>
      <c r="DRI43" s="136"/>
      <c r="DRJ43" s="136"/>
      <c r="DRK43" s="136"/>
      <c r="DRL43" s="136"/>
      <c r="DRM43" s="136"/>
      <c r="DRN43" s="136"/>
      <c r="DRO43" s="136"/>
      <c r="DRP43" s="136"/>
      <c r="DRQ43" s="136"/>
      <c r="DRR43" s="136"/>
      <c r="DRS43" s="136"/>
      <c r="DRT43" s="136"/>
      <c r="DRU43" s="136"/>
      <c r="DRV43" s="136"/>
      <c r="DRW43" s="136"/>
      <c r="DRX43" s="136"/>
      <c r="DRY43" s="136"/>
      <c r="DRZ43" s="136"/>
      <c r="DSA43" s="136"/>
      <c r="DSB43" s="136"/>
      <c r="DSC43" s="136"/>
      <c r="DSD43" s="136"/>
      <c r="DSE43" s="136"/>
      <c r="DSF43" s="136"/>
      <c r="DSG43" s="136"/>
      <c r="DSH43" s="136"/>
      <c r="DSI43" s="136"/>
      <c r="DSJ43" s="136"/>
      <c r="DSK43" s="136"/>
      <c r="DSL43" s="136"/>
      <c r="DSM43" s="136"/>
      <c r="DSN43" s="136"/>
      <c r="DSO43" s="136"/>
      <c r="DSP43" s="136"/>
      <c r="DSQ43" s="136"/>
      <c r="DSR43" s="136"/>
      <c r="DSS43" s="136"/>
      <c r="DST43" s="136"/>
      <c r="DSU43" s="136"/>
      <c r="DSV43" s="136"/>
      <c r="DSW43" s="136"/>
      <c r="DSX43" s="136"/>
      <c r="DSY43" s="136"/>
      <c r="DSZ43" s="136"/>
      <c r="DTA43" s="136"/>
      <c r="DTB43" s="136"/>
      <c r="DTC43" s="136"/>
      <c r="DTD43" s="136"/>
      <c r="DTE43" s="136"/>
      <c r="DTF43" s="136"/>
      <c r="DTG43" s="136"/>
      <c r="DTH43" s="136"/>
      <c r="DTI43" s="136"/>
      <c r="DTJ43" s="136"/>
      <c r="DTK43" s="136"/>
      <c r="DTL43" s="136"/>
      <c r="DTM43" s="136"/>
      <c r="DTN43" s="136"/>
      <c r="DTO43" s="136"/>
      <c r="DTP43" s="136"/>
      <c r="DTQ43" s="136"/>
      <c r="DTR43" s="136"/>
      <c r="DTS43" s="136"/>
      <c r="DTT43" s="136"/>
      <c r="DTU43" s="136"/>
      <c r="DTV43" s="136"/>
      <c r="DTW43" s="136"/>
      <c r="DTX43" s="136"/>
      <c r="DTY43" s="136"/>
      <c r="DTZ43" s="136"/>
      <c r="DUA43" s="136"/>
      <c r="DUB43" s="136"/>
      <c r="DUC43" s="136"/>
      <c r="DUD43" s="136"/>
      <c r="DUE43" s="136"/>
      <c r="DUF43" s="136"/>
      <c r="DUG43" s="136"/>
      <c r="DUH43" s="136"/>
      <c r="DUI43" s="136"/>
      <c r="DUJ43" s="136"/>
      <c r="DUK43" s="136"/>
      <c r="DUL43" s="136"/>
      <c r="DUM43" s="136"/>
      <c r="DUN43" s="136"/>
      <c r="DUO43" s="136"/>
      <c r="DUP43" s="136"/>
      <c r="DUQ43" s="136"/>
      <c r="DUR43" s="136"/>
      <c r="DUS43" s="136"/>
      <c r="DUT43" s="136"/>
      <c r="DUU43" s="136"/>
      <c r="DUV43" s="136"/>
      <c r="DUW43" s="136"/>
      <c r="DUX43" s="136"/>
      <c r="DUY43" s="136"/>
      <c r="DUZ43" s="136"/>
      <c r="DVA43" s="136"/>
      <c r="DVB43" s="136"/>
      <c r="DVC43" s="136"/>
      <c r="DVD43" s="136"/>
      <c r="DVE43" s="136"/>
      <c r="DVF43" s="136"/>
      <c r="DVG43" s="136"/>
      <c r="DVH43" s="136"/>
      <c r="DVI43" s="136"/>
      <c r="DVJ43" s="136"/>
      <c r="DVK43" s="136"/>
      <c r="DVL43" s="136"/>
      <c r="DVM43" s="136"/>
      <c r="DVN43" s="136"/>
      <c r="DVO43" s="136"/>
      <c r="DVP43" s="136"/>
      <c r="DVQ43" s="136"/>
      <c r="DVR43" s="136"/>
      <c r="DVS43" s="136"/>
      <c r="DVT43" s="136"/>
      <c r="DVU43" s="136"/>
      <c r="DVV43" s="136"/>
      <c r="DVW43" s="136"/>
      <c r="DVX43" s="136"/>
      <c r="DVY43" s="136"/>
      <c r="DVZ43" s="136"/>
      <c r="DWA43" s="136"/>
      <c r="DWB43" s="136"/>
      <c r="DWC43" s="136"/>
      <c r="DWD43" s="136"/>
      <c r="DWE43" s="136"/>
      <c r="DWF43" s="136"/>
      <c r="DWG43" s="136"/>
      <c r="DWH43" s="136"/>
      <c r="DWI43" s="136"/>
      <c r="DWJ43" s="136"/>
      <c r="DWK43" s="136"/>
      <c r="DWL43" s="136"/>
      <c r="DWM43" s="136"/>
      <c r="DWN43" s="136"/>
      <c r="DWO43" s="136"/>
      <c r="DWP43" s="136"/>
      <c r="DWQ43" s="136"/>
      <c r="DWR43" s="136"/>
      <c r="DWS43" s="136"/>
      <c r="DWT43" s="136"/>
      <c r="DWU43" s="136"/>
      <c r="DWV43" s="136"/>
      <c r="DWW43" s="136"/>
      <c r="DWX43" s="136"/>
      <c r="DWY43" s="136"/>
      <c r="DWZ43" s="136"/>
      <c r="DXA43" s="136"/>
      <c r="DXB43" s="136"/>
      <c r="DXC43" s="136"/>
      <c r="DXD43" s="136"/>
      <c r="DXE43" s="136"/>
      <c r="DXF43" s="136"/>
      <c r="DXG43" s="136"/>
      <c r="DXH43" s="136"/>
      <c r="DXI43" s="136"/>
      <c r="DXJ43" s="136"/>
      <c r="DXK43" s="136"/>
      <c r="DXL43" s="136"/>
      <c r="DXM43" s="136"/>
      <c r="DXN43" s="136"/>
      <c r="DXO43" s="136"/>
      <c r="DXP43" s="136"/>
      <c r="DXQ43" s="136"/>
      <c r="DXR43" s="136"/>
      <c r="DXS43" s="136"/>
      <c r="DXT43" s="136"/>
      <c r="DXU43" s="136"/>
      <c r="DXV43" s="136"/>
      <c r="DXW43" s="136"/>
      <c r="DXX43" s="136"/>
      <c r="DXY43" s="136"/>
      <c r="DXZ43" s="136"/>
      <c r="DYA43" s="136"/>
      <c r="DYB43" s="136"/>
      <c r="DYC43" s="136"/>
      <c r="DYD43" s="136"/>
      <c r="DYE43" s="136"/>
      <c r="DYF43" s="136"/>
      <c r="DYG43" s="136"/>
      <c r="DYH43" s="136"/>
      <c r="DYI43" s="136"/>
      <c r="DYJ43" s="136"/>
      <c r="DYK43" s="136"/>
      <c r="DYL43" s="136"/>
      <c r="DYM43" s="136"/>
      <c r="DYN43" s="136"/>
      <c r="DYO43" s="136"/>
      <c r="DYP43" s="136"/>
      <c r="DYQ43" s="136"/>
      <c r="DYR43" s="136"/>
      <c r="DYS43" s="136"/>
      <c r="DYT43" s="136"/>
      <c r="DYU43" s="136"/>
      <c r="DYV43" s="136"/>
      <c r="DYW43" s="136"/>
      <c r="DYX43" s="136"/>
      <c r="DYY43" s="136"/>
      <c r="DYZ43" s="136"/>
      <c r="DZA43" s="136"/>
      <c r="DZB43" s="136"/>
      <c r="DZC43" s="136"/>
      <c r="DZD43" s="136"/>
      <c r="DZE43" s="136"/>
      <c r="DZF43" s="136"/>
      <c r="DZG43" s="136"/>
      <c r="DZH43" s="136"/>
      <c r="DZI43" s="136"/>
      <c r="DZJ43" s="136"/>
      <c r="DZK43" s="136"/>
      <c r="DZL43" s="136"/>
      <c r="DZM43" s="136"/>
      <c r="DZN43" s="136"/>
      <c r="DZO43" s="136"/>
      <c r="DZP43" s="136"/>
      <c r="DZQ43" s="136"/>
      <c r="DZR43" s="136"/>
      <c r="DZS43" s="136"/>
      <c r="DZT43" s="136"/>
      <c r="DZU43" s="136"/>
      <c r="DZV43" s="136"/>
      <c r="DZW43" s="136"/>
      <c r="DZX43" s="136"/>
      <c r="DZY43" s="136"/>
      <c r="DZZ43" s="136"/>
      <c r="EAA43" s="136"/>
      <c r="EAB43" s="136"/>
      <c r="EAC43" s="136"/>
      <c r="EAD43" s="136"/>
      <c r="EAE43" s="136"/>
      <c r="EAF43" s="136"/>
      <c r="EAG43" s="136"/>
      <c r="EAH43" s="136"/>
      <c r="EAI43" s="136"/>
      <c r="EAJ43" s="136"/>
      <c r="EAK43" s="136"/>
      <c r="EAL43" s="136"/>
      <c r="EAM43" s="136"/>
      <c r="EAN43" s="136"/>
      <c r="EAO43" s="136"/>
      <c r="EAP43" s="136"/>
      <c r="EAQ43" s="136"/>
      <c r="EAR43" s="136"/>
      <c r="EAS43" s="136"/>
      <c r="EAT43" s="136"/>
      <c r="EAU43" s="136"/>
      <c r="EAV43" s="136"/>
      <c r="EAW43" s="136"/>
      <c r="EAX43" s="136"/>
      <c r="EAY43" s="136"/>
      <c r="EAZ43" s="136"/>
      <c r="EBA43" s="136"/>
      <c r="EBB43" s="136"/>
      <c r="EBC43" s="136"/>
      <c r="EBD43" s="136"/>
      <c r="EBE43" s="136"/>
      <c r="EBF43" s="136"/>
      <c r="EBG43" s="136"/>
      <c r="EBH43" s="136"/>
      <c r="EBI43" s="136"/>
      <c r="EBJ43" s="136"/>
      <c r="EBK43" s="136"/>
      <c r="EBL43" s="136"/>
      <c r="EBM43" s="136"/>
      <c r="EBN43" s="136"/>
      <c r="EBO43" s="136"/>
      <c r="EBP43" s="136"/>
      <c r="EBQ43" s="136"/>
      <c r="EBR43" s="136"/>
      <c r="EBS43" s="136"/>
      <c r="EBT43" s="136"/>
      <c r="EBU43" s="136"/>
      <c r="EBV43" s="136"/>
      <c r="EBW43" s="136"/>
      <c r="EBX43" s="136"/>
      <c r="EBY43" s="136"/>
      <c r="EBZ43" s="136"/>
      <c r="ECA43" s="136"/>
      <c r="ECB43" s="136"/>
      <c r="ECC43" s="136"/>
      <c r="ECD43" s="136"/>
      <c r="ECE43" s="136"/>
      <c r="ECF43" s="136"/>
      <c r="ECG43" s="136"/>
      <c r="ECH43" s="136"/>
      <c r="ECI43" s="136"/>
      <c r="ECJ43" s="136"/>
      <c r="ECK43" s="136"/>
      <c r="ECL43" s="136"/>
      <c r="ECM43" s="136"/>
      <c r="ECN43" s="136"/>
      <c r="ECO43" s="136"/>
      <c r="ECP43" s="136"/>
      <c r="ECQ43" s="136"/>
      <c r="ECR43" s="136"/>
      <c r="ECS43" s="136"/>
      <c r="ECT43" s="136"/>
      <c r="ECU43" s="136"/>
      <c r="ECV43" s="136"/>
      <c r="ECW43" s="136"/>
      <c r="ECX43" s="136"/>
      <c r="ECY43" s="136"/>
      <c r="ECZ43" s="136"/>
      <c r="EDA43" s="136"/>
      <c r="EDB43" s="136"/>
      <c r="EDC43" s="136"/>
      <c r="EDD43" s="136"/>
      <c r="EDE43" s="136"/>
      <c r="EDF43" s="136"/>
      <c r="EDG43" s="136"/>
      <c r="EDH43" s="136"/>
      <c r="EDI43" s="136"/>
      <c r="EDJ43" s="136"/>
      <c r="EDK43" s="136"/>
      <c r="EDL43" s="136"/>
      <c r="EDM43" s="136"/>
      <c r="EDN43" s="136"/>
      <c r="EDO43" s="136"/>
      <c r="EDP43" s="136"/>
      <c r="EDQ43" s="136"/>
      <c r="EDR43" s="136"/>
      <c r="EDS43" s="136"/>
      <c r="EDT43" s="136"/>
      <c r="EDU43" s="136"/>
      <c r="EDV43" s="136"/>
      <c r="EDW43" s="136"/>
      <c r="EDX43" s="136"/>
      <c r="EDY43" s="136"/>
      <c r="EDZ43" s="136"/>
      <c r="EEA43" s="136"/>
      <c r="EEB43" s="136"/>
      <c r="EEC43" s="136"/>
      <c r="EED43" s="136"/>
      <c r="EEE43" s="136"/>
      <c r="EEF43" s="136"/>
      <c r="EEG43" s="136"/>
      <c r="EEH43" s="136"/>
      <c r="EEI43" s="136"/>
      <c r="EEJ43" s="136"/>
      <c r="EEK43" s="136"/>
      <c r="EEL43" s="136"/>
      <c r="EEM43" s="136"/>
      <c r="EEN43" s="136"/>
      <c r="EEO43" s="136"/>
      <c r="EEP43" s="136"/>
      <c r="EEQ43" s="136"/>
      <c r="EER43" s="136"/>
      <c r="EES43" s="136"/>
      <c r="EET43" s="136"/>
      <c r="EEU43" s="136"/>
      <c r="EEV43" s="136"/>
      <c r="EEW43" s="136"/>
      <c r="EEX43" s="136"/>
      <c r="EEY43" s="136"/>
      <c r="EEZ43" s="136"/>
      <c r="EFA43" s="136"/>
      <c r="EFB43" s="136"/>
      <c r="EFC43" s="136"/>
      <c r="EFD43" s="136"/>
      <c r="EFE43" s="136"/>
      <c r="EFF43" s="136"/>
      <c r="EFG43" s="136"/>
      <c r="EFH43" s="136"/>
      <c r="EFI43" s="136"/>
      <c r="EFJ43" s="136"/>
      <c r="EFK43" s="136"/>
      <c r="EFL43" s="136"/>
      <c r="EFM43" s="136"/>
      <c r="EFN43" s="136"/>
      <c r="EFO43" s="136"/>
      <c r="EFP43" s="136"/>
      <c r="EFQ43" s="136"/>
      <c r="EFR43" s="136"/>
      <c r="EFS43" s="136"/>
      <c r="EFT43" s="136"/>
      <c r="EFU43" s="136"/>
      <c r="EFV43" s="136"/>
      <c r="EFW43" s="136"/>
      <c r="EFX43" s="136"/>
      <c r="EFY43" s="136"/>
      <c r="EFZ43" s="136"/>
      <c r="EGA43" s="136"/>
      <c r="EGB43" s="136"/>
      <c r="EGC43" s="136"/>
      <c r="EGD43" s="136"/>
      <c r="EGE43" s="136"/>
      <c r="EGF43" s="136"/>
      <c r="EGG43" s="136"/>
      <c r="EGH43" s="136"/>
      <c r="EGI43" s="136"/>
      <c r="EGJ43" s="136"/>
      <c r="EGK43" s="136"/>
      <c r="EGL43" s="136"/>
      <c r="EGM43" s="136"/>
      <c r="EGN43" s="136"/>
      <c r="EGO43" s="136"/>
      <c r="EGP43" s="136"/>
      <c r="EGQ43" s="136"/>
      <c r="EGR43" s="136"/>
      <c r="EGS43" s="136"/>
      <c r="EGT43" s="136"/>
      <c r="EGU43" s="136"/>
      <c r="EGV43" s="136"/>
      <c r="EGW43" s="136"/>
      <c r="EGX43" s="136"/>
      <c r="EGY43" s="136"/>
      <c r="EGZ43" s="136"/>
      <c r="EHA43" s="136"/>
      <c r="EHB43" s="136"/>
      <c r="EHC43" s="136"/>
      <c r="EHD43" s="136"/>
      <c r="EHE43" s="136"/>
      <c r="EHF43" s="136"/>
      <c r="EHG43" s="136"/>
      <c r="EHH43" s="136"/>
      <c r="EHI43" s="136"/>
      <c r="EHJ43" s="136"/>
      <c r="EHK43" s="136"/>
      <c r="EHL43" s="136"/>
      <c r="EHM43" s="136"/>
      <c r="EHN43" s="136"/>
      <c r="EHO43" s="136"/>
      <c r="EHP43" s="136"/>
      <c r="EHQ43" s="136"/>
      <c r="EHR43" s="136"/>
      <c r="EHS43" s="136"/>
      <c r="EHT43" s="136"/>
      <c r="EHU43" s="136"/>
      <c r="EHV43" s="136"/>
      <c r="EHW43" s="136"/>
      <c r="EHX43" s="136"/>
      <c r="EHY43" s="136"/>
      <c r="EHZ43" s="136"/>
      <c r="EIA43" s="136"/>
      <c r="EIB43" s="136"/>
      <c r="EIC43" s="136"/>
      <c r="EID43" s="136"/>
      <c r="EIE43" s="136"/>
      <c r="EIF43" s="136"/>
      <c r="EIG43" s="136"/>
      <c r="EIH43" s="136"/>
      <c r="EII43" s="136"/>
      <c r="EIJ43" s="136"/>
      <c r="EIK43" s="136"/>
      <c r="EIL43" s="136"/>
      <c r="EIM43" s="136"/>
      <c r="EIN43" s="136"/>
      <c r="EIO43" s="136"/>
      <c r="EIP43" s="136"/>
      <c r="EIQ43" s="136"/>
      <c r="EIR43" s="136"/>
      <c r="EIS43" s="136"/>
      <c r="EIT43" s="136"/>
      <c r="EIU43" s="136"/>
      <c r="EIV43" s="136"/>
      <c r="EIW43" s="136"/>
      <c r="EIX43" s="136"/>
      <c r="EIY43" s="136"/>
      <c r="EIZ43" s="136"/>
      <c r="EJA43" s="136"/>
      <c r="EJB43" s="136"/>
      <c r="EJC43" s="136"/>
      <c r="EJD43" s="136"/>
      <c r="EJE43" s="136"/>
      <c r="EJF43" s="136"/>
      <c r="EJG43" s="136"/>
      <c r="EJH43" s="136"/>
      <c r="EJI43" s="136"/>
      <c r="EJJ43" s="136"/>
      <c r="EJK43" s="136"/>
      <c r="EJL43" s="136"/>
      <c r="EJM43" s="136"/>
      <c r="EJN43" s="136"/>
      <c r="EJO43" s="136"/>
      <c r="EJP43" s="136"/>
      <c r="EJQ43" s="136"/>
      <c r="EJR43" s="136"/>
      <c r="EJS43" s="136"/>
      <c r="EJT43" s="136"/>
      <c r="EJU43" s="136"/>
      <c r="EJV43" s="136"/>
      <c r="EJW43" s="136"/>
      <c r="EJX43" s="136"/>
      <c r="EJY43" s="136"/>
      <c r="EJZ43" s="136"/>
      <c r="EKA43" s="136"/>
      <c r="EKB43" s="136"/>
      <c r="EKC43" s="136"/>
      <c r="EKD43" s="136"/>
      <c r="EKE43" s="136"/>
      <c r="EKF43" s="136"/>
      <c r="EKG43" s="136"/>
      <c r="EKH43" s="136"/>
      <c r="EKI43" s="136"/>
      <c r="EKJ43" s="136"/>
      <c r="EKK43" s="136"/>
      <c r="EKL43" s="136"/>
      <c r="EKM43" s="136"/>
      <c r="EKN43" s="136"/>
      <c r="EKO43" s="136"/>
      <c r="EKP43" s="136"/>
      <c r="EKQ43" s="136"/>
      <c r="EKR43" s="136"/>
      <c r="EKS43" s="136"/>
      <c r="EKT43" s="136"/>
      <c r="EKU43" s="136"/>
      <c r="EKV43" s="136"/>
      <c r="EKW43" s="136"/>
      <c r="EKX43" s="136"/>
      <c r="EKY43" s="136"/>
      <c r="EKZ43" s="136"/>
      <c r="ELA43" s="136"/>
      <c r="ELB43" s="136"/>
      <c r="ELC43" s="136"/>
      <c r="ELD43" s="136"/>
      <c r="ELE43" s="136"/>
      <c r="ELF43" s="136"/>
      <c r="ELG43" s="136"/>
      <c r="ELH43" s="136"/>
      <c r="ELI43" s="136"/>
      <c r="ELJ43" s="136"/>
      <c r="ELK43" s="136"/>
      <c r="ELL43" s="136"/>
      <c r="ELM43" s="136"/>
      <c r="ELN43" s="136"/>
      <c r="ELO43" s="136"/>
      <c r="ELP43" s="136"/>
      <c r="ELQ43" s="136"/>
      <c r="ELR43" s="136"/>
      <c r="ELS43" s="136"/>
      <c r="ELT43" s="136"/>
      <c r="ELU43" s="136"/>
      <c r="ELV43" s="136"/>
      <c r="ELW43" s="136"/>
      <c r="ELX43" s="136"/>
      <c r="ELY43" s="136"/>
      <c r="ELZ43" s="136"/>
      <c r="EMA43" s="136"/>
      <c r="EMB43" s="136"/>
      <c r="EMC43" s="136"/>
      <c r="EMD43" s="136"/>
      <c r="EME43" s="136"/>
      <c r="EMF43" s="136"/>
      <c r="EMG43" s="136"/>
      <c r="EMH43" s="136"/>
      <c r="EMI43" s="136"/>
      <c r="EMJ43" s="136"/>
      <c r="EMK43" s="136"/>
      <c r="EML43" s="136"/>
      <c r="EMM43" s="136"/>
      <c r="EMN43" s="136"/>
      <c r="EMO43" s="136"/>
      <c r="EMP43" s="136"/>
      <c r="EMQ43" s="136"/>
      <c r="EMR43" s="136"/>
      <c r="EMS43" s="136"/>
      <c r="EMT43" s="136"/>
      <c r="EMU43" s="136"/>
      <c r="EMV43" s="136"/>
      <c r="EMW43" s="136"/>
      <c r="EMX43" s="136"/>
      <c r="EMY43" s="136"/>
      <c r="EMZ43" s="136"/>
      <c r="ENA43" s="136"/>
      <c r="ENB43" s="136"/>
      <c r="ENC43" s="136"/>
      <c r="END43" s="136"/>
      <c r="ENE43" s="136"/>
      <c r="ENF43" s="136"/>
      <c r="ENG43" s="136"/>
      <c r="ENH43" s="136"/>
      <c r="ENI43" s="136"/>
      <c r="ENJ43" s="136"/>
      <c r="ENK43" s="136"/>
      <c r="ENL43" s="136"/>
      <c r="ENM43" s="136"/>
      <c r="ENN43" s="136"/>
      <c r="ENO43" s="136"/>
      <c r="ENP43" s="136"/>
      <c r="ENQ43" s="136"/>
      <c r="ENR43" s="136"/>
      <c r="ENS43" s="136"/>
      <c r="ENT43" s="136"/>
      <c r="ENU43" s="136"/>
      <c r="ENV43" s="136"/>
      <c r="ENW43" s="136"/>
      <c r="ENX43" s="136"/>
      <c r="ENY43" s="136"/>
      <c r="ENZ43" s="136"/>
      <c r="EOA43" s="136"/>
      <c r="EOB43" s="136"/>
      <c r="EOC43" s="136"/>
      <c r="EOD43" s="136"/>
      <c r="EOE43" s="136"/>
      <c r="EOF43" s="136"/>
      <c r="EOG43" s="136"/>
      <c r="EOH43" s="136"/>
      <c r="EOI43" s="136"/>
      <c r="EOJ43" s="136"/>
      <c r="EOK43" s="136"/>
      <c r="EOL43" s="136"/>
      <c r="EOM43" s="136"/>
      <c r="EON43" s="136"/>
      <c r="EOO43" s="136"/>
      <c r="EOP43" s="136"/>
      <c r="EOQ43" s="136"/>
      <c r="EOR43" s="136"/>
      <c r="EOS43" s="136"/>
      <c r="EOT43" s="136"/>
      <c r="EOU43" s="136"/>
      <c r="EOV43" s="136"/>
      <c r="EOW43" s="136"/>
      <c r="EOX43" s="136"/>
      <c r="EOY43" s="136"/>
      <c r="EOZ43" s="136"/>
      <c r="EPA43" s="136"/>
      <c r="EPB43" s="136"/>
      <c r="EPC43" s="136"/>
      <c r="EPD43" s="136"/>
      <c r="EPE43" s="136"/>
      <c r="EPF43" s="136"/>
      <c r="EPG43" s="136"/>
      <c r="EPH43" s="136"/>
      <c r="EPI43" s="136"/>
      <c r="EPJ43" s="136"/>
      <c r="EPK43" s="136"/>
      <c r="EPL43" s="136"/>
      <c r="EPM43" s="136"/>
      <c r="EPN43" s="136"/>
      <c r="EPO43" s="136"/>
      <c r="EPP43" s="136"/>
      <c r="EPQ43" s="136"/>
      <c r="EPR43" s="136"/>
      <c r="EPS43" s="136"/>
      <c r="EPT43" s="136"/>
      <c r="EPU43" s="136"/>
      <c r="EPV43" s="136"/>
      <c r="EPW43" s="136"/>
      <c r="EPX43" s="136"/>
      <c r="EPY43" s="136"/>
      <c r="EPZ43" s="136"/>
      <c r="EQA43" s="136"/>
      <c r="EQB43" s="136"/>
      <c r="EQC43" s="136"/>
      <c r="EQD43" s="136"/>
      <c r="EQE43" s="136"/>
      <c r="EQF43" s="136"/>
      <c r="EQG43" s="136"/>
      <c r="EQH43" s="136"/>
      <c r="EQI43" s="136"/>
      <c r="EQJ43" s="136"/>
      <c r="EQK43" s="136"/>
      <c r="EQL43" s="136"/>
      <c r="EQM43" s="136"/>
      <c r="EQN43" s="136"/>
      <c r="EQO43" s="136"/>
      <c r="EQP43" s="136"/>
      <c r="EQQ43" s="136"/>
      <c r="EQR43" s="136"/>
      <c r="EQS43" s="136"/>
      <c r="EQT43" s="136"/>
      <c r="EQU43" s="136"/>
      <c r="EQV43" s="136"/>
      <c r="EQW43" s="136"/>
      <c r="EQX43" s="136"/>
      <c r="EQY43" s="136"/>
      <c r="EQZ43" s="136"/>
      <c r="ERA43" s="136"/>
      <c r="ERB43" s="136"/>
      <c r="ERC43" s="136"/>
      <c r="ERD43" s="136"/>
      <c r="ERE43" s="136"/>
      <c r="ERF43" s="136"/>
      <c r="ERG43" s="136"/>
      <c r="ERH43" s="136"/>
      <c r="ERI43" s="136"/>
      <c r="ERJ43" s="136"/>
      <c r="ERK43" s="136"/>
      <c r="ERL43" s="136"/>
      <c r="ERM43" s="136"/>
      <c r="ERN43" s="136"/>
      <c r="ERO43" s="136"/>
      <c r="ERP43" s="136"/>
      <c r="ERQ43" s="136"/>
      <c r="ERR43" s="136"/>
      <c r="ERS43" s="136"/>
      <c r="ERT43" s="136"/>
      <c r="ERU43" s="136"/>
      <c r="ERV43" s="136"/>
      <c r="ERW43" s="136"/>
      <c r="ERX43" s="136"/>
      <c r="ERY43" s="136"/>
      <c r="ERZ43" s="136"/>
      <c r="ESA43" s="136"/>
      <c r="ESB43" s="136"/>
      <c r="ESC43" s="136"/>
      <c r="ESD43" s="136"/>
      <c r="ESE43" s="136"/>
      <c r="ESF43" s="136"/>
      <c r="ESG43" s="136"/>
      <c r="ESH43" s="136"/>
      <c r="ESI43" s="136"/>
      <c r="ESJ43" s="136"/>
      <c r="ESK43" s="136"/>
      <c r="ESL43" s="136"/>
      <c r="ESM43" s="136"/>
      <c r="ESN43" s="136"/>
      <c r="ESO43" s="136"/>
      <c r="ESP43" s="136"/>
      <c r="ESQ43" s="136"/>
      <c r="ESR43" s="136"/>
      <c r="ESS43" s="136"/>
      <c r="EST43" s="136"/>
      <c r="ESU43" s="136"/>
      <c r="ESV43" s="136"/>
      <c r="ESW43" s="136"/>
      <c r="ESX43" s="136"/>
      <c r="ESY43" s="136"/>
      <c r="ESZ43" s="136"/>
      <c r="ETA43" s="136"/>
      <c r="ETB43" s="136"/>
      <c r="ETC43" s="136"/>
      <c r="ETD43" s="136"/>
      <c r="ETE43" s="136"/>
      <c r="ETF43" s="136"/>
      <c r="ETG43" s="136"/>
      <c r="ETH43" s="136"/>
      <c r="ETI43" s="136"/>
      <c r="ETJ43" s="136"/>
      <c r="ETK43" s="136"/>
      <c r="ETL43" s="136"/>
      <c r="ETM43" s="136"/>
      <c r="ETN43" s="136"/>
      <c r="ETO43" s="136"/>
      <c r="ETP43" s="136"/>
      <c r="ETQ43" s="136"/>
      <c r="ETR43" s="136"/>
      <c r="ETS43" s="136"/>
      <c r="ETT43" s="136"/>
      <c r="ETU43" s="136"/>
      <c r="ETV43" s="136"/>
      <c r="ETW43" s="136"/>
      <c r="ETX43" s="136"/>
      <c r="ETY43" s="136"/>
      <c r="ETZ43" s="136"/>
      <c r="EUA43" s="136"/>
      <c r="EUB43" s="136"/>
      <c r="EUC43" s="136"/>
      <c r="EUD43" s="136"/>
      <c r="EUE43" s="136"/>
      <c r="EUF43" s="136"/>
      <c r="EUG43" s="136"/>
      <c r="EUH43" s="136"/>
      <c r="EUI43" s="136"/>
      <c r="EUJ43" s="136"/>
      <c r="EUK43" s="136"/>
      <c r="EUL43" s="136"/>
      <c r="EUM43" s="136"/>
      <c r="EUN43" s="136"/>
      <c r="EUO43" s="136"/>
      <c r="EUP43" s="136"/>
      <c r="EUQ43" s="136"/>
      <c r="EUR43" s="136"/>
      <c r="EUS43" s="136"/>
      <c r="EUT43" s="136"/>
      <c r="EUU43" s="136"/>
      <c r="EUV43" s="136"/>
      <c r="EUW43" s="136"/>
      <c r="EUX43" s="136"/>
      <c r="EUY43" s="136"/>
      <c r="EUZ43" s="136"/>
      <c r="EVA43" s="136"/>
      <c r="EVB43" s="136"/>
      <c r="EVC43" s="136"/>
      <c r="EVD43" s="136"/>
      <c r="EVE43" s="136"/>
      <c r="EVF43" s="136"/>
      <c r="EVG43" s="136"/>
      <c r="EVH43" s="136"/>
      <c r="EVI43" s="136"/>
      <c r="EVJ43" s="136"/>
      <c r="EVK43" s="136"/>
      <c r="EVL43" s="136"/>
      <c r="EVM43" s="136"/>
      <c r="EVN43" s="136"/>
      <c r="EVO43" s="136"/>
      <c r="EVP43" s="136"/>
      <c r="EVQ43" s="136"/>
      <c r="EVR43" s="136"/>
      <c r="EVS43" s="136"/>
      <c r="EVT43" s="136"/>
      <c r="EVU43" s="136"/>
      <c r="EVV43" s="136"/>
      <c r="EVW43" s="136"/>
      <c r="EVX43" s="136"/>
      <c r="EVY43" s="136"/>
      <c r="EVZ43" s="136"/>
      <c r="EWA43" s="136"/>
      <c r="EWB43" s="136"/>
      <c r="EWC43" s="136"/>
      <c r="EWD43" s="136"/>
      <c r="EWE43" s="136"/>
      <c r="EWF43" s="136"/>
      <c r="EWG43" s="136"/>
      <c r="EWH43" s="136"/>
      <c r="EWI43" s="136"/>
      <c r="EWJ43" s="136"/>
      <c r="EWK43" s="136"/>
      <c r="EWL43" s="136"/>
      <c r="EWM43" s="136"/>
      <c r="EWN43" s="136"/>
      <c r="EWO43" s="136"/>
      <c r="EWP43" s="136"/>
      <c r="EWQ43" s="136"/>
      <c r="EWR43" s="136"/>
      <c r="EWS43" s="136"/>
      <c r="EWT43" s="136"/>
      <c r="EWU43" s="136"/>
      <c r="EWV43" s="136"/>
      <c r="EWW43" s="136"/>
      <c r="EWX43" s="136"/>
      <c r="EWY43" s="136"/>
      <c r="EWZ43" s="136"/>
      <c r="EXA43" s="136"/>
      <c r="EXB43" s="136"/>
      <c r="EXC43" s="136"/>
      <c r="EXD43" s="136"/>
      <c r="EXE43" s="136"/>
      <c r="EXF43" s="136"/>
      <c r="EXG43" s="136"/>
      <c r="EXH43" s="136"/>
      <c r="EXI43" s="136"/>
      <c r="EXJ43" s="136"/>
      <c r="EXK43" s="136"/>
      <c r="EXL43" s="136"/>
      <c r="EXM43" s="136"/>
      <c r="EXN43" s="136"/>
      <c r="EXO43" s="136"/>
      <c r="EXP43" s="136"/>
      <c r="EXQ43" s="136"/>
      <c r="EXR43" s="136"/>
      <c r="EXS43" s="136"/>
      <c r="EXT43" s="136"/>
      <c r="EXU43" s="136"/>
      <c r="EXV43" s="136"/>
      <c r="EXW43" s="136"/>
      <c r="EXX43" s="136"/>
      <c r="EXY43" s="136"/>
      <c r="EXZ43" s="136"/>
      <c r="EYA43" s="136"/>
      <c r="EYB43" s="136"/>
      <c r="EYC43" s="136"/>
      <c r="EYD43" s="136"/>
      <c r="EYE43" s="136"/>
      <c r="EYF43" s="136"/>
      <c r="EYG43" s="136"/>
      <c r="EYH43" s="136"/>
      <c r="EYI43" s="136"/>
      <c r="EYJ43" s="136"/>
      <c r="EYK43" s="136"/>
      <c r="EYL43" s="136"/>
      <c r="EYM43" s="136"/>
      <c r="EYN43" s="136"/>
      <c r="EYO43" s="136"/>
      <c r="EYP43" s="136"/>
      <c r="EYQ43" s="136"/>
      <c r="EYR43" s="136"/>
      <c r="EYS43" s="136"/>
      <c r="EYT43" s="136"/>
      <c r="EYU43" s="136"/>
      <c r="EYV43" s="136"/>
      <c r="EYW43" s="136"/>
      <c r="EYX43" s="136"/>
      <c r="EYY43" s="136"/>
      <c r="EYZ43" s="136"/>
      <c r="EZA43" s="136"/>
      <c r="EZB43" s="136"/>
      <c r="EZC43" s="136"/>
      <c r="EZD43" s="136"/>
      <c r="EZE43" s="136"/>
      <c r="EZF43" s="136"/>
      <c r="EZG43" s="136"/>
      <c r="EZH43" s="136"/>
      <c r="EZI43" s="136"/>
      <c r="EZJ43" s="136"/>
      <c r="EZK43" s="136"/>
      <c r="EZL43" s="136"/>
      <c r="EZM43" s="136"/>
      <c r="EZN43" s="136"/>
      <c r="EZO43" s="136"/>
      <c r="EZP43" s="136"/>
      <c r="EZQ43" s="136"/>
      <c r="EZR43" s="136"/>
      <c r="EZS43" s="136"/>
      <c r="EZT43" s="136"/>
      <c r="EZU43" s="136"/>
      <c r="EZV43" s="136"/>
      <c r="EZW43" s="136"/>
      <c r="EZX43" s="136"/>
      <c r="EZY43" s="136"/>
      <c r="EZZ43" s="136"/>
      <c r="FAA43" s="136"/>
      <c r="FAB43" s="136"/>
      <c r="FAC43" s="136"/>
      <c r="FAD43" s="136"/>
      <c r="FAE43" s="136"/>
      <c r="FAF43" s="136"/>
      <c r="FAG43" s="136"/>
      <c r="FAH43" s="136"/>
      <c r="FAI43" s="136"/>
      <c r="FAJ43" s="136"/>
      <c r="FAK43" s="136"/>
      <c r="FAL43" s="136"/>
      <c r="FAM43" s="136"/>
      <c r="FAN43" s="136"/>
      <c r="FAO43" s="136"/>
      <c r="FAP43" s="136"/>
      <c r="FAQ43" s="136"/>
      <c r="FAR43" s="136"/>
      <c r="FAS43" s="136"/>
      <c r="FAT43" s="136"/>
      <c r="FAU43" s="136"/>
      <c r="FAV43" s="136"/>
      <c r="FAW43" s="136"/>
      <c r="FAX43" s="136"/>
      <c r="FAY43" s="136"/>
      <c r="FAZ43" s="136"/>
      <c r="FBA43" s="136"/>
      <c r="FBB43" s="136"/>
      <c r="FBC43" s="136"/>
      <c r="FBD43" s="136"/>
      <c r="FBE43" s="136"/>
      <c r="FBF43" s="136"/>
      <c r="FBG43" s="136"/>
      <c r="FBH43" s="136"/>
      <c r="FBI43" s="136"/>
      <c r="FBJ43" s="136"/>
      <c r="FBK43" s="136"/>
      <c r="FBL43" s="136"/>
      <c r="FBM43" s="136"/>
      <c r="FBN43" s="136"/>
      <c r="FBO43" s="136"/>
      <c r="FBP43" s="136"/>
      <c r="FBQ43" s="136"/>
      <c r="FBR43" s="136"/>
      <c r="FBS43" s="136"/>
      <c r="FBT43" s="136"/>
      <c r="FBU43" s="136"/>
      <c r="FBV43" s="136"/>
      <c r="FBW43" s="136"/>
      <c r="FBX43" s="136"/>
      <c r="FBY43" s="136"/>
      <c r="FBZ43" s="136"/>
      <c r="FCA43" s="136"/>
      <c r="FCB43" s="136"/>
      <c r="FCC43" s="136"/>
      <c r="FCD43" s="136"/>
      <c r="FCE43" s="136"/>
      <c r="FCF43" s="136"/>
      <c r="FCG43" s="136"/>
      <c r="FCH43" s="136"/>
      <c r="FCI43" s="136"/>
      <c r="FCJ43" s="136"/>
      <c r="FCK43" s="136"/>
      <c r="FCL43" s="136"/>
      <c r="FCM43" s="136"/>
      <c r="FCN43" s="136"/>
      <c r="FCO43" s="136"/>
      <c r="FCP43" s="136"/>
      <c r="FCQ43" s="136"/>
      <c r="FCR43" s="136"/>
      <c r="FCS43" s="136"/>
      <c r="FCT43" s="136"/>
      <c r="FCU43" s="136"/>
      <c r="FCV43" s="136"/>
      <c r="FCW43" s="136"/>
      <c r="FCX43" s="136"/>
      <c r="FCY43" s="136"/>
      <c r="FCZ43" s="136"/>
      <c r="FDA43" s="136"/>
      <c r="FDB43" s="136"/>
      <c r="FDC43" s="136"/>
      <c r="FDD43" s="136"/>
      <c r="FDE43" s="136"/>
      <c r="FDF43" s="136"/>
      <c r="FDG43" s="136"/>
      <c r="FDH43" s="136"/>
      <c r="FDI43" s="136"/>
      <c r="FDJ43" s="136"/>
      <c r="FDK43" s="136"/>
      <c r="FDL43" s="136"/>
      <c r="FDM43" s="136"/>
      <c r="FDN43" s="136"/>
      <c r="FDO43" s="136"/>
      <c r="FDP43" s="136"/>
      <c r="FDQ43" s="136"/>
      <c r="FDR43" s="136"/>
      <c r="FDS43" s="136"/>
      <c r="FDT43" s="136"/>
      <c r="FDU43" s="136"/>
      <c r="FDV43" s="136"/>
      <c r="FDW43" s="136"/>
      <c r="FDX43" s="136"/>
      <c r="FDY43" s="136"/>
      <c r="FDZ43" s="136"/>
      <c r="FEA43" s="136"/>
      <c r="FEB43" s="136"/>
      <c r="FEC43" s="136"/>
      <c r="FED43" s="136"/>
      <c r="FEE43" s="136"/>
      <c r="FEF43" s="136"/>
      <c r="FEG43" s="136"/>
      <c r="FEH43" s="136"/>
      <c r="FEI43" s="136"/>
      <c r="FEJ43" s="136"/>
      <c r="FEK43" s="136"/>
      <c r="FEL43" s="136"/>
      <c r="FEM43" s="136"/>
      <c r="FEN43" s="136"/>
      <c r="FEO43" s="136"/>
      <c r="FEP43" s="136"/>
      <c r="FEQ43" s="136"/>
      <c r="FER43" s="136"/>
      <c r="FES43" s="136"/>
      <c r="FET43" s="136"/>
      <c r="FEU43" s="136"/>
      <c r="FEV43" s="136"/>
      <c r="FEW43" s="136"/>
      <c r="FEX43" s="136"/>
      <c r="FEY43" s="136"/>
      <c r="FEZ43" s="136"/>
      <c r="FFA43" s="136"/>
      <c r="FFB43" s="136"/>
      <c r="FFC43" s="136"/>
      <c r="FFD43" s="136"/>
      <c r="FFE43" s="136"/>
      <c r="FFF43" s="136"/>
      <c r="FFG43" s="136"/>
      <c r="FFH43" s="136"/>
      <c r="FFI43" s="136"/>
      <c r="FFJ43" s="136"/>
      <c r="FFK43" s="136"/>
      <c r="FFL43" s="136"/>
      <c r="FFM43" s="136"/>
      <c r="FFN43" s="136"/>
      <c r="FFO43" s="136"/>
      <c r="FFP43" s="136"/>
      <c r="FFQ43" s="136"/>
      <c r="FFR43" s="136"/>
      <c r="FFS43" s="136"/>
      <c r="FFT43" s="136"/>
      <c r="FFU43" s="136"/>
      <c r="FFV43" s="136"/>
      <c r="FFW43" s="136"/>
      <c r="FFX43" s="136"/>
      <c r="FFY43" s="136"/>
      <c r="FFZ43" s="136"/>
      <c r="FGA43" s="136"/>
      <c r="FGB43" s="136"/>
      <c r="FGC43" s="136"/>
      <c r="FGD43" s="136"/>
      <c r="FGE43" s="136"/>
      <c r="FGF43" s="136"/>
      <c r="FGG43" s="136"/>
      <c r="FGH43" s="136"/>
      <c r="FGI43" s="136"/>
      <c r="FGJ43" s="136"/>
      <c r="FGK43" s="136"/>
      <c r="FGL43" s="136"/>
      <c r="FGM43" s="136"/>
      <c r="FGN43" s="136"/>
      <c r="FGO43" s="136"/>
      <c r="FGP43" s="136"/>
      <c r="FGQ43" s="136"/>
      <c r="FGR43" s="136"/>
      <c r="FGS43" s="136"/>
      <c r="FGT43" s="136"/>
      <c r="FGU43" s="136"/>
      <c r="FGV43" s="136"/>
      <c r="FGW43" s="136"/>
      <c r="FGX43" s="136"/>
      <c r="FGY43" s="136"/>
      <c r="FGZ43" s="136"/>
      <c r="FHA43" s="136"/>
      <c r="FHB43" s="136"/>
      <c r="FHC43" s="136"/>
      <c r="FHD43" s="136"/>
      <c r="FHE43" s="136"/>
      <c r="FHF43" s="136"/>
      <c r="FHG43" s="136"/>
      <c r="FHH43" s="136"/>
      <c r="FHI43" s="136"/>
      <c r="FHJ43" s="136"/>
      <c r="FHK43" s="136"/>
      <c r="FHL43" s="136"/>
      <c r="FHM43" s="136"/>
      <c r="FHN43" s="136"/>
      <c r="FHO43" s="136"/>
      <c r="FHP43" s="136"/>
      <c r="FHQ43" s="136"/>
      <c r="FHR43" s="136"/>
      <c r="FHS43" s="136"/>
      <c r="FHT43" s="136"/>
      <c r="FHU43" s="136"/>
      <c r="FHV43" s="136"/>
      <c r="FHW43" s="136"/>
      <c r="FHX43" s="136"/>
      <c r="FHY43" s="136"/>
      <c r="FHZ43" s="136"/>
      <c r="FIA43" s="136"/>
      <c r="FIB43" s="136"/>
      <c r="FIC43" s="136"/>
      <c r="FID43" s="136"/>
      <c r="FIE43" s="136"/>
      <c r="FIF43" s="136"/>
      <c r="FIG43" s="136"/>
      <c r="FIH43" s="136"/>
      <c r="FII43" s="136"/>
      <c r="FIJ43" s="136"/>
      <c r="FIK43" s="136"/>
      <c r="FIL43" s="136"/>
      <c r="FIM43" s="136"/>
      <c r="FIN43" s="136"/>
      <c r="FIO43" s="136"/>
      <c r="FIP43" s="136"/>
      <c r="FIQ43" s="136"/>
      <c r="FIR43" s="136"/>
      <c r="FIS43" s="136"/>
      <c r="FIT43" s="136"/>
      <c r="FIU43" s="136"/>
      <c r="FIV43" s="136"/>
      <c r="FIW43" s="136"/>
      <c r="FIX43" s="136"/>
      <c r="FIY43" s="136"/>
      <c r="FIZ43" s="136"/>
      <c r="FJA43" s="136"/>
      <c r="FJB43" s="136"/>
      <c r="FJC43" s="136"/>
      <c r="FJD43" s="136"/>
      <c r="FJE43" s="136"/>
      <c r="FJF43" s="136"/>
      <c r="FJG43" s="136"/>
      <c r="FJH43" s="136"/>
      <c r="FJI43" s="136"/>
      <c r="FJJ43" s="136"/>
      <c r="FJK43" s="136"/>
      <c r="FJL43" s="136"/>
      <c r="FJM43" s="136"/>
      <c r="FJN43" s="136"/>
      <c r="FJO43" s="136"/>
      <c r="FJP43" s="136"/>
      <c r="FJQ43" s="136"/>
      <c r="FJR43" s="136"/>
      <c r="FJS43" s="136"/>
      <c r="FJT43" s="136"/>
      <c r="FJU43" s="136"/>
      <c r="FJV43" s="136"/>
      <c r="FJW43" s="136"/>
      <c r="FJX43" s="136"/>
      <c r="FJY43" s="136"/>
      <c r="FJZ43" s="136"/>
      <c r="FKA43" s="136"/>
      <c r="FKB43" s="136"/>
      <c r="FKC43" s="136"/>
      <c r="FKD43" s="136"/>
      <c r="FKE43" s="136"/>
      <c r="FKF43" s="136"/>
      <c r="FKG43" s="136"/>
      <c r="FKH43" s="136"/>
      <c r="FKI43" s="136"/>
      <c r="FKJ43" s="136"/>
      <c r="FKK43" s="136"/>
      <c r="FKL43" s="136"/>
      <c r="FKM43" s="136"/>
      <c r="FKN43" s="136"/>
      <c r="FKO43" s="136"/>
      <c r="FKP43" s="136"/>
      <c r="FKQ43" s="136"/>
      <c r="FKR43" s="136"/>
      <c r="FKS43" s="136"/>
      <c r="FKT43" s="136"/>
      <c r="FKU43" s="136"/>
      <c r="FKV43" s="136"/>
      <c r="FKW43" s="136"/>
      <c r="FKX43" s="136"/>
      <c r="FKY43" s="136"/>
      <c r="FKZ43" s="136"/>
      <c r="FLA43" s="136"/>
      <c r="FLB43" s="136"/>
      <c r="FLC43" s="136"/>
      <c r="FLD43" s="136"/>
      <c r="FLE43" s="136"/>
      <c r="FLF43" s="136"/>
      <c r="FLG43" s="136"/>
      <c r="FLH43" s="136"/>
      <c r="FLI43" s="136"/>
      <c r="FLJ43" s="136"/>
      <c r="FLK43" s="136"/>
      <c r="FLL43" s="136"/>
      <c r="FLM43" s="136"/>
      <c r="FLN43" s="136"/>
      <c r="FLO43" s="136"/>
      <c r="FLP43" s="136"/>
      <c r="FLQ43" s="136"/>
      <c r="FLR43" s="136"/>
      <c r="FLS43" s="136"/>
      <c r="FLT43" s="136"/>
      <c r="FLU43" s="136"/>
      <c r="FLV43" s="136"/>
      <c r="FLW43" s="136"/>
      <c r="FLX43" s="136"/>
      <c r="FLY43" s="136"/>
      <c r="FLZ43" s="136"/>
      <c r="FMA43" s="136"/>
      <c r="FMB43" s="136"/>
      <c r="FMC43" s="136"/>
      <c r="FMD43" s="136"/>
      <c r="FME43" s="136"/>
      <c r="FMF43" s="136"/>
      <c r="FMG43" s="136"/>
      <c r="FMH43" s="136"/>
      <c r="FMI43" s="136"/>
      <c r="FMJ43" s="136"/>
      <c r="FMK43" s="136"/>
      <c r="FML43" s="136"/>
      <c r="FMM43" s="136"/>
      <c r="FMN43" s="136"/>
      <c r="FMO43" s="136"/>
      <c r="FMP43" s="136"/>
      <c r="FMQ43" s="136"/>
      <c r="FMR43" s="136"/>
      <c r="FMS43" s="136"/>
      <c r="FMT43" s="136"/>
      <c r="FMU43" s="136"/>
      <c r="FMV43" s="136"/>
      <c r="FMW43" s="136"/>
      <c r="FMX43" s="136"/>
      <c r="FMY43" s="136"/>
      <c r="FMZ43" s="136"/>
      <c r="FNA43" s="136"/>
      <c r="FNB43" s="136"/>
      <c r="FNC43" s="136"/>
      <c r="FND43" s="136"/>
      <c r="FNE43" s="136"/>
      <c r="FNF43" s="136"/>
      <c r="FNG43" s="136"/>
      <c r="FNH43" s="136"/>
      <c r="FNI43" s="136"/>
      <c r="FNJ43" s="136"/>
      <c r="FNK43" s="136"/>
      <c r="FNL43" s="136"/>
      <c r="FNM43" s="136"/>
      <c r="FNN43" s="136"/>
      <c r="FNO43" s="136"/>
      <c r="FNP43" s="136"/>
      <c r="FNQ43" s="136"/>
      <c r="FNR43" s="136"/>
      <c r="FNS43" s="136"/>
      <c r="FNT43" s="136"/>
      <c r="FNU43" s="136"/>
      <c r="FNV43" s="136"/>
      <c r="FNW43" s="136"/>
      <c r="FNX43" s="136"/>
      <c r="FNY43" s="136"/>
      <c r="FNZ43" s="136"/>
      <c r="FOA43" s="136"/>
      <c r="FOB43" s="136"/>
      <c r="FOC43" s="136"/>
      <c r="FOD43" s="136"/>
      <c r="FOE43" s="136"/>
      <c r="FOF43" s="136"/>
      <c r="FOG43" s="136"/>
      <c r="FOH43" s="136"/>
      <c r="FOI43" s="136"/>
      <c r="FOJ43" s="136"/>
      <c r="FOK43" s="136"/>
      <c r="FOL43" s="136"/>
      <c r="FOM43" s="136"/>
      <c r="FON43" s="136"/>
      <c r="FOO43" s="136"/>
      <c r="FOP43" s="136"/>
      <c r="FOQ43" s="136"/>
      <c r="FOR43" s="136"/>
      <c r="FOS43" s="136"/>
      <c r="FOT43" s="136"/>
      <c r="FOU43" s="136"/>
      <c r="FOV43" s="136"/>
      <c r="FOW43" s="136"/>
      <c r="FOX43" s="136"/>
      <c r="FOY43" s="136"/>
      <c r="FOZ43" s="136"/>
      <c r="FPA43" s="136"/>
      <c r="FPB43" s="136"/>
      <c r="FPC43" s="136"/>
      <c r="FPD43" s="136"/>
      <c r="FPE43" s="136"/>
      <c r="FPF43" s="136"/>
      <c r="FPG43" s="136"/>
      <c r="FPH43" s="136"/>
      <c r="FPI43" s="136"/>
      <c r="FPJ43" s="136"/>
      <c r="FPK43" s="136"/>
      <c r="FPL43" s="136"/>
      <c r="FPM43" s="136"/>
      <c r="FPN43" s="136"/>
      <c r="FPO43" s="136"/>
      <c r="FPP43" s="136"/>
      <c r="FPQ43" s="136"/>
      <c r="FPR43" s="136"/>
      <c r="FPS43" s="136"/>
      <c r="FPT43" s="136"/>
      <c r="FPU43" s="136"/>
      <c r="FPV43" s="136"/>
      <c r="FPW43" s="136"/>
      <c r="FPX43" s="136"/>
      <c r="FPY43" s="136"/>
      <c r="FPZ43" s="136"/>
      <c r="FQA43" s="136"/>
      <c r="FQB43" s="136"/>
      <c r="FQC43" s="136"/>
      <c r="FQD43" s="136"/>
      <c r="FQE43" s="136"/>
      <c r="FQF43" s="136"/>
      <c r="FQG43" s="136"/>
      <c r="FQH43" s="136"/>
      <c r="FQI43" s="136"/>
      <c r="FQJ43" s="136"/>
      <c r="FQK43" s="136"/>
      <c r="FQL43" s="136"/>
      <c r="FQM43" s="136"/>
      <c r="FQN43" s="136"/>
      <c r="FQO43" s="136"/>
      <c r="FQP43" s="136"/>
      <c r="FQQ43" s="136"/>
      <c r="FQR43" s="136"/>
      <c r="FQS43" s="136"/>
      <c r="FQT43" s="136"/>
      <c r="FQU43" s="136"/>
      <c r="FQV43" s="136"/>
      <c r="FQW43" s="136"/>
      <c r="FQX43" s="136"/>
      <c r="FQY43" s="136"/>
      <c r="FQZ43" s="136"/>
      <c r="FRA43" s="136"/>
      <c r="FRB43" s="136"/>
      <c r="FRC43" s="136"/>
      <c r="FRD43" s="136"/>
      <c r="FRE43" s="136"/>
      <c r="FRF43" s="136"/>
      <c r="FRG43" s="136"/>
      <c r="FRH43" s="136"/>
      <c r="FRI43" s="136"/>
      <c r="FRJ43" s="136"/>
      <c r="FRK43" s="136"/>
      <c r="FRL43" s="136"/>
      <c r="FRM43" s="136"/>
      <c r="FRN43" s="136"/>
      <c r="FRO43" s="136"/>
      <c r="FRP43" s="136"/>
      <c r="FRQ43" s="136"/>
      <c r="FRR43" s="136"/>
      <c r="FRS43" s="136"/>
      <c r="FRT43" s="136"/>
      <c r="FRU43" s="136"/>
      <c r="FRV43" s="136"/>
      <c r="FRW43" s="136"/>
      <c r="FRX43" s="136"/>
      <c r="FRY43" s="136"/>
      <c r="FRZ43" s="136"/>
      <c r="FSA43" s="136"/>
      <c r="FSB43" s="136"/>
      <c r="FSC43" s="136"/>
      <c r="FSD43" s="136"/>
      <c r="FSE43" s="136"/>
      <c r="FSF43" s="136"/>
      <c r="FSG43" s="136"/>
      <c r="FSH43" s="136"/>
      <c r="FSI43" s="136"/>
      <c r="FSJ43" s="136"/>
      <c r="FSK43" s="136"/>
      <c r="FSL43" s="136"/>
      <c r="FSM43" s="136"/>
      <c r="FSN43" s="136"/>
      <c r="FSO43" s="136"/>
      <c r="FSP43" s="136"/>
      <c r="FSQ43" s="136"/>
      <c r="FSR43" s="136"/>
      <c r="FSS43" s="136"/>
      <c r="FST43" s="136"/>
      <c r="FSU43" s="136"/>
      <c r="FSV43" s="136"/>
      <c r="FSW43" s="136"/>
      <c r="FSX43" s="136"/>
      <c r="FSY43" s="136"/>
      <c r="FSZ43" s="136"/>
      <c r="FTA43" s="136"/>
      <c r="FTB43" s="136"/>
      <c r="FTC43" s="136"/>
      <c r="FTD43" s="136"/>
      <c r="FTE43" s="136"/>
      <c r="FTF43" s="136"/>
      <c r="FTG43" s="136"/>
      <c r="FTH43" s="136"/>
      <c r="FTI43" s="136"/>
      <c r="FTJ43" s="136"/>
      <c r="FTK43" s="136"/>
      <c r="FTL43" s="136"/>
      <c r="FTM43" s="136"/>
      <c r="FTN43" s="136"/>
      <c r="FTO43" s="136"/>
      <c r="FTP43" s="136"/>
      <c r="FTQ43" s="136"/>
      <c r="FTR43" s="136"/>
      <c r="FTS43" s="136"/>
      <c r="FTT43" s="136"/>
      <c r="FTU43" s="136"/>
      <c r="FTV43" s="136"/>
      <c r="FTW43" s="136"/>
      <c r="FTX43" s="136"/>
      <c r="FTY43" s="136"/>
      <c r="FTZ43" s="136"/>
      <c r="FUA43" s="136"/>
      <c r="FUB43" s="136"/>
      <c r="FUC43" s="136"/>
      <c r="FUD43" s="136"/>
      <c r="FUE43" s="136"/>
      <c r="FUF43" s="136"/>
      <c r="FUG43" s="136"/>
      <c r="FUH43" s="136"/>
      <c r="FUI43" s="136"/>
      <c r="FUJ43" s="136"/>
      <c r="FUK43" s="136"/>
      <c r="FUL43" s="136"/>
      <c r="FUM43" s="136"/>
      <c r="FUN43" s="136"/>
      <c r="FUO43" s="136"/>
      <c r="FUP43" s="136"/>
      <c r="FUQ43" s="136"/>
      <c r="FUR43" s="136"/>
      <c r="FUS43" s="136"/>
      <c r="FUT43" s="136"/>
      <c r="FUU43" s="136"/>
      <c r="FUV43" s="136"/>
      <c r="FUW43" s="136"/>
      <c r="FUX43" s="136"/>
      <c r="FUY43" s="136"/>
      <c r="FUZ43" s="136"/>
      <c r="FVA43" s="136"/>
      <c r="FVB43" s="136"/>
      <c r="FVC43" s="136"/>
      <c r="FVD43" s="136"/>
      <c r="FVE43" s="136"/>
      <c r="FVF43" s="136"/>
      <c r="FVG43" s="136"/>
      <c r="FVH43" s="136"/>
      <c r="FVI43" s="136"/>
      <c r="FVJ43" s="136"/>
      <c r="FVK43" s="136"/>
      <c r="FVL43" s="136"/>
      <c r="FVM43" s="136"/>
      <c r="FVN43" s="136"/>
      <c r="FVO43" s="136"/>
      <c r="FVP43" s="136"/>
      <c r="FVQ43" s="136"/>
      <c r="FVR43" s="136"/>
      <c r="FVS43" s="136"/>
      <c r="FVT43" s="136"/>
      <c r="FVU43" s="136"/>
      <c r="FVV43" s="136"/>
      <c r="FVW43" s="136"/>
      <c r="FVX43" s="136"/>
      <c r="FVY43" s="136"/>
      <c r="FVZ43" s="136"/>
      <c r="FWA43" s="136"/>
      <c r="FWB43" s="136"/>
      <c r="FWC43" s="136"/>
      <c r="FWD43" s="136"/>
      <c r="FWE43" s="136"/>
      <c r="FWF43" s="136"/>
      <c r="FWG43" s="136"/>
      <c r="FWH43" s="136"/>
      <c r="FWI43" s="136"/>
      <c r="FWJ43" s="136"/>
      <c r="FWK43" s="136"/>
      <c r="FWL43" s="136"/>
      <c r="FWM43" s="136"/>
      <c r="FWN43" s="136"/>
      <c r="FWO43" s="136"/>
      <c r="FWP43" s="136"/>
      <c r="FWQ43" s="136"/>
      <c r="FWR43" s="136"/>
      <c r="FWS43" s="136"/>
      <c r="FWT43" s="136"/>
      <c r="FWU43" s="136"/>
      <c r="FWV43" s="136"/>
      <c r="FWW43" s="136"/>
      <c r="FWX43" s="136"/>
      <c r="FWY43" s="136"/>
      <c r="FWZ43" s="136"/>
      <c r="FXA43" s="136"/>
      <c r="FXB43" s="136"/>
      <c r="FXC43" s="136"/>
      <c r="FXD43" s="136"/>
      <c r="FXE43" s="136"/>
      <c r="FXF43" s="136"/>
      <c r="FXG43" s="136"/>
      <c r="FXH43" s="136"/>
      <c r="FXI43" s="136"/>
      <c r="FXJ43" s="136"/>
      <c r="FXK43" s="136"/>
      <c r="FXL43" s="136"/>
      <c r="FXM43" s="136"/>
      <c r="FXN43" s="136"/>
      <c r="FXO43" s="136"/>
      <c r="FXP43" s="136"/>
      <c r="FXQ43" s="136"/>
      <c r="FXR43" s="136"/>
      <c r="FXS43" s="136"/>
      <c r="FXT43" s="136"/>
      <c r="FXU43" s="136"/>
      <c r="FXV43" s="136"/>
      <c r="FXW43" s="136"/>
      <c r="FXX43" s="136"/>
      <c r="FXY43" s="136"/>
      <c r="FXZ43" s="136"/>
      <c r="FYA43" s="136"/>
      <c r="FYB43" s="136"/>
      <c r="FYC43" s="136"/>
      <c r="FYD43" s="136"/>
      <c r="FYE43" s="136"/>
      <c r="FYF43" s="136"/>
      <c r="FYG43" s="136"/>
      <c r="FYH43" s="136"/>
      <c r="FYI43" s="136"/>
      <c r="FYJ43" s="136"/>
      <c r="FYK43" s="136"/>
      <c r="FYL43" s="136"/>
      <c r="FYM43" s="136"/>
      <c r="FYN43" s="136"/>
      <c r="FYO43" s="136"/>
      <c r="FYP43" s="136"/>
      <c r="FYQ43" s="136"/>
      <c r="FYR43" s="136"/>
      <c r="FYS43" s="136"/>
      <c r="FYT43" s="136"/>
      <c r="FYU43" s="136"/>
      <c r="FYV43" s="136"/>
      <c r="FYW43" s="136"/>
      <c r="FYX43" s="136"/>
      <c r="FYY43" s="136"/>
      <c r="FYZ43" s="136"/>
      <c r="FZA43" s="136"/>
      <c r="FZB43" s="136"/>
      <c r="FZC43" s="136"/>
      <c r="FZD43" s="136"/>
      <c r="FZE43" s="136"/>
      <c r="FZF43" s="136"/>
      <c r="FZG43" s="136"/>
      <c r="FZH43" s="136"/>
      <c r="FZI43" s="136"/>
      <c r="FZJ43" s="136"/>
      <c r="FZK43" s="136"/>
      <c r="FZL43" s="136"/>
      <c r="FZM43" s="136"/>
      <c r="FZN43" s="136"/>
      <c r="FZO43" s="136"/>
      <c r="FZP43" s="136"/>
      <c r="FZQ43" s="136"/>
      <c r="FZR43" s="136"/>
      <c r="FZS43" s="136"/>
      <c r="FZT43" s="136"/>
      <c r="FZU43" s="136"/>
      <c r="FZV43" s="136"/>
      <c r="FZW43" s="136"/>
      <c r="FZX43" s="136"/>
      <c r="FZY43" s="136"/>
      <c r="FZZ43" s="136"/>
      <c r="GAA43" s="136"/>
      <c r="GAB43" s="136"/>
      <c r="GAC43" s="136"/>
      <c r="GAD43" s="136"/>
      <c r="GAE43" s="136"/>
      <c r="GAF43" s="136"/>
      <c r="GAG43" s="136"/>
      <c r="GAH43" s="136"/>
      <c r="GAI43" s="136"/>
      <c r="GAJ43" s="136"/>
      <c r="GAK43" s="136"/>
      <c r="GAL43" s="136"/>
      <c r="GAM43" s="136"/>
      <c r="GAN43" s="136"/>
      <c r="GAO43" s="136"/>
      <c r="GAP43" s="136"/>
      <c r="GAQ43" s="136"/>
      <c r="GAR43" s="136"/>
      <c r="GAS43" s="136"/>
      <c r="GAT43" s="136"/>
      <c r="GAU43" s="136"/>
      <c r="GAV43" s="136"/>
      <c r="GAW43" s="136"/>
      <c r="GAX43" s="136"/>
      <c r="GAY43" s="136"/>
      <c r="GAZ43" s="136"/>
      <c r="GBA43" s="136"/>
      <c r="GBB43" s="136"/>
      <c r="GBC43" s="136"/>
      <c r="GBD43" s="136"/>
      <c r="GBE43" s="136"/>
      <c r="GBF43" s="136"/>
      <c r="GBG43" s="136"/>
      <c r="GBH43" s="136"/>
      <c r="GBI43" s="136"/>
      <c r="GBJ43" s="136"/>
      <c r="GBK43" s="136"/>
      <c r="GBL43" s="136"/>
      <c r="GBM43" s="136"/>
      <c r="GBN43" s="136"/>
      <c r="GBO43" s="136"/>
      <c r="GBP43" s="136"/>
      <c r="GBQ43" s="136"/>
      <c r="GBR43" s="136"/>
      <c r="GBS43" s="136"/>
      <c r="GBT43" s="136"/>
      <c r="GBU43" s="136"/>
      <c r="GBV43" s="136"/>
      <c r="GBW43" s="136"/>
      <c r="GBX43" s="136"/>
      <c r="GBY43" s="136"/>
      <c r="GBZ43" s="136"/>
      <c r="GCA43" s="136"/>
      <c r="GCB43" s="136"/>
      <c r="GCC43" s="136"/>
      <c r="GCD43" s="136"/>
      <c r="GCE43" s="136"/>
      <c r="GCF43" s="136"/>
      <c r="GCG43" s="136"/>
      <c r="GCH43" s="136"/>
      <c r="GCI43" s="136"/>
      <c r="GCJ43" s="136"/>
      <c r="GCK43" s="136"/>
      <c r="GCL43" s="136"/>
      <c r="GCM43" s="136"/>
      <c r="GCN43" s="136"/>
      <c r="GCO43" s="136"/>
      <c r="GCP43" s="136"/>
      <c r="GCQ43" s="136"/>
      <c r="GCR43" s="136"/>
      <c r="GCS43" s="136"/>
      <c r="GCT43" s="136"/>
      <c r="GCU43" s="136"/>
      <c r="GCV43" s="136"/>
      <c r="GCW43" s="136"/>
      <c r="GCX43" s="136"/>
      <c r="GCY43" s="136"/>
      <c r="GCZ43" s="136"/>
      <c r="GDA43" s="136"/>
      <c r="GDB43" s="136"/>
      <c r="GDC43" s="136"/>
      <c r="GDD43" s="136"/>
      <c r="GDE43" s="136"/>
      <c r="GDF43" s="136"/>
      <c r="GDG43" s="136"/>
      <c r="GDH43" s="136"/>
      <c r="GDI43" s="136"/>
      <c r="GDJ43" s="136"/>
      <c r="GDK43" s="136"/>
      <c r="GDL43" s="136"/>
      <c r="GDM43" s="136"/>
      <c r="GDN43" s="136"/>
      <c r="GDO43" s="136"/>
      <c r="GDP43" s="136"/>
      <c r="GDQ43" s="136"/>
      <c r="GDR43" s="136"/>
      <c r="GDS43" s="136"/>
      <c r="GDT43" s="136"/>
      <c r="GDU43" s="136"/>
      <c r="GDV43" s="136"/>
      <c r="GDW43" s="136"/>
      <c r="GDX43" s="136"/>
      <c r="GDY43" s="136"/>
      <c r="GDZ43" s="136"/>
      <c r="GEA43" s="136"/>
      <c r="GEB43" s="136"/>
      <c r="GEC43" s="136"/>
      <c r="GED43" s="136"/>
      <c r="GEE43" s="136"/>
      <c r="GEF43" s="136"/>
      <c r="GEG43" s="136"/>
      <c r="GEH43" s="136"/>
      <c r="GEI43" s="136"/>
      <c r="GEJ43" s="136"/>
      <c r="GEK43" s="136"/>
      <c r="GEL43" s="136"/>
      <c r="GEM43" s="136"/>
      <c r="GEN43" s="136"/>
      <c r="GEO43" s="136"/>
      <c r="GEP43" s="136"/>
      <c r="GEQ43" s="136"/>
      <c r="GER43" s="136"/>
      <c r="GES43" s="136"/>
      <c r="GET43" s="136"/>
      <c r="GEU43" s="136"/>
      <c r="GEV43" s="136"/>
      <c r="GEW43" s="136"/>
      <c r="GEX43" s="136"/>
      <c r="GEY43" s="136"/>
      <c r="GEZ43" s="136"/>
      <c r="GFA43" s="136"/>
      <c r="GFB43" s="136"/>
      <c r="GFC43" s="136"/>
      <c r="GFD43" s="136"/>
      <c r="GFE43" s="136"/>
      <c r="GFF43" s="136"/>
      <c r="GFG43" s="136"/>
      <c r="GFH43" s="136"/>
      <c r="GFI43" s="136"/>
      <c r="GFJ43" s="136"/>
      <c r="GFK43" s="136"/>
      <c r="GFL43" s="136"/>
      <c r="GFM43" s="136"/>
      <c r="GFN43" s="136"/>
      <c r="GFO43" s="136"/>
      <c r="GFP43" s="136"/>
      <c r="GFQ43" s="136"/>
      <c r="GFR43" s="136"/>
      <c r="GFS43" s="136"/>
      <c r="GFT43" s="136"/>
      <c r="GFU43" s="136"/>
      <c r="GFV43" s="136"/>
      <c r="GFW43" s="136"/>
      <c r="GFX43" s="136"/>
      <c r="GFY43" s="136"/>
      <c r="GFZ43" s="136"/>
      <c r="GGA43" s="136"/>
      <c r="GGB43" s="136"/>
      <c r="GGC43" s="136"/>
      <c r="GGD43" s="136"/>
      <c r="GGE43" s="136"/>
      <c r="GGF43" s="136"/>
      <c r="GGG43" s="136"/>
      <c r="GGH43" s="136"/>
      <c r="GGI43" s="136"/>
      <c r="GGJ43" s="136"/>
      <c r="GGK43" s="136"/>
      <c r="GGL43" s="136"/>
      <c r="GGM43" s="136"/>
      <c r="GGN43" s="136"/>
      <c r="GGO43" s="136"/>
      <c r="GGP43" s="136"/>
      <c r="GGQ43" s="136"/>
      <c r="GGR43" s="136"/>
      <c r="GGS43" s="136"/>
      <c r="GGT43" s="136"/>
      <c r="GGU43" s="136"/>
      <c r="GGV43" s="136"/>
      <c r="GGW43" s="136"/>
      <c r="GGX43" s="136"/>
      <c r="GGY43" s="136"/>
      <c r="GGZ43" s="136"/>
      <c r="GHA43" s="136"/>
      <c r="GHB43" s="136"/>
      <c r="GHC43" s="136"/>
      <c r="GHD43" s="136"/>
      <c r="GHE43" s="136"/>
      <c r="GHF43" s="136"/>
      <c r="GHG43" s="136"/>
      <c r="GHH43" s="136"/>
      <c r="GHI43" s="136"/>
      <c r="GHJ43" s="136"/>
      <c r="GHK43" s="136"/>
      <c r="GHL43" s="136"/>
      <c r="GHM43" s="136"/>
      <c r="GHN43" s="136"/>
      <c r="GHO43" s="136"/>
      <c r="GHP43" s="136"/>
      <c r="GHQ43" s="136"/>
      <c r="GHR43" s="136"/>
      <c r="GHS43" s="136"/>
      <c r="GHT43" s="136"/>
      <c r="GHU43" s="136"/>
      <c r="GHV43" s="136"/>
      <c r="GHW43" s="136"/>
      <c r="GHX43" s="136"/>
      <c r="GHY43" s="136"/>
      <c r="GHZ43" s="136"/>
      <c r="GIA43" s="136"/>
      <c r="GIB43" s="136"/>
      <c r="GIC43" s="136"/>
      <c r="GID43" s="136"/>
      <c r="GIE43" s="136"/>
      <c r="GIF43" s="136"/>
      <c r="GIG43" s="136"/>
      <c r="GIH43" s="136"/>
      <c r="GII43" s="136"/>
      <c r="GIJ43" s="136"/>
      <c r="GIK43" s="136"/>
      <c r="GIL43" s="136"/>
      <c r="GIM43" s="136"/>
      <c r="GIN43" s="136"/>
      <c r="GIO43" s="136"/>
      <c r="GIP43" s="136"/>
      <c r="GIQ43" s="136"/>
      <c r="GIR43" s="136"/>
      <c r="GIS43" s="136"/>
      <c r="GIT43" s="136"/>
      <c r="GIU43" s="136"/>
      <c r="GIV43" s="136"/>
      <c r="GIW43" s="136"/>
      <c r="GIX43" s="136"/>
      <c r="GIY43" s="136"/>
      <c r="GIZ43" s="136"/>
      <c r="GJA43" s="136"/>
      <c r="GJB43" s="136"/>
      <c r="GJC43" s="136"/>
      <c r="GJD43" s="136"/>
      <c r="GJE43" s="136"/>
      <c r="GJF43" s="136"/>
      <c r="GJG43" s="136"/>
      <c r="GJH43" s="136"/>
      <c r="GJI43" s="136"/>
      <c r="GJJ43" s="136"/>
      <c r="GJK43" s="136"/>
      <c r="GJL43" s="136"/>
      <c r="GJM43" s="136"/>
      <c r="GJN43" s="136"/>
      <c r="GJO43" s="136"/>
      <c r="GJP43" s="136"/>
      <c r="GJQ43" s="136"/>
      <c r="GJR43" s="136"/>
      <c r="GJS43" s="136"/>
      <c r="GJT43" s="136"/>
      <c r="GJU43" s="136"/>
      <c r="GJV43" s="136"/>
      <c r="GJW43" s="136"/>
      <c r="GJX43" s="136"/>
      <c r="GJY43" s="136"/>
      <c r="GJZ43" s="136"/>
      <c r="GKA43" s="136"/>
      <c r="GKB43" s="136"/>
      <c r="GKC43" s="136"/>
      <c r="GKD43" s="136"/>
      <c r="GKE43" s="136"/>
      <c r="GKF43" s="136"/>
      <c r="GKG43" s="136"/>
      <c r="GKH43" s="136"/>
      <c r="GKI43" s="136"/>
      <c r="GKJ43" s="136"/>
      <c r="GKK43" s="136"/>
      <c r="GKL43" s="136"/>
      <c r="GKM43" s="136"/>
      <c r="GKN43" s="136"/>
      <c r="GKO43" s="136"/>
      <c r="GKP43" s="136"/>
      <c r="GKQ43" s="136"/>
      <c r="GKR43" s="136"/>
      <c r="GKS43" s="136"/>
      <c r="GKT43" s="136"/>
      <c r="GKU43" s="136"/>
      <c r="GKV43" s="136"/>
      <c r="GKW43" s="136"/>
      <c r="GKX43" s="136"/>
      <c r="GKY43" s="136"/>
      <c r="GKZ43" s="136"/>
      <c r="GLA43" s="136"/>
      <c r="GLB43" s="136"/>
      <c r="GLC43" s="136"/>
      <c r="GLD43" s="136"/>
      <c r="GLE43" s="136"/>
      <c r="GLF43" s="136"/>
      <c r="GLG43" s="136"/>
      <c r="GLH43" s="136"/>
      <c r="GLI43" s="136"/>
      <c r="GLJ43" s="136"/>
      <c r="GLK43" s="136"/>
      <c r="GLL43" s="136"/>
      <c r="GLM43" s="136"/>
      <c r="GLN43" s="136"/>
      <c r="GLO43" s="136"/>
      <c r="GLP43" s="136"/>
      <c r="GLQ43" s="136"/>
      <c r="GLR43" s="136"/>
      <c r="GLS43" s="136"/>
      <c r="GLT43" s="136"/>
      <c r="GLU43" s="136"/>
      <c r="GLV43" s="136"/>
      <c r="GLW43" s="136"/>
      <c r="GLX43" s="136"/>
      <c r="GLY43" s="136"/>
      <c r="GLZ43" s="136"/>
      <c r="GMA43" s="136"/>
      <c r="GMB43" s="136"/>
      <c r="GMC43" s="136"/>
      <c r="GMD43" s="136"/>
      <c r="GME43" s="136"/>
      <c r="GMF43" s="136"/>
      <c r="GMG43" s="136"/>
      <c r="GMH43" s="136"/>
      <c r="GMI43" s="136"/>
      <c r="GMJ43" s="136"/>
      <c r="GMK43" s="136"/>
      <c r="GML43" s="136"/>
      <c r="GMM43" s="136"/>
      <c r="GMN43" s="136"/>
      <c r="GMO43" s="136"/>
      <c r="GMP43" s="136"/>
      <c r="GMQ43" s="136"/>
      <c r="GMR43" s="136"/>
      <c r="GMS43" s="136"/>
      <c r="GMT43" s="136"/>
      <c r="GMU43" s="136"/>
      <c r="GMV43" s="136"/>
      <c r="GMW43" s="136"/>
      <c r="GMX43" s="136"/>
      <c r="GMY43" s="136"/>
      <c r="GMZ43" s="136"/>
      <c r="GNA43" s="136"/>
      <c r="GNB43" s="136"/>
      <c r="GNC43" s="136"/>
      <c r="GND43" s="136"/>
      <c r="GNE43" s="136"/>
      <c r="GNF43" s="136"/>
      <c r="GNG43" s="136"/>
      <c r="GNH43" s="136"/>
      <c r="GNI43" s="136"/>
      <c r="GNJ43" s="136"/>
      <c r="GNK43" s="136"/>
      <c r="GNL43" s="136"/>
      <c r="GNM43" s="136"/>
      <c r="GNN43" s="136"/>
      <c r="GNO43" s="136"/>
      <c r="GNP43" s="136"/>
      <c r="GNQ43" s="136"/>
      <c r="GNR43" s="136"/>
      <c r="GNS43" s="136"/>
      <c r="GNT43" s="136"/>
      <c r="GNU43" s="136"/>
      <c r="GNV43" s="136"/>
      <c r="GNW43" s="136"/>
      <c r="GNX43" s="136"/>
      <c r="GNY43" s="136"/>
      <c r="GNZ43" s="136"/>
      <c r="GOA43" s="136"/>
      <c r="GOB43" s="136"/>
      <c r="GOC43" s="136"/>
      <c r="GOD43" s="136"/>
      <c r="GOE43" s="136"/>
      <c r="GOF43" s="136"/>
      <c r="GOG43" s="136"/>
      <c r="GOH43" s="136"/>
      <c r="GOI43" s="136"/>
      <c r="GOJ43" s="136"/>
      <c r="GOK43" s="136"/>
      <c r="GOL43" s="136"/>
      <c r="GOM43" s="136"/>
      <c r="GON43" s="136"/>
      <c r="GOO43" s="136"/>
      <c r="GOP43" s="136"/>
      <c r="GOQ43" s="136"/>
      <c r="GOR43" s="136"/>
      <c r="GOS43" s="136"/>
      <c r="GOT43" s="136"/>
      <c r="GOU43" s="136"/>
      <c r="GOV43" s="136"/>
      <c r="GOW43" s="136"/>
      <c r="GOX43" s="136"/>
      <c r="GOY43" s="136"/>
      <c r="GOZ43" s="136"/>
      <c r="GPA43" s="136"/>
      <c r="GPB43" s="136"/>
      <c r="GPC43" s="136"/>
      <c r="GPD43" s="136"/>
      <c r="GPE43" s="136"/>
      <c r="GPF43" s="136"/>
      <c r="GPG43" s="136"/>
      <c r="GPH43" s="136"/>
      <c r="GPI43" s="136"/>
      <c r="GPJ43" s="136"/>
      <c r="GPK43" s="136"/>
      <c r="GPL43" s="136"/>
      <c r="GPM43" s="136"/>
      <c r="GPN43" s="136"/>
      <c r="GPO43" s="136"/>
      <c r="GPP43" s="136"/>
      <c r="GPQ43" s="136"/>
      <c r="GPR43" s="136"/>
      <c r="GPS43" s="136"/>
      <c r="GPT43" s="136"/>
      <c r="GPU43" s="136"/>
      <c r="GPV43" s="136"/>
      <c r="GPW43" s="136"/>
      <c r="GPX43" s="136"/>
      <c r="GPY43" s="136"/>
      <c r="GPZ43" s="136"/>
      <c r="GQA43" s="136"/>
      <c r="GQB43" s="136"/>
      <c r="GQC43" s="136"/>
      <c r="GQD43" s="136"/>
      <c r="GQE43" s="136"/>
      <c r="GQF43" s="136"/>
      <c r="GQG43" s="136"/>
      <c r="GQH43" s="136"/>
      <c r="GQI43" s="136"/>
      <c r="GQJ43" s="136"/>
      <c r="GQK43" s="136"/>
      <c r="GQL43" s="136"/>
      <c r="GQM43" s="136"/>
      <c r="GQN43" s="136"/>
      <c r="GQO43" s="136"/>
      <c r="GQP43" s="136"/>
      <c r="GQQ43" s="136"/>
      <c r="GQR43" s="136"/>
      <c r="GQS43" s="136"/>
      <c r="GQT43" s="136"/>
      <c r="GQU43" s="136"/>
      <c r="GQV43" s="136"/>
      <c r="GQW43" s="136"/>
      <c r="GQX43" s="136"/>
      <c r="GQY43" s="136"/>
      <c r="GQZ43" s="136"/>
      <c r="GRA43" s="136"/>
      <c r="GRB43" s="136"/>
      <c r="GRC43" s="136"/>
      <c r="GRD43" s="136"/>
      <c r="GRE43" s="136"/>
      <c r="GRF43" s="136"/>
      <c r="GRG43" s="136"/>
      <c r="GRH43" s="136"/>
      <c r="GRI43" s="136"/>
      <c r="GRJ43" s="136"/>
      <c r="GRK43" s="136"/>
      <c r="GRL43" s="136"/>
      <c r="GRM43" s="136"/>
      <c r="GRN43" s="136"/>
      <c r="GRO43" s="136"/>
      <c r="GRP43" s="136"/>
      <c r="GRQ43" s="136"/>
      <c r="GRR43" s="136"/>
      <c r="GRS43" s="136"/>
      <c r="GRT43" s="136"/>
      <c r="GRU43" s="136"/>
      <c r="GRV43" s="136"/>
      <c r="GRW43" s="136"/>
      <c r="GRX43" s="136"/>
      <c r="GRY43" s="136"/>
      <c r="GRZ43" s="136"/>
      <c r="GSA43" s="136"/>
      <c r="GSB43" s="136"/>
      <c r="GSC43" s="136"/>
      <c r="GSD43" s="136"/>
      <c r="GSE43" s="136"/>
      <c r="GSF43" s="136"/>
      <c r="GSG43" s="136"/>
      <c r="GSH43" s="136"/>
      <c r="GSI43" s="136"/>
      <c r="GSJ43" s="136"/>
      <c r="GSK43" s="136"/>
      <c r="GSL43" s="136"/>
      <c r="GSM43" s="136"/>
      <c r="GSN43" s="136"/>
      <c r="GSO43" s="136"/>
      <c r="GSP43" s="136"/>
      <c r="GSQ43" s="136"/>
      <c r="GSR43" s="136"/>
      <c r="GSS43" s="136"/>
      <c r="GST43" s="136"/>
      <c r="GSU43" s="136"/>
      <c r="GSV43" s="136"/>
      <c r="GSW43" s="136"/>
      <c r="GSX43" s="136"/>
      <c r="GSY43" s="136"/>
      <c r="GSZ43" s="136"/>
      <c r="GTA43" s="136"/>
      <c r="GTB43" s="136"/>
      <c r="GTC43" s="136"/>
      <c r="GTD43" s="136"/>
      <c r="GTE43" s="136"/>
      <c r="GTF43" s="136"/>
      <c r="GTG43" s="136"/>
      <c r="GTH43" s="136"/>
      <c r="GTI43" s="136"/>
      <c r="GTJ43" s="136"/>
      <c r="GTK43" s="136"/>
      <c r="GTL43" s="136"/>
      <c r="GTM43" s="136"/>
      <c r="GTN43" s="136"/>
      <c r="GTO43" s="136"/>
      <c r="GTP43" s="136"/>
      <c r="GTQ43" s="136"/>
      <c r="GTR43" s="136"/>
      <c r="GTS43" s="136"/>
      <c r="GTT43" s="136"/>
      <c r="GTU43" s="136"/>
      <c r="GTV43" s="136"/>
      <c r="GTW43" s="136"/>
      <c r="GTX43" s="136"/>
      <c r="GTY43" s="136"/>
      <c r="GTZ43" s="136"/>
      <c r="GUA43" s="136"/>
      <c r="GUB43" s="136"/>
      <c r="GUC43" s="136"/>
      <c r="GUD43" s="136"/>
      <c r="GUE43" s="136"/>
      <c r="GUF43" s="136"/>
      <c r="GUG43" s="136"/>
      <c r="GUH43" s="136"/>
      <c r="GUI43" s="136"/>
      <c r="GUJ43" s="136"/>
      <c r="GUK43" s="136"/>
      <c r="GUL43" s="136"/>
      <c r="GUM43" s="136"/>
      <c r="GUN43" s="136"/>
      <c r="GUO43" s="136"/>
      <c r="GUP43" s="136"/>
      <c r="GUQ43" s="136"/>
      <c r="GUR43" s="136"/>
      <c r="GUS43" s="136"/>
      <c r="GUT43" s="136"/>
      <c r="GUU43" s="136"/>
      <c r="GUV43" s="136"/>
      <c r="GUW43" s="136"/>
      <c r="GUX43" s="136"/>
      <c r="GUY43" s="136"/>
      <c r="GUZ43" s="136"/>
      <c r="GVA43" s="136"/>
      <c r="GVB43" s="136"/>
      <c r="GVC43" s="136"/>
      <c r="GVD43" s="136"/>
      <c r="GVE43" s="136"/>
      <c r="GVF43" s="136"/>
      <c r="GVG43" s="136"/>
      <c r="GVH43" s="136"/>
      <c r="GVI43" s="136"/>
      <c r="GVJ43" s="136"/>
      <c r="GVK43" s="136"/>
      <c r="GVL43" s="136"/>
      <c r="GVM43" s="136"/>
      <c r="GVN43" s="136"/>
      <c r="GVO43" s="136"/>
      <c r="GVP43" s="136"/>
      <c r="GVQ43" s="136"/>
      <c r="GVR43" s="136"/>
      <c r="GVS43" s="136"/>
      <c r="GVT43" s="136"/>
      <c r="GVU43" s="136"/>
      <c r="GVV43" s="136"/>
      <c r="GVW43" s="136"/>
      <c r="GVX43" s="136"/>
      <c r="GVY43" s="136"/>
      <c r="GVZ43" s="136"/>
      <c r="GWA43" s="136"/>
      <c r="GWB43" s="136"/>
      <c r="GWC43" s="136"/>
      <c r="GWD43" s="136"/>
      <c r="GWE43" s="136"/>
      <c r="GWF43" s="136"/>
      <c r="GWG43" s="136"/>
      <c r="GWH43" s="136"/>
      <c r="GWI43" s="136"/>
      <c r="GWJ43" s="136"/>
      <c r="GWK43" s="136"/>
      <c r="GWL43" s="136"/>
      <c r="GWM43" s="136"/>
      <c r="GWN43" s="136"/>
      <c r="GWO43" s="136"/>
      <c r="GWP43" s="136"/>
      <c r="GWQ43" s="136"/>
      <c r="GWR43" s="136"/>
      <c r="GWS43" s="136"/>
      <c r="GWT43" s="136"/>
      <c r="GWU43" s="136"/>
      <c r="GWV43" s="136"/>
      <c r="GWW43" s="136"/>
      <c r="GWX43" s="136"/>
      <c r="GWY43" s="136"/>
      <c r="GWZ43" s="136"/>
      <c r="GXA43" s="136"/>
      <c r="GXB43" s="136"/>
      <c r="GXC43" s="136"/>
      <c r="GXD43" s="136"/>
      <c r="GXE43" s="136"/>
      <c r="GXF43" s="136"/>
      <c r="GXG43" s="136"/>
      <c r="GXH43" s="136"/>
      <c r="GXI43" s="136"/>
      <c r="GXJ43" s="136"/>
      <c r="GXK43" s="136"/>
      <c r="GXL43" s="136"/>
      <c r="GXM43" s="136"/>
      <c r="GXN43" s="136"/>
      <c r="GXO43" s="136"/>
      <c r="GXP43" s="136"/>
      <c r="GXQ43" s="136"/>
      <c r="GXR43" s="136"/>
      <c r="GXS43" s="136"/>
      <c r="GXT43" s="136"/>
      <c r="GXU43" s="136"/>
      <c r="GXV43" s="136"/>
      <c r="GXW43" s="136"/>
      <c r="GXX43" s="136"/>
      <c r="GXY43" s="136"/>
      <c r="GXZ43" s="136"/>
      <c r="GYA43" s="136"/>
      <c r="GYB43" s="136"/>
      <c r="GYC43" s="136"/>
      <c r="GYD43" s="136"/>
      <c r="GYE43" s="136"/>
      <c r="GYF43" s="136"/>
      <c r="GYG43" s="136"/>
      <c r="GYH43" s="136"/>
      <c r="GYI43" s="136"/>
      <c r="GYJ43" s="136"/>
      <c r="GYK43" s="136"/>
      <c r="GYL43" s="136"/>
      <c r="GYM43" s="136"/>
      <c r="GYN43" s="136"/>
      <c r="GYO43" s="136"/>
      <c r="GYP43" s="136"/>
      <c r="GYQ43" s="136"/>
      <c r="GYR43" s="136"/>
      <c r="GYS43" s="136"/>
      <c r="GYT43" s="136"/>
      <c r="GYU43" s="136"/>
      <c r="GYV43" s="136"/>
      <c r="GYW43" s="136"/>
      <c r="GYX43" s="136"/>
      <c r="GYY43" s="136"/>
      <c r="GYZ43" s="136"/>
      <c r="GZA43" s="136"/>
      <c r="GZB43" s="136"/>
      <c r="GZC43" s="136"/>
      <c r="GZD43" s="136"/>
      <c r="GZE43" s="136"/>
      <c r="GZF43" s="136"/>
      <c r="GZG43" s="136"/>
      <c r="GZH43" s="136"/>
      <c r="GZI43" s="136"/>
      <c r="GZJ43" s="136"/>
      <c r="GZK43" s="136"/>
      <c r="GZL43" s="136"/>
      <c r="GZM43" s="136"/>
      <c r="GZN43" s="136"/>
      <c r="GZO43" s="136"/>
      <c r="GZP43" s="136"/>
      <c r="GZQ43" s="136"/>
      <c r="GZR43" s="136"/>
      <c r="GZS43" s="136"/>
      <c r="GZT43" s="136"/>
      <c r="GZU43" s="136"/>
      <c r="GZV43" s="136"/>
      <c r="GZW43" s="136"/>
      <c r="GZX43" s="136"/>
      <c r="GZY43" s="136"/>
      <c r="GZZ43" s="136"/>
      <c r="HAA43" s="136"/>
      <c r="HAB43" s="136"/>
      <c r="HAC43" s="136"/>
      <c r="HAD43" s="136"/>
      <c r="HAE43" s="136"/>
      <c r="HAF43" s="136"/>
      <c r="HAG43" s="136"/>
      <c r="HAH43" s="136"/>
      <c r="HAI43" s="136"/>
      <c r="HAJ43" s="136"/>
      <c r="HAK43" s="136"/>
      <c r="HAL43" s="136"/>
      <c r="HAM43" s="136"/>
      <c r="HAN43" s="136"/>
      <c r="HAO43" s="136"/>
      <c r="HAP43" s="136"/>
      <c r="HAQ43" s="136"/>
      <c r="HAR43" s="136"/>
      <c r="HAS43" s="136"/>
      <c r="HAT43" s="136"/>
      <c r="HAU43" s="136"/>
      <c r="HAV43" s="136"/>
      <c r="HAW43" s="136"/>
      <c r="HAX43" s="136"/>
      <c r="HAY43" s="136"/>
      <c r="HAZ43" s="136"/>
      <c r="HBA43" s="136"/>
      <c r="HBB43" s="136"/>
      <c r="HBC43" s="136"/>
      <c r="HBD43" s="136"/>
      <c r="HBE43" s="136"/>
      <c r="HBF43" s="136"/>
      <c r="HBG43" s="136"/>
      <c r="HBH43" s="136"/>
      <c r="HBI43" s="136"/>
      <c r="HBJ43" s="136"/>
      <c r="HBK43" s="136"/>
      <c r="HBL43" s="136"/>
      <c r="HBM43" s="136"/>
      <c r="HBN43" s="136"/>
      <c r="HBO43" s="136"/>
      <c r="HBP43" s="136"/>
      <c r="HBQ43" s="136"/>
      <c r="HBR43" s="136"/>
      <c r="HBS43" s="136"/>
      <c r="HBT43" s="136"/>
      <c r="HBU43" s="136"/>
      <c r="HBV43" s="136"/>
      <c r="HBW43" s="136"/>
      <c r="HBX43" s="136"/>
      <c r="HBY43" s="136"/>
      <c r="HBZ43" s="136"/>
      <c r="HCA43" s="136"/>
      <c r="HCB43" s="136"/>
      <c r="HCC43" s="136"/>
      <c r="HCD43" s="136"/>
      <c r="HCE43" s="136"/>
      <c r="HCF43" s="136"/>
      <c r="HCG43" s="136"/>
      <c r="HCH43" s="136"/>
      <c r="HCI43" s="136"/>
      <c r="HCJ43" s="136"/>
      <c r="HCK43" s="136"/>
      <c r="HCL43" s="136"/>
      <c r="HCM43" s="136"/>
      <c r="HCN43" s="136"/>
      <c r="HCO43" s="136"/>
      <c r="HCP43" s="136"/>
      <c r="HCQ43" s="136"/>
      <c r="HCR43" s="136"/>
      <c r="HCS43" s="136"/>
      <c r="HCT43" s="136"/>
      <c r="HCU43" s="136"/>
      <c r="HCV43" s="136"/>
      <c r="HCW43" s="136"/>
      <c r="HCX43" s="136"/>
      <c r="HCY43" s="136"/>
      <c r="HCZ43" s="136"/>
      <c r="HDA43" s="136"/>
      <c r="HDB43" s="136"/>
      <c r="HDC43" s="136"/>
      <c r="HDD43" s="136"/>
      <c r="HDE43" s="136"/>
      <c r="HDF43" s="136"/>
      <c r="HDG43" s="136"/>
      <c r="HDH43" s="136"/>
      <c r="HDI43" s="136"/>
      <c r="HDJ43" s="136"/>
      <c r="HDK43" s="136"/>
      <c r="HDL43" s="136"/>
      <c r="HDM43" s="136"/>
      <c r="HDN43" s="136"/>
      <c r="HDO43" s="136"/>
      <c r="HDP43" s="136"/>
      <c r="HDQ43" s="136"/>
      <c r="HDR43" s="136"/>
      <c r="HDS43" s="136"/>
      <c r="HDT43" s="136"/>
      <c r="HDU43" s="136"/>
      <c r="HDV43" s="136"/>
      <c r="HDW43" s="136"/>
      <c r="HDX43" s="136"/>
      <c r="HDY43" s="136"/>
      <c r="HDZ43" s="136"/>
      <c r="HEA43" s="136"/>
      <c r="HEB43" s="136"/>
      <c r="HEC43" s="136"/>
      <c r="HED43" s="136"/>
      <c r="HEE43" s="136"/>
      <c r="HEF43" s="136"/>
      <c r="HEG43" s="136"/>
      <c r="HEH43" s="136"/>
      <c r="HEI43" s="136"/>
      <c r="HEJ43" s="136"/>
      <c r="HEK43" s="136"/>
      <c r="HEL43" s="136"/>
      <c r="HEM43" s="136"/>
      <c r="HEN43" s="136"/>
      <c r="HEO43" s="136"/>
      <c r="HEP43" s="136"/>
      <c r="HEQ43" s="136"/>
      <c r="HER43" s="136"/>
      <c r="HES43" s="136"/>
      <c r="HET43" s="136"/>
      <c r="HEU43" s="136"/>
      <c r="HEV43" s="136"/>
      <c r="HEW43" s="136"/>
      <c r="HEX43" s="136"/>
      <c r="HEY43" s="136"/>
      <c r="HEZ43" s="136"/>
      <c r="HFA43" s="136"/>
      <c r="HFB43" s="136"/>
      <c r="HFC43" s="136"/>
      <c r="HFD43" s="136"/>
      <c r="HFE43" s="136"/>
      <c r="HFF43" s="136"/>
      <c r="HFG43" s="136"/>
      <c r="HFH43" s="136"/>
      <c r="HFI43" s="136"/>
      <c r="HFJ43" s="136"/>
      <c r="HFK43" s="136"/>
      <c r="HFL43" s="136"/>
      <c r="HFM43" s="136"/>
      <c r="HFN43" s="136"/>
      <c r="HFO43" s="136"/>
      <c r="HFP43" s="136"/>
      <c r="HFQ43" s="136"/>
      <c r="HFR43" s="136"/>
      <c r="HFS43" s="136"/>
      <c r="HFT43" s="136"/>
      <c r="HFU43" s="136"/>
      <c r="HFV43" s="136"/>
      <c r="HFW43" s="136"/>
      <c r="HFX43" s="136"/>
      <c r="HFY43" s="136"/>
      <c r="HFZ43" s="136"/>
      <c r="HGA43" s="136"/>
      <c r="HGB43" s="136"/>
      <c r="HGC43" s="136"/>
      <c r="HGD43" s="136"/>
      <c r="HGE43" s="136"/>
      <c r="HGF43" s="136"/>
      <c r="HGG43" s="136"/>
      <c r="HGH43" s="136"/>
      <c r="HGI43" s="136"/>
      <c r="HGJ43" s="136"/>
      <c r="HGK43" s="136"/>
      <c r="HGL43" s="136"/>
      <c r="HGM43" s="136"/>
      <c r="HGN43" s="136"/>
      <c r="HGO43" s="136"/>
      <c r="HGP43" s="136"/>
      <c r="HGQ43" s="136"/>
      <c r="HGR43" s="136"/>
      <c r="HGS43" s="136"/>
      <c r="HGT43" s="136"/>
      <c r="HGU43" s="136"/>
      <c r="HGV43" s="136"/>
      <c r="HGW43" s="136"/>
      <c r="HGX43" s="136"/>
      <c r="HGY43" s="136"/>
      <c r="HGZ43" s="136"/>
      <c r="HHA43" s="136"/>
      <c r="HHB43" s="136"/>
      <c r="HHC43" s="136"/>
      <c r="HHD43" s="136"/>
      <c r="HHE43" s="136"/>
      <c r="HHF43" s="136"/>
      <c r="HHG43" s="136"/>
      <c r="HHH43" s="136"/>
      <c r="HHI43" s="136"/>
      <c r="HHJ43" s="136"/>
      <c r="HHK43" s="136"/>
      <c r="HHL43" s="136"/>
      <c r="HHM43" s="136"/>
      <c r="HHN43" s="136"/>
      <c r="HHO43" s="136"/>
      <c r="HHP43" s="136"/>
      <c r="HHQ43" s="136"/>
      <c r="HHR43" s="136"/>
      <c r="HHS43" s="136"/>
      <c r="HHT43" s="136"/>
      <c r="HHU43" s="136"/>
      <c r="HHV43" s="136"/>
      <c r="HHW43" s="136"/>
      <c r="HHX43" s="136"/>
      <c r="HHY43" s="136"/>
      <c r="HHZ43" s="136"/>
      <c r="HIA43" s="136"/>
      <c r="HIB43" s="136"/>
      <c r="HIC43" s="136"/>
      <c r="HID43" s="136"/>
      <c r="HIE43" s="136"/>
      <c r="HIF43" s="136"/>
      <c r="HIG43" s="136"/>
      <c r="HIH43" s="136"/>
      <c r="HII43" s="136"/>
      <c r="HIJ43" s="136"/>
      <c r="HIK43" s="136"/>
      <c r="HIL43" s="136"/>
      <c r="HIM43" s="136"/>
      <c r="HIN43" s="136"/>
      <c r="HIO43" s="136"/>
      <c r="HIP43" s="136"/>
      <c r="HIQ43" s="136"/>
      <c r="HIR43" s="136"/>
      <c r="HIS43" s="136"/>
      <c r="HIT43" s="136"/>
      <c r="HIU43" s="136"/>
      <c r="HIV43" s="136"/>
      <c r="HIW43" s="136"/>
      <c r="HIX43" s="136"/>
      <c r="HIY43" s="136"/>
      <c r="HIZ43" s="136"/>
      <c r="HJA43" s="136"/>
      <c r="HJB43" s="136"/>
      <c r="HJC43" s="136"/>
      <c r="HJD43" s="136"/>
      <c r="HJE43" s="136"/>
      <c r="HJF43" s="136"/>
      <c r="HJG43" s="136"/>
      <c r="HJH43" s="136"/>
      <c r="HJI43" s="136"/>
      <c r="HJJ43" s="136"/>
      <c r="HJK43" s="136"/>
      <c r="HJL43" s="136"/>
      <c r="HJM43" s="136"/>
      <c r="HJN43" s="136"/>
      <c r="HJO43" s="136"/>
      <c r="HJP43" s="136"/>
      <c r="HJQ43" s="136"/>
      <c r="HJR43" s="136"/>
      <c r="HJS43" s="136"/>
      <c r="HJT43" s="136"/>
      <c r="HJU43" s="136"/>
      <c r="HJV43" s="136"/>
      <c r="HJW43" s="136"/>
      <c r="HJX43" s="136"/>
      <c r="HJY43" s="136"/>
      <c r="HJZ43" s="136"/>
      <c r="HKA43" s="136"/>
      <c r="HKB43" s="136"/>
      <c r="HKC43" s="136"/>
      <c r="HKD43" s="136"/>
      <c r="HKE43" s="136"/>
      <c r="HKF43" s="136"/>
      <c r="HKG43" s="136"/>
      <c r="HKH43" s="136"/>
      <c r="HKI43" s="136"/>
      <c r="HKJ43" s="136"/>
      <c r="HKK43" s="136"/>
      <c r="HKL43" s="136"/>
      <c r="HKM43" s="136"/>
      <c r="HKN43" s="136"/>
      <c r="HKO43" s="136"/>
      <c r="HKP43" s="136"/>
      <c r="HKQ43" s="136"/>
      <c r="HKR43" s="136"/>
      <c r="HKS43" s="136"/>
      <c r="HKT43" s="136"/>
      <c r="HKU43" s="136"/>
      <c r="HKV43" s="136"/>
      <c r="HKW43" s="136"/>
      <c r="HKX43" s="136"/>
      <c r="HKY43" s="136"/>
      <c r="HKZ43" s="136"/>
      <c r="HLA43" s="136"/>
      <c r="HLB43" s="136"/>
      <c r="HLC43" s="136"/>
      <c r="HLD43" s="136"/>
      <c r="HLE43" s="136"/>
      <c r="HLF43" s="136"/>
      <c r="HLG43" s="136"/>
      <c r="HLH43" s="136"/>
      <c r="HLI43" s="136"/>
      <c r="HLJ43" s="136"/>
      <c r="HLK43" s="136"/>
      <c r="HLL43" s="136"/>
      <c r="HLM43" s="136"/>
      <c r="HLN43" s="136"/>
      <c r="HLO43" s="136"/>
      <c r="HLP43" s="136"/>
      <c r="HLQ43" s="136"/>
      <c r="HLR43" s="136"/>
      <c r="HLS43" s="136"/>
      <c r="HLT43" s="136"/>
      <c r="HLU43" s="136"/>
      <c r="HLV43" s="136"/>
      <c r="HLW43" s="136"/>
      <c r="HLX43" s="136"/>
      <c r="HLY43" s="136"/>
      <c r="HLZ43" s="136"/>
      <c r="HMA43" s="136"/>
      <c r="HMB43" s="136"/>
      <c r="HMC43" s="136"/>
      <c r="HMD43" s="136"/>
      <c r="HME43" s="136"/>
      <c r="HMF43" s="136"/>
      <c r="HMG43" s="136"/>
      <c r="HMH43" s="136"/>
      <c r="HMI43" s="136"/>
      <c r="HMJ43" s="136"/>
      <c r="HMK43" s="136"/>
      <c r="HML43" s="136"/>
      <c r="HMM43" s="136"/>
      <c r="HMN43" s="136"/>
      <c r="HMO43" s="136"/>
      <c r="HMP43" s="136"/>
      <c r="HMQ43" s="136"/>
      <c r="HMR43" s="136"/>
      <c r="HMS43" s="136"/>
      <c r="HMT43" s="136"/>
      <c r="HMU43" s="136"/>
      <c r="HMV43" s="136"/>
      <c r="HMW43" s="136"/>
      <c r="HMX43" s="136"/>
      <c r="HMY43" s="136"/>
      <c r="HMZ43" s="136"/>
      <c r="HNA43" s="136"/>
      <c r="HNB43" s="136"/>
      <c r="HNC43" s="136"/>
      <c r="HND43" s="136"/>
      <c r="HNE43" s="136"/>
      <c r="HNF43" s="136"/>
      <c r="HNG43" s="136"/>
      <c r="HNH43" s="136"/>
      <c r="HNI43" s="136"/>
      <c r="HNJ43" s="136"/>
      <c r="HNK43" s="136"/>
      <c r="HNL43" s="136"/>
      <c r="HNM43" s="136"/>
      <c r="HNN43" s="136"/>
      <c r="HNO43" s="136"/>
      <c r="HNP43" s="136"/>
      <c r="HNQ43" s="136"/>
      <c r="HNR43" s="136"/>
      <c r="HNS43" s="136"/>
      <c r="HNT43" s="136"/>
      <c r="HNU43" s="136"/>
      <c r="HNV43" s="136"/>
      <c r="HNW43" s="136"/>
      <c r="HNX43" s="136"/>
      <c r="HNY43" s="136"/>
      <c r="HNZ43" s="136"/>
      <c r="HOA43" s="136"/>
      <c r="HOB43" s="136"/>
      <c r="HOC43" s="136"/>
      <c r="HOD43" s="136"/>
      <c r="HOE43" s="136"/>
      <c r="HOF43" s="136"/>
      <c r="HOG43" s="136"/>
      <c r="HOH43" s="136"/>
      <c r="HOI43" s="136"/>
      <c r="HOJ43" s="136"/>
      <c r="HOK43" s="136"/>
      <c r="HOL43" s="136"/>
      <c r="HOM43" s="136"/>
      <c r="HON43" s="136"/>
      <c r="HOO43" s="136"/>
      <c r="HOP43" s="136"/>
      <c r="HOQ43" s="136"/>
      <c r="HOR43" s="136"/>
      <c r="HOS43" s="136"/>
      <c r="HOT43" s="136"/>
      <c r="HOU43" s="136"/>
      <c r="HOV43" s="136"/>
      <c r="HOW43" s="136"/>
      <c r="HOX43" s="136"/>
      <c r="HOY43" s="136"/>
      <c r="HOZ43" s="136"/>
      <c r="HPA43" s="136"/>
      <c r="HPB43" s="136"/>
      <c r="HPC43" s="136"/>
      <c r="HPD43" s="136"/>
      <c r="HPE43" s="136"/>
      <c r="HPF43" s="136"/>
      <c r="HPG43" s="136"/>
      <c r="HPH43" s="136"/>
      <c r="HPI43" s="136"/>
      <c r="HPJ43" s="136"/>
      <c r="HPK43" s="136"/>
      <c r="HPL43" s="136"/>
      <c r="HPM43" s="136"/>
      <c r="HPN43" s="136"/>
      <c r="HPO43" s="136"/>
      <c r="HPP43" s="136"/>
      <c r="HPQ43" s="136"/>
      <c r="HPR43" s="136"/>
      <c r="HPS43" s="136"/>
      <c r="HPT43" s="136"/>
      <c r="HPU43" s="136"/>
      <c r="HPV43" s="136"/>
      <c r="HPW43" s="136"/>
      <c r="HPX43" s="136"/>
      <c r="HPY43" s="136"/>
      <c r="HPZ43" s="136"/>
      <c r="HQA43" s="136"/>
      <c r="HQB43" s="136"/>
      <c r="HQC43" s="136"/>
      <c r="HQD43" s="136"/>
      <c r="HQE43" s="136"/>
      <c r="HQF43" s="136"/>
      <c r="HQG43" s="136"/>
      <c r="HQH43" s="136"/>
      <c r="HQI43" s="136"/>
      <c r="HQJ43" s="136"/>
      <c r="HQK43" s="136"/>
      <c r="HQL43" s="136"/>
      <c r="HQM43" s="136"/>
      <c r="HQN43" s="136"/>
      <c r="HQO43" s="136"/>
      <c r="HQP43" s="136"/>
      <c r="HQQ43" s="136"/>
      <c r="HQR43" s="136"/>
      <c r="HQS43" s="136"/>
      <c r="HQT43" s="136"/>
      <c r="HQU43" s="136"/>
      <c r="HQV43" s="136"/>
      <c r="HQW43" s="136"/>
      <c r="HQX43" s="136"/>
      <c r="HQY43" s="136"/>
      <c r="HQZ43" s="136"/>
      <c r="HRA43" s="136"/>
      <c r="HRB43" s="136"/>
      <c r="HRC43" s="136"/>
      <c r="HRD43" s="136"/>
      <c r="HRE43" s="136"/>
      <c r="HRF43" s="136"/>
      <c r="HRG43" s="136"/>
      <c r="HRH43" s="136"/>
      <c r="HRI43" s="136"/>
      <c r="HRJ43" s="136"/>
      <c r="HRK43" s="136"/>
      <c r="HRL43" s="136"/>
      <c r="HRM43" s="136"/>
      <c r="HRN43" s="136"/>
      <c r="HRO43" s="136"/>
      <c r="HRP43" s="136"/>
      <c r="HRQ43" s="136"/>
      <c r="HRR43" s="136"/>
      <c r="HRS43" s="136"/>
      <c r="HRT43" s="136"/>
      <c r="HRU43" s="136"/>
      <c r="HRV43" s="136"/>
      <c r="HRW43" s="136"/>
      <c r="HRX43" s="136"/>
      <c r="HRY43" s="136"/>
      <c r="HRZ43" s="136"/>
      <c r="HSA43" s="136"/>
      <c r="HSB43" s="136"/>
      <c r="HSC43" s="136"/>
      <c r="HSD43" s="136"/>
      <c r="HSE43" s="136"/>
      <c r="HSF43" s="136"/>
      <c r="HSG43" s="136"/>
      <c r="HSH43" s="136"/>
      <c r="HSI43" s="136"/>
      <c r="HSJ43" s="136"/>
      <c r="HSK43" s="136"/>
      <c r="HSL43" s="136"/>
      <c r="HSM43" s="136"/>
      <c r="HSN43" s="136"/>
      <c r="HSO43" s="136"/>
      <c r="HSP43" s="136"/>
      <c r="HSQ43" s="136"/>
      <c r="HSR43" s="136"/>
      <c r="HSS43" s="136"/>
      <c r="HST43" s="136"/>
      <c r="HSU43" s="136"/>
      <c r="HSV43" s="136"/>
      <c r="HSW43" s="136"/>
      <c r="HSX43" s="136"/>
      <c r="HSY43" s="136"/>
      <c r="HSZ43" s="136"/>
      <c r="HTA43" s="136"/>
      <c r="HTB43" s="136"/>
      <c r="HTC43" s="136"/>
      <c r="HTD43" s="136"/>
      <c r="HTE43" s="136"/>
      <c r="HTF43" s="136"/>
      <c r="HTG43" s="136"/>
      <c r="HTH43" s="136"/>
      <c r="HTI43" s="136"/>
      <c r="HTJ43" s="136"/>
      <c r="HTK43" s="136"/>
      <c r="HTL43" s="136"/>
      <c r="HTM43" s="136"/>
      <c r="HTN43" s="136"/>
      <c r="HTO43" s="136"/>
      <c r="HTP43" s="136"/>
      <c r="HTQ43" s="136"/>
      <c r="HTR43" s="136"/>
      <c r="HTS43" s="136"/>
      <c r="HTT43" s="136"/>
      <c r="HTU43" s="136"/>
      <c r="HTV43" s="136"/>
      <c r="HTW43" s="136"/>
      <c r="HTX43" s="136"/>
      <c r="HTY43" s="136"/>
      <c r="HTZ43" s="136"/>
      <c r="HUA43" s="136"/>
      <c r="HUB43" s="136"/>
      <c r="HUC43" s="136"/>
      <c r="HUD43" s="136"/>
      <c r="HUE43" s="136"/>
      <c r="HUF43" s="136"/>
      <c r="HUG43" s="136"/>
      <c r="HUH43" s="136"/>
      <c r="HUI43" s="136"/>
      <c r="HUJ43" s="136"/>
      <c r="HUK43" s="136"/>
      <c r="HUL43" s="136"/>
      <c r="HUM43" s="136"/>
      <c r="HUN43" s="136"/>
      <c r="HUO43" s="136"/>
      <c r="HUP43" s="136"/>
      <c r="HUQ43" s="136"/>
      <c r="HUR43" s="136"/>
      <c r="HUS43" s="136"/>
      <c r="HUT43" s="136"/>
      <c r="HUU43" s="136"/>
      <c r="HUV43" s="136"/>
      <c r="HUW43" s="136"/>
      <c r="HUX43" s="136"/>
      <c r="HUY43" s="136"/>
      <c r="HUZ43" s="136"/>
      <c r="HVA43" s="136"/>
      <c r="HVB43" s="136"/>
      <c r="HVC43" s="136"/>
      <c r="HVD43" s="136"/>
      <c r="HVE43" s="136"/>
      <c r="HVF43" s="136"/>
      <c r="HVG43" s="136"/>
      <c r="HVH43" s="136"/>
      <c r="HVI43" s="136"/>
      <c r="HVJ43" s="136"/>
      <c r="HVK43" s="136"/>
      <c r="HVL43" s="136"/>
      <c r="HVM43" s="136"/>
      <c r="HVN43" s="136"/>
      <c r="HVO43" s="136"/>
      <c r="HVP43" s="136"/>
      <c r="HVQ43" s="136"/>
      <c r="HVR43" s="136"/>
      <c r="HVS43" s="136"/>
      <c r="HVT43" s="136"/>
      <c r="HVU43" s="136"/>
      <c r="HVV43" s="136"/>
      <c r="HVW43" s="136"/>
      <c r="HVX43" s="136"/>
      <c r="HVY43" s="136"/>
      <c r="HVZ43" s="136"/>
      <c r="HWA43" s="136"/>
      <c r="HWB43" s="136"/>
      <c r="HWC43" s="136"/>
      <c r="HWD43" s="136"/>
      <c r="HWE43" s="136"/>
      <c r="HWF43" s="136"/>
      <c r="HWG43" s="136"/>
      <c r="HWH43" s="136"/>
      <c r="HWI43" s="136"/>
      <c r="HWJ43" s="136"/>
      <c r="HWK43" s="136"/>
      <c r="HWL43" s="136"/>
      <c r="HWM43" s="136"/>
      <c r="HWN43" s="136"/>
      <c r="HWO43" s="136"/>
      <c r="HWP43" s="136"/>
      <c r="HWQ43" s="136"/>
      <c r="HWR43" s="136"/>
      <c r="HWS43" s="136"/>
      <c r="HWT43" s="136"/>
      <c r="HWU43" s="136"/>
      <c r="HWV43" s="136"/>
      <c r="HWW43" s="136"/>
      <c r="HWX43" s="136"/>
      <c r="HWY43" s="136"/>
      <c r="HWZ43" s="136"/>
      <c r="HXA43" s="136"/>
      <c r="HXB43" s="136"/>
      <c r="HXC43" s="136"/>
      <c r="HXD43" s="136"/>
      <c r="HXE43" s="136"/>
      <c r="HXF43" s="136"/>
      <c r="HXG43" s="136"/>
      <c r="HXH43" s="136"/>
      <c r="HXI43" s="136"/>
      <c r="HXJ43" s="136"/>
      <c r="HXK43" s="136"/>
      <c r="HXL43" s="136"/>
      <c r="HXM43" s="136"/>
      <c r="HXN43" s="136"/>
      <c r="HXO43" s="136"/>
      <c r="HXP43" s="136"/>
      <c r="HXQ43" s="136"/>
      <c r="HXR43" s="136"/>
      <c r="HXS43" s="136"/>
      <c r="HXT43" s="136"/>
      <c r="HXU43" s="136"/>
      <c r="HXV43" s="136"/>
      <c r="HXW43" s="136"/>
      <c r="HXX43" s="136"/>
      <c r="HXY43" s="136"/>
      <c r="HXZ43" s="136"/>
      <c r="HYA43" s="136"/>
      <c r="HYB43" s="136"/>
      <c r="HYC43" s="136"/>
      <c r="HYD43" s="136"/>
      <c r="HYE43" s="136"/>
      <c r="HYF43" s="136"/>
      <c r="HYG43" s="136"/>
      <c r="HYH43" s="136"/>
      <c r="HYI43" s="136"/>
      <c r="HYJ43" s="136"/>
      <c r="HYK43" s="136"/>
      <c r="HYL43" s="136"/>
      <c r="HYM43" s="136"/>
      <c r="HYN43" s="136"/>
      <c r="HYO43" s="136"/>
      <c r="HYP43" s="136"/>
      <c r="HYQ43" s="136"/>
      <c r="HYR43" s="136"/>
      <c r="HYS43" s="136"/>
      <c r="HYT43" s="136"/>
      <c r="HYU43" s="136"/>
      <c r="HYV43" s="136"/>
      <c r="HYW43" s="136"/>
      <c r="HYX43" s="136"/>
      <c r="HYY43" s="136"/>
      <c r="HYZ43" s="136"/>
      <c r="HZA43" s="136"/>
      <c r="HZB43" s="136"/>
      <c r="HZC43" s="136"/>
      <c r="HZD43" s="136"/>
      <c r="HZE43" s="136"/>
      <c r="HZF43" s="136"/>
      <c r="HZG43" s="136"/>
      <c r="HZH43" s="136"/>
      <c r="HZI43" s="136"/>
      <c r="HZJ43" s="136"/>
      <c r="HZK43" s="136"/>
      <c r="HZL43" s="136"/>
      <c r="HZM43" s="136"/>
      <c r="HZN43" s="136"/>
      <c r="HZO43" s="136"/>
      <c r="HZP43" s="136"/>
      <c r="HZQ43" s="136"/>
      <c r="HZR43" s="136"/>
      <c r="HZS43" s="136"/>
      <c r="HZT43" s="136"/>
      <c r="HZU43" s="136"/>
      <c r="HZV43" s="136"/>
      <c r="HZW43" s="136"/>
      <c r="HZX43" s="136"/>
      <c r="HZY43" s="136"/>
      <c r="HZZ43" s="136"/>
      <c r="IAA43" s="136"/>
      <c r="IAB43" s="136"/>
      <c r="IAC43" s="136"/>
      <c r="IAD43" s="136"/>
      <c r="IAE43" s="136"/>
      <c r="IAF43" s="136"/>
      <c r="IAG43" s="136"/>
      <c r="IAH43" s="136"/>
      <c r="IAI43" s="136"/>
      <c r="IAJ43" s="136"/>
      <c r="IAK43" s="136"/>
      <c r="IAL43" s="136"/>
      <c r="IAM43" s="136"/>
      <c r="IAN43" s="136"/>
      <c r="IAO43" s="136"/>
      <c r="IAP43" s="136"/>
      <c r="IAQ43" s="136"/>
      <c r="IAR43" s="136"/>
      <c r="IAS43" s="136"/>
      <c r="IAT43" s="136"/>
      <c r="IAU43" s="136"/>
      <c r="IAV43" s="136"/>
      <c r="IAW43" s="136"/>
      <c r="IAX43" s="136"/>
      <c r="IAY43" s="136"/>
      <c r="IAZ43" s="136"/>
      <c r="IBA43" s="136"/>
      <c r="IBB43" s="136"/>
      <c r="IBC43" s="136"/>
      <c r="IBD43" s="136"/>
      <c r="IBE43" s="136"/>
      <c r="IBF43" s="136"/>
      <c r="IBG43" s="136"/>
      <c r="IBH43" s="136"/>
      <c r="IBI43" s="136"/>
      <c r="IBJ43" s="136"/>
      <c r="IBK43" s="136"/>
      <c r="IBL43" s="136"/>
      <c r="IBM43" s="136"/>
      <c r="IBN43" s="136"/>
      <c r="IBO43" s="136"/>
      <c r="IBP43" s="136"/>
      <c r="IBQ43" s="136"/>
      <c r="IBR43" s="136"/>
      <c r="IBS43" s="136"/>
      <c r="IBT43" s="136"/>
      <c r="IBU43" s="136"/>
      <c r="IBV43" s="136"/>
      <c r="IBW43" s="136"/>
      <c r="IBX43" s="136"/>
      <c r="IBY43" s="136"/>
      <c r="IBZ43" s="136"/>
      <c r="ICA43" s="136"/>
      <c r="ICB43" s="136"/>
      <c r="ICC43" s="136"/>
      <c r="ICD43" s="136"/>
      <c r="ICE43" s="136"/>
      <c r="ICF43" s="136"/>
      <c r="ICG43" s="136"/>
      <c r="ICH43" s="136"/>
      <c r="ICI43" s="136"/>
      <c r="ICJ43" s="136"/>
      <c r="ICK43" s="136"/>
      <c r="ICL43" s="136"/>
      <c r="ICM43" s="136"/>
      <c r="ICN43" s="136"/>
      <c r="ICO43" s="136"/>
      <c r="ICP43" s="136"/>
      <c r="ICQ43" s="136"/>
      <c r="ICR43" s="136"/>
      <c r="ICS43" s="136"/>
      <c r="ICT43" s="136"/>
      <c r="ICU43" s="136"/>
      <c r="ICV43" s="136"/>
      <c r="ICW43" s="136"/>
      <c r="ICX43" s="136"/>
      <c r="ICY43" s="136"/>
      <c r="ICZ43" s="136"/>
      <c r="IDA43" s="136"/>
      <c r="IDB43" s="136"/>
      <c r="IDC43" s="136"/>
      <c r="IDD43" s="136"/>
      <c r="IDE43" s="136"/>
      <c r="IDF43" s="136"/>
      <c r="IDG43" s="136"/>
      <c r="IDH43" s="136"/>
      <c r="IDI43" s="136"/>
      <c r="IDJ43" s="136"/>
      <c r="IDK43" s="136"/>
      <c r="IDL43" s="136"/>
      <c r="IDM43" s="136"/>
      <c r="IDN43" s="136"/>
      <c r="IDO43" s="136"/>
      <c r="IDP43" s="136"/>
      <c r="IDQ43" s="136"/>
      <c r="IDR43" s="136"/>
      <c r="IDS43" s="136"/>
      <c r="IDT43" s="136"/>
      <c r="IDU43" s="136"/>
      <c r="IDV43" s="136"/>
      <c r="IDW43" s="136"/>
      <c r="IDX43" s="136"/>
      <c r="IDY43" s="136"/>
      <c r="IDZ43" s="136"/>
      <c r="IEA43" s="136"/>
      <c r="IEB43" s="136"/>
      <c r="IEC43" s="136"/>
      <c r="IED43" s="136"/>
      <c r="IEE43" s="136"/>
      <c r="IEF43" s="136"/>
      <c r="IEG43" s="136"/>
      <c r="IEH43" s="136"/>
      <c r="IEI43" s="136"/>
      <c r="IEJ43" s="136"/>
      <c r="IEK43" s="136"/>
      <c r="IEL43" s="136"/>
      <c r="IEM43" s="136"/>
      <c r="IEN43" s="136"/>
      <c r="IEO43" s="136"/>
      <c r="IEP43" s="136"/>
      <c r="IEQ43" s="136"/>
      <c r="IER43" s="136"/>
      <c r="IES43" s="136"/>
      <c r="IET43" s="136"/>
      <c r="IEU43" s="136"/>
      <c r="IEV43" s="136"/>
      <c r="IEW43" s="136"/>
      <c r="IEX43" s="136"/>
      <c r="IEY43" s="136"/>
      <c r="IEZ43" s="136"/>
      <c r="IFA43" s="136"/>
      <c r="IFB43" s="136"/>
      <c r="IFC43" s="136"/>
      <c r="IFD43" s="136"/>
      <c r="IFE43" s="136"/>
      <c r="IFF43" s="136"/>
      <c r="IFG43" s="136"/>
      <c r="IFH43" s="136"/>
      <c r="IFI43" s="136"/>
      <c r="IFJ43" s="136"/>
      <c r="IFK43" s="136"/>
      <c r="IFL43" s="136"/>
      <c r="IFM43" s="136"/>
      <c r="IFN43" s="136"/>
      <c r="IFO43" s="136"/>
      <c r="IFP43" s="136"/>
      <c r="IFQ43" s="136"/>
      <c r="IFR43" s="136"/>
      <c r="IFS43" s="136"/>
      <c r="IFT43" s="136"/>
      <c r="IFU43" s="136"/>
      <c r="IFV43" s="136"/>
      <c r="IFW43" s="136"/>
      <c r="IFX43" s="136"/>
      <c r="IFY43" s="136"/>
      <c r="IFZ43" s="136"/>
      <c r="IGA43" s="136"/>
      <c r="IGB43" s="136"/>
      <c r="IGC43" s="136"/>
      <c r="IGD43" s="136"/>
      <c r="IGE43" s="136"/>
      <c r="IGF43" s="136"/>
      <c r="IGG43" s="136"/>
      <c r="IGH43" s="136"/>
      <c r="IGI43" s="136"/>
      <c r="IGJ43" s="136"/>
      <c r="IGK43" s="136"/>
      <c r="IGL43" s="136"/>
      <c r="IGM43" s="136"/>
      <c r="IGN43" s="136"/>
      <c r="IGO43" s="136"/>
      <c r="IGP43" s="136"/>
      <c r="IGQ43" s="136"/>
      <c r="IGR43" s="136"/>
      <c r="IGS43" s="136"/>
      <c r="IGT43" s="136"/>
      <c r="IGU43" s="136"/>
      <c r="IGV43" s="136"/>
      <c r="IGW43" s="136"/>
      <c r="IGX43" s="136"/>
      <c r="IGY43" s="136"/>
      <c r="IGZ43" s="136"/>
      <c r="IHA43" s="136"/>
      <c r="IHB43" s="136"/>
      <c r="IHC43" s="136"/>
      <c r="IHD43" s="136"/>
      <c r="IHE43" s="136"/>
      <c r="IHF43" s="136"/>
      <c r="IHG43" s="136"/>
      <c r="IHH43" s="136"/>
      <c r="IHI43" s="136"/>
      <c r="IHJ43" s="136"/>
      <c r="IHK43" s="136"/>
      <c r="IHL43" s="136"/>
      <c r="IHM43" s="136"/>
      <c r="IHN43" s="136"/>
      <c r="IHO43" s="136"/>
      <c r="IHP43" s="136"/>
      <c r="IHQ43" s="136"/>
      <c r="IHR43" s="136"/>
      <c r="IHS43" s="136"/>
      <c r="IHT43" s="136"/>
      <c r="IHU43" s="136"/>
      <c r="IHV43" s="136"/>
      <c r="IHW43" s="136"/>
      <c r="IHX43" s="136"/>
      <c r="IHY43" s="136"/>
      <c r="IHZ43" s="136"/>
      <c r="IIA43" s="136"/>
      <c r="IIB43" s="136"/>
      <c r="IIC43" s="136"/>
      <c r="IID43" s="136"/>
      <c r="IIE43" s="136"/>
      <c r="IIF43" s="136"/>
      <c r="IIG43" s="136"/>
      <c r="IIH43" s="136"/>
      <c r="III43" s="136"/>
      <c r="IIJ43" s="136"/>
      <c r="IIK43" s="136"/>
      <c r="IIL43" s="136"/>
      <c r="IIM43" s="136"/>
      <c r="IIN43" s="136"/>
      <c r="IIO43" s="136"/>
      <c r="IIP43" s="136"/>
      <c r="IIQ43" s="136"/>
      <c r="IIR43" s="136"/>
      <c r="IIS43" s="136"/>
      <c r="IIT43" s="136"/>
      <c r="IIU43" s="136"/>
      <c r="IIV43" s="136"/>
      <c r="IIW43" s="136"/>
      <c r="IIX43" s="136"/>
      <c r="IIY43" s="136"/>
      <c r="IIZ43" s="136"/>
      <c r="IJA43" s="136"/>
      <c r="IJB43" s="136"/>
      <c r="IJC43" s="136"/>
      <c r="IJD43" s="136"/>
      <c r="IJE43" s="136"/>
      <c r="IJF43" s="136"/>
      <c r="IJG43" s="136"/>
      <c r="IJH43" s="136"/>
      <c r="IJI43" s="136"/>
      <c r="IJJ43" s="136"/>
      <c r="IJK43" s="136"/>
      <c r="IJL43" s="136"/>
      <c r="IJM43" s="136"/>
      <c r="IJN43" s="136"/>
      <c r="IJO43" s="136"/>
      <c r="IJP43" s="136"/>
      <c r="IJQ43" s="136"/>
      <c r="IJR43" s="136"/>
      <c r="IJS43" s="136"/>
      <c r="IJT43" s="136"/>
      <c r="IJU43" s="136"/>
      <c r="IJV43" s="136"/>
      <c r="IJW43" s="136"/>
      <c r="IJX43" s="136"/>
      <c r="IJY43" s="136"/>
      <c r="IJZ43" s="136"/>
      <c r="IKA43" s="136"/>
      <c r="IKB43" s="136"/>
      <c r="IKC43" s="136"/>
      <c r="IKD43" s="136"/>
      <c r="IKE43" s="136"/>
      <c r="IKF43" s="136"/>
      <c r="IKG43" s="136"/>
      <c r="IKH43" s="136"/>
      <c r="IKI43" s="136"/>
      <c r="IKJ43" s="136"/>
      <c r="IKK43" s="136"/>
      <c r="IKL43" s="136"/>
      <c r="IKM43" s="136"/>
      <c r="IKN43" s="136"/>
      <c r="IKO43" s="136"/>
      <c r="IKP43" s="136"/>
      <c r="IKQ43" s="136"/>
      <c r="IKR43" s="136"/>
      <c r="IKS43" s="136"/>
      <c r="IKT43" s="136"/>
      <c r="IKU43" s="136"/>
      <c r="IKV43" s="136"/>
      <c r="IKW43" s="136"/>
      <c r="IKX43" s="136"/>
      <c r="IKY43" s="136"/>
      <c r="IKZ43" s="136"/>
      <c r="ILA43" s="136"/>
      <c r="ILB43" s="136"/>
      <c r="ILC43" s="136"/>
      <c r="ILD43" s="136"/>
      <c r="ILE43" s="136"/>
      <c r="ILF43" s="136"/>
      <c r="ILG43" s="136"/>
      <c r="ILH43" s="136"/>
      <c r="ILI43" s="136"/>
      <c r="ILJ43" s="136"/>
      <c r="ILK43" s="136"/>
      <c r="ILL43" s="136"/>
      <c r="ILM43" s="136"/>
      <c r="ILN43" s="136"/>
      <c r="ILO43" s="136"/>
      <c r="ILP43" s="136"/>
      <c r="ILQ43" s="136"/>
      <c r="ILR43" s="136"/>
      <c r="ILS43" s="136"/>
      <c r="ILT43" s="136"/>
      <c r="ILU43" s="136"/>
      <c r="ILV43" s="136"/>
      <c r="ILW43" s="136"/>
      <c r="ILX43" s="136"/>
      <c r="ILY43" s="136"/>
      <c r="ILZ43" s="136"/>
      <c r="IMA43" s="136"/>
      <c r="IMB43" s="136"/>
      <c r="IMC43" s="136"/>
      <c r="IMD43" s="136"/>
      <c r="IME43" s="136"/>
      <c r="IMF43" s="136"/>
      <c r="IMG43" s="136"/>
      <c r="IMH43" s="136"/>
      <c r="IMI43" s="136"/>
      <c r="IMJ43" s="136"/>
      <c r="IMK43" s="136"/>
      <c r="IML43" s="136"/>
      <c r="IMM43" s="136"/>
      <c r="IMN43" s="136"/>
      <c r="IMO43" s="136"/>
      <c r="IMP43" s="136"/>
      <c r="IMQ43" s="136"/>
      <c r="IMR43" s="136"/>
      <c r="IMS43" s="136"/>
      <c r="IMT43" s="136"/>
      <c r="IMU43" s="136"/>
      <c r="IMV43" s="136"/>
      <c r="IMW43" s="136"/>
      <c r="IMX43" s="136"/>
      <c r="IMY43" s="136"/>
      <c r="IMZ43" s="136"/>
      <c r="INA43" s="136"/>
      <c r="INB43" s="136"/>
      <c r="INC43" s="136"/>
      <c r="IND43" s="136"/>
      <c r="INE43" s="136"/>
      <c r="INF43" s="136"/>
      <c r="ING43" s="136"/>
      <c r="INH43" s="136"/>
      <c r="INI43" s="136"/>
      <c r="INJ43" s="136"/>
      <c r="INK43" s="136"/>
      <c r="INL43" s="136"/>
      <c r="INM43" s="136"/>
      <c r="INN43" s="136"/>
      <c r="INO43" s="136"/>
      <c r="INP43" s="136"/>
      <c r="INQ43" s="136"/>
      <c r="INR43" s="136"/>
      <c r="INS43" s="136"/>
      <c r="INT43" s="136"/>
      <c r="INU43" s="136"/>
      <c r="INV43" s="136"/>
      <c r="INW43" s="136"/>
      <c r="INX43" s="136"/>
      <c r="INY43" s="136"/>
      <c r="INZ43" s="136"/>
      <c r="IOA43" s="136"/>
      <c r="IOB43" s="136"/>
      <c r="IOC43" s="136"/>
      <c r="IOD43" s="136"/>
      <c r="IOE43" s="136"/>
      <c r="IOF43" s="136"/>
      <c r="IOG43" s="136"/>
      <c r="IOH43" s="136"/>
      <c r="IOI43" s="136"/>
      <c r="IOJ43" s="136"/>
      <c r="IOK43" s="136"/>
      <c r="IOL43" s="136"/>
      <c r="IOM43" s="136"/>
      <c r="ION43" s="136"/>
      <c r="IOO43" s="136"/>
      <c r="IOP43" s="136"/>
      <c r="IOQ43" s="136"/>
      <c r="IOR43" s="136"/>
      <c r="IOS43" s="136"/>
      <c r="IOT43" s="136"/>
      <c r="IOU43" s="136"/>
      <c r="IOV43" s="136"/>
      <c r="IOW43" s="136"/>
      <c r="IOX43" s="136"/>
      <c r="IOY43" s="136"/>
      <c r="IOZ43" s="136"/>
      <c r="IPA43" s="136"/>
      <c r="IPB43" s="136"/>
      <c r="IPC43" s="136"/>
      <c r="IPD43" s="136"/>
      <c r="IPE43" s="136"/>
      <c r="IPF43" s="136"/>
      <c r="IPG43" s="136"/>
      <c r="IPH43" s="136"/>
      <c r="IPI43" s="136"/>
      <c r="IPJ43" s="136"/>
      <c r="IPK43" s="136"/>
      <c r="IPL43" s="136"/>
      <c r="IPM43" s="136"/>
      <c r="IPN43" s="136"/>
      <c r="IPO43" s="136"/>
      <c r="IPP43" s="136"/>
      <c r="IPQ43" s="136"/>
      <c r="IPR43" s="136"/>
      <c r="IPS43" s="136"/>
      <c r="IPT43" s="136"/>
      <c r="IPU43" s="136"/>
      <c r="IPV43" s="136"/>
      <c r="IPW43" s="136"/>
      <c r="IPX43" s="136"/>
      <c r="IPY43" s="136"/>
      <c r="IPZ43" s="136"/>
      <c r="IQA43" s="136"/>
      <c r="IQB43" s="136"/>
      <c r="IQC43" s="136"/>
      <c r="IQD43" s="136"/>
      <c r="IQE43" s="136"/>
      <c r="IQF43" s="136"/>
      <c r="IQG43" s="136"/>
      <c r="IQH43" s="136"/>
      <c r="IQI43" s="136"/>
      <c r="IQJ43" s="136"/>
      <c r="IQK43" s="136"/>
      <c r="IQL43" s="136"/>
      <c r="IQM43" s="136"/>
      <c r="IQN43" s="136"/>
      <c r="IQO43" s="136"/>
      <c r="IQP43" s="136"/>
      <c r="IQQ43" s="136"/>
      <c r="IQR43" s="136"/>
      <c r="IQS43" s="136"/>
      <c r="IQT43" s="136"/>
      <c r="IQU43" s="136"/>
      <c r="IQV43" s="136"/>
      <c r="IQW43" s="136"/>
      <c r="IQX43" s="136"/>
      <c r="IQY43" s="136"/>
      <c r="IQZ43" s="136"/>
      <c r="IRA43" s="136"/>
      <c r="IRB43" s="136"/>
      <c r="IRC43" s="136"/>
      <c r="IRD43" s="136"/>
      <c r="IRE43" s="136"/>
      <c r="IRF43" s="136"/>
      <c r="IRG43" s="136"/>
      <c r="IRH43" s="136"/>
      <c r="IRI43" s="136"/>
      <c r="IRJ43" s="136"/>
      <c r="IRK43" s="136"/>
      <c r="IRL43" s="136"/>
      <c r="IRM43" s="136"/>
      <c r="IRN43" s="136"/>
      <c r="IRO43" s="136"/>
      <c r="IRP43" s="136"/>
      <c r="IRQ43" s="136"/>
      <c r="IRR43" s="136"/>
      <c r="IRS43" s="136"/>
      <c r="IRT43" s="136"/>
      <c r="IRU43" s="136"/>
      <c r="IRV43" s="136"/>
      <c r="IRW43" s="136"/>
      <c r="IRX43" s="136"/>
      <c r="IRY43" s="136"/>
      <c r="IRZ43" s="136"/>
      <c r="ISA43" s="136"/>
      <c r="ISB43" s="136"/>
      <c r="ISC43" s="136"/>
      <c r="ISD43" s="136"/>
      <c r="ISE43" s="136"/>
      <c r="ISF43" s="136"/>
      <c r="ISG43" s="136"/>
      <c r="ISH43" s="136"/>
      <c r="ISI43" s="136"/>
      <c r="ISJ43" s="136"/>
      <c r="ISK43" s="136"/>
      <c r="ISL43" s="136"/>
      <c r="ISM43" s="136"/>
      <c r="ISN43" s="136"/>
      <c r="ISO43" s="136"/>
      <c r="ISP43" s="136"/>
      <c r="ISQ43" s="136"/>
      <c r="ISR43" s="136"/>
      <c r="ISS43" s="136"/>
      <c r="IST43" s="136"/>
      <c r="ISU43" s="136"/>
      <c r="ISV43" s="136"/>
      <c r="ISW43" s="136"/>
      <c r="ISX43" s="136"/>
      <c r="ISY43" s="136"/>
      <c r="ISZ43" s="136"/>
      <c r="ITA43" s="136"/>
      <c r="ITB43" s="136"/>
      <c r="ITC43" s="136"/>
      <c r="ITD43" s="136"/>
      <c r="ITE43" s="136"/>
      <c r="ITF43" s="136"/>
      <c r="ITG43" s="136"/>
      <c r="ITH43" s="136"/>
      <c r="ITI43" s="136"/>
      <c r="ITJ43" s="136"/>
      <c r="ITK43" s="136"/>
      <c r="ITL43" s="136"/>
      <c r="ITM43" s="136"/>
      <c r="ITN43" s="136"/>
      <c r="ITO43" s="136"/>
      <c r="ITP43" s="136"/>
      <c r="ITQ43" s="136"/>
      <c r="ITR43" s="136"/>
      <c r="ITS43" s="136"/>
      <c r="ITT43" s="136"/>
      <c r="ITU43" s="136"/>
      <c r="ITV43" s="136"/>
    </row>
    <row r="44" spans="1:1220 2103:2257 3143:6626" s="135" customFormat="1">
      <c r="A44" s="134">
        <v>43</v>
      </c>
      <c r="B44" s="342" t="s">
        <v>220</v>
      </c>
      <c r="C44" s="342" t="s">
        <v>221</v>
      </c>
      <c r="D44" s="342" t="s">
        <v>222</v>
      </c>
      <c r="E44" s="349" t="s">
        <v>223</v>
      </c>
      <c r="F44" s="349" t="s">
        <v>224</v>
      </c>
      <c r="G44" s="342" t="s">
        <v>87</v>
      </c>
      <c r="H44" s="382" t="s">
        <v>225</v>
      </c>
      <c r="I44" s="347" t="s">
        <v>386</v>
      </c>
      <c r="J44" s="378" t="s">
        <v>609</v>
      </c>
      <c r="K44" s="170"/>
      <c r="L44" s="170"/>
      <c r="M44" s="170"/>
      <c r="N44" s="170"/>
      <c r="O44" s="170"/>
      <c r="P44" s="170"/>
      <c r="Q44" s="170"/>
      <c r="R44" s="170"/>
      <c r="S44" s="170"/>
      <c r="T44" s="170"/>
      <c r="U44" s="170"/>
      <c r="V44" s="170"/>
      <c r="ACR44" s="136"/>
      <c r="ACS44" s="136"/>
      <c r="ACT44" s="136"/>
      <c r="ACU44" s="136"/>
      <c r="ACV44" s="136"/>
      <c r="ACW44" s="136"/>
      <c r="ACX44" s="136"/>
      <c r="ACY44" s="136"/>
      <c r="ACZ44" s="136"/>
      <c r="ADA44" s="136"/>
      <c r="ADB44" s="136"/>
      <c r="ADC44" s="136"/>
      <c r="ADD44" s="136"/>
      <c r="ADE44" s="136"/>
      <c r="ADF44" s="136"/>
      <c r="ADG44" s="136"/>
      <c r="ADH44" s="136"/>
      <c r="ADI44" s="136"/>
      <c r="ADJ44" s="136"/>
      <c r="ADK44" s="136"/>
      <c r="ADL44" s="136"/>
      <c r="ADM44" s="136"/>
      <c r="ADN44" s="136"/>
      <c r="ADO44" s="136"/>
      <c r="ADP44" s="136"/>
      <c r="ADQ44" s="136"/>
      <c r="ADR44" s="136"/>
      <c r="ADS44" s="136"/>
      <c r="ADT44" s="136"/>
      <c r="ADU44" s="136"/>
      <c r="ADV44" s="136"/>
      <c r="ADW44" s="136"/>
      <c r="ADX44" s="136"/>
      <c r="ADY44" s="136"/>
      <c r="ADZ44" s="136"/>
      <c r="AEA44" s="136"/>
      <c r="AEB44" s="136"/>
      <c r="AEC44" s="136"/>
      <c r="AED44" s="136"/>
      <c r="AEE44" s="136"/>
      <c r="AEF44" s="136"/>
      <c r="AEG44" s="136"/>
      <c r="AEH44" s="136"/>
      <c r="AEI44" s="136"/>
      <c r="AEJ44" s="136"/>
      <c r="AEK44" s="136"/>
      <c r="AEL44" s="136"/>
      <c r="AEM44" s="136"/>
      <c r="AEN44" s="136"/>
      <c r="AEO44" s="136"/>
      <c r="AEP44" s="136"/>
      <c r="AEQ44" s="136"/>
      <c r="AER44" s="136"/>
      <c r="AES44" s="136"/>
      <c r="AET44" s="136"/>
      <c r="AEU44" s="136"/>
      <c r="AEV44" s="136"/>
      <c r="AEW44" s="136"/>
      <c r="AEX44" s="136"/>
      <c r="AEY44" s="136"/>
      <c r="AEZ44" s="136"/>
      <c r="AFA44" s="136"/>
      <c r="AFB44" s="136"/>
      <c r="AFC44" s="136"/>
      <c r="AFD44" s="136"/>
      <c r="AFE44" s="136"/>
      <c r="AFF44" s="136"/>
      <c r="AFG44" s="136"/>
      <c r="AFH44" s="136"/>
      <c r="AFI44" s="136"/>
      <c r="AFJ44" s="136"/>
      <c r="AFK44" s="136"/>
      <c r="AFL44" s="136"/>
      <c r="AFM44" s="136"/>
      <c r="AFN44" s="136"/>
      <c r="AFO44" s="136"/>
      <c r="AFP44" s="136"/>
      <c r="AFQ44" s="136"/>
      <c r="AFR44" s="136"/>
      <c r="AFS44" s="136"/>
      <c r="AFT44" s="136"/>
      <c r="AFU44" s="136"/>
      <c r="AFV44" s="136"/>
      <c r="AFW44" s="136"/>
      <c r="AFX44" s="136"/>
      <c r="AFY44" s="136"/>
      <c r="AFZ44" s="136"/>
      <c r="AGA44" s="136"/>
      <c r="AGB44" s="136"/>
      <c r="AGC44" s="136"/>
      <c r="AGD44" s="136"/>
      <c r="AGE44" s="136"/>
      <c r="AGF44" s="136"/>
      <c r="AGG44" s="136"/>
      <c r="AGH44" s="136"/>
      <c r="AGI44" s="136"/>
      <c r="AGJ44" s="136"/>
      <c r="AGK44" s="136"/>
      <c r="AGL44" s="136"/>
      <c r="AGM44" s="136"/>
      <c r="AGN44" s="136"/>
      <c r="AGO44" s="136"/>
      <c r="AGP44" s="136"/>
      <c r="AGQ44" s="136"/>
      <c r="AGR44" s="136"/>
      <c r="AGS44" s="136"/>
      <c r="AGT44" s="136"/>
      <c r="AGU44" s="136"/>
      <c r="AGV44" s="136"/>
      <c r="AGW44" s="136"/>
      <c r="AGX44" s="136"/>
      <c r="AGY44" s="136"/>
      <c r="AGZ44" s="136"/>
      <c r="AHA44" s="136"/>
      <c r="AHB44" s="136"/>
      <c r="AHC44" s="136"/>
      <c r="AHD44" s="136"/>
      <c r="AHE44" s="136"/>
      <c r="AHF44" s="136"/>
      <c r="AHG44" s="136"/>
      <c r="AHH44" s="136"/>
      <c r="AHI44" s="136"/>
      <c r="AHJ44" s="136"/>
      <c r="AHK44" s="136"/>
      <c r="AHL44" s="136"/>
      <c r="AHM44" s="136"/>
      <c r="AHN44" s="136"/>
      <c r="AHO44" s="136"/>
      <c r="AHP44" s="136"/>
      <c r="AHQ44" s="136"/>
      <c r="AHR44" s="136"/>
      <c r="AHS44" s="136"/>
      <c r="AHT44" s="136"/>
      <c r="AHU44" s="136"/>
      <c r="AHV44" s="136"/>
      <c r="AHW44" s="136"/>
      <c r="AHX44" s="136"/>
      <c r="AHY44" s="136"/>
      <c r="AHZ44" s="136"/>
      <c r="AIA44" s="136"/>
      <c r="AIB44" s="136"/>
      <c r="AIC44" s="136"/>
      <c r="AID44" s="136"/>
      <c r="AIE44" s="136"/>
      <c r="AIF44" s="136"/>
      <c r="AIG44" s="136"/>
      <c r="AIH44" s="136"/>
      <c r="AII44" s="136"/>
      <c r="AIJ44" s="136"/>
      <c r="AIK44" s="136"/>
      <c r="AIL44" s="136"/>
      <c r="AIM44" s="136"/>
      <c r="AIN44" s="136"/>
      <c r="AIO44" s="136"/>
      <c r="AIP44" s="136"/>
      <c r="AIQ44" s="136"/>
      <c r="AIR44" s="136"/>
      <c r="AIS44" s="136"/>
      <c r="AIT44" s="136"/>
      <c r="AIU44" s="136"/>
      <c r="AIV44" s="136"/>
      <c r="AIW44" s="136"/>
      <c r="AIX44" s="136"/>
      <c r="AIY44" s="136"/>
      <c r="AIZ44" s="136"/>
      <c r="AJA44" s="136"/>
      <c r="AJB44" s="136"/>
      <c r="AJC44" s="136"/>
      <c r="AJD44" s="136"/>
      <c r="AJE44" s="136"/>
      <c r="AJF44" s="136"/>
      <c r="AJG44" s="136"/>
      <c r="AJH44" s="136"/>
      <c r="AJI44" s="136"/>
      <c r="AJJ44" s="136"/>
      <c r="AJK44" s="136"/>
      <c r="AJL44" s="136"/>
      <c r="AJM44" s="136"/>
      <c r="AJN44" s="136"/>
      <c r="AJO44" s="136"/>
      <c r="AJP44" s="136"/>
      <c r="AJQ44" s="136"/>
      <c r="AJR44" s="136"/>
      <c r="AJS44" s="136"/>
      <c r="AJT44" s="136"/>
      <c r="AJU44" s="136"/>
      <c r="AJV44" s="136"/>
      <c r="AJW44" s="136"/>
      <c r="AJX44" s="136"/>
      <c r="AJY44" s="136"/>
      <c r="AJZ44" s="136"/>
      <c r="AKA44" s="136"/>
      <c r="AKB44" s="136"/>
      <c r="AKC44" s="136"/>
      <c r="AKD44" s="136"/>
      <c r="AKE44" s="136"/>
      <c r="AKF44" s="136"/>
      <c r="AKG44" s="136"/>
      <c r="AKH44" s="136"/>
      <c r="AKI44" s="136"/>
      <c r="AKJ44" s="136"/>
      <c r="AKK44" s="136"/>
      <c r="AKL44" s="136"/>
      <c r="AKM44" s="136"/>
      <c r="AKN44" s="136"/>
      <c r="AKO44" s="136"/>
      <c r="AKP44" s="136"/>
      <c r="AKQ44" s="136"/>
      <c r="AKR44" s="136"/>
      <c r="AKS44" s="136"/>
      <c r="AKT44" s="136"/>
      <c r="AKU44" s="136"/>
      <c r="AKV44" s="136"/>
      <c r="AKW44" s="136"/>
      <c r="AKX44" s="136"/>
      <c r="AKY44" s="136"/>
      <c r="AKZ44" s="136"/>
      <c r="ALA44" s="136"/>
      <c r="ALB44" s="136"/>
      <c r="ALC44" s="136"/>
      <c r="ALD44" s="136"/>
      <c r="ALE44" s="136"/>
      <c r="ALF44" s="136"/>
      <c r="ALG44" s="136"/>
      <c r="ALH44" s="136"/>
      <c r="ALI44" s="136"/>
      <c r="ALJ44" s="136"/>
      <c r="ALK44" s="136"/>
      <c r="ALL44" s="136"/>
      <c r="ALM44" s="136"/>
      <c r="ALN44" s="136"/>
      <c r="ALO44" s="136"/>
      <c r="ALP44" s="136"/>
      <c r="ALQ44" s="136"/>
      <c r="ALR44" s="136"/>
      <c r="ALS44" s="136"/>
      <c r="ALT44" s="136"/>
      <c r="ALU44" s="136"/>
      <c r="ALV44" s="136"/>
      <c r="ALW44" s="136"/>
      <c r="ALX44" s="136"/>
      <c r="ALY44" s="136"/>
      <c r="ALZ44" s="136"/>
      <c r="AMA44" s="136"/>
      <c r="AMB44" s="136"/>
      <c r="AMC44" s="136"/>
      <c r="AMD44" s="136"/>
      <c r="AME44" s="136"/>
      <c r="AMF44" s="136"/>
      <c r="AMG44" s="136"/>
      <c r="AMH44" s="136"/>
      <c r="AMI44" s="136"/>
      <c r="AMJ44" s="136"/>
      <c r="AMK44" s="136"/>
      <c r="AML44" s="136"/>
      <c r="AMM44" s="136"/>
      <c r="AMN44" s="136"/>
      <c r="AMO44" s="136"/>
      <c r="AMP44" s="136"/>
      <c r="AMQ44" s="136"/>
      <c r="AMR44" s="136"/>
      <c r="AMS44" s="136"/>
      <c r="AMT44" s="136"/>
      <c r="AMU44" s="136"/>
      <c r="AMV44" s="136"/>
      <c r="AMW44" s="136"/>
      <c r="AMX44" s="136"/>
      <c r="AMY44" s="136"/>
      <c r="AMZ44" s="136"/>
      <c r="ANA44" s="136"/>
      <c r="ANB44" s="136"/>
      <c r="ANC44" s="136"/>
      <c r="AND44" s="136"/>
      <c r="ANE44" s="136"/>
      <c r="ANF44" s="136"/>
      <c r="ANG44" s="136"/>
      <c r="ANH44" s="136"/>
      <c r="ANI44" s="136"/>
      <c r="ANJ44" s="136"/>
      <c r="ANK44" s="136"/>
      <c r="ANL44" s="136"/>
      <c r="ANM44" s="136"/>
      <c r="ANN44" s="136"/>
      <c r="ANO44" s="136"/>
      <c r="ANP44" s="136"/>
      <c r="ANQ44" s="136"/>
      <c r="ANR44" s="136"/>
      <c r="ANS44" s="136"/>
      <c r="ANT44" s="136"/>
      <c r="ANU44" s="136"/>
      <c r="ANV44" s="136"/>
      <c r="ANW44" s="136"/>
      <c r="ANX44" s="136"/>
      <c r="ANY44" s="136"/>
      <c r="ANZ44" s="136"/>
      <c r="AOA44" s="136"/>
      <c r="AOB44" s="136"/>
      <c r="AOC44" s="136"/>
      <c r="AOD44" s="136"/>
      <c r="AOE44" s="136"/>
      <c r="AOF44" s="136"/>
      <c r="AOG44" s="136"/>
      <c r="AOH44" s="136"/>
      <c r="AOI44" s="136"/>
      <c r="AOJ44" s="136"/>
      <c r="AOK44" s="136"/>
      <c r="AOL44" s="136"/>
      <c r="AOM44" s="136"/>
      <c r="AON44" s="136"/>
      <c r="AOO44" s="136"/>
      <c r="AOP44" s="136"/>
      <c r="AOQ44" s="136"/>
      <c r="AOR44" s="136"/>
      <c r="AOS44" s="136"/>
      <c r="AOT44" s="136"/>
      <c r="AOU44" s="136"/>
      <c r="AOV44" s="136"/>
      <c r="AOW44" s="136"/>
      <c r="AOX44" s="136"/>
      <c r="AOY44" s="136"/>
      <c r="AOZ44" s="136"/>
      <c r="APA44" s="136"/>
      <c r="APB44" s="136"/>
      <c r="APC44" s="136"/>
      <c r="APD44" s="136"/>
      <c r="APE44" s="136"/>
      <c r="APF44" s="136"/>
      <c r="APG44" s="136"/>
      <c r="APH44" s="136"/>
      <c r="API44" s="136"/>
      <c r="APJ44" s="136"/>
      <c r="APK44" s="136"/>
      <c r="APL44" s="136"/>
      <c r="APM44" s="136"/>
      <c r="APN44" s="136"/>
      <c r="APO44" s="136"/>
      <c r="APP44" s="136"/>
      <c r="APQ44" s="136"/>
      <c r="APR44" s="136"/>
      <c r="APS44" s="136"/>
      <c r="APT44" s="136"/>
      <c r="APU44" s="136"/>
      <c r="APV44" s="136"/>
      <c r="APW44" s="136"/>
      <c r="APX44" s="136"/>
      <c r="APY44" s="136"/>
      <c r="APZ44" s="136"/>
      <c r="AQA44" s="136"/>
      <c r="AQB44" s="136"/>
      <c r="AQC44" s="136"/>
      <c r="AQD44" s="136"/>
      <c r="AQE44" s="136"/>
      <c r="AQF44" s="136"/>
      <c r="AQG44" s="136"/>
      <c r="AQH44" s="136"/>
      <c r="AQI44" s="136"/>
      <c r="AQJ44" s="136"/>
      <c r="AQK44" s="136"/>
      <c r="AQL44" s="136"/>
      <c r="AQM44" s="136"/>
      <c r="AQN44" s="136"/>
      <c r="AQO44" s="136"/>
      <c r="AQP44" s="136"/>
      <c r="AQQ44" s="136"/>
      <c r="AQR44" s="136"/>
      <c r="AQS44" s="136"/>
      <c r="AQT44" s="136"/>
      <c r="AQU44" s="136"/>
      <c r="AQV44" s="136"/>
      <c r="AQW44" s="136"/>
      <c r="AQX44" s="136"/>
      <c r="AQY44" s="136"/>
      <c r="AQZ44" s="136"/>
      <c r="ARA44" s="136"/>
      <c r="ARB44" s="136"/>
      <c r="ARC44" s="136"/>
      <c r="ARD44" s="136"/>
      <c r="ARE44" s="136"/>
      <c r="ARF44" s="136"/>
      <c r="ARG44" s="136"/>
      <c r="ARH44" s="136"/>
      <c r="ARI44" s="136"/>
      <c r="ARJ44" s="136"/>
      <c r="ARK44" s="136"/>
      <c r="ARL44" s="136"/>
      <c r="ARM44" s="136"/>
      <c r="ARN44" s="136"/>
      <c r="ARO44" s="136"/>
      <c r="ARP44" s="136"/>
      <c r="ARQ44" s="136"/>
      <c r="ARR44" s="136"/>
      <c r="ARS44" s="136"/>
      <c r="ART44" s="136"/>
      <c r="ARU44" s="136"/>
      <c r="ARV44" s="136"/>
      <c r="ARW44" s="136"/>
      <c r="ARX44" s="136"/>
      <c r="ARY44" s="136"/>
      <c r="ARZ44" s="136"/>
      <c r="ASA44" s="136"/>
      <c r="ASB44" s="136"/>
      <c r="ASC44" s="136"/>
      <c r="ASD44" s="136"/>
      <c r="ASE44" s="136"/>
      <c r="ASF44" s="136"/>
      <c r="ASG44" s="136"/>
      <c r="ASH44" s="136"/>
      <c r="ASI44" s="136"/>
      <c r="ASJ44" s="136"/>
      <c r="ASK44" s="136"/>
      <c r="ASL44" s="136"/>
      <c r="ASM44" s="136"/>
      <c r="ASN44" s="136"/>
      <c r="ASO44" s="136"/>
      <c r="ASP44" s="136"/>
      <c r="ASQ44" s="136"/>
      <c r="ASR44" s="136"/>
      <c r="ASS44" s="136"/>
      <c r="AST44" s="136"/>
      <c r="ASU44" s="136"/>
      <c r="ASV44" s="136"/>
      <c r="ASW44" s="136"/>
      <c r="ASX44" s="136"/>
      <c r="ASY44" s="136"/>
      <c r="ASZ44" s="136"/>
      <c r="ATA44" s="136"/>
      <c r="ATB44" s="136"/>
      <c r="ATC44" s="136"/>
      <c r="ATD44" s="136"/>
      <c r="ATE44" s="136"/>
      <c r="ATF44" s="136"/>
      <c r="ATG44" s="136"/>
      <c r="ATH44" s="136"/>
      <c r="ATI44" s="136"/>
      <c r="ATJ44" s="136"/>
      <c r="ATK44" s="136"/>
      <c r="ATL44" s="136"/>
      <c r="ATM44" s="136"/>
      <c r="ATN44" s="136"/>
      <c r="ATO44" s="136"/>
      <c r="ATP44" s="136"/>
      <c r="ATQ44" s="136"/>
      <c r="ATR44" s="136"/>
      <c r="ATS44" s="136"/>
      <c r="ATT44" s="136"/>
      <c r="ATU44" s="136"/>
      <c r="ATV44" s="136"/>
      <c r="ATW44" s="136"/>
      <c r="ATX44" s="136"/>
      <c r="CBW44" s="136"/>
      <c r="CBX44" s="136"/>
      <c r="CBY44" s="136"/>
      <c r="CBZ44" s="136"/>
      <c r="CCA44" s="136"/>
      <c r="CCB44" s="136"/>
      <c r="CCC44" s="136"/>
      <c r="CCD44" s="136"/>
      <c r="CCE44" s="136"/>
      <c r="CCF44" s="136"/>
      <c r="CCG44" s="136"/>
      <c r="CCH44" s="136"/>
      <c r="CCI44" s="136"/>
      <c r="CCJ44" s="136"/>
      <c r="CCK44" s="136"/>
      <c r="CCL44" s="136"/>
      <c r="CCM44" s="136"/>
      <c r="CCN44" s="136"/>
      <c r="CCO44" s="136"/>
      <c r="CCP44" s="136"/>
      <c r="CCQ44" s="136"/>
      <c r="CCR44" s="136"/>
      <c r="CCS44" s="136"/>
      <c r="CCT44" s="136"/>
      <c r="CCU44" s="136"/>
      <c r="CCV44" s="136"/>
      <c r="CCW44" s="136"/>
      <c r="CCX44" s="136"/>
      <c r="CCY44" s="136"/>
      <c r="CCZ44" s="136"/>
      <c r="CDA44" s="136"/>
      <c r="CDB44" s="136"/>
      <c r="CDC44" s="136"/>
      <c r="CDD44" s="136"/>
      <c r="CDE44" s="136"/>
      <c r="CDF44" s="136"/>
      <c r="CDG44" s="136"/>
      <c r="CDH44" s="136"/>
      <c r="CDI44" s="136"/>
      <c r="CDJ44" s="136"/>
      <c r="CDK44" s="136"/>
      <c r="CDL44" s="136"/>
      <c r="CDM44" s="136"/>
      <c r="CDN44" s="136"/>
      <c r="CDO44" s="136"/>
      <c r="CDP44" s="136"/>
      <c r="CDQ44" s="136"/>
      <c r="CDR44" s="136"/>
      <c r="CDS44" s="136"/>
      <c r="CDT44" s="136"/>
      <c r="CDU44" s="136"/>
      <c r="CDV44" s="136"/>
      <c r="CDW44" s="136"/>
      <c r="CDX44" s="136"/>
      <c r="CDY44" s="136"/>
      <c r="CDZ44" s="136"/>
      <c r="CEA44" s="136"/>
      <c r="CEB44" s="136"/>
      <c r="CEC44" s="136"/>
      <c r="CED44" s="136"/>
      <c r="CEE44" s="136"/>
      <c r="CEF44" s="136"/>
      <c r="CEG44" s="136"/>
      <c r="CEH44" s="136"/>
      <c r="CEI44" s="136"/>
      <c r="CEJ44" s="136"/>
      <c r="CEK44" s="136"/>
      <c r="CEL44" s="136"/>
      <c r="CEM44" s="136"/>
      <c r="CEN44" s="136"/>
      <c r="CEO44" s="136"/>
      <c r="CEP44" s="136"/>
      <c r="CEQ44" s="136"/>
      <c r="CER44" s="136"/>
      <c r="CES44" s="136"/>
      <c r="CET44" s="136"/>
      <c r="CEU44" s="136"/>
      <c r="CEV44" s="136"/>
      <c r="CEW44" s="136"/>
      <c r="CEX44" s="136"/>
      <c r="CEY44" s="136"/>
      <c r="CEZ44" s="136"/>
      <c r="CFA44" s="136"/>
      <c r="CFB44" s="136"/>
      <c r="CFC44" s="136"/>
      <c r="CFD44" s="136"/>
      <c r="CFE44" s="136"/>
      <c r="CFF44" s="136"/>
      <c r="CFG44" s="136"/>
      <c r="CFH44" s="136"/>
      <c r="CFI44" s="136"/>
      <c r="CFJ44" s="136"/>
      <c r="CFK44" s="136"/>
      <c r="CFL44" s="136"/>
      <c r="CFM44" s="136"/>
      <c r="CFN44" s="136"/>
      <c r="CFO44" s="136"/>
      <c r="CFP44" s="136"/>
      <c r="CFQ44" s="136"/>
      <c r="CFR44" s="136"/>
      <c r="CFS44" s="136"/>
      <c r="CFT44" s="136"/>
      <c r="CFU44" s="136"/>
      <c r="CFV44" s="136"/>
      <c r="CFW44" s="136"/>
      <c r="CFX44" s="136"/>
      <c r="CFY44" s="136"/>
      <c r="CFZ44" s="136"/>
      <c r="CGA44" s="136"/>
      <c r="CGB44" s="136"/>
      <c r="CGC44" s="136"/>
      <c r="CGD44" s="136"/>
      <c r="CGE44" s="136"/>
      <c r="CGF44" s="136"/>
      <c r="CGG44" s="136"/>
      <c r="CGH44" s="136"/>
      <c r="CGI44" s="136"/>
      <c r="CGJ44" s="136"/>
      <c r="CGK44" s="136"/>
      <c r="CGL44" s="136"/>
      <c r="CGM44" s="136"/>
      <c r="CGN44" s="136"/>
      <c r="CGO44" s="136"/>
      <c r="CGP44" s="136"/>
      <c r="CGQ44" s="136"/>
      <c r="CGR44" s="136"/>
      <c r="CGS44" s="136"/>
      <c r="CGT44" s="136"/>
      <c r="CGU44" s="136"/>
      <c r="CGV44" s="136"/>
      <c r="CGW44" s="136"/>
      <c r="CGX44" s="136"/>
      <c r="CGY44" s="136"/>
      <c r="CGZ44" s="136"/>
      <c r="CHA44" s="136"/>
      <c r="CHB44" s="136"/>
      <c r="CHC44" s="136"/>
      <c r="CHD44" s="136"/>
      <c r="CHE44" s="136"/>
      <c r="CHF44" s="136"/>
      <c r="CHG44" s="136"/>
      <c r="CHH44" s="136"/>
      <c r="CHI44" s="136"/>
      <c r="CHJ44" s="136"/>
      <c r="CHK44" s="136"/>
      <c r="CHL44" s="136"/>
      <c r="CHM44" s="136"/>
      <c r="CHN44" s="136"/>
      <c r="CHO44" s="136"/>
      <c r="CHP44" s="136"/>
      <c r="CHQ44" s="136"/>
      <c r="CHR44" s="136"/>
      <c r="CHS44" s="136"/>
      <c r="CHT44" s="136"/>
      <c r="CHU44" s="136"/>
      <c r="DPW44" s="136"/>
      <c r="DPX44" s="136"/>
      <c r="DPY44" s="136"/>
      <c r="DPZ44" s="136"/>
      <c r="DQA44" s="136"/>
      <c r="DQB44" s="136"/>
      <c r="DQC44" s="136"/>
      <c r="DQD44" s="136"/>
      <c r="DQE44" s="136"/>
      <c r="DQF44" s="136"/>
      <c r="DQG44" s="136"/>
      <c r="DQH44" s="136"/>
      <c r="DQI44" s="136"/>
      <c r="DQJ44" s="136"/>
      <c r="DQK44" s="136"/>
      <c r="DQL44" s="136"/>
      <c r="DQM44" s="136"/>
      <c r="DQN44" s="136"/>
      <c r="DQO44" s="136"/>
      <c r="DQP44" s="136"/>
      <c r="DQQ44" s="136"/>
      <c r="DQR44" s="136"/>
      <c r="DQS44" s="136"/>
      <c r="DQT44" s="136"/>
      <c r="DQU44" s="136"/>
      <c r="DQV44" s="136"/>
      <c r="DQW44" s="136"/>
      <c r="DQX44" s="136"/>
      <c r="DQY44" s="136"/>
      <c r="DQZ44" s="136"/>
      <c r="DRA44" s="136"/>
      <c r="DRB44" s="136"/>
      <c r="DRC44" s="136"/>
      <c r="DRD44" s="136"/>
      <c r="DRE44" s="136"/>
      <c r="DRF44" s="136"/>
      <c r="DRG44" s="136"/>
      <c r="DRH44" s="136"/>
      <c r="DRI44" s="136"/>
      <c r="DRJ44" s="136"/>
      <c r="DRK44" s="136"/>
      <c r="DRL44" s="136"/>
      <c r="DRM44" s="136"/>
      <c r="DRN44" s="136"/>
      <c r="DRO44" s="136"/>
      <c r="DRP44" s="136"/>
      <c r="DRQ44" s="136"/>
      <c r="DRR44" s="136"/>
      <c r="DRS44" s="136"/>
      <c r="DRT44" s="136"/>
      <c r="DRU44" s="136"/>
      <c r="DRV44" s="136"/>
      <c r="DRW44" s="136"/>
      <c r="DRX44" s="136"/>
      <c r="DRY44" s="136"/>
      <c r="DRZ44" s="136"/>
      <c r="DSA44" s="136"/>
      <c r="DSB44" s="136"/>
      <c r="DSC44" s="136"/>
      <c r="DSD44" s="136"/>
      <c r="DSE44" s="136"/>
      <c r="DSF44" s="136"/>
      <c r="DSG44" s="136"/>
      <c r="DSH44" s="136"/>
      <c r="DSI44" s="136"/>
      <c r="DSJ44" s="136"/>
      <c r="DSK44" s="136"/>
      <c r="DSL44" s="136"/>
      <c r="DSM44" s="136"/>
      <c r="DSN44" s="136"/>
      <c r="DSO44" s="136"/>
      <c r="DSP44" s="136"/>
      <c r="DSQ44" s="136"/>
      <c r="DSR44" s="136"/>
      <c r="DSS44" s="136"/>
      <c r="DST44" s="136"/>
      <c r="DSU44" s="136"/>
      <c r="DSV44" s="136"/>
      <c r="DSW44" s="136"/>
      <c r="DSX44" s="136"/>
      <c r="DSY44" s="136"/>
      <c r="DSZ44" s="136"/>
      <c r="DTA44" s="136"/>
      <c r="DTB44" s="136"/>
      <c r="DTC44" s="136"/>
      <c r="DTD44" s="136"/>
      <c r="DTE44" s="136"/>
      <c r="DTF44" s="136"/>
      <c r="DTG44" s="136"/>
      <c r="DTH44" s="136"/>
      <c r="DTI44" s="136"/>
      <c r="DTJ44" s="136"/>
      <c r="DTK44" s="136"/>
      <c r="DTL44" s="136"/>
      <c r="DTM44" s="136"/>
      <c r="DTN44" s="136"/>
      <c r="DTO44" s="136"/>
      <c r="DTP44" s="136"/>
      <c r="DTQ44" s="136"/>
      <c r="DTR44" s="136"/>
      <c r="DTS44" s="136"/>
      <c r="DTT44" s="136"/>
      <c r="DTU44" s="136"/>
      <c r="DTV44" s="136"/>
      <c r="DTW44" s="136"/>
      <c r="DTX44" s="136"/>
      <c r="DTY44" s="136"/>
      <c r="DTZ44" s="136"/>
      <c r="DUA44" s="136"/>
      <c r="DUB44" s="136"/>
      <c r="DUC44" s="136"/>
      <c r="DUD44" s="136"/>
      <c r="DUE44" s="136"/>
      <c r="DUF44" s="136"/>
      <c r="DUG44" s="136"/>
      <c r="DUH44" s="136"/>
      <c r="DUI44" s="136"/>
      <c r="DUJ44" s="136"/>
      <c r="DUK44" s="136"/>
      <c r="DUL44" s="136"/>
      <c r="DUM44" s="136"/>
      <c r="DUN44" s="136"/>
      <c r="DUO44" s="136"/>
      <c r="DUP44" s="136"/>
      <c r="DUQ44" s="136"/>
      <c r="DUR44" s="136"/>
      <c r="DUS44" s="136"/>
      <c r="DUT44" s="136"/>
      <c r="DUU44" s="136"/>
      <c r="DUV44" s="136"/>
      <c r="DUW44" s="136"/>
      <c r="DUX44" s="136"/>
      <c r="DUY44" s="136"/>
      <c r="DUZ44" s="136"/>
      <c r="DVA44" s="136"/>
      <c r="DVB44" s="136"/>
      <c r="DVC44" s="136"/>
      <c r="DVD44" s="136"/>
      <c r="DVE44" s="136"/>
      <c r="DVF44" s="136"/>
      <c r="DVG44" s="136"/>
      <c r="DVH44" s="136"/>
      <c r="DVI44" s="136"/>
      <c r="DVJ44" s="136"/>
      <c r="DVK44" s="136"/>
      <c r="DVL44" s="136"/>
      <c r="DVM44" s="136"/>
      <c r="DVN44" s="136"/>
      <c r="DVO44" s="136"/>
      <c r="DVP44" s="136"/>
      <c r="DVQ44" s="136"/>
      <c r="DVR44" s="136"/>
      <c r="DVS44" s="136"/>
      <c r="DVT44" s="136"/>
      <c r="DVU44" s="136"/>
      <c r="DVV44" s="136"/>
      <c r="DVW44" s="136"/>
      <c r="DVX44" s="136"/>
      <c r="DVY44" s="136"/>
      <c r="DVZ44" s="136"/>
      <c r="DWA44" s="136"/>
      <c r="DWB44" s="136"/>
      <c r="DWC44" s="136"/>
      <c r="DWD44" s="136"/>
      <c r="DWE44" s="136"/>
      <c r="DWF44" s="136"/>
      <c r="DWG44" s="136"/>
      <c r="DWH44" s="136"/>
      <c r="DWI44" s="136"/>
      <c r="DWJ44" s="136"/>
      <c r="DWK44" s="136"/>
      <c r="DWL44" s="136"/>
      <c r="DWM44" s="136"/>
      <c r="DWN44" s="136"/>
      <c r="DWO44" s="136"/>
      <c r="DWP44" s="136"/>
      <c r="DWQ44" s="136"/>
      <c r="DWR44" s="136"/>
      <c r="DWS44" s="136"/>
      <c r="DWT44" s="136"/>
      <c r="DWU44" s="136"/>
      <c r="DWV44" s="136"/>
      <c r="DWW44" s="136"/>
      <c r="DWX44" s="136"/>
      <c r="DWY44" s="136"/>
      <c r="DWZ44" s="136"/>
      <c r="DXA44" s="136"/>
      <c r="DXB44" s="136"/>
      <c r="DXC44" s="136"/>
      <c r="DXD44" s="136"/>
      <c r="DXE44" s="136"/>
      <c r="DXF44" s="136"/>
      <c r="DXG44" s="136"/>
      <c r="DXH44" s="136"/>
      <c r="DXI44" s="136"/>
      <c r="DXJ44" s="136"/>
      <c r="DXK44" s="136"/>
      <c r="DXL44" s="136"/>
      <c r="DXM44" s="136"/>
      <c r="DXN44" s="136"/>
      <c r="DXO44" s="136"/>
      <c r="DXP44" s="136"/>
      <c r="DXQ44" s="136"/>
      <c r="DXR44" s="136"/>
      <c r="DXS44" s="136"/>
      <c r="DXT44" s="136"/>
      <c r="DXU44" s="136"/>
      <c r="DXV44" s="136"/>
      <c r="DXW44" s="136"/>
      <c r="DXX44" s="136"/>
      <c r="DXY44" s="136"/>
      <c r="DXZ44" s="136"/>
      <c r="DYA44" s="136"/>
      <c r="DYB44" s="136"/>
      <c r="DYC44" s="136"/>
      <c r="DYD44" s="136"/>
      <c r="DYE44" s="136"/>
      <c r="DYF44" s="136"/>
      <c r="DYG44" s="136"/>
      <c r="DYH44" s="136"/>
      <c r="DYI44" s="136"/>
      <c r="DYJ44" s="136"/>
      <c r="DYK44" s="136"/>
      <c r="DYL44" s="136"/>
      <c r="DYM44" s="136"/>
      <c r="DYN44" s="136"/>
      <c r="DYO44" s="136"/>
      <c r="DYP44" s="136"/>
      <c r="DYQ44" s="136"/>
      <c r="DYR44" s="136"/>
      <c r="DYS44" s="136"/>
      <c r="DYT44" s="136"/>
      <c r="DYU44" s="136"/>
      <c r="DYV44" s="136"/>
      <c r="DYW44" s="136"/>
      <c r="DYX44" s="136"/>
      <c r="DYY44" s="136"/>
      <c r="DYZ44" s="136"/>
      <c r="DZA44" s="136"/>
      <c r="DZB44" s="136"/>
      <c r="DZC44" s="136"/>
      <c r="DZD44" s="136"/>
      <c r="DZE44" s="136"/>
      <c r="DZF44" s="136"/>
      <c r="DZG44" s="136"/>
      <c r="DZH44" s="136"/>
      <c r="DZI44" s="136"/>
      <c r="DZJ44" s="136"/>
      <c r="DZK44" s="136"/>
      <c r="DZL44" s="136"/>
      <c r="DZM44" s="136"/>
      <c r="DZN44" s="136"/>
      <c r="DZO44" s="136"/>
      <c r="DZP44" s="136"/>
      <c r="DZQ44" s="136"/>
      <c r="DZR44" s="136"/>
      <c r="DZS44" s="136"/>
      <c r="DZT44" s="136"/>
      <c r="DZU44" s="136"/>
      <c r="DZV44" s="136"/>
      <c r="DZW44" s="136"/>
      <c r="DZX44" s="136"/>
      <c r="DZY44" s="136"/>
      <c r="DZZ44" s="136"/>
      <c r="EAA44" s="136"/>
      <c r="EAB44" s="136"/>
      <c r="EAC44" s="136"/>
      <c r="EAD44" s="136"/>
      <c r="EAE44" s="136"/>
      <c r="EAF44" s="136"/>
      <c r="EAG44" s="136"/>
      <c r="EAH44" s="136"/>
      <c r="EAI44" s="136"/>
      <c r="EAJ44" s="136"/>
      <c r="EAK44" s="136"/>
      <c r="EAL44" s="136"/>
      <c r="EAM44" s="136"/>
      <c r="EAN44" s="136"/>
      <c r="EAO44" s="136"/>
      <c r="EAP44" s="136"/>
      <c r="EAQ44" s="136"/>
      <c r="EAR44" s="136"/>
      <c r="EAS44" s="136"/>
      <c r="EAT44" s="136"/>
      <c r="EAU44" s="136"/>
      <c r="EAV44" s="136"/>
      <c r="EAW44" s="136"/>
      <c r="EAX44" s="136"/>
      <c r="EAY44" s="136"/>
      <c r="EAZ44" s="136"/>
      <c r="EBA44" s="136"/>
      <c r="EBB44" s="136"/>
      <c r="EBC44" s="136"/>
      <c r="EBD44" s="136"/>
      <c r="EBE44" s="136"/>
      <c r="EBF44" s="136"/>
      <c r="EBG44" s="136"/>
      <c r="EBH44" s="136"/>
      <c r="EBI44" s="136"/>
      <c r="EBJ44" s="136"/>
      <c r="EBK44" s="136"/>
      <c r="EBL44" s="136"/>
      <c r="EBM44" s="136"/>
      <c r="EBN44" s="136"/>
      <c r="EBO44" s="136"/>
      <c r="EBP44" s="136"/>
      <c r="EBQ44" s="136"/>
      <c r="EBR44" s="136"/>
      <c r="EBS44" s="136"/>
      <c r="EBT44" s="136"/>
      <c r="EBU44" s="136"/>
      <c r="EBV44" s="136"/>
      <c r="EBW44" s="136"/>
      <c r="EBX44" s="136"/>
      <c r="EBY44" s="136"/>
      <c r="EBZ44" s="136"/>
      <c r="ECA44" s="136"/>
      <c r="ECB44" s="136"/>
      <c r="ECC44" s="136"/>
      <c r="ECD44" s="136"/>
      <c r="ECE44" s="136"/>
      <c r="ECF44" s="136"/>
      <c r="ECG44" s="136"/>
      <c r="ECH44" s="136"/>
      <c r="ECI44" s="136"/>
      <c r="ECJ44" s="136"/>
      <c r="ECK44" s="136"/>
      <c r="ECL44" s="136"/>
      <c r="ECM44" s="136"/>
      <c r="ECN44" s="136"/>
      <c r="ECO44" s="136"/>
      <c r="ECP44" s="136"/>
      <c r="ECQ44" s="136"/>
      <c r="ECR44" s="136"/>
      <c r="ECS44" s="136"/>
      <c r="ECT44" s="136"/>
      <c r="ECU44" s="136"/>
      <c r="ECV44" s="136"/>
      <c r="ECW44" s="136"/>
      <c r="ECX44" s="136"/>
      <c r="ECY44" s="136"/>
      <c r="ECZ44" s="136"/>
      <c r="EDA44" s="136"/>
      <c r="EDB44" s="136"/>
      <c r="EDC44" s="136"/>
      <c r="EDD44" s="136"/>
      <c r="EDE44" s="136"/>
      <c r="EDF44" s="136"/>
      <c r="EDG44" s="136"/>
      <c r="EDH44" s="136"/>
      <c r="EDI44" s="136"/>
      <c r="EDJ44" s="136"/>
      <c r="EDK44" s="136"/>
      <c r="EDL44" s="136"/>
      <c r="EDM44" s="136"/>
      <c r="EDN44" s="136"/>
      <c r="EDO44" s="136"/>
      <c r="EDP44" s="136"/>
      <c r="EDQ44" s="136"/>
      <c r="EDR44" s="136"/>
      <c r="EDS44" s="136"/>
      <c r="EDT44" s="136"/>
      <c r="EDU44" s="136"/>
      <c r="EDV44" s="136"/>
      <c r="EDW44" s="136"/>
      <c r="EDX44" s="136"/>
      <c r="EDY44" s="136"/>
      <c r="EDZ44" s="136"/>
      <c r="EEA44" s="136"/>
      <c r="EEB44" s="136"/>
      <c r="EEC44" s="136"/>
      <c r="EED44" s="136"/>
      <c r="EEE44" s="136"/>
      <c r="EEF44" s="136"/>
      <c r="EEG44" s="136"/>
      <c r="EEH44" s="136"/>
      <c r="EEI44" s="136"/>
      <c r="EEJ44" s="136"/>
      <c r="EEK44" s="136"/>
      <c r="EEL44" s="136"/>
      <c r="EEM44" s="136"/>
      <c r="EEN44" s="136"/>
      <c r="EEO44" s="136"/>
      <c r="EEP44" s="136"/>
      <c r="EEQ44" s="136"/>
      <c r="EER44" s="136"/>
      <c r="EES44" s="136"/>
      <c r="EET44" s="136"/>
      <c r="EEU44" s="136"/>
      <c r="EEV44" s="136"/>
      <c r="EEW44" s="136"/>
      <c r="EEX44" s="136"/>
      <c r="EEY44" s="136"/>
      <c r="EEZ44" s="136"/>
      <c r="EFA44" s="136"/>
      <c r="EFB44" s="136"/>
      <c r="EFC44" s="136"/>
      <c r="EFD44" s="136"/>
      <c r="EFE44" s="136"/>
      <c r="EFF44" s="136"/>
      <c r="EFG44" s="136"/>
      <c r="EFH44" s="136"/>
      <c r="EFI44" s="136"/>
      <c r="EFJ44" s="136"/>
      <c r="EFK44" s="136"/>
      <c r="EFL44" s="136"/>
      <c r="EFM44" s="136"/>
      <c r="EFN44" s="136"/>
      <c r="EFO44" s="136"/>
      <c r="EFP44" s="136"/>
      <c r="EFQ44" s="136"/>
      <c r="EFR44" s="136"/>
      <c r="EFS44" s="136"/>
      <c r="EFT44" s="136"/>
      <c r="EFU44" s="136"/>
      <c r="EFV44" s="136"/>
      <c r="EFW44" s="136"/>
      <c r="EFX44" s="136"/>
      <c r="EFY44" s="136"/>
      <c r="EFZ44" s="136"/>
      <c r="EGA44" s="136"/>
      <c r="EGB44" s="136"/>
      <c r="EGC44" s="136"/>
      <c r="EGD44" s="136"/>
      <c r="EGE44" s="136"/>
      <c r="EGF44" s="136"/>
      <c r="EGG44" s="136"/>
      <c r="EGH44" s="136"/>
      <c r="EGI44" s="136"/>
      <c r="EGJ44" s="136"/>
      <c r="EGK44" s="136"/>
      <c r="EGL44" s="136"/>
      <c r="EGM44" s="136"/>
      <c r="EGN44" s="136"/>
      <c r="EGO44" s="136"/>
      <c r="EGP44" s="136"/>
      <c r="EGQ44" s="136"/>
      <c r="EGR44" s="136"/>
      <c r="EGS44" s="136"/>
      <c r="EGT44" s="136"/>
      <c r="EGU44" s="136"/>
      <c r="EGV44" s="136"/>
      <c r="EGW44" s="136"/>
      <c r="EGX44" s="136"/>
      <c r="EGY44" s="136"/>
      <c r="EGZ44" s="136"/>
      <c r="EHA44" s="136"/>
      <c r="EHB44" s="136"/>
      <c r="EHC44" s="136"/>
      <c r="EHD44" s="136"/>
      <c r="EHE44" s="136"/>
      <c r="EHF44" s="136"/>
      <c r="EHG44" s="136"/>
      <c r="EHH44" s="136"/>
      <c r="EHI44" s="136"/>
      <c r="EHJ44" s="136"/>
      <c r="EHK44" s="136"/>
      <c r="EHL44" s="136"/>
      <c r="EHM44" s="136"/>
      <c r="EHN44" s="136"/>
      <c r="EHO44" s="136"/>
      <c r="EHP44" s="136"/>
      <c r="EHQ44" s="136"/>
      <c r="EHR44" s="136"/>
      <c r="EHS44" s="136"/>
      <c r="EHT44" s="136"/>
      <c r="EHU44" s="136"/>
      <c r="EHV44" s="136"/>
      <c r="EHW44" s="136"/>
      <c r="EHX44" s="136"/>
      <c r="EHY44" s="136"/>
      <c r="EHZ44" s="136"/>
      <c r="EIA44" s="136"/>
      <c r="EIB44" s="136"/>
      <c r="EIC44" s="136"/>
      <c r="EID44" s="136"/>
      <c r="EIE44" s="136"/>
      <c r="EIF44" s="136"/>
      <c r="EIG44" s="136"/>
      <c r="EIH44" s="136"/>
      <c r="EII44" s="136"/>
      <c r="EIJ44" s="136"/>
      <c r="EIK44" s="136"/>
      <c r="EIL44" s="136"/>
      <c r="EIM44" s="136"/>
      <c r="EIN44" s="136"/>
      <c r="EIO44" s="136"/>
      <c r="EIP44" s="136"/>
      <c r="EIQ44" s="136"/>
      <c r="EIR44" s="136"/>
      <c r="EIS44" s="136"/>
      <c r="EIT44" s="136"/>
      <c r="EIU44" s="136"/>
      <c r="EIV44" s="136"/>
      <c r="EIW44" s="136"/>
      <c r="EIX44" s="136"/>
      <c r="EIY44" s="136"/>
      <c r="EIZ44" s="136"/>
      <c r="EJA44" s="136"/>
      <c r="EJB44" s="136"/>
      <c r="EJC44" s="136"/>
      <c r="EJD44" s="136"/>
      <c r="EJE44" s="136"/>
      <c r="EJF44" s="136"/>
      <c r="EJG44" s="136"/>
      <c r="EJH44" s="136"/>
      <c r="EJI44" s="136"/>
      <c r="EJJ44" s="136"/>
      <c r="EJK44" s="136"/>
      <c r="EJL44" s="136"/>
      <c r="EJM44" s="136"/>
      <c r="EJN44" s="136"/>
      <c r="EJO44" s="136"/>
      <c r="EJP44" s="136"/>
      <c r="EJQ44" s="136"/>
      <c r="EJR44" s="136"/>
      <c r="EJS44" s="136"/>
      <c r="EJT44" s="136"/>
      <c r="EJU44" s="136"/>
      <c r="EJV44" s="136"/>
      <c r="EJW44" s="136"/>
      <c r="EJX44" s="136"/>
      <c r="EJY44" s="136"/>
      <c r="EJZ44" s="136"/>
      <c r="EKA44" s="136"/>
      <c r="EKB44" s="136"/>
      <c r="EKC44" s="136"/>
      <c r="EKD44" s="136"/>
      <c r="EKE44" s="136"/>
      <c r="EKF44" s="136"/>
      <c r="EKG44" s="136"/>
      <c r="EKH44" s="136"/>
      <c r="EKI44" s="136"/>
      <c r="EKJ44" s="136"/>
      <c r="EKK44" s="136"/>
      <c r="EKL44" s="136"/>
      <c r="EKM44" s="136"/>
      <c r="EKN44" s="136"/>
      <c r="EKO44" s="136"/>
      <c r="EKP44" s="136"/>
      <c r="EKQ44" s="136"/>
      <c r="EKR44" s="136"/>
      <c r="EKS44" s="136"/>
      <c r="EKT44" s="136"/>
      <c r="EKU44" s="136"/>
      <c r="EKV44" s="136"/>
      <c r="EKW44" s="136"/>
      <c r="EKX44" s="136"/>
      <c r="EKY44" s="136"/>
      <c r="EKZ44" s="136"/>
      <c r="ELA44" s="136"/>
      <c r="ELB44" s="136"/>
      <c r="ELC44" s="136"/>
      <c r="ELD44" s="136"/>
      <c r="ELE44" s="136"/>
      <c r="ELF44" s="136"/>
      <c r="ELG44" s="136"/>
      <c r="ELH44" s="136"/>
      <c r="ELI44" s="136"/>
      <c r="ELJ44" s="136"/>
      <c r="ELK44" s="136"/>
      <c r="ELL44" s="136"/>
      <c r="ELM44" s="136"/>
      <c r="ELN44" s="136"/>
      <c r="ELO44" s="136"/>
      <c r="ELP44" s="136"/>
      <c r="ELQ44" s="136"/>
      <c r="ELR44" s="136"/>
      <c r="ELS44" s="136"/>
      <c r="ELT44" s="136"/>
      <c r="ELU44" s="136"/>
      <c r="ELV44" s="136"/>
      <c r="ELW44" s="136"/>
      <c r="ELX44" s="136"/>
      <c r="ELY44" s="136"/>
      <c r="ELZ44" s="136"/>
      <c r="EMA44" s="136"/>
      <c r="EMB44" s="136"/>
      <c r="EMC44" s="136"/>
      <c r="EMD44" s="136"/>
      <c r="EME44" s="136"/>
      <c r="EMF44" s="136"/>
      <c r="EMG44" s="136"/>
      <c r="EMH44" s="136"/>
      <c r="EMI44" s="136"/>
      <c r="EMJ44" s="136"/>
      <c r="EMK44" s="136"/>
      <c r="EML44" s="136"/>
      <c r="EMM44" s="136"/>
      <c r="EMN44" s="136"/>
      <c r="EMO44" s="136"/>
      <c r="EMP44" s="136"/>
      <c r="EMQ44" s="136"/>
      <c r="EMR44" s="136"/>
      <c r="EMS44" s="136"/>
      <c r="EMT44" s="136"/>
      <c r="EMU44" s="136"/>
      <c r="EMV44" s="136"/>
      <c r="EMW44" s="136"/>
      <c r="EMX44" s="136"/>
      <c r="EMY44" s="136"/>
      <c r="EMZ44" s="136"/>
      <c r="ENA44" s="136"/>
      <c r="ENB44" s="136"/>
      <c r="ENC44" s="136"/>
      <c r="END44" s="136"/>
      <c r="ENE44" s="136"/>
      <c r="ENF44" s="136"/>
      <c r="ENG44" s="136"/>
      <c r="ENH44" s="136"/>
      <c r="ENI44" s="136"/>
      <c r="ENJ44" s="136"/>
      <c r="ENK44" s="136"/>
      <c r="ENL44" s="136"/>
      <c r="ENM44" s="136"/>
      <c r="ENN44" s="136"/>
      <c r="ENO44" s="136"/>
      <c r="ENP44" s="136"/>
      <c r="ENQ44" s="136"/>
      <c r="ENR44" s="136"/>
      <c r="ENS44" s="136"/>
      <c r="ENT44" s="136"/>
      <c r="ENU44" s="136"/>
      <c r="ENV44" s="136"/>
      <c r="ENW44" s="136"/>
      <c r="ENX44" s="136"/>
      <c r="ENY44" s="136"/>
      <c r="ENZ44" s="136"/>
      <c r="EOA44" s="136"/>
      <c r="EOB44" s="136"/>
      <c r="EOC44" s="136"/>
      <c r="EOD44" s="136"/>
      <c r="EOE44" s="136"/>
      <c r="EOF44" s="136"/>
      <c r="EOG44" s="136"/>
      <c r="EOH44" s="136"/>
      <c r="EOI44" s="136"/>
      <c r="EOJ44" s="136"/>
      <c r="EOK44" s="136"/>
      <c r="EOL44" s="136"/>
      <c r="EOM44" s="136"/>
      <c r="EON44" s="136"/>
      <c r="EOO44" s="136"/>
      <c r="EOP44" s="136"/>
      <c r="EOQ44" s="136"/>
      <c r="EOR44" s="136"/>
      <c r="EOS44" s="136"/>
      <c r="EOT44" s="136"/>
      <c r="EOU44" s="136"/>
      <c r="EOV44" s="136"/>
      <c r="EOW44" s="136"/>
      <c r="EOX44" s="136"/>
      <c r="EOY44" s="136"/>
      <c r="EOZ44" s="136"/>
      <c r="EPA44" s="136"/>
      <c r="EPB44" s="136"/>
      <c r="EPC44" s="136"/>
      <c r="EPD44" s="136"/>
      <c r="EPE44" s="136"/>
      <c r="EPF44" s="136"/>
      <c r="EPG44" s="136"/>
      <c r="EPH44" s="136"/>
      <c r="EPI44" s="136"/>
      <c r="EPJ44" s="136"/>
      <c r="EPK44" s="136"/>
      <c r="EPL44" s="136"/>
      <c r="EPM44" s="136"/>
      <c r="EPN44" s="136"/>
      <c r="EPO44" s="136"/>
      <c r="EPP44" s="136"/>
      <c r="EPQ44" s="136"/>
      <c r="EPR44" s="136"/>
      <c r="EPS44" s="136"/>
      <c r="EPT44" s="136"/>
      <c r="EPU44" s="136"/>
      <c r="EPV44" s="136"/>
      <c r="EPW44" s="136"/>
      <c r="EPX44" s="136"/>
      <c r="EPY44" s="136"/>
      <c r="EPZ44" s="136"/>
      <c r="EQA44" s="136"/>
      <c r="EQB44" s="136"/>
      <c r="EQC44" s="136"/>
      <c r="EQD44" s="136"/>
      <c r="EQE44" s="136"/>
      <c r="EQF44" s="136"/>
      <c r="EQG44" s="136"/>
      <c r="EQH44" s="136"/>
      <c r="EQI44" s="136"/>
      <c r="EQJ44" s="136"/>
      <c r="EQK44" s="136"/>
      <c r="EQL44" s="136"/>
      <c r="EQM44" s="136"/>
      <c r="EQN44" s="136"/>
      <c r="EQO44" s="136"/>
      <c r="EQP44" s="136"/>
      <c r="EQQ44" s="136"/>
      <c r="EQR44" s="136"/>
      <c r="EQS44" s="136"/>
      <c r="EQT44" s="136"/>
      <c r="EQU44" s="136"/>
      <c r="EQV44" s="136"/>
      <c r="EQW44" s="136"/>
      <c r="EQX44" s="136"/>
      <c r="EQY44" s="136"/>
      <c r="EQZ44" s="136"/>
      <c r="ERA44" s="136"/>
      <c r="ERB44" s="136"/>
      <c r="ERC44" s="136"/>
      <c r="ERD44" s="136"/>
      <c r="ERE44" s="136"/>
      <c r="ERF44" s="136"/>
      <c r="ERG44" s="136"/>
      <c r="ERH44" s="136"/>
      <c r="ERI44" s="136"/>
      <c r="ERJ44" s="136"/>
      <c r="ERK44" s="136"/>
      <c r="ERL44" s="136"/>
      <c r="ERM44" s="136"/>
      <c r="ERN44" s="136"/>
      <c r="ERO44" s="136"/>
      <c r="ERP44" s="136"/>
      <c r="ERQ44" s="136"/>
      <c r="ERR44" s="136"/>
      <c r="ERS44" s="136"/>
      <c r="ERT44" s="136"/>
      <c r="ERU44" s="136"/>
      <c r="ERV44" s="136"/>
      <c r="ERW44" s="136"/>
      <c r="ERX44" s="136"/>
      <c r="ERY44" s="136"/>
      <c r="ERZ44" s="136"/>
      <c r="ESA44" s="136"/>
      <c r="ESB44" s="136"/>
      <c r="ESC44" s="136"/>
      <c r="ESD44" s="136"/>
      <c r="ESE44" s="136"/>
      <c r="ESF44" s="136"/>
      <c r="ESG44" s="136"/>
      <c r="ESH44" s="136"/>
      <c r="ESI44" s="136"/>
      <c r="ESJ44" s="136"/>
      <c r="ESK44" s="136"/>
      <c r="ESL44" s="136"/>
      <c r="ESM44" s="136"/>
      <c r="ESN44" s="136"/>
      <c r="ESO44" s="136"/>
      <c r="ESP44" s="136"/>
      <c r="ESQ44" s="136"/>
      <c r="ESR44" s="136"/>
      <c r="ESS44" s="136"/>
      <c r="EST44" s="136"/>
      <c r="ESU44" s="136"/>
      <c r="ESV44" s="136"/>
      <c r="ESW44" s="136"/>
      <c r="ESX44" s="136"/>
      <c r="ESY44" s="136"/>
      <c r="ESZ44" s="136"/>
      <c r="ETA44" s="136"/>
      <c r="ETB44" s="136"/>
      <c r="ETC44" s="136"/>
      <c r="ETD44" s="136"/>
      <c r="ETE44" s="136"/>
      <c r="ETF44" s="136"/>
      <c r="ETG44" s="136"/>
      <c r="ETH44" s="136"/>
      <c r="ETI44" s="136"/>
      <c r="ETJ44" s="136"/>
      <c r="ETK44" s="136"/>
      <c r="ETL44" s="136"/>
      <c r="ETM44" s="136"/>
      <c r="ETN44" s="136"/>
      <c r="ETO44" s="136"/>
      <c r="ETP44" s="136"/>
      <c r="ETQ44" s="136"/>
      <c r="ETR44" s="136"/>
      <c r="ETS44" s="136"/>
      <c r="ETT44" s="136"/>
      <c r="ETU44" s="136"/>
      <c r="ETV44" s="136"/>
      <c r="ETW44" s="136"/>
      <c r="ETX44" s="136"/>
      <c r="ETY44" s="136"/>
      <c r="ETZ44" s="136"/>
      <c r="EUA44" s="136"/>
      <c r="EUB44" s="136"/>
      <c r="EUC44" s="136"/>
      <c r="EUD44" s="136"/>
      <c r="EUE44" s="136"/>
      <c r="EUF44" s="136"/>
      <c r="EUG44" s="136"/>
      <c r="EUH44" s="136"/>
      <c r="EUI44" s="136"/>
      <c r="EUJ44" s="136"/>
      <c r="EUK44" s="136"/>
      <c r="EUL44" s="136"/>
      <c r="EUM44" s="136"/>
      <c r="EUN44" s="136"/>
      <c r="EUO44" s="136"/>
      <c r="EUP44" s="136"/>
      <c r="EUQ44" s="136"/>
      <c r="EUR44" s="136"/>
      <c r="EUS44" s="136"/>
      <c r="EUT44" s="136"/>
      <c r="EUU44" s="136"/>
      <c r="EUV44" s="136"/>
      <c r="EUW44" s="136"/>
      <c r="EUX44" s="136"/>
      <c r="EUY44" s="136"/>
      <c r="EUZ44" s="136"/>
      <c r="EVA44" s="136"/>
      <c r="EVB44" s="136"/>
      <c r="EVC44" s="136"/>
      <c r="EVD44" s="136"/>
      <c r="EVE44" s="136"/>
      <c r="EVF44" s="136"/>
      <c r="EVG44" s="136"/>
      <c r="EVH44" s="136"/>
      <c r="EVI44" s="136"/>
      <c r="EVJ44" s="136"/>
      <c r="EVK44" s="136"/>
      <c r="EVL44" s="136"/>
      <c r="EVM44" s="136"/>
      <c r="EVN44" s="136"/>
      <c r="EVO44" s="136"/>
      <c r="EVP44" s="136"/>
      <c r="EVQ44" s="136"/>
      <c r="EVR44" s="136"/>
      <c r="EVS44" s="136"/>
      <c r="EVT44" s="136"/>
      <c r="EVU44" s="136"/>
      <c r="EVV44" s="136"/>
      <c r="EVW44" s="136"/>
      <c r="EVX44" s="136"/>
      <c r="EVY44" s="136"/>
      <c r="EVZ44" s="136"/>
      <c r="EWA44" s="136"/>
      <c r="EWB44" s="136"/>
      <c r="EWC44" s="136"/>
      <c r="EWD44" s="136"/>
      <c r="EWE44" s="136"/>
      <c r="EWF44" s="136"/>
      <c r="EWG44" s="136"/>
      <c r="EWH44" s="136"/>
      <c r="EWI44" s="136"/>
      <c r="EWJ44" s="136"/>
      <c r="EWK44" s="136"/>
      <c r="EWL44" s="136"/>
      <c r="EWM44" s="136"/>
      <c r="EWN44" s="136"/>
      <c r="EWO44" s="136"/>
      <c r="EWP44" s="136"/>
      <c r="EWQ44" s="136"/>
      <c r="EWR44" s="136"/>
      <c r="EWS44" s="136"/>
      <c r="EWT44" s="136"/>
      <c r="EWU44" s="136"/>
      <c r="EWV44" s="136"/>
      <c r="EWW44" s="136"/>
      <c r="EWX44" s="136"/>
      <c r="EWY44" s="136"/>
      <c r="EWZ44" s="136"/>
      <c r="EXA44" s="136"/>
      <c r="EXB44" s="136"/>
      <c r="EXC44" s="136"/>
      <c r="EXD44" s="136"/>
      <c r="EXE44" s="136"/>
      <c r="EXF44" s="136"/>
      <c r="EXG44" s="136"/>
      <c r="EXH44" s="136"/>
      <c r="EXI44" s="136"/>
      <c r="EXJ44" s="136"/>
      <c r="EXK44" s="136"/>
      <c r="EXL44" s="136"/>
      <c r="EXM44" s="136"/>
      <c r="EXN44" s="136"/>
      <c r="EXO44" s="136"/>
      <c r="EXP44" s="136"/>
      <c r="EXQ44" s="136"/>
      <c r="EXR44" s="136"/>
      <c r="EXS44" s="136"/>
      <c r="EXT44" s="136"/>
      <c r="EXU44" s="136"/>
      <c r="EXV44" s="136"/>
      <c r="EXW44" s="136"/>
      <c r="EXX44" s="136"/>
      <c r="EXY44" s="136"/>
      <c r="EXZ44" s="136"/>
      <c r="EYA44" s="136"/>
      <c r="EYB44" s="136"/>
      <c r="EYC44" s="136"/>
      <c r="EYD44" s="136"/>
      <c r="EYE44" s="136"/>
      <c r="EYF44" s="136"/>
      <c r="EYG44" s="136"/>
      <c r="EYH44" s="136"/>
      <c r="EYI44" s="136"/>
      <c r="EYJ44" s="136"/>
      <c r="EYK44" s="136"/>
      <c r="EYL44" s="136"/>
      <c r="EYM44" s="136"/>
      <c r="EYN44" s="136"/>
      <c r="EYO44" s="136"/>
      <c r="EYP44" s="136"/>
      <c r="EYQ44" s="136"/>
      <c r="EYR44" s="136"/>
      <c r="EYS44" s="136"/>
      <c r="EYT44" s="136"/>
      <c r="EYU44" s="136"/>
      <c r="EYV44" s="136"/>
      <c r="EYW44" s="136"/>
      <c r="EYX44" s="136"/>
      <c r="EYY44" s="136"/>
      <c r="EYZ44" s="136"/>
      <c r="EZA44" s="136"/>
      <c r="EZB44" s="136"/>
      <c r="EZC44" s="136"/>
      <c r="EZD44" s="136"/>
      <c r="EZE44" s="136"/>
      <c r="EZF44" s="136"/>
      <c r="EZG44" s="136"/>
      <c r="EZH44" s="136"/>
      <c r="EZI44" s="136"/>
      <c r="EZJ44" s="136"/>
      <c r="EZK44" s="136"/>
      <c r="EZL44" s="136"/>
      <c r="EZM44" s="136"/>
      <c r="EZN44" s="136"/>
      <c r="EZO44" s="136"/>
      <c r="EZP44" s="136"/>
      <c r="EZQ44" s="136"/>
      <c r="EZR44" s="136"/>
      <c r="EZS44" s="136"/>
      <c r="EZT44" s="136"/>
      <c r="EZU44" s="136"/>
      <c r="EZV44" s="136"/>
      <c r="EZW44" s="136"/>
      <c r="EZX44" s="136"/>
      <c r="EZY44" s="136"/>
      <c r="EZZ44" s="136"/>
      <c r="FAA44" s="136"/>
      <c r="FAB44" s="136"/>
      <c r="FAC44" s="136"/>
      <c r="FAD44" s="136"/>
      <c r="FAE44" s="136"/>
      <c r="FAF44" s="136"/>
      <c r="FAG44" s="136"/>
      <c r="FAH44" s="136"/>
      <c r="FAI44" s="136"/>
      <c r="FAJ44" s="136"/>
      <c r="FAK44" s="136"/>
      <c r="FAL44" s="136"/>
      <c r="FAM44" s="136"/>
      <c r="FAN44" s="136"/>
      <c r="FAO44" s="136"/>
      <c r="FAP44" s="136"/>
      <c r="FAQ44" s="136"/>
      <c r="FAR44" s="136"/>
      <c r="FAS44" s="136"/>
      <c r="FAT44" s="136"/>
      <c r="FAU44" s="136"/>
      <c r="FAV44" s="136"/>
      <c r="FAW44" s="136"/>
      <c r="FAX44" s="136"/>
      <c r="FAY44" s="136"/>
      <c r="FAZ44" s="136"/>
      <c r="FBA44" s="136"/>
      <c r="FBB44" s="136"/>
      <c r="FBC44" s="136"/>
      <c r="FBD44" s="136"/>
      <c r="FBE44" s="136"/>
      <c r="FBF44" s="136"/>
      <c r="FBG44" s="136"/>
      <c r="FBH44" s="136"/>
      <c r="FBI44" s="136"/>
      <c r="FBJ44" s="136"/>
      <c r="FBK44" s="136"/>
      <c r="FBL44" s="136"/>
      <c r="FBM44" s="136"/>
      <c r="FBN44" s="136"/>
      <c r="FBO44" s="136"/>
      <c r="FBP44" s="136"/>
      <c r="FBQ44" s="136"/>
      <c r="FBR44" s="136"/>
      <c r="FBS44" s="136"/>
      <c r="FBT44" s="136"/>
      <c r="FBU44" s="136"/>
      <c r="FBV44" s="136"/>
      <c r="FBW44" s="136"/>
      <c r="FBX44" s="136"/>
      <c r="FBY44" s="136"/>
      <c r="FBZ44" s="136"/>
      <c r="FCA44" s="136"/>
      <c r="FCB44" s="136"/>
      <c r="FCC44" s="136"/>
      <c r="FCD44" s="136"/>
      <c r="FCE44" s="136"/>
      <c r="FCF44" s="136"/>
      <c r="FCG44" s="136"/>
      <c r="FCH44" s="136"/>
      <c r="FCI44" s="136"/>
      <c r="FCJ44" s="136"/>
      <c r="FCK44" s="136"/>
      <c r="FCL44" s="136"/>
      <c r="FCM44" s="136"/>
      <c r="FCN44" s="136"/>
      <c r="FCO44" s="136"/>
      <c r="FCP44" s="136"/>
      <c r="FCQ44" s="136"/>
      <c r="FCR44" s="136"/>
      <c r="FCS44" s="136"/>
      <c r="FCT44" s="136"/>
      <c r="FCU44" s="136"/>
      <c r="FCV44" s="136"/>
      <c r="FCW44" s="136"/>
      <c r="FCX44" s="136"/>
      <c r="FCY44" s="136"/>
      <c r="FCZ44" s="136"/>
      <c r="FDA44" s="136"/>
      <c r="FDB44" s="136"/>
      <c r="FDC44" s="136"/>
      <c r="FDD44" s="136"/>
      <c r="FDE44" s="136"/>
      <c r="FDF44" s="136"/>
      <c r="FDG44" s="136"/>
      <c r="FDH44" s="136"/>
      <c r="FDI44" s="136"/>
      <c r="FDJ44" s="136"/>
      <c r="FDK44" s="136"/>
      <c r="FDL44" s="136"/>
      <c r="FDM44" s="136"/>
      <c r="FDN44" s="136"/>
      <c r="FDO44" s="136"/>
      <c r="FDP44" s="136"/>
      <c r="FDQ44" s="136"/>
      <c r="FDR44" s="136"/>
      <c r="FDS44" s="136"/>
      <c r="FDT44" s="136"/>
      <c r="FDU44" s="136"/>
      <c r="FDV44" s="136"/>
      <c r="FDW44" s="136"/>
      <c r="FDX44" s="136"/>
      <c r="FDY44" s="136"/>
      <c r="FDZ44" s="136"/>
      <c r="FEA44" s="136"/>
      <c r="FEB44" s="136"/>
      <c r="FEC44" s="136"/>
      <c r="FED44" s="136"/>
      <c r="FEE44" s="136"/>
      <c r="FEF44" s="136"/>
      <c r="FEG44" s="136"/>
      <c r="FEH44" s="136"/>
      <c r="FEI44" s="136"/>
      <c r="FEJ44" s="136"/>
      <c r="FEK44" s="136"/>
      <c r="FEL44" s="136"/>
      <c r="FEM44" s="136"/>
      <c r="FEN44" s="136"/>
      <c r="FEO44" s="136"/>
      <c r="FEP44" s="136"/>
      <c r="FEQ44" s="136"/>
      <c r="FER44" s="136"/>
      <c r="FES44" s="136"/>
      <c r="FET44" s="136"/>
      <c r="FEU44" s="136"/>
      <c r="FEV44" s="136"/>
      <c r="FEW44" s="136"/>
      <c r="FEX44" s="136"/>
      <c r="FEY44" s="136"/>
      <c r="FEZ44" s="136"/>
      <c r="FFA44" s="136"/>
      <c r="FFB44" s="136"/>
      <c r="FFC44" s="136"/>
      <c r="FFD44" s="136"/>
      <c r="FFE44" s="136"/>
      <c r="FFF44" s="136"/>
      <c r="FFG44" s="136"/>
      <c r="FFH44" s="136"/>
      <c r="FFI44" s="136"/>
      <c r="FFJ44" s="136"/>
      <c r="FFK44" s="136"/>
      <c r="FFL44" s="136"/>
      <c r="FFM44" s="136"/>
      <c r="FFN44" s="136"/>
      <c r="FFO44" s="136"/>
      <c r="FFP44" s="136"/>
      <c r="FFQ44" s="136"/>
      <c r="FFR44" s="136"/>
      <c r="FFS44" s="136"/>
      <c r="FFT44" s="136"/>
      <c r="FFU44" s="136"/>
      <c r="FFV44" s="136"/>
      <c r="FFW44" s="136"/>
      <c r="FFX44" s="136"/>
      <c r="FFY44" s="136"/>
      <c r="FFZ44" s="136"/>
      <c r="FGA44" s="136"/>
      <c r="FGB44" s="136"/>
      <c r="FGC44" s="136"/>
      <c r="FGD44" s="136"/>
      <c r="FGE44" s="136"/>
      <c r="FGF44" s="136"/>
      <c r="FGG44" s="136"/>
      <c r="FGH44" s="136"/>
      <c r="FGI44" s="136"/>
      <c r="FGJ44" s="136"/>
      <c r="FGK44" s="136"/>
      <c r="FGL44" s="136"/>
      <c r="FGM44" s="136"/>
      <c r="FGN44" s="136"/>
      <c r="FGO44" s="136"/>
      <c r="FGP44" s="136"/>
      <c r="FGQ44" s="136"/>
      <c r="FGR44" s="136"/>
      <c r="FGS44" s="136"/>
      <c r="FGT44" s="136"/>
      <c r="FGU44" s="136"/>
      <c r="FGV44" s="136"/>
      <c r="FGW44" s="136"/>
      <c r="FGX44" s="136"/>
      <c r="FGY44" s="136"/>
      <c r="FGZ44" s="136"/>
      <c r="FHA44" s="136"/>
      <c r="FHB44" s="136"/>
      <c r="FHC44" s="136"/>
      <c r="FHD44" s="136"/>
      <c r="FHE44" s="136"/>
      <c r="FHF44" s="136"/>
      <c r="FHG44" s="136"/>
      <c r="FHH44" s="136"/>
      <c r="FHI44" s="136"/>
      <c r="FHJ44" s="136"/>
      <c r="FHK44" s="136"/>
      <c r="FHL44" s="136"/>
      <c r="FHM44" s="136"/>
      <c r="FHN44" s="136"/>
      <c r="FHO44" s="136"/>
      <c r="FHP44" s="136"/>
      <c r="FHQ44" s="136"/>
      <c r="FHR44" s="136"/>
      <c r="FHS44" s="136"/>
      <c r="FHT44" s="136"/>
      <c r="FHU44" s="136"/>
      <c r="FHV44" s="136"/>
      <c r="FHW44" s="136"/>
      <c r="FHX44" s="136"/>
      <c r="FHY44" s="136"/>
      <c r="FHZ44" s="136"/>
      <c r="FIA44" s="136"/>
      <c r="FIB44" s="136"/>
      <c r="FIC44" s="136"/>
      <c r="FID44" s="136"/>
      <c r="FIE44" s="136"/>
      <c r="FIF44" s="136"/>
      <c r="FIG44" s="136"/>
      <c r="FIH44" s="136"/>
      <c r="FII44" s="136"/>
      <c r="FIJ44" s="136"/>
      <c r="FIK44" s="136"/>
      <c r="FIL44" s="136"/>
      <c r="FIM44" s="136"/>
      <c r="FIN44" s="136"/>
      <c r="FIO44" s="136"/>
      <c r="FIP44" s="136"/>
      <c r="FIQ44" s="136"/>
      <c r="FIR44" s="136"/>
      <c r="FIS44" s="136"/>
      <c r="FIT44" s="136"/>
      <c r="FIU44" s="136"/>
      <c r="FIV44" s="136"/>
      <c r="FIW44" s="136"/>
      <c r="FIX44" s="136"/>
      <c r="FIY44" s="136"/>
      <c r="FIZ44" s="136"/>
      <c r="FJA44" s="136"/>
      <c r="FJB44" s="136"/>
      <c r="FJC44" s="136"/>
      <c r="FJD44" s="136"/>
      <c r="FJE44" s="136"/>
      <c r="FJF44" s="136"/>
      <c r="FJG44" s="136"/>
      <c r="FJH44" s="136"/>
      <c r="FJI44" s="136"/>
      <c r="FJJ44" s="136"/>
      <c r="FJK44" s="136"/>
      <c r="FJL44" s="136"/>
      <c r="FJM44" s="136"/>
      <c r="FJN44" s="136"/>
      <c r="FJO44" s="136"/>
      <c r="FJP44" s="136"/>
      <c r="FJQ44" s="136"/>
      <c r="FJR44" s="136"/>
      <c r="FJS44" s="136"/>
      <c r="FJT44" s="136"/>
      <c r="FJU44" s="136"/>
      <c r="FJV44" s="136"/>
      <c r="FJW44" s="136"/>
      <c r="FJX44" s="136"/>
      <c r="FJY44" s="136"/>
      <c r="FJZ44" s="136"/>
      <c r="FKA44" s="136"/>
      <c r="FKB44" s="136"/>
      <c r="FKC44" s="136"/>
      <c r="FKD44" s="136"/>
      <c r="FKE44" s="136"/>
      <c r="FKF44" s="136"/>
      <c r="FKG44" s="136"/>
      <c r="FKH44" s="136"/>
      <c r="FKI44" s="136"/>
      <c r="FKJ44" s="136"/>
      <c r="FKK44" s="136"/>
      <c r="FKL44" s="136"/>
      <c r="FKM44" s="136"/>
      <c r="FKN44" s="136"/>
      <c r="FKO44" s="136"/>
      <c r="FKP44" s="136"/>
      <c r="FKQ44" s="136"/>
      <c r="FKR44" s="136"/>
      <c r="FKS44" s="136"/>
      <c r="FKT44" s="136"/>
      <c r="FKU44" s="136"/>
      <c r="FKV44" s="136"/>
      <c r="FKW44" s="136"/>
      <c r="FKX44" s="136"/>
      <c r="FKY44" s="136"/>
      <c r="FKZ44" s="136"/>
      <c r="FLA44" s="136"/>
      <c r="FLB44" s="136"/>
      <c r="FLC44" s="136"/>
      <c r="FLD44" s="136"/>
      <c r="FLE44" s="136"/>
      <c r="FLF44" s="136"/>
      <c r="FLG44" s="136"/>
      <c r="FLH44" s="136"/>
      <c r="FLI44" s="136"/>
      <c r="FLJ44" s="136"/>
      <c r="FLK44" s="136"/>
      <c r="FLL44" s="136"/>
      <c r="FLM44" s="136"/>
      <c r="FLN44" s="136"/>
      <c r="FLO44" s="136"/>
      <c r="FLP44" s="136"/>
      <c r="FLQ44" s="136"/>
      <c r="FLR44" s="136"/>
      <c r="FLS44" s="136"/>
      <c r="FLT44" s="136"/>
      <c r="FLU44" s="136"/>
      <c r="FLV44" s="136"/>
      <c r="FLW44" s="136"/>
      <c r="FLX44" s="136"/>
      <c r="FLY44" s="136"/>
      <c r="FLZ44" s="136"/>
      <c r="FMA44" s="136"/>
      <c r="FMB44" s="136"/>
      <c r="FMC44" s="136"/>
      <c r="FMD44" s="136"/>
      <c r="FME44" s="136"/>
      <c r="FMF44" s="136"/>
      <c r="FMG44" s="136"/>
      <c r="FMH44" s="136"/>
      <c r="FMI44" s="136"/>
      <c r="FMJ44" s="136"/>
      <c r="FMK44" s="136"/>
      <c r="FML44" s="136"/>
      <c r="FMM44" s="136"/>
      <c r="FMN44" s="136"/>
      <c r="FMO44" s="136"/>
      <c r="FMP44" s="136"/>
      <c r="FMQ44" s="136"/>
      <c r="FMR44" s="136"/>
      <c r="FMS44" s="136"/>
      <c r="FMT44" s="136"/>
      <c r="FMU44" s="136"/>
      <c r="FMV44" s="136"/>
      <c r="FMW44" s="136"/>
      <c r="FMX44" s="136"/>
      <c r="FMY44" s="136"/>
      <c r="FMZ44" s="136"/>
      <c r="FNA44" s="136"/>
      <c r="FNB44" s="136"/>
      <c r="FNC44" s="136"/>
      <c r="FND44" s="136"/>
      <c r="FNE44" s="136"/>
      <c r="FNF44" s="136"/>
      <c r="FNG44" s="136"/>
      <c r="FNH44" s="136"/>
      <c r="FNI44" s="136"/>
      <c r="FNJ44" s="136"/>
      <c r="FNK44" s="136"/>
      <c r="FNL44" s="136"/>
      <c r="FNM44" s="136"/>
      <c r="FNN44" s="136"/>
      <c r="FNO44" s="136"/>
      <c r="FNP44" s="136"/>
      <c r="FNQ44" s="136"/>
      <c r="FNR44" s="136"/>
      <c r="FNS44" s="136"/>
      <c r="FNT44" s="136"/>
      <c r="FNU44" s="136"/>
      <c r="FNV44" s="136"/>
      <c r="FNW44" s="136"/>
      <c r="FNX44" s="136"/>
      <c r="FNY44" s="136"/>
      <c r="FNZ44" s="136"/>
      <c r="FOA44" s="136"/>
      <c r="FOB44" s="136"/>
      <c r="FOC44" s="136"/>
      <c r="FOD44" s="136"/>
      <c r="FOE44" s="136"/>
      <c r="FOF44" s="136"/>
      <c r="FOG44" s="136"/>
      <c r="FOH44" s="136"/>
      <c r="FOI44" s="136"/>
      <c r="FOJ44" s="136"/>
      <c r="FOK44" s="136"/>
      <c r="FOL44" s="136"/>
      <c r="FOM44" s="136"/>
      <c r="FON44" s="136"/>
      <c r="FOO44" s="136"/>
      <c r="FOP44" s="136"/>
      <c r="FOQ44" s="136"/>
      <c r="FOR44" s="136"/>
      <c r="FOS44" s="136"/>
      <c r="FOT44" s="136"/>
      <c r="FOU44" s="136"/>
      <c r="FOV44" s="136"/>
      <c r="FOW44" s="136"/>
      <c r="FOX44" s="136"/>
      <c r="FOY44" s="136"/>
      <c r="FOZ44" s="136"/>
      <c r="FPA44" s="136"/>
      <c r="FPB44" s="136"/>
      <c r="FPC44" s="136"/>
      <c r="FPD44" s="136"/>
      <c r="FPE44" s="136"/>
      <c r="FPF44" s="136"/>
      <c r="FPG44" s="136"/>
      <c r="FPH44" s="136"/>
      <c r="FPI44" s="136"/>
      <c r="FPJ44" s="136"/>
      <c r="FPK44" s="136"/>
      <c r="FPL44" s="136"/>
      <c r="FPM44" s="136"/>
      <c r="FPN44" s="136"/>
      <c r="FPO44" s="136"/>
      <c r="FPP44" s="136"/>
      <c r="FPQ44" s="136"/>
      <c r="FPR44" s="136"/>
      <c r="FPS44" s="136"/>
      <c r="FPT44" s="136"/>
      <c r="FPU44" s="136"/>
      <c r="FPV44" s="136"/>
      <c r="FPW44" s="136"/>
      <c r="FPX44" s="136"/>
      <c r="FPY44" s="136"/>
      <c r="FPZ44" s="136"/>
      <c r="FQA44" s="136"/>
      <c r="FQB44" s="136"/>
      <c r="FQC44" s="136"/>
      <c r="FQD44" s="136"/>
      <c r="FQE44" s="136"/>
      <c r="FQF44" s="136"/>
      <c r="FQG44" s="136"/>
      <c r="FQH44" s="136"/>
      <c r="FQI44" s="136"/>
      <c r="FQJ44" s="136"/>
      <c r="FQK44" s="136"/>
      <c r="FQL44" s="136"/>
      <c r="FQM44" s="136"/>
      <c r="FQN44" s="136"/>
      <c r="FQO44" s="136"/>
      <c r="FQP44" s="136"/>
      <c r="FQQ44" s="136"/>
      <c r="FQR44" s="136"/>
      <c r="FQS44" s="136"/>
      <c r="FQT44" s="136"/>
      <c r="FQU44" s="136"/>
      <c r="FQV44" s="136"/>
      <c r="FQW44" s="136"/>
      <c r="FQX44" s="136"/>
      <c r="FQY44" s="136"/>
      <c r="FQZ44" s="136"/>
      <c r="FRA44" s="136"/>
      <c r="FRB44" s="136"/>
      <c r="FRC44" s="136"/>
      <c r="FRD44" s="136"/>
      <c r="FRE44" s="136"/>
      <c r="FRF44" s="136"/>
      <c r="FRG44" s="136"/>
      <c r="FRH44" s="136"/>
      <c r="FRI44" s="136"/>
      <c r="FRJ44" s="136"/>
      <c r="FRK44" s="136"/>
      <c r="FRL44" s="136"/>
      <c r="FRM44" s="136"/>
      <c r="FRN44" s="136"/>
      <c r="FRO44" s="136"/>
      <c r="FRP44" s="136"/>
      <c r="FRQ44" s="136"/>
      <c r="FRR44" s="136"/>
      <c r="FRS44" s="136"/>
      <c r="FRT44" s="136"/>
      <c r="FRU44" s="136"/>
      <c r="FRV44" s="136"/>
      <c r="FRW44" s="136"/>
      <c r="FRX44" s="136"/>
      <c r="FRY44" s="136"/>
      <c r="FRZ44" s="136"/>
      <c r="FSA44" s="136"/>
      <c r="FSB44" s="136"/>
      <c r="FSC44" s="136"/>
      <c r="FSD44" s="136"/>
      <c r="FSE44" s="136"/>
      <c r="FSF44" s="136"/>
      <c r="FSG44" s="136"/>
      <c r="FSH44" s="136"/>
      <c r="FSI44" s="136"/>
      <c r="FSJ44" s="136"/>
      <c r="FSK44" s="136"/>
      <c r="FSL44" s="136"/>
      <c r="FSM44" s="136"/>
      <c r="FSN44" s="136"/>
      <c r="FSO44" s="136"/>
      <c r="FSP44" s="136"/>
      <c r="FSQ44" s="136"/>
      <c r="FSR44" s="136"/>
      <c r="FSS44" s="136"/>
      <c r="FST44" s="136"/>
      <c r="FSU44" s="136"/>
      <c r="FSV44" s="136"/>
      <c r="FSW44" s="136"/>
      <c r="FSX44" s="136"/>
      <c r="FSY44" s="136"/>
      <c r="FSZ44" s="136"/>
      <c r="FTA44" s="136"/>
      <c r="FTB44" s="136"/>
      <c r="FTC44" s="136"/>
      <c r="FTD44" s="136"/>
      <c r="FTE44" s="136"/>
      <c r="FTF44" s="136"/>
      <c r="FTG44" s="136"/>
      <c r="FTH44" s="136"/>
      <c r="FTI44" s="136"/>
      <c r="FTJ44" s="136"/>
      <c r="FTK44" s="136"/>
      <c r="FTL44" s="136"/>
      <c r="FTM44" s="136"/>
      <c r="FTN44" s="136"/>
      <c r="FTO44" s="136"/>
      <c r="FTP44" s="136"/>
      <c r="FTQ44" s="136"/>
      <c r="FTR44" s="136"/>
      <c r="FTS44" s="136"/>
      <c r="FTT44" s="136"/>
      <c r="FTU44" s="136"/>
      <c r="FTV44" s="136"/>
      <c r="FTW44" s="136"/>
      <c r="FTX44" s="136"/>
      <c r="FTY44" s="136"/>
      <c r="FTZ44" s="136"/>
      <c r="FUA44" s="136"/>
      <c r="FUB44" s="136"/>
      <c r="FUC44" s="136"/>
      <c r="FUD44" s="136"/>
      <c r="FUE44" s="136"/>
      <c r="FUF44" s="136"/>
      <c r="FUG44" s="136"/>
      <c r="FUH44" s="136"/>
      <c r="FUI44" s="136"/>
      <c r="FUJ44" s="136"/>
      <c r="FUK44" s="136"/>
      <c r="FUL44" s="136"/>
      <c r="FUM44" s="136"/>
      <c r="FUN44" s="136"/>
      <c r="FUO44" s="136"/>
      <c r="FUP44" s="136"/>
      <c r="FUQ44" s="136"/>
      <c r="FUR44" s="136"/>
      <c r="FUS44" s="136"/>
      <c r="FUT44" s="136"/>
      <c r="FUU44" s="136"/>
      <c r="FUV44" s="136"/>
      <c r="FUW44" s="136"/>
      <c r="FUX44" s="136"/>
      <c r="FUY44" s="136"/>
      <c r="FUZ44" s="136"/>
      <c r="FVA44" s="136"/>
      <c r="FVB44" s="136"/>
      <c r="FVC44" s="136"/>
      <c r="FVD44" s="136"/>
      <c r="FVE44" s="136"/>
      <c r="FVF44" s="136"/>
      <c r="FVG44" s="136"/>
      <c r="FVH44" s="136"/>
      <c r="FVI44" s="136"/>
      <c r="FVJ44" s="136"/>
      <c r="FVK44" s="136"/>
      <c r="FVL44" s="136"/>
      <c r="FVM44" s="136"/>
      <c r="FVN44" s="136"/>
      <c r="FVO44" s="136"/>
      <c r="FVP44" s="136"/>
      <c r="FVQ44" s="136"/>
      <c r="FVR44" s="136"/>
      <c r="FVS44" s="136"/>
      <c r="FVT44" s="136"/>
      <c r="FVU44" s="136"/>
      <c r="FVV44" s="136"/>
      <c r="FVW44" s="136"/>
      <c r="FVX44" s="136"/>
      <c r="FVY44" s="136"/>
      <c r="FVZ44" s="136"/>
      <c r="FWA44" s="136"/>
      <c r="FWB44" s="136"/>
      <c r="FWC44" s="136"/>
      <c r="FWD44" s="136"/>
      <c r="FWE44" s="136"/>
      <c r="FWF44" s="136"/>
      <c r="FWG44" s="136"/>
      <c r="FWH44" s="136"/>
      <c r="FWI44" s="136"/>
      <c r="FWJ44" s="136"/>
      <c r="FWK44" s="136"/>
      <c r="FWL44" s="136"/>
      <c r="FWM44" s="136"/>
      <c r="FWN44" s="136"/>
      <c r="FWO44" s="136"/>
      <c r="FWP44" s="136"/>
      <c r="FWQ44" s="136"/>
      <c r="FWR44" s="136"/>
      <c r="FWS44" s="136"/>
      <c r="FWT44" s="136"/>
      <c r="FWU44" s="136"/>
      <c r="FWV44" s="136"/>
      <c r="FWW44" s="136"/>
      <c r="FWX44" s="136"/>
      <c r="FWY44" s="136"/>
      <c r="FWZ44" s="136"/>
      <c r="FXA44" s="136"/>
      <c r="FXB44" s="136"/>
      <c r="FXC44" s="136"/>
      <c r="FXD44" s="136"/>
      <c r="FXE44" s="136"/>
      <c r="FXF44" s="136"/>
      <c r="FXG44" s="136"/>
      <c r="FXH44" s="136"/>
      <c r="FXI44" s="136"/>
      <c r="FXJ44" s="136"/>
      <c r="FXK44" s="136"/>
      <c r="FXL44" s="136"/>
      <c r="FXM44" s="136"/>
      <c r="FXN44" s="136"/>
      <c r="FXO44" s="136"/>
      <c r="FXP44" s="136"/>
      <c r="FXQ44" s="136"/>
      <c r="FXR44" s="136"/>
      <c r="FXS44" s="136"/>
      <c r="FXT44" s="136"/>
      <c r="FXU44" s="136"/>
      <c r="FXV44" s="136"/>
      <c r="FXW44" s="136"/>
      <c r="FXX44" s="136"/>
      <c r="FXY44" s="136"/>
      <c r="FXZ44" s="136"/>
      <c r="FYA44" s="136"/>
      <c r="FYB44" s="136"/>
      <c r="FYC44" s="136"/>
      <c r="FYD44" s="136"/>
      <c r="FYE44" s="136"/>
      <c r="FYF44" s="136"/>
      <c r="FYG44" s="136"/>
      <c r="FYH44" s="136"/>
      <c r="FYI44" s="136"/>
      <c r="FYJ44" s="136"/>
      <c r="FYK44" s="136"/>
      <c r="FYL44" s="136"/>
      <c r="FYM44" s="136"/>
      <c r="FYN44" s="136"/>
      <c r="FYO44" s="136"/>
      <c r="FYP44" s="136"/>
      <c r="FYQ44" s="136"/>
      <c r="FYR44" s="136"/>
      <c r="FYS44" s="136"/>
      <c r="FYT44" s="136"/>
      <c r="FYU44" s="136"/>
      <c r="FYV44" s="136"/>
      <c r="FYW44" s="136"/>
      <c r="FYX44" s="136"/>
      <c r="FYY44" s="136"/>
      <c r="FYZ44" s="136"/>
      <c r="FZA44" s="136"/>
      <c r="FZB44" s="136"/>
      <c r="FZC44" s="136"/>
      <c r="FZD44" s="136"/>
      <c r="FZE44" s="136"/>
      <c r="FZF44" s="136"/>
      <c r="FZG44" s="136"/>
      <c r="FZH44" s="136"/>
      <c r="FZI44" s="136"/>
      <c r="FZJ44" s="136"/>
      <c r="FZK44" s="136"/>
      <c r="FZL44" s="136"/>
      <c r="FZM44" s="136"/>
      <c r="FZN44" s="136"/>
      <c r="FZO44" s="136"/>
      <c r="FZP44" s="136"/>
      <c r="FZQ44" s="136"/>
      <c r="FZR44" s="136"/>
      <c r="FZS44" s="136"/>
      <c r="FZT44" s="136"/>
      <c r="FZU44" s="136"/>
      <c r="FZV44" s="136"/>
      <c r="FZW44" s="136"/>
      <c r="FZX44" s="136"/>
      <c r="FZY44" s="136"/>
      <c r="FZZ44" s="136"/>
      <c r="GAA44" s="136"/>
      <c r="GAB44" s="136"/>
      <c r="GAC44" s="136"/>
      <c r="GAD44" s="136"/>
      <c r="GAE44" s="136"/>
      <c r="GAF44" s="136"/>
      <c r="GAG44" s="136"/>
      <c r="GAH44" s="136"/>
      <c r="GAI44" s="136"/>
      <c r="GAJ44" s="136"/>
      <c r="GAK44" s="136"/>
      <c r="GAL44" s="136"/>
      <c r="GAM44" s="136"/>
      <c r="GAN44" s="136"/>
      <c r="GAO44" s="136"/>
      <c r="GAP44" s="136"/>
      <c r="GAQ44" s="136"/>
      <c r="GAR44" s="136"/>
      <c r="GAS44" s="136"/>
      <c r="GAT44" s="136"/>
      <c r="GAU44" s="136"/>
      <c r="GAV44" s="136"/>
      <c r="GAW44" s="136"/>
      <c r="GAX44" s="136"/>
      <c r="GAY44" s="136"/>
      <c r="GAZ44" s="136"/>
      <c r="GBA44" s="136"/>
      <c r="GBB44" s="136"/>
      <c r="GBC44" s="136"/>
      <c r="GBD44" s="136"/>
      <c r="GBE44" s="136"/>
      <c r="GBF44" s="136"/>
      <c r="GBG44" s="136"/>
      <c r="GBH44" s="136"/>
      <c r="GBI44" s="136"/>
      <c r="GBJ44" s="136"/>
      <c r="GBK44" s="136"/>
      <c r="GBL44" s="136"/>
      <c r="GBM44" s="136"/>
      <c r="GBN44" s="136"/>
      <c r="GBO44" s="136"/>
      <c r="GBP44" s="136"/>
      <c r="GBQ44" s="136"/>
      <c r="GBR44" s="136"/>
      <c r="GBS44" s="136"/>
      <c r="GBT44" s="136"/>
      <c r="GBU44" s="136"/>
      <c r="GBV44" s="136"/>
      <c r="GBW44" s="136"/>
      <c r="GBX44" s="136"/>
      <c r="GBY44" s="136"/>
      <c r="GBZ44" s="136"/>
      <c r="GCA44" s="136"/>
      <c r="GCB44" s="136"/>
      <c r="GCC44" s="136"/>
      <c r="GCD44" s="136"/>
      <c r="GCE44" s="136"/>
      <c r="GCF44" s="136"/>
      <c r="GCG44" s="136"/>
      <c r="GCH44" s="136"/>
      <c r="GCI44" s="136"/>
      <c r="GCJ44" s="136"/>
      <c r="GCK44" s="136"/>
      <c r="GCL44" s="136"/>
      <c r="GCM44" s="136"/>
      <c r="GCN44" s="136"/>
      <c r="GCO44" s="136"/>
      <c r="GCP44" s="136"/>
      <c r="GCQ44" s="136"/>
      <c r="GCR44" s="136"/>
      <c r="GCS44" s="136"/>
      <c r="GCT44" s="136"/>
      <c r="GCU44" s="136"/>
      <c r="GCV44" s="136"/>
      <c r="GCW44" s="136"/>
      <c r="GCX44" s="136"/>
      <c r="GCY44" s="136"/>
      <c r="GCZ44" s="136"/>
      <c r="GDA44" s="136"/>
      <c r="GDB44" s="136"/>
      <c r="GDC44" s="136"/>
      <c r="GDD44" s="136"/>
      <c r="GDE44" s="136"/>
      <c r="GDF44" s="136"/>
      <c r="GDG44" s="136"/>
      <c r="GDH44" s="136"/>
      <c r="GDI44" s="136"/>
      <c r="GDJ44" s="136"/>
      <c r="GDK44" s="136"/>
      <c r="GDL44" s="136"/>
      <c r="GDM44" s="136"/>
      <c r="GDN44" s="136"/>
      <c r="GDO44" s="136"/>
      <c r="GDP44" s="136"/>
      <c r="GDQ44" s="136"/>
      <c r="GDR44" s="136"/>
      <c r="GDS44" s="136"/>
      <c r="GDT44" s="136"/>
      <c r="GDU44" s="136"/>
      <c r="GDV44" s="136"/>
      <c r="GDW44" s="136"/>
      <c r="GDX44" s="136"/>
      <c r="GDY44" s="136"/>
      <c r="GDZ44" s="136"/>
      <c r="GEA44" s="136"/>
      <c r="GEB44" s="136"/>
      <c r="GEC44" s="136"/>
      <c r="GED44" s="136"/>
      <c r="GEE44" s="136"/>
      <c r="GEF44" s="136"/>
      <c r="GEG44" s="136"/>
      <c r="GEH44" s="136"/>
      <c r="GEI44" s="136"/>
      <c r="GEJ44" s="136"/>
      <c r="GEK44" s="136"/>
      <c r="GEL44" s="136"/>
      <c r="GEM44" s="136"/>
      <c r="GEN44" s="136"/>
      <c r="GEO44" s="136"/>
      <c r="GEP44" s="136"/>
      <c r="GEQ44" s="136"/>
      <c r="GER44" s="136"/>
      <c r="GES44" s="136"/>
      <c r="GET44" s="136"/>
      <c r="GEU44" s="136"/>
      <c r="GEV44" s="136"/>
      <c r="GEW44" s="136"/>
      <c r="GEX44" s="136"/>
      <c r="GEY44" s="136"/>
      <c r="GEZ44" s="136"/>
      <c r="GFA44" s="136"/>
      <c r="GFB44" s="136"/>
      <c r="GFC44" s="136"/>
      <c r="GFD44" s="136"/>
      <c r="GFE44" s="136"/>
      <c r="GFF44" s="136"/>
      <c r="GFG44" s="136"/>
      <c r="GFH44" s="136"/>
      <c r="GFI44" s="136"/>
      <c r="GFJ44" s="136"/>
      <c r="GFK44" s="136"/>
      <c r="GFL44" s="136"/>
      <c r="GFM44" s="136"/>
      <c r="GFN44" s="136"/>
      <c r="GFO44" s="136"/>
      <c r="GFP44" s="136"/>
      <c r="GFQ44" s="136"/>
      <c r="GFR44" s="136"/>
      <c r="GFS44" s="136"/>
      <c r="GFT44" s="136"/>
      <c r="GFU44" s="136"/>
      <c r="GFV44" s="136"/>
      <c r="GFW44" s="136"/>
      <c r="GFX44" s="136"/>
      <c r="GFY44" s="136"/>
      <c r="GFZ44" s="136"/>
      <c r="GGA44" s="136"/>
      <c r="GGB44" s="136"/>
      <c r="GGC44" s="136"/>
      <c r="GGD44" s="136"/>
      <c r="GGE44" s="136"/>
      <c r="GGF44" s="136"/>
      <c r="GGG44" s="136"/>
      <c r="GGH44" s="136"/>
      <c r="GGI44" s="136"/>
      <c r="GGJ44" s="136"/>
      <c r="GGK44" s="136"/>
      <c r="GGL44" s="136"/>
      <c r="GGM44" s="136"/>
      <c r="GGN44" s="136"/>
      <c r="GGO44" s="136"/>
      <c r="GGP44" s="136"/>
      <c r="GGQ44" s="136"/>
      <c r="GGR44" s="136"/>
      <c r="GGS44" s="136"/>
      <c r="GGT44" s="136"/>
      <c r="GGU44" s="136"/>
      <c r="GGV44" s="136"/>
      <c r="GGW44" s="136"/>
      <c r="GGX44" s="136"/>
      <c r="GGY44" s="136"/>
      <c r="GGZ44" s="136"/>
      <c r="GHA44" s="136"/>
      <c r="GHB44" s="136"/>
      <c r="GHC44" s="136"/>
      <c r="GHD44" s="136"/>
      <c r="GHE44" s="136"/>
      <c r="GHF44" s="136"/>
      <c r="GHG44" s="136"/>
      <c r="GHH44" s="136"/>
      <c r="GHI44" s="136"/>
      <c r="GHJ44" s="136"/>
      <c r="GHK44" s="136"/>
      <c r="GHL44" s="136"/>
      <c r="GHM44" s="136"/>
      <c r="GHN44" s="136"/>
      <c r="GHO44" s="136"/>
      <c r="GHP44" s="136"/>
      <c r="GHQ44" s="136"/>
      <c r="GHR44" s="136"/>
      <c r="GHS44" s="136"/>
      <c r="GHT44" s="136"/>
      <c r="GHU44" s="136"/>
      <c r="GHV44" s="136"/>
      <c r="GHW44" s="136"/>
      <c r="GHX44" s="136"/>
      <c r="GHY44" s="136"/>
      <c r="GHZ44" s="136"/>
      <c r="GIA44" s="136"/>
      <c r="GIB44" s="136"/>
      <c r="GIC44" s="136"/>
      <c r="GID44" s="136"/>
      <c r="GIE44" s="136"/>
      <c r="GIF44" s="136"/>
      <c r="GIG44" s="136"/>
      <c r="GIH44" s="136"/>
      <c r="GII44" s="136"/>
      <c r="GIJ44" s="136"/>
      <c r="GIK44" s="136"/>
      <c r="GIL44" s="136"/>
      <c r="GIM44" s="136"/>
      <c r="GIN44" s="136"/>
      <c r="GIO44" s="136"/>
      <c r="GIP44" s="136"/>
      <c r="GIQ44" s="136"/>
      <c r="GIR44" s="136"/>
      <c r="GIS44" s="136"/>
      <c r="GIT44" s="136"/>
      <c r="GIU44" s="136"/>
      <c r="GIV44" s="136"/>
      <c r="GIW44" s="136"/>
      <c r="GIX44" s="136"/>
      <c r="GIY44" s="136"/>
      <c r="GIZ44" s="136"/>
      <c r="GJA44" s="136"/>
      <c r="GJB44" s="136"/>
      <c r="GJC44" s="136"/>
      <c r="GJD44" s="136"/>
      <c r="GJE44" s="136"/>
      <c r="GJF44" s="136"/>
      <c r="GJG44" s="136"/>
      <c r="GJH44" s="136"/>
      <c r="GJI44" s="136"/>
      <c r="GJJ44" s="136"/>
      <c r="GJK44" s="136"/>
      <c r="GJL44" s="136"/>
      <c r="GJM44" s="136"/>
      <c r="GJN44" s="136"/>
      <c r="GJO44" s="136"/>
      <c r="GJP44" s="136"/>
      <c r="GJQ44" s="136"/>
      <c r="GJR44" s="136"/>
      <c r="GJS44" s="136"/>
      <c r="GJT44" s="136"/>
      <c r="GJU44" s="136"/>
      <c r="GJV44" s="136"/>
      <c r="GJW44" s="136"/>
      <c r="GJX44" s="136"/>
      <c r="GJY44" s="136"/>
      <c r="GJZ44" s="136"/>
      <c r="GKA44" s="136"/>
      <c r="GKB44" s="136"/>
      <c r="GKC44" s="136"/>
      <c r="GKD44" s="136"/>
      <c r="GKE44" s="136"/>
      <c r="GKF44" s="136"/>
      <c r="GKG44" s="136"/>
      <c r="GKH44" s="136"/>
      <c r="GKI44" s="136"/>
      <c r="GKJ44" s="136"/>
      <c r="GKK44" s="136"/>
      <c r="GKL44" s="136"/>
      <c r="GKM44" s="136"/>
      <c r="GKN44" s="136"/>
      <c r="GKO44" s="136"/>
      <c r="GKP44" s="136"/>
      <c r="GKQ44" s="136"/>
      <c r="GKR44" s="136"/>
      <c r="GKS44" s="136"/>
      <c r="GKT44" s="136"/>
      <c r="GKU44" s="136"/>
      <c r="GKV44" s="136"/>
      <c r="GKW44" s="136"/>
      <c r="GKX44" s="136"/>
      <c r="GKY44" s="136"/>
      <c r="GKZ44" s="136"/>
      <c r="GLA44" s="136"/>
      <c r="GLB44" s="136"/>
      <c r="GLC44" s="136"/>
      <c r="GLD44" s="136"/>
      <c r="GLE44" s="136"/>
      <c r="GLF44" s="136"/>
      <c r="GLG44" s="136"/>
      <c r="GLH44" s="136"/>
      <c r="GLI44" s="136"/>
      <c r="GLJ44" s="136"/>
      <c r="GLK44" s="136"/>
      <c r="GLL44" s="136"/>
      <c r="GLM44" s="136"/>
      <c r="GLN44" s="136"/>
      <c r="GLO44" s="136"/>
      <c r="GLP44" s="136"/>
      <c r="GLQ44" s="136"/>
      <c r="GLR44" s="136"/>
      <c r="GLS44" s="136"/>
      <c r="GLT44" s="136"/>
      <c r="GLU44" s="136"/>
      <c r="GLV44" s="136"/>
      <c r="GLW44" s="136"/>
      <c r="GLX44" s="136"/>
      <c r="GLY44" s="136"/>
      <c r="GLZ44" s="136"/>
      <c r="GMA44" s="136"/>
      <c r="GMB44" s="136"/>
      <c r="GMC44" s="136"/>
      <c r="GMD44" s="136"/>
      <c r="GME44" s="136"/>
      <c r="GMF44" s="136"/>
      <c r="GMG44" s="136"/>
      <c r="GMH44" s="136"/>
      <c r="GMI44" s="136"/>
      <c r="GMJ44" s="136"/>
      <c r="GMK44" s="136"/>
      <c r="GML44" s="136"/>
      <c r="GMM44" s="136"/>
      <c r="GMN44" s="136"/>
      <c r="GMO44" s="136"/>
      <c r="GMP44" s="136"/>
      <c r="GMQ44" s="136"/>
      <c r="GMR44" s="136"/>
      <c r="GMS44" s="136"/>
      <c r="GMT44" s="136"/>
      <c r="GMU44" s="136"/>
      <c r="GMV44" s="136"/>
      <c r="GMW44" s="136"/>
      <c r="GMX44" s="136"/>
      <c r="GMY44" s="136"/>
      <c r="GMZ44" s="136"/>
      <c r="GNA44" s="136"/>
      <c r="GNB44" s="136"/>
      <c r="GNC44" s="136"/>
      <c r="GND44" s="136"/>
      <c r="GNE44" s="136"/>
      <c r="GNF44" s="136"/>
      <c r="GNG44" s="136"/>
      <c r="GNH44" s="136"/>
      <c r="GNI44" s="136"/>
      <c r="GNJ44" s="136"/>
      <c r="GNK44" s="136"/>
      <c r="GNL44" s="136"/>
      <c r="GNM44" s="136"/>
      <c r="GNN44" s="136"/>
      <c r="GNO44" s="136"/>
      <c r="GNP44" s="136"/>
      <c r="GNQ44" s="136"/>
      <c r="GNR44" s="136"/>
      <c r="GNS44" s="136"/>
      <c r="GNT44" s="136"/>
      <c r="GNU44" s="136"/>
      <c r="GNV44" s="136"/>
      <c r="GNW44" s="136"/>
      <c r="GNX44" s="136"/>
      <c r="GNY44" s="136"/>
      <c r="GNZ44" s="136"/>
      <c r="GOA44" s="136"/>
      <c r="GOB44" s="136"/>
      <c r="GOC44" s="136"/>
      <c r="GOD44" s="136"/>
      <c r="GOE44" s="136"/>
      <c r="GOF44" s="136"/>
      <c r="GOG44" s="136"/>
      <c r="GOH44" s="136"/>
      <c r="GOI44" s="136"/>
      <c r="GOJ44" s="136"/>
      <c r="GOK44" s="136"/>
      <c r="GOL44" s="136"/>
      <c r="GOM44" s="136"/>
      <c r="GON44" s="136"/>
      <c r="GOO44" s="136"/>
      <c r="GOP44" s="136"/>
      <c r="GOQ44" s="136"/>
      <c r="GOR44" s="136"/>
      <c r="GOS44" s="136"/>
      <c r="GOT44" s="136"/>
      <c r="GOU44" s="136"/>
      <c r="GOV44" s="136"/>
      <c r="GOW44" s="136"/>
      <c r="GOX44" s="136"/>
      <c r="GOY44" s="136"/>
      <c r="GOZ44" s="136"/>
      <c r="GPA44" s="136"/>
      <c r="GPB44" s="136"/>
      <c r="GPC44" s="136"/>
      <c r="GPD44" s="136"/>
      <c r="GPE44" s="136"/>
      <c r="GPF44" s="136"/>
      <c r="GPG44" s="136"/>
      <c r="GPH44" s="136"/>
      <c r="GPI44" s="136"/>
      <c r="GPJ44" s="136"/>
      <c r="GPK44" s="136"/>
      <c r="GPL44" s="136"/>
      <c r="GPM44" s="136"/>
      <c r="GPN44" s="136"/>
      <c r="GPO44" s="136"/>
      <c r="GPP44" s="136"/>
      <c r="GPQ44" s="136"/>
      <c r="GPR44" s="136"/>
      <c r="GPS44" s="136"/>
      <c r="GPT44" s="136"/>
      <c r="GPU44" s="136"/>
      <c r="GPV44" s="136"/>
      <c r="GPW44" s="136"/>
      <c r="GPX44" s="136"/>
      <c r="GPY44" s="136"/>
      <c r="GPZ44" s="136"/>
      <c r="GQA44" s="136"/>
      <c r="GQB44" s="136"/>
      <c r="GQC44" s="136"/>
      <c r="GQD44" s="136"/>
      <c r="GQE44" s="136"/>
      <c r="GQF44" s="136"/>
      <c r="GQG44" s="136"/>
      <c r="GQH44" s="136"/>
      <c r="GQI44" s="136"/>
      <c r="GQJ44" s="136"/>
      <c r="GQK44" s="136"/>
      <c r="GQL44" s="136"/>
      <c r="GQM44" s="136"/>
      <c r="GQN44" s="136"/>
      <c r="GQO44" s="136"/>
      <c r="GQP44" s="136"/>
      <c r="GQQ44" s="136"/>
      <c r="GQR44" s="136"/>
      <c r="GQS44" s="136"/>
      <c r="GQT44" s="136"/>
      <c r="GQU44" s="136"/>
      <c r="GQV44" s="136"/>
      <c r="GQW44" s="136"/>
      <c r="GQX44" s="136"/>
      <c r="GQY44" s="136"/>
      <c r="GQZ44" s="136"/>
      <c r="GRA44" s="136"/>
      <c r="GRB44" s="136"/>
      <c r="GRC44" s="136"/>
      <c r="GRD44" s="136"/>
      <c r="GRE44" s="136"/>
      <c r="GRF44" s="136"/>
      <c r="GRG44" s="136"/>
      <c r="GRH44" s="136"/>
      <c r="GRI44" s="136"/>
      <c r="GRJ44" s="136"/>
      <c r="GRK44" s="136"/>
      <c r="GRL44" s="136"/>
      <c r="GRM44" s="136"/>
      <c r="GRN44" s="136"/>
      <c r="GRO44" s="136"/>
      <c r="GRP44" s="136"/>
      <c r="GRQ44" s="136"/>
      <c r="GRR44" s="136"/>
      <c r="GRS44" s="136"/>
      <c r="GRT44" s="136"/>
      <c r="GRU44" s="136"/>
      <c r="GRV44" s="136"/>
      <c r="GRW44" s="136"/>
      <c r="GRX44" s="136"/>
      <c r="GRY44" s="136"/>
      <c r="GRZ44" s="136"/>
      <c r="GSA44" s="136"/>
      <c r="GSB44" s="136"/>
      <c r="GSC44" s="136"/>
      <c r="GSD44" s="136"/>
      <c r="GSE44" s="136"/>
      <c r="GSF44" s="136"/>
      <c r="GSG44" s="136"/>
      <c r="GSH44" s="136"/>
      <c r="GSI44" s="136"/>
      <c r="GSJ44" s="136"/>
      <c r="GSK44" s="136"/>
      <c r="GSL44" s="136"/>
      <c r="GSM44" s="136"/>
      <c r="GSN44" s="136"/>
      <c r="GSO44" s="136"/>
      <c r="GSP44" s="136"/>
      <c r="GSQ44" s="136"/>
      <c r="GSR44" s="136"/>
      <c r="GSS44" s="136"/>
      <c r="GST44" s="136"/>
      <c r="GSU44" s="136"/>
      <c r="GSV44" s="136"/>
      <c r="GSW44" s="136"/>
      <c r="GSX44" s="136"/>
      <c r="GSY44" s="136"/>
      <c r="GSZ44" s="136"/>
      <c r="GTA44" s="136"/>
      <c r="GTB44" s="136"/>
      <c r="GTC44" s="136"/>
      <c r="GTD44" s="136"/>
      <c r="GTE44" s="136"/>
      <c r="GTF44" s="136"/>
      <c r="GTG44" s="136"/>
      <c r="GTH44" s="136"/>
      <c r="GTI44" s="136"/>
      <c r="GTJ44" s="136"/>
      <c r="GTK44" s="136"/>
      <c r="GTL44" s="136"/>
      <c r="GTM44" s="136"/>
      <c r="GTN44" s="136"/>
      <c r="GTO44" s="136"/>
      <c r="GTP44" s="136"/>
      <c r="GTQ44" s="136"/>
      <c r="GTR44" s="136"/>
      <c r="GTS44" s="136"/>
      <c r="GTT44" s="136"/>
      <c r="GTU44" s="136"/>
      <c r="GTV44" s="136"/>
      <c r="GTW44" s="136"/>
      <c r="GTX44" s="136"/>
      <c r="GTY44" s="136"/>
      <c r="GTZ44" s="136"/>
      <c r="GUA44" s="136"/>
      <c r="GUB44" s="136"/>
      <c r="GUC44" s="136"/>
      <c r="GUD44" s="136"/>
      <c r="GUE44" s="136"/>
      <c r="GUF44" s="136"/>
      <c r="GUG44" s="136"/>
      <c r="GUH44" s="136"/>
      <c r="GUI44" s="136"/>
      <c r="GUJ44" s="136"/>
      <c r="GUK44" s="136"/>
      <c r="GUL44" s="136"/>
      <c r="GUM44" s="136"/>
      <c r="GUN44" s="136"/>
      <c r="GUO44" s="136"/>
      <c r="GUP44" s="136"/>
      <c r="GUQ44" s="136"/>
      <c r="GUR44" s="136"/>
      <c r="GUS44" s="136"/>
      <c r="GUT44" s="136"/>
      <c r="GUU44" s="136"/>
      <c r="GUV44" s="136"/>
      <c r="GUW44" s="136"/>
      <c r="GUX44" s="136"/>
      <c r="GUY44" s="136"/>
      <c r="GUZ44" s="136"/>
      <c r="GVA44" s="136"/>
      <c r="GVB44" s="136"/>
      <c r="GVC44" s="136"/>
      <c r="GVD44" s="136"/>
      <c r="GVE44" s="136"/>
      <c r="GVF44" s="136"/>
      <c r="GVG44" s="136"/>
      <c r="GVH44" s="136"/>
      <c r="GVI44" s="136"/>
      <c r="GVJ44" s="136"/>
      <c r="GVK44" s="136"/>
      <c r="GVL44" s="136"/>
      <c r="GVM44" s="136"/>
      <c r="GVN44" s="136"/>
      <c r="GVO44" s="136"/>
      <c r="GVP44" s="136"/>
      <c r="GVQ44" s="136"/>
      <c r="GVR44" s="136"/>
      <c r="GVS44" s="136"/>
      <c r="GVT44" s="136"/>
      <c r="GVU44" s="136"/>
      <c r="GVV44" s="136"/>
      <c r="GVW44" s="136"/>
      <c r="GVX44" s="136"/>
      <c r="GVY44" s="136"/>
      <c r="GVZ44" s="136"/>
      <c r="GWA44" s="136"/>
      <c r="GWB44" s="136"/>
      <c r="GWC44" s="136"/>
      <c r="GWD44" s="136"/>
      <c r="GWE44" s="136"/>
      <c r="GWF44" s="136"/>
      <c r="GWG44" s="136"/>
      <c r="GWH44" s="136"/>
      <c r="GWI44" s="136"/>
      <c r="GWJ44" s="136"/>
      <c r="GWK44" s="136"/>
      <c r="GWL44" s="136"/>
      <c r="GWM44" s="136"/>
      <c r="GWN44" s="136"/>
      <c r="GWO44" s="136"/>
      <c r="GWP44" s="136"/>
      <c r="GWQ44" s="136"/>
      <c r="GWR44" s="136"/>
      <c r="GWS44" s="136"/>
      <c r="GWT44" s="136"/>
      <c r="GWU44" s="136"/>
      <c r="GWV44" s="136"/>
      <c r="GWW44" s="136"/>
      <c r="GWX44" s="136"/>
      <c r="GWY44" s="136"/>
      <c r="GWZ44" s="136"/>
      <c r="GXA44" s="136"/>
      <c r="GXB44" s="136"/>
      <c r="GXC44" s="136"/>
      <c r="GXD44" s="136"/>
      <c r="GXE44" s="136"/>
      <c r="GXF44" s="136"/>
      <c r="GXG44" s="136"/>
      <c r="GXH44" s="136"/>
      <c r="GXI44" s="136"/>
      <c r="GXJ44" s="136"/>
      <c r="GXK44" s="136"/>
      <c r="GXL44" s="136"/>
      <c r="GXM44" s="136"/>
      <c r="GXN44" s="136"/>
      <c r="GXO44" s="136"/>
      <c r="GXP44" s="136"/>
      <c r="GXQ44" s="136"/>
      <c r="GXR44" s="136"/>
      <c r="GXS44" s="136"/>
      <c r="GXT44" s="136"/>
      <c r="GXU44" s="136"/>
      <c r="GXV44" s="136"/>
      <c r="GXW44" s="136"/>
      <c r="GXX44" s="136"/>
      <c r="GXY44" s="136"/>
      <c r="GXZ44" s="136"/>
      <c r="GYA44" s="136"/>
      <c r="GYB44" s="136"/>
      <c r="GYC44" s="136"/>
      <c r="GYD44" s="136"/>
      <c r="GYE44" s="136"/>
      <c r="GYF44" s="136"/>
      <c r="GYG44" s="136"/>
      <c r="GYH44" s="136"/>
      <c r="GYI44" s="136"/>
      <c r="GYJ44" s="136"/>
      <c r="GYK44" s="136"/>
      <c r="GYL44" s="136"/>
      <c r="GYM44" s="136"/>
      <c r="GYN44" s="136"/>
      <c r="GYO44" s="136"/>
      <c r="GYP44" s="136"/>
      <c r="GYQ44" s="136"/>
      <c r="GYR44" s="136"/>
      <c r="GYS44" s="136"/>
      <c r="GYT44" s="136"/>
      <c r="GYU44" s="136"/>
      <c r="GYV44" s="136"/>
      <c r="GYW44" s="136"/>
      <c r="GYX44" s="136"/>
      <c r="GYY44" s="136"/>
      <c r="GYZ44" s="136"/>
      <c r="GZA44" s="136"/>
      <c r="GZB44" s="136"/>
      <c r="GZC44" s="136"/>
      <c r="GZD44" s="136"/>
      <c r="GZE44" s="136"/>
      <c r="GZF44" s="136"/>
      <c r="GZG44" s="136"/>
      <c r="GZH44" s="136"/>
      <c r="GZI44" s="136"/>
      <c r="GZJ44" s="136"/>
      <c r="GZK44" s="136"/>
      <c r="GZL44" s="136"/>
      <c r="GZM44" s="136"/>
      <c r="GZN44" s="136"/>
      <c r="GZO44" s="136"/>
      <c r="GZP44" s="136"/>
      <c r="GZQ44" s="136"/>
      <c r="GZR44" s="136"/>
      <c r="GZS44" s="136"/>
      <c r="GZT44" s="136"/>
      <c r="GZU44" s="136"/>
      <c r="GZV44" s="136"/>
      <c r="GZW44" s="136"/>
      <c r="GZX44" s="136"/>
      <c r="GZY44" s="136"/>
      <c r="GZZ44" s="136"/>
      <c r="HAA44" s="136"/>
      <c r="HAB44" s="136"/>
      <c r="HAC44" s="136"/>
      <c r="HAD44" s="136"/>
      <c r="HAE44" s="136"/>
      <c r="HAF44" s="136"/>
      <c r="HAG44" s="136"/>
      <c r="HAH44" s="136"/>
      <c r="HAI44" s="136"/>
      <c r="HAJ44" s="136"/>
      <c r="HAK44" s="136"/>
      <c r="HAL44" s="136"/>
      <c r="HAM44" s="136"/>
      <c r="HAN44" s="136"/>
      <c r="HAO44" s="136"/>
      <c r="HAP44" s="136"/>
      <c r="HAQ44" s="136"/>
      <c r="HAR44" s="136"/>
      <c r="HAS44" s="136"/>
      <c r="HAT44" s="136"/>
      <c r="HAU44" s="136"/>
      <c r="HAV44" s="136"/>
      <c r="HAW44" s="136"/>
      <c r="HAX44" s="136"/>
      <c r="HAY44" s="136"/>
      <c r="HAZ44" s="136"/>
      <c r="HBA44" s="136"/>
      <c r="HBB44" s="136"/>
      <c r="HBC44" s="136"/>
      <c r="HBD44" s="136"/>
      <c r="HBE44" s="136"/>
      <c r="HBF44" s="136"/>
      <c r="HBG44" s="136"/>
      <c r="HBH44" s="136"/>
      <c r="HBI44" s="136"/>
      <c r="HBJ44" s="136"/>
      <c r="HBK44" s="136"/>
      <c r="HBL44" s="136"/>
      <c r="HBM44" s="136"/>
      <c r="HBN44" s="136"/>
      <c r="HBO44" s="136"/>
      <c r="HBP44" s="136"/>
      <c r="HBQ44" s="136"/>
      <c r="HBR44" s="136"/>
      <c r="HBS44" s="136"/>
      <c r="HBT44" s="136"/>
      <c r="HBU44" s="136"/>
      <c r="HBV44" s="136"/>
      <c r="HBW44" s="136"/>
      <c r="HBX44" s="136"/>
      <c r="HBY44" s="136"/>
      <c r="HBZ44" s="136"/>
      <c r="HCA44" s="136"/>
      <c r="HCB44" s="136"/>
      <c r="HCC44" s="136"/>
      <c r="HCD44" s="136"/>
      <c r="HCE44" s="136"/>
      <c r="HCF44" s="136"/>
      <c r="HCG44" s="136"/>
      <c r="HCH44" s="136"/>
      <c r="HCI44" s="136"/>
      <c r="HCJ44" s="136"/>
      <c r="HCK44" s="136"/>
      <c r="HCL44" s="136"/>
      <c r="HCM44" s="136"/>
      <c r="HCN44" s="136"/>
      <c r="HCO44" s="136"/>
      <c r="HCP44" s="136"/>
      <c r="HCQ44" s="136"/>
      <c r="HCR44" s="136"/>
      <c r="HCS44" s="136"/>
      <c r="HCT44" s="136"/>
      <c r="HCU44" s="136"/>
      <c r="HCV44" s="136"/>
      <c r="HCW44" s="136"/>
      <c r="HCX44" s="136"/>
      <c r="HCY44" s="136"/>
      <c r="HCZ44" s="136"/>
      <c r="HDA44" s="136"/>
      <c r="HDB44" s="136"/>
      <c r="HDC44" s="136"/>
      <c r="HDD44" s="136"/>
      <c r="HDE44" s="136"/>
      <c r="HDF44" s="136"/>
      <c r="HDG44" s="136"/>
      <c r="HDH44" s="136"/>
      <c r="HDI44" s="136"/>
      <c r="HDJ44" s="136"/>
      <c r="HDK44" s="136"/>
      <c r="HDL44" s="136"/>
      <c r="HDM44" s="136"/>
      <c r="HDN44" s="136"/>
      <c r="HDO44" s="136"/>
      <c r="HDP44" s="136"/>
      <c r="HDQ44" s="136"/>
      <c r="HDR44" s="136"/>
      <c r="HDS44" s="136"/>
      <c r="HDT44" s="136"/>
      <c r="HDU44" s="136"/>
      <c r="HDV44" s="136"/>
      <c r="HDW44" s="136"/>
      <c r="HDX44" s="136"/>
      <c r="HDY44" s="136"/>
      <c r="HDZ44" s="136"/>
      <c r="HEA44" s="136"/>
      <c r="HEB44" s="136"/>
      <c r="HEC44" s="136"/>
      <c r="HED44" s="136"/>
      <c r="HEE44" s="136"/>
      <c r="HEF44" s="136"/>
      <c r="HEG44" s="136"/>
      <c r="HEH44" s="136"/>
      <c r="HEI44" s="136"/>
      <c r="HEJ44" s="136"/>
      <c r="HEK44" s="136"/>
      <c r="HEL44" s="136"/>
      <c r="HEM44" s="136"/>
      <c r="HEN44" s="136"/>
      <c r="HEO44" s="136"/>
      <c r="HEP44" s="136"/>
      <c r="HEQ44" s="136"/>
      <c r="HER44" s="136"/>
      <c r="HES44" s="136"/>
      <c r="HET44" s="136"/>
      <c r="HEU44" s="136"/>
      <c r="HEV44" s="136"/>
      <c r="HEW44" s="136"/>
      <c r="HEX44" s="136"/>
      <c r="HEY44" s="136"/>
      <c r="HEZ44" s="136"/>
      <c r="HFA44" s="136"/>
      <c r="HFB44" s="136"/>
      <c r="HFC44" s="136"/>
      <c r="HFD44" s="136"/>
      <c r="HFE44" s="136"/>
      <c r="HFF44" s="136"/>
      <c r="HFG44" s="136"/>
      <c r="HFH44" s="136"/>
      <c r="HFI44" s="136"/>
      <c r="HFJ44" s="136"/>
      <c r="HFK44" s="136"/>
      <c r="HFL44" s="136"/>
      <c r="HFM44" s="136"/>
      <c r="HFN44" s="136"/>
      <c r="HFO44" s="136"/>
      <c r="HFP44" s="136"/>
      <c r="HFQ44" s="136"/>
      <c r="HFR44" s="136"/>
      <c r="HFS44" s="136"/>
      <c r="HFT44" s="136"/>
      <c r="HFU44" s="136"/>
      <c r="HFV44" s="136"/>
      <c r="HFW44" s="136"/>
      <c r="HFX44" s="136"/>
      <c r="HFY44" s="136"/>
      <c r="HFZ44" s="136"/>
      <c r="HGA44" s="136"/>
      <c r="HGB44" s="136"/>
      <c r="HGC44" s="136"/>
      <c r="HGD44" s="136"/>
      <c r="HGE44" s="136"/>
      <c r="HGF44" s="136"/>
      <c r="HGG44" s="136"/>
      <c r="HGH44" s="136"/>
      <c r="HGI44" s="136"/>
      <c r="HGJ44" s="136"/>
      <c r="HGK44" s="136"/>
      <c r="HGL44" s="136"/>
      <c r="HGM44" s="136"/>
      <c r="HGN44" s="136"/>
      <c r="HGO44" s="136"/>
      <c r="HGP44" s="136"/>
      <c r="HGQ44" s="136"/>
      <c r="HGR44" s="136"/>
      <c r="HGS44" s="136"/>
      <c r="HGT44" s="136"/>
      <c r="HGU44" s="136"/>
      <c r="HGV44" s="136"/>
      <c r="HGW44" s="136"/>
      <c r="HGX44" s="136"/>
      <c r="HGY44" s="136"/>
      <c r="HGZ44" s="136"/>
      <c r="HHA44" s="136"/>
      <c r="HHB44" s="136"/>
      <c r="HHC44" s="136"/>
      <c r="HHD44" s="136"/>
      <c r="HHE44" s="136"/>
      <c r="HHF44" s="136"/>
      <c r="HHG44" s="136"/>
      <c r="HHH44" s="136"/>
      <c r="HHI44" s="136"/>
      <c r="HHJ44" s="136"/>
      <c r="HHK44" s="136"/>
      <c r="HHL44" s="136"/>
      <c r="HHM44" s="136"/>
      <c r="HHN44" s="136"/>
      <c r="HHO44" s="136"/>
      <c r="HHP44" s="136"/>
      <c r="HHQ44" s="136"/>
      <c r="HHR44" s="136"/>
      <c r="HHS44" s="136"/>
      <c r="HHT44" s="136"/>
      <c r="HHU44" s="136"/>
      <c r="HHV44" s="136"/>
      <c r="HHW44" s="136"/>
      <c r="HHX44" s="136"/>
      <c r="HHY44" s="136"/>
      <c r="HHZ44" s="136"/>
      <c r="HIA44" s="136"/>
      <c r="HIB44" s="136"/>
      <c r="HIC44" s="136"/>
      <c r="HID44" s="136"/>
      <c r="HIE44" s="136"/>
      <c r="HIF44" s="136"/>
      <c r="HIG44" s="136"/>
      <c r="HIH44" s="136"/>
      <c r="HII44" s="136"/>
      <c r="HIJ44" s="136"/>
      <c r="HIK44" s="136"/>
      <c r="HIL44" s="136"/>
      <c r="HIM44" s="136"/>
      <c r="HIN44" s="136"/>
      <c r="HIO44" s="136"/>
      <c r="HIP44" s="136"/>
      <c r="HIQ44" s="136"/>
      <c r="HIR44" s="136"/>
      <c r="HIS44" s="136"/>
      <c r="HIT44" s="136"/>
      <c r="HIU44" s="136"/>
      <c r="HIV44" s="136"/>
      <c r="HIW44" s="136"/>
      <c r="HIX44" s="136"/>
      <c r="HIY44" s="136"/>
      <c r="HIZ44" s="136"/>
      <c r="HJA44" s="136"/>
      <c r="HJB44" s="136"/>
      <c r="HJC44" s="136"/>
      <c r="HJD44" s="136"/>
      <c r="HJE44" s="136"/>
      <c r="HJF44" s="136"/>
      <c r="HJG44" s="136"/>
      <c r="HJH44" s="136"/>
      <c r="HJI44" s="136"/>
      <c r="HJJ44" s="136"/>
      <c r="HJK44" s="136"/>
      <c r="HJL44" s="136"/>
      <c r="HJM44" s="136"/>
      <c r="HJN44" s="136"/>
      <c r="HJO44" s="136"/>
      <c r="HJP44" s="136"/>
      <c r="HJQ44" s="136"/>
      <c r="HJR44" s="136"/>
      <c r="HJS44" s="136"/>
      <c r="HJT44" s="136"/>
      <c r="HJU44" s="136"/>
      <c r="HJV44" s="136"/>
      <c r="HJW44" s="136"/>
      <c r="HJX44" s="136"/>
      <c r="HJY44" s="136"/>
      <c r="HJZ44" s="136"/>
      <c r="HKA44" s="136"/>
      <c r="HKB44" s="136"/>
      <c r="HKC44" s="136"/>
      <c r="HKD44" s="136"/>
      <c r="HKE44" s="136"/>
      <c r="HKF44" s="136"/>
      <c r="HKG44" s="136"/>
      <c r="HKH44" s="136"/>
      <c r="HKI44" s="136"/>
      <c r="HKJ44" s="136"/>
      <c r="HKK44" s="136"/>
      <c r="HKL44" s="136"/>
      <c r="HKM44" s="136"/>
      <c r="HKN44" s="136"/>
      <c r="HKO44" s="136"/>
      <c r="HKP44" s="136"/>
      <c r="HKQ44" s="136"/>
      <c r="HKR44" s="136"/>
      <c r="HKS44" s="136"/>
      <c r="HKT44" s="136"/>
      <c r="HKU44" s="136"/>
      <c r="HKV44" s="136"/>
      <c r="HKW44" s="136"/>
      <c r="HKX44" s="136"/>
      <c r="HKY44" s="136"/>
      <c r="HKZ44" s="136"/>
      <c r="HLA44" s="136"/>
      <c r="HLB44" s="136"/>
      <c r="HLC44" s="136"/>
      <c r="HLD44" s="136"/>
      <c r="HLE44" s="136"/>
      <c r="HLF44" s="136"/>
      <c r="HLG44" s="136"/>
      <c r="HLH44" s="136"/>
      <c r="HLI44" s="136"/>
      <c r="HLJ44" s="136"/>
      <c r="HLK44" s="136"/>
      <c r="HLL44" s="136"/>
      <c r="HLM44" s="136"/>
      <c r="HLN44" s="136"/>
      <c r="HLO44" s="136"/>
      <c r="HLP44" s="136"/>
      <c r="HLQ44" s="136"/>
      <c r="HLR44" s="136"/>
      <c r="HLS44" s="136"/>
      <c r="HLT44" s="136"/>
      <c r="HLU44" s="136"/>
      <c r="HLV44" s="136"/>
      <c r="HLW44" s="136"/>
      <c r="HLX44" s="136"/>
      <c r="HLY44" s="136"/>
      <c r="HLZ44" s="136"/>
      <c r="HMA44" s="136"/>
      <c r="HMB44" s="136"/>
      <c r="HMC44" s="136"/>
      <c r="HMD44" s="136"/>
      <c r="HME44" s="136"/>
      <c r="HMF44" s="136"/>
      <c r="HMG44" s="136"/>
      <c r="HMH44" s="136"/>
      <c r="HMI44" s="136"/>
      <c r="HMJ44" s="136"/>
      <c r="HMK44" s="136"/>
      <c r="HML44" s="136"/>
      <c r="HMM44" s="136"/>
      <c r="HMN44" s="136"/>
      <c r="HMO44" s="136"/>
      <c r="HMP44" s="136"/>
      <c r="HMQ44" s="136"/>
      <c r="HMR44" s="136"/>
      <c r="HMS44" s="136"/>
      <c r="HMT44" s="136"/>
      <c r="HMU44" s="136"/>
      <c r="HMV44" s="136"/>
      <c r="HMW44" s="136"/>
      <c r="HMX44" s="136"/>
      <c r="HMY44" s="136"/>
      <c r="HMZ44" s="136"/>
      <c r="HNA44" s="136"/>
      <c r="HNB44" s="136"/>
      <c r="HNC44" s="136"/>
      <c r="HND44" s="136"/>
      <c r="HNE44" s="136"/>
      <c r="HNF44" s="136"/>
      <c r="HNG44" s="136"/>
      <c r="HNH44" s="136"/>
      <c r="HNI44" s="136"/>
      <c r="HNJ44" s="136"/>
      <c r="HNK44" s="136"/>
      <c r="HNL44" s="136"/>
      <c r="HNM44" s="136"/>
      <c r="HNN44" s="136"/>
      <c r="HNO44" s="136"/>
      <c r="HNP44" s="136"/>
      <c r="HNQ44" s="136"/>
      <c r="HNR44" s="136"/>
      <c r="HNS44" s="136"/>
      <c r="HNT44" s="136"/>
      <c r="HNU44" s="136"/>
      <c r="HNV44" s="136"/>
      <c r="HNW44" s="136"/>
      <c r="HNX44" s="136"/>
      <c r="HNY44" s="136"/>
      <c r="HNZ44" s="136"/>
      <c r="HOA44" s="136"/>
      <c r="HOB44" s="136"/>
      <c r="HOC44" s="136"/>
      <c r="HOD44" s="136"/>
      <c r="HOE44" s="136"/>
      <c r="HOF44" s="136"/>
      <c r="HOG44" s="136"/>
      <c r="HOH44" s="136"/>
      <c r="HOI44" s="136"/>
      <c r="HOJ44" s="136"/>
      <c r="HOK44" s="136"/>
      <c r="HOL44" s="136"/>
      <c r="HOM44" s="136"/>
      <c r="HON44" s="136"/>
      <c r="HOO44" s="136"/>
      <c r="HOP44" s="136"/>
      <c r="HOQ44" s="136"/>
      <c r="HOR44" s="136"/>
      <c r="HOS44" s="136"/>
      <c r="HOT44" s="136"/>
      <c r="HOU44" s="136"/>
      <c r="HOV44" s="136"/>
      <c r="HOW44" s="136"/>
      <c r="HOX44" s="136"/>
      <c r="HOY44" s="136"/>
      <c r="HOZ44" s="136"/>
      <c r="HPA44" s="136"/>
      <c r="HPB44" s="136"/>
      <c r="HPC44" s="136"/>
      <c r="HPD44" s="136"/>
      <c r="HPE44" s="136"/>
      <c r="HPF44" s="136"/>
      <c r="HPG44" s="136"/>
      <c r="HPH44" s="136"/>
      <c r="HPI44" s="136"/>
      <c r="HPJ44" s="136"/>
      <c r="HPK44" s="136"/>
      <c r="HPL44" s="136"/>
      <c r="HPM44" s="136"/>
      <c r="HPN44" s="136"/>
      <c r="HPO44" s="136"/>
      <c r="HPP44" s="136"/>
      <c r="HPQ44" s="136"/>
      <c r="HPR44" s="136"/>
      <c r="HPS44" s="136"/>
      <c r="HPT44" s="136"/>
      <c r="HPU44" s="136"/>
      <c r="HPV44" s="136"/>
      <c r="HPW44" s="136"/>
      <c r="HPX44" s="136"/>
      <c r="HPY44" s="136"/>
      <c r="HPZ44" s="136"/>
      <c r="HQA44" s="136"/>
      <c r="HQB44" s="136"/>
      <c r="HQC44" s="136"/>
      <c r="HQD44" s="136"/>
      <c r="HQE44" s="136"/>
      <c r="HQF44" s="136"/>
      <c r="HQG44" s="136"/>
      <c r="HQH44" s="136"/>
      <c r="HQI44" s="136"/>
      <c r="HQJ44" s="136"/>
      <c r="HQK44" s="136"/>
      <c r="HQL44" s="136"/>
      <c r="HQM44" s="136"/>
      <c r="HQN44" s="136"/>
      <c r="HQO44" s="136"/>
      <c r="HQP44" s="136"/>
      <c r="HQQ44" s="136"/>
      <c r="HQR44" s="136"/>
      <c r="HQS44" s="136"/>
      <c r="HQT44" s="136"/>
      <c r="HQU44" s="136"/>
      <c r="HQV44" s="136"/>
      <c r="HQW44" s="136"/>
      <c r="HQX44" s="136"/>
      <c r="HQY44" s="136"/>
      <c r="HQZ44" s="136"/>
      <c r="HRA44" s="136"/>
      <c r="HRB44" s="136"/>
      <c r="HRC44" s="136"/>
      <c r="HRD44" s="136"/>
      <c r="HRE44" s="136"/>
      <c r="HRF44" s="136"/>
      <c r="HRG44" s="136"/>
      <c r="HRH44" s="136"/>
      <c r="HRI44" s="136"/>
      <c r="HRJ44" s="136"/>
      <c r="HRK44" s="136"/>
      <c r="HRL44" s="136"/>
      <c r="HRM44" s="136"/>
      <c r="HRN44" s="136"/>
      <c r="HRO44" s="136"/>
      <c r="HRP44" s="136"/>
      <c r="HRQ44" s="136"/>
      <c r="HRR44" s="136"/>
      <c r="HRS44" s="136"/>
      <c r="HRT44" s="136"/>
      <c r="HRU44" s="136"/>
      <c r="HRV44" s="136"/>
      <c r="HRW44" s="136"/>
      <c r="HRX44" s="136"/>
      <c r="HRY44" s="136"/>
      <c r="HRZ44" s="136"/>
      <c r="HSA44" s="136"/>
      <c r="HSB44" s="136"/>
      <c r="HSC44" s="136"/>
      <c r="HSD44" s="136"/>
      <c r="HSE44" s="136"/>
      <c r="HSF44" s="136"/>
      <c r="HSG44" s="136"/>
      <c r="HSH44" s="136"/>
      <c r="HSI44" s="136"/>
      <c r="HSJ44" s="136"/>
      <c r="HSK44" s="136"/>
      <c r="HSL44" s="136"/>
      <c r="HSM44" s="136"/>
      <c r="HSN44" s="136"/>
      <c r="HSO44" s="136"/>
      <c r="HSP44" s="136"/>
      <c r="HSQ44" s="136"/>
      <c r="HSR44" s="136"/>
      <c r="HSS44" s="136"/>
      <c r="HST44" s="136"/>
      <c r="HSU44" s="136"/>
      <c r="HSV44" s="136"/>
      <c r="HSW44" s="136"/>
      <c r="HSX44" s="136"/>
      <c r="HSY44" s="136"/>
      <c r="HSZ44" s="136"/>
      <c r="HTA44" s="136"/>
      <c r="HTB44" s="136"/>
      <c r="HTC44" s="136"/>
      <c r="HTD44" s="136"/>
      <c r="HTE44" s="136"/>
      <c r="HTF44" s="136"/>
      <c r="HTG44" s="136"/>
      <c r="HTH44" s="136"/>
      <c r="HTI44" s="136"/>
      <c r="HTJ44" s="136"/>
      <c r="HTK44" s="136"/>
      <c r="HTL44" s="136"/>
      <c r="HTM44" s="136"/>
      <c r="HTN44" s="136"/>
      <c r="HTO44" s="136"/>
      <c r="HTP44" s="136"/>
      <c r="HTQ44" s="136"/>
      <c r="HTR44" s="136"/>
      <c r="HTS44" s="136"/>
      <c r="HTT44" s="136"/>
      <c r="HTU44" s="136"/>
      <c r="HTV44" s="136"/>
      <c r="HTW44" s="136"/>
      <c r="HTX44" s="136"/>
      <c r="HTY44" s="136"/>
      <c r="HTZ44" s="136"/>
      <c r="HUA44" s="136"/>
      <c r="HUB44" s="136"/>
      <c r="HUC44" s="136"/>
      <c r="HUD44" s="136"/>
      <c r="HUE44" s="136"/>
      <c r="HUF44" s="136"/>
      <c r="HUG44" s="136"/>
      <c r="HUH44" s="136"/>
      <c r="HUI44" s="136"/>
      <c r="HUJ44" s="136"/>
      <c r="HUK44" s="136"/>
      <c r="HUL44" s="136"/>
      <c r="HUM44" s="136"/>
      <c r="HUN44" s="136"/>
      <c r="HUO44" s="136"/>
      <c r="HUP44" s="136"/>
      <c r="HUQ44" s="136"/>
      <c r="HUR44" s="136"/>
      <c r="HUS44" s="136"/>
      <c r="HUT44" s="136"/>
      <c r="HUU44" s="136"/>
      <c r="HUV44" s="136"/>
      <c r="HUW44" s="136"/>
      <c r="HUX44" s="136"/>
      <c r="HUY44" s="136"/>
      <c r="HUZ44" s="136"/>
      <c r="HVA44" s="136"/>
      <c r="HVB44" s="136"/>
      <c r="HVC44" s="136"/>
      <c r="HVD44" s="136"/>
      <c r="HVE44" s="136"/>
      <c r="HVF44" s="136"/>
      <c r="HVG44" s="136"/>
      <c r="HVH44" s="136"/>
      <c r="HVI44" s="136"/>
      <c r="HVJ44" s="136"/>
      <c r="HVK44" s="136"/>
      <c r="HVL44" s="136"/>
      <c r="HVM44" s="136"/>
      <c r="HVN44" s="136"/>
      <c r="HVO44" s="136"/>
      <c r="HVP44" s="136"/>
      <c r="HVQ44" s="136"/>
      <c r="HVR44" s="136"/>
      <c r="HVS44" s="136"/>
      <c r="HVT44" s="136"/>
      <c r="HVU44" s="136"/>
      <c r="HVV44" s="136"/>
      <c r="HVW44" s="136"/>
      <c r="HVX44" s="136"/>
      <c r="HVY44" s="136"/>
      <c r="HVZ44" s="136"/>
      <c r="HWA44" s="136"/>
      <c r="HWB44" s="136"/>
      <c r="HWC44" s="136"/>
      <c r="HWD44" s="136"/>
      <c r="HWE44" s="136"/>
      <c r="HWF44" s="136"/>
      <c r="HWG44" s="136"/>
      <c r="HWH44" s="136"/>
      <c r="HWI44" s="136"/>
      <c r="HWJ44" s="136"/>
      <c r="HWK44" s="136"/>
      <c r="HWL44" s="136"/>
      <c r="HWM44" s="136"/>
      <c r="HWN44" s="136"/>
      <c r="HWO44" s="136"/>
      <c r="HWP44" s="136"/>
      <c r="HWQ44" s="136"/>
      <c r="HWR44" s="136"/>
      <c r="HWS44" s="136"/>
      <c r="HWT44" s="136"/>
      <c r="HWU44" s="136"/>
      <c r="HWV44" s="136"/>
      <c r="HWW44" s="136"/>
      <c r="HWX44" s="136"/>
      <c r="HWY44" s="136"/>
      <c r="HWZ44" s="136"/>
      <c r="HXA44" s="136"/>
      <c r="HXB44" s="136"/>
      <c r="HXC44" s="136"/>
      <c r="HXD44" s="136"/>
      <c r="HXE44" s="136"/>
      <c r="HXF44" s="136"/>
      <c r="HXG44" s="136"/>
      <c r="HXH44" s="136"/>
      <c r="HXI44" s="136"/>
      <c r="HXJ44" s="136"/>
      <c r="HXK44" s="136"/>
      <c r="HXL44" s="136"/>
      <c r="HXM44" s="136"/>
      <c r="HXN44" s="136"/>
      <c r="HXO44" s="136"/>
      <c r="HXP44" s="136"/>
      <c r="HXQ44" s="136"/>
      <c r="HXR44" s="136"/>
      <c r="HXS44" s="136"/>
      <c r="HXT44" s="136"/>
      <c r="HXU44" s="136"/>
      <c r="HXV44" s="136"/>
      <c r="HXW44" s="136"/>
      <c r="HXX44" s="136"/>
      <c r="HXY44" s="136"/>
      <c r="HXZ44" s="136"/>
      <c r="HYA44" s="136"/>
      <c r="HYB44" s="136"/>
      <c r="HYC44" s="136"/>
      <c r="HYD44" s="136"/>
      <c r="HYE44" s="136"/>
      <c r="HYF44" s="136"/>
      <c r="HYG44" s="136"/>
      <c r="HYH44" s="136"/>
      <c r="HYI44" s="136"/>
      <c r="HYJ44" s="136"/>
      <c r="HYK44" s="136"/>
      <c r="HYL44" s="136"/>
      <c r="HYM44" s="136"/>
      <c r="HYN44" s="136"/>
      <c r="HYO44" s="136"/>
      <c r="HYP44" s="136"/>
      <c r="HYQ44" s="136"/>
      <c r="HYR44" s="136"/>
      <c r="HYS44" s="136"/>
      <c r="HYT44" s="136"/>
      <c r="HYU44" s="136"/>
      <c r="HYV44" s="136"/>
      <c r="HYW44" s="136"/>
      <c r="HYX44" s="136"/>
      <c r="HYY44" s="136"/>
      <c r="HYZ44" s="136"/>
      <c r="HZA44" s="136"/>
      <c r="HZB44" s="136"/>
      <c r="HZC44" s="136"/>
      <c r="HZD44" s="136"/>
      <c r="HZE44" s="136"/>
      <c r="HZF44" s="136"/>
      <c r="HZG44" s="136"/>
      <c r="HZH44" s="136"/>
      <c r="HZI44" s="136"/>
      <c r="HZJ44" s="136"/>
      <c r="HZK44" s="136"/>
      <c r="HZL44" s="136"/>
      <c r="HZM44" s="136"/>
      <c r="HZN44" s="136"/>
      <c r="HZO44" s="136"/>
      <c r="HZP44" s="136"/>
      <c r="HZQ44" s="136"/>
      <c r="HZR44" s="136"/>
      <c r="HZS44" s="136"/>
      <c r="HZT44" s="136"/>
      <c r="HZU44" s="136"/>
      <c r="HZV44" s="136"/>
      <c r="HZW44" s="136"/>
      <c r="HZX44" s="136"/>
      <c r="HZY44" s="136"/>
      <c r="HZZ44" s="136"/>
      <c r="IAA44" s="136"/>
      <c r="IAB44" s="136"/>
      <c r="IAC44" s="136"/>
      <c r="IAD44" s="136"/>
      <c r="IAE44" s="136"/>
      <c r="IAF44" s="136"/>
      <c r="IAG44" s="136"/>
      <c r="IAH44" s="136"/>
      <c r="IAI44" s="136"/>
      <c r="IAJ44" s="136"/>
      <c r="IAK44" s="136"/>
      <c r="IAL44" s="136"/>
      <c r="IAM44" s="136"/>
      <c r="IAN44" s="136"/>
      <c r="IAO44" s="136"/>
      <c r="IAP44" s="136"/>
      <c r="IAQ44" s="136"/>
      <c r="IAR44" s="136"/>
      <c r="IAS44" s="136"/>
      <c r="IAT44" s="136"/>
      <c r="IAU44" s="136"/>
      <c r="IAV44" s="136"/>
      <c r="IAW44" s="136"/>
      <c r="IAX44" s="136"/>
      <c r="IAY44" s="136"/>
      <c r="IAZ44" s="136"/>
      <c r="IBA44" s="136"/>
      <c r="IBB44" s="136"/>
      <c r="IBC44" s="136"/>
      <c r="IBD44" s="136"/>
      <c r="IBE44" s="136"/>
      <c r="IBF44" s="136"/>
      <c r="IBG44" s="136"/>
      <c r="IBH44" s="136"/>
      <c r="IBI44" s="136"/>
      <c r="IBJ44" s="136"/>
      <c r="IBK44" s="136"/>
      <c r="IBL44" s="136"/>
      <c r="IBM44" s="136"/>
      <c r="IBN44" s="136"/>
      <c r="IBO44" s="136"/>
      <c r="IBP44" s="136"/>
      <c r="IBQ44" s="136"/>
      <c r="IBR44" s="136"/>
      <c r="IBS44" s="136"/>
      <c r="IBT44" s="136"/>
      <c r="IBU44" s="136"/>
      <c r="IBV44" s="136"/>
      <c r="IBW44" s="136"/>
      <c r="IBX44" s="136"/>
      <c r="IBY44" s="136"/>
      <c r="IBZ44" s="136"/>
      <c r="ICA44" s="136"/>
      <c r="ICB44" s="136"/>
      <c r="ICC44" s="136"/>
      <c r="ICD44" s="136"/>
      <c r="ICE44" s="136"/>
      <c r="ICF44" s="136"/>
      <c r="ICG44" s="136"/>
      <c r="ICH44" s="136"/>
      <c r="ICI44" s="136"/>
      <c r="ICJ44" s="136"/>
      <c r="ICK44" s="136"/>
      <c r="ICL44" s="136"/>
      <c r="ICM44" s="136"/>
      <c r="ICN44" s="136"/>
      <c r="ICO44" s="136"/>
      <c r="ICP44" s="136"/>
      <c r="ICQ44" s="136"/>
      <c r="ICR44" s="136"/>
      <c r="ICS44" s="136"/>
      <c r="ICT44" s="136"/>
      <c r="ICU44" s="136"/>
      <c r="ICV44" s="136"/>
      <c r="ICW44" s="136"/>
      <c r="ICX44" s="136"/>
      <c r="ICY44" s="136"/>
      <c r="ICZ44" s="136"/>
      <c r="IDA44" s="136"/>
      <c r="IDB44" s="136"/>
      <c r="IDC44" s="136"/>
      <c r="IDD44" s="136"/>
      <c r="IDE44" s="136"/>
      <c r="IDF44" s="136"/>
      <c r="IDG44" s="136"/>
      <c r="IDH44" s="136"/>
      <c r="IDI44" s="136"/>
      <c r="IDJ44" s="136"/>
      <c r="IDK44" s="136"/>
      <c r="IDL44" s="136"/>
      <c r="IDM44" s="136"/>
      <c r="IDN44" s="136"/>
      <c r="IDO44" s="136"/>
      <c r="IDP44" s="136"/>
      <c r="IDQ44" s="136"/>
      <c r="IDR44" s="136"/>
      <c r="IDS44" s="136"/>
      <c r="IDT44" s="136"/>
      <c r="IDU44" s="136"/>
      <c r="IDV44" s="136"/>
      <c r="IDW44" s="136"/>
      <c r="IDX44" s="136"/>
      <c r="IDY44" s="136"/>
      <c r="IDZ44" s="136"/>
      <c r="IEA44" s="136"/>
      <c r="IEB44" s="136"/>
      <c r="IEC44" s="136"/>
      <c r="IED44" s="136"/>
      <c r="IEE44" s="136"/>
      <c r="IEF44" s="136"/>
      <c r="IEG44" s="136"/>
      <c r="IEH44" s="136"/>
      <c r="IEI44" s="136"/>
      <c r="IEJ44" s="136"/>
      <c r="IEK44" s="136"/>
      <c r="IEL44" s="136"/>
      <c r="IEM44" s="136"/>
      <c r="IEN44" s="136"/>
      <c r="IEO44" s="136"/>
      <c r="IEP44" s="136"/>
      <c r="IEQ44" s="136"/>
      <c r="IER44" s="136"/>
      <c r="IES44" s="136"/>
      <c r="IET44" s="136"/>
      <c r="IEU44" s="136"/>
      <c r="IEV44" s="136"/>
      <c r="IEW44" s="136"/>
      <c r="IEX44" s="136"/>
      <c r="IEY44" s="136"/>
      <c r="IEZ44" s="136"/>
      <c r="IFA44" s="136"/>
      <c r="IFB44" s="136"/>
      <c r="IFC44" s="136"/>
      <c r="IFD44" s="136"/>
      <c r="IFE44" s="136"/>
      <c r="IFF44" s="136"/>
      <c r="IFG44" s="136"/>
      <c r="IFH44" s="136"/>
      <c r="IFI44" s="136"/>
      <c r="IFJ44" s="136"/>
      <c r="IFK44" s="136"/>
      <c r="IFL44" s="136"/>
      <c r="IFM44" s="136"/>
      <c r="IFN44" s="136"/>
      <c r="IFO44" s="136"/>
      <c r="IFP44" s="136"/>
      <c r="IFQ44" s="136"/>
      <c r="IFR44" s="136"/>
      <c r="IFS44" s="136"/>
      <c r="IFT44" s="136"/>
      <c r="IFU44" s="136"/>
      <c r="IFV44" s="136"/>
      <c r="IFW44" s="136"/>
      <c r="IFX44" s="136"/>
      <c r="IFY44" s="136"/>
      <c r="IFZ44" s="136"/>
      <c r="IGA44" s="136"/>
      <c r="IGB44" s="136"/>
      <c r="IGC44" s="136"/>
      <c r="IGD44" s="136"/>
      <c r="IGE44" s="136"/>
      <c r="IGF44" s="136"/>
      <c r="IGG44" s="136"/>
      <c r="IGH44" s="136"/>
      <c r="IGI44" s="136"/>
      <c r="IGJ44" s="136"/>
      <c r="IGK44" s="136"/>
      <c r="IGL44" s="136"/>
      <c r="IGM44" s="136"/>
      <c r="IGN44" s="136"/>
      <c r="IGO44" s="136"/>
      <c r="IGP44" s="136"/>
      <c r="IGQ44" s="136"/>
      <c r="IGR44" s="136"/>
      <c r="IGS44" s="136"/>
      <c r="IGT44" s="136"/>
      <c r="IGU44" s="136"/>
      <c r="IGV44" s="136"/>
      <c r="IGW44" s="136"/>
      <c r="IGX44" s="136"/>
      <c r="IGY44" s="136"/>
      <c r="IGZ44" s="136"/>
      <c r="IHA44" s="136"/>
      <c r="IHB44" s="136"/>
      <c r="IHC44" s="136"/>
      <c r="IHD44" s="136"/>
      <c r="IHE44" s="136"/>
      <c r="IHF44" s="136"/>
      <c r="IHG44" s="136"/>
      <c r="IHH44" s="136"/>
      <c r="IHI44" s="136"/>
      <c r="IHJ44" s="136"/>
      <c r="IHK44" s="136"/>
      <c r="IHL44" s="136"/>
      <c r="IHM44" s="136"/>
      <c r="IHN44" s="136"/>
      <c r="IHO44" s="136"/>
      <c r="IHP44" s="136"/>
      <c r="IHQ44" s="136"/>
      <c r="IHR44" s="136"/>
      <c r="IHS44" s="136"/>
      <c r="IHT44" s="136"/>
      <c r="IHU44" s="136"/>
      <c r="IHV44" s="136"/>
      <c r="IHW44" s="136"/>
      <c r="IHX44" s="136"/>
      <c r="IHY44" s="136"/>
      <c r="IHZ44" s="136"/>
      <c r="IIA44" s="136"/>
      <c r="IIB44" s="136"/>
      <c r="IIC44" s="136"/>
      <c r="IID44" s="136"/>
      <c r="IIE44" s="136"/>
      <c r="IIF44" s="136"/>
      <c r="IIG44" s="136"/>
      <c r="IIH44" s="136"/>
      <c r="III44" s="136"/>
      <c r="IIJ44" s="136"/>
      <c r="IIK44" s="136"/>
      <c r="IIL44" s="136"/>
      <c r="IIM44" s="136"/>
      <c r="IIN44" s="136"/>
      <c r="IIO44" s="136"/>
      <c r="IIP44" s="136"/>
      <c r="IIQ44" s="136"/>
      <c r="IIR44" s="136"/>
      <c r="IIS44" s="136"/>
      <c r="IIT44" s="136"/>
      <c r="IIU44" s="136"/>
      <c r="IIV44" s="136"/>
      <c r="IIW44" s="136"/>
      <c r="IIX44" s="136"/>
      <c r="IIY44" s="136"/>
      <c r="IIZ44" s="136"/>
      <c r="IJA44" s="136"/>
      <c r="IJB44" s="136"/>
      <c r="IJC44" s="136"/>
      <c r="IJD44" s="136"/>
      <c r="IJE44" s="136"/>
      <c r="IJF44" s="136"/>
      <c r="IJG44" s="136"/>
      <c r="IJH44" s="136"/>
      <c r="IJI44" s="136"/>
      <c r="IJJ44" s="136"/>
      <c r="IJK44" s="136"/>
      <c r="IJL44" s="136"/>
      <c r="IJM44" s="136"/>
      <c r="IJN44" s="136"/>
      <c r="IJO44" s="136"/>
      <c r="IJP44" s="136"/>
      <c r="IJQ44" s="136"/>
      <c r="IJR44" s="136"/>
      <c r="IJS44" s="136"/>
      <c r="IJT44" s="136"/>
      <c r="IJU44" s="136"/>
      <c r="IJV44" s="136"/>
      <c r="IJW44" s="136"/>
      <c r="IJX44" s="136"/>
      <c r="IJY44" s="136"/>
      <c r="IJZ44" s="136"/>
      <c r="IKA44" s="136"/>
      <c r="IKB44" s="136"/>
      <c r="IKC44" s="136"/>
      <c r="IKD44" s="136"/>
      <c r="IKE44" s="136"/>
      <c r="IKF44" s="136"/>
      <c r="IKG44" s="136"/>
      <c r="IKH44" s="136"/>
      <c r="IKI44" s="136"/>
      <c r="IKJ44" s="136"/>
      <c r="IKK44" s="136"/>
      <c r="IKL44" s="136"/>
      <c r="IKM44" s="136"/>
      <c r="IKN44" s="136"/>
      <c r="IKO44" s="136"/>
      <c r="IKP44" s="136"/>
      <c r="IKQ44" s="136"/>
      <c r="IKR44" s="136"/>
      <c r="IKS44" s="136"/>
      <c r="IKT44" s="136"/>
      <c r="IKU44" s="136"/>
      <c r="IKV44" s="136"/>
      <c r="IKW44" s="136"/>
      <c r="IKX44" s="136"/>
      <c r="IKY44" s="136"/>
      <c r="IKZ44" s="136"/>
      <c r="ILA44" s="136"/>
      <c r="ILB44" s="136"/>
      <c r="ILC44" s="136"/>
      <c r="ILD44" s="136"/>
      <c r="ILE44" s="136"/>
      <c r="ILF44" s="136"/>
      <c r="ILG44" s="136"/>
      <c r="ILH44" s="136"/>
      <c r="ILI44" s="136"/>
      <c r="ILJ44" s="136"/>
      <c r="ILK44" s="136"/>
      <c r="ILL44" s="136"/>
      <c r="ILM44" s="136"/>
      <c r="ILN44" s="136"/>
      <c r="ILO44" s="136"/>
      <c r="ILP44" s="136"/>
      <c r="ILQ44" s="136"/>
      <c r="ILR44" s="136"/>
      <c r="ILS44" s="136"/>
      <c r="ILT44" s="136"/>
      <c r="ILU44" s="136"/>
      <c r="ILV44" s="136"/>
      <c r="ILW44" s="136"/>
      <c r="ILX44" s="136"/>
      <c r="ILY44" s="136"/>
      <c r="ILZ44" s="136"/>
      <c r="IMA44" s="136"/>
      <c r="IMB44" s="136"/>
      <c r="IMC44" s="136"/>
      <c r="IMD44" s="136"/>
      <c r="IME44" s="136"/>
      <c r="IMF44" s="136"/>
      <c r="IMG44" s="136"/>
      <c r="IMH44" s="136"/>
      <c r="IMI44" s="136"/>
      <c r="IMJ44" s="136"/>
      <c r="IMK44" s="136"/>
      <c r="IML44" s="136"/>
      <c r="IMM44" s="136"/>
      <c r="IMN44" s="136"/>
      <c r="IMO44" s="136"/>
      <c r="IMP44" s="136"/>
      <c r="IMQ44" s="136"/>
      <c r="IMR44" s="136"/>
      <c r="IMS44" s="136"/>
      <c r="IMT44" s="136"/>
      <c r="IMU44" s="136"/>
      <c r="IMV44" s="136"/>
      <c r="IMW44" s="136"/>
      <c r="IMX44" s="136"/>
      <c r="IMY44" s="136"/>
      <c r="IMZ44" s="136"/>
      <c r="INA44" s="136"/>
      <c r="INB44" s="136"/>
      <c r="INC44" s="136"/>
      <c r="IND44" s="136"/>
      <c r="INE44" s="136"/>
      <c r="INF44" s="136"/>
      <c r="ING44" s="136"/>
      <c r="INH44" s="136"/>
      <c r="INI44" s="136"/>
      <c r="INJ44" s="136"/>
      <c r="INK44" s="136"/>
      <c r="INL44" s="136"/>
      <c r="INM44" s="136"/>
      <c r="INN44" s="136"/>
      <c r="INO44" s="136"/>
      <c r="INP44" s="136"/>
      <c r="INQ44" s="136"/>
      <c r="INR44" s="136"/>
      <c r="INS44" s="136"/>
      <c r="INT44" s="136"/>
      <c r="INU44" s="136"/>
      <c r="INV44" s="136"/>
      <c r="INW44" s="136"/>
      <c r="INX44" s="136"/>
      <c r="INY44" s="136"/>
      <c r="INZ44" s="136"/>
      <c r="IOA44" s="136"/>
      <c r="IOB44" s="136"/>
      <c r="IOC44" s="136"/>
      <c r="IOD44" s="136"/>
      <c r="IOE44" s="136"/>
      <c r="IOF44" s="136"/>
      <c r="IOG44" s="136"/>
      <c r="IOH44" s="136"/>
      <c r="IOI44" s="136"/>
      <c r="IOJ44" s="136"/>
      <c r="IOK44" s="136"/>
      <c r="IOL44" s="136"/>
      <c r="IOM44" s="136"/>
      <c r="ION44" s="136"/>
      <c r="IOO44" s="136"/>
      <c r="IOP44" s="136"/>
      <c r="IOQ44" s="136"/>
      <c r="IOR44" s="136"/>
      <c r="IOS44" s="136"/>
      <c r="IOT44" s="136"/>
      <c r="IOU44" s="136"/>
      <c r="IOV44" s="136"/>
      <c r="IOW44" s="136"/>
      <c r="IOX44" s="136"/>
      <c r="IOY44" s="136"/>
      <c r="IOZ44" s="136"/>
      <c r="IPA44" s="136"/>
      <c r="IPB44" s="136"/>
      <c r="IPC44" s="136"/>
      <c r="IPD44" s="136"/>
      <c r="IPE44" s="136"/>
      <c r="IPF44" s="136"/>
      <c r="IPG44" s="136"/>
      <c r="IPH44" s="136"/>
      <c r="IPI44" s="136"/>
      <c r="IPJ44" s="136"/>
      <c r="IPK44" s="136"/>
      <c r="IPL44" s="136"/>
      <c r="IPM44" s="136"/>
      <c r="IPN44" s="136"/>
      <c r="IPO44" s="136"/>
      <c r="IPP44" s="136"/>
      <c r="IPQ44" s="136"/>
      <c r="IPR44" s="136"/>
      <c r="IPS44" s="136"/>
      <c r="IPT44" s="136"/>
      <c r="IPU44" s="136"/>
      <c r="IPV44" s="136"/>
      <c r="IPW44" s="136"/>
      <c r="IPX44" s="136"/>
      <c r="IPY44" s="136"/>
      <c r="IPZ44" s="136"/>
      <c r="IQA44" s="136"/>
      <c r="IQB44" s="136"/>
      <c r="IQC44" s="136"/>
      <c r="IQD44" s="136"/>
      <c r="IQE44" s="136"/>
      <c r="IQF44" s="136"/>
      <c r="IQG44" s="136"/>
      <c r="IQH44" s="136"/>
      <c r="IQI44" s="136"/>
      <c r="IQJ44" s="136"/>
      <c r="IQK44" s="136"/>
      <c r="IQL44" s="136"/>
      <c r="IQM44" s="136"/>
      <c r="IQN44" s="136"/>
      <c r="IQO44" s="136"/>
      <c r="IQP44" s="136"/>
      <c r="IQQ44" s="136"/>
      <c r="IQR44" s="136"/>
      <c r="IQS44" s="136"/>
      <c r="IQT44" s="136"/>
      <c r="IQU44" s="136"/>
      <c r="IQV44" s="136"/>
      <c r="IQW44" s="136"/>
      <c r="IQX44" s="136"/>
      <c r="IQY44" s="136"/>
      <c r="IQZ44" s="136"/>
      <c r="IRA44" s="136"/>
      <c r="IRB44" s="136"/>
      <c r="IRC44" s="136"/>
      <c r="IRD44" s="136"/>
      <c r="IRE44" s="136"/>
      <c r="IRF44" s="136"/>
      <c r="IRG44" s="136"/>
      <c r="IRH44" s="136"/>
      <c r="IRI44" s="136"/>
      <c r="IRJ44" s="136"/>
      <c r="IRK44" s="136"/>
      <c r="IRL44" s="136"/>
      <c r="IRM44" s="136"/>
      <c r="IRN44" s="136"/>
      <c r="IRO44" s="136"/>
      <c r="IRP44" s="136"/>
      <c r="IRQ44" s="136"/>
      <c r="IRR44" s="136"/>
      <c r="IRS44" s="136"/>
      <c r="IRT44" s="136"/>
      <c r="IRU44" s="136"/>
      <c r="IRV44" s="136"/>
      <c r="IRW44" s="136"/>
      <c r="IRX44" s="136"/>
      <c r="IRY44" s="136"/>
      <c r="IRZ44" s="136"/>
      <c r="ISA44" s="136"/>
      <c r="ISB44" s="136"/>
      <c r="ISC44" s="136"/>
      <c r="ISD44" s="136"/>
      <c r="ISE44" s="136"/>
      <c r="ISF44" s="136"/>
      <c r="ISG44" s="136"/>
      <c r="ISH44" s="136"/>
      <c r="ISI44" s="136"/>
      <c r="ISJ44" s="136"/>
      <c r="ISK44" s="136"/>
      <c r="ISL44" s="136"/>
      <c r="ISM44" s="136"/>
      <c r="ISN44" s="136"/>
      <c r="ISO44" s="136"/>
      <c r="ISP44" s="136"/>
      <c r="ISQ44" s="136"/>
      <c r="ISR44" s="136"/>
      <c r="ISS44" s="136"/>
      <c r="IST44" s="136"/>
      <c r="ISU44" s="136"/>
      <c r="ISV44" s="136"/>
      <c r="ISW44" s="136"/>
      <c r="ISX44" s="136"/>
      <c r="ISY44" s="136"/>
      <c r="ISZ44" s="136"/>
      <c r="ITA44" s="136"/>
      <c r="ITB44" s="136"/>
      <c r="ITC44" s="136"/>
      <c r="ITD44" s="136"/>
      <c r="ITE44" s="136"/>
      <c r="ITF44" s="136"/>
      <c r="ITG44" s="136"/>
      <c r="ITH44" s="136"/>
      <c r="ITI44" s="136"/>
      <c r="ITJ44" s="136"/>
      <c r="ITK44" s="136"/>
      <c r="ITL44" s="136"/>
      <c r="ITM44" s="136"/>
      <c r="ITN44" s="136"/>
      <c r="ITO44" s="136"/>
      <c r="ITP44" s="136"/>
      <c r="ITQ44" s="136"/>
      <c r="ITR44" s="136"/>
      <c r="ITS44" s="136"/>
      <c r="ITT44" s="136"/>
      <c r="ITU44" s="136"/>
      <c r="ITV44" s="136"/>
    </row>
    <row r="45" spans="1:1220 2103:2257 3143:6626" s="135" customFormat="1">
      <c r="A45" s="134">
        <v>44</v>
      </c>
      <c r="B45" s="334" t="s">
        <v>471</v>
      </c>
      <c r="C45" s="335" t="s">
        <v>226</v>
      </c>
      <c r="D45" s="335" t="s">
        <v>42</v>
      </c>
      <c r="E45" s="336" t="s">
        <v>227</v>
      </c>
      <c r="F45" s="336" t="s">
        <v>472</v>
      </c>
      <c r="G45" s="338" t="s">
        <v>87</v>
      </c>
      <c r="H45" s="379">
        <v>35976</v>
      </c>
      <c r="I45" s="337" t="s">
        <v>90</v>
      </c>
      <c r="J45" s="378" t="s">
        <v>609</v>
      </c>
      <c r="K45" s="170"/>
      <c r="L45" s="170"/>
      <c r="M45" s="170"/>
      <c r="N45" s="170"/>
      <c r="O45" s="170"/>
      <c r="P45" s="170"/>
      <c r="Q45" s="170"/>
      <c r="R45" s="170"/>
      <c r="S45" s="170"/>
      <c r="T45" s="170"/>
      <c r="U45" s="170"/>
      <c r="V45" s="170"/>
      <c r="ACR45" s="136"/>
      <c r="ACS45" s="136"/>
      <c r="ACT45" s="136"/>
      <c r="ACU45" s="136"/>
      <c r="ACV45" s="136"/>
      <c r="ACW45" s="136"/>
      <c r="ACX45" s="136"/>
      <c r="ACY45" s="136"/>
      <c r="ACZ45" s="136"/>
      <c r="ADA45" s="136"/>
      <c r="ADB45" s="136"/>
      <c r="ADC45" s="136"/>
      <c r="ADD45" s="136"/>
      <c r="ADE45" s="136"/>
      <c r="ADF45" s="136"/>
      <c r="ADG45" s="136"/>
      <c r="ADH45" s="136"/>
      <c r="ADI45" s="136"/>
      <c r="ADJ45" s="136"/>
      <c r="ADK45" s="136"/>
      <c r="ADL45" s="136"/>
      <c r="ADM45" s="136"/>
      <c r="ADN45" s="136"/>
      <c r="ADO45" s="136"/>
      <c r="ADP45" s="136"/>
      <c r="ADQ45" s="136"/>
      <c r="ADR45" s="136"/>
      <c r="ADS45" s="136"/>
      <c r="ADT45" s="136"/>
      <c r="ADU45" s="136"/>
      <c r="ADV45" s="136"/>
      <c r="ADW45" s="136"/>
      <c r="ADX45" s="136"/>
      <c r="ADY45" s="136"/>
      <c r="ADZ45" s="136"/>
      <c r="AEA45" s="136"/>
      <c r="AEB45" s="136"/>
      <c r="AEC45" s="136"/>
      <c r="AED45" s="136"/>
      <c r="AEE45" s="136"/>
      <c r="AEF45" s="136"/>
      <c r="AEG45" s="136"/>
      <c r="AEH45" s="136"/>
      <c r="AEI45" s="136"/>
      <c r="AEJ45" s="136"/>
      <c r="AEK45" s="136"/>
      <c r="AEL45" s="136"/>
      <c r="AEM45" s="136"/>
      <c r="AEN45" s="136"/>
      <c r="AEO45" s="136"/>
      <c r="AEP45" s="136"/>
      <c r="AEQ45" s="136"/>
      <c r="AER45" s="136"/>
      <c r="AES45" s="136"/>
      <c r="AET45" s="136"/>
      <c r="AEU45" s="136"/>
      <c r="AEV45" s="136"/>
      <c r="AEW45" s="136"/>
      <c r="AEX45" s="136"/>
      <c r="AEY45" s="136"/>
      <c r="AEZ45" s="136"/>
      <c r="AFA45" s="136"/>
      <c r="AFB45" s="136"/>
      <c r="AFC45" s="136"/>
      <c r="AFD45" s="136"/>
      <c r="AFE45" s="136"/>
      <c r="AFF45" s="136"/>
      <c r="AFG45" s="136"/>
      <c r="AFH45" s="136"/>
      <c r="AFI45" s="136"/>
      <c r="AFJ45" s="136"/>
      <c r="AFK45" s="136"/>
      <c r="AFL45" s="136"/>
      <c r="AFM45" s="136"/>
      <c r="AFN45" s="136"/>
      <c r="AFO45" s="136"/>
      <c r="AFP45" s="136"/>
      <c r="AFQ45" s="136"/>
      <c r="AFR45" s="136"/>
      <c r="AFS45" s="136"/>
      <c r="AFT45" s="136"/>
      <c r="AFU45" s="136"/>
      <c r="AFV45" s="136"/>
      <c r="AFW45" s="136"/>
      <c r="AFX45" s="136"/>
      <c r="AFY45" s="136"/>
      <c r="AFZ45" s="136"/>
      <c r="AGA45" s="136"/>
      <c r="AGB45" s="136"/>
      <c r="AGC45" s="136"/>
      <c r="AGD45" s="136"/>
      <c r="AGE45" s="136"/>
      <c r="AGF45" s="136"/>
      <c r="AGG45" s="136"/>
      <c r="AGH45" s="136"/>
      <c r="AGI45" s="136"/>
      <c r="AGJ45" s="136"/>
      <c r="AGK45" s="136"/>
      <c r="AGL45" s="136"/>
      <c r="AGM45" s="136"/>
      <c r="AGN45" s="136"/>
      <c r="AGO45" s="136"/>
      <c r="AGP45" s="136"/>
      <c r="AGQ45" s="136"/>
      <c r="AGR45" s="136"/>
      <c r="AGS45" s="136"/>
      <c r="AGT45" s="136"/>
      <c r="AGU45" s="136"/>
      <c r="AGV45" s="136"/>
      <c r="AGW45" s="136"/>
      <c r="AGX45" s="136"/>
      <c r="AGY45" s="136"/>
      <c r="AGZ45" s="136"/>
      <c r="AHA45" s="136"/>
      <c r="AHB45" s="136"/>
      <c r="AHC45" s="136"/>
      <c r="AHD45" s="136"/>
      <c r="AHE45" s="136"/>
      <c r="AHF45" s="136"/>
      <c r="AHG45" s="136"/>
      <c r="AHH45" s="136"/>
      <c r="AHI45" s="136"/>
      <c r="AHJ45" s="136"/>
      <c r="AHK45" s="136"/>
      <c r="AHL45" s="136"/>
      <c r="AHM45" s="136"/>
      <c r="AHN45" s="136"/>
      <c r="AHO45" s="136"/>
      <c r="AHP45" s="136"/>
      <c r="AHQ45" s="136"/>
      <c r="AHR45" s="136"/>
      <c r="AHS45" s="136"/>
      <c r="AHT45" s="136"/>
      <c r="AHU45" s="136"/>
      <c r="AHV45" s="136"/>
      <c r="AHW45" s="136"/>
      <c r="AHX45" s="136"/>
      <c r="AHY45" s="136"/>
      <c r="AHZ45" s="136"/>
      <c r="AIA45" s="136"/>
      <c r="AIB45" s="136"/>
      <c r="AIC45" s="136"/>
      <c r="AID45" s="136"/>
      <c r="AIE45" s="136"/>
      <c r="AIF45" s="136"/>
      <c r="AIG45" s="136"/>
      <c r="AIH45" s="136"/>
      <c r="AII45" s="136"/>
      <c r="AIJ45" s="136"/>
      <c r="AIK45" s="136"/>
      <c r="AIL45" s="136"/>
      <c r="AIM45" s="136"/>
      <c r="AIN45" s="136"/>
      <c r="AIO45" s="136"/>
      <c r="AIP45" s="136"/>
      <c r="AIQ45" s="136"/>
      <c r="AIR45" s="136"/>
      <c r="AIS45" s="136"/>
      <c r="AIT45" s="136"/>
      <c r="AIU45" s="136"/>
      <c r="AIV45" s="136"/>
      <c r="AIW45" s="136"/>
      <c r="AIX45" s="136"/>
      <c r="AIY45" s="136"/>
      <c r="AIZ45" s="136"/>
      <c r="AJA45" s="136"/>
      <c r="AJB45" s="136"/>
      <c r="AJC45" s="136"/>
      <c r="AJD45" s="136"/>
      <c r="AJE45" s="136"/>
      <c r="AJF45" s="136"/>
      <c r="AJG45" s="136"/>
      <c r="AJH45" s="136"/>
      <c r="AJI45" s="136"/>
      <c r="AJJ45" s="136"/>
      <c r="AJK45" s="136"/>
      <c r="AJL45" s="136"/>
      <c r="AJM45" s="136"/>
      <c r="AJN45" s="136"/>
      <c r="AJO45" s="136"/>
      <c r="AJP45" s="136"/>
      <c r="AJQ45" s="136"/>
      <c r="AJR45" s="136"/>
      <c r="AJS45" s="136"/>
      <c r="AJT45" s="136"/>
      <c r="AJU45" s="136"/>
      <c r="AJV45" s="136"/>
      <c r="AJW45" s="136"/>
      <c r="AJX45" s="136"/>
      <c r="AJY45" s="136"/>
      <c r="AJZ45" s="136"/>
      <c r="AKA45" s="136"/>
      <c r="AKB45" s="136"/>
      <c r="AKC45" s="136"/>
      <c r="AKD45" s="136"/>
      <c r="AKE45" s="136"/>
      <c r="AKF45" s="136"/>
      <c r="AKG45" s="136"/>
      <c r="AKH45" s="136"/>
      <c r="AKI45" s="136"/>
      <c r="AKJ45" s="136"/>
      <c r="AKK45" s="136"/>
      <c r="AKL45" s="136"/>
      <c r="AKM45" s="136"/>
      <c r="AKN45" s="136"/>
      <c r="AKO45" s="136"/>
      <c r="AKP45" s="136"/>
      <c r="AKQ45" s="136"/>
      <c r="AKR45" s="136"/>
      <c r="AKS45" s="136"/>
      <c r="AKT45" s="136"/>
      <c r="AKU45" s="136"/>
      <c r="AKV45" s="136"/>
      <c r="AKW45" s="136"/>
      <c r="AKX45" s="136"/>
      <c r="AKY45" s="136"/>
      <c r="AKZ45" s="136"/>
      <c r="ALA45" s="136"/>
      <c r="ALB45" s="136"/>
      <c r="ALC45" s="136"/>
      <c r="ALD45" s="136"/>
      <c r="ALE45" s="136"/>
      <c r="ALF45" s="136"/>
      <c r="ALG45" s="136"/>
      <c r="ALH45" s="136"/>
      <c r="ALI45" s="136"/>
      <c r="ALJ45" s="136"/>
      <c r="ALK45" s="136"/>
      <c r="ALL45" s="136"/>
      <c r="ALM45" s="136"/>
      <c r="ALN45" s="136"/>
      <c r="ALO45" s="136"/>
      <c r="ALP45" s="136"/>
      <c r="ALQ45" s="136"/>
      <c r="ALR45" s="136"/>
      <c r="ALS45" s="136"/>
      <c r="ALT45" s="136"/>
      <c r="ALU45" s="136"/>
      <c r="ALV45" s="136"/>
      <c r="ALW45" s="136"/>
      <c r="ALX45" s="136"/>
      <c r="ALY45" s="136"/>
      <c r="ALZ45" s="136"/>
      <c r="AMA45" s="136"/>
      <c r="AMB45" s="136"/>
      <c r="AMC45" s="136"/>
      <c r="AMD45" s="136"/>
      <c r="AME45" s="136"/>
      <c r="AMF45" s="136"/>
      <c r="AMG45" s="136"/>
      <c r="AMH45" s="136"/>
      <c r="AMI45" s="136"/>
      <c r="AMJ45" s="136"/>
      <c r="AMK45" s="136"/>
      <c r="AML45" s="136"/>
      <c r="AMM45" s="136"/>
      <c r="AMN45" s="136"/>
      <c r="AMO45" s="136"/>
      <c r="AMP45" s="136"/>
      <c r="AMQ45" s="136"/>
      <c r="AMR45" s="136"/>
      <c r="AMS45" s="136"/>
      <c r="AMT45" s="136"/>
      <c r="AMU45" s="136"/>
      <c r="AMV45" s="136"/>
      <c r="AMW45" s="136"/>
      <c r="AMX45" s="136"/>
      <c r="AMY45" s="136"/>
      <c r="AMZ45" s="136"/>
      <c r="ANA45" s="136"/>
      <c r="ANB45" s="136"/>
      <c r="ANC45" s="136"/>
      <c r="AND45" s="136"/>
      <c r="ANE45" s="136"/>
      <c r="ANF45" s="136"/>
      <c r="ANG45" s="136"/>
      <c r="ANH45" s="136"/>
      <c r="ANI45" s="136"/>
      <c r="ANJ45" s="136"/>
      <c r="ANK45" s="136"/>
      <c r="ANL45" s="136"/>
      <c r="ANM45" s="136"/>
      <c r="ANN45" s="136"/>
      <c r="ANO45" s="136"/>
      <c r="ANP45" s="136"/>
      <c r="ANQ45" s="136"/>
      <c r="ANR45" s="136"/>
      <c r="ANS45" s="136"/>
      <c r="ANT45" s="136"/>
      <c r="ANU45" s="136"/>
      <c r="ANV45" s="136"/>
      <c r="ANW45" s="136"/>
      <c r="ANX45" s="136"/>
      <c r="ANY45" s="136"/>
      <c r="ANZ45" s="136"/>
      <c r="AOA45" s="136"/>
      <c r="AOB45" s="136"/>
      <c r="AOC45" s="136"/>
      <c r="AOD45" s="136"/>
      <c r="AOE45" s="136"/>
      <c r="AOF45" s="136"/>
      <c r="AOG45" s="136"/>
      <c r="AOH45" s="136"/>
      <c r="AOI45" s="136"/>
      <c r="AOJ45" s="136"/>
      <c r="AOK45" s="136"/>
      <c r="AOL45" s="136"/>
      <c r="AOM45" s="136"/>
      <c r="AON45" s="136"/>
      <c r="AOO45" s="136"/>
      <c r="AOP45" s="136"/>
      <c r="AOQ45" s="136"/>
      <c r="AOR45" s="136"/>
      <c r="AOS45" s="136"/>
      <c r="AOT45" s="136"/>
      <c r="AOU45" s="136"/>
      <c r="AOV45" s="136"/>
      <c r="AOW45" s="136"/>
      <c r="AOX45" s="136"/>
      <c r="AOY45" s="136"/>
      <c r="AOZ45" s="136"/>
      <c r="APA45" s="136"/>
      <c r="APB45" s="136"/>
      <c r="APC45" s="136"/>
      <c r="APD45" s="136"/>
      <c r="APE45" s="136"/>
      <c r="APF45" s="136"/>
      <c r="APG45" s="136"/>
      <c r="APH45" s="136"/>
      <c r="API45" s="136"/>
      <c r="APJ45" s="136"/>
      <c r="APK45" s="136"/>
      <c r="APL45" s="136"/>
      <c r="APM45" s="136"/>
      <c r="APN45" s="136"/>
      <c r="APO45" s="136"/>
      <c r="APP45" s="136"/>
      <c r="APQ45" s="136"/>
      <c r="APR45" s="136"/>
      <c r="APS45" s="136"/>
      <c r="APT45" s="136"/>
      <c r="APU45" s="136"/>
      <c r="APV45" s="136"/>
      <c r="APW45" s="136"/>
      <c r="APX45" s="136"/>
      <c r="APY45" s="136"/>
      <c r="APZ45" s="136"/>
      <c r="AQA45" s="136"/>
      <c r="AQB45" s="136"/>
      <c r="AQC45" s="136"/>
      <c r="AQD45" s="136"/>
      <c r="AQE45" s="136"/>
      <c r="AQF45" s="136"/>
      <c r="AQG45" s="136"/>
      <c r="AQH45" s="136"/>
      <c r="AQI45" s="136"/>
      <c r="AQJ45" s="136"/>
      <c r="AQK45" s="136"/>
      <c r="AQL45" s="136"/>
      <c r="AQM45" s="136"/>
      <c r="AQN45" s="136"/>
      <c r="AQO45" s="136"/>
      <c r="AQP45" s="136"/>
      <c r="AQQ45" s="136"/>
      <c r="AQR45" s="136"/>
      <c r="AQS45" s="136"/>
      <c r="AQT45" s="136"/>
      <c r="AQU45" s="136"/>
      <c r="AQV45" s="136"/>
      <c r="AQW45" s="136"/>
      <c r="AQX45" s="136"/>
      <c r="AQY45" s="136"/>
      <c r="AQZ45" s="136"/>
      <c r="ARA45" s="136"/>
      <c r="ARB45" s="136"/>
      <c r="ARC45" s="136"/>
      <c r="ARD45" s="136"/>
      <c r="ARE45" s="136"/>
      <c r="ARF45" s="136"/>
      <c r="ARG45" s="136"/>
      <c r="ARH45" s="136"/>
      <c r="ARI45" s="136"/>
      <c r="ARJ45" s="136"/>
      <c r="ARK45" s="136"/>
      <c r="ARL45" s="136"/>
      <c r="ARM45" s="136"/>
      <c r="ARN45" s="136"/>
      <c r="ARO45" s="136"/>
      <c r="ARP45" s="136"/>
      <c r="ARQ45" s="136"/>
      <c r="ARR45" s="136"/>
      <c r="ARS45" s="136"/>
      <c r="ART45" s="136"/>
      <c r="ARU45" s="136"/>
      <c r="ARV45" s="136"/>
      <c r="ARW45" s="136"/>
      <c r="ARX45" s="136"/>
      <c r="ARY45" s="136"/>
      <c r="ARZ45" s="136"/>
      <c r="ASA45" s="136"/>
      <c r="ASB45" s="136"/>
      <c r="ASC45" s="136"/>
      <c r="ASD45" s="136"/>
      <c r="ASE45" s="136"/>
      <c r="ASF45" s="136"/>
      <c r="ASG45" s="136"/>
      <c r="ASH45" s="136"/>
      <c r="ASI45" s="136"/>
      <c r="ASJ45" s="136"/>
      <c r="ASK45" s="136"/>
      <c r="ASL45" s="136"/>
      <c r="ASM45" s="136"/>
      <c r="ASN45" s="136"/>
      <c r="ASO45" s="136"/>
      <c r="ASP45" s="136"/>
      <c r="ASQ45" s="136"/>
      <c r="ASR45" s="136"/>
      <c r="ASS45" s="136"/>
      <c r="AST45" s="136"/>
      <c r="ASU45" s="136"/>
      <c r="ASV45" s="136"/>
      <c r="ASW45" s="136"/>
      <c r="ASX45" s="136"/>
      <c r="ASY45" s="136"/>
      <c r="ASZ45" s="136"/>
      <c r="ATA45" s="136"/>
      <c r="ATB45" s="136"/>
      <c r="ATC45" s="136"/>
      <c r="ATD45" s="136"/>
      <c r="ATE45" s="136"/>
      <c r="ATF45" s="136"/>
      <c r="ATG45" s="136"/>
      <c r="ATH45" s="136"/>
      <c r="ATI45" s="136"/>
      <c r="ATJ45" s="136"/>
      <c r="ATK45" s="136"/>
      <c r="ATL45" s="136"/>
      <c r="ATM45" s="136"/>
      <c r="ATN45" s="136"/>
      <c r="ATO45" s="136"/>
      <c r="ATP45" s="136"/>
      <c r="ATQ45" s="136"/>
      <c r="ATR45" s="136"/>
      <c r="ATS45" s="136"/>
      <c r="ATT45" s="136"/>
      <c r="ATU45" s="136"/>
      <c r="ATV45" s="136"/>
      <c r="ATW45" s="136"/>
      <c r="ATX45" s="136"/>
      <c r="CBW45" s="136"/>
      <c r="CBX45" s="136"/>
      <c r="CBY45" s="136"/>
      <c r="CBZ45" s="136"/>
      <c r="CCA45" s="136"/>
      <c r="CCB45" s="136"/>
      <c r="CCC45" s="136"/>
      <c r="CCD45" s="136"/>
      <c r="CCE45" s="136"/>
      <c r="CCF45" s="136"/>
      <c r="CCG45" s="136"/>
      <c r="CCH45" s="136"/>
      <c r="CCI45" s="136"/>
      <c r="CCJ45" s="136"/>
      <c r="CCK45" s="136"/>
      <c r="CCL45" s="136"/>
      <c r="CCM45" s="136"/>
      <c r="CCN45" s="136"/>
      <c r="CCO45" s="136"/>
      <c r="CCP45" s="136"/>
      <c r="CCQ45" s="136"/>
      <c r="CCR45" s="136"/>
      <c r="CCS45" s="136"/>
      <c r="CCT45" s="136"/>
      <c r="CCU45" s="136"/>
      <c r="CCV45" s="136"/>
      <c r="CCW45" s="136"/>
      <c r="CCX45" s="136"/>
      <c r="CCY45" s="136"/>
      <c r="CCZ45" s="136"/>
      <c r="CDA45" s="136"/>
      <c r="CDB45" s="136"/>
      <c r="CDC45" s="136"/>
      <c r="CDD45" s="136"/>
      <c r="CDE45" s="136"/>
      <c r="CDF45" s="136"/>
      <c r="CDG45" s="136"/>
      <c r="CDH45" s="136"/>
      <c r="CDI45" s="136"/>
      <c r="CDJ45" s="136"/>
      <c r="CDK45" s="136"/>
      <c r="CDL45" s="136"/>
      <c r="CDM45" s="136"/>
      <c r="CDN45" s="136"/>
      <c r="CDO45" s="136"/>
      <c r="CDP45" s="136"/>
      <c r="CDQ45" s="136"/>
      <c r="CDR45" s="136"/>
      <c r="CDS45" s="136"/>
      <c r="CDT45" s="136"/>
      <c r="CDU45" s="136"/>
      <c r="CDV45" s="136"/>
      <c r="CDW45" s="136"/>
      <c r="CDX45" s="136"/>
      <c r="CDY45" s="136"/>
      <c r="CDZ45" s="136"/>
      <c r="CEA45" s="136"/>
      <c r="CEB45" s="136"/>
      <c r="CEC45" s="136"/>
      <c r="CED45" s="136"/>
      <c r="CEE45" s="136"/>
      <c r="CEF45" s="136"/>
      <c r="CEG45" s="136"/>
      <c r="CEH45" s="136"/>
      <c r="CEI45" s="136"/>
      <c r="CEJ45" s="136"/>
      <c r="CEK45" s="136"/>
      <c r="CEL45" s="136"/>
      <c r="CEM45" s="136"/>
      <c r="CEN45" s="136"/>
      <c r="CEO45" s="136"/>
      <c r="CEP45" s="136"/>
      <c r="CEQ45" s="136"/>
      <c r="CER45" s="136"/>
      <c r="CES45" s="136"/>
      <c r="CET45" s="136"/>
      <c r="CEU45" s="136"/>
      <c r="CEV45" s="136"/>
      <c r="CEW45" s="136"/>
      <c r="CEX45" s="136"/>
      <c r="CEY45" s="136"/>
      <c r="CEZ45" s="136"/>
      <c r="CFA45" s="136"/>
      <c r="CFB45" s="136"/>
      <c r="CFC45" s="136"/>
      <c r="CFD45" s="136"/>
      <c r="CFE45" s="136"/>
      <c r="CFF45" s="136"/>
      <c r="CFG45" s="136"/>
      <c r="CFH45" s="136"/>
      <c r="CFI45" s="136"/>
      <c r="CFJ45" s="136"/>
      <c r="CFK45" s="136"/>
      <c r="CFL45" s="136"/>
      <c r="CFM45" s="136"/>
      <c r="CFN45" s="136"/>
      <c r="CFO45" s="136"/>
      <c r="CFP45" s="136"/>
      <c r="CFQ45" s="136"/>
      <c r="CFR45" s="136"/>
      <c r="CFS45" s="136"/>
      <c r="CFT45" s="136"/>
      <c r="CFU45" s="136"/>
      <c r="CFV45" s="136"/>
      <c r="CFW45" s="136"/>
      <c r="CFX45" s="136"/>
      <c r="CFY45" s="136"/>
      <c r="CFZ45" s="136"/>
      <c r="CGA45" s="136"/>
      <c r="CGB45" s="136"/>
      <c r="CGC45" s="136"/>
      <c r="CGD45" s="136"/>
      <c r="CGE45" s="136"/>
      <c r="CGF45" s="136"/>
      <c r="CGG45" s="136"/>
      <c r="CGH45" s="136"/>
      <c r="CGI45" s="136"/>
      <c r="CGJ45" s="136"/>
      <c r="CGK45" s="136"/>
      <c r="CGL45" s="136"/>
      <c r="CGM45" s="136"/>
      <c r="CGN45" s="136"/>
      <c r="CGO45" s="136"/>
      <c r="CGP45" s="136"/>
      <c r="CGQ45" s="136"/>
      <c r="CGR45" s="136"/>
      <c r="CGS45" s="136"/>
      <c r="CGT45" s="136"/>
      <c r="CGU45" s="136"/>
      <c r="CGV45" s="136"/>
      <c r="CGW45" s="136"/>
      <c r="CGX45" s="136"/>
      <c r="CGY45" s="136"/>
      <c r="CGZ45" s="136"/>
      <c r="CHA45" s="136"/>
      <c r="CHB45" s="136"/>
      <c r="CHC45" s="136"/>
      <c r="CHD45" s="136"/>
      <c r="CHE45" s="136"/>
      <c r="CHF45" s="136"/>
      <c r="CHG45" s="136"/>
      <c r="CHH45" s="136"/>
      <c r="CHI45" s="136"/>
      <c r="CHJ45" s="136"/>
      <c r="CHK45" s="136"/>
      <c r="CHL45" s="136"/>
      <c r="CHM45" s="136"/>
      <c r="CHN45" s="136"/>
      <c r="CHO45" s="136"/>
      <c r="CHP45" s="136"/>
      <c r="CHQ45" s="136"/>
      <c r="CHR45" s="136"/>
      <c r="CHS45" s="136"/>
      <c r="CHT45" s="136"/>
      <c r="CHU45" s="136"/>
      <c r="DPW45" s="136"/>
      <c r="DPX45" s="136"/>
      <c r="DPY45" s="136"/>
      <c r="DPZ45" s="136"/>
      <c r="DQA45" s="136"/>
      <c r="DQB45" s="136"/>
      <c r="DQC45" s="136"/>
      <c r="DQD45" s="136"/>
      <c r="DQE45" s="136"/>
      <c r="DQF45" s="136"/>
      <c r="DQG45" s="136"/>
      <c r="DQH45" s="136"/>
      <c r="DQI45" s="136"/>
      <c r="DQJ45" s="136"/>
      <c r="DQK45" s="136"/>
      <c r="DQL45" s="136"/>
      <c r="DQM45" s="136"/>
      <c r="DQN45" s="136"/>
      <c r="DQO45" s="136"/>
      <c r="DQP45" s="136"/>
      <c r="DQQ45" s="136"/>
      <c r="DQR45" s="136"/>
      <c r="DQS45" s="136"/>
      <c r="DQT45" s="136"/>
      <c r="DQU45" s="136"/>
      <c r="DQV45" s="136"/>
      <c r="DQW45" s="136"/>
      <c r="DQX45" s="136"/>
      <c r="DQY45" s="136"/>
      <c r="DQZ45" s="136"/>
      <c r="DRA45" s="136"/>
      <c r="DRB45" s="136"/>
      <c r="DRC45" s="136"/>
      <c r="DRD45" s="136"/>
      <c r="DRE45" s="136"/>
      <c r="DRF45" s="136"/>
      <c r="DRG45" s="136"/>
      <c r="DRH45" s="136"/>
      <c r="DRI45" s="136"/>
      <c r="DRJ45" s="136"/>
      <c r="DRK45" s="136"/>
      <c r="DRL45" s="136"/>
      <c r="DRM45" s="136"/>
      <c r="DRN45" s="136"/>
      <c r="DRO45" s="136"/>
      <c r="DRP45" s="136"/>
      <c r="DRQ45" s="136"/>
      <c r="DRR45" s="136"/>
      <c r="DRS45" s="136"/>
      <c r="DRT45" s="136"/>
      <c r="DRU45" s="136"/>
      <c r="DRV45" s="136"/>
      <c r="DRW45" s="136"/>
      <c r="DRX45" s="136"/>
      <c r="DRY45" s="136"/>
      <c r="DRZ45" s="136"/>
      <c r="DSA45" s="136"/>
      <c r="DSB45" s="136"/>
      <c r="DSC45" s="136"/>
      <c r="DSD45" s="136"/>
      <c r="DSE45" s="136"/>
      <c r="DSF45" s="136"/>
      <c r="DSG45" s="136"/>
      <c r="DSH45" s="136"/>
      <c r="DSI45" s="136"/>
      <c r="DSJ45" s="136"/>
      <c r="DSK45" s="136"/>
      <c r="DSL45" s="136"/>
      <c r="DSM45" s="136"/>
      <c r="DSN45" s="136"/>
      <c r="DSO45" s="136"/>
      <c r="DSP45" s="136"/>
      <c r="DSQ45" s="136"/>
      <c r="DSR45" s="136"/>
      <c r="DSS45" s="136"/>
      <c r="DST45" s="136"/>
      <c r="DSU45" s="136"/>
      <c r="DSV45" s="136"/>
      <c r="DSW45" s="136"/>
      <c r="DSX45" s="136"/>
      <c r="DSY45" s="136"/>
      <c r="DSZ45" s="136"/>
      <c r="DTA45" s="136"/>
      <c r="DTB45" s="136"/>
      <c r="DTC45" s="136"/>
      <c r="DTD45" s="136"/>
      <c r="DTE45" s="136"/>
      <c r="DTF45" s="136"/>
      <c r="DTG45" s="136"/>
      <c r="DTH45" s="136"/>
      <c r="DTI45" s="136"/>
      <c r="DTJ45" s="136"/>
      <c r="DTK45" s="136"/>
      <c r="DTL45" s="136"/>
      <c r="DTM45" s="136"/>
      <c r="DTN45" s="136"/>
      <c r="DTO45" s="136"/>
      <c r="DTP45" s="136"/>
      <c r="DTQ45" s="136"/>
      <c r="DTR45" s="136"/>
      <c r="DTS45" s="136"/>
      <c r="DTT45" s="136"/>
      <c r="DTU45" s="136"/>
      <c r="DTV45" s="136"/>
      <c r="DTW45" s="136"/>
      <c r="DTX45" s="136"/>
      <c r="DTY45" s="136"/>
      <c r="DTZ45" s="136"/>
      <c r="DUA45" s="136"/>
      <c r="DUB45" s="136"/>
      <c r="DUC45" s="136"/>
      <c r="DUD45" s="136"/>
      <c r="DUE45" s="136"/>
      <c r="DUF45" s="136"/>
      <c r="DUG45" s="136"/>
      <c r="DUH45" s="136"/>
      <c r="DUI45" s="136"/>
      <c r="DUJ45" s="136"/>
      <c r="DUK45" s="136"/>
      <c r="DUL45" s="136"/>
      <c r="DUM45" s="136"/>
      <c r="DUN45" s="136"/>
      <c r="DUO45" s="136"/>
      <c r="DUP45" s="136"/>
      <c r="DUQ45" s="136"/>
      <c r="DUR45" s="136"/>
      <c r="DUS45" s="136"/>
      <c r="DUT45" s="136"/>
      <c r="DUU45" s="136"/>
      <c r="DUV45" s="136"/>
      <c r="DUW45" s="136"/>
      <c r="DUX45" s="136"/>
      <c r="DUY45" s="136"/>
      <c r="DUZ45" s="136"/>
      <c r="DVA45" s="136"/>
      <c r="DVB45" s="136"/>
      <c r="DVC45" s="136"/>
      <c r="DVD45" s="136"/>
      <c r="DVE45" s="136"/>
      <c r="DVF45" s="136"/>
      <c r="DVG45" s="136"/>
      <c r="DVH45" s="136"/>
      <c r="DVI45" s="136"/>
      <c r="DVJ45" s="136"/>
      <c r="DVK45" s="136"/>
      <c r="DVL45" s="136"/>
      <c r="DVM45" s="136"/>
      <c r="DVN45" s="136"/>
      <c r="DVO45" s="136"/>
      <c r="DVP45" s="136"/>
      <c r="DVQ45" s="136"/>
      <c r="DVR45" s="136"/>
      <c r="DVS45" s="136"/>
      <c r="DVT45" s="136"/>
      <c r="DVU45" s="136"/>
      <c r="DVV45" s="136"/>
      <c r="DVW45" s="136"/>
      <c r="DVX45" s="136"/>
      <c r="DVY45" s="136"/>
      <c r="DVZ45" s="136"/>
      <c r="DWA45" s="136"/>
      <c r="DWB45" s="136"/>
      <c r="DWC45" s="136"/>
      <c r="DWD45" s="136"/>
      <c r="DWE45" s="136"/>
      <c r="DWF45" s="136"/>
      <c r="DWG45" s="136"/>
      <c r="DWH45" s="136"/>
      <c r="DWI45" s="136"/>
      <c r="DWJ45" s="136"/>
      <c r="DWK45" s="136"/>
      <c r="DWL45" s="136"/>
      <c r="DWM45" s="136"/>
      <c r="DWN45" s="136"/>
      <c r="DWO45" s="136"/>
      <c r="DWP45" s="136"/>
      <c r="DWQ45" s="136"/>
      <c r="DWR45" s="136"/>
      <c r="DWS45" s="136"/>
      <c r="DWT45" s="136"/>
      <c r="DWU45" s="136"/>
      <c r="DWV45" s="136"/>
      <c r="DWW45" s="136"/>
      <c r="DWX45" s="136"/>
      <c r="DWY45" s="136"/>
      <c r="DWZ45" s="136"/>
      <c r="DXA45" s="136"/>
      <c r="DXB45" s="136"/>
      <c r="DXC45" s="136"/>
      <c r="DXD45" s="136"/>
      <c r="DXE45" s="136"/>
      <c r="DXF45" s="136"/>
      <c r="DXG45" s="136"/>
      <c r="DXH45" s="136"/>
      <c r="DXI45" s="136"/>
      <c r="DXJ45" s="136"/>
      <c r="DXK45" s="136"/>
      <c r="DXL45" s="136"/>
      <c r="DXM45" s="136"/>
      <c r="DXN45" s="136"/>
      <c r="DXO45" s="136"/>
      <c r="DXP45" s="136"/>
      <c r="DXQ45" s="136"/>
      <c r="DXR45" s="136"/>
      <c r="DXS45" s="136"/>
      <c r="DXT45" s="136"/>
      <c r="DXU45" s="136"/>
      <c r="DXV45" s="136"/>
      <c r="DXW45" s="136"/>
      <c r="DXX45" s="136"/>
      <c r="DXY45" s="136"/>
      <c r="DXZ45" s="136"/>
      <c r="DYA45" s="136"/>
      <c r="DYB45" s="136"/>
      <c r="DYC45" s="136"/>
      <c r="DYD45" s="136"/>
      <c r="DYE45" s="136"/>
      <c r="DYF45" s="136"/>
      <c r="DYG45" s="136"/>
      <c r="DYH45" s="136"/>
      <c r="DYI45" s="136"/>
      <c r="DYJ45" s="136"/>
      <c r="DYK45" s="136"/>
      <c r="DYL45" s="136"/>
      <c r="DYM45" s="136"/>
      <c r="DYN45" s="136"/>
      <c r="DYO45" s="136"/>
      <c r="DYP45" s="136"/>
      <c r="DYQ45" s="136"/>
      <c r="DYR45" s="136"/>
      <c r="DYS45" s="136"/>
      <c r="DYT45" s="136"/>
      <c r="DYU45" s="136"/>
      <c r="DYV45" s="136"/>
      <c r="DYW45" s="136"/>
      <c r="DYX45" s="136"/>
      <c r="DYY45" s="136"/>
      <c r="DYZ45" s="136"/>
      <c r="DZA45" s="136"/>
      <c r="DZB45" s="136"/>
      <c r="DZC45" s="136"/>
      <c r="DZD45" s="136"/>
      <c r="DZE45" s="136"/>
      <c r="DZF45" s="136"/>
      <c r="DZG45" s="136"/>
      <c r="DZH45" s="136"/>
      <c r="DZI45" s="136"/>
      <c r="DZJ45" s="136"/>
      <c r="DZK45" s="136"/>
      <c r="DZL45" s="136"/>
      <c r="DZM45" s="136"/>
      <c r="DZN45" s="136"/>
      <c r="DZO45" s="136"/>
      <c r="DZP45" s="136"/>
      <c r="DZQ45" s="136"/>
      <c r="DZR45" s="136"/>
      <c r="DZS45" s="136"/>
      <c r="DZT45" s="136"/>
      <c r="DZU45" s="136"/>
      <c r="DZV45" s="136"/>
      <c r="DZW45" s="136"/>
      <c r="DZX45" s="136"/>
      <c r="DZY45" s="136"/>
      <c r="DZZ45" s="136"/>
      <c r="EAA45" s="136"/>
      <c r="EAB45" s="136"/>
      <c r="EAC45" s="136"/>
      <c r="EAD45" s="136"/>
      <c r="EAE45" s="136"/>
      <c r="EAF45" s="136"/>
      <c r="EAG45" s="136"/>
      <c r="EAH45" s="136"/>
      <c r="EAI45" s="136"/>
      <c r="EAJ45" s="136"/>
      <c r="EAK45" s="136"/>
      <c r="EAL45" s="136"/>
      <c r="EAM45" s="136"/>
      <c r="EAN45" s="136"/>
      <c r="EAO45" s="136"/>
      <c r="EAP45" s="136"/>
      <c r="EAQ45" s="136"/>
      <c r="EAR45" s="136"/>
      <c r="EAS45" s="136"/>
      <c r="EAT45" s="136"/>
      <c r="EAU45" s="136"/>
      <c r="EAV45" s="136"/>
      <c r="EAW45" s="136"/>
      <c r="EAX45" s="136"/>
      <c r="EAY45" s="136"/>
      <c r="EAZ45" s="136"/>
      <c r="EBA45" s="136"/>
      <c r="EBB45" s="136"/>
      <c r="EBC45" s="136"/>
      <c r="EBD45" s="136"/>
      <c r="EBE45" s="136"/>
      <c r="EBF45" s="136"/>
      <c r="EBG45" s="136"/>
      <c r="EBH45" s="136"/>
      <c r="EBI45" s="136"/>
      <c r="EBJ45" s="136"/>
      <c r="EBK45" s="136"/>
      <c r="EBL45" s="136"/>
      <c r="EBM45" s="136"/>
      <c r="EBN45" s="136"/>
      <c r="EBO45" s="136"/>
      <c r="EBP45" s="136"/>
      <c r="EBQ45" s="136"/>
      <c r="EBR45" s="136"/>
      <c r="EBS45" s="136"/>
      <c r="EBT45" s="136"/>
      <c r="EBU45" s="136"/>
      <c r="EBV45" s="136"/>
      <c r="EBW45" s="136"/>
      <c r="EBX45" s="136"/>
      <c r="EBY45" s="136"/>
      <c r="EBZ45" s="136"/>
      <c r="ECA45" s="136"/>
      <c r="ECB45" s="136"/>
      <c r="ECC45" s="136"/>
      <c r="ECD45" s="136"/>
      <c r="ECE45" s="136"/>
      <c r="ECF45" s="136"/>
      <c r="ECG45" s="136"/>
      <c r="ECH45" s="136"/>
      <c r="ECI45" s="136"/>
      <c r="ECJ45" s="136"/>
      <c r="ECK45" s="136"/>
      <c r="ECL45" s="136"/>
      <c r="ECM45" s="136"/>
      <c r="ECN45" s="136"/>
      <c r="ECO45" s="136"/>
      <c r="ECP45" s="136"/>
      <c r="ECQ45" s="136"/>
      <c r="ECR45" s="136"/>
      <c r="ECS45" s="136"/>
      <c r="ECT45" s="136"/>
      <c r="ECU45" s="136"/>
      <c r="ECV45" s="136"/>
      <c r="ECW45" s="136"/>
      <c r="ECX45" s="136"/>
      <c r="ECY45" s="136"/>
      <c r="ECZ45" s="136"/>
      <c r="EDA45" s="136"/>
      <c r="EDB45" s="136"/>
      <c r="EDC45" s="136"/>
      <c r="EDD45" s="136"/>
      <c r="EDE45" s="136"/>
      <c r="EDF45" s="136"/>
      <c r="EDG45" s="136"/>
      <c r="EDH45" s="136"/>
      <c r="EDI45" s="136"/>
      <c r="EDJ45" s="136"/>
      <c r="EDK45" s="136"/>
      <c r="EDL45" s="136"/>
      <c r="EDM45" s="136"/>
      <c r="EDN45" s="136"/>
      <c r="EDO45" s="136"/>
      <c r="EDP45" s="136"/>
      <c r="EDQ45" s="136"/>
      <c r="EDR45" s="136"/>
      <c r="EDS45" s="136"/>
      <c r="EDT45" s="136"/>
      <c r="EDU45" s="136"/>
      <c r="EDV45" s="136"/>
      <c r="EDW45" s="136"/>
      <c r="EDX45" s="136"/>
      <c r="EDY45" s="136"/>
      <c r="EDZ45" s="136"/>
      <c r="EEA45" s="136"/>
      <c r="EEB45" s="136"/>
      <c r="EEC45" s="136"/>
      <c r="EED45" s="136"/>
      <c r="EEE45" s="136"/>
      <c r="EEF45" s="136"/>
      <c r="EEG45" s="136"/>
      <c r="EEH45" s="136"/>
      <c r="EEI45" s="136"/>
      <c r="EEJ45" s="136"/>
      <c r="EEK45" s="136"/>
      <c r="EEL45" s="136"/>
      <c r="EEM45" s="136"/>
      <c r="EEN45" s="136"/>
      <c r="EEO45" s="136"/>
      <c r="EEP45" s="136"/>
      <c r="EEQ45" s="136"/>
      <c r="EER45" s="136"/>
      <c r="EES45" s="136"/>
      <c r="EET45" s="136"/>
      <c r="EEU45" s="136"/>
      <c r="EEV45" s="136"/>
      <c r="EEW45" s="136"/>
      <c r="EEX45" s="136"/>
      <c r="EEY45" s="136"/>
      <c r="EEZ45" s="136"/>
      <c r="EFA45" s="136"/>
      <c r="EFB45" s="136"/>
      <c r="EFC45" s="136"/>
      <c r="EFD45" s="136"/>
      <c r="EFE45" s="136"/>
      <c r="EFF45" s="136"/>
      <c r="EFG45" s="136"/>
      <c r="EFH45" s="136"/>
      <c r="EFI45" s="136"/>
      <c r="EFJ45" s="136"/>
      <c r="EFK45" s="136"/>
      <c r="EFL45" s="136"/>
      <c r="EFM45" s="136"/>
      <c r="EFN45" s="136"/>
      <c r="EFO45" s="136"/>
      <c r="EFP45" s="136"/>
      <c r="EFQ45" s="136"/>
      <c r="EFR45" s="136"/>
      <c r="EFS45" s="136"/>
      <c r="EFT45" s="136"/>
      <c r="EFU45" s="136"/>
      <c r="EFV45" s="136"/>
      <c r="EFW45" s="136"/>
      <c r="EFX45" s="136"/>
      <c r="EFY45" s="136"/>
      <c r="EFZ45" s="136"/>
      <c r="EGA45" s="136"/>
      <c r="EGB45" s="136"/>
      <c r="EGC45" s="136"/>
      <c r="EGD45" s="136"/>
      <c r="EGE45" s="136"/>
      <c r="EGF45" s="136"/>
      <c r="EGG45" s="136"/>
      <c r="EGH45" s="136"/>
      <c r="EGI45" s="136"/>
      <c r="EGJ45" s="136"/>
      <c r="EGK45" s="136"/>
      <c r="EGL45" s="136"/>
      <c r="EGM45" s="136"/>
      <c r="EGN45" s="136"/>
      <c r="EGO45" s="136"/>
      <c r="EGP45" s="136"/>
      <c r="EGQ45" s="136"/>
      <c r="EGR45" s="136"/>
      <c r="EGS45" s="136"/>
      <c r="EGT45" s="136"/>
      <c r="EGU45" s="136"/>
      <c r="EGV45" s="136"/>
      <c r="EGW45" s="136"/>
      <c r="EGX45" s="136"/>
      <c r="EGY45" s="136"/>
      <c r="EGZ45" s="136"/>
      <c r="EHA45" s="136"/>
      <c r="EHB45" s="136"/>
      <c r="EHC45" s="136"/>
      <c r="EHD45" s="136"/>
      <c r="EHE45" s="136"/>
      <c r="EHF45" s="136"/>
      <c r="EHG45" s="136"/>
      <c r="EHH45" s="136"/>
      <c r="EHI45" s="136"/>
      <c r="EHJ45" s="136"/>
      <c r="EHK45" s="136"/>
      <c r="EHL45" s="136"/>
      <c r="EHM45" s="136"/>
      <c r="EHN45" s="136"/>
      <c r="EHO45" s="136"/>
      <c r="EHP45" s="136"/>
      <c r="EHQ45" s="136"/>
      <c r="EHR45" s="136"/>
      <c r="EHS45" s="136"/>
      <c r="EHT45" s="136"/>
      <c r="EHU45" s="136"/>
      <c r="EHV45" s="136"/>
      <c r="EHW45" s="136"/>
      <c r="EHX45" s="136"/>
      <c r="EHY45" s="136"/>
      <c r="EHZ45" s="136"/>
      <c r="EIA45" s="136"/>
      <c r="EIB45" s="136"/>
      <c r="EIC45" s="136"/>
      <c r="EID45" s="136"/>
      <c r="EIE45" s="136"/>
      <c r="EIF45" s="136"/>
      <c r="EIG45" s="136"/>
      <c r="EIH45" s="136"/>
      <c r="EII45" s="136"/>
      <c r="EIJ45" s="136"/>
      <c r="EIK45" s="136"/>
      <c r="EIL45" s="136"/>
      <c r="EIM45" s="136"/>
      <c r="EIN45" s="136"/>
      <c r="EIO45" s="136"/>
      <c r="EIP45" s="136"/>
      <c r="EIQ45" s="136"/>
      <c r="EIR45" s="136"/>
      <c r="EIS45" s="136"/>
      <c r="EIT45" s="136"/>
      <c r="EIU45" s="136"/>
      <c r="EIV45" s="136"/>
      <c r="EIW45" s="136"/>
      <c r="EIX45" s="136"/>
      <c r="EIY45" s="136"/>
      <c r="EIZ45" s="136"/>
      <c r="EJA45" s="136"/>
      <c r="EJB45" s="136"/>
      <c r="EJC45" s="136"/>
      <c r="EJD45" s="136"/>
      <c r="EJE45" s="136"/>
      <c r="EJF45" s="136"/>
      <c r="EJG45" s="136"/>
      <c r="EJH45" s="136"/>
      <c r="EJI45" s="136"/>
      <c r="EJJ45" s="136"/>
      <c r="EJK45" s="136"/>
      <c r="EJL45" s="136"/>
      <c r="EJM45" s="136"/>
      <c r="EJN45" s="136"/>
      <c r="EJO45" s="136"/>
      <c r="EJP45" s="136"/>
      <c r="EJQ45" s="136"/>
      <c r="EJR45" s="136"/>
      <c r="EJS45" s="136"/>
      <c r="EJT45" s="136"/>
      <c r="EJU45" s="136"/>
      <c r="EJV45" s="136"/>
      <c r="EJW45" s="136"/>
      <c r="EJX45" s="136"/>
      <c r="EJY45" s="136"/>
      <c r="EJZ45" s="136"/>
      <c r="EKA45" s="136"/>
      <c r="EKB45" s="136"/>
      <c r="EKC45" s="136"/>
      <c r="EKD45" s="136"/>
      <c r="EKE45" s="136"/>
      <c r="EKF45" s="136"/>
      <c r="EKG45" s="136"/>
      <c r="EKH45" s="136"/>
      <c r="EKI45" s="136"/>
      <c r="EKJ45" s="136"/>
      <c r="EKK45" s="136"/>
      <c r="EKL45" s="136"/>
      <c r="EKM45" s="136"/>
      <c r="EKN45" s="136"/>
      <c r="EKO45" s="136"/>
      <c r="EKP45" s="136"/>
      <c r="EKQ45" s="136"/>
      <c r="EKR45" s="136"/>
      <c r="EKS45" s="136"/>
      <c r="EKT45" s="136"/>
      <c r="EKU45" s="136"/>
      <c r="EKV45" s="136"/>
      <c r="EKW45" s="136"/>
      <c r="EKX45" s="136"/>
      <c r="EKY45" s="136"/>
      <c r="EKZ45" s="136"/>
      <c r="ELA45" s="136"/>
      <c r="ELB45" s="136"/>
      <c r="ELC45" s="136"/>
      <c r="ELD45" s="136"/>
      <c r="ELE45" s="136"/>
      <c r="ELF45" s="136"/>
      <c r="ELG45" s="136"/>
      <c r="ELH45" s="136"/>
      <c r="ELI45" s="136"/>
      <c r="ELJ45" s="136"/>
      <c r="ELK45" s="136"/>
      <c r="ELL45" s="136"/>
      <c r="ELM45" s="136"/>
      <c r="ELN45" s="136"/>
      <c r="ELO45" s="136"/>
      <c r="ELP45" s="136"/>
      <c r="ELQ45" s="136"/>
      <c r="ELR45" s="136"/>
      <c r="ELS45" s="136"/>
      <c r="ELT45" s="136"/>
      <c r="ELU45" s="136"/>
      <c r="ELV45" s="136"/>
      <c r="ELW45" s="136"/>
      <c r="ELX45" s="136"/>
      <c r="ELY45" s="136"/>
      <c r="ELZ45" s="136"/>
      <c r="EMA45" s="136"/>
      <c r="EMB45" s="136"/>
      <c r="EMC45" s="136"/>
      <c r="EMD45" s="136"/>
      <c r="EME45" s="136"/>
      <c r="EMF45" s="136"/>
      <c r="EMG45" s="136"/>
      <c r="EMH45" s="136"/>
      <c r="EMI45" s="136"/>
      <c r="EMJ45" s="136"/>
      <c r="EMK45" s="136"/>
      <c r="EML45" s="136"/>
      <c r="EMM45" s="136"/>
      <c r="EMN45" s="136"/>
      <c r="EMO45" s="136"/>
      <c r="EMP45" s="136"/>
      <c r="EMQ45" s="136"/>
      <c r="EMR45" s="136"/>
      <c r="EMS45" s="136"/>
      <c r="EMT45" s="136"/>
      <c r="EMU45" s="136"/>
      <c r="EMV45" s="136"/>
      <c r="EMW45" s="136"/>
      <c r="EMX45" s="136"/>
      <c r="EMY45" s="136"/>
      <c r="EMZ45" s="136"/>
      <c r="ENA45" s="136"/>
      <c r="ENB45" s="136"/>
      <c r="ENC45" s="136"/>
      <c r="END45" s="136"/>
      <c r="ENE45" s="136"/>
      <c r="ENF45" s="136"/>
      <c r="ENG45" s="136"/>
      <c r="ENH45" s="136"/>
      <c r="ENI45" s="136"/>
      <c r="ENJ45" s="136"/>
      <c r="ENK45" s="136"/>
      <c r="ENL45" s="136"/>
      <c r="ENM45" s="136"/>
      <c r="ENN45" s="136"/>
      <c r="ENO45" s="136"/>
      <c r="ENP45" s="136"/>
      <c r="ENQ45" s="136"/>
      <c r="ENR45" s="136"/>
      <c r="ENS45" s="136"/>
      <c r="ENT45" s="136"/>
      <c r="ENU45" s="136"/>
      <c r="ENV45" s="136"/>
      <c r="ENW45" s="136"/>
      <c r="ENX45" s="136"/>
      <c r="ENY45" s="136"/>
      <c r="ENZ45" s="136"/>
      <c r="EOA45" s="136"/>
      <c r="EOB45" s="136"/>
      <c r="EOC45" s="136"/>
      <c r="EOD45" s="136"/>
      <c r="EOE45" s="136"/>
      <c r="EOF45" s="136"/>
      <c r="EOG45" s="136"/>
      <c r="EOH45" s="136"/>
      <c r="EOI45" s="136"/>
      <c r="EOJ45" s="136"/>
      <c r="EOK45" s="136"/>
      <c r="EOL45" s="136"/>
      <c r="EOM45" s="136"/>
      <c r="EON45" s="136"/>
      <c r="EOO45" s="136"/>
      <c r="EOP45" s="136"/>
      <c r="EOQ45" s="136"/>
      <c r="EOR45" s="136"/>
      <c r="EOS45" s="136"/>
      <c r="EOT45" s="136"/>
      <c r="EOU45" s="136"/>
      <c r="EOV45" s="136"/>
      <c r="EOW45" s="136"/>
      <c r="EOX45" s="136"/>
      <c r="EOY45" s="136"/>
      <c r="EOZ45" s="136"/>
      <c r="EPA45" s="136"/>
      <c r="EPB45" s="136"/>
      <c r="EPC45" s="136"/>
      <c r="EPD45" s="136"/>
      <c r="EPE45" s="136"/>
      <c r="EPF45" s="136"/>
      <c r="EPG45" s="136"/>
      <c r="EPH45" s="136"/>
      <c r="EPI45" s="136"/>
      <c r="EPJ45" s="136"/>
      <c r="EPK45" s="136"/>
      <c r="EPL45" s="136"/>
      <c r="EPM45" s="136"/>
      <c r="EPN45" s="136"/>
      <c r="EPO45" s="136"/>
      <c r="EPP45" s="136"/>
      <c r="EPQ45" s="136"/>
      <c r="EPR45" s="136"/>
      <c r="EPS45" s="136"/>
      <c r="EPT45" s="136"/>
      <c r="EPU45" s="136"/>
      <c r="EPV45" s="136"/>
      <c r="EPW45" s="136"/>
      <c r="EPX45" s="136"/>
      <c r="EPY45" s="136"/>
      <c r="EPZ45" s="136"/>
      <c r="EQA45" s="136"/>
      <c r="EQB45" s="136"/>
      <c r="EQC45" s="136"/>
      <c r="EQD45" s="136"/>
      <c r="EQE45" s="136"/>
      <c r="EQF45" s="136"/>
      <c r="EQG45" s="136"/>
      <c r="EQH45" s="136"/>
      <c r="EQI45" s="136"/>
      <c r="EQJ45" s="136"/>
      <c r="EQK45" s="136"/>
      <c r="EQL45" s="136"/>
      <c r="EQM45" s="136"/>
      <c r="EQN45" s="136"/>
      <c r="EQO45" s="136"/>
      <c r="EQP45" s="136"/>
      <c r="EQQ45" s="136"/>
      <c r="EQR45" s="136"/>
      <c r="EQS45" s="136"/>
      <c r="EQT45" s="136"/>
      <c r="EQU45" s="136"/>
      <c r="EQV45" s="136"/>
      <c r="EQW45" s="136"/>
      <c r="EQX45" s="136"/>
      <c r="EQY45" s="136"/>
      <c r="EQZ45" s="136"/>
      <c r="ERA45" s="136"/>
      <c r="ERB45" s="136"/>
      <c r="ERC45" s="136"/>
      <c r="ERD45" s="136"/>
      <c r="ERE45" s="136"/>
      <c r="ERF45" s="136"/>
      <c r="ERG45" s="136"/>
      <c r="ERH45" s="136"/>
      <c r="ERI45" s="136"/>
      <c r="ERJ45" s="136"/>
      <c r="ERK45" s="136"/>
      <c r="ERL45" s="136"/>
      <c r="ERM45" s="136"/>
      <c r="ERN45" s="136"/>
      <c r="ERO45" s="136"/>
      <c r="ERP45" s="136"/>
      <c r="ERQ45" s="136"/>
      <c r="ERR45" s="136"/>
      <c r="ERS45" s="136"/>
      <c r="ERT45" s="136"/>
      <c r="ERU45" s="136"/>
      <c r="ERV45" s="136"/>
      <c r="ERW45" s="136"/>
      <c r="ERX45" s="136"/>
      <c r="ERY45" s="136"/>
      <c r="ERZ45" s="136"/>
      <c r="ESA45" s="136"/>
      <c r="ESB45" s="136"/>
      <c r="ESC45" s="136"/>
      <c r="ESD45" s="136"/>
      <c r="ESE45" s="136"/>
      <c r="ESF45" s="136"/>
      <c r="ESG45" s="136"/>
      <c r="ESH45" s="136"/>
      <c r="ESI45" s="136"/>
      <c r="ESJ45" s="136"/>
      <c r="ESK45" s="136"/>
      <c r="ESL45" s="136"/>
      <c r="ESM45" s="136"/>
      <c r="ESN45" s="136"/>
      <c r="ESO45" s="136"/>
      <c r="ESP45" s="136"/>
      <c r="ESQ45" s="136"/>
      <c r="ESR45" s="136"/>
      <c r="ESS45" s="136"/>
      <c r="EST45" s="136"/>
      <c r="ESU45" s="136"/>
      <c r="ESV45" s="136"/>
      <c r="ESW45" s="136"/>
      <c r="ESX45" s="136"/>
      <c r="ESY45" s="136"/>
      <c r="ESZ45" s="136"/>
      <c r="ETA45" s="136"/>
      <c r="ETB45" s="136"/>
      <c r="ETC45" s="136"/>
      <c r="ETD45" s="136"/>
      <c r="ETE45" s="136"/>
      <c r="ETF45" s="136"/>
      <c r="ETG45" s="136"/>
      <c r="ETH45" s="136"/>
      <c r="ETI45" s="136"/>
      <c r="ETJ45" s="136"/>
      <c r="ETK45" s="136"/>
      <c r="ETL45" s="136"/>
      <c r="ETM45" s="136"/>
      <c r="ETN45" s="136"/>
      <c r="ETO45" s="136"/>
      <c r="ETP45" s="136"/>
      <c r="ETQ45" s="136"/>
      <c r="ETR45" s="136"/>
      <c r="ETS45" s="136"/>
      <c r="ETT45" s="136"/>
      <c r="ETU45" s="136"/>
      <c r="ETV45" s="136"/>
      <c r="ETW45" s="136"/>
      <c r="ETX45" s="136"/>
      <c r="ETY45" s="136"/>
      <c r="ETZ45" s="136"/>
      <c r="EUA45" s="136"/>
      <c r="EUB45" s="136"/>
      <c r="EUC45" s="136"/>
      <c r="EUD45" s="136"/>
      <c r="EUE45" s="136"/>
      <c r="EUF45" s="136"/>
      <c r="EUG45" s="136"/>
      <c r="EUH45" s="136"/>
      <c r="EUI45" s="136"/>
      <c r="EUJ45" s="136"/>
      <c r="EUK45" s="136"/>
      <c r="EUL45" s="136"/>
      <c r="EUM45" s="136"/>
      <c r="EUN45" s="136"/>
      <c r="EUO45" s="136"/>
      <c r="EUP45" s="136"/>
      <c r="EUQ45" s="136"/>
      <c r="EUR45" s="136"/>
      <c r="EUS45" s="136"/>
      <c r="EUT45" s="136"/>
      <c r="EUU45" s="136"/>
      <c r="EUV45" s="136"/>
      <c r="EUW45" s="136"/>
      <c r="EUX45" s="136"/>
      <c r="EUY45" s="136"/>
      <c r="EUZ45" s="136"/>
      <c r="EVA45" s="136"/>
      <c r="EVB45" s="136"/>
      <c r="EVC45" s="136"/>
      <c r="EVD45" s="136"/>
      <c r="EVE45" s="136"/>
      <c r="EVF45" s="136"/>
      <c r="EVG45" s="136"/>
      <c r="EVH45" s="136"/>
      <c r="EVI45" s="136"/>
      <c r="EVJ45" s="136"/>
      <c r="EVK45" s="136"/>
      <c r="EVL45" s="136"/>
      <c r="EVM45" s="136"/>
      <c r="EVN45" s="136"/>
      <c r="EVO45" s="136"/>
      <c r="EVP45" s="136"/>
      <c r="EVQ45" s="136"/>
      <c r="EVR45" s="136"/>
      <c r="EVS45" s="136"/>
      <c r="EVT45" s="136"/>
      <c r="EVU45" s="136"/>
      <c r="EVV45" s="136"/>
      <c r="EVW45" s="136"/>
      <c r="EVX45" s="136"/>
      <c r="EVY45" s="136"/>
      <c r="EVZ45" s="136"/>
      <c r="EWA45" s="136"/>
      <c r="EWB45" s="136"/>
      <c r="EWC45" s="136"/>
      <c r="EWD45" s="136"/>
      <c r="EWE45" s="136"/>
      <c r="EWF45" s="136"/>
      <c r="EWG45" s="136"/>
      <c r="EWH45" s="136"/>
      <c r="EWI45" s="136"/>
      <c r="EWJ45" s="136"/>
      <c r="EWK45" s="136"/>
      <c r="EWL45" s="136"/>
      <c r="EWM45" s="136"/>
      <c r="EWN45" s="136"/>
      <c r="EWO45" s="136"/>
      <c r="EWP45" s="136"/>
      <c r="EWQ45" s="136"/>
      <c r="EWR45" s="136"/>
      <c r="EWS45" s="136"/>
      <c r="EWT45" s="136"/>
      <c r="EWU45" s="136"/>
      <c r="EWV45" s="136"/>
      <c r="EWW45" s="136"/>
      <c r="EWX45" s="136"/>
      <c r="EWY45" s="136"/>
      <c r="EWZ45" s="136"/>
      <c r="EXA45" s="136"/>
      <c r="EXB45" s="136"/>
      <c r="EXC45" s="136"/>
      <c r="EXD45" s="136"/>
      <c r="EXE45" s="136"/>
      <c r="EXF45" s="136"/>
      <c r="EXG45" s="136"/>
      <c r="EXH45" s="136"/>
      <c r="EXI45" s="136"/>
      <c r="EXJ45" s="136"/>
      <c r="EXK45" s="136"/>
      <c r="EXL45" s="136"/>
      <c r="EXM45" s="136"/>
      <c r="EXN45" s="136"/>
      <c r="EXO45" s="136"/>
      <c r="EXP45" s="136"/>
      <c r="EXQ45" s="136"/>
      <c r="EXR45" s="136"/>
      <c r="EXS45" s="136"/>
      <c r="EXT45" s="136"/>
      <c r="EXU45" s="136"/>
      <c r="EXV45" s="136"/>
      <c r="EXW45" s="136"/>
      <c r="EXX45" s="136"/>
      <c r="EXY45" s="136"/>
      <c r="EXZ45" s="136"/>
      <c r="EYA45" s="136"/>
      <c r="EYB45" s="136"/>
      <c r="EYC45" s="136"/>
      <c r="EYD45" s="136"/>
      <c r="EYE45" s="136"/>
      <c r="EYF45" s="136"/>
      <c r="EYG45" s="136"/>
      <c r="EYH45" s="136"/>
      <c r="EYI45" s="136"/>
      <c r="EYJ45" s="136"/>
      <c r="EYK45" s="136"/>
      <c r="EYL45" s="136"/>
      <c r="EYM45" s="136"/>
      <c r="EYN45" s="136"/>
      <c r="EYO45" s="136"/>
      <c r="EYP45" s="136"/>
      <c r="EYQ45" s="136"/>
      <c r="EYR45" s="136"/>
      <c r="EYS45" s="136"/>
      <c r="EYT45" s="136"/>
      <c r="EYU45" s="136"/>
      <c r="EYV45" s="136"/>
      <c r="EYW45" s="136"/>
      <c r="EYX45" s="136"/>
      <c r="EYY45" s="136"/>
      <c r="EYZ45" s="136"/>
      <c r="EZA45" s="136"/>
      <c r="EZB45" s="136"/>
      <c r="EZC45" s="136"/>
      <c r="EZD45" s="136"/>
      <c r="EZE45" s="136"/>
      <c r="EZF45" s="136"/>
      <c r="EZG45" s="136"/>
      <c r="EZH45" s="136"/>
      <c r="EZI45" s="136"/>
      <c r="EZJ45" s="136"/>
      <c r="EZK45" s="136"/>
      <c r="EZL45" s="136"/>
      <c r="EZM45" s="136"/>
      <c r="EZN45" s="136"/>
      <c r="EZO45" s="136"/>
      <c r="EZP45" s="136"/>
      <c r="EZQ45" s="136"/>
      <c r="EZR45" s="136"/>
      <c r="EZS45" s="136"/>
      <c r="EZT45" s="136"/>
      <c r="EZU45" s="136"/>
      <c r="EZV45" s="136"/>
      <c r="EZW45" s="136"/>
      <c r="EZX45" s="136"/>
      <c r="EZY45" s="136"/>
      <c r="EZZ45" s="136"/>
      <c r="FAA45" s="136"/>
      <c r="FAB45" s="136"/>
      <c r="FAC45" s="136"/>
      <c r="FAD45" s="136"/>
      <c r="FAE45" s="136"/>
      <c r="FAF45" s="136"/>
      <c r="FAG45" s="136"/>
      <c r="FAH45" s="136"/>
      <c r="FAI45" s="136"/>
      <c r="FAJ45" s="136"/>
      <c r="FAK45" s="136"/>
      <c r="FAL45" s="136"/>
      <c r="FAM45" s="136"/>
      <c r="FAN45" s="136"/>
      <c r="FAO45" s="136"/>
      <c r="FAP45" s="136"/>
      <c r="FAQ45" s="136"/>
      <c r="FAR45" s="136"/>
      <c r="FAS45" s="136"/>
      <c r="FAT45" s="136"/>
      <c r="FAU45" s="136"/>
      <c r="FAV45" s="136"/>
      <c r="FAW45" s="136"/>
      <c r="FAX45" s="136"/>
      <c r="FAY45" s="136"/>
      <c r="FAZ45" s="136"/>
      <c r="FBA45" s="136"/>
      <c r="FBB45" s="136"/>
      <c r="FBC45" s="136"/>
      <c r="FBD45" s="136"/>
      <c r="FBE45" s="136"/>
      <c r="FBF45" s="136"/>
      <c r="FBG45" s="136"/>
      <c r="FBH45" s="136"/>
      <c r="FBI45" s="136"/>
      <c r="FBJ45" s="136"/>
      <c r="FBK45" s="136"/>
      <c r="FBL45" s="136"/>
      <c r="FBM45" s="136"/>
      <c r="FBN45" s="136"/>
      <c r="FBO45" s="136"/>
      <c r="FBP45" s="136"/>
      <c r="FBQ45" s="136"/>
      <c r="FBR45" s="136"/>
      <c r="FBS45" s="136"/>
      <c r="FBT45" s="136"/>
      <c r="FBU45" s="136"/>
      <c r="FBV45" s="136"/>
      <c r="FBW45" s="136"/>
      <c r="FBX45" s="136"/>
      <c r="FBY45" s="136"/>
      <c r="FBZ45" s="136"/>
      <c r="FCA45" s="136"/>
      <c r="FCB45" s="136"/>
      <c r="FCC45" s="136"/>
      <c r="FCD45" s="136"/>
      <c r="FCE45" s="136"/>
      <c r="FCF45" s="136"/>
      <c r="FCG45" s="136"/>
      <c r="FCH45" s="136"/>
      <c r="FCI45" s="136"/>
      <c r="FCJ45" s="136"/>
      <c r="FCK45" s="136"/>
      <c r="FCL45" s="136"/>
      <c r="FCM45" s="136"/>
      <c r="FCN45" s="136"/>
      <c r="FCO45" s="136"/>
      <c r="FCP45" s="136"/>
      <c r="FCQ45" s="136"/>
      <c r="FCR45" s="136"/>
      <c r="FCS45" s="136"/>
      <c r="FCT45" s="136"/>
      <c r="FCU45" s="136"/>
      <c r="FCV45" s="136"/>
      <c r="FCW45" s="136"/>
      <c r="FCX45" s="136"/>
      <c r="FCY45" s="136"/>
      <c r="FCZ45" s="136"/>
      <c r="FDA45" s="136"/>
      <c r="FDB45" s="136"/>
      <c r="FDC45" s="136"/>
      <c r="FDD45" s="136"/>
      <c r="FDE45" s="136"/>
      <c r="FDF45" s="136"/>
      <c r="FDG45" s="136"/>
      <c r="FDH45" s="136"/>
      <c r="FDI45" s="136"/>
      <c r="FDJ45" s="136"/>
      <c r="FDK45" s="136"/>
      <c r="FDL45" s="136"/>
      <c r="FDM45" s="136"/>
      <c r="FDN45" s="136"/>
      <c r="FDO45" s="136"/>
      <c r="FDP45" s="136"/>
      <c r="FDQ45" s="136"/>
      <c r="FDR45" s="136"/>
      <c r="FDS45" s="136"/>
      <c r="FDT45" s="136"/>
      <c r="FDU45" s="136"/>
      <c r="FDV45" s="136"/>
      <c r="FDW45" s="136"/>
      <c r="FDX45" s="136"/>
      <c r="FDY45" s="136"/>
      <c r="FDZ45" s="136"/>
      <c r="FEA45" s="136"/>
      <c r="FEB45" s="136"/>
      <c r="FEC45" s="136"/>
      <c r="FED45" s="136"/>
      <c r="FEE45" s="136"/>
      <c r="FEF45" s="136"/>
      <c r="FEG45" s="136"/>
      <c r="FEH45" s="136"/>
      <c r="FEI45" s="136"/>
      <c r="FEJ45" s="136"/>
      <c r="FEK45" s="136"/>
      <c r="FEL45" s="136"/>
      <c r="FEM45" s="136"/>
      <c r="FEN45" s="136"/>
      <c r="FEO45" s="136"/>
      <c r="FEP45" s="136"/>
      <c r="FEQ45" s="136"/>
      <c r="FER45" s="136"/>
      <c r="FES45" s="136"/>
      <c r="FET45" s="136"/>
      <c r="FEU45" s="136"/>
      <c r="FEV45" s="136"/>
      <c r="FEW45" s="136"/>
      <c r="FEX45" s="136"/>
      <c r="FEY45" s="136"/>
      <c r="FEZ45" s="136"/>
      <c r="FFA45" s="136"/>
      <c r="FFB45" s="136"/>
      <c r="FFC45" s="136"/>
      <c r="FFD45" s="136"/>
      <c r="FFE45" s="136"/>
      <c r="FFF45" s="136"/>
      <c r="FFG45" s="136"/>
      <c r="FFH45" s="136"/>
      <c r="FFI45" s="136"/>
      <c r="FFJ45" s="136"/>
      <c r="FFK45" s="136"/>
      <c r="FFL45" s="136"/>
      <c r="FFM45" s="136"/>
      <c r="FFN45" s="136"/>
      <c r="FFO45" s="136"/>
      <c r="FFP45" s="136"/>
      <c r="FFQ45" s="136"/>
      <c r="FFR45" s="136"/>
      <c r="FFS45" s="136"/>
      <c r="FFT45" s="136"/>
      <c r="FFU45" s="136"/>
      <c r="FFV45" s="136"/>
      <c r="FFW45" s="136"/>
      <c r="FFX45" s="136"/>
      <c r="FFY45" s="136"/>
      <c r="FFZ45" s="136"/>
      <c r="FGA45" s="136"/>
      <c r="FGB45" s="136"/>
      <c r="FGC45" s="136"/>
      <c r="FGD45" s="136"/>
      <c r="FGE45" s="136"/>
      <c r="FGF45" s="136"/>
      <c r="FGG45" s="136"/>
      <c r="FGH45" s="136"/>
      <c r="FGI45" s="136"/>
      <c r="FGJ45" s="136"/>
      <c r="FGK45" s="136"/>
      <c r="FGL45" s="136"/>
      <c r="FGM45" s="136"/>
      <c r="FGN45" s="136"/>
      <c r="FGO45" s="136"/>
      <c r="FGP45" s="136"/>
      <c r="FGQ45" s="136"/>
      <c r="FGR45" s="136"/>
      <c r="FGS45" s="136"/>
      <c r="FGT45" s="136"/>
      <c r="FGU45" s="136"/>
      <c r="FGV45" s="136"/>
      <c r="FGW45" s="136"/>
      <c r="FGX45" s="136"/>
      <c r="FGY45" s="136"/>
      <c r="FGZ45" s="136"/>
      <c r="FHA45" s="136"/>
      <c r="FHB45" s="136"/>
      <c r="FHC45" s="136"/>
      <c r="FHD45" s="136"/>
      <c r="FHE45" s="136"/>
      <c r="FHF45" s="136"/>
      <c r="FHG45" s="136"/>
      <c r="FHH45" s="136"/>
      <c r="FHI45" s="136"/>
      <c r="FHJ45" s="136"/>
      <c r="FHK45" s="136"/>
      <c r="FHL45" s="136"/>
      <c r="FHM45" s="136"/>
      <c r="FHN45" s="136"/>
      <c r="FHO45" s="136"/>
      <c r="FHP45" s="136"/>
      <c r="FHQ45" s="136"/>
      <c r="FHR45" s="136"/>
      <c r="FHS45" s="136"/>
      <c r="FHT45" s="136"/>
      <c r="FHU45" s="136"/>
      <c r="FHV45" s="136"/>
      <c r="FHW45" s="136"/>
      <c r="FHX45" s="136"/>
      <c r="FHY45" s="136"/>
      <c r="FHZ45" s="136"/>
      <c r="FIA45" s="136"/>
      <c r="FIB45" s="136"/>
      <c r="FIC45" s="136"/>
      <c r="FID45" s="136"/>
      <c r="FIE45" s="136"/>
      <c r="FIF45" s="136"/>
      <c r="FIG45" s="136"/>
      <c r="FIH45" s="136"/>
      <c r="FII45" s="136"/>
      <c r="FIJ45" s="136"/>
      <c r="FIK45" s="136"/>
      <c r="FIL45" s="136"/>
      <c r="FIM45" s="136"/>
      <c r="FIN45" s="136"/>
      <c r="FIO45" s="136"/>
      <c r="FIP45" s="136"/>
      <c r="FIQ45" s="136"/>
      <c r="FIR45" s="136"/>
      <c r="FIS45" s="136"/>
      <c r="FIT45" s="136"/>
      <c r="FIU45" s="136"/>
      <c r="FIV45" s="136"/>
      <c r="FIW45" s="136"/>
      <c r="FIX45" s="136"/>
      <c r="FIY45" s="136"/>
      <c r="FIZ45" s="136"/>
      <c r="FJA45" s="136"/>
      <c r="FJB45" s="136"/>
      <c r="FJC45" s="136"/>
      <c r="FJD45" s="136"/>
      <c r="FJE45" s="136"/>
      <c r="FJF45" s="136"/>
      <c r="FJG45" s="136"/>
      <c r="FJH45" s="136"/>
      <c r="FJI45" s="136"/>
      <c r="FJJ45" s="136"/>
      <c r="FJK45" s="136"/>
      <c r="FJL45" s="136"/>
      <c r="FJM45" s="136"/>
      <c r="FJN45" s="136"/>
      <c r="FJO45" s="136"/>
      <c r="FJP45" s="136"/>
      <c r="FJQ45" s="136"/>
      <c r="FJR45" s="136"/>
      <c r="FJS45" s="136"/>
      <c r="FJT45" s="136"/>
      <c r="FJU45" s="136"/>
      <c r="FJV45" s="136"/>
      <c r="FJW45" s="136"/>
      <c r="FJX45" s="136"/>
      <c r="FJY45" s="136"/>
      <c r="FJZ45" s="136"/>
      <c r="FKA45" s="136"/>
      <c r="FKB45" s="136"/>
      <c r="FKC45" s="136"/>
      <c r="FKD45" s="136"/>
      <c r="FKE45" s="136"/>
      <c r="FKF45" s="136"/>
      <c r="FKG45" s="136"/>
      <c r="FKH45" s="136"/>
      <c r="FKI45" s="136"/>
      <c r="FKJ45" s="136"/>
      <c r="FKK45" s="136"/>
      <c r="FKL45" s="136"/>
      <c r="FKM45" s="136"/>
      <c r="FKN45" s="136"/>
      <c r="FKO45" s="136"/>
      <c r="FKP45" s="136"/>
      <c r="FKQ45" s="136"/>
      <c r="FKR45" s="136"/>
      <c r="FKS45" s="136"/>
      <c r="FKT45" s="136"/>
      <c r="FKU45" s="136"/>
      <c r="FKV45" s="136"/>
      <c r="FKW45" s="136"/>
      <c r="FKX45" s="136"/>
      <c r="FKY45" s="136"/>
      <c r="FKZ45" s="136"/>
      <c r="FLA45" s="136"/>
      <c r="FLB45" s="136"/>
      <c r="FLC45" s="136"/>
      <c r="FLD45" s="136"/>
      <c r="FLE45" s="136"/>
      <c r="FLF45" s="136"/>
      <c r="FLG45" s="136"/>
      <c r="FLH45" s="136"/>
      <c r="FLI45" s="136"/>
      <c r="FLJ45" s="136"/>
      <c r="FLK45" s="136"/>
      <c r="FLL45" s="136"/>
      <c r="FLM45" s="136"/>
      <c r="FLN45" s="136"/>
      <c r="FLO45" s="136"/>
      <c r="FLP45" s="136"/>
      <c r="FLQ45" s="136"/>
      <c r="FLR45" s="136"/>
      <c r="FLS45" s="136"/>
      <c r="FLT45" s="136"/>
      <c r="FLU45" s="136"/>
      <c r="FLV45" s="136"/>
      <c r="FLW45" s="136"/>
      <c r="FLX45" s="136"/>
      <c r="FLY45" s="136"/>
      <c r="FLZ45" s="136"/>
      <c r="FMA45" s="136"/>
      <c r="FMB45" s="136"/>
      <c r="FMC45" s="136"/>
      <c r="FMD45" s="136"/>
      <c r="FME45" s="136"/>
      <c r="FMF45" s="136"/>
      <c r="FMG45" s="136"/>
      <c r="FMH45" s="136"/>
      <c r="FMI45" s="136"/>
      <c r="FMJ45" s="136"/>
      <c r="FMK45" s="136"/>
      <c r="FML45" s="136"/>
      <c r="FMM45" s="136"/>
      <c r="FMN45" s="136"/>
      <c r="FMO45" s="136"/>
      <c r="FMP45" s="136"/>
      <c r="FMQ45" s="136"/>
      <c r="FMR45" s="136"/>
      <c r="FMS45" s="136"/>
      <c r="FMT45" s="136"/>
      <c r="FMU45" s="136"/>
      <c r="FMV45" s="136"/>
      <c r="FMW45" s="136"/>
      <c r="FMX45" s="136"/>
      <c r="FMY45" s="136"/>
      <c r="FMZ45" s="136"/>
      <c r="FNA45" s="136"/>
      <c r="FNB45" s="136"/>
      <c r="FNC45" s="136"/>
      <c r="FND45" s="136"/>
      <c r="FNE45" s="136"/>
      <c r="FNF45" s="136"/>
      <c r="FNG45" s="136"/>
      <c r="FNH45" s="136"/>
      <c r="FNI45" s="136"/>
      <c r="FNJ45" s="136"/>
      <c r="FNK45" s="136"/>
      <c r="FNL45" s="136"/>
      <c r="FNM45" s="136"/>
      <c r="FNN45" s="136"/>
      <c r="FNO45" s="136"/>
      <c r="FNP45" s="136"/>
      <c r="FNQ45" s="136"/>
      <c r="FNR45" s="136"/>
      <c r="FNS45" s="136"/>
      <c r="FNT45" s="136"/>
      <c r="FNU45" s="136"/>
      <c r="FNV45" s="136"/>
      <c r="FNW45" s="136"/>
      <c r="FNX45" s="136"/>
      <c r="FNY45" s="136"/>
      <c r="FNZ45" s="136"/>
      <c r="FOA45" s="136"/>
      <c r="FOB45" s="136"/>
      <c r="FOC45" s="136"/>
      <c r="FOD45" s="136"/>
      <c r="FOE45" s="136"/>
      <c r="FOF45" s="136"/>
      <c r="FOG45" s="136"/>
      <c r="FOH45" s="136"/>
      <c r="FOI45" s="136"/>
      <c r="FOJ45" s="136"/>
      <c r="FOK45" s="136"/>
      <c r="FOL45" s="136"/>
      <c r="FOM45" s="136"/>
      <c r="FON45" s="136"/>
      <c r="FOO45" s="136"/>
      <c r="FOP45" s="136"/>
      <c r="FOQ45" s="136"/>
      <c r="FOR45" s="136"/>
      <c r="FOS45" s="136"/>
      <c r="FOT45" s="136"/>
      <c r="FOU45" s="136"/>
      <c r="FOV45" s="136"/>
      <c r="FOW45" s="136"/>
      <c r="FOX45" s="136"/>
      <c r="FOY45" s="136"/>
      <c r="FOZ45" s="136"/>
      <c r="FPA45" s="136"/>
      <c r="FPB45" s="136"/>
      <c r="FPC45" s="136"/>
      <c r="FPD45" s="136"/>
      <c r="FPE45" s="136"/>
      <c r="FPF45" s="136"/>
      <c r="FPG45" s="136"/>
      <c r="FPH45" s="136"/>
      <c r="FPI45" s="136"/>
      <c r="FPJ45" s="136"/>
      <c r="FPK45" s="136"/>
      <c r="FPL45" s="136"/>
      <c r="FPM45" s="136"/>
      <c r="FPN45" s="136"/>
      <c r="FPO45" s="136"/>
      <c r="FPP45" s="136"/>
      <c r="FPQ45" s="136"/>
      <c r="FPR45" s="136"/>
      <c r="FPS45" s="136"/>
      <c r="FPT45" s="136"/>
      <c r="FPU45" s="136"/>
      <c r="FPV45" s="136"/>
      <c r="FPW45" s="136"/>
      <c r="FPX45" s="136"/>
      <c r="FPY45" s="136"/>
      <c r="FPZ45" s="136"/>
      <c r="FQA45" s="136"/>
      <c r="FQB45" s="136"/>
      <c r="FQC45" s="136"/>
      <c r="FQD45" s="136"/>
      <c r="FQE45" s="136"/>
      <c r="FQF45" s="136"/>
      <c r="FQG45" s="136"/>
      <c r="FQH45" s="136"/>
      <c r="FQI45" s="136"/>
      <c r="FQJ45" s="136"/>
      <c r="FQK45" s="136"/>
      <c r="FQL45" s="136"/>
      <c r="FQM45" s="136"/>
      <c r="FQN45" s="136"/>
      <c r="FQO45" s="136"/>
      <c r="FQP45" s="136"/>
      <c r="FQQ45" s="136"/>
      <c r="FQR45" s="136"/>
      <c r="FQS45" s="136"/>
      <c r="FQT45" s="136"/>
      <c r="FQU45" s="136"/>
      <c r="FQV45" s="136"/>
      <c r="FQW45" s="136"/>
      <c r="FQX45" s="136"/>
      <c r="FQY45" s="136"/>
      <c r="FQZ45" s="136"/>
      <c r="FRA45" s="136"/>
      <c r="FRB45" s="136"/>
      <c r="FRC45" s="136"/>
      <c r="FRD45" s="136"/>
      <c r="FRE45" s="136"/>
      <c r="FRF45" s="136"/>
      <c r="FRG45" s="136"/>
      <c r="FRH45" s="136"/>
      <c r="FRI45" s="136"/>
      <c r="FRJ45" s="136"/>
      <c r="FRK45" s="136"/>
      <c r="FRL45" s="136"/>
      <c r="FRM45" s="136"/>
      <c r="FRN45" s="136"/>
      <c r="FRO45" s="136"/>
      <c r="FRP45" s="136"/>
      <c r="FRQ45" s="136"/>
      <c r="FRR45" s="136"/>
      <c r="FRS45" s="136"/>
      <c r="FRT45" s="136"/>
      <c r="FRU45" s="136"/>
      <c r="FRV45" s="136"/>
      <c r="FRW45" s="136"/>
      <c r="FRX45" s="136"/>
      <c r="FRY45" s="136"/>
      <c r="FRZ45" s="136"/>
      <c r="FSA45" s="136"/>
      <c r="FSB45" s="136"/>
      <c r="FSC45" s="136"/>
      <c r="FSD45" s="136"/>
      <c r="FSE45" s="136"/>
      <c r="FSF45" s="136"/>
      <c r="FSG45" s="136"/>
      <c r="FSH45" s="136"/>
      <c r="FSI45" s="136"/>
      <c r="FSJ45" s="136"/>
      <c r="FSK45" s="136"/>
      <c r="FSL45" s="136"/>
      <c r="FSM45" s="136"/>
      <c r="FSN45" s="136"/>
      <c r="FSO45" s="136"/>
      <c r="FSP45" s="136"/>
      <c r="FSQ45" s="136"/>
      <c r="FSR45" s="136"/>
      <c r="FSS45" s="136"/>
      <c r="FST45" s="136"/>
      <c r="FSU45" s="136"/>
      <c r="FSV45" s="136"/>
      <c r="FSW45" s="136"/>
      <c r="FSX45" s="136"/>
      <c r="FSY45" s="136"/>
      <c r="FSZ45" s="136"/>
      <c r="FTA45" s="136"/>
      <c r="FTB45" s="136"/>
      <c r="FTC45" s="136"/>
      <c r="FTD45" s="136"/>
      <c r="FTE45" s="136"/>
      <c r="FTF45" s="136"/>
      <c r="FTG45" s="136"/>
      <c r="FTH45" s="136"/>
      <c r="FTI45" s="136"/>
      <c r="FTJ45" s="136"/>
      <c r="FTK45" s="136"/>
      <c r="FTL45" s="136"/>
      <c r="FTM45" s="136"/>
      <c r="FTN45" s="136"/>
      <c r="FTO45" s="136"/>
      <c r="FTP45" s="136"/>
      <c r="FTQ45" s="136"/>
      <c r="FTR45" s="136"/>
      <c r="FTS45" s="136"/>
      <c r="FTT45" s="136"/>
      <c r="FTU45" s="136"/>
      <c r="FTV45" s="136"/>
      <c r="FTW45" s="136"/>
      <c r="FTX45" s="136"/>
      <c r="FTY45" s="136"/>
      <c r="FTZ45" s="136"/>
      <c r="FUA45" s="136"/>
      <c r="FUB45" s="136"/>
      <c r="FUC45" s="136"/>
      <c r="FUD45" s="136"/>
      <c r="FUE45" s="136"/>
      <c r="FUF45" s="136"/>
      <c r="FUG45" s="136"/>
      <c r="FUH45" s="136"/>
      <c r="FUI45" s="136"/>
      <c r="FUJ45" s="136"/>
      <c r="FUK45" s="136"/>
      <c r="FUL45" s="136"/>
      <c r="FUM45" s="136"/>
      <c r="FUN45" s="136"/>
      <c r="FUO45" s="136"/>
      <c r="FUP45" s="136"/>
      <c r="FUQ45" s="136"/>
      <c r="FUR45" s="136"/>
      <c r="FUS45" s="136"/>
      <c r="FUT45" s="136"/>
      <c r="FUU45" s="136"/>
      <c r="FUV45" s="136"/>
      <c r="FUW45" s="136"/>
      <c r="FUX45" s="136"/>
      <c r="FUY45" s="136"/>
      <c r="FUZ45" s="136"/>
      <c r="FVA45" s="136"/>
      <c r="FVB45" s="136"/>
      <c r="FVC45" s="136"/>
      <c r="FVD45" s="136"/>
      <c r="FVE45" s="136"/>
      <c r="FVF45" s="136"/>
      <c r="FVG45" s="136"/>
      <c r="FVH45" s="136"/>
      <c r="FVI45" s="136"/>
      <c r="FVJ45" s="136"/>
      <c r="FVK45" s="136"/>
      <c r="FVL45" s="136"/>
      <c r="FVM45" s="136"/>
      <c r="FVN45" s="136"/>
      <c r="FVO45" s="136"/>
      <c r="FVP45" s="136"/>
      <c r="FVQ45" s="136"/>
      <c r="FVR45" s="136"/>
      <c r="FVS45" s="136"/>
      <c r="FVT45" s="136"/>
      <c r="FVU45" s="136"/>
      <c r="FVV45" s="136"/>
      <c r="FVW45" s="136"/>
      <c r="FVX45" s="136"/>
      <c r="FVY45" s="136"/>
      <c r="FVZ45" s="136"/>
      <c r="FWA45" s="136"/>
      <c r="FWB45" s="136"/>
      <c r="FWC45" s="136"/>
      <c r="FWD45" s="136"/>
      <c r="FWE45" s="136"/>
      <c r="FWF45" s="136"/>
      <c r="FWG45" s="136"/>
      <c r="FWH45" s="136"/>
      <c r="FWI45" s="136"/>
      <c r="FWJ45" s="136"/>
      <c r="FWK45" s="136"/>
      <c r="FWL45" s="136"/>
      <c r="FWM45" s="136"/>
      <c r="FWN45" s="136"/>
      <c r="FWO45" s="136"/>
      <c r="FWP45" s="136"/>
      <c r="FWQ45" s="136"/>
      <c r="FWR45" s="136"/>
      <c r="FWS45" s="136"/>
      <c r="FWT45" s="136"/>
      <c r="FWU45" s="136"/>
      <c r="FWV45" s="136"/>
      <c r="FWW45" s="136"/>
      <c r="FWX45" s="136"/>
      <c r="FWY45" s="136"/>
      <c r="FWZ45" s="136"/>
      <c r="FXA45" s="136"/>
      <c r="FXB45" s="136"/>
      <c r="FXC45" s="136"/>
      <c r="FXD45" s="136"/>
      <c r="FXE45" s="136"/>
      <c r="FXF45" s="136"/>
      <c r="FXG45" s="136"/>
      <c r="FXH45" s="136"/>
      <c r="FXI45" s="136"/>
      <c r="FXJ45" s="136"/>
      <c r="FXK45" s="136"/>
      <c r="FXL45" s="136"/>
      <c r="FXM45" s="136"/>
      <c r="FXN45" s="136"/>
      <c r="FXO45" s="136"/>
      <c r="FXP45" s="136"/>
      <c r="FXQ45" s="136"/>
      <c r="FXR45" s="136"/>
      <c r="FXS45" s="136"/>
      <c r="FXT45" s="136"/>
      <c r="FXU45" s="136"/>
      <c r="FXV45" s="136"/>
      <c r="FXW45" s="136"/>
      <c r="FXX45" s="136"/>
      <c r="FXY45" s="136"/>
      <c r="FXZ45" s="136"/>
      <c r="FYA45" s="136"/>
      <c r="FYB45" s="136"/>
      <c r="FYC45" s="136"/>
      <c r="FYD45" s="136"/>
      <c r="FYE45" s="136"/>
      <c r="FYF45" s="136"/>
      <c r="FYG45" s="136"/>
      <c r="FYH45" s="136"/>
      <c r="FYI45" s="136"/>
      <c r="FYJ45" s="136"/>
      <c r="FYK45" s="136"/>
      <c r="FYL45" s="136"/>
      <c r="FYM45" s="136"/>
      <c r="FYN45" s="136"/>
      <c r="FYO45" s="136"/>
      <c r="FYP45" s="136"/>
      <c r="FYQ45" s="136"/>
      <c r="FYR45" s="136"/>
      <c r="FYS45" s="136"/>
      <c r="FYT45" s="136"/>
      <c r="FYU45" s="136"/>
      <c r="FYV45" s="136"/>
      <c r="FYW45" s="136"/>
      <c r="FYX45" s="136"/>
      <c r="FYY45" s="136"/>
      <c r="FYZ45" s="136"/>
      <c r="FZA45" s="136"/>
      <c r="FZB45" s="136"/>
      <c r="FZC45" s="136"/>
      <c r="FZD45" s="136"/>
      <c r="FZE45" s="136"/>
      <c r="FZF45" s="136"/>
      <c r="FZG45" s="136"/>
      <c r="FZH45" s="136"/>
      <c r="FZI45" s="136"/>
      <c r="FZJ45" s="136"/>
      <c r="FZK45" s="136"/>
      <c r="FZL45" s="136"/>
      <c r="FZM45" s="136"/>
      <c r="FZN45" s="136"/>
      <c r="FZO45" s="136"/>
      <c r="FZP45" s="136"/>
      <c r="FZQ45" s="136"/>
      <c r="FZR45" s="136"/>
      <c r="FZS45" s="136"/>
      <c r="FZT45" s="136"/>
      <c r="FZU45" s="136"/>
      <c r="FZV45" s="136"/>
      <c r="FZW45" s="136"/>
      <c r="FZX45" s="136"/>
      <c r="FZY45" s="136"/>
      <c r="FZZ45" s="136"/>
      <c r="GAA45" s="136"/>
      <c r="GAB45" s="136"/>
      <c r="GAC45" s="136"/>
      <c r="GAD45" s="136"/>
      <c r="GAE45" s="136"/>
      <c r="GAF45" s="136"/>
      <c r="GAG45" s="136"/>
      <c r="GAH45" s="136"/>
      <c r="GAI45" s="136"/>
      <c r="GAJ45" s="136"/>
      <c r="GAK45" s="136"/>
      <c r="GAL45" s="136"/>
      <c r="GAM45" s="136"/>
      <c r="GAN45" s="136"/>
      <c r="GAO45" s="136"/>
      <c r="GAP45" s="136"/>
      <c r="GAQ45" s="136"/>
      <c r="GAR45" s="136"/>
      <c r="GAS45" s="136"/>
      <c r="GAT45" s="136"/>
      <c r="GAU45" s="136"/>
      <c r="GAV45" s="136"/>
      <c r="GAW45" s="136"/>
      <c r="GAX45" s="136"/>
      <c r="GAY45" s="136"/>
      <c r="GAZ45" s="136"/>
      <c r="GBA45" s="136"/>
      <c r="GBB45" s="136"/>
      <c r="GBC45" s="136"/>
      <c r="GBD45" s="136"/>
      <c r="GBE45" s="136"/>
      <c r="GBF45" s="136"/>
      <c r="GBG45" s="136"/>
      <c r="GBH45" s="136"/>
      <c r="GBI45" s="136"/>
      <c r="GBJ45" s="136"/>
      <c r="GBK45" s="136"/>
      <c r="GBL45" s="136"/>
      <c r="GBM45" s="136"/>
      <c r="GBN45" s="136"/>
      <c r="GBO45" s="136"/>
      <c r="GBP45" s="136"/>
      <c r="GBQ45" s="136"/>
      <c r="GBR45" s="136"/>
      <c r="GBS45" s="136"/>
      <c r="GBT45" s="136"/>
      <c r="GBU45" s="136"/>
      <c r="GBV45" s="136"/>
      <c r="GBW45" s="136"/>
      <c r="GBX45" s="136"/>
      <c r="GBY45" s="136"/>
      <c r="GBZ45" s="136"/>
      <c r="GCA45" s="136"/>
      <c r="GCB45" s="136"/>
      <c r="GCC45" s="136"/>
      <c r="GCD45" s="136"/>
      <c r="GCE45" s="136"/>
      <c r="GCF45" s="136"/>
      <c r="GCG45" s="136"/>
      <c r="GCH45" s="136"/>
      <c r="GCI45" s="136"/>
      <c r="GCJ45" s="136"/>
      <c r="GCK45" s="136"/>
      <c r="GCL45" s="136"/>
      <c r="GCM45" s="136"/>
      <c r="GCN45" s="136"/>
      <c r="GCO45" s="136"/>
      <c r="GCP45" s="136"/>
      <c r="GCQ45" s="136"/>
      <c r="GCR45" s="136"/>
      <c r="GCS45" s="136"/>
      <c r="GCT45" s="136"/>
      <c r="GCU45" s="136"/>
      <c r="GCV45" s="136"/>
      <c r="GCW45" s="136"/>
      <c r="GCX45" s="136"/>
      <c r="GCY45" s="136"/>
      <c r="GCZ45" s="136"/>
      <c r="GDA45" s="136"/>
      <c r="GDB45" s="136"/>
      <c r="GDC45" s="136"/>
      <c r="GDD45" s="136"/>
      <c r="GDE45" s="136"/>
      <c r="GDF45" s="136"/>
      <c r="GDG45" s="136"/>
      <c r="GDH45" s="136"/>
      <c r="GDI45" s="136"/>
      <c r="GDJ45" s="136"/>
      <c r="GDK45" s="136"/>
      <c r="GDL45" s="136"/>
      <c r="GDM45" s="136"/>
      <c r="GDN45" s="136"/>
      <c r="GDO45" s="136"/>
      <c r="GDP45" s="136"/>
      <c r="GDQ45" s="136"/>
      <c r="GDR45" s="136"/>
      <c r="GDS45" s="136"/>
      <c r="GDT45" s="136"/>
      <c r="GDU45" s="136"/>
      <c r="GDV45" s="136"/>
      <c r="GDW45" s="136"/>
      <c r="GDX45" s="136"/>
      <c r="GDY45" s="136"/>
      <c r="GDZ45" s="136"/>
      <c r="GEA45" s="136"/>
      <c r="GEB45" s="136"/>
      <c r="GEC45" s="136"/>
      <c r="GED45" s="136"/>
      <c r="GEE45" s="136"/>
      <c r="GEF45" s="136"/>
      <c r="GEG45" s="136"/>
      <c r="GEH45" s="136"/>
      <c r="GEI45" s="136"/>
      <c r="GEJ45" s="136"/>
      <c r="GEK45" s="136"/>
      <c r="GEL45" s="136"/>
      <c r="GEM45" s="136"/>
      <c r="GEN45" s="136"/>
      <c r="GEO45" s="136"/>
      <c r="GEP45" s="136"/>
      <c r="GEQ45" s="136"/>
      <c r="GER45" s="136"/>
      <c r="GES45" s="136"/>
      <c r="GET45" s="136"/>
      <c r="GEU45" s="136"/>
      <c r="GEV45" s="136"/>
      <c r="GEW45" s="136"/>
      <c r="GEX45" s="136"/>
      <c r="GEY45" s="136"/>
      <c r="GEZ45" s="136"/>
      <c r="GFA45" s="136"/>
      <c r="GFB45" s="136"/>
      <c r="GFC45" s="136"/>
      <c r="GFD45" s="136"/>
      <c r="GFE45" s="136"/>
      <c r="GFF45" s="136"/>
      <c r="GFG45" s="136"/>
      <c r="GFH45" s="136"/>
      <c r="GFI45" s="136"/>
      <c r="GFJ45" s="136"/>
      <c r="GFK45" s="136"/>
      <c r="GFL45" s="136"/>
      <c r="GFM45" s="136"/>
      <c r="GFN45" s="136"/>
      <c r="GFO45" s="136"/>
      <c r="GFP45" s="136"/>
      <c r="GFQ45" s="136"/>
      <c r="GFR45" s="136"/>
      <c r="GFS45" s="136"/>
      <c r="GFT45" s="136"/>
      <c r="GFU45" s="136"/>
      <c r="GFV45" s="136"/>
      <c r="GFW45" s="136"/>
      <c r="GFX45" s="136"/>
      <c r="GFY45" s="136"/>
      <c r="GFZ45" s="136"/>
      <c r="GGA45" s="136"/>
      <c r="GGB45" s="136"/>
      <c r="GGC45" s="136"/>
      <c r="GGD45" s="136"/>
      <c r="GGE45" s="136"/>
      <c r="GGF45" s="136"/>
      <c r="GGG45" s="136"/>
      <c r="GGH45" s="136"/>
      <c r="GGI45" s="136"/>
      <c r="GGJ45" s="136"/>
      <c r="GGK45" s="136"/>
      <c r="GGL45" s="136"/>
      <c r="GGM45" s="136"/>
      <c r="GGN45" s="136"/>
      <c r="GGO45" s="136"/>
      <c r="GGP45" s="136"/>
      <c r="GGQ45" s="136"/>
      <c r="GGR45" s="136"/>
      <c r="GGS45" s="136"/>
      <c r="GGT45" s="136"/>
      <c r="GGU45" s="136"/>
      <c r="GGV45" s="136"/>
      <c r="GGW45" s="136"/>
      <c r="GGX45" s="136"/>
      <c r="GGY45" s="136"/>
      <c r="GGZ45" s="136"/>
      <c r="GHA45" s="136"/>
      <c r="GHB45" s="136"/>
      <c r="GHC45" s="136"/>
      <c r="GHD45" s="136"/>
      <c r="GHE45" s="136"/>
      <c r="GHF45" s="136"/>
      <c r="GHG45" s="136"/>
      <c r="GHH45" s="136"/>
      <c r="GHI45" s="136"/>
      <c r="GHJ45" s="136"/>
      <c r="GHK45" s="136"/>
      <c r="GHL45" s="136"/>
      <c r="GHM45" s="136"/>
      <c r="GHN45" s="136"/>
      <c r="GHO45" s="136"/>
      <c r="GHP45" s="136"/>
      <c r="GHQ45" s="136"/>
      <c r="GHR45" s="136"/>
      <c r="GHS45" s="136"/>
      <c r="GHT45" s="136"/>
      <c r="GHU45" s="136"/>
      <c r="GHV45" s="136"/>
      <c r="GHW45" s="136"/>
      <c r="GHX45" s="136"/>
      <c r="GHY45" s="136"/>
      <c r="GHZ45" s="136"/>
      <c r="GIA45" s="136"/>
      <c r="GIB45" s="136"/>
      <c r="GIC45" s="136"/>
      <c r="GID45" s="136"/>
      <c r="GIE45" s="136"/>
      <c r="GIF45" s="136"/>
      <c r="GIG45" s="136"/>
      <c r="GIH45" s="136"/>
      <c r="GII45" s="136"/>
      <c r="GIJ45" s="136"/>
      <c r="GIK45" s="136"/>
      <c r="GIL45" s="136"/>
      <c r="GIM45" s="136"/>
      <c r="GIN45" s="136"/>
      <c r="GIO45" s="136"/>
      <c r="GIP45" s="136"/>
      <c r="GIQ45" s="136"/>
      <c r="GIR45" s="136"/>
      <c r="GIS45" s="136"/>
      <c r="GIT45" s="136"/>
      <c r="GIU45" s="136"/>
      <c r="GIV45" s="136"/>
      <c r="GIW45" s="136"/>
      <c r="GIX45" s="136"/>
      <c r="GIY45" s="136"/>
      <c r="GIZ45" s="136"/>
      <c r="GJA45" s="136"/>
      <c r="GJB45" s="136"/>
      <c r="GJC45" s="136"/>
      <c r="GJD45" s="136"/>
      <c r="GJE45" s="136"/>
      <c r="GJF45" s="136"/>
      <c r="GJG45" s="136"/>
      <c r="GJH45" s="136"/>
      <c r="GJI45" s="136"/>
      <c r="GJJ45" s="136"/>
      <c r="GJK45" s="136"/>
      <c r="GJL45" s="136"/>
      <c r="GJM45" s="136"/>
      <c r="GJN45" s="136"/>
      <c r="GJO45" s="136"/>
      <c r="GJP45" s="136"/>
      <c r="GJQ45" s="136"/>
      <c r="GJR45" s="136"/>
      <c r="GJS45" s="136"/>
      <c r="GJT45" s="136"/>
      <c r="GJU45" s="136"/>
      <c r="GJV45" s="136"/>
      <c r="GJW45" s="136"/>
      <c r="GJX45" s="136"/>
      <c r="GJY45" s="136"/>
      <c r="GJZ45" s="136"/>
      <c r="GKA45" s="136"/>
      <c r="GKB45" s="136"/>
      <c r="GKC45" s="136"/>
      <c r="GKD45" s="136"/>
      <c r="GKE45" s="136"/>
      <c r="GKF45" s="136"/>
      <c r="GKG45" s="136"/>
      <c r="GKH45" s="136"/>
      <c r="GKI45" s="136"/>
      <c r="GKJ45" s="136"/>
      <c r="GKK45" s="136"/>
      <c r="GKL45" s="136"/>
      <c r="GKM45" s="136"/>
      <c r="GKN45" s="136"/>
      <c r="GKO45" s="136"/>
      <c r="GKP45" s="136"/>
      <c r="GKQ45" s="136"/>
      <c r="GKR45" s="136"/>
      <c r="GKS45" s="136"/>
      <c r="GKT45" s="136"/>
      <c r="GKU45" s="136"/>
      <c r="GKV45" s="136"/>
      <c r="GKW45" s="136"/>
      <c r="GKX45" s="136"/>
      <c r="GKY45" s="136"/>
      <c r="GKZ45" s="136"/>
      <c r="GLA45" s="136"/>
      <c r="GLB45" s="136"/>
      <c r="GLC45" s="136"/>
      <c r="GLD45" s="136"/>
      <c r="GLE45" s="136"/>
      <c r="GLF45" s="136"/>
      <c r="GLG45" s="136"/>
      <c r="GLH45" s="136"/>
      <c r="GLI45" s="136"/>
      <c r="GLJ45" s="136"/>
      <c r="GLK45" s="136"/>
      <c r="GLL45" s="136"/>
      <c r="GLM45" s="136"/>
      <c r="GLN45" s="136"/>
      <c r="GLO45" s="136"/>
      <c r="GLP45" s="136"/>
      <c r="GLQ45" s="136"/>
      <c r="GLR45" s="136"/>
      <c r="GLS45" s="136"/>
      <c r="GLT45" s="136"/>
      <c r="GLU45" s="136"/>
      <c r="GLV45" s="136"/>
      <c r="GLW45" s="136"/>
      <c r="GLX45" s="136"/>
      <c r="GLY45" s="136"/>
      <c r="GLZ45" s="136"/>
      <c r="GMA45" s="136"/>
      <c r="GMB45" s="136"/>
      <c r="GMC45" s="136"/>
      <c r="GMD45" s="136"/>
      <c r="GME45" s="136"/>
      <c r="GMF45" s="136"/>
      <c r="GMG45" s="136"/>
      <c r="GMH45" s="136"/>
      <c r="GMI45" s="136"/>
      <c r="GMJ45" s="136"/>
      <c r="GMK45" s="136"/>
      <c r="GML45" s="136"/>
      <c r="GMM45" s="136"/>
      <c r="GMN45" s="136"/>
      <c r="GMO45" s="136"/>
      <c r="GMP45" s="136"/>
      <c r="GMQ45" s="136"/>
      <c r="GMR45" s="136"/>
      <c r="GMS45" s="136"/>
      <c r="GMT45" s="136"/>
      <c r="GMU45" s="136"/>
      <c r="GMV45" s="136"/>
      <c r="GMW45" s="136"/>
      <c r="GMX45" s="136"/>
      <c r="GMY45" s="136"/>
      <c r="GMZ45" s="136"/>
      <c r="GNA45" s="136"/>
      <c r="GNB45" s="136"/>
      <c r="GNC45" s="136"/>
      <c r="GND45" s="136"/>
      <c r="GNE45" s="136"/>
      <c r="GNF45" s="136"/>
      <c r="GNG45" s="136"/>
      <c r="GNH45" s="136"/>
      <c r="GNI45" s="136"/>
      <c r="GNJ45" s="136"/>
      <c r="GNK45" s="136"/>
      <c r="GNL45" s="136"/>
      <c r="GNM45" s="136"/>
      <c r="GNN45" s="136"/>
      <c r="GNO45" s="136"/>
      <c r="GNP45" s="136"/>
      <c r="GNQ45" s="136"/>
      <c r="GNR45" s="136"/>
      <c r="GNS45" s="136"/>
      <c r="GNT45" s="136"/>
      <c r="GNU45" s="136"/>
      <c r="GNV45" s="136"/>
      <c r="GNW45" s="136"/>
      <c r="GNX45" s="136"/>
      <c r="GNY45" s="136"/>
      <c r="GNZ45" s="136"/>
      <c r="GOA45" s="136"/>
      <c r="GOB45" s="136"/>
      <c r="GOC45" s="136"/>
      <c r="GOD45" s="136"/>
      <c r="GOE45" s="136"/>
      <c r="GOF45" s="136"/>
      <c r="GOG45" s="136"/>
      <c r="GOH45" s="136"/>
      <c r="GOI45" s="136"/>
      <c r="GOJ45" s="136"/>
      <c r="GOK45" s="136"/>
      <c r="GOL45" s="136"/>
      <c r="GOM45" s="136"/>
      <c r="GON45" s="136"/>
      <c r="GOO45" s="136"/>
      <c r="GOP45" s="136"/>
      <c r="GOQ45" s="136"/>
      <c r="GOR45" s="136"/>
      <c r="GOS45" s="136"/>
      <c r="GOT45" s="136"/>
      <c r="GOU45" s="136"/>
      <c r="GOV45" s="136"/>
      <c r="GOW45" s="136"/>
      <c r="GOX45" s="136"/>
      <c r="GOY45" s="136"/>
      <c r="GOZ45" s="136"/>
      <c r="GPA45" s="136"/>
      <c r="GPB45" s="136"/>
      <c r="GPC45" s="136"/>
      <c r="GPD45" s="136"/>
      <c r="GPE45" s="136"/>
      <c r="GPF45" s="136"/>
      <c r="GPG45" s="136"/>
      <c r="GPH45" s="136"/>
      <c r="GPI45" s="136"/>
      <c r="GPJ45" s="136"/>
      <c r="GPK45" s="136"/>
      <c r="GPL45" s="136"/>
      <c r="GPM45" s="136"/>
      <c r="GPN45" s="136"/>
      <c r="GPO45" s="136"/>
      <c r="GPP45" s="136"/>
      <c r="GPQ45" s="136"/>
      <c r="GPR45" s="136"/>
      <c r="GPS45" s="136"/>
      <c r="GPT45" s="136"/>
      <c r="GPU45" s="136"/>
      <c r="GPV45" s="136"/>
      <c r="GPW45" s="136"/>
      <c r="GPX45" s="136"/>
      <c r="GPY45" s="136"/>
      <c r="GPZ45" s="136"/>
      <c r="GQA45" s="136"/>
      <c r="GQB45" s="136"/>
      <c r="GQC45" s="136"/>
      <c r="GQD45" s="136"/>
      <c r="GQE45" s="136"/>
      <c r="GQF45" s="136"/>
      <c r="GQG45" s="136"/>
      <c r="GQH45" s="136"/>
      <c r="GQI45" s="136"/>
      <c r="GQJ45" s="136"/>
      <c r="GQK45" s="136"/>
      <c r="GQL45" s="136"/>
      <c r="GQM45" s="136"/>
      <c r="GQN45" s="136"/>
      <c r="GQO45" s="136"/>
      <c r="GQP45" s="136"/>
      <c r="GQQ45" s="136"/>
      <c r="GQR45" s="136"/>
      <c r="GQS45" s="136"/>
      <c r="GQT45" s="136"/>
      <c r="GQU45" s="136"/>
      <c r="GQV45" s="136"/>
      <c r="GQW45" s="136"/>
      <c r="GQX45" s="136"/>
      <c r="GQY45" s="136"/>
      <c r="GQZ45" s="136"/>
      <c r="GRA45" s="136"/>
      <c r="GRB45" s="136"/>
      <c r="GRC45" s="136"/>
      <c r="GRD45" s="136"/>
      <c r="GRE45" s="136"/>
      <c r="GRF45" s="136"/>
      <c r="GRG45" s="136"/>
      <c r="GRH45" s="136"/>
      <c r="GRI45" s="136"/>
      <c r="GRJ45" s="136"/>
      <c r="GRK45" s="136"/>
      <c r="GRL45" s="136"/>
      <c r="GRM45" s="136"/>
      <c r="GRN45" s="136"/>
      <c r="GRO45" s="136"/>
      <c r="GRP45" s="136"/>
      <c r="GRQ45" s="136"/>
      <c r="GRR45" s="136"/>
      <c r="GRS45" s="136"/>
      <c r="GRT45" s="136"/>
      <c r="GRU45" s="136"/>
      <c r="GRV45" s="136"/>
      <c r="GRW45" s="136"/>
      <c r="GRX45" s="136"/>
      <c r="GRY45" s="136"/>
      <c r="GRZ45" s="136"/>
      <c r="GSA45" s="136"/>
      <c r="GSB45" s="136"/>
      <c r="GSC45" s="136"/>
      <c r="GSD45" s="136"/>
      <c r="GSE45" s="136"/>
      <c r="GSF45" s="136"/>
      <c r="GSG45" s="136"/>
      <c r="GSH45" s="136"/>
      <c r="GSI45" s="136"/>
      <c r="GSJ45" s="136"/>
      <c r="GSK45" s="136"/>
      <c r="GSL45" s="136"/>
      <c r="GSM45" s="136"/>
      <c r="GSN45" s="136"/>
      <c r="GSO45" s="136"/>
      <c r="GSP45" s="136"/>
      <c r="GSQ45" s="136"/>
      <c r="GSR45" s="136"/>
      <c r="GSS45" s="136"/>
      <c r="GST45" s="136"/>
      <c r="GSU45" s="136"/>
      <c r="GSV45" s="136"/>
      <c r="GSW45" s="136"/>
      <c r="GSX45" s="136"/>
      <c r="GSY45" s="136"/>
      <c r="GSZ45" s="136"/>
      <c r="GTA45" s="136"/>
      <c r="GTB45" s="136"/>
      <c r="GTC45" s="136"/>
      <c r="GTD45" s="136"/>
      <c r="GTE45" s="136"/>
      <c r="GTF45" s="136"/>
      <c r="GTG45" s="136"/>
      <c r="GTH45" s="136"/>
      <c r="GTI45" s="136"/>
      <c r="GTJ45" s="136"/>
      <c r="GTK45" s="136"/>
      <c r="GTL45" s="136"/>
      <c r="GTM45" s="136"/>
      <c r="GTN45" s="136"/>
      <c r="GTO45" s="136"/>
      <c r="GTP45" s="136"/>
      <c r="GTQ45" s="136"/>
      <c r="GTR45" s="136"/>
      <c r="GTS45" s="136"/>
      <c r="GTT45" s="136"/>
      <c r="GTU45" s="136"/>
      <c r="GTV45" s="136"/>
      <c r="GTW45" s="136"/>
      <c r="GTX45" s="136"/>
      <c r="GTY45" s="136"/>
      <c r="GTZ45" s="136"/>
      <c r="GUA45" s="136"/>
      <c r="GUB45" s="136"/>
      <c r="GUC45" s="136"/>
      <c r="GUD45" s="136"/>
      <c r="GUE45" s="136"/>
      <c r="GUF45" s="136"/>
      <c r="GUG45" s="136"/>
      <c r="GUH45" s="136"/>
      <c r="GUI45" s="136"/>
      <c r="GUJ45" s="136"/>
      <c r="GUK45" s="136"/>
      <c r="GUL45" s="136"/>
      <c r="GUM45" s="136"/>
      <c r="GUN45" s="136"/>
      <c r="GUO45" s="136"/>
      <c r="GUP45" s="136"/>
      <c r="GUQ45" s="136"/>
      <c r="GUR45" s="136"/>
      <c r="GUS45" s="136"/>
      <c r="GUT45" s="136"/>
      <c r="GUU45" s="136"/>
      <c r="GUV45" s="136"/>
      <c r="GUW45" s="136"/>
      <c r="GUX45" s="136"/>
      <c r="GUY45" s="136"/>
      <c r="GUZ45" s="136"/>
      <c r="GVA45" s="136"/>
      <c r="GVB45" s="136"/>
      <c r="GVC45" s="136"/>
      <c r="GVD45" s="136"/>
      <c r="GVE45" s="136"/>
      <c r="GVF45" s="136"/>
      <c r="GVG45" s="136"/>
      <c r="GVH45" s="136"/>
      <c r="GVI45" s="136"/>
      <c r="GVJ45" s="136"/>
      <c r="GVK45" s="136"/>
      <c r="GVL45" s="136"/>
      <c r="GVM45" s="136"/>
      <c r="GVN45" s="136"/>
      <c r="GVO45" s="136"/>
      <c r="GVP45" s="136"/>
      <c r="GVQ45" s="136"/>
      <c r="GVR45" s="136"/>
      <c r="GVS45" s="136"/>
      <c r="GVT45" s="136"/>
      <c r="GVU45" s="136"/>
      <c r="GVV45" s="136"/>
      <c r="GVW45" s="136"/>
      <c r="GVX45" s="136"/>
      <c r="GVY45" s="136"/>
      <c r="GVZ45" s="136"/>
      <c r="GWA45" s="136"/>
      <c r="GWB45" s="136"/>
      <c r="GWC45" s="136"/>
      <c r="GWD45" s="136"/>
      <c r="GWE45" s="136"/>
      <c r="GWF45" s="136"/>
      <c r="GWG45" s="136"/>
      <c r="GWH45" s="136"/>
      <c r="GWI45" s="136"/>
      <c r="GWJ45" s="136"/>
      <c r="GWK45" s="136"/>
      <c r="GWL45" s="136"/>
      <c r="GWM45" s="136"/>
      <c r="GWN45" s="136"/>
      <c r="GWO45" s="136"/>
      <c r="GWP45" s="136"/>
      <c r="GWQ45" s="136"/>
      <c r="GWR45" s="136"/>
      <c r="GWS45" s="136"/>
      <c r="GWT45" s="136"/>
      <c r="GWU45" s="136"/>
      <c r="GWV45" s="136"/>
      <c r="GWW45" s="136"/>
      <c r="GWX45" s="136"/>
      <c r="GWY45" s="136"/>
      <c r="GWZ45" s="136"/>
      <c r="GXA45" s="136"/>
      <c r="GXB45" s="136"/>
      <c r="GXC45" s="136"/>
      <c r="GXD45" s="136"/>
      <c r="GXE45" s="136"/>
      <c r="GXF45" s="136"/>
      <c r="GXG45" s="136"/>
      <c r="GXH45" s="136"/>
      <c r="GXI45" s="136"/>
      <c r="GXJ45" s="136"/>
      <c r="GXK45" s="136"/>
      <c r="GXL45" s="136"/>
      <c r="GXM45" s="136"/>
      <c r="GXN45" s="136"/>
      <c r="GXO45" s="136"/>
      <c r="GXP45" s="136"/>
      <c r="GXQ45" s="136"/>
      <c r="GXR45" s="136"/>
      <c r="GXS45" s="136"/>
      <c r="GXT45" s="136"/>
      <c r="GXU45" s="136"/>
      <c r="GXV45" s="136"/>
      <c r="GXW45" s="136"/>
      <c r="GXX45" s="136"/>
      <c r="GXY45" s="136"/>
      <c r="GXZ45" s="136"/>
      <c r="GYA45" s="136"/>
      <c r="GYB45" s="136"/>
      <c r="GYC45" s="136"/>
      <c r="GYD45" s="136"/>
      <c r="GYE45" s="136"/>
      <c r="GYF45" s="136"/>
      <c r="GYG45" s="136"/>
      <c r="GYH45" s="136"/>
      <c r="GYI45" s="136"/>
      <c r="GYJ45" s="136"/>
      <c r="GYK45" s="136"/>
      <c r="GYL45" s="136"/>
      <c r="GYM45" s="136"/>
      <c r="GYN45" s="136"/>
      <c r="GYO45" s="136"/>
      <c r="GYP45" s="136"/>
      <c r="GYQ45" s="136"/>
      <c r="GYR45" s="136"/>
      <c r="GYS45" s="136"/>
      <c r="GYT45" s="136"/>
      <c r="GYU45" s="136"/>
      <c r="GYV45" s="136"/>
      <c r="GYW45" s="136"/>
      <c r="GYX45" s="136"/>
      <c r="GYY45" s="136"/>
      <c r="GYZ45" s="136"/>
      <c r="GZA45" s="136"/>
      <c r="GZB45" s="136"/>
      <c r="GZC45" s="136"/>
      <c r="GZD45" s="136"/>
      <c r="GZE45" s="136"/>
      <c r="GZF45" s="136"/>
      <c r="GZG45" s="136"/>
      <c r="GZH45" s="136"/>
      <c r="GZI45" s="136"/>
      <c r="GZJ45" s="136"/>
      <c r="GZK45" s="136"/>
      <c r="GZL45" s="136"/>
      <c r="GZM45" s="136"/>
      <c r="GZN45" s="136"/>
      <c r="GZO45" s="136"/>
      <c r="GZP45" s="136"/>
      <c r="GZQ45" s="136"/>
      <c r="GZR45" s="136"/>
      <c r="GZS45" s="136"/>
      <c r="GZT45" s="136"/>
      <c r="GZU45" s="136"/>
      <c r="GZV45" s="136"/>
      <c r="GZW45" s="136"/>
      <c r="GZX45" s="136"/>
      <c r="GZY45" s="136"/>
      <c r="GZZ45" s="136"/>
      <c r="HAA45" s="136"/>
      <c r="HAB45" s="136"/>
      <c r="HAC45" s="136"/>
      <c r="HAD45" s="136"/>
      <c r="HAE45" s="136"/>
      <c r="HAF45" s="136"/>
      <c r="HAG45" s="136"/>
      <c r="HAH45" s="136"/>
      <c r="HAI45" s="136"/>
      <c r="HAJ45" s="136"/>
      <c r="HAK45" s="136"/>
      <c r="HAL45" s="136"/>
      <c r="HAM45" s="136"/>
      <c r="HAN45" s="136"/>
      <c r="HAO45" s="136"/>
      <c r="HAP45" s="136"/>
      <c r="HAQ45" s="136"/>
      <c r="HAR45" s="136"/>
      <c r="HAS45" s="136"/>
      <c r="HAT45" s="136"/>
      <c r="HAU45" s="136"/>
      <c r="HAV45" s="136"/>
      <c r="HAW45" s="136"/>
      <c r="HAX45" s="136"/>
      <c r="HAY45" s="136"/>
      <c r="HAZ45" s="136"/>
      <c r="HBA45" s="136"/>
      <c r="HBB45" s="136"/>
      <c r="HBC45" s="136"/>
      <c r="HBD45" s="136"/>
      <c r="HBE45" s="136"/>
      <c r="HBF45" s="136"/>
      <c r="HBG45" s="136"/>
      <c r="HBH45" s="136"/>
      <c r="HBI45" s="136"/>
      <c r="HBJ45" s="136"/>
      <c r="HBK45" s="136"/>
      <c r="HBL45" s="136"/>
      <c r="HBM45" s="136"/>
      <c r="HBN45" s="136"/>
      <c r="HBO45" s="136"/>
      <c r="HBP45" s="136"/>
      <c r="HBQ45" s="136"/>
      <c r="HBR45" s="136"/>
      <c r="HBS45" s="136"/>
      <c r="HBT45" s="136"/>
      <c r="HBU45" s="136"/>
      <c r="HBV45" s="136"/>
      <c r="HBW45" s="136"/>
      <c r="HBX45" s="136"/>
      <c r="HBY45" s="136"/>
      <c r="HBZ45" s="136"/>
      <c r="HCA45" s="136"/>
      <c r="HCB45" s="136"/>
      <c r="HCC45" s="136"/>
      <c r="HCD45" s="136"/>
      <c r="HCE45" s="136"/>
      <c r="HCF45" s="136"/>
      <c r="HCG45" s="136"/>
      <c r="HCH45" s="136"/>
      <c r="HCI45" s="136"/>
      <c r="HCJ45" s="136"/>
      <c r="HCK45" s="136"/>
      <c r="HCL45" s="136"/>
      <c r="HCM45" s="136"/>
      <c r="HCN45" s="136"/>
      <c r="HCO45" s="136"/>
      <c r="HCP45" s="136"/>
      <c r="HCQ45" s="136"/>
      <c r="HCR45" s="136"/>
      <c r="HCS45" s="136"/>
      <c r="HCT45" s="136"/>
      <c r="HCU45" s="136"/>
      <c r="HCV45" s="136"/>
      <c r="HCW45" s="136"/>
      <c r="HCX45" s="136"/>
      <c r="HCY45" s="136"/>
      <c r="HCZ45" s="136"/>
      <c r="HDA45" s="136"/>
      <c r="HDB45" s="136"/>
      <c r="HDC45" s="136"/>
      <c r="HDD45" s="136"/>
      <c r="HDE45" s="136"/>
      <c r="HDF45" s="136"/>
      <c r="HDG45" s="136"/>
      <c r="HDH45" s="136"/>
      <c r="HDI45" s="136"/>
      <c r="HDJ45" s="136"/>
      <c r="HDK45" s="136"/>
      <c r="HDL45" s="136"/>
      <c r="HDM45" s="136"/>
      <c r="HDN45" s="136"/>
      <c r="HDO45" s="136"/>
      <c r="HDP45" s="136"/>
      <c r="HDQ45" s="136"/>
      <c r="HDR45" s="136"/>
      <c r="HDS45" s="136"/>
      <c r="HDT45" s="136"/>
      <c r="HDU45" s="136"/>
      <c r="HDV45" s="136"/>
      <c r="HDW45" s="136"/>
      <c r="HDX45" s="136"/>
      <c r="HDY45" s="136"/>
      <c r="HDZ45" s="136"/>
      <c r="HEA45" s="136"/>
      <c r="HEB45" s="136"/>
      <c r="HEC45" s="136"/>
      <c r="HED45" s="136"/>
      <c r="HEE45" s="136"/>
      <c r="HEF45" s="136"/>
      <c r="HEG45" s="136"/>
      <c r="HEH45" s="136"/>
      <c r="HEI45" s="136"/>
      <c r="HEJ45" s="136"/>
      <c r="HEK45" s="136"/>
      <c r="HEL45" s="136"/>
      <c r="HEM45" s="136"/>
      <c r="HEN45" s="136"/>
      <c r="HEO45" s="136"/>
      <c r="HEP45" s="136"/>
      <c r="HEQ45" s="136"/>
      <c r="HER45" s="136"/>
      <c r="HES45" s="136"/>
      <c r="HET45" s="136"/>
      <c r="HEU45" s="136"/>
      <c r="HEV45" s="136"/>
      <c r="HEW45" s="136"/>
      <c r="HEX45" s="136"/>
      <c r="HEY45" s="136"/>
      <c r="HEZ45" s="136"/>
      <c r="HFA45" s="136"/>
      <c r="HFB45" s="136"/>
      <c r="HFC45" s="136"/>
      <c r="HFD45" s="136"/>
      <c r="HFE45" s="136"/>
      <c r="HFF45" s="136"/>
      <c r="HFG45" s="136"/>
      <c r="HFH45" s="136"/>
      <c r="HFI45" s="136"/>
      <c r="HFJ45" s="136"/>
      <c r="HFK45" s="136"/>
      <c r="HFL45" s="136"/>
      <c r="HFM45" s="136"/>
      <c r="HFN45" s="136"/>
      <c r="HFO45" s="136"/>
      <c r="HFP45" s="136"/>
      <c r="HFQ45" s="136"/>
      <c r="HFR45" s="136"/>
      <c r="HFS45" s="136"/>
      <c r="HFT45" s="136"/>
      <c r="HFU45" s="136"/>
      <c r="HFV45" s="136"/>
      <c r="HFW45" s="136"/>
      <c r="HFX45" s="136"/>
      <c r="HFY45" s="136"/>
      <c r="HFZ45" s="136"/>
      <c r="HGA45" s="136"/>
      <c r="HGB45" s="136"/>
      <c r="HGC45" s="136"/>
      <c r="HGD45" s="136"/>
      <c r="HGE45" s="136"/>
      <c r="HGF45" s="136"/>
      <c r="HGG45" s="136"/>
      <c r="HGH45" s="136"/>
      <c r="HGI45" s="136"/>
      <c r="HGJ45" s="136"/>
      <c r="HGK45" s="136"/>
      <c r="HGL45" s="136"/>
      <c r="HGM45" s="136"/>
      <c r="HGN45" s="136"/>
      <c r="HGO45" s="136"/>
      <c r="HGP45" s="136"/>
      <c r="HGQ45" s="136"/>
      <c r="HGR45" s="136"/>
      <c r="HGS45" s="136"/>
      <c r="HGT45" s="136"/>
      <c r="HGU45" s="136"/>
      <c r="HGV45" s="136"/>
      <c r="HGW45" s="136"/>
      <c r="HGX45" s="136"/>
      <c r="HGY45" s="136"/>
      <c r="HGZ45" s="136"/>
      <c r="HHA45" s="136"/>
      <c r="HHB45" s="136"/>
      <c r="HHC45" s="136"/>
      <c r="HHD45" s="136"/>
      <c r="HHE45" s="136"/>
      <c r="HHF45" s="136"/>
      <c r="HHG45" s="136"/>
      <c r="HHH45" s="136"/>
      <c r="HHI45" s="136"/>
      <c r="HHJ45" s="136"/>
      <c r="HHK45" s="136"/>
      <c r="HHL45" s="136"/>
      <c r="HHM45" s="136"/>
      <c r="HHN45" s="136"/>
      <c r="HHO45" s="136"/>
      <c r="HHP45" s="136"/>
      <c r="HHQ45" s="136"/>
      <c r="HHR45" s="136"/>
      <c r="HHS45" s="136"/>
      <c r="HHT45" s="136"/>
      <c r="HHU45" s="136"/>
      <c r="HHV45" s="136"/>
      <c r="HHW45" s="136"/>
      <c r="HHX45" s="136"/>
      <c r="HHY45" s="136"/>
      <c r="HHZ45" s="136"/>
      <c r="HIA45" s="136"/>
      <c r="HIB45" s="136"/>
      <c r="HIC45" s="136"/>
      <c r="HID45" s="136"/>
      <c r="HIE45" s="136"/>
      <c r="HIF45" s="136"/>
      <c r="HIG45" s="136"/>
      <c r="HIH45" s="136"/>
      <c r="HII45" s="136"/>
      <c r="HIJ45" s="136"/>
      <c r="HIK45" s="136"/>
      <c r="HIL45" s="136"/>
      <c r="HIM45" s="136"/>
      <c r="HIN45" s="136"/>
      <c r="HIO45" s="136"/>
      <c r="HIP45" s="136"/>
      <c r="HIQ45" s="136"/>
      <c r="HIR45" s="136"/>
      <c r="HIS45" s="136"/>
      <c r="HIT45" s="136"/>
      <c r="HIU45" s="136"/>
      <c r="HIV45" s="136"/>
      <c r="HIW45" s="136"/>
      <c r="HIX45" s="136"/>
      <c r="HIY45" s="136"/>
      <c r="HIZ45" s="136"/>
      <c r="HJA45" s="136"/>
      <c r="HJB45" s="136"/>
      <c r="HJC45" s="136"/>
      <c r="HJD45" s="136"/>
      <c r="HJE45" s="136"/>
      <c r="HJF45" s="136"/>
      <c r="HJG45" s="136"/>
      <c r="HJH45" s="136"/>
      <c r="HJI45" s="136"/>
      <c r="HJJ45" s="136"/>
      <c r="HJK45" s="136"/>
      <c r="HJL45" s="136"/>
      <c r="HJM45" s="136"/>
      <c r="HJN45" s="136"/>
      <c r="HJO45" s="136"/>
      <c r="HJP45" s="136"/>
      <c r="HJQ45" s="136"/>
      <c r="HJR45" s="136"/>
      <c r="HJS45" s="136"/>
      <c r="HJT45" s="136"/>
      <c r="HJU45" s="136"/>
      <c r="HJV45" s="136"/>
      <c r="HJW45" s="136"/>
      <c r="HJX45" s="136"/>
      <c r="HJY45" s="136"/>
      <c r="HJZ45" s="136"/>
      <c r="HKA45" s="136"/>
      <c r="HKB45" s="136"/>
      <c r="HKC45" s="136"/>
      <c r="HKD45" s="136"/>
      <c r="HKE45" s="136"/>
      <c r="HKF45" s="136"/>
      <c r="HKG45" s="136"/>
      <c r="HKH45" s="136"/>
      <c r="HKI45" s="136"/>
      <c r="HKJ45" s="136"/>
      <c r="HKK45" s="136"/>
      <c r="HKL45" s="136"/>
      <c r="HKM45" s="136"/>
      <c r="HKN45" s="136"/>
      <c r="HKO45" s="136"/>
      <c r="HKP45" s="136"/>
      <c r="HKQ45" s="136"/>
      <c r="HKR45" s="136"/>
      <c r="HKS45" s="136"/>
      <c r="HKT45" s="136"/>
      <c r="HKU45" s="136"/>
      <c r="HKV45" s="136"/>
      <c r="HKW45" s="136"/>
      <c r="HKX45" s="136"/>
      <c r="HKY45" s="136"/>
      <c r="HKZ45" s="136"/>
      <c r="HLA45" s="136"/>
      <c r="HLB45" s="136"/>
      <c r="HLC45" s="136"/>
      <c r="HLD45" s="136"/>
      <c r="HLE45" s="136"/>
      <c r="HLF45" s="136"/>
      <c r="HLG45" s="136"/>
      <c r="HLH45" s="136"/>
      <c r="HLI45" s="136"/>
      <c r="HLJ45" s="136"/>
      <c r="HLK45" s="136"/>
      <c r="HLL45" s="136"/>
      <c r="HLM45" s="136"/>
      <c r="HLN45" s="136"/>
      <c r="HLO45" s="136"/>
      <c r="HLP45" s="136"/>
      <c r="HLQ45" s="136"/>
      <c r="HLR45" s="136"/>
      <c r="HLS45" s="136"/>
      <c r="HLT45" s="136"/>
      <c r="HLU45" s="136"/>
      <c r="HLV45" s="136"/>
      <c r="HLW45" s="136"/>
      <c r="HLX45" s="136"/>
      <c r="HLY45" s="136"/>
      <c r="HLZ45" s="136"/>
      <c r="HMA45" s="136"/>
      <c r="HMB45" s="136"/>
      <c r="HMC45" s="136"/>
      <c r="HMD45" s="136"/>
      <c r="HME45" s="136"/>
      <c r="HMF45" s="136"/>
      <c r="HMG45" s="136"/>
      <c r="HMH45" s="136"/>
      <c r="HMI45" s="136"/>
      <c r="HMJ45" s="136"/>
      <c r="HMK45" s="136"/>
      <c r="HML45" s="136"/>
      <c r="HMM45" s="136"/>
      <c r="HMN45" s="136"/>
      <c r="HMO45" s="136"/>
      <c r="HMP45" s="136"/>
      <c r="HMQ45" s="136"/>
      <c r="HMR45" s="136"/>
      <c r="HMS45" s="136"/>
      <c r="HMT45" s="136"/>
      <c r="HMU45" s="136"/>
      <c r="HMV45" s="136"/>
      <c r="HMW45" s="136"/>
      <c r="HMX45" s="136"/>
      <c r="HMY45" s="136"/>
      <c r="HMZ45" s="136"/>
      <c r="HNA45" s="136"/>
      <c r="HNB45" s="136"/>
      <c r="HNC45" s="136"/>
      <c r="HND45" s="136"/>
      <c r="HNE45" s="136"/>
      <c r="HNF45" s="136"/>
      <c r="HNG45" s="136"/>
      <c r="HNH45" s="136"/>
      <c r="HNI45" s="136"/>
      <c r="HNJ45" s="136"/>
      <c r="HNK45" s="136"/>
      <c r="HNL45" s="136"/>
      <c r="HNM45" s="136"/>
      <c r="HNN45" s="136"/>
      <c r="HNO45" s="136"/>
      <c r="HNP45" s="136"/>
      <c r="HNQ45" s="136"/>
      <c r="HNR45" s="136"/>
      <c r="HNS45" s="136"/>
      <c r="HNT45" s="136"/>
      <c r="HNU45" s="136"/>
      <c r="HNV45" s="136"/>
      <c r="HNW45" s="136"/>
      <c r="HNX45" s="136"/>
      <c r="HNY45" s="136"/>
      <c r="HNZ45" s="136"/>
      <c r="HOA45" s="136"/>
      <c r="HOB45" s="136"/>
      <c r="HOC45" s="136"/>
      <c r="HOD45" s="136"/>
      <c r="HOE45" s="136"/>
      <c r="HOF45" s="136"/>
      <c r="HOG45" s="136"/>
      <c r="HOH45" s="136"/>
      <c r="HOI45" s="136"/>
      <c r="HOJ45" s="136"/>
      <c r="HOK45" s="136"/>
      <c r="HOL45" s="136"/>
      <c r="HOM45" s="136"/>
      <c r="HON45" s="136"/>
      <c r="HOO45" s="136"/>
      <c r="HOP45" s="136"/>
      <c r="HOQ45" s="136"/>
      <c r="HOR45" s="136"/>
      <c r="HOS45" s="136"/>
      <c r="HOT45" s="136"/>
      <c r="HOU45" s="136"/>
      <c r="HOV45" s="136"/>
      <c r="HOW45" s="136"/>
      <c r="HOX45" s="136"/>
      <c r="HOY45" s="136"/>
      <c r="HOZ45" s="136"/>
      <c r="HPA45" s="136"/>
      <c r="HPB45" s="136"/>
      <c r="HPC45" s="136"/>
      <c r="HPD45" s="136"/>
      <c r="HPE45" s="136"/>
      <c r="HPF45" s="136"/>
      <c r="HPG45" s="136"/>
      <c r="HPH45" s="136"/>
      <c r="HPI45" s="136"/>
      <c r="HPJ45" s="136"/>
      <c r="HPK45" s="136"/>
      <c r="HPL45" s="136"/>
      <c r="HPM45" s="136"/>
      <c r="HPN45" s="136"/>
      <c r="HPO45" s="136"/>
      <c r="HPP45" s="136"/>
      <c r="HPQ45" s="136"/>
      <c r="HPR45" s="136"/>
      <c r="HPS45" s="136"/>
      <c r="HPT45" s="136"/>
      <c r="HPU45" s="136"/>
      <c r="HPV45" s="136"/>
      <c r="HPW45" s="136"/>
      <c r="HPX45" s="136"/>
      <c r="HPY45" s="136"/>
      <c r="HPZ45" s="136"/>
      <c r="HQA45" s="136"/>
      <c r="HQB45" s="136"/>
      <c r="HQC45" s="136"/>
      <c r="HQD45" s="136"/>
      <c r="HQE45" s="136"/>
      <c r="HQF45" s="136"/>
      <c r="HQG45" s="136"/>
      <c r="HQH45" s="136"/>
      <c r="HQI45" s="136"/>
      <c r="HQJ45" s="136"/>
      <c r="HQK45" s="136"/>
      <c r="HQL45" s="136"/>
      <c r="HQM45" s="136"/>
      <c r="HQN45" s="136"/>
      <c r="HQO45" s="136"/>
      <c r="HQP45" s="136"/>
      <c r="HQQ45" s="136"/>
      <c r="HQR45" s="136"/>
      <c r="HQS45" s="136"/>
      <c r="HQT45" s="136"/>
      <c r="HQU45" s="136"/>
      <c r="HQV45" s="136"/>
      <c r="HQW45" s="136"/>
      <c r="HQX45" s="136"/>
      <c r="HQY45" s="136"/>
      <c r="HQZ45" s="136"/>
      <c r="HRA45" s="136"/>
      <c r="HRB45" s="136"/>
      <c r="HRC45" s="136"/>
      <c r="HRD45" s="136"/>
      <c r="HRE45" s="136"/>
      <c r="HRF45" s="136"/>
      <c r="HRG45" s="136"/>
      <c r="HRH45" s="136"/>
      <c r="HRI45" s="136"/>
      <c r="HRJ45" s="136"/>
      <c r="HRK45" s="136"/>
      <c r="HRL45" s="136"/>
      <c r="HRM45" s="136"/>
      <c r="HRN45" s="136"/>
      <c r="HRO45" s="136"/>
      <c r="HRP45" s="136"/>
      <c r="HRQ45" s="136"/>
      <c r="HRR45" s="136"/>
      <c r="HRS45" s="136"/>
      <c r="HRT45" s="136"/>
      <c r="HRU45" s="136"/>
      <c r="HRV45" s="136"/>
      <c r="HRW45" s="136"/>
      <c r="HRX45" s="136"/>
      <c r="HRY45" s="136"/>
      <c r="HRZ45" s="136"/>
      <c r="HSA45" s="136"/>
      <c r="HSB45" s="136"/>
      <c r="HSC45" s="136"/>
      <c r="HSD45" s="136"/>
      <c r="HSE45" s="136"/>
      <c r="HSF45" s="136"/>
      <c r="HSG45" s="136"/>
      <c r="HSH45" s="136"/>
      <c r="HSI45" s="136"/>
      <c r="HSJ45" s="136"/>
      <c r="HSK45" s="136"/>
      <c r="HSL45" s="136"/>
      <c r="HSM45" s="136"/>
      <c r="HSN45" s="136"/>
      <c r="HSO45" s="136"/>
      <c r="HSP45" s="136"/>
      <c r="HSQ45" s="136"/>
      <c r="HSR45" s="136"/>
      <c r="HSS45" s="136"/>
      <c r="HST45" s="136"/>
      <c r="HSU45" s="136"/>
      <c r="HSV45" s="136"/>
      <c r="HSW45" s="136"/>
      <c r="HSX45" s="136"/>
      <c r="HSY45" s="136"/>
      <c r="HSZ45" s="136"/>
      <c r="HTA45" s="136"/>
      <c r="HTB45" s="136"/>
      <c r="HTC45" s="136"/>
      <c r="HTD45" s="136"/>
      <c r="HTE45" s="136"/>
      <c r="HTF45" s="136"/>
      <c r="HTG45" s="136"/>
      <c r="HTH45" s="136"/>
      <c r="HTI45" s="136"/>
      <c r="HTJ45" s="136"/>
      <c r="HTK45" s="136"/>
      <c r="HTL45" s="136"/>
      <c r="HTM45" s="136"/>
      <c r="HTN45" s="136"/>
      <c r="HTO45" s="136"/>
      <c r="HTP45" s="136"/>
      <c r="HTQ45" s="136"/>
      <c r="HTR45" s="136"/>
      <c r="HTS45" s="136"/>
      <c r="HTT45" s="136"/>
      <c r="HTU45" s="136"/>
      <c r="HTV45" s="136"/>
      <c r="HTW45" s="136"/>
      <c r="HTX45" s="136"/>
      <c r="HTY45" s="136"/>
      <c r="HTZ45" s="136"/>
      <c r="HUA45" s="136"/>
      <c r="HUB45" s="136"/>
      <c r="HUC45" s="136"/>
      <c r="HUD45" s="136"/>
      <c r="HUE45" s="136"/>
      <c r="HUF45" s="136"/>
      <c r="HUG45" s="136"/>
      <c r="HUH45" s="136"/>
      <c r="HUI45" s="136"/>
      <c r="HUJ45" s="136"/>
      <c r="HUK45" s="136"/>
      <c r="HUL45" s="136"/>
      <c r="HUM45" s="136"/>
      <c r="HUN45" s="136"/>
      <c r="HUO45" s="136"/>
      <c r="HUP45" s="136"/>
      <c r="HUQ45" s="136"/>
      <c r="HUR45" s="136"/>
      <c r="HUS45" s="136"/>
      <c r="HUT45" s="136"/>
      <c r="HUU45" s="136"/>
      <c r="HUV45" s="136"/>
      <c r="HUW45" s="136"/>
      <c r="HUX45" s="136"/>
      <c r="HUY45" s="136"/>
      <c r="HUZ45" s="136"/>
      <c r="HVA45" s="136"/>
      <c r="HVB45" s="136"/>
      <c r="HVC45" s="136"/>
      <c r="HVD45" s="136"/>
      <c r="HVE45" s="136"/>
      <c r="HVF45" s="136"/>
      <c r="HVG45" s="136"/>
      <c r="HVH45" s="136"/>
      <c r="HVI45" s="136"/>
      <c r="HVJ45" s="136"/>
      <c r="HVK45" s="136"/>
      <c r="HVL45" s="136"/>
      <c r="HVM45" s="136"/>
      <c r="HVN45" s="136"/>
      <c r="HVO45" s="136"/>
      <c r="HVP45" s="136"/>
      <c r="HVQ45" s="136"/>
      <c r="HVR45" s="136"/>
      <c r="HVS45" s="136"/>
      <c r="HVT45" s="136"/>
      <c r="HVU45" s="136"/>
      <c r="HVV45" s="136"/>
      <c r="HVW45" s="136"/>
      <c r="HVX45" s="136"/>
      <c r="HVY45" s="136"/>
      <c r="HVZ45" s="136"/>
      <c r="HWA45" s="136"/>
      <c r="HWB45" s="136"/>
      <c r="HWC45" s="136"/>
      <c r="HWD45" s="136"/>
      <c r="HWE45" s="136"/>
      <c r="HWF45" s="136"/>
      <c r="HWG45" s="136"/>
      <c r="HWH45" s="136"/>
      <c r="HWI45" s="136"/>
      <c r="HWJ45" s="136"/>
      <c r="HWK45" s="136"/>
      <c r="HWL45" s="136"/>
      <c r="HWM45" s="136"/>
      <c r="HWN45" s="136"/>
      <c r="HWO45" s="136"/>
      <c r="HWP45" s="136"/>
      <c r="HWQ45" s="136"/>
      <c r="HWR45" s="136"/>
      <c r="HWS45" s="136"/>
      <c r="HWT45" s="136"/>
      <c r="HWU45" s="136"/>
      <c r="HWV45" s="136"/>
      <c r="HWW45" s="136"/>
      <c r="HWX45" s="136"/>
      <c r="HWY45" s="136"/>
      <c r="HWZ45" s="136"/>
      <c r="HXA45" s="136"/>
      <c r="HXB45" s="136"/>
      <c r="HXC45" s="136"/>
      <c r="HXD45" s="136"/>
      <c r="HXE45" s="136"/>
      <c r="HXF45" s="136"/>
      <c r="HXG45" s="136"/>
      <c r="HXH45" s="136"/>
      <c r="HXI45" s="136"/>
      <c r="HXJ45" s="136"/>
      <c r="HXK45" s="136"/>
      <c r="HXL45" s="136"/>
      <c r="HXM45" s="136"/>
      <c r="HXN45" s="136"/>
      <c r="HXO45" s="136"/>
      <c r="HXP45" s="136"/>
      <c r="HXQ45" s="136"/>
      <c r="HXR45" s="136"/>
      <c r="HXS45" s="136"/>
      <c r="HXT45" s="136"/>
      <c r="HXU45" s="136"/>
      <c r="HXV45" s="136"/>
      <c r="HXW45" s="136"/>
      <c r="HXX45" s="136"/>
      <c r="HXY45" s="136"/>
      <c r="HXZ45" s="136"/>
      <c r="HYA45" s="136"/>
      <c r="HYB45" s="136"/>
      <c r="HYC45" s="136"/>
      <c r="HYD45" s="136"/>
      <c r="HYE45" s="136"/>
      <c r="HYF45" s="136"/>
      <c r="HYG45" s="136"/>
      <c r="HYH45" s="136"/>
      <c r="HYI45" s="136"/>
      <c r="HYJ45" s="136"/>
      <c r="HYK45" s="136"/>
      <c r="HYL45" s="136"/>
      <c r="HYM45" s="136"/>
      <c r="HYN45" s="136"/>
      <c r="HYO45" s="136"/>
      <c r="HYP45" s="136"/>
      <c r="HYQ45" s="136"/>
      <c r="HYR45" s="136"/>
      <c r="HYS45" s="136"/>
      <c r="HYT45" s="136"/>
      <c r="HYU45" s="136"/>
      <c r="HYV45" s="136"/>
      <c r="HYW45" s="136"/>
      <c r="HYX45" s="136"/>
      <c r="HYY45" s="136"/>
      <c r="HYZ45" s="136"/>
      <c r="HZA45" s="136"/>
      <c r="HZB45" s="136"/>
      <c r="HZC45" s="136"/>
      <c r="HZD45" s="136"/>
      <c r="HZE45" s="136"/>
      <c r="HZF45" s="136"/>
      <c r="HZG45" s="136"/>
      <c r="HZH45" s="136"/>
      <c r="HZI45" s="136"/>
      <c r="HZJ45" s="136"/>
      <c r="HZK45" s="136"/>
      <c r="HZL45" s="136"/>
      <c r="HZM45" s="136"/>
      <c r="HZN45" s="136"/>
      <c r="HZO45" s="136"/>
      <c r="HZP45" s="136"/>
      <c r="HZQ45" s="136"/>
      <c r="HZR45" s="136"/>
      <c r="HZS45" s="136"/>
      <c r="HZT45" s="136"/>
      <c r="HZU45" s="136"/>
      <c r="HZV45" s="136"/>
      <c r="HZW45" s="136"/>
      <c r="HZX45" s="136"/>
      <c r="HZY45" s="136"/>
      <c r="HZZ45" s="136"/>
      <c r="IAA45" s="136"/>
      <c r="IAB45" s="136"/>
      <c r="IAC45" s="136"/>
      <c r="IAD45" s="136"/>
      <c r="IAE45" s="136"/>
      <c r="IAF45" s="136"/>
      <c r="IAG45" s="136"/>
      <c r="IAH45" s="136"/>
      <c r="IAI45" s="136"/>
      <c r="IAJ45" s="136"/>
      <c r="IAK45" s="136"/>
      <c r="IAL45" s="136"/>
      <c r="IAM45" s="136"/>
      <c r="IAN45" s="136"/>
      <c r="IAO45" s="136"/>
      <c r="IAP45" s="136"/>
      <c r="IAQ45" s="136"/>
      <c r="IAR45" s="136"/>
      <c r="IAS45" s="136"/>
      <c r="IAT45" s="136"/>
      <c r="IAU45" s="136"/>
      <c r="IAV45" s="136"/>
      <c r="IAW45" s="136"/>
      <c r="IAX45" s="136"/>
      <c r="IAY45" s="136"/>
      <c r="IAZ45" s="136"/>
      <c r="IBA45" s="136"/>
      <c r="IBB45" s="136"/>
      <c r="IBC45" s="136"/>
      <c r="IBD45" s="136"/>
      <c r="IBE45" s="136"/>
      <c r="IBF45" s="136"/>
      <c r="IBG45" s="136"/>
      <c r="IBH45" s="136"/>
      <c r="IBI45" s="136"/>
      <c r="IBJ45" s="136"/>
      <c r="IBK45" s="136"/>
      <c r="IBL45" s="136"/>
      <c r="IBM45" s="136"/>
      <c r="IBN45" s="136"/>
      <c r="IBO45" s="136"/>
      <c r="IBP45" s="136"/>
      <c r="IBQ45" s="136"/>
      <c r="IBR45" s="136"/>
      <c r="IBS45" s="136"/>
      <c r="IBT45" s="136"/>
      <c r="IBU45" s="136"/>
      <c r="IBV45" s="136"/>
      <c r="IBW45" s="136"/>
      <c r="IBX45" s="136"/>
      <c r="IBY45" s="136"/>
      <c r="IBZ45" s="136"/>
      <c r="ICA45" s="136"/>
      <c r="ICB45" s="136"/>
      <c r="ICC45" s="136"/>
      <c r="ICD45" s="136"/>
      <c r="ICE45" s="136"/>
      <c r="ICF45" s="136"/>
      <c r="ICG45" s="136"/>
      <c r="ICH45" s="136"/>
      <c r="ICI45" s="136"/>
      <c r="ICJ45" s="136"/>
      <c r="ICK45" s="136"/>
      <c r="ICL45" s="136"/>
      <c r="ICM45" s="136"/>
      <c r="ICN45" s="136"/>
      <c r="ICO45" s="136"/>
      <c r="ICP45" s="136"/>
      <c r="ICQ45" s="136"/>
      <c r="ICR45" s="136"/>
      <c r="ICS45" s="136"/>
      <c r="ICT45" s="136"/>
      <c r="ICU45" s="136"/>
      <c r="ICV45" s="136"/>
      <c r="ICW45" s="136"/>
      <c r="ICX45" s="136"/>
      <c r="ICY45" s="136"/>
      <c r="ICZ45" s="136"/>
      <c r="IDA45" s="136"/>
      <c r="IDB45" s="136"/>
      <c r="IDC45" s="136"/>
      <c r="IDD45" s="136"/>
      <c r="IDE45" s="136"/>
      <c r="IDF45" s="136"/>
      <c r="IDG45" s="136"/>
      <c r="IDH45" s="136"/>
      <c r="IDI45" s="136"/>
      <c r="IDJ45" s="136"/>
      <c r="IDK45" s="136"/>
      <c r="IDL45" s="136"/>
      <c r="IDM45" s="136"/>
      <c r="IDN45" s="136"/>
      <c r="IDO45" s="136"/>
      <c r="IDP45" s="136"/>
      <c r="IDQ45" s="136"/>
      <c r="IDR45" s="136"/>
      <c r="IDS45" s="136"/>
      <c r="IDT45" s="136"/>
      <c r="IDU45" s="136"/>
      <c r="IDV45" s="136"/>
      <c r="IDW45" s="136"/>
      <c r="IDX45" s="136"/>
      <c r="IDY45" s="136"/>
      <c r="IDZ45" s="136"/>
      <c r="IEA45" s="136"/>
      <c r="IEB45" s="136"/>
      <c r="IEC45" s="136"/>
      <c r="IED45" s="136"/>
      <c r="IEE45" s="136"/>
      <c r="IEF45" s="136"/>
      <c r="IEG45" s="136"/>
      <c r="IEH45" s="136"/>
      <c r="IEI45" s="136"/>
      <c r="IEJ45" s="136"/>
      <c r="IEK45" s="136"/>
      <c r="IEL45" s="136"/>
      <c r="IEM45" s="136"/>
      <c r="IEN45" s="136"/>
      <c r="IEO45" s="136"/>
      <c r="IEP45" s="136"/>
      <c r="IEQ45" s="136"/>
      <c r="IER45" s="136"/>
      <c r="IES45" s="136"/>
      <c r="IET45" s="136"/>
      <c r="IEU45" s="136"/>
      <c r="IEV45" s="136"/>
      <c r="IEW45" s="136"/>
      <c r="IEX45" s="136"/>
      <c r="IEY45" s="136"/>
      <c r="IEZ45" s="136"/>
      <c r="IFA45" s="136"/>
      <c r="IFB45" s="136"/>
      <c r="IFC45" s="136"/>
      <c r="IFD45" s="136"/>
      <c r="IFE45" s="136"/>
      <c r="IFF45" s="136"/>
      <c r="IFG45" s="136"/>
      <c r="IFH45" s="136"/>
      <c r="IFI45" s="136"/>
      <c r="IFJ45" s="136"/>
      <c r="IFK45" s="136"/>
      <c r="IFL45" s="136"/>
      <c r="IFM45" s="136"/>
      <c r="IFN45" s="136"/>
      <c r="IFO45" s="136"/>
      <c r="IFP45" s="136"/>
      <c r="IFQ45" s="136"/>
      <c r="IFR45" s="136"/>
      <c r="IFS45" s="136"/>
      <c r="IFT45" s="136"/>
      <c r="IFU45" s="136"/>
      <c r="IFV45" s="136"/>
      <c r="IFW45" s="136"/>
      <c r="IFX45" s="136"/>
      <c r="IFY45" s="136"/>
      <c r="IFZ45" s="136"/>
      <c r="IGA45" s="136"/>
      <c r="IGB45" s="136"/>
      <c r="IGC45" s="136"/>
      <c r="IGD45" s="136"/>
      <c r="IGE45" s="136"/>
      <c r="IGF45" s="136"/>
      <c r="IGG45" s="136"/>
      <c r="IGH45" s="136"/>
      <c r="IGI45" s="136"/>
      <c r="IGJ45" s="136"/>
      <c r="IGK45" s="136"/>
      <c r="IGL45" s="136"/>
      <c r="IGM45" s="136"/>
      <c r="IGN45" s="136"/>
      <c r="IGO45" s="136"/>
      <c r="IGP45" s="136"/>
      <c r="IGQ45" s="136"/>
      <c r="IGR45" s="136"/>
      <c r="IGS45" s="136"/>
      <c r="IGT45" s="136"/>
      <c r="IGU45" s="136"/>
      <c r="IGV45" s="136"/>
      <c r="IGW45" s="136"/>
      <c r="IGX45" s="136"/>
      <c r="IGY45" s="136"/>
      <c r="IGZ45" s="136"/>
      <c r="IHA45" s="136"/>
      <c r="IHB45" s="136"/>
      <c r="IHC45" s="136"/>
      <c r="IHD45" s="136"/>
      <c r="IHE45" s="136"/>
      <c r="IHF45" s="136"/>
      <c r="IHG45" s="136"/>
      <c r="IHH45" s="136"/>
      <c r="IHI45" s="136"/>
      <c r="IHJ45" s="136"/>
      <c r="IHK45" s="136"/>
      <c r="IHL45" s="136"/>
      <c r="IHM45" s="136"/>
      <c r="IHN45" s="136"/>
      <c r="IHO45" s="136"/>
      <c r="IHP45" s="136"/>
      <c r="IHQ45" s="136"/>
      <c r="IHR45" s="136"/>
      <c r="IHS45" s="136"/>
      <c r="IHT45" s="136"/>
      <c r="IHU45" s="136"/>
      <c r="IHV45" s="136"/>
      <c r="IHW45" s="136"/>
      <c r="IHX45" s="136"/>
      <c r="IHY45" s="136"/>
      <c r="IHZ45" s="136"/>
      <c r="IIA45" s="136"/>
      <c r="IIB45" s="136"/>
      <c r="IIC45" s="136"/>
      <c r="IID45" s="136"/>
      <c r="IIE45" s="136"/>
      <c r="IIF45" s="136"/>
      <c r="IIG45" s="136"/>
      <c r="IIH45" s="136"/>
      <c r="III45" s="136"/>
      <c r="IIJ45" s="136"/>
      <c r="IIK45" s="136"/>
      <c r="IIL45" s="136"/>
      <c r="IIM45" s="136"/>
      <c r="IIN45" s="136"/>
      <c r="IIO45" s="136"/>
      <c r="IIP45" s="136"/>
      <c r="IIQ45" s="136"/>
      <c r="IIR45" s="136"/>
      <c r="IIS45" s="136"/>
      <c r="IIT45" s="136"/>
      <c r="IIU45" s="136"/>
      <c r="IIV45" s="136"/>
      <c r="IIW45" s="136"/>
      <c r="IIX45" s="136"/>
      <c r="IIY45" s="136"/>
      <c r="IIZ45" s="136"/>
      <c r="IJA45" s="136"/>
      <c r="IJB45" s="136"/>
      <c r="IJC45" s="136"/>
      <c r="IJD45" s="136"/>
      <c r="IJE45" s="136"/>
      <c r="IJF45" s="136"/>
      <c r="IJG45" s="136"/>
      <c r="IJH45" s="136"/>
      <c r="IJI45" s="136"/>
      <c r="IJJ45" s="136"/>
      <c r="IJK45" s="136"/>
      <c r="IJL45" s="136"/>
      <c r="IJM45" s="136"/>
      <c r="IJN45" s="136"/>
      <c r="IJO45" s="136"/>
      <c r="IJP45" s="136"/>
      <c r="IJQ45" s="136"/>
      <c r="IJR45" s="136"/>
      <c r="IJS45" s="136"/>
      <c r="IJT45" s="136"/>
      <c r="IJU45" s="136"/>
      <c r="IJV45" s="136"/>
      <c r="IJW45" s="136"/>
      <c r="IJX45" s="136"/>
      <c r="IJY45" s="136"/>
      <c r="IJZ45" s="136"/>
      <c r="IKA45" s="136"/>
      <c r="IKB45" s="136"/>
      <c r="IKC45" s="136"/>
      <c r="IKD45" s="136"/>
      <c r="IKE45" s="136"/>
      <c r="IKF45" s="136"/>
      <c r="IKG45" s="136"/>
      <c r="IKH45" s="136"/>
      <c r="IKI45" s="136"/>
      <c r="IKJ45" s="136"/>
      <c r="IKK45" s="136"/>
      <c r="IKL45" s="136"/>
      <c r="IKM45" s="136"/>
      <c r="IKN45" s="136"/>
      <c r="IKO45" s="136"/>
      <c r="IKP45" s="136"/>
      <c r="IKQ45" s="136"/>
      <c r="IKR45" s="136"/>
      <c r="IKS45" s="136"/>
      <c r="IKT45" s="136"/>
      <c r="IKU45" s="136"/>
      <c r="IKV45" s="136"/>
      <c r="IKW45" s="136"/>
      <c r="IKX45" s="136"/>
      <c r="IKY45" s="136"/>
      <c r="IKZ45" s="136"/>
      <c r="ILA45" s="136"/>
      <c r="ILB45" s="136"/>
      <c r="ILC45" s="136"/>
      <c r="ILD45" s="136"/>
      <c r="ILE45" s="136"/>
      <c r="ILF45" s="136"/>
      <c r="ILG45" s="136"/>
      <c r="ILH45" s="136"/>
      <c r="ILI45" s="136"/>
      <c r="ILJ45" s="136"/>
      <c r="ILK45" s="136"/>
      <c r="ILL45" s="136"/>
      <c r="ILM45" s="136"/>
      <c r="ILN45" s="136"/>
      <c r="ILO45" s="136"/>
      <c r="ILP45" s="136"/>
      <c r="ILQ45" s="136"/>
      <c r="ILR45" s="136"/>
      <c r="ILS45" s="136"/>
      <c r="ILT45" s="136"/>
      <c r="ILU45" s="136"/>
      <c r="ILV45" s="136"/>
      <c r="ILW45" s="136"/>
      <c r="ILX45" s="136"/>
      <c r="ILY45" s="136"/>
      <c r="ILZ45" s="136"/>
      <c r="IMA45" s="136"/>
      <c r="IMB45" s="136"/>
      <c r="IMC45" s="136"/>
      <c r="IMD45" s="136"/>
      <c r="IME45" s="136"/>
      <c r="IMF45" s="136"/>
      <c r="IMG45" s="136"/>
      <c r="IMH45" s="136"/>
      <c r="IMI45" s="136"/>
      <c r="IMJ45" s="136"/>
      <c r="IMK45" s="136"/>
      <c r="IML45" s="136"/>
      <c r="IMM45" s="136"/>
      <c r="IMN45" s="136"/>
      <c r="IMO45" s="136"/>
      <c r="IMP45" s="136"/>
      <c r="IMQ45" s="136"/>
      <c r="IMR45" s="136"/>
      <c r="IMS45" s="136"/>
      <c r="IMT45" s="136"/>
      <c r="IMU45" s="136"/>
      <c r="IMV45" s="136"/>
      <c r="IMW45" s="136"/>
      <c r="IMX45" s="136"/>
      <c r="IMY45" s="136"/>
      <c r="IMZ45" s="136"/>
      <c r="INA45" s="136"/>
      <c r="INB45" s="136"/>
      <c r="INC45" s="136"/>
      <c r="IND45" s="136"/>
      <c r="INE45" s="136"/>
      <c r="INF45" s="136"/>
      <c r="ING45" s="136"/>
      <c r="INH45" s="136"/>
      <c r="INI45" s="136"/>
      <c r="INJ45" s="136"/>
      <c r="INK45" s="136"/>
      <c r="INL45" s="136"/>
      <c r="INM45" s="136"/>
      <c r="INN45" s="136"/>
      <c r="INO45" s="136"/>
      <c r="INP45" s="136"/>
      <c r="INQ45" s="136"/>
      <c r="INR45" s="136"/>
      <c r="INS45" s="136"/>
      <c r="INT45" s="136"/>
      <c r="INU45" s="136"/>
      <c r="INV45" s="136"/>
      <c r="INW45" s="136"/>
      <c r="INX45" s="136"/>
      <c r="INY45" s="136"/>
      <c r="INZ45" s="136"/>
      <c r="IOA45" s="136"/>
      <c r="IOB45" s="136"/>
      <c r="IOC45" s="136"/>
      <c r="IOD45" s="136"/>
      <c r="IOE45" s="136"/>
      <c r="IOF45" s="136"/>
      <c r="IOG45" s="136"/>
      <c r="IOH45" s="136"/>
      <c r="IOI45" s="136"/>
      <c r="IOJ45" s="136"/>
      <c r="IOK45" s="136"/>
      <c r="IOL45" s="136"/>
      <c r="IOM45" s="136"/>
      <c r="ION45" s="136"/>
      <c r="IOO45" s="136"/>
      <c r="IOP45" s="136"/>
      <c r="IOQ45" s="136"/>
      <c r="IOR45" s="136"/>
      <c r="IOS45" s="136"/>
      <c r="IOT45" s="136"/>
      <c r="IOU45" s="136"/>
      <c r="IOV45" s="136"/>
      <c r="IOW45" s="136"/>
      <c r="IOX45" s="136"/>
      <c r="IOY45" s="136"/>
      <c r="IOZ45" s="136"/>
      <c r="IPA45" s="136"/>
      <c r="IPB45" s="136"/>
      <c r="IPC45" s="136"/>
      <c r="IPD45" s="136"/>
      <c r="IPE45" s="136"/>
      <c r="IPF45" s="136"/>
      <c r="IPG45" s="136"/>
      <c r="IPH45" s="136"/>
      <c r="IPI45" s="136"/>
      <c r="IPJ45" s="136"/>
      <c r="IPK45" s="136"/>
      <c r="IPL45" s="136"/>
      <c r="IPM45" s="136"/>
      <c r="IPN45" s="136"/>
      <c r="IPO45" s="136"/>
      <c r="IPP45" s="136"/>
      <c r="IPQ45" s="136"/>
      <c r="IPR45" s="136"/>
      <c r="IPS45" s="136"/>
      <c r="IPT45" s="136"/>
      <c r="IPU45" s="136"/>
      <c r="IPV45" s="136"/>
      <c r="IPW45" s="136"/>
      <c r="IPX45" s="136"/>
      <c r="IPY45" s="136"/>
      <c r="IPZ45" s="136"/>
      <c r="IQA45" s="136"/>
      <c r="IQB45" s="136"/>
      <c r="IQC45" s="136"/>
      <c r="IQD45" s="136"/>
      <c r="IQE45" s="136"/>
      <c r="IQF45" s="136"/>
      <c r="IQG45" s="136"/>
      <c r="IQH45" s="136"/>
      <c r="IQI45" s="136"/>
      <c r="IQJ45" s="136"/>
      <c r="IQK45" s="136"/>
      <c r="IQL45" s="136"/>
      <c r="IQM45" s="136"/>
      <c r="IQN45" s="136"/>
      <c r="IQO45" s="136"/>
      <c r="IQP45" s="136"/>
      <c r="IQQ45" s="136"/>
      <c r="IQR45" s="136"/>
      <c r="IQS45" s="136"/>
      <c r="IQT45" s="136"/>
      <c r="IQU45" s="136"/>
      <c r="IQV45" s="136"/>
      <c r="IQW45" s="136"/>
      <c r="IQX45" s="136"/>
      <c r="IQY45" s="136"/>
      <c r="IQZ45" s="136"/>
      <c r="IRA45" s="136"/>
      <c r="IRB45" s="136"/>
      <c r="IRC45" s="136"/>
      <c r="IRD45" s="136"/>
      <c r="IRE45" s="136"/>
      <c r="IRF45" s="136"/>
      <c r="IRG45" s="136"/>
      <c r="IRH45" s="136"/>
      <c r="IRI45" s="136"/>
      <c r="IRJ45" s="136"/>
      <c r="IRK45" s="136"/>
      <c r="IRL45" s="136"/>
      <c r="IRM45" s="136"/>
      <c r="IRN45" s="136"/>
      <c r="IRO45" s="136"/>
      <c r="IRP45" s="136"/>
      <c r="IRQ45" s="136"/>
      <c r="IRR45" s="136"/>
      <c r="IRS45" s="136"/>
      <c r="IRT45" s="136"/>
      <c r="IRU45" s="136"/>
      <c r="IRV45" s="136"/>
      <c r="IRW45" s="136"/>
      <c r="IRX45" s="136"/>
      <c r="IRY45" s="136"/>
      <c r="IRZ45" s="136"/>
      <c r="ISA45" s="136"/>
      <c r="ISB45" s="136"/>
      <c r="ISC45" s="136"/>
      <c r="ISD45" s="136"/>
      <c r="ISE45" s="136"/>
      <c r="ISF45" s="136"/>
      <c r="ISG45" s="136"/>
      <c r="ISH45" s="136"/>
      <c r="ISI45" s="136"/>
      <c r="ISJ45" s="136"/>
      <c r="ISK45" s="136"/>
      <c r="ISL45" s="136"/>
      <c r="ISM45" s="136"/>
      <c r="ISN45" s="136"/>
      <c r="ISO45" s="136"/>
      <c r="ISP45" s="136"/>
      <c r="ISQ45" s="136"/>
      <c r="ISR45" s="136"/>
      <c r="ISS45" s="136"/>
      <c r="IST45" s="136"/>
      <c r="ISU45" s="136"/>
      <c r="ISV45" s="136"/>
      <c r="ISW45" s="136"/>
      <c r="ISX45" s="136"/>
      <c r="ISY45" s="136"/>
      <c r="ISZ45" s="136"/>
      <c r="ITA45" s="136"/>
      <c r="ITB45" s="136"/>
      <c r="ITC45" s="136"/>
      <c r="ITD45" s="136"/>
      <c r="ITE45" s="136"/>
      <c r="ITF45" s="136"/>
      <c r="ITG45" s="136"/>
      <c r="ITH45" s="136"/>
      <c r="ITI45" s="136"/>
      <c r="ITJ45" s="136"/>
      <c r="ITK45" s="136"/>
      <c r="ITL45" s="136"/>
      <c r="ITM45" s="136"/>
      <c r="ITN45" s="136"/>
      <c r="ITO45" s="136"/>
      <c r="ITP45" s="136"/>
      <c r="ITQ45" s="136"/>
      <c r="ITR45" s="136"/>
      <c r="ITS45" s="136"/>
      <c r="ITT45" s="136"/>
      <c r="ITU45" s="136"/>
      <c r="ITV45" s="136"/>
    </row>
    <row r="46" spans="1:1220 2103:2257 3143:6626" s="135" customFormat="1">
      <c r="A46" s="134">
        <v>45</v>
      </c>
      <c r="B46" s="342" t="s">
        <v>229</v>
      </c>
      <c r="C46" s="342" t="s">
        <v>230</v>
      </c>
      <c r="D46" s="342" t="s">
        <v>113</v>
      </c>
      <c r="E46" s="349" t="s">
        <v>231</v>
      </c>
      <c r="F46" s="349" t="s">
        <v>114</v>
      </c>
      <c r="G46" s="342" t="s">
        <v>87</v>
      </c>
      <c r="H46" s="382" t="s">
        <v>232</v>
      </c>
      <c r="I46" s="347" t="s">
        <v>386</v>
      </c>
      <c r="J46" s="378" t="s">
        <v>609</v>
      </c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ACR46" s="136"/>
      <c r="ACS46" s="136"/>
      <c r="ACT46" s="136"/>
      <c r="ACU46" s="136"/>
      <c r="ACV46" s="136"/>
      <c r="ACW46" s="136"/>
      <c r="ACX46" s="136"/>
      <c r="ACY46" s="136"/>
      <c r="ACZ46" s="136"/>
      <c r="ADA46" s="136"/>
      <c r="ADB46" s="136"/>
      <c r="ADC46" s="136"/>
      <c r="ADD46" s="136"/>
      <c r="ADE46" s="136"/>
      <c r="ADF46" s="136"/>
      <c r="ADG46" s="136"/>
      <c r="ADH46" s="136"/>
      <c r="ADI46" s="136"/>
      <c r="ADJ46" s="136"/>
      <c r="ADK46" s="136"/>
      <c r="ADL46" s="136"/>
      <c r="ADM46" s="136"/>
      <c r="ADN46" s="136"/>
      <c r="ADO46" s="136"/>
      <c r="ADP46" s="136"/>
      <c r="ADQ46" s="136"/>
      <c r="ADR46" s="136"/>
      <c r="ADS46" s="136"/>
      <c r="ADT46" s="136"/>
      <c r="ADU46" s="136"/>
      <c r="ADV46" s="136"/>
      <c r="ADW46" s="136"/>
      <c r="ADX46" s="136"/>
      <c r="ADY46" s="136"/>
      <c r="ADZ46" s="136"/>
      <c r="AEA46" s="136"/>
      <c r="AEB46" s="136"/>
      <c r="AEC46" s="136"/>
      <c r="AED46" s="136"/>
      <c r="AEE46" s="136"/>
      <c r="AEF46" s="136"/>
      <c r="AEG46" s="136"/>
      <c r="AEH46" s="136"/>
      <c r="AEI46" s="136"/>
      <c r="AEJ46" s="136"/>
      <c r="AEK46" s="136"/>
      <c r="AEL46" s="136"/>
      <c r="AEM46" s="136"/>
      <c r="AEN46" s="136"/>
      <c r="AEO46" s="136"/>
      <c r="AEP46" s="136"/>
      <c r="AEQ46" s="136"/>
      <c r="AER46" s="136"/>
      <c r="AES46" s="136"/>
      <c r="AET46" s="136"/>
      <c r="AEU46" s="136"/>
      <c r="AEV46" s="136"/>
      <c r="AEW46" s="136"/>
      <c r="AEX46" s="136"/>
      <c r="AEY46" s="136"/>
      <c r="AEZ46" s="136"/>
      <c r="AFA46" s="136"/>
      <c r="AFB46" s="136"/>
      <c r="AFC46" s="136"/>
      <c r="AFD46" s="136"/>
      <c r="AFE46" s="136"/>
      <c r="AFF46" s="136"/>
      <c r="AFG46" s="136"/>
      <c r="AFH46" s="136"/>
      <c r="AFI46" s="136"/>
      <c r="AFJ46" s="136"/>
      <c r="AFK46" s="136"/>
      <c r="AFL46" s="136"/>
      <c r="AFM46" s="136"/>
      <c r="AFN46" s="136"/>
      <c r="AFO46" s="136"/>
      <c r="AFP46" s="136"/>
      <c r="AFQ46" s="136"/>
      <c r="AFR46" s="136"/>
      <c r="AFS46" s="136"/>
      <c r="AFT46" s="136"/>
      <c r="AFU46" s="136"/>
      <c r="AFV46" s="136"/>
      <c r="AFW46" s="136"/>
      <c r="AFX46" s="136"/>
      <c r="AFY46" s="136"/>
      <c r="AFZ46" s="136"/>
      <c r="AGA46" s="136"/>
      <c r="AGB46" s="136"/>
      <c r="AGC46" s="136"/>
      <c r="AGD46" s="136"/>
      <c r="AGE46" s="136"/>
      <c r="AGF46" s="136"/>
      <c r="AGG46" s="136"/>
      <c r="AGH46" s="136"/>
      <c r="AGI46" s="136"/>
      <c r="AGJ46" s="136"/>
      <c r="AGK46" s="136"/>
      <c r="AGL46" s="136"/>
      <c r="AGM46" s="136"/>
      <c r="AGN46" s="136"/>
      <c r="AGO46" s="136"/>
      <c r="AGP46" s="136"/>
      <c r="AGQ46" s="136"/>
      <c r="AGR46" s="136"/>
      <c r="AGS46" s="136"/>
      <c r="AGT46" s="136"/>
      <c r="AGU46" s="136"/>
      <c r="AGV46" s="136"/>
      <c r="AGW46" s="136"/>
      <c r="AGX46" s="136"/>
      <c r="AGY46" s="136"/>
      <c r="AGZ46" s="136"/>
      <c r="AHA46" s="136"/>
      <c r="AHB46" s="136"/>
      <c r="AHC46" s="136"/>
      <c r="AHD46" s="136"/>
      <c r="AHE46" s="136"/>
      <c r="AHF46" s="136"/>
      <c r="AHG46" s="136"/>
      <c r="AHH46" s="136"/>
      <c r="AHI46" s="136"/>
      <c r="AHJ46" s="136"/>
      <c r="AHK46" s="136"/>
      <c r="AHL46" s="136"/>
      <c r="AHM46" s="136"/>
      <c r="AHN46" s="136"/>
      <c r="AHO46" s="136"/>
      <c r="AHP46" s="136"/>
      <c r="AHQ46" s="136"/>
      <c r="AHR46" s="136"/>
      <c r="AHS46" s="136"/>
      <c r="AHT46" s="136"/>
      <c r="AHU46" s="136"/>
      <c r="AHV46" s="136"/>
      <c r="AHW46" s="136"/>
      <c r="AHX46" s="136"/>
      <c r="AHY46" s="136"/>
      <c r="AHZ46" s="136"/>
      <c r="AIA46" s="136"/>
      <c r="AIB46" s="136"/>
      <c r="AIC46" s="136"/>
      <c r="AID46" s="136"/>
      <c r="AIE46" s="136"/>
      <c r="AIF46" s="136"/>
      <c r="AIG46" s="136"/>
      <c r="AIH46" s="136"/>
      <c r="AII46" s="136"/>
      <c r="AIJ46" s="136"/>
      <c r="AIK46" s="136"/>
      <c r="AIL46" s="136"/>
      <c r="AIM46" s="136"/>
      <c r="AIN46" s="136"/>
      <c r="AIO46" s="136"/>
      <c r="AIP46" s="136"/>
      <c r="AIQ46" s="136"/>
      <c r="AIR46" s="136"/>
      <c r="AIS46" s="136"/>
      <c r="AIT46" s="136"/>
      <c r="AIU46" s="136"/>
      <c r="AIV46" s="136"/>
      <c r="AIW46" s="136"/>
      <c r="AIX46" s="136"/>
      <c r="AIY46" s="136"/>
      <c r="AIZ46" s="136"/>
      <c r="AJA46" s="136"/>
      <c r="AJB46" s="136"/>
      <c r="AJC46" s="136"/>
      <c r="AJD46" s="136"/>
      <c r="AJE46" s="136"/>
      <c r="AJF46" s="136"/>
      <c r="AJG46" s="136"/>
      <c r="AJH46" s="136"/>
      <c r="AJI46" s="136"/>
      <c r="AJJ46" s="136"/>
      <c r="AJK46" s="136"/>
      <c r="AJL46" s="136"/>
      <c r="AJM46" s="136"/>
      <c r="AJN46" s="136"/>
      <c r="AJO46" s="136"/>
      <c r="AJP46" s="136"/>
      <c r="AJQ46" s="136"/>
      <c r="AJR46" s="136"/>
      <c r="AJS46" s="136"/>
      <c r="AJT46" s="136"/>
      <c r="AJU46" s="136"/>
      <c r="AJV46" s="136"/>
      <c r="AJW46" s="136"/>
      <c r="AJX46" s="136"/>
      <c r="AJY46" s="136"/>
      <c r="AJZ46" s="136"/>
      <c r="AKA46" s="136"/>
      <c r="AKB46" s="136"/>
      <c r="AKC46" s="136"/>
      <c r="AKD46" s="136"/>
      <c r="AKE46" s="136"/>
      <c r="AKF46" s="136"/>
      <c r="AKG46" s="136"/>
      <c r="AKH46" s="136"/>
      <c r="AKI46" s="136"/>
      <c r="AKJ46" s="136"/>
      <c r="AKK46" s="136"/>
      <c r="AKL46" s="136"/>
      <c r="AKM46" s="136"/>
      <c r="AKN46" s="136"/>
      <c r="AKO46" s="136"/>
      <c r="AKP46" s="136"/>
      <c r="AKQ46" s="136"/>
      <c r="AKR46" s="136"/>
      <c r="AKS46" s="136"/>
      <c r="AKT46" s="136"/>
      <c r="AKU46" s="136"/>
      <c r="AKV46" s="136"/>
      <c r="AKW46" s="136"/>
      <c r="AKX46" s="136"/>
      <c r="AKY46" s="136"/>
      <c r="AKZ46" s="136"/>
      <c r="ALA46" s="136"/>
      <c r="ALB46" s="136"/>
      <c r="ALC46" s="136"/>
      <c r="ALD46" s="136"/>
      <c r="ALE46" s="136"/>
      <c r="ALF46" s="136"/>
      <c r="ALG46" s="136"/>
      <c r="ALH46" s="136"/>
      <c r="ALI46" s="136"/>
      <c r="ALJ46" s="136"/>
      <c r="ALK46" s="136"/>
      <c r="ALL46" s="136"/>
      <c r="ALM46" s="136"/>
      <c r="ALN46" s="136"/>
      <c r="ALO46" s="136"/>
      <c r="ALP46" s="136"/>
      <c r="ALQ46" s="136"/>
      <c r="ALR46" s="136"/>
      <c r="ALS46" s="136"/>
      <c r="ALT46" s="136"/>
      <c r="ALU46" s="136"/>
      <c r="ALV46" s="136"/>
      <c r="ALW46" s="136"/>
      <c r="ALX46" s="136"/>
      <c r="ALY46" s="136"/>
      <c r="ALZ46" s="136"/>
      <c r="AMA46" s="136"/>
      <c r="AMB46" s="136"/>
      <c r="AMC46" s="136"/>
      <c r="AMD46" s="136"/>
      <c r="AME46" s="136"/>
      <c r="AMF46" s="136"/>
      <c r="AMG46" s="136"/>
      <c r="AMH46" s="136"/>
      <c r="AMI46" s="136"/>
      <c r="AMJ46" s="136"/>
      <c r="AMK46" s="136"/>
      <c r="AML46" s="136"/>
      <c r="AMM46" s="136"/>
      <c r="AMN46" s="136"/>
      <c r="AMO46" s="136"/>
      <c r="AMP46" s="136"/>
      <c r="AMQ46" s="136"/>
      <c r="AMR46" s="136"/>
      <c r="AMS46" s="136"/>
      <c r="AMT46" s="136"/>
      <c r="AMU46" s="136"/>
      <c r="AMV46" s="136"/>
      <c r="AMW46" s="136"/>
      <c r="AMX46" s="136"/>
      <c r="AMY46" s="136"/>
      <c r="AMZ46" s="136"/>
      <c r="ANA46" s="136"/>
      <c r="ANB46" s="136"/>
      <c r="ANC46" s="136"/>
      <c r="AND46" s="136"/>
      <c r="ANE46" s="136"/>
      <c r="ANF46" s="136"/>
      <c r="ANG46" s="136"/>
      <c r="ANH46" s="136"/>
      <c r="ANI46" s="136"/>
      <c r="ANJ46" s="136"/>
      <c r="ANK46" s="136"/>
      <c r="ANL46" s="136"/>
      <c r="ANM46" s="136"/>
      <c r="ANN46" s="136"/>
      <c r="ANO46" s="136"/>
      <c r="ANP46" s="136"/>
      <c r="ANQ46" s="136"/>
      <c r="ANR46" s="136"/>
      <c r="ANS46" s="136"/>
      <c r="ANT46" s="136"/>
      <c r="ANU46" s="136"/>
      <c r="ANV46" s="136"/>
      <c r="ANW46" s="136"/>
      <c r="ANX46" s="136"/>
      <c r="ANY46" s="136"/>
      <c r="ANZ46" s="136"/>
      <c r="AOA46" s="136"/>
      <c r="AOB46" s="136"/>
      <c r="AOC46" s="136"/>
      <c r="AOD46" s="136"/>
      <c r="AOE46" s="136"/>
      <c r="AOF46" s="136"/>
      <c r="AOG46" s="136"/>
      <c r="AOH46" s="136"/>
      <c r="AOI46" s="136"/>
      <c r="AOJ46" s="136"/>
      <c r="AOK46" s="136"/>
      <c r="AOL46" s="136"/>
      <c r="AOM46" s="136"/>
      <c r="AON46" s="136"/>
      <c r="AOO46" s="136"/>
      <c r="AOP46" s="136"/>
      <c r="AOQ46" s="136"/>
      <c r="AOR46" s="136"/>
      <c r="AOS46" s="136"/>
      <c r="AOT46" s="136"/>
      <c r="AOU46" s="136"/>
      <c r="AOV46" s="136"/>
      <c r="AOW46" s="136"/>
      <c r="AOX46" s="136"/>
      <c r="AOY46" s="136"/>
      <c r="AOZ46" s="136"/>
      <c r="APA46" s="136"/>
      <c r="APB46" s="136"/>
      <c r="APC46" s="136"/>
      <c r="APD46" s="136"/>
      <c r="APE46" s="136"/>
      <c r="APF46" s="136"/>
      <c r="APG46" s="136"/>
      <c r="APH46" s="136"/>
      <c r="API46" s="136"/>
      <c r="APJ46" s="136"/>
      <c r="APK46" s="136"/>
      <c r="APL46" s="136"/>
      <c r="APM46" s="136"/>
      <c r="APN46" s="136"/>
      <c r="APO46" s="136"/>
      <c r="APP46" s="136"/>
      <c r="APQ46" s="136"/>
      <c r="APR46" s="136"/>
      <c r="APS46" s="136"/>
      <c r="APT46" s="136"/>
      <c r="APU46" s="136"/>
      <c r="APV46" s="136"/>
      <c r="APW46" s="136"/>
      <c r="APX46" s="136"/>
      <c r="APY46" s="136"/>
      <c r="APZ46" s="136"/>
      <c r="AQA46" s="136"/>
      <c r="AQB46" s="136"/>
      <c r="AQC46" s="136"/>
      <c r="AQD46" s="136"/>
      <c r="AQE46" s="136"/>
      <c r="AQF46" s="136"/>
      <c r="AQG46" s="136"/>
      <c r="AQH46" s="136"/>
      <c r="AQI46" s="136"/>
      <c r="AQJ46" s="136"/>
      <c r="AQK46" s="136"/>
      <c r="AQL46" s="136"/>
      <c r="AQM46" s="136"/>
      <c r="AQN46" s="136"/>
      <c r="AQO46" s="136"/>
      <c r="AQP46" s="136"/>
      <c r="AQQ46" s="136"/>
      <c r="AQR46" s="136"/>
      <c r="AQS46" s="136"/>
      <c r="AQT46" s="136"/>
      <c r="AQU46" s="136"/>
      <c r="AQV46" s="136"/>
      <c r="AQW46" s="136"/>
      <c r="AQX46" s="136"/>
      <c r="AQY46" s="136"/>
      <c r="AQZ46" s="136"/>
      <c r="ARA46" s="136"/>
      <c r="ARB46" s="136"/>
      <c r="ARC46" s="136"/>
      <c r="ARD46" s="136"/>
      <c r="ARE46" s="136"/>
      <c r="ARF46" s="136"/>
      <c r="ARG46" s="136"/>
      <c r="ARH46" s="136"/>
      <c r="ARI46" s="136"/>
      <c r="ARJ46" s="136"/>
      <c r="ARK46" s="136"/>
      <c r="ARL46" s="136"/>
      <c r="ARM46" s="136"/>
      <c r="ARN46" s="136"/>
      <c r="ARO46" s="136"/>
      <c r="ARP46" s="136"/>
      <c r="ARQ46" s="136"/>
      <c r="ARR46" s="136"/>
      <c r="ARS46" s="136"/>
      <c r="ART46" s="136"/>
      <c r="ARU46" s="136"/>
      <c r="ARV46" s="136"/>
      <c r="ARW46" s="136"/>
      <c r="ARX46" s="136"/>
      <c r="ARY46" s="136"/>
      <c r="ARZ46" s="136"/>
      <c r="ASA46" s="136"/>
      <c r="ASB46" s="136"/>
      <c r="ASC46" s="136"/>
      <c r="ASD46" s="136"/>
      <c r="ASE46" s="136"/>
      <c r="ASF46" s="136"/>
      <c r="ASG46" s="136"/>
      <c r="ASH46" s="136"/>
      <c r="ASI46" s="136"/>
      <c r="ASJ46" s="136"/>
      <c r="ASK46" s="136"/>
      <c r="ASL46" s="136"/>
      <c r="ASM46" s="136"/>
      <c r="ASN46" s="136"/>
      <c r="ASO46" s="136"/>
      <c r="ASP46" s="136"/>
      <c r="ASQ46" s="136"/>
      <c r="ASR46" s="136"/>
      <c r="ASS46" s="136"/>
      <c r="AST46" s="136"/>
      <c r="ASU46" s="136"/>
      <c r="ASV46" s="136"/>
      <c r="ASW46" s="136"/>
      <c r="ASX46" s="136"/>
      <c r="ASY46" s="136"/>
      <c r="ASZ46" s="136"/>
      <c r="ATA46" s="136"/>
      <c r="ATB46" s="136"/>
      <c r="ATC46" s="136"/>
      <c r="ATD46" s="136"/>
      <c r="ATE46" s="136"/>
      <c r="ATF46" s="136"/>
      <c r="ATG46" s="136"/>
      <c r="ATH46" s="136"/>
      <c r="ATI46" s="136"/>
      <c r="ATJ46" s="136"/>
      <c r="ATK46" s="136"/>
      <c r="ATL46" s="136"/>
      <c r="ATM46" s="136"/>
      <c r="ATN46" s="136"/>
      <c r="ATO46" s="136"/>
      <c r="ATP46" s="136"/>
      <c r="ATQ46" s="136"/>
      <c r="ATR46" s="136"/>
      <c r="ATS46" s="136"/>
      <c r="ATT46" s="136"/>
      <c r="ATU46" s="136"/>
      <c r="ATV46" s="136"/>
      <c r="ATW46" s="136"/>
      <c r="ATX46" s="136"/>
      <c r="CBW46" s="136"/>
      <c r="CBX46" s="136"/>
      <c r="CBY46" s="136"/>
      <c r="CBZ46" s="136"/>
      <c r="CCA46" s="136"/>
      <c r="CCB46" s="136"/>
      <c r="CCC46" s="136"/>
      <c r="CCD46" s="136"/>
      <c r="CCE46" s="136"/>
      <c r="CCF46" s="136"/>
      <c r="CCG46" s="136"/>
      <c r="CCH46" s="136"/>
      <c r="CCI46" s="136"/>
      <c r="CCJ46" s="136"/>
      <c r="CCK46" s="136"/>
      <c r="CCL46" s="136"/>
      <c r="CCM46" s="136"/>
      <c r="CCN46" s="136"/>
      <c r="CCO46" s="136"/>
      <c r="CCP46" s="136"/>
      <c r="CCQ46" s="136"/>
      <c r="CCR46" s="136"/>
      <c r="CCS46" s="136"/>
      <c r="CCT46" s="136"/>
      <c r="CCU46" s="136"/>
      <c r="CCV46" s="136"/>
      <c r="CCW46" s="136"/>
      <c r="CCX46" s="136"/>
      <c r="CCY46" s="136"/>
      <c r="CCZ46" s="136"/>
      <c r="CDA46" s="136"/>
      <c r="CDB46" s="136"/>
      <c r="CDC46" s="136"/>
      <c r="CDD46" s="136"/>
      <c r="CDE46" s="136"/>
      <c r="CDF46" s="136"/>
      <c r="CDG46" s="136"/>
      <c r="CDH46" s="136"/>
      <c r="CDI46" s="136"/>
      <c r="CDJ46" s="136"/>
      <c r="CDK46" s="136"/>
      <c r="CDL46" s="136"/>
      <c r="CDM46" s="136"/>
      <c r="CDN46" s="136"/>
      <c r="CDO46" s="136"/>
      <c r="CDP46" s="136"/>
      <c r="CDQ46" s="136"/>
      <c r="CDR46" s="136"/>
      <c r="CDS46" s="136"/>
      <c r="CDT46" s="136"/>
      <c r="CDU46" s="136"/>
      <c r="CDV46" s="136"/>
      <c r="CDW46" s="136"/>
      <c r="CDX46" s="136"/>
      <c r="CDY46" s="136"/>
      <c r="CDZ46" s="136"/>
      <c r="CEA46" s="136"/>
      <c r="CEB46" s="136"/>
      <c r="CEC46" s="136"/>
      <c r="CED46" s="136"/>
      <c r="CEE46" s="136"/>
      <c r="CEF46" s="136"/>
      <c r="CEG46" s="136"/>
      <c r="CEH46" s="136"/>
      <c r="CEI46" s="136"/>
      <c r="CEJ46" s="136"/>
      <c r="CEK46" s="136"/>
      <c r="CEL46" s="136"/>
      <c r="CEM46" s="136"/>
      <c r="CEN46" s="136"/>
      <c r="CEO46" s="136"/>
      <c r="CEP46" s="136"/>
      <c r="CEQ46" s="136"/>
      <c r="CER46" s="136"/>
      <c r="CES46" s="136"/>
      <c r="CET46" s="136"/>
      <c r="CEU46" s="136"/>
      <c r="CEV46" s="136"/>
      <c r="CEW46" s="136"/>
      <c r="CEX46" s="136"/>
      <c r="CEY46" s="136"/>
      <c r="CEZ46" s="136"/>
      <c r="CFA46" s="136"/>
      <c r="CFB46" s="136"/>
      <c r="CFC46" s="136"/>
      <c r="CFD46" s="136"/>
      <c r="CFE46" s="136"/>
      <c r="CFF46" s="136"/>
      <c r="CFG46" s="136"/>
      <c r="CFH46" s="136"/>
      <c r="CFI46" s="136"/>
      <c r="CFJ46" s="136"/>
      <c r="CFK46" s="136"/>
      <c r="CFL46" s="136"/>
      <c r="CFM46" s="136"/>
      <c r="CFN46" s="136"/>
      <c r="CFO46" s="136"/>
      <c r="CFP46" s="136"/>
      <c r="CFQ46" s="136"/>
      <c r="CFR46" s="136"/>
      <c r="CFS46" s="136"/>
      <c r="CFT46" s="136"/>
      <c r="CFU46" s="136"/>
      <c r="CFV46" s="136"/>
      <c r="CFW46" s="136"/>
      <c r="CFX46" s="136"/>
      <c r="CFY46" s="136"/>
      <c r="CFZ46" s="136"/>
      <c r="CGA46" s="136"/>
      <c r="CGB46" s="136"/>
      <c r="CGC46" s="136"/>
      <c r="CGD46" s="136"/>
      <c r="CGE46" s="136"/>
      <c r="CGF46" s="136"/>
      <c r="CGG46" s="136"/>
      <c r="CGH46" s="136"/>
      <c r="CGI46" s="136"/>
      <c r="CGJ46" s="136"/>
      <c r="CGK46" s="136"/>
      <c r="CGL46" s="136"/>
      <c r="CGM46" s="136"/>
      <c r="CGN46" s="136"/>
      <c r="CGO46" s="136"/>
      <c r="CGP46" s="136"/>
      <c r="CGQ46" s="136"/>
      <c r="CGR46" s="136"/>
      <c r="CGS46" s="136"/>
      <c r="CGT46" s="136"/>
      <c r="CGU46" s="136"/>
      <c r="CGV46" s="136"/>
      <c r="CGW46" s="136"/>
      <c r="CGX46" s="136"/>
      <c r="CGY46" s="136"/>
      <c r="CGZ46" s="136"/>
      <c r="CHA46" s="136"/>
      <c r="CHB46" s="136"/>
      <c r="CHC46" s="136"/>
      <c r="CHD46" s="136"/>
      <c r="CHE46" s="136"/>
      <c r="CHF46" s="136"/>
      <c r="CHG46" s="136"/>
      <c r="CHH46" s="136"/>
      <c r="CHI46" s="136"/>
      <c r="CHJ46" s="136"/>
      <c r="CHK46" s="136"/>
      <c r="CHL46" s="136"/>
      <c r="CHM46" s="136"/>
      <c r="CHN46" s="136"/>
      <c r="CHO46" s="136"/>
      <c r="CHP46" s="136"/>
      <c r="CHQ46" s="136"/>
      <c r="CHR46" s="136"/>
      <c r="CHS46" s="136"/>
      <c r="CHT46" s="136"/>
      <c r="CHU46" s="136"/>
      <c r="DPW46" s="136"/>
      <c r="DPX46" s="136"/>
      <c r="DPY46" s="136"/>
      <c r="DPZ46" s="136"/>
      <c r="DQA46" s="136"/>
      <c r="DQB46" s="136"/>
      <c r="DQC46" s="136"/>
      <c r="DQD46" s="136"/>
      <c r="DQE46" s="136"/>
      <c r="DQF46" s="136"/>
      <c r="DQG46" s="136"/>
      <c r="DQH46" s="136"/>
      <c r="DQI46" s="136"/>
      <c r="DQJ46" s="136"/>
      <c r="DQK46" s="136"/>
      <c r="DQL46" s="136"/>
      <c r="DQM46" s="136"/>
      <c r="DQN46" s="136"/>
      <c r="DQO46" s="136"/>
      <c r="DQP46" s="136"/>
      <c r="DQQ46" s="136"/>
      <c r="DQR46" s="136"/>
      <c r="DQS46" s="136"/>
      <c r="DQT46" s="136"/>
      <c r="DQU46" s="136"/>
      <c r="DQV46" s="136"/>
      <c r="DQW46" s="136"/>
      <c r="DQX46" s="136"/>
      <c r="DQY46" s="136"/>
      <c r="DQZ46" s="136"/>
      <c r="DRA46" s="136"/>
      <c r="DRB46" s="136"/>
      <c r="DRC46" s="136"/>
      <c r="DRD46" s="136"/>
      <c r="DRE46" s="136"/>
      <c r="DRF46" s="136"/>
      <c r="DRG46" s="136"/>
      <c r="DRH46" s="136"/>
      <c r="DRI46" s="136"/>
      <c r="DRJ46" s="136"/>
      <c r="DRK46" s="136"/>
      <c r="DRL46" s="136"/>
      <c r="DRM46" s="136"/>
      <c r="DRN46" s="136"/>
      <c r="DRO46" s="136"/>
      <c r="DRP46" s="136"/>
      <c r="DRQ46" s="136"/>
      <c r="DRR46" s="136"/>
      <c r="DRS46" s="136"/>
      <c r="DRT46" s="136"/>
      <c r="DRU46" s="136"/>
      <c r="DRV46" s="136"/>
      <c r="DRW46" s="136"/>
      <c r="DRX46" s="136"/>
      <c r="DRY46" s="136"/>
      <c r="DRZ46" s="136"/>
      <c r="DSA46" s="136"/>
      <c r="DSB46" s="136"/>
      <c r="DSC46" s="136"/>
      <c r="DSD46" s="136"/>
      <c r="DSE46" s="136"/>
      <c r="DSF46" s="136"/>
      <c r="DSG46" s="136"/>
      <c r="DSH46" s="136"/>
      <c r="DSI46" s="136"/>
      <c r="DSJ46" s="136"/>
      <c r="DSK46" s="136"/>
      <c r="DSL46" s="136"/>
      <c r="DSM46" s="136"/>
      <c r="DSN46" s="136"/>
      <c r="DSO46" s="136"/>
      <c r="DSP46" s="136"/>
      <c r="DSQ46" s="136"/>
      <c r="DSR46" s="136"/>
      <c r="DSS46" s="136"/>
      <c r="DST46" s="136"/>
      <c r="DSU46" s="136"/>
      <c r="DSV46" s="136"/>
      <c r="DSW46" s="136"/>
      <c r="DSX46" s="136"/>
      <c r="DSY46" s="136"/>
      <c r="DSZ46" s="136"/>
      <c r="DTA46" s="136"/>
      <c r="DTB46" s="136"/>
      <c r="DTC46" s="136"/>
      <c r="DTD46" s="136"/>
      <c r="DTE46" s="136"/>
      <c r="DTF46" s="136"/>
      <c r="DTG46" s="136"/>
      <c r="DTH46" s="136"/>
      <c r="DTI46" s="136"/>
      <c r="DTJ46" s="136"/>
      <c r="DTK46" s="136"/>
      <c r="DTL46" s="136"/>
      <c r="DTM46" s="136"/>
      <c r="DTN46" s="136"/>
      <c r="DTO46" s="136"/>
      <c r="DTP46" s="136"/>
      <c r="DTQ46" s="136"/>
      <c r="DTR46" s="136"/>
      <c r="DTS46" s="136"/>
      <c r="DTT46" s="136"/>
      <c r="DTU46" s="136"/>
      <c r="DTV46" s="136"/>
      <c r="DTW46" s="136"/>
      <c r="DTX46" s="136"/>
      <c r="DTY46" s="136"/>
      <c r="DTZ46" s="136"/>
      <c r="DUA46" s="136"/>
      <c r="DUB46" s="136"/>
      <c r="DUC46" s="136"/>
      <c r="DUD46" s="136"/>
      <c r="DUE46" s="136"/>
      <c r="DUF46" s="136"/>
      <c r="DUG46" s="136"/>
      <c r="DUH46" s="136"/>
      <c r="DUI46" s="136"/>
      <c r="DUJ46" s="136"/>
      <c r="DUK46" s="136"/>
      <c r="DUL46" s="136"/>
      <c r="DUM46" s="136"/>
      <c r="DUN46" s="136"/>
      <c r="DUO46" s="136"/>
      <c r="DUP46" s="136"/>
      <c r="DUQ46" s="136"/>
      <c r="DUR46" s="136"/>
      <c r="DUS46" s="136"/>
      <c r="DUT46" s="136"/>
      <c r="DUU46" s="136"/>
      <c r="DUV46" s="136"/>
      <c r="DUW46" s="136"/>
      <c r="DUX46" s="136"/>
      <c r="DUY46" s="136"/>
      <c r="DUZ46" s="136"/>
      <c r="DVA46" s="136"/>
      <c r="DVB46" s="136"/>
      <c r="DVC46" s="136"/>
      <c r="DVD46" s="136"/>
      <c r="DVE46" s="136"/>
      <c r="DVF46" s="136"/>
      <c r="DVG46" s="136"/>
      <c r="DVH46" s="136"/>
      <c r="DVI46" s="136"/>
      <c r="DVJ46" s="136"/>
      <c r="DVK46" s="136"/>
      <c r="DVL46" s="136"/>
      <c r="DVM46" s="136"/>
      <c r="DVN46" s="136"/>
      <c r="DVO46" s="136"/>
      <c r="DVP46" s="136"/>
      <c r="DVQ46" s="136"/>
      <c r="DVR46" s="136"/>
      <c r="DVS46" s="136"/>
      <c r="DVT46" s="136"/>
      <c r="DVU46" s="136"/>
      <c r="DVV46" s="136"/>
      <c r="DVW46" s="136"/>
      <c r="DVX46" s="136"/>
      <c r="DVY46" s="136"/>
      <c r="DVZ46" s="136"/>
      <c r="DWA46" s="136"/>
      <c r="DWB46" s="136"/>
      <c r="DWC46" s="136"/>
      <c r="DWD46" s="136"/>
      <c r="DWE46" s="136"/>
      <c r="DWF46" s="136"/>
      <c r="DWG46" s="136"/>
      <c r="DWH46" s="136"/>
      <c r="DWI46" s="136"/>
      <c r="DWJ46" s="136"/>
      <c r="DWK46" s="136"/>
      <c r="DWL46" s="136"/>
      <c r="DWM46" s="136"/>
      <c r="DWN46" s="136"/>
      <c r="DWO46" s="136"/>
      <c r="DWP46" s="136"/>
      <c r="DWQ46" s="136"/>
      <c r="DWR46" s="136"/>
      <c r="DWS46" s="136"/>
      <c r="DWT46" s="136"/>
      <c r="DWU46" s="136"/>
      <c r="DWV46" s="136"/>
      <c r="DWW46" s="136"/>
      <c r="DWX46" s="136"/>
      <c r="DWY46" s="136"/>
      <c r="DWZ46" s="136"/>
      <c r="DXA46" s="136"/>
      <c r="DXB46" s="136"/>
      <c r="DXC46" s="136"/>
      <c r="DXD46" s="136"/>
      <c r="DXE46" s="136"/>
      <c r="DXF46" s="136"/>
      <c r="DXG46" s="136"/>
      <c r="DXH46" s="136"/>
      <c r="DXI46" s="136"/>
      <c r="DXJ46" s="136"/>
      <c r="DXK46" s="136"/>
      <c r="DXL46" s="136"/>
      <c r="DXM46" s="136"/>
      <c r="DXN46" s="136"/>
      <c r="DXO46" s="136"/>
      <c r="DXP46" s="136"/>
      <c r="DXQ46" s="136"/>
      <c r="DXR46" s="136"/>
      <c r="DXS46" s="136"/>
      <c r="DXT46" s="136"/>
      <c r="DXU46" s="136"/>
      <c r="DXV46" s="136"/>
      <c r="DXW46" s="136"/>
      <c r="DXX46" s="136"/>
      <c r="DXY46" s="136"/>
      <c r="DXZ46" s="136"/>
      <c r="DYA46" s="136"/>
      <c r="DYB46" s="136"/>
      <c r="DYC46" s="136"/>
      <c r="DYD46" s="136"/>
      <c r="DYE46" s="136"/>
      <c r="DYF46" s="136"/>
      <c r="DYG46" s="136"/>
      <c r="DYH46" s="136"/>
      <c r="DYI46" s="136"/>
      <c r="DYJ46" s="136"/>
      <c r="DYK46" s="136"/>
      <c r="DYL46" s="136"/>
      <c r="DYM46" s="136"/>
      <c r="DYN46" s="136"/>
      <c r="DYO46" s="136"/>
      <c r="DYP46" s="136"/>
      <c r="DYQ46" s="136"/>
      <c r="DYR46" s="136"/>
      <c r="DYS46" s="136"/>
      <c r="DYT46" s="136"/>
      <c r="DYU46" s="136"/>
      <c r="DYV46" s="136"/>
      <c r="DYW46" s="136"/>
      <c r="DYX46" s="136"/>
      <c r="DYY46" s="136"/>
      <c r="DYZ46" s="136"/>
      <c r="DZA46" s="136"/>
      <c r="DZB46" s="136"/>
      <c r="DZC46" s="136"/>
      <c r="DZD46" s="136"/>
      <c r="DZE46" s="136"/>
      <c r="DZF46" s="136"/>
      <c r="DZG46" s="136"/>
      <c r="DZH46" s="136"/>
      <c r="DZI46" s="136"/>
      <c r="DZJ46" s="136"/>
      <c r="DZK46" s="136"/>
      <c r="DZL46" s="136"/>
      <c r="DZM46" s="136"/>
      <c r="DZN46" s="136"/>
      <c r="DZO46" s="136"/>
      <c r="DZP46" s="136"/>
      <c r="DZQ46" s="136"/>
      <c r="DZR46" s="136"/>
      <c r="DZS46" s="136"/>
      <c r="DZT46" s="136"/>
      <c r="DZU46" s="136"/>
      <c r="DZV46" s="136"/>
      <c r="DZW46" s="136"/>
      <c r="DZX46" s="136"/>
      <c r="DZY46" s="136"/>
      <c r="DZZ46" s="136"/>
      <c r="EAA46" s="136"/>
      <c r="EAB46" s="136"/>
      <c r="EAC46" s="136"/>
      <c r="EAD46" s="136"/>
      <c r="EAE46" s="136"/>
      <c r="EAF46" s="136"/>
      <c r="EAG46" s="136"/>
      <c r="EAH46" s="136"/>
      <c r="EAI46" s="136"/>
      <c r="EAJ46" s="136"/>
      <c r="EAK46" s="136"/>
      <c r="EAL46" s="136"/>
      <c r="EAM46" s="136"/>
      <c r="EAN46" s="136"/>
      <c r="EAO46" s="136"/>
      <c r="EAP46" s="136"/>
      <c r="EAQ46" s="136"/>
      <c r="EAR46" s="136"/>
      <c r="EAS46" s="136"/>
      <c r="EAT46" s="136"/>
      <c r="EAU46" s="136"/>
      <c r="EAV46" s="136"/>
      <c r="EAW46" s="136"/>
      <c r="EAX46" s="136"/>
      <c r="EAY46" s="136"/>
      <c r="EAZ46" s="136"/>
      <c r="EBA46" s="136"/>
      <c r="EBB46" s="136"/>
      <c r="EBC46" s="136"/>
      <c r="EBD46" s="136"/>
      <c r="EBE46" s="136"/>
      <c r="EBF46" s="136"/>
      <c r="EBG46" s="136"/>
      <c r="EBH46" s="136"/>
      <c r="EBI46" s="136"/>
      <c r="EBJ46" s="136"/>
      <c r="EBK46" s="136"/>
      <c r="EBL46" s="136"/>
      <c r="EBM46" s="136"/>
      <c r="EBN46" s="136"/>
      <c r="EBO46" s="136"/>
      <c r="EBP46" s="136"/>
      <c r="EBQ46" s="136"/>
      <c r="EBR46" s="136"/>
      <c r="EBS46" s="136"/>
      <c r="EBT46" s="136"/>
      <c r="EBU46" s="136"/>
      <c r="EBV46" s="136"/>
      <c r="EBW46" s="136"/>
      <c r="EBX46" s="136"/>
      <c r="EBY46" s="136"/>
      <c r="EBZ46" s="136"/>
      <c r="ECA46" s="136"/>
      <c r="ECB46" s="136"/>
      <c r="ECC46" s="136"/>
      <c r="ECD46" s="136"/>
      <c r="ECE46" s="136"/>
      <c r="ECF46" s="136"/>
      <c r="ECG46" s="136"/>
      <c r="ECH46" s="136"/>
      <c r="ECI46" s="136"/>
      <c r="ECJ46" s="136"/>
      <c r="ECK46" s="136"/>
      <c r="ECL46" s="136"/>
      <c r="ECM46" s="136"/>
      <c r="ECN46" s="136"/>
      <c r="ECO46" s="136"/>
      <c r="ECP46" s="136"/>
      <c r="ECQ46" s="136"/>
      <c r="ECR46" s="136"/>
      <c r="ECS46" s="136"/>
      <c r="ECT46" s="136"/>
      <c r="ECU46" s="136"/>
      <c r="ECV46" s="136"/>
      <c r="ECW46" s="136"/>
      <c r="ECX46" s="136"/>
      <c r="ECY46" s="136"/>
      <c r="ECZ46" s="136"/>
      <c r="EDA46" s="136"/>
      <c r="EDB46" s="136"/>
      <c r="EDC46" s="136"/>
      <c r="EDD46" s="136"/>
      <c r="EDE46" s="136"/>
      <c r="EDF46" s="136"/>
      <c r="EDG46" s="136"/>
      <c r="EDH46" s="136"/>
      <c r="EDI46" s="136"/>
      <c r="EDJ46" s="136"/>
      <c r="EDK46" s="136"/>
      <c r="EDL46" s="136"/>
      <c r="EDM46" s="136"/>
      <c r="EDN46" s="136"/>
      <c r="EDO46" s="136"/>
      <c r="EDP46" s="136"/>
      <c r="EDQ46" s="136"/>
      <c r="EDR46" s="136"/>
      <c r="EDS46" s="136"/>
      <c r="EDT46" s="136"/>
      <c r="EDU46" s="136"/>
      <c r="EDV46" s="136"/>
      <c r="EDW46" s="136"/>
      <c r="EDX46" s="136"/>
      <c r="EDY46" s="136"/>
      <c r="EDZ46" s="136"/>
      <c r="EEA46" s="136"/>
      <c r="EEB46" s="136"/>
      <c r="EEC46" s="136"/>
      <c r="EED46" s="136"/>
      <c r="EEE46" s="136"/>
      <c r="EEF46" s="136"/>
      <c r="EEG46" s="136"/>
      <c r="EEH46" s="136"/>
      <c r="EEI46" s="136"/>
      <c r="EEJ46" s="136"/>
      <c r="EEK46" s="136"/>
      <c r="EEL46" s="136"/>
      <c r="EEM46" s="136"/>
      <c r="EEN46" s="136"/>
      <c r="EEO46" s="136"/>
      <c r="EEP46" s="136"/>
      <c r="EEQ46" s="136"/>
      <c r="EER46" s="136"/>
      <c r="EES46" s="136"/>
      <c r="EET46" s="136"/>
      <c r="EEU46" s="136"/>
      <c r="EEV46" s="136"/>
      <c r="EEW46" s="136"/>
      <c r="EEX46" s="136"/>
      <c r="EEY46" s="136"/>
      <c r="EEZ46" s="136"/>
      <c r="EFA46" s="136"/>
      <c r="EFB46" s="136"/>
      <c r="EFC46" s="136"/>
      <c r="EFD46" s="136"/>
      <c r="EFE46" s="136"/>
      <c r="EFF46" s="136"/>
      <c r="EFG46" s="136"/>
      <c r="EFH46" s="136"/>
      <c r="EFI46" s="136"/>
      <c r="EFJ46" s="136"/>
      <c r="EFK46" s="136"/>
      <c r="EFL46" s="136"/>
      <c r="EFM46" s="136"/>
      <c r="EFN46" s="136"/>
      <c r="EFO46" s="136"/>
      <c r="EFP46" s="136"/>
      <c r="EFQ46" s="136"/>
      <c r="EFR46" s="136"/>
      <c r="EFS46" s="136"/>
      <c r="EFT46" s="136"/>
      <c r="EFU46" s="136"/>
      <c r="EFV46" s="136"/>
      <c r="EFW46" s="136"/>
      <c r="EFX46" s="136"/>
      <c r="EFY46" s="136"/>
      <c r="EFZ46" s="136"/>
      <c r="EGA46" s="136"/>
      <c r="EGB46" s="136"/>
      <c r="EGC46" s="136"/>
      <c r="EGD46" s="136"/>
      <c r="EGE46" s="136"/>
      <c r="EGF46" s="136"/>
      <c r="EGG46" s="136"/>
      <c r="EGH46" s="136"/>
      <c r="EGI46" s="136"/>
      <c r="EGJ46" s="136"/>
      <c r="EGK46" s="136"/>
      <c r="EGL46" s="136"/>
      <c r="EGM46" s="136"/>
      <c r="EGN46" s="136"/>
      <c r="EGO46" s="136"/>
      <c r="EGP46" s="136"/>
      <c r="EGQ46" s="136"/>
      <c r="EGR46" s="136"/>
      <c r="EGS46" s="136"/>
      <c r="EGT46" s="136"/>
      <c r="EGU46" s="136"/>
      <c r="EGV46" s="136"/>
      <c r="EGW46" s="136"/>
      <c r="EGX46" s="136"/>
      <c r="EGY46" s="136"/>
      <c r="EGZ46" s="136"/>
      <c r="EHA46" s="136"/>
      <c r="EHB46" s="136"/>
      <c r="EHC46" s="136"/>
      <c r="EHD46" s="136"/>
      <c r="EHE46" s="136"/>
      <c r="EHF46" s="136"/>
      <c r="EHG46" s="136"/>
      <c r="EHH46" s="136"/>
      <c r="EHI46" s="136"/>
      <c r="EHJ46" s="136"/>
      <c r="EHK46" s="136"/>
      <c r="EHL46" s="136"/>
      <c r="EHM46" s="136"/>
      <c r="EHN46" s="136"/>
      <c r="EHO46" s="136"/>
      <c r="EHP46" s="136"/>
      <c r="EHQ46" s="136"/>
      <c r="EHR46" s="136"/>
      <c r="EHS46" s="136"/>
      <c r="EHT46" s="136"/>
      <c r="EHU46" s="136"/>
      <c r="EHV46" s="136"/>
      <c r="EHW46" s="136"/>
      <c r="EHX46" s="136"/>
      <c r="EHY46" s="136"/>
      <c r="EHZ46" s="136"/>
      <c r="EIA46" s="136"/>
      <c r="EIB46" s="136"/>
      <c r="EIC46" s="136"/>
      <c r="EID46" s="136"/>
      <c r="EIE46" s="136"/>
      <c r="EIF46" s="136"/>
      <c r="EIG46" s="136"/>
      <c r="EIH46" s="136"/>
      <c r="EII46" s="136"/>
      <c r="EIJ46" s="136"/>
      <c r="EIK46" s="136"/>
      <c r="EIL46" s="136"/>
      <c r="EIM46" s="136"/>
      <c r="EIN46" s="136"/>
      <c r="EIO46" s="136"/>
      <c r="EIP46" s="136"/>
      <c r="EIQ46" s="136"/>
      <c r="EIR46" s="136"/>
      <c r="EIS46" s="136"/>
      <c r="EIT46" s="136"/>
      <c r="EIU46" s="136"/>
      <c r="EIV46" s="136"/>
      <c r="EIW46" s="136"/>
      <c r="EIX46" s="136"/>
      <c r="EIY46" s="136"/>
      <c r="EIZ46" s="136"/>
      <c r="EJA46" s="136"/>
      <c r="EJB46" s="136"/>
      <c r="EJC46" s="136"/>
      <c r="EJD46" s="136"/>
      <c r="EJE46" s="136"/>
      <c r="EJF46" s="136"/>
      <c r="EJG46" s="136"/>
      <c r="EJH46" s="136"/>
      <c r="EJI46" s="136"/>
      <c r="EJJ46" s="136"/>
      <c r="EJK46" s="136"/>
      <c r="EJL46" s="136"/>
      <c r="EJM46" s="136"/>
      <c r="EJN46" s="136"/>
      <c r="EJO46" s="136"/>
      <c r="EJP46" s="136"/>
      <c r="EJQ46" s="136"/>
      <c r="EJR46" s="136"/>
      <c r="EJS46" s="136"/>
      <c r="EJT46" s="136"/>
      <c r="EJU46" s="136"/>
      <c r="EJV46" s="136"/>
      <c r="EJW46" s="136"/>
      <c r="EJX46" s="136"/>
      <c r="EJY46" s="136"/>
      <c r="EJZ46" s="136"/>
      <c r="EKA46" s="136"/>
      <c r="EKB46" s="136"/>
      <c r="EKC46" s="136"/>
      <c r="EKD46" s="136"/>
      <c r="EKE46" s="136"/>
      <c r="EKF46" s="136"/>
      <c r="EKG46" s="136"/>
      <c r="EKH46" s="136"/>
      <c r="EKI46" s="136"/>
      <c r="EKJ46" s="136"/>
      <c r="EKK46" s="136"/>
      <c r="EKL46" s="136"/>
      <c r="EKM46" s="136"/>
      <c r="EKN46" s="136"/>
      <c r="EKO46" s="136"/>
      <c r="EKP46" s="136"/>
      <c r="EKQ46" s="136"/>
      <c r="EKR46" s="136"/>
      <c r="EKS46" s="136"/>
      <c r="EKT46" s="136"/>
      <c r="EKU46" s="136"/>
      <c r="EKV46" s="136"/>
      <c r="EKW46" s="136"/>
      <c r="EKX46" s="136"/>
      <c r="EKY46" s="136"/>
      <c r="EKZ46" s="136"/>
      <c r="ELA46" s="136"/>
      <c r="ELB46" s="136"/>
      <c r="ELC46" s="136"/>
      <c r="ELD46" s="136"/>
      <c r="ELE46" s="136"/>
      <c r="ELF46" s="136"/>
      <c r="ELG46" s="136"/>
      <c r="ELH46" s="136"/>
      <c r="ELI46" s="136"/>
      <c r="ELJ46" s="136"/>
      <c r="ELK46" s="136"/>
      <c r="ELL46" s="136"/>
      <c r="ELM46" s="136"/>
      <c r="ELN46" s="136"/>
      <c r="ELO46" s="136"/>
      <c r="ELP46" s="136"/>
      <c r="ELQ46" s="136"/>
      <c r="ELR46" s="136"/>
      <c r="ELS46" s="136"/>
      <c r="ELT46" s="136"/>
      <c r="ELU46" s="136"/>
      <c r="ELV46" s="136"/>
      <c r="ELW46" s="136"/>
      <c r="ELX46" s="136"/>
      <c r="ELY46" s="136"/>
      <c r="ELZ46" s="136"/>
      <c r="EMA46" s="136"/>
      <c r="EMB46" s="136"/>
      <c r="EMC46" s="136"/>
      <c r="EMD46" s="136"/>
      <c r="EME46" s="136"/>
      <c r="EMF46" s="136"/>
      <c r="EMG46" s="136"/>
      <c r="EMH46" s="136"/>
      <c r="EMI46" s="136"/>
      <c r="EMJ46" s="136"/>
      <c r="EMK46" s="136"/>
      <c r="EML46" s="136"/>
      <c r="EMM46" s="136"/>
      <c r="EMN46" s="136"/>
      <c r="EMO46" s="136"/>
      <c r="EMP46" s="136"/>
      <c r="EMQ46" s="136"/>
      <c r="EMR46" s="136"/>
      <c r="EMS46" s="136"/>
      <c r="EMT46" s="136"/>
      <c r="EMU46" s="136"/>
      <c r="EMV46" s="136"/>
      <c r="EMW46" s="136"/>
      <c r="EMX46" s="136"/>
      <c r="EMY46" s="136"/>
      <c r="EMZ46" s="136"/>
      <c r="ENA46" s="136"/>
      <c r="ENB46" s="136"/>
      <c r="ENC46" s="136"/>
      <c r="END46" s="136"/>
      <c r="ENE46" s="136"/>
      <c r="ENF46" s="136"/>
      <c r="ENG46" s="136"/>
      <c r="ENH46" s="136"/>
      <c r="ENI46" s="136"/>
      <c r="ENJ46" s="136"/>
      <c r="ENK46" s="136"/>
      <c r="ENL46" s="136"/>
      <c r="ENM46" s="136"/>
      <c r="ENN46" s="136"/>
      <c r="ENO46" s="136"/>
      <c r="ENP46" s="136"/>
      <c r="ENQ46" s="136"/>
      <c r="ENR46" s="136"/>
      <c r="ENS46" s="136"/>
      <c r="ENT46" s="136"/>
      <c r="ENU46" s="136"/>
      <c r="ENV46" s="136"/>
      <c r="ENW46" s="136"/>
      <c r="ENX46" s="136"/>
      <c r="ENY46" s="136"/>
      <c r="ENZ46" s="136"/>
      <c r="EOA46" s="136"/>
      <c r="EOB46" s="136"/>
      <c r="EOC46" s="136"/>
      <c r="EOD46" s="136"/>
      <c r="EOE46" s="136"/>
      <c r="EOF46" s="136"/>
      <c r="EOG46" s="136"/>
      <c r="EOH46" s="136"/>
      <c r="EOI46" s="136"/>
      <c r="EOJ46" s="136"/>
      <c r="EOK46" s="136"/>
      <c r="EOL46" s="136"/>
      <c r="EOM46" s="136"/>
      <c r="EON46" s="136"/>
      <c r="EOO46" s="136"/>
      <c r="EOP46" s="136"/>
      <c r="EOQ46" s="136"/>
      <c r="EOR46" s="136"/>
      <c r="EOS46" s="136"/>
      <c r="EOT46" s="136"/>
      <c r="EOU46" s="136"/>
      <c r="EOV46" s="136"/>
      <c r="EOW46" s="136"/>
      <c r="EOX46" s="136"/>
      <c r="EOY46" s="136"/>
      <c r="EOZ46" s="136"/>
      <c r="EPA46" s="136"/>
      <c r="EPB46" s="136"/>
      <c r="EPC46" s="136"/>
      <c r="EPD46" s="136"/>
      <c r="EPE46" s="136"/>
      <c r="EPF46" s="136"/>
      <c r="EPG46" s="136"/>
      <c r="EPH46" s="136"/>
      <c r="EPI46" s="136"/>
      <c r="EPJ46" s="136"/>
      <c r="EPK46" s="136"/>
      <c r="EPL46" s="136"/>
      <c r="EPM46" s="136"/>
      <c r="EPN46" s="136"/>
      <c r="EPO46" s="136"/>
      <c r="EPP46" s="136"/>
      <c r="EPQ46" s="136"/>
      <c r="EPR46" s="136"/>
      <c r="EPS46" s="136"/>
      <c r="EPT46" s="136"/>
      <c r="EPU46" s="136"/>
      <c r="EPV46" s="136"/>
      <c r="EPW46" s="136"/>
      <c r="EPX46" s="136"/>
      <c r="EPY46" s="136"/>
      <c r="EPZ46" s="136"/>
      <c r="EQA46" s="136"/>
      <c r="EQB46" s="136"/>
      <c r="EQC46" s="136"/>
      <c r="EQD46" s="136"/>
      <c r="EQE46" s="136"/>
      <c r="EQF46" s="136"/>
      <c r="EQG46" s="136"/>
      <c r="EQH46" s="136"/>
      <c r="EQI46" s="136"/>
      <c r="EQJ46" s="136"/>
      <c r="EQK46" s="136"/>
      <c r="EQL46" s="136"/>
      <c r="EQM46" s="136"/>
      <c r="EQN46" s="136"/>
      <c r="EQO46" s="136"/>
      <c r="EQP46" s="136"/>
      <c r="EQQ46" s="136"/>
      <c r="EQR46" s="136"/>
      <c r="EQS46" s="136"/>
      <c r="EQT46" s="136"/>
      <c r="EQU46" s="136"/>
      <c r="EQV46" s="136"/>
      <c r="EQW46" s="136"/>
      <c r="EQX46" s="136"/>
      <c r="EQY46" s="136"/>
      <c r="EQZ46" s="136"/>
      <c r="ERA46" s="136"/>
      <c r="ERB46" s="136"/>
      <c r="ERC46" s="136"/>
      <c r="ERD46" s="136"/>
      <c r="ERE46" s="136"/>
      <c r="ERF46" s="136"/>
      <c r="ERG46" s="136"/>
      <c r="ERH46" s="136"/>
      <c r="ERI46" s="136"/>
      <c r="ERJ46" s="136"/>
      <c r="ERK46" s="136"/>
      <c r="ERL46" s="136"/>
      <c r="ERM46" s="136"/>
      <c r="ERN46" s="136"/>
      <c r="ERO46" s="136"/>
      <c r="ERP46" s="136"/>
      <c r="ERQ46" s="136"/>
      <c r="ERR46" s="136"/>
      <c r="ERS46" s="136"/>
      <c r="ERT46" s="136"/>
      <c r="ERU46" s="136"/>
      <c r="ERV46" s="136"/>
      <c r="ERW46" s="136"/>
      <c r="ERX46" s="136"/>
      <c r="ERY46" s="136"/>
      <c r="ERZ46" s="136"/>
      <c r="ESA46" s="136"/>
      <c r="ESB46" s="136"/>
      <c r="ESC46" s="136"/>
      <c r="ESD46" s="136"/>
      <c r="ESE46" s="136"/>
      <c r="ESF46" s="136"/>
      <c r="ESG46" s="136"/>
      <c r="ESH46" s="136"/>
      <c r="ESI46" s="136"/>
      <c r="ESJ46" s="136"/>
      <c r="ESK46" s="136"/>
      <c r="ESL46" s="136"/>
      <c r="ESM46" s="136"/>
      <c r="ESN46" s="136"/>
      <c r="ESO46" s="136"/>
      <c r="ESP46" s="136"/>
      <c r="ESQ46" s="136"/>
      <c r="ESR46" s="136"/>
      <c r="ESS46" s="136"/>
      <c r="EST46" s="136"/>
      <c r="ESU46" s="136"/>
      <c r="ESV46" s="136"/>
      <c r="ESW46" s="136"/>
      <c r="ESX46" s="136"/>
      <c r="ESY46" s="136"/>
      <c r="ESZ46" s="136"/>
      <c r="ETA46" s="136"/>
      <c r="ETB46" s="136"/>
      <c r="ETC46" s="136"/>
      <c r="ETD46" s="136"/>
      <c r="ETE46" s="136"/>
      <c r="ETF46" s="136"/>
      <c r="ETG46" s="136"/>
      <c r="ETH46" s="136"/>
      <c r="ETI46" s="136"/>
      <c r="ETJ46" s="136"/>
      <c r="ETK46" s="136"/>
      <c r="ETL46" s="136"/>
      <c r="ETM46" s="136"/>
      <c r="ETN46" s="136"/>
      <c r="ETO46" s="136"/>
      <c r="ETP46" s="136"/>
      <c r="ETQ46" s="136"/>
      <c r="ETR46" s="136"/>
      <c r="ETS46" s="136"/>
      <c r="ETT46" s="136"/>
      <c r="ETU46" s="136"/>
      <c r="ETV46" s="136"/>
      <c r="ETW46" s="136"/>
      <c r="ETX46" s="136"/>
      <c r="ETY46" s="136"/>
      <c r="ETZ46" s="136"/>
      <c r="EUA46" s="136"/>
      <c r="EUB46" s="136"/>
      <c r="EUC46" s="136"/>
      <c r="EUD46" s="136"/>
      <c r="EUE46" s="136"/>
      <c r="EUF46" s="136"/>
      <c r="EUG46" s="136"/>
      <c r="EUH46" s="136"/>
      <c r="EUI46" s="136"/>
      <c r="EUJ46" s="136"/>
      <c r="EUK46" s="136"/>
      <c r="EUL46" s="136"/>
      <c r="EUM46" s="136"/>
      <c r="EUN46" s="136"/>
      <c r="EUO46" s="136"/>
      <c r="EUP46" s="136"/>
      <c r="EUQ46" s="136"/>
      <c r="EUR46" s="136"/>
      <c r="EUS46" s="136"/>
      <c r="EUT46" s="136"/>
      <c r="EUU46" s="136"/>
      <c r="EUV46" s="136"/>
      <c r="EUW46" s="136"/>
      <c r="EUX46" s="136"/>
      <c r="EUY46" s="136"/>
      <c r="EUZ46" s="136"/>
      <c r="EVA46" s="136"/>
      <c r="EVB46" s="136"/>
      <c r="EVC46" s="136"/>
      <c r="EVD46" s="136"/>
      <c r="EVE46" s="136"/>
      <c r="EVF46" s="136"/>
      <c r="EVG46" s="136"/>
      <c r="EVH46" s="136"/>
      <c r="EVI46" s="136"/>
      <c r="EVJ46" s="136"/>
      <c r="EVK46" s="136"/>
      <c r="EVL46" s="136"/>
      <c r="EVM46" s="136"/>
      <c r="EVN46" s="136"/>
      <c r="EVO46" s="136"/>
      <c r="EVP46" s="136"/>
      <c r="EVQ46" s="136"/>
      <c r="EVR46" s="136"/>
      <c r="EVS46" s="136"/>
      <c r="EVT46" s="136"/>
      <c r="EVU46" s="136"/>
      <c r="EVV46" s="136"/>
      <c r="EVW46" s="136"/>
      <c r="EVX46" s="136"/>
      <c r="EVY46" s="136"/>
      <c r="EVZ46" s="136"/>
      <c r="EWA46" s="136"/>
      <c r="EWB46" s="136"/>
      <c r="EWC46" s="136"/>
      <c r="EWD46" s="136"/>
      <c r="EWE46" s="136"/>
      <c r="EWF46" s="136"/>
      <c r="EWG46" s="136"/>
      <c r="EWH46" s="136"/>
      <c r="EWI46" s="136"/>
      <c r="EWJ46" s="136"/>
      <c r="EWK46" s="136"/>
      <c r="EWL46" s="136"/>
      <c r="EWM46" s="136"/>
      <c r="EWN46" s="136"/>
      <c r="EWO46" s="136"/>
      <c r="EWP46" s="136"/>
      <c r="EWQ46" s="136"/>
      <c r="EWR46" s="136"/>
      <c r="EWS46" s="136"/>
      <c r="EWT46" s="136"/>
      <c r="EWU46" s="136"/>
      <c r="EWV46" s="136"/>
      <c r="EWW46" s="136"/>
      <c r="EWX46" s="136"/>
      <c r="EWY46" s="136"/>
      <c r="EWZ46" s="136"/>
      <c r="EXA46" s="136"/>
      <c r="EXB46" s="136"/>
      <c r="EXC46" s="136"/>
      <c r="EXD46" s="136"/>
      <c r="EXE46" s="136"/>
      <c r="EXF46" s="136"/>
      <c r="EXG46" s="136"/>
      <c r="EXH46" s="136"/>
      <c r="EXI46" s="136"/>
      <c r="EXJ46" s="136"/>
      <c r="EXK46" s="136"/>
      <c r="EXL46" s="136"/>
      <c r="EXM46" s="136"/>
      <c r="EXN46" s="136"/>
      <c r="EXO46" s="136"/>
      <c r="EXP46" s="136"/>
      <c r="EXQ46" s="136"/>
      <c r="EXR46" s="136"/>
      <c r="EXS46" s="136"/>
      <c r="EXT46" s="136"/>
      <c r="EXU46" s="136"/>
      <c r="EXV46" s="136"/>
      <c r="EXW46" s="136"/>
      <c r="EXX46" s="136"/>
      <c r="EXY46" s="136"/>
      <c r="EXZ46" s="136"/>
      <c r="EYA46" s="136"/>
      <c r="EYB46" s="136"/>
      <c r="EYC46" s="136"/>
      <c r="EYD46" s="136"/>
      <c r="EYE46" s="136"/>
      <c r="EYF46" s="136"/>
      <c r="EYG46" s="136"/>
      <c r="EYH46" s="136"/>
      <c r="EYI46" s="136"/>
      <c r="EYJ46" s="136"/>
      <c r="EYK46" s="136"/>
      <c r="EYL46" s="136"/>
      <c r="EYM46" s="136"/>
      <c r="EYN46" s="136"/>
      <c r="EYO46" s="136"/>
      <c r="EYP46" s="136"/>
      <c r="EYQ46" s="136"/>
      <c r="EYR46" s="136"/>
      <c r="EYS46" s="136"/>
      <c r="EYT46" s="136"/>
      <c r="EYU46" s="136"/>
      <c r="EYV46" s="136"/>
      <c r="EYW46" s="136"/>
      <c r="EYX46" s="136"/>
      <c r="EYY46" s="136"/>
      <c r="EYZ46" s="136"/>
      <c r="EZA46" s="136"/>
      <c r="EZB46" s="136"/>
      <c r="EZC46" s="136"/>
      <c r="EZD46" s="136"/>
      <c r="EZE46" s="136"/>
      <c r="EZF46" s="136"/>
      <c r="EZG46" s="136"/>
      <c r="EZH46" s="136"/>
      <c r="EZI46" s="136"/>
      <c r="EZJ46" s="136"/>
      <c r="EZK46" s="136"/>
      <c r="EZL46" s="136"/>
      <c r="EZM46" s="136"/>
      <c r="EZN46" s="136"/>
      <c r="EZO46" s="136"/>
      <c r="EZP46" s="136"/>
      <c r="EZQ46" s="136"/>
      <c r="EZR46" s="136"/>
      <c r="EZS46" s="136"/>
      <c r="EZT46" s="136"/>
      <c r="EZU46" s="136"/>
      <c r="EZV46" s="136"/>
      <c r="EZW46" s="136"/>
      <c r="EZX46" s="136"/>
      <c r="EZY46" s="136"/>
      <c r="EZZ46" s="136"/>
      <c r="FAA46" s="136"/>
      <c r="FAB46" s="136"/>
      <c r="FAC46" s="136"/>
      <c r="FAD46" s="136"/>
      <c r="FAE46" s="136"/>
      <c r="FAF46" s="136"/>
      <c r="FAG46" s="136"/>
      <c r="FAH46" s="136"/>
      <c r="FAI46" s="136"/>
      <c r="FAJ46" s="136"/>
      <c r="FAK46" s="136"/>
      <c r="FAL46" s="136"/>
      <c r="FAM46" s="136"/>
      <c r="FAN46" s="136"/>
      <c r="FAO46" s="136"/>
      <c r="FAP46" s="136"/>
      <c r="FAQ46" s="136"/>
      <c r="FAR46" s="136"/>
      <c r="FAS46" s="136"/>
      <c r="FAT46" s="136"/>
      <c r="FAU46" s="136"/>
      <c r="FAV46" s="136"/>
      <c r="FAW46" s="136"/>
      <c r="FAX46" s="136"/>
      <c r="FAY46" s="136"/>
      <c r="FAZ46" s="136"/>
      <c r="FBA46" s="136"/>
      <c r="FBB46" s="136"/>
      <c r="FBC46" s="136"/>
      <c r="FBD46" s="136"/>
      <c r="FBE46" s="136"/>
      <c r="FBF46" s="136"/>
      <c r="FBG46" s="136"/>
      <c r="FBH46" s="136"/>
      <c r="FBI46" s="136"/>
      <c r="FBJ46" s="136"/>
      <c r="FBK46" s="136"/>
      <c r="FBL46" s="136"/>
      <c r="FBM46" s="136"/>
      <c r="FBN46" s="136"/>
      <c r="FBO46" s="136"/>
      <c r="FBP46" s="136"/>
      <c r="FBQ46" s="136"/>
      <c r="FBR46" s="136"/>
      <c r="FBS46" s="136"/>
      <c r="FBT46" s="136"/>
      <c r="FBU46" s="136"/>
      <c r="FBV46" s="136"/>
      <c r="FBW46" s="136"/>
      <c r="FBX46" s="136"/>
      <c r="FBY46" s="136"/>
      <c r="FBZ46" s="136"/>
      <c r="FCA46" s="136"/>
      <c r="FCB46" s="136"/>
      <c r="FCC46" s="136"/>
      <c r="FCD46" s="136"/>
      <c r="FCE46" s="136"/>
      <c r="FCF46" s="136"/>
      <c r="FCG46" s="136"/>
      <c r="FCH46" s="136"/>
      <c r="FCI46" s="136"/>
      <c r="FCJ46" s="136"/>
      <c r="FCK46" s="136"/>
      <c r="FCL46" s="136"/>
      <c r="FCM46" s="136"/>
      <c r="FCN46" s="136"/>
      <c r="FCO46" s="136"/>
      <c r="FCP46" s="136"/>
      <c r="FCQ46" s="136"/>
      <c r="FCR46" s="136"/>
      <c r="FCS46" s="136"/>
      <c r="FCT46" s="136"/>
      <c r="FCU46" s="136"/>
      <c r="FCV46" s="136"/>
      <c r="FCW46" s="136"/>
      <c r="FCX46" s="136"/>
      <c r="FCY46" s="136"/>
      <c r="FCZ46" s="136"/>
      <c r="FDA46" s="136"/>
      <c r="FDB46" s="136"/>
      <c r="FDC46" s="136"/>
      <c r="FDD46" s="136"/>
      <c r="FDE46" s="136"/>
      <c r="FDF46" s="136"/>
      <c r="FDG46" s="136"/>
      <c r="FDH46" s="136"/>
      <c r="FDI46" s="136"/>
      <c r="FDJ46" s="136"/>
      <c r="FDK46" s="136"/>
      <c r="FDL46" s="136"/>
      <c r="FDM46" s="136"/>
      <c r="FDN46" s="136"/>
      <c r="FDO46" s="136"/>
      <c r="FDP46" s="136"/>
      <c r="FDQ46" s="136"/>
      <c r="FDR46" s="136"/>
      <c r="FDS46" s="136"/>
      <c r="FDT46" s="136"/>
      <c r="FDU46" s="136"/>
      <c r="FDV46" s="136"/>
      <c r="FDW46" s="136"/>
      <c r="FDX46" s="136"/>
      <c r="FDY46" s="136"/>
      <c r="FDZ46" s="136"/>
      <c r="FEA46" s="136"/>
      <c r="FEB46" s="136"/>
      <c r="FEC46" s="136"/>
      <c r="FED46" s="136"/>
      <c r="FEE46" s="136"/>
      <c r="FEF46" s="136"/>
      <c r="FEG46" s="136"/>
      <c r="FEH46" s="136"/>
      <c r="FEI46" s="136"/>
      <c r="FEJ46" s="136"/>
      <c r="FEK46" s="136"/>
      <c r="FEL46" s="136"/>
      <c r="FEM46" s="136"/>
      <c r="FEN46" s="136"/>
      <c r="FEO46" s="136"/>
      <c r="FEP46" s="136"/>
      <c r="FEQ46" s="136"/>
      <c r="FER46" s="136"/>
      <c r="FES46" s="136"/>
      <c r="FET46" s="136"/>
      <c r="FEU46" s="136"/>
      <c r="FEV46" s="136"/>
      <c r="FEW46" s="136"/>
      <c r="FEX46" s="136"/>
      <c r="FEY46" s="136"/>
      <c r="FEZ46" s="136"/>
      <c r="FFA46" s="136"/>
      <c r="FFB46" s="136"/>
      <c r="FFC46" s="136"/>
      <c r="FFD46" s="136"/>
      <c r="FFE46" s="136"/>
      <c r="FFF46" s="136"/>
      <c r="FFG46" s="136"/>
      <c r="FFH46" s="136"/>
      <c r="FFI46" s="136"/>
      <c r="FFJ46" s="136"/>
      <c r="FFK46" s="136"/>
      <c r="FFL46" s="136"/>
      <c r="FFM46" s="136"/>
      <c r="FFN46" s="136"/>
      <c r="FFO46" s="136"/>
      <c r="FFP46" s="136"/>
      <c r="FFQ46" s="136"/>
      <c r="FFR46" s="136"/>
      <c r="FFS46" s="136"/>
      <c r="FFT46" s="136"/>
      <c r="FFU46" s="136"/>
      <c r="FFV46" s="136"/>
      <c r="FFW46" s="136"/>
      <c r="FFX46" s="136"/>
      <c r="FFY46" s="136"/>
      <c r="FFZ46" s="136"/>
      <c r="FGA46" s="136"/>
      <c r="FGB46" s="136"/>
      <c r="FGC46" s="136"/>
      <c r="FGD46" s="136"/>
      <c r="FGE46" s="136"/>
      <c r="FGF46" s="136"/>
      <c r="FGG46" s="136"/>
      <c r="FGH46" s="136"/>
      <c r="FGI46" s="136"/>
      <c r="FGJ46" s="136"/>
      <c r="FGK46" s="136"/>
      <c r="FGL46" s="136"/>
      <c r="FGM46" s="136"/>
      <c r="FGN46" s="136"/>
      <c r="FGO46" s="136"/>
      <c r="FGP46" s="136"/>
      <c r="FGQ46" s="136"/>
      <c r="FGR46" s="136"/>
      <c r="FGS46" s="136"/>
      <c r="FGT46" s="136"/>
      <c r="FGU46" s="136"/>
      <c r="FGV46" s="136"/>
      <c r="FGW46" s="136"/>
      <c r="FGX46" s="136"/>
      <c r="FGY46" s="136"/>
      <c r="FGZ46" s="136"/>
      <c r="FHA46" s="136"/>
      <c r="FHB46" s="136"/>
      <c r="FHC46" s="136"/>
      <c r="FHD46" s="136"/>
      <c r="FHE46" s="136"/>
      <c r="FHF46" s="136"/>
      <c r="FHG46" s="136"/>
      <c r="FHH46" s="136"/>
      <c r="FHI46" s="136"/>
      <c r="FHJ46" s="136"/>
      <c r="FHK46" s="136"/>
      <c r="FHL46" s="136"/>
      <c r="FHM46" s="136"/>
      <c r="FHN46" s="136"/>
      <c r="FHO46" s="136"/>
      <c r="FHP46" s="136"/>
      <c r="FHQ46" s="136"/>
      <c r="FHR46" s="136"/>
      <c r="FHS46" s="136"/>
      <c r="FHT46" s="136"/>
      <c r="FHU46" s="136"/>
      <c r="FHV46" s="136"/>
      <c r="FHW46" s="136"/>
      <c r="FHX46" s="136"/>
      <c r="FHY46" s="136"/>
      <c r="FHZ46" s="136"/>
      <c r="FIA46" s="136"/>
      <c r="FIB46" s="136"/>
      <c r="FIC46" s="136"/>
      <c r="FID46" s="136"/>
      <c r="FIE46" s="136"/>
      <c r="FIF46" s="136"/>
      <c r="FIG46" s="136"/>
      <c r="FIH46" s="136"/>
      <c r="FII46" s="136"/>
      <c r="FIJ46" s="136"/>
      <c r="FIK46" s="136"/>
      <c r="FIL46" s="136"/>
      <c r="FIM46" s="136"/>
      <c r="FIN46" s="136"/>
      <c r="FIO46" s="136"/>
      <c r="FIP46" s="136"/>
      <c r="FIQ46" s="136"/>
      <c r="FIR46" s="136"/>
      <c r="FIS46" s="136"/>
      <c r="FIT46" s="136"/>
      <c r="FIU46" s="136"/>
      <c r="FIV46" s="136"/>
      <c r="FIW46" s="136"/>
      <c r="FIX46" s="136"/>
      <c r="FIY46" s="136"/>
      <c r="FIZ46" s="136"/>
      <c r="FJA46" s="136"/>
      <c r="FJB46" s="136"/>
      <c r="FJC46" s="136"/>
      <c r="FJD46" s="136"/>
      <c r="FJE46" s="136"/>
      <c r="FJF46" s="136"/>
      <c r="FJG46" s="136"/>
      <c r="FJH46" s="136"/>
      <c r="FJI46" s="136"/>
      <c r="FJJ46" s="136"/>
      <c r="FJK46" s="136"/>
      <c r="FJL46" s="136"/>
      <c r="FJM46" s="136"/>
      <c r="FJN46" s="136"/>
      <c r="FJO46" s="136"/>
      <c r="FJP46" s="136"/>
      <c r="FJQ46" s="136"/>
      <c r="FJR46" s="136"/>
      <c r="FJS46" s="136"/>
      <c r="FJT46" s="136"/>
      <c r="FJU46" s="136"/>
      <c r="FJV46" s="136"/>
      <c r="FJW46" s="136"/>
      <c r="FJX46" s="136"/>
      <c r="FJY46" s="136"/>
      <c r="FJZ46" s="136"/>
      <c r="FKA46" s="136"/>
      <c r="FKB46" s="136"/>
      <c r="FKC46" s="136"/>
      <c r="FKD46" s="136"/>
      <c r="FKE46" s="136"/>
      <c r="FKF46" s="136"/>
      <c r="FKG46" s="136"/>
      <c r="FKH46" s="136"/>
      <c r="FKI46" s="136"/>
      <c r="FKJ46" s="136"/>
      <c r="FKK46" s="136"/>
      <c r="FKL46" s="136"/>
      <c r="FKM46" s="136"/>
      <c r="FKN46" s="136"/>
      <c r="FKO46" s="136"/>
      <c r="FKP46" s="136"/>
      <c r="FKQ46" s="136"/>
      <c r="FKR46" s="136"/>
      <c r="FKS46" s="136"/>
      <c r="FKT46" s="136"/>
      <c r="FKU46" s="136"/>
      <c r="FKV46" s="136"/>
      <c r="FKW46" s="136"/>
      <c r="FKX46" s="136"/>
      <c r="FKY46" s="136"/>
      <c r="FKZ46" s="136"/>
      <c r="FLA46" s="136"/>
      <c r="FLB46" s="136"/>
      <c r="FLC46" s="136"/>
      <c r="FLD46" s="136"/>
      <c r="FLE46" s="136"/>
      <c r="FLF46" s="136"/>
      <c r="FLG46" s="136"/>
      <c r="FLH46" s="136"/>
      <c r="FLI46" s="136"/>
      <c r="FLJ46" s="136"/>
      <c r="FLK46" s="136"/>
      <c r="FLL46" s="136"/>
      <c r="FLM46" s="136"/>
      <c r="FLN46" s="136"/>
      <c r="FLO46" s="136"/>
      <c r="FLP46" s="136"/>
      <c r="FLQ46" s="136"/>
      <c r="FLR46" s="136"/>
      <c r="FLS46" s="136"/>
      <c r="FLT46" s="136"/>
      <c r="FLU46" s="136"/>
      <c r="FLV46" s="136"/>
      <c r="FLW46" s="136"/>
      <c r="FLX46" s="136"/>
      <c r="FLY46" s="136"/>
      <c r="FLZ46" s="136"/>
      <c r="FMA46" s="136"/>
      <c r="FMB46" s="136"/>
      <c r="FMC46" s="136"/>
      <c r="FMD46" s="136"/>
      <c r="FME46" s="136"/>
      <c r="FMF46" s="136"/>
      <c r="FMG46" s="136"/>
      <c r="FMH46" s="136"/>
      <c r="FMI46" s="136"/>
      <c r="FMJ46" s="136"/>
      <c r="FMK46" s="136"/>
      <c r="FML46" s="136"/>
      <c r="FMM46" s="136"/>
      <c r="FMN46" s="136"/>
      <c r="FMO46" s="136"/>
      <c r="FMP46" s="136"/>
      <c r="FMQ46" s="136"/>
      <c r="FMR46" s="136"/>
      <c r="FMS46" s="136"/>
      <c r="FMT46" s="136"/>
      <c r="FMU46" s="136"/>
      <c r="FMV46" s="136"/>
      <c r="FMW46" s="136"/>
      <c r="FMX46" s="136"/>
      <c r="FMY46" s="136"/>
      <c r="FMZ46" s="136"/>
      <c r="FNA46" s="136"/>
      <c r="FNB46" s="136"/>
      <c r="FNC46" s="136"/>
      <c r="FND46" s="136"/>
      <c r="FNE46" s="136"/>
      <c r="FNF46" s="136"/>
      <c r="FNG46" s="136"/>
      <c r="FNH46" s="136"/>
      <c r="FNI46" s="136"/>
      <c r="FNJ46" s="136"/>
      <c r="FNK46" s="136"/>
      <c r="FNL46" s="136"/>
      <c r="FNM46" s="136"/>
      <c r="FNN46" s="136"/>
      <c r="FNO46" s="136"/>
      <c r="FNP46" s="136"/>
      <c r="FNQ46" s="136"/>
      <c r="FNR46" s="136"/>
      <c r="FNS46" s="136"/>
      <c r="FNT46" s="136"/>
      <c r="FNU46" s="136"/>
      <c r="FNV46" s="136"/>
      <c r="FNW46" s="136"/>
      <c r="FNX46" s="136"/>
      <c r="FNY46" s="136"/>
      <c r="FNZ46" s="136"/>
      <c r="FOA46" s="136"/>
      <c r="FOB46" s="136"/>
      <c r="FOC46" s="136"/>
      <c r="FOD46" s="136"/>
      <c r="FOE46" s="136"/>
      <c r="FOF46" s="136"/>
      <c r="FOG46" s="136"/>
      <c r="FOH46" s="136"/>
      <c r="FOI46" s="136"/>
      <c r="FOJ46" s="136"/>
      <c r="FOK46" s="136"/>
      <c r="FOL46" s="136"/>
      <c r="FOM46" s="136"/>
      <c r="FON46" s="136"/>
      <c r="FOO46" s="136"/>
      <c r="FOP46" s="136"/>
      <c r="FOQ46" s="136"/>
      <c r="FOR46" s="136"/>
      <c r="FOS46" s="136"/>
      <c r="FOT46" s="136"/>
      <c r="FOU46" s="136"/>
      <c r="FOV46" s="136"/>
      <c r="FOW46" s="136"/>
      <c r="FOX46" s="136"/>
      <c r="FOY46" s="136"/>
      <c r="FOZ46" s="136"/>
      <c r="FPA46" s="136"/>
      <c r="FPB46" s="136"/>
      <c r="FPC46" s="136"/>
      <c r="FPD46" s="136"/>
      <c r="FPE46" s="136"/>
      <c r="FPF46" s="136"/>
      <c r="FPG46" s="136"/>
      <c r="FPH46" s="136"/>
      <c r="FPI46" s="136"/>
      <c r="FPJ46" s="136"/>
      <c r="FPK46" s="136"/>
      <c r="FPL46" s="136"/>
      <c r="FPM46" s="136"/>
      <c r="FPN46" s="136"/>
      <c r="FPO46" s="136"/>
      <c r="FPP46" s="136"/>
      <c r="FPQ46" s="136"/>
      <c r="FPR46" s="136"/>
      <c r="FPS46" s="136"/>
      <c r="FPT46" s="136"/>
      <c r="FPU46" s="136"/>
      <c r="FPV46" s="136"/>
      <c r="FPW46" s="136"/>
      <c r="FPX46" s="136"/>
      <c r="FPY46" s="136"/>
      <c r="FPZ46" s="136"/>
      <c r="FQA46" s="136"/>
      <c r="FQB46" s="136"/>
      <c r="FQC46" s="136"/>
      <c r="FQD46" s="136"/>
      <c r="FQE46" s="136"/>
      <c r="FQF46" s="136"/>
      <c r="FQG46" s="136"/>
      <c r="FQH46" s="136"/>
      <c r="FQI46" s="136"/>
      <c r="FQJ46" s="136"/>
      <c r="FQK46" s="136"/>
      <c r="FQL46" s="136"/>
      <c r="FQM46" s="136"/>
      <c r="FQN46" s="136"/>
      <c r="FQO46" s="136"/>
      <c r="FQP46" s="136"/>
      <c r="FQQ46" s="136"/>
      <c r="FQR46" s="136"/>
      <c r="FQS46" s="136"/>
      <c r="FQT46" s="136"/>
      <c r="FQU46" s="136"/>
      <c r="FQV46" s="136"/>
      <c r="FQW46" s="136"/>
      <c r="FQX46" s="136"/>
      <c r="FQY46" s="136"/>
      <c r="FQZ46" s="136"/>
      <c r="FRA46" s="136"/>
      <c r="FRB46" s="136"/>
      <c r="FRC46" s="136"/>
      <c r="FRD46" s="136"/>
      <c r="FRE46" s="136"/>
      <c r="FRF46" s="136"/>
      <c r="FRG46" s="136"/>
      <c r="FRH46" s="136"/>
      <c r="FRI46" s="136"/>
      <c r="FRJ46" s="136"/>
      <c r="FRK46" s="136"/>
      <c r="FRL46" s="136"/>
      <c r="FRM46" s="136"/>
      <c r="FRN46" s="136"/>
      <c r="FRO46" s="136"/>
      <c r="FRP46" s="136"/>
      <c r="FRQ46" s="136"/>
      <c r="FRR46" s="136"/>
      <c r="FRS46" s="136"/>
      <c r="FRT46" s="136"/>
      <c r="FRU46" s="136"/>
      <c r="FRV46" s="136"/>
      <c r="FRW46" s="136"/>
      <c r="FRX46" s="136"/>
      <c r="FRY46" s="136"/>
      <c r="FRZ46" s="136"/>
      <c r="FSA46" s="136"/>
      <c r="FSB46" s="136"/>
      <c r="FSC46" s="136"/>
      <c r="FSD46" s="136"/>
      <c r="FSE46" s="136"/>
      <c r="FSF46" s="136"/>
      <c r="FSG46" s="136"/>
      <c r="FSH46" s="136"/>
      <c r="FSI46" s="136"/>
      <c r="FSJ46" s="136"/>
      <c r="FSK46" s="136"/>
      <c r="FSL46" s="136"/>
      <c r="FSM46" s="136"/>
      <c r="FSN46" s="136"/>
      <c r="FSO46" s="136"/>
      <c r="FSP46" s="136"/>
      <c r="FSQ46" s="136"/>
      <c r="FSR46" s="136"/>
      <c r="FSS46" s="136"/>
      <c r="FST46" s="136"/>
      <c r="FSU46" s="136"/>
      <c r="FSV46" s="136"/>
      <c r="FSW46" s="136"/>
      <c r="FSX46" s="136"/>
      <c r="FSY46" s="136"/>
      <c r="FSZ46" s="136"/>
      <c r="FTA46" s="136"/>
      <c r="FTB46" s="136"/>
      <c r="FTC46" s="136"/>
      <c r="FTD46" s="136"/>
      <c r="FTE46" s="136"/>
      <c r="FTF46" s="136"/>
      <c r="FTG46" s="136"/>
      <c r="FTH46" s="136"/>
      <c r="FTI46" s="136"/>
      <c r="FTJ46" s="136"/>
      <c r="FTK46" s="136"/>
      <c r="FTL46" s="136"/>
      <c r="FTM46" s="136"/>
      <c r="FTN46" s="136"/>
      <c r="FTO46" s="136"/>
      <c r="FTP46" s="136"/>
      <c r="FTQ46" s="136"/>
      <c r="FTR46" s="136"/>
      <c r="FTS46" s="136"/>
      <c r="FTT46" s="136"/>
      <c r="FTU46" s="136"/>
      <c r="FTV46" s="136"/>
      <c r="FTW46" s="136"/>
      <c r="FTX46" s="136"/>
      <c r="FTY46" s="136"/>
      <c r="FTZ46" s="136"/>
      <c r="FUA46" s="136"/>
      <c r="FUB46" s="136"/>
      <c r="FUC46" s="136"/>
      <c r="FUD46" s="136"/>
      <c r="FUE46" s="136"/>
      <c r="FUF46" s="136"/>
      <c r="FUG46" s="136"/>
      <c r="FUH46" s="136"/>
      <c r="FUI46" s="136"/>
      <c r="FUJ46" s="136"/>
      <c r="FUK46" s="136"/>
      <c r="FUL46" s="136"/>
      <c r="FUM46" s="136"/>
      <c r="FUN46" s="136"/>
      <c r="FUO46" s="136"/>
      <c r="FUP46" s="136"/>
      <c r="FUQ46" s="136"/>
      <c r="FUR46" s="136"/>
      <c r="FUS46" s="136"/>
      <c r="FUT46" s="136"/>
      <c r="FUU46" s="136"/>
      <c r="FUV46" s="136"/>
      <c r="FUW46" s="136"/>
      <c r="FUX46" s="136"/>
      <c r="FUY46" s="136"/>
      <c r="FUZ46" s="136"/>
      <c r="FVA46" s="136"/>
      <c r="FVB46" s="136"/>
      <c r="FVC46" s="136"/>
      <c r="FVD46" s="136"/>
      <c r="FVE46" s="136"/>
      <c r="FVF46" s="136"/>
      <c r="FVG46" s="136"/>
      <c r="FVH46" s="136"/>
      <c r="FVI46" s="136"/>
      <c r="FVJ46" s="136"/>
      <c r="FVK46" s="136"/>
      <c r="FVL46" s="136"/>
      <c r="FVM46" s="136"/>
      <c r="FVN46" s="136"/>
      <c r="FVO46" s="136"/>
      <c r="FVP46" s="136"/>
      <c r="FVQ46" s="136"/>
      <c r="FVR46" s="136"/>
      <c r="FVS46" s="136"/>
      <c r="FVT46" s="136"/>
      <c r="FVU46" s="136"/>
      <c r="FVV46" s="136"/>
      <c r="FVW46" s="136"/>
      <c r="FVX46" s="136"/>
      <c r="FVY46" s="136"/>
      <c r="FVZ46" s="136"/>
      <c r="FWA46" s="136"/>
      <c r="FWB46" s="136"/>
      <c r="FWC46" s="136"/>
      <c r="FWD46" s="136"/>
      <c r="FWE46" s="136"/>
      <c r="FWF46" s="136"/>
      <c r="FWG46" s="136"/>
      <c r="FWH46" s="136"/>
      <c r="FWI46" s="136"/>
      <c r="FWJ46" s="136"/>
      <c r="FWK46" s="136"/>
      <c r="FWL46" s="136"/>
      <c r="FWM46" s="136"/>
      <c r="FWN46" s="136"/>
      <c r="FWO46" s="136"/>
      <c r="FWP46" s="136"/>
      <c r="FWQ46" s="136"/>
      <c r="FWR46" s="136"/>
      <c r="FWS46" s="136"/>
      <c r="FWT46" s="136"/>
      <c r="FWU46" s="136"/>
      <c r="FWV46" s="136"/>
      <c r="FWW46" s="136"/>
      <c r="FWX46" s="136"/>
      <c r="FWY46" s="136"/>
      <c r="FWZ46" s="136"/>
      <c r="FXA46" s="136"/>
      <c r="FXB46" s="136"/>
      <c r="FXC46" s="136"/>
      <c r="FXD46" s="136"/>
      <c r="FXE46" s="136"/>
      <c r="FXF46" s="136"/>
      <c r="FXG46" s="136"/>
      <c r="FXH46" s="136"/>
      <c r="FXI46" s="136"/>
      <c r="FXJ46" s="136"/>
      <c r="FXK46" s="136"/>
      <c r="FXL46" s="136"/>
      <c r="FXM46" s="136"/>
      <c r="FXN46" s="136"/>
      <c r="FXO46" s="136"/>
      <c r="FXP46" s="136"/>
      <c r="FXQ46" s="136"/>
      <c r="FXR46" s="136"/>
      <c r="FXS46" s="136"/>
      <c r="FXT46" s="136"/>
      <c r="FXU46" s="136"/>
      <c r="FXV46" s="136"/>
      <c r="FXW46" s="136"/>
      <c r="FXX46" s="136"/>
      <c r="FXY46" s="136"/>
      <c r="FXZ46" s="136"/>
      <c r="FYA46" s="136"/>
      <c r="FYB46" s="136"/>
      <c r="FYC46" s="136"/>
      <c r="FYD46" s="136"/>
      <c r="FYE46" s="136"/>
      <c r="FYF46" s="136"/>
      <c r="FYG46" s="136"/>
      <c r="FYH46" s="136"/>
      <c r="FYI46" s="136"/>
      <c r="FYJ46" s="136"/>
      <c r="FYK46" s="136"/>
      <c r="FYL46" s="136"/>
      <c r="FYM46" s="136"/>
      <c r="FYN46" s="136"/>
      <c r="FYO46" s="136"/>
      <c r="FYP46" s="136"/>
      <c r="FYQ46" s="136"/>
      <c r="FYR46" s="136"/>
      <c r="FYS46" s="136"/>
      <c r="FYT46" s="136"/>
      <c r="FYU46" s="136"/>
      <c r="FYV46" s="136"/>
      <c r="FYW46" s="136"/>
      <c r="FYX46" s="136"/>
      <c r="FYY46" s="136"/>
      <c r="FYZ46" s="136"/>
      <c r="FZA46" s="136"/>
      <c r="FZB46" s="136"/>
      <c r="FZC46" s="136"/>
      <c r="FZD46" s="136"/>
      <c r="FZE46" s="136"/>
      <c r="FZF46" s="136"/>
      <c r="FZG46" s="136"/>
      <c r="FZH46" s="136"/>
      <c r="FZI46" s="136"/>
      <c r="FZJ46" s="136"/>
      <c r="FZK46" s="136"/>
      <c r="FZL46" s="136"/>
      <c r="FZM46" s="136"/>
      <c r="FZN46" s="136"/>
      <c r="FZO46" s="136"/>
      <c r="FZP46" s="136"/>
      <c r="FZQ46" s="136"/>
      <c r="FZR46" s="136"/>
      <c r="FZS46" s="136"/>
      <c r="FZT46" s="136"/>
      <c r="FZU46" s="136"/>
      <c r="FZV46" s="136"/>
      <c r="FZW46" s="136"/>
      <c r="FZX46" s="136"/>
      <c r="FZY46" s="136"/>
      <c r="FZZ46" s="136"/>
      <c r="GAA46" s="136"/>
      <c r="GAB46" s="136"/>
      <c r="GAC46" s="136"/>
      <c r="GAD46" s="136"/>
      <c r="GAE46" s="136"/>
      <c r="GAF46" s="136"/>
      <c r="GAG46" s="136"/>
      <c r="GAH46" s="136"/>
      <c r="GAI46" s="136"/>
      <c r="GAJ46" s="136"/>
      <c r="GAK46" s="136"/>
      <c r="GAL46" s="136"/>
      <c r="GAM46" s="136"/>
      <c r="GAN46" s="136"/>
      <c r="GAO46" s="136"/>
      <c r="GAP46" s="136"/>
      <c r="GAQ46" s="136"/>
      <c r="GAR46" s="136"/>
      <c r="GAS46" s="136"/>
      <c r="GAT46" s="136"/>
      <c r="GAU46" s="136"/>
      <c r="GAV46" s="136"/>
      <c r="GAW46" s="136"/>
      <c r="GAX46" s="136"/>
      <c r="GAY46" s="136"/>
      <c r="GAZ46" s="136"/>
      <c r="GBA46" s="136"/>
      <c r="GBB46" s="136"/>
      <c r="GBC46" s="136"/>
      <c r="GBD46" s="136"/>
      <c r="GBE46" s="136"/>
      <c r="GBF46" s="136"/>
      <c r="GBG46" s="136"/>
      <c r="GBH46" s="136"/>
      <c r="GBI46" s="136"/>
      <c r="GBJ46" s="136"/>
      <c r="GBK46" s="136"/>
      <c r="GBL46" s="136"/>
      <c r="GBM46" s="136"/>
      <c r="GBN46" s="136"/>
      <c r="GBO46" s="136"/>
      <c r="GBP46" s="136"/>
      <c r="GBQ46" s="136"/>
      <c r="GBR46" s="136"/>
      <c r="GBS46" s="136"/>
      <c r="GBT46" s="136"/>
      <c r="GBU46" s="136"/>
      <c r="GBV46" s="136"/>
      <c r="GBW46" s="136"/>
      <c r="GBX46" s="136"/>
      <c r="GBY46" s="136"/>
      <c r="GBZ46" s="136"/>
      <c r="GCA46" s="136"/>
      <c r="GCB46" s="136"/>
      <c r="GCC46" s="136"/>
      <c r="GCD46" s="136"/>
      <c r="GCE46" s="136"/>
      <c r="GCF46" s="136"/>
      <c r="GCG46" s="136"/>
      <c r="GCH46" s="136"/>
      <c r="GCI46" s="136"/>
      <c r="GCJ46" s="136"/>
      <c r="GCK46" s="136"/>
      <c r="GCL46" s="136"/>
      <c r="GCM46" s="136"/>
      <c r="GCN46" s="136"/>
      <c r="GCO46" s="136"/>
      <c r="GCP46" s="136"/>
      <c r="GCQ46" s="136"/>
      <c r="GCR46" s="136"/>
      <c r="GCS46" s="136"/>
      <c r="GCT46" s="136"/>
      <c r="GCU46" s="136"/>
      <c r="GCV46" s="136"/>
      <c r="GCW46" s="136"/>
      <c r="GCX46" s="136"/>
      <c r="GCY46" s="136"/>
      <c r="GCZ46" s="136"/>
      <c r="GDA46" s="136"/>
      <c r="GDB46" s="136"/>
      <c r="GDC46" s="136"/>
      <c r="GDD46" s="136"/>
      <c r="GDE46" s="136"/>
      <c r="GDF46" s="136"/>
      <c r="GDG46" s="136"/>
      <c r="GDH46" s="136"/>
      <c r="GDI46" s="136"/>
      <c r="GDJ46" s="136"/>
      <c r="GDK46" s="136"/>
      <c r="GDL46" s="136"/>
      <c r="GDM46" s="136"/>
      <c r="GDN46" s="136"/>
      <c r="GDO46" s="136"/>
      <c r="GDP46" s="136"/>
      <c r="GDQ46" s="136"/>
      <c r="GDR46" s="136"/>
      <c r="GDS46" s="136"/>
      <c r="GDT46" s="136"/>
      <c r="GDU46" s="136"/>
      <c r="GDV46" s="136"/>
      <c r="GDW46" s="136"/>
      <c r="GDX46" s="136"/>
      <c r="GDY46" s="136"/>
      <c r="GDZ46" s="136"/>
      <c r="GEA46" s="136"/>
      <c r="GEB46" s="136"/>
      <c r="GEC46" s="136"/>
      <c r="GED46" s="136"/>
      <c r="GEE46" s="136"/>
      <c r="GEF46" s="136"/>
      <c r="GEG46" s="136"/>
      <c r="GEH46" s="136"/>
      <c r="GEI46" s="136"/>
      <c r="GEJ46" s="136"/>
      <c r="GEK46" s="136"/>
      <c r="GEL46" s="136"/>
      <c r="GEM46" s="136"/>
      <c r="GEN46" s="136"/>
      <c r="GEO46" s="136"/>
      <c r="GEP46" s="136"/>
      <c r="GEQ46" s="136"/>
      <c r="GER46" s="136"/>
      <c r="GES46" s="136"/>
      <c r="GET46" s="136"/>
      <c r="GEU46" s="136"/>
      <c r="GEV46" s="136"/>
      <c r="GEW46" s="136"/>
      <c r="GEX46" s="136"/>
      <c r="GEY46" s="136"/>
      <c r="GEZ46" s="136"/>
      <c r="GFA46" s="136"/>
      <c r="GFB46" s="136"/>
      <c r="GFC46" s="136"/>
      <c r="GFD46" s="136"/>
      <c r="GFE46" s="136"/>
      <c r="GFF46" s="136"/>
      <c r="GFG46" s="136"/>
      <c r="GFH46" s="136"/>
      <c r="GFI46" s="136"/>
      <c r="GFJ46" s="136"/>
      <c r="GFK46" s="136"/>
      <c r="GFL46" s="136"/>
      <c r="GFM46" s="136"/>
      <c r="GFN46" s="136"/>
      <c r="GFO46" s="136"/>
      <c r="GFP46" s="136"/>
      <c r="GFQ46" s="136"/>
      <c r="GFR46" s="136"/>
      <c r="GFS46" s="136"/>
      <c r="GFT46" s="136"/>
      <c r="GFU46" s="136"/>
      <c r="GFV46" s="136"/>
      <c r="GFW46" s="136"/>
      <c r="GFX46" s="136"/>
      <c r="GFY46" s="136"/>
      <c r="GFZ46" s="136"/>
      <c r="GGA46" s="136"/>
      <c r="GGB46" s="136"/>
      <c r="GGC46" s="136"/>
      <c r="GGD46" s="136"/>
      <c r="GGE46" s="136"/>
      <c r="GGF46" s="136"/>
      <c r="GGG46" s="136"/>
      <c r="GGH46" s="136"/>
      <c r="GGI46" s="136"/>
      <c r="GGJ46" s="136"/>
      <c r="GGK46" s="136"/>
      <c r="GGL46" s="136"/>
      <c r="GGM46" s="136"/>
      <c r="GGN46" s="136"/>
      <c r="GGO46" s="136"/>
      <c r="GGP46" s="136"/>
      <c r="GGQ46" s="136"/>
      <c r="GGR46" s="136"/>
      <c r="GGS46" s="136"/>
      <c r="GGT46" s="136"/>
      <c r="GGU46" s="136"/>
      <c r="GGV46" s="136"/>
      <c r="GGW46" s="136"/>
      <c r="GGX46" s="136"/>
      <c r="GGY46" s="136"/>
      <c r="GGZ46" s="136"/>
      <c r="GHA46" s="136"/>
      <c r="GHB46" s="136"/>
      <c r="GHC46" s="136"/>
      <c r="GHD46" s="136"/>
      <c r="GHE46" s="136"/>
      <c r="GHF46" s="136"/>
      <c r="GHG46" s="136"/>
      <c r="GHH46" s="136"/>
      <c r="GHI46" s="136"/>
      <c r="GHJ46" s="136"/>
      <c r="GHK46" s="136"/>
      <c r="GHL46" s="136"/>
      <c r="GHM46" s="136"/>
      <c r="GHN46" s="136"/>
      <c r="GHO46" s="136"/>
      <c r="GHP46" s="136"/>
      <c r="GHQ46" s="136"/>
      <c r="GHR46" s="136"/>
      <c r="GHS46" s="136"/>
      <c r="GHT46" s="136"/>
      <c r="GHU46" s="136"/>
      <c r="GHV46" s="136"/>
      <c r="GHW46" s="136"/>
      <c r="GHX46" s="136"/>
      <c r="GHY46" s="136"/>
      <c r="GHZ46" s="136"/>
      <c r="GIA46" s="136"/>
      <c r="GIB46" s="136"/>
      <c r="GIC46" s="136"/>
      <c r="GID46" s="136"/>
      <c r="GIE46" s="136"/>
      <c r="GIF46" s="136"/>
      <c r="GIG46" s="136"/>
      <c r="GIH46" s="136"/>
      <c r="GII46" s="136"/>
      <c r="GIJ46" s="136"/>
      <c r="GIK46" s="136"/>
      <c r="GIL46" s="136"/>
      <c r="GIM46" s="136"/>
      <c r="GIN46" s="136"/>
      <c r="GIO46" s="136"/>
      <c r="GIP46" s="136"/>
      <c r="GIQ46" s="136"/>
      <c r="GIR46" s="136"/>
      <c r="GIS46" s="136"/>
      <c r="GIT46" s="136"/>
      <c r="GIU46" s="136"/>
      <c r="GIV46" s="136"/>
      <c r="GIW46" s="136"/>
      <c r="GIX46" s="136"/>
      <c r="GIY46" s="136"/>
      <c r="GIZ46" s="136"/>
      <c r="GJA46" s="136"/>
      <c r="GJB46" s="136"/>
      <c r="GJC46" s="136"/>
      <c r="GJD46" s="136"/>
      <c r="GJE46" s="136"/>
      <c r="GJF46" s="136"/>
      <c r="GJG46" s="136"/>
      <c r="GJH46" s="136"/>
      <c r="GJI46" s="136"/>
      <c r="GJJ46" s="136"/>
      <c r="GJK46" s="136"/>
      <c r="GJL46" s="136"/>
      <c r="GJM46" s="136"/>
      <c r="GJN46" s="136"/>
      <c r="GJO46" s="136"/>
      <c r="GJP46" s="136"/>
      <c r="GJQ46" s="136"/>
      <c r="GJR46" s="136"/>
      <c r="GJS46" s="136"/>
      <c r="GJT46" s="136"/>
      <c r="GJU46" s="136"/>
      <c r="GJV46" s="136"/>
      <c r="GJW46" s="136"/>
      <c r="GJX46" s="136"/>
      <c r="GJY46" s="136"/>
      <c r="GJZ46" s="136"/>
      <c r="GKA46" s="136"/>
      <c r="GKB46" s="136"/>
      <c r="GKC46" s="136"/>
      <c r="GKD46" s="136"/>
      <c r="GKE46" s="136"/>
      <c r="GKF46" s="136"/>
      <c r="GKG46" s="136"/>
      <c r="GKH46" s="136"/>
      <c r="GKI46" s="136"/>
      <c r="GKJ46" s="136"/>
      <c r="GKK46" s="136"/>
      <c r="GKL46" s="136"/>
      <c r="GKM46" s="136"/>
      <c r="GKN46" s="136"/>
      <c r="GKO46" s="136"/>
      <c r="GKP46" s="136"/>
      <c r="GKQ46" s="136"/>
      <c r="GKR46" s="136"/>
      <c r="GKS46" s="136"/>
      <c r="GKT46" s="136"/>
      <c r="GKU46" s="136"/>
      <c r="GKV46" s="136"/>
      <c r="GKW46" s="136"/>
      <c r="GKX46" s="136"/>
      <c r="GKY46" s="136"/>
      <c r="GKZ46" s="136"/>
      <c r="GLA46" s="136"/>
      <c r="GLB46" s="136"/>
      <c r="GLC46" s="136"/>
      <c r="GLD46" s="136"/>
      <c r="GLE46" s="136"/>
      <c r="GLF46" s="136"/>
      <c r="GLG46" s="136"/>
      <c r="GLH46" s="136"/>
      <c r="GLI46" s="136"/>
      <c r="GLJ46" s="136"/>
      <c r="GLK46" s="136"/>
      <c r="GLL46" s="136"/>
      <c r="GLM46" s="136"/>
      <c r="GLN46" s="136"/>
      <c r="GLO46" s="136"/>
      <c r="GLP46" s="136"/>
      <c r="GLQ46" s="136"/>
      <c r="GLR46" s="136"/>
      <c r="GLS46" s="136"/>
      <c r="GLT46" s="136"/>
      <c r="GLU46" s="136"/>
      <c r="GLV46" s="136"/>
      <c r="GLW46" s="136"/>
      <c r="GLX46" s="136"/>
      <c r="GLY46" s="136"/>
      <c r="GLZ46" s="136"/>
      <c r="GMA46" s="136"/>
      <c r="GMB46" s="136"/>
      <c r="GMC46" s="136"/>
      <c r="GMD46" s="136"/>
      <c r="GME46" s="136"/>
      <c r="GMF46" s="136"/>
      <c r="GMG46" s="136"/>
      <c r="GMH46" s="136"/>
      <c r="GMI46" s="136"/>
      <c r="GMJ46" s="136"/>
      <c r="GMK46" s="136"/>
      <c r="GML46" s="136"/>
      <c r="GMM46" s="136"/>
      <c r="GMN46" s="136"/>
      <c r="GMO46" s="136"/>
      <c r="GMP46" s="136"/>
      <c r="GMQ46" s="136"/>
      <c r="GMR46" s="136"/>
      <c r="GMS46" s="136"/>
      <c r="GMT46" s="136"/>
      <c r="GMU46" s="136"/>
      <c r="GMV46" s="136"/>
      <c r="GMW46" s="136"/>
      <c r="GMX46" s="136"/>
      <c r="GMY46" s="136"/>
      <c r="GMZ46" s="136"/>
      <c r="GNA46" s="136"/>
      <c r="GNB46" s="136"/>
      <c r="GNC46" s="136"/>
      <c r="GND46" s="136"/>
      <c r="GNE46" s="136"/>
      <c r="GNF46" s="136"/>
      <c r="GNG46" s="136"/>
      <c r="GNH46" s="136"/>
      <c r="GNI46" s="136"/>
      <c r="GNJ46" s="136"/>
      <c r="GNK46" s="136"/>
      <c r="GNL46" s="136"/>
      <c r="GNM46" s="136"/>
      <c r="GNN46" s="136"/>
      <c r="GNO46" s="136"/>
      <c r="GNP46" s="136"/>
      <c r="GNQ46" s="136"/>
      <c r="GNR46" s="136"/>
      <c r="GNS46" s="136"/>
      <c r="GNT46" s="136"/>
      <c r="GNU46" s="136"/>
      <c r="GNV46" s="136"/>
      <c r="GNW46" s="136"/>
      <c r="GNX46" s="136"/>
      <c r="GNY46" s="136"/>
      <c r="GNZ46" s="136"/>
      <c r="GOA46" s="136"/>
      <c r="GOB46" s="136"/>
      <c r="GOC46" s="136"/>
      <c r="GOD46" s="136"/>
      <c r="GOE46" s="136"/>
      <c r="GOF46" s="136"/>
      <c r="GOG46" s="136"/>
      <c r="GOH46" s="136"/>
      <c r="GOI46" s="136"/>
      <c r="GOJ46" s="136"/>
      <c r="GOK46" s="136"/>
      <c r="GOL46" s="136"/>
      <c r="GOM46" s="136"/>
      <c r="GON46" s="136"/>
      <c r="GOO46" s="136"/>
      <c r="GOP46" s="136"/>
      <c r="GOQ46" s="136"/>
      <c r="GOR46" s="136"/>
      <c r="GOS46" s="136"/>
      <c r="GOT46" s="136"/>
      <c r="GOU46" s="136"/>
      <c r="GOV46" s="136"/>
      <c r="GOW46" s="136"/>
      <c r="GOX46" s="136"/>
      <c r="GOY46" s="136"/>
      <c r="GOZ46" s="136"/>
      <c r="GPA46" s="136"/>
      <c r="GPB46" s="136"/>
      <c r="GPC46" s="136"/>
      <c r="GPD46" s="136"/>
      <c r="GPE46" s="136"/>
      <c r="GPF46" s="136"/>
      <c r="GPG46" s="136"/>
      <c r="GPH46" s="136"/>
      <c r="GPI46" s="136"/>
      <c r="GPJ46" s="136"/>
      <c r="GPK46" s="136"/>
      <c r="GPL46" s="136"/>
      <c r="GPM46" s="136"/>
      <c r="GPN46" s="136"/>
      <c r="GPO46" s="136"/>
      <c r="GPP46" s="136"/>
      <c r="GPQ46" s="136"/>
      <c r="GPR46" s="136"/>
      <c r="GPS46" s="136"/>
      <c r="GPT46" s="136"/>
      <c r="GPU46" s="136"/>
      <c r="GPV46" s="136"/>
      <c r="GPW46" s="136"/>
      <c r="GPX46" s="136"/>
      <c r="GPY46" s="136"/>
      <c r="GPZ46" s="136"/>
      <c r="GQA46" s="136"/>
      <c r="GQB46" s="136"/>
      <c r="GQC46" s="136"/>
      <c r="GQD46" s="136"/>
      <c r="GQE46" s="136"/>
      <c r="GQF46" s="136"/>
      <c r="GQG46" s="136"/>
      <c r="GQH46" s="136"/>
      <c r="GQI46" s="136"/>
      <c r="GQJ46" s="136"/>
      <c r="GQK46" s="136"/>
      <c r="GQL46" s="136"/>
      <c r="GQM46" s="136"/>
      <c r="GQN46" s="136"/>
      <c r="GQO46" s="136"/>
      <c r="GQP46" s="136"/>
      <c r="GQQ46" s="136"/>
      <c r="GQR46" s="136"/>
      <c r="GQS46" s="136"/>
      <c r="GQT46" s="136"/>
      <c r="GQU46" s="136"/>
      <c r="GQV46" s="136"/>
      <c r="GQW46" s="136"/>
      <c r="GQX46" s="136"/>
      <c r="GQY46" s="136"/>
      <c r="GQZ46" s="136"/>
      <c r="GRA46" s="136"/>
      <c r="GRB46" s="136"/>
      <c r="GRC46" s="136"/>
      <c r="GRD46" s="136"/>
      <c r="GRE46" s="136"/>
      <c r="GRF46" s="136"/>
      <c r="GRG46" s="136"/>
      <c r="GRH46" s="136"/>
      <c r="GRI46" s="136"/>
      <c r="GRJ46" s="136"/>
      <c r="GRK46" s="136"/>
      <c r="GRL46" s="136"/>
      <c r="GRM46" s="136"/>
      <c r="GRN46" s="136"/>
      <c r="GRO46" s="136"/>
      <c r="GRP46" s="136"/>
      <c r="GRQ46" s="136"/>
      <c r="GRR46" s="136"/>
      <c r="GRS46" s="136"/>
      <c r="GRT46" s="136"/>
      <c r="GRU46" s="136"/>
      <c r="GRV46" s="136"/>
      <c r="GRW46" s="136"/>
      <c r="GRX46" s="136"/>
      <c r="GRY46" s="136"/>
      <c r="GRZ46" s="136"/>
      <c r="GSA46" s="136"/>
      <c r="GSB46" s="136"/>
      <c r="GSC46" s="136"/>
      <c r="GSD46" s="136"/>
      <c r="GSE46" s="136"/>
      <c r="GSF46" s="136"/>
      <c r="GSG46" s="136"/>
      <c r="GSH46" s="136"/>
      <c r="GSI46" s="136"/>
      <c r="GSJ46" s="136"/>
      <c r="GSK46" s="136"/>
      <c r="GSL46" s="136"/>
      <c r="GSM46" s="136"/>
      <c r="GSN46" s="136"/>
      <c r="GSO46" s="136"/>
      <c r="GSP46" s="136"/>
      <c r="GSQ46" s="136"/>
      <c r="GSR46" s="136"/>
      <c r="GSS46" s="136"/>
      <c r="GST46" s="136"/>
      <c r="GSU46" s="136"/>
      <c r="GSV46" s="136"/>
      <c r="GSW46" s="136"/>
      <c r="GSX46" s="136"/>
      <c r="GSY46" s="136"/>
      <c r="GSZ46" s="136"/>
      <c r="GTA46" s="136"/>
      <c r="GTB46" s="136"/>
      <c r="GTC46" s="136"/>
      <c r="GTD46" s="136"/>
      <c r="GTE46" s="136"/>
      <c r="GTF46" s="136"/>
      <c r="GTG46" s="136"/>
      <c r="GTH46" s="136"/>
      <c r="GTI46" s="136"/>
      <c r="GTJ46" s="136"/>
      <c r="GTK46" s="136"/>
      <c r="GTL46" s="136"/>
      <c r="GTM46" s="136"/>
      <c r="GTN46" s="136"/>
      <c r="GTO46" s="136"/>
      <c r="GTP46" s="136"/>
      <c r="GTQ46" s="136"/>
      <c r="GTR46" s="136"/>
      <c r="GTS46" s="136"/>
      <c r="GTT46" s="136"/>
      <c r="GTU46" s="136"/>
      <c r="GTV46" s="136"/>
      <c r="GTW46" s="136"/>
      <c r="GTX46" s="136"/>
      <c r="GTY46" s="136"/>
      <c r="GTZ46" s="136"/>
      <c r="GUA46" s="136"/>
      <c r="GUB46" s="136"/>
      <c r="GUC46" s="136"/>
      <c r="GUD46" s="136"/>
      <c r="GUE46" s="136"/>
      <c r="GUF46" s="136"/>
      <c r="GUG46" s="136"/>
      <c r="GUH46" s="136"/>
      <c r="GUI46" s="136"/>
      <c r="GUJ46" s="136"/>
      <c r="GUK46" s="136"/>
      <c r="GUL46" s="136"/>
      <c r="GUM46" s="136"/>
      <c r="GUN46" s="136"/>
      <c r="GUO46" s="136"/>
      <c r="GUP46" s="136"/>
      <c r="GUQ46" s="136"/>
      <c r="GUR46" s="136"/>
      <c r="GUS46" s="136"/>
      <c r="GUT46" s="136"/>
      <c r="GUU46" s="136"/>
      <c r="GUV46" s="136"/>
      <c r="GUW46" s="136"/>
      <c r="GUX46" s="136"/>
      <c r="GUY46" s="136"/>
      <c r="GUZ46" s="136"/>
      <c r="GVA46" s="136"/>
      <c r="GVB46" s="136"/>
      <c r="GVC46" s="136"/>
      <c r="GVD46" s="136"/>
      <c r="GVE46" s="136"/>
      <c r="GVF46" s="136"/>
      <c r="GVG46" s="136"/>
      <c r="GVH46" s="136"/>
      <c r="GVI46" s="136"/>
      <c r="GVJ46" s="136"/>
      <c r="GVK46" s="136"/>
      <c r="GVL46" s="136"/>
      <c r="GVM46" s="136"/>
      <c r="GVN46" s="136"/>
      <c r="GVO46" s="136"/>
      <c r="GVP46" s="136"/>
      <c r="GVQ46" s="136"/>
      <c r="GVR46" s="136"/>
      <c r="GVS46" s="136"/>
      <c r="GVT46" s="136"/>
      <c r="GVU46" s="136"/>
      <c r="GVV46" s="136"/>
      <c r="GVW46" s="136"/>
      <c r="GVX46" s="136"/>
      <c r="GVY46" s="136"/>
      <c r="GVZ46" s="136"/>
      <c r="GWA46" s="136"/>
      <c r="GWB46" s="136"/>
      <c r="GWC46" s="136"/>
      <c r="GWD46" s="136"/>
      <c r="GWE46" s="136"/>
      <c r="GWF46" s="136"/>
      <c r="GWG46" s="136"/>
      <c r="GWH46" s="136"/>
      <c r="GWI46" s="136"/>
      <c r="GWJ46" s="136"/>
      <c r="GWK46" s="136"/>
      <c r="GWL46" s="136"/>
      <c r="GWM46" s="136"/>
      <c r="GWN46" s="136"/>
      <c r="GWO46" s="136"/>
      <c r="GWP46" s="136"/>
      <c r="GWQ46" s="136"/>
      <c r="GWR46" s="136"/>
      <c r="GWS46" s="136"/>
      <c r="GWT46" s="136"/>
      <c r="GWU46" s="136"/>
      <c r="GWV46" s="136"/>
      <c r="GWW46" s="136"/>
      <c r="GWX46" s="136"/>
      <c r="GWY46" s="136"/>
      <c r="GWZ46" s="136"/>
      <c r="GXA46" s="136"/>
      <c r="GXB46" s="136"/>
      <c r="GXC46" s="136"/>
      <c r="GXD46" s="136"/>
      <c r="GXE46" s="136"/>
      <c r="GXF46" s="136"/>
      <c r="GXG46" s="136"/>
      <c r="GXH46" s="136"/>
      <c r="GXI46" s="136"/>
      <c r="GXJ46" s="136"/>
      <c r="GXK46" s="136"/>
      <c r="GXL46" s="136"/>
      <c r="GXM46" s="136"/>
      <c r="GXN46" s="136"/>
      <c r="GXO46" s="136"/>
      <c r="GXP46" s="136"/>
      <c r="GXQ46" s="136"/>
      <c r="GXR46" s="136"/>
      <c r="GXS46" s="136"/>
      <c r="GXT46" s="136"/>
      <c r="GXU46" s="136"/>
      <c r="GXV46" s="136"/>
      <c r="GXW46" s="136"/>
      <c r="GXX46" s="136"/>
      <c r="GXY46" s="136"/>
      <c r="GXZ46" s="136"/>
      <c r="GYA46" s="136"/>
      <c r="GYB46" s="136"/>
      <c r="GYC46" s="136"/>
      <c r="GYD46" s="136"/>
      <c r="GYE46" s="136"/>
      <c r="GYF46" s="136"/>
      <c r="GYG46" s="136"/>
      <c r="GYH46" s="136"/>
      <c r="GYI46" s="136"/>
      <c r="GYJ46" s="136"/>
      <c r="GYK46" s="136"/>
      <c r="GYL46" s="136"/>
      <c r="GYM46" s="136"/>
      <c r="GYN46" s="136"/>
      <c r="GYO46" s="136"/>
      <c r="GYP46" s="136"/>
      <c r="GYQ46" s="136"/>
      <c r="GYR46" s="136"/>
      <c r="GYS46" s="136"/>
      <c r="GYT46" s="136"/>
      <c r="GYU46" s="136"/>
      <c r="GYV46" s="136"/>
      <c r="GYW46" s="136"/>
      <c r="GYX46" s="136"/>
      <c r="GYY46" s="136"/>
      <c r="GYZ46" s="136"/>
      <c r="GZA46" s="136"/>
      <c r="GZB46" s="136"/>
      <c r="GZC46" s="136"/>
      <c r="GZD46" s="136"/>
      <c r="GZE46" s="136"/>
      <c r="GZF46" s="136"/>
      <c r="GZG46" s="136"/>
      <c r="GZH46" s="136"/>
      <c r="GZI46" s="136"/>
      <c r="GZJ46" s="136"/>
      <c r="GZK46" s="136"/>
      <c r="GZL46" s="136"/>
      <c r="GZM46" s="136"/>
      <c r="GZN46" s="136"/>
      <c r="GZO46" s="136"/>
      <c r="GZP46" s="136"/>
      <c r="GZQ46" s="136"/>
      <c r="GZR46" s="136"/>
      <c r="GZS46" s="136"/>
      <c r="GZT46" s="136"/>
      <c r="GZU46" s="136"/>
      <c r="GZV46" s="136"/>
      <c r="GZW46" s="136"/>
      <c r="GZX46" s="136"/>
      <c r="GZY46" s="136"/>
      <c r="GZZ46" s="136"/>
      <c r="HAA46" s="136"/>
      <c r="HAB46" s="136"/>
      <c r="HAC46" s="136"/>
      <c r="HAD46" s="136"/>
      <c r="HAE46" s="136"/>
      <c r="HAF46" s="136"/>
      <c r="HAG46" s="136"/>
      <c r="HAH46" s="136"/>
      <c r="HAI46" s="136"/>
      <c r="HAJ46" s="136"/>
      <c r="HAK46" s="136"/>
      <c r="HAL46" s="136"/>
      <c r="HAM46" s="136"/>
      <c r="HAN46" s="136"/>
      <c r="HAO46" s="136"/>
      <c r="HAP46" s="136"/>
      <c r="HAQ46" s="136"/>
      <c r="HAR46" s="136"/>
      <c r="HAS46" s="136"/>
      <c r="HAT46" s="136"/>
      <c r="HAU46" s="136"/>
      <c r="HAV46" s="136"/>
      <c r="HAW46" s="136"/>
      <c r="HAX46" s="136"/>
      <c r="HAY46" s="136"/>
      <c r="HAZ46" s="136"/>
      <c r="HBA46" s="136"/>
      <c r="HBB46" s="136"/>
      <c r="HBC46" s="136"/>
      <c r="HBD46" s="136"/>
      <c r="HBE46" s="136"/>
      <c r="HBF46" s="136"/>
      <c r="HBG46" s="136"/>
      <c r="HBH46" s="136"/>
      <c r="HBI46" s="136"/>
      <c r="HBJ46" s="136"/>
      <c r="HBK46" s="136"/>
      <c r="HBL46" s="136"/>
      <c r="HBM46" s="136"/>
      <c r="HBN46" s="136"/>
      <c r="HBO46" s="136"/>
      <c r="HBP46" s="136"/>
      <c r="HBQ46" s="136"/>
      <c r="HBR46" s="136"/>
      <c r="HBS46" s="136"/>
      <c r="HBT46" s="136"/>
      <c r="HBU46" s="136"/>
      <c r="HBV46" s="136"/>
      <c r="HBW46" s="136"/>
      <c r="HBX46" s="136"/>
      <c r="HBY46" s="136"/>
      <c r="HBZ46" s="136"/>
      <c r="HCA46" s="136"/>
      <c r="HCB46" s="136"/>
      <c r="HCC46" s="136"/>
      <c r="HCD46" s="136"/>
      <c r="HCE46" s="136"/>
      <c r="HCF46" s="136"/>
      <c r="HCG46" s="136"/>
      <c r="HCH46" s="136"/>
      <c r="HCI46" s="136"/>
      <c r="HCJ46" s="136"/>
      <c r="HCK46" s="136"/>
      <c r="HCL46" s="136"/>
      <c r="HCM46" s="136"/>
      <c r="HCN46" s="136"/>
      <c r="HCO46" s="136"/>
      <c r="HCP46" s="136"/>
      <c r="HCQ46" s="136"/>
      <c r="HCR46" s="136"/>
      <c r="HCS46" s="136"/>
      <c r="HCT46" s="136"/>
      <c r="HCU46" s="136"/>
      <c r="HCV46" s="136"/>
      <c r="HCW46" s="136"/>
      <c r="HCX46" s="136"/>
      <c r="HCY46" s="136"/>
      <c r="HCZ46" s="136"/>
      <c r="HDA46" s="136"/>
      <c r="HDB46" s="136"/>
      <c r="HDC46" s="136"/>
      <c r="HDD46" s="136"/>
      <c r="HDE46" s="136"/>
      <c r="HDF46" s="136"/>
      <c r="HDG46" s="136"/>
      <c r="HDH46" s="136"/>
      <c r="HDI46" s="136"/>
      <c r="HDJ46" s="136"/>
      <c r="HDK46" s="136"/>
      <c r="HDL46" s="136"/>
      <c r="HDM46" s="136"/>
      <c r="HDN46" s="136"/>
      <c r="HDO46" s="136"/>
      <c r="HDP46" s="136"/>
      <c r="HDQ46" s="136"/>
      <c r="HDR46" s="136"/>
      <c r="HDS46" s="136"/>
      <c r="HDT46" s="136"/>
      <c r="HDU46" s="136"/>
      <c r="HDV46" s="136"/>
      <c r="HDW46" s="136"/>
      <c r="HDX46" s="136"/>
      <c r="HDY46" s="136"/>
      <c r="HDZ46" s="136"/>
      <c r="HEA46" s="136"/>
      <c r="HEB46" s="136"/>
      <c r="HEC46" s="136"/>
      <c r="HED46" s="136"/>
      <c r="HEE46" s="136"/>
      <c r="HEF46" s="136"/>
      <c r="HEG46" s="136"/>
      <c r="HEH46" s="136"/>
      <c r="HEI46" s="136"/>
      <c r="HEJ46" s="136"/>
      <c r="HEK46" s="136"/>
      <c r="HEL46" s="136"/>
      <c r="HEM46" s="136"/>
      <c r="HEN46" s="136"/>
      <c r="HEO46" s="136"/>
      <c r="HEP46" s="136"/>
      <c r="HEQ46" s="136"/>
      <c r="HER46" s="136"/>
      <c r="HES46" s="136"/>
      <c r="HET46" s="136"/>
      <c r="HEU46" s="136"/>
      <c r="HEV46" s="136"/>
      <c r="HEW46" s="136"/>
      <c r="HEX46" s="136"/>
      <c r="HEY46" s="136"/>
      <c r="HEZ46" s="136"/>
      <c r="HFA46" s="136"/>
      <c r="HFB46" s="136"/>
      <c r="HFC46" s="136"/>
      <c r="HFD46" s="136"/>
      <c r="HFE46" s="136"/>
      <c r="HFF46" s="136"/>
      <c r="HFG46" s="136"/>
      <c r="HFH46" s="136"/>
      <c r="HFI46" s="136"/>
      <c r="HFJ46" s="136"/>
      <c r="HFK46" s="136"/>
      <c r="HFL46" s="136"/>
      <c r="HFM46" s="136"/>
      <c r="HFN46" s="136"/>
      <c r="HFO46" s="136"/>
      <c r="HFP46" s="136"/>
      <c r="HFQ46" s="136"/>
      <c r="HFR46" s="136"/>
      <c r="HFS46" s="136"/>
      <c r="HFT46" s="136"/>
      <c r="HFU46" s="136"/>
      <c r="HFV46" s="136"/>
      <c r="HFW46" s="136"/>
      <c r="HFX46" s="136"/>
      <c r="HFY46" s="136"/>
      <c r="HFZ46" s="136"/>
      <c r="HGA46" s="136"/>
      <c r="HGB46" s="136"/>
      <c r="HGC46" s="136"/>
      <c r="HGD46" s="136"/>
      <c r="HGE46" s="136"/>
      <c r="HGF46" s="136"/>
      <c r="HGG46" s="136"/>
      <c r="HGH46" s="136"/>
      <c r="HGI46" s="136"/>
      <c r="HGJ46" s="136"/>
      <c r="HGK46" s="136"/>
      <c r="HGL46" s="136"/>
      <c r="HGM46" s="136"/>
      <c r="HGN46" s="136"/>
      <c r="HGO46" s="136"/>
      <c r="HGP46" s="136"/>
      <c r="HGQ46" s="136"/>
      <c r="HGR46" s="136"/>
      <c r="HGS46" s="136"/>
      <c r="HGT46" s="136"/>
      <c r="HGU46" s="136"/>
      <c r="HGV46" s="136"/>
      <c r="HGW46" s="136"/>
      <c r="HGX46" s="136"/>
      <c r="HGY46" s="136"/>
      <c r="HGZ46" s="136"/>
      <c r="HHA46" s="136"/>
      <c r="HHB46" s="136"/>
      <c r="HHC46" s="136"/>
      <c r="HHD46" s="136"/>
      <c r="HHE46" s="136"/>
      <c r="HHF46" s="136"/>
      <c r="HHG46" s="136"/>
      <c r="HHH46" s="136"/>
      <c r="HHI46" s="136"/>
      <c r="HHJ46" s="136"/>
      <c r="HHK46" s="136"/>
      <c r="HHL46" s="136"/>
      <c r="HHM46" s="136"/>
      <c r="HHN46" s="136"/>
      <c r="HHO46" s="136"/>
      <c r="HHP46" s="136"/>
      <c r="HHQ46" s="136"/>
      <c r="HHR46" s="136"/>
      <c r="HHS46" s="136"/>
      <c r="HHT46" s="136"/>
      <c r="HHU46" s="136"/>
      <c r="HHV46" s="136"/>
      <c r="HHW46" s="136"/>
      <c r="HHX46" s="136"/>
      <c r="HHY46" s="136"/>
      <c r="HHZ46" s="136"/>
      <c r="HIA46" s="136"/>
      <c r="HIB46" s="136"/>
      <c r="HIC46" s="136"/>
      <c r="HID46" s="136"/>
      <c r="HIE46" s="136"/>
      <c r="HIF46" s="136"/>
      <c r="HIG46" s="136"/>
      <c r="HIH46" s="136"/>
      <c r="HII46" s="136"/>
      <c r="HIJ46" s="136"/>
      <c r="HIK46" s="136"/>
      <c r="HIL46" s="136"/>
      <c r="HIM46" s="136"/>
      <c r="HIN46" s="136"/>
      <c r="HIO46" s="136"/>
      <c r="HIP46" s="136"/>
      <c r="HIQ46" s="136"/>
      <c r="HIR46" s="136"/>
      <c r="HIS46" s="136"/>
      <c r="HIT46" s="136"/>
      <c r="HIU46" s="136"/>
      <c r="HIV46" s="136"/>
      <c r="HIW46" s="136"/>
      <c r="HIX46" s="136"/>
      <c r="HIY46" s="136"/>
      <c r="HIZ46" s="136"/>
      <c r="HJA46" s="136"/>
      <c r="HJB46" s="136"/>
      <c r="HJC46" s="136"/>
      <c r="HJD46" s="136"/>
      <c r="HJE46" s="136"/>
      <c r="HJF46" s="136"/>
      <c r="HJG46" s="136"/>
      <c r="HJH46" s="136"/>
      <c r="HJI46" s="136"/>
      <c r="HJJ46" s="136"/>
      <c r="HJK46" s="136"/>
      <c r="HJL46" s="136"/>
      <c r="HJM46" s="136"/>
      <c r="HJN46" s="136"/>
      <c r="HJO46" s="136"/>
      <c r="HJP46" s="136"/>
      <c r="HJQ46" s="136"/>
      <c r="HJR46" s="136"/>
      <c r="HJS46" s="136"/>
      <c r="HJT46" s="136"/>
      <c r="HJU46" s="136"/>
      <c r="HJV46" s="136"/>
      <c r="HJW46" s="136"/>
      <c r="HJX46" s="136"/>
      <c r="HJY46" s="136"/>
      <c r="HJZ46" s="136"/>
      <c r="HKA46" s="136"/>
      <c r="HKB46" s="136"/>
      <c r="HKC46" s="136"/>
      <c r="HKD46" s="136"/>
      <c r="HKE46" s="136"/>
      <c r="HKF46" s="136"/>
      <c r="HKG46" s="136"/>
      <c r="HKH46" s="136"/>
      <c r="HKI46" s="136"/>
      <c r="HKJ46" s="136"/>
      <c r="HKK46" s="136"/>
      <c r="HKL46" s="136"/>
      <c r="HKM46" s="136"/>
      <c r="HKN46" s="136"/>
      <c r="HKO46" s="136"/>
      <c r="HKP46" s="136"/>
      <c r="HKQ46" s="136"/>
      <c r="HKR46" s="136"/>
      <c r="HKS46" s="136"/>
      <c r="HKT46" s="136"/>
      <c r="HKU46" s="136"/>
      <c r="HKV46" s="136"/>
      <c r="HKW46" s="136"/>
      <c r="HKX46" s="136"/>
      <c r="HKY46" s="136"/>
      <c r="HKZ46" s="136"/>
      <c r="HLA46" s="136"/>
      <c r="HLB46" s="136"/>
      <c r="HLC46" s="136"/>
      <c r="HLD46" s="136"/>
      <c r="HLE46" s="136"/>
      <c r="HLF46" s="136"/>
      <c r="HLG46" s="136"/>
      <c r="HLH46" s="136"/>
      <c r="HLI46" s="136"/>
      <c r="HLJ46" s="136"/>
      <c r="HLK46" s="136"/>
      <c r="HLL46" s="136"/>
      <c r="HLM46" s="136"/>
      <c r="HLN46" s="136"/>
      <c r="HLO46" s="136"/>
      <c r="HLP46" s="136"/>
      <c r="HLQ46" s="136"/>
      <c r="HLR46" s="136"/>
      <c r="HLS46" s="136"/>
      <c r="HLT46" s="136"/>
      <c r="HLU46" s="136"/>
      <c r="HLV46" s="136"/>
      <c r="HLW46" s="136"/>
      <c r="HLX46" s="136"/>
      <c r="HLY46" s="136"/>
      <c r="HLZ46" s="136"/>
      <c r="HMA46" s="136"/>
      <c r="HMB46" s="136"/>
      <c r="HMC46" s="136"/>
      <c r="HMD46" s="136"/>
      <c r="HME46" s="136"/>
      <c r="HMF46" s="136"/>
      <c r="HMG46" s="136"/>
      <c r="HMH46" s="136"/>
      <c r="HMI46" s="136"/>
      <c r="HMJ46" s="136"/>
      <c r="HMK46" s="136"/>
      <c r="HML46" s="136"/>
      <c r="HMM46" s="136"/>
      <c r="HMN46" s="136"/>
      <c r="HMO46" s="136"/>
      <c r="HMP46" s="136"/>
      <c r="HMQ46" s="136"/>
      <c r="HMR46" s="136"/>
      <c r="HMS46" s="136"/>
      <c r="HMT46" s="136"/>
      <c r="HMU46" s="136"/>
      <c r="HMV46" s="136"/>
      <c r="HMW46" s="136"/>
      <c r="HMX46" s="136"/>
      <c r="HMY46" s="136"/>
      <c r="HMZ46" s="136"/>
      <c r="HNA46" s="136"/>
      <c r="HNB46" s="136"/>
      <c r="HNC46" s="136"/>
      <c r="HND46" s="136"/>
      <c r="HNE46" s="136"/>
      <c r="HNF46" s="136"/>
      <c r="HNG46" s="136"/>
      <c r="HNH46" s="136"/>
      <c r="HNI46" s="136"/>
      <c r="HNJ46" s="136"/>
      <c r="HNK46" s="136"/>
      <c r="HNL46" s="136"/>
      <c r="HNM46" s="136"/>
      <c r="HNN46" s="136"/>
      <c r="HNO46" s="136"/>
      <c r="HNP46" s="136"/>
      <c r="HNQ46" s="136"/>
      <c r="HNR46" s="136"/>
      <c r="HNS46" s="136"/>
      <c r="HNT46" s="136"/>
      <c r="HNU46" s="136"/>
      <c r="HNV46" s="136"/>
      <c r="HNW46" s="136"/>
      <c r="HNX46" s="136"/>
      <c r="HNY46" s="136"/>
      <c r="HNZ46" s="136"/>
      <c r="HOA46" s="136"/>
      <c r="HOB46" s="136"/>
      <c r="HOC46" s="136"/>
      <c r="HOD46" s="136"/>
      <c r="HOE46" s="136"/>
      <c r="HOF46" s="136"/>
      <c r="HOG46" s="136"/>
      <c r="HOH46" s="136"/>
      <c r="HOI46" s="136"/>
      <c r="HOJ46" s="136"/>
      <c r="HOK46" s="136"/>
      <c r="HOL46" s="136"/>
      <c r="HOM46" s="136"/>
      <c r="HON46" s="136"/>
      <c r="HOO46" s="136"/>
      <c r="HOP46" s="136"/>
      <c r="HOQ46" s="136"/>
      <c r="HOR46" s="136"/>
      <c r="HOS46" s="136"/>
      <c r="HOT46" s="136"/>
      <c r="HOU46" s="136"/>
      <c r="HOV46" s="136"/>
      <c r="HOW46" s="136"/>
      <c r="HOX46" s="136"/>
      <c r="HOY46" s="136"/>
      <c r="HOZ46" s="136"/>
      <c r="HPA46" s="136"/>
      <c r="HPB46" s="136"/>
      <c r="HPC46" s="136"/>
      <c r="HPD46" s="136"/>
      <c r="HPE46" s="136"/>
      <c r="HPF46" s="136"/>
      <c r="HPG46" s="136"/>
      <c r="HPH46" s="136"/>
      <c r="HPI46" s="136"/>
      <c r="HPJ46" s="136"/>
      <c r="HPK46" s="136"/>
      <c r="HPL46" s="136"/>
      <c r="HPM46" s="136"/>
      <c r="HPN46" s="136"/>
      <c r="HPO46" s="136"/>
      <c r="HPP46" s="136"/>
      <c r="HPQ46" s="136"/>
      <c r="HPR46" s="136"/>
      <c r="HPS46" s="136"/>
      <c r="HPT46" s="136"/>
      <c r="HPU46" s="136"/>
      <c r="HPV46" s="136"/>
      <c r="HPW46" s="136"/>
      <c r="HPX46" s="136"/>
      <c r="HPY46" s="136"/>
      <c r="HPZ46" s="136"/>
      <c r="HQA46" s="136"/>
      <c r="HQB46" s="136"/>
      <c r="HQC46" s="136"/>
      <c r="HQD46" s="136"/>
      <c r="HQE46" s="136"/>
      <c r="HQF46" s="136"/>
      <c r="HQG46" s="136"/>
      <c r="HQH46" s="136"/>
      <c r="HQI46" s="136"/>
      <c r="HQJ46" s="136"/>
      <c r="HQK46" s="136"/>
      <c r="HQL46" s="136"/>
      <c r="HQM46" s="136"/>
      <c r="HQN46" s="136"/>
      <c r="HQO46" s="136"/>
      <c r="HQP46" s="136"/>
      <c r="HQQ46" s="136"/>
      <c r="HQR46" s="136"/>
      <c r="HQS46" s="136"/>
      <c r="HQT46" s="136"/>
      <c r="HQU46" s="136"/>
      <c r="HQV46" s="136"/>
      <c r="HQW46" s="136"/>
      <c r="HQX46" s="136"/>
      <c r="HQY46" s="136"/>
      <c r="HQZ46" s="136"/>
      <c r="HRA46" s="136"/>
      <c r="HRB46" s="136"/>
      <c r="HRC46" s="136"/>
      <c r="HRD46" s="136"/>
      <c r="HRE46" s="136"/>
      <c r="HRF46" s="136"/>
      <c r="HRG46" s="136"/>
      <c r="HRH46" s="136"/>
      <c r="HRI46" s="136"/>
      <c r="HRJ46" s="136"/>
      <c r="HRK46" s="136"/>
      <c r="HRL46" s="136"/>
      <c r="HRM46" s="136"/>
      <c r="HRN46" s="136"/>
      <c r="HRO46" s="136"/>
      <c r="HRP46" s="136"/>
      <c r="HRQ46" s="136"/>
      <c r="HRR46" s="136"/>
      <c r="HRS46" s="136"/>
      <c r="HRT46" s="136"/>
      <c r="HRU46" s="136"/>
      <c r="HRV46" s="136"/>
      <c r="HRW46" s="136"/>
      <c r="HRX46" s="136"/>
      <c r="HRY46" s="136"/>
      <c r="HRZ46" s="136"/>
      <c r="HSA46" s="136"/>
      <c r="HSB46" s="136"/>
      <c r="HSC46" s="136"/>
      <c r="HSD46" s="136"/>
      <c r="HSE46" s="136"/>
      <c r="HSF46" s="136"/>
      <c r="HSG46" s="136"/>
      <c r="HSH46" s="136"/>
      <c r="HSI46" s="136"/>
      <c r="HSJ46" s="136"/>
      <c r="HSK46" s="136"/>
      <c r="HSL46" s="136"/>
      <c r="HSM46" s="136"/>
      <c r="HSN46" s="136"/>
      <c r="HSO46" s="136"/>
      <c r="HSP46" s="136"/>
      <c r="HSQ46" s="136"/>
      <c r="HSR46" s="136"/>
      <c r="HSS46" s="136"/>
      <c r="HST46" s="136"/>
      <c r="HSU46" s="136"/>
      <c r="HSV46" s="136"/>
      <c r="HSW46" s="136"/>
      <c r="HSX46" s="136"/>
      <c r="HSY46" s="136"/>
      <c r="HSZ46" s="136"/>
      <c r="HTA46" s="136"/>
      <c r="HTB46" s="136"/>
      <c r="HTC46" s="136"/>
      <c r="HTD46" s="136"/>
      <c r="HTE46" s="136"/>
      <c r="HTF46" s="136"/>
      <c r="HTG46" s="136"/>
      <c r="HTH46" s="136"/>
      <c r="HTI46" s="136"/>
      <c r="HTJ46" s="136"/>
      <c r="HTK46" s="136"/>
      <c r="HTL46" s="136"/>
      <c r="HTM46" s="136"/>
      <c r="HTN46" s="136"/>
      <c r="HTO46" s="136"/>
      <c r="HTP46" s="136"/>
      <c r="HTQ46" s="136"/>
      <c r="HTR46" s="136"/>
      <c r="HTS46" s="136"/>
      <c r="HTT46" s="136"/>
      <c r="HTU46" s="136"/>
      <c r="HTV46" s="136"/>
      <c r="HTW46" s="136"/>
      <c r="HTX46" s="136"/>
      <c r="HTY46" s="136"/>
      <c r="HTZ46" s="136"/>
      <c r="HUA46" s="136"/>
      <c r="HUB46" s="136"/>
      <c r="HUC46" s="136"/>
      <c r="HUD46" s="136"/>
      <c r="HUE46" s="136"/>
      <c r="HUF46" s="136"/>
      <c r="HUG46" s="136"/>
      <c r="HUH46" s="136"/>
      <c r="HUI46" s="136"/>
      <c r="HUJ46" s="136"/>
      <c r="HUK46" s="136"/>
      <c r="HUL46" s="136"/>
      <c r="HUM46" s="136"/>
      <c r="HUN46" s="136"/>
      <c r="HUO46" s="136"/>
      <c r="HUP46" s="136"/>
      <c r="HUQ46" s="136"/>
      <c r="HUR46" s="136"/>
      <c r="HUS46" s="136"/>
      <c r="HUT46" s="136"/>
      <c r="HUU46" s="136"/>
      <c r="HUV46" s="136"/>
      <c r="HUW46" s="136"/>
      <c r="HUX46" s="136"/>
      <c r="HUY46" s="136"/>
      <c r="HUZ46" s="136"/>
      <c r="HVA46" s="136"/>
      <c r="HVB46" s="136"/>
      <c r="HVC46" s="136"/>
      <c r="HVD46" s="136"/>
      <c r="HVE46" s="136"/>
      <c r="HVF46" s="136"/>
      <c r="HVG46" s="136"/>
      <c r="HVH46" s="136"/>
      <c r="HVI46" s="136"/>
      <c r="HVJ46" s="136"/>
      <c r="HVK46" s="136"/>
      <c r="HVL46" s="136"/>
      <c r="HVM46" s="136"/>
      <c r="HVN46" s="136"/>
      <c r="HVO46" s="136"/>
      <c r="HVP46" s="136"/>
      <c r="HVQ46" s="136"/>
      <c r="HVR46" s="136"/>
      <c r="HVS46" s="136"/>
      <c r="HVT46" s="136"/>
      <c r="HVU46" s="136"/>
      <c r="HVV46" s="136"/>
      <c r="HVW46" s="136"/>
      <c r="HVX46" s="136"/>
      <c r="HVY46" s="136"/>
      <c r="HVZ46" s="136"/>
      <c r="HWA46" s="136"/>
      <c r="HWB46" s="136"/>
      <c r="HWC46" s="136"/>
      <c r="HWD46" s="136"/>
      <c r="HWE46" s="136"/>
      <c r="HWF46" s="136"/>
      <c r="HWG46" s="136"/>
      <c r="HWH46" s="136"/>
      <c r="HWI46" s="136"/>
      <c r="HWJ46" s="136"/>
      <c r="HWK46" s="136"/>
      <c r="HWL46" s="136"/>
      <c r="HWM46" s="136"/>
      <c r="HWN46" s="136"/>
      <c r="HWO46" s="136"/>
      <c r="HWP46" s="136"/>
      <c r="HWQ46" s="136"/>
      <c r="HWR46" s="136"/>
      <c r="HWS46" s="136"/>
      <c r="HWT46" s="136"/>
      <c r="HWU46" s="136"/>
      <c r="HWV46" s="136"/>
      <c r="HWW46" s="136"/>
      <c r="HWX46" s="136"/>
      <c r="HWY46" s="136"/>
      <c r="HWZ46" s="136"/>
      <c r="HXA46" s="136"/>
      <c r="HXB46" s="136"/>
      <c r="HXC46" s="136"/>
      <c r="HXD46" s="136"/>
      <c r="HXE46" s="136"/>
      <c r="HXF46" s="136"/>
      <c r="HXG46" s="136"/>
      <c r="HXH46" s="136"/>
      <c r="HXI46" s="136"/>
      <c r="HXJ46" s="136"/>
      <c r="HXK46" s="136"/>
      <c r="HXL46" s="136"/>
      <c r="HXM46" s="136"/>
      <c r="HXN46" s="136"/>
      <c r="HXO46" s="136"/>
      <c r="HXP46" s="136"/>
      <c r="HXQ46" s="136"/>
      <c r="HXR46" s="136"/>
      <c r="HXS46" s="136"/>
      <c r="HXT46" s="136"/>
      <c r="HXU46" s="136"/>
      <c r="HXV46" s="136"/>
      <c r="HXW46" s="136"/>
      <c r="HXX46" s="136"/>
      <c r="HXY46" s="136"/>
      <c r="HXZ46" s="136"/>
      <c r="HYA46" s="136"/>
      <c r="HYB46" s="136"/>
      <c r="HYC46" s="136"/>
      <c r="HYD46" s="136"/>
      <c r="HYE46" s="136"/>
      <c r="HYF46" s="136"/>
      <c r="HYG46" s="136"/>
      <c r="HYH46" s="136"/>
      <c r="HYI46" s="136"/>
      <c r="HYJ46" s="136"/>
      <c r="HYK46" s="136"/>
      <c r="HYL46" s="136"/>
      <c r="HYM46" s="136"/>
      <c r="HYN46" s="136"/>
      <c r="HYO46" s="136"/>
      <c r="HYP46" s="136"/>
      <c r="HYQ46" s="136"/>
      <c r="HYR46" s="136"/>
      <c r="HYS46" s="136"/>
      <c r="HYT46" s="136"/>
      <c r="HYU46" s="136"/>
      <c r="HYV46" s="136"/>
      <c r="HYW46" s="136"/>
      <c r="HYX46" s="136"/>
      <c r="HYY46" s="136"/>
      <c r="HYZ46" s="136"/>
      <c r="HZA46" s="136"/>
      <c r="HZB46" s="136"/>
      <c r="HZC46" s="136"/>
      <c r="HZD46" s="136"/>
      <c r="HZE46" s="136"/>
      <c r="HZF46" s="136"/>
      <c r="HZG46" s="136"/>
      <c r="HZH46" s="136"/>
      <c r="HZI46" s="136"/>
      <c r="HZJ46" s="136"/>
      <c r="HZK46" s="136"/>
      <c r="HZL46" s="136"/>
      <c r="HZM46" s="136"/>
      <c r="HZN46" s="136"/>
      <c r="HZO46" s="136"/>
      <c r="HZP46" s="136"/>
      <c r="HZQ46" s="136"/>
      <c r="HZR46" s="136"/>
      <c r="HZS46" s="136"/>
      <c r="HZT46" s="136"/>
      <c r="HZU46" s="136"/>
      <c r="HZV46" s="136"/>
      <c r="HZW46" s="136"/>
      <c r="HZX46" s="136"/>
      <c r="HZY46" s="136"/>
      <c r="HZZ46" s="136"/>
      <c r="IAA46" s="136"/>
      <c r="IAB46" s="136"/>
      <c r="IAC46" s="136"/>
      <c r="IAD46" s="136"/>
      <c r="IAE46" s="136"/>
      <c r="IAF46" s="136"/>
      <c r="IAG46" s="136"/>
      <c r="IAH46" s="136"/>
      <c r="IAI46" s="136"/>
      <c r="IAJ46" s="136"/>
      <c r="IAK46" s="136"/>
      <c r="IAL46" s="136"/>
      <c r="IAM46" s="136"/>
      <c r="IAN46" s="136"/>
      <c r="IAO46" s="136"/>
      <c r="IAP46" s="136"/>
      <c r="IAQ46" s="136"/>
      <c r="IAR46" s="136"/>
      <c r="IAS46" s="136"/>
      <c r="IAT46" s="136"/>
      <c r="IAU46" s="136"/>
      <c r="IAV46" s="136"/>
      <c r="IAW46" s="136"/>
      <c r="IAX46" s="136"/>
      <c r="IAY46" s="136"/>
      <c r="IAZ46" s="136"/>
      <c r="IBA46" s="136"/>
      <c r="IBB46" s="136"/>
      <c r="IBC46" s="136"/>
      <c r="IBD46" s="136"/>
      <c r="IBE46" s="136"/>
      <c r="IBF46" s="136"/>
      <c r="IBG46" s="136"/>
      <c r="IBH46" s="136"/>
      <c r="IBI46" s="136"/>
      <c r="IBJ46" s="136"/>
      <c r="IBK46" s="136"/>
      <c r="IBL46" s="136"/>
      <c r="IBM46" s="136"/>
      <c r="IBN46" s="136"/>
      <c r="IBO46" s="136"/>
      <c r="IBP46" s="136"/>
      <c r="IBQ46" s="136"/>
      <c r="IBR46" s="136"/>
      <c r="IBS46" s="136"/>
      <c r="IBT46" s="136"/>
      <c r="IBU46" s="136"/>
      <c r="IBV46" s="136"/>
      <c r="IBW46" s="136"/>
      <c r="IBX46" s="136"/>
      <c r="IBY46" s="136"/>
      <c r="IBZ46" s="136"/>
      <c r="ICA46" s="136"/>
      <c r="ICB46" s="136"/>
      <c r="ICC46" s="136"/>
      <c r="ICD46" s="136"/>
      <c r="ICE46" s="136"/>
      <c r="ICF46" s="136"/>
      <c r="ICG46" s="136"/>
      <c r="ICH46" s="136"/>
      <c r="ICI46" s="136"/>
      <c r="ICJ46" s="136"/>
      <c r="ICK46" s="136"/>
      <c r="ICL46" s="136"/>
      <c r="ICM46" s="136"/>
      <c r="ICN46" s="136"/>
      <c r="ICO46" s="136"/>
      <c r="ICP46" s="136"/>
      <c r="ICQ46" s="136"/>
      <c r="ICR46" s="136"/>
      <c r="ICS46" s="136"/>
      <c r="ICT46" s="136"/>
      <c r="ICU46" s="136"/>
      <c r="ICV46" s="136"/>
      <c r="ICW46" s="136"/>
      <c r="ICX46" s="136"/>
      <c r="ICY46" s="136"/>
      <c r="ICZ46" s="136"/>
      <c r="IDA46" s="136"/>
      <c r="IDB46" s="136"/>
      <c r="IDC46" s="136"/>
      <c r="IDD46" s="136"/>
      <c r="IDE46" s="136"/>
      <c r="IDF46" s="136"/>
      <c r="IDG46" s="136"/>
      <c r="IDH46" s="136"/>
      <c r="IDI46" s="136"/>
      <c r="IDJ46" s="136"/>
      <c r="IDK46" s="136"/>
      <c r="IDL46" s="136"/>
      <c r="IDM46" s="136"/>
      <c r="IDN46" s="136"/>
      <c r="IDO46" s="136"/>
      <c r="IDP46" s="136"/>
      <c r="IDQ46" s="136"/>
      <c r="IDR46" s="136"/>
      <c r="IDS46" s="136"/>
      <c r="IDT46" s="136"/>
      <c r="IDU46" s="136"/>
      <c r="IDV46" s="136"/>
      <c r="IDW46" s="136"/>
      <c r="IDX46" s="136"/>
      <c r="IDY46" s="136"/>
      <c r="IDZ46" s="136"/>
      <c r="IEA46" s="136"/>
      <c r="IEB46" s="136"/>
      <c r="IEC46" s="136"/>
      <c r="IED46" s="136"/>
      <c r="IEE46" s="136"/>
      <c r="IEF46" s="136"/>
      <c r="IEG46" s="136"/>
      <c r="IEH46" s="136"/>
      <c r="IEI46" s="136"/>
      <c r="IEJ46" s="136"/>
      <c r="IEK46" s="136"/>
      <c r="IEL46" s="136"/>
      <c r="IEM46" s="136"/>
      <c r="IEN46" s="136"/>
      <c r="IEO46" s="136"/>
      <c r="IEP46" s="136"/>
      <c r="IEQ46" s="136"/>
      <c r="IER46" s="136"/>
      <c r="IES46" s="136"/>
      <c r="IET46" s="136"/>
      <c r="IEU46" s="136"/>
      <c r="IEV46" s="136"/>
      <c r="IEW46" s="136"/>
      <c r="IEX46" s="136"/>
      <c r="IEY46" s="136"/>
      <c r="IEZ46" s="136"/>
      <c r="IFA46" s="136"/>
      <c r="IFB46" s="136"/>
      <c r="IFC46" s="136"/>
      <c r="IFD46" s="136"/>
      <c r="IFE46" s="136"/>
      <c r="IFF46" s="136"/>
      <c r="IFG46" s="136"/>
      <c r="IFH46" s="136"/>
      <c r="IFI46" s="136"/>
      <c r="IFJ46" s="136"/>
      <c r="IFK46" s="136"/>
      <c r="IFL46" s="136"/>
      <c r="IFM46" s="136"/>
      <c r="IFN46" s="136"/>
      <c r="IFO46" s="136"/>
      <c r="IFP46" s="136"/>
      <c r="IFQ46" s="136"/>
      <c r="IFR46" s="136"/>
      <c r="IFS46" s="136"/>
      <c r="IFT46" s="136"/>
      <c r="IFU46" s="136"/>
      <c r="IFV46" s="136"/>
      <c r="IFW46" s="136"/>
      <c r="IFX46" s="136"/>
      <c r="IFY46" s="136"/>
      <c r="IFZ46" s="136"/>
      <c r="IGA46" s="136"/>
      <c r="IGB46" s="136"/>
      <c r="IGC46" s="136"/>
      <c r="IGD46" s="136"/>
      <c r="IGE46" s="136"/>
      <c r="IGF46" s="136"/>
      <c r="IGG46" s="136"/>
      <c r="IGH46" s="136"/>
      <c r="IGI46" s="136"/>
      <c r="IGJ46" s="136"/>
      <c r="IGK46" s="136"/>
      <c r="IGL46" s="136"/>
      <c r="IGM46" s="136"/>
      <c r="IGN46" s="136"/>
      <c r="IGO46" s="136"/>
      <c r="IGP46" s="136"/>
      <c r="IGQ46" s="136"/>
      <c r="IGR46" s="136"/>
      <c r="IGS46" s="136"/>
      <c r="IGT46" s="136"/>
      <c r="IGU46" s="136"/>
      <c r="IGV46" s="136"/>
      <c r="IGW46" s="136"/>
      <c r="IGX46" s="136"/>
      <c r="IGY46" s="136"/>
      <c r="IGZ46" s="136"/>
      <c r="IHA46" s="136"/>
      <c r="IHB46" s="136"/>
      <c r="IHC46" s="136"/>
      <c r="IHD46" s="136"/>
      <c r="IHE46" s="136"/>
      <c r="IHF46" s="136"/>
      <c r="IHG46" s="136"/>
      <c r="IHH46" s="136"/>
      <c r="IHI46" s="136"/>
      <c r="IHJ46" s="136"/>
      <c r="IHK46" s="136"/>
      <c r="IHL46" s="136"/>
      <c r="IHM46" s="136"/>
      <c r="IHN46" s="136"/>
      <c r="IHO46" s="136"/>
      <c r="IHP46" s="136"/>
      <c r="IHQ46" s="136"/>
      <c r="IHR46" s="136"/>
      <c r="IHS46" s="136"/>
      <c r="IHT46" s="136"/>
      <c r="IHU46" s="136"/>
      <c r="IHV46" s="136"/>
      <c r="IHW46" s="136"/>
      <c r="IHX46" s="136"/>
      <c r="IHY46" s="136"/>
      <c r="IHZ46" s="136"/>
      <c r="IIA46" s="136"/>
      <c r="IIB46" s="136"/>
      <c r="IIC46" s="136"/>
      <c r="IID46" s="136"/>
      <c r="IIE46" s="136"/>
      <c r="IIF46" s="136"/>
      <c r="IIG46" s="136"/>
      <c r="IIH46" s="136"/>
      <c r="III46" s="136"/>
      <c r="IIJ46" s="136"/>
      <c r="IIK46" s="136"/>
      <c r="IIL46" s="136"/>
      <c r="IIM46" s="136"/>
      <c r="IIN46" s="136"/>
      <c r="IIO46" s="136"/>
      <c r="IIP46" s="136"/>
      <c r="IIQ46" s="136"/>
      <c r="IIR46" s="136"/>
      <c r="IIS46" s="136"/>
      <c r="IIT46" s="136"/>
      <c r="IIU46" s="136"/>
      <c r="IIV46" s="136"/>
      <c r="IIW46" s="136"/>
      <c r="IIX46" s="136"/>
      <c r="IIY46" s="136"/>
      <c r="IIZ46" s="136"/>
      <c r="IJA46" s="136"/>
      <c r="IJB46" s="136"/>
      <c r="IJC46" s="136"/>
      <c r="IJD46" s="136"/>
      <c r="IJE46" s="136"/>
      <c r="IJF46" s="136"/>
      <c r="IJG46" s="136"/>
      <c r="IJH46" s="136"/>
      <c r="IJI46" s="136"/>
      <c r="IJJ46" s="136"/>
      <c r="IJK46" s="136"/>
      <c r="IJL46" s="136"/>
      <c r="IJM46" s="136"/>
      <c r="IJN46" s="136"/>
      <c r="IJO46" s="136"/>
      <c r="IJP46" s="136"/>
      <c r="IJQ46" s="136"/>
      <c r="IJR46" s="136"/>
      <c r="IJS46" s="136"/>
      <c r="IJT46" s="136"/>
      <c r="IJU46" s="136"/>
      <c r="IJV46" s="136"/>
      <c r="IJW46" s="136"/>
      <c r="IJX46" s="136"/>
      <c r="IJY46" s="136"/>
      <c r="IJZ46" s="136"/>
      <c r="IKA46" s="136"/>
      <c r="IKB46" s="136"/>
      <c r="IKC46" s="136"/>
      <c r="IKD46" s="136"/>
      <c r="IKE46" s="136"/>
      <c r="IKF46" s="136"/>
      <c r="IKG46" s="136"/>
      <c r="IKH46" s="136"/>
      <c r="IKI46" s="136"/>
      <c r="IKJ46" s="136"/>
      <c r="IKK46" s="136"/>
      <c r="IKL46" s="136"/>
      <c r="IKM46" s="136"/>
      <c r="IKN46" s="136"/>
      <c r="IKO46" s="136"/>
      <c r="IKP46" s="136"/>
      <c r="IKQ46" s="136"/>
      <c r="IKR46" s="136"/>
      <c r="IKS46" s="136"/>
      <c r="IKT46" s="136"/>
      <c r="IKU46" s="136"/>
      <c r="IKV46" s="136"/>
      <c r="IKW46" s="136"/>
      <c r="IKX46" s="136"/>
      <c r="IKY46" s="136"/>
      <c r="IKZ46" s="136"/>
      <c r="ILA46" s="136"/>
      <c r="ILB46" s="136"/>
      <c r="ILC46" s="136"/>
      <c r="ILD46" s="136"/>
      <c r="ILE46" s="136"/>
      <c r="ILF46" s="136"/>
      <c r="ILG46" s="136"/>
      <c r="ILH46" s="136"/>
      <c r="ILI46" s="136"/>
      <c r="ILJ46" s="136"/>
      <c r="ILK46" s="136"/>
      <c r="ILL46" s="136"/>
      <c r="ILM46" s="136"/>
      <c r="ILN46" s="136"/>
      <c r="ILO46" s="136"/>
      <c r="ILP46" s="136"/>
      <c r="ILQ46" s="136"/>
      <c r="ILR46" s="136"/>
      <c r="ILS46" s="136"/>
      <c r="ILT46" s="136"/>
      <c r="ILU46" s="136"/>
      <c r="ILV46" s="136"/>
      <c r="ILW46" s="136"/>
      <c r="ILX46" s="136"/>
      <c r="ILY46" s="136"/>
      <c r="ILZ46" s="136"/>
      <c r="IMA46" s="136"/>
      <c r="IMB46" s="136"/>
      <c r="IMC46" s="136"/>
      <c r="IMD46" s="136"/>
      <c r="IME46" s="136"/>
      <c r="IMF46" s="136"/>
      <c r="IMG46" s="136"/>
      <c r="IMH46" s="136"/>
      <c r="IMI46" s="136"/>
      <c r="IMJ46" s="136"/>
      <c r="IMK46" s="136"/>
      <c r="IML46" s="136"/>
      <c r="IMM46" s="136"/>
      <c r="IMN46" s="136"/>
      <c r="IMO46" s="136"/>
      <c r="IMP46" s="136"/>
      <c r="IMQ46" s="136"/>
      <c r="IMR46" s="136"/>
      <c r="IMS46" s="136"/>
      <c r="IMT46" s="136"/>
      <c r="IMU46" s="136"/>
      <c r="IMV46" s="136"/>
      <c r="IMW46" s="136"/>
      <c r="IMX46" s="136"/>
      <c r="IMY46" s="136"/>
      <c r="IMZ46" s="136"/>
      <c r="INA46" s="136"/>
      <c r="INB46" s="136"/>
      <c r="INC46" s="136"/>
      <c r="IND46" s="136"/>
      <c r="INE46" s="136"/>
      <c r="INF46" s="136"/>
      <c r="ING46" s="136"/>
      <c r="INH46" s="136"/>
      <c r="INI46" s="136"/>
      <c r="INJ46" s="136"/>
      <c r="INK46" s="136"/>
      <c r="INL46" s="136"/>
      <c r="INM46" s="136"/>
      <c r="INN46" s="136"/>
      <c r="INO46" s="136"/>
      <c r="INP46" s="136"/>
      <c r="INQ46" s="136"/>
      <c r="INR46" s="136"/>
      <c r="INS46" s="136"/>
      <c r="INT46" s="136"/>
      <c r="INU46" s="136"/>
      <c r="INV46" s="136"/>
      <c r="INW46" s="136"/>
      <c r="INX46" s="136"/>
      <c r="INY46" s="136"/>
      <c r="INZ46" s="136"/>
      <c r="IOA46" s="136"/>
      <c r="IOB46" s="136"/>
      <c r="IOC46" s="136"/>
      <c r="IOD46" s="136"/>
      <c r="IOE46" s="136"/>
      <c r="IOF46" s="136"/>
      <c r="IOG46" s="136"/>
      <c r="IOH46" s="136"/>
      <c r="IOI46" s="136"/>
      <c r="IOJ46" s="136"/>
      <c r="IOK46" s="136"/>
      <c r="IOL46" s="136"/>
      <c r="IOM46" s="136"/>
      <c r="ION46" s="136"/>
      <c r="IOO46" s="136"/>
      <c r="IOP46" s="136"/>
      <c r="IOQ46" s="136"/>
      <c r="IOR46" s="136"/>
      <c r="IOS46" s="136"/>
      <c r="IOT46" s="136"/>
      <c r="IOU46" s="136"/>
      <c r="IOV46" s="136"/>
      <c r="IOW46" s="136"/>
      <c r="IOX46" s="136"/>
      <c r="IOY46" s="136"/>
      <c r="IOZ46" s="136"/>
      <c r="IPA46" s="136"/>
      <c r="IPB46" s="136"/>
      <c r="IPC46" s="136"/>
      <c r="IPD46" s="136"/>
      <c r="IPE46" s="136"/>
      <c r="IPF46" s="136"/>
      <c r="IPG46" s="136"/>
      <c r="IPH46" s="136"/>
      <c r="IPI46" s="136"/>
      <c r="IPJ46" s="136"/>
      <c r="IPK46" s="136"/>
      <c r="IPL46" s="136"/>
      <c r="IPM46" s="136"/>
      <c r="IPN46" s="136"/>
      <c r="IPO46" s="136"/>
      <c r="IPP46" s="136"/>
      <c r="IPQ46" s="136"/>
      <c r="IPR46" s="136"/>
      <c r="IPS46" s="136"/>
      <c r="IPT46" s="136"/>
      <c r="IPU46" s="136"/>
      <c r="IPV46" s="136"/>
      <c r="IPW46" s="136"/>
      <c r="IPX46" s="136"/>
      <c r="IPY46" s="136"/>
      <c r="IPZ46" s="136"/>
      <c r="IQA46" s="136"/>
      <c r="IQB46" s="136"/>
      <c r="IQC46" s="136"/>
      <c r="IQD46" s="136"/>
      <c r="IQE46" s="136"/>
      <c r="IQF46" s="136"/>
      <c r="IQG46" s="136"/>
      <c r="IQH46" s="136"/>
      <c r="IQI46" s="136"/>
      <c r="IQJ46" s="136"/>
      <c r="IQK46" s="136"/>
      <c r="IQL46" s="136"/>
      <c r="IQM46" s="136"/>
      <c r="IQN46" s="136"/>
      <c r="IQO46" s="136"/>
      <c r="IQP46" s="136"/>
      <c r="IQQ46" s="136"/>
      <c r="IQR46" s="136"/>
      <c r="IQS46" s="136"/>
      <c r="IQT46" s="136"/>
      <c r="IQU46" s="136"/>
      <c r="IQV46" s="136"/>
      <c r="IQW46" s="136"/>
      <c r="IQX46" s="136"/>
      <c r="IQY46" s="136"/>
      <c r="IQZ46" s="136"/>
      <c r="IRA46" s="136"/>
      <c r="IRB46" s="136"/>
      <c r="IRC46" s="136"/>
      <c r="IRD46" s="136"/>
      <c r="IRE46" s="136"/>
      <c r="IRF46" s="136"/>
      <c r="IRG46" s="136"/>
      <c r="IRH46" s="136"/>
      <c r="IRI46" s="136"/>
      <c r="IRJ46" s="136"/>
      <c r="IRK46" s="136"/>
      <c r="IRL46" s="136"/>
      <c r="IRM46" s="136"/>
      <c r="IRN46" s="136"/>
      <c r="IRO46" s="136"/>
      <c r="IRP46" s="136"/>
      <c r="IRQ46" s="136"/>
      <c r="IRR46" s="136"/>
      <c r="IRS46" s="136"/>
      <c r="IRT46" s="136"/>
      <c r="IRU46" s="136"/>
      <c r="IRV46" s="136"/>
      <c r="IRW46" s="136"/>
      <c r="IRX46" s="136"/>
      <c r="IRY46" s="136"/>
      <c r="IRZ46" s="136"/>
      <c r="ISA46" s="136"/>
      <c r="ISB46" s="136"/>
      <c r="ISC46" s="136"/>
      <c r="ISD46" s="136"/>
      <c r="ISE46" s="136"/>
      <c r="ISF46" s="136"/>
      <c r="ISG46" s="136"/>
      <c r="ISH46" s="136"/>
      <c r="ISI46" s="136"/>
      <c r="ISJ46" s="136"/>
      <c r="ISK46" s="136"/>
      <c r="ISL46" s="136"/>
      <c r="ISM46" s="136"/>
      <c r="ISN46" s="136"/>
      <c r="ISO46" s="136"/>
      <c r="ISP46" s="136"/>
      <c r="ISQ46" s="136"/>
      <c r="ISR46" s="136"/>
      <c r="ISS46" s="136"/>
      <c r="IST46" s="136"/>
      <c r="ISU46" s="136"/>
      <c r="ISV46" s="136"/>
      <c r="ISW46" s="136"/>
      <c r="ISX46" s="136"/>
      <c r="ISY46" s="136"/>
      <c r="ISZ46" s="136"/>
      <c r="ITA46" s="136"/>
      <c r="ITB46" s="136"/>
      <c r="ITC46" s="136"/>
      <c r="ITD46" s="136"/>
      <c r="ITE46" s="136"/>
      <c r="ITF46" s="136"/>
      <c r="ITG46" s="136"/>
      <c r="ITH46" s="136"/>
      <c r="ITI46" s="136"/>
      <c r="ITJ46" s="136"/>
      <c r="ITK46" s="136"/>
      <c r="ITL46" s="136"/>
      <c r="ITM46" s="136"/>
      <c r="ITN46" s="136"/>
      <c r="ITO46" s="136"/>
      <c r="ITP46" s="136"/>
      <c r="ITQ46" s="136"/>
      <c r="ITR46" s="136"/>
      <c r="ITS46" s="136"/>
      <c r="ITT46" s="136"/>
      <c r="ITU46" s="136"/>
      <c r="ITV46" s="136"/>
    </row>
    <row r="47" spans="1:1220 2103:2257 3143:6626" s="135" customFormat="1">
      <c r="A47" s="134">
        <v>46</v>
      </c>
      <c r="B47" s="334" t="s">
        <v>473</v>
      </c>
      <c r="C47" s="335" t="s">
        <v>474</v>
      </c>
      <c r="D47" s="335" t="s">
        <v>36</v>
      </c>
      <c r="E47" s="336" t="s">
        <v>475</v>
      </c>
      <c r="F47" s="336" t="s">
        <v>278</v>
      </c>
      <c r="G47" s="342" t="s">
        <v>89</v>
      </c>
      <c r="H47" s="379">
        <v>36103</v>
      </c>
      <c r="I47" s="338" t="s">
        <v>379</v>
      </c>
      <c r="J47" s="378" t="s">
        <v>609</v>
      </c>
      <c r="K47" s="170"/>
      <c r="L47" s="170"/>
      <c r="M47" s="170"/>
      <c r="N47" s="170"/>
      <c r="O47" s="170"/>
      <c r="P47" s="170"/>
      <c r="Q47" s="170"/>
      <c r="R47" s="170"/>
      <c r="S47" s="170"/>
      <c r="T47" s="170"/>
      <c r="U47" s="170"/>
      <c r="V47" s="170"/>
      <c r="ACR47" s="136"/>
      <c r="ACS47" s="136"/>
      <c r="ACT47" s="136"/>
      <c r="ACU47" s="136"/>
      <c r="ACV47" s="136"/>
      <c r="ACW47" s="136"/>
      <c r="ACX47" s="136"/>
      <c r="ACY47" s="136"/>
      <c r="ACZ47" s="136"/>
      <c r="ADA47" s="136"/>
      <c r="ADB47" s="136"/>
      <c r="ADC47" s="136"/>
      <c r="ADD47" s="136"/>
      <c r="ADE47" s="136"/>
      <c r="ADF47" s="136"/>
      <c r="ADG47" s="136"/>
      <c r="ADH47" s="136"/>
      <c r="ADI47" s="136"/>
      <c r="ADJ47" s="136"/>
      <c r="ADK47" s="136"/>
      <c r="ADL47" s="136"/>
      <c r="ADM47" s="136"/>
      <c r="ADN47" s="136"/>
      <c r="ADO47" s="136"/>
      <c r="ADP47" s="136"/>
      <c r="ADQ47" s="136"/>
      <c r="ADR47" s="136"/>
      <c r="ADS47" s="136"/>
      <c r="ADT47" s="136"/>
      <c r="ADU47" s="136"/>
      <c r="ADV47" s="136"/>
      <c r="ADW47" s="136"/>
      <c r="ADX47" s="136"/>
      <c r="ADY47" s="136"/>
      <c r="ADZ47" s="136"/>
      <c r="AEA47" s="136"/>
      <c r="AEB47" s="136"/>
      <c r="AEC47" s="136"/>
      <c r="AED47" s="136"/>
      <c r="AEE47" s="136"/>
      <c r="AEF47" s="136"/>
      <c r="AEG47" s="136"/>
      <c r="AEH47" s="136"/>
      <c r="AEI47" s="136"/>
      <c r="AEJ47" s="136"/>
      <c r="AEK47" s="136"/>
      <c r="AEL47" s="136"/>
      <c r="AEM47" s="136"/>
      <c r="AEN47" s="136"/>
      <c r="AEO47" s="136"/>
      <c r="AEP47" s="136"/>
      <c r="AEQ47" s="136"/>
      <c r="AER47" s="136"/>
      <c r="AES47" s="136"/>
      <c r="AET47" s="136"/>
      <c r="AEU47" s="136"/>
      <c r="AEV47" s="136"/>
      <c r="AEW47" s="136"/>
      <c r="AEX47" s="136"/>
      <c r="AEY47" s="136"/>
      <c r="AEZ47" s="136"/>
      <c r="AFA47" s="136"/>
      <c r="AFB47" s="136"/>
      <c r="AFC47" s="136"/>
      <c r="AFD47" s="136"/>
      <c r="AFE47" s="136"/>
      <c r="AFF47" s="136"/>
      <c r="AFG47" s="136"/>
      <c r="AFH47" s="136"/>
      <c r="AFI47" s="136"/>
      <c r="AFJ47" s="136"/>
      <c r="AFK47" s="136"/>
      <c r="AFL47" s="136"/>
      <c r="AFM47" s="136"/>
      <c r="AFN47" s="136"/>
      <c r="AFO47" s="136"/>
      <c r="AFP47" s="136"/>
      <c r="AFQ47" s="136"/>
      <c r="AFR47" s="136"/>
      <c r="AFS47" s="136"/>
      <c r="AFT47" s="136"/>
      <c r="AFU47" s="136"/>
      <c r="AFV47" s="136"/>
      <c r="AFW47" s="136"/>
      <c r="AFX47" s="136"/>
      <c r="AFY47" s="136"/>
      <c r="AFZ47" s="136"/>
      <c r="AGA47" s="136"/>
      <c r="AGB47" s="136"/>
      <c r="AGC47" s="136"/>
      <c r="AGD47" s="136"/>
      <c r="AGE47" s="136"/>
      <c r="AGF47" s="136"/>
      <c r="AGG47" s="136"/>
      <c r="AGH47" s="136"/>
      <c r="AGI47" s="136"/>
      <c r="AGJ47" s="136"/>
      <c r="AGK47" s="136"/>
      <c r="AGL47" s="136"/>
      <c r="AGM47" s="136"/>
      <c r="AGN47" s="136"/>
      <c r="AGO47" s="136"/>
      <c r="AGP47" s="136"/>
      <c r="AGQ47" s="136"/>
      <c r="AGR47" s="136"/>
      <c r="AGS47" s="136"/>
      <c r="AGT47" s="136"/>
      <c r="AGU47" s="136"/>
      <c r="AGV47" s="136"/>
      <c r="AGW47" s="136"/>
      <c r="AGX47" s="136"/>
      <c r="AGY47" s="136"/>
      <c r="AGZ47" s="136"/>
      <c r="AHA47" s="136"/>
      <c r="AHB47" s="136"/>
      <c r="AHC47" s="136"/>
      <c r="AHD47" s="136"/>
      <c r="AHE47" s="136"/>
      <c r="AHF47" s="136"/>
      <c r="AHG47" s="136"/>
      <c r="AHH47" s="136"/>
      <c r="AHI47" s="136"/>
      <c r="AHJ47" s="136"/>
      <c r="AHK47" s="136"/>
      <c r="AHL47" s="136"/>
      <c r="AHM47" s="136"/>
      <c r="AHN47" s="136"/>
      <c r="AHO47" s="136"/>
      <c r="AHP47" s="136"/>
      <c r="AHQ47" s="136"/>
      <c r="AHR47" s="136"/>
      <c r="AHS47" s="136"/>
      <c r="AHT47" s="136"/>
      <c r="AHU47" s="136"/>
      <c r="AHV47" s="136"/>
      <c r="AHW47" s="136"/>
      <c r="AHX47" s="136"/>
      <c r="AHY47" s="136"/>
      <c r="AHZ47" s="136"/>
      <c r="AIA47" s="136"/>
      <c r="AIB47" s="136"/>
      <c r="AIC47" s="136"/>
      <c r="AID47" s="136"/>
      <c r="AIE47" s="136"/>
      <c r="AIF47" s="136"/>
      <c r="AIG47" s="136"/>
      <c r="AIH47" s="136"/>
      <c r="AII47" s="136"/>
      <c r="AIJ47" s="136"/>
      <c r="AIK47" s="136"/>
      <c r="AIL47" s="136"/>
      <c r="AIM47" s="136"/>
      <c r="AIN47" s="136"/>
      <c r="AIO47" s="136"/>
      <c r="AIP47" s="136"/>
      <c r="AIQ47" s="136"/>
      <c r="AIR47" s="136"/>
      <c r="AIS47" s="136"/>
      <c r="AIT47" s="136"/>
      <c r="AIU47" s="136"/>
      <c r="AIV47" s="136"/>
      <c r="AIW47" s="136"/>
      <c r="AIX47" s="136"/>
      <c r="AIY47" s="136"/>
      <c r="AIZ47" s="136"/>
      <c r="AJA47" s="136"/>
      <c r="AJB47" s="136"/>
      <c r="AJC47" s="136"/>
      <c r="AJD47" s="136"/>
      <c r="AJE47" s="136"/>
      <c r="AJF47" s="136"/>
      <c r="AJG47" s="136"/>
      <c r="AJH47" s="136"/>
      <c r="AJI47" s="136"/>
      <c r="AJJ47" s="136"/>
      <c r="AJK47" s="136"/>
      <c r="AJL47" s="136"/>
      <c r="AJM47" s="136"/>
      <c r="AJN47" s="136"/>
      <c r="AJO47" s="136"/>
      <c r="AJP47" s="136"/>
      <c r="AJQ47" s="136"/>
      <c r="AJR47" s="136"/>
      <c r="AJS47" s="136"/>
      <c r="AJT47" s="136"/>
      <c r="AJU47" s="136"/>
      <c r="AJV47" s="136"/>
      <c r="AJW47" s="136"/>
      <c r="AJX47" s="136"/>
      <c r="AJY47" s="136"/>
      <c r="AJZ47" s="136"/>
      <c r="AKA47" s="136"/>
      <c r="AKB47" s="136"/>
      <c r="AKC47" s="136"/>
      <c r="AKD47" s="136"/>
      <c r="AKE47" s="136"/>
      <c r="AKF47" s="136"/>
      <c r="AKG47" s="136"/>
      <c r="AKH47" s="136"/>
      <c r="AKI47" s="136"/>
      <c r="AKJ47" s="136"/>
      <c r="AKK47" s="136"/>
      <c r="AKL47" s="136"/>
      <c r="AKM47" s="136"/>
      <c r="AKN47" s="136"/>
      <c r="AKO47" s="136"/>
      <c r="AKP47" s="136"/>
      <c r="AKQ47" s="136"/>
      <c r="AKR47" s="136"/>
      <c r="AKS47" s="136"/>
      <c r="AKT47" s="136"/>
      <c r="AKU47" s="136"/>
      <c r="AKV47" s="136"/>
      <c r="AKW47" s="136"/>
      <c r="AKX47" s="136"/>
      <c r="AKY47" s="136"/>
      <c r="AKZ47" s="136"/>
      <c r="ALA47" s="136"/>
      <c r="ALB47" s="136"/>
      <c r="ALC47" s="136"/>
      <c r="ALD47" s="136"/>
      <c r="ALE47" s="136"/>
      <c r="ALF47" s="136"/>
      <c r="ALG47" s="136"/>
      <c r="ALH47" s="136"/>
      <c r="ALI47" s="136"/>
      <c r="ALJ47" s="136"/>
      <c r="ALK47" s="136"/>
      <c r="ALL47" s="136"/>
      <c r="ALM47" s="136"/>
      <c r="ALN47" s="136"/>
      <c r="ALO47" s="136"/>
      <c r="ALP47" s="136"/>
      <c r="ALQ47" s="136"/>
      <c r="ALR47" s="136"/>
      <c r="ALS47" s="136"/>
      <c r="ALT47" s="136"/>
      <c r="ALU47" s="136"/>
      <c r="ALV47" s="136"/>
      <c r="ALW47" s="136"/>
      <c r="ALX47" s="136"/>
      <c r="ALY47" s="136"/>
      <c r="ALZ47" s="136"/>
      <c r="AMA47" s="136"/>
      <c r="AMB47" s="136"/>
      <c r="AMC47" s="136"/>
      <c r="AMD47" s="136"/>
      <c r="AME47" s="136"/>
      <c r="AMF47" s="136"/>
      <c r="AMG47" s="136"/>
      <c r="AMH47" s="136"/>
      <c r="AMI47" s="136"/>
      <c r="AMJ47" s="136"/>
      <c r="AMK47" s="136"/>
      <c r="AML47" s="136"/>
      <c r="AMM47" s="136"/>
      <c r="AMN47" s="136"/>
      <c r="AMO47" s="136"/>
      <c r="AMP47" s="136"/>
      <c r="AMQ47" s="136"/>
      <c r="AMR47" s="136"/>
      <c r="AMS47" s="136"/>
      <c r="AMT47" s="136"/>
      <c r="AMU47" s="136"/>
      <c r="AMV47" s="136"/>
      <c r="AMW47" s="136"/>
      <c r="AMX47" s="136"/>
      <c r="AMY47" s="136"/>
      <c r="AMZ47" s="136"/>
      <c r="ANA47" s="136"/>
      <c r="ANB47" s="136"/>
      <c r="ANC47" s="136"/>
      <c r="AND47" s="136"/>
      <c r="ANE47" s="136"/>
      <c r="ANF47" s="136"/>
      <c r="ANG47" s="136"/>
      <c r="ANH47" s="136"/>
      <c r="ANI47" s="136"/>
      <c r="ANJ47" s="136"/>
      <c r="ANK47" s="136"/>
      <c r="ANL47" s="136"/>
      <c r="ANM47" s="136"/>
      <c r="ANN47" s="136"/>
      <c r="ANO47" s="136"/>
      <c r="ANP47" s="136"/>
      <c r="ANQ47" s="136"/>
      <c r="ANR47" s="136"/>
      <c r="ANS47" s="136"/>
      <c r="ANT47" s="136"/>
      <c r="ANU47" s="136"/>
      <c r="ANV47" s="136"/>
      <c r="ANW47" s="136"/>
      <c r="ANX47" s="136"/>
      <c r="ANY47" s="136"/>
      <c r="ANZ47" s="136"/>
      <c r="AOA47" s="136"/>
      <c r="AOB47" s="136"/>
      <c r="AOC47" s="136"/>
      <c r="AOD47" s="136"/>
      <c r="AOE47" s="136"/>
      <c r="AOF47" s="136"/>
      <c r="AOG47" s="136"/>
      <c r="AOH47" s="136"/>
      <c r="AOI47" s="136"/>
      <c r="AOJ47" s="136"/>
      <c r="AOK47" s="136"/>
      <c r="AOL47" s="136"/>
      <c r="AOM47" s="136"/>
      <c r="AON47" s="136"/>
      <c r="AOO47" s="136"/>
      <c r="AOP47" s="136"/>
      <c r="AOQ47" s="136"/>
      <c r="AOR47" s="136"/>
      <c r="AOS47" s="136"/>
      <c r="AOT47" s="136"/>
      <c r="AOU47" s="136"/>
      <c r="AOV47" s="136"/>
      <c r="AOW47" s="136"/>
      <c r="AOX47" s="136"/>
      <c r="AOY47" s="136"/>
      <c r="AOZ47" s="136"/>
      <c r="APA47" s="136"/>
      <c r="APB47" s="136"/>
      <c r="APC47" s="136"/>
      <c r="APD47" s="136"/>
      <c r="APE47" s="136"/>
      <c r="APF47" s="136"/>
      <c r="APG47" s="136"/>
      <c r="APH47" s="136"/>
      <c r="API47" s="136"/>
      <c r="APJ47" s="136"/>
      <c r="APK47" s="136"/>
      <c r="APL47" s="136"/>
      <c r="APM47" s="136"/>
      <c r="APN47" s="136"/>
      <c r="APO47" s="136"/>
      <c r="APP47" s="136"/>
      <c r="APQ47" s="136"/>
      <c r="APR47" s="136"/>
      <c r="APS47" s="136"/>
      <c r="APT47" s="136"/>
      <c r="APU47" s="136"/>
      <c r="APV47" s="136"/>
      <c r="APW47" s="136"/>
      <c r="APX47" s="136"/>
      <c r="APY47" s="136"/>
      <c r="APZ47" s="136"/>
      <c r="AQA47" s="136"/>
      <c r="AQB47" s="136"/>
      <c r="AQC47" s="136"/>
      <c r="AQD47" s="136"/>
      <c r="AQE47" s="136"/>
      <c r="AQF47" s="136"/>
      <c r="AQG47" s="136"/>
      <c r="AQH47" s="136"/>
      <c r="AQI47" s="136"/>
      <c r="AQJ47" s="136"/>
      <c r="AQK47" s="136"/>
      <c r="AQL47" s="136"/>
      <c r="AQM47" s="136"/>
      <c r="AQN47" s="136"/>
      <c r="AQO47" s="136"/>
      <c r="AQP47" s="136"/>
      <c r="AQQ47" s="136"/>
      <c r="AQR47" s="136"/>
      <c r="AQS47" s="136"/>
      <c r="AQT47" s="136"/>
      <c r="AQU47" s="136"/>
      <c r="AQV47" s="136"/>
      <c r="AQW47" s="136"/>
      <c r="AQX47" s="136"/>
      <c r="AQY47" s="136"/>
      <c r="AQZ47" s="136"/>
      <c r="ARA47" s="136"/>
      <c r="ARB47" s="136"/>
      <c r="ARC47" s="136"/>
      <c r="ARD47" s="136"/>
      <c r="ARE47" s="136"/>
      <c r="ARF47" s="136"/>
      <c r="ARG47" s="136"/>
      <c r="ARH47" s="136"/>
      <c r="ARI47" s="136"/>
      <c r="ARJ47" s="136"/>
      <c r="ARK47" s="136"/>
      <c r="ARL47" s="136"/>
      <c r="ARM47" s="136"/>
      <c r="ARN47" s="136"/>
      <c r="ARO47" s="136"/>
      <c r="ARP47" s="136"/>
      <c r="ARQ47" s="136"/>
      <c r="ARR47" s="136"/>
      <c r="ARS47" s="136"/>
      <c r="ART47" s="136"/>
      <c r="ARU47" s="136"/>
      <c r="ARV47" s="136"/>
      <c r="ARW47" s="136"/>
      <c r="ARX47" s="136"/>
      <c r="ARY47" s="136"/>
      <c r="ARZ47" s="136"/>
      <c r="ASA47" s="136"/>
      <c r="ASB47" s="136"/>
      <c r="ASC47" s="136"/>
      <c r="ASD47" s="136"/>
      <c r="ASE47" s="136"/>
      <c r="ASF47" s="136"/>
      <c r="ASG47" s="136"/>
      <c r="ASH47" s="136"/>
      <c r="ASI47" s="136"/>
      <c r="ASJ47" s="136"/>
      <c r="ASK47" s="136"/>
      <c r="ASL47" s="136"/>
      <c r="ASM47" s="136"/>
      <c r="ASN47" s="136"/>
      <c r="ASO47" s="136"/>
      <c r="ASP47" s="136"/>
      <c r="ASQ47" s="136"/>
      <c r="ASR47" s="136"/>
      <c r="ASS47" s="136"/>
      <c r="AST47" s="136"/>
      <c r="ASU47" s="136"/>
      <c r="ASV47" s="136"/>
      <c r="ASW47" s="136"/>
      <c r="ASX47" s="136"/>
      <c r="ASY47" s="136"/>
      <c r="ASZ47" s="136"/>
      <c r="ATA47" s="136"/>
      <c r="ATB47" s="136"/>
      <c r="ATC47" s="136"/>
      <c r="ATD47" s="136"/>
      <c r="ATE47" s="136"/>
      <c r="ATF47" s="136"/>
      <c r="ATG47" s="136"/>
      <c r="ATH47" s="136"/>
      <c r="ATI47" s="136"/>
      <c r="ATJ47" s="136"/>
      <c r="ATK47" s="136"/>
      <c r="ATL47" s="136"/>
      <c r="ATM47" s="136"/>
      <c r="ATN47" s="136"/>
      <c r="ATO47" s="136"/>
      <c r="ATP47" s="136"/>
      <c r="ATQ47" s="136"/>
      <c r="ATR47" s="136"/>
      <c r="ATS47" s="136"/>
      <c r="ATT47" s="136"/>
      <c r="ATU47" s="136"/>
      <c r="ATV47" s="136"/>
      <c r="ATW47" s="136"/>
      <c r="ATX47" s="136"/>
      <c r="CBW47" s="136"/>
      <c r="CBX47" s="136"/>
      <c r="CBY47" s="136"/>
      <c r="CBZ47" s="136"/>
      <c r="CCA47" s="136"/>
      <c r="CCB47" s="136"/>
      <c r="CCC47" s="136"/>
      <c r="CCD47" s="136"/>
      <c r="CCE47" s="136"/>
      <c r="CCF47" s="136"/>
      <c r="CCG47" s="136"/>
      <c r="CCH47" s="136"/>
      <c r="CCI47" s="136"/>
      <c r="CCJ47" s="136"/>
      <c r="CCK47" s="136"/>
      <c r="CCL47" s="136"/>
      <c r="CCM47" s="136"/>
      <c r="CCN47" s="136"/>
      <c r="CCO47" s="136"/>
      <c r="CCP47" s="136"/>
      <c r="CCQ47" s="136"/>
      <c r="CCR47" s="136"/>
      <c r="CCS47" s="136"/>
      <c r="CCT47" s="136"/>
      <c r="CCU47" s="136"/>
      <c r="CCV47" s="136"/>
      <c r="CCW47" s="136"/>
      <c r="CCX47" s="136"/>
      <c r="CCY47" s="136"/>
      <c r="CCZ47" s="136"/>
      <c r="CDA47" s="136"/>
      <c r="CDB47" s="136"/>
      <c r="CDC47" s="136"/>
      <c r="CDD47" s="136"/>
      <c r="CDE47" s="136"/>
      <c r="CDF47" s="136"/>
      <c r="CDG47" s="136"/>
      <c r="CDH47" s="136"/>
      <c r="CDI47" s="136"/>
      <c r="CDJ47" s="136"/>
      <c r="CDK47" s="136"/>
      <c r="CDL47" s="136"/>
      <c r="CDM47" s="136"/>
      <c r="CDN47" s="136"/>
      <c r="CDO47" s="136"/>
      <c r="CDP47" s="136"/>
      <c r="CDQ47" s="136"/>
      <c r="CDR47" s="136"/>
      <c r="CDS47" s="136"/>
      <c r="CDT47" s="136"/>
      <c r="CDU47" s="136"/>
      <c r="CDV47" s="136"/>
      <c r="CDW47" s="136"/>
      <c r="CDX47" s="136"/>
      <c r="CDY47" s="136"/>
      <c r="CDZ47" s="136"/>
      <c r="CEA47" s="136"/>
      <c r="CEB47" s="136"/>
      <c r="CEC47" s="136"/>
      <c r="CED47" s="136"/>
      <c r="CEE47" s="136"/>
      <c r="CEF47" s="136"/>
      <c r="CEG47" s="136"/>
      <c r="CEH47" s="136"/>
      <c r="CEI47" s="136"/>
      <c r="CEJ47" s="136"/>
      <c r="CEK47" s="136"/>
      <c r="CEL47" s="136"/>
      <c r="CEM47" s="136"/>
      <c r="CEN47" s="136"/>
      <c r="CEO47" s="136"/>
      <c r="CEP47" s="136"/>
      <c r="CEQ47" s="136"/>
      <c r="CER47" s="136"/>
      <c r="CES47" s="136"/>
      <c r="CET47" s="136"/>
      <c r="CEU47" s="136"/>
      <c r="CEV47" s="136"/>
      <c r="CEW47" s="136"/>
      <c r="CEX47" s="136"/>
      <c r="CEY47" s="136"/>
      <c r="CEZ47" s="136"/>
      <c r="CFA47" s="136"/>
      <c r="CFB47" s="136"/>
      <c r="CFC47" s="136"/>
      <c r="CFD47" s="136"/>
      <c r="CFE47" s="136"/>
      <c r="CFF47" s="136"/>
      <c r="CFG47" s="136"/>
      <c r="CFH47" s="136"/>
      <c r="CFI47" s="136"/>
      <c r="CFJ47" s="136"/>
      <c r="CFK47" s="136"/>
      <c r="CFL47" s="136"/>
      <c r="CFM47" s="136"/>
      <c r="CFN47" s="136"/>
      <c r="CFO47" s="136"/>
      <c r="CFP47" s="136"/>
      <c r="CFQ47" s="136"/>
      <c r="CFR47" s="136"/>
      <c r="CFS47" s="136"/>
      <c r="CFT47" s="136"/>
      <c r="CFU47" s="136"/>
      <c r="CFV47" s="136"/>
      <c r="CFW47" s="136"/>
      <c r="CFX47" s="136"/>
      <c r="CFY47" s="136"/>
      <c r="CFZ47" s="136"/>
      <c r="CGA47" s="136"/>
      <c r="CGB47" s="136"/>
      <c r="CGC47" s="136"/>
      <c r="CGD47" s="136"/>
      <c r="CGE47" s="136"/>
      <c r="CGF47" s="136"/>
      <c r="CGG47" s="136"/>
      <c r="CGH47" s="136"/>
      <c r="CGI47" s="136"/>
      <c r="CGJ47" s="136"/>
      <c r="CGK47" s="136"/>
      <c r="CGL47" s="136"/>
      <c r="CGM47" s="136"/>
      <c r="CGN47" s="136"/>
      <c r="CGO47" s="136"/>
      <c r="CGP47" s="136"/>
      <c r="CGQ47" s="136"/>
      <c r="CGR47" s="136"/>
      <c r="CGS47" s="136"/>
      <c r="CGT47" s="136"/>
      <c r="CGU47" s="136"/>
      <c r="CGV47" s="136"/>
      <c r="CGW47" s="136"/>
      <c r="CGX47" s="136"/>
      <c r="CGY47" s="136"/>
      <c r="CGZ47" s="136"/>
      <c r="CHA47" s="136"/>
      <c r="CHB47" s="136"/>
      <c r="CHC47" s="136"/>
      <c r="CHD47" s="136"/>
      <c r="CHE47" s="136"/>
      <c r="CHF47" s="136"/>
      <c r="CHG47" s="136"/>
      <c r="CHH47" s="136"/>
      <c r="CHI47" s="136"/>
      <c r="CHJ47" s="136"/>
      <c r="CHK47" s="136"/>
      <c r="CHL47" s="136"/>
      <c r="CHM47" s="136"/>
      <c r="CHN47" s="136"/>
      <c r="CHO47" s="136"/>
      <c r="CHP47" s="136"/>
      <c r="CHQ47" s="136"/>
      <c r="CHR47" s="136"/>
      <c r="CHS47" s="136"/>
      <c r="CHT47" s="136"/>
      <c r="CHU47" s="136"/>
      <c r="DPW47" s="136"/>
      <c r="DPX47" s="136"/>
      <c r="DPY47" s="136"/>
      <c r="DPZ47" s="136"/>
      <c r="DQA47" s="136"/>
      <c r="DQB47" s="136"/>
      <c r="DQC47" s="136"/>
      <c r="DQD47" s="136"/>
      <c r="DQE47" s="136"/>
      <c r="DQF47" s="136"/>
      <c r="DQG47" s="136"/>
      <c r="DQH47" s="136"/>
      <c r="DQI47" s="136"/>
      <c r="DQJ47" s="136"/>
      <c r="DQK47" s="136"/>
      <c r="DQL47" s="136"/>
      <c r="DQM47" s="136"/>
      <c r="DQN47" s="136"/>
      <c r="DQO47" s="136"/>
      <c r="DQP47" s="136"/>
      <c r="DQQ47" s="136"/>
      <c r="DQR47" s="136"/>
      <c r="DQS47" s="136"/>
      <c r="DQT47" s="136"/>
      <c r="DQU47" s="136"/>
      <c r="DQV47" s="136"/>
      <c r="DQW47" s="136"/>
      <c r="DQX47" s="136"/>
      <c r="DQY47" s="136"/>
      <c r="DQZ47" s="136"/>
      <c r="DRA47" s="136"/>
      <c r="DRB47" s="136"/>
      <c r="DRC47" s="136"/>
      <c r="DRD47" s="136"/>
      <c r="DRE47" s="136"/>
      <c r="DRF47" s="136"/>
      <c r="DRG47" s="136"/>
      <c r="DRH47" s="136"/>
      <c r="DRI47" s="136"/>
      <c r="DRJ47" s="136"/>
      <c r="DRK47" s="136"/>
      <c r="DRL47" s="136"/>
      <c r="DRM47" s="136"/>
      <c r="DRN47" s="136"/>
      <c r="DRO47" s="136"/>
      <c r="DRP47" s="136"/>
      <c r="DRQ47" s="136"/>
      <c r="DRR47" s="136"/>
      <c r="DRS47" s="136"/>
      <c r="DRT47" s="136"/>
      <c r="DRU47" s="136"/>
      <c r="DRV47" s="136"/>
      <c r="DRW47" s="136"/>
      <c r="DRX47" s="136"/>
      <c r="DRY47" s="136"/>
      <c r="DRZ47" s="136"/>
      <c r="DSA47" s="136"/>
      <c r="DSB47" s="136"/>
      <c r="DSC47" s="136"/>
      <c r="DSD47" s="136"/>
      <c r="DSE47" s="136"/>
      <c r="DSF47" s="136"/>
      <c r="DSG47" s="136"/>
      <c r="DSH47" s="136"/>
      <c r="DSI47" s="136"/>
      <c r="DSJ47" s="136"/>
      <c r="DSK47" s="136"/>
      <c r="DSL47" s="136"/>
      <c r="DSM47" s="136"/>
      <c r="DSN47" s="136"/>
      <c r="DSO47" s="136"/>
      <c r="DSP47" s="136"/>
      <c r="DSQ47" s="136"/>
      <c r="DSR47" s="136"/>
      <c r="DSS47" s="136"/>
      <c r="DST47" s="136"/>
      <c r="DSU47" s="136"/>
      <c r="DSV47" s="136"/>
      <c r="DSW47" s="136"/>
      <c r="DSX47" s="136"/>
      <c r="DSY47" s="136"/>
      <c r="DSZ47" s="136"/>
      <c r="DTA47" s="136"/>
      <c r="DTB47" s="136"/>
      <c r="DTC47" s="136"/>
      <c r="DTD47" s="136"/>
      <c r="DTE47" s="136"/>
      <c r="DTF47" s="136"/>
      <c r="DTG47" s="136"/>
      <c r="DTH47" s="136"/>
      <c r="DTI47" s="136"/>
      <c r="DTJ47" s="136"/>
      <c r="DTK47" s="136"/>
      <c r="DTL47" s="136"/>
      <c r="DTM47" s="136"/>
      <c r="DTN47" s="136"/>
      <c r="DTO47" s="136"/>
      <c r="DTP47" s="136"/>
      <c r="DTQ47" s="136"/>
      <c r="DTR47" s="136"/>
      <c r="DTS47" s="136"/>
      <c r="DTT47" s="136"/>
      <c r="DTU47" s="136"/>
      <c r="DTV47" s="136"/>
      <c r="DTW47" s="136"/>
      <c r="DTX47" s="136"/>
      <c r="DTY47" s="136"/>
      <c r="DTZ47" s="136"/>
      <c r="DUA47" s="136"/>
      <c r="DUB47" s="136"/>
      <c r="DUC47" s="136"/>
      <c r="DUD47" s="136"/>
      <c r="DUE47" s="136"/>
      <c r="DUF47" s="136"/>
      <c r="DUG47" s="136"/>
      <c r="DUH47" s="136"/>
      <c r="DUI47" s="136"/>
      <c r="DUJ47" s="136"/>
      <c r="DUK47" s="136"/>
      <c r="DUL47" s="136"/>
      <c r="DUM47" s="136"/>
      <c r="DUN47" s="136"/>
      <c r="DUO47" s="136"/>
      <c r="DUP47" s="136"/>
      <c r="DUQ47" s="136"/>
      <c r="DUR47" s="136"/>
      <c r="DUS47" s="136"/>
      <c r="DUT47" s="136"/>
      <c r="DUU47" s="136"/>
      <c r="DUV47" s="136"/>
      <c r="DUW47" s="136"/>
      <c r="DUX47" s="136"/>
      <c r="DUY47" s="136"/>
      <c r="DUZ47" s="136"/>
      <c r="DVA47" s="136"/>
      <c r="DVB47" s="136"/>
      <c r="DVC47" s="136"/>
      <c r="DVD47" s="136"/>
      <c r="DVE47" s="136"/>
      <c r="DVF47" s="136"/>
      <c r="DVG47" s="136"/>
      <c r="DVH47" s="136"/>
      <c r="DVI47" s="136"/>
      <c r="DVJ47" s="136"/>
      <c r="DVK47" s="136"/>
      <c r="DVL47" s="136"/>
      <c r="DVM47" s="136"/>
      <c r="DVN47" s="136"/>
      <c r="DVO47" s="136"/>
      <c r="DVP47" s="136"/>
      <c r="DVQ47" s="136"/>
      <c r="DVR47" s="136"/>
      <c r="DVS47" s="136"/>
      <c r="DVT47" s="136"/>
      <c r="DVU47" s="136"/>
      <c r="DVV47" s="136"/>
      <c r="DVW47" s="136"/>
      <c r="DVX47" s="136"/>
      <c r="DVY47" s="136"/>
      <c r="DVZ47" s="136"/>
      <c r="DWA47" s="136"/>
      <c r="DWB47" s="136"/>
      <c r="DWC47" s="136"/>
      <c r="DWD47" s="136"/>
      <c r="DWE47" s="136"/>
      <c r="DWF47" s="136"/>
      <c r="DWG47" s="136"/>
      <c r="DWH47" s="136"/>
      <c r="DWI47" s="136"/>
      <c r="DWJ47" s="136"/>
      <c r="DWK47" s="136"/>
      <c r="DWL47" s="136"/>
      <c r="DWM47" s="136"/>
      <c r="DWN47" s="136"/>
      <c r="DWO47" s="136"/>
      <c r="DWP47" s="136"/>
      <c r="DWQ47" s="136"/>
      <c r="DWR47" s="136"/>
      <c r="DWS47" s="136"/>
      <c r="DWT47" s="136"/>
      <c r="DWU47" s="136"/>
      <c r="DWV47" s="136"/>
      <c r="DWW47" s="136"/>
      <c r="DWX47" s="136"/>
      <c r="DWY47" s="136"/>
      <c r="DWZ47" s="136"/>
      <c r="DXA47" s="136"/>
      <c r="DXB47" s="136"/>
      <c r="DXC47" s="136"/>
      <c r="DXD47" s="136"/>
      <c r="DXE47" s="136"/>
      <c r="DXF47" s="136"/>
      <c r="DXG47" s="136"/>
      <c r="DXH47" s="136"/>
      <c r="DXI47" s="136"/>
      <c r="DXJ47" s="136"/>
      <c r="DXK47" s="136"/>
      <c r="DXL47" s="136"/>
      <c r="DXM47" s="136"/>
      <c r="DXN47" s="136"/>
      <c r="DXO47" s="136"/>
      <c r="DXP47" s="136"/>
      <c r="DXQ47" s="136"/>
      <c r="DXR47" s="136"/>
      <c r="DXS47" s="136"/>
      <c r="DXT47" s="136"/>
      <c r="DXU47" s="136"/>
      <c r="DXV47" s="136"/>
      <c r="DXW47" s="136"/>
      <c r="DXX47" s="136"/>
      <c r="DXY47" s="136"/>
      <c r="DXZ47" s="136"/>
      <c r="DYA47" s="136"/>
      <c r="DYB47" s="136"/>
      <c r="DYC47" s="136"/>
      <c r="DYD47" s="136"/>
      <c r="DYE47" s="136"/>
      <c r="DYF47" s="136"/>
      <c r="DYG47" s="136"/>
      <c r="DYH47" s="136"/>
      <c r="DYI47" s="136"/>
      <c r="DYJ47" s="136"/>
      <c r="DYK47" s="136"/>
      <c r="DYL47" s="136"/>
      <c r="DYM47" s="136"/>
      <c r="DYN47" s="136"/>
      <c r="DYO47" s="136"/>
      <c r="DYP47" s="136"/>
      <c r="DYQ47" s="136"/>
      <c r="DYR47" s="136"/>
      <c r="DYS47" s="136"/>
      <c r="DYT47" s="136"/>
      <c r="DYU47" s="136"/>
      <c r="DYV47" s="136"/>
      <c r="DYW47" s="136"/>
      <c r="DYX47" s="136"/>
      <c r="DYY47" s="136"/>
      <c r="DYZ47" s="136"/>
      <c r="DZA47" s="136"/>
      <c r="DZB47" s="136"/>
      <c r="DZC47" s="136"/>
      <c r="DZD47" s="136"/>
      <c r="DZE47" s="136"/>
      <c r="DZF47" s="136"/>
      <c r="DZG47" s="136"/>
      <c r="DZH47" s="136"/>
      <c r="DZI47" s="136"/>
      <c r="DZJ47" s="136"/>
      <c r="DZK47" s="136"/>
      <c r="DZL47" s="136"/>
      <c r="DZM47" s="136"/>
      <c r="DZN47" s="136"/>
      <c r="DZO47" s="136"/>
      <c r="DZP47" s="136"/>
      <c r="DZQ47" s="136"/>
      <c r="DZR47" s="136"/>
      <c r="DZS47" s="136"/>
      <c r="DZT47" s="136"/>
      <c r="DZU47" s="136"/>
      <c r="DZV47" s="136"/>
      <c r="DZW47" s="136"/>
      <c r="DZX47" s="136"/>
      <c r="DZY47" s="136"/>
      <c r="DZZ47" s="136"/>
      <c r="EAA47" s="136"/>
      <c r="EAB47" s="136"/>
      <c r="EAC47" s="136"/>
      <c r="EAD47" s="136"/>
      <c r="EAE47" s="136"/>
      <c r="EAF47" s="136"/>
      <c r="EAG47" s="136"/>
      <c r="EAH47" s="136"/>
      <c r="EAI47" s="136"/>
      <c r="EAJ47" s="136"/>
      <c r="EAK47" s="136"/>
      <c r="EAL47" s="136"/>
      <c r="EAM47" s="136"/>
      <c r="EAN47" s="136"/>
      <c r="EAO47" s="136"/>
      <c r="EAP47" s="136"/>
      <c r="EAQ47" s="136"/>
      <c r="EAR47" s="136"/>
      <c r="EAS47" s="136"/>
      <c r="EAT47" s="136"/>
      <c r="EAU47" s="136"/>
      <c r="EAV47" s="136"/>
      <c r="EAW47" s="136"/>
      <c r="EAX47" s="136"/>
      <c r="EAY47" s="136"/>
      <c r="EAZ47" s="136"/>
      <c r="EBA47" s="136"/>
      <c r="EBB47" s="136"/>
      <c r="EBC47" s="136"/>
      <c r="EBD47" s="136"/>
      <c r="EBE47" s="136"/>
      <c r="EBF47" s="136"/>
      <c r="EBG47" s="136"/>
      <c r="EBH47" s="136"/>
      <c r="EBI47" s="136"/>
      <c r="EBJ47" s="136"/>
      <c r="EBK47" s="136"/>
      <c r="EBL47" s="136"/>
      <c r="EBM47" s="136"/>
      <c r="EBN47" s="136"/>
      <c r="EBO47" s="136"/>
      <c r="EBP47" s="136"/>
      <c r="EBQ47" s="136"/>
      <c r="EBR47" s="136"/>
      <c r="EBS47" s="136"/>
      <c r="EBT47" s="136"/>
      <c r="EBU47" s="136"/>
      <c r="EBV47" s="136"/>
      <c r="EBW47" s="136"/>
      <c r="EBX47" s="136"/>
      <c r="EBY47" s="136"/>
      <c r="EBZ47" s="136"/>
      <c r="ECA47" s="136"/>
      <c r="ECB47" s="136"/>
      <c r="ECC47" s="136"/>
      <c r="ECD47" s="136"/>
      <c r="ECE47" s="136"/>
      <c r="ECF47" s="136"/>
      <c r="ECG47" s="136"/>
      <c r="ECH47" s="136"/>
      <c r="ECI47" s="136"/>
      <c r="ECJ47" s="136"/>
      <c r="ECK47" s="136"/>
      <c r="ECL47" s="136"/>
      <c r="ECM47" s="136"/>
      <c r="ECN47" s="136"/>
      <c r="ECO47" s="136"/>
      <c r="ECP47" s="136"/>
      <c r="ECQ47" s="136"/>
      <c r="ECR47" s="136"/>
      <c r="ECS47" s="136"/>
      <c r="ECT47" s="136"/>
      <c r="ECU47" s="136"/>
      <c r="ECV47" s="136"/>
      <c r="ECW47" s="136"/>
      <c r="ECX47" s="136"/>
      <c r="ECY47" s="136"/>
      <c r="ECZ47" s="136"/>
      <c r="EDA47" s="136"/>
      <c r="EDB47" s="136"/>
      <c r="EDC47" s="136"/>
      <c r="EDD47" s="136"/>
      <c r="EDE47" s="136"/>
      <c r="EDF47" s="136"/>
      <c r="EDG47" s="136"/>
      <c r="EDH47" s="136"/>
      <c r="EDI47" s="136"/>
      <c r="EDJ47" s="136"/>
      <c r="EDK47" s="136"/>
      <c r="EDL47" s="136"/>
      <c r="EDM47" s="136"/>
      <c r="EDN47" s="136"/>
      <c r="EDO47" s="136"/>
      <c r="EDP47" s="136"/>
      <c r="EDQ47" s="136"/>
      <c r="EDR47" s="136"/>
      <c r="EDS47" s="136"/>
      <c r="EDT47" s="136"/>
      <c r="EDU47" s="136"/>
      <c r="EDV47" s="136"/>
      <c r="EDW47" s="136"/>
      <c r="EDX47" s="136"/>
      <c r="EDY47" s="136"/>
      <c r="EDZ47" s="136"/>
      <c r="EEA47" s="136"/>
      <c r="EEB47" s="136"/>
      <c r="EEC47" s="136"/>
      <c r="EED47" s="136"/>
      <c r="EEE47" s="136"/>
      <c r="EEF47" s="136"/>
      <c r="EEG47" s="136"/>
      <c r="EEH47" s="136"/>
      <c r="EEI47" s="136"/>
      <c r="EEJ47" s="136"/>
      <c r="EEK47" s="136"/>
      <c r="EEL47" s="136"/>
      <c r="EEM47" s="136"/>
      <c r="EEN47" s="136"/>
      <c r="EEO47" s="136"/>
      <c r="EEP47" s="136"/>
      <c r="EEQ47" s="136"/>
      <c r="EER47" s="136"/>
      <c r="EES47" s="136"/>
      <c r="EET47" s="136"/>
      <c r="EEU47" s="136"/>
      <c r="EEV47" s="136"/>
      <c r="EEW47" s="136"/>
      <c r="EEX47" s="136"/>
      <c r="EEY47" s="136"/>
      <c r="EEZ47" s="136"/>
      <c r="EFA47" s="136"/>
      <c r="EFB47" s="136"/>
      <c r="EFC47" s="136"/>
      <c r="EFD47" s="136"/>
      <c r="EFE47" s="136"/>
      <c r="EFF47" s="136"/>
      <c r="EFG47" s="136"/>
      <c r="EFH47" s="136"/>
      <c r="EFI47" s="136"/>
      <c r="EFJ47" s="136"/>
      <c r="EFK47" s="136"/>
      <c r="EFL47" s="136"/>
      <c r="EFM47" s="136"/>
      <c r="EFN47" s="136"/>
      <c r="EFO47" s="136"/>
      <c r="EFP47" s="136"/>
      <c r="EFQ47" s="136"/>
      <c r="EFR47" s="136"/>
      <c r="EFS47" s="136"/>
      <c r="EFT47" s="136"/>
      <c r="EFU47" s="136"/>
      <c r="EFV47" s="136"/>
      <c r="EFW47" s="136"/>
      <c r="EFX47" s="136"/>
      <c r="EFY47" s="136"/>
      <c r="EFZ47" s="136"/>
      <c r="EGA47" s="136"/>
      <c r="EGB47" s="136"/>
      <c r="EGC47" s="136"/>
      <c r="EGD47" s="136"/>
      <c r="EGE47" s="136"/>
      <c r="EGF47" s="136"/>
      <c r="EGG47" s="136"/>
      <c r="EGH47" s="136"/>
      <c r="EGI47" s="136"/>
      <c r="EGJ47" s="136"/>
      <c r="EGK47" s="136"/>
      <c r="EGL47" s="136"/>
      <c r="EGM47" s="136"/>
      <c r="EGN47" s="136"/>
      <c r="EGO47" s="136"/>
      <c r="EGP47" s="136"/>
      <c r="EGQ47" s="136"/>
      <c r="EGR47" s="136"/>
      <c r="EGS47" s="136"/>
      <c r="EGT47" s="136"/>
      <c r="EGU47" s="136"/>
      <c r="EGV47" s="136"/>
      <c r="EGW47" s="136"/>
      <c r="EGX47" s="136"/>
      <c r="EGY47" s="136"/>
      <c r="EGZ47" s="136"/>
      <c r="EHA47" s="136"/>
      <c r="EHB47" s="136"/>
      <c r="EHC47" s="136"/>
      <c r="EHD47" s="136"/>
      <c r="EHE47" s="136"/>
      <c r="EHF47" s="136"/>
      <c r="EHG47" s="136"/>
      <c r="EHH47" s="136"/>
      <c r="EHI47" s="136"/>
      <c r="EHJ47" s="136"/>
      <c r="EHK47" s="136"/>
      <c r="EHL47" s="136"/>
      <c r="EHM47" s="136"/>
      <c r="EHN47" s="136"/>
      <c r="EHO47" s="136"/>
      <c r="EHP47" s="136"/>
      <c r="EHQ47" s="136"/>
      <c r="EHR47" s="136"/>
      <c r="EHS47" s="136"/>
      <c r="EHT47" s="136"/>
      <c r="EHU47" s="136"/>
      <c r="EHV47" s="136"/>
      <c r="EHW47" s="136"/>
      <c r="EHX47" s="136"/>
      <c r="EHY47" s="136"/>
      <c r="EHZ47" s="136"/>
      <c r="EIA47" s="136"/>
      <c r="EIB47" s="136"/>
      <c r="EIC47" s="136"/>
      <c r="EID47" s="136"/>
      <c r="EIE47" s="136"/>
      <c r="EIF47" s="136"/>
      <c r="EIG47" s="136"/>
      <c r="EIH47" s="136"/>
      <c r="EII47" s="136"/>
      <c r="EIJ47" s="136"/>
      <c r="EIK47" s="136"/>
      <c r="EIL47" s="136"/>
      <c r="EIM47" s="136"/>
      <c r="EIN47" s="136"/>
      <c r="EIO47" s="136"/>
      <c r="EIP47" s="136"/>
      <c r="EIQ47" s="136"/>
      <c r="EIR47" s="136"/>
      <c r="EIS47" s="136"/>
      <c r="EIT47" s="136"/>
      <c r="EIU47" s="136"/>
      <c r="EIV47" s="136"/>
      <c r="EIW47" s="136"/>
      <c r="EIX47" s="136"/>
      <c r="EIY47" s="136"/>
      <c r="EIZ47" s="136"/>
      <c r="EJA47" s="136"/>
      <c r="EJB47" s="136"/>
      <c r="EJC47" s="136"/>
      <c r="EJD47" s="136"/>
      <c r="EJE47" s="136"/>
      <c r="EJF47" s="136"/>
      <c r="EJG47" s="136"/>
      <c r="EJH47" s="136"/>
      <c r="EJI47" s="136"/>
      <c r="EJJ47" s="136"/>
      <c r="EJK47" s="136"/>
      <c r="EJL47" s="136"/>
      <c r="EJM47" s="136"/>
      <c r="EJN47" s="136"/>
      <c r="EJO47" s="136"/>
      <c r="EJP47" s="136"/>
      <c r="EJQ47" s="136"/>
      <c r="EJR47" s="136"/>
      <c r="EJS47" s="136"/>
      <c r="EJT47" s="136"/>
      <c r="EJU47" s="136"/>
      <c r="EJV47" s="136"/>
      <c r="EJW47" s="136"/>
      <c r="EJX47" s="136"/>
      <c r="EJY47" s="136"/>
      <c r="EJZ47" s="136"/>
      <c r="EKA47" s="136"/>
      <c r="EKB47" s="136"/>
      <c r="EKC47" s="136"/>
      <c r="EKD47" s="136"/>
      <c r="EKE47" s="136"/>
      <c r="EKF47" s="136"/>
      <c r="EKG47" s="136"/>
      <c r="EKH47" s="136"/>
      <c r="EKI47" s="136"/>
      <c r="EKJ47" s="136"/>
      <c r="EKK47" s="136"/>
      <c r="EKL47" s="136"/>
      <c r="EKM47" s="136"/>
      <c r="EKN47" s="136"/>
      <c r="EKO47" s="136"/>
      <c r="EKP47" s="136"/>
      <c r="EKQ47" s="136"/>
      <c r="EKR47" s="136"/>
      <c r="EKS47" s="136"/>
      <c r="EKT47" s="136"/>
      <c r="EKU47" s="136"/>
      <c r="EKV47" s="136"/>
      <c r="EKW47" s="136"/>
      <c r="EKX47" s="136"/>
      <c r="EKY47" s="136"/>
      <c r="EKZ47" s="136"/>
      <c r="ELA47" s="136"/>
      <c r="ELB47" s="136"/>
      <c r="ELC47" s="136"/>
      <c r="ELD47" s="136"/>
      <c r="ELE47" s="136"/>
      <c r="ELF47" s="136"/>
      <c r="ELG47" s="136"/>
      <c r="ELH47" s="136"/>
      <c r="ELI47" s="136"/>
      <c r="ELJ47" s="136"/>
      <c r="ELK47" s="136"/>
      <c r="ELL47" s="136"/>
      <c r="ELM47" s="136"/>
      <c r="ELN47" s="136"/>
      <c r="ELO47" s="136"/>
      <c r="ELP47" s="136"/>
      <c r="ELQ47" s="136"/>
      <c r="ELR47" s="136"/>
      <c r="ELS47" s="136"/>
      <c r="ELT47" s="136"/>
      <c r="ELU47" s="136"/>
      <c r="ELV47" s="136"/>
      <c r="ELW47" s="136"/>
      <c r="ELX47" s="136"/>
      <c r="ELY47" s="136"/>
      <c r="ELZ47" s="136"/>
      <c r="EMA47" s="136"/>
      <c r="EMB47" s="136"/>
      <c r="EMC47" s="136"/>
      <c r="EMD47" s="136"/>
      <c r="EME47" s="136"/>
      <c r="EMF47" s="136"/>
      <c r="EMG47" s="136"/>
      <c r="EMH47" s="136"/>
      <c r="EMI47" s="136"/>
      <c r="EMJ47" s="136"/>
      <c r="EMK47" s="136"/>
      <c r="EML47" s="136"/>
      <c r="EMM47" s="136"/>
      <c r="EMN47" s="136"/>
      <c r="EMO47" s="136"/>
      <c r="EMP47" s="136"/>
      <c r="EMQ47" s="136"/>
      <c r="EMR47" s="136"/>
      <c r="EMS47" s="136"/>
      <c r="EMT47" s="136"/>
      <c r="EMU47" s="136"/>
      <c r="EMV47" s="136"/>
      <c r="EMW47" s="136"/>
      <c r="EMX47" s="136"/>
      <c r="EMY47" s="136"/>
      <c r="EMZ47" s="136"/>
      <c r="ENA47" s="136"/>
      <c r="ENB47" s="136"/>
      <c r="ENC47" s="136"/>
      <c r="END47" s="136"/>
      <c r="ENE47" s="136"/>
      <c r="ENF47" s="136"/>
      <c r="ENG47" s="136"/>
      <c r="ENH47" s="136"/>
      <c r="ENI47" s="136"/>
      <c r="ENJ47" s="136"/>
      <c r="ENK47" s="136"/>
      <c r="ENL47" s="136"/>
      <c r="ENM47" s="136"/>
      <c r="ENN47" s="136"/>
      <c r="ENO47" s="136"/>
      <c r="ENP47" s="136"/>
      <c r="ENQ47" s="136"/>
      <c r="ENR47" s="136"/>
      <c r="ENS47" s="136"/>
      <c r="ENT47" s="136"/>
      <c r="ENU47" s="136"/>
      <c r="ENV47" s="136"/>
      <c r="ENW47" s="136"/>
      <c r="ENX47" s="136"/>
      <c r="ENY47" s="136"/>
      <c r="ENZ47" s="136"/>
      <c r="EOA47" s="136"/>
      <c r="EOB47" s="136"/>
      <c r="EOC47" s="136"/>
      <c r="EOD47" s="136"/>
      <c r="EOE47" s="136"/>
      <c r="EOF47" s="136"/>
      <c r="EOG47" s="136"/>
      <c r="EOH47" s="136"/>
      <c r="EOI47" s="136"/>
      <c r="EOJ47" s="136"/>
      <c r="EOK47" s="136"/>
      <c r="EOL47" s="136"/>
      <c r="EOM47" s="136"/>
      <c r="EON47" s="136"/>
      <c r="EOO47" s="136"/>
      <c r="EOP47" s="136"/>
      <c r="EOQ47" s="136"/>
      <c r="EOR47" s="136"/>
      <c r="EOS47" s="136"/>
      <c r="EOT47" s="136"/>
      <c r="EOU47" s="136"/>
      <c r="EOV47" s="136"/>
      <c r="EOW47" s="136"/>
      <c r="EOX47" s="136"/>
      <c r="EOY47" s="136"/>
      <c r="EOZ47" s="136"/>
      <c r="EPA47" s="136"/>
      <c r="EPB47" s="136"/>
      <c r="EPC47" s="136"/>
      <c r="EPD47" s="136"/>
      <c r="EPE47" s="136"/>
      <c r="EPF47" s="136"/>
      <c r="EPG47" s="136"/>
      <c r="EPH47" s="136"/>
      <c r="EPI47" s="136"/>
      <c r="EPJ47" s="136"/>
      <c r="EPK47" s="136"/>
      <c r="EPL47" s="136"/>
      <c r="EPM47" s="136"/>
      <c r="EPN47" s="136"/>
      <c r="EPO47" s="136"/>
      <c r="EPP47" s="136"/>
      <c r="EPQ47" s="136"/>
      <c r="EPR47" s="136"/>
      <c r="EPS47" s="136"/>
      <c r="EPT47" s="136"/>
      <c r="EPU47" s="136"/>
      <c r="EPV47" s="136"/>
      <c r="EPW47" s="136"/>
      <c r="EPX47" s="136"/>
      <c r="EPY47" s="136"/>
      <c r="EPZ47" s="136"/>
      <c r="EQA47" s="136"/>
      <c r="EQB47" s="136"/>
      <c r="EQC47" s="136"/>
      <c r="EQD47" s="136"/>
      <c r="EQE47" s="136"/>
      <c r="EQF47" s="136"/>
      <c r="EQG47" s="136"/>
      <c r="EQH47" s="136"/>
      <c r="EQI47" s="136"/>
      <c r="EQJ47" s="136"/>
      <c r="EQK47" s="136"/>
      <c r="EQL47" s="136"/>
      <c r="EQM47" s="136"/>
      <c r="EQN47" s="136"/>
      <c r="EQO47" s="136"/>
      <c r="EQP47" s="136"/>
      <c r="EQQ47" s="136"/>
      <c r="EQR47" s="136"/>
      <c r="EQS47" s="136"/>
      <c r="EQT47" s="136"/>
      <c r="EQU47" s="136"/>
      <c r="EQV47" s="136"/>
      <c r="EQW47" s="136"/>
      <c r="EQX47" s="136"/>
      <c r="EQY47" s="136"/>
      <c r="EQZ47" s="136"/>
      <c r="ERA47" s="136"/>
      <c r="ERB47" s="136"/>
      <c r="ERC47" s="136"/>
      <c r="ERD47" s="136"/>
      <c r="ERE47" s="136"/>
      <c r="ERF47" s="136"/>
      <c r="ERG47" s="136"/>
      <c r="ERH47" s="136"/>
      <c r="ERI47" s="136"/>
      <c r="ERJ47" s="136"/>
      <c r="ERK47" s="136"/>
      <c r="ERL47" s="136"/>
      <c r="ERM47" s="136"/>
      <c r="ERN47" s="136"/>
      <c r="ERO47" s="136"/>
      <c r="ERP47" s="136"/>
      <c r="ERQ47" s="136"/>
      <c r="ERR47" s="136"/>
      <c r="ERS47" s="136"/>
      <c r="ERT47" s="136"/>
      <c r="ERU47" s="136"/>
      <c r="ERV47" s="136"/>
      <c r="ERW47" s="136"/>
      <c r="ERX47" s="136"/>
      <c r="ERY47" s="136"/>
      <c r="ERZ47" s="136"/>
      <c r="ESA47" s="136"/>
      <c r="ESB47" s="136"/>
      <c r="ESC47" s="136"/>
      <c r="ESD47" s="136"/>
      <c r="ESE47" s="136"/>
      <c r="ESF47" s="136"/>
      <c r="ESG47" s="136"/>
      <c r="ESH47" s="136"/>
      <c r="ESI47" s="136"/>
      <c r="ESJ47" s="136"/>
      <c r="ESK47" s="136"/>
      <c r="ESL47" s="136"/>
      <c r="ESM47" s="136"/>
      <c r="ESN47" s="136"/>
      <c r="ESO47" s="136"/>
      <c r="ESP47" s="136"/>
      <c r="ESQ47" s="136"/>
      <c r="ESR47" s="136"/>
      <c r="ESS47" s="136"/>
      <c r="EST47" s="136"/>
      <c r="ESU47" s="136"/>
      <c r="ESV47" s="136"/>
      <c r="ESW47" s="136"/>
      <c r="ESX47" s="136"/>
      <c r="ESY47" s="136"/>
      <c r="ESZ47" s="136"/>
      <c r="ETA47" s="136"/>
      <c r="ETB47" s="136"/>
      <c r="ETC47" s="136"/>
      <c r="ETD47" s="136"/>
      <c r="ETE47" s="136"/>
      <c r="ETF47" s="136"/>
      <c r="ETG47" s="136"/>
      <c r="ETH47" s="136"/>
      <c r="ETI47" s="136"/>
      <c r="ETJ47" s="136"/>
      <c r="ETK47" s="136"/>
      <c r="ETL47" s="136"/>
      <c r="ETM47" s="136"/>
      <c r="ETN47" s="136"/>
      <c r="ETO47" s="136"/>
      <c r="ETP47" s="136"/>
      <c r="ETQ47" s="136"/>
      <c r="ETR47" s="136"/>
      <c r="ETS47" s="136"/>
      <c r="ETT47" s="136"/>
      <c r="ETU47" s="136"/>
      <c r="ETV47" s="136"/>
      <c r="ETW47" s="136"/>
      <c r="ETX47" s="136"/>
      <c r="ETY47" s="136"/>
      <c r="ETZ47" s="136"/>
      <c r="EUA47" s="136"/>
      <c r="EUB47" s="136"/>
      <c r="EUC47" s="136"/>
      <c r="EUD47" s="136"/>
      <c r="EUE47" s="136"/>
      <c r="EUF47" s="136"/>
      <c r="EUG47" s="136"/>
      <c r="EUH47" s="136"/>
      <c r="EUI47" s="136"/>
      <c r="EUJ47" s="136"/>
      <c r="EUK47" s="136"/>
      <c r="EUL47" s="136"/>
      <c r="EUM47" s="136"/>
      <c r="EUN47" s="136"/>
      <c r="EUO47" s="136"/>
      <c r="EUP47" s="136"/>
      <c r="EUQ47" s="136"/>
      <c r="EUR47" s="136"/>
      <c r="EUS47" s="136"/>
      <c r="EUT47" s="136"/>
      <c r="EUU47" s="136"/>
      <c r="EUV47" s="136"/>
      <c r="EUW47" s="136"/>
      <c r="EUX47" s="136"/>
      <c r="EUY47" s="136"/>
      <c r="EUZ47" s="136"/>
      <c r="EVA47" s="136"/>
      <c r="EVB47" s="136"/>
      <c r="EVC47" s="136"/>
      <c r="EVD47" s="136"/>
      <c r="EVE47" s="136"/>
      <c r="EVF47" s="136"/>
      <c r="EVG47" s="136"/>
      <c r="EVH47" s="136"/>
      <c r="EVI47" s="136"/>
      <c r="EVJ47" s="136"/>
      <c r="EVK47" s="136"/>
      <c r="EVL47" s="136"/>
      <c r="EVM47" s="136"/>
      <c r="EVN47" s="136"/>
      <c r="EVO47" s="136"/>
      <c r="EVP47" s="136"/>
      <c r="EVQ47" s="136"/>
      <c r="EVR47" s="136"/>
      <c r="EVS47" s="136"/>
      <c r="EVT47" s="136"/>
      <c r="EVU47" s="136"/>
      <c r="EVV47" s="136"/>
      <c r="EVW47" s="136"/>
      <c r="EVX47" s="136"/>
      <c r="EVY47" s="136"/>
      <c r="EVZ47" s="136"/>
      <c r="EWA47" s="136"/>
      <c r="EWB47" s="136"/>
      <c r="EWC47" s="136"/>
      <c r="EWD47" s="136"/>
      <c r="EWE47" s="136"/>
      <c r="EWF47" s="136"/>
      <c r="EWG47" s="136"/>
      <c r="EWH47" s="136"/>
      <c r="EWI47" s="136"/>
      <c r="EWJ47" s="136"/>
      <c r="EWK47" s="136"/>
      <c r="EWL47" s="136"/>
      <c r="EWM47" s="136"/>
      <c r="EWN47" s="136"/>
      <c r="EWO47" s="136"/>
      <c r="EWP47" s="136"/>
      <c r="EWQ47" s="136"/>
      <c r="EWR47" s="136"/>
      <c r="EWS47" s="136"/>
      <c r="EWT47" s="136"/>
      <c r="EWU47" s="136"/>
      <c r="EWV47" s="136"/>
      <c r="EWW47" s="136"/>
      <c r="EWX47" s="136"/>
      <c r="EWY47" s="136"/>
      <c r="EWZ47" s="136"/>
      <c r="EXA47" s="136"/>
      <c r="EXB47" s="136"/>
      <c r="EXC47" s="136"/>
      <c r="EXD47" s="136"/>
      <c r="EXE47" s="136"/>
      <c r="EXF47" s="136"/>
      <c r="EXG47" s="136"/>
      <c r="EXH47" s="136"/>
      <c r="EXI47" s="136"/>
      <c r="EXJ47" s="136"/>
      <c r="EXK47" s="136"/>
      <c r="EXL47" s="136"/>
      <c r="EXM47" s="136"/>
      <c r="EXN47" s="136"/>
      <c r="EXO47" s="136"/>
      <c r="EXP47" s="136"/>
      <c r="EXQ47" s="136"/>
      <c r="EXR47" s="136"/>
      <c r="EXS47" s="136"/>
      <c r="EXT47" s="136"/>
      <c r="EXU47" s="136"/>
      <c r="EXV47" s="136"/>
      <c r="EXW47" s="136"/>
      <c r="EXX47" s="136"/>
      <c r="EXY47" s="136"/>
      <c r="EXZ47" s="136"/>
      <c r="EYA47" s="136"/>
      <c r="EYB47" s="136"/>
      <c r="EYC47" s="136"/>
      <c r="EYD47" s="136"/>
      <c r="EYE47" s="136"/>
      <c r="EYF47" s="136"/>
      <c r="EYG47" s="136"/>
      <c r="EYH47" s="136"/>
      <c r="EYI47" s="136"/>
      <c r="EYJ47" s="136"/>
      <c r="EYK47" s="136"/>
      <c r="EYL47" s="136"/>
      <c r="EYM47" s="136"/>
      <c r="EYN47" s="136"/>
      <c r="EYO47" s="136"/>
      <c r="EYP47" s="136"/>
      <c r="EYQ47" s="136"/>
      <c r="EYR47" s="136"/>
      <c r="EYS47" s="136"/>
      <c r="EYT47" s="136"/>
      <c r="EYU47" s="136"/>
      <c r="EYV47" s="136"/>
      <c r="EYW47" s="136"/>
      <c r="EYX47" s="136"/>
      <c r="EYY47" s="136"/>
      <c r="EYZ47" s="136"/>
      <c r="EZA47" s="136"/>
      <c r="EZB47" s="136"/>
      <c r="EZC47" s="136"/>
      <c r="EZD47" s="136"/>
      <c r="EZE47" s="136"/>
      <c r="EZF47" s="136"/>
      <c r="EZG47" s="136"/>
      <c r="EZH47" s="136"/>
      <c r="EZI47" s="136"/>
      <c r="EZJ47" s="136"/>
      <c r="EZK47" s="136"/>
      <c r="EZL47" s="136"/>
      <c r="EZM47" s="136"/>
      <c r="EZN47" s="136"/>
      <c r="EZO47" s="136"/>
      <c r="EZP47" s="136"/>
      <c r="EZQ47" s="136"/>
      <c r="EZR47" s="136"/>
      <c r="EZS47" s="136"/>
      <c r="EZT47" s="136"/>
      <c r="EZU47" s="136"/>
      <c r="EZV47" s="136"/>
      <c r="EZW47" s="136"/>
      <c r="EZX47" s="136"/>
      <c r="EZY47" s="136"/>
      <c r="EZZ47" s="136"/>
      <c r="FAA47" s="136"/>
      <c r="FAB47" s="136"/>
      <c r="FAC47" s="136"/>
      <c r="FAD47" s="136"/>
      <c r="FAE47" s="136"/>
      <c r="FAF47" s="136"/>
      <c r="FAG47" s="136"/>
      <c r="FAH47" s="136"/>
      <c r="FAI47" s="136"/>
      <c r="FAJ47" s="136"/>
      <c r="FAK47" s="136"/>
      <c r="FAL47" s="136"/>
      <c r="FAM47" s="136"/>
      <c r="FAN47" s="136"/>
      <c r="FAO47" s="136"/>
      <c r="FAP47" s="136"/>
      <c r="FAQ47" s="136"/>
      <c r="FAR47" s="136"/>
      <c r="FAS47" s="136"/>
      <c r="FAT47" s="136"/>
      <c r="FAU47" s="136"/>
      <c r="FAV47" s="136"/>
      <c r="FAW47" s="136"/>
      <c r="FAX47" s="136"/>
      <c r="FAY47" s="136"/>
      <c r="FAZ47" s="136"/>
      <c r="FBA47" s="136"/>
      <c r="FBB47" s="136"/>
      <c r="FBC47" s="136"/>
      <c r="FBD47" s="136"/>
      <c r="FBE47" s="136"/>
      <c r="FBF47" s="136"/>
      <c r="FBG47" s="136"/>
      <c r="FBH47" s="136"/>
      <c r="FBI47" s="136"/>
      <c r="FBJ47" s="136"/>
      <c r="FBK47" s="136"/>
      <c r="FBL47" s="136"/>
      <c r="FBM47" s="136"/>
      <c r="FBN47" s="136"/>
      <c r="FBO47" s="136"/>
      <c r="FBP47" s="136"/>
      <c r="FBQ47" s="136"/>
      <c r="FBR47" s="136"/>
      <c r="FBS47" s="136"/>
      <c r="FBT47" s="136"/>
      <c r="FBU47" s="136"/>
      <c r="FBV47" s="136"/>
      <c r="FBW47" s="136"/>
      <c r="FBX47" s="136"/>
      <c r="FBY47" s="136"/>
      <c r="FBZ47" s="136"/>
      <c r="FCA47" s="136"/>
      <c r="FCB47" s="136"/>
      <c r="FCC47" s="136"/>
      <c r="FCD47" s="136"/>
      <c r="FCE47" s="136"/>
      <c r="FCF47" s="136"/>
      <c r="FCG47" s="136"/>
      <c r="FCH47" s="136"/>
      <c r="FCI47" s="136"/>
      <c r="FCJ47" s="136"/>
      <c r="FCK47" s="136"/>
      <c r="FCL47" s="136"/>
      <c r="FCM47" s="136"/>
      <c r="FCN47" s="136"/>
      <c r="FCO47" s="136"/>
      <c r="FCP47" s="136"/>
      <c r="FCQ47" s="136"/>
      <c r="FCR47" s="136"/>
      <c r="FCS47" s="136"/>
      <c r="FCT47" s="136"/>
      <c r="FCU47" s="136"/>
      <c r="FCV47" s="136"/>
      <c r="FCW47" s="136"/>
      <c r="FCX47" s="136"/>
      <c r="FCY47" s="136"/>
      <c r="FCZ47" s="136"/>
      <c r="FDA47" s="136"/>
      <c r="FDB47" s="136"/>
      <c r="FDC47" s="136"/>
      <c r="FDD47" s="136"/>
      <c r="FDE47" s="136"/>
      <c r="FDF47" s="136"/>
      <c r="FDG47" s="136"/>
      <c r="FDH47" s="136"/>
      <c r="FDI47" s="136"/>
      <c r="FDJ47" s="136"/>
      <c r="FDK47" s="136"/>
      <c r="FDL47" s="136"/>
      <c r="FDM47" s="136"/>
      <c r="FDN47" s="136"/>
      <c r="FDO47" s="136"/>
      <c r="FDP47" s="136"/>
      <c r="FDQ47" s="136"/>
      <c r="FDR47" s="136"/>
      <c r="FDS47" s="136"/>
      <c r="FDT47" s="136"/>
      <c r="FDU47" s="136"/>
      <c r="FDV47" s="136"/>
      <c r="FDW47" s="136"/>
      <c r="FDX47" s="136"/>
      <c r="FDY47" s="136"/>
      <c r="FDZ47" s="136"/>
      <c r="FEA47" s="136"/>
      <c r="FEB47" s="136"/>
      <c r="FEC47" s="136"/>
      <c r="FED47" s="136"/>
      <c r="FEE47" s="136"/>
      <c r="FEF47" s="136"/>
      <c r="FEG47" s="136"/>
      <c r="FEH47" s="136"/>
      <c r="FEI47" s="136"/>
      <c r="FEJ47" s="136"/>
      <c r="FEK47" s="136"/>
      <c r="FEL47" s="136"/>
      <c r="FEM47" s="136"/>
      <c r="FEN47" s="136"/>
      <c r="FEO47" s="136"/>
      <c r="FEP47" s="136"/>
      <c r="FEQ47" s="136"/>
      <c r="FER47" s="136"/>
      <c r="FES47" s="136"/>
      <c r="FET47" s="136"/>
      <c r="FEU47" s="136"/>
      <c r="FEV47" s="136"/>
      <c r="FEW47" s="136"/>
      <c r="FEX47" s="136"/>
      <c r="FEY47" s="136"/>
      <c r="FEZ47" s="136"/>
      <c r="FFA47" s="136"/>
      <c r="FFB47" s="136"/>
      <c r="FFC47" s="136"/>
      <c r="FFD47" s="136"/>
      <c r="FFE47" s="136"/>
      <c r="FFF47" s="136"/>
      <c r="FFG47" s="136"/>
      <c r="FFH47" s="136"/>
      <c r="FFI47" s="136"/>
      <c r="FFJ47" s="136"/>
      <c r="FFK47" s="136"/>
      <c r="FFL47" s="136"/>
      <c r="FFM47" s="136"/>
      <c r="FFN47" s="136"/>
      <c r="FFO47" s="136"/>
      <c r="FFP47" s="136"/>
      <c r="FFQ47" s="136"/>
      <c r="FFR47" s="136"/>
      <c r="FFS47" s="136"/>
      <c r="FFT47" s="136"/>
      <c r="FFU47" s="136"/>
      <c r="FFV47" s="136"/>
      <c r="FFW47" s="136"/>
      <c r="FFX47" s="136"/>
      <c r="FFY47" s="136"/>
      <c r="FFZ47" s="136"/>
      <c r="FGA47" s="136"/>
      <c r="FGB47" s="136"/>
      <c r="FGC47" s="136"/>
      <c r="FGD47" s="136"/>
      <c r="FGE47" s="136"/>
      <c r="FGF47" s="136"/>
      <c r="FGG47" s="136"/>
      <c r="FGH47" s="136"/>
      <c r="FGI47" s="136"/>
      <c r="FGJ47" s="136"/>
      <c r="FGK47" s="136"/>
      <c r="FGL47" s="136"/>
      <c r="FGM47" s="136"/>
      <c r="FGN47" s="136"/>
      <c r="FGO47" s="136"/>
      <c r="FGP47" s="136"/>
      <c r="FGQ47" s="136"/>
      <c r="FGR47" s="136"/>
      <c r="FGS47" s="136"/>
      <c r="FGT47" s="136"/>
      <c r="FGU47" s="136"/>
      <c r="FGV47" s="136"/>
      <c r="FGW47" s="136"/>
      <c r="FGX47" s="136"/>
      <c r="FGY47" s="136"/>
      <c r="FGZ47" s="136"/>
      <c r="FHA47" s="136"/>
      <c r="FHB47" s="136"/>
      <c r="FHC47" s="136"/>
      <c r="FHD47" s="136"/>
      <c r="FHE47" s="136"/>
      <c r="FHF47" s="136"/>
      <c r="FHG47" s="136"/>
      <c r="FHH47" s="136"/>
      <c r="FHI47" s="136"/>
      <c r="FHJ47" s="136"/>
      <c r="FHK47" s="136"/>
      <c r="FHL47" s="136"/>
      <c r="FHM47" s="136"/>
      <c r="FHN47" s="136"/>
      <c r="FHO47" s="136"/>
      <c r="FHP47" s="136"/>
      <c r="FHQ47" s="136"/>
      <c r="FHR47" s="136"/>
      <c r="FHS47" s="136"/>
      <c r="FHT47" s="136"/>
      <c r="FHU47" s="136"/>
      <c r="FHV47" s="136"/>
      <c r="FHW47" s="136"/>
      <c r="FHX47" s="136"/>
      <c r="FHY47" s="136"/>
      <c r="FHZ47" s="136"/>
      <c r="FIA47" s="136"/>
      <c r="FIB47" s="136"/>
      <c r="FIC47" s="136"/>
      <c r="FID47" s="136"/>
      <c r="FIE47" s="136"/>
      <c r="FIF47" s="136"/>
      <c r="FIG47" s="136"/>
      <c r="FIH47" s="136"/>
      <c r="FII47" s="136"/>
      <c r="FIJ47" s="136"/>
      <c r="FIK47" s="136"/>
      <c r="FIL47" s="136"/>
      <c r="FIM47" s="136"/>
      <c r="FIN47" s="136"/>
      <c r="FIO47" s="136"/>
      <c r="FIP47" s="136"/>
      <c r="FIQ47" s="136"/>
      <c r="FIR47" s="136"/>
      <c r="FIS47" s="136"/>
      <c r="FIT47" s="136"/>
      <c r="FIU47" s="136"/>
      <c r="FIV47" s="136"/>
      <c r="FIW47" s="136"/>
      <c r="FIX47" s="136"/>
      <c r="FIY47" s="136"/>
      <c r="FIZ47" s="136"/>
      <c r="FJA47" s="136"/>
      <c r="FJB47" s="136"/>
      <c r="FJC47" s="136"/>
      <c r="FJD47" s="136"/>
      <c r="FJE47" s="136"/>
      <c r="FJF47" s="136"/>
      <c r="FJG47" s="136"/>
      <c r="FJH47" s="136"/>
      <c r="FJI47" s="136"/>
      <c r="FJJ47" s="136"/>
      <c r="FJK47" s="136"/>
      <c r="FJL47" s="136"/>
      <c r="FJM47" s="136"/>
      <c r="FJN47" s="136"/>
      <c r="FJO47" s="136"/>
      <c r="FJP47" s="136"/>
      <c r="FJQ47" s="136"/>
      <c r="FJR47" s="136"/>
      <c r="FJS47" s="136"/>
      <c r="FJT47" s="136"/>
      <c r="FJU47" s="136"/>
      <c r="FJV47" s="136"/>
      <c r="FJW47" s="136"/>
      <c r="FJX47" s="136"/>
      <c r="FJY47" s="136"/>
      <c r="FJZ47" s="136"/>
      <c r="FKA47" s="136"/>
      <c r="FKB47" s="136"/>
      <c r="FKC47" s="136"/>
      <c r="FKD47" s="136"/>
      <c r="FKE47" s="136"/>
      <c r="FKF47" s="136"/>
      <c r="FKG47" s="136"/>
      <c r="FKH47" s="136"/>
      <c r="FKI47" s="136"/>
      <c r="FKJ47" s="136"/>
      <c r="FKK47" s="136"/>
      <c r="FKL47" s="136"/>
      <c r="FKM47" s="136"/>
      <c r="FKN47" s="136"/>
      <c r="FKO47" s="136"/>
      <c r="FKP47" s="136"/>
      <c r="FKQ47" s="136"/>
      <c r="FKR47" s="136"/>
      <c r="FKS47" s="136"/>
      <c r="FKT47" s="136"/>
      <c r="FKU47" s="136"/>
      <c r="FKV47" s="136"/>
      <c r="FKW47" s="136"/>
      <c r="FKX47" s="136"/>
      <c r="FKY47" s="136"/>
      <c r="FKZ47" s="136"/>
      <c r="FLA47" s="136"/>
      <c r="FLB47" s="136"/>
      <c r="FLC47" s="136"/>
      <c r="FLD47" s="136"/>
      <c r="FLE47" s="136"/>
      <c r="FLF47" s="136"/>
      <c r="FLG47" s="136"/>
      <c r="FLH47" s="136"/>
      <c r="FLI47" s="136"/>
      <c r="FLJ47" s="136"/>
      <c r="FLK47" s="136"/>
      <c r="FLL47" s="136"/>
      <c r="FLM47" s="136"/>
      <c r="FLN47" s="136"/>
      <c r="FLO47" s="136"/>
      <c r="FLP47" s="136"/>
      <c r="FLQ47" s="136"/>
      <c r="FLR47" s="136"/>
      <c r="FLS47" s="136"/>
      <c r="FLT47" s="136"/>
      <c r="FLU47" s="136"/>
      <c r="FLV47" s="136"/>
      <c r="FLW47" s="136"/>
      <c r="FLX47" s="136"/>
      <c r="FLY47" s="136"/>
      <c r="FLZ47" s="136"/>
      <c r="FMA47" s="136"/>
      <c r="FMB47" s="136"/>
      <c r="FMC47" s="136"/>
      <c r="FMD47" s="136"/>
      <c r="FME47" s="136"/>
      <c r="FMF47" s="136"/>
      <c r="FMG47" s="136"/>
      <c r="FMH47" s="136"/>
      <c r="FMI47" s="136"/>
      <c r="FMJ47" s="136"/>
      <c r="FMK47" s="136"/>
      <c r="FML47" s="136"/>
      <c r="FMM47" s="136"/>
      <c r="FMN47" s="136"/>
      <c r="FMO47" s="136"/>
      <c r="FMP47" s="136"/>
      <c r="FMQ47" s="136"/>
      <c r="FMR47" s="136"/>
      <c r="FMS47" s="136"/>
      <c r="FMT47" s="136"/>
      <c r="FMU47" s="136"/>
      <c r="FMV47" s="136"/>
      <c r="FMW47" s="136"/>
      <c r="FMX47" s="136"/>
      <c r="FMY47" s="136"/>
      <c r="FMZ47" s="136"/>
      <c r="FNA47" s="136"/>
      <c r="FNB47" s="136"/>
      <c r="FNC47" s="136"/>
      <c r="FND47" s="136"/>
      <c r="FNE47" s="136"/>
      <c r="FNF47" s="136"/>
      <c r="FNG47" s="136"/>
      <c r="FNH47" s="136"/>
      <c r="FNI47" s="136"/>
      <c r="FNJ47" s="136"/>
      <c r="FNK47" s="136"/>
      <c r="FNL47" s="136"/>
      <c r="FNM47" s="136"/>
      <c r="FNN47" s="136"/>
      <c r="FNO47" s="136"/>
      <c r="FNP47" s="136"/>
      <c r="FNQ47" s="136"/>
      <c r="FNR47" s="136"/>
      <c r="FNS47" s="136"/>
      <c r="FNT47" s="136"/>
      <c r="FNU47" s="136"/>
      <c r="FNV47" s="136"/>
      <c r="FNW47" s="136"/>
      <c r="FNX47" s="136"/>
      <c r="FNY47" s="136"/>
      <c r="FNZ47" s="136"/>
      <c r="FOA47" s="136"/>
      <c r="FOB47" s="136"/>
      <c r="FOC47" s="136"/>
      <c r="FOD47" s="136"/>
      <c r="FOE47" s="136"/>
      <c r="FOF47" s="136"/>
      <c r="FOG47" s="136"/>
      <c r="FOH47" s="136"/>
      <c r="FOI47" s="136"/>
      <c r="FOJ47" s="136"/>
      <c r="FOK47" s="136"/>
      <c r="FOL47" s="136"/>
      <c r="FOM47" s="136"/>
      <c r="FON47" s="136"/>
      <c r="FOO47" s="136"/>
      <c r="FOP47" s="136"/>
      <c r="FOQ47" s="136"/>
      <c r="FOR47" s="136"/>
      <c r="FOS47" s="136"/>
      <c r="FOT47" s="136"/>
      <c r="FOU47" s="136"/>
      <c r="FOV47" s="136"/>
      <c r="FOW47" s="136"/>
      <c r="FOX47" s="136"/>
      <c r="FOY47" s="136"/>
      <c r="FOZ47" s="136"/>
      <c r="FPA47" s="136"/>
      <c r="FPB47" s="136"/>
      <c r="FPC47" s="136"/>
      <c r="FPD47" s="136"/>
      <c r="FPE47" s="136"/>
      <c r="FPF47" s="136"/>
      <c r="FPG47" s="136"/>
      <c r="FPH47" s="136"/>
      <c r="FPI47" s="136"/>
      <c r="FPJ47" s="136"/>
      <c r="FPK47" s="136"/>
      <c r="FPL47" s="136"/>
      <c r="FPM47" s="136"/>
      <c r="FPN47" s="136"/>
      <c r="FPO47" s="136"/>
      <c r="FPP47" s="136"/>
      <c r="FPQ47" s="136"/>
      <c r="FPR47" s="136"/>
      <c r="FPS47" s="136"/>
      <c r="FPT47" s="136"/>
      <c r="FPU47" s="136"/>
      <c r="FPV47" s="136"/>
      <c r="FPW47" s="136"/>
      <c r="FPX47" s="136"/>
      <c r="FPY47" s="136"/>
      <c r="FPZ47" s="136"/>
      <c r="FQA47" s="136"/>
      <c r="FQB47" s="136"/>
      <c r="FQC47" s="136"/>
      <c r="FQD47" s="136"/>
      <c r="FQE47" s="136"/>
      <c r="FQF47" s="136"/>
      <c r="FQG47" s="136"/>
      <c r="FQH47" s="136"/>
      <c r="FQI47" s="136"/>
      <c r="FQJ47" s="136"/>
      <c r="FQK47" s="136"/>
      <c r="FQL47" s="136"/>
      <c r="FQM47" s="136"/>
      <c r="FQN47" s="136"/>
      <c r="FQO47" s="136"/>
      <c r="FQP47" s="136"/>
      <c r="FQQ47" s="136"/>
      <c r="FQR47" s="136"/>
      <c r="FQS47" s="136"/>
      <c r="FQT47" s="136"/>
      <c r="FQU47" s="136"/>
      <c r="FQV47" s="136"/>
      <c r="FQW47" s="136"/>
      <c r="FQX47" s="136"/>
      <c r="FQY47" s="136"/>
      <c r="FQZ47" s="136"/>
      <c r="FRA47" s="136"/>
      <c r="FRB47" s="136"/>
      <c r="FRC47" s="136"/>
      <c r="FRD47" s="136"/>
      <c r="FRE47" s="136"/>
      <c r="FRF47" s="136"/>
      <c r="FRG47" s="136"/>
      <c r="FRH47" s="136"/>
      <c r="FRI47" s="136"/>
      <c r="FRJ47" s="136"/>
      <c r="FRK47" s="136"/>
      <c r="FRL47" s="136"/>
      <c r="FRM47" s="136"/>
      <c r="FRN47" s="136"/>
      <c r="FRO47" s="136"/>
      <c r="FRP47" s="136"/>
      <c r="FRQ47" s="136"/>
      <c r="FRR47" s="136"/>
      <c r="FRS47" s="136"/>
      <c r="FRT47" s="136"/>
      <c r="FRU47" s="136"/>
      <c r="FRV47" s="136"/>
      <c r="FRW47" s="136"/>
      <c r="FRX47" s="136"/>
      <c r="FRY47" s="136"/>
      <c r="FRZ47" s="136"/>
      <c r="FSA47" s="136"/>
      <c r="FSB47" s="136"/>
      <c r="FSC47" s="136"/>
      <c r="FSD47" s="136"/>
      <c r="FSE47" s="136"/>
      <c r="FSF47" s="136"/>
      <c r="FSG47" s="136"/>
      <c r="FSH47" s="136"/>
      <c r="FSI47" s="136"/>
      <c r="FSJ47" s="136"/>
      <c r="FSK47" s="136"/>
      <c r="FSL47" s="136"/>
      <c r="FSM47" s="136"/>
      <c r="FSN47" s="136"/>
      <c r="FSO47" s="136"/>
      <c r="FSP47" s="136"/>
      <c r="FSQ47" s="136"/>
      <c r="FSR47" s="136"/>
      <c r="FSS47" s="136"/>
      <c r="FST47" s="136"/>
      <c r="FSU47" s="136"/>
      <c r="FSV47" s="136"/>
      <c r="FSW47" s="136"/>
      <c r="FSX47" s="136"/>
      <c r="FSY47" s="136"/>
      <c r="FSZ47" s="136"/>
      <c r="FTA47" s="136"/>
      <c r="FTB47" s="136"/>
      <c r="FTC47" s="136"/>
      <c r="FTD47" s="136"/>
      <c r="FTE47" s="136"/>
      <c r="FTF47" s="136"/>
      <c r="FTG47" s="136"/>
      <c r="FTH47" s="136"/>
      <c r="FTI47" s="136"/>
      <c r="FTJ47" s="136"/>
      <c r="FTK47" s="136"/>
      <c r="FTL47" s="136"/>
      <c r="FTM47" s="136"/>
      <c r="FTN47" s="136"/>
      <c r="FTO47" s="136"/>
      <c r="FTP47" s="136"/>
      <c r="FTQ47" s="136"/>
      <c r="FTR47" s="136"/>
      <c r="FTS47" s="136"/>
      <c r="FTT47" s="136"/>
      <c r="FTU47" s="136"/>
      <c r="FTV47" s="136"/>
      <c r="FTW47" s="136"/>
      <c r="FTX47" s="136"/>
      <c r="FTY47" s="136"/>
      <c r="FTZ47" s="136"/>
      <c r="FUA47" s="136"/>
      <c r="FUB47" s="136"/>
      <c r="FUC47" s="136"/>
      <c r="FUD47" s="136"/>
      <c r="FUE47" s="136"/>
      <c r="FUF47" s="136"/>
      <c r="FUG47" s="136"/>
      <c r="FUH47" s="136"/>
      <c r="FUI47" s="136"/>
      <c r="FUJ47" s="136"/>
      <c r="FUK47" s="136"/>
      <c r="FUL47" s="136"/>
      <c r="FUM47" s="136"/>
      <c r="FUN47" s="136"/>
      <c r="FUO47" s="136"/>
      <c r="FUP47" s="136"/>
      <c r="FUQ47" s="136"/>
      <c r="FUR47" s="136"/>
      <c r="FUS47" s="136"/>
      <c r="FUT47" s="136"/>
      <c r="FUU47" s="136"/>
      <c r="FUV47" s="136"/>
      <c r="FUW47" s="136"/>
      <c r="FUX47" s="136"/>
      <c r="FUY47" s="136"/>
      <c r="FUZ47" s="136"/>
      <c r="FVA47" s="136"/>
      <c r="FVB47" s="136"/>
      <c r="FVC47" s="136"/>
      <c r="FVD47" s="136"/>
      <c r="FVE47" s="136"/>
      <c r="FVF47" s="136"/>
      <c r="FVG47" s="136"/>
      <c r="FVH47" s="136"/>
      <c r="FVI47" s="136"/>
      <c r="FVJ47" s="136"/>
      <c r="FVK47" s="136"/>
      <c r="FVL47" s="136"/>
      <c r="FVM47" s="136"/>
      <c r="FVN47" s="136"/>
      <c r="FVO47" s="136"/>
      <c r="FVP47" s="136"/>
      <c r="FVQ47" s="136"/>
      <c r="FVR47" s="136"/>
      <c r="FVS47" s="136"/>
      <c r="FVT47" s="136"/>
      <c r="FVU47" s="136"/>
      <c r="FVV47" s="136"/>
      <c r="FVW47" s="136"/>
      <c r="FVX47" s="136"/>
      <c r="FVY47" s="136"/>
      <c r="FVZ47" s="136"/>
      <c r="FWA47" s="136"/>
      <c r="FWB47" s="136"/>
      <c r="FWC47" s="136"/>
      <c r="FWD47" s="136"/>
      <c r="FWE47" s="136"/>
      <c r="FWF47" s="136"/>
      <c r="FWG47" s="136"/>
      <c r="FWH47" s="136"/>
      <c r="FWI47" s="136"/>
      <c r="FWJ47" s="136"/>
      <c r="FWK47" s="136"/>
      <c r="FWL47" s="136"/>
      <c r="FWM47" s="136"/>
      <c r="FWN47" s="136"/>
      <c r="FWO47" s="136"/>
      <c r="FWP47" s="136"/>
      <c r="FWQ47" s="136"/>
      <c r="FWR47" s="136"/>
      <c r="FWS47" s="136"/>
      <c r="FWT47" s="136"/>
      <c r="FWU47" s="136"/>
      <c r="FWV47" s="136"/>
      <c r="FWW47" s="136"/>
      <c r="FWX47" s="136"/>
      <c r="FWY47" s="136"/>
      <c r="FWZ47" s="136"/>
      <c r="FXA47" s="136"/>
      <c r="FXB47" s="136"/>
      <c r="FXC47" s="136"/>
      <c r="FXD47" s="136"/>
      <c r="FXE47" s="136"/>
      <c r="FXF47" s="136"/>
      <c r="FXG47" s="136"/>
      <c r="FXH47" s="136"/>
      <c r="FXI47" s="136"/>
      <c r="FXJ47" s="136"/>
      <c r="FXK47" s="136"/>
      <c r="FXL47" s="136"/>
      <c r="FXM47" s="136"/>
      <c r="FXN47" s="136"/>
      <c r="FXO47" s="136"/>
      <c r="FXP47" s="136"/>
      <c r="FXQ47" s="136"/>
      <c r="FXR47" s="136"/>
      <c r="FXS47" s="136"/>
      <c r="FXT47" s="136"/>
      <c r="FXU47" s="136"/>
      <c r="FXV47" s="136"/>
      <c r="FXW47" s="136"/>
      <c r="FXX47" s="136"/>
      <c r="FXY47" s="136"/>
      <c r="FXZ47" s="136"/>
      <c r="FYA47" s="136"/>
      <c r="FYB47" s="136"/>
      <c r="FYC47" s="136"/>
      <c r="FYD47" s="136"/>
      <c r="FYE47" s="136"/>
      <c r="FYF47" s="136"/>
      <c r="FYG47" s="136"/>
      <c r="FYH47" s="136"/>
      <c r="FYI47" s="136"/>
      <c r="FYJ47" s="136"/>
      <c r="FYK47" s="136"/>
      <c r="FYL47" s="136"/>
      <c r="FYM47" s="136"/>
      <c r="FYN47" s="136"/>
      <c r="FYO47" s="136"/>
      <c r="FYP47" s="136"/>
      <c r="FYQ47" s="136"/>
      <c r="FYR47" s="136"/>
      <c r="FYS47" s="136"/>
      <c r="FYT47" s="136"/>
      <c r="FYU47" s="136"/>
      <c r="FYV47" s="136"/>
      <c r="FYW47" s="136"/>
      <c r="FYX47" s="136"/>
      <c r="FYY47" s="136"/>
      <c r="FYZ47" s="136"/>
      <c r="FZA47" s="136"/>
      <c r="FZB47" s="136"/>
      <c r="FZC47" s="136"/>
      <c r="FZD47" s="136"/>
      <c r="FZE47" s="136"/>
      <c r="FZF47" s="136"/>
      <c r="FZG47" s="136"/>
      <c r="FZH47" s="136"/>
      <c r="FZI47" s="136"/>
      <c r="FZJ47" s="136"/>
      <c r="FZK47" s="136"/>
      <c r="FZL47" s="136"/>
      <c r="FZM47" s="136"/>
      <c r="FZN47" s="136"/>
      <c r="FZO47" s="136"/>
      <c r="FZP47" s="136"/>
      <c r="FZQ47" s="136"/>
      <c r="FZR47" s="136"/>
      <c r="FZS47" s="136"/>
      <c r="FZT47" s="136"/>
      <c r="FZU47" s="136"/>
      <c r="FZV47" s="136"/>
      <c r="FZW47" s="136"/>
      <c r="FZX47" s="136"/>
      <c r="FZY47" s="136"/>
      <c r="FZZ47" s="136"/>
      <c r="GAA47" s="136"/>
      <c r="GAB47" s="136"/>
      <c r="GAC47" s="136"/>
      <c r="GAD47" s="136"/>
      <c r="GAE47" s="136"/>
      <c r="GAF47" s="136"/>
      <c r="GAG47" s="136"/>
      <c r="GAH47" s="136"/>
      <c r="GAI47" s="136"/>
      <c r="GAJ47" s="136"/>
      <c r="GAK47" s="136"/>
      <c r="GAL47" s="136"/>
      <c r="GAM47" s="136"/>
      <c r="GAN47" s="136"/>
      <c r="GAO47" s="136"/>
      <c r="GAP47" s="136"/>
      <c r="GAQ47" s="136"/>
      <c r="GAR47" s="136"/>
      <c r="GAS47" s="136"/>
      <c r="GAT47" s="136"/>
      <c r="GAU47" s="136"/>
      <c r="GAV47" s="136"/>
      <c r="GAW47" s="136"/>
      <c r="GAX47" s="136"/>
      <c r="GAY47" s="136"/>
      <c r="GAZ47" s="136"/>
      <c r="GBA47" s="136"/>
      <c r="GBB47" s="136"/>
      <c r="GBC47" s="136"/>
      <c r="GBD47" s="136"/>
      <c r="GBE47" s="136"/>
      <c r="GBF47" s="136"/>
      <c r="GBG47" s="136"/>
      <c r="GBH47" s="136"/>
      <c r="GBI47" s="136"/>
      <c r="GBJ47" s="136"/>
      <c r="GBK47" s="136"/>
      <c r="GBL47" s="136"/>
      <c r="GBM47" s="136"/>
      <c r="GBN47" s="136"/>
      <c r="GBO47" s="136"/>
      <c r="GBP47" s="136"/>
      <c r="GBQ47" s="136"/>
      <c r="GBR47" s="136"/>
      <c r="GBS47" s="136"/>
      <c r="GBT47" s="136"/>
      <c r="GBU47" s="136"/>
      <c r="GBV47" s="136"/>
      <c r="GBW47" s="136"/>
      <c r="GBX47" s="136"/>
      <c r="GBY47" s="136"/>
      <c r="GBZ47" s="136"/>
      <c r="GCA47" s="136"/>
      <c r="GCB47" s="136"/>
      <c r="GCC47" s="136"/>
      <c r="GCD47" s="136"/>
      <c r="GCE47" s="136"/>
      <c r="GCF47" s="136"/>
      <c r="GCG47" s="136"/>
      <c r="GCH47" s="136"/>
      <c r="GCI47" s="136"/>
      <c r="GCJ47" s="136"/>
      <c r="GCK47" s="136"/>
      <c r="GCL47" s="136"/>
      <c r="GCM47" s="136"/>
      <c r="GCN47" s="136"/>
      <c r="GCO47" s="136"/>
      <c r="GCP47" s="136"/>
      <c r="GCQ47" s="136"/>
      <c r="GCR47" s="136"/>
      <c r="GCS47" s="136"/>
      <c r="GCT47" s="136"/>
      <c r="GCU47" s="136"/>
      <c r="GCV47" s="136"/>
      <c r="GCW47" s="136"/>
      <c r="GCX47" s="136"/>
      <c r="GCY47" s="136"/>
      <c r="GCZ47" s="136"/>
      <c r="GDA47" s="136"/>
      <c r="GDB47" s="136"/>
      <c r="GDC47" s="136"/>
      <c r="GDD47" s="136"/>
      <c r="GDE47" s="136"/>
      <c r="GDF47" s="136"/>
      <c r="GDG47" s="136"/>
      <c r="GDH47" s="136"/>
      <c r="GDI47" s="136"/>
      <c r="GDJ47" s="136"/>
      <c r="GDK47" s="136"/>
      <c r="GDL47" s="136"/>
      <c r="GDM47" s="136"/>
      <c r="GDN47" s="136"/>
      <c r="GDO47" s="136"/>
      <c r="GDP47" s="136"/>
      <c r="GDQ47" s="136"/>
      <c r="GDR47" s="136"/>
      <c r="GDS47" s="136"/>
      <c r="GDT47" s="136"/>
      <c r="GDU47" s="136"/>
      <c r="GDV47" s="136"/>
      <c r="GDW47" s="136"/>
      <c r="GDX47" s="136"/>
      <c r="GDY47" s="136"/>
      <c r="GDZ47" s="136"/>
      <c r="GEA47" s="136"/>
      <c r="GEB47" s="136"/>
      <c r="GEC47" s="136"/>
      <c r="GED47" s="136"/>
      <c r="GEE47" s="136"/>
      <c r="GEF47" s="136"/>
      <c r="GEG47" s="136"/>
      <c r="GEH47" s="136"/>
      <c r="GEI47" s="136"/>
      <c r="GEJ47" s="136"/>
      <c r="GEK47" s="136"/>
      <c r="GEL47" s="136"/>
      <c r="GEM47" s="136"/>
      <c r="GEN47" s="136"/>
      <c r="GEO47" s="136"/>
      <c r="GEP47" s="136"/>
      <c r="GEQ47" s="136"/>
      <c r="GER47" s="136"/>
      <c r="GES47" s="136"/>
      <c r="GET47" s="136"/>
      <c r="GEU47" s="136"/>
      <c r="GEV47" s="136"/>
      <c r="GEW47" s="136"/>
      <c r="GEX47" s="136"/>
      <c r="GEY47" s="136"/>
      <c r="GEZ47" s="136"/>
      <c r="GFA47" s="136"/>
      <c r="GFB47" s="136"/>
      <c r="GFC47" s="136"/>
      <c r="GFD47" s="136"/>
      <c r="GFE47" s="136"/>
      <c r="GFF47" s="136"/>
      <c r="GFG47" s="136"/>
      <c r="GFH47" s="136"/>
      <c r="GFI47" s="136"/>
      <c r="GFJ47" s="136"/>
      <c r="GFK47" s="136"/>
      <c r="GFL47" s="136"/>
      <c r="GFM47" s="136"/>
      <c r="GFN47" s="136"/>
      <c r="GFO47" s="136"/>
      <c r="GFP47" s="136"/>
      <c r="GFQ47" s="136"/>
      <c r="GFR47" s="136"/>
      <c r="GFS47" s="136"/>
      <c r="GFT47" s="136"/>
      <c r="GFU47" s="136"/>
      <c r="GFV47" s="136"/>
      <c r="GFW47" s="136"/>
      <c r="GFX47" s="136"/>
      <c r="GFY47" s="136"/>
      <c r="GFZ47" s="136"/>
      <c r="GGA47" s="136"/>
      <c r="GGB47" s="136"/>
      <c r="GGC47" s="136"/>
      <c r="GGD47" s="136"/>
      <c r="GGE47" s="136"/>
      <c r="GGF47" s="136"/>
      <c r="GGG47" s="136"/>
      <c r="GGH47" s="136"/>
      <c r="GGI47" s="136"/>
      <c r="GGJ47" s="136"/>
      <c r="GGK47" s="136"/>
      <c r="GGL47" s="136"/>
      <c r="GGM47" s="136"/>
      <c r="GGN47" s="136"/>
      <c r="GGO47" s="136"/>
      <c r="GGP47" s="136"/>
      <c r="GGQ47" s="136"/>
      <c r="GGR47" s="136"/>
      <c r="GGS47" s="136"/>
      <c r="GGT47" s="136"/>
      <c r="GGU47" s="136"/>
      <c r="GGV47" s="136"/>
      <c r="GGW47" s="136"/>
      <c r="GGX47" s="136"/>
      <c r="GGY47" s="136"/>
      <c r="GGZ47" s="136"/>
      <c r="GHA47" s="136"/>
      <c r="GHB47" s="136"/>
      <c r="GHC47" s="136"/>
      <c r="GHD47" s="136"/>
      <c r="GHE47" s="136"/>
      <c r="GHF47" s="136"/>
      <c r="GHG47" s="136"/>
      <c r="GHH47" s="136"/>
      <c r="GHI47" s="136"/>
      <c r="GHJ47" s="136"/>
      <c r="GHK47" s="136"/>
      <c r="GHL47" s="136"/>
      <c r="GHM47" s="136"/>
      <c r="GHN47" s="136"/>
      <c r="GHO47" s="136"/>
      <c r="GHP47" s="136"/>
      <c r="GHQ47" s="136"/>
      <c r="GHR47" s="136"/>
      <c r="GHS47" s="136"/>
      <c r="GHT47" s="136"/>
      <c r="GHU47" s="136"/>
      <c r="GHV47" s="136"/>
      <c r="GHW47" s="136"/>
      <c r="GHX47" s="136"/>
      <c r="GHY47" s="136"/>
      <c r="GHZ47" s="136"/>
      <c r="GIA47" s="136"/>
      <c r="GIB47" s="136"/>
      <c r="GIC47" s="136"/>
      <c r="GID47" s="136"/>
      <c r="GIE47" s="136"/>
      <c r="GIF47" s="136"/>
      <c r="GIG47" s="136"/>
      <c r="GIH47" s="136"/>
      <c r="GII47" s="136"/>
      <c r="GIJ47" s="136"/>
      <c r="GIK47" s="136"/>
      <c r="GIL47" s="136"/>
      <c r="GIM47" s="136"/>
      <c r="GIN47" s="136"/>
      <c r="GIO47" s="136"/>
      <c r="GIP47" s="136"/>
      <c r="GIQ47" s="136"/>
      <c r="GIR47" s="136"/>
      <c r="GIS47" s="136"/>
      <c r="GIT47" s="136"/>
      <c r="GIU47" s="136"/>
      <c r="GIV47" s="136"/>
      <c r="GIW47" s="136"/>
      <c r="GIX47" s="136"/>
      <c r="GIY47" s="136"/>
      <c r="GIZ47" s="136"/>
      <c r="GJA47" s="136"/>
      <c r="GJB47" s="136"/>
      <c r="GJC47" s="136"/>
      <c r="GJD47" s="136"/>
      <c r="GJE47" s="136"/>
      <c r="GJF47" s="136"/>
      <c r="GJG47" s="136"/>
      <c r="GJH47" s="136"/>
      <c r="GJI47" s="136"/>
      <c r="GJJ47" s="136"/>
      <c r="GJK47" s="136"/>
      <c r="GJL47" s="136"/>
      <c r="GJM47" s="136"/>
      <c r="GJN47" s="136"/>
      <c r="GJO47" s="136"/>
      <c r="GJP47" s="136"/>
      <c r="GJQ47" s="136"/>
      <c r="GJR47" s="136"/>
      <c r="GJS47" s="136"/>
      <c r="GJT47" s="136"/>
      <c r="GJU47" s="136"/>
      <c r="GJV47" s="136"/>
      <c r="GJW47" s="136"/>
      <c r="GJX47" s="136"/>
      <c r="GJY47" s="136"/>
      <c r="GJZ47" s="136"/>
      <c r="GKA47" s="136"/>
      <c r="GKB47" s="136"/>
      <c r="GKC47" s="136"/>
      <c r="GKD47" s="136"/>
      <c r="GKE47" s="136"/>
      <c r="GKF47" s="136"/>
      <c r="GKG47" s="136"/>
      <c r="GKH47" s="136"/>
      <c r="GKI47" s="136"/>
      <c r="GKJ47" s="136"/>
      <c r="GKK47" s="136"/>
      <c r="GKL47" s="136"/>
      <c r="GKM47" s="136"/>
      <c r="GKN47" s="136"/>
      <c r="GKO47" s="136"/>
      <c r="GKP47" s="136"/>
      <c r="GKQ47" s="136"/>
      <c r="GKR47" s="136"/>
      <c r="GKS47" s="136"/>
      <c r="GKT47" s="136"/>
      <c r="GKU47" s="136"/>
      <c r="GKV47" s="136"/>
      <c r="GKW47" s="136"/>
      <c r="GKX47" s="136"/>
      <c r="GKY47" s="136"/>
      <c r="GKZ47" s="136"/>
      <c r="GLA47" s="136"/>
      <c r="GLB47" s="136"/>
      <c r="GLC47" s="136"/>
      <c r="GLD47" s="136"/>
      <c r="GLE47" s="136"/>
      <c r="GLF47" s="136"/>
      <c r="GLG47" s="136"/>
      <c r="GLH47" s="136"/>
      <c r="GLI47" s="136"/>
      <c r="GLJ47" s="136"/>
      <c r="GLK47" s="136"/>
      <c r="GLL47" s="136"/>
      <c r="GLM47" s="136"/>
      <c r="GLN47" s="136"/>
      <c r="GLO47" s="136"/>
      <c r="GLP47" s="136"/>
      <c r="GLQ47" s="136"/>
      <c r="GLR47" s="136"/>
      <c r="GLS47" s="136"/>
      <c r="GLT47" s="136"/>
      <c r="GLU47" s="136"/>
      <c r="GLV47" s="136"/>
      <c r="GLW47" s="136"/>
      <c r="GLX47" s="136"/>
      <c r="GLY47" s="136"/>
      <c r="GLZ47" s="136"/>
      <c r="GMA47" s="136"/>
      <c r="GMB47" s="136"/>
      <c r="GMC47" s="136"/>
      <c r="GMD47" s="136"/>
      <c r="GME47" s="136"/>
      <c r="GMF47" s="136"/>
      <c r="GMG47" s="136"/>
      <c r="GMH47" s="136"/>
      <c r="GMI47" s="136"/>
      <c r="GMJ47" s="136"/>
      <c r="GMK47" s="136"/>
      <c r="GML47" s="136"/>
      <c r="GMM47" s="136"/>
      <c r="GMN47" s="136"/>
      <c r="GMO47" s="136"/>
      <c r="GMP47" s="136"/>
      <c r="GMQ47" s="136"/>
      <c r="GMR47" s="136"/>
      <c r="GMS47" s="136"/>
      <c r="GMT47" s="136"/>
      <c r="GMU47" s="136"/>
      <c r="GMV47" s="136"/>
      <c r="GMW47" s="136"/>
      <c r="GMX47" s="136"/>
      <c r="GMY47" s="136"/>
      <c r="GMZ47" s="136"/>
      <c r="GNA47" s="136"/>
      <c r="GNB47" s="136"/>
      <c r="GNC47" s="136"/>
      <c r="GND47" s="136"/>
      <c r="GNE47" s="136"/>
      <c r="GNF47" s="136"/>
      <c r="GNG47" s="136"/>
      <c r="GNH47" s="136"/>
      <c r="GNI47" s="136"/>
      <c r="GNJ47" s="136"/>
      <c r="GNK47" s="136"/>
      <c r="GNL47" s="136"/>
      <c r="GNM47" s="136"/>
      <c r="GNN47" s="136"/>
      <c r="GNO47" s="136"/>
      <c r="GNP47" s="136"/>
      <c r="GNQ47" s="136"/>
      <c r="GNR47" s="136"/>
      <c r="GNS47" s="136"/>
      <c r="GNT47" s="136"/>
      <c r="GNU47" s="136"/>
      <c r="GNV47" s="136"/>
      <c r="GNW47" s="136"/>
      <c r="GNX47" s="136"/>
      <c r="GNY47" s="136"/>
      <c r="GNZ47" s="136"/>
      <c r="GOA47" s="136"/>
      <c r="GOB47" s="136"/>
      <c r="GOC47" s="136"/>
      <c r="GOD47" s="136"/>
      <c r="GOE47" s="136"/>
      <c r="GOF47" s="136"/>
      <c r="GOG47" s="136"/>
      <c r="GOH47" s="136"/>
      <c r="GOI47" s="136"/>
      <c r="GOJ47" s="136"/>
      <c r="GOK47" s="136"/>
      <c r="GOL47" s="136"/>
      <c r="GOM47" s="136"/>
      <c r="GON47" s="136"/>
      <c r="GOO47" s="136"/>
      <c r="GOP47" s="136"/>
      <c r="GOQ47" s="136"/>
      <c r="GOR47" s="136"/>
      <c r="GOS47" s="136"/>
      <c r="GOT47" s="136"/>
      <c r="GOU47" s="136"/>
      <c r="GOV47" s="136"/>
      <c r="GOW47" s="136"/>
      <c r="GOX47" s="136"/>
      <c r="GOY47" s="136"/>
      <c r="GOZ47" s="136"/>
      <c r="GPA47" s="136"/>
      <c r="GPB47" s="136"/>
      <c r="GPC47" s="136"/>
      <c r="GPD47" s="136"/>
      <c r="GPE47" s="136"/>
      <c r="GPF47" s="136"/>
      <c r="GPG47" s="136"/>
      <c r="GPH47" s="136"/>
      <c r="GPI47" s="136"/>
      <c r="GPJ47" s="136"/>
      <c r="GPK47" s="136"/>
      <c r="GPL47" s="136"/>
      <c r="GPM47" s="136"/>
      <c r="GPN47" s="136"/>
      <c r="GPO47" s="136"/>
      <c r="GPP47" s="136"/>
      <c r="GPQ47" s="136"/>
      <c r="GPR47" s="136"/>
      <c r="GPS47" s="136"/>
      <c r="GPT47" s="136"/>
      <c r="GPU47" s="136"/>
      <c r="GPV47" s="136"/>
      <c r="GPW47" s="136"/>
      <c r="GPX47" s="136"/>
      <c r="GPY47" s="136"/>
      <c r="GPZ47" s="136"/>
      <c r="GQA47" s="136"/>
      <c r="GQB47" s="136"/>
      <c r="GQC47" s="136"/>
      <c r="GQD47" s="136"/>
      <c r="GQE47" s="136"/>
      <c r="GQF47" s="136"/>
      <c r="GQG47" s="136"/>
      <c r="GQH47" s="136"/>
      <c r="GQI47" s="136"/>
      <c r="GQJ47" s="136"/>
      <c r="GQK47" s="136"/>
      <c r="GQL47" s="136"/>
      <c r="GQM47" s="136"/>
      <c r="GQN47" s="136"/>
      <c r="GQO47" s="136"/>
      <c r="GQP47" s="136"/>
      <c r="GQQ47" s="136"/>
      <c r="GQR47" s="136"/>
      <c r="GQS47" s="136"/>
      <c r="GQT47" s="136"/>
      <c r="GQU47" s="136"/>
      <c r="GQV47" s="136"/>
      <c r="GQW47" s="136"/>
      <c r="GQX47" s="136"/>
      <c r="GQY47" s="136"/>
      <c r="GQZ47" s="136"/>
      <c r="GRA47" s="136"/>
      <c r="GRB47" s="136"/>
      <c r="GRC47" s="136"/>
      <c r="GRD47" s="136"/>
      <c r="GRE47" s="136"/>
      <c r="GRF47" s="136"/>
      <c r="GRG47" s="136"/>
      <c r="GRH47" s="136"/>
      <c r="GRI47" s="136"/>
      <c r="GRJ47" s="136"/>
      <c r="GRK47" s="136"/>
      <c r="GRL47" s="136"/>
      <c r="GRM47" s="136"/>
      <c r="GRN47" s="136"/>
      <c r="GRO47" s="136"/>
      <c r="GRP47" s="136"/>
      <c r="GRQ47" s="136"/>
      <c r="GRR47" s="136"/>
      <c r="GRS47" s="136"/>
      <c r="GRT47" s="136"/>
      <c r="GRU47" s="136"/>
      <c r="GRV47" s="136"/>
      <c r="GRW47" s="136"/>
      <c r="GRX47" s="136"/>
      <c r="GRY47" s="136"/>
      <c r="GRZ47" s="136"/>
      <c r="GSA47" s="136"/>
      <c r="GSB47" s="136"/>
      <c r="GSC47" s="136"/>
      <c r="GSD47" s="136"/>
      <c r="GSE47" s="136"/>
      <c r="GSF47" s="136"/>
      <c r="GSG47" s="136"/>
      <c r="GSH47" s="136"/>
      <c r="GSI47" s="136"/>
      <c r="GSJ47" s="136"/>
      <c r="GSK47" s="136"/>
      <c r="GSL47" s="136"/>
      <c r="GSM47" s="136"/>
      <c r="GSN47" s="136"/>
      <c r="GSO47" s="136"/>
      <c r="GSP47" s="136"/>
      <c r="GSQ47" s="136"/>
      <c r="GSR47" s="136"/>
      <c r="GSS47" s="136"/>
      <c r="GST47" s="136"/>
      <c r="GSU47" s="136"/>
      <c r="GSV47" s="136"/>
      <c r="GSW47" s="136"/>
      <c r="GSX47" s="136"/>
      <c r="GSY47" s="136"/>
      <c r="GSZ47" s="136"/>
      <c r="GTA47" s="136"/>
      <c r="GTB47" s="136"/>
      <c r="GTC47" s="136"/>
      <c r="GTD47" s="136"/>
      <c r="GTE47" s="136"/>
      <c r="GTF47" s="136"/>
      <c r="GTG47" s="136"/>
      <c r="GTH47" s="136"/>
      <c r="GTI47" s="136"/>
      <c r="GTJ47" s="136"/>
      <c r="GTK47" s="136"/>
      <c r="GTL47" s="136"/>
      <c r="GTM47" s="136"/>
      <c r="GTN47" s="136"/>
      <c r="GTO47" s="136"/>
      <c r="GTP47" s="136"/>
      <c r="GTQ47" s="136"/>
      <c r="GTR47" s="136"/>
      <c r="GTS47" s="136"/>
      <c r="GTT47" s="136"/>
      <c r="GTU47" s="136"/>
      <c r="GTV47" s="136"/>
      <c r="GTW47" s="136"/>
      <c r="GTX47" s="136"/>
      <c r="GTY47" s="136"/>
      <c r="GTZ47" s="136"/>
      <c r="GUA47" s="136"/>
      <c r="GUB47" s="136"/>
      <c r="GUC47" s="136"/>
      <c r="GUD47" s="136"/>
      <c r="GUE47" s="136"/>
      <c r="GUF47" s="136"/>
      <c r="GUG47" s="136"/>
      <c r="GUH47" s="136"/>
      <c r="GUI47" s="136"/>
      <c r="GUJ47" s="136"/>
      <c r="GUK47" s="136"/>
      <c r="GUL47" s="136"/>
      <c r="GUM47" s="136"/>
      <c r="GUN47" s="136"/>
      <c r="GUO47" s="136"/>
      <c r="GUP47" s="136"/>
      <c r="GUQ47" s="136"/>
      <c r="GUR47" s="136"/>
      <c r="GUS47" s="136"/>
      <c r="GUT47" s="136"/>
      <c r="GUU47" s="136"/>
      <c r="GUV47" s="136"/>
      <c r="GUW47" s="136"/>
      <c r="GUX47" s="136"/>
      <c r="GUY47" s="136"/>
      <c r="GUZ47" s="136"/>
      <c r="GVA47" s="136"/>
      <c r="GVB47" s="136"/>
      <c r="GVC47" s="136"/>
      <c r="GVD47" s="136"/>
      <c r="GVE47" s="136"/>
      <c r="GVF47" s="136"/>
      <c r="GVG47" s="136"/>
      <c r="GVH47" s="136"/>
      <c r="GVI47" s="136"/>
      <c r="GVJ47" s="136"/>
      <c r="GVK47" s="136"/>
      <c r="GVL47" s="136"/>
      <c r="GVM47" s="136"/>
      <c r="GVN47" s="136"/>
      <c r="GVO47" s="136"/>
      <c r="GVP47" s="136"/>
      <c r="GVQ47" s="136"/>
      <c r="GVR47" s="136"/>
      <c r="GVS47" s="136"/>
      <c r="GVT47" s="136"/>
      <c r="GVU47" s="136"/>
      <c r="GVV47" s="136"/>
      <c r="GVW47" s="136"/>
      <c r="GVX47" s="136"/>
      <c r="GVY47" s="136"/>
      <c r="GVZ47" s="136"/>
      <c r="GWA47" s="136"/>
      <c r="GWB47" s="136"/>
      <c r="GWC47" s="136"/>
      <c r="GWD47" s="136"/>
      <c r="GWE47" s="136"/>
      <c r="GWF47" s="136"/>
      <c r="GWG47" s="136"/>
      <c r="GWH47" s="136"/>
      <c r="GWI47" s="136"/>
      <c r="GWJ47" s="136"/>
      <c r="GWK47" s="136"/>
      <c r="GWL47" s="136"/>
      <c r="GWM47" s="136"/>
      <c r="GWN47" s="136"/>
      <c r="GWO47" s="136"/>
      <c r="GWP47" s="136"/>
      <c r="GWQ47" s="136"/>
      <c r="GWR47" s="136"/>
      <c r="GWS47" s="136"/>
      <c r="GWT47" s="136"/>
      <c r="GWU47" s="136"/>
      <c r="GWV47" s="136"/>
      <c r="GWW47" s="136"/>
      <c r="GWX47" s="136"/>
      <c r="GWY47" s="136"/>
      <c r="GWZ47" s="136"/>
      <c r="GXA47" s="136"/>
      <c r="GXB47" s="136"/>
      <c r="GXC47" s="136"/>
      <c r="GXD47" s="136"/>
      <c r="GXE47" s="136"/>
      <c r="GXF47" s="136"/>
      <c r="GXG47" s="136"/>
      <c r="GXH47" s="136"/>
      <c r="GXI47" s="136"/>
      <c r="GXJ47" s="136"/>
      <c r="GXK47" s="136"/>
      <c r="GXL47" s="136"/>
      <c r="GXM47" s="136"/>
      <c r="GXN47" s="136"/>
      <c r="GXO47" s="136"/>
      <c r="GXP47" s="136"/>
      <c r="GXQ47" s="136"/>
      <c r="GXR47" s="136"/>
      <c r="GXS47" s="136"/>
      <c r="GXT47" s="136"/>
      <c r="GXU47" s="136"/>
      <c r="GXV47" s="136"/>
      <c r="GXW47" s="136"/>
      <c r="GXX47" s="136"/>
      <c r="GXY47" s="136"/>
      <c r="GXZ47" s="136"/>
      <c r="GYA47" s="136"/>
      <c r="GYB47" s="136"/>
      <c r="GYC47" s="136"/>
      <c r="GYD47" s="136"/>
      <c r="GYE47" s="136"/>
      <c r="GYF47" s="136"/>
      <c r="GYG47" s="136"/>
      <c r="GYH47" s="136"/>
      <c r="GYI47" s="136"/>
      <c r="GYJ47" s="136"/>
      <c r="GYK47" s="136"/>
      <c r="GYL47" s="136"/>
      <c r="GYM47" s="136"/>
      <c r="GYN47" s="136"/>
      <c r="GYO47" s="136"/>
      <c r="GYP47" s="136"/>
      <c r="GYQ47" s="136"/>
      <c r="GYR47" s="136"/>
      <c r="GYS47" s="136"/>
      <c r="GYT47" s="136"/>
      <c r="GYU47" s="136"/>
      <c r="GYV47" s="136"/>
      <c r="GYW47" s="136"/>
      <c r="GYX47" s="136"/>
      <c r="GYY47" s="136"/>
      <c r="GYZ47" s="136"/>
      <c r="GZA47" s="136"/>
      <c r="GZB47" s="136"/>
      <c r="GZC47" s="136"/>
      <c r="GZD47" s="136"/>
      <c r="GZE47" s="136"/>
      <c r="GZF47" s="136"/>
      <c r="GZG47" s="136"/>
      <c r="GZH47" s="136"/>
      <c r="GZI47" s="136"/>
      <c r="GZJ47" s="136"/>
      <c r="GZK47" s="136"/>
      <c r="GZL47" s="136"/>
      <c r="GZM47" s="136"/>
      <c r="GZN47" s="136"/>
      <c r="GZO47" s="136"/>
      <c r="GZP47" s="136"/>
      <c r="GZQ47" s="136"/>
      <c r="GZR47" s="136"/>
      <c r="GZS47" s="136"/>
      <c r="GZT47" s="136"/>
      <c r="GZU47" s="136"/>
      <c r="GZV47" s="136"/>
      <c r="GZW47" s="136"/>
      <c r="GZX47" s="136"/>
      <c r="GZY47" s="136"/>
      <c r="GZZ47" s="136"/>
      <c r="HAA47" s="136"/>
      <c r="HAB47" s="136"/>
      <c r="HAC47" s="136"/>
      <c r="HAD47" s="136"/>
      <c r="HAE47" s="136"/>
      <c r="HAF47" s="136"/>
      <c r="HAG47" s="136"/>
      <c r="HAH47" s="136"/>
      <c r="HAI47" s="136"/>
      <c r="HAJ47" s="136"/>
      <c r="HAK47" s="136"/>
      <c r="HAL47" s="136"/>
      <c r="HAM47" s="136"/>
      <c r="HAN47" s="136"/>
      <c r="HAO47" s="136"/>
      <c r="HAP47" s="136"/>
      <c r="HAQ47" s="136"/>
      <c r="HAR47" s="136"/>
      <c r="HAS47" s="136"/>
      <c r="HAT47" s="136"/>
      <c r="HAU47" s="136"/>
      <c r="HAV47" s="136"/>
      <c r="HAW47" s="136"/>
      <c r="HAX47" s="136"/>
      <c r="HAY47" s="136"/>
      <c r="HAZ47" s="136"/>
      <c r="HBA47" s="136"/>
      <c r="HBB47" s="136"/>
      <c r="HBC47" s="136"/>
      <c r="HBD47" s="136"/>
      <c r="HBE47" s="136"/>
      <c r="HBF47" s="136"/>
      <c r="HBG47" s="136"/>
      <c r="HBH47" s="136"/>
      <c r="HBI47" s="136"/>
      <c r="HBJ47" s="136"/>
      <c r="HBK47" s="136"/>
      <c r="HBL47" s="136"/>
      <c r="HBM47" s="136"/>
      <c r="HBN47" s="136"/>
      <c r="HBO47" s="136"/>
      <c r="HBP47" s="136"/>
      <c r="HBQ47" s="136"/>
      <c r="HBR47" s="136"/>
      <c r="HBS47" s="136"/>
      <c r="HBT47" s="136"/>
      <c r="HBU47" s="136"/>
      <c r="HBV47" s="136"/>
      <c r="HBW47" s="136"/>
      <c r="HBX47" s="136"/>
      <c r="HBY47" s="136"/>
      <c r="HBZ47" s="136"/>
      <c r="HCA47" s="136"/>
      <c r="HCB47" s="136"/>
      <c r="HCC47" s="136"/>
      <c r="HCD47" s="136"/>
      <c r="HCE47" s="136"/>
      <c r="HCF47" s="136"/>
      <c r="HCG47" s="136"/>
      <c r="HCH47" s="136"/>
      <c r="HCI47" s="136"/>
      <c r="HCJ47" s="136"/>
      <c r="HCK47" s="136"/>
      <c r="HCL47" s="136"/>
      <c r="HCM47" s="136"/>
      <c r="HCN47" s="136"/>
      <c r="HCO47" s="136"/>
      <c r="HCP47" s="136"/>
      <c r="HCQ47" s="136"/>
      <c r="HCR47" s="136"/>
      <c r="HCS47" s="136"/>
      <c r="HCT47" s="136"/>
      <c r="HCU47" s="136"/>
      <c r="HCV47" s="136"/>
      <c r="HCW47" s="136"/>
      <c r="HCX47" s="136"/>
      <c r="HCY47" s="136"/>
      <c r="HCZ47" s="136"/>
      <c r="HDA47" s="136"/>
      <c r="HDB47" s="136"/>
      <c r="HDC47" s="136"/>
      <c r="HDD47" s="136"/>
      <c r="HDE47" s="136"/>
      <c r="HDF47" s="136"/>
      <c r="HDG47" s="136"/>
      <c r="HDH47" s="136"/>
      <c r="HDI47" s="136"/>
      <c r="HDJ47" s="136"/>
      <c r="HDK47" s="136"/>
      <c r="HDL47" s="136"/>
      <c r="HDM47" s="136"/>
      <c r="HDN47" s="136"/>
      <c r="HDO47" s="136"/>
      <c r="HDP47" s="136"/>
      <c r="HDQ47" s="136"/>
      <c r="HDR47" s="136"/>
      <c r="HDS47" s="136"/>
      <c r="HDT47" s="136"/>
      <c r="HDU47" s="136"/>
      <c r="HDV47" s="136"/>
      <c r="HDW47" s="136"/>
      <c r="HDX47" s="136"/>
      <c r="HDY47" s="136"/>
      <c r="HDZ47" s="136"/>
      <c r="HEA47" s="136"/>
      <c r="HEB47" s="136"/>
      <c r="HEC47" s="136"/>
      <c r="HED47" s="136"/>
      <c r="HEE47" s="136"/>
      <c r="HEF47" s="136"/>
      <c r="HEG47" s="136"/>
      <c r="HEH47" s="136"/>
      <c r="HEI47" s="136"/>
      <c r="HEJ47" s="136"/>
      <c r="HEK47" s="136"/>
      <c r="HEL47" s="136"/>
      <c r="HEM47" s="136"/>
      <c r="HEN47" s="136"/>
      <c r="HEO47" s="136"/>
      <c r="HEP47" s="136"/>
      <c r="HEQ47" s="136"/>
      <c r="HER47" s="136"/>
      <c r="HES47" s="136"/>
      <c r="HET47" s="136"/>
      <c r="HEU47" s="136"/>
      <c r="HEV47" s="136"/>
      <c r="HEW47" s="136"/>
      <c r="HEX47" s="136"/>
      <c r="HEY47" s="136"/>
      <c r="HEZ47" s="136"/>
      <c r="HFA47" s="136"/>
      <c r="HFB47" s="136"/>
      <c r="HFC47" s="136"/>
      <c r="HFD47" s="136"/>
      <c r="HFE47" s="136"/>
      <c r="HFF47" s="136"/>
      <c r="HFG47" s="136"/>
      <c r="HFH47" s="136"/>
      <c r="HFI47" s="136"/>
      <c r="HFJ47" s="136"/>
      <c r="HFK47" s="136"/>
      <c r="HFL47" s="136"/>
      <c r="HFM47" s="136"/>
      <c r="HFN47" s="136"/>
      <c r="HFO47" s="136"/>
      <c r="HFP47" s="136"/>
      <c r="HFQ47" s="136"/>
      <c r="HFR47" s="136"/>
      <c r="HFS47" s="136"/>
      <c r="HFT47" s="136"/>
      <c r="HFU47" s="136"/>
      <c r="HFV47" s="136"/>
      <c r="HFW47" s="136"/>
      <c r="HFX47" s="136"/>
      <c r="HFY47" s="136"/>
      <c r="HFZ47" s="136"/>
      <c r="HGA47" s="136"/>
      <c r="HGB47" s="136"/>
      <c r="HGC47" s="136"/>
      <c r="HGD47" s="136"/>
      <c r="HGE47" s="136"/>
      <c r="HGF47" s="136"/>
      <c r="HGG47" s="136"/>
      <c r="HGH47" s="136"/>
      <c r="HGI47" s="136"/>
      <c r="HGJ47" s="136"/>
      <c r="HGK47" s="136"/>
      <c r="HGL47" s="136"/>
      <c r="HGM47" s="136"/>
      <c r="HGN47" s="136"/>
      <c r="HGO47" s="136"/>
      <c r="HGP47" s="136"/>
      <c r="HGQ47" s="136"/>
      <c r="HGR47" s="136"/>
      <c r="HGS47" s="136"/>
      <c r="HGT47" s="136"/>
      <c r="HGU47" s="136"/>
      <c r="HGV47" s="136"/>
      <c r="HGW47" s="136"/>
      <c r="HGX47" s="136"/>
      <c r="HGY47" s="136"/>
      <c r="HGZ47" s="136"/>
      <c r="HHA47" s="136"/>
      <c r="HHB47" s="136"/>
      <c r="HHC47" s="136"/>
      <c r="HHD47" s="136"/>
      <c r="HHE47" s="136"/>
      <c r="HHF47" s="136"/>
      <c r="HHG47" s="136"/>
      <c r="HHH47" s="136"/>
      <c r="HHI47" s="136"/>
      <c r="HHJ47" s="136"/>
      <c r="HHK47" s="136"/>
      <c r="HHL47" s="136"/>
      <c r="HHM47" s="136"/>
      <c r="HHN47" s="136"/>
      <c r="HHO47" s="136"/>
      <c r="HHP47" s="136"/>
      <c r="HHQ47" s="136"/>
      <c r="HHR47" s="136"/>
      <c r="HHS47" s="136"/>
      <c r="HHT47" s="136"/>
      <c r="HHU47" s="136"/>
      <c r="HHV47" s="136"/>
      <c r="HHW47" s="136"/>
      <c r="HHX47" s="136"/>
      <c r="HHY47" s="136"/>
      <c r="HHZ47" s="136"/>
      <c r="HIA47" s="136"/>
      <c r="HIB47" s="136"/>
      <c r="HIC47" s="136"/>
      <c r="HID47" s="136"/>
      <c r="HIE47" s="136"/>
      <c r="HIF47" s="136"/>
      <c r="HIG47" s="136"/>
      <c r="HIH47" s="136"/>
      <c r="HII47" s="136"/>
      <c r="HIJ47" s="136"/>
      <c r="HIK47" s="136"/>
      <c r="HIL47" s="136"/>
      <c r="HIM47" s="136"/>
      <c r="HIN47" s="136"/>
      <c r="HIO47" s="136"/>
      <c r="HIP47" s="136"/>
      <c r="HIQ47" s="136"/>
      <c r="HIR47" s="136"/>
      <c r="HIS47" s="136"/>
      <c r="HIT47" s="136"/>
      <c r="HIU47" s="136"/>
      <c r="HIV47" s="136"/>
      <c r="HIW47" s="136"/>
      <c r="HIX47" s="136"/>
      <c r="HIY47" s="136"/>
      <c r="HIZ47" s="136"/>
      <c r="HJA47" s="136"/>
      <c r="HJB47" s="136"/>
      <c r="HJC47" s="136"/>
      <c r="HJD47" s="136"/>
      <c r="HJE47" s="136"/>
      <c r="HJF47" s="136"/>
      <c r="HJG47" s="136"/>
      <c r="HJH47" s="136"/>
      <c r="HJI47" s="136"/>
      <c r="HJJ47" s="136"/>
      <c r="HJK47" s="136"/>
      <c r="HJL47" s="136"/>
      <c r="HJM47" s="136"/>
      <c r="HJN47" s="136"/>
      <c r="HJO47" s="136"/>
      <c r="HJP47" s="136"/>
      <c r="HJQ47" s="136"/>
      <c r="HJR47" s="136"/>
      <c r="HJS47" s="136"/>
      <c r="HJT47" s="136"/>
      <c r="HJU47" s="136"/>
      <c r="HJV47" s="136"/>
      <c r="HJW47" s="136"/>
      <c r="HJX47" s="136"/>
      <c r="HJY47" s="136"/>
      <c r="HJZ47" s="136"/>
      <c r="HKA47" s="136"/>
      <c r="HKB47" s="136"/>
      <c r="HKC47" s="136"/>
      <c r="HKD47" s="136"/>
      <c r="HKE47" s="136"/>
      <c r="HKF47" s="136"/>
      <c r="HKG47" s="136"/>
      <c r="HKH47" s="136"/>
      <c r="HKI47" s="136"/>
      <c r="HKJ47" s="136"/>
      <c r="HKK47" s="136"/>
      <c r="HKL47" s="136"/>
      <c r="HKM47" s="136"/>
      <c r="HKN47" s="136"/>
      <c r="HKO47" s="136"/>
      <c r="HKP47" s="136"/>
      <c r="HKQ47" s="136"/>
      <c r="HKR47" s="136"/>
      <c r="HKS47" s="136"/>
      <c r="HKT47" s="136"/>
      <c r="HKU47" s="136"/>
      <c r="HKV47" s="136"/>
      <c r="HKW47" s="136"/>
      <c r="HKX47" s="136"/>
      <c r="HKY47" s="136"/>
      <c r="HKZ47" s="136"/>
      <c r="HLA47" s="136"/>
      <c r="HLB47" s="136"/>
      <c r="HLC47" s="136"/>
      <c r="HLD47" s="136"/>
      <c r="HLE47" s="136"/>
      <c r="HLF47" s="136"/>
      <c r="HLG47" s="136"/>
      <c r="HLH47" s="136"/>
      <c r="HLI47" s="136"/>
      <c r="HLJ47" s="136"/>
      <c r="HLK47" s="136"/>
      <c r="HLL47" s="136"/>
      <c r="HLM47" s="136"/>
      <c r="HLN47" s="136"/>
      <c r="HLO47" s="136"/>
      <c r="HLP47" s="136"/>
      <c r="HLQ47" s="136"/>
      <c r="HLR47" s="136"/>
      <c r="HLS47" s="136"/>
      <c r="HLT47" s="136"/>
      <c r="HLU47" s="136"/>
      <c r="HLV47" s="136"/>
      <c r="HLW47" s="136"/>
      <c r="HLX47" s="136"/>
      <c r="HLY47" s="136"/>
      <c r="HLZ47" s="136"/>
      <c r="HMA47" s="136"/>
      <c r="HMB47" s="136"/>
      <c r="HMC47" s="136"/>
      <c r="HMD47" s="136"/>
      <c r="HME47" s="136"/>
      <c r="HMF47" s="136"/>
      <c r="HMG47" s="136"/>
      <c r="HMH47" s="136"/>
      <c r="HMI47" s="136"/>
      <c r="HMJ47" s="136"/>
      <c r="HMK47" s="136"/>
      <c r="HML47" s="136"/>
      <c r="HMM47" s="136"/>
      <c r="HMN47" s="136"/>
      <c r="HMO47" s="136"/>
      <c r="HMP47" s="136"/>
      <c r="HMQ47" s="136"/>
      <c r="HMR47" s="136"/>
      <c r="HMS47" s="136"/>
      <c r="HMT47" s="136"/>
      <c r="HMU47" s="136"/>
      <c r="HMV47" s="136"/>
      <c r="HMW47" s="136"/>
      <c r="HMX47" s="136"/>
      <c r="HMY47" s="136"/>
      <c r="HMZ47" s="136"/>
      <c r="HNA47" s="136"/>
      <c r="HNB47" s="136"/>
      <c r="HNC47" s="136"/>
      <c r="HND47" s="136"/>
      <c r="HNE47" s="136"/>
      <c r="HNF47" s="136"/>
      <c r="HNG47" s="136"/>
      <c r="HNH47" s="136"/>
      <c r="HNI47" s="136"/>
      <c r="HNJ47" s="136"/>
      <c r="HNK47" s="136"/>
      <c r="HNL47" s="136"/>
      <c r="HNM47" s="136"/>
      <c r="HNN47" s="136"/>
      <c r="HNO47" s="136"/>
      <c r="HNP47" s="136"/>
      <c r="HNQ47" s="136"/>
      <c r="HNR47" s="136"/>
      <c r="HNS47" s="136"/>
      <c r="HNT47" s="136"/>
      <c r="HNU47" s="136"/>
      <c r="HNV47" s="136"/>
      <c r="HNW47" s="136"/>
      <c r="HNX47" s="136"/>
      <c r="HNY47" s="136"/>
      <c r="HNZ47" s="136"/>
      <c r="HOA47" s="136"/>
      <c r="HOB47" s="136"/>
      <c r="HOC47" s="136"/>
      <c r="HOD47" s="136"/>
      <c r="HOE47" s="136"/>
      <c r="HOF47" s="136"/>
      <c r="HOG47" s="136"/>
      <c r="HOH47" s="136"/>
      <c r="HOI47" s="136"/>
      <c r="HOJ47" s="136"/>
      <c r="HOK47" s="136"/>
      <c r="HOL47" s="136"/>
      <c r="HOM47" s="136"/>
      <c r="HON47" s="136"/>
      <c r="HOO47" s="136"/>
      <c r="HOP47" s="136"/>
      <c r="HOQ47" s="136"/>
      <c r="HOR47" s="136"/>
      <c r="HOS47" s="136"/>
      <c r="HOT47" s="136"/>
      <c r="HOU47" s="136"/>
      <c r="HOV47" s="136"/>
      <c r="HOW47" s="136"/>
      <c r="HOX47" s="136"/>
      <c r="HOY47" s="136"/>
      <c r="HOZ47" s="136"/>
      <c r="HPA47" s="136"/>
      <c r="HPB47" s="136"/>
      <c r="HPC47" s="136"/>
      <c r="HPD47" s="136"/>
      <c r="HPE47" s="136"/>
      <c r="HPF47" s="136"/>
      <c r="HPG47" s="136"/>
      <c r="HPH47" s="136"/>
      <c r="HPI47" s="136"/>
      <c r="HPJ47" s="136"/>
      <c r="HPK47" s="136"/>
      <c r="HPL47" s="136"/>
      <c r="HPM47" s="136"/>
      <c r="HPN47" s="136"/>
      <c r="HPO47" s="136"/>
      <c r="HPP47" s="136"/>
      <c r="HPQ47" s="136"/>
      <c r="HPR47" s="136"/>
      <c r="HPS47" s="136"/>
      <c r="HPT47" s="136"/>
      <c r="HPU47" s="136"/>
      <c r="HPV47" s="136"/>
      <c r="HPW47" s="136"/>
      <c r="HPX47" s="136"/>
      <c r="HPY47" s="136"/>
      <c r="HPZ47" s="136"/>
      <c r="HQA47" s="136"/>
      <c r="HQB47" s="136"/>
      <c r="HQC47" s="136"/>
      <c r="HQD47" s="136"/>
      <c r="HQE47" s="136"/>
      <c r="HQF47" s="136"/>
      <c r="HQG47" s="136"/>
      <c r="HQH47" s="136"/>
      <c r="HQI47" s="136"/>
      <c r="HQJ47" s="136"/>
      <c r="HQK47" s="136"/>
      <c r="HQL47" s="136"/>
      <c r="HQM47" s="136"/>
      <c r="HQN47" s="136"/>
      <c r="HQO47" s="136"/>
      <c r="HQP47" s="136"/>
      <c r="HQQ47" s="136"/>
      <c r="HQR47" s="136"/>
      <c r="HQS47" s="136"/>
      <c r="HQT47" s="136"/>
      <c r="HQU47" s="136"/>
      <c r="HQV47" s="136"/>
      <c r="HQW47" s="136"/>
      <c r="HQX47" s="136"/>
      <c r="HQY47" s="136"/>
      <c r="HQZ47" s="136"/>
      <c r="HRA47" s="136"/>
      <c r="HRB47" s="136"/>
      <c r="HRC47" s="136"/>
      <c r="HRD47" s="136"/>
      <c r="HRE47" s="136"/>
      <c r="HRF47" s="136"/>
      <c r="HRG47" s="136"/>
      <c r="HRH47" s="136"/>
      <c r="HRI47" s="136"/>
      <c r="HRJ47" s="136"/>
      <c r="HRK47" s="136"/>
      <c r="HRL47" s="136"/>
      <c r="HRM47" s="136"/>
      <c r="HRN47" s="136"/>
      <c r="HRO47" s="136"/>
      <c r="HRP47" s="136"/>
      <c r="HRQ47" s="136"/>
      <c r="HRR47" s="136"/>
      <c r="HRS47" s="136"/>
      <c r="HRT47" s="136"/>
      <c r="HRU47" s="136"/>
      <c r="HRV47" s="136"/>
      <c r="HRW47" s="136"/>
      <c r="HRX47" s="136"/>
      <c r="HRY47" s="136"/>
      <c r="HRZ47" s="136"/>
      <c r="HSA47" s="136"/>
      <c r="HSB47" s="136"/>
      <c r="HSC47" s="136"/>
      <c r="HSD47" s="136"/>
      <c r="HSE47" s="136"/>
      <c r="HSF47" s="136"/>
      <c r="HSG47" s="136"/>
      <c r="HSH47" s="136"/>
      <c r="HSI47" s="136"/>
      <c r="HSJ47" s="136"/>
      <c r="HSK47" s="136"/>
      <c r="HSL47" s="136"/>
      <c r="HSM47" s="136"/>
      <c r="HSN47" s="136"/>
      <c r="HSO47" s="136"/>
      <c r="HSP47" s="136"/>
      <c r="HSQ47" s="136"/>
      <c r="HSR47" s="136"/>
      <c r="HSS47" s="136"/>
      <c r="HST47" s="136"/>
      <c r="HSU47" s="136"/>
      <c r="HSV47" s="136"/>
      <c r="HSW47" s="136"/>
      <c r="HSX47" s="136"/>
      <c r="HSY47" s="136"/>
      <c r="HSZ47" s="136"/>
      <c r="HTA47" s="136"/>
      <c r="HTB47" s="136"/>
      <c r="HTC47" s="136"/>
      <c r="HTD47" s="136"/>
      <c r="HTE47" s="136"/>
      <c r="HTF47" s="136"/>
      <c r="HTG47" s="136"/>
      <c r="HTH47" s="136"/>
      <c r="HTI47" s="136"/>
      <c r="HTJ47" s="136"/>
      <c r="HTK47" s="136"/>
      <c r="HTL47" s="136"/>
      <c r="HTM47" s="136"/>
      <c r="HTN47" s="136"/>
      <c r="HTO47" s="136"/>
      <c r="HTP47" s="136"/>
      <c r="HTQ47" s="136"/>
      <c r="HTR47" s="136"/>
      <c r="HTS47" s="136"/>
      <c r="HTT47" s="136"/>
      <c r="HTU47" s="136"/>
      <c r="HTV47" s="136"/>
      <c r="HTW47" s="136"/>
      <c r="HTX47" s="136"/>
      <c r="HTY47" s="136"/>
      <c r="HTZ47" s="136"/>
      <c r="HUA47" s="136"/>
      <c r="HUB47" s="136"/>
      <c r="HUC47" s="136"/>
      <c r="HUD47" s="136"/>
      <c r="HUE47" s="136"/>
      <c r="HUF47" s="136"/>
      <c r="HUG47" s="136"/>
      <c r="HUH47" s="136"/>
      <c r="HUI47" s="136"/>
      <c r="HUJ47" s="136"/>
      <c r="HUK47" s="136"/>
      <c r="HUL47" s="136"/>
      <c r="HUM47" s="136"/>
      <c r="HUN47" s="136"/>
      <c r="HUO47" s="136"/>
      <c r="HUP47" s="136"/>
      <c r="HUQ47" s="136"/>
      <c r="HUR47" s="136"/>
      <c r="HUS47" s="136"/>
      <c r="HUT47" s="136"/>
      <c r="HUU47" s="136"/>
      <c r="HUV47" s="136"/>
      <c r="HUW47" s="136"/>
      <c r="HUX47" s="136"/>
      <c r="HUY47" s="136"/>
      <c r="HUZ47" s="136"/>
      <c r="HVA47" s="136"/>
      <c r="HVB47" s="136"/>
      <c r="HVC47" s="136"/>
      <c r="HVD47" s="136"/>
      <c r="HVE47" s="136"/>
      <c r="HVF47" s="136"/>
      <c r="HVG47" s="136"/>
      <c r="HVH47" s="136"/>
      <c r="HVI47" s="136"/>
      <c r="HVJ47" s="136"/>
      <c r="HVK47" s="136"/>
      <c r="HVL47" s="136"/>
      <c r="HVM47" s="136"/>
      <c r="HVN47" s="136"/>
      <c r="HVO47" s="136"/>
      <c r="HVP47" s="136"/>
      <c r="HVQ47" s="136"/>
      <c r="HVR47" s="136"/>
      <c r="HVS47" s="136"/>
      <c r="HVT47" s="136"/>
      <c r="HVU47" s="136"/>
      <c r="HVV47" s="136"/>
      <c r="HVW47" s="136"/>
      <c r="HVX47" s="136"/>
      <c r="HVY47" s="136"/>
      <c r="HVZ47" s="136"/>
      <c r="HWA47" s="136"/>
      <c r="HWB47" s="136"/>
      <c r="HWC47" s="136"/>
      <c r="HWD47" s="136"/>
      <c r="HWE47" s="136"/>
      <c r="HWF47" s="136"/>
      <c r="HWG47" s="136"/>
      <c r="HWH47" s="136"/>
      <c r="HWI47" s="136"/>
      <c r="HWJ47" s="136"/>
      <c r="HWK47" s="136"/>
      <c r="HWL47" s="136"/>
      <c r="HWM47" s="136"/>
      <c r="HWN47" s="136"/>
      <c r="HWO47" s="136"/>
      <c r="HWP47" s="136"/>
      <c r="HWQ47" s="136"/>
      <c r="HWR47" s="136"/>
      <c r="HWS47" s="136"/>
      <c r="HWT47" s="136"/>
      <c r="HWU47" s="136"/>
      <c r="HWV47" s="136"/>
      <c r="HWW47" s="136"/>
      <c r="HWX47" s="136"/>
      <c r="HWY47" s="136"/>
      <c r="HWZ47" s="136"/>
      <c r="HXA47" s="136"/>
      <c r="HXB47" s="136"/>
      <c r="HXC47" s="136"/>
      <c r="HXD47" s="136"/>
      <c r="HXE47" s="136"/>
      <c r="HXF47" s="136"/>
      <c r="HXG47" s="136"/>
      <c r="HXH47" s="136"/>
      <c r="HXI47" s="136"/>
      <c r="HXJ47" s="136"/>
      <c r="HXK47" s="136"/>
      <c r="HXL47" s="136"/>
      <c r="HXM47" s="136"/>
      <c r="HXN47" s="136"/>
      <c r="HXO47" s="136"/>
      <c r="HXP47" s="136"/>
      <c r="HXQ47" s="136"/>
      <c r="HXR47" s="136"/>
      <c r="HXS47" s="136"/>
      <c r="HXT47" s="136"/>
      <c r="HXU47" s="136"/>
      <c r="HXV47" s="136"/>
      <c r="HXW47" s="136"/>
      <c r="HXX47" s="136"/>
      <c r="HXY47" s="136"/>
      <c r="HXZ47" s="136"/>
      <c r="HYA47" s="136"/>
      <c r="HYB47" s="136"/>
      <c r="HYC47" s="136"/>
      <c r="HYD47" s="136"/>
      <c r="HYE47" s="136"/>
      <c r="HYF47" s="136"/>
      <c r="HYG47" s="136"/>
      <c r="HYH47" s="136"/>
      <c r="HYI47" s="136"/>
      <c r="HYJ47" s="136"/>
      <c r="HYK47" s="136"/>
      <c r="HYL47" s="136"/>
      <c r="HYM47" s="136"/>
      <c r="HYN47" s="136"/>
      <c r="HYO47" s="136"/>
      <c r="HYP47" s="136"/>
      <c r="HYQ47" s="136"/>
      <c r="HYR47" s="136"/>
      <c r="HYS47" s="136"/>
      <c r="HYT47" s="136"/>
      <c r="HYU47" s="136"/>
      <c r="HYV47" s="136"/>
      <c r="HYW47" s="136"/>
      <c r="HYX47" s="136"/>
      <c r="HYY47" s="136"/>
      <c r="HYZ47" s="136"/>
      <c r="HZA47" s="136"/>
      <c r="HZB47" s="136"/>
      <c r="HZC47" s="136"/>
      <c r="HZD47" s="136"/>
      <c r="HZE47" s="136"/>
      <c r="HZF47" s="136"/>
      <c r="HZG47" s="136"/>
      <c r="HZH47" s="136"/>
      <c r="HZI47" s="136"/>
      <c r="HZJ47" s="136"/>
      <c r="HZK47" s="136"/>
      <c r="HZL47" s="136"/>
      <c r="HZM47" s="136"/>
      <c r="HZN47" s="136"/>
      <c r="HZO47" s="136"/>
      <c r="HZP47" s="136"/>
      <c r="HZQ47" s="136"/>
      <c r="HZR47" s="136"/>
      <c r="HZS47" s="136"/>
      <c r="HZT47" s="136"/>
      <c r="HZU47" s="136"/>
      <c r="HZV47" s="136"/>
      <c r="HZW47" s="136"/>
      <c r="HZX47" s="136"/>
      <c r="HZY47" s="136"/>
      <c r="HZZ47" s="136"/>
      <c r="IAA47" s="136"/>
      <c r="IAB47" s="136"/>
      <c r="IAC47" s="136"/>
      <c r="IAD47" s="136"/>
      <c r="IAE47" s="136"/>
      <c r="IAF47" s="136"/>
      <c r="IAG47" s="136"/>
      <c r="IAH47" s="136"/>
      <c r="IAI47" s="136"/>
      <c r="IAJ47" s="136"/>
      <c r="IAK47" s="136"/>
      <c r="IAL47" s="136"/>
      <c r="IAM47" s="136"/>
      <c r="IAN47" s="136"/>
      <c r="IAO47" s="136"/>
      <c r="IAP47" s="136"/>
      <c r="IAQ47" s="136"/>
      <c r="IAR47" s="136"/>
      <c r="IAS47" s="136"/>
      <c r="IAT47" s="136"/>
      <c r="IAU47" s="136"/>
      <c r="IAV47" s="136"/>
      <c r="IAW47" s="136"/>
      <c r="IAX47" s="136"/>
      <c r="IAY47" s="136"/>
      <c r="IAZ47" s="136"/>
      <c r="IBA47" s="136"/>
      <c r="IBB47" s="136"/>
      <c r="IBC47" s="136"/>
      <c r="IBD47" s="136"/>
      <c r="IBE47" s="136"/>
      <c r="IBF47" s="136"/>
      <c r="IBG47" s="136"/>
      <c r="IBH47" s="136"/>
      <c r="IBI47" s="136"/>
      <c r="IBJ47" s="136"/>
      <c r="IBK47" s="136"/>
      <c r="IBL47" s="136"/>
      <c r="IBM47" s="136"/>
      <c r="IBN47" s="136"/>
      <c r="IBO47" s="136"/>
      <c r="IBP47" s="136"/>
      <c r="IBQ47" s="136"/>
      <c r="IBR47" s="136"/>
      <c r="IBS47" s="136"/>
      <c r="IBT47" s="136"/>
      <c r="IBU47" s="136"/>
      <c r="IBV47" s="136"/>
      <c r="IBW47" s="136"/>
      <c r="IBX47" s="136"/>
      <c r="IBY47" s="136"/>
      <c r="IBZ47" s="136"/>
      <c r="ICA47" s="136"/>
      <c r="ICB47" s="136"/>
      <c r="ICC47" s="136"/>
      <c r="ICD47" s="136"/>
      <c r="ICE47" s="136"/>
      <c r="ICF47" s="136"/>
      <c r="ICG47" s="136"/>
      <c r="ICH47" s="136"/>
      <c r="ICI47" s="136"/>
      <c r="ICJ47" s="136"/>
      <c r="ICK47" s="136"/>
      <c r="ICL47" s="136"/>
      <c r="ICM47" s="136"/>
      <c r="ICN47" s="136"/>
      <c r="ICO47" s="136"/>
      <c r="ICP47" s="136"/>
      <c r="ICQ47" s="136"/>
      <c r="ICR47" s="136"/>
      <c r="ICS47" s="136"/>
      <c r="ICT47" s="136"/>
      <c r="ICU47" s="136"/>
      <c r="ICV47" s="136"/>
      <c r="ICW47" s="136"/>
      <c r="ICX47" s="136"/>
      <c r="ICY47" s="136"/>
      <c r="ICZ47" s="136"/>
      <c r="IDA47" s="136"/>
      <c r="IDB47" s="136"/>
      <c r="IDC47" s="136"/>
      <c r="IDD47" s="136"/>
      <c r="IDE47" s="136"/>
      <c r="IDF47" s="136"/>
      <c r="IDG47" s="136"/>
      <c r="IDH47" s="136"/>
      <c r="IDI47" s="136"/>
      <c r="IDJ47" s="136"/>
      <c r="IDK47" s="136"/>
      <c r="IDL47" s="136"/>
      <c r="IDM47" s="136"/>
      <c r="IDN47" s="136"/>
      <c r="IDO47" s="136"/>
      <c r="IDP47" s="136"/>
      <c r="IDQ47" s="136"/>
      <c r="IDR47" s="136"/>
      <c r="IDS47" s="136"/>
      <c r="IDT47" s="136"/>
      <c r="IDU47" s="136"/>
      <c r="IDV47" s="136"/>
      <c r="IDW47" s="136"/>
      <c r="IDX47" s="136"/>
      <c r="IDY47" s="136"/>
      <c r="IDZ47" s="136"/>
      <c r="IEA47" s="136"/>
      <c r="IEB47" s="136"/>
      <c r="IEC47" s="136"/>
      <c r="IED47" s="136"/>
      <c r="IEE47" s="136"/>
      <c r="IEF47" s="136"/>
      <c r="IEG47" s="136"/>
      <c r="IEH47" s="136"/>
      <c r="IEI47" s="136"/>
      <c r="IEJ47" s="136"/>
      <c r="IEK47" s="136"/>
      <c r="IEL47" s="136"/>
      <c r="IEM47" s="136"/>
      <c r="IEN47" s="136"/>
      <c r="IEO47" s="136"/>
      <c r="IEP47" s="136"/>
      <c r="IEQ47" s="136"/>
      <c r="IER47" s="136"/>
      <c r="IES47" s="136"/>
      <c r="IET47" s="136"/>
      <c r="IEU47" s="136"/>
      <c r="IEV47" s="136"/>
      <c r="IEW47" s="136"/>
      <c r="IEX47" s="136"/>
      <c r="IEY47" s="136"/>
      <c r="IEZ47" s="136"/>
      <c r="IFA47" s="136"/>
      <c r="IFB47" s="136"/>
      <c r="IFC47" s="136"/>
      <c r="IFD47" s="136"/>
      <c r="IFE47" s="136"/>
      <c r="IFF47" s="136"/>
      <c r="IFG47" s="136"/>
      <c r="IFH47" s="136"/>
      <c r="IFI47" s="136"/>
      <c r="IFJ47" s="136"/>
      <c r="IFK47" s="136"/>
      <c r="IFL47" s="136"/>
      <c r="IFM47" s="136"/>
      <c r="IFN47" s="136"/>
      <c r="IFO47" s="136"/>
      <c r="IFP47" s="136"/>
      <c r="IFQ47" s="136"/>
      <c r="IFR47" s="136"/>
      <c r="IFS47" s="136"/>
      <c r="IFT47" s="136"/>
      <c r="IFU47" s="136"/>
      <c r="IFV47" s="136"/>
      <c r="IFW47" s="136"/>
      <c r="IFX47" s="136"/>
      <c r="IFY47" s="136"/>
      <c r="IFZ47" s="136"/>
      <c r="IGA47" s="136"/>
      <c r="IGB47" s="136"/>
      <c r="IGC47" s="136"/>
      <c r="IGD47" s="136"/>
      <c r="IGE47" s="136"/>
      <c r="IGF47" s="136"/>
      <c r="IGG47" s="136"/>
      <c r="IGH47" s="136"/>
      <c r="IGI47" s="136"/>
      <c r="IGJ47" s="136"/>
      <c r="IGK47" s="136"/>
      <c r="IGL47" s="136"/>
      <c r="IGM47" s="136"/>
      <c r="IGN47" s="136"/>
      <c r="IGO47" s="136"/>
      <c r="IGP47" s="136"/>
      <c r="IGQ47" s="136"/>
      <c r="IGR47" s="136"/>
      <c r="IGS47" s="136"/>
      <c r="IGT47" s="136"/>
      <c r="IGU47" s="136"/>
      <c r="IGV47" s="136"/>
      <c r="IGW47" s="136"/>
      <c r="IGX47" s="136"/>
      <c r="IGY47" s="136"/>
      <c r="IGZ47" s="136"/>
      <c r="IHA47" s="136"/>
      <c r="IHB47" s="136"/>
      <c r="IHC47" s="136"/>
      <c r="IHD47" s="136"/>
      <c r="IHE47" s="136"/>
      <c r="IHF47" s="136"/>
      <c r="IHG47" s="136"/>
      <c r="IHH47" s="136"/>
      <c r="IHI47" s="136"/>
      <c r="IHJ47" s="136"/>
      <c r="IHK47" s="136"/>
      <c r="IHL47" s="136"/>
      <c r="IHM47" s="136"/>
      <c r="IHN47" s="136"/>
      <c r="IHO47" s="136"/>
      <c r="IHP47" s="136"/>
      <c r="IHQ47" s="136"/>
      <c r="IHR47" s="136"/>
      <c r="IHS47" s="136"/>
      <c r="IHT47" s="136"/>
      <c r="IHU47" s="136"/>
      <c r="IHV47" s="136"/>
      <c r="IHW47" s="136"/>
      <c r="IHX47" s="136"/>
      <c r="IHY47" s="136"/>
      <c r="IHZ47" s="136"/>
      <c r="IIA47" s="136"/>
      <c r="IIB47" s="136"/>
      <c r="IIC47" s="136"/>
      <c r="IID47" s="136"/>
      <c r="IIE47" s="136"/>
      <c r="IIF47" s="136"/>
      <c r="IIG47" s="136"/>
      <c r="IIH47" s="136"/>
      <c r="III47" s="136"/>
      <c r="IIJ47" s="136"/>
      <c r="IIK47" s="136"/>
      <c r="IIL47" s="136"/>
      <c r="IIM47" s="136"/>
      <c r="IIN47" s="136"/>
      <c r="IIO47" s="136"/>
      <c r="IIP47" s="136"/>
      <c r="IIQ47" s="136"/>
      <c r="IIR47" s="136"/>
      <c r="IIS47" s="136"/>
      <c r="IIT47" s="136"/>
      <c r="IIU47" s="136"/>
      <c r="IIV47" s="136"/>
      <c r="IIW47" s="136"/>
      <c r="IIX47" s="136"/>
      <c r="IIY47" s="136"/>
      <c r="IIZ47" s="136"/>
      <c r="IJA47" s="136"/>
      <c r="IJB47" s="136"/>
      <c r="IJC47" s="136"/>
      <c r="IJD47" s="136"/>
      <c r="IJE47" s="136"/>
      <c r="IJF47" s="136"/>
      <c r="IJG47" s="136"/>
      <c r="IJH47" s="136"/>
      <c r="IJI47" s="136"/>
      <c r="IJJ47" s="136"/>
      <c r="IJK47" s="136"/>
      <c r="IJL47" s="136"/>
      <c r="IJM47" s="136"/>
      <c r="IJN47" s="136"/>
      <c r="IJO47" s="136"/>
      <c r="IJP47" s="136"/>
      <c r="IJQ47" s="136"/>
      <c r="IJR47" s="136"/>
      <c r="IJS47" s="136"/>
      <c r="IJT47" s="136"/>
      <c r="IJU47" s="136"/>
      <c r="IJV47" s="136"/>
      <c r="IJW47" s="136"/>
      <c r="IJX47" s="136"/>
      <c r="IJY47" s="136"/>
      <c r="IJZ47" s="136"/>
      <c r="IKA47" s="136"/>
      <c r="IKB47" s="136"/>
      <c r="IKC47" s="136"/>
      <c r="IKD47" s="136"/>
      <c r="IKE47" s="136"/>
      <c r="IKF47" s="136"/>
      <c r="IKG47" s="136"/>
      <c r="IKH47" s="136"/>
      <c r="IKI47" s="136"/>
      <c r="IKJ47" s="136"/>
      <c r="IKK47" s="136"/>
      <c r="IKL47" s="136"/>
      <c r="IKM47" s="136"/>
      <c r="IKN47" s="136"/>
      <c r="IKO47" s="136"/>
      <c r="IKP47" s="136"/>
      <c r="IKQ47" s="136"/>
      <c r="IKR47" s="136"/>
      <c r="IKS47" s="136"/>
      <c r="IKT47" s="136"/>
      <c r="IKU47" s="136"/>
      <c r="IKV47" s="136"/>
      <c r="IKW47" s="136"/>
      <c r="IKX47" s="136"/>
      <c r="IKY47" s="136"/>
      <c r="IKZ47" s="136"/>
      <c r="ILA47" s="136"/>
      <c r="ILB47" s="136"/>
      <c r="ILC47" s="136"/>
      <c r="ILD47" s="136"/>
      <c r="ILE47" s="136"/>
      <c r="ILF47" s="136"/>
      <c r="ILG47" s="136"/>
      <c r="ILH47" s="136"/>
      <c r="ILI47" s="136"/>
      <c r="ILJ47" s="136"/>
      <c r="ILK47" s="136"/>
      <c r="ILL47" s="136"/>
      <c r="ILM47" s="136"/>
      <c r="ILN47" s="136"/>
      <c r="ILO47" s="136"/>
      <c r="ILP47" s="136"/>
      <c r="ILQ47" s="136"/>
      <c r="ILR47" s="136"/>
      <c r="ILS47" s="136"/>
      <c r="ILT47" s="136"/>
      <c r="ILU47" s="136"/>
      <c r="ILV47" s="136"/>
      <c r="ILW47" s="136"/>
      <c r="ILX47" s="136"/>
      <c r="ILY47" s="136"/>
      <c r="ILZ47" s="136"/>
      <c r="IMA47" s="136"/>
      <c r="IMB47" s="136"/>
      <c r="IMC47" s="136"/>
      <c r="IMD47" s="136"/>
      <c r="IME47" s="136"/>
      <c r="IMF47" s="136"/>
      <c r="IMG47" s="136"/>
      <c r="IMH47" s="136"/>
      <c r="IMI47" s="136"/>
      <c r="IMJ47" s="136"/>
      <c r="IMK47" s="136"/>
      <c r="IML47" s="136"/>
      <c r="IMM47" s="136"/>
      <c r="IMN47" s="136"/>
      <c r="IMO47" s="136"/>
      <c r="IMP47" s="136"/>
      <c r="IMQ47" s="136"/>
      <c r="IMR47" s="136"/>
      <c r="IMS47" s="136"/>
      <c r="IMT47" s="136"/>
      <c r="IMU47" s="136"/>
      <c r="IMV47" s="136"/>
      <c r="IMW47" s="136"/>
      <c r="IMX47" s="136"/>
      <c r="IMY47" s="136"/>
      <c r="IMZ47" s="136"/>
      <c r="INA47" s="136"/>
      <c r="INB47" s="136"/>
      <c r="INC47" s="136"/>
      <c r="IND47" s="136"/>
      <c r="INE47" s="136"/>
      <c r="INF47" s="136"/>
      <c r="ING47" s="136"/>
      <c r="INH47" s="136"/>
      <c r="INI47" s="136"/>
      <c r="INJ47" s="136"/>
      <c r="INK47" s="136"/>
      <c r="INL47" s="136"/>
      <c r="INM47" s="136"/>
      <c r="INN47" s="136"/>
      <c r="INO47" s="136"/>
      <c r="INP47" s="136"/>
      <c r="INQ47" s="136"/>
      <c r="INR47" s="136"/>
      <c r="INS47" s="136"/>
      <c r="INT47" s="136"/>
      <c r="INU47" s="136"/>
      <c r="INV47" s="136"/>
      <c r="INW47" s="136"/>
      <c r="INX47" s="136"/>
      <c r="INY47" s="136"/>
      <c r="INZ47" s="136"/>
      <c r="IOA47" s="136"/>
      <c r="IOB47" s="136"/>
      <c r="IOC47" s="136"/>
      <c r="IOD47" s="136"/>
      <c r="IOE47" s="136"/>
      <c r="IOF47" s="136"/>
      <c r="IOG47" s="136"/>
      <c r="IOH47" s="136"/>
      <c r="IOI47" s="136"/>
      <c r="IOJ47" s="136"/>
      <c r="IOK47" s="136"/>
      <c r="IOL47" s="136"/>
      <c r="IOM47" s="136"/>
      <c r="ION47" s="136"/>
      <c r="IOO47" s="136"/>
      <c r="IOP47" s="136"/>
      <c r="IOQ47" s="136"/>
      <c r="IOR47" s="136"/>
      <c r="IOS47" s="136"/>
      <c r="IOT47" s="136"/>
      <c r="IOU47" s="136"/>
      <c r="IOV47" s="136"/>
      <c r="IOW47" s="136"/>
      <c r="IOX47" s="136"/>
      <c r="IOY47" s="136"/>
      <c r="IOZ47" s="136"/>
      <c r="IPA47" s="136"/>
      <c r="IPB47" s="136"/>
      <c r="IPC47" s="136"/>
      <c r="IPD47" s="136"/>
      <c r="IPE47" s="136"/>
      <c r="IPF47" s="136"/>
      <c r="IPG47" s="136"/>
      <c r="IPH47" s="136"/>
      <c r="IPI47" s="136"/>
      <c r="IPJ47" s="136"/>
      <c r="IPK47" s="136"/>
      <c r="IPL47" s="136"/>
      <c r="IPM47" s="136"/>
      <c r="IPN47" s="136"/>
      <c r="IPO47" s="136"/>
      <c r="IPP47" s="136"/>
      <c r="IPQ47" s="136"/>
      <c r="IPR47" s="136"/>
      <c r="IPS47" s="136"/>
      <c r="IPT47" s="136"/>
      <c r="IPU47" s="136"/>
      <c r="IPV47" s="136"/>
      <c r="IPW47" s="136"/>
      <c r="IPX47" s="136"/>
      <c r="IPY47" s="136"/>
      <c r="IPZ47" s="136"/>
      <c r="IQA47" s="136"/>
      <c r="IQB47" s="136"/>
      <c r="IQC47" s="136"/>
      <c r="IQD47" s="136"/>
      <c r="IQE47" s="136"/>
      <c r="IQF47" s="136"/>
      <c r="IQG47" s="136"/>
      <c r="IQH47" s="136"/>
      <c r="IQI47" s="136"/>
      <c r="IQJ47" s="136"/>
      <c r="IQK47" s="136"/>
      <c r="IQL47" s="136"/>
      <c r="IQM47" s="136"/>
      <c r="IQN47" s="136"/>
      <c r="IQO47" s="136"/>
      <c r="IQP47" s="136"/>
      <c r="IQQ47" s="136"/>
      <c r="IQR47" s="136"/>
      <c r="IQS47" s="136"/>
      <c r="IQT47" s="136"/>
      <c r="IQU47" s="136"/>
      <c r="IQV47" s="136"/>
      <c r="IQW47" s="136"/>
      <c r="IQX47" s="136"/>
      <c r="IQY47" s="136"/>
      <c r="IQZ47" s="136"/>
      <c r="IRA47" s="136"/>
      <c r="IRB47" s="136"/>
      <c r="IRC47" s="136"/>
      <c r="IRD47" s="136"/>
      <c r="IRE47" s="136"/>
      <c r="IRF47" s="136"/>
      <c r="IRG47" s="136"/>
      <c r="IRH47" s="136"/>
      <c r="IRI47" s="136"/>
      <c r="IRJ47" s="136"/>
      <c r="IRK47" s="136"/>
      <c r="IRL47" s="136"/>
      <c r="IRM47" s="136"/>
      <c r="IRN47" s="136"/>
      <c r="IRO47" s="136"/>
      <c r="IRP47" s="136"/>
      <c r="IRQ47" s="136"/>
      <c r="IRR47" s="136"/>
      <c r="IRS47" s="136"/>
      <c r="IRT47" s="136"/>
      <c r="IRU47" s="136"/>
      <c r="IRV47" s="136"/>
      <c r="IRW47" s="136"/>
      <c r="IRX47" s="136"/>
      <c r="IRY47" s="136"/>
      <c r="IRZ47" s="136"/>
      <c r="ISA47" s="136"/>
      <c r="ISB47" s="136"/>
      <c r="ISC47" s="136"/>
      <c r="ISD47" s="136"/>
      <c r="ISE47" s="136"/>
      <c r="ISF47" s="136"/>
      <c r="ISG47" s="136"/>
      <c r="ISH47" s="136"/>
      <c r="ISI47" s="136"/>
      <c r="ISJ47" s="136"/>
      <c r="ISK47" s="136"/>
      <c r="ISL47" s="136"/>
      <c r="ISM47" s="136"/>
      <c r="ISN47" s="136"/>
      <c r="ISO47" s="136"/>
      <c r="ISP47" s="136"/>
      <c r="ISQ47" s="136"/>
      <c r="ISR47" s="136"/>
      <c r="ISS47" s="136"/>
      <c r="IST47" s="136"/>
      <c r="ISU47" s="136"/>
      <c r="ISV47" s="136"/>
      <c r="ISW47" s="136"/>
      <c r="ISX47" s="136"/>
      <c r="ISY47" s="136"/>
      <c r="ISZ47" s="136"/>
      <c r="ITA47" s="136"/>
      <c r="ITB47" s="136"/>
      <c r="ITC47" s="136"/>
      <c r="ITD47" s="136"/>
      <c r="ITE47" s="136"/>
      <c r="ITF47" s="136"/>
      <c r="ITG47" s="136"/>
      <c r="ITH47" s="136"/>
      <c r="ITI47" s="136"/>
      <c r="ITJ47" s="136"/>
      <c r="ITK47" s="136"/>
      <c r="ITL47" s="136"/>
      <c r="ITM47" s="136"/>
      <c r="ITN47" s="136"/>
      <c r="ITO47" s="136"/>
      <c r="ITP47" s="136"/>
      <c r="ITQ47" s="136"/>
      <c r="ITR47" s="136"/>
      <c r="ITS47" s="136"/>
      <c r="ITT47" s="136"/>
      <c r="ITU47" s="136"/>
      <c r="ITV47" s="136"/>
    </row>
    <row r="48" spans="1:1220 2103:2257 3143:6626" s="135" customFormat="1">
      <c r="A48" s="134">
        <v>47</v>
      </c>
      <c r="B48" s="347" t="s">
        <v>233</v>
      </c>
      <c r="C48" s="347" t="s">
        <v>234</v>
      </c>
      <c r="D48" s="347" t="s">
        <v>235</v>
      </c>
      <c r="E48" s="348" t="s">
        <v>236</v>
      </c>
      <c r="F48" s="348" t="s">
        <v>179</v>
      </c>
      <c r="G48" s="347" t="s">
        <v>87</v>
      </c>
      <c r="H48" s="381" t="s">
        <v>237</v>
      </c>
      <c r="I48" s="347" t="s">
        <v>476</v>
      </c>
      <c r="J48" s="378" t="s">
        <v>609</v>
      </c>
      <c r="K48" s="170"/>
      <c r="L48" s="170"/>
      <c r="M48" s="170"/>
      <c r="N48" s="170"/>
      <c r="O48" s="170"/>
      <c r="P48" s="170"/>
      <c r="Q48" s="170"/>
      <c r="R48" s="170"/>
      <c r="S48" s="170"/>
      <c r="T48" s="170"/>
      <c r="U48" s="170"/>
      <c r="V48" s="170"/>
      <c r="ACR48" s="136"/>
      <c r="ACS48" s="136"/>
      <c r="ACT48" s="136"/>
      <c r="ACU48" s="136"/>
      <c r="ACV48" s="136"/>
      <c r="ACW48" s="136"/>
      <c r="ACX48" s="136"/>
      <c r="ACY48" s="136"/>
      <c r="ACZ48" s="136"/>
      <c r="ADA48" s="136"/>
      <c r="ADB48" s="136"/>
      <c r="ADC48" s="136"/>
      <c r="ADD48" s="136"/>
      <c r="ADE48" s="136"/>
      <c r="ADF48" s="136"/>
      <c r="ADG48" s="136"/>
      <c r="ADH48" s="136"/>
      <c r="ADI48" s="136"/>
      <c r="ADJ48" s="136"/>
      <c r="ADK48" s="136"/>
      <c r="ADL48" s="136"/>
      <c r="ADM48" s="136"/>
      <c r="ADN48" s="136"/>
      <c r="ADO48" s="136"/>
      <c r="ADP48" s="136"/>
      <c r="ADQ48" s="136"/>
      <c r="ADR48" s="136"/>
      <c r="ADS48" s="136"/>
      <c r="ADT48" s="136"/>
      <c r="ADU48" s="136"/>
      <c r="ADV48" s="136"/>
      <c r="ADW48" s="136"/>
      <c r="ADX48" s="136"/>
      <c r="ADY48" s="136"/>
      <c r="ADZ48" s="136"/>
      <c r="AEA48" s="136"/>
      <c r="AEB48" s="136"/>
      <c r="AEC48" s="136"/>
      <c r="AED48" s="136"/>
      <c r="AEE48" s="136"/>
      <c r="AEF48" s="136"/>
      <c r="AEG48" s="136"/>
      <c r="AEH48" s="136"/>
      <c r="AEI48" s="136"/>
      <c r="AEJ48" s="136"/>
      <c r="AEK48" s="136"/>
      <c r="AEL48" s="136"/>
      <c r="AEM48" s="136"/>
      <c r="AEN48" s="136"/>
      <c r="AEO48" s="136"/>
      <c r="AEP48" s="136"/>
      <c r="AEQ48" s="136"/>
      <c r="AER48" s="136"/>
      <c r="AES48" s="136"/>
      <c r="AET48" s="136"/>
      <c r="AEU48" s="136"/>
      <c r="AEV48" s="136"/>
      <c r="AEW48" s="136"/>
      <c r="AEX48" s="136"/>
      <c r="AEY48" s="136"/>
      <c r="AEZ48" s="136"/>
      <c r="AFA48" s="136"/>
      <c r="AFB48" s="136"/>
      <c r="AFC48" s="136"/>
      <c r="AFD48" s="136"/>
      <c r="AFE48" s="136"/>
      <c r="AFF48" s="136"/>
      <c r="AFG48" s="136"/>
      <c r="AFH48" s="136"/>
      <c r="AFI48" s="136"/>
      <c r="AFJ48" s="136"/>
      <c r="AFK48" s="136"/>
      <c r="AFL48" s="136"/>
      <c r="AFM48" s="136"/>
      <c r="AFN48" s="136"/>
      <c r="AFO48" s="136"/>
      <c r="AFP48" s="136"/>
      <c r="AFQ48" s="136"/>
      <c r="AFR48" s="136"/>
      <c r="AFS48" s="136"/>
      <c r="AFT48" s="136"/>
      <c r="AFU48" s="136"/>
      <c r="AFV48" s="136"/>
      <c r="AFW48" s="136"/>
      <c r="AFX48" s="136"/>
      <c r="AFY48" s="136"/>
      <c r="AFZ48" s="136"/>
      <c r="AGA48" s="136"/>
      <c r="AGB48" s="136"/>
      <c r="AGC48" s="136"/>
      <c r="AGD48" s="136"/>
      <c r="AGE48" s="136"/>
      <c r="AGF48" s="136"/>
      <c r="AGG48" s="136"/>
      <c r="AGH48" s="136"/>
      <c r="AGI48" s="136"/>
      <c r="AGJ48" s="136"/>
      <c r="AGK48" s="136"/>
      <c r="AGL48" s="136"/>
      <c r="AGM48" s="136"/>
      <c r="AGN48" s="136"/>
      <c r="AGO48" s="136"/>
      <c r="AGP48" s="136"/>
      <c r="AGQ48" s="136"/>
      <c r="AGR48" s="136"/>
      <c r="AGS48" s="136"/>
      <c r="AGT48" s="136"/>
      <c r="AGU48" s="136"/>
      <c r="AGV48" s="136"/>
      <c r="AGW48" s="136"/>
      <c r="AGX48" s="136"/>
      <c r="AGY48" s="136"/>
      <c r="AGZ48" s="136"/>
      <c r="AHA48" s="136"/>
      <c r="AHB48" s="136"/>
      <c r="AHC48" s="136"/>
      <c r="AHD48" s="136"/>
      <c r="AHE48" s="136"/>
      <c r="AHF48" s="136"/>
      <c r="AHG48" s="136"/>
      <c r="AHH48" s="136"/>
      <c r="AHI48" s="136"/>
      <c r="AHJ48" s="136"/>
      <c r="AHK48" s="136"/>
      <c r="AHL48" s="136"/>
      <c r="AHM48" s="136"/>
      <c r="AHN48" s="136"/>
      <c r="AHO48" s="136"/>
      <c r="AHP48" s="136"/>
      <c r="AHQ48" s="136"/>
      <c r="AHR48" s="136"/>
      <c r="AHS48" s="136"/>
      <c r="AHT48" s="136"/>
      <c r="AHU48" s="136"/>
      <c r="AHV48" s="136"/>
      <c r="AHW48" s="136"/>
      <c r="AHX48" s="136"/>
      <c r="AHY48" s="136"/>
      <c r="AHZ48" s="136"/>
      <c r="AIA48" s="136"/>
      <c r="AIB48" s="136"/>
      <c r="AIC48" s="136"/>
      <c r="AID48" s="136"/>
      <c r="AIE48" s="136"/>
      <c r="AIF48" s="136"/>
      <c r="AIG48" s="136"/>
      <c r="AIH48" s="136"/>
      <c r="AII48" s="136"/>
      <c r="AIJ48" s="136"/>
      <c r="AIK48" s="136"/>
      <c r="AIL48" s="136"/>
      <c r="AIM48" s="136"/>
      <c r="AIN48" s="136"/>
      <c r="AIO48" s="136"/>
      <c r="AIP48" s="136"/>
      <c r="AIQ48" s="136"/>
      <c r="AIR48" s="136"/>
      <c r="AIS48" s="136"/>
      <c r="AIT48" s="136"/>
      <c r="AIU48" s="136"/>
      <c r="AIV48" s="136"/>
      <c r="AIW48" s="136"/>
      <c r="AIX48" s="136"/>
      <c r="AIY48" s="136"/>
      <c r="AIZ48" s="136"/>
      <c r="AJA48" s="136"/>
      <c r="AJB48" s="136"/>
      <c r="AJC48" s="136"/>
      <c r="AJD48" s="136"/>
      <c r="AJE48" s="136"/>
      <c r="AJF48" s="136"/>
      <c r="AJG48" s="136"/>
      <c r="AJH48" s="136"/>
      <c r="AJI48" s="136"/>
      <c r="AJJ48" s="136"/>
      <c r="AJK48" s="136"/>
      <c r="AJL48" s="136"/>
      <c r="AJM48" s="136"/>
      <c r="AJN48" s="136"/>
      <c r="AJO48" s="136"/>
      <c r="AJP48" s="136"/>
      <c r="AJQ48" s="136"/>
      <c r="AJR48" s="136"/>
      <c r="AJS48" s="136"/>
      <c r="AJT48" s="136"/>
      <c r="AJU48" s="136"/>
      <c r="AJV48" s="136"/>
      <c r="AJW48" s="136"/>
      <c r="AJX48" s="136"/>
      <c r="AJY48" s="136"/>
      <c r="AJZ48" s="136"/>
      <c r="AKA48" s="136"/>
      <c r="AKB48" s="136"/>
      <c r="AKC48" s="136"/>
      <c r="AKD48" s="136"/>
      <c r="AKE48" s="136"/>
      <c r="AKF48" s="136"/>
      <c r="AKG48" s="136"/>
      <c r="AKH48" s="136"/>
      <c r="AKI48" s="136"/>
      <c r="AKJ48" s="136"/>
      <c r="AKK48" s="136"/>
      <c r="AKL48" s="136"/>
      <c r="AKM48" s="136"/>
      <c r="AKN48" s="136"/>
      <c r="AKO48" s="136"/>
      <c r="AKP48" s="136"/>
      <c r="AKQ48" s="136"/>
      <c r="AKR48" s="136"/>
      <c r="AKS48" s="136"/>
      <c r="AKT48" s="136"/>
      <c r="AKU48" s="136"/>
      <c r="AKV48" s="136"/>
      <c r="AKW48" s="136"/>
      <c r="AKX48" s="136"/>
      <c r="AKY48" s="136"/>
      <c r="AKZ48" s="136"/>
      <c r="ALA48" s="136"/>
      <c r="ALB48" s="136"/>
      <c r="ALC48" s="136"/>
      <c r="ALD48" s="136"/>
      <c r="ALE48" s="136"/>
      <c r="ALF48" s="136"/>
      <c r="ALG48" s="136"/>
      <c r="ALH48" s="136"/>
      <c r="ALI48" s="136"/>
      <c r="ALJ48" s="136"/>
      <c r="ALK48" s="136"/>
      <c r="ALL48" s="136"/>
      <c r="ALM48" s="136"/>
      <c r="ALN48" s="136"/>
      <c r="ALO48" s="136"/>
      <c r="ALP48" s="136"/>
      <c r="ALQ48" s="136"/>
      <c r="ALR48" s="136"/>
      <c r="ALS48" s="136"/>
      <c r="ALT48" s="136"/>
      <c r="ALU48" s="136"/>
      <c r="ALV48" s="136"/>
      <c r="ALW48" s="136"/>
      <c r="ALX48" s="136"/>
      <c r="ALY48" s="136"/>
      <c r="ALZ48" s="136"/>
      <c r="AMA48" s="136"/>
      <c r="AMB48" s="136"/>
      <c r="AMC48" s="136"/>
      <c r="AMD48" s="136"/>
      <c r="AME48" s="136"/>
      <c r="AMF48" s="136"/>
      <c r="AMG48" s="136"/>
      <c r="AMH48" s="136"/>
      <c r="AMI48" s="136"/>
      <c r="AMJ48" s="136"/>
      <c r="AMK48" s="136"/>
      <c r="AML48" s="136"/>
      <c r="AMM48" s="136"/>
      <c r="AMN48" s="136"/>
      <c r="AMO48" s="136"/>
      <c r="AMP48" s="136"/>
      <c r="AMQ48" s="136"/>
      <c r="AMR48" s="136"/>
      <c r="AMS48" s="136"/>
      <c r="AMT48" s="136"/>
      <c r="AMU48" s="136"/>
      <c r="AMV48" s="136"/>
      <c r="AMW48" s="136"/>
      <c r="AMX48" s="136"/>
      <c r="AMY48" s="136"/>
      <c r="AMZ48" s="136"/>
      <c r="ANA48" s="136"/>
      <c r="ANB48" s="136"/>
      <c r="ANC48" s="136"/>
      <c r="AND48" s="136"/>
      <c r="ANE48" s="136"/>
      <c r="ANF48" s="136"/>
      <c r="ANG48" s="136"/>
      <c r="ANH48" s="136"/>
      <c r="ANI48" s="136"/>
      <c r="ANJ48" s="136"/>
      <c r="ANK48" s="136"/>
      <c r="ANL48" s="136"/>
      <c r="ANM48" s="136"/>
      <c r="ANN48" s="136"/>
      <c r="ANO48" s="136"/>
      <c r="ANP48" s="136"/>
      <c r="ANQ48" s="136"/>
      <c r="ANR48" s="136"/>
      <c r="ANS48" s="136"/>
      <c r="ANT48" s="136"/>
      <c r="ANU48" s="136"/>
      <c r="ANV48" s="136"/>
      <c r="ANW48" s="136"/>
      <c r="ANX48" s="136"/>
      <c r="ANY48" s="136"/>
      <c r="ANZ48" s="136"/>
      <c r="AOA48" s="136"/>
      <c r="AOB48" s="136"/>
      <c r="AOC48" s="136"/>
      <c r="AOD48" s="136"/>
      <c r="AOE48" s="136"/>
      <c r="AOF48" s="136"/>
      <c r="AOG48" s="136"/>
      <c r="AOH48" s="136"/>
      <c r="AOI48" s="136"/>
      <c r="AOJ48" s="136"/>
      <c r="AOK48" s="136"/>
      <c r="AOL48" s="136"/>
      <c r="AOM48" s="136"/>
      <c r="AON48" s="136"/>
      <c r="AOO48" s="136"/>
      <c r="AOP48" s="136"/>
      <c r="AOQ48" s="136"/>
      <c r="AOR48" s="136"/>
      <c r="AOS48" s="136"/>
      <c r="AOT48" s="136"/>
      <c r="AOU48" s="136"/>
      <c r="AOV48" s="136"/>
      <c r="AOW48" s="136"/>
      <c r="AOX48" s="136"/>
      <c r="AOY48" s="136"/>
      <c r="AOZ48" s="136"/>
      <c r="APA48" s="136"/>
      <c r="APB48" s="136"/>
      <c r="APC48" s="136"/>
      <c r="APD48" s="136"/>
      <c r="APE48" s="136"/>
      <c r="APF48" s="136"/>
      <c r="APG48" s="136"/>
      <c r="APH48" s="136"/>
      <c r="API48" s="136"/>
      <c r="APJ48" s="136"/>
      <c r="APK48" s="136"/>
      <c r="APL48" s="136"/>
      <c r="APM48" s="136"/>
      <c r="APN48" s="136"/>
      <c r="APO48" s="136"/>
      <c r="APP48" s="136"/>
      <c r="APQ48" s="136"/>
      <c r="APR48" s="136"/>
      <c r="APS48" s="136"/>
      <c r="APT48" s="136"/>
      <c r="APU48" s="136"/>
      <c r="APV48" s="136"/>
      <c r="APW48" s="136"/>
      <c r="APX48" s="136"/>
      <c r="APY48" s="136"/>
      <c r="APZ48" s="136"/>
      <c r="AQA48" s="136"/>
      <c r="AQB48" s="136"/>
      <c r="AQC48" s="136"/>
      <c r="AQD48" s="136"/>
      <c r="AQE48" s="136"/>
      <c r="AQF48" s="136"/>
      <c r="AQG48" s="136"/>
      <c r="AQH48" s="136"/>
      <c r="AQI48" s="136"/>
      <c r="AQJ48" s="136"/>
      <c r="AQK48" s="136"/>
      <c r="AQL48" s="136"/>
      <c r="AQM48" s="136"/>
      <c r="AQN48" s="136"/>
      <c r="AQO48" s="136"/>
      <c r="AQP48" s="136"/>
      <c r="AQQ48" s="136"/>
      <c r="AQR48" s="136"/>
      <c r="AQS48" s="136"/>
      <c r="AQT48" s="136"/>
      <c r="AQU48" s="136"/>
      <c r="AQV48" s="136"/>
      <c r="AQW48" s="136"/>
      <c r="AQX48" s="136"/>
      <c r="AQY48" s="136"/>
      <c r="AQZ48" s="136"/>
      <c r="ARA48" s="136"/>
      <c r="ARB48" s="136"/>
      <c r="ARC48" s="136"/>
      <c r="ARD48" s="136"/>
      <c r="ARE48" s="136"/>
      <c r="ARF48" s="136"/>
      <c r="ARG48" s="136"/>
      <c r="ARH48" s="136"/>
      <c r="ARI48" s="136"/>
      <c r="ARJ48" s="136"/>
      <c r="ARK48" s="136"/>
      <c r="ARL48" s="136"/>
      <c r="ARM48" s="136"/>
      <c r="ARN48" s="136"/>
      <c r="ARO48" s="136"/>
      <c r="ARP48" s="136"/>
      <c r="ARQ48" s="136"/>
      <c r="ARR48" s="136"/>
      <c r="ARS48" s="136"/>
      <c r="ART48" s="136"/>
      <c r="ARU48" s="136"/>
      <c r="ARV48" s="136"/>
      <c r="ARW48" s="136"/>
      <c r="ARX48" s="136"/>
      <c r="ARY48" s="136"/>
      <c r="ARZ48" s="136"/>
      <c r="ASA48" s="136"/>
      <c r="ASB48" s="136"/>
      <c r="ASC48" s="136"/>
      <c r="ASD48" s="136"/>
      <c r="ASE48" s="136"/>
      <c r="ASF48" s="136"/>
      <c r="ASG48" s="136"/>
      <c r="ASH48" s="136"/>
      <c r="ASI48" s="136"/>
      <c r="ASJ48" s="136"/>
      <c r="ASK48" s="136"/>
      <c r="ASL48" s="136"/>
      <c r="ASM48" s="136"/>
      <c r="ASN48" s="136"/>
      <c r="ASO48" s="136"/>
      <c r="ASP48" s="136"/>
      <c r="ASQ48" s="136"/>
      <c r="ASR48" s="136"/>
      <c r="ASS48" s="136"/>
      <c r="AST48" s="136"/>
      <c r="ASU48" s="136"/>
      <c r="ASV48" s="136"/>
      <c r="ASW48" s="136"/>
      <c r="ASX48" s="136"/>
      <c r="ASY48" s="136"/>
      <c r="ASZ48" s="136"/>
      <c r="ATA48" s="136"/>
      <c r="ATB48" s="136"/>
      <c r="ATC48" s="136"/>
      <c r="ATD48" s="136"/>
      <c r="ATE48" s="136"/>
      <c r="ATF48" s="136"/>
      <c r="ATG48" s="136"/>
      <c r="ATH48" s="136"/>
      <c r="ATI48" s="136"/>
      <c r="ATJ48" s="136"/>
      <c r="ATK48" s="136"/>
      <c r="ATL48" s="136"/>
      <c r="ATM48" s="136"/>
      <c r="ATN48" s="136"/>
      <c r="ATO48" s="136"/>
      <c r="ATP48" s="136"/>
      <c r="ATQ48" s="136"/>
      <c r="ATR48" s="136"/>
      <c r="ATS48" s="136"/>
      <c r="ATT48" s="136"/>
      <c r="ATU48" s="136"/>
      <c r="ATV48" s="136"/>
      <c r="ATW48" s="136"/>
      <c r="ATX48" s="136"/>
      <c r="CBW48" s="136"/>
      <c r="CBX48" s="136"/>
      <c r="CBY48" s="136"/>
      <c r="CBZ48" s="136"/>
      <c r="CCA48" s="136"/>
      <c r="CCB48" s="136"/>
      <c r="CCC48" s="136"/>
      <c r="CCD48" s="136"/>
      <c r="CCE48" s="136"/>
      <c r="CCF48" s="136"/>
      <c r="CCG48" s="136"/>
      <c r="CCH48" s="136"/>
      <c r="CCI48" s="136"/>
      <c r="CCJ48" s="136"/>
      <c r="CCK48" s="136"/>
      <c r="CCL48" s="136"/>
      <c r="CCM48" s="136"/>
      <c r="CCN48" s="136"/>
      <c r="CCO48" s="136"/>
      <c r="CCP48" s="136"/>
      <c r="CCQ48" s="136"/>
      <c r="CCR48" s="136"/>
      <c r="CCS48" s="136"/>
      <c r="CCT48" s="136"/>
      <c r="CCU48" s="136"/>
      <c r="CCV48" s="136"/>
      <c r="CCW48" s="136"/>
      <c r="CCX48" s="136"/>
      <c r="CCY48" s="136"/>
      <c r="CCZ48" s="136"/>
      <c r="CDA48" s="136"/>
      <c r="CDB48" s="136"/>
      <c r="CDC48" s="136"/>
      <c r="CDD48" s="136"/>
      <c r="CDE48" s="136"/>
      <c r="CDF48" s="136"/>
      <c r="CDG48" s="136"/>
      <c r="CDH48" s="136"/>
      <c r="CDI48" s="136"/>
      <c r="CDJ48" s="136"/>
      <c r="CDK48" s="136"/>
      <c r="CDL48" s="136"/>
      <c r="CDM48" s="136"/>
      <c r="CDN48" s="136"/>
      <c r="CDO48" s="136"/>
      <c r="CDP48" s="136"/>
      <c r="CDQ48" s="136"/>
      <c r="CDR48" s="136"/>
      <c r="CDS48" s="136"/>
      <c r="CDT48" s="136"/>
      <c r="CDU48" s="136"/>
      <c r="CDV48" s="136"/>
      <c r="CDW48" s="136"/>
      <c r="CDX48" s="136"/>
      <c r="CDY48" s="136"/>
      <c r="CDZ48" s="136"/>
      <c r="CEA48" s="136"/>
      <c r="CEB48" s="136"/>
      <c r="CEC48" s="136"/>
      <c r="CED48" s="136"/>
      <c r="CEE48" s="136"/>
      <c r="CEF48" s="136"/>
      <c r="CEG48" s="136"/>
      <c r="CEH48" s="136"/>
      <c r="CEI48" s="136"/>
      <c r="CEJ48" s="136"/>
      <c r="CEK48" s="136"/>
      <c r="CEL48" s="136"/>
      <c r="CEM48" s="136"/>
      <c r="CEN48" s="136"/>
      <c r="CEO48" s="136"/>
      <c r="CEP48" s="136"/>
      <c r="CEQ48" s="136"/>
      <c r="CER48" s="136"/>
      <c r="CES48" s="136"/>
      <c r="CET48" s="136"/>
      <c r="CEU48" s="136"/>
      <c r="CEV48" s="136"/>
      <c r="CEW48" s="136"/>
      <c r="CEX48" s="136"/>
      <c r="CEY48" s="136"/>
      <c r="CEZ48" s="136"/>
      <c r="CFA48" s="136"/>
      <c r="CFB48" s="136"/>
      <c r="CFC48" s="136"/>
      <c r="CFD48" s="136"/>
      <c r="CFE48" s="136"/>
      <c r="CFF48" s="136"/>
      <c r="CFG48" s="136"/>
      <c r="CFH48" s="136"/>
      <c r="CFI48" s="136"/>
      <c r="CFJ48" s="136"/>
      <c r="CFK48" s="136"/>
      <c r="CFL48" s="136"/>
      <c r="CFM48" s="136"/>
      <c r="CFN48" s="136"/>
      <c r="CFO48" s="136"/>
      <c r="CFP48" s="136"/>
      <c r="CFQ48" s="136"/>
      <c r="CFR48" s="136"/>
      <c r="CFS48" s="136"/>
      <c r="CFT48" s="136"/>
      <c r="CFU48" s="136"/>
      <c r="CFV48" s="136"/>
      <c r="CFW48" s="136"/>
      <c r="CFX48" s="136"/>
      <c r="CFY48" s="136"/>
      <c r="CFZ48" s="136"/>
      <c r="CGA48" s="136"/>
      <c r="CGB48" s="136"/>
      <c r="CGC48" s="136"/>
      <c r="CGD48" s="136"/>
      <c r="CGE48" s="136"/>
      <c r="CGF48" s="136"/>
      <c r="CGG48" s="136"/>
      <c r="CGH48" s="136"/>
      <c r="CGI48" s="136"/>
      <c r="CGJ48" s="136"/>
      <c r="CGK48" s="136"/>
      <c r="CGL48" s="136"/>
      <c r="CGM48" s="136"/>
      <c r="CGN48" s="136"/>
      <c r="CGO48" s="136"/>
      <c r="CGP48" s="136"/>
      <c r="CGQ48" s="136"/>
      <c r="CGR48" s="136"/>
      <c r="CGS48" s="136"/>
      <c r="CGT48" s="136"/>
      <c r="CGU48" s="136"/>
      <c r="CGV48" s="136"/>
      <c r="CGW48" s="136"/>
      <c r="CGX48" s="136"/>
      <c r="CGY48" s="136"/>
      <c r="CGZ48" s="136"/>
      <c r="CHA48" s="136"/>
      <c r="CHB48" s="136"/>
      <c r="CHC48" s="136"/>
      <c r="CHD48" s="136"/>
      <c r="CHE48" s="136"/>
      <c r="CHF48" s="136"/>
      <c r="CHG48" s="136"/>
      <c r="CHH48" s="136"/>
      <c r="CHI48" s="136"/>
      <c r="CHJ48" s="136"/>
      <c r="CHK48" s="136"/>
      <c r="CHL48" s="136"/>
      <c r="CHM48" s="136"/>
      <c r="CHN48" s="136"/>
      <c r="CHO48" s="136"/>
      <c r="CHP48" s="136"/>
      <c r="CHQ48" s="136"/>
      <c r="CHR48" s="136"/>
      <c r="CHS48" s="136"/>
      <c r="CHT48" s="136"/>
      <c r="CHU48" s="136"/>
      <c r="DPW48" s="136"/>
      <c r="DPX48" s="136"/>
      <c r="DPY48" s="136"/>
      <c r="DPZ48" s="136"/>
      <c r="DQA48" s="136"/>
      <c r="DQB48" s="136"/>
      <c r="DQC48" s="136"/>
      <c r="DQD48" s="136"/>
      <c r="DQE48" s="136"/>
      <c r="DQF48" s="136"/>
      <c r="DQG48" s="136"/>
      <c r="DQH48" s="136"/>
      <c r="DQI48" s="136"/>
      <c r="DQJ48" s="136"/>
      <c r="DQK48" s="136"/>
      <c r="DQL48" s="136"/>
      <c r="DQM48" s="136"/>
      <c r="DQN48" s="136"/>
      <c r="DQO48" s="136"/>
      <c r="DQP48" s="136"/>
      <c r="DQQ48" s="136"/>
      <c r="DQR48" s="136"/>
      <c r="DQS48" s="136"/>
      <c r="DQT48" s="136"/>
      <c r="DQU48" s="136"/>
      <c r="DQV48" s="136"/>
      <c r="DQW48" s="136"/>
      <c r="DQX48" s="136"/>
      <c r="DQY48" s="136"/>
      <c r="DQZ48" s="136"/>
      <c r="DRA48" s="136"/>
      <c r="DRB48" s="136"/>
      <c r="DRC48" s="136"/>
      <c r="DRD48" s="136"/>
      <c r="DRE48" s="136"/>
      <c r="DRF48" s="136"/>
      <c r="DRG48" s="136"/>
      <c r="DRH48" s="136"/>
      <c r="DRI48" s="136"/>
      <c r="DRJ48" s="136"/>
      <c r="DRK48" s="136"/>
      <c r="DRL48" s="136"/>
      <c r="DRM48" s="136"/>
      <c r="DRN48" s="136"/>
      <c r="DRO48" s="136"/>
      <c r="DRP48" s="136"/>
      <c r="DRQ48" s="136"/>
      <c r="DRR48" s="136"/>
      <c r="DRS48" s="136"/>
      <c r="DRT48" s="136"/>
      <c r="DRU48" s="136"/>
      <c r="DRV48" s="136"/>
      <c r="DRW48" s="136"/>
      <c r="DRX48" s="136"/>
      <c r="DRY48" s="136"/>
      <c r="DRZ48" s="136"/>
      <c r="DSA48" s="136"/>
      <c r="DSB48" s="136"/>
      <c r="DSC48" s="136"/>
      <c r="DSD48" s="136"/>
      <c r="DSE48" s="136"/>
      <c r="DSF48" s="136"/>
      <c r="DSG48" s="136"/>
      <c r="DSH48" s="136"/>
      <c r="DSI48" s="136"/>
      <c r="DSJ48" s="136"/>
      <c r="DSK48" s="136"/>
      <c r="DSL48" s="136"/>
      <c r="DSM48" s="136"/>
      <c r="DSN48" s="136"/>
      <c r="DSO48" s="136"/>
      <c r="DSP48" s="136"/>
      <c r="DSQ48" s="136"/>
      <c r="DSR48" s="136"/>
      <c r="DSS48" s="136"/>
      <c r="DST48" s="136"/>
      <c r="DSU48" s="136"/>
      <c r="DSV48" s="136"/>
      <c r="DSW48" s="136"/>
      <c r="DSX48" s="136"/>
      <c r="DSY48" s="136"/>
      <c r="DSZ48" s="136"/>
      <c r="DTA48" s="136"/>
      <c r="DTB48" s="136"/>
      <c r="DTC48" s="136"/>
      <c r="DTD48" s="136"/>
      <c r="DTE48" s="136"/>
      <c r="DTF48" s="136"/>
      <c r="DTG48" s="136"/>
      <c r="DTH48" s="136"/>
      <c r="DTI48" s="136"/>
      <c r="DTJ48" s="136"/>
      <c r="DTK48" s="136"/>
      <c r="DTL48" s="136"/>
      <c r="DTM48" s="136"/>
      <c r="DTN48" s="136"/>
      <c r="DTO48" s="136"/>
      <c r="DTP48" s="136"/>
      <c r="DTQ48" s="136"/>
      <c r="DTR48" s="136"/>
      <c r="DTS48" s="136"/>
      <c r="DTT48" s="136"/>
      <c r="DTU48" s="136"/>
      <c r="DTV48" s="136"/>
      <c r="DTW48" s="136"/>
      <c r="DTX48" s="136"/>
      <c r="DTY48" s="136"/>
      <c r="DTZ48" s="136"/>
      <c r="DUA48" s="136"/>
      <c r="DUB48" s="136"/>
      <c r="DUC48" s="136"/>
      <c r="DUD48" s="136"/>
      <c r="DUE48" s="136"/>
      <c r="DUF48" s="136"/>
      <c r="DUG48" s="136"/>
      <c r="DUH48" s="136"/>
      <c r="DUI48" s="136"/>
      <c r="DUJ48" s="136"/>
      <c r="DUK48" s="136"/>
      <c r="DUL48" s="136"/>
      <c r="DUM48" s="136"/>
      <c r="DUN48" s="136"/>
      <c r="DUO48" s="136"/>
      <c r="DUP48" s="136"/>
      <c r="DUQ48" s="136"/>
      <c r="DUR48" s="136"/>
      <c r="DUS48" s="136"/>
      <c r="DUT48" s="136"/>
      <c r="DUU48" s="136"/>
      <c r="DUV48" s="136"/>
      <c r="DUW48" s="136"/>
      <c r="DUX48" s="136"/>
      <c r="DUY48" s="136"/>
      <c r="DUZ48" s="136"/>
      <c r="DVA48" s="136"/>
      <c r="DVB48" s="136"/>
      <c r="DVC48" s="136"/>
      <c r="DVD48" s="136"/>
      <c r="DVE48" s="136"/>
      <c r="DVF48" s="136"/>
      <c r="DVG48" s="136"/>
      <c r="DVH48" s="136"/>
      <c r="DVI48" s="136"/>
      <c r="DVJ48" s="136"/>
      <c r="DVK48" s="136"/>
      <c r="DVL48" s="136"/>
      <c r="DVM48" s="136"/>
      <c r="DVN48" s="136"/>
      <c r="DVO48" s="136"/>
      <c r="DVP48" s="136"/>
      <c r="DVQ48" s="136"/>
      <c r="DVR48" s="136"/>
      <c r="DVS48" s="136"/>
      <c r="DVT48" s="136"/>
      <c r="DVU48" s="136"/>
      <c r="DVV48" s="136"/>
      <c r="DVW48" s="136"/>
      <c r="DVX48" s="136"/>
      <c r="DVY48" s="136"/>
      <c r="DVZ48" s="136"/>
      <c r="DWA48" s="136"/>
      <c r="DWB48" s="136"/>
      <c r="DWC48" s="136"/>
      <c r="DWD48" s="136"/>
      <c r="DWE48" s="136"/>
      <c r="DWF48" s="136"/>
      <c r="DWG48" s="136"/>
      <c r="DWH48" s="136"/>
      <c r="DWI48" s="136"/>
      <c r="DWJ48" s="136"/>
      <c r="DWK48" s="136"/>
      <c r="DWL48" s="136"/>
      <c r="DWM48" s="136"/>
      <c r="DWN48" s="136"/>
      <c r="DWO48" s="136"/>
      <c r="DWP48" s="136"/>
      <c r="DWQ48" s="136"/>
      <c r="DWR48" s="136"/>
      <c r="DWS48" s="136"/>
      <c r="DWT48" s="136"/>
      <c r="DWU48" s="136"/>
      <c r="DWV48" s="136"/>
      <c r="DWW48" s="136"/>
      <c r="DWX48" s="136"/>
      <c r="DWY48" s="136"/>
      <c r="DWZ48" s="136"/>
      <c r="DXA48" s="136"/>
      <c r="DXB48" s="136"/>
      <c r="DXC48" s="136"/>
      <c r="DXD48" s="136"/>
      <c r="DXE48" s="136"/>
      <c r="DXF48" s="136"/>
      <c r="DXG48" s="136"/>
      <c r="DXH48" s="136"/>
      <c r="DXI48" s="136"/>
      <c r="DXJ48" s="136"/>
      <c r="DXK48" s="136"/>
      <c r="DXL48" s="136"/>
      <c r="DXM48" s="136"/>
      <c r="DXN48" s="136"/>
      <c r="DXO48" s="136"/>
      <c r="DXP48" s="136"/>
      <c r="DXQ48" s="136"/>
      <c r="DXR48" s="136"/>
      <c r="DXS48" s="136"/>
      <c r="DXT48" s="136"/>
      <c r="DXU48" s="136"/>
      <c r="DXV48" s="136"/>
      <c r="DXW48" s="136"/>
      <c r="DXX48" s="136"/>
      <c r="DXY48" s="136"/>
      <c r="DXZ48" s="136"/>
      <c r="DYA48" s="136"/>
      <c r="DYB48" s="136"/>
      <c r="DYC48" s="136"/>
      <c r="DYD48" s="136"/>
      <c r="DYE48" s="136"/>
      <c r="DYF48" s="136"/>
      <c r="DYG48" s="136"/>
      <c r="DYH48" s="136"/>
      <c r="DYI48" s="136"/>
      <c r="DYJ48" s="136"/>
      <c r="DYK48" s="136"/>
      <c r="DYL48" s="136"/>
      <c r="DYM48" s="136"/>
      <c r="DYN48" s="136"/>
      <c r="DYO48" s="136"/>
      <c r="DYP48" s="136"/>
      <c r="DYQ48" s="136"/>
      <c r="DYR48" s="136"/>
      <c r="DYS48" s="136"/>
      <c r="DYT48" s="136"/>
      <c r="DYU48" s="136"/>
      <c r="DYV48" s="136"/>
      <c r="DYW48" s="136"/>
      <c r="DYX48" s="136"/>
      <c r="DYY48" s="136"/>
      <c r="DYZ48" s="136"/>
      <c r="DZA48" s="136"/>
      <c r="DZB48" s="136"/>
      <c r="DZC48" s="136"/>
      <c r="DZD48" s="136"/>
      <c r="DZE48" s="136"/>
      <c r="DZF48" s="136"/>
      <c r="DZG48" s="136"/>
      <c r="DZH48" s="136"/>
      <c r="DZI48" s="136"/>
      <c r="DZJ48" s="136"/>
      <c r="DZK48" s="136"/>
      <c r="DZL48" s="136"/>
      <c r="DZM48" s="136"/>
      <c r="DZN48" s="136"/>
      <c r="DZO48" s="136"/>
      <c r="DZP48" s="136"/>
      <c r="DZQ48" s="136"/>
      <c r="DZR48" s="136"/>
      <c r="DZS48" s="136"/>
      <c r="DZT48" s="136"/>
      <c r="DZU48" s="136"/>
      <c r="DZV48" s="136"/>
      <c r="DZW48" s="136"/>
      <c r="DZX48" s="136"/>
      <c r="DZY48" s="136"/>
      <c r="DZZ48" s="136"/>
      <c r="EAA48" s="136"/>
      <c r="EAB48" s="136"/>
      <c r="EAC48" s="136"/>
      <c r="EAD48" s="136"/>
      <c r="EAE48" s="136"/>
      <c r="EAF48" s="136"/>
      <c r="EAG48" s="136"/>
      <c r="EAH48" s="136"/>
      <c r="EAI48" s="136"/>
      <c r="EAJ48" s="136"/>
      <c r="EAK48" s="136"/>
      <c r="EAL48" s="136"/>
      <c r="EAM48" s="136"/>
      <c r="EAN48" s="136"/>
      <c r="EAO48" s="136"/>
      <c r="EAP48" s="136"/>
      <c r="EAQ48" s="136"/>
      <c r="EAR48" s="136"/>
      <c r="EAS48" s="136"/>
      <c r="EAT48" s="136"/>
      <c r="EAU48" s="136"/>
      <c r="EAV48" s="136"/>
      <c r="EAW48" s="136"/>
      <c r="EAX48" s="136"/>
      <c r="EAY48" s="136"/>
      <c r="EAZ48" s="136"/>
      <c r="EBA48" s="136"/>
      <c r="EBB48" s="136"/>
      <c r="EBC48" s="136"/>
      <c r="EBD48" s="136"/>
      <c r="EBE48" s="136"/>
      <c r="EBF48" s="136"/>
      <c r="EBG48" s="136"/>
      <c r="EBH48" s="136"/>
      <c r="EBI48" s="136"/>
      <c r="EBJ48" s="136"/>
      <c r="EBK48" s="136"/>
      <c r="EBL48" s="136"/>
      <c r="EBM48" s="136"/>
      <c r="EBN48" s="136"/>
      <c r="EBO48" s="136"/>
      <c r="EBP48" s="136"/>
      <c r="EBQ48" s="136"/>
      <c r="EBR48" s="136"/>
      <c r="EBS48" s="136"/>
      <c r="EBT48" s="136"/>
      <c r="EBU48" s="136"/>
      <c r="EBV48" s="136"/>
      <c r="EBW48" s="136"/>
      <c r="EBX48" s="136"/>
      <c r="EBY48" s="136"/>
      <c r="EBZ48" s="136"/>
      <c r="ECA48" s="136"/>
      <c r="ECB48" s="136"/>
      <c r="ECC48" s="136"/>
      <c r="ECD48" s="136"/>
      <c r="ECE48" s="136"/>
      <c r="ECF48" s="136"/>
      <c r="ECG48" s="136"/>
      <c r="ECH48" s="136"/>
      <c r="ECI48" s="136"/>
      <c r="ECJ48" s="136"/>
      <c r="ECK48" s="136"/>
      <c r="ECL48" s="136"/>
      <c r="ECM48" s="136"/>
      <c r="ECN48" s="136"/>
      <c r="ECO48" s="136"/>
      <c r="ECP48" s="136"/>
      <c r="ECQ48" s="136"/>
      <c r="ECR48" s="136"/>
      <c r="ECS48" s="136"/>
      <c r="ECT48" s="136"/>
      <c r="ECU48" s="136"/>
      <c r="ECV48" s="136"/>
      <c r="ECW48" s="136"/>
      <c r="ECX48" s="136"/>
      <c r="ECY48" s="136"/>
      <c r="ECZ48" s="136"/>
      <c r="EDA48" s="136"/>
      <c r="EDB48" s="136"/>
      <c r="EDC48" s="136"/>
      <c r="EDD48" s="136"/>
      <c r="EDE48" s="136"/>
      <c r="EDF48" s="136"/>
      <c r="EDG48" s="136"/>
      <c r="EDH48" s="136"/>
      <c r="EDI48" s="136"/>
      <c r="EDJ48" s="136"/>
      <c r="EDK48" s="136"/>
      <c r="EDL48" s="136"/>
      <c r="EDM48" s="136"/>
      <c r="EDN48" s="136"/>
      <c r="EDO48" s="136"/>
      <c r="EDP48" s="136"/>
      <c r="EDQ48" s="136"/>
      <c r="EDR48" s="136"/>
      <c r="EDS48" s="136"/>
      <c r="EDT48" s="136"/>
      <c r="EDU48" s="136"/>
      <c r="EDV48" s="136"/>
      <c r="EDW48" s="136"/>
      <c r="EDX48" s="136"/>
      <c r="EDY48" s="136"/>
      <c r="EDZ48" s="136"/>
      <c r="EEA48" s="136"/>
      <c r="EEB48" s="136"/>
      <c r="EEC48" s="136"/>
      <c r="EED48" s="136"/>
      <c r="EEE48" s="136"/>
      <c r="EEF48" s="136"/>
      <c r="EEG48" s="136"/>
      <c r="EEH48" s="136"/>
      <c r="EEI48" s="136"/>
      <c r="EEJ48" s="136"/>
      <c r="EEK48" s="136"/>
      <c r="EEL48" s="136"/>
      <c r="EEM48" s="136"/>
      <c r="EEN48" s="136"/>
      <c r="EEO48" s="136"/>
      <c r="EEP48" s="136"/>
      <c r="EEQ48" s="136"/>
      <c r="EER48" s="136"/>
      <c r="EES48" s="136"/>
      <c r="EET48" s="136"/>
      <c r="EEU48" s="136"/>
      <c r="EEV48" s="136"/>
      <c r="EEW48" s="136"/>
      <c r="EEX48" s="136"/>
      <c r="EEY48" s="136"/>
      <c r="EEZ48" s="136"/>
      <c r="EFA48" s="136"/>
      <c r="EFB48" s="136"/>
      <c r="EFC48" s="136"/>
      <c r="EFD48" s="136"/>
      <c r="EFE48" s="136"/>
      <c r="EFF48" s="136"/>
      <c r="EFG48" s="136"/>
      <c r="EFH48" s="136"/>
      <c r="EFI48" s="136"/>
      <c r="EFJ48" s="136"/>
      <c r="EFK48" s="136"/>
      <c r="EFL48" s="136"/>
      <c r="EFM48" s="136"/>
      <c r="EFN48" s="136"/>
      <c r="EFO48" s="136"/>
      <c r="EFP48" s="136"/>
      <c r="EFQ48" s="136"/>
      <c r="EFR48" s="136"/>
      <c r="EFS48" s="136"/>
      <c r="EFT48" s="136"/>
      <c r="EFU48" s="136"/>
      <c r="EFV48" s="136"/>
      <c r="EFW48" s="136"/>
      <c r="EFX48" s="136"/>
      <c r="EFY48" s="136"/>
      <c r="EFZ48" s="136"/>
      <c r="EGA48" s="136"/>
      <c r="EGB48" s="136"/>
      <c r="EGC48" s="136"/>
      <c r="EGD48" s="136"/>
      <c r="EGE48" s="136"/>
      <c r="EGF48" s="136"/>
      <c r="EGG48" s="136"/>
      <c r="EGH48" s="136"/>
      <c r="EGI48" s="136"/>
      <c r="EGJ48" s="136"/>
      <c r="EGK48" s="136"/>
      <c r="EGL48" s="136"/>
      <c r="EGM48" s="136"/>
      <c r="EGN48" s="136"/>
      <c r="EGO48" s="136"/>
      <c r="EGP48" s="136"/>
      <c r="EGQ48" s="136"/>
      <c r="EGR48" s="136"/>
      <c r="EGS48" s="136"/>
      <c r="EGT48" s="136"/>
      <c r="EGU48" s="136"/>
      <c r="EGV48" s="136"/>
      <c r="EGW48" s="136"/>
      <c r="EGX48" s="136"/>
      <c r="EGY48" s="136"/>
      <c r="EGZ48" s="136"/>
      <c r="EHA48" s="136"/>
      <c r="EHB48" s="136"/>
      <c r="EHC48" s="136"/>
      <c r="EHD48" s="136"/>
      <c r="EHE48" s="136"/>
      <c r="EHF48" s="136"/>
      <c r="EHG48" s="136"/>
      <c r="EHH48" s="136"/>
      <c r="EHI48" s="136"/>
      <c r="EHJ48" s="136"/>
      <c r="EHK48" s="136"/>
      <c r="EHL48" s="136"/>
      <c r="EHM48" s="136"/>
      <c r="EHN48" s="136"/>
      <c r="EHO48" s="136"/>
      <c r="EHP48" s="136"/>
      <c r="EHQ48" s="136"/>
      <c r="EHR48" s="136"/>
      <c r="EHS48" s="136"/>
      <c r="EHT48" s="136"/>
      <c r="EHU48" s="136"/>
      <c r="EHV48" s="136"/>
      <c r="EHW48" s="136"/>
      <c r="EHX48" s="136"/>
      <c r="EHY48" s="136"/>
      <c r="EHZ48" s="136"/>
      <c r="EIA48" s="136"/>
      <c r="EIB48" s="136"/>
      <c r="EIC48" s="136"/>
      <c r="EID48" s="136"/>
      <c r="EIE48" s="136"/>
      <c r="EIF48" s="136"/>
      <c r="EIG48" s="136"/>
      <c r="EIH48" s="136"/>
      <c r="EII48" s="136"/>
      <c r="EIJ48" s="136"/>
      <c r="EIK48" s="136"/>
      <c r="EIL48" s="136"/>
      <c r="EIM48" s="136"/>
      <c r="EIN48" s="136"/>
      <c r="EIO48" s="136"/>
      <c r="EIP48" s="136"/>
      <c r="EIQ48" s="136"/>
      <c r="EIR48" s="136"/>
      <c r="EIS48" s="136"/>
      <c r="EIT48" s="136"/>
      <c r="EIU48" s="136"/>
      <c r="EIV48" s="136"/>
      <c r="EIW48" s="136"/>
      <c r="EIX48" s="136"/>
      <c r="EIY48" s="136"/>
      <c r="EIZ48" s="136"/>
      <c r="EJA48" s="136"/>
      <c r="EJB48" s="136"/>
      <c r="EJC48" s="136"/>
      <c r="EJD48" s="136"/>
      <c r="EJE48" s="136"/>
      <c r="EJF48" s="136"/>
      <c r="EJG48" s="136"/>
      <c r="EJH48" s="136"/>
      <c r="EJI48" s="136"/>
      <c r="EJJ48" s="136"/>
      <c r="EJK48" s="136"/>
      <c r="EJL48" s="136"/>
      <c r="EJM48" s="136"/>
      <c r="EJN48" s="136"/>
      <c r="EJO48" s="136"/>
      <c r="EJP48" s="136"/>
      <c r="EJQ48" s="136"/>
      <c r="EJR48" s="136"/>
      <c r="EJS48" s="136"/>
      <c r="EJT48" s="136"/>
      <c r="EJU48" s="136"/>
      <c r="EJV48" s="136"/>
      <c r="EJW48" s="136"/>
      <c r="EJX48" s="136"/>
      <c r="EJY48" s="136"/>
      <c r="EJZ48" s="136"/>
      <c r="EKA48" s="136"/>
      <c r="EKB48" s="136"/>
      <c r="EKC48" s="136"/>
      <c r="EKD48" s="136"/>
      <c r="EKE48" s="136"/>
      <c r="EKF48" s="136"/>
      <c r="EKG48" s="136"/>
      <c r="EKH48" s="136"/>
      <c r="EKI48" s="136"/>
      <c r="EKJ48" s="136"/>
      <c r="EKK48" s="136"/>
      <c r="EKL48" s="136"/>
      <c r="EKM48" s="136"/>
      <c r="EKN48" s="136"/>
      <c r="EKO48" s="136"/>
      <c r="EKP48" s="136"/>
      <c r="EKQ48" s="136"/>
      <c r="EKR48" s="136"/>
      <c r="EKS48" s="136"/>
      <c r="EKT48" s="136"/>
      <c r="EKU48" s="136"/>
      <c r="EKV48" s="136"/>
      <c r="EKW48" s="136"/>
      <c r="EKX48" s="136"/>
      <c r="EKY48" s="136"/>
      <c r="EKZ48" s="136"/>
      <c r="ELA48" s="136"/>
      <c r="ELB48" s="136"/>
      <c r="ELC48" s="136"/>
      <c r="ELD48" s="136"/>
      <c r="ELE48" s="136"/>
      <c r="ELF48" s="136"/>
      <c r="ELG48" s="136"/>
      <c r="ELH48" s="136"/>
      <c r="ELI48" s="136"/>
      <c r="ELJ48" s="136"/>
      <c r="ELK48" s="136"/>
      <c r="ELL48" s="136"/>
      <c r="ELM48" s="136"/>
      <c r="ELN48" s="136"/>
      <c r="ELO48" s="136"/>
      <c r="ELP48" s="136"/>
      <c r="ELQ48" s="136"/>
      <c r="ELR48" s="136"/>
      <c r="ELS48" s="136"/>
      <c r="ELT48" s="136"/>
      <c r="ELU48" s="136"/>
      <c r="ELV48" s="136"/>
      <c r="ELW48" s="136"/>
      <c r="ELX48" s="136"/>
      <c r="ELY48" s="136"/>
      <c r="ELZ48" s="136"/>
      <c r="EMA48" s="136"/>
      <c r="EMB48" s="136"/>
      <c r="EMC48" s="136"/>
      <c r="EMD48" s="136"/>
      <c r="EME48" s="136"/>
      <c r="EMF48" s="136"/>
      <c r="EMG48" s="136"/>
      <c r="EMH48" s="136"/>
      <c r="EMI48" s="136"/>
      <c r="EMJ48" s="136"/>
      <c r="EMK48" s="136"/>
      <c r="EML48" s="136"/>
      <c r="EMM48" s="136"/>
      <c r="EMN48" s="136"/>
      <c r="EMO48" s="136"/>
      <c r="EMP48" s="136"/>
      <c r="EMQ48" s="136"/>
      <c r="EMR48" s="136"/>
      <c r="EMS48" s="136"/>
      <c r="EMT48" s="136"/>
      <c r="EMU48" s="136"/>
      <c r="EMV48" s="136"/>
      <c r="EMW48" s="136"/>
      <c r="EMX48" s="136"/>
      <c r="EMY48" s="136"/>
      <c r="EMZ48" s="136"/>
      <c r="ENA48" s="136"/>
      <c r="ENB48" s="136"/>
      <c r="ENC48" s="136"/>
      <c r="END48" s="136"/>
      <c r="ENE48" s="136"/>
      <c r="ENF48" s="136"/>
      <c r="ENG48" s="136"/>
      <c r="ENH48" s="136"/>
      <c r="ENI48" s="136"/>
      <c r="ENJ48" s="136"/>
      <c r="ENK48" s="136"/>
      <c r="ENL48" s="136"/>
      <c r="ENM48" s="136"/>
      <c r="ENN48" s="136"/>
      <c r="ENO48" s="136"/>
      <c r="ENP48" s="136"/>
      <c r="ENQ48" s="136"/>
      <c r="ENR48" s="136"/>
      <c r="ENS48" s="136"/>
      <c r="ENT48" s="136"/>
      <c r="ENU48" s="136"/>
      <c r="ENV48" s="136"/>
      <c r="ENW48" s="136"/>
      <c r="ENX48" s="136"/>
      <c r="ENY48" s="136"/>
      <c r="ENZ48" s="136"/>
      <c r="EOA48" s="136"/>
      <c r="EOB48" s="136"/>
      <c r="EOC48" s="136"/>
      <c r="EOD48" s="136"/>
      <c r="EOE48" s="136"/>
      <c r="EOF48" s="136"/>
      <c r="EOG48" s="136"/>
      <c r="EOH48" s="136"/>
      <c r="EOI48" s="136"/>
      <c r="EOJ48" s="136"/>
      <c r="EOK48" s="136"/>
      <c r="EOL48" s="136"/>
      <c r="EOM48" s="136"/>
      <c r="EON48" s="136"/>
      <c r="EOO48" s="136"/>
      <c r="EOP48" s="136"/>
      <c r="EOQ48" s="136"/>
      <c r="EOR48" s="136"/>
      <c r="EOS48" s="136"/>
      <c r="EOT48" s="136"/>
      <c r="EOU48" s="136"/>
      <c r="EOV48" s="136"/>
      <c r="EOW48" s="136"/>
      <c r="EOX48" s="136"/>
      <c r="EOY48" s="136"/>
      <c r="EOZ48" s="136"/>
      <c r="EPA48" s="136"/>
      <c r="EPB48" s="136"/>
      <c r="EPC48" s="136"/>
      <c r="EPD48" s="136"/>
      <c r="EPE48" s="136"/>
      <c r="EPF48" s="136"/>
      <c r="EPG48" s="136"/>
      <c r="EPH48" s="136"/>
      <c r="EPI48" s="136"/>
      <c r="EPJ48" s="136"/>
      <c r="EPK48" s="136"/>
      <c r="EPL48" s="136"/>
      <c r="EPM48" s="136"/>
      <c r="EPN48" s="136"/>
      <c r="EPO48" s="136"/>
      <c r="EPP48" s="136"/>
      <c r="EPQ48" s="136"/>
      <c r="EPR48" s="136"/>
      <c r="EPS48" s="136"/>
      <c r="EPT48" s="136"/>
      <c r="EPU48" s="136"/>
      <c r="EPV48" s="136"/>
      <c r="EPW48" s="136"/>
      <c r="EPX48" s="136"/>
      <c r="EPY48" s="136"/>
      <c r="EPZ48" s="136"/>
      <c r="EQA48" s="136"/>
      <c r="EQB48" s="136"/>
      <c r="EQC48" s="136"/>
      <c r="EQD48" s="136"/>
      <c r="EQE48" s="136"/>
      <c r="EQF48" s="136"/>
      <c r="EQG48" s="136"/>
      <c r="EQH48" s="136"/>
      <c r="EQI48" s="136"/>
      <c r="EQJ48" s="136"/>
      <c r="EQK48" s="136"/>
      <c r="EQL48" s="136"/>
      <c r="EQM48" s="136"/>
      <c r="EQN48" s="136"/>
      <c r="EQO48" s="136"/>
      <c r="EQP48" s="136"/>
      <c r="EQQ48" s="136"/>
      <c r="EQR48" s="136"/>
      <c r="EQS48" s="136"/>
      <c r="EQT48" s="136"/>
      <c r="EQU48" s="136"/>
      <c r="EQV48" s="136"/>
      <c r="EQW48" s="136"/>
      <c r="EQX48" s="136"/>
      <c r="EQY48" s="136"/>
      <c r="EQZ48" s="136"/>
      <c r="ERA48" s="136"/>
      <c r="ERB48" s="136"/>
      <c r="ERC48" s="136"/>
      <c r="ERD48" s="136"/>
      <c r="ERE48" s="136"/>
      <c r="ERF48" s="136"/>
      <c r="ERG48" s="136"/>
      <c r="ERH48" s="136"/>
      <c r="ERI48" s="136"/>
      <c r="ERJ48" s="136"/>
      <c r="ERK48" s="136"/>
      <c r="ERL48" s="136"/>
      <c r="ERM48" s="136"/>
      <c r="ERN48" s="136"/>
      <c r="ERO48" s="136"/>
      <c r="ERP48" s="136"/>
      <c r="ERQ48" s="136"/>
      <c r="ERR48" s="136"/>
      <c r="ERS48" s="136"/>
      <c r="ERT48" s="136"/>
      <c r="ERU48" s="136"/>
      <c r="ERV48" s="136"/>
      <c r="ERW48" s="136"/>
      <c r="ERX48" s="136"/>
      <c r="ERY48" s="136"/>
      <c r="ERZ48" s="136"/>
      <c r="ESA48" s="136"/>
      <c r="ESB48" s="136"/>
      <c r="ESC48" s="136"/>
      <c r="ESD48" s="136"/>
      <c r="ESE48" s="136"/>
      <c r="ESF48" s="136"/>
      <c r="ESG48" s="136"/>
      <c r="ESH48" s="136"/>
      <c r="ESI48" s="136"/>
      <c r="ESJ48" s="136"/>
      <c r="ESK48" s="136"/>
      <c r="ESL48" s="136"/>
      <c r="ESM48" s="136"/>
      <c r="ESN48" s="136"/>
      <c r="ESO48" s="136"/>
      <c r="ESP48" s="136"/>
      <c r="ESQ48" s="136"/>
      <c r="ESR48" s="136"/>
      <c r="ESS48" s="136"/>
      <c r="EST48" s="136"/>
      <c r="ESU48" s="136"/>
      <c r="ESV48" s="136"/>
      <c r="ESW48" s="136"/>
      <c r="ESX48" s="136"/>
      <c r="ESY48" s="136"/>
      <c r="ESZ48" s="136"/>
      <c r="ETA48" s="136"/>
      <c r="ETB48" s="136"/>
      <c r="ETC48" s="136"/>
      <c r="ETD48" s="136"/>
      <c r="ETE48" s="136"/>
      <c r="ETF48" s="136"/>
      <c r="ETG48" s="136"/>
      <c r="ETH48" s="136"/>
      <c r="ETI48" s="136"/>
      <c r="ETJ48" s="136"/>
      <c r="ETK48" s="136"/>
      <c r="ETL48" s="136"/>
      <c r="ETM48" s="136"/>
      <c r="ETN48" s="136"/>
      <c r="ETO48" s="136"/>
      <c r="ETP48" s="136"/>
      <c r="ETQ48" s="136"/>
      <c r="ETR48" s="136"/>
      <c r="ETS48" s="136"/>
      <c r="ETT48" s="136"/>
      <c r="ETU48" s="136"/>
      <c r="ETV48" s="136"/>
      <c r="ETW48" s="136"/>
      <c r="ETX48" s="136"/>
      <c r="ETY48" s="136"/>
      <c r="ETZ48" s="136"/>
      <c r="EUA48" s="136"/>
      <c r="EUB48" s="136"/>
      <c r="EUC48" s="136"/>
      <c r="EUD48" s="136"/>
      <c r="EUE48" s="136"/>
      <c r="EUF48" s="136"/>
      <c r="EUG48" s="136"/>
      <c r="EUH48" s="136"/>
      <c r="EUI48" s="136"/>
      <c r="EUJ48" s="136"/>
      <c r="EUK48" s="136"/>
      <c r="EUL48" s="136"/>
      <c r="EUM48" s="136"/>
      <c r="EUN48" s="136"/>
      <c r="EUO48" s="136"/>
      <c r="EUP48" s="136"/>
      <c r="EUQ48" s="136"/>
      <c r="EUR48" s="136"/>
      <c r="EUS48" s="136"/>
      <c r="EUT48" s="136"/>
      <c r="EUU48" s="136"/>
      <c r="EUV48" s="136"/>
      <c r="EUW48" s="136"/>
      <c r="EUX48" s="136"/>
      <c r="EUY48" s="136"/>
      <c r="EUZ48" s="136"/>
      <c r="EVA48" s="136"/>
      <c r="EVB48" s="136"/>
      <c r="EVC48" s="136"/>
      <c r="EVD48" s="136"/>
      <c r="EVE48" s="136"/>
      <c r="EVF48" s="136"/>
      <c r="EVG48" s="136"/>
      <c r="EVH48" s="136"/>
      <c r="EVI48" s="136"/>
      <c r="EVJ48" s="136"/>
      <c r="EVK48" s="136"/>
      <c r="EVL48" s="136"/>
      <c r="EVM48" s="136"/>
      <c r="EVN48" s="136"/>
      <c r="EVO48" s="136"/>
      <c r="EVP48" s="136"/>
      <c r="EVQ48" s="136"/>
      <c r="EVR48" s="136"/>
      <c r="EVS48" s="136"/>
      <c r="EVT48" s="136"/>
      <c r="EVU48" s="136"/>
      <c r="EVV48" s="136"/>
      <c r="EVW48" s="136"/>
      <c r="EVX48" s="136"/>
      <c r="EVY48" s="136"/>
      <c r="EVZ48" s="136"/>
      <c r="EWA48" s="136"/>
      <c r="EWB48" s="136"/>
      <c r="EWC48" s="136"/>
      <c r="EWD48" s="136"/>
      <c r="EWE48" s="136"/>
      <c r="EWF48" s="136"/>
      <c r="EWG48" s="136"/>
      <c r="EWH48" s="136"/>
      <c r="EWI48" s="136"/>
      <c r="EWJ48" s="136"/>
      <c r="EWK48" s="136"/>
      <c r="EWL48" s="136"/>
      <c r="EWM48" s="136"/>
      <c r="EWN48" s="136"/>
      <c r="EWO48" s="136"/>
      <c r="EWP48" s="136"/>
      <c r="EWQ48" s="136"/>
      <c r="EWR48" s="136"/>
      <c r="EWS48" s="136"/>
      <c r="EWT48" s="136"/>
      <c r="EWU48" s="136"/>
      <c r="EWV48" s="136"/>
      <c r="EWW48" s="136"/>
      <c r="EWX48" s="136"/>
      <c r="EWY48" s="136"/>
      <c r="EWZ48" s="136"/>
      <c r="EXA48" s="136"/>
      <c r="EXB48" s="136"/>
      <c r="EXC48" s="136"/>
      <c r="EXD48" s="136"/>
      <c r="EXE48" s="136"/>
      <c r="EXF48" s="136"/>
      <c r="EXG48" s="136"/>
      <c r="EXH48" s="136"/>
      <c r="EXI48" s="136"/>
      <c r="EXJ48" s="136"/>
      <c r="EXK48" s="136"/>
      <c r="EXL48" s="136"/>
      <c r="EXM48" s="136"/>
      <c r="EXN48" s="136"/>
      <c r="EXO48" s="136"/>
      <c r="EXP48" s="136"/>
      <c r="EXQ48" s="136"/>
      <c r="EXR48" s="136"/>
      <c r="EXS48" s="136"/>
      <c r="EXT48" s="136"/>
      <c r="EXU48" s="136"/>
      <c r="EXV48" s="136"/>
      <c r="EXW48" s="136"/>
      <c r="EXX48" s="136"/>
      <c r="EXY48" s="136"/>
      <c r="EXZ48" s="136"/>
      <c r="EYA48" s="136"/>
      <c r="EYB48" s="136"/>
      <c r="EYC48" s="136"/>
      <c r="EYD48" s="136"/>
      <c r="EYE48" s="136"/>
      <c r="EYF48" s="136"/>
      <c r="EYG48" s="136"/>
      <c r="EYH48" s="136"/>
      <c r="EYI48" s="136"/>
      <c r="EYJ48" s="136"/>
      <c r="EYK48" s="136"/>
      <c r="EYL48" s="136"/>
      <c r="EYM48" s="136"/>
      <c r="EYN48" s="136"/>
      <c r="EYO48" s="136"/>
      <c r="EYP48" s="136"/>
      <c r="EYQ48" s="136"/>
      <c r="EYR48" s="136"/>
      <c r="EYS48" s="136"/>
      <c r="EYT48" s="136"/>
      <c r="EYU48" s="136"/>
      <c r="EYV48" s="136"/>
      <c r="EYW48" s="136"/>
      <c r="EYX48" s="136"/>
      <c r="EYY48" s="136"/>
      <c r="EYZ48" s="136"/>
      <c r="EZA48" s="136"/>
      <c r="EZB48" s="136"/>
      <c r="EZC48" s="136"/>
      <c r="EZD48" s="136"/>
      <c r="EZE48" s="136"/>
      <c r="EZF48" s="136"/>
      <c r="EZG48" s="136"/>
      <c r="EZH48" s="136"/>
      <c r="EZI48" s="136"/>
      <c r="EZJ48" s="136"/>
      <c r="EZK48" s="136"/>
      <c r="EZL48" s="136"/>
      <c r="EZM48" s="136"/>
      <c r="EZN48" s="136"/>
      <c r="EZO48" s="136"/>
      <c r="EZP48" s="136"/>
      <c r="EZQ48" s="136"/>
      <c r="EZR48" s="136"/>
      <c r="EZS48" s="136"/>
      <c r="EZT48" s="136"/>
      <c r="EZU48" s="136"/>
      <c r="EZV48" s="136"/>
      <c r="EZW48" s="136"/>
      <c r="EZX48" s="136"/>
      <c r="EZY48" s="136"/>
      <c r="EZZ48" s="136"/>
      <c r="FAA48" s="136"/>
      <c r="FAB48" s="136"/>
      <c r="FAC48" s="136"/>
      <c r="FAD48" s="136"/>
      <c r="FAE48" s="136"/>
      <c r="FAF48" s="136"/>
      <c r="FAG48" s="136"/>
      <c r="FAH48" s="136"/>
      <c r="FAI48" s="136"/>
      <c r="FAJ48" s="136"/>
      <c r="FAK48" s="136"/>
      <c r="FAL48" s="136"/>
      <c r="FAM48" s="136"/>
      <c r="FAN48" s="136"/>
      <c r="FAO48" s="136"/>
      <c r="FAP48" s="136"/>
      <c r="FAQ48" s="136"/>
      <c r="FAR48" s="136"/>
      <c r="FAS48" s="136"/>
      <c r="FAT48" s="136"/>
      <c r="FAU48" s="136"/>
      <c r="FAV48" s="136"/>
      <c r="FAW48" s="136"/>
      <c r="FAX48" s="136"/>
      <c r="FAY48" s="136"/>
      <c r="FAZ48" s="136"/>
      <c r="FBA48" s="136"/>
      <c r="FBB48" s="136"/>
      <c r="FBC48" s="136"/>
      <c r="FBD48" s="136"/>
      <c r="FBE48" s="136"/>
      <c r="FBF48" s="136"/>
      <c r="FBG48" s="136"/>
      <c r="FBH48" s="136"/>
      <c r="FBI48" s="136"/>
      <c r="FBJ48" s="136"/>
      <c r="FBK48" s="136"/>
      <c r="FBL48" s="136"/>
      <c r="FBM48" s="136"/>
      <c r="FBN48" s="136"/>
      <c r="FBO48" s="136"/>
      <c r="FBP48" s="136"/>
      <c r="FBQ48" s="136"/>
      <c r="FBR48" s="136"/>
      <c r="FBS48" s="136"/>
      <c r="FBT48" s="136"/>
      <c r="FBU48" s="136"/>
      <c r="FBV48" s="136"/>
      <c r="FBW48" s="136"/>
      <c r="FBX48" s="136"/>
      <c r="FBY48" s="136"/>
      <c r="FBZ48" s="136"/>
      <c r="FCA48" s="136"/>
      <c r="FCB48" s="136"/>
      <c r="FCC48" s="136"/>
      <c r="FCD48" s="136"/>
      <c r="FCE48" s="136"/>
      <c r="FCF48" s="136"/>
      <c r="FCG48" s="136"/>
      <c r="FCH48" s="136"/>
      <c r="FCI48" s="136"/>
      <c r="FCJ48" s="136"/>
      <c r="FCK48" s="136"/>
      <c r="FCL48" s="136"/>
      <c r="FCM48" s="136"/>
      <c r="FCN48" s="136"/>
      <c r="FCO48" s="136"/>
      <c r="FCP48" s="136"/>
      <c r="FCQ48" s="136"/>
      <c r="FCR48" s="136"/>
      <c r="FCS48" s="136"/>
      <c r="FCT48" s="136"/>
      <c r="FCU48" s="136"/>
      <c r="FCV48" s="136"/>
      <c r="FCW48" s="136"/>
      <c r="FCX48" s="136"/>
      <c r="FCY48" s="136"/>
      <c r="FCZ48" s="136"/>
      <c r="FDA48" s="136"/>
      <c r="FDB48" s="136"/>
      <c r="FDC48" s="136"/>
      <c r="FDD48" s="136"/>
      <c r="FDE48" s="136"/>
      <c r="FDF48" s="136"/>
      <c r="FDG48" s="136"/>
      <c r="FDH48" s="136"/>
      <c r="FDI48" s="136"/>
      <c r="FDJ48" s="136"/>
      <c r="FDK48" s="136"/>
      <c r="FDL48" s="136"/>
      <c r="FDM48" s="136"/>
      <c r="FDN48" s="136"/>
      <c r="FDO48" s="136"/>
      <c r="FDP48" s="136"/>
      <c r="FDQ48" s="136"/>
      <c r="FDR48" s="136"/>
      <c r="FDS48" s="136"/>
      <c r="FDT48" s="136"/>
      <c r="FDU48" s="136"/>
      <c r="FDV48" s="136"/>
      <c r="FDW48" s="136"/>
      <c r="FDX48" s="136"/>
      <c r="FDY48" s="136"/>
      <c r="FDZ48" s="136"/>
      <c r="FEA48" s="136"/>
      <c r="FEB48" s="136"/>
      <c r="FEC48" s="136"/>
      <c r="FED48" s="136"/>
      <c r="FEE48" s="136"/>
      <c r="FEF48" s="136"/>
      <c r="FEG48" s="136"/>
      <c r="FEH48" s="136"/>
      <c r="FEI48" s="136"/>
      <c r="FEJ48" s="136"/>
      <c r="FEK48" s="136"/>
      <c r="FEL48" s="136"/>
      <c r="FEM48" s="136"/>
      <c r="FEN48" s="136"/>
      <c r="FEO48" s="136"/>
      <c r="FEP48" s="136"/>
      <c r="FEQ48" s="136"/>
      <c r="FER48" s="136"/>
      <c r="FES48" s="136"/>
      <c r="FET48" s="136"/>
      <c r="FEU48" s="136"/>
      <c r="FEV48" s="136"/>
      <c r="FEW48" s="136"/>
      <c r="FEX48" s="136"/>
      <c r="FEY48" s="136"/>
      <c r="FEZ48" s="136"/>
      <c r="FFA48" s="136"/>
      <c r="FFB48" s="136"/>
      <c r="FFC48" s="136"/>
      <c r="FFD48" s="136"/>
      <c r="FFE48" s="136"/>
      <c r="FFF48" s="136"/>
      <c r="FFG48" s="136"/>
      <c r="FFH48" s="136"/>
      <c r="FFI48" s="136"/>
      <c r="FFJ48" s="136"/>
      <c r="FFK48" s="136"/>
      <c r="FFL48" s="136"/>
      <c r="FFM48" s="136"/>
      <c r="FFN48" s="136"/>
      <c r="FFO48" s="136"/>
      <c r="FFP48" s="136"/>
      <c r="FFQ48" s="136"/>
      <c r="FFR48" s="136"/>
      <c r="FFS48" s="136"/>
      <c r="FFT48" s="136"/>
      <c r="FFU48" s="136"/>
      <c r="FFV48" s="136"/>
      <c r="FFW48" s="136"/>
      <c r="FFX48" s="136"/>
      <c r="FFY48" s="136"/>
      <c r="FFZ48" s="136"/>
      <c r="FGA48" s="136"/>
      <c r="FGB48" s="136"/>
      <c r="FGC48" s="136"/>
      <c r="FGD48" s="136"/>
      <c r="FGE48" s="136"/>
      <c r="FGF48" s="136"/>
      <c r="FGG48" s="136"/>
      <c r="FGH48" s="136"/>
      <c r="FGI48" s="136"/>
      <c r="FGJ48" s="136"/>
      <c r="FGK48" s="136"/>
      <c r="FGL48" s="136"/>
      <c r="FGM48" s="136"/>
      <c r="FGN48" s="136"/>
      <c r="FGO48" s="136"/>
      <c r="FGP48" s="136"/>
      <c r="FGQ48" s="136"/>
      <c r="FGR48" s="136"/>
      <c r="FGS48" s="136"/>
      <c r="FGT48" s="136"/>
      <c r="FGU48" s="136"/>
      <c r="FGV48" s="136"/>
      <c r="FGW48" s="136"/>
      <c r="FGX48" s="136"/>
      <c r="FGY48" s="136"/>
      <c r="FGZ48" s="136"/>
      <c r="FHA48" s="136"/>
      <c r="FHB48" s="136"/>
      <c r="FHC48" s="136"/>
      <c r="FHD48" s="136"/>
      <c r="FHE48" s="136"/>
      <c r="FHF48" s="136"/>
      <c r="FHG48" s="136"/>
      <c r="FHH48" s="136"/>
      <c r="FHI48" s="136"/>
      <c r="FHJ48" s="136"/>
      <c r="FHK48" s="136"/>
      <c r="FHL48" s="136"/>
      <c r="FHM48" s="136"/>
      <c r="FHN48" s="136"/>
      <c r="FHO48" s="136"/>
      <c r="FHP48" s="136"/>
      <c r="FHQ48" s="136"/>
      <c r="FHR48" s="136"/>
      <c r="FHS48" s="136"/>
      <c r="FHT48" s="136"/>
      <c r="FHU48" s="136"/>
      <c r="FHV48" s="136"/>
      <c r="FHW48" s="136"/>
      <c r="FHX48" s="136"/>
      <c r="FHY48" s="136"/>
      <c r="FHZ48" s="136"/>
      <c r="FIA48" s="136"/>
      <c r="FIB48" s="136"/>
      <c r="FIC48" s="136"/>
      <c r="FID48" s="136"/>
      <c r="FIE48" s="136"/>
      <c r="FIF48" s="136"/>
      <c r="FIG48" s="136"/>
      <c r="FIH48" s="136"/>
      <c r="FII48" s="136"/>
      <c r="FIJ48" s="136"/>
      <c r="FIK48" s="136"/>
      <c r="FIL48" s="136"/>
      <c r="FIM48" s="136"/>
      <c r="FIN48" s="136"/>
      <c r="FIO48" s="136"/>
      <c r="FIP48" s="136"/>
      <c r="FIQ48" s="136"/>
      <c r="FIR48" s="136"/>
      <c r="FIS48" s="136"/>
      <c r="FIT48" s="136"/>
      <c r="FIU48" s="136"/>
      <c r="FIV48" s="136"/>
      <c r="FIW48" s="136"/>
      <c r="FIX48" s="136"/>
      <c r="FIY48" s="136"/>
      <c r="FIZ48" s="136"/>
      <c r="FJA48" s="136"/>
      <c r="FJB48" s="136"/>
      <c r="FJC48" s="136"/>
      <c r="FJD48" s="136"/>
      <c r="FJE48" s="136"/>
      <c r="FJF48" s="136"/>
      <c r="FJG48" s="136"/>
      <c r="FJH48" s="136"/>
      <c r="FJI48" s="136"/>
      <c r="FJJ48" s="136"/>
      <c r="FJK48" s="136"/>
      <c r="FJL48" s="136"/>
      <c r="FJM48" s="136"/>
      <c r="FJN48" s="136"/>
      <c r="FJO48" s="136"/>
      <c r="FJP48" s="136"/>
      <c r="FJQ48" s="136"/>
      <c r="FJR48" s="136"/>
      <c r="FJS48" s="136"/>
      <c r="FJT48" s="136"/>
      <c r="FJU48" s="136"/>
      <c r="FJV48" s="136"/>
      <c r="FJW48" s="136"/>
      <c r="FJX48" s="136"/>
      <c r="FJY48" s="136"/>
      <c r="FJZ48" s="136"/>
      <c r="FKA48" s="136"/>
      <c r="FKB48" s="136"/>
      <c r="FKC48" s="136"/>
      <c r="FKD48" s="136"/>
      <c r="FKE48" s="136"/>
      <c r="FKF48" s="136"/>
      <c r="FKG48" s="136"/>
      <c r="FKH48" s="136"/>
      <c r="FKI48" s="136"/>
      <c r="FKJ48" s="136"/>
      <c r="FKK48" s="136"/>
      <c r="FKL48" s="136"/>
      <c r="FKM48" s="136"/>
      <c r="FKN48" s="136"/>
      <c r="FKO48" s="136"/>
      <c r="FKP48" s="136"/>
      <c r="FKQ48" s="136"/>
      <c r="FKR48" s="136"/>
      <c r="FKS48" s="136"/>
      <c r="FKT48" s="136"/>
      <c r="FKU48" s="136"/>
      <c r="FKV48" s="136"/>
      <c r="FKW48" s="136"/>
      <c r="FKX48" s="136"/>
      <c r="FKY48" s="136"/>
      <c r="FKZ48" s="136"/>
      <c r="FLA48" s="136"/>
      <c r="FLB48" s="136"/>
      <c r="FLC48" s="136"/>
      <c r="FLD48" s="136"/>
      <c r="FLE48" s="136"/>
      <c r="FLF48" s="136"/>
      <c r="FLG48" s="136"/>
      <c r="FLH48" s="136"/>
      <c r="FLI48" s="136"/>
      <c r="FLJ48" s="136"/>
      <c r="FLK48" s="136"/>
      <c r="FLL48" s="136"/>
      <c r="FLM48" s="136"/>
      <c r="FLN48" s="136"/>
      <c r="FLO48" s="136"/>
      <c r="FLP48" s="136"/>
      <c r="FLQ48" s="136"/>
      <c r="FLR48" s="136"/>
      <c r="FLS48" s="136"/>
      <c r="FLT48" s="136"/>
      <c r="FLU48" s="136"/>
      <c r="FLV48" s="136"/>
      <c r="FLW48" s="136"/>
      <c r="FLX48" s="136"/>
      <c r="FLY48" s="136"/>
      <c r="FLZ48" s="136"/>
      <c r="FMA48" s="136"/>
      <c r="FMB48" s="136"/>
      <c r="FMC48" s="136"/>
      <c r="FMD48" s="136"/>
      <c r="FME48" s="136"/>
      <c r="FMF48" s="136"/>
      <c r="FMG48" s="136"/>
      <c r="FMH48" s="136"/>
      <c r="FMI48" s="136"/>
      <c r="FMJ48" s="136"/>
      <c r="FMK48" s="136"/>
      <c r="FML48" s="136"/>
      <c r="FMM48" s="136"/>
      <c r="FMN48" s="136"/>
      <c r="FMO48" s="136"/>
      <c r="FMP48" s="136"/>
      <c r="FMQ48" s="136"/>
      <c r="FMR48" s="136"/>
      <c r="FMS48" s="136"/>
      <c r="FMT48" s="136"/>
      <c r="FMU48" s="136"/>
      <c r="FMV48" s="136"/>
      <c r="FMW48" s="136"/>
      <c r="FMX48" s="136"/>
      <c r="FMY48" s="136"/>
      <c r="FMZ48" s="136"/>
      <c r="FNA48" s="136"/>
      <c r="FNB48" s="136"/>
      <c r="FNC48" s="136"/>
      <c r="FND48" s="136"/>
      <c r="FNE48" s="136"/>
      <c r="FNF48" s="136"/>
      <c r="FNG48" s="136"/>
      <c r="FNH48" s="136"/>
      <c r="FNI48" s="136"/>
      <c r="FNJ48" s="136"/>
      <c r="FNK48" s="136"/>
      <c r="FNL48" s="136"/>
      <c r="FNM48" s="136"/>
      <c r="FNN48" s="136"/>
      <c r="FNO48" s="136"/>
      <c r="FNP48" s="136"/>
      <c r="FNQ48" s="136"/>
      <c r="FNR48" s="136"/>
      <c r="FNS48" s="136"/>
      <c r="FNT48" s="136"/>
      <c r="FNU48" s="136"/>
      <c r="FNV48" s="136"/>
      <c r="FNW48" s="136"/>
      <c r="FNX48" s="136"/>
      <c r="FNY48" s="136"/>
      <c r="FNZ48" s="136"/>
      <c r="FOA48" s="136"/>
      <c r="FOB48" s="136"/>
      <c r="FOC48" s="136"/>
      <c r="FOD48" s="136"/>
      <c r="FOE48" s="136"/>
      <c r="FOF48" s="136"/>
      <c r="FOG48" s="136"/>
      <c r="FOH48" s="136"/>
      <c r="FOI48" s="136"/>
      <c r="FOJ48" s="136"/>
      <c r="FOK48" s="136"/>
      <c r="FOL48" s="136"/>
      <c r="FOM48" s="136"/>
      <c r="FON48" s="136"/>
      <c r="FOO48" s="136"/>
      <c r="FOP48" s="136"/>
      <c r="FOQ48" s="136"/>
      <c r="FOR48" s="136"/>
      <c r="FOS48" s="136"/>
      <c r="FOT48" s="136"/>
      <c r="FOU48" s="136"/>
      <c r="FOV48" s="136"/>
      <c r="FOW48" s="136"/>
      <c r="FOX48" s="136"/>
      <c r="FOY48" s="136"/>
      <c r="FOZ48" s="136"/>
      <c r="FPA48" s="136"/>
      <c r="FPB48" s="136"/>
      <c r="FPC48" s="136"/>
      <c r="FPD48" s="136"/>
      <c r="FPE48" s="136"/>
      <c r="FPF48" s="136"/>
      <c r="FPG48" s="136"/>
      <c r="FPH48" s="136"/>
      <c r="FPI48" s="136"/>
      <c r="FPJ48" s="136"/>
      <c r="FPK48" s="136"/>
      <c r="FPL48" s="136"/>
      <c r="FPM48" s="136"/>
      <c r="FPN48" s="136"/>
      <c r="FPO48" s="136"/>
      <c r="FPP48" s="136"/>
      <c r="FPQ48" s="136"/>
      <c r="FPR48" s="136"/>
      <c r="FPS48" s="136"/>
      <c r="FPT48" s="136"/>
      <c r="FPU48" s="136"/>
      <c r="FPV48" s="136"/>
      <c r="FPW48" s="136"/>
      <c r="FPX48" s="136"/>
      <c r="FPY48" s="136"/>
      <c r="FPZ48" s="136"/>
      <c r="FQA48" s="136"/>
      <c r="FQB48" s="136"/>
      <c r="FQC48" s="136"/>
      <c r="FQD48" s="136"/>
      <c r="FQE48" s="136"/>
      <c r="FQF48" s="136"/>
      <c r="FQG48" s="136"/>
      <c r="FQH48" s="136"/>
      <c r="FQI48" s="136"/>
      <c r="FQJ48" s="136"/>
      <c r="FQK48" s="136"/>
      <c r="FQL48" s="136"/>
      <c r="FQM48" s="136"/>
      <c r="FQN48" s="136"/>
      <c r="FQO48" s="136"/>
      <c r="FQP48" s="136"/>
      <c r="FQQ48" s="136"/>
      <c r="FQR48" s="136"/>
      <c r="FQS48" s="136"/>
      <c r="FQT48" s="136"/>
      <c r="FQU48" s="136"/>
      <c r="FQV48" s="136"/>
      <c r="FQW48" s="136"/>
      <c r="FQX48" s="136"/>
      <c r="FQY48" s="136"/>
      <c r="FQZ48" s="136"/>
      <c r="FRA48" s="136"/>
      <c r="FRB48" s="136"/>
      <c r="FRC48" s="136"/>
      <c r="FRD48" s="136"/>
      <c r="FRE48" s="136"/>
      <c r="FRF48" s="136"/>
      <c r="FRG48" s="136"/>
      <c r="FRH48" s="136"/>
      <c r="FRI48" s="136"/>
      <c r="FRJ48" s="136"/>
      <c r="FRK48" s="136"/>
      <c r="FRL48" s="136"/>
      <c r="FRM48" s="136"/>
      <c r="FRN48" s="136"/>
      <c r="FRO48" s="136"/>
      <c r="FRP48" s="136"/>
      <c r="FRQ48" s="136"/>
      <c r="FRR48" s="136"/>
      <c r="FRS48" s="136"/>
      <c r="FRT48" s="136"/>
      <c r="FRU48" s="136"/>
      <c r="FRV48" s="136"/>
      <c r="FRW48" s="136"/>
      <c r="FRX48" s="136"/>
      <c r="FRY48" s="136"/>
      <c r="FRZ48" s="136"/>
      <c r="FSA48" s="136"/>
      <c r="FSB48" s="136"/>
      <c r="FSC48" s="136"/>
      <c r="FSD48" s="136"/>
      <c r="FSE48" s="136"/>
      <c r="FSF48" s="136"/>
      <c r="FSG48" s="136"/>
      <c r="FSH48" s="136"/>
      <c r="FSI48" s="136"/>
      <c r="FSJ48" s="136"/>
      <c r="FSK48" s="136"/>
      <c r="FSL48" s="136"/>
      <c r="FSM48" s="136"/>
      <c r="FSN48" s="136"/>
      <c r="FSO48" s="136"/>
      <c r="FSP48" s="136"/>
      <c r="FSQ48" s="136"/>
      <c r="FSR48" s="136"/>
      <c r="FSS48" s="136"/>
      <c r="FST48" s="136"/>
      <c r="FSU48" s="136"/>
      <c r="FSV48" s="136"/>
      <c r="FSW48" s="136"/>
      <c r="FSX48" s="136"/>
      <c r="FSY48" s="136"/>
      <c r="FSZ48" s="136"/>
      <c r="FTA48" s="136"/>
      <c r="FTB48" s="136"/>
      <c r="FTC48" s="136"/>
      <c r="FTD48" s="136"/>
      <c r="FTE48" s="136"/>
      <c r="FTF48" s="136"/>
      <c r="FTG48" s="136"/>
      <c r="FTH48" s="136"/>
      <c r="FTI48" s="136"/>
      <c r="FTJ48" s="136"/>
      <c r="FTK48" s="136"/>
      <c r="FTL48" s="136"/>
      <c r="FTM48" s="136"/>
      <c r="FTN48" s="136"/>
      <c r="FTO48" s="136"/>
      <c r="FTP48" s="136"/>
      <c r="FTQ48" s="136"/>
      <c r="FTR48" s="136"/>
      <c r="FTS48" s="136"/>
      <c r="FTT48" s="136"/>
      <c r="FTU48" s="136"/>
      <c r="FTV48" s="136"/>
      <c r="FTW48" s="136"/>
      <c r="FTX48" s="136"/>
      <c r="FTY48" s="136"/>
      <c r="FTZ48" s="136"/>
      <c r="FUA48" s="136"/>
      <c r="FUB48" s="136"/>
      <c r="FUC48" s="136"/>
      <c r="FUD48" s="136"/>
      <c r="FUE48" s="136"/>
      <c r="FUF48" s="136"/>
      <c r="FUG48" s="136"/>
      <c r="FUH48" s="136"/>
      <c r="FUI48" s="136"/>
      <c r="FUJ48" s="136"/>
      <c r="FUK48" s="136"/>
      <c r="FUL48" s="136"/>
      <c r="FUM48" s="136"/>
      <c r="FUN48" s="136"/>
      <c r="FUO48" s="136"/>
      <c r="FUP48" s="136"/>
      <c r="FUQ48" s="136"/>
      <c r="FUR48" s="136"/>
      <c r="FUS48" s="136"/>
      <c r="FUT48" s="136"/>
      <c r="FUU48" s="136"/>
      <c r="FUV48" s="136"/>
      <c r="FUW48" s="136"/>
      <c r="FUX48" s="136"/>
      <c r="FUY48" s="136"/>
      <c r="FUZ48" s="136"/>
      <c r="FVA48" s="136"/>
      <c r="FVB48" s="136"/>
      <c r="FVC48" s="136"/>
      <c r="FVD48" s="136"/>
      <c r="FVE48" s="136"/>
      <c r="FVF48" s="136"/>
      <c r="FVG48" s="136"/>
      <c r="FVH48" s="136"/>
      <c r="FVI48" s="136"/>
      <c r="FVJ48" s="136"/>
      <c r="FVK48" s="136"/>
      <c r="FVL48" s="136"/>
      <c r="FVM48" s="136"/>
      <c r="FVN48" s="136"/>
      <c r="FVO48" s="136"/>
      <c r="FVP48" s="136"/>
      <c r="FVQ48" s="136"/>
      <c r="FVR48" s="136"/>
      <c r="FVS48" s="136"/>
      <c r="FVT48" s="136"/>
      <c r="FVU48" s="136"/>
      <c r="FVV48" s="136"/>
      <c r="FVW48" s="136"/>
      <c r="FVX48" s="136"/>
      <c r="FVY48" s="136"/>
      <c r="FVZ48" s="136"/>
      <c r="FWA48" s="136"/>
      <c r="FWB48" s="136"/>
      <c r="FWC48" s="136"/>
      <c r="FWD48" s="136"/>
      <c r="FWE48" s="136"/>
      <c r="FWF48" s="136"/>
      <c r="FWG48" s="136"/>
      <c r="FWH48" s="136"/>
      <c r="FWI48" s="136"/>
      <c r="FWJ48" s="136"/>
      <c r="FWK48" s="136"/>
      <c r="FWL48" s="136"/>
      <c r="FWM48" s="136"/>
      <c r="FWN48" s="136"/>
      <c r="FWO48" s="136"/>
      <c r="FWP48" s="136"/>
      <c r="FWQ48" s="136"/>
      <c r="FWR48" s="136"/>
      <c r="FWS48" s="136"/>
      <c r="FWT48" s="136"/>
      <c r="FWU48" s="136"/>
      <c r="FWV48" s="136"/>
      <c r="FWW48" s="136"/>
      <c r="FWX48" s="136"/>
      <c r="FWY48" s="136"/>
      <c r="FWZ48" s="136"/>
      <c r="FXA48" s="136"/>
      <c r="FXB48" s="136"/>
      <c r="FXC48" s="136"/>
      <c r="FXD48" s="136"/>
      <c r="FXE48" s="136"/>
      <c r="FXF48" s="136"/>
      <c r="FXG48" s="136"/>
      <c r="FXH48" s="136"/>
      <c r="FXI48" s="136"/>
      <c r="FXJ48" s="136"/>
      <c r="FXK48" s="136"/>
      <c r="FXL48" s="136"/>
      <c r="FXM48" s="136"/>
      <c r="FXN48" s="136"/>
      <c r="FXO48" s="136"/>
      <c r="FXP48" s="136"/>
      <c r="FXQ48" s="136"/>
      <c r="FXR48" s="136"/>
      <c r="FXS48" s="136"/>
      <c r="FXT48" s="136"/>
      <c r="FXU48" s="136"/>
      <c r="FXV48" s="136"/>
      <c r="FXW48" s="136"/>
      <c r="FXX48" s="136"/>
      <c r="FXY48" s="136"/>
      <c r="FXZ48" s="136"/>
      <c r="FYA48" s="136"/>
      <c r="FYB48" s="136"/>
      <c r="FYC48" s="136"/>
      <c r="FYD48" s="136"/>
      <c r="FYE48" s="136"/>
      <c r="FYF48" s="136"/>
      <c r="FYG48" s="136"/>
      <c r="FYH48" s="136"/>
      <c r="FYI48" s="136"/>
      <c r="FYJ48" s="136"/>
      <c r="FYK48" s="136"/>
      <c r="FYL48" s="136"/>
      <c r="FYM48" s="136"/>
      <c r="FYN48" s="136"/>
      <c r="FYO48" s="136"/>
      <c r="FYP48" s="136"/>
      <c r="FYQ48" s="136"/>
      <c r="FYR48" s="136"/>
      <c r="FYS48" s="136"/>
      <c r="FYT48" s="136"/>
      <c r="FYU48" s="136"/>
      <c r="FYV48" s="136"/>
      <c r="FYW48" s="136"/>
      <c r="FYX48" s="136"/>
      <c r="FYY48" s="136"/>
      <c r="FYZ48" s="136"/>
      <c r="FZA48" s="136"/>
      <c r="FZB48" s="136"/>
      <c r="FZC48" s="136"/>
      <c r="FZD48" s="136"/>
      <c r="FZE48" s="136"/>
      <c r="FZF48" s="136"/>
      <c r="FZG48" s="136"/>
      <c r="FZH48" s="136"/>
      <c r="FZI48" s="136"/>
      <c r="FZJ48" s="136"/>
      <c r="FZK48" s="136"/>
      <c r="FZL48" s="136"/>
      <c r="FZM48" s="136"/>
      <c r="FZN48" s="136"/>
      <c r="FZO48" s="136"/>
      <c r="FZP48" s="136"/>
      <c r="FZQ48" s="136"/>
      <c r="FZR48" s="136"/>
      <c r="FZS48" s="136"/>
      <c r="FZT48" s="136"/>
      <c r="FZU48" s="136"/>
      <c r="FZV48" s="136"/>
      <c r="FZW48" s="136"/>
      <c r="FZX48" s="136"/>
      <c r="FZY48" s="136"/>
      <c r="FZZ48" s="136"/>
      <c r="GAA48" s="136"/>
      <c r="GAB48" s="136"/>
      <c r="GAC48" s="136"/>
      <c r="GAD48" s="136"/>
      <c r="GAE48" s="136"/>
      <c r="GAF48" s="136"/>
      <c r="GAG48" s="136"/>
      <c r="GAH48" s="136"/>
      <c r="GAI48" s="136"/>
      <c r="GAJ48" s="136"/>
      <c r="GAK48" s="136"/>
      <c r="GAL48" s="136"/>
      <c r="GAM48" s="136"/>
      <c r="GAN48" s="136"/>
      <c r="GAO48" s="136"/>
      <c r="GAP48" s="136"/>
      <c r="GAQ48" s="136"/>
      <c r="GAR48" s="136"/>
      <c r="GAS48" s="136"/>
      <c r="GAT48" s="136"/>
      <c r="GAU48" s="136"/>
      <c r="GAV48" s="136"/>
      <c r="GAW48" s="136"/>
      <c r="GAX48" s="136"/>
      <c r="GAY48" s="136"/>
      <c r="GAZ48" s="136"/>
      <c r="GBA48" s="136"/>
      <c r="GBB48" s="136"/>
      <c r="GBC48" s="136"/>
      <c r="GBD48" s="136"/>
      <c r="GBE48" s="136"/>
      <c r="GBF48" s="136"/>
      <c r="GBG48" s="136"/>
      <c r="GBH48" s="136"/>
      <c r="GBI48" s="136"/>
      <c r="GBJ48" s="136"/>
      <c r="GBK48" s="136"/>
      <c r="GBL48" s="136"/>
      <c r="GBM48" s="136"/>
      <c r="GBN48" s="136"/>
      <c r="GBO48" s="136"/>
      <c r="GBP48" s="136"/>
      <c r="GBQ48" s="136"/>
      <c r="GBR48" s="136"/>
      <c r="GBS48" s="136"/>
      <c r="GBT48" s="136"/>
      <c r="GBU48" s="136"/>
      <c r="GBV48" s="136"/>
      <c r="GBW48" s="136"/>
      <c r="GBX48" s="136"/>
      <c r="GBY48" s="136"/>
      <c r="GBZ48" s="136"/>
      <c r="GCA48" s="136"/>
      <c r="GCB48" s="136"/>
      <c r="GCC48" s="136"/>
      <c r="GCD48" s="136"/>
      <c r="GCE48" s="136"/>
      <c r="GCF48" s="136"/>
      <c r="GCG48" s="136"/>
      <c r="GCH48" s="136"/>
      <c r="GCI48" s="136"/>
      <c r="GCJ48" s="136"/>
      <c r="GCK48" s="136"/>
      <c r="GCL48" s="136"/>
      <c r="GCM48" s="136"/>
      <c r="GCN48" s="136"/>
      <c r="GCO48" s="136"/>
      <c r="GCP48" s="136"/>
      <c r="GCQ48" s="136"/>
      <c r="GCR48" s="136"/>
      <c r="GCS48" s="136"/>
      <c r="GCT48" s="136"/>
      <c r="GCU48" s="136"/>
      <c r="GCV48" s="136"/>
      <c r="GCW48" s="136"/>
      <c r="GCX48" s="136"/>
      <c r="GCY48" s="136"/>
      <c r="GCZ48" s="136"/>
      <c r="GDA48" s="136"/>
      <c r="GDB48" s="136"/>
      <c r="GDC48" s="136"/>
      <c r="GDD48" s="136"/>
      <c r="GDE48" s="136"/>
      <c r="GDF48" s="136"/>
      <c r="GDG48" s="136"/>
      <c r="GDH48" s="136"/>
      <c r="GDI48" s="136"/>
      <c r="GDJ48" s="136"/>
      <c r="GDK48" s="136"/>
      <c r="GDL48" s="136"/>
      <c r="GDM48" s="136"/>
      <c r="GDN48" s="136"/>
      <c r="GDO48" s="136"/>
      <c r="GDP48" s="136"/>
      <c r="GDQ48" s="136"/>
      <c r="GDR48" s="136"/>
      <c r="GDS48" s="136"/>
      <c r="GDT48" s="136"/>
      <c r="GDU48" s="136"/>
      <c r="GDV48" s="136"/>
      <c r="GDW48" s="136"/>
      <c r="GDX48" s="136"/>
      <c r="GDY48" s="136"/>
      <c r="GDZ48" s="136"/>
      <c r="GEA48" s="136"/>
      <c r="GEB48" s="136"/>
      <c r="GEC48" s="136"/>
      <c r="GED48" s="136"/>
      <c r="GEE48" s="136"/>
      <c r="GEF48" s="136"/>
      <c r="GEG48" s="136"/>
      <c r="GEH48" s="136"/>
      <c r="GEI48" s="136"/>
      <c r="GEJ48" s="136"/>
      <c r="GEK48" s="136"/>
      <c r="GEL48" s="136"/>
      <c r="GEM48" s="136"/>
      <c r="GEN48" s="136"/>
      <c r="GEO48" s="136"/>
      <c r="GEP48" s="136"/>
      <c r="GEQ48" s="136"/>
      <c r="GER48" s="136"/>
      <c r="GES48" s="136"/>
      <c r="GET48" s="136"/>
      <c r="GEU48" s="136"/>
      <c r="GEV48" s="136"/>
      <c r="GEW48" s="136"/>
      <c r="GEX48" s="136"/>
      <c r="GEY48" s="136"/>
      <c r="GEZ48" s="136"/>
      <c r="GFA48" s="136"/>
      <c r="GFB48" s="136"/>
      <c r="GFC48" s="136"/>
      <c r="GFD48" s="136"/>
      <c r="GFE48" s="136"/>
      <c r="GFF48" s="136"/>
      <c r="GFG48" s="136"/>
      <c r="GFH48" s="136"/>
      <c r="GFI48" s="136"/>
      <c r="GFJ48" s="136"/>
      <c r="GFK48" s="136"/>
      <c r="GFL48" s="136"/>
      <c r="GFM48" s="136"/>
      <c r="GFN48" s="136"/>
      <c r="GFO48" s="136"/>
      <c r="GFP48" s="136"/>
      <c r="GFQ48" s="136"/>
      <c r="GFR48" s="136"/>
      <c r="GFS48" s="136"/>
      <c r="GFT48" s="136"/>
      <c r="GFU48" s="136"/>
      <c r="GFV48" s="136"/>
      <c r="GFW48" s="136"/>
      <c r="GFX48" s="136"/>
      <c r="GFY48" s="136"/>
      <c r="GFZ48" s="136"/>
      <c r="GGA48" s="136"/>
      <c r="GGB48" s="136"/>
      <c r="GGC48" s="136"/>
      <c r="GGD48" s="136"/>
      <c r="GGE48" s="136"/>
      <c r="GGF48" s="136"/>
      <c r="GGG48" s="136"/>
      <c r="GGH48" s="136"/>
      <c r="GGI48" s="136"/>
      <c r="GGJ48" s="136"/>
      <c r="GGK48" s="136"/>
      <c r="GGL48" s="136"/>
      <c r="GGM48" s="136"/>
      <c r="GGN48" s="136"/>
      <c r="GGO48" s="136"/>
      <c r="GGP48" s="136"/>
      <c r="GGQ48" s="136"/>
      <c r="GGR48" s="136"/>
      <c r="GGS48" s="136"/>
      <c r="GGT48" s="136"/>
      <c r="GGU48" s="136"/>
      <c r="GGV48" s="136"/>
      <c r="GGW48" s="136"/>
      <c r="GGX48" s="136"/>
      <c r="GGY48" s="136"/>
      <c r="GGZ48" s="136"/>
      <c r="GHA48" s="136"/>
      <c r="GHB48" s="136"/>
      <c r="GHC48" s="136"/>
      <c r="GHD48" s="136"/>
      <c r="GHE48" s="136"/>
      <c r="GHF48" s="136"/>
      <c r="GHG48" s="136"/>
      <c r="GHH48" s="136"/>
      <c r="GHI48" s="136"/>
      <c r="GHJ48" s="136"/>
      <c r="GHK48" s="136"/>
      <c r="GHL48" s="136"/>
      <c r="GHM48" s="136"/>
      <c r="GHN48" s="136"/>
      <c r="GHO48" s="136"/>
      <c r="GHP48" s="136"/>
      <c r="GHQ48" s="136"/>
      <c r="GHR48" s="136"/>
      <c r="GHS48" s="136"/>
      <c r="GHT48" s="136"/>
      <c r="GHU48" s="136"/>
      <c r="GHV48" s="136"/>
      <c r="GHW48" s="136"/>
      <c r="GHX48" s="136"/>
      <c r="GHY48" s="136"/>
      <c r="GHZ48" s="136"/>
      <c r="GIA48" s="136"/>
      <c r="GIB48" s="136"/>
      <c r="GIC48" s="136"/>
      <c r="GID48" s="136"/>
      <c r="GIE48" s="136"/>
      <c r="GIF48" s="136"/>
      <c r="GIG48" s="136"/>
      <c r="GIH48" s="136"/>
      <c r="GII48" s="136"/>
      <c r="GIJ48" s="136"/>
      <c r="GIK48" s="136"/>
      <c r="GIL48" s="136"/>
      <c r="GIM48" s="136"/>
      <c r="GIN48" s="136"/>
      <c r="GIO48" s="136"/>
      <c r="GIP48" s="136"/>
      <c r="GIQ48" s="136"/>
      <c r="GIR48" s="136"/>
      <c r="GIS48" s="136"/>
      <c r="GIT48" s="136"/>
      <c r="GIU48" s="136"/>
      <c r="GIV48" s="136"/>
      <c r="GIW48" s="136"/>
      <c r="GIX48" s="136"/>
      <c r="GIY48" s="136"/>
      <c r="GIZ48" s="136"/>
      <c r="GJA48" s="136"/>
      <c r="GJB48" s="136"/>
      <c r="GJC48" s="136"/>
      <c r="GJD48" s="136"/>
      <c r="GJE48" s="136"/>
      <c r="GJF48" s="136"/>
      <c r="GJG48" s="136"/>
      <c r="GJH48" s="136"/>
      <c r="GJI48" s="136"/>
      <c r="GJJ48" s="136"/>
      <c r="GJK48" s="136"/>
      <c r="GJL48" s="136"/>
      <c r="GJM48" s="136"/>
      <c r="GJN48" s="136"/>
      <c r="GJO48" s="136"/>
      <c r="GJP48" s="136"/>
      <c r="GJQ48" s="136"/>
      <c r="GJR48" s="136"/>
      <c r="GJS48" s="136"/>
      <c r="GJT48" s="136"/>
      <c r="GJU48" s="136"/>
      <c r="GJV48" s="136"/>
      <c r="GJW48" s="136"/>
      <c r="GJX48" s="136"/>
      <c r="GJY48" s="136"/>
      <c r="GJZ48" s="136"/>
      <c r="GKA48" s="136"/>
      <c r="GKB48" s="136"/>
      <c r="GKC48" s="136"/>
      <c r="GKD48" s="136"/>
      <c r="GKE48" s="136"/>
      <c r="GKF48" s="136"/>
      <c r="GKG48" s="136"/>
      <c r="GKH48" s="136"/>
      <c r="GKI48" s="136"/>
      <c r="GKJ48" s="136"/>
      <c r="GKK48" s="136"/>
      <c r="GKL48" s="136"/>
      <c r="GKM48" s="136"/>
      <c r="GKN48" s="136"/>
      <c r="GKO48" s="136"/>
      <c r="GKP48" s="136"/>
      <c r="GKQ48" s="136"/>
      <c r="GKR48" s="136"/>
      <c r="GKS48" s="136"/>
      <c r="GKT48" s="136"/>
      <c r="GKU48" s="136"/>
      <c r="GKV48" s="136"/>
      <c r="GKW48" s="136"/>
      <c r="GKX48" s="136"/>
      <c r="GKY48" s="136"/>
      <c r="GKZ48" s="136"/>
      <c r="GLA48" s="136"/>
      <c r="GLB48" s="136"/>
      <c r="GLC48" s="136"/>
      <c r="GLD48" s="136"/>
      <c r="GLE48" s="136"/>
      <c r="GLF48" s="136"/>
      <c r="GLG48" s="136"/>
      <c r="GLH48" s="136"/>
      <c r="GLI48" s="136"/>
      <c r="GLJ48" s="136"/>
      <c r="GLK48" s="136"/>
      <c r="GLL48" s="136"/>
      <c r="GLM48" s="136"/>
      <c r="GLN48" s="136"/>
      <c r="GLO48" s="136"/>
      <c r="GLP48" s="136"/>
      <c r="GLQ48" s="136"/>
      <c r="GLR48" s="136"/>
      <c r="GLS48" s="136"/>
      <c r="GLT48" s="136"/>
      <c r="GLU48" s="136"/>
      <c r="GLV48" s="136"/>
      <c r="GLW48" s="136"/>
      <c r="GLX48" s="136"/>
      <c r="GLY48" s="136"/>
      <c r="GLZ48" s="136"/>
      <c r="GMA48" s="136"/>
      <c r="GMB48" s="136"/>
      <c r="GMC48" s="136"/>
      <c r="GMD48" s="136"/>
      <c r="GME48" s="136"/>
      <c r="GMF48" s="136"/>
      <c r="GMG48" s="136"/>
      <c r="GMH48" s="136"/>
      <c r="GMI48" s="136"/>
      <c r="GMJ48" s="136"/>
      <c r="GMK48" s="136"/>
      <c r="GML48" s="136"/>
      <c r="GMM48" s="136"/>
      <c r="GMN48" s="136"/>
      <c r="GMO48" s="136"/>
      <c r="GMP48" s="136"/>
      <c r="GMQ48" s="136"/>
      <c r="GMR48" s="136"/>
      <c r="GMS48" s="136"/>
      <c r="GMT48" s="136"/>
      <c r="GMU48" s="136"/>
      <c r="GMV48" s="136"/>
      <c r="GMW48" s="136"/>
      <c r="GMX48" s="136"/>
      <c r="GMY48" s="136"/>
      <c r="GMZ48" s="136"/>
      <c r="GNA48" s="136"/>
      <c r="GNB48" s="136"/>
      <c r="GNC48" s="136"/>
      <c r="GND48" s="136"/>
      <c r="GNE48" s="136"/>
      <c r="GNF48" s="136"/>
      <c r="GNG48" s="136"/>
      <c r="GNH48" s="136"/>
      <c r="GNI48" s="136"/>
      <c r="GNJ48" s="136"/>
      <c r="GNK48" s="136"/>
      <c r="GNL48" s="136"/>
      <c r="GNM48" s="136"/>
      <c r="GNN48" s="136"/>
      <c r="GNO48" s="136"/>
      <c r="GNP48" s="136"/>
      <c r="GNQ48" s="136"/>
      <c r="GNR48" s="136"/>
      <c r="GNS48" s="136"/>
      <c r="GNT48" s="136"/>
      <c r="GNU48" s="136"/>
      <c r="GNV48" s="136"/>
      <c r="GNW48" s="136"/>
      <c r="GNX48" s="136"/>
      <c r="GNY48" s="136"/>
      <c r="GNZ48" s="136"/>
      <c r="GOA48" s="136"/>
      <c r="GOB48" s="136"/>
      <c r="GOC48" s="136"/>
      <c r="GOD48" s="136"/>
      <c r="GOE48" s="136"/>
      <c r="GOF48" s="136"/>
      <c r="GOG48" s="136"/>
      <c r="GOH48" s="136"/>
      <c r="GOI48" s="136"/>
      <c r="GOJ48" s="136"/>
      <c r="GOK48" s="136"/>
      <c r="GOL48" s="136"/>
      <c r="GOM48" s="136"/>
      <c r="GON48" s="136"/>
      <c r="GOO48" s="136"/>
      <c r="GOP48" s="136"/>
      <c r="GOQ48" s="136"/>
      <c r="GOR48" s="136"/>
      <c r="GOS48" s="136"/>
      <c r="GOT48" s="136"/>
      <c r="GOU48" s="136"/>
      <c r="GOV48" s="136"/>
      <c r="GOW48" s="136"/>
      <c r="GOX48" s="136"/>
      <c r="GOY48" s="136"/>
      <c r="GOZ48" s="136"/>
      <c r="GPA48" s="136"/>
      <c r="GPB48" s="136"/>
      <c r="GPC48" s="136"/>
      <c r="GPD48" s="136"/>
      <c r="GPE48" s="136"/>
      <c r="GPF48" s="136"/>
      <c r="GPG48" s="136"/>
      <c r="GPH48" s="136"/>
      <c r="GPI48" s="136"/>
      <c r="GPJ48" s="136"/>
      <c r="GPK48" s="136"/>
      <c r="GPL48" s="136"/>
      <c r="GPM48" s="136"/>
      <c r="GPN48" s="136"/>
      <c r="GPO48" s="136"/>
      <c r="GPP48" s="136"/>
      <c r="GPQ48" s="136"/>
      <c r="GPR48" s="136"/>
      <c r="GPS48" s="136"/>
      <c r="GPT48" s="136"/>
      <c r="GPU48" s="136"/>
      <c r="GPV48" s="136"/>
      <c r="GPW48" s="136"/>
      <c r="GPX48" s="136"/>
      <c r="GPY48" s="136"/>
      <c r="GPZ48" s="136"/>
      <c r="GQA48" s="136"/>
      <c r="GQB48" s="136"/>
      <c r="GQC48" s="136"/>
      <c r="GQD48" s="136"/>
      <c r="GQE48" s="136"/>
      <c r="GQF48" s="136"/>
      <c r="GQG48" s="136"/>
      <c r="GQH48" s="136"/>
      <c r="GQI48" s="136"/>
      <c r="GQJ48" s="136"/>
      <c r="GQK48" s="136"/>
      <c r="GQL48" s="136"/>
      <c r="GQM48" s="136"/>
      <c r="GQN48" s="136"/>
      <c r="GQO48" s="136"/>
      <c r="GQP48" s="136"/>
      <c r="GQQ48" s="136"/>
      <c r="GQR48" s="136"/>
      <c r="GQS48" s="136"/>
      <c r="GQT48" s="136"/>
      <c r="GQU48" s="136"/>
      <c r="GQV48" s="136"/>
      <c r="GQW48" s="136"/>
      <c r="GQX48" s="136"/>
      <c r="GQY48" s="136"/>
      <c r="GQZ48" s="136"/>
      <c r="GRA48" s="136"/>
      <c r="GRB48" s="136"/>
      <c r="GRC48" s="136"/>
      <c r="GRD48" s="136"/>
      <c r="GRE48" s="136"/>
      <c r="GRF48" s="136"/>
      <c r="GRG48" s="136"/>
      <c r="GRH48" s="136"/>
      <c r="GRI48" s="136"/>
      <c r="GRJ48" s="136"/>
      <c r="GRK48" s="136"/>
      <c r="GRL48" s="136"/>
      <c r="GRM48" s="136"/>
      <c r="GRN48" s="136"/>
      <c r="GRO48" s="136"/>
      <c r="GRP48" s="136"/>
      <c r="GRQ48" s="136"/>
      <c r="GRR48" s="136"/>
      <c r="GRS48" s="136"/>
      <c r="GRT48" s="136"/>
      <c r="GRU48" s="136"/>
      <c r="GRV48" s="136"/>
      <c r="GRW48" s="136"/>
      <c r="GRX48" s="136"/>
      <c r="GRY48" s="136"/>
      <c r="GRZ48" s="136"/>
      <c r="GSA48" s="136"/>
      <c r="GSB48" s="136"/>
      <c r="GSC48" s="136"/>
      <c r="GSD48" s="136"/>
      <c r="GSE48" s="136"/>
      <c r="GSF48" s="136"/>
      <c r="GSG48" s="136"/>
      <c r="GSH48" s="136"/>
      <c r="GSI48" s="136"/>
      <c r="GSJ48" s="136"/>
      <c r="GSK48" s="136"/>
      <c r="GSL48" s="136"/>
      <c r="GSM48" s="136"/>
      <c r="GSN48" s="136"/>
      <c r="GSO48" s="136"/>
      <c r="GSP48" s="136"/>
      <c r="GSQ48" s="136"/>
      <c r="GSR48" s="136"/>
      <c r="GSS48" s="136"/>
      <c r="GST48" s="136"/>
      <c r="GSU48" s="136"/>
      <c r="GSV48" s="136"/>
      <c r="GSW48" s="136"/>
      <c r="GSX48" s="136"/>
      <c r="GSY48" s="136"/>
      <c r="GSZ48" s="136"/>
      <c r="GTA48" s="136"/>
      <c r="GTB48" s="136"/>
      <c r="GTC48" s="136"/>
      <c r="GTD48" s="136"/>
      <c r="GTE48" s="136"/>
      <c r="GTF48" s="136"/>
      <c r="GTG48" s="136"/>
      <c r="GTH48" s="136"/>
      <c r="GTI48" s="136"/>
      <c r="GTJ48" s="136"/>
      <c r="GTK48" s="136"/>
      <c r="GTL48" s="136"/>
      <c r="GTM48" s="136"/>
      <c r="GTN48" s="136"/>
      <c r="GTO48" s="136"/>
      <c r="GTP48" s="136"/>
      <c r="GTQ48" s="136"/>
      <c r="GTR48" s="136"/>
      <c r="GTS48" s="136"/>
      <c r="GTT48" s="136"/>
      <c r="GTU48" s="136"/>
      <c r="GTV48" s="136"/>
      <c r="GTW48" s="136"/>
      <c r="GTX48" s="136"/>
      <c r="GTY48" s="136"/>
      <c r="GTZ48" s="136"/>
      <c r="GUA48" s="136"/>
      <c r="GUB48" s="136"/>
      <c r="GUC48" s="136"/>
      <c r="GUD48" s="136"/>
      <c r="GUE48" s="136"/>
      <c r="GUF48" s="136"/>
      <c r="GUG48" s="136"/>
      <c r="GUH48" s="136"/>
      <c r="GUI48" s="136"/>
      <c r="GUJ48" s="136"/>
      <c r="GUK48" s="136"/>
      <c r="GUL48" s="136"/>
      <c r="GUM48" s="136"/>
      <c r="GUN48" s="136"/>
      <c r="GUO48" s="136"/>
      <c r="GUP48" s="136"/>
      <c r="GUQ48" s="136"/>
      <c r="GUR48" s="136"/>
      <c r="GUS48" s="136"/>
      <c r="GUT48" s="136"/>
      <c r="GUU48" s="136"/>
      <c r="GUV48" s="136"/>
      <c r="GUW48" s="136"/>
      <c r="GUX48" s="136"/>
      <c r="GUY48" s="136"/>
      <c r="GUZ48" s="136"/>
      <c r="GVA48" s="136"/>
      <c r="GVB48" s="136"/>
      <c r="GVC48" s="136"/>
      <c r="GVD48" s="136"/>
      <c r="GVE48" s="136"/>
      <c r="GVF48" s="136"/>
      <c r="GVG48" s="136"/>
      <c r="GVH48" s="136"/>
      <c r="GVI48" s="136"/>
      <c r="GVJ48" s="136"/>
      <c r="GVK48" s="136"/>
      <c r="GVL48" s="136"/>
      <c r="GVM48" s="136"/>
      <c r="GVN48" s="136"/>
      <c r="GVO48" s="136"/>
      <c r="GVP48" s="136"/>
      <c r="GVQ48" s="136"/>
      <c r="GVR48" s="136"/>
      <c r="GVS48" s="136"/>
      <c r="GVT48" s="136"/>
      <c r="GVU48" s="136"/>
      <c r="GVV48" s="136"/>
      <c r="GVW48" s="136"/>
      <c r="GVX48" s="136"/>
      <c r="GVY48" s="136"/>
      <c r="GVZ48" s="136"/>
      <c r="GWA48" s="136"/>
      <c r="GWB48" s="136"/>
      <c r="GWC48" s="136"/>
      <c r="GWD48" s="136"/>
      <c r="GWE48" s="136"/>
      <c r="GWF48" s="136"/>
      <c r="GWG48" s="136"/>
      <c r="GWH48" s="136"/>
      <c r="GWI48" s="136"/>
      <c r="GWJ48" s="136"/>
      <c r="GWK48" s="136"/>
      <c r="GWL48" s="136"/>
      <c r="GWM48" s="136"/>
      <c r="GWN48" s="136"/>
      <c r="GWO48" s="136"/>
      <c r="GWP48" s="136"/>
      <c r="GWQ48" s="136"/>
      <c r="GWR48" s="136"/>
      <c r="GWS48" s="136"/>
      <c r="GWT48" s="136"/>
      <c r="GWU48" s="136"/>
      <c r="GWV48" s="136"/>
      <c r="GWW48" s="136"/>
      <c r="GWX48" s="136"/>
      <c r="GWY48" s="136"/>
      <c r="GWZ48" s="136"/>
      <c r="GXA48" s="136"/>
      <c r="GXB48" s="136"/>
      <c r="GXC48" s="136"/>
      <c r="GXD48" s="136"/>
      <c r="GXE48" s="136"/>
      <c r="GXF48" s="136"/>
      <c r="GXG48" s="136"/>
      <c r="GXH48" s="136"/>
      <c r="GXI48" s="136"/>
      <c r="GXJ48" s="136"/>
      <c r="GXK48" s="136"/>
      <c r="GXL48" s="136"/>
      <c r="GXM48" s="136"/>
      <c r="GXN48" s="136"/>
      <c r="GXO48" s="136"/>
      <c r="GXP48" s="136"/>
      <c r="GXQ48" s="136"/>
      <c r="GXR48" s="136"/>
      <c r="GXS48" s="136"/>
      <c r="GXT48" s="136"/>
      <c r="GXU48" s="136"/>
      <c r="GXV48" s="136"/>
      <c r="GXW48" s="136"/>
      <c r="GXX48" s="136"/>
      <c r="GXY48" s="136"/>
      <c r="GXZ48" s="136"/>
      <c r="GYA48" s="136"/>
      <c r="GYB48" s="136"/>
      <c r="GYC48" s="136"/>
      <c r="GYD48" s="136"/>
      <c r="GYE48" s="136"/>
      <c r="GYF48" s="136"/>
      <c r="GYG48" s="136"/>
      <c r="GYH48" s="136"/>
      <c r="GYI48" s="136"/>
      <c r="GYJ48" s="136"/>
      <c r="GYK48" s="136"/>
      <c r="GYL48" s="136"/>
      <c r="GYM48" s="136"/>
      <c r="GYN48" s="136"/>
      <c r="GYO48" s="136"/>
      <c r="GYP48" s="136"/>
      <c r="GYQ48" s="136"/>
      <c r="GYR48" s="136"/>
      <c r="GYS48" s="136"/>
      <c r="GYT48" s="136"/>
      <c r="GYU48" s="136"/>
      <c r="GYV48" s="136"/>
      <c r="GYW48" s="136"/>
      <c r="GYX48" s="136"/>
      <c r="GYY48" s="136"/>
      <c r="GYZ48" s="136"/>
      <c r="GZA48" s="136"/>
      <c r="GZB48" s="136"/>
      <c r="GZC48" s="136"/>
      <c r="GZD48" s="136"/>
      <c r="GZE48" s="136"/>
      <c r="GZF48" s="136"/>
      <c r="GZG48" s="136"/>
      <c r="GZH48" s="136"/>
      <c r="GZI48" s="136"/>
      <c r="GZJ48" s="136"/>
      <c r="GZK48" s="136"/>
      <c r="GZL48" s="136"/>
      <c r="GZM48" s="136"/>
      <c r="GZN48" s="136"/>
      <c r="GZO48" s="136"/>
      <c r="GZP48" s="136"/>
      <c r="GZQ48" s="136"/>
      <c r="GZR48" s="136"/>
      <c r="GZS48" s="136"/>
      <c r="GZT48" s="136"/>
      <c r="GZU48" s="136"/>
      <c r="GZV48" s="136"/>
      <c r="GZW48" s="136"/>
      <c r="GZX48" s="136"/>
      <c r="GZY48" s="136"/>
      <c r="GZZ48" s="136"/>
      <c r="HAA48" s="136"/>
      <c r="HAB48" s="136"/>
      <c r="HAC48" s="136"/>
      <c r="HAD48" s="136"/>
      <c r="HAE48" s="136"/>
      <c r="HAF48" s="136"/>
      <c r="HAG48" s="136"/>
      <c r="HAH48" s="136"/>
      <c r="HAI48" s="136"/>
      <c r="HAJ48" s="136"/>
      <c r="HAK48" s="136"/>
      <c r="HAL48" s="136"/>
      <c r="HAM48" s="136"/>
      <c r="HAN48" s="136"/>
      <c r="HAO48" s="136"/>
      <c r="HAP48" s="136"/>
      <c r="HAQ48" s="136"/>
      <c r="HAR48" s="136"/>
      <c r="HAS48" s="136"/>
      <c r="HAT48" s="136"/>
      <c r="HAU48" s="136"/>
      <c r="HAV48" s="136"/>
      <c r="HAW48" s="136"/>
      <c r="HAX48" s="136"/>
      <c r="HAY48" s="136"/>
      <c r="HAZ48" s="136"/>
      <c r="HBA48" s="136"/>
      <c r="HBB48" s="136"/>
      <c r="HBC48" s="136"/>
      <c r="HBD48" s="136"/>
      <c r="HBE48" s="136"/>
      <c r="HBF48" s="136"/>
      <c r="HBG48" s="136"/>
      <c r="HBH48" s="136"/>
      <c r="HBI48" s="136"/>
      <c r="HBJ48" s="136"/>
      <c r="HBK48" s="136"/>
      <c r="HBL48" s="136"/>
      <c r="HBM48" s="136"/>
      <c r="HBN48" s="136"/>
      <c r="HBO48" s="136"/>
      <c r="HBP48" s="136"/>
      <c r="HBQ48" s="136"/>
      <c r="HBR48" s="136"/>
      <c r="HBS48" s="136"/>
      <c r="HBT48" s="136"/>
      <c r="HBU48" s="136"/>
      <c r="HBV48" s="136"/>
      <c r="HBW48" s="136"/>
      <c r="HBX48" s="136"/>
      <c r="HBY48" s="136"/>
      <c r="HBZ48" s="136"/>
      <c r="HCA48" s="136"/>
      <c r="HCB48" s="136"/>
      <c r="HCC48" s="136"/>
      <c r="HCD48" s="136"/>
      <c r="HCE48" s="136"/>
      <c r="HCF48" s="136"/>
      <c r="HCG48" s="136"/>
      <c r="HCH48" s="136"/>
      <c r="HCI48" s="136"/>
      <c r="HCJ48" s="136"/>
      <c r="HCK48" s="136"/>
      <c r="HCL48" s="136"/>
      <c r="HCM48" s="136"/>
      <c r="HCN48" s="136"/>
      <c r="HCO48" s="136"/>
      <c r="HCP48" s="136"/>
      <c r="HCQ48" s="136"/>
      <c r="HCR48" s="136"/>
      <c r="HCS48" s="136"/>
      <c r="HCT48" s="136"/>
      <c r="HCU48" s="136"/>
      <c r="HCV48" s="136"/>
      <c r="HCW48" s="136"/>
      <c r="HCX48" s="136"/>
      <c r="HCY48" s="136"/>
      <c r="HCZ48" s="136"/>
      <c r="HDA48" s="136"/>
      <c r="HDB48" s="136"/>
      <c r="HDC48" s="136"/>
      <c r="HDD48" s="136"/>
      <c r="HDE48" s="136"/>
      <c r="HDF48" s="136"/>
      <c r="HDG48" s="136"/>
      <c r="HDH48" s="136"/>
      <c r="HDI48" s="136"/>
      <c r="HDJ48" s="136"/>
      <c r="HDK48" s="136"/>
      <c r="HDL48" s="136"/>
      <c r="HDM48" s="136"/>
      <c r="HDN48" s="136"/>
      <c r="HDO48" s="136"/>
      <c r="HDP48" s="136"/>
      <c r="HDQ48" s="136"/>
      <c r="HDR48" s="136"/>
      <c r="HDS48" s="136"/>
      <c r="HDT48" s="136"/>
      <c r="HDU48" s="136"/>
      <c r="HDV48" s="136"/>
      <c r="HDW48" s="136"/>
      <c r="HDX48" s="136"/>
      <c r="HDY48" s="136"/>
      <c r="HDZ48" s="136"/>
      <c r="HEA48" s="136"/>
      <c r="HEB48" s="136"/>
      <c r="HEC48" s="136"/>
      <c r="HED48" s="136"/>
      <c r="HEE48" s="136"/>
      <c r="HEF48" s="136"/>
      <c r="HEG48" s="136"/>
      <c r="HEH48" s="136"/>
      <c r="HEI48" s="136"/>
      <c r="HEJ48" s="136"/>
      <c r="HEK48" s="136"/>
      <c r="HEL48" s="136"/>
      <c r="HEM48" s="136"/>
      <c r="HEN48" s="136"/>
      <c r="HEO48" s="136"/>
      <c r="HEP48" s="136"/>
      <c r="HEQ48" s="136"/>
      <c r="HER48" s="136"/>
      <c r="HES48" s="136"/>
      <c r="HET48" s="136"/>
      <c r="HEU48" s="136"/>
      <c r="HEV48" s="136"/>
      <c r="HEW48" s="136"/>
      <c r="HEX48" s="136"/>
      <c r="HEY48" s="136"/>
      <c r="HEZ48" s="136"/>
      <c r="HFA48" s="136"/>
      <c r="HFB48" s="136"/>
      <c r="HFC48" s="136"/>
      <c r="HFD48" s="136"/>
      <c r="HFE48" s="136"/>
      <c r="HFF48" s="136"/>
      <c r="HFG48" s="136"/>
      <c r="HFH48" s="136"/>
      <c r="HFI48" s="136"/>
      <c r="HFJ48" s="136"/>
      <c r="HFK48" s="136"/>
      <c r="HFL48" s="136"/>
      <c r="HFM48" s="136"/>
      <c r="HFN48" s="136"/>
      <c r="HFO48" s="136"/>
      <c r="HFP48" s="136"/>
      <c r="HFQ48" s="136"/>
      <c r="HFR48" s="136"/>
      <c r="HFS48" s="136"/>
      <c r="HFT48" s="136"/>
      <c r="HFU48" s="136"/>
      <c r="HFV48" s="136"/>
      <c r="HFW48" s="136"/>
      <c r="HFX48" s="136"/>
      <c r="HFY48" s="136"/>
      <c r="HFZ48" s="136"/>
      <c r="HGA48" s="136"/>
      <c r="HGB48" s="136"/>
      <c r="HGC48" s="136"/>
      <c r="HGD48" s="136"/>
      <c r="HGE48" s="136"/>
      <c r="HGF48" s="136"/>
      <c r="HGG48" s="136"/>
      <c r="HGH48" s="136"/>
      <c r="HGI48" s="136"/>
      <c r="HGJ48" s="136"/>
      <c r="HGK48" s="136"/>
      <c r="HGL48" s="136"/>
      <c r="HGM48" s="136"/>
      <c r="HGN48" s="136"/>
      <c r="HGO48" s="136"/>
      <c r="HGP48" s="136"/>
      <c r="HGQ48" s="136"/>
      <c r="HGR48" s="136"/>
      <c r="HGS48" s="136"/>
      <c r="HGT48" s="136"/>
      <c r="HGU48" s="136"/>
      <c r="HGV48" s="136"/>
      <c r="HGW48" s="136"/>
      <c r="HGX48" s="136"/>
      <c r="HGY48" s="136"/>
      <c r="HGZ48" s="136"/>
      <c r="HHA48" s="136"/>
      <c r="HHB48" s="136"/>
      <c r="HHC48" s="136"/>
      <c r="HHD48" s="136"/>
      <c r="HHE48" s="136"/>
      <c r="HHF48" s="136"/>
      <c r="HHG48" s="136"/>
      <c r="HHH48" s="136"/>
      <c r="HHI48" s="136"/>
      <c r="HHJ48" s="136"/>
      <c r="HHK48" s="136"/>
      <c r="HHL48" s="136"/>
      <c r="HHM48" s="136"/>
      <c r="HHN48" s="136"/>
      <c r="HHO48" s="136"/>
      <c r="HHP48" s="136"/>
      <c r="HHQ48" s="136"/>
      <c r="HHR48" s="136"/>
      <c r="HHS48" s="136"/>
      <c r="HHT48" s="136"/>
      <c r="HHU48" s="136"/>
      <c r="HHV48" s="136"/>
      <c r="HHW48" s="136"/>
      <c r="HHX48" s="136"/>
      <c r="HHY48" s="136"/>
      <c r="HHZ48" s="136"/>
      <c r="HIA48" s="136"/>
      <c r="HIB48" s="136"/>
      <c r="HIC48" s="136"/>
      <c r="HID48" s="136"/>
      <c r="HIE48" s="136"/>
      <c r="HIF48" s="136"/>
      <c r="HIG48" s="136"/>
      <c r="HIH48" s="136"/>
      <c r="HII48" s="136"/>
      <c r="HIJ48" s="136"/>
      <c r="HIK48" s="136"/>
      <c r="HIL48" s="136"/>
      <c r="HIM48" s="136"/>
      <c r="HIN48" s="136"/>
      <c r="HIO48" s="136"/>
      <c r="HIP48" s="136"/>
      <c r="HIQ48" s="136"/>
      <c r="HIR48" s="136"/>
      <c r="HIS48" s="136"/>
      <c r="HIT48" s="136"/>
      <c r="HIU48" s="136"/>
      <c r="HIV48" s="136"/>
      <c r="HIW48" s="136"/>
      <c r="HIX48" s="136"/>
      <c r="HIY48" s="136"/>
      <c r="HIZ48" s="136"/>
      <c r="HJA48" s="136"/>
      <c r="HJB48" s="136"/>
      <c r="HJC48" s="136"/>
      <c r="HJD48" s="136"/>
      <c r="HJE48" s="136"/>
      <c r="HJF48" s="136"/>
      <c r="HJG48" s="136"/>
      <c r="HJH48" s="136"/>
      <c r="HJI48" s="136"/>
      <c r="HJJ48" s="136"/>
      <c r="HJK48" s="136"/>
      <c r="HJL48" s="136"/>
      <c r="HJM48" s="136"/>
      <c r="HJN48" s="136"/>
      <c r="HJO48" s="136"/>
      <c r="HJP48" s="136"/>
      <c r="HJQ48" s="136"/>
      <c r="HJR48" s="136"/>
      <c r="HJS48" s="136"/>
      <c r="HJT48" s="136"/>
      <c r="HJU48" s="136"/>
      <c r="HJV48" s="136"/>
      <c r="HJW48" s="136"/>
      <c r="HJX48" s="136"/>
      <c r="HJY48" s="136"/>
      <c r="HJZ48" s="136"/>
      <c r="HKA48" s="136"/>
      <c r="HKB48" s="136"/>
      <c r="HKC48" s="136"/>
      <c r="HKD48" s="136"/>
      <c r="HKE48" s="136"/>
      <c r="HKF48" s="136"/>
      <c r="HKG48" s="136"/>
      <c r="HKH48" s="136"/>
      <c r="HKI48" s="136"/>
      <c r="HKJ48" s="136"/>
      <c r="HKK48" s="136"/>
      <c r="HKL48" s="136"/>
      <c r="HKM48" s="136"/>
      <c r="HKN48" s="136"/>
      <c r="HKO48" s="136"/>
      <c r="HKP48" s="136"/>
      <c r="HKQ48" s="136"/>
      <c r="HKR48" s="136"/>
      <c r="HKS48" s="136"/>
      <c r="HKT48" s="136"/>
      <c r="HKU48" s="136"/>
      <c r="HKV48" s="136"/>
      <c r="HKW48" s="136"/>
      <c r="HKX48" s="136"/>
      <c r="HKY48" s="136"/>
      <c r="HKZ48" s="136"/>
      <c r="HLA48" s="136"/>
      <c r="HLB48" s="136"/>
      <c r="HLC48" s="136"/>
      <c r="HLD48" s="136"/>
      <c r="HLE48" s="136"/>
      <c r="HLF48" s="136"/>
      <c r="HLG48" s="136"/>
      <c r="HLH48" s="136"/>
      <c r="HLI48" s="136"/>
      <c r="HLJ48" s="136"/>
      <c r="HLK48" s="136"/>
      <c r="HLL48" s="136"/>
      <c r="HLM48" s="136"/>
      <c r="HLN48" s="136"/>
      <c r="HLO48" s="136"/>
      <c r="HLP48" s="136"/>
      <c r="HLQ48" s="136"/>
      <c r="HLR48" s="136"/>
      <c r="HLS48" s="136"/>
      <c r="HLT48" s="136"/>
      <c r="HLU48" s="136"/>
      <c r="HLV48" s="136"/>
      <c r="HLW48" s="136"/>
      <c r="HLX48" s="136"/>
      <c r="HLY48" s="136"/>
      <c r="HLZ48" s="136"/>
      <c r="HMA48" s="136"/>
      <c r="HMB48" s="136"/>
      <c r="HMC48" s="136"/>
      <c r="HMD48" s="136"/>
      <c r="HME48" s="136"/>
      <c r="HMF48" s="136"/>
      <c r="HMG48" s="136"/>
      <c r="HMH48" s="136"/>
      <c r="HMI48" s="136"/>
      <c r="HMJ48" s="136"/>
      <c r="HMK48" s="136"/>
      <c r="HML48" s="136"/>
      <c r="HMM48" s="136"/>
      <c r="HMN48" s="136"/>
      <c r="HMO48" s="136"/>
      <c r="HMP48" s="136"/>
      <c r="HMQ48" s="136"/>
      <c r="HMR48" s="136"/>
      <c r="HMS48" s="136"/>
      <c r="HMT48" s="136"/>
      <c r="HMU48" s="136"/>
      <c r="HMV48" s="136"/>
      <c r="HMW48" s="136"/>
      <c r="HMX48" s="136"/>
      <c r="HMY48" s="136"/>
      <c r="HMZ48" s="136"/>
      <c r="HNA48" s="136"/>
      <c r="HNB48" s="136"/>
      <c r="HNC48" s="136"/>
      <c r="HND48" s="136"/>
      <c r="HNE48" s="136"/>
      <c r="HNF48" s="136"/>
      <c r="HNG48" s="136"/>
      <c r="HNH48" s="136"/>
      <c r="HNI48" s="136"/>
      <c r="HNJ48" s="136"/>
      <c r="HNK48" s="136"/>
      <c r="HNL48" s="136"/>
      <c r="HNM48" s="136"/>
      <c r="HNN48" s="136"/>
      <c r="HNO48" s="136"/>
      <c r="HNP48" s="136"/>
      <c r="HNQ48" s="136"/>
      <c r="HNR48" s="136"/>
      <c r="HNS48" s="136"/>
      <c r="HNT48" s="136"/>
      <c r="HNU48" s="136"/>
      <c r="HNV48" s="136"/>
      <c r="HNW48" s="136"/>
      <c r="HNX48" s="136"/>
      <c r="HNY48" s="136"/>
      <c r="HNZ48" s="136"/>
      <c r="HOA48" s="136"/>
      <c r="HOB48" s="136"/>
      <c r="HOC48" s="136"/>
      <c r="HOD48" s="136"/>
      <c r="HOE48" s="136"/>
      <c r="HOF48" s="136"/>
      <c r="HOG48" s="136"/>
      <c r="HOH48" s="136"/>
      <c r="HOI48" s="136"/>
      <c r="HOJ48" s="136"/>
      <c r="HOK48" s="136"/>
      <c r="HOL48" s="136"/>
      <c r="HOM48" s="136"/>
      <c r="HON48" s="136"/>
      <c r="HOO48" s="136"/>
      <c r="HOP48" s="136"/>
      <c r="HOQ48" s="136"/>
      <c r="HOR48" s="136"/>
      <c r="HOS48" s="136"/>
      <c r="HOT48" s="136"/>
      <c r="HOU48" s="136"/>
      <c r="HOV48" s="136"/>
      <c r="HOW48" s="136"/>
      <c r="HOX48" s="136"/>
      <c r="HOY48" s="136"/>
      <c r="HOZ48" s="136"/>
      <c r="HPA48" s="136"/>
      <c r="HPB48" s="136"/>
      <c r="HPC48" s="136"/>
      <c r="HPD48" s="136"/>
      <c r="HPE48" s="136"/>
      <c r="HPF48" s="136"/>
      <c r="HPG48" s="136"/>
      <c r="HPH48" s="136"/>
      <c r="HPI48" s="136"/>
      <c r="HPJ48" s="136"/>
      <c r="HPK48" s="136"/>
      <c r="HPL48" s="136"/>
      <c r="HPM48" s="136"/>
      <c r="HPN48" s="136"/>
      <c r="HPO48" s="136"/>
      <c r="HPP48" s="136"/>
      <c r="HPQ48" s="136"/>
      <c r="HPR48" s="136"/>
      <c r="HPS48" s="136"/>
      <c r="HPT48" s="136"/>
      <c r="HPU48" s="136"/>
      <c r="HPV48" s="136"/>
      <c r="HPW48" s="136"/>
      <c r="HPX48" s="136"/>
      <c r="HPY48" s="136"/>
      <c r="HPZ48" s="136"/>
      <c r="HQA48" s="136"/>
      <c r="HQB48" s="136"/>
      <c r="HQC48" s="136"/>
      <c r="HQD48" s="136"/>
      <c r="HQE48" s="136"/>
      <c r="HQF48" s="136"/>
      <c r="HQG48" s="136"/>
      <c r="HQH48" s="136"/>
      <c r="HQI48" s="136"/>
      <c r="HQJ48" s="136"/>
      <c r="HQK48" s="136"/>
      <c r="HQL48" s="136"/>
      <c r="HQM48" s="136"/>
      <c r="HQN48" s="136"/>
      <c r="HQO48" s="136"/>
      <c r="HQP48" s="136"/>
      <c r="HQQ48" s="136"/>
      <c r="HQR48" s="136"/>
      <c r="HQS48" s="136"/>
      <c r="HQT48" s="136"/>
      <c r="HQU48" s="136"/>
      <c r="HQV48" s="136"/>
      <c r="HQW48" s="136"/>
      <c r="HQX48" s="136"/>
      <c r="HQY48" s="136"/>
      <c r="HQZ48" s="136"/>
      <c r="HRA48" s="136"/>
      <c r="HRB48" s="136"/>
      <c r="HRC48" s="136"/>
      <c r="HRD48" s="136"/>
      <c r="HRE48" s="136"/>
      <c r="HRF48" s="136"/>
      <c r="HRG48" s="136"/>
      <c r="HRH48" s="136"/>
      <c r="HRI48" s="136"/>
      <c r="HRJ48" s="136"/>
      <c r="HRK48" s="136"/>
      <c r="HRL48" s="136"/>
      <c r="HRM48" s="136"/>
      <c r="HRN48" s="136"/>
      <c r="HRO48" s="136"/>
      <c r="HRP48" s="136"/>
      <c r="HRQ48" s="136"/>
      <c r="HRR48" s="136"/>
      <c r="HRS48" s="136"/>
      <c r="HRT48" s="136"/>
      <c r="HRU48" s="136"/>
      <c r="HRV48" s="136"/>
      <c r="HRW48" s="136"/>
      <c r="HRX48" s="136"/>
      <c r="HRY48" s="136"/>
      <c r="HRZ48" s="136"/>
      <c r="HSA48" s="136"/>
      <c r="HSB48" s="136"/>
      <c r="HSC48" s="136"/>
      <c r="HSD48" s="136"/>
      <c r="HSE48" s="136"/>
      <c r="HSF48" s="136"/>
      <c r="HSG48" s="136"/>
      <c r="HSH48" s="136"/>
      <c r="HSI48" s="136"/>
      <c r="HSJ48" s="136"/>
      <c r="HSK48" s="136"/>
      <c r="HSL48" s="136"/>
      <c r="HSM48" s="136"/>
      <c r="HSN48" s="136"/>
      <c r="HSO48" s="136"/>
      <c r="HSP48" s="136"/>
      <c r="HSQ48" s="136"/>
      <c r="HSR48" s="136"/>
      <c r="HSS48" s="136"/>
      <c r="HST48" s="136"/>
      <c r="HSU48" s="136"/>
      <c r="HSV48" s="136"/>
      <c r="HSW48" s="136"/>
      <c r="HSX48" s="136"/>
      <c r="HSY48" s="136"/>
      <c r="HSZ48" s="136"/>
      <c r="HTA48" s="136"/>
      <c r="HTB48" s="136"/>
      <c r="HTC48" s="136"/>
      <c r="HTD48" s="136"/>
      <c r="HTE48" s="136"/>
      <c r="HTF48" s="136"/>
      <c r="HTG48" s="136"/>
      <c r="HTH48" s="136"/>
      <c r="HTI48" s="136"/>
      <c r="HTJ48" s="136"/>
      <c r="HTK48" s="136"/>
      <c r="HTL48" s="136"/>
      <c r="HTM48" s="136"/>
      <c r="HTN48" s="136"/>
      <c r="HTO48" s="136"/>
      <c r="HTP48" s="136"/>
      <c r="HTQ48" s="136"/>
      <c r="HTR48" s="136"/>
      <c r="HTS48" s="136"/>
      <c r="HTT48" s="136"/>
      <c r="HTU48" s="136"/>
      <c r="HTV48" s="136"/>
      <c r="HTW48" s="136"/>
      <c r="HTX48" s="136"/>
      <c r="HTY48" s="136"/>
      <c r="HTZ48" s="136"/>
      <c r="HUA48" s="136"/>
      <c r="HUB48" s="136"/>
      <c r="HUC48" s="136"/>
      <c r="HUD48" s="136"/>
      <c r="HUE48" s="136"/>
      <c r="HUF48" s="136"/>
      <c r="HUG48" s="136"/>
      <c r="HUH48" s="136"/>
      <c r="HUI48" s="136"/>
      <c r="HUJ48" s="136"/>
      <c r="HUK48" s="136"/>
      <c r="HUL48" s="136"/>
      <c r="HUM48" s="136"/>
      <c r="HUN48" s="136"/>
      <c r="HUO48" s="136"/>
      <c r="HUP48" s="136"/>
      <c r="HUQ48" s="136"/>
      <c r="HUR48" s="136"/>
      <c r="HUS48" s="136"/>
      <c r="HUT48" s="136"/>
      <c r="HUU48" s="136"/>
      <c r="HUV48" s="136"/>
      <c r="HUW48" s="136"/>
      <c r="HUX48" s="136"/>
      <c r="HUY48" s="136"/>
      <c r="HUZ48" s="136"/>
      <c r="HVA48" s="136"/>
      <c r="HVB48" s="136"/>
      <c r="HVC48" s="136"/>
      <c r="HVD48" s="136"/>
      <c r="HVE48" s="136"/>
      <c r="HVF48" s="136"/>
      <c r="HVG48" s="136"/>
      <c r="HVH48" s="136"/>
      <c r="HVI48" s="136"/>
      <c r="HVJ48" s="136"/>
      <c r="HVK48" s="136"/>
      <c r="HVL48" s="136"/>
      <c r="HVM48" s="136"/>
      <c r="HVN48" s="136"/>
      <c r="HVO48" s="136"/>
      <c r="HVP48" s="136"/>
      <c r="HVQ48" s="136"/>
      <c r="HVR48" s="136"/>
      <c r="HVS48" s="136"/>
      <c r="HVT48" s="136"/>
      <c r="HVU48" s="136"/>
      <c r="HVV48" s="136"/>
      <c r="HVW48" s="136"/>
      <c r="HVX48" s="136"/>
      <c r="HVY48" s="136"/>
      <c r="HVZ48" s="136"/>
      <c r="HWA48" s="136"/>
      <c r="HWB48" s="136"/>
      <c r="HWC48" s="136"/>
      <c r="HWD48" s="136"/>
      <c r="HWE48" s="136"/>
      <c r="HWF48" s="136"/>
      <c r="HWG48" s="136"/>
      <c r="HWH48" s="136"/>
      <c r="HWI48" s="136"/>
      <c r="HWJ48" s="136"/>
      <c r="HWK48" s="136"/>
      <c r="HWL48" s="136"/>
      <c r="HWM48" s="136"/>
      <c r="HWN48" s="136"/>
      <c r="HWO48" s="136"/>
      <c r="HWP48" s="136"/>
      <c r="HWQ48" s="136"/>
      <c r="HWR48" s="136"/>
      <c r="HWS48" s="136"/>
      <c r="HWT48" s="136"/>
      <c r="HWU48" s="136"/>
      <c r="HWV48" s="136"/>
      <c r="HWW48" s="136"/>
      <c r="HWX48" s="136"/>
      <c r="HWY48" s="136"/>
      <c r="HWZ48" s="136"/>
      <c r="HXA48" s="136"/>
      <c r="HXB48" s="136"/>
      <c r="HXC48" s="136"/>
      <c r="HXD48" s="136"/>
      <c r="HXE48" s="136"/>
      <c r="HXF48" s="136"/>
      <c r="HXG48" s="136"/>
      <c r="HXH48" s="136"/>
      <c r="HXI48" s="136"/>
      <c r="HXJ48" s="136"/>
      <c r="HXK48" s="136"/>
      <c r="HXL48" s="136"/>
      <c r="HXM48" s="136"/>
      <c r="HXN48" s="136"/>
      <c r="HXO48" s="136"/>
      <c r="HXP48" s="136"/>
      <c r="HXQ48" s="136"/>
      <c r="HXR48" s="136"/>
      <c r="HXS48" s="136"/>
      <c r="HXT48" s="136"/>
      <c r="HXU48" s="136"/>
      <c r="HXV48" s="136"/>
      <c r="HXW48" s="136"/>
      <c r="HXX48" s="136"/>
      <c r="HXY48" s="136"/>
      <c r="HXZ48" s="136"/>
      <c r="HYA48" s="136"/>
      <c r="HYB48" s="136"/>
      <c r="HYC48" s="136"/>
      <c r="HYD48" s="136"/>
      <c r="HYE48" s="136"/>
      <c r="HYF48" s="136"/>
      <c r="HYG48" s="136"/>
      <c r="HYH48" s="136"/>
      <c r="HYI48" s="136"/>
      <c r="HYJ48" s="136"/>
      <c r="HYK48" s="136"/>
      <c r="HYL48" s="136"/>
      <c r="HYM48" s="136"/>
      <c r="HYN48" s="136"/>
      <c r="HYO48" s="136"/>
      <c r="HYP48" s="136"/>
      <c r="HYQ48" s="136"/>
      <c r="HYR48" s="136"/>
      <c r="HYS48" s="136"/>
      <c r="HYT48" s="136"/>
      <c r="HYU48" s="136"/>
      <c r="HYV48" s="136"/>
      <c r="HYW48" s="136"/>
      <c r="HYX48" s="136"/>
      <c r="HYY48" s="136"/>
      <c r="HYZ48" s="136"/>
      <c r="HZA48" s="136"/>
      <c r="HZB48" s="136"/>
      <c r="HZC48" s="136"/>
      <c r="HZD48" s="136"/>
      <c r="HZE48" s="136"/>
      <c r="HZF48" s="136"/>
      <c r="HZG48" s="136"/>
      <c r="HZH48" s="136"/>
      <c r="HZI48" s="136"/>
      <c r="HZJ48" s="136"/>
      <c r="HZK48" s="136"/>
      <c r="HZL48" s="136"/>
      <c r="HZM48" s="136"/>
      <c r="HZN48" s="136"/>
      <c r="HZO48" s="136"/>
      <c r="HZP48" s="136"/>
      <c r="HZQ48" s="136"/>
      <c r="HZR48" s="136"/>
      <c r="HZS48" s="136"/>
      <c r="HZT48" s="136"/>
      <c r="HZU48" s="136"/>
      <c r="HZV48" s="136"/>
      <c r="HZW48" s="136"/>
      <c r="HZX48" s="136"/>
      <c r="HZY48" s="136"/>
      <c r="HZZ48" s="136"/>
      <c r="IAA48" s="136"/>
      <c r="IAB48" s="136"/>
      <c r="IAC48" s="136"/>
      <c r="IAD48" s="136"/>
      <c r="IAE48" s="136"/>
      <c r="IAF48" s="136"/>
      <c r="IAG48" s="136"/>
      <c r="IAH48" s="136"/>
      <c r="IAI48" s="136"/>
      <c r="IAJ48" s="136"/>
      <c r="IAK48" s="136"/>
      <c r="IAL48" s="136"/>
      <c r="IAM48" s="136"/>
      <c r="IAN48" s="136"/>
      <c r="IAO48" s="136"/>
      <c r="IAP48" s="136"/>
      <c r="IAQ48" s="136"/>
      <c r="IAR48" s="136"/>
      <c r="IAS48" s="136"/>
      <c r="IAT48" s="136"/>
      <c r="IAU48" s="136"/>
      <c r="IAV48" s="136"/>
      <c r="IAW48" s="136"/>
      <c r="IAX48" s="136"/>
      <c r="IAY48" s="136"/>
      <c r="IAZ48" s="136"/>
      <c r="IBA48" s="136"/>
      <c r="IBB48" s="136"/>
      <c r="IBC48" s="136"/>
      <c r="IBD48" s="136"/>
      <c r="IBE48" s="136"/>
      <c r="IBF48" s="136"/>
      <c r="IBG48" s="136"/>
      <c r="IBH48" s="136"/>
      <c r="IBI48" s="136"/>
      <c r="IBJ48" s="136"/>
      <c r="IBK48" s="136"/>
      <c r="IBL48" s="136"/>
      <c r="IBM48" s="136"/>
      <c r="IBN48" s="136"/>
      <c r="IBO48" s="136"/>
      <c r="IBP48" s="136"/>
      <c r="IBQ48" s="136"/>
      <c r="IBR48" s="136"/>
      <c r="IBS48" s="136"/>
      <c r="IBT48" s="136"/>
      <c r="IBU48" s="136"/>
      <c r="IBV48" s="136"/>
      <c r="IBW48" s="136"/>
      <c r="IBX48" s="136"/>
      <c r="IBY48" s="136"/>
      <c r="IBZ48" s="136"/>
      <c r="ICA48" s="136"/>
      <c r="ICB48" s="136"/>
      <c r="ICC48" s="136"/>
      <c r="ICD48" s="136"/>
      <c r="ICE48" s="136"/>
      <c r="ICF48" s="136"/>
      <c r="ICG48" s="136"/>
      <c r="ICH48" s="136"/>
      <c r="ICI48" s="136"/>
      <c r="ICJ48" s="136"/>
      <c r="ICK48" s="136"/>
      <c r="ICL48" s="136"/>
      <c r="ICM48" s="136"/>
      <c r="ICN48" s="136"/>
      <c r="ICO48" s="136"/>
      <c r="ICP48" s="136"/>
      <c r="ICQ48" s="136"/>
      <c r="ICR48" s="136"/>
      <c r="ICS48" s="136"/>
      <c r="ICT48" s="136"/>
      <c r="ICU48" s="136"/>
      <c r="ICV48" s="136"/>
      <c r="ICW48" s="136"/>
      <c r="ICX48" s="136"/>
      <c r="ICY48" s="136"/>
      <c r="ICZ48" s="136"/>
      <c r="IDA48" s="136"/>
      <c r="IDB48" s="136"/>
      <c r="IDC48" s="136"/>
      <c r="IDD48" s="136"/>
      <c r="IDE48" s="136"/>
      <c r="IDF48" s="136"/>
      <c r="IDG48" s="136"/>
      <c r="IDH48" s="136"/>
      <c r="IDI48" s="136"/>
      <c r="IDJ48" s="136"/>
      <c r="IDK48" s="136"/>
      <c r="IDL48" s="136"/>
      <c r="IDM48" s="136"/>
      <c r="IDN48" s="136"/>
      <c r="IDO48" s="136"/>
      <c r="IDP48" s="136"/>
      <c r="IDQ48" s="136"/>
      <c r="IDR48" s="136"/>
      <c r="IDS48" s="136"/>
      <c r="IDT48" s="136"/>
      <c r="IDU48" s="136"/>
      <c r="IDV48" s="136"/>
      <c r="IDW48" s="136"/>
      <c r="IDX48" s="136"/>
      <c r="IDY48" s="136"/>
      <c r="IDZ48" s="136"/>
      <c r="IEA48" s="136"/>
      <c r="IEB48" s="136"/>
      <c r="IEC48" s="136"/>
      <c r="IED48" s="136"/>
      <c r="IEE48" s="136"/>
      <c r="IEF48" s="136"/>
      <c r="IEG48" s="136"/>
      <c r="IEH48" s="136"/>
      <c r="IEI48" s="136"/>
      <c r="IEJ48" s="136"/>
      <c r="IEK48" s="136"/>
      <c r="IEL48" s="136"/>
      <c r="IEM48" s="136"/>
      <c r="IEN48" s="136"/>
      <c r="IEO48" s="136"/>
      <c r="IEP48" s="136"/>
      <c r="IEQ48" s="136"/>
      <c r="IER48" s="136"/>
      <c r="IES48" s="136"/>
      <c r="IET48" s="136"/>
      <c r="IEU48" s="136"/>
      <c r="IEV48" s="136"/>
      <c r="IEW48" s="136"/>
      <c r="IEX48" s="136"/>
      <c r="IEY48" s="136"/>
      <c r="IEZ48" s="136"/>
      <c r="IFA48" s="136"/>
      <c r="IFB48" s="136"/>
      <c r="IFC48" s="136"/>
      <c r="IFD48" s="136"/>
      <c r="IFE48" s="136"/>
      <c r="IFF48" s="136"/>
      <c r="IFG48" s="136"/>
      <c r="IFH48" s="136"/>
      <c r="IFI48" s="136"/>
      <c r="IFJ48" s="136"/>
      <c r="IFK48" s="136"/>
      <c r="IFL48" s="136"/>
      <c r="IFM48" s="136"/>
      <c r="IFN48" s="136"/>
      <c r="IFO48" s="136"/>
      <c r="IFP48" s="136"/>
      <c r="IFQ48" s="136"/>
      <c r="IFR48" s="136"/>
      <c r="IFS48" s="136"/>
      <c r="IFT48" s="136"/>
      <c r="IFU48" s="136"/>
      <c r="IFV48" s="136"/>
      <c r="IFW48" s="136"/>
      <c r="IFX48" s="136"/>
      <c r="IFY48" s="136"/>
      <c r="IFZ48" s="136"/>
      <c r="IGA48" s="136"/>
      <c r="IGB48" s="136"/>
      <c r="IGC48" s="136"/>
      <c r="IGD48" s="136"/>
      <c r="IGE48" s="136"/>
      <c r="IGF48" s="136"/>
      <c r="IGG48" s="136"/>
      <c r="IGH48" s="136"/>
      <c r="IGI48" s="136"/>
      <c r="IGJ48" s="136"/>
      <c r="IGK48" s="136"/>
      <c r="IGL48" s="136"/>
      <c r="IGM48" s="136"/>
      <c r="IGN48" s="136"/>
      <c r="IGO48" s="136"/>
      <c r="IGP48" s="136"/>
      <c r="IGQ48" s="136"/>
      <c r="IGR48" s="136"/>
      <c r="IGS48" s="136"/>
      <c r="IGT48" s="136"/>
      <c r="IGU48" s="136"/>
      <c r="IGV48" s="136"/>
      <c r="IGW48" s="136"/>
      <c r="IGX48" s="136"/>
      <c r="IGY48" s="136"/>
      <c r="IGZ48" s="136"/>
      <c r="IHA48" s="136"/>
      <c r="IHB48" s="136"/>
      <c r="IHC48" s="136"/>
      <c r="IHD48" s="136"/>
      <c r="IHE48" s="136"/>
      <c r="IHF48" s="136"/>
      <c r="IHG48" s="136"/>
      <c r="IHH48" s="136"/>
      <c r="IHI48" s="136"/>
      <c r="IHJ48" s="136"/>
      <c r="IHK48" s="136"/>
      <c r="IHL48" s="136"/>
      <c r="IHM48" s="136"/>
      <c r="IHN48" s="136"/>
      <c r="IHO48" s="136"/>
      <c r="IHP48" s="136"/>
      <c r="IHQ48" s="136"/>
      <c r="IHR48" s="136"/>
      <c r="IHS48" s="136"/>
      <c r="IHT48" s="136"/>
      <c r="IHU48" s="136"/>
      <c r="IHV48" s="136"/>
      <c r="IHW48" s="136"/>
      <c r="IHX48" s="136"/>
      <c r="IHY48" s="136"/>
      <c r="IHZ48" s="136"/>
      <c r="IIA48" s="136"/>
      <c r="IIB48" s="136"/>
      <c r="IIC48" s="136"/>
      <c r="IID48" s="136"/>
      <c r="IIE48" s="136"/>
      <c r="IIF48" s="136"/>
      <c r="IIG48" s="136"/>
      <c r="IIH48" s="136"/>
      <c r="III48" s="136"/>
      <c r="IIJ48" s="136"/>
      <c r="IIK48" s="136"/>
      <c r="IIL48" s="136"/>
      <c r="IIM48" s="136"/>
      <c r="IIN48" s="136"/>
      <c r="IIO48" s="136"/>
      <c r="IIP48" s="136"/>
      <c r="IIQ48" s="136"/>
      <c r="IIR48" s="136"/>
      <c r="IIS48" s="136"/>
      <c r="IIT48" s="136"/>
      <c r="IIU48" s="136"/>
      <c r="IIV48" s="136"/>
      <c r="IIW48" s="136"/>
      <c r="IIX48" s="136"/>
      <c r="IIY48" s="136"/>
      <c r="IIZ48" s="136"/>
      <c r="IJA48" s="136"/>
      <c r="IJB48" s="136"/>
      <c r="IJC48" s="136"/>
      <c r="IJD48" s="136"/>
      <c r="IJE48" s="136"/>
      <c r="IJF48" s="136"/>
      <c r="IJG48" s="136"/>
      <c r="IJH48" s="136"/>
      <c r="IJI48" s="136"/>
      <c r="IJJ48" s="136"/>
      <c r="IJK48" s="136"/>
      <c r="IJL48" s="136"/>
      <c r="IJM48" s="136"/>
      <c r="IJN48" s="136"/>
      <c r="IJO48" s="136"/>
      <c r="IJP48" s="136"/>
      <c r="IJQ48" s="136"/>
      <c r="IJR48" s="136"/>
      <c r="IJS48" s="136"/>
      <c r="IJT48" s="136"/>
      <c r="IJU48" s="136"/>
      <c r="IJV48" s="136"/>
      <c r="IJW48" s="136"/>
      <c r="IJX48" s="136"/>
      <c r="IJY48" s="136"/>
      <c r="IJZ48" s="136"/>
      <c r="IKA48" s="136"/>
      <c r="IKB48" s="136"/>
      <c r="IKC48" s="136"/>
      <c r="IKD48" s="136"/>
      <c r="IKE48" s="136"/>
      <c r="IKF48" s="136"/>
      <c r="IKG48" s="136"/>
      <c r="IKH48" s="136"/>
      <c r="IKI48" s="136"/>
      <c r="IKJ48" s="136"/>
      <c r="IKK48" s="136"/>
      <c r="IKL48" s="136"/>
      <c r="IKM48" s="136"/>
      <c r="IKN48" s="136"/>
      <c r="IKO48" s="136"/>
      <c r="IKP48" s="136"/>
      <c r="IKQ48" s="136"/>
      <c r="IKR48" s="136"/>
      <c r="IKS48" s="136"/>
      <c r="IKT48" s="136"/>
      <c r="IKU48" s="136"/>
      <c r="IKV48" s="136"/>
      <c r="IKW48" s="136"/>
      <c r="IKX48" s="136"/>
      <c r="IKY48" s="136"/>
      <c r="IKZ48" s="136"/>
      <c r="ILA48" s="136"/>
      <c r="ILB48" s="136"/>
      <c r="ILC48" s="136"/>
      <c r="ILD48" s="136"/>
      <c r="ILE48" s="136"/>
      <c r="ILF48" s="136"/>
      <c r="ILG48" s="136"/>
      <c r="ILH48" s="136"/>
      <c r="ILI48" s="136"/>
      <c r="ILJ48" s="136"/>
      <c r="ILK48" s="136"/>
      <c r="ILL48" s="136"/>
      <c r="ILM48" s="136"/>
      <c r="ILN48" s="136"/>
      <c r="ILO48" s="136"/>
      <c r="ILP48" s="136"/>
      <c r="ILQ48" s="136"/>
      <c r="ILR48" s="136"/>
      <c r="ILS48" s="136"/>
      <c r="ILT48" s="136"/>
      <c r="ILU48" s="136"/>
      <c r="ILV48" s="136"/>
      <c r="ILW48" s="136"/>
      <c r="ILX48" s="136"/>
      <c r="ILY48" s="136"/>
      <c r="ILZ48" s="136"/>
      <c r="IMA48" s="136"/>
      <c r="IMB48" s="136"/>
      <c r="IMC48" s="136"/>
      <c r="IMD48" s="136"/>
      <c r="IME48" s="136"/>
      <c r="IMF48" s="136"/>
      <c r="IMG48" s="136"/>
      <c r="IMH48" s="136"/>
      <c r="IMI48" s="136"/>
      <c r="IMJ48" s="136"/>
      <c r="IMK48" s="136"/>
      <c r="IML48" s="136"/>
      <c r="IMM48" s="136"/>
      <c r="IMN48" s="136"/>
      <c r="IMO48" s="136"/>
      <c r="IMP48" s="136"/>
      <c r="IMQ48" s="136"/>
      <c r="IMR48" s="136"/>
      <c r="IMS48" s="136"/>
      <c r="IMT48" s="136"/>
      <c r="IMU48" s="136"/>
      <c r="IMV48" s="136"/>
      <c r="IMW48" s="136"/>
      <c r="IMX48" s="136"/>
      <c r="IMY48" s="136"/>
      <c r="IMZ48" s="136"/>
      <c r="INA48" s="136"/>
      <c r="INB48" s="136"/>
      <c r="INC48" s="136"/>
      <c r="IND48" s="136"/>
      <c r="INE48" s="136"/>
      <c r="INF48" s="136"/>
      <c r="ING48" s="136"/>
      <c r="INH48" s="136"/>
      <c r="INI48" s="136"/>
      <c r="INJ48" s="136"/>
      <c r="INK48" s="136"/>
      <c r="INL48" s="136"/>
      <c r="INM48" s="136"/>
      <c r="INN48" s="136"/>
      <c r="INO48" s="136"/>
      <c r="INP48" s="136"/>
      <c r="INQ48" s="136"/>
      <c r="INR48" s="136"/>
      <c r="INS48" s="136"/>
      <c r="INT48" s="136"/>
      <c r="INU48" s="136"/>
      <c r="INV48" s="136"/>
      <c r="INW48" s="136"/>
      <c r="INX48" s="136"/>
      <c r="INY48" s="136"/>
      <c r="INZ48" s="136"/>
      <c r="IOA48" s="136"/>
      <c r="IOB48" s="136"/>
      <c r="IOC48" s="136"/>
      <c r="IOD48" s="136"/>
      <c r="IOE48" s="136"/>
      <c r="IOF48" s="136"/>
      <c r="IOG48" s="136"/>
      <c r="IOH48" s="136"/>
      <c r="IOI48" s="136"/>
      <c r="IOJ48" s="136"/>
      <c r="IOK48" s="136"/>
      <c r="IOL48" s="136"/>
      <c r="IOM48" s="136"/>
      <c r="ION48" s="136"/>
      <c r="IOO48" s="136"/>
      <c r="IOP48" s="136"/>
      <c r="IOQ48" s="136"/>
      <c r="IOR48" s="136"/>
      <c r="IOS48" s="136"/>
      <c r="IOT48" s="136"/>
      <c r="IOU48" s="136"/>
      <c r="IOV48" s="136"/>
      <c r="IOW48" s="136"/>
      <c r="IOX48" s="136"/>
      <c r="IOY48" s="136"/>
      <c r="IOZ48" s="136"/>
      <c r="IPA48" s="136"/>
      <c r="IPB48" s="136"/>
      <c r="IPC48" s="136"/>
      <c r="IPD48" s="136"/>
      <c r="IPE48" s="136"/>
      <c r="IPF48" s="136"/>
      <c r="IPG48" s="136"/>
      <c r="IPH48" s="136"/>
      <c r="IPI48" s="136"/>
      <c r="IPJ48" s="136"/>
      <c r="IPK48" s="136"/>
      <c r="IPL48" s="136"/>
      <c r="IPM48" s="136"/>
      <c r="IPN48" s="136"/>
      <c r="IPO48" s="136"/>
      <c r="IPP48" s="136"/>
      <c r="IPQ48" s="136"/>
      <c r="IPR48" s="136"/>
      <c r="IPS48" s="136"/>
      <c r="IPT48" s="136"/>
      <c r="IPU48" s="136"/>
      <c r="IPV48" s="136"/>
      <c r="IPW48" s="136"/>
      <c r="IPX48" s="136"/>
      <c r="IPY48" s="136"/>
      <c r="IPZ48" s="136"/>
      <c r="IQA48" s="136"/>
      <c r="IQB48" s="136"/>
      <c r="IQC48" s="136"/>
      <c r="IQD48" s="136"/>
      <c r="IQE48" s="136"/>
      <c r="IQF48" s="136"/>
      <c r="IQG48" s="136"/>
      <c r="IQH48" s="136"/>
      <c r="IQI48" s="136"/>
      <c r="IQJ48" s="136"/>
      <c r="IQK48" s="136"/>
      <c r="IQL48" s="136"/>
      <c r="IQM48" s="136"/>
      <c r="IQN48" s="136"/>
      <c r="IQO48" s="136"/>
      <c r="IQP48" s="136"/>
      <c r="IQQ48" s="136"/>
      <c r="IQR48" s="136"/>
      <c r="IQS48" s="136"/>
      <c r="IQT48" s="136"/>
      <c r="IQU48" s="136"/>
      <c r="IQV48" s="136"/>
      <c r="IQW48" s="136"/>
      <c r="IQX48" s="136"/>
      <c r="IQY48" s="136"/>
      <c r="IQZ48" s="136"/>
      <c r="IRA48" s="136"/>
      <c r="IRB48" s="136"/>
      <c r="IRC48" s="136"/>
      <c r="IRD48" s="136"/>
      <c r="IRE48" s="136"/>
      <c r="IRF48" s="136"/>
      <c r="IRG48" s="136"/>
      <c r="IRH48" s="136"/>
      <c r="IRI48" s="136"/>
      <c r="IRJ48" s="136"/>
      <c r="IRK48" s="136"/>
      <c r="IRL48" s="136"/>
      <c r="IRM48" s="136"/>
      <c r="IRN48" s="136"/>
      <c r="IRO48" s="136"/>
      <c r="IRP48" s="136"/>
      <c r="IRQ48" s="136"/>
      <c r="IRR48" s="136"/>
      <c r="IRS48" s="136"/>
      <c r="IRT48" s="136"/>
      <c r="IRU48" s="136"/>
      <c r="IRV48" s="136"/>
      <c r="IRW48" s="136"/>
      <c r="IRX48" s="136"/>
      <c r="IRY48" s="136"/>
      <c r="IRZ48" s="136"/>
      <c r="ISA48" s="136"/>
      <c r="ISB48" s="136"/>
      <c r="ISC48" s="136"/>
      <c r="ISD48" s="136"/>
      <c r="ISE48" s="136"/>
      <c r="ISF48" s="136"/>
      <c r="ISG48" s="136"/>
      <c r="ISH48" s="136"/>
      <c r="ISI48" s="136"/>
      <c r="ISJ48" s="136"/>
      <c r="ISK48" s="136"/>
      <c r="ISL48" s="136"/>
      <c r="ISM48" s="136"/>
      <c r="ISN48" s="136"/>
      <c r="ISO48" s="136"/>
      <c r="ISP48" s="136"/>
      <c r="ISQ48" s="136"/>
      <c r="ISR48" s="136"/>
      <c r="ISS48" s="136"/>
      <c r="IST48" s="136"/>
      <c r="ISU48" s="136"/>
      <c r="ISV48" s="136"/>
      <c r="ISW48" s="136"/>
      <c r="ISX48" s="136"/>
      <c r="ISY48" s="136"/>
      <c r="ISZ48" s="136"/>
      <c r="ITA48" s="136"/>
      <c r="ITB48" s="136"/>
      <c r="ITC48" s="136"/>
      <c r="ITD48" s="136"/>
      <c r="ITE48" s="136"/>
      <c r="ITF48" s="136"/>
      <c r="ITG48" s="136"/>
      <c r="ITH48" s="136"/>
      <c r="ITI48" s="136"/>
      <c r="ITJ48" s="136"/>
      <c r="ITK48" s="136"/>
      <c r="ITL48" s="136"/>
      <c r="ITM48" s="136"/>
      <c r="ITN48" s="136"/>
      <c r="ITO48" s="136"/>
      <c r="ITP48" s="136"/>
      <c r="ITQ48" s="136"/>
      <c r="ITR48" s="136"/>
      <c r="ITS48" s="136"/>
      <c r="ITT48" s="136"/>
      <c r="ITU48" s="136"/>
      <c r="ITV48" s="136"/>
    </row>
    <row r="49" spans="1:1220 2103:2257 3143:6626" s="135" customFormat="1">
      <c r="A49" s="134">
        <v>48</v>
      </c>
      <c r="B49" s="334" t="s">
        <v>477</v>
      </c>
      <c r="C49" s="335" t="s">
        <v>239</v>
      </c>
      <c r="D49" s="335" t="s">
        <v>174</v>
      </c>
      <c r="E49" s="343" t="s">
        <v>240</v>
      </c>
      <c r="F49" s="343" t="s">
        <v>478</v>
      </c>
      <c r="G49" s="342" t="s">
        <v>89</v>
      </c>
      <c r="H49" s="387">
        <v>35316</v>
      </c>
      <c r="I49" s="337" t="s">
        <v>479</v>
      </c>
      <c r="J49" s="378" t="s">
        <v>609</v>
      </c>
      <c r="K49" s="170"/>
      <c r="L49" s="170"/>
      <c r="M49" s="170"/>
      <c r="N49" s="170"/>
      <c r="O49" s="170"/>
      <c r="P49" s="170"/>
      <c r="Q49" s="170"/>
      <c r="R49" s="170"/>
      <c r="S49" s="170"/>
      <c r="T49" s="170"/>
      <c r="U49" s="170"/>
      <c r="V49" s="170"/>
      <c r="ACR49" s="136"/>
      <c r="ACS49" s="136"/>
      <c r="ACT49" s="136"/>
      <c r="ACU49" s="136"/>
      <c r="ACV49" s="136"/>
      <c r="ACW49" s="136"/>
      <c r="ACX49" s="136"/>
      <c r="ACY49" s="136"/>
      <c r="ACZ49" s="136"/>
      <c r="ADA49" s="136"/>
      <c r="ADB49" s="136"/>
      <c r="ADC49" s="136"/>
      <c r="ADD49" s="136"/>
      <c r="ADE49" s="136"/>
      <c r="ADF49" s="136"/>
      <c r="ADG49" s="136"/>
      <c r="ADH49" s="136"/>
      <c r="ADI49" s="136"/>
      <c r="ADJ49" s="136"/>
      <c r="ADK49" s="136"/>
      <c r="ADL49" s="136"/>
      <c r="ADM49" s="136"/>
      <c r="ADN49" s="136"/>
      <c r="ADO49" s="136"/>
      <c r="ADP49" s="136"/>
      <c r="ADQ49" s="136"/>
      <c r="ADR49" s="136"/>
      <c r="ADS49" s="136"/>
      <c r="ADT49" s="136"/>
      <c r="ADU49" s="136"/>
      <c r="ADV49" s="136"/>
      <c r="ADW49" s="136"/>
      <c r="ADX49" s="136"/>
      <c r="ADY49" s="136"/>
      <c r="ADZ49" s="136"/>
      <c r="AEA49" s="136"/>
      <c r="AEB49" s="136"/>
      <c r="AEC49" s="136"/>
      <c r="AED49" s="136"/>
      <c r="AEE49" s="136"/>
      <c r="AEF49" s="136"/>
      <c r="AEG49" s="136"/>
      <c r="AEH49" s="136"/>
      <c r="AEI49" s="136"/>
      <c r="AEJ49" s="136"/>
      <c r="AEK49" s="136"/>
      <c r="AEL49" s="136"/>
      <c r="AEM49" s="136"/>
      <c r="AEN49" s="136"/>
      <c r="AEO49" s="136"/>
      <c r="AEP49" s="136"/>
      <c r="AEQ49" s="136"/>
      <c r="AER49" s="136"/>
      <c r="AES49" s="136"/>
      <c r="AET49" s="136"/>
      <c r="AEU49" s="136"/>
      <c r="AEV49" s="136"/>
      <c r="AEW49" s="136"/>
      <c r="AEX49" s="136"/>
      <c r="AEY49" s="136"/>
      <c r="AEZ49" s="136"/>
      <c r="AFA49" s="136"/>
      <c r="AFB49" s="136"/>
      <c r="AFC49" s="136"/>
      <c r="AFD49" s="136"/>
      <c r="AFE49" s="136"/>
      <c r="AFF49" s="136"/>
      <c r="AFG49" s="136"/>
      <c r="AFH49" s="136"/>
      <c r="AFI49" s="136"/>
      <c r="AFJ49" s="136"/>
      <c r="AFK49" s="136"/>
      <c r="AFL49" s="136"/>
      <c r="AFM49" s="136"/>
      <c r="AFN49" s="136"/>
      <c r="AFO49" s="136"/>
      <c r="AFP49" s="136"/>
      <c r="AFQ49" s="136"/>
      <c r="AFR49" s="136"/>
      <c r="AFS49" s="136"/>
      <c r="AFT49" s="136"/>
      <c r="AFU49" s="136"/>
      <c r="AFV49" s="136"/>
      <c r="AFW49" s="136"/>
      <c r="AFX49" s="136"/>
      <c r="AFY49" s="136"/>
      <c r="AFZ49" s="136"/>
      <c r="AGA49" s="136"/>
      <c r="AGB49" s="136"/>
      <c r="AGC49" s="136"/>
      <c r="AGD49" s="136"/>
      <c r="AGE49" s="136"/>
      <c r="AGF49" s="136"/>
      <c r="AGG49" s="136"/>
      <c r="AGH49" s="136"/>
      <c r="AGI49" s="136"/>
      <c r="AGJ49" s="136"/>
      <c r="AGK49" s="136"/>
      <c r="AGL49" s="136"/>
      <c r="AGM49" s="136"/>
      <c r="AGN49" s="136"/>
      <c r="AGO49" s="136"/>
      <c r="AGP49" s="136"/>
      <c r="AGQ49" s="136"/>
      <c r="AGR49" s="136"/>
      <c r="AGS49" s="136"/>
      <c r="AGT49" s="136"/>
      <c r="AGU49" s="136"/>
      <c r="AGV49" s="136"/>
      <c r="AGW49" s="136"/>
      <c r="AGX49" s="136"/>
      <c r="AGY49" s="136"/>
      <c r="AGZ49" s="136"/>
      <c r="AHA49" s="136"/>
      <c r="AHB49" s="136"/>
      <c r="AHC49" s="136"/>
      <c r="AHD49" s="136"/>
      <c r="AHE49" s="136"/>
      <c r="AHF49" s="136"/>
      <c r="AHG49" s="136"/>
      <c r="AHH49" s="136"/>
      <c r="AHI49" s="136"/>
      <c r="AHJ49" s="136"/>
      <c r="AHK49" s="136"/>
      <c r="AHL49" s="136"/>
      <c r="AHM49" s="136"/>
      <c r="AHN49" s="136"/>
      <c r="AHO49" s="136"/>
      <c r="AHP49" s="136"/>
      <c r="AHQ49" s="136"/>
      <c r="AHR49" s="136"/>
      <c r="AHS49" s="136"/>
      <c r="AHT49" s="136"/>
      <c r="AHU49" s="136"/>
      <c r="AHV49" s="136"/>
      <c r="AHW49" s="136"/>
      <c r="AHX49" s="136"/>
      <c r="AHY49" s="136"/>
      <c r="AHZ49" s="136"/>
      <c r="AIA49" s="136"/>
      <c r="AIB49" s="136"/>
      <c r="AIC49" s="136"/>
      <c r="AID49" s="136"/>
      <c r="AIE49" s="136"/>
      <c r="AIF49" s="136"/>
      <c r="AIG49" s="136"/>
      <c r="AIH49" s="136"/>
      <c r="AII49" s="136"/>
      <c r="AIJ49" s="136"/>
      <c r="AIK49" s="136"/>
      <c r="AIL49" s="136"/>
      <c r="AIM49" s="136"/>
      <c r="AIN49" s="136"/>
      <c r="AIO49" s="136"/>
      <c r="AIP49" s="136"/>
      <c r="AIQ49" s="136"/>
      <c r="AIR49" s="136"/>
      <c r="AIS49" s="136"/>
      <c r="AIT49" s="136"/>
      <c r="AIU49" s="136"/>
      <c r="AIV49" s="136"/>
      <c r="AIW49" s="136"/>
      <c r="AIX49" s="136"/>
      <c r="AIY49" s="136"/>
      <c r="AIZ49" s="136"/>
      <c r="AJA49" s="136"/>
      <c r="AJB49" s="136"/>
      <c r="AJC49" s="136"/>
      <c r="AJD49" s="136"/>
      <c r="AJE49" s="136"/>
      <c r="AJF49" s="136"/>
      <c r="AJG49" s="136"/>
      <c r="AJH49" s="136"/>
      <c r="AJI49" s="136"/>
      <c r="AJJ49" s="136"/>
      <c r="AJK49" s="136"/>
      <c r="AJL49" s="136"/>
      <c r="AJM49" s="136"/>
      <c r="AJN49" s="136"/>
      <c r="AJO49" s="136"/>
      <c r="AJP49" s="136"/>
      <c r="AJQ49" s="136"/>
      <c r="AJR49" s="136"/>
      <c r="AJS49" s="136"/>
      <c r="AJT49" s="136"/>
      <c r="AJU49" s="136"/>
      <c r="AJV49" s="136"/>
      <c r="AJW49" s="136"/>
      <c r="AJX49" s="136"/>
      <c r="AJY49" s="136"/>
      <c r="AJZ49" s="136"/>
      <c r="AKA49" s="136"/>
      <c r="AKB49" s="136"/>
      <c r="AKC49" s="136"/>
      <c r="AKD49" s="136"/>
      <c r="AKE49" s="136"/>
      <c r="AKF49" s="136"/>
      <c r="AKG49" s="136"/>
      <c r="AKH49" s="136"/>
      <c r="AKI49" s="136"/>
      <c r="AKJ49" s="136"/>
      <c r="AKK49" s="136"/>
      <c r="AKL49" s="136"/>
      <c r="AKM49" s="136"/>
      <c r="AKN49" s="136"/>
      <c r="AKO49" s="136"/>
      <c r="AKP49" s="136"/>
      <c r="AKQ49" s="136"/>
      <c r="AKR49" s="136"/>
      <c r="AKS49" s="136"/>
      <c r="AKT49" s="136"/>
      <c r="AKU49" s="136"/>
      <c r="AKV49" s="136"/>
      <c r="AKW49" s="136"/>
      <c r="AKX49" s="136"/>
      <c r="AKY49" s="136"/>
      <c r="AKZ49" s="136"/>
      <c r="ALA49" s="136"/>
      <c r="ALB49" s="136"/>
      <c r="ALC49" s="136"/>
      <c r="ALD49" s="136"/>
      <c r="ALE49" s="136"/>
      <c r="ALF49" s="136"/>
      <c r="ALG49" s="136"/>
      <c r="ALH49" s="136"/>
      <c r="ALI49" s="136"/>
      <c r="ALJ49" s="136"/>
      <c r="ALK49" s="136"/>
      <c r="ALL49" s="136"/>
      <c r="ALM49" s="136"/>
      <c r="ALN49" s="136"/>
      <c r="ALO49" s="136"/>
      <c r="ALP49" s="136"/>
      <c r="ALQ49" s="136"/>
      <c r="ALR49" s="136"/>
      <c r="ALS49" s="136"/>
      <c r="ALT49" s="136"/>
      <c r="ALU49" s="136"/>
      <c r="ALV49" s="136"/>
      <c r="ALW49" s="136"/>
      <c r="ALX49" s="136"/>
      <c r="ALY49" s="136"/>
      <c r="ALZ49" s="136"/>
      <c r="AMA49" s="136"/>
      <c r="AMB49" s="136"/>
      <c r="AMC49" s="136"/>
      <c r="AMD49" s="136"/>
      <c r="AME49" s="136"/>
      <c r="AMF49" s="136"/>
      <c r="AMG49" s="136"/>
      <c r="AMH49" s="136"/>
      <c r="AMI49" s="136"/>
      <c r="AMJ49" s="136"/>
      <c r="AMK49" s="136"/>
      <c r="AML49" s="136"/>
      <c r="AMM49" s="136"/>
      <c r="AMN49" s="136"/>
      <c r="AMO49" s="136"/>
      <c r="AMP49" s="136"/>
      <c r="AMQ49" s="136"/>
      <c r="AMR49" s="136"/>
      <c r="AMS49" s="136"/>
      <c r="AMT49" s="136"/>
      <c r="AMU49" s="136"/>
      <c r="AMV49" s="136"/>
      <c r="AMW49" s="136"/>
      <c r="AMX49" s="136"/>
      <c r="AMY49" s="136"/>
      <c r="AMZ49" s="136"/>
      <c r="ANA49" s="136"/>
      <c r="ANB49" s="136"/>
      <c r="ANC49" s="136"/>
      <c r="AND49" s="136"/>
      <c r="ANE49" s="136"/>
      <c r="ANF49" s="136"/>
      <c r="ANG49" s="136"/>
      <c r="ANH49" s="136"/>
      <c r="ANI49" s="136"/>
      <c r="ANJ49" s="136"/>
      <c r="ANK49" s="136"/>
      <c r="ANL49" s="136"/>
      <c r="ANM49" s="136"/>
      <c r="ANN49" s="136"/>
      <c r="ANO49" s="136"/>
      <c r="ANP49" s="136"/>
      <c r="ANQ49" s="136"/>
      <c r="ANR49" s="136"/>
      <c r="ANS49" s="136"/>
      <c r="ANT49" s="136"/>
      <c r="ANU49" s="136"/>
      <c r="ANV49" s="136"/>
      <c r="ANW49" s="136"/>
      <c r="ANX49" s="136"/>
      <c r="ANY49" s="136"/>
      <c r="ANZ49" s="136"/>
      <c r="AOA49" s="136"/>
      <c r="AOB49" s="136"/>
      <c r="AOC49" s="136"/>
      <c r="AOD49" s="136"/>
      <c r="AOE49" s="136"/>
      <c r="AOF49" s="136"/>
      <c r="AOG49" s="136"/>
      <c r="AOH49" s="136"/>
      <c r="AOI49" s="136"/>
      <c r="AOJ49" s="136"/>
      <c r="AOK49" s="136"/>
      <c r="AOL49" s="136"/>
      <c r="AOM49" s="136"/>
      <c r="AON49" s="136"/>
      <c r="AOO49" s="136"/>
      <c r="AOP49" s="136"/>
      <c r="AOQ49" s="136"/>
      <c r="AOR49" s="136"/>
      <c r="AOS49" s="136"/>
      <c r="AOT49" s="136"/>
      <c r="AOU49" s="136"/>
      <c r="AOV49" s="136"/>
      <c r="AOW49" s="136"/>
      <c r="AOX49" s="136"/>
      <c r="AOY49" s="136"/>
      <c r="AOZ49" s="136"/>
      <c r="APA49" s="136"/>
      <c r="APB49" s="136"/>
      <c r="APC49" s="136"/>
      <c r="APD49" s="136"/>
      <c r="APE49" s="136"/>
      <c r="APF49" s="136"/>
      <c r="APG49" s="136"/>
      <c r="APH49" s="136"/>
      <c r="API49" s="136"/>
      <c r="APJ49" s="136"/>
      <c r="APK49" s="136"/>
      <c r="APL49" s="136"/>
      <c r="APM49" s="136"/>
      <c r="APN49" s="136"/>
      <c r="APO49" s="136"/>
      <c r="APP49" s="136"/>
      <c r="APQ49" s="136"/>
      <c r="APR49" s="136"/>
      <c r="APS49" s="136"/>
      <c r="APT49" s="136"/>
      <c r="APU49" s="136"/>
      <c r="APV49" s="136"/>
      <c r="APW49" s="136"/>
      <c r="APX49" s="136"/>
      <c r="APY49" s="136"/>
      <c r="APZ49" s="136"/>
      <c r="AQA49" s="136"/>
      <c r="AQB49" s="136"/>
      <c r="AQC49" s="136"/>
      <c r="AQD49" s="136"/>
      <c r="AQE49" s="136"/>
      <c r="AQF49" s="136"/>
      <c r="AQG49" s="136"/>
      <c r="AQH49" s="136"/>
      <c r="AQI49" s="136"/>
      <c r="AQJ49" s="136"/>
      <c r="AQK49" s="136"/>
      <c r="AQL49" s="136"/>
      <c r="AQM49" s="136"/>
      <c r="AQN49" s="136"/>
      <c r="AQO49" s="136"/>
      <c r="AQP49" s="136"/>
      <c r="AQQ49" s="136"/>
      <c r="AQR49" s="136"/>
      <c r="AQS49" s="136"/>
      <c r="AQT49" s="136"/>
      <c r="AQU49" s="136"/>
      <c r="AQV49" s="136"/>
      <c r="AQW49" s="136"/>
      <c r="AQX49" s="136"/>
      <c r="AQY49" s="136"/>
      <c r="AQZ49" s="136"/>
      <c r="ARA49" s="136"/>
      <c r="ARB49" s="136"/>
      <c r="ARC49" s="136"/>
      <c r="ARD49" s="136"/>
      <c r="ARE49" s="136"/>
      <c r="ARF49" s="136"/>
      <c r="ARG49" s="136"/>
      <c r="ARH49" s="136"/>
      <c r="ARI49" s="136"/>
      <c r="ARJ49" s="136"/>
      <c r="ARK49" s="136"/>
      <c r="ARL49" s="136"/>
      <c r="ARM49" s="136"/>
      <c r="ARN49" s="136"/>
      <c r="ARO49" s="136"/>
      <c r="ARP49" s="136"/>
      <c r="ARQ49" s="136"/>
      <c r="ARR49" s="136"/>
      <c r="ARS49" s="136"/>
      <c r="ART49" s="136"/>
      <c r="ARU49" s="136"/>
      <c r="ARV49" s="136"/>
      <c r="ARW49" s="136"/>
      <c r="ARX49" s="136"/>
      <c r="ARY49" s="136"/>
      <c r="ARZ49" s="136"/>
      <c r="ASA49" s="136"/>
      <c r="ASB49" s="136"/>
      <c r="ASC49" s="136"/>
      <c r="ASD49" s="136"/>
      <c r="ASE49" s="136"/>
      <c r="ASF49" s="136"/>
      <c r="ASG49" s="136"/>
      <c r="ASH49" s="136"/>
      <c r="ASI49" s="136"/>
      <c r="ASJ49" s="136"/>
      <c r="ASK49" s="136"/>
      <c r="ASL49" s="136"/>
      <c r="ASM49" s="136"/>
      <c r="ASN49" s="136"/>
      <c r="ASO49" s="136"/>
      <c r="ASP49" s="136"/>
      <c r="ASQ49" s="136"/>
      <c r="ASR49" s="136"/>
      <c r="ASS49" s="136"/>
      <c r="AST49" s="136"/>
      <c r="ASU49" s="136"/>
      <c r="ASV49" s="136"/>
      <c r="ASW49" s="136"/>
      <c r="ASX49" s="136"/>
      <c r="ASY49" s="136"/>
      <c r="ASZ49" s="136"/>
      <c r="ATA49" s="136"/>
      <c r="ATB49" s="136"/>
      <c r="ATC49" s="136"/>
      <c r="ATD49" s="136"/>
      <c r="ATE49" s="136"/>
      <c r="ATF49" s="136"/>
      <c r="ATG49" s="136"/>
      <c r="ATH49" s="136"/>
      <c r="ATI49" s="136"/>
      <c r="ATJ49" s="136"/>
      <c r="ATK49" s="136"/>
      <c r="ATL49" s="136"/>
      <c r="ATM49" s="136"/>
      <c r="ATN49" s="136"/>
      <c r="ATO49" s="136"/>
      <c r="ATP49" s="136"/>
      <c r="ATQ49" s="136"/>
      <c r="ATR49" s="136"/>
      <c r="ATS49" s="136"/>
      <c r="ATT49" s="136"/>
      <c r="ATU49" s="136"/>
      <c r="ATV49" s="136"/>
      <c r="ATW49" s="136"/>
      <c r="ATX49" s="136"/>
      <c r="CBW49" s="136"/>
      <c r="CBX49" s="136"/>
      <c r="CBY49" s="136"/>
      <c r="CBZ49" s="136"/>
      <c r="CCA49" s="136"/>
      <c r="CCB49" s="136"/>
      <c r="CCC49" s="136"/>
      <c r="CCD49" s="136"/>
      <c r="CCE49" s="136"/>
      <c r="CCF49" s="136"/>
      <c r="CCG49" s="136"/>
      <c r="CCH49" s="136"/>
      <c r="CCI49" s="136"/>
      <c r="CCJ49" s="136"/>
      <c r="CCK49" s="136"/>
      <c r="CCL49" s="136"/>
      <c r="CCM49" s="136"/>
      <c r="CCN49" s="136"/>
      <c r="CCO49" s="136"/>
      <c r="CCP49" s="136"/>
      <c r="CCQ49" s="136"/>
      <c r="CCR49" s="136"/>
      <c r="CCS49" s="136"/>
      <c r="CCT49" s="136"/>
      <c r="CCU49" s="136"/>
      <c r="CCV49" s="136"/>
      <c r="CCW49" s="136"/>
      <c r="CCX49" s="136"/>
      <c r="CCY49" s="136"/>
      <c r="CCZ49" s="136"/>
      <c r="CDA49" s="136"/>
      <c r="CDB49" s="136"/>
      <c r="CDC49" s="136"/>
      <c r="CDD49" s="136"/>
      <c r="CDE49" s="136"/>
      <c r="CDF49" s="136"/>
      <c r="CDG49" s="136"/>
      <c r="CDH49" s="136"/>
      <c r="CDI49" s="136"/>
      <c r="CDJ49" s="136"/>
      <c r="CDK49" s="136"/>
      <c r="CDL49" s="136"/>
      <c r="CDM49" s="136"/>
      <c r="CDN49" s="136"/>
      <c r="CDO49" s="136"/>
      <c r="CDP49" s="136"/>
      <c r="CDQ49" s="136"/>
      <c r="CDR49" s="136"/>
      <c r="CDS49" s="136"/>
      <c r="CDT49" s="136"/>
      <c r="CDU49" s="136"/>
      <c r="CDV49" s="136"/>
      <c r="CDW49" s="136"/>
      <c r="CDX49" s="136"/>
      <c r="CDY49" s="136"/>
      <c r="CDZ49" s="136"/>
      <c r="CEA49" s="136"/>
      <c r="CEB49" s="136"/>
      <c r="CEC49" s="136"/>
      <c r="CED49" s="136"/>
      <c r="CEE49" s="136"/>
      <c r="CEF49" s="136"/>
      <c r="CEG49" s="136"/>
      <c r="CEH49" s="136"/>
      <c r="CEI49" s="136"/>
      <c r="CEJ49" s="136"/>
      <c r="CEK49" s="136"/>
      <c r="CEL49" s="136"/>
      <c r="CEM49" s="136"/>
      <c r="CEN49" s="136"/>
      <c r="CEO49" s="136"/>
      <c r="CEP49" s="136"/>
      <c r="CEQ49" s="136"/>
      <c r="CER49" s="136"/>
      <c r="CES49" s="136"/>
      <c r="CET49" s="136"/>
      <c r="CEU49" s="136"/>
      <c r="CEV49" s="136"/>
      <c r="CEW49" s="136"/>
      <c r="CEX49" s="136"/>
      <c r="CEY49" s="136"/>
      <c r="CEZ49" s="136"/>
      <c r="CFA49" s="136"/>
      <c r="CFB49" s="136"/>
      <c r="CFC49" s="136"/>
      <c r="CFD49" s="136"/>
      <c r="CFE49" s="136"/>
      <c r="CFF49" s="136"/>
      <c r="CFG49" s="136"/>
      <c r="CFH49" s="136"/>
      <c r="CFI49" s="136"/>
      <c r="CFJ49" s="136"/>
      <c r="CFK49" s="136"/>
      <c r="CFL49" s="136"/>
      <c r="CFM49" s="136"/>
      <c r="CFN49" s="136"/>
      <c r="CFO49" s="136"/>
      <c r="CFP49" s="136"/>
      <c r="CFQ49" s="136"/>
      <c r="CFR49" s="136"/>
      <c r="CFS49" s="136"/>
      <c r="CFT49" s="136"/>
      <c r="CFU49" s="136"/>
      <c r="CFV49" s="136"/>
      <c r="CFW49" s="136"/>
      <c r="CFX49" s="136"/>
      <c r="CFY49" s="136"/>
      <c r="CFZ49" s="136"/>
      <c r="CGA49" s="136"/>
      <c r="CGB49" s="136"/>
      <c r="CGC49" s="136"/>
      <c r="CGD49" s="136"/>
      <c r="CGE49" s="136"/>
      <c r="CGF49" s="136"/>
      <c r="CGG49" s="136"/>
      <c r="CGH49" s="136"/>
      <c r="CGI49" s="136"/>
      <c r="CGJ49" s="136"/>
      <c r="CGK49" s="136"/>
      <c r="CGL49" s="136"/>
      <c r="CGM49" s="136"/>
      <c r="CGN49" s="136"/>
      <c r="CGO49" s="136"/>
      <c r="CGP49" s="136"/>
      <c r="CGQ49" s="136"/>
      <c r="CGR49" s="136"/>
      <c r="CGS49" s="136"/>
      <c r="CGT49" s="136"/>
      <c r="CGU49" s="136"/>
      <c r="CGV49" s="136"/>
      <c r="CGW49" s="136"/>
      <c r="CGX49" s="136"/>
      <c r="CGY49" s="136"/>
      <c r="CGZ49" s="136"/>
      <c r="CHA49" s="136"/>
      <c r="CHB49" s="136"/>
      <c r="CHC49" s="136"/>
      <c r="CHD49" s="136"/>
      <c r="CHE49" s="136"/>
      <c r="CHF49" s="136"/>
      <c r="CHG49" s="136"/>
      <c r="CHH49" s="136"/>
      <c r="CHI49" s="136"/>
      <c r="CHJ49" s="136"/>
      <c r="CHK49" s="136"/>
      <c r="CHL49" s="136"/>
      <c r="CHM49" s="136"/>
      <c r="CHN49" s="136"/>
      <c r="CHO49" s="136"/>
      <c r="CHP49" s="136"/>
      <c r="CHQ49" s="136"/>
      <c r="CHR49" s="136"/>
      <c r="CHS49" s="136"/>
      <c r="CHT49" s="136"/>
      <c r="CHU49" s="136"/>
      <c r="DPW49" s="136"/>
      <c r="DPX49" s="136"/>
      <c r="DPY49" s="136"/>
      <c r="DPZ49" s="136"/>
      <c r="DQA49" s="136"/>
      <c r="DQB49" s="136"/>
      <c r="DQC49" s="136"/>
      <c r="DQD49" s="136"/>
      <c r="DQE49" s="136"/>
      <c r="DQF49" s="136"/>
      <c r="DQG49" s="136"/>
      <c r="DQH49" s="136"/>
      <c r="DQI49" s="136"/>
      <c r="DQJ49" s="136"/>
      <c r="DQK49" s="136"/>
      <c r="DQL49" s="136"/>
      <c r="DQM49" s="136"/>
      <c r="DQN49" s="136"/>
      <c r="DQO49" s="136"/>
      <c r="DQP49" s="136"/>
      <c r="DQQ49" s="136"/>
      <c r="DQR49" s="136"/>
      <c r="DQS49" s="136"/>
      <c r="DQT49" s="136"/>
      <c r="DQU49" s="136"/>
      <c r="DQV49" s="136"/>
      <c r="DQW49" s="136"/>
      <c r="DQX49" s="136"/>
      <c r="DQY49" s="136"/>
      <c r="DQZ49" s="136"/>
      <c r="DRA49" s="136"/>
      <c r="DRB49" s="136"/>
      <c r="DRC49" s="136"/>
      <c r="DRD49" s="136"/>
      <c r="DRE49" s="136"/>
      <c r="DRF49" s="136"/>
      <c r="DRG49" s="136"/>
      <c r="DRH49" s="136"/>
      <c r="DRI49" s="136"/>
      <c r="DRJ49" s="136"/>
      <c r="DRK49" s="136"/>
      <c r="DRL49" s="136"/>
      <c r="DRM49" s="136"/>
      <c r="DRN49" s="136"/>
      <c r="DRO49" s="136"/>
      <c r="DRP49" s="136"/>
      <c r="DRQ49" s="136"/>
      <c r="DRR49" s="136"/>
      <c r="DRS49" s="136"/>
      <c r="DRT49" s="136"/>
      <c r="DRU49" s="136"/>
      <c r="DRV49" s="136"/>
      <c r="DRW49" s="136"/>
      <c r="DRX49" s="136"/>
      <c r="DRY49" s="136"/>
      <c r="DRZ49" s="136"/>
      <c r="DSA49" s="136"/>
      <c r="DSB49" s="136"/>
      <c r="DSC49" s="136"/>
      <c r="DSD49" s="136"/>
      <c r="DSE49" s="136"/>
      <c r="DSF49" s="136"/>
      <c r="DSG49" s="136"/>
      <c r="DSH49" s="136"/>
      <c r="DSI49" s="136"/>
      <c r="DSJ49" s="136"/>
      <c r="DSK49" s="136"/>
      <c r="DSL49" s="136"/>
      <c r="DSM49" s="136"/>
      <c r="DSN49" s="136"/>
      <c r="DSO49" s="136"/>
      <c r="DSP49" s="136"/>
      <c r="DSQ49" s="136"/>
      <c r="DSR49" s="136"/>
      <c r="DSS49" s="136"/>
      <c r="DST49" s="136"/>
      <c r="DSU49" s="136"/>
      <c r="DSV49" s="136"/>
      <c r="DSW49" s="136"/>
      <c r="DSX49" s="136"/>
      <c r="DSY49" s="136"/>
      <c r="DSZ49" s="136"/>
      <c r="DTA49" s="136"/>
      <c r="DTB49" s="136"/>
      <c r="DTC49" s="136"/>
      <c r="DTD49" s="136"/>
      <c r="DTE49" s="136"/>
      <c r="DTF49" s="136"/>
      <c r="DTG49" s="136"/>
      <c r="DTH49" s="136"/>
      <c r="DTI49" s="136"/>
      <c r="DTJ49" s="136"/>
      <c r="DTK49" s="136"/>
      <c r="DTL49" s="136"/>
      <c r="DTM49" s="136"/>
      <c r="DTN49" s="136"/>
      <c r="DTO49" s="136"/>
      <c r="DTP49" s="136"/>
      <c r="DTQ49" s="136"/>
      <c r="DTR49" s="136"/>
      <c r="DTS49" s="136"/>
      <c r="DTT49" s="136"/>
      <c r="DTU49" s="136"/>
      <c r="DTV49" s="136"/>
      <c r="DTW49" s="136"/>
      <c r="DTX49" s="136"/>
      <c r="DTY49" s="136"/>
      <c r="DTZ49" s="136"/>
      <c r="DUA49" s="136"/>
      <c r="DUB49" s="136"/>
      <c r="DUC49" s="136"/>
      <c r="DUD49" s="136"/>
      <c r="DUE49" s="136"/>
      <c r="DUF49" s="136"/>
      <c r="DUG49" s="136"/>
      <c r="DUH49" s="136"/>
      <c r="DUI49" s="136"/>
      <c r="DUJ49" s="136"/>
      <c r="DUK49" s="136"/>
      <c r="DUL49" s="136"/>
      <c r="DUM49" s="136"/>
      <c r="DUN49" s="136"/>
      <c r="DUO49" s="136"/>
      <c r="DUP49" s="136"/>
      <c r="DUQ49" s="136"/>
      <c r="DUR49" s="136"/>
      <c r="DUS49" s="136"/>
      <c r="DUT49" s="136"/>
      <c r="DUU49" s="136"/>
      <c r="DUV49" s="136"/>
      <c r="DUW49" s="136"/>
      <c r="DUX49" s="136"/>
      <c r="DUY49" s="136"/>
      <c r="DUZ49" s="136"/>
      <c r="DVA49" s="136"/>
      <c r="DVB49" s="136"/>
      <c r="DVC49" s="136"/>
      <c r="DVD49" s="136"/>
      <c r="DVE49" s="136"/>
      <c r="DVF49" s="136"/>
      <c r="DVG49" s="136"/>
      <c r="DVH49" s="136"/>
      <c r="DVI49" s="136"/>
      <c r="DVJ49" s="136"/>
      <c r="DVK49" s="136"/>
      <c r="DVL49" s="136"/>
      <c r="DVM49" s="136"/>
      <c r="DVN49" s="136"/>
      <c r="DVO49" s="136"/>
      <c r="DVP49" s="136"/>
      <c r="DVQ49" s="136"/>
      <c r="DVR49" s="136"/>
      <c r="DVS49" s="136"/>
      <c r="DVT49" s="136"/>
      <c r="DVU49" s="136"/>
      <c r="DVV49" s="136"/>
      <c r="DVW49" s="136"/>
      <c r="DVX49" s="136"/>
      <c r="DVY49" s="136"/>
      <c r="DVZ49" s="136"/>
      <c r="DWA49" s="136"/>
      <c r="DWB49" s="136"/>
      <c r="DWC49" s="136"/>
      <c r="DWD49" s="136"/>
      <c r="DWE49" s="136"/>
      <c r="DWF49" s="136"/>
      <c r="DWG49" s="136"/>
      <c r="DWH49" s="136"/>
      <c r="DWI49" s="136"/>
      <c r="DWJ49" s="136"/>
      <c r="DWK49" s="136"/>
      <c r="DWL49" s="136"/>
      <c r="DWM49" s="136"/>
      <c r="DWN49" s="136"/>
      <c r="DWO49" s="136"/>
      <c r="DWP49" s="136"/>
      <c r="DWQ49" s="136"/>
      <c r="DWR49" s="136"/>
      <c r="DWS49" s="136"/>
      <c r="DWT49" s="136"/>
      <c r="DWU49" s="136"/>
      <c r="DWV49" s="136"/>
      <c r="DWW49" s="136"/>
      <c r="DWX49" s="136"/>
      <c r="DWY49" s="136"/>
      <c r="DWZ49" s="136"/>
      <c r="DXA49" s="136"/>
      <c r="DXB49" s="136"/>
      <c r="DXC49" s="136"/>
      <c r="DXD49" s="136"/>
      <c r="DXE49" s="136"/>
      <c r="DXF49" s="136"/>
      <c r="DXG49" s="136"/>
      <c r="DXH49" s="136"/>
      <c r="DXI49" s="136"/>
      <c r="DXJ49" s="136"/>
      <c r="DXK49" s="136"/>
      <c r="DXL49" s="136"/>
      <c r="DXM49" s="136"/>
      <c r="DXN49" s="136"/>
      <c r="DXO49" s="136"/>
      <c r="DXP49" s="136"/>
      <c r="DXQ49" s="136"/>
      <c r="DXR49" s="136"/>
      <c r="DXS49" s="136"/>
      <c r="DXT49" s="136"/>
      <c r="DXU49" s="136"/>
      <c r="DXV49" s="136"/>
      <c r="DXW49" s="136"/>
      <c r="DXX49" s="136"/>
      <c r="DXY49" s="136"/>
      <c r="DXZ49" s="136"/>
      <c r="DYA49" s="136"/>
      <c r="DYB49" s="136"/>
      <c r="DYC49" s="136"/>
      <c r="DYD49" s="136"/>
      <c r="DYE49" s="136"/>
      <c r="DYF49" s="136"/>
      <c r="DYG49" s="136"/>
      <c r="DYH49" s="136"/>
      <c r="DYI49" s="136"/>
      <c r="DYJ49" s="136"/>
      <c r="DYK49" s="136"/>
      <c r="DYL49" s="136"/>
      <c r="DYM49" s="136"/>
      <c r="DYN49" s="136"/>
      <c r="DYO49" s="136"/>
      <c r="DYP49" s="136"/>
      <c r="DYQ49" s="136"/>
      <c r="DYR49" s="136"/>
      <c r="DYS49" s="136"/>
      <c r="DYT49" s="136"/>
      <c r="DYU49" s="136"/>
      <c r="DYV49" s="136"/>
      <c r="DYW49" s="136"/>
      <c r="DYX49" s="136"/>
      <c r="DYY49" s="136"/>
      <c r="DYZ49" s="136"/>
      <c r="DZA49" s="136"/>
      <c r="DZB49" s="136"/>
      <c r="DZC49" s="136"/>
      <c r="DZD49" s="136"/>
      <c r="DZE49" s="136"/>
      <c r="DZF49" s="136"/>
      <c r="DZG49" s="136"/>
      <c r="DZH49" s="136"/>
      <c r="DZI49" s="136"/>
      <c r="DZJ49" s="136"/>
      <c r="DZK49" s="136"/>
      <c r="DZL49" s="136"/>
      <c r="DZM49" s="136"/>
      <c r="DZN49" s="136"/>
      <c r="DZO49" s="136"/>
      <c r="DZP49" s="136"/>
      <c r="DZQ49" s="136"/>
      <c r="DZR49" s="136"/>
      <c r="DZS49" s="136"/>
      <c r="DZT49" s="136"/>
      <c r="DZU49" s="136"/>
      <c r="DZV49" s="136"/>
      <c r="DZW49" s="136"/>
      <c r="DZX49" s="136"/>
      <c r="DZY49" s="136"/>
      <c r="DZZ49" s="136"/>
      <c r="EAA49" s="136"/>
      <c r="EAB49" s="136"/>
      <c r="EAC49" s="136"/>
      <c r="EAD49" s="136"/>
      <c r="EAE49" s="136"/>
      <c r="EAF49" s="136"/>
      <c r="EAG49" s="136"/>
      <c r="EAH49" s="136"/>
      <c r="EAI49" s="136"/>
      <c r="EAJ49" s="136"/>
      <c r="EAK49" s="136"/>
      <c r="EAL49" s="136"/>
      <c r="EAM49" s="136"/>
      <c r="EAN49" s="136"/>
      <c r="EAO49" s="136"/>
      <c r="EAP49" s="136"/>
      <c r="EAQ49" s="136"/>
      <c r="EAR49" s="136"/>
      <c r="EAS49" s="136"/>
      <c r="EAT49" s="136"/>
      <c r="EAU49" s="136"/>
      <c r="EAV49" s="136"/>
      <c r="EAW49" s="136"/>
      <c r="EAX49" s="136"/>
      <c r="EAY49" s="136"/>
      <c r="EAZ49" s="136"/>
      <c r="EBA49" s="136"/>
      <c r="EBB49" s="136"/>
      <c r="EBC49" s="136"/>
      <c r="EBD49" s="136"/>
      <c r="EBE49" s="136"/>
      <c r="EBF49" s="136"/>
      <c r="EBG49" s="136"/>
      <c r="EBH49" s="136"/>
      <c r="EBI49" s="136"/>
      <c r="EBJ49" s="136"/>
      <c r="EBK49" s="136"/>
      <c r="EBL49" s="136"/>
      <c r="EBM49" s="136"/>
      <c r="EBN49" s="136"/>
      <c r="EBO49" s="136"/>
      <c r="EBP49" s="136"/>
      <c r="EBQ49" s="136"/>
      <c r="EBR49" s="136"/>
      <c r="EBS49" s="136"/>
      <c r="EBT49" s="136"/>
      <c r="EBU49" s="136"/>
      <c r="EBV49" s="136"/>
      <c r="EBW49" s="136"/>
      <c r="EBX49" s="136"/>
      <c r="EBY49" s="136"/>
      <c r="EBZ49" s="136"/>
      <c r="ECA49" s="136"/>
      <c r="ECB49" s="136"/>
      <c r="ECC49" s="136"/>
      <c r="ECD49" s="136"/>
      <c r="ECE49" s="136"/>
      <c r="ECF49" s="136"/>
      <c r="ECG49" s="136"/>
      <c r="ECH49" s="136"/>
      <c r="ECI49" s="136"/>
      <c r="ECJ49" s="136"/>
      <c r="ECK49" s="136"/>
      <c r="ECL49" s="136"/>
      <c r="ECM49" s="136"/>
      <c r="ECN49" s="136"/>
      <c r="ECO49" s="136"/>
      <c r="ECP49" s="136"/>
      <c r="ECQ49" s="136"/>
      <c r="ECR49" s="136"/>
      <c r="ECS49" s="136"/>
      <c r="ECT49" s="136"/>
      <c r="ECU49" s="136"/>
      <c r="ECV49" s="136"/>
      <c r="ECW49" s="136"/>
      <c r="ECX49" s="136"/>
      <c r="ECY49" s="136"/>
      <c r="ECZ49" s="136"/>
      <c r="EDA49" s="136"/>
      <c r="EDB49" s="136"/>
      <c r="EDC49" s="136"/>
      <c r="EDD49" s="136"/>
      <c r="EDE49" s="136"/>
      <c r="EDF49" s="136"/>
      <c r="EDG49" s="136"/>
      <c r="EDH49" s="136"/>
      <c r="EDI49" s="136"/>
      <c r="EDJ49" s="136"/>
      <c r="EDK49" s="136"/>
      <c r="EDL49" s="136"/>
      <c r="EDM49" s="136"/>
      <c r="EDN49" s="136"/>
      <c r="EDO49" s="136"/>
      <c r="EDP49" s="136"/>
      <c r="EDQ49" s="136"/>
      <c r="EDR49" s="136"/>
      <c r="EDS49" s="136"/>
      <c r="EDT49" s="136"/>
      <c r="EDU49" s="136"/>
      <c r="EDV49" s="136"/>
      <c r="EDW49" s="136"/>
      <c r="EDX49" s="136"/>
      <c r="EDY49" s="136"/>
      <c r="EDZ49" s="136"/>
      <c r="EEA49" s="136"/>
      <c r="EEB49" s="136"/>
      <c r="EEC49" s="136"/>
      <c r="EED49" s="136"/>
      <c r="EEE49" s="136"/>
      <c r="EEF49" s="136"/>
      <c r="EEG49" s="136"/>
      <c r="EEH49" s="136"/>
      <c r="EEI49" s="136"/>
      <c r="EEJ49" s="136"/>
      <c r="EEK49" s="136"/>
      <c r="EEL49" s="136"/>
      <c r="EEM49" s="136"/>
      <c r="EEN49" s="136"/>
      <c r="EEO49" s="136"/>
      <c r="EEP49" s="136"/>
      <c r="EEQ49" s="136"/>
      <c r="EER49" s="136"/>
      <c r="EES49" s="136"/>
      <c r="EET49" s="136"/>
      <c r="EEU49" s="136"/>
      <c r="EEV49" s="136"/>
      <c r="EEW49" s="136"/>
      <c r="EEX49" s="136"/>
      <c r="EEY49" s="136"/>
      <c r="EEZ49" s="136"/>
      <c r="EFA49" s="136"/>
      <c r="EFB49" s="136"/>
      <c r="EFC49" s="136"/>
      <c r="EFD49" s="136"/>
      <c r="EFE49" s="136"/>
      <c r="EFF49" s="136"/>
      <c r="EFG49" s="136"/>
      <c r="EFH49" s="136"/>
      <c r="EFI49" s="136"/>
      <c r="EFJ49" s="136"/>
      <c r="EFK49" s="136"/>
      <c r="EFL49" s="136"/>
      <c r="EFM49" s="136"/>
      <c r="EFN49" s="136"/>
      <c r="EFO49" s="136"/>
      <c r="EFP49" s="136"/>
      <c r="EFQ49" s="136"/>
      <c r="EFR49" s="136"/>
      <c r="EFS49" s="136"/>
      <c r="EFT49" s="136"/>
      <c r="EFU49" s="136"/>
      <c r="EFV49" s="136"/>
      <c r="EFW49" s="136"/>
      <c r="EFX49" s="136"/>
      <c r="EFY49" s="136"/>
      <c r="EFZ49" s="136"/>
      <c r="EGA49" s="136"/>
      <c r="EGB49" s="136"/>
      <c r="EGC49" s="136"/>
      <c r="EGD49" s="136"/>
      <c r="EGE49" s="136"/>
      <c r="EGF49" s="136"/>
      <c r="EGG49" s="136"/>
      <c r="EGH49" s="136"/>
      <c r="EGI49" s="136"/>
      <c r="EGJ49" s="136"/>
      <c r="EGK49" s="136"/>
      <c r="EGL49" s="136"/>
      <c r="EGM49" s="136"/>
      <c r="EGN49" s="136"/>
      <c r="EGO49" s="136"/>
      <c r="EGP49" s="136"/>
      <c r="EGQ49" s="136"/>
      <c r="EGR49" s="136"/>
      <c r="EGS49" s="136"/>
      <c r="EGT49" s="136"/>
      <c r="EGU49" s="136"/>
      <c r="EGV49" s="136"/>
      <c r="EGW49" s="136"/>
      <c r="EGX49" s="136"/>
      <c r="EGY49" s="136"/>
      <c r="EGZ49" s="136"/>
      <c r="EHA49" s="136"/>
      <c r="EHB49" s="136"/>
      <c r="EHC49" s="136"/>
      <c r="EHD49" s="136"/>
      <c r="EHE49" s="136"/>
      <c r="EHF49" s="136"/>
      <c r="EHG49" s="136"/>
      <c r="EHH49" s="136"/>
      <c r="EHI49" s="136"/>
      <c r="EHJ49" s="136"/>
      <c r="EHK49" s="136"/>
      <c r="EHL49" s="136"/>
      <c r="EHM49" s="136"/>
      <c r="EHN49" s="136"/>
      <c r="EHO49" s="136"/>
      <c r="EHP49" s="136"/>
      <c r="EHQ49" s="136"/>
      <c r="EHR49" s="136"/>
      <c r="EHS49" s="136"/>
      <c r="EHT49" s="136"/>
      <c r="EHU49" s="136"/>
      <c r="EHV49" s="136"/>
      <c r="EHW49" s="136"/>
      <c r="EHX49" s="136"/>
      <c r="EHY49" s="136"/>
      <c r="EHZ49" s="136"/>
      <c r="EIA49" s="136"/>
      <c r="EIB49" s="136"/>
      <c r="EIC49" s="136"/>
      <c r="EID49" s="136"/>
      <c r="EIE49" s="136"/>
      <c r="EIF49" s="136"/>
      <c r="EIG49" s="136"/>
      <c r="EIH49" s="136"/>
      <c r="EII49" s="136"/>
      <c r="EIJ49" s="136"/>
      <c r="EIK49" s="136"/>
      <c r="EIL49" s="136"/>
      <c r="EIM49" s="136"/>
      <c r="EIN49" s="136"/>
      <c r="EIO49" s="136"/>
      <c r="EIP49" s="136"/>
      <c r="EIQ49" s="136"/>
      <c r="EIR49" s="136"/>
      <c r="EIS49" s="136"/>
      <c r="EIT49" s="136"/>
      <c r="EIU49" s="136"/>
      <c r="EIV49" s="136"/>
      <c r="EIW49" s="136"/>
      <c r="EIX49" s="136"/>
      <c r="EIY49" s="136"/>
      <c r="EIZ49" s="136"/>
      <c r="EJA49" s="136"/>
      <c r="EJB49" s="136"/>
      <c r="EJC49" s="136"/>
      <c r="EJD49" s="136"/>
      <c r="EJE49" s="136"/>
      <c r="EJF49" s="136"/>
      <c r="EJG49" s="136"/>
      <c r="EJH49" s="136"/>
      <c r="EJI49" s="136"/>
      <c r="EJJ49" s="136"/>
      <c r="EJK49" s="136"/>
      <c r="EJL49" s="136"/>
      <c r="EJM49" s="136"/>
      <c r="EJN49" s="136"/>
      <c r="EJO49" s="136"/>
      <c r="EJP49" s="136"/>
      <c r="EJQ49" s="136"/>
      <c r="EJR49" s="136"/>
      <c r="EJS49" s="136"/>
      <c r="EJT49" s="136"/>
      <c r="EJU49" s="136"/>
      <c r="EJV49" s="136"/>
      <c r="EJW49" s="136"/>
      <c r="EJX49" s="136"/>
      <c r="EJY49" s="136"/>
      <c r="EJZ49" s="136"/>
      <c r="EKA49" s="136"/>
      <c r="EKB49" s="136"/>
      <c r="EKC49" s="136"/>
      <c r="EKD49" s="136"/>
      <c r="EKE49" s="136"/>
      <c r="EKF49" s="136"/>
      <c r="EKG49" s="136"/>
      <c r="EKH49" s="136"/>
      <c r="EKI49" s="136"/>
      <c r="EKJ49" s="136"/>
      <c r="EKK49" s="136"/>
      <c r="EKL49" s="136"/>
      <c r="EKM49" s="136"/>
      <c r="EKN49" s="136"/>
      <c r="EKO49" s="136"/>
      <c r="EKP49" s="136"/>
      <c r="EKQ49" s="136"/>
      <c r="EKR49" s="136"/>
      <c r="EKS49" s="136"/>
      <c r="EKT49" s="136"/>
      <c r="EKU49" s="136"/>
      <c r="EKV49" s="136"/>
      <c r="EKW49" s="136"/>
      <c r="EKX49" s="136"/>
      <c r="EKY49" s="136"/>
      <c r="EKZ49" s="136"/>
      <c r="ELA49" s="136"/>
      <c r="ELB49" s="136"/>
      <c r="ELC49" s="136"/>
      <c r="ELD49" s="136"/>
      <c r="ELE49" s="136"/>
      <c r="ELF49" s="136"/>
      <c r="ELG49" s="136"/>
      <c r="ELH49" s="136"/>
      <c r="ELI49" s="136"/>
      <c r="ELJ49" s="136"/>
      <c r="ELK49" s="136"/>
      <c r="ELL49" s="136"/>
      <c r="ELM49" s="136"/>
      <c r="ELN49" s="136"/>
      <c r="ELO49" s="136"/>
      <c r="ELP49" s="136"/>
      <c r="ELQ49" s="136"/>
      <c r="ELR49" s="136"/>
      <c r="ELS49" s="136"/>
      <c r="ELT49" s="136"/>
      <c r="ELU49" s="136"/>
      <c r="ELV49" s="136"/>
      <c r="ELW49" s="136"/>
      <c r="ELX49" s="136"/>
      <c r="ELY49" s="136"/>
      <c r="ELZ49" s="136"/>
      <c r="EMA49" s="136"/>
      <c r="EMB49" s="136"/>
      <c r="EMC49" s="136"/>
      <c r="EMD49" s="136"/>
      <c r="EME49" s="136"/>
      <c r="EMF49" s="136"/>
      <c r="EMG49" s="136"/>
      <c r="EMH49" s="136"/>
      <c r="EMI49" s="136"/>
      <c r="EMJ49" s="136"/>
      <c r="EMK49" s="136"/>
      <c r="EML49" s="136"/>
      <c r="EMM49" s="136"/>
      <c r="EMN49" s="136"/>
      <c r="EMO49" s="136"/>
      <c r="EMP49" s="136"/>
      <c r="EMQ49" s="136"/>
      <c r="EMR49" s="136"/>
      <c r="EMS49" s="136"/>
      <c r="EMT49" s="136"/>
      <c r="EMU49" s="136"/>
      <c r="EMV49" s="136"/>
      <c r="EMW49" s="136"/>
      <c r="EMX49" s="136"/>
      <c r="EMY49" s="136"/>
      <c r="EMZ49" s="136"/>
      <c r="ENA49" s="136"/>
      <c r="ENB49" s="136"/>
      <c r="ENC49" s="136"/>
      <c r="END49" s="136"/>
      <c r="ENE49" s="136"/>
      <c r="ENF49" s="136"/>
      <c r="ENG49" s="136"/>
      <c r="ENH49" s="136"/>
      <c r="ENI49" s="136"/>
      <c r="ENJ49" s="136"/>
      <c r="ENK49" s="136"/>
      <c r="ENL49" s="136"/>
      <c r="ENM49" s="136"/>
      <c r="ENN49" s="136"/>
      <c r="ENO49" s="136"/>
      <c r="ENP49" s="136"/>
      <c r="ENQ49" s="136"/>
      <c r="ENR49" s="136"/>
      <c r="ENS49" s="136"/>
      <c r="ENT49" s="136"/>
      <c r="ENU49" s="136"/>
      <c r="ENV49" s="136"/>
      <c r="ENW49" s="136"/>
      <c r="ENX49" s="136"/>
      <c r="ENY49" s="136"/>
      <c r="ENZ49" s="136"/>
      <c r="EOA49" s="136"/>
      <c r="EOB49" s="136"/>
      <c r="EOC49" s="136"/>
      <c r="EOD49" s="136"/>
      <c r="EOE49" s="136"/>
      <c r="EOF49" s="136"/>
      <c r="EOG49" s="136"/>
      <c r="EOH49" s="136"/>
      <c r="EOI49" s="136"/>
      <c r="EOJ49" s="136"/>
      <c r="EOK49" s="136"/>
      <c r="EOL49" s="136"/>
      <c r="EOM49" s="136"/>
      <c r="EON49" s="136"/>
      <c r="EOO49" s="136"/>
      <c r="EOP49" s="136"/>
      <c r="EOQ49" s="136"/>
      <c r="EOR49" s="136"/>
      <c r="EOS49" s="136"/>
      <c r="EOT49" s="136"/>
      <c r="EOU49" s="136"/>
      <c r="EOV49" s="136"/>
      <c r="EOW49" s="136"/>
      <c r="EOX49" s="136"/>
      <c r="EOY49" s="136"/>
      <c r="EOZ49" s="136"/>
      <c r="EPA49" s="136"/>
      <c r="EPB49" s="136"/>
      <c r="EPC49" s="136"/>
      <c r="EPD49" s="136"/>
      <c r="EPE49" s="136"/>
      <c r="EPF49" s="136"/>
      <c r="EPG49" s="136"/>
      <c r="EPH49" s="136"/>
      <c r="EPI49" s="136"/>
      <c r="EPJ49" s="136"/>
      <c r="EPK49" s="136"/>
      <c r="EPL49" s="136"/>
      <c r="EPM49" s="136"/>
      <c r="EPN49" s="136"/>
      <c r="EPO49" s="136"/>
      <c r="EPP49" s="136"/>
      <c r="EPQ49" s="136"/>
      <c r="EPR49" s="136"/>
      <c r="EPS49" s="136"/>
      <c r="EPT49" s="136"/>
      <c r="EPU49" s="136"/>
      <c r="EPV49" s="136"/>
      <c r="EPW49" s="136"/>
      <c r="EPX49" s="136"/>
      <c r="EPY49" s="136"/>
      <c r="EPZ49" s="136"/>
      <c r="EQA49" s="136"/>
      <c r="EQB49" s="136"/>
      <c r="EQC49" s="136"/>
      <c r="EQD49" s="136"/>
      <c r="EQE49" s="136"/>
      <c r="EQF49" s="136"/>
      <c r="EQG49" s="136"/>
      <c r="EQH49" s="136"/>
      <c r="EQI49" s="136"/>
      <c r="EQJ49" s="136"/>
      <c r="EQK49" s="136"/>
      <c r="EQL49" s="136"/>
      <c r="EQM49" s="136"/>
      <c r="EQN49" s="136"/>
      <c r="EQO49" s="136"/>
      <c r="EQP49" s="136"/>
      <c r="EQQ49" s="136"/>
      <c r="EQR49" s="136"/>
      <c r="EQS49" s="136"/>
      <c r="EQT49" s="136"/>
      <c r="EQU49" s="136"/>
      <c r="EQV49" s="136"/>
      <c r="EQW49" s="136"/>
      <c r="EQX49" s="136"/>
      <c r="EQY49" s="136"/>
      <c r="EQZ49" s="136"/>
      <c r="ERA49" s="136"/>
      <c r="ERB49" s="136"/>
      <c r="ERC49" s="136"/>
      <c r="ERD49" s="136"/>
      <c r="ERE49" s="136"/>
      <c r="ERF49" s="136"/>
      <c r="ERG49" s="136"/>
      <c r="ERH49" s="136"/>
      <c r="ERI49" s="136"/>
      <c r="ERJ49" s="136"/>
      <c r="ERK49" s="136"/>
      <c r="ERL49" s="136"/>
      <c r="ERM49" s="136"/>
      <c r="ERN49" s="136"/>
      <c r="ERO49" s="136"/>
      <c r="ERP49" s="136"/>
      <c r="ERQ49" s="136"/>
      <c r="ERR49" s="136"/>
      <c r="ERS49" s="136"/>
      <c r="ERT49" s="136"/>
      <c r="ERU49" s="136"/>
      <c r="ERV49" s="136"/>
      <c r="ERW49" s="136"/>
      <c r="ERX49" s="136"/>
      <c r="ERY49" s="136"/>
      <c r="ERZ49" s="136"/>
      <c r="ESA49" s="136"/>
      <c r="ESB49" s="136"/>
      <c r="ESC49" s="136"/>
      <c r="ESD49" s="136"/>
      <c r="ESE49" s="136"/>
      <c r="ESF49" s="136"/>
      <c r="ESG49" s="136"/>
      <c r="ESH49" s="136"/>
      <c r="ESI49" s="136"/>
      <c r="ESJ49" s="136"/>
      <c r="ESK49" s="136"/>
      <c r="ESL49" s="136"/>
      <c r="ESM49" s="136"/>
      <c r="ESN49" s="136"/>
      <c r="ESO49" s="136"/>
      <c r="ESP49" s="136"/>
      <c r="ESQ49" s="136"/>
      <c r="ESR49" s="136"/>
      <c r="ESS49" s="136"/>
      <c r="EST49" s="136"/>
      <c r="ESU49" s="136"/>
      <c r="ESV49" s="136"/>
      <c r="ESW49" s="136"/>
      <c r="ESX49" s="136"/>
      <c r="ESY49" s="136"/>
      <c r="ESZ49" s="136"/>
      <c r="ETA49" s="136"/>
      <c r="ETB49" s="136"/>
      <c r="ETC49" s="136"/>
      <c r="ETD49" s="136"/>
      <c r="ETE49" s="136"/>
      <c r="ETF49" s="136"/>
      <c r="ETG49" s="136"/>
      <c r="ETH49" s="136"/>
      <c r="ETI49" s="136"/>
      <c r="ETJ49" s="136"/>
      <c r="ETK49" s="136"/>
      <c r="ETL49" s="136"/>
      <c r="ETM49" s="136"/>
      <c r="ETN49" s="136"/>
      <c r="ETO49" s="136"/>
      <c r="ETP49" s="136"/>
      <c r="ETQ49" s="136"/>
      <c r="ETR49" s="136"/>
      <c r="ETS49" s="136"/>
      <c r="ETT49" s="136"/>
      <c r="ETU49" s="136"/>
      <c r="ETV49" s="136"/>
      <c r="ETW49" s="136"/>
      <c r="ETX49" s="136"/>
      <c r="ETY49" s="136"/>
      <c r="ETZ49" s="136"/>
      <c r="EUA49" s="136"/>
      <c r="EUB49" s="136"/>
      <c r="EUC49" s="136"/>
      <c r="EUD49" s="136"/>
      <c r="EUE49" s="136"/>
      <c r="EUF49" s="136"/>
      <c r="EUG49" s="136"/>
      <c r="EUH49" s="136"/>
      <c r="EUI49" s="136"/>
      <c r="EUJ49" s="136"/>
      <c r="EUK49" s="136"/>
      <c r="EUL49" s="136"/>
      <c r="EUM49" s="136"/>
      <c r="EUN49" s="136"/>
      <c r="EUO49" s="136"/>
      <c r="EUP49" s="136"/>
      <c r="EUQ49" s="136"/>
      <c r="EUR49" s="136"/>
      <c r="EUS49" s="136"/>
      <c r="EUT49" s="136"/>
      <c r="EUU49" s="136"/>
      <c r="EUV49" s="136"/>
      <c r="EUW49" s="136"/>
      <c r="EUX49" s="136"/>
      <c r="EUY49" s="136"/>
      <c r="EUZ49" s="136"/>
      <c r="EVA49" s="136"/>
      <c r="EVB49" s="136"/>
      <c r="EVC49" s="136"/>
      <c r="EVD49" s="136"/>
      <c r="EVE49" s="136"/>
      <c r="EVF49" s="136"/>
      <c r="EVG49" s="136"/>
      <c r="EVH49" s="136"/>
      <c r="EVI49" s="136"/>
      <c r="EVJ49" s="136"/>
      <c r="EVK49" s="136"/>
      <c r="EVL49" s="136"/>
      <c r="EVM49" s="136"/>
      <c r="EVN49" s="136"/>
      <c r="EVO49" s="136"/>
      <c r="EVP49" s="136"/>
      <c r="EVQ49" s="136"/>
      <c r="EVR49" s="136"/>
      <c r="EVS49" s="136"/>
      <c r="EVT49" s="136"/>
      <c r="EVU49" s="136"/>
      <c r="EVV49" s="136"/>
      <c r="EVW49" s="136"/>
      <c r="EVX49" s="136"/>
      <c r="EVY49" s="136"/>
      <c r="EVZ49" s="136"/>
      <c r="EWA49" s="136"/>
      <c r="EWB49" s="136"/>
      <c r="EWC49" s="136"/>
      <c r="EWD49" s="136"/>
      <c r="EWE49" s="136"/>
      <c r="EWF49" s="136"/>
      <c r="EWG49" s="136"/>
      <c r="EWH49" s="136"/>
      <c r="EWI49" s="136"/>
      <c r="EWJ49" s="136"/>
      <c r="EWK49" s="136"/>
      <c r="EWL49" s="136"/>
      <c r="EWM49" s="136"/>
      <c r="EWN49" s="136"/>
      <c r="EWO49" s="136"/>
      <c r="EWP49" s="136"/>
      <c r="EWQ49" s="136"/>
      <c r="EWR49" s="136"/>
      <c r="EWS49" s="136"/>
      <c r="EWT49" s="136"/>
      <c r="EWU49" s="136"/>
      <c r="EWV49" s="136"/>
      <c r="EWW49" s="136"/>
      <c r="EWX49" s="136"/>
      <c r="EWY49" s="136"/>
      <c r="EWZ49" s="136"/>
      <c r="EXA49" s="136"/>
      <c r="EXB49" s="136"/>
      <c r="EXC49" s="136"/>
      <c r="EXD49" s="136"/>
      <c r="EXE49" s="136"/>
      <c r="EXF49" s="136"/>
      <c r="EXG49" s="136"/>
      <c r="EXH49" s="136"/>
      <c r="EXI49" s="136"/>
      <c r="EXJ49" s="136"/>
      <c r="EXK49" s="136"/>
      <c r="EXL49" s="136"/>
      <c r="EXM49" s="136"/>
      <c r="EXN49" s="136"/>
      <c r="EXO49" s="136"/>
      <c r="EXP49" s="136"/>
      <c r="EXQ49" s="136"/>
      <c r="EXR49" s="136"/>
      <c r="EXS49" s="136"/>
      <c r="EXT49" s="136"/>
      <c r="EXU49" s="136"/>
      <c r="EXV49" s="136"/>
      <c r="EXW49" s="136"/>
      <c r="EXX49" s="136"/>
      <c r="EXY49" s="136"/>
      <c r="EXZ49" s="136"/>
      <c r="EYA49" s="136"/>
      <c r="EYB49" s="136"/>
      <c r="EYC49" s="136"/>
      <c r="EYD49" s="136"/>
      <c r="EYE49" s="136"/>
      <c r="EYF49" s="136"/>
      <c r="EYG49" s="136"/>
      <c r="EYH49" s="136"/>
      <c r="EYI49" s="136"/>
      <c r="EYJ49" s="136"/>
      <c r="EYK49" s="136"/>
      <c r="EYL49" s="136"/>
      <c r="EYM49" s="136"/>
      <c r="EYN49" s="136"/>
      <c r="EYO49" s="136"/>
      <c r="EYP49" s="136"/>
      <c r="EYQ49" s="136"/>
      <c r="EYR49" s="136"/>
      <c r="EYS49" s="136"/>
      <c r="EYT49" s="136"/>
      <c r="EYU49" s="136"/>
      <c r="EYV49" s="136"/>
      <c r="EYW49" s="136"/>
      <c r="EYX49" s="136"/>
      <c r="EYY49" s="136"/>
      <c r="EYZ49" s="136"/>
      <c r="EZA49" s="136"/>
      <c r="EZB49" s="136"/>
      <c r="EZC49" s="136"/>
      <c r="EZD49" s="136"/>
      <c r="EZE49" s="136"/>
      <c r="EZF49" s="136"/>
      <c r="EZG49" s="136"/>
      <c r="EZH49" s="136"/>
      <c r="EZI49" s="136"/>
      <c r="EZJ49" s="136"/>
      <c r="EZK49" s="136"/>
      <c r="EZL49" s="136"/>
      <c r="EZM49" s="136"/>
      <c r="EZN49" s="136"/>
      <c r="EZO49" s="136"/>
      <c r="EZP49" s="136"/>
      <c r="EZQ49" s="136"/>
      <c r="EZR49" s="136"/>
      <c r="EZS49" s="136"/>
      <c r="EZT49" s="136"/>
      <c r="EZU49" s="136"/>
      <c r="EZV49" s="136"/>
      <c r="EZW49" s="136"/>
      <c r="EZX49" s="136"/>
      <c r="EZY49" s="136"/>
      <c r="EZZ49" s="136"/>
      <c r="FAA49" s="136"/>
      <c r="FAB49" s="136"/>
      <c r="FAC49" s="136"/>
      <c r="FAD49" s="136"/>
      <c r="FAE49" s="136"/>
      <c r="FAF49" s="136"/>
      <c r="FAG49" s="136"/>
      <c r="FAH49" s="136"/>
      <c r="FAI49" s="136"/>
      <c r="FAJ49" s="136"/>
      <c r="FAK49" s="136"/>
      <c r="FAL49" s="136"/>
      <c r="FAM49" s="136"/>
      <c r="FAN49" s="136"/>
      <c r="FAO49" s="136"/>
      <c r="FAP49" s="136"/>
      <c r="FAQ49" s="136"/>
      <c r="FAR49" s="136"/>
      <c r="FAS49" s="136"/>
      <c r="FAT49" s="136"/>
      <c r="FAU49" s="136"/>
      <c r="FAV49" s="136"/>
      <c r="FAW49" s="136"/>
      <c r="FAX49" s="136"/>
      <c r="FAY49" s="136"/>
      <c r="FAZ49" s="136"/>
      <c r="FBA49" s="136"/>
      <c r="FBB49" s="136"/>
      <c r="FBC49" s="136"/>
      <c r="FBD49" s="136"/>
      <c r="FBE49" s="136"/>
      <c r="FBF49" s="136"/>
      <c r="FBG49" s="136"/>
      <c r="FBH49" s="136"/>
      <c r="FBI49" s="136"/>
      <c r="FBJ49" s="136"/>
      <c r="FBK49" s="136"/>
      <c r="FBL49" s="136"/>
      <c r="FBM49" s="136"/>
      <c r="FBN49" s="136"/>
      <c r="FBO49" s="136"/>
      <c r="FBP49" s="136"/>
      <c r="FBQ49" s="136"/>
      <c r="FBR49" s="136"/>
      <c r="FBS49" s="136"/>
      <c r="FBT49" s="136"/>
      <c r="FBU49" s="136"/>
      <c r="FBV49" s="136"/>
      <c r="FBW49" s="136"/>
      <c r="FBX49" s="136"/>
      <c r="FBY49" s="136"/>
      <c r="FBZ49" s="136"/>
      <c r="FCA49" s="136"/>
      <c r="FCB49" s="136"/>
      <c r="FCC49" s="136"/>
      <c r="FCD49" s="136"/>
      <c r="FCE49" s="136"/>
      <c r="FCF49" s="136"/>
      <c r="FCG49" s="136"/>
      <c r="FCH49" s="136"/>
      <c r="FCI49" s="136"/>
      <c r="FCJ49" s="136"/>
      <c r="FCK49" s="136"/>
      <c r="FCL49" s="136"/>
      <c r="FCM49" s="136"/>
      <c r="FCN49" s="136"/>
      <c r="FCO49" s="136"/>
      <c r="FCP49" s="136"/>
      <c r="FCQ49" s="136"/>
      <c r="FCR49" s="136"/>
      <c r="FCS49" s="136"/>
      <c r="FCT49" s="136"/>
      <c r="FCU49" s="136"/>
      <c r="FCV49" s="136"/>
      <c r="FCW49" s="136"/>
      <c r="FCX49" s="136"/>
      <c r="FCY49" s="136"/>
      <c r="FCZ49" s="136"/>
      <c r="FDA49" s="136"/>
      <c r="FDB49" s="136"/>
      <c r="FDC49" s="136"/>
      <c r="FDD49" s="136"/>
      <c r="FDE49" s="136"/>
      <c r="FDF49" s="136"/>
      <c r="FDG49" s="136"/>
      <c r="FDH49" s="136"/>
      <c r="FDI49" s="136"/>
      <c r="FDJ49" s="136"/>
      <c r="FDK49" s="136"/>
      <c r="FDL49" s="136"/>
      <c r="FDM49" s="136"/>
      <c r="FDN49" s="136"/>
      <c r="FDO49" s="136"/>
      <c r="FDP49" s="136"/>
      <c r="FDQ49" s="136"/>
      <c r="FDR49" s="136"/>
      <c r="FDS49" s="136"/>
      <c r="FDT49" s="136"/>
      <c r="FDU49" s="136"/>
      <c r="FDV49" s="136"/>
      <c r="FDW49" s="136"/>
      <c r="FDX49" s="136"/>
      <c r="FDY49" s="136"/>
      <c r="FDZ49" s="136"/>
      <c r="FEA49" s="136"/>
      <c r="FEB49" s="136"/>
      <c r="FEC49" s="136"/>
      <c r="FED49" s="136"/>
      <c r="FEE49" s="136"/>
      <c r="FEF49" s="136"/>
      <c r="FEG49" s="136"/>
      <c r="FEH49" s="136"/>
      <c r="FEI49" s="136"/>
      <c r="FEJ49" s="136"/>
      <c r="FEK49" s="136"/>
      <c r="FEL49" s="136"/>
      <c r="FEM49" s="136"/>
      <c r="FEN49" s="136"/>
      <c r="FEO49" s="136"/>
      <c r="FEP49" s="136"/>
      <c r="FEQ49" s="136"/>
      <c r="FER49" s="136"/>
      <c r="FES49" s="136"/>
      <c r="FET49" s="136"/>
      <c r="FEU49" s="136"/>
      <c r="FEV49" s="136"/>
      <c r="FEW49" s="136"/>
      <c r="FEX49" s="136"/>
      <c r="FEY49" s="136"/>
      <c r="FEZ49" s="136"/>
      <c r="FFA49" s="136"/>
      <c r="FFB49" s="136"/>
      <c r="FFC49" s="136"/>
      <c r="FFD49" s="136"/>
      <c r="FFE49" s="136"/>
      <c r="FFF49" s="136"/>
      <c r="FFG49" s="136"/>
      <c r="FFH49" s="136"/>
      <c r="FFI49" s="136"/>
      <c r="FFJ49" s="136"/>
      <c r="FFK49" s="136"/>
      <c r="FFL49" s="136"/>
      <c r="FFM49" s="136"/>
      <c r="FFN49" s="136"/>
      <c r="FFO49" s="136"/>
      <c r="FFP49" s="136"/>
      <c r="FFQ49" s="136"/>
      <c r="FFR49" s="136"/>
      <c r="FFS49" s="136"/>
      <c r="FFT49" s="136"/>
      <c r="FFU49" s="136"/>
      <c r="FFV49" s="136"/>
      <c r="FFW49" s="136"/>
      <c r="FFX49" s="136"/>
      <c r="FFY49" s="136"/>
      <c r="FFZ49" s="136"/>
      <c r="FGA49" s="136"/>
      <c r="FGB49" s="136"/>
      <c r="FGC49" s="136"/>
      <c r="FGD49" s="136"/>
      <c r="FGE49" s="136"/>
      <c r="FGF49" s="136"/>
      <c r="FGG49" s="136"/>
      <c r="FGH49" s="136"/>
      <c r="FGI49" s="136"/>
      <c r="FGJ49" s="136"/>
      <c r="FGK49" s="136"/>
      <c r="FGL49" s="136"/>
      <c r="FGM49" s="136"/>
      <c r="FGN49" s="136"/>
      <c r="FGO49" s="136"/>
      <c r="FGP49" s="136"/>
      <c r="FGQ49" s="136"/>
      <c r="FGR49" s="136"/>
      <c r="FGS49" s="136"/>
      <c r="FGT49" s="136"/>
      <c r="FGU49" s="136"/>
      <c r="FGV49" s="136"/>
      <c r="FGW49" s="136"/>
      <c r="FGX49" s="136"/>
      <c r="FGY49" s="136"/>
      <c r="FGZ49" s="136"/>
      <c r="FHA49" s="136"/>
      <c r="FHB49" s="136"/>
      <c r="FHC49" s="136"/>
      <c r="FHD49" s="136"/>
      <c r="FHE49" s="136"/>
      <c r="FHF49" s="136"/>
      <c r="FHG49" s="136"/>
      <c r="FHH49" s="136"/>
      <c r="FHI49" s="136"/>
      <c r="FHJ49" s="136"/>
      <c r="FHK49" s="136"/>
      <c r="FHL49" s="136"/>
      <c r="FHM49" s="136"/>
      <c r="FHN49" s="136"/>
      <c r="FHO49" s="136"/>
      <c r="FHP49" s="136"/>
      <c r="FHQ49" s="136"/>
      <c r="FHR49" s="136"/>
      <c r="FHS49" s="136"/>
      <c r="FHT49" s="136"/>
      <c r="FHU49" s="136"/>
      <c r="FHV49" s="136"/>
      <c r="FHW49" s="136"/>
      <c r="FHX49" s="136"/>
      <c r="FHY49" s="136"/>
      <c r="FHZ49" s="136"/>
      <c r="FIA49" s="136"/>
      <c r="FIB49" s="136"/>
      <c r="FIC49" s="136"/>
      <c r="FID49" s="136"/>
      <c r="FIE49" s="136"/>
      <c r="FIF49" s="136"/>
      <c r="FIG49" s="136"/>
      <c r="FIH49" s="136"/>
      <c r="FII49" s="136"/>
      <c r="FIJ49" s="136"/>
      <c r="FIK49" s="136"/>
      <c r="FIL49" s="136"/>
      <c r="FIM49" s="136"/>
      <c r="FIN49" s="136"/>
      <c r="FIO49" s="136"/>
      <c r="FIP49" s="136"/>
      <c r="FIQ49" s="136"/>
      <c r="FIR49" s="136"/>
      <c r="FIS49" s="136"/>
      <c r="FIT49" s="136"/>
      <c r="FIU49" s="136"/>
      <c r="FIV49" s="136"/>
      <c r="FIW49" s="136"/>
      <c r="FIX49" s="136"/>
      <c r="FIY49" s="136"/>
      <c r="FIZ49" s="136"/>
      <c r="FJA49" s="136"/>
      <c r="FJB49" s="136"/>
      <c r="FJC49" s="136"/>
      <c r="FJD49" s="136"/>
      <c r="FJE49" s="136"/>
      <c r="FJF49" s="136"/>
      <c r="FJG49" s="136"/>
      <c r="FJH49" s="136"/>
      <c r="FJI49" s="136"/>
      <c r="FJJ49" s="136"/>
      <c r="FJK49" s="136"/>
      <c r="FJL49" s="136"/>
      <c r="FJM49" s="136"/>
      <c r="FJN49" s="136"/>
      <c r="FJO49" s="136"/>
      <c r="FJP49" s="136"/>
      <c r="FJQ49" s="136"/>
      <c r="FJR49" s="136"/>
      <c r="FJS49" s="136"/>
      <c r="FJT49" s="136"/>
      <c r="FJU49" s="136"/>
      <c r="FJV49" s="136"/>
      <c r="FJW49" s="136"/>
      <c r="FJX49" s="136"/>
      <c r="FJY49" s="136"/>
      <c r="FJZ49" s="136"/>
      <c r="FKA49" s="136"/>
      <c r="FKB49" s="136"/>
      <c r="FKC49" s="136"/>
      <c r="FKD49" s="136"/>
      <c r="FKE49" s="136"/>
      <c r="FKF49" s="136"/>
      <c r="FKG49" s="136"/>
      <c r="FKH49" s="136"/>
      <c r="FKI49" s="136"/>
      <c r="FKJ49" s="136"/>
      <c r="FKK49" s="136"/>
      <c r="FKL49" s="136"/>
      <c r="FKM49" s="136"/>
      <c r="FKN49" s="136"/>
      <c r="FKO49" s="136"/>
      <c r="FKP49" s="136"/>
      <c r="FKQ49" s="136"/>
      <c r="FKR49" s="136"/>
      <c r="FKS49" s="136"/>
      <c r="FKT49" s="136"/>
      <c r="FKU49" s="136"/>
      <c r="FKV49" s="136"/>
      <c r="FKW49" s="136"/>
      <c r="FKX49" s="136"/>
      <c r="FKY49" s="136"/>
      <c r="FKZ49" s="136"/>
      <c r="FLA49" s="136"/>
      <c r="FLB49" s="136"/>
      <c r="FLC49" s="136"/>
      <c r="FLD49" s="136"/>
      <c r="FLE49" s="136"/>
      <c r="FLF49" s="136"/>
      <c r="FLG49" s="136"/>
      <c r="FLH49" s="136"/>
      <c r="FLI49" s="136"/>
      <c r="FLJ49" s="136"/>
      <c r="FLK49" s="136"/>
      <c r="FLL49" s="136"/>
      <c r="FLM49" s="136"/>
      <c r="FLN49" s="136"/>
      <c r="FLO49" s="136"/>
      <c r="FLP49" s="136"/>
      <c r="FLQ49" s="136"/>
      <c r="FLR49" s="136"/>
      <c r="FLS49" s="136"/>
      <c r="FLT49" s="136"/>
      <c r="FLU49" s="136"/>
      <c r="FLV49" s="136"/>
      <c r="FLW49" s="136"/>
      <c r="FLX49" s="136"/>
      <c r="FLY49" s="136"/>
      <c r="FLZ49" s="136"/>
      <c r="FMA49" s="136"/>
      <c r="FMB49" s="136"/>
      <c r="FMC49" s="136"/>
      <c r="FMD49" s="136"/>
      <c r="FME49" s="136"/>
      <c r="FMF49" s="136"/>
      <c r="FMG49" s="136"/>
      <c r="FMH49" s="136"/>
      <c r="FMI49" s="136"/>
      <c r="FMJ49" s="136"/>
      <c r="FMK49" s="136"/>
      <c r="FML49" s="136"/>
      <c r="FMM49" s="136"/>
      <c r="FMN49" s="136"/>
      <c r="FMO49" s="136"/>
      <c r="FMP49" s="136"/>
      <c r="FMQ49" s="136"/>
      <c r="FMR49" s="136"/>
      <c r="FMS49" s="136"/>
      <c r="FMT49" s="136"/>
      <c r="FMU49" s="136"/>
      <c r="FMV49" s="136"/>
      <c r="FMW49" s="136"/>
      <c r="FMX49" s="136"/>
      <c r="FMY49" s="136"/>
      <c r="FMZ49" s="136"/>
      <c r="FNA49" s="136"/>
      <c r="FNB49" s="136"/>
      <c r="FNC49" s="136"/>
      <c r="FND49" s="136"/>
      <c r="FNE49" s="136"/>
      <c r="FNF49" s="136"/>
      <c r="FNG49" s="136"/>
      <c r="FNH49" s="136"/>
      <c r="FNI49" s="136"/>
      <c r="FNJ49" s="136"/>
      <c r="FNK49" s="136"/>
      <c r="FNL49" s="136"/>
      <c r="FNM49" s="136"/>
      <c r="FNN49" s="136"/>
      <c r="FNO49" s="136"/>
      <c r="FNP49" s="136"/>
      <c r="FNQ49" s="136"/>
      <c r="FNR49" s="136"/>
      <c r="FNS49" s="136"/>
      <c r="FNT49" s="136"/>
      <c r="FNU49" s="136"/>
      <c r="FNV49" s="136"/>
      <c r="FNW49" s="136"/>
      <c r="FNX49" s="136"/>
      <c r="FNY49" s="136"/>
      <c r="FNZ49" s="136"/>
      <c r="FOA49" s="136"/>
      <c r="FOB49" s="136"/>
      <c r="FOC49" s="136"/>
      <c r="FOD49" s="136"/>
      <c r="FOE49" s="136"/>
      <c r="FOF49" s="136"/>
      <c r="FOG49" s="136"/>
      <c r="FOH49" s="136"/>
      <c r="FOI49" s="136"/>
      <c r="FOJ49" s="136"/>
      <c r="FOK49" s="136"/>
      <c r="FOL49" s="136"/>
      <c r="FOM49" s="136"/>
      <c r="FON49" s="136"/>
      <c r="FOO49" s="136"/>
      <c r="FOP49" s="136"/>
      <c r="FOQ49" s="136"/>
      <c r="FOR49" s="136"/>
      <c r="FOS49" s="136"/>
      <c r="FOT49" s="136"/>
      <c r="FOU49" s="136"/>
      <c r="FOV49" s="136"/>
      <c r="FOW49" s="136"/>
      <c r="FOX49" s="136"/>
      <c r="FOY49" s="136"/>
      <c r="FOZ49" s="136"/>
      <c r="FPA49" s="136"/>
      <c r="FPB49" s="136"/>
      <c r="FPC49" s="136"/>
      <c r="FPD49" s="136"/>
      <c r="FPE49" s="136"/>
      <c r="FPF49" s="136"/>
      <c r="FPG49" s="136"/>
      <c r="FPH49" s="136"/>
      <c r="FPI49" s="136"/>
      <c r="FPJ49" s="136"/>
      <c r="FPK49" s="136"/>
      <c r="FPL49" s="136"/>
      <c r="FPM49" s="136"/>
      <c r="FPN49" s="136"/>
      <c r="FPO49" s="136"/>
      <c r="FPP49" s="136"/>
      <c r="FPQ49" s="136"/>
      <c r="FPR49" s="136"/>
      <c r="FPS49" s="136"/>
      <c r="FPT49" s="136"/>
      <c r="FPU49" s="136"/>
      <c r="FPV49" s="136"/>
      <c r="FPW49" s="136"/>
      <c r="FPX49" s="136"/>
      <c r="FPY49" s="136"/>
      <c r="FPZ49" s="136"/>
      <c r="FQA49" s="136"/>
      <c r="FQB49" s="136"/>
      <c r="FQC49" s="136"/>
      <c r="FQD49" s="136"/>
      <c r="FQE49" s="136"/>
      <c r="FQF49" s="136"/>
      <c r="FQG49" s="136"/>
      <c r="FQH49" s="136"/>
      <c r="FQI49" s="136"/>
      <c r="FQJ49" s="136"/>
      <c r="FQK49" s="136"/>
      <c r="FQL49" s="136"/>
      <c r="FQM49" s="136"/>
      <c r="FQN49" s="136"/>
      <c r="FQO49" s="136"/>
      <c r="FQP49" s="136"/>
      <c r="FQQ49" s="136"/>
      <c r="FQR49" s="136"/>
      <c r="FQS49" s="136"/>
      <c r="FQT49" s="136"/>
      <c r="FQU49" s="136"/>
      <c r="FQV49" s="136"/>
      <c r="FQW49" s="136"/>
      <c r="FQX49" s="136"/>
      <c r="FQY49" s="136"/>
      <c r="FQZ49" s="136"/>
      <c r="FRA49" s="136"/>
      <c r="FRB49" s="136"/>
      <c r="FRC49" s="136"/>
      <c r="FRD49" s="136"/>
      <c r="FRE49" s="136"/>
      <c r="FRF49" s="136"/>
      <c r="FRG49" s="136"/>
      <c r="FRH49" s="136"/>
      <c r="FRI49" s="136"/>
      <c r="FRJ49" s="136"/>
      <c r="FRK49" s="136"/>
      <c r="FRL49" s="136"/>
      <c r="FRM49" s="136"/>
      <c r="FRN49" s="136"/>
      <c r="FRO49" s="136"/>
      <c r="FRP49" s="136"/>
      <c r="FRQ49" s="136"/>
      <c r="FRR49" s="136"/>
      <c r="FRS49" s="136"/>
      <c r="FRT49" s="136"/>
      <c r="FRU49" s="136"/>
      <c r="FRV49" s="136"/>
      <c r="FRW49" s="136"/>
      <c r="FRX49" s="136"/>
      <c r="FRY49" s="136"/>
      <c r="FRZ49" s="136"/>
      <c r="FSA49" s="136"/>
      <c r="FSB49" s="136"/>
      <c r="FSC49" s="136"/>
      <c r="FSD49" s="136"/>
      <c r="FSE49" s="136"/>
      <c r="FSF49" s="136"/>
      <c r="FSG49" s="136"/>
      <c r="FSH49" s="136"/>
      <c r="FSI49" s="136"/>
      <c r="FSJ49" s="136"/>
      <c r="FSK49" s="136"/>
      <c r="FSL49" s="136"/>
      <c r="FSM49" s="136"/>
      <c r="FSN49" s="136"/>
      <c r="FSO49" s="136"/>
      <c r="FSP49" s="136"/>
      <c r="FSQ49" s="136"/>
      <c r="FSR49" s="136"/>
      <c r="FSS49" s="136"/>
      <c r="FST49" s="136"/>
      <c r="FSU49" s="136"/>
      <c r="FSV49" s="136"/>
      <c r="FSW49" s="136"/>
      <c r="FSX49" s="136"/>
      <c r="FSY49" s="136"/>
      <c r="FSZ49" s="136"/>
      <c r="FTA49" s="136"/>
      <c r="FTB49" s="136"/>
      <c r="FTC49" s="136"/>
      <c r="FTD49" s="136"/>
      <c r="FTE49" s="136"/>
      <c r="FTF49" s="136"/>
      <c r="FTG49" s="136"/>
      <c r="FTH49" s="136"/>
      <c r="FTI49" s="136"/>
      <c r="FTJ49" s="136"/>
      <c r="FTK49" s="136"/>
      <c r="FTL49" s="136"/>
      <c r="FTM49" s="136"/>
      <c r="FTN49" s="136"/>
      <c r="FTO49" s="136"/>
      <c r="FTP49" s="136"/>
      <c r="FTQ49" s="136"/>
      <c r="FTR49" s="136"/>
      <c r="FTS49" s="136"/>
      <c r="FTT49" s="136"/>
      <c r="FTU49" s="136"/>
      <c r="FTV49" s="136"/>
      <c r="FTW49" s="136"/>
      <c r="FTX49" s="136"/>
      <c r="FTY49" s="136"/>
      <c r="FTZ49" s="136"/>
      <c r="FUA49" s="136"/>
      <c r="FUB49" s="136"/>
      <c r="FUC49" s="136"/>
      <c r="FUD49" s="136"/>
      <c r="FUE49" s="136"/>
      <c r="FUF49" s="136"/>
      <c r="FUG49" s="136"/>
      <c r="FUH49" s="136"/>
      <c r="FUI49" s="136"/>
      <c r="FUJ49" s="136"/>
      <c r="FUK49" s="136"/>
      <c r="FUL49" s="136"/>
      <c r="FUM49" s="136"/>
      <c r="FUN49" s="136"/>
      <c r="FUO49" s="136"/>
      <c r="FUP49" s="136"/>
      <c r="FUQ49" s="136"/>
      <c r="FUR49" s="136"/>
      <c r="FUS49" s="136"/>
      <c r="FUT49" s="136"/>
      <c r="FUU49" s="136"/>
      <c r="FUV49" s="136"/>
      <c r="FUW49" s="136"/>
      <c r="FUX49" s="136"/>
      <c r="FUY49" s="136"/>
      <c r="FUZ49" s="136"/>
      <c r="FVA49" s="136"/>
      <c r="FVB49" s="136"/>
      <c r="FVC49" s="136"/>
      <c r="FVD49" s="136"/>
      <c r="FVE49" s="136"/>
      <c r="FVF49" s="136"/>
      <c r="FVG49" s="136"/>
      <c r="FVH49" s="136"/>
      <c r="FVI49" s="136"/>
      <c r="FVJ49" s="136"/>
      <c r="FVK49" s="136"/>
      <c r="FVL49" s="136"/>
      <c r="FVM49" s="136"/>
      <c r="FVN49" s="136"/>
      <c r="FVO49" s="136"/>
      <c r="FVP49" s="136"/>
      <c r="FVQ49" s="136"/>
      <c r="FVR49" s="136"/>
      <c r="FVS49" s="136"/>
      <c r="FVT49" s="136"/>
      <c r="FVU49" s="136"/>
      <c r="FVV49" s="136"/>
      <c r="FVW49" s="136"/>
      <c r="FVX49" s="136"/>
      <c r="FVY49" s="136"/>
      <c r="FVZ49" s="136"/>
      <c r="FWA49" s="136"/>
      <c r="FWB49" s="136"/>
      <c r="FWC49" s="136"/>
      <c r="FWD49" s="136"/>
      <c r="FWE49" s="136"/>
      <c r="FWF49" s="136"/>
      <c r="FWG49" s="136"/>
      <c r="FWH49" s="136"/>
      <c r="FWI49" s="136"/>
      <c r="FWJ49" s="136"/>
      <c r="FWK49" s="136"/>
      <c r="FWL49" s="136"/>
      <c r="FWM49" s="136"/>
      <c r="FWN49" s="136"/>
      <c r="FWO49" s="136"/>
      <c r="FWP49" s="136"/>
      <c r="FWQ49" s="136"/>
      <c r="FWR49" s="136"/>
      <c r="FWS49" s="136"/>
      <c r="FWT49" s="136"/>
      <c r="FWU49" s="136"/>
      <c r="FWV49" s="136"/>
      <c r="FWW49" s="136"/>
      <c r="FWX49" s="136"/>
      <c r="FWY49" s="136"/>
      <c r="FWZ49" s="136"/>
      <c r="FXA49" s="136"/>
      <c r="FXB49" s="136"/>
      <c r="FXC49" s="136"/>
      <c r="FXD49" s="136"/>
      <c r="FXE49" s="136"/>
      <c r="FXF49" s="136"/>
      <c r="FXG49" s="136"/>
      <c r="FXH49" s="136"/>
      <c r="FXI49" s="136"/>
      <c r="FXJ49" s="136"/>
      <c r="FXK49" s="136"/>
      <c r="FXL49" s="136"/>
      <c r="FXM49" s="136"/>
      <c r="FXN49" s="136"/>
      <c r="FXO49" s="136"/>
      <c r="FXP49" s="136"/>
      <c r="FXQ49" s="136"/>
      <c r="FXR49" s="136"/>
      <c r="FXS49" s="136"/>
      <c r="FXT49" s="136"/>
      <c r="FXU49" s="136"/>
      <c r="FXV49" s="136"/>
      <c r="FXW49" s="136"/>
      <c r="FXX49" s="136"/>
      <c r="FXY49" s="136"/>
      <c r="FXZ49" s="136"/>
      <c r="FYA49" s="136"/>
      <c r="FYB49" s="136"/>
      <c r="FYC49" s="136"/>
      <c r="FYD49" s="136"/>
      <c r="FYE49" s="136"/>
      <c r="FYF49" s="136"/>
      <c r="FYG49" s="136"/>
      <c r="FYH49" s="136"/>
      <c r="FYI49" s="136"/>
      <c r="FYJ49" s="136"/>
      <c r="FYK49" s="136"/>
      <c r="FYL49" s="136"/>
      <c r="FYM49" s="136"/>
      <c r="FYN49" s="136"/>
      <c r="FYO49" s="136"/>
      <c r="FYP49" s="136"/>
      <c r="FYQ49" s="136"/>
      <c r="FYR49" s="136"/>
      <c r="FYS49" s="136"/>
      <c r="FYT49" s="136"/>
      <c r="FYU49" s="136"/>
      <c r="FYV49" s="136"/>
      <c r="FYW49" s="136"/>
      <c r="FYX49" s="136"/>
      <c r="FYY49" s="136"/>
      <c r="FYZ49" s="136"/>
      <c r="FZA49" s="136"/>
      <c r="FZB49" s="136"/>
      <c r="FZC49" s="136"/>
      <c r="FZD49" s="136"/>
      <c r="FZE49" s="136"/>
      <c r="FZF49" s="136"/>
      <c r="FZG49" s="136"/>
      <c r="FZH49" s="136"/>
      <c r="FZI49" s="136"/>
      <c r="FZJ49" s="136"/>
      <c r="FZK49" s="136"/>
      <c r="FZL49" s="136"/>
      <c r="FZM49" s="136"/>
      <c r="FZN49" s="136"/>
      <c r="FZO49" s="136"/>
      <c r="FZP49" s="136"/>
      <c r="FZQ49" s="136"/>
      <c r="FZR49" s="136"/>
      <c r="FZS49" s="136"/>
      <c r="FZT49" s="136"/>
      <c r="FZU49" s="136"/>
      <c r="FZV49" s="136"/>
      <c r="FZW49" s="136"/>
      <c r="FZX49" s="136"/>
      <c r="FZY49" s="136"/>
      <c r="FZZ49" s="136"/>
      <c r="GAA49" s="136"/>
      <c r="GAB49" s="136"/>
      <c r="GAC49" s="136"/>
      <c r="GAD49" s="136"/>
      <c r="GAE49" s="136"/>
      <c r="GAF49" s="136"/>
      <c r="GAG49" s="136"/>
      <c r="GAH49" s="136"/>
      <c r="GAI49" s="136"/>
      <c r="GAJ49" s="136"/>
      <c r="GAK49" s="136"/>
      <c r="GAL49" s="136"/>
      <c r="GAM49" s="136"/>
      <c r="GAN49" s="136"/>
      <c r="GAO49" s="136"/>
      <c r="GAP49" s="136"/>
      <c r="GAQ49" s="136"/>
      <c r="GAR49" s="136"/>
      <c r="GAS49" s="136"/>
      <c r="GAT49" s="136"/>
      <c r="GAU49" s="136"/>
      <c r="GAV49" s="136"/>
      <c r="GAW49" s="136"/>
      <c r="GAX49" s="136"/>
      <c r="GAY49" s="136"/>
      <c r="GAZ49" s="136"/>
      <c r="GBA49" s="136"/>
      <c r="GBB49" s="136"/>
      <c r="GBC49" s="136"/>
      <c r="GBD49" s="136"/>
      <c r="GBE49" s="136"/>
      <c r="GBF49" s="136"/>
      <c r="GBG49" s="136"/>
      <c r="GBH49" s="136"/>
      <c r="GBI49" s="136"/>
      <c r="GBJ49" s="136"/>
      <c r="GBK49" s="136"/>
      <c r="GBL49" s="136"/>
      <c r="GBM49" s="136"/>
      <c r="GBN49" s="136"/>
      <c r="GBO49" s="136"/>
      <c r="GBP49" s="136"/>
      <c r="GBQ49" s="136"/>
      <c r="GBR49" s="136"/>
      <c r="GBS49" s="136"/>
      <c r="GBT49" s="136"/>
      <c r="GBU49" s="136"/>
      <c r="GBV49" s="136"/>
      <c r="GBW49" s="136"/>
      <c r="GBX49" s="136"/>
      <c r="GBY49" s="136"/>
      <c r="GBZ49" s="136"/>
      <c r="GCA49" s="136"/>
      <c r="GCB49" s="136"/>
      <c r="GCC49" s="136"/>
      <c r="GCD49" s="136"/>
      <c r="GCE49" s="136"/>
      <c r="GCF49" s="136"/>
      <c r="GCG49" s="136"/>
      <c r="GCH49" s="136"/>
      <c r="GCI49" s="136"/>
      <c r="GCJ49" s="136"/>
      <c r="GCK49" s="136"/>
      <c r="GCL49" s="136"/>
      <c r="GCM49" s="136"/>
      <c r="GCN49" s="136"/>
      <c r="GCO49" s="136"/>
      <c r="GCP49" s="136"/>
      <c r="GCQ49" s="136"/>
      <c r="GCR49" s="136"/>
      <c r="GCS49" s="136"/>
      <c r="GCT49" s="136"/>
      <c r="GCU49" s="136"/>
      <c r="GCV49" s="136"/>
      <c r="GCW49" s="136"/>
      <c r="GCX49" s="136"/>
      <c r="GCY49" s="136"/>
      <c r="GCZ49" s="136"/>
      <c r="GDA49" s="136"/>
      <c r="GDB49" s="136"/>
      <c r="GDC49" s="136"/>
      <c r="GDD49" s="136"/>
      <c r="GDE49" s="136"/>
      <c r="GDF49" s="136"/>
      <c r="GDG49" s="136"/>
      <c r="GDH49" s="136"/>
      <c r="GDI49" s="136"/>
      <c r="GDJ49" s="136"/>
      <c r="GDK49" s="136"/>
      <c r="GDL49" s="136"/>
      <c r="GDM49" s="136"/>
      <c r="GDN49" s="136"/>
      <c r="GDO49" s="136"/>
      <c r="GDP49" s="136"/>
      <c r="GDQ49" s="136"/>
      <c r="GDR49" s="136"/>
      <c r="GDS49" s="136"/>
      <c r="GDT49" s="136"/>
      <c r="GDU49" s="136"/>
      <c r="GDV49" s="136"/>
      <c r="GDW49" s="136"/>
      <c r="GDX49" s="136"/>
      <c r="GDY49" s="136"/>
      <c r="GDZ49" s="136"/>
      <c r="GEA49" s="136"/>
      <c r="GEB49" s="136"/>
      <c r="GEC49" s="136"/>
      <c r="GED49" s="136"/>
      <c r="GEE49" s="136"/>
      <c r="GEF49" s="136"/>
      <c r="GEG49" s="136"/>
      <c r="GEH49" s="136"/>
      <c r="GEI49" s="136"/>
      <c r="GEJ49" s="136"/>
      <c r="GEK49" s="136"/>
      <c r="GEL49" s="136"/>
      <c r="GEM49" s="136"/>
      <c r="GEN49" s="136"/>
      <c r="GEO49" s="136"/>
      <c r="GEP49" s="136"/>
      <c r="GEQ49" s="136"/>
      <c r="GER49" s="136"/>
      <c r="GES49" s="136"/>
      <c r="GET49" s="136"/>
      <c r="GEU49" s="136"/>
      <c r="GEV49" s="136"/>
      <c r="GEW49" s="136"/>
      <c r="GEX49" s="136"/>
      <c r="GEY49" s="136"/>
      <c r="GEZ49" s="136"/>
      <c r="GFA49" s="136"/>
      <c r="GFB49" s="136"/>
      <c r="GFC49" s="136"/>
      <c r="GFD49" s="136"/>
      <c r="GFE49" s="136"/>
      <c r="GFF49" s="136"/>
      <c r="GFG49" s="136"/>
      <c r="GFH49" s="136"/>
      <c r="GFI49" s="136"/>
      <c r="GFJ49" s="136"/>
      <c r="GFK49" s="136"/>
      <c r="GFL49" s="136"/>
      <c r="GFM49" s="136"/>
      <c r="GFN49" s="136"/>
      <c r="GFO49" s="136"/>
      <c r="GFP49" s="136"/>
      <c r="GFQ49" s="136"/>
      <c r="GFR49" s="136"/>
      <c r="GFS49" s="136"/>
      <c r="GFT49" s="136"/>
      <c r="GFU49" s="136"/>
      <c r="GFV49" s="136"/>
      <c r="GFW49" s="136"/>
      <c r="GFX49" s="136"/>
      <c r="GFY49" s="136"/>
      <c r="GFZ49" s="136"/>
      <c r="GGA49" s="136"/>
      <c r="GGB49" s="136"/>
      <c r="GGC49" s="136"/>
      <c r="GGD49" s="136"/>
      <c r="GGE49" s="136"/>
      <c r="GGF49" s="136"/>
      <c r="GGG49" s="136"/>
      <c r="GGH49" s="136"/>
      <c r="GGI49" s="136"/>
      <c r="GGJ49" s="136"/>
      <c r="GGK49" s="136"/>
      <c r="GGL49" s="136"/>
      <c r="GGM49" s="136"/>
      <c r="GGN49" s="136"/>
      <c r="GGO49" s="136"/>
      <c r="GGP49" s="136"/>
      <c r="GGQ49" s="136"/>
      <c r="GGR49" s="136"/>
      <c r="GGS49" s="136"/>
      <c r="GGT49" s="136"/>
      <c r="GGU49" s="136"/>
      <c r="GGV49" s="136"/>
      <c r="GGW49" s="136"/>
      <c r="GGX49" s="136"/>
      <c r="GGY49" s="136"/>
      <c r="GGZ49" s="136"/>
      <c r="GHA49" s="136"/>
      <c r="GHB49" s="136"/>
      <c r="GHC49" s="136"/>
      <c r="GHD49" s="136"/>
      <c r="GHE49" s="136"/>
      <c r="GHF49" s="136"/>
      <c r="GHG49" s="136"/>
      <c r="GHH49" s="136"/>
      <c r="GHI49" s="136"/>
      <c r="GHJ49" s="136"/>
      <c r="GHK49" s="136"/>
      <c r="GHL49" s="136"/>
      <c r="GHM49" s="136"/>
      <c r="GHN49" s="136"/>
      <c r="GHO49" s="136"/>
      <c r="GHP49" s="136"/>
      <c r="GHQ49" s="136"/>
      <c r="GHR49" s="136"/>
      <c r="GHS49" s="136"/>
      <c r="GHT49" s="136"/>
      <c r="GHU49" s="136"/>
      <c r="GHV49" s="136"/>
      <c r="GHW49" s="136"/>
      <c r="GHX49" s="136"/>
      <c r="GHY49" s="136"/>
      <c r="GHZ49" s="136"/>
      <c r="GIA49" s="136"/>
      <c r="GIB49" s="136"/>
      <c r="GIC49" s="136"/>
      <c r="GID49" s="136"/>
      <c r="GIE49" s="136"/>
      <c r="GIF49" s="136"/>
      <c r="GIG49" s="136"/>
      <c r="GIH49" s="136"/>
      <c r="GII49" s="136"/>
      <c r="GIJ49" s="136"/>
      <c r="GIK49" s="136"/>
      <c r="GIL49" s="136"/>
      <c r="GIM49" s="136"/>
      <c r="GIN49" s="136"/>
      <c r="GIO49" s="136"/>
      <c r="GIP49" s="136"/>
      <c r="GIQ49" s="136"/>
      <c r="GIR49" s="136"/>
      <c r="GIS49" s="136"/>
      <c r="GIT49" s="136"/>
      <c r="GIU49" s="136"/>
      <c r="GIV49" s="136"/>
      <c r="GIW49" s="136"/>
      <c r="GIX49" s="136"/>
      <c r="GIY49" s="136"/>
      <c r="GIZ49" s="136"/>
      <c r="GJA49" s="136"/>
      <c r="GJB49" s="136"/>
      <c r="GJC49" s="136"/>
      <c r="GJD49" s="136"/>
      <c r="GJE49" s="136"/>
      <c r="GJF49" s="136"/>
      <c r="GJG49" s="136"/>
      <c r="GJH49" s="136"/>
      <c r="GJI49" s="136"/>
      <c r="GJJ49" s="136"/>
      <c r="GJK49" s="136"/>
      <c r="GJL49" s="136"/>
      <c r="GJM49" s="136"/>
      <c r="GJN49" s="136"/>
      <c r="GJO49" s="136"/>
      <c r="GJP49" s="136"/>
      <c r="GJQ49" s="136"/>
      <c r="GJR49" s="136"/>
      <c r="GJS49" s="136"/>
      <c r="GJT49" s="136"/>
      <c r="GJU49" s="136"/>
      <c r="GJV49" s="136"/>
      <c r="GJW49" s="136"/>
      <c r="GJX49" s="136"/>
      <c r="GJY49" s="136"/>
      <c r="GJZ49" s="136"/>
      <c r="GKA49" s="136"/>
      <c r="GKB49" s="136"/>
      <c r="GKC49" s="136"/>
      <c r="GKD49" s="136"/>
      <c r="GKE49" s="136"/>
      <c r="GKF49" s="136"/>
      <c r="GKG49" s="136"/>
      <c r="GKH49" s="136"/>
      <c r="GKI49" s="136"/>
      <c r="GKJ49" s="136"/>
      <c r="GKK49" s="136"/>
      <c r="GKL49" s="136"/>
      <c r="GKM49" s="136"/>
      <c r="GKN49" s="136"/>
      <c r="GKO49" s="136"/>
      <c r="GKP49" s="136"/>
      <c r="GKQ49" s="136"/>
      <c r="GKR49" s="136"/>
      <c r="GKS49" s="136"/>
      <c r="GKT49" s="136"/>
      <c r="GKU49" s="136"/>
      <c r="GKV49" s="136"/>
      <c r="GKW49" s="136"/>
      <c r="GKX49" s="136"/>
      <c r="GKY49" s="136"/>
      <c r="GKZ49" s="136"/>
      <c r="GLA49" s="136"/>
      <c r="GLB49" s="136"/>
      <c r="GLC49" s="136"/>
      <c r="GLD49" s="136"/>
      <c r="GLE49" s="136"/>
      <c r="GLF49" s="136"/>
      <c r="GLG49" s="136"/>
      <c r="GLH49" s="136"/>
      <c r="GLI49" s="136"/>
      <c r="GLJ49" s="136"/>
      <c r="GLK49" s="136"/>
      <c r="GLL49" s="136"/>
      <c r="GLM49" s="136"/>
      <c r="GLN49" s="136"/>
      <c r="GLO49" s="136"/>
      <c r="GLP49" s="136"/>
      <c r="GLQ49" s="136"/>
      <c r="GLR49" s="136"/>
      <c r="GLS49" s="136"/>
      <c r="GLT49" s="136"/>
      <c r="GLU49" s="136"/>
      <c r="GLV49" s="136"/>
      <c r="GLW49" s="136"/>
      <c r="GLX49" s="136"/>
      <c r="GLY49" s="136"/>
      <c r="GLZ49" s="136"/>
      <c r="GMA49" s="136"/>
      <c r="GMB49" s="136"/>
      <c r="GMC49" s="136"/>
      <c r="GMD49" s="136"/>
      <c r="GME49" s="136"/>
      <c r="GMF49" s="136"/>
      <c r="GMG49" s="136"/>
      <c r="GMH49" s="136"/>
      <c r="GMI49" s="136"/>
      <c r="GMJ49" s="136"/>
      <c r="GMK49" s="136"/>
      <c r="GML49" s="136"/>
      <c r="GMM49" s="136"/>
      <c r="GMN49" s="136"/>
      <c r="GMO49" s="136"/>
      <c r="GMP49" s="136"/>
      <c r="GMQ49" s="136"/>
      <c r="GMR49" s="136"/>
      <c r="GMS49" s="136"/>
      <c r="GMT49" s="136"/>
      <c r="GMU49" s="136"/>
      <c r="GMV49" s="136"/>
      <c r="GMW49" s="136"/>
      <c r="GMX49" s="136"/>
      <c r="GMY49" s="136"/>
      <c r="GMZ49" s="136"/>
      <c r="GNA49" s="136"/>
      <c r="GNB49" s="136"/>
      <c r="GNC49" s="136"/>
      <c r="GND49" s="136"/>
      <c r="GNE49" s="136"/>
      <c r="GNF49" s="136"/>
      <c r="GNG49" s="136"/>
      <c r="GNH49" s="136"/>
      <c r="GNI49" s="136"/>
      <c r="GNJ49" s="136"/>
      <c r="GNK49" s="136"/>
      <c r="GNL49" s="136"/>
      <c r="GNM49" s="136"/>
      <c r="GNN49" s="136"/>
      <c r="GNO49" s="136"/>
      <c r="GNP49" s="136"/>
      <c r="GNQ49" s="136"/>
      <c r="GNR49" s="136"/>
      <c r="GNS49" s="136"/>
      <c r="GNT49" s="136"/>
      <c r="GNU49" s="136"/>
      <c r="GNV49" s="136"/>
      <c r="GNW49" s="136"/>
      <c r="GNX49" s="136"/>
      <c r="GNY49" s="136"/>
      <c r="GNZ49" s="136"/>
      <c r="GOA49" s="136"/>
      <c r="GOB49" s="136"/>
      <c r="GOC49" s="136"/>
      <c r="GOD49" s="136"/>
      <c r="GOE49" s="136"/>
      <c r="GOF49" s="136"/>
      <c r="GOG49" s="136"/>
      <c r="GOH49" s="136"/>
      <c r="GOI49" s="136"/>
      <c r="GOJ49" s="136"/>
      <c r="GOK49" s="136"/>
      <c r="GOL49" s="136"/>
      <c r="GOM49" s="136"/>
      <c r="GON49" s="136"/>
      <c r="GOO49" s="136"/>
      <c r="GOP49" s="136"/>
      <c r="GOQ49" s="136"/>
      <c r="GOR49" s="136"/>
      <c r="GOS49" s="136"/>
      <c r="GOT49" s="136"/>
      <c r="GOU49" s="136"/>
      <c r="GOV49" s="136"/>
      <c r="GOW49" s="136"/>
      <c r="GOX49" s="136"/>
      <c r="GOY49" s="136"/>
      <c r="GOZ49" s="136"/>
      <c r="GPA49" s="136"/>
      <c r="GPB49" s="136"/>
      <c r="GPC49" s="136"/>
      <c r="GPD49" s="136"/>
      <c r="GPE49" s="136"/>
      <c r="GPF49" s="136"/>
      <c r="GPG49" s="136"/>
      <c r="GPH49" s="136"/>
      <c r="GPI49" s="136"/>
      <c r="GPJ49" s="136"/>
      <c r="GPK49" s="136"/>
      <c r="GPL49" s="136"/>
      <c r="GPM49" s="136"/>
      <c r="GPN49" s="136"/>
      <c r="GPO49" s="136"/>
      <c r="GPP49" s="136"/>
      <c r="GPQ49" s="136"/>
      <c r="GPR49" s="136"/>
      <c r="GPS49" s="136"/>
      <c r="GPT49" s="136"/>
      <c r="GPU49" s="136"/>
      <c r="GPV49" s="136"/>
      <c r="GPW49" s="136"/>
      <c r="GPX49" s="136"/>
      <c r="GPY49" s="136"/>
      <c r="GPZ49" s="136"/>
      <c r="GQA49" s="136"/>
      <c r="GQB49" s="136"/>
      <c r="GQC49" s="136"/>
      <c r="GQD49" s="136"/>
      <c r="GQE49" s="136"/>
      <c r="GQF49" s="136"/>
      <c r="GQG49" s="136"/>
      <c r="GQH49" s="136"/>
      <c r="GQI49" s="136"/>
      <c r="GQJ49" s="136"/>
      <c r="GQK49" s="136"/>
      <c r="GQL49" s="136"/>
      <c r="GQM49" s="136"/>
      <c r="GQN49" s="136"/>
      <c r="GQO49" s="136"/>
      <c r="GQP49" s="136"/>
      <c r="GQQ49" s="136"/>
      <c r="GQR49" s="136"/>
      <c r="GQS49" s="136"/>
      <c r="GQT49" s="136"/>
      <c r="GQU49" s="136"/>
      <c r="GQV49" s="136"/>
      <c r="GQW49" s="136"/>
      <c r="GQX49" s="136"/>
      <c r="GQY49" s="136"/>
      <c r="GQZ49" s="136"/>
      <c r="GRA49" s="136"/>
      <c r="GRB49" s="136"/>
      <c r="GRC49" s="136"/>
      <c r="GRD49" s="136"/>
      <c r="GRE49" s="136"/>
      <c r="GRF49" s="136"/>
      <c r="GRG49" s="136"/>
      <c r="GRH49" s="136"/>
      <c r="GRI49" s="136"/>
      <c r="GRJ49" s="136"/>
      <c r="GRK49" s="136"/>
      <c r="GRL49" s="136"/>
      <c r="GRM49" s="136"/>
      <c r="GRN49" s="136"/>
      <c r="GRO49" s="136"/>
      <c r="GRP49" s="136"/>
      <c r="GRQ49" s="136"/>
      <c r="GRR49" s="136"/>
      <c r="GRS49" s="136"/>
      <c r="GRT49" s="136"/>
      <c r="GRU49" s="136"/>
      <c r="GRV49" s="136"/>
      <c r="GRW49" s="136"/>
      <c r="GRX49" s="136"/>
      <c r="GRY49" s="136"/>
      <c r="GRZ49" s="136"/>
      <c r="GSA49" s="136"/>
      <c r="GSB49" s="136"/>
      <c r="GSC49" s="136"/>
      <c r="GSD49" s="136"/>
      <c r="GSE49" s="136"/>
      <c r="GSF49" s="136"/>
      <c r="GSG49" s="136"/>
      <c r="GSH49" s="136"/>
      <c r="GSI49" s="136"/>
      <c r="GSJ49" s="136"/>
      <c r="GSK49" s="136"/>
      <c r="GSL49" s="136"/>
      <c r="GSM49" s="136"/>
      <c r="GSN49" s="136"/>
      <c r="GSO49" s="136"/>
      <c r="GSP49" s="136"/>
      <c r="GSQ49" s="136"/>
      <c r="GSR49" s="136"/>
      <c r="GSS49" s="136"/>
      <c r="GST49" s="136"/>
      <c r="GSU49" s="136"/>
      <c r="GSV49" s="136"/>
      <c r="GSW49" s="136"/>
      <c r="GSX49" s="136"/>
      <c r="GSY49" s="136"/>
      <c r="GSZ49" s="136"/>
      <c r="GTA49" s="136"/>
      <c r="GTB49" s="136"/>
      <c r="GTC49" s="136"/>
      <c r="GTD49" s="136"/>
      <c r="GTE49" s="136"/>
      <c r="GTF49" s="136"/>
      <c r="GTG49" s="136"/>
      <c r="GTH49" s="136"/>
      <c r="GTI49" s="136"/>
      <c r="GTJ49" s="136"/>
      <c r="GTK49" s="136"/>
      <c r="GTL49" s="136"/>
      <c r="GTM49" s="136"/>
      <c r="GTN49" s="136"/>
      <c r="GTO49" s="136"/>
      <c r="GTP49" s="136"/>
      <c r="GTQ49" s="136"/>
      <c r="GTR49" s="136"/>
      <c r="GTS49" s="136"/>
      <c r="GTT49" s="136"/>
      <c r="GTU49" s="136"/>
      <c r="GTV49" s="136"/>
      <c r="GTW49" s="136"/>
      <c r="GTX49" s="136"/>
      <c r="GTY49" s="136"/>
      <c r="GTZ49" s="136"/>
      <c r="GUA49" s="136"/>
      <c r="GUB49" s="136"/>
      <c r="GUC49" s="136"/>
      <c r="GUD49" s="136"/>
      <c r="GUE49" s="136"/>
      <c r="GUF49" s="136"/>
      <c r="GUG49" s="136"/>
      <c r="GUH49" s="136"/>
      <c r="GUI49" s="136"/>
      <c r="GUJ49" s="136"/>
      <c r="GUK49" s="136"/>
      <c r="GUL49" s="136"/>
      <c r="GUM49" s="136"/>
      <c r="GUN49" s="136"/>
      <c r="GUO49" s="136"/>
      <c r="GUP49" s="136"/>
      <c r="GUQ49" s="136"/>
      <c r="GUR49" s="136"/>
      <c r="GUS49" s="136"/>
      <c r="GUT49" s="136"/>
      <c r="GUU49" s="136"/>
      <c r="GUV49" s="136"/>
      <c r="GUW49" s="136"/>
      <c r="GUX49" s="136"/>
      <c r="GUY49" s="136"/>
      <c r="GUZ49" s="136"/>
      <c r="GVA49" s="136"/>
      <c r="GVB49" s="136"/>
      <c r="GVC49" s="136"/>
      <c r="GVD49" s="136"/>
      <c r="GVE49" s="136"/>
      <c r="GVF49" s="136"/>
      <c r="GVG49" s="136"/>
      <c r="GVH49" s="136"/>
      <c r="GVI49" s="136"/>
      <c r="GVJ49" s="136"/>
      <c r="GVK49" s="136"/>
      <c r="GVL49" s="136"/>
      <c r="GVM49" s="136"/>
      <c r="GVN49" s="136"/>
      <c r="GVO49" s="136"/>
      <c r="GVP49" s="136"/>
      <c r="GVQ49" s="136"/>
      <c r="GVR49" s="136"/>
      <c r="GVS49" s="136"/>
      <c r="GVT49" s="136"/>
      <c r="GVU49" s="136"/>
      <c r="GVV49" s="136"/>
      <c r="GVW49" s="136"/>
      <c r="GVX49" s="136"/>
      <c r="GVY49" s="136"/>
      <c r="GVZ49" s="136"/>
      <c r="GWA49" s="136"/>
      <c r="GWB49" s="136"/>
      <c r="GWC49" s="136"/>
      <c r="GWD49" s="136"/>
      <c r="GWE49" s="136"/>
      <c r="GWF49" s="136"/>
      <c r="GWG49" s="136"/>
      <c r="GWH49" s="136"/>
      <c r="GWI49" s="136"/>
      <c r="GWJ49" s="136"/>
      <c r="GWK49" s="136"/>
      <c r="GWL49" s="136"/>
      <c r="GWM49" s="136"/>
      <c r="GWN49" s="136"/>
      <c r="GWO49" s="136"/>
      <c r="GWP49" s="136"/>
      <c r="GWQ49" s="136"/>
      <c r="GWR49" s="136"/>
      <c r="GWS49" s="136"/>
      <c r="GWT49" s="136"/>
      <c r="GWU49" s="136"/>
      <c r="GWV49" s="136"/>
      <c r="GWW49" s="136"/>
      <c r="GWX49" s="136"/>
      <c r="GWY49" s="136"/>
      <c r="GWZ49" s="136"/>
      <c r="GXA49" s="136"/>
      <c r="GXB49" s="136"/>
      <c r="GXC49" s="136"/>
      <c r="GXD49" s="136"/>
      <c r="GXE49" s="136"/>
      <c r="GXF49" s="136"/>
      <c r="GXG49" s="136"/>
      <c r="GXH49" s="136"/>
      <c r="GXI49" s="136"/>
      <c r="GXJ49" s="136"/>
      <c r="GXK49" s="136"/>
      <c r="GXL49" s="136"/>
      <c r="GXM49" s="136"/>
      <c r="GXN49" s="136"/>
      <c r="GXO49" s="136"/>
      <c r="GXP49" s="136"/>
      <c r="GXQ49" s="136"/>
      <c r="GXR49" s="136"/>
      <c r="GXS49" s="136"/>
      <c r="GXT49" s="136"/>
      <c r="GXU49" s="136"/>
      <c r="GXV49" s="136"/>
      <c r="GXW49" s="136"/>
      <c r="GXX49" s="136"/>
      <c r="GXY49" s="136"/>
      <c r="GXZ49" s="136"/>
      <c r="GYA49" s="136"/>
      <c r="GYB49" s="136"/>
      <c r="GYC49" s="136"/>
      <c r="GYD49" s="136"/>
      <c r="GYE49" s="136"/>
      <c r="GYF49" s="136"/>
      <c r="GYG49" s="136"/>
      <c r="GYH49" s="136"/>
      <c r="GYI49" s="136"/>
      <c r="GYJ49" s="136"/>
      <c r="GYK49" s="136"/>
      <c r="GYL49" s="136"/>
      <c r="GYM49" s="136"/>
      <c r="GYN49" s="136"/>
      <c r="GYO49" s="136"/>
      <c r="GYP49" s="136"/>
      <c r="GYQ49" s="136"/>
      <c r="GYR49" s="136"/>
      <c r="GYS49" s="136"/>
      <c r="GYT49" s="136"/>
      <c r="GYU49" s="136"/>
      <c r="GYV49" s="136"/>
      <c r="GYW49" s="136"/>
      <c r="GYX49" s="136"/>
      <c r="GYY49" s="136"/>
      <c r="GYZ49" s="136"/>
      <c r="GZA49" s="136"/>
      <c r="GZB49" s="136"/>
      <c r="GZC49" s="136"/>
      <c r="GZD49" s="136"/>
      <c r="GZE49" s="136"/>
      <c r="GZF49" s="136"/>
      <c r="GZG49" s="136"/>
      <c r="GZH49" s="136"/>
      <c r="GZI49" s="136"/>
      <c r="GZJ49" s="136"/>
      <c r="GZK49" s="136"/>
      <c r="GZL49" s="136"/>
      <c r="GZM49" s="136"/>
      <c r="GZN49" s="136"/>
      <c r="GZO49" s="136"/>
      <c r="GZP49" s="136"/>
      <c r="GZQ49" s="136"/>
      <c r="GZR49" s="136"/>
      <c r="GZS49" s="136"/>
      <c r="GZT49" s="136"/>
      <c r="GZU49" s="136"/>
      <c r="GZV49" s="136"/>
      <c r="GZW49" s="136"/>
      <c r="GZX49" s="136"/>
      <c r="GZY49" s="136"/>
      <c r="GZZ49" s="136"/>
      <c r="HAA49" s="136"/>
      <c r="HAB49" s="136"/>
      <c r="HAC49" s="136"/>
      <c r="HAD49" s="136"/>
      <c r="HAE49" s="136"/>
      <c r="HAF49" s="136"/>
      <c r="HAG49" s="136"/>
      <c r="HAH49" s="136"/>
      <c r="HAI49" s="136"/>
      <c r="HAJ49" s="136"/>
      <c r="HAK49" s="136"/>
      <c r="HAL49" s="136"/>
      <c r="HAM49" s="136"/>
      <c r="HAN49" s="136"/>
      <c r="HAO49" s="136"/>
      <c r="HAP49" s="136"/>
      <c r="HAQ49" s="136"/>
      <c r="HAR49" s="136"/>
      <c r="HAS49" s="136"/>
      <c r="HAT49" s="136"/>
      <c r="HAU49" s="136"/>
      <c r="HAV49" s="136"/>
      <c r="HAW49" s="136"/>
      <c r="HAX49" s="136"/>
      <c r="HAY49" s="136"/>
      <c r="HAZ49" s="136"/>
      <c r="HBA49" s="136"/>
      <c r="HBB49" s="136"/>
      <c r="HBC49" s="136"/>
      <c r="HBD49" s="136"/>
      <c r="HBE49" s="136"/>
      <c r="HBF49" s="136"/>
      <c r="HBG49" s="136"/>
      <c r="HBH49" s="136"/>
      <c r="HBI49" s="136"/>
      <c r="HBJ49" s="136"/>
      <c r="HBK49" s="136"/>
      <c r="HBL49" s="136"/>
      <c r="HBM49" s="136"/>
      <c r="HBN49" s="136"/>
      <c r="HBO49" s="136"/>
      <c r="HBP49" s="136"/>
      <c r="HBQ49" s="136"/>
      <c r="HBR49" s="136"/>
      <c r="HBS49" s="136"/>
      <c r="HBT49" s="136"/>
      <c r="HBU49" s="136"/>
      <c r="HBV49" s="136"/>
      <c r="HBW49" s="136"/>
      <c r="HBX49" s="136"/>
      <c r="HBY49" s="136"/>
      <c r="HBZ49" s="136"/>
      <c r="HCA49" s="136"/>
      <c r="HCB49" s="136"/>
      <c r="HCC49" s="136"/>
      <c r="HCD49" s="136"/>
      <c r="HCE49" s="136"/>
      <c r="HCF49" s="136"/>
      <c r="HCG49" s="136"/>
      <c r="HCH49" s="136"/>
      <c r="HCI49" s="136"/>
      <c r="HCJ49" s="136"/>
      <c r="HCK49" s="136"/>
      <c r="HCL49" s="136"/>
      <c r="HCM49" s="136"/>
      <c r="HCN49" s="136"/>
      <c r="HCO49" s="136"/>
      <c r="HCP49" s="136"/>
      <c r="HCQ49" s="136"/>
      <c r="HCR49" s="136"/>
      <c r="HCS49" s="136"/>
      <c r="HCT49" s="136"/>
      <c r="HCU49" s="136"/>
      <c r="HCV49" s="136"/>
      <c r="HCW49" s="136"/>
      <c r="HCX49" s="136"/>
      <c r="HCY49" s="136"/>
      <c r="HCZ49" s="136"/>
      <c r="HDA49" s="136"/>
      <c r="HDB49" s="136"/>
      <c r="HDC49" s="136"/>
      <c r="HDD49" s="136"/>
      <c r="HDE49" s="136"/>
      <c r="HDF49" s="136"/>
      <c r="HDG49" s="136"/>
      <c r="HDH49" s="136"/>
      <c r="HDI49" s="136"/>
      <c r="HDJ49" s="136"/>
      <c r="HDK49" s="136"/>
      <c r="HDL49" s="136"/>
      <c r="HDM49" s="136"/>
      <c r="HDN49" s="136"/>
      <c r="HDO49" s="136"/>
      <c r="HDP49" s="136"/>
      <c r="HDQ49" s="136"/>
      <c r="HDR49" s="136"/>
      <c r="HDS49" s="136"/>
      <c r="HDT49" s="136"/>
      <c r="HDU49" s="136"/>
      <c r="HDV49" s="136"/>
      <c r="HDW49" s="136"/>
      <c r="HDX49" s="136"/>
      <c r="HDY49" s="136"/>
      <c r="HDZ49" s="136"/>
      <c r="HEA49" s="136"/>
      <c r="HEB49" s="136"/>
      <c r="HEC49" s="136"/>
      <c r="HED49" s="136"/>
      <c r="HEE49" s="136"/>
      <c r="HEF49" s="136"/>
      <c r="HEG49" s="136"/>
      <c r="HEH49" s="136"/>
      <c r="HEI49" s="136"/>
      <c r="HEJ49" s="136"/>
      <c r="HEK49" s="136"/>
      <c r="HEL49" s="136"/>
      <c r="HEM49" s="136"/>
      <c r="HEN49" s="136"/>
      <c r="HEO49" s="136"/>
      <c r="HEP49" s="136"/>
      <c r="HEQ49" s="136"/>
      <c r="HER49" s="136"/>
      <c r="HES49" s="136"/>
      <c r="HET49" s="136"/>
      <c r="HEU49" s="136"/>
      <c r="HEV49" s="136"/>
      <c r="HEW49" s="136"/>
      <c r="HEX49" s="136"/>
      <c r="HEY49" s="136"/>
      <c r="HEZ49" s="136"/>
      <c r="HFA49" s="136"/>
      <c r="HFB49" s="136"/>
      <c r="HFC49" s="136"/>
      <c r="HFD49" s="136"/>
      <c r="HFE49" s="136"/>
      <c r="HFF49" s="136"/>
      <c r="HFG49" s="136"/>
      <c r="HFH49" s="136"/>
      <c r="HFI49" s="136"/>
      <c r="HFJ49" s="136"/>
      <c r="HFK49" s="136"/>
      <c r="HFL49" s="136"/>
      <c r="HFM49" s="136"/>
      <c r="HFN49" s="136"/>
      <c r="HFO49" s="136"/>
      <c r="HFP49" s="136"/>
      <c r="HFQ49" s="136"/>
      <c r="HFR49" s="136"/>
      <c r="HFS49" s="136"/>
      <c r="HFT49" s="136"/>
      <c r="HFU49" s="136"/>
      <c r="HFV49" s="136"/>
      <c r="HFW49" s="136"/>
      <c r="HFX49" s="136"/>
      <c r="HFY49" s="136"/>
      <c r="HFZ49" s="136"/>
      <c r="HGA49" s="136"/>
      <c r="HGB49" s="136"/>
      <c r="HGC49" s="136"/>
      <c r="HGD49" s="136"/>
      <c r="HGE49" s="136"/>
      <c r="HGF49" s="136"/>
      <c r="HGG49" s="136"/>
      <c r="HGH49" s="136"/>
      <c r="HGI49" s="136"/>
      <c r="HGJ49" s="136"/>
      <c r="HGK49" s="136"/>
      <c r="HGL49" s="136"/>
      <c r="HGM49" s="136"/>
      <c r="HGN49" s="136"/>
      <c r="HGO49" s="136"/>
      <c r="HGP49" s="136"/>
      <c r="HGQ49" s="136"/>
      <c r="HGR49" s="136"/>
      <c r="HGS49" s="136"/>
      <c r="HGT49" s="136"/>
      <c r="HGU49" s="136"/>
      <c r="HGV49" s="136"/>
      <c r="HGW49" s="136"/>
      <c r="HGX49" s="136"/>
      <c r="HGY49" s="136"/>
      <c r="HGZ49" s="136"/>
      <c r="HHA49" s="136"/>
      <c r="HHB49" s="136"/>
      <c r="HHC49" s="136"/>
      <c r="HHD49" s="136"/>
      <c r="HHE49" s="136"/>
      <c r="HHF49" s="136"/>
      <c r="HHG49" s="136"/>
      <c r="HHH49" s="136"/>
      <c r="HHI49" s="136"/>
      <c r="HHJ49" s="136"/>
      <c r="HHK49" s="136"/>
      <c r="HHL49" s="136"/>
      <c r="HHM49" s="136"/>
      <c r="HHN49" s="136"/>
      <c r="HHO49" s="136"/>
      <c r="HHP49" s="136"/>
      <c r="HHQ49" s="136"/>
      <c r="HHR49" s="136"/>
      <c r="HHS49" s="136"/>
      <c r="HHT49" s="136"/>
      <c r="HHU49" s="136"/>
      <c r="HHV49" s="136"/>
      <c r="HHW49" s="136"/>
      <c r="HHX49" s="136"/>
      <c r="HHY49" s="136"/>
      <c r="HHZ49" s="136"/>
      <c r="HIA49" s="136"/>
      <c r="HIB49" s="136"/>
      <c r="HIC49" s="136"/>
      <c r="HID49" s="136"/>
      <c r="HIE49" s="136"/>
      <c r="HIF49" s="136"/>
      <c r="HIG49" s="136"/>
      <c r="HIH49" s="136"/>
      <c r="HII49" s="136"/>
      <c r="HIJ49" s="136"/>
      <c r="HIK49" s="136"/>
      <c r="HIL49" s="136"/>
      <c r="HIM49" s="136"/>
      <c r="HIN49" s="136"/>
      <c r="HIO49" s="136"/>
      <c r="HIP49" s="136"/>
      <c r="HIQ49" s="136"/>
      <c r="HIR49" s="136"/>
      <c r="HIS49" s="136"/>
      <c r="HIT49" s="136"/>
      <c r="HIU49" s="136"/>
      <c r="HIV49" s="136"/>
      <c r="HIW49" s="136"/>
      <c r="HIX49" s="136"/>
      <c r="HIY49" s="136"/>
      <c r="HIZ49" s="136"/>
      <c r="HJA49" s="136"/>
      <c r="HJB49" s="136"/>
      <c r="HJC49" s="136"/>
      <c r="HJD49" s="136"/>
      <c r="HJE49" s="136"/>
      <c r="HJF49" s="136"/>
      <c r="HJG49" s="136"/>
      <c r="HJH49" s="136"/>
      <c r="HJI49" s="136"/>
      <c r="HJJ49" s="136"/>
      <c r="HJK49" s="136"/>
      <c r="HJL49" s="136"/>
      <c r="HJM49" s="136"/>
      <c r="HJN49" s="136"/>
      <c r="HJO49" s="136"/>
      <c r="HJP49" s="136"/>
      <c r="HJQ49" s="136"/>
      <c r="HJR49" s="136"/>
      <c r="HJS49" s="136"/>
      <c r="HJT49" s="136"/>
      <c r="HJU49" s="136"/>
      <c r="HJV49" s="136"/>
      <c r="HJW49" s="136"/>
      <c r="HJX49" s="136"/>
      <c r="HJY49" s="136"/>
      <c r="HJZ49" s="136"/>
      <c r="HKA49" s="136"/>
      <c r="HKB49" s="136"/>
      <c r="HKC49" s="136"/>
      <c r="HKD49" s="136"/>
      <c r="HKE49" s="136"/>
      <c r="HKF49" s="136"/>
      <c r="HKG49" s="136"/>
      <c r="HKH49" s="136"/>
      <c r="HKI49" s="136"/>
      <c r="HKJ49" s="136"/>
      <c r="HKK49" s="136"/>
      <c r="HKL49" s="136"/>
      <c r="HKM49" s="136"/>
      <c r="HKN49" s="136"/>
      <c r="HKO49" s="136"/>
      <c r="HKP49" s="136"/>
      <c r="HKQ49" s="136"/>
      <c r="HKR49" s="136"/>
      <c r="HKS49" s="136"/>
      <c r="HKT49" s="136"/>
      <c r="HKU49" s="136"/>
      <c r="HKV49" s="136"/>
      <c r="HKW49" s="136"/>
      <c r="HKX49" s="136"/>
      <c r="HKY49" s="136"/>
      <c r="HKZ49" s="136"/>
      <c r="HLA49" s="136"/>
      <c r="HLB49" s="136"/>
      <c r="HLC49" s="136"/>
      <c r="HLD49" s="136"/>
      <c r="HLE49" s="136"/>
      <c r="HLF49" s="136"/>
      <c r="HLG49" s="136"/>
      <c r="HLH49" s="136"/>
      <c r="HLI49" s="136"/>
      <c r="HLJ49" s="136"/>
      <c r="HLK49" s="136"/>
      <c r="HLL49" s="136"/>
      <c r="HLM49" s="136"/>
      <c r="HLN49" s="136"/>
      <c r="HLO49" s="136"/>
      <c r="HLP49" s="136"/>
      <c r="HLQ49" s="136"/>
      <c r="HLR49" s="136"/>
      <c r="HLS49" s="136"/>
      <c r="HLT49" s="136"/>
      <c r="HLU49" s="136"/>
      <c r="HLV49" s="136"/>
      <c r="HLW49" s="136"/>
      <c r="HLX49" s="136"/>
      <c r="HLY49" s="136"/>
      <c r="HLZ49" s="136"/>
      <c r="HMA49" s="136"/>
      <c r="HMB49" s="136"/>
      <c r="HMC49" s="136"/>
      <c r="HMD49" s="136"/>
      <c r="HME49" s="136"/>
      <c r="HMF49" s="136"/>
      <c r="HMG49" s="136"/>
      <c r="HMH49" s="136"/>
      <c r="HMI49" s="136"/>
      <c r="HMJ49" s="136"/>
      <c r="HMK49" s="136"/>
      <c r="HML49" s="136"/>
      <c r="HMM49" s="136"/>
      <c r="HMN49" s="136"/>
      <c r="HMO49" s="136"/>
      <c r="HMP49" s="136"/>
      <c r="HMQ49" s="136"/>
      <c r="HMR49" s="136"/>
      <c r="HMS49" s="136"/>
      <c r="HMT49" s="136"/>
      <c r="HMU49" s="136"/>
      <c r="HMV49" s="136"/>
      <c r="HMW49" s="136"/>
      <c r="HMX49" s="136"/>
      <c r="HMY49" s="136"/>
      <c r="HMZ49" s="136"/>
      <c r="HNA49" s="136"/>
      <c r="HNB49" s="136"/>
      <c r="HNC49" s="136"/>
      <c r="HND49" s="136"/>
      <c r="HNE49" s="136"/>
      <c r="HNF49" s="136"/>
      <c r="HNG49" s="136"/>
      <c r="HNH49" s="136"/>
      <c r="HNI49" s="136"/>
      <c r="HNJ49" s="136"/>
      <c r="HNK49" s="136"/>
      <c r="HNL49" s="136"/>
      <c r="HNM49" s="136"/>
      <c r="HNN49" s="136"/>
      <c r="HNO49" s="136"/>
      <c r="HNP49" s="136"/>
      <c r="HNQ49" s="136"/>
      <c r="HNR49" s="136"/>
      <c r="HNS49" s="136"/>
      <c r="HNT49" s="136"/>
      <c r="HNU49" s="136"/>
      <c r="HNV49" s="136"/>
      <c r="HNW49" s="136"/>
      <c r="HNX49" s="136"/>
      <c r="HNY49" s="136"/>
      <c r="HNZ49" s="136"/>
      <c r="HOA49" s="136"/>
      <c r="HOB49" s="136"/>
      <c r="HOC49" s="136"/>
      <c r="HOD49" s="136"/>
      <c r="HOE49" s="136"/>
      <c r="HOF49" s="136"/>
      <c r="HOG49" s="136"/>
      <c r="HOH49" s="136"/>
      <c r="HOI49" s="136"/>
      <c r="HOJ49" s="136"/>
      <c r="HOK49" s="136"/>
      <c r="HOL49" s="136"/>
      <c r="HOM49" s="136"/>
      <c r="HON49" s="136"/>
      <c r="HOO49" s="136"/>
      <c r="HOP49" s="136"/>
      <c r="HOQ49" s="136"/>
      <c r="HOR49" s="136"/>
      <c r="HOS49" s="136"/>
      <c r="HOT49" s="136"/>
      <c r="HOU49" s="136"/>
      <c r="HOV49" s="136"/>
      <c r="HOW49" s="136"/>
      <c r="HOX49" s="136"/>
      <c r="HOY49" s="136"/>
      <c r="HOZ49" s="136"/>
      <c r="HPA49" s="136"/>
      <c r="HPB49" s="136"/>
      <c r="HPC49" s="136"/>
      <c r="HPD49" s="136"/>
      <c r="HPE49" s="136"/>
      <c r="HPF49" s="136"/>
      <c r="HPG49" s="136"/>
      <c r="HPH49" s="136"/>
      <c r="HPI49" s="136"/>
      <c r="HPJ49" s="136"/>
      <c r="HPK49" s="136"/>
      <c r="HPL49" s="136"/>
      <c r="HPM49" s="136"/>
      <c r="HPN49" s="136"/>
      <c r="HPO49" s="136"/>
      <c r="HPP49" s="136"/>
      <c r="HPQ49" s="136"/>
      <c r="HPR49" s="136"/>
      <c r="HPS49" s="136"/>
      <c r="HPT49" s="136"/>
      <c r="HPU49" s="136"/>
      <c r="HPV49" s="136"/>
      <c r="HPW49" s="136"/>
      <c r="HPX49" s="136"/>
      <c r="HPY49" s="136"/>
      <c r="HPZ49" s="136"/>
      <c r="HQA49" s="136"/>
      <c r="HQB49" s="136"/>
      <c r="HQC49" s="136"/>
      <c r="HQD49" s="136"/>
      <c r="HQE49" s="136"/>
      <c r="HQF49" s="136"/>
      <c r="HQG49" s="136"/>
      <c r="HQH49" s="136"/>
      <c r="HQI49" s="136"/>
      <c r="HQJ49" s="136"/>
      <c r="HQK49" s="136"/>
      <c r="HQL49" s="136"/>
      <c r="HQM49" s="136"/>
      <c r="HQN49" s="136"/>
      <c r="HQO49" s="136"/>
      <c r="HQP49" s="136"/>
      <c r="HQQ49" s="136"/>
      <c r="HQR49" s="136"/>
      <c r="HQS49" s="136"/>
      <c r="HQT49" s="136"/>
      <c r="HQU49" s="136"/>
      <c r="HQV49" s="136"/>
      <c r="HQW49" s="136"/>
      <c r="HQX49" s="136"/>
      <c r="HQY49" s="136"/>
      <c r="HQZ49" s="136"/>
      <c r="HRA49" s="136"/>
      <c r="HRB49" s="136"/>
      <c r="HRC49" s="136"/>
      <c r="HRD49" s="136"/>
      <c r="HRE49" s="136"/>
      <c r="HRF49" s="136"/>
      <c r="HRG49" s="136"/>
      <c r="HRH49" s="136"/>
      <c r="HRI49" s="136"/>
      <c r="HRJ49" s="136"/>
      <c r="HRK49" s="136"/>
      <c r="HRL49" s="136"/>
      <c r="HRM49" s="136"/>
      <c r="HRN49" s="136"/>
      <c r="HRO49" s="136"/>
      <c r="HRP49" s="136"/>
      <c r="HRQ49" s="136"/>
      <c r="HRR49" s="136"/>
      <c r="HRS49" s="136"/>
      <c r="HRT49" s="136"/>
      <c r="HRU49" s="136"/>
      <c r="HRV49" s="136"/>
      <c r="HRW49" s="136"/>
      <c r="HRX49" s="136"/>
      <c r="HRY49" s="136"/>
      <c r="HRZ49" s="136"/>
      <c r="HSA49" s="136"/>
      <c r="HSB49" s="136"/>
      <c r="HSC49" s="136"/>
      <c r="HSD49" s="136"/>
      <c r="HSE49" s="136"/>
      <c r="HSF49" s="136"/>
      <c r="HSG49" s="136"/>
      <c r="HSH49" s="136"/>
      <c r="HSI49" s="136"/>
      <c r="HSJ49" s="136"/>
      <c r="HSK49" s="136"/>
      <c r="HSL49" s="136"/>
      <c r="HSM49" s="136"/>
      <c r="HSN49" s="136"/>
      <c r="HSO49" s="136"/>
      <c r="HSP49" s="136"/>
      <c r="HSQ49" s="136"/>
      <c r="HSR49" s="136"/>
      <c r="HSS49" s="136"/>
      <c r="HST49" s="136"/>
      <c r="HSU49" s="136"/>
      <c r="HSV49" s="136"/>
      <c r="HSW49" s="136"/>
      <c r="HSX49" s="136"/>
      <c r="HSY49" s="136"/>
      <c r="HSZ49" s="136"/>
      <c r="HTA49" s="136"/>
      <c r="HTB49" s="136"/>
      <c r="HTC49" s="136"/>
      <c r="HTD49" s="136"/>
      <c r="HTE49" s="136"/>
      <c r="HTF49" s="136"/>
      <c r="HTG49" s="136"/>
      <c r="HTH49" s="136"/>
      <c r="HTI49" s="136"/>
      <c r="HTJ49" s="136"/>
      <c r="HTK49" s="136"/>
      <c r="HTL49" s="136"/>
      <c r="HTM49" s="136"/>
      <c r="HTN49" s="136"/>
      <c r="HTO49" s="136"/>
      <c r="HTP49" s="136"/>
      <c r="HTQ49" s="136"/>
      <c r="HTR49" s="136"/>
      <c r="HTS49" s="136"/>
      <c r="HTT49" s="136"/>
      <c r="HTU49" s="136"/>
      <c r="HTV49" s="136"/>
      <c r="HTW49" s="136"/>
      <c r="HTX49" s="136"/>
      <c r="HTY49" s="136"/>
      <c r="HTZ49" s="136"/>
      <c r="HUA49" s="136"/>
      <c r="HUB49" s="136"/>
      <c r="HUC49" s="136"/>
      <c r="HUD49" s="136"/>
      <c r="HUE49" s="136"/>
      <c r="HUF49" s="136"/>
      <c r="HUG49" s="136"/>
      <c r="HUH49" s="136"/>
      <c r="HUI49" s="136"/>
      <c r="HUJ49" s="136"/>
      <c r="HUK49" s="136"/>
      <c r="HUL49" s="136"/>
      <c r="HUM49" s="136"/>
      <c r="HUN49" s="136"/>
      <c r="HUO49" s="136"/>
      <c r="HUP49" s="136"/>
      <c r="HUQ49" s="136"/>
      <c r="HUR49" s="136"/>
      <c r="HUS49" s="136"/>
      <c r="HUT49" s="136"/>
      <c r="HUU49" s="136"/>
      <c r="HUV49" s="136"/>
      <c r="HUW49" s="136"/>
      <c r="HUX49" s="136"/>
      <c r="HUY49" s="136"/>
      <c r="HUZ49" s="136"/>
      <c r="HVA49" s="136"/>
      <c r="HVB49" s="136"/>
      <c r="HVC49" s="136"/>
      <c r="HVD49" s="136"/>
      <c r="HVE49" s="136"/>
      <c r="HVF49" s="136"/>
      <c r="HVG49" s="136"/>
      <c r="HVH49" s="136"/>
      <c r="HVI49" s="136"/>
      <c r="HVJ49" s="136"/>
      <c r="HVK49" s="136"/>
      <c r="HVL49" s="136"/>
      <c r="HVM49" s="136"/>
      <c r="HVN49" s="136"/>
      <c r="HVO49" s="136"/>
      <c r="HVP49" s="136"/>
      <c r="HVQ49" s="136"/>
      <c r="HVR49" s="136"/>
      <c r="HVS49" s="136"/>
      <c r="HVT49" s="136"/>
      <c r="HVU49" s="136"/>
      <c r="HVV49" s="136"/>
      <c r="HVW49" s="136"/>
      <c r="HVX49" s="136"/>
      <c r="HVY49" s="136"/>
      <c r="HVZ49" s="136"/>
      <c r="HWA49" s="136"/>
      <c r="HWB49" s="136"/>
      <c r="HWC49" s="136"/>
      <c r="HWD49" s="136"/>
      <c r="HWE49" s="136"/>
      <c r="HWF49" s="136"/>
      <c r="HWG49" s="136"/>
      <c r="HWH49" s="136"/>
      <c r="HWI49" s="136"/>
      <c r="HWJ49" s="136"/>
      <c r="HWK49" s="136"/>
      <c r="HWL49" s="136"/>
      <c r="HWM49" s="136"/>
      <c r="HWN49" s="136"/>
      <c r="HWO49" s="136"/>
      <c r="HWP49" s="136"/>
      <c r="HWQ49" s="136"/>
      <c r="HWR49" s="136"/>
      <c r="HWS49" s="136"/>
      <c r="HWT49" s="136"/>
      <c r="HWU49" s="136"/>
      <c r="HWV49" s="136"/>
      <c r="HWW49" s="136"/>
      <c r="HWX49" s="136"/>
      <c r="HWY49" s="136"/>
      <c r="HWZ49" s="136"/>
      <c r="HXA49" s="136"/>
      <c r="HXB49" s="136"/>
      <c r="HXC49" s="136"/>
      <c r="HXD49" s="136"/>
      <c r="HXE49" s="136"/>
      <c r="HXF49" s="136"/>
      <c r="HXG49" s="136"/>
      <c r="HXH49" s="136"/>
      <c r="HXI49" s="136"/>
      <c r="HXJ49" s="136"/>
      <c r="HXK49" s="136"/>
      <c r="HXL49" s="136"/>
      <c r="HXM49" s="136"/>
      <c r="HXN49" s="136"/>
      <c r="HXO49" s="136"/>
      <c r="HXP49" s="136"/>
      <c r="HXQ49" s="136"/>
      <c r="HXR49" s="136"/>
      <c r="HXS49" s="136"/>
      <c r="HXT49" s="136"/>
      <c r="HXU49" s="136"/>
      <c r="HXV49" s="136"/>
      <c r="HXW49" s="136"/>
      <c r="HXX49" s="136"/>
      <c r="HXY49" s="136"/>
      <c r="HXZ49" s="136"/>
      <c r="HYA49" s="136"/>
      <c r="HYB49" s="136"/>
      <c r="HYC49" s="136"/>
      <c r="HYD49" s="136"/>
      <c r="HYE49" s="136"/>
      <c r="HYF49" s="136"/>
      <c r="HYG49" s="136"/>
      <c r="HYH49" s="136"/>
      <c r="HYI49" s="136"/>
      <c r="HYJ49" s="136"/>
      <c r="HYK49" s="136"/>
      <c r="HYL49" s="136"/>
      <c r="HYM49" s="136"/>
      <c r="HYN49" s="136"/>
      <c r="HYO49" s="136"/>
      <c r="HYP49" s="136"/>
      <c r="HYQ49" s="136"/>
      <c r="HYR49" s="136"/>
      <c r="HYS49" s="136"/>
      <c r="HYT49" s="136"/>
      <c r="HYU49" s="136"/>
      <c r="HYV49" s="136"/>
      <c r="HYW49" s="136"/>
      <c r="HYX49" s="136"/>
      <c r="HYY49" s="136"/>
      <c r="HYZ49" s="136"/>
      <c r="HZA49" s="136"/>
      <c r="HZB49" s="136"/>
      <c r="HZC49" s="136"/>
      <c r="HZD49" s="136"/>
      <c r="HZE49" s="136"/>
      <c r="HZF49" s="136"/>
      <c r="HZG49" s="136"/>
      <c r="HZH49" s="136"/>
      <c r="HZI49" s="136"/>
      <c r="HZJ49" s="136"/>
      <c r="HZK49" s="136"/>
      <c r="HZL49" s="136"/>
      <c r="HZM49" s="136"/>
      <c r="HZN49" s="136"/>
      <c r="HZO49" s="136"/>
      <c r="HZP49" s="136"/>
      <c r="HZQ49" s="136"/>
      <c r="HZR49" s="136"/>
      <c r="HZS49" s="136"/>
      <c r="HZT49" s="136"/>
      <c r="HZU49" s="136"/>
      <c r="HZV49" s="136"/>
      <c r="HZW49" s="136"/>
      <c r="HZX49" s="136"/>
      <c r="HZY49" s="136"/>
      <c r="HZZ49" s="136"/>
      <c r="IAA49" s="136"/>
      <c r="IAB49" s="136"/>
      <c r="IAC49" s="136"/>
      <c r="IAD49" s="136"/>
      <c r="IAE49" s="136"/>
      <c r="IAF49" s="136"/>
      <c r="IAG49" s="136"/>
      <c r="IAH49" s="136"/>
      <c r="IAI49" s="136"/>
      <c r="IAJ49" s="136"/>
      <c r="IAK49" s="136"/>
      <c r="IAL49" s="136"/>
      <c r="IAM49" s="136"/>
      <c r="IAN49" s="136"/>
      <c r="IAO49" s="136"/>
      <c r="IAP49" s="136"/>
      <c r="IAQ49" s="136"/>
      <c r="IAR49" s="136"/>
      <c r="IAS49" s="136"/>
      <c r="IAT49" s="136"/>
      <c r="IAU49" s="136"/>
      <c r="IAV49" s="136"/>
      <c r="IAW49" s="136"/>
      <c r="IAX49" s="136"/>
      <c r="IAY49" s="136"/>
      <c r="IAZ49" s="136"/>
      <c r="IBA49" s="136"/>
      <c r="IBB49" s="136"/>
      <c r="IBC49" s="136"/>
      <c r="IBD49" s="136"/>
      <c r="IBE49" s="136"/>
      <c r="IBF49" s="136"/>
      <c r="IBG49" s="136"/>
      <c r="IBH49" s="136"/>
      <c r="IBI49" s="136"/>
      <c r="IBJ49" s="136"/>
      <c r="IBK49" s="136"/>
      <c r="IBL49" s="136"/>
      <c r="IBM49" s="136"/>
      <c r="IBN49" s="136"/>
      <c r="IBO49" s="136"/>
      <c r="IBP49" s="136"/>
      <c r="IBQ49" s="136"/>
      <c r="IBR49" s="136"/>
      <c r="IBS49" s="136"/>
      <c r="IBT49" s="136"/>
      <c r="IBU49" s="136"/>
      <c r="IBV49" s="136"/>
      <c r="IBW49" s="136"/>
      <c r="IBX49" s="136"/>
      <c r="IBY49" s="136"/>
      <c r="IBZ49" s="136"/>
      <c r="ICA49" s="136"/>
      <c r="ICB49" s="136"/>
      <c r="ICC49" s="136"/>
      <c r="ICD49" s="136"/>
      <c r="ICE49" s="136"/>
      <c r="ICF49" s="136"/>
      <c r="ICG49" s="136"/>
      <c r="ICH49" s="136"/>
      <c r="ICI49" s="136"/>
      <c r="ICJ49" s="136"/>
      <c r="ICK49" s="136"/>
      <c r="ICL49" s="136"/>
      <c r="ICM49" s="136"/>
      <c r="ICN49" s="136"/>
      <c r="ICO49" s="136"/>
      <c r="ICP49" s="136"/>
      <c r="ICQ49" s="136"/>
      <c r="ICR49" s="136"/>
      <c r="ICS49" s="136"/>
      <c r="ICT49" s="136"/>
      <c r="ICU49" s="136"/>
      <c r="ICV49" s="136"/>
      <c r="ICW49" s="136"/>
      <c r="ICX49" s="136"/>
      <c r="ICY49" s="136"/>
      <c r="ICZ49" s="136"/>
      <c r="IDA49" s="136"/>
      <c r="IDB49" s="136"/>
      <c r="IDC49" s="136"/>
      <c r="IDD49" s="136"/>
      <c r="IDE49" s="136"/>
      <c r="IDF49" s="136"/>
      <c r="IDG49" s="136"/>
      <c r="IDH49" s="136"/>
      <c r="IDI49" s="136"/>
      <c r="IDJ49" s="136"/>
      <c r="IDK49" s="136"/>
      <c r="IDL49" s="136"/>
      <c r="IDM49" s="136"/>
      <c r="IDN49" s="136"/>
      <c r="IDO49" s="136"/>
      <c r="IDP49" s="136"/>
      <c r="IDQ49" s="136"/>
      <c r="IDR49" s="136"/>
      <c r="IDS49" s="136"/>
      <c r="IDT49" s="136"/>
      <c r="IDU49" s="136"/>
      <c r="IDV49" s="136"/>
      <c r="IDW49" s="136"/>
      <c r="IDX49" s="136"/>
      <c r="IDY49" s="136"/>
      <c r="IDZ49" s="136"/>
      <c r="IEA49" s="136"/>
      <c r="IEB49" s="136"/>
      <c r="IEC49" s="136"/>
      <c r="IED49" s="136"/>
      <c r="IEE49" s="136"/>
      <c r="IEF49" s="136"/>
      <c r="IEG49" s="136"/>
      <c r="IEH49" s="136"/>
      <c r="IEI49" s="136"/>
      <c r="IEJ49" s="136"/>
      <c r="IEK49" s="136"/>
      <c r="IEL49" s="136"/>
      <c r="IEM49" s="136"/>
      <c r="IEN49" s="136"/>
      <c r="IEO49" s="136"/>
      <c r="IEP49" s="136"/>
      <c r="IEQ49" s="136"/>
      <c r="IER49" s="136"/>
      <c r="IES49" s="136"/>
      <c r="IET49" s="136"/>
      <c r="IEU49" s="136"/>
      <c r="IEV49" s="136"/>
      <c r="IEW49" s="136"/>
      <c r="IEX49" s="136"/>
      <c r="IEY49" s="136"/>
      <c r="IEZ49" s="136"/>
      <c r="IFA49" s="136"/>
      <c r="IFB49" s="136"/>
      <c r="IFC49" s="136"/>
      <c r="IFD49" s="136"/>
      <c r="IFE49" s="136"/>
      <c r="IFF49" s="136"/>
      <c r="IFG49" s="136"/>
      <c r="IFH49" s="136"/>
      <c r="IFI49" s="136"/>
      <c r="IFJ49" s="136"/>
      <c r="IFK49" s="136"/>
      <c r="IFL49" s="136"/>
      <c r="IFM49" s="136"/>
      <c r="IFN49" s="136"/>
      <c r="IFO49" s="136"/>
      <c r="IFP49" s="136"/>
      <c r="IFQ49" s="136"/>
      <c r="IFR49" s="136"/>
      <c r="IFS49" s="136"/>
      <c r="IFT49" s="136"/>
      <c r="IFU49" s="136"/>
      <c r="IFV49" s="136"/>
      <c r="IFW49" s="136"/>
      <c r="IFX49" s="136"/>
      <c r="IFY49" s="136"/>
      <c r="IFZ49" s="136"/>
      <c r="IGA49" s="136"/>
      <c r="IGB49" s="136"/>
      <c r="IGC49" s="136"/>
      <c r="IGD49" s="136"/>
      <c r="IGE49" s="136"/>
      <c r="IGF49" s="136"/>
      <c r="IGG49" s="136"/>
      <c r="IGH49" s="136"/>
      <c r="IGI49" s="136"/>
      <c r="IGJ49" s="136"/>
      <c r="IGK49" s="136"/>
      <c r="IGL49" s="136"/>
      <c r="IGM49" s="136"/>
      <c r="IGN49" s="136"/>
      <c r="IGO49" s="136"/>
      <c r="IGP49" s="136"/>
      <c r="IGQ49" s="136"/>
      <c r="IGR49" s="136"/>
      <c r="IGS49" s="136"/>
      <c r="IGT49" s="136"/>
      <c r="IGU49" s="136"/>
      <c r="IGV49" s="136"/>
      <c r="IGW49" s="136"/>
      <c r="IGX49" s="136"/>
      <c r="IGY49" s="136"/>
      <c r="IGZ49" s="136"/>
      <c r="IHA49" s="136"/>
      <c r="IHB49" s="136"/>
      <c r="IHC49" s="136"/>
      <c r="IHD49" s="136"/>
      <c r="IHE49" s="136"/>
      <c r="IHF49" s="136"/>
      <c r="IHG49" s="136"/>
      <c r="IHH49" s="136"/>
      <c r="IHI49" s="136"/>
      <c r="IHJ49" s="136"/>
      <c r="IHK49" s="136"/>
      <c r="IHL49" s="136"/>
      <c r="IHM49" s="136"/>
      <c r="IHN49" s="136"/>
      <c r="IHO49" s="136"/>
      <c r="IHP49" s="136"/>
      <c r="IHQ49" s="136"/>
      <c r="IHR49" s="136"/>
      <c r="IHS49" s="136"/>
      <c r="IHT49" s="136"/>
      <c r="IHU49" s="136"/>
      <c r="IHV49" s="136"/>
      <c r="IHW49" s="136"/>
      <c r="IHX49" s="136"/>
      <c r="IHY49" s="136"/>
      <c r="IHZ49" s="136"/>
      <c r="IIA49" s="136"/>
      <c r="IIB49" s="136"/>
      <c r="IIC49" s="136"/>
      <c r="IID49" s="136"/>
      <c r="IIE49" s="136"/>
      <c r="IIF49" s="136"/>
      <c r="IIG49" s="136"/>
      <c r="IIH49" s="136"/>
      <c r="III49" s="136"/>
      <c r="IIJ49" s="136"/>
      <c r="IIK49" s="136"/>
      <c r="IIL49" s="136"/>
      <c r="IIM49" s="136"/>
      <c r="IIN49" s="136"/>
      <c r="IIO49" s="136"/>
      <c r="IIP49" s="136"/>
      <c r="IIQ49" s="136"/>
      <c r="IIR49" s="136"/>
      <c r="IIS49" s="136"/>
      <c r="IIT49" s="136"/>
      <c r="IIU49" s="136"/>
      <c r="IIV49" s="136"/>
      <c r="IIW49" s="136"/>
      <c r="IIX49" s="136"/>
      <c r="IIY49" s="136"/>
      <c r="IIZ49" s="136"/>
      <c r="IJA49" s="136"/>
      <c r="IJB49" s="136"/>
      <c r="IJC49" s="136"/>
      <c r="IJD49" s="136"/>
      <c r="IJE49" s="136"/>
      <c r="IJF49" s="136"/>
      <c r="IJG49" s="136"/>
      <c r="IJH49" s="136"/>
      <c r="IJI49" s="136"/>
      <c r="IJJ49" s="136"/>
      <c r="IJK49" s="136"/>
      <c r="IJL49" s="136"/>
      <c r="IJM49" s="136"/>
      <c r="IJN49" s="136"/>
      <c r="IJO49" s="136"/>
      <c r="IJP49" s="136"/>
      <c r="IJQ49" s="136"/>
      <c r="IJR49" s="136"/>
      <c r="IJS49" s="136"/>
      <c r="IJT49" s="136"/>
      <c r="IJU49" s="136"/>
      <c r="IJV49" s="136"/>
      <c r="IJW49" s="136"/>
      <c r="IJX49" s="136"/>
      <c r="IJY49" s="136"/>
      <c r="IJZ49" s="136"/>
      <c r="IKA49" s="136"/>
      <c r="IKB49" s="136"/>
      <c r="IKC49" s="136"/>
      <c r="IKD49" s="136"/>
      <c r="IKE49" s="136"/>
      <c r="IKF49" s="136"/>
      <c r="IKG49" s="136"/>
      <c r="IKH49" s="136"/>
      <c r="IKI49" s="136"/>
      <c r="IKJ49" s="136"/>
      <c r="IKK49" s="136"/>
      <c r="IKL49" s="136"/>
      <c r="IKM49" s="136"/>
      <c r="IKN49" s="136"/>
      <c r="IKO49" s="136"/>
      <c r="IKP49" s="136"/>
      <c r="IKQ49" s="136"/>
      <c r="IKR49" s="136"/>
      <c r="IKS49" s="136"/>
      <c r="IKT49" s="136"/>
      <c r="IKU49" s="136"/>
      <c r="IKV49" s="136"/>
      <c r="IKW49" s="136"/>
      <c r="IKX49" s="136"/>
      <c r="IKY49" s="136"/>
      <c r="IKZ49" s="136"/>
      <c r="ILA49" s="136"/>
      <c r="ILB49" s="136"/>
      <c r="ILC49" s="136"/>
      <c r="ILD49" s="136"/>
      <c r="ILE49" s="136"/>
      <c r="ILF49" s="136"/>
      <c r="ILG49" s="136"/>
      <c r="ILH49" s="136"/>
      <c r="ILI49" s="136"/>
      <c r="ILJ49" s="136"/>
      <c r="ILK49" s="136"/>
      <c r="ILL49" s="136"/>
      <c r="ILM49" s="136"/>
      <c r="ILN49" s="136"/>
      <c r="ILO49" s="136"/>
      <c r="ILP49" s="136"/>
      <c r="ILQ49" s="136"/>
      <c r="ILR49" s="136"/>
      <c r="ILS49" s="136"/>
      <c r="ILT49" s="136"/>
      <c r="ILU49" s="136"/>
      <c r="ILV49" s="136"/>
      <c r="ILW49" s="136"/>
      <c r="ILX49" s="136"/>
      <c r="ILY49" s="136"/>
      <c r="ILZ49" s="136"/>
      <c r="IMA49" s="136"/>
      <c r="IMB49" s="136"/>
      <c r="IMC49" s="136"/>
      <c r="IMD49" s="136"/>
      <c r="IME49" s="136"/>
      <c r="IMF49" s="136"/>
      <c r="IMG49" s="136"/>
      <c r="IMH49" s="136"/>
      <c r="IMI49" s="136"/>
      <c r="IMJ49" s="136"/>
      <c r="IMK49" s="136"/>
      <c r="IML49" s="136"/>
      <c r="IMM49" s="136"/>
      <c r="IMN49" s="136"/>
      <c r="IMO49" s="136"/>
      <c r="IMP49" s="136"/>
      <c r="IMQ49" s="136"/>
      <c r="IMR49" s="136"/>
      <c r="IMS49" s="136"/>
      <c r="IMT49" s="136"/>
      <c r="IMU49" s="136"/>
      <c r="IMV49" s="136"/>
      <c r="IMW49" s="136"/>
      <c r="IMX49" s="136"/>
      <c r="IMY49" s="136"/>
      <c r="IMZ49" s="136"/>
      <c r="INA49" s="136"/>
      <c r="INB49" s="136"/>
      <c r="INC49" s="136"/>
      <c r="IND49" s="136"/>
      <c r="INE49" s="136"/>
      <c r="INF49" s="136"/>
      <c r="ING49" s="136"/>
      <c r="INH49" s="136"/>
      <c r="INI49" s="136"/>
      <c r="INJ49" s="136"/>
      <c r="INK49" s="136"/>
      <c r="INL49" s="136"/>
      <c r="INM49" s="136"/>
      <c r="INN49" s="136"/>
      <c r="INO49" s="136"/>
      <c r="INP49" s="136"/>
      <c r="INQ49" s="136"/>
      <c r="INR49" s="136"/>
      <c r="INS49" s="136"/>
      <c r="INT49" s="136"/>
      <c r="INU49" s="136"/>
      <c r="INV49" s="136"/>
      <c r="INW49" s="136"/>
      <c r="INX49" s="136"/>
      <c r="INY49" s="136"/>
      <c r="INZ49" s="136"/>
      <c r="IOA49" s="136"/>
      <c r="IOB49" s="136"/>
      <c r="IOC49" s="136"/>
      <c r="IOD49" s="136"/>
      <c r="IOE49" s="136"/>
      <c r="IOF49" s="136"/>
      <c r="IOG49" s="136"/>
      <c r="IOH49" s="136"/>
      <c r="IOI49" s="136"/>
      <c r="IOJ49" s="136"/>
      <c r="IOK49" s="136"/>
      <c r="IOL49" s="136"/>
      <c r="IOM49" s="136"/>
      <c r="ION49" s="136"/>
      <c r="IOO49" s="136"/>
      <c r="IOP49" s="136"/>
      <c r="IOQ49" s="136"/>
      <c r="IOR49" s="136"/>
      <c r="IOS49" s="136"/>
      <c r="IOT49" s="136"/>
      <c r="IOU49" s="136"/>
      <c r="IOV49" s="136"/>
      <c r="IOW49" s="136"/>
      <c r="IOX49" s="136"/>
      <c r="IOY49" s="136"/>
      <c r="IOZ49" s="136"/>
      <c r="IPA49" s="136"/>
      <c r="IPB49" s="136"/>
      <c r="IPC49" s="136"/>
      <c r="IPD49" s="136"/>
      <c r="IPE49" s="136"/>
      <c r="IPF49" s="136"/>
      <c r="IPG49" s="136"/>
      <c r="IPH49" s="136"/>
      <c r="IPI49" s="136"/>
      <c r="IPJ49" s="136"/>
      <c r="IPK49" s="136"/>
      <c r="IPL49" s="136"/>
      <c r="IPM49" s="136"/>
      <c r="IPN49" s="136"/>
      <c r="IPO49" s="136"/>
      <c r="IPP49" s="136"/>
      <c r="IPQ49" s="136"/>
      <c r="IPR49" s="136"/>
      <c r="IPS49" s="136"/>
      <c r="IPT49" s="136"/>
      <c r="IPU49" s="136"/>
      <c r="IPV49" s="136"/>
      <c r="IPW49" s="136"/>
      <c r="IPX49" s="136"/>
      <c r="IPY49" s="136"/>
      <c r="IPZ49" s="136"/>
      <c r="IQA49" s="136"/>
      <c r="IQB49" s="136"/>
      <c r="IQC49" s="136"/>
      <c r="IQD49" s="136"/>
      <c r="IQE49" s="136"/>
      <c r="IQF49" s="136"/>
      <c r="IQG49" s="136"/>
      <c r="IQH49" s="136"/>
      <c r="IQI49" s="136"/>
      <c r="IQJ49" s="136"/>
      <c r="IQK49" s="136"/>
      <c r="IQL49" s="136"/>
      <c r="IQM49" s="136"/>
      <c r="IQN49" s="136"/>
      <c r="IQO49" s="136"/>
      <c r="IQP49" s="136"/>
      <c r="IQQ49" s="136"/>
      <c r="IQR49" s="136"/>
      <c r="IQS49" s="136"/>
      <c r="IQT49" s="136"/>
      <c r="IQU49" s="136"/>
      <c r="IQV49" s="136"/>
      <c r="IQW49" s="136"/>
      <c r="IQX49" s="136"/>
      <c r="IQY49" s="136"/>
      <c r="IQZ49" s="136"/>
      <c r="IRA49" s="136"/>
      <c r="IRB49" s="136"/>
      <c r="IRC49" s="136"/>
      <c r="IRD49" s="136"/>
      <c r="IRE49" s="136"/>
      <c r="IRF49" s="136"/>
      <c r="IRG49" s="136"/>
      <c r="IRH49" s="136"/>
      <c r="IRI49" s="136"/>
      <c r="IRJ49" s="136"/>
      <c r="IRK49" s="136"/>
      <c r="IRL49" s="136"/>
      <c r="IRM49" s="136"/>
      <c r="IRN49" s="136"/>
      <c r="IRO49" s="136"/>
      <c r="IRP49" s="136"/>
      <c r="IRQ49" s="136"/>
      <c r="IRR49" s="136"/>
      <c r="IRS49" s="136"/>
      <c r="IRT49" s="136"/>
      <c r="IRU49" s="136"/>
      <c r="IRV49" s="136"/>
      <c r="IRW49" s="136"/>
      <c r="IRX49" s="136"/>
      <c r="IRY49" s="136"/>
      <c r="IRZ49" s="136"/>
      <c r="ISA49" s="136"/>
      <c r="ISB49" s="136"/>
      <c r="ISC49" s="136"/>
      <c r="ISD49" s="136"/>
      <c r="ISE49" s="136"/>
      <c r="ISF49" s="136"/>
      <c r="ISG49" s="136"/>
      <c r="ISH49" s="136"/>
      <c r="ISI49" s="136"/>
      <c r="ISJ49" s="136"/>
      <c r="ISK49" s="136"/>
      <c r="ISL49" s="136"/>
      <c r="ISM49" s="136"/>
      <c r="ISN49" s="136"/>
      <c r="ISO49" s="136"/>
      <c r="ISP49" s="136"/>
      <c r="ISQ49" s="136"/>
      <c r="ISR49" s="136"/>
      <c r="ISS49" s="136"/>
      <c r="IST49" s="136"/>
      <c r="ISU49" s="136"/>
      <c r="ISV49" s="136"/>
      <c r="ISW49" s="136"/>
      <c r="ISX49" s="136"/>
      <c r="ISY49" s="136"/>
      <c r="ISZ49" s="136"/>
      <c r="ITA49" s="136"/>
      <c r="ITB49" s="136"/>
      <c r="ITC49" s="136"/>
      <c r="ITD49" s="136"/>
      <c r="ITE49" s="136"/>
      <c r="ITF49" s="136"/>
      <c r="ITG49" s="136"/>
      <c r="ITH49" s="136"/>
      <c r="ITI49" s="136"/>
      <c r="ITJ49" s="136"/>
      <c r="ITK49" s="136"/>
      <c r="ITL49" s="136"/>
      <c r="ITM49" s="136"/>
      <c r="ITN49" s="136"/>
      <c r="ITO49" s="136"/>
      <c r="ITP49" s="136"/>
      <c r="ITQ49" s="136"/>
      <c r="ITR49" s="136"/>
      <c r="ITS49" s="136"/>
      <c r="ITT49" s="136"/>
      <c r="ITU49" s="136"/>
      <c r="ITV49" s="136"/>
    </row>
    <row r="50" spans="1:1220 2103:2257 3143:6626" s="135" customFormat="1">
      <c r="A50" s="134">
        <v>49</v>
      </c>
      <c r="B50" s="334" t="s">
        <v>480</v>
      </c>
      <c r="C50" s="335" t="s">
        <v>481</v>
      </c>
      <c r="D50" s="335" t="s">
        <v>43</v>
      </c>
      <c r="E50" s="343" t="s">
        <v>241</v>
      </c>
      <c r="F50" s="343" t="s">
        <v>482</v>
      </c>
      <c r="G50" s="337" t="s">
        <v>87</v>
      </c>
      <c r="H50" s="387">
        <v>35320</v>
      </c>
      <c r="I50" s="337" t="s">
        <v>125</v>
      </c>
      <c r="J50" s="378" t="s">
        <v>609</v>
      </c>
      <c r="K50" s="170"/>
      <c r="L50" s="170"/>
      <c r="M50" s="170"/>
      <c r="N50" s="170"/>
      <c r="O50" s="170"/>
      <c r="P50" s="170"/>
      <c r="Q50" s="170"/>
      <c r="R50" s="170"/>
      <c r="S50" s="170"/>
      <c r="T50" s="170"/>
      <c r="U50" s="170"/>
      <c r="V50" s="170"/>
      <c r="ACR50" s="136"/>
      <c r="ACS50" s="136"/>
      <c r="ACT50" s="136"/>
      <c r="ACU50" s="136"/>
      <c r="ACV50" s="136"/>
      <c r="ACW50" s="136"/>
      <c r="ACX50" s="136"/>
      <c r="ACY50" s="136"/>
      <c r="ACZ50" s="136"/>
      <c r="ADA50" s="136"/>
      <c r="ADB50" s="136"/>
      <c r="ADC50" s="136"/>
      <c r="ADD50" s="136"/>
      <c r="ADE50" s="136"/>
      <c r="ADF50" s="136"/>
      <c r="ADG50" s="136"/>
      <c r="ADH50" s="136"/>
      <c r="ADI50" s="136"/>
      <c r="ADJ50" s="136"/>
      <c r="ADK50" s="136"/>
      <c r="ADL50" s="136"/>
      <c r="ADM50" s="136"/>
      <c r="ADN50" s="136"/>
      <c r="ADO50" s="136"/>
      <c r="ADP50" s="136"/>
      <c r="ADQ50" s="136"/>
      <c r="ADR50" s="136"/>
      <c r="ADS50" s="136"/>
      <c r="ADT50" s="136"/>
      <c r="ADU50" s="136"/>
      <c r="ADV50" s="136"/>
      <c r="ADW50" s="136"/>
      <c r="ADX50" s="136"/>
      <c r="ADY50" s="136"/>
      <c r="ADZ50" s="136"/>
      <c r="AEA50" s="136"/>
      <c r="AEB50" s="136"/>
      <c r="AEC50" s="136"/>
      <c r="AED50" s="136"/>
      <c r="AEE50" s="136"/>
      <c r="AEF50" s="136"/>
      <c r="AEG50" s="136"/>
      <c r="AEH50" s="136"/>
      <c r="AEI50" s="136"/>
      <c r="AEJ50" s="136"/>
      <c r="AEK50" s="136"/>
      <c r="AEL50" s="136"/>
      <c r="AEM50" s="136"/>
      <c r="AEN50" s="136"/>
      <c r="AEO50" s="136"/>
      <c r="AEP50" s="136"/>
      <c r="AEQ50" s="136"/>
      <c r="AER50" s="136"/>
      <c r="AES50" s="136"/>
      <c r="AET50" s="136"/>
      <c r="AEU50" s="136"/>
      <c r="AEV50" s="136"/>
      <c r="AEW50" s="136"/>
      <c r="AEX50" s="136"/>
      <c r="AEY50" s="136"/>
      <c r="AEZ50" s="136"/>
      <c r="AFA50" s="136"/>
      <c r="AFB50" s="136"/>
      <c r="AFC50" s="136"/>
      <c r="AFD50" s="136"/>
      <c r="AFE50" s="136"/>
      <c r="AFF50" s="136"/>
      <c r="AFG50" s="136"/>
      <c r="AFH50" s="136"/>
      <c r="AFI50" s="136"/>
      <c r="AFJ50" s="136"/>
      <c r="AFK50" s="136"/>
      <c r="AFL50" s="136"/>
      <c r="AFM50" s="136"/>
      <c r="AFN50" s="136"/>
      <c r="AFO50" s="136"/>
      <c r="AFP50" s="136"/>
      <c r="AFQ50" s="136"/>
      <c r="AFR50" s="136"/>
      <c r="AFS50" s="136"/>
      <c r="AFT50" s="136"/>
      <c r="AFU50" s="136"/>
      <c r="AFV50" s="136"/>
      <c r="AFW50" s="136"/>
      <c r="AFX50" s="136"/>
      <c r="AFY50" s="136"/>
      <c r="AFZ50" s="136"/>
      <c r="AGA50" s="136"/>
      <c r="AGB50" s="136"/>
      <c r="AGC50" s="136"/>
      <c r="AGD50" s="136"/>
      <c r="AGE50" s="136"/>
      <c r="AGF50" s="136"/>
      <c r="AGG50" s="136"/>
      <c r="AGH50" s="136"/>
      <c r="AGI50" s="136"/>
      <c r="AGJ50" s="136"/>
      <c r="AGK50" s="136"/>
      <c r="AGL50" s="136"/>
      <c r="AGM50" s="136"/>
      <c r="AGN50" s="136"/>
      <c r="AGO50" s="136"/>
      <c r="AGP50" s="136"/>
      <c r="AGQ50" s="136"/>
      <c r="AGR50" s="136"/>
      <c r="AGS50" s="136"/>
      <c r="AGT50" s="136"/>
      <c r="AGU50" s="136"/>
      <c r="AGV50" s="136"/>
      <c r="AGW50" s="136"/>
      <c r="AGX50" s="136"/>
      <c r="AGY50" s="136"/>
      <c r="AGZ50" s="136"/>
      <c r="AHA50" s="136"/>
      <c r="AHB50" s="136"/>
      <c r="AHC50" s="136"/>
      <c r="AHD50" s="136"/>
      <c r="AHE50" s="136"/>
      <c r="AHF50" s="136"/>
      <c r="AHG50" s="136"/>
      <c r="AHH50" s="136"/>
      <c r="AHI50" s="136"/>
      <c r="AHJ50" s="136"/>
      <c r="AHK50" s="136"/>
      <c r="AHL50" s="136"/>
      <c r="AHM50" s="136"/>
      <c r="AHN50" s="136"/>
      <c r="AHO50" s="136"/>
      <c r="AHP50" s="136"/>
      <c r="AHQ50" s="136"/>
      <c r="AHR50" s="136"/>
      <c r="AHS50" s="136"/>
      <c r="AHT50" s="136"/>
      <c r="AHU50" s="136"/>
      <c r="AHV50" s="136"/>
      <c r="AHW50" s="136"/>
      <c r="AHX50" s="136"/>
      <c r="AHY50" s="136"/>
      <c r="AHZ50" s="136"/>
      <c r="AIA50" s="136"/>
      <c r="AIB50" s="136"/>
      <c r="AIC50" s="136"/>
      <c r="AID50" s="136"/>
      <c r="AIE50" s="136"/>
      <c r="AIF50" s="136"/>
      <c r="AIG50" s="136"/>
      <c r="AIH50" s="136"/>
      <c r="AII50" s="136"/>
      <c r="AIJ50" s="136"/>
      <c r="AIK50" s="136"/>
      <c r="AIL50" s="136"/>
      <c r="AIM50" s="136"/>
      <c r="AIN50" s="136"/>
      <c r="AIO50" s="136"/>
      <c r="AIP50" s="136"/>
      <c r="AIQ50" s="136"/>
      <c r="AIR50" s="136"/>
      <c r="AIS50" s="136"/>
      <c r="AIT50" s="136"/>
      <c r="AIU50" s="136"/>
      <c r="AIV50" s="136"/>
      <c r="AIW50" s="136"/>
      <c r="AIX50" s="136"/>
      <c r="AIY50" s="136"/>
      <c r="AIZ50" s="136"/>
      <c r="AJA50" s="136"/>
      <c r="AJB50" s="136"/>
      <c r="AJC50" s="136"/>
      <c r="AJD50" s="136"/>
      <c r="AJE50" s="136"/>
      <c r="AJF50" s="136"/>
      <c r="AJG50" s="136"/>
      <c r="AJH50" s="136"/>
      <c r="AJI50" s="136"/>
      <c r="AJJ50" s="136"/>
      <c r="AJK50" s="136"/>
      <c r="AJL50" s="136"/>
      <c r="AJM50" s="136"/>
      <c r="AJN50" s="136"/>
      <c r="AJO50" s="136"/>
      <c r="AJP50" s="136"/>
      <c r="AJQ50" s="136"/>
      <c r="AJR50" s="136"/>
      <c r="AJS50" s="136"/>
      <c r="AJT50" s="136"/>
      <c r="AJU50" s="136"/>
      <c r="AJV50" s="136"/>
      <c r="AJW50" s="136"/>
      <c r="AJX50" s="136"/>
      <c r="AJY50" s="136"/>
      <c r="AJZ50" s="136"/>
      <c r="AKA50" s="136"/>
      <c r="AKB50" s="136"/>
      <c r="AKC50" s="136"/>
      <c r="AKD50" s="136"/>
      <c r="AKE50" s="136"/>
      <c r="AKF50" s="136"/>
      <c r="AKG50" s="136"/>
      <c r="AKH50" s="136"/>
      <c r="AKI50" s="136"/>
      <c r="AKJ50" s="136"/>
      <c r="AKK50" s="136"/>
      <c r="AKL50" s="136"/>
      <c r="AKM50" s="136"/>
      <c r="AKN50" s="136"/>
      <c r="AKO50" s="136"/>
      <c r="AKP50" s="136"/>
      <c r="AKQ50" s="136"/>
      <c r="AKR50" s="136"/>
      <c r="AKS50" s="136"/>
      <c r="AKT50" s="136"/>
      <c r="AKU50" s="136"/>
      <c r="AKV50" s="136"/>
      <c r="AKW50" s="136"/>
      <c r="AKX50" s="136"/>
      <c r="AKY50" s="136"/>
      <c r="AKZ50" s="136"/>
      <c r="ALA50" s="136"/>
      <c r="ALB50" s="136"/>
      <c r="ALC50" s="136"/>
      <c r="ALD50" s="136"/>
      <c r="ALE50" s="136"/>
      <c r="ALF50" s="136"/>
      <c r="ALG50" s="136"/>
      <c r="ALH50" s="136"/>
      <c r="ALI50" s="136"/>
      <c r="ALJ50" s="136"/>
      <c r="ALK50" s="136"/>
      <c r="ALL50" s="136"/>
      <c r="ALM50" s="136"/>
      <c r="ALN50" s="136"/>
      <c r="ALO50" s="136"/>
      <c r="ALP50" s="136"/>
      <c r="ALQ50" s="136"/>
      <c r="ALR50" s="136"/>
      <c r="ALS50" s="136"/>
      <c r="ALT50" s="136"/>
      <c r="ALU50" s="136"/>
      <c r="ALV50" s="136"/>
      <c r="ALW50" s="136"/>
      <c r="ALX50" s="136"/>
      <c r="ALY50" s="136"/>
      <c r="ALZ50" s="136"/>
      <c r="AMA50" s="136"/>
      <c r="AMB50" s="136"/>
      <c r="AMC50" s="136"/>
      <c r="AMD50" s="136"/>
      <c r="AME50" s="136"/>
      <c r="AMF50" s="136"/>
      <c r="AMG50" s="136"/>
      <c r="AMH50" s="136"/>
      <c r="AMI50" s="136"/>
      <c r="AMJ50" s="136"/>
      <c r="AMK50" s="136"/>
      <c r="AML50" s="136"/>
      <c r="AMM50" s="136"/>
      <c r="AMN50" s="136"/>
      <c r="AMO50" s="136"/>
      <c r="AMP50" s="136"/>
      <c r="AMQ50" s="136"/>
      <c r="AMR50" s="136"/>
      <c r="AMS50" s="136"/>
      <c r="AMT50" s="136"/>
      <c r="AMU50" s="136"/>
      <c r="AMV50" s="136"/>
      <c r="AMW50" s="136"/>
      <c r="AMX50" s="136"/>
      <c r="AMY50" s="136"/>
      <c r="AMZ50" s="136"/>
      <c r="ANA50" s="136"/>
      <c r="ANB50" s="136"/>
      <c r="ANC50" s="136"/>
      <c r="AND50" s="136"/>
      <c r="ANE50" s="136"/>
      <c r="ANF50" s="136"/>
      <c r="ANG50" s="136"/>
      <c r="ANH50" s="136"/>
      <c r="ANI50" s="136"/>
      <c r="ANJ50" s="136"/>
      <c r="ANK50" s="136"/>
      <c r="ANL50" s="136"/>
      <c r="ANM50" s="136"/>
      <c r="ANN50" s="136"/>
      <c r="ANO50" s="136"/>
      <c r="ANP50" s="136"/>
      <c r="ANQ50" s="136"/>
      <c r="ANR50" s="136"/>
      <c r="ANS50" s="136"/>
      <c r="ANT50" s="136"/>
      <c r="ANU50" s="136"/>
      <c r="ANV50" s="136"/>
      <c r="ANW50" s="136"/>
      <c r="ANX50" s="136"/>
      <c r="ANY50" s="136"/>
      <c r="ANZ50" s="136"/>
      <c r="AOA50" s="136"/>
      <c r="AOB50" s="136"/>
      <c r="AOC50" s="136"/>
      <c r="AOD50" s="136"/>
      <c r="AOE50" s="136"/>
      <c r="AOF50" s="136"/>
      <c r="AOG50" s="136"/>
      <c r="AOH50" s="136"/>
      <c r="AOI50" s="136"/>
      <c r="AOJ50" s="136"/>
      <c r="AOK50" s="136"/>
      <c r="AOL50" s="136"/>
      <c r="AOM50" s="136"/>
      <c r="AON50" s="136"/>
      <c r="AOO50" s="136"/>
      <c r="AOP50" s="136"/>
      <c r="AOQ50" s="136"/>
      <c r="AOR50" s="136"/>
      <c r="AOS50" s="136"/>
      <c r="AOT50" s="136"/>
      <c r="AOU50" s="136"/>
      <c r="AOV50" s="136"/>
      <c r="AOW50" s="136"/>
      <c r="AOX50" s="136"/>
      <c r="AOY50" s="136"/>
      <c r="AOZ50" s="136"/>
      <c r="APA50" s="136"/>
      <c r="APB50" s="136"/>
      <c r="APC50" s="136"/>
      <c r="APD50" s="136"/>
      <c r="APE50" s="136"/>
      <c r="APF50" s="136"/>
      <c r="APG50" s="136"/>
      <c r="APH50" s="136"/>
      <c r="API50" s="136"/>
      <c r="APJ50" s="136"/>
      <c r="APK50" s="136"/>
      <c r="APL50" s="136"/>
      <c r="APM50" s="136"/>
      <c r="APN50" s="136"/>
      <c r="APO50" s="136"/>
      <c r="APP50" s="136"/>
      <c r="APQ50" s="136"/>
      <c r="APR50" s="136"/>
      <c r="APS50" s="136"/>
      <c r="APT50" s="136"/>
      <c r="APU50" s="136"/>
      <c r="APV50" s="136"/>
      <c r="APW50" s="136"/>
      <c r="APX50" s="136"/>
      <c r="APY50" s="136"/>
      <c r="APZ50" s="136"/>
      <c r="AQA50" s="136"/>
      <c r="AQB50" s="136"/>
      <c r="AQC50" s="136"/>
      <c r="AQD50" s="136"/>
      <c r="AQE50" s="136"/>
      <c r="AQF50" s="136"/>
      <c r="AQG50" s="136"/>
      <c r="AQH50" s="136"/>
      <c r="AQI50" s="136"/>
      <c r="AQJ50" s="136"/>
      <c r="AQK50" s="136"/>
      <c r="AQL50" s="136"/>
      <c r="AQM50" s="136"/>
      <c r="AQN50" s="136"/>
      <c r="AQO50" s="136"/>
      <c r="AQP50" s="136"/>
      <c r="AQQ50" s="136"/>
      <c r="AQR50" s="136"/>
      <c r="AQS50" s="136"/>
      <c r="AQT50" s="136"/>
      <c r="AQU50" s="136"/>
      <c r="AQV50" s="136"/>
      <c r="AQW50" s="136"/>
      <c r="AQX50" s="136"/>
      <c r="AQY50" s="136"/>
      <c r="AQZ50" s="136"/>
      <c r="ARA50" s="136"/>
      <c r="ARB50" s="136"/>
      <c r="ARC50" s="136"/>
      <c r="ARD50" s="136"/>
      <c r="ARE50" s="136"/>
      <c r="ARF50" s="136"/>
      <c r="ARG50" s="136"/>
      <c r="ARH50" s="136"/>
      <c r="ARI50" s="136"/>
      <c r="ARJ50" s="136"/>
      <c r="ARK50" s="136"/>
      <c r="ARL50" s="136"/>
      <c r="ARM50" s="136"/>
      <c r="ARN50" s="136"/>
      <c r="ARO50" s="136"/>
      <c r="ARP50" s="136"/>
      <c r="ARQ50" s="136"/>
      <c r="ARR50" s="136"/>
      <c r="ARS50" s="136"/>
      <c r="ART50" s="136"/>
      <c r="ARU50" s="136"/>
      <c r="ARV50" s="136"/>
      <c r="ARW50" s="136"/>
      <c r="ARX50" s="136"/>
      <c r="ARY50" s="136"/>
      <c r="ARZ50" s="136"/>
      <c r="ASA50" s="136"/>
      <c r="ASB50" s="136"/>
      <c r="ASC50" s="136"/>
      <c r="ASD50" s="136"/>
      <c r="ASE50" s="136"/>
      <c r="ASF50" s="136"/>
      <c r="ASG50" s="136"/>
      <c r="ASH50" s="136"/>
      <c r="ASI50" s="136"/>
      <c r="ASJ50" s="136"/>
      <c r="ASK50" s="136"/>
      <c r="ASL50" s="136"/>
      <c r="ASM50" s="136"/>
      <c r="ASN50" s="136"/>
      <c r="ASO50" s="136"/>
      <c r="ASP50" s="136"/>
      <c r="ASQ50" s="136"/>
      <c r="ASR50" s="136"/>
      <c r="ASS50" s="136"/>
      <c r="AST50" s="136"/>
      <c r="ASU50" s="136"/>
      <c r="ASV50" s="136"/>
      <c r="ASW50" s="136"/>
      <c r="ASX50" s="136"/>
      <c r="ASY50" s="136"/>
      <c r="ASZ50" s="136"/>
      <c r="ATA50" s="136"/>
      <c r="ATB50" s="136"/>
      <c r="ATC50" s="136"/>
      <c r="ATD50" s="136"/>
      <c r="ATE50" s="136"/>
      <c r="ATF50" s="136"/>
      <c r="ATG50" s="136"/>
      <c r="ATH50" s="136"/>
      <c r="ATI50" s="136"/>
      <c r="ATJ50" s="136"/>
      <c r="ATK50" s="136"/>
      <c r="ATL50" s="136"/>
      <c r="ATM50" s="136"/>
      <c r="ATN50" s="136"/>
      <c r="ATO50" s="136"/>
      <c r="ATP50" s="136"/>
      <c r="ATQ50" s="136"/>
      <c r="ATR50" s="136"/>
      <c r="ATS50" s="136"/>
      <c r="ATT50" s="136"/>
      <c r="ATU50" s="136"/>
      <c r="ATV50" s="136"/>
      <c r="ATW50" s="136"/>
      <c r="ATX50" s="136"/>
      <c r="CBW50" s="136"/>
      <c r="CBX50" s="136"/>
      <c r="CBY50" s="136"/>
      <c r="CBZ50" s="136"/>
      <c r="CCA50" s="136"/>
      <c r="CCB50" s="136"/>
      <c r="CCC50" s="136"/>
      <c r="CCD50" s="136"/>
      <c r="CCE50" s="136"/>
      <c r="CCF50" s="136"/>
      <c r="CCG50" s="136"/>
      <c r="CCH50" s="136"/>
      <c r="CCI50" s="136"/>
      <c r="CCJ50" s="136"/>
      <c r="CCK50" s="136"/>
      <c r="CCL50" s="136"/>
      <c r="CCM50" s="136"/>
      <c r="CCN50" s="136"/>
      <c r="CCO50" s="136"/>
      <c r="CCP50" s="136"/>
      <c r="CCQ50" s="136"/>
      <c r="CCR50" s="136"/>
      <c r="CCS50" s="136"/>
      <c r="CCT50" s="136"/>
      <c r="CCU50" s="136"/>
      <c r="CCV50" s="136"/>
      <c r="CCW50" s="136"/>
      <c r="CCX50" s="136"/>
      <c r="CCY50" s="136"/>
      <c r="CCZ50" s="136"/>
      <c r="CDA50" s="136"/>
      <c r="CDB50" s="136"/>
      <c r="CDC50" s="136"/>
      <c r="CDD50" s="136"/>
      <c r="CDE50" s="136"/>
      <c r="CDF50" s="136"/>
      <c r="CDG50" s="136"/>
      <c r="CDH50" s="136"/>
      <c r="CDI50" s="136"/>
      <c r="CDJ50" s="136"/>
      <c r="CDK50" s="136"/>
      <c r="CDL50" s="136"/>
      <c r="CDM50" s="136"/>
      <c r="CDN50" s="136"/>
      <c r="CDO50" s="136"/>
      <c r="CDP50" s="136"/>
      <c r="CDQ50" s="136"/>
      <c r="CDR50" s="136"/>
      <c r="CDS50" s="136"/>
      <c r="CDT50" s="136"/>
      <c r="CDU50" s="136"/>
      <c r="CDV50" s="136"/>
      <c r="CDW50" s="136"/>
      <c r="CDX50" s="136"/>
      <c r="CDY50" s="136"/>
      <c r="CDZ50" s="136"/>
      <c r="CEA50" s="136"/>
      <c r="CEB50" s="136"/>
      <c r="CEC50" s="136"/>
      <c r="CED50" s="136"/>
      <c r="CEE50" s="136"/>
      <c r="CEF50" s="136"/>
      <c r="CEG50" s="136"/>
      <c r="CEH50" s="136"/>
      <c r="CEI50" s="136"/>
      <c r="CEJ50" s="136"/>
      <c r="CEK50" s="136"/>
      <c r="CEL50" s="136"/>
      <c r="CEM50" s="136"/>
      <c r="CEN50" s="136"/>
      <c r="CEO50" s="136"/>
      <c r="CEP50" s="136"/>
      <c r="CEQ50" s="136"/>
      <c r="CER50" s="136"/>
      <c r="CES50" s="136"/>
      <c r="CET50" s="136"/>
      <c r="CEU50" s="136"/>
      <c r="CEV50" s="136"/>
      <c r="CEW50" s="136"/>
      <c r="CEX50" s="136"/>
      <c r="CEY50" s="136"/>
      <c r="CEZ50" s="136"/>
      <c r="CFA50" s="136"/>
      <c r="CFB50" s="136"/>
      <c r="CFC50" s="136"/>
      <c r="CFD50" s="136"/>
      <c r="CFE50" s="136"/>
      <c r="CFF50" s="136"/>
      <c r="CFG50" s="136"/>
      <c r="CFH50" s="136"/>
      <c r="CFI50" s="136"/>
      <c r="CFJ50" s="136"/>
      <c r="CFK50" s="136"/>
      <c r="CFL50" s="136"/>
      <c r="CFM50" s="136"/>
      <c r="CFN50" s="136"/>
      <c r="CFO50" s="136"/>
      <c r="CFP50" s="136"/>
      <c r="CFQ50" s="136"/>
      <c r="CFR50" s="136"/>
      <c r="CFS50" s="136"/>
      <c r="CFT50" s="136"/>
      <c r="CFU50" s="136"/>
      <c r="CFV50" s="136"/>
      <c r="CFW50" s="136"/>
      <c r="CFX50" s="136"/>
      <c r="CFY50" s="136"/>
      <c r="CFZ50" s="136"/>
      <c r="CGA50" s="136"/>
      <c r="CGB50" s="136"/>
      <c r="CGC50" s="136"/>
      <c r="CGD50" s="136"/>
      <c r="CGE50" s="136"/>
      <c r="CGF50" s="136"/>
      <c r="CGG50" s="136"/>
      <c r="CGH50" s="136"/>
      <c r="CGI50" s="136"/>
      <c r="CGJ50" s="136"/>
      <c r="CGK50" s="136"/>
      <c r="CGL50" s="136"/>
      <c r="CGM50" s="136"/>
      <c r="CGN50" s="136"/>
      <c r="CGO50" s="136"/>
      <c r="CGP50" s="136"/>
      <c r="CGQ50" s="136"/>
      <c r="CGR50" s="136"/>
      <c r="CGS50" s="136"/>
      <c r="CGT50" s="136"/>
      <c r="CGU50" s="136"/>
      <c r="CGV50" s="136"/>
      <c r="CGW50" s="136"/>
      <c r="CGX50" s="136"/>
      <c r="CGY50" s="136"/>
      <c r="CGZ50" s="136"/>
      <c r="CHA50" s="136"/>
      <c r="CHB50" s="136"/>
      <c r="CHC50" s="136"/>
      <c r="CHD50" s="136"/>
      <c r="CHE50" s="136"/>
      <c r="CHF50" s="136"/>
      <c r="CHG50" s="136"/>
      <c r="CHH50" s="136"/>
      <c r="CHI50" s="136"/>
      <c r="CHJ50" s="136"/>
      <c r="CHK50" s="136"/>
      <c r="CHL50" s="136"/>
      <c r="CHM50" s="136"/>
      <c r="CHN50" s="136"/>
      <c r="CHO50" s="136"/>
      <c r="CHP50" s="136"/>
      <c r="CHQ50" s="136"/>
      <c r="CHR50" s="136"/>
      <c r="CHS50" s="136"/>
      <c r="CHT50" s="136"/>
      <c r="CHU50" s="136"/>
      <c r="DPW50" s="136"/>
      <c r="DPX50" s="136"/>
      <c r="DPY50" s="136"/>
      <c r="DPZ50" s="136"/>
      <c r="DQA50" s="136"/>
      <c r="DQB50" s="136"/>
      <c r="DQC50" s="136"/>
      <c r="DQD50" s="136"/>
      <c r="DQE50" s="136"/>
      <c r="DQF50" s="136"/>
      <c r="DQG50" s="136"/>
      <c r="DQH50" s="136"/>
      <c r="DQI50" s="136"/>
      <c r="DQJ50" s="136"/>
      <c r="DQK50" s="136"/>
      <c r="DQL50" s="136"/>
      <c r="DQM50" s="136"/>
      <c r="DQN50" s="136"/>
      <c r="DQO50" s="136"/>
      <c r="DQP50" s="136"/>
      <c r="DQQ50" s="136"/>
      <c r="DQR50" s="136"/>
      <c r="DQS50" s="136"/>
      <c r="DQT50" s="136"/>
      <c r="DQU50" s="136"/>
      <c r="DQV50" s="136"/>
      <c r="DQW50" s="136"/>
      <c r="DQX50" s="136"/>
      <c r="DQY50" s="136"/>
      <c r="DQZ50" s="136"/>
      <c r="DRA50" s="136"/>
      <c r="DRB50" s="136"/>
      <c r="DRC50" s="136"/>
      <c r="DRD50" s="136"/>
      <c r="DRE50" s="136"/>
      <c r="DRF50" s="136"/>
      <c r="DRG50" s="136"/>
      <c r="DRH50" s="136"/>
      <c r="DRI50" s="136"/>
      <c r="DRJ50" s="136"/>
      <c r="DRK50" s="136"/>
      <c r="DRL50" s="136"/>
      <c r="DRM50" s="136"/>
      <c r="DRN50" s="136"/>
      <c r="DRO50" s="136"/>
      <c r="DRP50" s="136"/>
      <c r="DRQ50" s="136"/>
      <c r="DRR50" s="136"/>
      <c r="DRS50" s="136"/>
      <c r="DRT50" s="136"/>
      <c r="DRU50" s="136"/>
      <c r="DRV50" s="136"/>
      <c r="DRW50" s="136"/>
      <c r="DRX50" s="136"/>
      <c r="DRY50" s="136"/>
      <c r="DRZ50" s="136"/>
      <c r="DSA50" s="136"/>
      <c r="DSB50" s="136"/>
      <c r="DSC50" s="136"/>
      <c r="DSD50" s="136"/>
      <c r="DSE50" s="136"/>
      <c r="DSF50" s="136"/>
      <c r="DSG50" s="136"/>
      <c r="DSH50" s="136"/>
      <c r="DSI50" s="136"/>
      <c r="DSJ50" s="136"/>
      <c r="DSK50" s="136"/>
      <c r="DSL50" s="136"/>
      <c r="DSM50" s="136"/>
      <c r="DSN50" s="136"/>
      <c r="DSO50" s="136"/>
      <c r="DSP50" s="136"/>
      <c r="DSQ50" s="136"/>
      <c r="DSR50" s="136"/>
      <c r="DSS50" s="136"/>
      <c r="DST50" s="136"/>
      <c r="DSU50" s="136"/>
      <c r="DSV50" s="136"/>
      <c r="DSW50" s="136"/>
      <c r="DSX50" s="136"/>
      <c r="DSY50" s="136"/>
      <c r="DSZ50" s="136"/>
      <c r="DTA50" s="136"/>
      <c r="DTB50" s="136"/>
      <c r="DTC50" s="136"/>
      <c r="DTD50" s="136"/>
      <c r="DTE50" s="136"/>
      <c r="DTF50" s="136"/>
      <c r="DTG50" s="136"/>
      <c r="DTH50" s="136"/>
      <c r="DTI50" s="136"/>
      <c r="DTJ50" s="136"/>
      <c r="DTK50" s="136"/>
      <c r="DTL50" s="136"/>
      <c r="DTM50" s="136"/>
      <c r="DTN50" s="136"/>
      <c r="DTO50" s="136"/>
      <c r="DTP50" s="136"/>
      <c r="DTQ50" s="136"/>
      <c r="DTR50" s="136"/>
      <c r="DTS50" s="136"/>
      <c r="DTT50" s="136"/>
      <c r="DTU50" s="136"/>
      <c r="DTV50" s="136"/>
      <c r="DTW50" s="136"/>
      <c r="DTX50" s="136"/>
      <c r="DTY50" s="136"/>
      <c r="DTZ50" s="136"/>
      <c r="DUA50" s="136"/>
      <c r="DUB50" s="136"/>
      <c r="DUC50" s="136"/>
      <c r="DUD50" s="136"/>
      <c r="DUE50" s="136"/>
      <c r="DUF50" s="136"/>
      <c r="DUG50" s="136"/>
      <c r="DUH50" s="136"/>
      <c r="DUI50" s="136"/>
      <c r="DUJ50" s="136"/>
      <c r="DUK50" s="136"/>
      <c r="DUL50" s="136"/>
      <c r="DUM50" s="136"/>
      <c r="DUN50" s="136"/>
      <c r="DUO50" s="136"/>
      <c r="DUP50" s="136"/>
      <c r="DUQ50" s="136"/>
      <c r="DUR50" s="136"/>
      <c r="DUS50" s="136"/>
      <c r="DUT50" s="136"/>
      <c r="DUU50" s="136"/>
      <c r="DUV50" s="136"/>
      <c r="DUW50" s="136"/>
      <c r="DUX50" s="136"/>
      <c r="DUY50" s="136"/>
      <c r="DUZ50" s="136"/>
      <c r="DVA50" s="136"/>
      <c r="DVB50" s="136"/>
      <c r="DVC50" s="136"/>
      <c r="DVD50" s="136"/>
      <c r="DVE50" s="136"/>
      <c r="DVF50" s="136"/>
      <c r="DVG50" s="136"/>
      <c r="DVH50" s="136"/>
      <c r="DVI50" s="136"/>
      <c r="DVJ50" s="136"/>
      <c r="DVK50" s="136"/>
      <c r="DVL50" s="136"/>
      <c r="DVM50" s="136"/>
      <c r="DVN50" s="136"/>
      <c r="DVO50" s="136"/>
      <c r="DVP50" s="136"/>
      <c r="DVQ50" s="136"/>
      <c r="DVR50" s="136"/>
      <c r="DVS50" s="136"/>
      <c r="DVT50" s="136"/>
      <c r="DVU50" s="136"/>
      <c r="DVV50" s="136"/>
      <c r="DVW50" s="136"/>
      <c r="DVX50" s="136"/>
      <c r="DVY50" s="136"/>
      <c r="DVZ50" s="136"/>
      <c r="DWA50" s="136"/>
      <c r="DWB50" s="136"/>
      <c r="DWC50" s="136"/>
      <c r="DWD50" s="136"/>
      <c r="DWE50" s="136"/>
      <c r="DWF50" s="136"/>
      <c r="DWG50" s="136"/>
      <c r="DWH50" s="136"/>
      <c r="DWI50" s="136"/>
      <c r="DWJ50" s="136"/>
      <c r="DWK50" s="136"/>
      <c r="DWL50" s="136"/>
      <c r="DWM50" s="136"/>
      <c r="DWN50" s="136"/>
      <c r="DWO50" s="136"/>
      <c r="DWP50" s="136"/>
      <c r="DWQ50" s="136"/>
      <c r="DWR50" s="136"/>
      <c r="DWS50" s="136"/>
      <c r="DWT50" s="136"/>
      <c r="DWU50" s="136"/>
      <c r="DWV50" s="136"/>
      <c r="DWW50" s="136"/>
      <c r="DWX50" s="136"/>
      <c r="DWY50" s="136"/>
      <c r="DWZ50" s="136"/>
      <c r="DXA50" s="136"/>
      <c r="DXB50" s="136"/>
      <c r="DXC50" s="136"/>
      <c r="DXD50" s="136"/>
      <c r="DXE50" s="136"/>
      <c r="DXF50" s="136"/>
      <c r="DXG50" s="136"/>
      <c r="DXH50" s="136"/>
      <c r="DXI50" s="136"/>
      <c r="DXJ50" s="136"/>
      <c r="DXK50" s="136"/>
      <c r="DXL50" s="136"/>
      <c r="DXM50" s="136"/>
      <c r="DXN50" s="136"/>
      <c r="DXO50" s="136"/>
      <c r="DXP50" s="136"/>
      <c r="DXQ50" s="136"/>
      <c r="DXR50" s="136"/>
      <c r="DXS50" s="136"/>
      <c r="DXT50" s="136"/>
      <c r="DXU50" s="136"/>
      <c r="DXV50" s="136"/>
      <c r="DXW50" s="136"/>
      <c r="DXX50" s="136"/>
      <c r="DXY50" s="136"/>
      <c r="DXZ50" s="136"/>
      <c r="DYA50" s="136"/>
      <c r="DYB50" s="136"/>
      <c r="DYC50" s="136"/>
      <c r="DYD50" s="136"/>
      <c r="DYE50" s="136"/>
      <c r="DYF50" s="136"/>
      <c r="DYG50" s="136"/>
      <c r="DYH50" s="136"/>
      <c r="DYI50" s="136"/>
      <c r="DYJ50" s="136"/>
      <c r="DYK50" s="136"/>
      <c r="DYL50" s="136"/>
      <c r="DYM50" s="136"/>
      <c r="DYN50" s="136"/>
      <c r="DYO50" s="136"/>
      <c r="DYP50" s="136"/>
      <c r="DYQ50" s="136"/>
      <c r="DYR50" s="136"/>
      <c r="DYS50" s="136"/>
      <c r="DYT50" s="136"/>
      <c r="DYU50" s="136"/>
      <c r="DYV50" s="136"/>
      <c r="DYW50" s="136"/>
      <c r="DYX50" s="136"/>
      <c r="DYY50" s="136"/>
      <c r="DYZ50" s="136"/>
      <c r="DZA50" s="136"/>
      <c r="DZB50" s="136"/>
      <c r="DZC50" s="136"/>
      <c r="DZD50" s="136"/>
      <c r="DZE50" s="136"/>
      <c r="DZF50" s="136"/>
      <c r="DZG50" s="136"/>
      <c r="DZH50" s="136"/>
      <c r="DZI50" s="136"/>
      <c r="DZJ50" s="136"/>
      <c r="DZK50" s="136"/>
      <c r="DZL50" s="136"/>
      <c r="DZM50" s="136"/>
      <c r="DZN50" s="136"/>
      <c r="DZO50" s="136"/>
      <c r="DZP50" s="136"/>
      <c r="DZQ50" s="136"/>
      <c r="DZR50" s="136"/>
      <c r="DZS50" s="136"/>
      <c r="DZT50" s="136"/>
      <c r="DZU50" s="136"/>
      <c r="DZV50" s="136"/>
      <c r="DZW50" s="136"/>
      <c r="DZX50" s="136"/>
      <c r="DZY50" s="136"/>
      <c r="DZZ50" s="136"/>
      <c r="EAA50" s="136"/>
      <c r="EAB50" s="136"/>
      <c r="EAC50" s="136"/>
      <c r="EAD50" s="136"/>
      <c r="EAE50" s="136"/>
      <c r="EAF50" s="136"/>
      <c r="EAG50" s="136"/>
      <c r="EAH50" s="136"/>
      <c r="EAI50" s="136"/>
      <c r="EAJ50" s="136"/>
      <c r="EAK50" s="136"/>
      <c r="EAL50" s="136"/>
      <c r="EAM50" s="136"/>
      <c r="EAN50" s="136"/>
      <c r="EAO50" s="136"/>
      <c r="EAP50" s="136"/>
      <c r="EAQ50" s="136"/>
      <c r="EAR50" s="136"/>
      <c r="EAS50" s="136"/>
      <c r="EAT50" s="136"/>
      <c r="EAU50" s="136"/>
      <c r="EAV50" s="136"/>
      <c r="EAW50" s="136"/>
      <c r="EAX50" s="136"/>
      <c r="EAY50" s="136"/>
      <c r="EAZ50" s="136"/>
      <c r="EBA50" s="136"/>
      <c r="EBB50" s="136"/>
      <c r="EBC50" s="136"/>
      <c r="EBD50" s="136"/>
      <c r="EBE50" s="136"/>
      <c r="EBF50" s="136"/>
      <c r="EBG50" s="136"/>
      <c r="EBH50" s="136"/>
      <c r="EBI50" s="136"/>
      <c r="EBJ50" s="136"/>
      <c r="EBK50" s="136"/>
      <c r="EBL50" s="136"/>
      <c r="EBM50" s="136"/>
      <c r="EBN50" s="136"/>
      <c r="EBO50" s="136"/>
      <c r="EBP50" s="136"/>
      <c r="EBQ50" s="136"/>
      <c r="EBR50" s="136"/>
      <c r="EBS50" s="136"/>
      <c r="EBT50" s="136"/>
      <c r="EBU50" s="136"/>
      <c r="EBV50" s="136"/>
      <c r="EBW50" s="136"/>
      <c r="EBX50" s="136"/>
      <c r="EBY50" s="136"/>
      <c r="EBZ50" s="136"/>
      <c r="ECA50" s="136"/>
      <c r="ECB50" s="136"/>
      <c r="ECC50" s="136"/>
      <c r="ECD50" s="136"/>
      <c r="ECE50" s="136"/>
      <c r="ECF50" s="136"/>
      <c r="ECG50" s="136"/>
      <c r="ECH50" s="136"/>
      <c r="ECI50" s="136"/>
      <c r="ECJ50" s="136"/>
      <c r="ECK50" s="136"/>
      <c r="ECL50" s="136"/>
      <c r="ECM50" s="136"/>
      <c r="ECN50" s="136"/>
      <c r="ECO50" s="136"/>
      <c r="ECP50" s="136"/>
      <c r="ECQ50" s="136"/>
      <c r="ECR50" s="136"/>
      <c r="ECS50" s="136"/>
      <c r="ECT50" s="136"/>
      <c r="ECU50" s="136"/>
      <c r="ECV50" s="136"/>
      <c r="ECW50" s="136"/>
      <c r="ECX50" s="136"/>
      <c r="ECY50" s="136"/>
      <c r="ECZ50" s="136"/>
      <c r="EDA50" s="136"/>
      <c r="EDB50" s="136"/>
      <c r="EDC50" s="136"/>
      <c r="EDD50" s="136"/>
      <c r="EDE50" s="136"/>
      <c r="EDF50" s="136"/>
      <c r="EDG50" s="136"/>
      <c r="EDH50" s="136"/>
      <c r="EDI50" s="136"/>
      <c r="EDJ50" s="136"/>
      <c r="EDK50" s="136"/>
      <c r="EDL50" s="136"/>
      <c r="EDM50" s="136"/>
      <c r="EDN50" s="136"/>
      <c r="EDO50" s="136"/>
      <c r="EDP50" s="136"/>
      <c r="EDQ50" s="136"/>
      <c r="EDR50" s="136"/>
      <c r="EDS50" s="136"/>
      <c r="EDT50" s="136"/>
      <c r="EDU50" s="136"/>
      <c r="EDV50" s="136"/>
      <c r="EDW50" s="136"/>
      <c r="EDX50" s="136"/>
      <c r="EDY50" s="136"/>
      <c r="EDZ50" s="136"/>
      <c r="EEA50" s="136"/>
      <c r="EEB50" s="136"/>
      <c r="EEC50" s="136"/>
      <c r="EED50" s="136"/>
      <c r="EEE50" s="136"/>
      <c r="EEF50" s="136"/>
      <c r="EEG50" s="136"/>
      <c r="EEH50" s="136"/>
      <c r="EEI50" s="136"/>
      <c r="EEJ50" s="136"/>
      <c r="EEK50" s="136"/>
      <c r="EEL50" s="136"/>
      <c r="EEM50" s="136"/>
      <c r="EEN50" s="136"/>
      <c r="EEO50" s="136"/>
      <c r="EEP50" s="136"/>
      <c r="EEQ50" s="136"/>
      <c r="EER50" s="136"/>
      <c r="EES50" s="136"/>
      <c r="EET50" s="136"/>
      <c r="EEU50" s="136"/>
      <c r="EEV50" s="136"/>
      <c r="EEW50" s="136"/>
      <c r="EEX50" s="136"/>
      <c r="EEY50" s="136"/>
      <c r="EEZ50" s="136"/>
      <c r="EFA50" s="136"/>
      <c r="EFB50" s="136"/>
      <c r="EFC50" s="136"/>
      <c r="EFD50" s="136"/>
      <c r="EFE50" s="136"/>
      <c r="EFF50" s="136"/>
      <c r="EFG50" s="136"/>
      <c r="EFH50" s="136"/>
      <c r="EFI50" s="136"/>
      <c r="EFJ50" s="136"/>
      <c r="EFK50" s="136"/>
      <c r="EFL50" s="136"/>
      <c r="EFM50" s="136"/>
      <c r="EFN50" s="136"/>
      <c r="EFO50" s="136"/>
      <c r="EFP50" s="136"/>
      <c r="EFQ50" s="136"/>
      <c r="EFR50" s="136"/>
      <c r="EFS50" s="136"/>
      <c r="EFT50" s="136"/>
      <c r="EFU50" s="136"/>
      <c r="EFV50" s="136"/>
      <c r="EFW50" s="136"/>
      <c r="EFX50" s="136"/>
      <c r="EFY50" s="136"/>
      <c r="EFZ50" s="136"/>
      <c r="EGA50" s="136"/>
      <c r="EGB50" s="136"/>
      <c r="EGC50" s="136"/>
      <c r="EGD50" s="136"/>
      <c r="EGE50" s="136"/>
      <c r="EGF50" s="136"/>
      <c r="EGG50" s="136"/>
      <c r="EGH50" s="136"/>
      <c r="EGI50" s="136"/>
      <c r="EGJ50" s="136"/>
      <c r="EGK50" s="136"/>
      <c r="EGL50" s="136"/>
      <c r="EGM50" s="136"/>
      <c r="EGN50" s="136"/>
      <c r="EGO50" s="136"/>
      <c r="EGP50" s="136"/>
      <c r="EGQ50" s="136"/>
      <c r="EGR50" s="136"/>
      <c r="EGS50" s="136"/>
      <c r="EGT50" s="136"/>
      <c r="EGU50" s="136"/>
      <c r="EGV50" s="136"/>
      <c r="EGW50" s="136"/>
      <c r="EGX50" s="136"/>
      <c r="EGY50" s="136"/>
      <c r="EGZ50" s="136"/>
      <c r="EHA50" s="136"/>
      <c r="EHB50" s="136"/>
      <c r="EHC50" s="136"/>
      <c r="EHD50" s="136"/>
      <c r="EHE50" s="136"/>
      <c r="EHF50" s="136"/>
      <c r="EHG50" s="136"/>
      <c r="EHH50" s="136"/>
      <c r="EHI50" s="136"/>
      <c r="EHJ50" s="136"/>
      <c r="EHK50" s="136"/>
      <c r="EHL50" s="136"/>
      <c r="EHM50" s="136"/>
      <c r="EHN50" s="136"/>
      <c r="EHO50" s="136"/>
      <c r="EHP50" s="136"/>
      <c r="EHQ50" s="136"/>
      <c r="EHR50" s="136"/>
      <c r="EHS50" s="136"/>
      <c r="EHT50" s="136"/>
      <c r="EHU50" s="136"/>
      <c r="EHV50" s="136"/>
      <c r="EHW50" s="136"/>
      <c r="EHX50" s="136"/>
      <c r="EHY50" s="136"/>
      <c r="EHZ50" s="136"/>
      <c r="EIA50" s="136"/>
      <c r="EIB50" s="136"/>
      <c r="EIC50" s="136"/>
      <c r="EID50" s="136"/>
      <c r="EIE50" s="136"/>
      <c r="EIF50" s="136"/>
      <c r="EIG50" s="136"/>
      <c r="EIH50" s="136"/>
      <c r="EII50" s="136"/>
      <c r="EIJ50" s="136"/>
      <c r="EIK50" s="136"/>
      <c r="EIL50" s="136"/>
      <c r="EIM50" s="136"/>
      <c r="EIN50" s="136"/>
      <c r="EIO50" s="136"/>
      <c r="EIP50" s="136"/>
      <c r="EIQ50" s="136"/>
      <c r="EIR50" s="136"/>
      <c r="EIS50" s="136"/>
      <c r="EIT50" s="136"/>
      <c r="EIU50" s="136"/>
      <c r="EIV50" s="136"/>
      <c r="EIW50" s="136"/>
      <c r="EIX50" s="136"/>
      <c r="EIY50" s="136"/>
      <c r="EIZ50" s="136"/>
      <c r="EJA50" s="136"/>
      <c r="EJB50" s="136"/>
      <c r="EJC50" s="136"/>
      <c r="EJD50" s="136"/>
      <c r="EJE50" s="136"/>
      <c r="EJF50" s="136"/>
      <c r="EJG50" s="136"/>
      <c r="EJH50" s="136"/>
      <c r="EJI50" s="136"/>
      <c r="EJJ50" s="136"/>
      <c r="EJK50" s="136"/>
      <c r="EJL50" s="136"/>
      <c r="EJM50" s="136"/>
      <c r="EJN50" s="136"/>
      <c r="EJO50" s="136"/>
      <c r="EJP50" s="136"/>
      <c r="EJQ50" s="136"/>
      <c r="EJR50" s="136"/>
      <c r="EJS50" s="136"/>
      <c r="EJT50" s="136"/>
      <c r="EJU50" s="136"/>
      <c r="EJV50" s="136"/>
      <c r="EJW50" s="136"/>
      <c r="EJX50" s="136"/>
      <c r="EJY50" s="136"/>
      <c r="EJZ50" s="136"/>
      <c r="EKA50" s="136"/>
      <c r="EKB50" s="136"/>
      <c r="EKC50" s="136"/>
      <c r="EKD50" s="136"/>
      <c r="EKE50" s="136"/>
      <c r="EKF50" s="136"/>
      <c r="EKG50" s="136"/>
      <c r="EKH50" s="136"/>
      <c r="EKI50" s="136"/>
      <c r="EKJ50" s="136"/>
      <c r="EKK50" s="136"/>
      <c r="EKL50" s="136"/>
      <c r="EKM50" s="136"/>
      <c r="EKN50" s="136"/>
      <c r="EKO50" s="136"/>
      <c r="EKP50" s="136"/>
      <c r="EKQ50" s="136"/>
      <c r="EKR50" s="136"/>
      <c r="EKS50" s="136"/>
      <c r="EKT50" s="136"/>
      <c r="EKU50" s="136"/>
      <c r="EKV50" s="136"/>
      <c r="EKW50" s="136"/>
      <c r="EKX50" s="136"/>
      <c r="EKY50" s="136"/>
      <c r="EKZ50" s="136"/>
      <c r="ELA50" s="136"/>
      <c r="ELB50" s="136"/>
      <c r="ELC50" s="136"/>
      <c r="ELD50" s="136"/>
      <c r="ELE50" s="136"/>
      <c r="ELF50" s="136"/>
      <c r="ELG50" s="136"/>
      <c r="ELH50" s="136"/>
      <c r="ELI50" s="136"/>
      <c r="ELJ50" s="136"/>
      <c r="ELK50" s="136"/>
      <c r="ELL50" s="136"/>
      <c r="ELM50" s="136"/>
      <c r="ELN50" s="136"/>
      <c r="ELO50" s="136"/>
      <c r="ELP50" s="136"/>
      <c r="ELQ50" s="136"/>
      <c r="ELR50" s="136"/>
      <c r="ELS50" s="136"/>
      <c r="ELT50" s="136"/>
      <c r="ELU50" s="136"/>
      <c r="ELV50" s="136"/>
      <c r="ELW50" s="136"/>
      <c r="ELX50" s="136"/>
      <c r="ELY50" s="136"/>
      <c r="ELZ50" s="136"/>
      <c r="EMA50" s="136"/>
      <c r="EMB50" s="136"/>
      <c r="EMC50" s="136"/>
      <c r="EMD50" s="136"/>
      <c r="EME50" s="136"/>
      <c r="EMF50" s="136"/>
      <c r="EMG50" s="136"/>
      <c r="EMH50" s="136"/>
      <c r="EMI50" s="136"/>
      <c r="EMJ50" s="136"/>
      <c r="EMK50" s="136"/>
      <c r="EML50" s="136"/>
      <c r="EMM50" s="136"/>
      <c r="EMN50" s="136"/>
      <c r="EMO50" s="136"/>
      <c r="EMP50" s="136"/>
      <c r="EMQ50" s="136"/>
      <c r="EMR50" s="136"/>
      <c r="EMS50" s="136"/>
      <c r="EMT50" s="136"/>
      <c r="EMU50" s="136"/>
      <c r="EMV50" s="136"/>
      <c r="EMW50" s="136"/>
      <c r="EMX50" s="136"/>
      <c r="EMY50" s="136"/>
      <c r="EMZ50" s="136"/>
      <c r="ENA50" s="136"/>
      <c r="ENB50" s="136"/>
      <c r="ENC50" s="136"/>
      <c r="END50" s="136"/>
      <c r="ENE50" s="136"/>
      <c r="ENF50" s="136"/>
      <c r="ENG50" s="136"/>
      <c r="ENH50" s="136"/>
      <c r="ENI50" s="136"/>
      <c r="ENJ50" s="136"/>
      <c r="ENK50" s="136"/>
      <c r="ENL50" s="136"/>
      <c r="ENM50" s="136"/>
      <c r="ENN50" s="136"/>
      <c r="ENO50" s="136"/>
      <c r="ENP50" s="136"/>
      <c r="ENQ50" s="136"/>
      <c r="ENR50" s="136"/>
      <c r="ENS50" s="136"/>
      <c r="ENT50" s="136"/>
      <c r="ENU50" s="136"/>
      <c r="ENV50" s="136"/>
      <c r="ENW50" s="136"/>
      <c r="ENX50" s="136"/>
      <c r="ENY50" s="136"/>
      <c r="ENZ50" s="136"/>
      <c r="EOA50" s="136"/>
      <c r="EOB50" s="136"/>
      <c r="EOC50" s="136"/>
      <c r="EOD50" s="136"/>
      <c r="EOE50" s="136"/>
      <c r="EOF50" s="136"/>
      <c r="EOG50" s="136"/>
      <c r="EOH50" s="136"/>
      <c r="EOI50" s="136"/>
      <c r="EOJ50" s="136"/>
      <c r="EOK50" s="136"/>
      <c r="EOL50" s="136"/>
      <c r="EOM50" s="136"/>
      <c r="EON50" s="136"/>
      <c r="EOO50" s="136"/>
      <c r="EOP50" s="136"/>
      <c r="EOQ50" s="136"/>
      <c r="EOR50" s="136"/>
      <c r="EOS50" s="136"/>
      <c r="EOT50" s="136"/>
      <c r="EOU50" s="136"/>
      <c r="EOV50" s="136"/>
      <c r="EOW50" s="136"/>
      <c r="EOX50" s="136"/>
      <c r="EOY50" s="136"/>
      <c r="EOZ50" s="136"/>
      <c r="EPA50" s="136"/>
      <c r="EPB50" s="136"/>
      <c r="EPC50" s="136"/>
      <c r="EPD50" s="136"/>
      <c r="EPE50" s="136"/>
      <c r="EPF50" s="136"/>
      <c r="EPG50" s="136"/>
      <c r="EPH50" s="136"/>
      <c r="EPI50" s="136"/>
      <c r="EPJ50" s="136"/>
      <c r="EPK50" s="136"/>
      <c r="EPL50" s="136"/>
      <c r="EPM50" s="136"/>
      <c r="EPN50" s="136"/>
      <c r="EPO50" s="136"/>
      <c r="EPP50" s="136"/>
      <c r="EPQ50" s="136"/>
      <c r="EPR50" s="136"/>
      <c r="EPS50" s="136"/>
      <c r="EPT50" s="136"/>
      <c r="EPU50" s="136"/>
      <c r="EPV50" s="136"/>
      <c r="EPW50" s="136"/>
      <c r="EPX50" s="136"/>
      <c r="EPY50" s="136"/>
      <c r="EPZ50" s="136"/>
      <c r="EQA50" s="136"/>
      <c r="EQB50" s="136"/>
      <c r="EQC50" s="136"/>
      <c r="EQD50" s="136"/>
      <c r="EQE50" s="136"/>
      <c r="EQF50" s="136"/>
      <c r="EQG50" s="136"/>
      <c r="EQH50" s="136"/>
      <c r="EQI50" s="136"/>
      <c r="EQJ50" s="136"/>
      <c r="EQK50" s="136"/>
      <c r="EQL50" s="136"/>
      <c r="EQM50" s="136"/>
      <c r="EQN50" s="136"/>
      <c r="EQO50" s="136"/>
      <c r="EQP50" s="136"/>
      <c r="EQQ50" s="136"/>
      <c r="EQR50" s="136"/>
      <c r="EQS50" s="136"/>
      <c r="EQT50" s="136"/>
      <c r="EQU50" s="136"/>
      <c r="EQV50" s="136"/>
      <c r="EQW50" s="136"/>
      <c r="EQX50" s="136"/>
      <c r="EQY50" s="136"/>
      <c r="EQZ50" s="136"/>
      <c r="ERA50" s="136"/>
      <c r="ERB50" s="136"/>
      <c r="ERC50" s="136"/>
      <c r="ERD50" s="136"/>
      <c r="ERE50" s="136"/>
      <c r="ERF50" s="136"/>
      <c r="ERG50" s="136"/>
      <c r="ERH50" s="136"/>
      <c r="ERI50" s="136"/>
      <c r="ERJ50" s="136"/>
      <c r="ERK50" s="136"/>
      <c r="ERL50" s="136"/>
      <c r="ERM50" s="136"/>
      <c r="ERN50" s="136"/>
      <c r="ERO50" s="136"/>
      <c r="ERP50" s="136"/>
      <c r="ERQ50" s="136"/>
      <c r="ERR50" s="136"/>
      <c r="ERS50" s="136"/>
      <c r="ERT50" s="136"/>
      <c r="ERU50" s="136"/>
      <c r="ERV50" s="136"/>
      <c r="ERW50" s="136"/>
      <c r="ERX50" s="136"/>
      <c r="ERY50" s="136"/>
      <c r="ERZ50" s="136"/>
      <c r="ESA50" s="136"/>
      <c r="ESB50" s="136"/>
      <c r="ESC50" s="136"/>
      <c r="ESD50" s="136"/>
      <c r="ESE50" s="136"/>
      <c r="ESF50" s="136"/>
      <c r="ESG50" s="136"/>
      <c r="ESH50" s="136"/>
      <c r="ESI50" s="136"/>
      <c r="ESJ50" s="136"/>
      <c r="ESK50" s="136"/>
      <c r="ESL50" s="136"/>
      <c r="ESM50" s="136"/>
      <c r="ESN50" s="136"/>
      <c r="ESO50" s="136"/>
      <c r="ESP50" s="136"/>
      <c r="ESQ50" s="136"/>
      <c r="ESR50" s="136"/>
      <c r="ESS50" s="136"/>
      <c r="EST50" s="136"/>
      <c r="ESU50" s="136"/>
      <c r="ESV50" s="136"/>
      <c r="ESW50" s="136"/>
      <c r="ESX50" s="136"/>
      <c r="ESY50" s="136"/>
      <c r="ESZ50" s="136"/>
      <c r="ETA50" s="136"/>
      <c r="ETB50" s="136"/>
      <c r="ETC50" s="136"/>
      <c r="ETD50" s="136"/>
      <c r="ETE50" s="136"/>
      <c r="ETF50" s="136"/>
      <c r="ETG50" s="136"/>
      <c r="ETH50" s="136"/>
      <c r="ETI50" s="136"/>
      <c r="ETJ50" s="136"/>
      <c r="ETK50" s="136"/>
      <c r="ETL50" s="136"/>
      <c r="ETM50" s="136"/>
      <c r="ETN50" s="136"/>
      <c r="ETO50" s="136"/>
      <c r="ETP50" s="136"/>
      <c r="ETQ50" s="136"/>
      <c r="ETR50" s="136"/>
      <c r="ETS50" s="136"/>
      <c r="ETT50" s="136"/>
      <c r="ETU50" s="136"/>
      <c r="ETV50" s="136"/>
      <c r="ETW50" s="136"/>
      <c r="ETX50" s="136"/>
      <c r="ETY50" s="136"/>
      <c r="ETZ50" s="136"/>
      <c r="EUA50" s="136"/>
      <c r="EUB50" s="136"/>
      <c r="EUC50" s="136"/>
      <c r="EUD50" s="136"/>
      <c r="EUE50" s="136"/>
      <c r="EUF50" s="136"/>
      <c r="EUG50" s="136"/>
      <c r="EUH50" s="136"/>
      <c r="EUI50" s="136"/>
      <c r="EUJ50" s="136"/>
      <c r="EUK50" s="136"/>
      <c r="EUL50" s="136"/>
      <c r="EUM50" s="136"/>
      <c r="EUN50" s="136"/>
      <c r="EUO50" s="136"/>
      <c r="EUP50" s="136"/>
      <c r="EUQ50" s="136"/>
      <c r="EUR50" s="136"/>
      <c r="EUS50" s="136"/>
      <c r="EUT50" s="136"/>
      <c r="EUU50" s="136"/>
      <c r="EUV50" s="136"/>
      <c r="EUW50" s="136"/>
      <c r="EUX50" s="136"/>
      <c r="EUY50" s="136"/>
      <c r="EUZ50" s="136"/>
      <c r="EVA50" s="136"/>
      <c r="EVB50" s="136"/>
      <c r="EVC50" s="136"/>
      <c r="EVD50" s="136"/>
      <c r="EVE50" s="136"/>
      <c r="EVF50" s="136"/>
      <c r="EVG50" s="136"/>
      <c r="EVH50" s="136"/>
      <c r="EVI50" s="136"/>
      <c r="EVJ50" s="136"/>
      <c r="EVK50" s="136"/>
      <c r="EVL50" s="136"/>
      <c r="EVM50" s="136"/>
      <c r="EVN50" s="136"/>
      <c r="EVO50" s="136"/>
      <c r="EVP50" s="136"/>
      <c r="EVQ50" s="136"/>
      <c r="EVR50" s="136"/>
      <c r="EVS50" s="136"/>
      <c r="EVT50" s="136"/>
      <c r="EVU50" s="136"/>
      <c r="EVV50" s="136"/>
      <c r="EVW50" s="136"/>
      <c r="EVX50" s="136"/>
      <c r="EVY50" s="136"/>
      <c r="EVZ50" s="136"/>
      <c r="EWA50" s="136"/>
      <c r="EWB50" s="136"/>
      <c r="EWC50" s="136"/>
      <c r="EWD50" s="136"/>
      <c r="EWE50" s="136"/>
      <c r="EWF50" s="136"/>
      <c r="EWG50" s="136"/>
      <c r="EWH50" s="136"/>
      <c r="EWI50" s="136"/>
      <c r="EWJ50" s="136"/>
      <c r="EWK50" s="136"/>
      <c r="EWL50" s="136"/>
      <c r="EWM50" s="136"/>
      <c r="EWN50" s="136"/>
      <c r="EWO50" s="136"/>
      <c r="EWP50" s="136"/>
      <c r="EWQ50" s="136"/>
      <c r="EWR50" s="136"/>
      <c r="EWS50" s="136"/>
      <c r="EWT50" s="136"/>
      <c r="EWU50" s="136"/>
      <c r="EWV50" s="136"/>
      <c r="EWW50" s="136"/>
      <c r="EWX50" s="136"/>
      <c r="EWY50" s="136"/>
      <c r="EWZ50" s="136"/>
      <c r="EXA50" s="136"/>
      <c r="EXB50" s="136"/>
      <c r="EXC50" s="136"/>
      <c r="EXD50" s="136"/>
      <c r="EXE50" s="136"/>
      <c r="EXF50" s="136"/>
      <c r="EXG50" s="136"/>
      <c r="EXH50" s="136"/>
      <c r="EXI50" s="136"/>
      <c r="EXJ50" s="136"/>
      <c r="EXK50" s="136"/>
      <c r="EXL50" s="136"/>
      <c r="EXM50" s="136"/>
      <c r="EXN50" s="136"/>
      <c r="EXO50" s="136"/>
      <c r="EXP50" s="136"/>
      <c r="EXQ50" s="136"/>
      <c r="EXR50" s="136"/>
      <c r="EXS50" s="136"/>
      <c r="EXT50" s="136"/>
      <c r="EXU50" s="136"/>
      <c r="EXV50" s="136"/>
      <c r="EXW50" s="136"/>
      <c r="EXX50" s="136"/>
      <c r="EXY50" s="136"/>
      <c r="EXZ50" s="136"/>
      <c r="EYA50" s="136"/>
      <c r="EYB50" s="136"/>
      <c r="EYC50" s="136"/>
      <c r="EYD50" s="136"/>
      <c r="EYE50" s="136"/>
      <c r="EYF50" s="136"/>
      <c r="EYG50" s="136"/>
      <c r="EYH50" s="136"/>
      <c r="EYI50" s="136"/>
      <c r="EYJ50" s="136"/>
      <c r="EYK50" s="136"/>
      <c r="EYL50" s="136"/>
      <c r="EYM50" s="136"/>
      <c r="EYN50" s="136"/>
      <c r="EYO50" s="136"/>
      <c r="EYP50" s="136"/>
      <c r="EYQ50" s="136"/>
      <c r="EYR50" s="136"/>
      <c r="EYS50" s="136"/>
      <c r="EYT50" s="136"/>
      <c r="EYU50" s="136"/>
      <c r="EYV50" s="136"/>
      <c r="EYW50" s="136"/>
      <c r="EYX50" s="136"/>
      <c r="EYY50" s="136"/>
      <c r="EYZ50" s="136"/>
      <c r="EZA50" s="136"/>
      <c r="EZB50" s="136"/>
      <c r="EZC50" s="136"/>
      <c r="EZD50" s="136"/>
      <c r="EZE50" s="136"/>
      <c r="EZF50" s="136"/>
      <c r="EZG50" s="136"/>
      <c r="EZH50" s="136"/>
      <c r="EZI50" s="136"/>
      <c r="EZJ50" s="136"/>
      <c r="EZK50" s="136"/>
      <c r="EZL50" s="136"/>
      <c r="EZM50" s="136"/>
      <c r="EZN50" s="136"/>
      <c r="EZO50" s="136"/>
      <c r="EZP50" s="136"/>
      <c r="EZQ50" s="136"/>
      <c r="EZR50" s="136"/>
      <c r="EZS50" s="136"/>
      <c r="EZT50" s="136"/>
      <c r="EZU50" s="136"/>
      <c r="EZV50" s="136"/>
      <c r="EZW50" s="136"/>
      <c r="EZX50" s="136"/>
      <c r="EZY50" s="136"/>
      <c r="EZZ50" s="136"/>
      <c r="FAA50" s="136"/>
      <c r="FAB50" s="136"/>
      <c r="FAC50" s="136"/>
      <c r="FAD50" s="136"/>
      <c r="FAE50" s="136"/>
      <c r="FAF50" s="136"/>
      <c r="FAG50" s="136"/>
      <c r="FAH50" s="136"/>
      <c r="FAI50" s="136"/>
      <c r="FAJ50" s="136"/>
      <c r="FAK50" s="136"/>
      <c r="FAL50" s="136"/>
      <c r="FAM50" s="136"/>
      <c r="FAN50" s="136"/>
      <c r="FAO50" s="136"/>
      <c r="FAP50" s="136"/>
      <c r="FAQ50" s="136"/>
      <c r="FAR50" s="136"/>
      <c r="FAS50" s="136"/>
      <c r="FAT50" s="136"/>
      <c r="FAU50" s="136"/>
      <c r="FAV50" s="136"/>
      <c r="FAW50" s="136"/>
      <c r="FAX50" s="136"/>
      <c r="FAY50" s="136"/>
      <c r="FAZ50" s="136"/>
      <c r="FBA50" s="136"/>
      <c r="FBB50" s="136"/>
      <c r="FBC50" s="136"/>
      <c r="FBD50" s="136"/>
      <c r="FBE50" s="136"/>
      <c r="FBF50" s="136"/>
      <c r="FBG50" s="136"/>
      <c r="FBH50" s="136"/>
      <c r="FBI50" s="136"/>
      <c r="FBJ50" s="136"/>
      <c r="FBK50" s="136"/>
      <c r="FBL50" s="136"/>
      <c r="FBM50" s="136"/>
      <c r="FBN50" s="136"/>
      <c r="FBO50" s="136"/>
      <c r="FBP50" s="136"/>
      <c r="FBQ50" s="136"/>
      <c r="FBR50" s="136"/>
      <c r="FBS50" s="136"/>
      <c r="FBT50" s="136"/>
      <c r="FBU50" s="136"/>
      <c r="FBV50" s="136"/>
      <c r="FBW50" s="136"/>
      <c r="FBX50" s="136"/>
      <c r="FBY50" s="136"/>
      <c r="FBZ50" s="136"/>
      <c r="FCA50" s="136"/>
      <c r="FCB50" s="136"/>
      <c r="FCC50" s="136"/>
      <c r="FCD50" s="136"/>
      <c r="FCE50" s="136"/>
      <c r="FCF50" s="136"/>
      <c r="FCG50" s="136"/>
      <c r="FCH50" s="136"/>
      <c r="FCI50" s="136"/>
      <c r="FCJ50" s="136"/>
      <c r="FCK50" s="136"/>
      <c r="FCL50" s="136"/>
      <c r="FCM50" s="136"/>
      <c r="FCN50" s="136"/>
      <c r="FCO50" s="136"/>
      <c r="FCP50" s="136"/>
      <c r="FCQ50" s="136"/>
      <c r="FCR50" s="136"/>
      <c r="FCS50" s="136"/>
      <c r="FCT50" s="136"/>
      <c r="FCU50" s="136"/>
      <c r="FCV50" s="136"/>
      <c r="FCW50" s="136"/>
      <c r="FCX50" s="136"/>
      <c r="FCY50" s="136"/>
      <c r="FCZ50" s="136"/>
      <c r="FDA50" s="136"/>
      <c r="FDB50" s="136"/>
      <c r="FDC50" s="136"/>
      <c r="FDD50" s="136"/>
      <c r="FDE50" s="136"/>
      <c r="FDF50" s="136"/>
      <c r="FDG50" s="136"/>
      <c r="FDH50" s="136"/>
      <c r="FDI50" s="136"/>
      <c r="FDJ50" s="136"/>
      <c r="FDK50" s="136"/>
      <c r="FDL50" s="136"/>
      <c r="FDM50" s="136"/>
      <c r="FDN50" s="136"/>
      <c r="FDO50" s="136"/>
      <c r="FDP50" s="136"/>
      <c r="FDQ50" s="136"/>
      <c r="FDR50" s="136"/>
      <c r="FDS50" s="136"/>
      <c r="FDT50" s="136"/>
      <c r="FDU50" s="136"/>
      <c r="FDV50" s="136"/>
      <c r="FDW50" s="136"/>
      <c r="FDX50" s="136"/>
      <c r="FDY50" s="136"/>
      <c r="FDZ50" s="136"/>
      <c r="FEA50" s="136"/>
      <c r="FEB50" s="136"/>
      <c r="FEC50" s="136"/>
      <c r="FED50" s="136"/>
      <c r="FEE50" s="136"/>
      <c r="FEF50" s="136"/>
      <c r="FEG50" s="136"/>
      <c r="FEH50" s="136"/>
      <c r="FEI50" s="136"/>
      <c r="FEJ50" s="136"/>
      <c r="FEK50" s="136"/>
      <c r="FEL50" s="136"/>
      <c r="FEM50" s="136"/>
      <c r="FEN50" s="136"/>
      <c r="FEO50" s="136"/>
      <c r="FEP50" s="136"/>
      <c r="FEQ50" s="136"/>
      <c r="FER50" s="136"/>
      <c r="FES50" s="136"/>
      <c r="FET50" s="136"/>
      <c r="FEU50" s="136"/>
      <c r="FEV50" s="136"/>
      <c r="FEW50" s="136"/>
      <c r="FEX50" s="136"/>
      <c r="FEY50" s="136"/>
      <c r="FEZ50" s="136"/>
      <c r="FFA50" s="136"/>
      <c r="FFB50" s="136"/>
      <c r="FFC50" s="136"/>
      <c r="FFD50" s="136"/>
      <c r="FFE50" s="136"/>
      <c r="FFF50" s="136"/>
      <c r="FFG50" s="136"/>
      <c r="FFH50" s="136"/>
      <c r="FFI50" s="136"/>
      <c r="FFJ50" s="136"/>
      <c r="FFK50" s="136"/>
      <c r="FFL50" s="136"/>
      <c r="FFM50" s="136"/>
      <c r="FFN50" s="136"/>
      <c r="FFO50" s="136"/>
      <c r="FFP50" s="136"/>
      <c r="FFQ50" s="136"/>
      <c r="FFR50" s="136"/>
      <c r="FFS50" s="136"/>
      <c r="FFT50" s="136"/>
      <c r="FFU50" s="136"/>
      <c r="FFV50" s="136"/>
      <c r="FFW50" s="136"/>
      <c r="FFX50" s="136"/>
      <c r="FFY50" s="136"/>
      <c r="FFZ50" s="136"/>
      <c r="FGA50" s="136"/>
      <c r="FGB50" s="136"/>
      <c r="FGC50" s="136"/>
      <c r="FGD50" s="136"/>
      <c r="FGE50" s="136"/>
      <c r="FGF50" s="136"/>
      <c r="FGG50" s="136"/>
      <c r="FGH50" s="136"/>
      <c r="FGI50" s="136"/>
      <c r="FGJ50" s="136"/>
      <c r="FGK50" s="136"/>
      <c r="FGL50" s="136"/>
      <c r="FGM50" s="136"/>
      <c r="FGN50" s="136"/>
      <c r="FGO50" s="136"/>
      <c r="FGP50" s="136"/>
      <c r="FGQ50" s="136"/>
      <c r="FGR50" s="136"/>
      <c r="FGS50" s="136"/>
      <c r="FGT50" s="136"/>
      <c r="FGU50" s="136"/>
      <c r="FGV50" s="136"/>
      <c r="FGW50" s="136"/>
      <c r="FGX50" s="136"/>
      <c r="FGY50" s="136"/>
      <c r="FGZ50" s="136"/>
      <c r="FHA50" s="136"/>
      <c r="FHB50" s="136"/>
      <c r="FHC50" s="136"/>
      <c r="FHD50" s="136"/>
      <c r="FHE50" s="136"/>
      <c r="FHF50" s="136"/>
      <c r="FHG50" s="136"/>
      <c r="FHH50" s="136"/>
      <c r="FHI50" s="136"/>
      <c r="FHJ50" s="136"/>
      <c r="FHK50" s="136"/>
      <c r="FHL50" s="136"/>
      <c r="FHM50" s="136"/>
      <c r="FHN50" s="136"/>
      <c r="FHO50" s="136"/>
      <c r="FHP50" s="136"/>
      <c r="FHQ50" s="136"/>
      <c r="FHR50" s="136"/>
      <c r="FHS50" s="136"/>
      <c r="FHT50" s="136"/>
      <c r="FHU50" s="136"/>
      <c r="FHV50" s="136"/>
      <c r="FHW50" s="136"/>
      <c r="FHX50" s="136"/>
      <c r="FHY50" s="136"/>
      <c r="FHZ50" s="136"/>
      <c r="FIA50" s="136"/>
      <c r="FIB50" s="136"/>
      <c r="FIC50" s="136"/>
      <c r="FID50" s="136"/>
      <c r="FIE50" s="136"/>
      <c r="FIF50" s="136"/>
      <c r="FIG50" s="136"/>
      <c r="FIH50" s="136"/>
      <c r="FII50" s="136"/>
      <c r="FIJ50" s="136"/>
      <c r="FIK50" s="136"/>
      <c r="FIL50" s="136"/>
      <c r="FIM50" s="136"/>
      <c r="FIN50" s="136"/>
      <c r="FIO50" s="136"/>
      <c r="FIP50" s="136"/>
      <c r="FIQ50" s="136"/>
      <c r="FIR50" s="136"/>
      <c r="FIS50" s="136"/>
      <c r="FIT50" s="136"/>
      <c r="FIU50" s="136"/>
      <c r="FIV50" s="136"/>
      <c r="FIW50" s="136"/>
      <c r="FIX50" s="136"/>
      <c r="FIY50" s="136"/>
      <c r="FIZ50" s="136"/>
      <c r="FJA50" s="136"/>
      <c r="FJB50" s="136"/>
      <c r="FJC50" s="136"/>
      <c r="FJD50" s="136"/>
      <c r="FJE50" s="136"/>
      <c r="FJF50" s="136"/>
      <c r="FJG50" s="136"/>
      <c r="FJH50" s="136"/>
      <c r="FJI50" s="136"/>
      <c r="FJJ50" s="136"/>
      <c r="FJK50" s="136"/>
      <c r="FJL50" s="136"/>
      <c r="FJM50" s="136"/>
      <c r="FJN50" s="136"/>
      <c r="FJO50" s="136"/>
      <c r="FJP50" s="136"/>
      <c r="FJQ50" s="136"/>
      <c r="FJR50" s="136"/>
      <c r="FJS50" s="136"/>
      <c r="FJT50" s="136"/>
      <c r="FJU50" s="136"/>
      <c r="FJV50" s="136"/>
      <c r="FJW50" s="136"/>
      <c r="FJX50" s="136"/>
      <c r="FJY50" s="136"/>
      <c r="FJZ50" s="136"/>
      <c r="FKA50" s="136"/>
      <c r="FKB50" s="136"/>
      <c r="FKC50" s="136"/>
      <c r="FKD50" s="136"/>
      <c r="FKE50" s="136"/>
      <c r="FKF50" s="136"/>
      <c r="FKG50" s="136"/>
      <c r="FKH50" s="136"/>
      <c r="FKI50" s="136"/>
      <c r="FKJ50" s="136"/>
      <c r="FKK50" s="136"/>
      <c r="FKL50" s="136"/>
      <c r="FKM50" s="136"/>
      <c r="FKN50" s="136"/>
      <c r="FKO50" s="136"/>
      <c r="FKP50" s="136"/>
      <c r="FKQ50" s="136"/>
      <c r="FKR50" s="136"/>
      <c r="FKS50" s="136"/>
      <c r="FKT50" s="136"/>
      <c r="FKU50" s="136"/>
      <c r="FKV50" s="136"/>
      <c r="FKW50" s="136"/>
      <c r="FKX50" s="136"/>
      <c r="FKY50" s="136"/>
      <c r="FKZ50" s="136"/>
      <c r="FLA50" s="136"/>
      <c r="FLB50" s="136"/>
      <c r="FLC50" s="136"/>
      <c r="FLD50" s="136"/>
      <c r="FLE50" s="136"/>
      <c r="FLF50" s="136"/>
      <c r="FLG50" s="136"/>
      <c r="FLH50" s="136"/>
      <c r="FLI50" s="136"/>
      <c r="FLJ50" s="136"/>
      <c r="FLK50" s="136"/>
      <c r="FLL50" s="136"/>
      <c r="FLM50" s="136"/>
      <c r="FLN50" s="136"/>
      <c r="FLO50" s="136"/>
      <c r="FLP50" s="136"/>
      <c r="FLQ50" s="136"/>
      <c r="FLR50" s="136"/>
      <c r="FLS50" s="136"/>
      <c r="FLT50" s="136"/>
      <c r="FLU50" s="136"/>
      <c r="FLV50" s="136"/>
      <c r="FLW50" s="136"/>
      <c r="FLX50" s="136"/>
      <c r="FLY50" s="136"/>
      <c r="FLZ50" s="136"/>
      <c r="FMA50" s="136"/>
      <c r="FMB50" s="136"/>
      <c r="FMC50" s="136"/>
      <c r="FMD50" s="136"/>
      <c r="FME50" s="136"/>
      <c r="FMF50" s="136"/>
      <c r="FMG50" s="136"/>
      <c r="FMH50" s="136"/>
      <c r="FMI50" s="136"/>
      <c r="FMJ50" s="136"/>
      <c r="FMK50" s="136"/>
      <c r="FML50" s="136"/>
      <c r="FMM50" s="136"/>
      <c r="FMN50" s="136"/>
      <c r="FMO50" s="136"/>
      <c r="FMP50" s="136"/>
      <c r="FMQ50" s="136"/>
      <c r="FMR50" s="136"/>
      <c r="FMS50" s="136"/>
      <c r="FMT50" s="136"/>
      <c r="FMU50" s="136"/>
      <c r="FMV50" s="136"/>
      <c r="FMW50" s="136"/>
      <c r="FMX50" s="136"/>
      <c r="FMY50" s="136"/>
      <c r="FMZ50" s="136"/>
      <c r="FNA50" s="136"/>
      <c r="FNB50" s="136"/>
      <c r="FNC50" s="136"/>
      <c r="FND50" s="136"/>
      <c r="FNE50" s="136"/>
      <c r="FNF50" s="136"/>
      <c r="FNG50" s="136"/>
      <c r="FNH50" s="136"/>
      <c r="FNI50" s="136"/>
      <c r="FNJ50" s="136"/>
      <c r="FNK50" s="136"/>
      <c r="FNL50" s="136"/>
      <c r="FNM50" s="136"/>
      <c r="FNN50" s="136"/>
      <c r="FNO50" s="136"/>
      <c r="FNP50" s="136"/>
      <c r="FNQ50" s="136"/>
      <c r="FNR50" s="136"/>
      <c r="FNS50" s="136"/>
      <c r="FNT50" s="136"/>
      <c r="FNU50" s="136"/>
      <c r="FNV50" s="136"/>
      <c r="FNW50" s="136"/>
      <c r="FNX50" s="136"/>
      <c r="FNY50" s="136"/>
      <c r="FNZ50" s="136"/>
      <c r="FOA50" s="136"/>
      <c r="FOB50" s="136"/>
      <c r="FOC50" s="136"/>
      <c r="FOD50" s="136"/>
      <c r="FOE50" s="136"/>
      <c r="FOF50" s="136"/>
      <c r="FOG50" s="136"/>
      <c r="FOH50" s="136"/>
      <c r="FOI50" s="136"/>
      <c r="FOJ50" s="136"/>
      <c r="FOK50" s="136"/>
      <c r="FOL50" s="136"/>
      <c r="FOM50" s="136"/>
      <c r="FON50" s="136"/>
      <c r="FOO50" s="136"/>
      <c r="FOP50" s="136"/>
      <c r="FOQ50" s="136"/>
      <c r="FOR50" s="136"/>
      <c r="FOS50" s="136"/>
      <c r="FOT50" s="136"/>
      <c r="FOU50" s="136"/>
      <c r="FOV50" s="136"/>
      <c r="FOW50" s="136"/>
      <c r="FOX50" s="136"/>
      <c r="FOY50" s="136"/>
      <c r="FOZ50" s="136"/>
      <c r="FPA50" s="136"/>
      <c r="FPB50" s="136"/>
      <c r="FPC50" s="136"/>
      <c r="FPD50" s="136"/>
      <c r="FPE50" s="136"/>
      <c r="FPF50" s="136"/>
      <c r="FPG50" s="136"/>
      <c r="FPH50" s="136"/>
      <c r="FPI50" s="136"/>
      <c r="FPJ50" s="136"/>
      <c r="FPK50" s="136"/>
      <c r="FPL50" s="136"/>
      <c r="FPM50" s="136"/>
      <c r="FPN50" s="136"/>
      <c r="FPO50" s="136"/>
      <c r="FPP50" s="136"/>
      <c r="FPQ50" s="136"/>
      <c r="FPR50" s="136"/>
      <c r="FPS50" s="136"/>
      <c r="FPT50" s="136"/>
      <c r="FPU50" s="136"/>
      <c r="FPV50" s="136"/>
      <c r="FPW50" s="136"/>
      <c r="FPX50" s="136"/>
      <c r="FPY50" s="136"/>
      <c r="FPZ50" s="136"/>
      <c r="FQA50" s="136"/>
      <c r="FQB50" s="136"/>
      <c r="FQC50" s="136"/>
      <c r="FQD50" s="136"/>
      <c r="FQE50" s="136"/>
      <c r="FQF50" s="136"/>
      <c r="FQG50" s="136"/>
      <c r="FQH50" s="136"/>
      <c r="FQI50" s="136"/>
      <c r="FQJ50" s="136"/>
      <c r="FQK50" s="136"/>
      <c r="FQL50" s="136"/>
      <c r="FQM50" s="136"/>
      <c r="FQN50" s="136"/>
      <c r="FQO50" s="136"/>
      <c r="FQP50" s="136"/>
      <c r="FQQ50" s="136"/>
      <c r="FQR50" s="136"/>
      <c r="FQS50" s="136"/>
      <c r="FQT50" s="136"/>
      <c r="FQU50" s="136"/>
      <c r="FQV50" s="136"/>
      <c r="FQW50" s="136"/>
      <c r="FQX50" s="136"/>
      <c r="FQY50" s="136"/>
      <c r="FQZ50" s="136"/>
      <c r="FRA50" s="136"/>
      <c r="FRB50" s="136"/>
      <c r="FRC50" s="136"/>
      <c r="FRD50" s="136"/>
      <c r="FRE50" s="136"/>
      <c r="FRF50" s="136"/>
      <c r="FRG50" s="136"/>
      <c r="FRH50" s="136"/>
      <c r="FRI50" s="136"/>
      <c r="FRJ50" s="136"/>
      <c r="FRK50" s="136"/>
      <c r="FRL50" s="136"/>
      <c r="FRM50" s="136"/>
      <c r="FRN50" s="136"/>
      <c r="FRO50" s="136"/>
      <c r="FRP50" s="136"/>
      <c r="FRQ50" s="136"/>
      <c r="FRR50" s="136"/>
      <c r="FRS50" s="136"/>
      <c r="FRT50" s="136"/>
      <c r="FRU50" s="136"/>
      <c r="FRV50" s="136"/>
      <c r="FRW50" s="136"/>
      <c r="FRX50" s="136"/>
      <c r="FRY50" s="136"/>
      <c r="FRZ50" s="136"/>
      <c r="FSA50" s="136"/>
      <c r="FSB50" s="136"/>
      <c r="FSC50" s="136"/>
      <c r="FSD50" s="136"/>
      <c r="FSE50" s="136"/>
      <c r="FSF50" s="136"/>
      <c r="FSG50" s="136"/>
      <c r="FSH50" s="136"/>
      <c r="FSI50" s="136"/>
      <c r="FSJ50" s="136"/>
      <c r="FSK50" s="136"/>
      <c r="FSL50" s="136"/>
      <c r="FSM50" s="136"/>
      <c r="FSN50" s="136"/>
      <c r="FSO50" s="136"/>
      <c r="FSP50" s="136"/>
      <c r="FSQ50" s="136"/>
      <c r="FSR50" s="136"/>
      <c r="FSS50" s="136"/>
      <c r="FST50" s="136"/>
      <c r="FSU50" s="136"/>
      <c r="FSV50" s="136"/>
      <c r="FSW50" s="136"/>
      <c r="FSX50" s="136"/>
      <c r="FSY50" s="136"/>
      <c r="FSZ50" s="136"/>
      <c r="FTA50" s="136"/>
      <c r="FTB50" s="136"/>
      <c r="FTC50" s="136"/>
      <c r="FTD50" s="136"/>
      <c r="FTE50" s="136"/>
      <c r="FTF50" s="136"/>
      <c r="FTG50" s="136"/>
      <c r="FTH50" s="136"/>
      <c r="FTI50" s="136"/>
      <c r="FTJ50" s="136"/>
      <c r="FTK50" s="136"/>
      <c r="FTL50" s="136"/>
      <c r="FTM50" s="136"/>
      <c r="FTN50" s="136"/>
      <c r="FTO50" s="136"/>
      <c r="FTP50" s="136"/>
      <c r="FTQ50" s="136"/>
      <c r="FTR50" s="136"/>
      <c r="FTS50" s="136"/>
      <c r="FTT50" s="136"/>
      <c r="FTU50" s="136"/>
      <c r="FTV50" s="136"/>
      <c r="FTW50" s="136"/>
      <c r="FTX50" s="136"/>
      <c r="FTY50" s="136"/>
      <c r="FTZ50" s="136"/>
      <c r="FUA50" s="136"/>
      <c r="FUB50" s="136"/>
      <c r="FUC50" s="136"/>
      <c r="FUD50" s="136"/>
      <c r="FUE50" s="136"/>
      <c r="FUF50" s="136"/>
      <c r="FUG50" s="136"/>
      <c r="FUH50" s="136"/>
      <c r="FUI50" s="136"/>
      <c r="FUJ50" s="136"/>
      <c r="FUK50" s="136"/>
      <c r="FUL50" s="136"/>
      <c r="FUM50" s="136"/>
      <c r="FUN50" s="136"/>
      <c r="FUO50" s="136"/>
      <c r="FUP50" s="136"/>
      <c r="FUQ50" s="136"/>
      <c r="FUR50" s="136"/>
      <c r="FUS50" s="136"/>
      <c r="FUT50" s="136"/>
      <c r="FUU50" s="136"/>
      <c r="FUV50" s="136"/>
      <c r="FUW50" s="136"/>
      <c r="FUX50" s="136"/>
      <c r="FUY50" s="136"/>
      <c r="FUZ50" s="136"/>
      <c r="FVA50" s="136"/>
      <c r="FVB50" s="136"/>
      <c r="FVC50" s="136"/>
      <c r="FVD50" s="136"/>
      <c r="FVE50" s="136"/>
      <c r="FVF50" s="136"/>
      <c r="FVG50" s="136"/>
      <c r="FVH50" s="136"/>
      <c r="FVI50" s="136"/>
      <c r="FVJ50" s="136"/>
      <c r="FVK50" s="136"/>
      <c r="FVL50" s="136"/>
      <c r="FVM50" s="136"/>
      <c r="FVN50" s="136"/>
      <c r="FVO50" s="136"/>
      <c r="FVP50" s="136"/>
      <c r="FVQ50" s="136"/>
      <c r="FVR50" s="136"/>
      <c r="FVS50" s="136"/>
      <c r="FVT50" s="136"/>
      <c r="FVU50" s="136"/>
      <c r="FVV50" s="136"/>
      <c r="FVW50" s="136"/>
      <c r="FVX50" s="136"/>
      <c r="FVY50" s="136"/>
      <c r="FVZ50" s="136"/>
      <c r="FWA50" s="136"/>
      <c r="FWB50" s="136"/>
      <c r="FWC50" s="136"/>
      <c r="FWD50" s="136"/>
      <c r="FWE50" s="136"/>
      <c r="FWF50" s="136"/>
      <c r="FWG50" s="136"/>
      <c r="FWH50" s="136"/>
      <c r="FWI50" s="136"/>
      <c r="FWJ50" s="136"/>
      <c r="FWK50" s="136"/>
      <c r="FWL50" s="136"/>
      <c r="FWM50" s="136"/>
      <c r="FWN50" s="136"/>
      <c r="FWO50" s="136"/>
      <c r="FWP50" s="136"/>
      <c r="FWQ50" s="136"/>
      <c r="FWR50" s="136"/>
      <c r="FWS50" s="136"/>
      <c r="FWT50" s="136"/>
      <c r="FWU50" s="136"/>
      <c r="FWV50" s="136"/>
      <c r="FWW50" s="136"/>
      <c r="FWX50" s="136"/>
      <c r="FWY50" s="136"/>
      <c r="FWZ50" s="136"/>
      <c r="FXA50" s="136"/>
      <c r="FXB50" s="136"/>
      <c r="FXC50" s="136"/>
      <c r="FXD50" s="136"/>
      <c r="FXE50" s="136"/>
      <c r="FXF50" s="136"/>
      <c r="FXG50" s="136"/>
      <c r="FXH50" s="136"/>
      <c r="FXI50" s="136"/>
      <c r="FXJ50" s="136"/>
      <c r="FXK50" s="136"/>
      <c r="FXL50" s="136"/>
      <c r="FXM50" s="136"/>
      <c r="FXN50" s="136"/>
      <c r="FXO50" s="136"/>
      <c r="FXP50" s="136"/>
      <c r="FXQ50" s="136"/>
      <c r="FXR50" s="136"/>
      <c r="FXS50" s="136"/>
      <c r="FXT50" s="136"/>
      <c r="FXU50" s="136"/>
      <c r="FXV50" s="136"/>
      <c r="FXW50" s="136"/>
      <c r="FXX50" s="136"/>
      <c r="FXY50" s="136"/>
      <c r="FXZ50" s="136"/>
      <c r="FYA50" s="136"/>
      <c r="FYB50" s="136"/>
      <c r="FYC50" s="136"/>
      <c r="FYD50" s="136"/>
      <c r="FYE50" s="136"/>
      <c r="FYF50" s="136"/>
      <c r="FYG50" s="136"/>
      <c r="FYH50" s="136"/>
      <c r="FYI50" s="136"/>
      <c r="FYJ50" s="136"/>
      <c r="FYK50" s="136"/>
      <c r="FYL50" s="136"/>
      <c r="FYM50" s="136"/>
      <c r="FYN50" s="136"/>
      <c r="FYO50" s="136"/>
      <c r="FYP50" s="136"/>
      <c r="FYQ50" s="136"/>
      <c r="FYR50" s="136"/>
      <c r="FYS50" s="136"/>
      <c r="FYT50" s="136"/>
      <c r="FYU50" s="136"/>
      <c r="FYV50" s="136"/>
      <c r="FYW50" s="136"/>
      <c r="FYX50" s="136"/>
      <c r="FYY50" s="136"/>
      <c r="FYZ50" s="136"/>
      <c r="FZA50" s="136"/>
      <c r="FZB50" s="136"/>
      <c r="FZC50" s="136"/>
      <c r="FZD50" s="136"/>
      <c r="FZE50" s="136"/>
      <c r="FZF50" s="136"/>
      <c r="FZG50" s="136"/>
      <c r="FZH50" s="136"/>
      <c r="FZI50" s="136"/>
      <c r="FZJ50" s="136"/>
      <c r="FZK50" s="136"/>
      <c r="FZL50" s="136"/>
      <c r="FZM50" s="136"/>
      <c r="FZN50" s="136"/>
      <c r="FZO50" s="136"/>
      <c r="FZP50" s="136"/>
      <c r="FZQ50" s="136"/>
      <c r="FZR50" s="136"/>
      <c r="FZS50" s="136"/>
      <c r="FZT50" s="136"/>
      <c r="FZU50" s="136"/>
      <c r="FZV50" s="136"/>
      <c r="FZW50" s="136"/>
      <c r="FZX50" s="136"/>
      <c r="FZY50" s="136"/>
      <c r="FZZ50" s="136"/>
      <c r="GAA50" s="136"/>
      <c r="GAB50" s="136"/>
      <c r="GAC50" s="136"/>
      <c r="GAD50" s="136"/>
      <c r="GAE50" s="136"/>
      <c r="GAF50" s="136"/>
      <c r="GAG50" s="136"/>
      <c r="GAH50" s="136"/>
      <c r="GAI50" s="136"/>
      <c r="GAJ50" s="136"/>
      <c r="GAK50" s="136"/>
      <c r="GAL50" s="136"/>
      <c r="GAM50" s="136"/>
      <c r="GAN50" s="136"/>
      <c r="GAO50" s="136"/>
      <c r="GAP50" s="136"/>
      <c r="GAQ50" s="136"/>
      <c r="GAR50" s="136"/>
      <c r="GAS50" s="136"/>
      <c r="GAT50" s="136"/>
      <c r="GAU50" s="136"/>
      <c r="GAV50" s="136"/>
      <c r="GAW50" s="136"/>
      <c r="GAX50" s="136"/>
      <c r="GAY50" s="136"/>
      <c r="GAZ50" s="136"/>
      <c r="GBA50" s="136"/>
      <c r="GBB50" s="136"/>
      <c r="GBC50" s="136"/>
      <c r="GBD50" s="136"/>
      <c r="GBE50" s="136"/>
      <c r="GBF50" s="136"/>
      <c r="GBG50" s="136"/>
      <c r="GBH50" s="136"/>
      <c r="GBI50" s="136"/>
      <c r="GBJ50" s="136"/>
      <c r="GBK50" s="136"/>
      <c r="GBL50" s="136"/>
      <c r="GBM50" s="136"/>
      <c r="GBN50" s="136"/>
      <c r="GBO50" s="136"/>
      <c r="GBP50" s="136"/>
      <c r="GBQ50" s="136"/>
      <c r="GBR50" s="136"/>
      <c r="GBS50" s="136"/>
      <c r="GBT50" s="136"/>
      <c r="GBU50" s="136"/>
      <c r="GBV50" s="136"/>
      <c r="GBW50" s="136"/>
      <c r="GBX50" s="136"/>
      <c r="GBY50" s="136"/>
      <c r="GBZ50" s="136"/>
      <c r="GCA50" s="136"/>
      <c r="GCB50" s="136"/>
      <c r="GCC50" s="136"/>
      <c r="GCD50" s="136"/>
      <c r="GCE50" s="136"/>
      <c r="GCF50" s="136"/>
      <c r="GCG50" s="136"/>
      <c r="GCH50" s="136"/>
      <c r="GCI50" s="136"/>
      <c r="GCJ50" s="136"/>
      <c r="GCK50" s="136"/>
      <c r="GCL50" s="136"/>
      <c r="GCM50" s="136"/>
      <c r="GCN50" s="136"/>
      <c r="GCO50" s="136"/>
      <c r="GCP50" s="136"/>
      <c r="GCQ50" s="136"/>
      <c r="GCR50" s="136"/>
      <c r="GCS50" s="136"/>
      <c r="GCT50" s="136"/>
      <c r="GCU50" s="136"/>
      <c r="GCV50" s="136"/>
      <c r="GCW50" s="136"/>
      <c r="GCX50" s="136"/>
      <c r="GCY50" s="136"/>
      <c r="GCZ50" s="136"/>
      <c r="GDA50" s="136"/>
      <c r="GDB50" s="136"/>
      <c r="GDC50" s="136"/>
      <c r="GDD50" s="136"/>
      <c r="GDE50" s="136"/>
      <c r="GDF50" s="136"/>
      <c r="GDG50" s="136"/>
      <c r="GDH50" s="136"/>
      <c r="GDI50" s="136"/>
      <c r="GDJ50" s="136"/>
      <c r="GDK50" s="136"/>
      <c r="GDL50" s="136"/>
      <c r="GDM50" s="136"/>
      <c r="GDN50" s="136"/>
      <c r="GDO50" s="136"/>
      <c r="GDP50" s="136"/>
      <c r="GDQ50" s="136"/>
      <c r="GDR50" s="136"/>
      <c r="GDS50" s="136"/>
      <c r="GDT50" s="136"/>
      <c r="GDU50" s="136"/>
      <c r="GDV50" s="136"/>
      <c r="GDW50" s="136"/>
      <c r="GDX50" s="136"/>
      <c r="GDY50" s="136"/>
      <c r="GDZ50" s="136"/>
      <c r="GEA50" s="136"/>
      <c r="GEB50" s="136"/>
      <c r="GEC50" s="136"/>
      <c r="GED50" s="136"/>
      <c r="GEE50" s="136"/>
      <c r="GEF50" s="136"/>
      <c r="GEG50" s="136"/>
      <c r="GEH50" s="136"/>
      <c r="GEI50" s="136"/>
      <c r="GEJ50" s="136"/>
      <c r="GEK50" s="136"/>
      <c r="GEL50" s="136"/>
      <c r="GEM50" s="136"/>
      <c r="GEN50" s="136"/>
      <c r="GEO50" s="136"/>
      <c r="GEP50" s="136"/>
      <c r="GEQ50" s="136"/>
      <c r="GER50" s="136"/>
      <c r="GES50" s="136"/>
      <c r="GET50" s="136"/>
      <c r="GEU50" s="136"/>
      <c r="GEV50" s="136"/>
      <c r="GEW50" s="136"/>
      <c r="GEX50" s="136"/>
      <c r="GEY50" s="136"/>
      <c r="GEZ50" s="136"/>
      <c r="GFA50" s="136"/>
      <c r="GFB50" s="136"/>
      <c r="GFC50" s="136"/>
      <c r="GFD50" s="136"/>
      <c r="GFE50" s="136"/>
      <c r="GFF50" s="136"/>
      <c r="GFG50" s="136"/>
      <c r="GFH50" s="136"/>
      <c r="GFI50" s="136"/>
      <c r="GFJ50" s="136"/>
      <c r="GFK50" s="136"/>
      <c r="GFL50" s="136"/>
      <c r="GFM50" s="136"/>
      <c r="GFN50" s="136"/>
      <c r="GFO50" s="136"/>
      <c r="GFP50" s="136"/>
      <c r="GFQ50" s="136"/>
      <c r="GFR50" s="136"/>
      <c r="GFS50" s="136"/>
      <c r="GFT50" s="136"/>
      <c r="GFU50" s="136"/>
      <c r="GFV50" s="136"/>
      <c r="GFW50" s="136"/>
      <c r="GFX50" s="136"/>
      <c r="GFY50" s="136"/>
      <c r="GFZ50" s="136"/>
      <c r="GGA50" s="136"/>
      <c r="GGB50" s="136"/>
      <c r="GGC50" s="136"/>
      <c r="GGD50" s="136"/>
      <c r="GGE50" s="136"/>
      <c r="GGF50" s="136"/>
      <c r="GGG50" s="136"/>
      <c r="GGH50" s="136"/>
      <c r="GGI50" s="136"/>
      <c r="GGJ50" s="136"/>
      <c r="GGK50" s="136"/>
      <c r="GGL50" s="136"/>
      <c r="GGM50" s="136"/>
      <c r="GGN50" s="136"/>
      <c r="GGO50" s="136"/>
      <c r="GGP50" s="136"/>
      <c r="GGQ50" s="136"/>
      <c r="GGR50" s="136"/>
      <c r="GGS50" s="136"/>
      <c r="GGT50" s="136"/>
      <c r="GGU50" s="136"/>
      <c r="GGV50" s="136"/>
      <c r="GGW50" s="136"/>
      <c r="GGX50" s="136"/>
      <c r="GGY50" s="136"/>
      <c r="GGZ50" s="136"/>
      <c r="GHA50" s="136"/>
      <c r="GHB50" s="136"/>
      <c r="GHC50" s="136"/>
      <c r="GHD50" s="136"/>
      <c r="GHE50" s="136"/>
      <c r="GHF50" s="136"/>
      <c r="GHG50" s="136"/>
      <c r="GHH50" s="136"/>
      <c r="GHI50" s="136"/>
      <c r="GHJ50" s="136"/>
      <c r="GHK50" s="136"/>
      <c r="GHL50" s="136"/>
      <c r="GHM50" s="136"/>
      <c r="GHN50" s="136"/>
      <c r="GHO50" s="136"/>
      <c r="GHP50" s="136"/>
      <c r="GHQ50" s="136"/>
      <c r="GHR50" s="136"/>
      <c r="GHS50" s="136"/>
      <c r="GHT50" s="136"/>
      <c r="GHU50" s="136"/>
      <c r="GHV50" s="136"/>
      <c r="GHW50" s="136"/>
      <c r="GHX50" s="136"/>
      <c r="GHY50" s="136"/>
      <c r="GHZ50" s="136"/>
      <c r="GIA50" s="136"/>
      <c r="GIB50" s="136"/>
      <c r="GIC50" s="136"/>
      <c r="GID50" s="136"/>
      <c r="GIE50" s="136"/>
      <c r="GIF50" s="136"/>
      <c r="GIG50" s="136"/>
      <c r="GIH50" s="136"/>
      <c r="GII50" s="136"/>
      <c r="GIJ50" s="136"/>
      <c r="GIK50" s="136"/>
      <c r="GIL50" s="136"/>
      <c r="GIM50" s="136"/>
      <c r="GIN50" s="136"/>
      <c r="GIO50" s="136"/>
      <c r="GIP50" s="136"/>
      <c r="GIQ50" s="136"/>
      <c r="GIR50" s="136"/>
      <c r="GIS50" s="136"/>
      <c r="GIT50" s="136"/>
      <c r="GIU50" s="136"/>
      <c r="GIV50" s="136"/>
      <c r="GIW50" s="136"/>
      <c r="GIX50" s="136"/>
      <c r="GIY50" s="136"/>
      <c r="GIZ50" s="136"/>
      <c r="GJA50" s="136"/>
      <c r="GJB50" s="136"/>
      <c r="GJC50" s="136"/>
      <c r="GJD50" s="136"/>
      <c r="GJE50" s="136"/>
      <c r="GJF50" s="136"/>
      <c r="GJG50" s="136"/>
      <c r="GJH50" s="136"/>
      <c r="GJI50" s="136"/>
      <c r="GJJ50" s="136"/>
      <c r="GJK50" s="136"/>
      <c r="GJL50" s="136"/>
      <c r="GJM50" s="136"/>
      <c r="GJN50" s="136"/>
      <c r="GJO50" s="136"/>
      <c r="GJP50" s="136"/>
      <c r="GJQ50" s="136"/>
      <c r="GJR50" s="136"/>
      <c r="GJS50" s="136"/>
      <c r="GJT50" s="136"/>
      <c r="GJU50" s="136"/>
      <c r="GJV50" s="136"/>
      <c r="GJW50" s="136"/>
      <c r="GJX50" s="136"/>
      <c r="GJY50" s="136"/>
      <c r="GJZ50" s="136"/>
      <c r="GKA50" s="136"/>
      <c r="GKB50" s="136"/>
      <c r="GKC50" s="136"/>
      <c r="GKD50" s="136"/>
      <c r="GKE50" s="136"/>
      <c r="GKF50" s="136"/>
      <c r="GKG50" s="136"/>
      <c r="GKH50" s="136"/>
      <c r="GKI50" s="136"/>
      <c r="GKJ50" s="136"/>
      <c r="GKK50" s="136"/>
      <c r="GKL50" s="136"/>
      <c r="GKM50" s="136"/>
      <c r="GKN50" s="136"/>
      <c r="GKO50" s="136"/>
      <c r="GKP50" s="136"/>
      <c r="GKQ50" s="136"/>
      <c r="GKR50" s="136"/>
      <c r="GKS50" s="136"/>
      <c r="GKT50" s="136"/>
      <c r="GKU50" s="136"/>
      <c r="GKV50" s="136"/>
      <c r="GKW50" s="136"/>
      <c r="GKX50" s="136"/>
      <c r="GKY50" s="136"/>
      <c r="GKZ50" s="136"/>
      <c r="GLA50" s="136"/>
      <c r="GLB50" s="136"/>
      <c r="GLC50" s="136"/>
      <c r="GLD50" s="136"/>
      <c r="GLE50" s="136"/>
      <c r="GLF50" s="136"/>
      <c r="GLG50" s="136"/>
      <c r="GLH50" s="136"/>
      <c r="GLI50" s="136"/>
      <c r="GLJ50" s="136"/>
      <c r="GLK50" s="136"/>
      <c r="GLL50" s="136"/>
      <c r="GLM50" s="136"/>
      <c r="GLN50" s="136"/>
      <c r="GLO50" s="136"/>
      <c r="GLP50" s="136"/>
      <c r="GLQ50" s="136"/>
      <c r="GLR50" s="136"/>
      <c r="GLS50" s="136"/>
      <c r="GLT50" s="136"/>
      <c r="GLU50" s="136"/>
      <c r="GLV50" s="136"/>
      <c r="GLW50" s="136"/>
      <c r="GLX50" s="136"/>
      <c r="GLY50" s="136"/>
      <c r="GLZ50" s="136"/>
      <c r="GMA50" s="136"/>
      <c r="GMB50" s="136"/>
      <c r="GMC50" s="136"/>
      <c r="GMD50" s="136"/>
      <c r="GME50" s="136"/>
      <c r="GMF50" s="136"/>
      <c r="GMG50" s="136"/>
      <c r="GMH50" s="136"/>
      <c r="GMI50" s="136"/>
      <c r="GMJ50" s="136"/>
      <c r="GMK50" s="136"/>
      <c r="GML50" s="136"/>
      <c r="GMM50" s="136"/>
      <c r="GMN50" s="136"/>
      <c r="GMO50" s="136"/>
      <c r="GMP50" s="136"/>
      <c r="GMQ50" s="136"/>
      <c r="GMR50" s="136"/>
      <c r="GMS50" s="136"/>
      <c r="GMT50" s="136"/>
      <c r="GMU50" s="136"/>
      <c r="GMV50" s="136"/>
      <c r="GMW50" s="136"/>
      <c r="GMX50" s="136"/>
      <c r="GMY50" s="136"/>
      <c r="GMZ50" s="136"/>
      <c r="GNA50" s="136"/>
      <c r="GNB50" s="136"/>
      <c r="GNC50" s="136"/>
      <c r="GND50" s="136"/>
      <c r="GNE50" s="136"/>
      <c r="GNF50" s="136"/>
      <c r="GNG50" s="136"/>
      <c r="GNH50" s="136"/>
      <c r="GNI50" s="136"/>
      <c r="GNJ50" s="136"/>
      <c r="GNK50" s="136"/>
      <c r="GNL50" s="136"/>
      <c r="GNM50" s="136"/>
      <c r="GNN50" s="136"/>
      <c r="GNO50" s="136"/>
      <c r="GNP50" s="136"/>
      <c r="GNQ50" s="136"/>
      <c r="GNR50" s="136"/>
      <c r="GNS50" s="136"/>
      <c r="GNT50" s="136"/>
      <c r="GNU50" s="136"/>
      <c r="GNV50" s="136"/>
      <c r="GNW50" s="136"/>
      <c r="GNX50" s="136"/>
      <c r="GNY50" s="136"/>
      <c r="GNZ50" s="136"/>
      <c r="GOA50" s="136"/>
      <c r="GOB50" s="136"/>
      <c r="GOC50" s="136"/>
      <c r="GOD50" s="136"/>
      <c r="GOE50" s="136"/>
      <c r="GOF50" s="136"/>
      <c r="GOG50" s="136"/>
      <c r="GOH50" s="136"/>
      <c r="GOI50" s="136"/>
      <c r="GOJ50" s="136"/>
      <c r="GOK50" s="136"/>
      <c r="GOL50" s="136"/>
      <c r="GOM50" s="136"/>
      <c r="GON50" s="136"/>
      <c r="GOO50" s="136"/>
      <c r="GOP50" s="136"/>
      <c r="GOQ50" s="136"/>
      <c r="GOR50" s="136"/>
      <c r="GOS50" s="136"/>
      <c r="GOT50" s="136"/>
      <c r="GOU50" s="136"/>
      <c r="GOV50" s="136"/>
      <c r="GOW50" s="136"/>
      <c r="GOX50" s="136"/>
      <c r="GOY50" s="136"/>
      <c r="GOZ50" s="136"/>
      <c r="GPA50" s="136"/>
      <c r="GPB50" s="136"/>
      <c r="GPC50" s="136"/>
      <c r="GPD50" s="136"/>
      <c r="GPE50" s="136"/>
      <c r="GPF50" s="136"/>
      <c r="GPG50" s="136"/>
      <c r="GPH50" s="136"/>
      <c r="GPI50" s="136"/>
      <c r="GPJ50" s="136"/>
      <c r="GPK50" s="136"/>
      <c r="GPL50" s="136"/>
      <c r="GPM50" s="136"/>
      <c r="GPN50" s="136"/>
      <c r="GPO50" s="136"/>
      <c r="GPP50" s="136"/>
      <c r="GPQ50" s="136"/>
      <c r="GPR50" s="136"/>
      <c r="GPS50" s="136"/>
      <c r="GPT50" s="136"/>
      <c r="GPU50" s="136"/>
      <c r="GPV50" s="136"/>
      <c r="GPW50" s="136"/>
      <c r="GPX50" s="136"/>
      <c r="GPY50" s="136"/>
      <c r="GPZ50" s="136"/>
      <c r="GQA50" s="136"/>
      <c r="GQB50" s="136"/>
      <c r="GQC50" s="136"/>
      <c r="GQD50" s="136"/>
      <c r="GQE50" s="136"/>
      <c r="GQF50" s="136"/>
      <c r="GQG50" s="136"/>
      <c r="GQH50" s="136"/>
      <c r="GQI50" s="136"/>
      <c r="GQJ50" s="136"/>
      <c r="GQK50" s="136"/>
      <c r="GQL50" s="136"/>
      <c r="GQM50" s="136"/>
      <c r="GQN50" s="136"/>
      <c r="GQO50" s="136"/>
      <c r="GQP50" s="136"/>
      <c r="GQQ50" s="136"/>
      <c r="GQR50" s="136"/>
      <c r="GQS50" s="136"/>
      <c r="GQT50" s="136"/>
      <c r="GQU50" s="136"/>
      <c r="GQV50" s="136"/>
      <c r="GQW50" s="136"/>
      <c r="GQX50" s="136"/>
      <c r="GQY50" s="136"/>
      <c r="GQZ50" s="136"/>
      <c r="GRA50" s="136"/>
      <c r="GRB50" s="136"/>
      <c r="GRC50" s="136"/>
      <c r="GRD50" s="136"/>
      <c r="GRE50" s="136"/>
      <c r="GRF50" s="136"/>
      <c r="GRG50" s="136"/>
      <c r="GRH50" s="136"/>
      <c r="GRI50" s="136"/>
      <c r="GRJ50" s="136"/>
      <c r="GRK50" s="136"/>
      <c r="GRL50" s="136"/>
      <c r="GRM50" s="136"/>
      <c r="GRN50" s="136"/>
      <c r="GRO50" s="136"/>
      <c r="GRP50" s="136"/>
      <c r="GRQ50" s="136"/>
      <c r="GRR50" s="136"/>
      <c r="GRS50" s="136"/>
      <c r="GRT50" s="136"/>
      <c r="GRU50" s="136"/>
      <c r="GRV50" s="136"/>
      <c r="GRW50" s="136"/>
      <c r="GRX50" s="136"/>
      <c r="GRY50" s="136"/>
      <c r="GRZ50" s="136"/>
      <c r="GSA50" s="136"/>
      <c r="GSB50" s="136"/>
      <c r="GSC50" s="136"/>
      <c r="GSD50" s="136"/>
      <c r="GSE50" s="136"/>
      <c r="GSF50" s="136"/>
      <c r="GSG50" s="136"/>
      <c r="GSH50" s="136"/>
      <c r="GSI50" s="136"/>
      <c r="GSJ50" s="136"/>
      <c r="GSK50" s="136"/>
      <c r="GSL50" s="136"/>
      <c r="GSM50" s="136"/>
      <c r="GSN50" s="136"/>
      <c r="GSO50" s="136"/>
      <c r="GSP50" s="136"/>
      <c r="GSQ50" s="136"/>
      <c r="GSR50" s="136"/>
      <c r="GSS50" s="136"/>
      <c r="GST50" s="136"/>
      <c r="GSU50" s="136"/>
      <c r="GSV50" s="136"/>
      <c r="GSW50" s="136"/>
      <c r="GSX50" s="136"/>
      <c r="GSY50" s="136"/>
      <c r="GSZ50" s="136"/>
      <c r="GTA50" s="136"/>
      <c r="GTB50" s="136"/>
      <c r="GTC50" s="136"/>
      <c r="GTD50" s="136"/>
      <c r="GTE50" s="136"/>
      <c r="GTF50" s="136"/>
      <c r="GTG50" s="136"/>
      <c r="GTH50" s="136"/>
      <c r="GTI50" s="136"/>
      <c r="GTJ50" s="136"/>
      <c r="GTK50" s="136"/>
      <c r="GTL50" s="136"/>
      <c r="GTM50" s="136"/>
      <c r="GTN50" s="136"/>
      <c r="GTO50" s="136"/>
      <c r="GTP50" s="136"/>
      <c r="GTQ50" s="136"/>
      <c r="GTR50" s="136"/>
      <c r="GTS50" s="136"/>
      <c r="GTT50" s="136"/>
      <c r="GTU50" s="136"/>
      <c r="GTV50" s="136"/>
      <c r="GTW50" s="136"/>
      <c r="GTX50" s="136"/>
      <c r="GTY50" s="136"/>
      <c r="GTZ50" s="136"/>
      <c r="GUA50" s="136"/>
      <c r="GUB50" s="136"/>
      <c r="GUC50" s="136"/>
      <c r="GUD50" s="136"/>
      <c r="GUE50" s="136"/>
      <c r="GUF50" s="136"/>
      <c r="GUG50" s="136"/>
      <c r="GUH50" s="136"/>
      <c r="GUI50" s="136"/>
      <c r="GUJ50" s="136"/>
      <c r="GUK50" s="136"/>
      <c r="GUL50" s="136"/>
      <c r="GUM50" s="136"/>
      <c r="GUN50" s="136"/>
      <c r="GUO50" s="136"/>
      <c r="GUP50" s="136"/>
      <c r="GUQ50" s="136"/>
      <c r="GUR50" s="136"/>
      <c r="GUS50" s="136"/>
      <c r="GUT50" s="136"/>
      <c r="GUU50" s="136"/>
      <c r="GUV50" s="136"/>
      <c r="GUW50" s="136"/>
      <c r="GUX50" s="136"/>
      <c r="GUY50" s="136"/>
      <c r="GUZ50" s="136"/>
      <c r="GVA50" s="136"/>
      <c r="GVB50" s="136"/>
      <c r="GVC50" s="136"/>
      <c r="GVD50" s="136"/>
      <c r="GVE50" s="136"/>
      <c r="GVF50" s="136"/>
      <c r="GVG50" s="136"/>
      <c r="GVH50" s="136"/>
      <c r="GVI50" s="136"/>
      <c r="GVJ50" s="136"/>
      <c r="GVK50" s="136"/>
      <c r="GVL50" s="136"/>
      <c r="GVM50" s="136"/>
      <c r="GVN50" s="136"/>
      <c r="GVO50" s="136"/>
      <c r="GVP50" s="136"/>
      <c r="GVQ50" s="136"/>
      <c r="GVR50" s="136"/>
      <c r="GVS50" s="136"/>
      <c r="GVT50" s="136"/>
      <c r="GVU50" s="136"/>
      <c r="GVV50" s="136"/>
      <c r="GVW50" s="136"/>
      <c r="GVX50" s="136"/>
      <c r="GVY50" s="136"/>
      <c r="GVZ50" s="136"/>
      <c r="GWA50" s="136"/>
      <c r="GWB50" s="136"/>
      <c r="GWC50" s="136"/>
      <c r="GWD50" s="136"/>
      <c r="GWE50" s="136"/>
      <c r="GWF50" s="136"/>
      <c r="GWG50" s="136"/>
      <c r="GWH50" s="136"/>
      <c r="GWI50" s="136"/>
      <c r="GWJ50" s="136"/>
      <c r="GWK50" s="136"/>
      <c r="GWL50" s="136"/>
      <c r="GWM50" s="136"/>
      <c r="GWN50" s="136"/>
      <c r="GWO50" s="136"/>
      <c r="GWP50" s="136"/>
      <c r="GWQ50" s="136"/>
      <c r="GWR50" s="136"/>
      <c r="GWS50" s="136"/>
      <c r="GWT50" s="136"/>
      <c r="GWU50" s="136"/>
      <c r="GWV50" s="136"/>
      <c r="GWW50" s="136"/>
      <c r="GWX50" s="136"/>
      <c r="GWY50" s="136"/>
      <c r="GWZ50" s="136"/>
      <c r="GXA50" s="136"/>
      <c r="GXB50" s="136"/>
      <c r="GXC50" s="136"/>
      <c r="GXD50" s="136"/>
      <c r="GXE50" s="136"/>
      <c r="GXF50" s="136"/>
      <c r="GXG50" s="136"/>
      <c r="GXH50" s="136"/>
      <c r="GXI50" s="136"/>
      <c r="GXJ50" s="136"/>
      <c r="GXK50" s="136"/>
      <c r="GXL50" s="136"/>
      <c r="GXM50" s="136"/>
      <c r="GXN50" s="136"/>
      <c r="GXO50" s="136"/>
      <c r="GXP50" s="136"/>
      <c r="GXQ50" s="136"/>
      <c r="GXR50" s="136"/>
      <c r="GXS50" s="136"/>
      <c r="GXT50" s="136"/>
      <c r="GXU50" s="136"/>
      <c r="GXV50" s="136"/>
      <c r="GXW50" s="136"/>
      <c r="GXX50" s="136"/>
      <c r="GXY50" s="136"/>
      <c r="GXZ50" s="136"/>
      <c r="GYA50" s="136"/>
      <c r="GYB50" s="136"/>
      <c r="GYC50" s="136"/>
      <c r="GYD50" s="136"/>
      <c r="GYE50" s="136"/>
      <c r="GYF50" s="136"/>
      <c r="GYG50" s="136"/>
      <c r="GYH50" s="136"/>
      <c r="GYI50" s="136"/>
      <c r="GYJ50" s="136"/>
      <c r="GYK50" s="136"/>
      <c r="GYL50" s="136"/>
      <c r="GYM50" s="136"/>
      <c r="GYN50" s="136"/>
      <c r="GYO50" s="136"/>
      <c r="GYP50" s="136"/>
      <c r="GYQ50" s="136"/>
      <c r="GYR50" s="136"/>
      <c r="GYS50" s="136"/>
      <c r="GYT50" s="136"/>
      <c r="GYU50" s="136"/>
      <c r="GYV50" s="136"/>
      <c r="GYW50" s="136"/>
      <c r="GYX50" s="136"/>
      <c r="GYY50" s="136"/>
      <c r="GYZ50" s="136"/>
      <c r="GZA50" s="136"/>
      <c r="GZB50" s="136"/>
      <c r="GZC50" s="136"/>
      <c r="GZD50" s="136"/>
      <c r="GZE50" s="136"/>
      <c r="GZF50" s="136"/>
      <c r="GZG50" s="136"/>
      <c r="GZH50" s="136"/>
      <c r="GZI50" s="136"/>
      <c r="GZJ50" s="136"/>
      <c r="GZK50" s="136"/>
      <c r="GZL50" s="136"/>
      <c r="GZM50" s="136"/>
      <c r="GZN50" s="136"/>
      <c r="GZO50" s="136"/>
      <c r="GZP50" s="136"/>
      <c r="GZQ50" s="136"/>
      <c r="GZR50" s="136"/>
      <c r="GZS50" s="136"/>
      <c r="GZT50" s="136"/>
      <c r="GZU50" s="136"/>
      <c r="GZV50" s="136"/>
      <c r="GZW50" s="136"/>
      <c r="GZX50" s="136"/>
      <c r="GZY50" s="136"/>
      <c r="GZZ50" s="136"/>
      <c r="HAA50" s="136"/>
      <c r="HAB50" s="136"/>
      <c r="HAC50" s="136"/>
      <c r="HAD50" s="136"/>
      <c r="HAE50" s="136"/>
      <c r="HAF50" s="136"/>
      <c r="HAG50" s="136"/>
      <c r="HAH50" s="136"/>
      <c r="HAI50" s="136"/>
      <c r="HAJ50" s="136"/>
      <c r="HAK50" s="136"/>
      <c r="HAL50" s="136"/>
      <c r="HAM50" s="136"/>
      <c r="HAN50" s="136"/>
      <c r="HAO50" s="136"/>
      <c r="HAP50" s="136"/>
      <c r="HAQ50" s="136"/>
      <c r="HAR50" s="136"/>
      <c r="HAS50" s="136"/>
      <c r="HAT50" s="136"/>
      <c r="HAU50" s="136"/>
      <c r="HAV50" s="136"/>
      <c r="HAW50" s="136"/>
      <c r="HAX50" s="136"/>
      <c r="HAY50" s="136"/>
      <c r="HAZ50" s="136"/>
      <c r="HBA50" s="136"/>
      <c r="HBB50" s="136"/>
      <c r="HBC50" s="136"/>
      <c r="HBD50" s="136"/>
      <c r="HBE50" s="136"/>
      <c r="HBF50" s="136"/>
      <c r="HBG50" s="136"/>
      <c r="HBH50" s="136"/>
      <c r="HBI50" s="136"/>
      <c r="HBJ50" s="136"/>
      <c r="HBK50" s="136"/>
      <c r="HBL50" s="136"/>
      <c r="HBM50" s="136"/>
      <c r="HBN50" s="136"/>
      <c r="HBO50" s="136"/>
      <c r="HBP50" s="136"/>
      <c r="HBQ50" s="136"/>
      <c r="HBR50" s="136"/>
      <c r="HBS50" s="136"/>
      <c r="HBT50" s="136"/>
      <c r="HBU50" s="136"/>
      <c r="HBV50" s="136"/>
      <c r="HBW50" s="136"/>
      <c r="HBX50" s="136"/>
      <c r="HBY50" s="136"/>
      <c r="HBZ50" s="136"/>
      <c r="HCA50" s="136"/>
      <c r="HCB50" s="136"/>
      <c r="HCC50" s="136"/>
      <c r="HCD50" s="136"/>
      <c r="HCE50" s="136"/>
      <c r="HCF50" s="136"/>
      <c r="HCG50" s="136"/>
      <c r="HCH50" s="136"/>
      <c r="HCI50" s="136"/>
      <c r="HCJ50" s="136"/>
      <c r="HCK50" s="136"/>
      <c r="HCL50" s="136"/>
      <c r="HCM50" s="136"/>
      <c r="HCN50" s="136"/>
      <c r="HCO50" s="136"/>
      <c r="HCP50" s="136"/>
      <c r="HCQ50" s="136"/>
      <c r="HCR50" s="136"/>
      <c r="HCS50" s="136"/>
      <c r="HCT50" s="136"/>
      <c r="HCU50" s="136"/>
      <c r="HCV50" s="136"/>
      <c r="HCW50" s="136"/>
      <c r="HCX50" s="136"/>
      <c r="HCY50" s="136"/>
      <c r="HCZ50" s="136"/>
      <c r="HDA50" s="136"/>
      <c r="HDB50" s="136"/>
      <c r="HDC50" s="136"/>
      <c r="HDD50" s="136"/>
      <c r="HDE50" s="136"/>
      <c r="HDF50" s="136"/>
      <c r="HDG50" s="136"/>
      <c r="HDH50" s="136"/>
      <c r="HDI50" s="136"/>
      <c r="HDJ50" s="136"/>
      <c r="HDK50" s="136"/>
      <c r="HDL50" s="136"/>
      <c r="HDM50" s="136"/>
      <c r="HDN50" s="136"/>
      <c r="HDO50" s="136"/>
      <c r="HDP50" s="136"/>
      <c r="HDQ50" s="136"/>
      <c r="HDR50" s="136"/>
      <c r="HDS50" s="136"/>
      <c r="HDT50" s="136"/>
      <c r="HDU50" s="136"/>
      <c r="HDV50" s="136"/>
      <c r="HDW50" s="136"/>
      <c r="HDX50" s="136"/>
      <c r="HDY50" s="136"/>
      <c r="HDZ50" s="136"/>
      <c r="HEA50" s="136"/>
      <c r="HEB50" s="136"/>
      <c r="HEC50" s="136"/>
      <c r="HED50" s="136"/>
      <c r="HEE50" s="136"/>
      <c r="HEF50" s="136"/>
      <c r="HEG50" s="136"/>
      <c r="HEH50" s="136"/>
      <c r="HEI50" s="136"/>
      <c r="HEJ50" s="136"/>
      <c r="HEK50" s="136"/>
      <c r="HEL50" s="136"/>
      <c r="HEM50" s="136"/>
      <c r="HEN50" s="136"/>
      <c r="HEO50" s="136"/>
      <c r="HEP50" s="136"/>
      <c r="HEQ50" s="136"/>
      <c r="HER50" s="136"/>
      <c r="HES50" s="136"/>
      <c r="HET50" s="136"/>
      <c r="HEU50" s="136"/>
      <c r="HEV50" s="136"/>
      <c r="HEW50" s="136"/>
      <c r="HEX50" s="136"/>
      <c r="HEY50" s="136"/>
      <c r="HEZ50" s="136"/>
      <c r="HFA50" s="136"/>
      <c r="HFB50" s="136"/>
      <c r="HFC50" s="136"/>
      <c r="HFD50" s="136"/>
      <c r="HFE50" s="136"/>
      <c r="HFF50" s="136"/>
      <c r="HFG50" s="136"/>
      <c r="HFH50" s="136"/>
      <c r="HFI50" s="136"/>
      <c r="HFJ50" s="136"/>
      <c r="HFK50" s="136"/>
      <c r="HFL50" s="136"/>
      <c r="HFM50" s="136"/>
      <c r="HFN50" s="136"/>
      <c r="HFO50" s="136"/>
      <c r="HFP50" s="136"/>
      <c r="HFQ50" s="136"/>
      <c r="HFR50" s="136"/>
      <c r="HFS50" s="136"/>
      <c r="HFT50" s="136"/>
      <c r="HFU50" s="136"/>
      <c r="HFV50" s="136"/>
      <c r="HFW50" s="136"/>
      <c r="HFX50" s="136"/>
      <c r="HFY50" s="136"/>
      <c r="HFZ50" s="136"/>
      <c r="HGA50" s="136"/>
      <c r="HGB50" s="136"/>
      <c r="HGC50" s="136"/>
      <c r="HGD50" s="136"/>
      <c r="HGE50" s="136"/>
      <c r="HGF50" s="136"/>
      <c r="HGG50" s="136"/>
      <c r="HGH50" s="136"/>
      <c r="HGI50" s="136"/>
      <c r="HGJ50" s="136"/>
      <c r="HGK50" s="136"/>
      <c r="HGL50" s="136"/>
      <c r="HGM50" s="136"/>
      <c r="HGN50" s="136"/>
      <c r="HGO50" s="136"/>
      <c r="HGP50" s="136"/>
      <c r="HGQ50" s="136"/>
      <c r="HGR50" s="136"/>
      <c r="HGS50" s="136"/>
      <c r="HGT50" s="136"/>
      <c r="HGU50" s="136"/>
      <c r="HGV50" s="136"/>
      <c r="HGW50" s="136"/>
      <c r="HGX50" s="136"/>
      <c r="HGY50" s="136"/>
      <c r="HGZ50" s="136"/>
      <c r="HHA50" s="136"/>
      <c r="HHB50" s="136"/>
      <c r="HHC50" s="136"/>
      <c r="HHD50" s="136"/>
      <c r="HHE50" s="136"/>
      <c r="HHF50" s="136"/>
      <c r="HHG50" s="136"/>
      <c r="HHH50" s="136"/>
      <c r="HHI50" s="136"/>
      <c r="HHJ50" s="136"/>
      <c r="HHK50" s="136"/>
      <c r="HHL50" s="136"/>
      <c r="HHM50" s="136"/>
      <c r="HHN50" s="136"/>
      <c r="HHO50" s="136"/>
      <c r="HHP50" s="136"/>
      <c r="HHQ50" s="136"/>
      <c r="HHR50" s="136"/>
      <c r="HHS50" s="136"/>
      <c r="HHT50" s="136"/>
      <c r="HHU50" s="136"/>
      <c r="HHV50" s="136"/>
      <c r="HHW50" s="136"/>
      <c r="HHX50" s="136"/>
      <c r="HHY50" s="136"/>
      <c r="HHZ50" s="136"/>
      <c r="HIA50" s="136"/>
      <c r="HIB50" s="136"/>
      <c r="HIC50" s="136"/>
      <c r="HID50" s="136"/>
      <c r="HIE50" s="136"/>
      <c r="HIF50" s="136"/>
      <c r="HIG50" s="136"/>
      <c r="HIH50" s="136"/>
      <c r="HII50" s="136"/>
      <c r="HIJ50" s="136"/>
      <c r="HIK50" s="136"/>
      <c r="HIL50" s="136"/>
      <c r="HIM50" s="136"/>
      <c r="HIN50" s="136"/>
      <c r="HIO50" s="136"/>
      <c r="HIP50" s="136"/>
      <c r="HIQ50" s="136"/>
      <c r="HIR50" s="136"/>
      <c r="HIS50" s="136"/>
      <c r="HIT50" s="136"/>
      <c r="HIU50" s="136"/>
      <c r="HIV50" s="136"/>
      <c r="HIW50" s="136"/>
      <c r="HIX50" s="136"/>
      <c r="HIY50" s="136"/>
      <c r="HIZ50" s="136"/>
      <c r="HJA50" s="136"/>
      <c r="HJB50" s="136"/>
      <c r="HJC50" s="136"/>
      <c r="HJD50" s="136"/>
      <c r="HJE50" s="136"/>
      <c r="HJF50" s="136"/>
      <c r="HJG50" s="136"/>
      <c r="HJH50" s="136"/>
      <c r="HJI50" s="136"/>
      <c r="HJJ50" s="136"/>
      <c r="HJK50" s="136"/>
      <c r="HJL50" s="136"/>
      <c r="HJM50" s="136"/>
      <c r="HJN50" s="136"/>
      <c r="HJO50" s="136"/>
      <c r="HJP50" s="136"/>
      <c r="HJQ50" s="136"/>
      <c r="HJR50" s="136"/>
      <c r="HJS50" s="136"/>
      <c r="HJT50" s="136"/>
      <c r="HJU50" s="136"/>
      <c r="HJV50" s="136"/>
      <c r="HJW50" s="136"/>
      <c r="HJX50" s="136"/>
      <c r="HJY50" s="136"/>
      <c r="HJZ50" s="136"/>
      <c r="HKA50" s="136"/>
      <c r="HKB50" s="136"/>
      <c r="HKC50" s="136"/>
      <c r="HKD50" s="136"/>
      <c r="HKE50" s="136"/>
      <c r="HKF50" s="136"/>
      <c r="HKG50" s="136"/>
      <c r="HKH50" s="136"/>
      <c r="HKI50" s="136"/>
      <c r="HKJ50" s="136"/>
      <c r="HKK50" s="136"/>
      <c r="HKL50" s="136"/>
      <c r="HKM50" s="136"/>
      <c r="HKN50" s="136"/>
      <c r="HKO50" s="136"/>
      <c r="HKP50" s="136"/>
      <c r="HKQ50" s="136"/>
      <c r="HKR50" s="136"/>
      <c r="HKS50" s="136"/>
      <c r="HKT50" s="136"/>
      <c r="HKU50" s="136"/>
      <c r="HKV50" s="136"/>
      <c r="HKW50" s="136"/>
      <c r="HKX50" s="136"/>
      <c r="HKY50" s="136"/>
      <c r="HKZ50" s="136"/>
      <c r="HLA50" s="136"/>
      <c r="HLB50" s="136"/>
      <c r="HLC50" s="136"/>
      <c r="HLD50" s="136"/>
      <c r="HLE50" s="136"/>
      <c r="HLF50" s="136"/>
      <c r="HLG50" s="136"/>
      <c r="HLH50" s="136"/>
      <c r="HLI50" s="136"/>
      <c r="HLJ50" s="136"/>
      <c r="HLK50" s="136"/>
      <c r="HLL50" s="136"/>
      <c r="HLM50" s="136"/>
      <c r="HLN50" s="136"/>
      <c r="HLO50" s="136"/>
      <c r="HLP50" s="136"/>
      <c r="HLQ50" s="136"/>
      <c r="HLR50" s="136"/>
      <c r="HLS50" s="136"/>
      <c r="HLT50" s="136"/>
      <c r="HLU50" s="136"/>
      <c r="HLV50" s="136"/>
      <c r="HLW50" s="136"/>
      <c r="HLX50" s="136"/>
      <c r="HLY50" s="136"/>
      <c r="HLZ50" s="136"/>
      <c r="HMA50" s="136"/>
      <c r="HMB50" s="136"/>
      <c r="HMC50" s="136"/>
      <c r="HMD50" s="136"/>
      <c r="HME50" s="136"/>
      <c r="HMF50" s="136"/>
      <c r="HMG50" s="136"/>
      <c r="HMH50" s="136"/>
      <c r="HMI50" s="136"/>
      <c r="HMJ50" s="136"/>
      <c r="HMK50" s="136"/>
      <c r="HML50" s="136"/>
      <c r="HMM50" s="136"/>
      <c r="HMN50" s="136"/>
      <c r="HMO50" s="136"/>
      <c r="HMP50" s="136"/>
      <c r="HMQ50" s="136"/>
      <c r="HMR50" s="136"/>
      <c r="HMS50" s="136"/>
      <c r="HMT50" s="136"/>
      <c r="HMU50" s="136"/>
      <c r="HMV50" s="136"/>
      <c r="HMW50" s="136"/>
      <c r="HMX50" s="136"/>
      <c r="HMY50" s="136"/>
      <c r="HMZ50" s="136"/>
      <c r="HNA50" s="136"/>
      <c r="HNB50" s="136"/>
      <c r="HNC50" s="136"/>
      <c r="HND50" s="136"/>
      <c r="HNE50" s="136"/>
      <c r="HNF50" s="136"/>
      <c r="HNG50" s="136"/>
      <c r="HNH50" s="136"/>
      <c r="HNI50" s="136"/>
      <c r="HNJ50" s="136"/>
      <c r="HNK50" s="136"/>
      <c r="HNL50" s="136"/>
      <c r="HNM50" s="136"/>
      <c r="HNN50" s="136"/>
      <c r="HNO50" s="136"/>
      <c r="HNP50" s="136"/>
      <c r="HNQ50" s="136"/>
      <c r="HNR50" s="136"/>
      <c r="HNS50" s="136"/>
      <c r="HNT50" s="136"/>
      <c r="HNU50" s="136"/>
      <c r="HNV50" s="136"/>
      <c r="HNW50" s="136"/>
      <c r="HNX50" s="136"/>
      <c r="HNY50" s="136"/>
      <c r="HNZ50" s="136"/>
      <c r="HOA50" s="136"/>
      <c r="HOB50" s="136"/>
      <c r="HOC50" s="136"/>
      <c r="HOD50" s="136"/>
      <c r="HOE50" s="136"/>
      <c r="HOF50" s="136"/>
      <c r="HOG50" s="136"/>
      <c r="HOH50" s="136"/>
      <c r="HOI50" s="136"/>
      <c r="HOJ50" s="136"/>
      <c r="HOK50" s="136"/>
      <c r="HOL50" s="136"/>
      <c r="HOM50" s="136"/>
      <c r="HON50" s="136"/>
      <c r="HOO50" s="136"/>
      <c r="HOP50" s="136"/>
      <c r="HOQ50" s="136"/>
      <c r="HOR50" s="136"/>
      <c r="HOS50" s="136"/>
      <c r="HOT50" s="136"/>
      <c r="HOU50" s="136"/>
      <c r="HOV50" s="136"/>
      <c r="HOW50" s="136"/>
      <c r="HOX50" s="136"/>
      <c r="HOY50" s="136"/>
      <c r="HOZ50" s="136"/>
      <c r="HPA50" s="136"/>
      <c r="HPB50" s="136"/>
      <c r="HPC50" s="136"/>
      <c r="HPD50" s="136"/>
      <c r="HPE50" s="136"/>
      <c r="HPF50" s="136"/>
      <c r="HPG50" s="136"/>
      <c r="HPH50" s="136"/>
      <c r="HPI50" s="136"/>
      <c r="HPJ50" s="136"/>
      <c r="HPK50" s="136"/>
      <c r="HPL50" s="136"/>
      <c r="HPM50" s="136"/>
      <c r="HPN50" s="136"/>
      <c r="HPO50" s="136"/>
      <c r="HPP50" s="136"/>
      <c r="HPQ50" s="136"/>
      <c r="HPR50" s="136"/>
      <c r="HPS50" s="136"/>
      <c r="HPT50" s="136"/>
      <c r="HPU50" s="136"/>
      <c r="HPV50" s="136"/>
      <c r="HPW50" s="136"/>
      <c r="HPX50" s="136"/>
      <c r="HPY50" s="136"/>
      <c r="HPZ50" s="136"/>
      <c r="HQA50" s="136"/>
      <c r="HQB50" s="136"/>
      <c r="HQC50" s="136"/>
      <c r="HQD50" s="136"/>
      <c r="HQE50" s="136"/>
      <c r="HQF50" s="136"/>
      <c r="HQG50" s="136"/>
      <c r="HQH50" s="136"/>
      <c r="HQI50" s="136"/>
      <c r="HQJ50" s="136"/>
      <c r="HQK50" s="136"/>
      <c r="HQL50" s="136"/>
      <c r="HQM50" s="136"/>
      <c r="HQN50" s="136"/>
      <c r="HQO50" s="136"/>
      <c r="HQP50" s="136"/>
      <c r="HQQ50" s="136"/>
      <c r="HQR50" s="136"/>
      <c r="HQS50" s="136"/>
      <c r="HQT50" s="136"/>
      <c r="HQU50" s="136"/>
      <c r="HQV50" s="136"/>
      <c r="HQW50" s="136"/>
      <c r="HQX50" s="136"/>
      <c r="HQY50" s="136"/>
      <c r="HQZ50" s="136"/>
      <c r="HRA50" s="136"/>
      <c r="HRB50" s="136"/>
      <c r="HRC50" s="136"/>
      <c r="HRD50" s="136"/>
      <c r="HRE50" s="136"/>
      <c r="HRF50" s="136"/>
      <c r="HRG50" s="136"/>
      <c r="HRH50" s="136"/>
      <c r="HRI50" s="136"/>
      <c r="HRJ50" s="136"/>
      <c r="HRK50" s="136"/>
      <c r="HRL50" s="136"/>
      <c r="HRM50" s="136"/>
      <c r="HRN50" s="136"/>
      <c r="HRO50" s="136"/>
      <c r="HRP50" s="136"/>
      <c r="HRQ50" s="136"/>
      <c r="HRR50" s="136"/>
      <c r="HRS50" s="136"/>
      <c r="HRT50" s="136"/>
      <c r="HRU50" s="136"/>
      <c r="HRV50" s="136"/>
      <c r="HRW50" s="136"/>
      <c r="HRX50" s="136"/>
      <c r="HRY50" s="136"/>
      <c r="HRZ50" s="136"/>
      <c r="HSA50" s="136"/>
      <c r="HSB50" s="136"/>
      <c r="HSC50" s="136"/>
      <c r="HSD50" s="136"/>
      <c r="HSE50" s="136"/>
      <c r="HSF50" s="136"/>
      <c r="HSG50" s="136"/>
      <c r="HSH50" s="136"/>
      <c r="HSI50" s="136"/>
      <c r="HSJ50" s="136"/>
      <c r="HSK50" s="136"/>
      <c r="HSL50" s="136"/>
      <c r="HSM50" s="136"/>
      <c r="HSN50" s="136"/>
      <c r="HSO50" s="136"/>
      <c r="HSP50" s="136"/>
      <c r="HSQ50" s="136"/>
      <c r="HSR50" s="136"/>
      <c r="HSS50" s="136"/>
      <c r="HST50" s="136"/>
      <c r="HSU50" s="136"/>
      <c r="HSV50" s="136"/>
      <c r="HSW50" s="136"/>
      <c r="HSX50" s="136"/>
      <c r="HSY50" s="136"/>
      <c r="HSZ50" s="136"/>
      <c r="HTA50" s="136"/>
      <c r="HTB50" s="136"/>
      <c r="HTC50" s="136"/>
      <c r="HTD50" s="136"/>
      <c r="HTE50" s="136"/>
      <c r="HTF50" s="136"/>
      <c r="HTG50" s="136"/>
      <c r="HTH50" s="136"/>
      <c r="HTI50" s="136"/>
      <c r="HTJ50" s="136"/>
      <c r="HTK50" s="136"/>
      <c r="HTL50" s="136"/>
      <c r="HTM50" s="136"/>
      <c r="HTN50" s="136"/>
      <c r="HTO50" s="136"/>
      <c r="HTP50" s="136"/>
      <c r="HTQ50" s="136"/>
      <c r="HTR50" s="136"/>
      <c r="HTS50" s="136"/>
      <c r="HTT50" s="136"/>
      <c r="HTU50" s="136"/>
      <c r="HTV50" s="136"/>
      <c r="HTW50" s="136"/>
      <c r="HTX50" s="136"/>
      <c r="HTY50" s="136"/>
      <c r="HTZ50" s="136"/>
      <c r="HUA50" s="136"/>
      <c r="HUB50" s="136"/>
      <c r="HUC50" s="136"/>
      <c r="HUD50" s="136"/>
      <c r="HUE50" s="136"/>
      <c r="HUF50" s="136"/>
      <c r="HUG50" s="136"/>
      <c r="HUH50" s="136"/>
      <c r="HUI50" s="136"/>
      <c r="HUJ50" s="136"/>
      <c r="HUK50" s="136"/>
      <c r="HUL50" s="136"/>
      <c r="HUM50" s="136"/>
      <c r="HUN50" s="136"/>
      <c r="HUO50" s="136"/>
      <c r="HUP50" s="136"/>
      <c r="HUQ50" s="136"/>
      <c r="HUR50" s="136"/>
      <c r="HUS50" s="136"/>
      <c r="HUT50" s="136"/>
      <c r="HUU50" s="136"/>
      <c r="HUV50" s="136"/>
      <c r="HUW50" s="136"/>
      <c r="HUX50" s="136"/>
      <c r="HUY50" s="136"/>
      <c r="HUZ50" s="136"/>
      <c r="HVA50" s="136"/>
      <c r="HVB50" s="136"/>
      <c r="HVC50" s="136"/>
      <c r="HVD50" s="136"/>
      <c r="HVE50" s="136"/>
      <c r="HVF50" s="136"/>
      <c r="HVG50" s="136"/>
      <c r="HVH50" s="136"/>
      <c r="HVI50" s="136"/>
      <c r="HVJ50" s="136"/>
      <c r="HVK50" s="136"/>
      <c r="HVL50" s="136"/>
      <c r="HVM50" s="136"/>
      <c r="HVN50" s="136"/>
      <c r="HVO50" s="136"/>
      <c r="HVP50" s="136"/>
      <c r="HVQ50" s="136"/>
      <c r="HVR50" s="136"/>
      <c r="HVS50" s="136"/>
      <c r="HVT50" s="136"/>
      <c r="HVU50" s="136"/>
      <c r="HVV50" s="136"/>
      <c r="HVW50" s="136"/>
      <c r="HVX50" s="136"/>
      <c r="HVY50" s="136"/>
      <c r="HVZ50" s="136"/>
      <c r="HWA50" s="136"/>
      <c r="HWB50" s="136"/>
      <c r="HWC50" s="136"/>
      <c r="HWD50" s="136"/>
      <c r="HWE50" s="136"/>
      <c r="HWF50" s="136"/>
      <c r="HWG50" s="136"/>
      <c r="HWH50" s="136"/>
      <c r="HWI50" s="136"/>
      <c r="HWJ50" s="136"/>
      <c r="HWK50" s="136"/>
      <c r="HWL50" s="136"/>
      <c r="HWM50" s="136"/>
      <c r="HWN50" s="136"/>
      <c r="HWO50" s="136"/>
      <c r="HWP50" s="136"/>
      <c r="HWQ50" s="136"/>
      <c r="HWR50" s="136"/>
      <c r="HWS50" s="136"/>
      <c r="HWT50" s="136"/>
      <c r="HWU50" s="136"/>
      <c r="HWV50" s="136"/>
      <c r="HWW50" s="136"/>
      <c r="HWX50" s="136"/>
      <c r="HWY50" s="136"/>
      <c r="HWZ50" s="136"/>
      <c r="HXA50" s="136"/>
      <c r="HXB50" s="136"/>
      <c r="HXC50" s="136"/>
      <c r="HXD50" s="136"/>
      <c r="HXE50" s="136"/>
      <c r="HXF50" s="136"/>
      <c r="HXG50" s="136"/>
      <c r="HXH50" s="136"/>
      <c r="HXI50" s="136"/>
      <c r="HXJ50" s="136"/>
      <c r="HXK50" s="136"/>
      <c r="HXL50" s="136"/>
      <c r="HXM50" s="136"/>
      <c r="HXN50" s="136"/>
      <c r="HXO50" s="136"/>
      <c r="HXP50" s="136"/>
      <c r="HXQ50" s="136"/>
      <c r="HXR50" s="136"/>
      <c r="HXS50" s="136"/>
      <c r="HXT50" s="136"/>
      <c r="HXU50" s="136"/>
      <c r="HXV50" s="136"/>
      <c r="HXW50" s="136"/>
      <c r="HXX50" s="136"/>
      <c r="HXY50" s="136"/>
      <c r="HXZ50" s="136"/>
      <c r="HYA50" s="136"/>
      <c r="HYB50" s="136"/>
      <c r="HYC50" s="136"/>
      <c r="HYD50" s="136"/>
      <c r="HYE50" s="136"/>
      <c r="HYF50" s="136"/>
      <c r="HYG50" s="136"/>
      <c r="HYH50" s="136"/>
      <c r="HYI50" s="136"/>
      <c r="HYJ50" s="136"/>
      <c r="HYK50" s="136"/>
      <c r="HYL50" s="136"/>
      <c r="HYM50" s="136"/>
      <c r="HYN50" s="136"/>
      <c r="HYO50" s="136"/>
      <c r="HYP50" s="136"/>
      <c r="HYQ50" s="136"/>
      <c r="HYR50" s="136"/>
      <c r="HYS50" s="136"/>
      <c r="HYT50" s="136"/>
      <c r="HYU50" s="136"/>
      <c r="HYV50" s="136"/>
      <c r="HYW50" s="136"/>
      <c r="HYX50" s="136"/>
      <c r="HYY50" s="136"/>
      <c r="HYZ50" s="136"/>
      <c r="HZA50" s="136"/>
      <c r="HZB50" s="136"/>
      <c r="HZC50" s="136"/>
      <c r="HZD50" s="136"/>
      <c r="HZE50" s="136"/>
      <c r="HZF50" s="136"/>
      <c r="HZG50" s="136"/>
      <c r="HZH50" s="136"/>
      <c r="HZI50" s="136"/>
      <c r="HZJ50" s="136"/>
      <c r="HZK50" s="136"/>
      <c r="HZL50" s="136"/>
      <c r="HZM50" s="136"/>
      <c r="HZN50" s="136"/>
      <c r="HZO50" s="136"/>
      <c r="HZP50" s="136"/>
      <c r="HZQ50" s="136"/>
      <c r="HZR50" s="136"/>
      <c r="HZS50" s="136"/>
      <c r="HZT50" s="136"/>
      <c r="HZU50" s="136"/>
      <c r="HZV50" s="136"/>
      <c r="HZW50" s="136"/>
      <c r="HZX50" s="136"/>
      <c r="HZY50" s="136"/>
      <c r="HZZ50" s="136"/>
      <c r="IAA50" s="136"/>
      <c r="IAB50" s="136"/>
      <c r="IAC50" s="136"/>
      <c r="IAD50" s="136"/>
      <c r="IAE50" s="136"/>
      <c r="IAF50" s="136"/>
      <c r="IAG50" s="136"/>
      <c r="IAH50" s="136"/>
      <c r="IAI50" s="136"/>
      <c r="IAJ50" s="136"/>
      <c r="IAK50" s="136"/>
      <c r="IAL50" s="136"/>
      <c r="IAM50" s="136"/>
      <c r="IAN50" s="136"/>
      <c r="IAO50" s="136"/>
      <c r="IAP50" s="136"/>
      <c r="IAQ50" s="136"/>
      <c r="IAR50" s="136"/>
      <c r="IAS50" s="136"/>
      <c r="IAT50" s="136"/>
      <c r="IAU50" s="136"/>
      <c r="IAV50" s="136"/>
      <c r="IAW50" s="136"/>
      <c r="IAX50" s="136"/>
      <c r="IAY50" s="136"/>
      <c r="IAZ50" s="136"/>
      <c r="IBA50" s="136"/>
      <c r="IBB50" s="136"/>
      <c r="IBC50" s="136"/>
      <c r="IBD50" s="136"/>
      <c r="IBE50" s="136"/>
      <c r="IBF50" s="136"/>
      <c r="IBG50" s="136"/>
      <c r="IBH50" s="136"/>
      <c r="IBI50" s="136"/>
      <c r="IBJ50" s="136"/>
      <c r="IBK50" s="136"/>
      <c r="IBL50" s="136"/>
      <c r="IBM50" s="136"/>
      <c r="IBN50" s="136"/>
      <c r="IBO50" s="136"/>
      <c r="IBP50" s="136"/>
      <c r="IBQ50" s="136"/>
      <c r="IBR50" s="136"/>
      <c r="IBS50" s="136"/>
      <c r="IBT50" s="136"/>
      <c r="IBU50" s="136"/>
      <c r="IBV50" s="136"/>
      <c r="IBW50" s="136"/>
      <c r="IBX50" s="136"/>
      <c r="IBY50" s="136"/>
      <c r="IBZ50" s="136"/>
      <c r="ICA50" s="136"/>
      <c r="ICB50" s="136"/>
      <c r="ICC50" s="136"/>
      <c r="ICD50" s="136"/>
      <c r="ICE50" s="136"/>
      <c r="ICF50" s="136"/>
      <c r="ICG50" s="136"/>
      <c r="ICH50" s="136"/>
      <c r="ICI50" s="136"/>
      <c r="ICJ50" s="136"/>
      <c r="ICK50" s="136"/>
      <c r="ICL50" s="136"/>
      <c r="ICM50" s="136"/>
      <c r="ICN50" s="136"/>
      <c r="ICO50" s="136"/>
      <c r="ICP50" s="136"/>
      <c r="ICQ50" s="136"/>
      <c r="ICR50" s="136"/>
      <c r="ICS50" s="136"/>
      <c r="ICT50" s="136"/>
      <c r="ICU50" s="136"/>
      <c r="ICV50" s="136"/>
      <c r="ICW50" s="136"/>
      <c r="ICX50" s="136"/>
      <c r="ICY50" s="136"/>
      <c r="ICZ50" s="136"/>
      <c r="IDA50" s="136"/>
      <c r="IDB50" s="136"/>
      <c r="IDC50" s="136"/>
      <c r="IDD50" s="136"/>
      <c r="IDE50" s="136"/>
      <c r="IDF50" s="136"/>
      <c r="IDG50" s="136"/>
      <c r="IDH50" s="136"/>
      <c r="IDI50" s="136"/>
      <c r="IDJ50" s="136"/>
      <c r="IDK50" s="136"/>
      <c r="IDL50" s="136"/>
      <c r="IDM50" s="136"/>
      <c r="IDN50" s="136"/>
      <c r="IDO50" s="136"/>
      <c r="IDP50" s="136"/>
      <c r="IDQ50" s="136"/>
      <c r="IDR50" s="136"/>
      <c r="IDS50" s="136"/>
      <c r="IDT50" s="136"/>
      <c r="IDU50" s="136"/>
      <c r="IDV50" s="136"/>
      <c r="IDW50" s="136"/>
      <c r="IDX50" s="136"/>
      <c r="IDY50" s="136"/>
      <c r="IDZ50" s="136"/>
      <c r="IEA50" s="136"/>
      <c r="IEB50" s="136"/>
      <c r="IEC50" s="136"/>
      <c r="IED50" s="136"/>
      <c r="IEE50" s="136"/>
      <c r="IEF50" s="136"/>
      <c r="IEG50" s="136"/>
      <c r="IEH50" s="136"/>
      <c r="IEI50" s="136"/>
      <c r="IEJ50" s="136"/>
      <c r="IEK50" s="136"/>
      <c r="IEL50" s="136"/>
      <c r="IEM50" s="136"/>
      <c r="IEN50" s="136"/>
      <c r="IEO50" s="136"/>
      <c r="IEP50" s="136"/>
      <c r="IEQ50" s="136"/>
      <c r="IER50" s="136"/>
      <c r="IES50" s="136"/>
      <c r="IET50" s="136"/>
      <c r="IEU50" s="136"/>
      <c r="IEV50" s="136"/>
      <c r="IEW50" s="136"/>
      <c r="IEX50" s="136"/>
      <c r="IEY50" s="136"/>
      <c r="IEZ50" s="136"/>
      <c r="IFA50" s="136"/>
      <c r="IFB50" s="136"/>
      <c r="IFC50" s="136"/>
      <c r="IFD50" s="136"/>
      <c r="IFE50" s="136"/>
      <c r="IFF50" s="136"/>
      <c r="IFG50" s="136"/>
      <c r="IFH50" s="136"/>
      <c r="IFI50" s="136"/>
      <c r="IFJ50" s="136"/>
      <c r="IFK50" s="136"/>
      <c r="IFL50" s="136"/>
      <c r="IFM50" s="136"/>
      <c r="IFN50" s="136"/>
      <c r="IFO50" s="136"/>
      <c r="IFP50" s="136"/>
      <c r="IFQ50" s="136"/>
      <c r="IFR50" s="136"/>
      <c r="IFS50" s="136"/>
      <c r="IFT50" s="136"/>
      <c r="IFU50" s="136"/>
      <c r="IFV50" s="136"/>
      <c r="IFW50" s="136"/>
      <c r="IFX50" s="136"/>
      <c r="IFY50" s="136"/>
      <c r="IFZ50" s="136"/>
      <c r="IGA50" s="136"/>
      <c r="IGB50" s="136"/>
      <c r="IGC50" s="136"/>
      <c r="IGD50" s="136"/>
      <c r="IGE50" s="136"/>
      <c r="IGF50" s="136"/>
      <c r="IGG50" s="136"/>
      <c r="IGH50" s="136"/>
      <c r="IGI50" s="136"/>
      <c r="IGJ50" s="136"/>
      <c r="IGK50" s="136"/>
      <c r="IGL50" s="136"/>
      <c r="IGM50" s="136"/>
      <c r="IGN50" s="136"/>
      <c r="IGO50" s="136"/>
      <c r="IGP50" s="136"/>
      <c r="IGQ50" s="136"/>
      <c r="IGR50" s="136"/>
      <c r="IGS50" s="136"/>
      <c r="IGT50" s="136"/>
      <c r="IGU50" s="136"/>
      <c r="IGV50" s="136"/>
      <c r="IGW50" s="136"/>
      <c r="IGX50" s="136"/>
      <c r="IGY50" s="136"/>
      <c r="IGZ50" s="136"/>
      <c r="IHA50" s="136"/>
      <c r="IHB50" s="136"/>
      <c r="IHC50" s="136"/>
      <c r="IHD50" s="136"/>
      <c r="IHE50" s="136"/>
      <c r="IHF50" s="136"/>
      <c r="IHG50" s="136"/>
      <c r="IHH50" s="136"/>
      <c r="IHI50" s="136"/>
      <c r="IHJ50" s="136"/>
      <c r="IHK50" s="136"/>
      <c r="IHL50" s="136"/>
      <c r="IHM50" s="136"/>
      <c r="IHN50" s="136"/>
      <c r="IHO50" s="136"/>
      <c r="IHP50" s="136"/>
      <c r="IHQ50" s="136"/>
      <c r="IHR50" s="136"/>
      <c r="IHS50" s="136"/>
      <c r="IHT50" s="136"/>
      <c r="IHU50" s="136"/>
      <c r="IHV50" s="136"/>
      <c r="IHW50" s="136"/>
      <c r="IHX50" s="136"/>
      <c r="IHY50" s="136"/>
      <c r="IHZ50" s="136"/>
      <c r="IIA50" s="136"/>
      <c r="IIB50" s="136"/>
      <c r="IIC50" s="136"/>
      <c r="IID50" s="136"/>
      <c r="IIE50" s="136"/>
      <c r="IIF50" s="136"/>
      <c r="IIG50" s="136"/>
      <c r="IIH50" s="136"/>
      <c r="III50" s="136"/>
      <c r="IIJ50" s="136"/>
      <c r="IIK50" s="136"/>
      <c r="IIL50" s="136"/>
      <c r="IIM50" s="136"/>
      <c r="IIN50" s="136"/>
      <c r="IIO50" s="136"/>
      <c r="IIP50" s="136"/>
      <c r="IIQ50" s="136"/>
      <c r="IIR50" s="136"/>
      <c r="IIS50" s="136"/>
      <c r="IIT50" s="136"/>
      <c r="IIU50" s="136"/>
      <c r="IIV50" s="136"/>
      <c r="IIW50" s="136"/>
      <c r="IIX50" s="136"/>
      <c r="IIY50" s="136"/>
      <c r="IIZ50" s="136"/>
      <c r="IJA50" s="136"/>
      <c r="IJB50" s="136"/>
      <c r="IJC50" s="136"/>
      <c r="IJD50" s="136"/>
      <c r="IJE50" s="136"/>
      <c r="IJF50" s="136"/>
      <c r="IJG50" s="136"/>
      <c r="IJH50" s="136"/>
      <c r="IJI50" s="136"/>
      <c r="IJJ50" s="136"/>
      <c r="IJK50" s="136"/>
      <c r="IJL50" s="136"/>
      <c r="IJM50" s="136"/>
      <c r="IJN50" s="136"/>
      <c r="IJO50" s="136"/>
      <c r="IJP50" s="136"/>
      <c r="IJQ50" s="136"/>
      <c r="IJR50" s="136"/>
      <c r="IJS50" s="136"/>
      <c r="IJT50" s="136"/>
      <c r="IJU50" s="136"/>
      <c r="IJV50" s="136"/>
      <c r="IJW50" s="136"/>
      <c r="IJX50" s="136"/>
      <c r="IJY50" s="136"/>
      <c r="IJZ50" s="136"/>
      <c r="IKA50" s="136"/>
      <c r="IKB50" s="136"/>
      <c r="IKC50" s="136"/>
      <c r="IKD50" s="136"/>
      <c r="IKE50" s="136"/>
      <c r="IKF50" s="136"/>
      <c r="IKG50" s="136"/>
      <c r="IKH50" s="136"/>
      <c r="IKI50" s="136"/>
      <c r="IKJ50" s="136"/>
      <c r="IKK50" s="136"/>
      <c r="IKL50" s="136"/>
      <c r="IKM50" s="136"/>
      <c r="IKN50" s="136"/>
      <c r="IKO50" s="136"/>
      <c r="IKP50" s="136"/>
      <c r="IKQ50" s="136"/>
      <c r="IKR50" s="136"/>
      <c r="IKS50" s="136"/>
      <c r="IKT50" s="136"/>
      <c r="IKU50" s="136"/>
      <c r="IKV50" s="136"/>
      <c r="IKW50" s="136"/>
      <c r="IKX50" s="136"/>
      <c r="IKY50" s="136"/>
      <c r="IKZ50" s="136"/>
      <c r="ILA50" s="136"/>
      <c r="ILB50" s="136"/>
      <c r="ILC50" s="136"/>
      <c r="ILD50" s="136"/>
      <c r="ILE50" s="136"/>
      <c r="ILF50" s="136"/>
      <c r="ILG50" s="136"/>
      <c r="ILH50" s="136"/>
      <c r="ILI50" s="136"/>
      <c r="ILJ50" s="136"/>
      <c r="ILK50" s="136"/>
      <c r="ILL50" s="136"/>
      <c r="ILM50" s="136"/>
      <c r="ILN50" s="136"/>
      <c r="ILO50" s="136"/>
      <c r="ILP50" s="136"/>
      <c r="ILQ50" s="136"/>
      <c r="ILR50" s="136"/>
      <c r="ILS50" s="136"/>
      <c r="ILT50" s="136"/>
      <c r="ILU50" s="136"/>
      <c r="ILV50" s="136"/>
      <c r="ILW50" s="136"/>
      <c r="ILX50" s="136"/>
      <c r="ILY50" s="136"/>
      <c r="ILZ50" s="136"/>
      <c r="IMA50" s="136"/>
      <c r="IMB50" s="136"/>
      <c r="IMC50" s="136"/>
      <c r="IMD50" s="136"/>
      <c r="IME50" s="136"/>
      <c r="IMF50" s="136"/>
      <c r="IMG50" s="136"/>
      <c r="IMH50" s="136"/>
      <c r="IMI50" s="136"/>
      <c r="IMJ50" s="136"/>
      <c r="IMK50" s="136"/>
      <c r="IML50" s="136"/>
      <c r="IMM50" s="136"/>
      <c r="IMN50" s="136"/>
      <c r="IMO50" s="136"/>
      <c r="IMP50" s="136"/>
      <c r="IMQ50" s="136"/>
      <c r="IMR50" s="136"/>
      <c r="IMS50" s="136"/>
      <c r="IMT50" s="136"/>
      <c r="IMU50" s="136"/>
      <c r="IMV50" s="136"/>
      <c r="IMW50" s="136"/>
      <c r="IMX50" s="136"/>
      <c r="IMY50" s="136"/>
      <c r="IMZ50" s="136"/>
      <c r="INA50" s="136"/>
      <c r="INB50" s="136"/>
      <c r="INC50" s="136"/>
      <c r="IND50" s="136"/>
      <c r="INE50" s="136"/>
      <c r="INF50" s="136"/>
      <c r="ING50" s="136"/>
      <c r="INH50" s="136"/>
      <c r="INI50" s="136"/>
      <c r="INJ50" s="136"/>
      <c r="INK50" s="136"/>
      <c r="INL50" s="136"/>
      <c r="INM50" s="136"/>
      <c r="INN50" s="136"/>
      <c r="INO50" s="136"/>
      <c r="INP50" s="136"/>
      <c r="INQ50" s="136"/>
      <c r="INR50" s="136"/>
      <c r="INS50" s="136"/>
      <c r="INT50" s="136"/>
      <c r="INU50" s="136"/>
      <c r="INV50" s="136"/>
      <c r="INW50" s="136"/>
      <c r="INX50" s="136"/>
      <c r="INY50" s="136"/>
      <c r="INZ50" s="136"/>
      <c r="IOA50" s="136"/>
      <c r="IOB50" s="136"/>
      <c r="IOC50" s="136"/>
      <c r="IOD50" s="136"/>
      <c r="IOE50" s="136"/>
      <c r="IOF50" s="136"/>
      <c r="IOG50" s="136"/>
      <c r="IOH50" s="136"/>
      <c r="IOI50" s="136"/>
      <c r="IOJ50" s="136"/>
      <c r="IOK50" s="136"/>
      <c r="IOL50" s="136"/>
      <c r="IOM50" s="136"/>
      <c r="ION50" s="136"/>
      <c r="IOO50" s="136"/>
      <c r="IOP50" s="136"/>
      <c r="IOQ50" s="136"/>
      <c r="IOR50" s="136"/>
      <c r="IOS50" s="136"/>
      <c r="IOT50" s="136"/>
      <c r="IOU50" s="136"/>
      <c r="IOV50" s="136"/>
      <c r="IOW50" s="136"/>
      <c r="IOX50" s="136"/>
      <c r="IOY50" s="136"/>
      <c r="IOZ50" s="136"/>
      <c r="IPA50" s="136"/>
      <c r="IPB50" s="136"/>
      <c r="IPC50" s="136"/>
      <c r="IPD50" s="136"/>
      <c r="IPE50" s="136"/>
      <c r="IPF50" s="136"/>
      <c r="IPG50" s="136"/>
      <c r="IPH50" s="136"/>
      <c r="IPI50" s="136"/>
      <c r="IPJ50" s="136"/>
      <c r="IPK50" s="136"/>
      <c r="IPL50" s="136"/>
      <c r="IPM50" s="136"/>
      <c r="IPN50" s="136"/>
      <c r="IPO50" s="136"/>
      <c r="IPP50" s="136"/>
      <c r="IPQ50" s="136"/>
      <c r="IPR50" s="136"/>
      <c r="IPS50" s="136"/>
      <c r="IPT50" s="136"/>
      <c r="IPU50" s="136"/>
      <c r="IPV50" s="136"/>
      <c r="IPW50" s="136"/>
      <c r="IPX50" s="136"/>
      <c r="IPY50" s="136"/>
      <c r="IPZ50" s="136"/>
      <c r="IQA50" s="136"/>
      <c r="IQB50" s="136"/>
      <c r="IQC50" s="136"/>
      <c r="IQD50" s="136"/>
      <c r="IQE50" s="136"/>
      <c r="IQF50" s="136"/>
      <c r="IQG50" s="136"/>
      <c r="IQH50" s="136"/>
      <c r="IQI50" s="136"/>
      <c r="IQJ50" s="136"/>
      <c r="IQK50" s="136"/>
      <c r="IQL50" s="136"/>
      <c r="IQM50" s="136"/>
      <c r="IQN50" s="136"/>
      <c r="IQO50" s="136"/>
      <c r="IQP50" s="136"/>
      <c r="IQQ50" s="136"/>
      <c r="IQR50" s="136"/>
      <c r="IQS50" s="136"/>
      <c r="IQT50" s="136"/>
      <c r="IQU50" s="136"/>
      <c r="IQV50" s="136"/>
      <c r="IQW50" s="136"/>
      <c r="IQX50" s="136"/>
      <c r="IQY50" s="136"/>
      <c r="IQZ50" s="136"/>
      <c r="IRA50" s="136"/>
      <c r="IRB50" s="136"/>
      <c r="IRC50" s="136"/>
      <c r="IRD50" s="136"/>
      <c r="IRE50" s="136"/>
      <c r="IRF50" s="136"/>
      <c r="IRG50" s="136"/>
      <c r="IRH50" s="136"/>
      <c r="IRI50" s="136"/>
      <c r="IRJ50" s="136"/>
      <c r="IRK50" s="136"/>
      <c r="IRL50" s="136"/>
      <c r="IRM50" s="136"/>
      <c r="IRN50" s="136"/>
      <c r="IRO50" s="136"/>
      <c r="IRP50" s="136"/>
      <c r="IRQ50" s="136"/>
      <c r="IRR50" s="136"/>
      <c r="IRS50" s="136"/>
      <c r="IRT50" s="136"/>
      <c r="IRU50" s="136"/>
      <c r="IRV50" s="136"/>
      <c r="IRW50" s="136"/>
      <c r="IRX50" s="136"/>
      <c r="IRY50" s="136"/>
      <c r="IRZ50" s="136"/>
      <c r="ISA50" s="136"/>
      <c r="ISB50" s="136"/>
      <c r="ISC50" s="136"/>
      <c r="ISD50" s="136"/>
      <c r="ISE50" s="136"/>
      <c r="ISF50" s="136"/>
      <c r="ISG50" s="136"/>
      <c r="ISH50" s="136"/>
      <c r="ISI50" s="136"/>
      <c r="ISJ50" s="136"/>
      <c r="ISK50" s="136"/>
      <c r="ISL50" s="136"/>
      <c r="ISM50" s="136"/>
      <c r="ISN50" s="136"/>
      <c r="ISO50" s="136"/>
      <c r="ISP50" s="136"/>
      <c r="ISQ50" s="136"/>
      <c r="ISR50" s="136"/>
      <c r="ISS50" s="136"/>
      <c r="IST50" s="136"/>
      <c r="ISU50" s="136"/>
      <c r="ISV50" s="136"/>
      <c r="ISW50" s="136"/>
      <c r="ISX50" s="136"/>
      <c r="ISY50" s="136"/>
      <c r="ISZ50" s="136"/>
      <c r="ITA50" s="136"/>
      <c r="ITB50" s="136"/>
      <c r="ITC50" s="136"/>
      <c r="ITD50" s="136"/>
      <c r="ITE50" s="136"/>
      <c r="ITF50" s="136"/>
      <c r="ITG50" s="136"/>
      <c r="ITH50" s="136"/>
      <c r="ITI50" s="136"/>
      <c r="ITJ50" s="136"/>
      <c r="ITK50" s="136"/>
      <c r="ITL50" s="136"/>
      <c r="ITM50" s="136"/>
      <c r="ITN50" s="136"/>
      <c r="ITO50" s="136"/>
      <c r="ITP50" s="136"/>
      <c r="ITQ50" s="136"/>
      <c r="ITR50" s="136"/>
      <c r="ITS50" s="136"/>
      <c r="ITT50" s="136"/>
      <c r="ITU50" s="136"/>
      <c r="ITV50" s="136"/>
    </row>
    <row r="51" spans="1:1220 2103:2257 3143:6626" s="135" customFormat="1">
      <c r="A51" s="134">
        <v>50</v>
      </c>
      <c r="B51" s="334" t="s">
        <v>483</v>
      </c>
      <c r="C51" s="335" t="s">
        <v>484</v>
      </c>
      <c r="D51" s="335" t="s">
        <v>485</v>
      </c>
      <c r="E51" s="336" t="s">
        <v>486</v>
      </c>
      <c r="F51" s="336" t="s">
        <v>487</v>
      </c>
      <c r="G51" s="337" t="s">
        <v>87</v>
      </c>
      <c r="H51" s="379">
        <v>36084</v>
      </c>
      <c r="I51" s="338" t="s">
        <v>488</v>
      </c>
      <c r="J51" s="378" t="s">
        <v>609</v>
      </c>
      <c r="K51" s="170"/>
      <c r="L51" s="170"/>
      <c r="M51" s="170"/>
      <c r="N51" s="170"/>
      <c r="O51" s="170"/>
      <c r="P51" s="170"/>
      <c r="Q51" s="170"/>
      <c r="R51" s="170"/>
      <c r="S51" s="170"/>
      <c r="T51" s="170"/>
      <c r="U51" s="170"/>
      <c r="V51" s="170"/>
      <c r="ACR51" s="136"/>
      <c r="ACS51" s="136"/>
      <c r="ACT51" s="136"/>
      <c r="ACU51" s="136"/>
      <c r="ACV51" s="136"/>
      <c r="ACW51" s="136"/>
      <c r="ACX51" s="136"/>
      <c r="ACY51" s="136"/>
      <c r="ACZ51" s="136"/>
      <c r="ADA51" s="136"/>
      <c r="ADB51" s="136"/>
      <c r="ADC51" s="136"/>
      <c r="ADD51" s="136"/>
      <c r="ADE51" s="136"/>
      <c r="ADF51" s="136"/>
      <c r="ADG51" s="136"/>
      <c r="ADH51" s="136"/>
      <c r="ADI51" s="136"/>
      <c r="ADJ51" s="136"/>
      <c r="ADK51" s="136"/>
      <c r="ADL51" s="136"/>
      <c r="ADM51" s="136"/>
      <c r="ADN51" s="136"/>
      <c r="ADO51" s="136"/>
      <c r="ADP51" s="136"/>
      <c r="ADQ51" s="136"/>
      <c r="ADR51" s="136"/>
      <c r="ADS51" s="136"/>
      <c r="ADT51" s="136"/>
      <c r="ADU51" s="136"/>
      <c r="ADV51" s="136"/>
      <c r="ADW51" s="136"/>
      <c r="ADX51" s="136"/>
      <c r="ADY51" s="136"/>
      <c r="ADZ51" s="136"/>
      <c r="AEA51" s="136"/>
      <c r="AEB51" s="136"/>
      <c r="AEC51" s="136"/>
      <c r="AED51" s="136"/>
      <c r="AEE51" s="136"/>
      <c r="AEF51" s="136"/>
      <c r="AEG51" s="136"/>
      <c r="AEH51" s="136"/>
      <c r="AEI51" s="136"/>
      <c r="AEJ51" s="136"/>
      <c r="AEK51" s="136"/>
      <c r="AEL51" s="136"/>
      <c r="AEM51" s="136"/>
      <c r="AEN51" s="136"/>
      <c r="AEO51" s="136"/>
      <c r="AEP51" s="136"/>
      <c r="AEQ51" s="136"/>
      <c r="AER51" s="136"/>
      <c r="AES51" s="136"/>
      <c r="AET51" s="136"/>
      <c r="AEU51" s="136"/>
      <c r="AEV51" s="136"/>
      <c r="AEW51" s="136"/>
      <c r="AEX51" s="136"/>
      <c r="AEY51" s="136"/>
      <c r="AEZ51" s="136"/>
      <c r="AFA51" s="136"/>
      <c r="AFB51" s="136"/>
      <c r="AFC51" s="136"/>
      <c r="AFD51" s="136"/>
      <c r="AFE51" s="136"/>
      <c r="AFF51" s="136"/>
      <c r="AFG51" s="136"/>
      <c r="AFH51" s="136"/>
      <c r="AFI51" s="136"/>
      <c r="AFJ51" s="136"/>
      <c r="AFK51" s="136"/>
      <c r="AFL51" s="136"/>
      <c r="AFM51" s="136"/>
      <c r="AFN51" s="136"/>
      <c r="AFO51" s="136"/>
      <c r="AFP51" s="136"/>
      <c r="AFQ51" s="136"/>
      <c r="AFR51" s="136"/>
      <c r="AFS51" s="136"/>
      <c r="AFT51" s="136"/>
      <c r="AFU51" s="136"/>
      <c r="AFV51" s="136"/>
      <c r="AFW51" s="136"/>
      <c r="AFX51" s="136"/>
      <c r="AFY51" s="136"/>
      <c r="AFZ51" s="136"/>
      <c r="AGA51" s="136"/>
      <c r="AGB51" s="136"/>
      <c r="AGC51" s="136"/>
      <c r="AGD51" s="136"/>
      <c r="AGE51" s="136"/>
      <c r="AGF51" s="136"/>
      <c r="AGG51" s="136"/>
      <c r="AGH51" s="136"/>
      <c r="AGI51" s="136"/>
      <c r="AGJ51" s="136"/>
      <c r="AGK51" s="136"/>
      <c r="AGL51" s="136"/>
      <c r="AGM51" s="136"/>
      <c r="AGN51" s="136"/>
      <c r="AGO51" s="136"/>
      <c r="AGP51" s="136"/>
      <c r="AGQ51" s="136"/>
      <c r="AGR51" s="136"/>
      <c r="AGS51" s="136"/>
      <c r="AGT51" s="136"/>
      <c r="AGU51" s="136"/>
      <c r="AGV51" s="136"/>
      <c r="AGW51" s="136"/>
      <c r="AGX51" s="136"/>
      <c r="AGY51" s="136"/>
      <c r="AGZ51" s="136"/>
      <c r="AHA51" s="136"/>
      <c r="AHB51" s="136"/>
      <c r="AHC51" s="136"/>
      <c r="AHD51" s="136"/>
      <c r="AHE51" s="136"/>
      <c r="AHF51" s="136"/>
      <c r="AHG51" s="136"/>
      <c r="AHH51" s="136"/>
      <c r="AHI51" s="136"/>
      <c r="AHJ51" s="136"/>
      <c r="AHK51" s="136"/>
      <c r="AHL51" s="136"/>
      <c r="AHM51" s="136"/>
      <c r="AHN51" s="136"/>
      <c r="AHO51" s="136"/>
      <c r="AHP51" s="136"/>
      <c r="AHQ51" s="136"/>
      <c r="AHR51" s="136"/>
      <c r="AHS51" s="136"/>
      <c r="AHT51" s="136"/>
      <c r="AHU51" s="136"/>
      <c r="AHV51" s="136"/>
      <c r="AHW51" s="136"/>
      <c r="AHX51" s="136"/>
      <c r="AHY51" s="136"/>
      <c r="AHZ51" s="136"/>
      <c r="AIA51" s="136"/>
      <c r="AIB51" s="136"/>
      <c r="AIC51" s="136"/>
      <c r="AID51" s="136"/>
      <c r="AIE51" s="136"/>
      <c r="AIF51" s="136"/>
      <c r="AIG51" s="136"/>
      <c r="AIH51" s="136"/>
      <c r="AII51" s="136"/>
      <c r="AIJ51" s="136"/>
      <c r="AIK51" s="136"/>
      <c r="AIL51" s="136"/>
      <c r="AIM51" s="136"/>
      <c r="AIN51" s="136"/>
      <c r="AIO51" s="136"/>
      <c r="AIP51" s="136"/>
      <c r="AIQ51" s="136"/>
      <c r="AIR51" s="136"/>
      <c r="AIS51" s="136"/>
      <c r="AIT51" s="136"/>
      <c r="AIU51" s="136"/>
      <c r="AIV51" s="136"/>
      <c r="AIW51" s="136"/>
      <c r="AIX51" s="136"/>
      <c r="AIY51" s="136"/>
      <c r="AIZ51" s="136"/>
      <c r="AJA51" s="136"/>
      <c r="AJB51" s="136"/>
      <c r="AJC51" s="136"/>
      <c r="AJD51" s="136"/>
      <c r="AJE51" s="136"/>
      <c r="AJF51" s="136"/>
      <c r="AJG51" s="136"/>
      <c r="AJH51" s="136"/>
      <c r="AJI51" s="136"/>
      <c r="AJJ51" s="136"/>
      <c r="AJK51" s="136"/>
      <c r="AJL51" s="136"/>
      <c r="AJM51" s="136"/>
      <c r="AJN51" s="136"/>
      <c r="AJO51" s="136"/>
      <c r="AJP51" s="136"/>
      <c r="AJQ51" s="136"/>
      <c r="AJR51" s="136"/>
      <c r="AJS51" s="136"/>
      <c r="AJT51" s="136"/>
      <c r="AJU51" s="136"/>
      <c r="AJV51" s="136"/>
      <c r="AJW51" s="136"/>
      <c r="AJX51" s="136"/>
      <c r="AJY51" s="136"/>
      <c r="AJZ51" s="136"/>
      <c r="AKA51" s="136"/>
      <c r="AKB51" s="136"/>
      <c r="AKC51" s="136"/>
      <c r="AKD51" s="136"/>
      <c r="AKE51" s="136"/>
      <c r="AKF51" s="136"/>
      <c r="AKG51" s="136"/>
      <c r="AKH51" s="136"/>
      <c r="AKI51" s="136"/>
      <c r="AKJ51" s="136"/>
      <c r="AKK51" s="136"/>
      <c r="AKL51" s="136"/>
      <c r="AKM51" s="136"/>
      <c r="AKN51" s="136"/>
      <c r="AKO51" s="136"/>
      <c r="AKP51" s="136"/>
      <c r="AKQ51" s="136"/>
      <c r="AKR51" s="136"/>
      <c r="AKS51" s="136"/>
      <c r="AKT51" s="136"/>
      <c r="AKU51" s="136"/>
      <c r="AKV51" s="136"/>
      <c r="AKW51" s="136"/>
      <c r="AKX51" s="136"/>
      <c r="AKY51" s="136"/>
      <c r="AKZ51" s="136"/>
      <c r="ALA51" s="136"/>
      <c r="ALB51" s="136"/>
      <c r="ALC51" s="136"/>
      <c r="ALD51" s="136"/>
      <c r="ALE51" s="136"/>
      <c r="ALF51" s="136"/>
      <c r="ALG51" s="136"/>
      <c r="ALH51" s="136"/>
      <c r="ALI51" s="136"/>
      <c r="ALJ51" s="136"/>
      <c r="ALK51" s="136"/>
      <c r="ALL51" s="136"/>
      <c r="ALM51" s="136"/>
      <c r="ALN51" s="136"/>
      <c r="ALO51" s="136"/>
      <c r="ALP51" s="136"/>
      <c r="ALQ51" s="136"/>
      <c r="ALR51" s="136"/>
      <c r="ALS51" s="136"/>
      <c r="ALT51" s="136"/>
      <c r="ALU51" s="136"/>
      <c r="ALV51" s="136"/>
      <c r="ALW51" s="136"/>
      <c r="ALX51" s="136"/>
      <c r="ALY51" s="136"/>
      <c r="ALZ51" s="136"/>
      <c r="AMA51" s="136"/>
      <c r="AMB51" s="136"/>
      <c r="AMC51" s="136"/>
      <c r="AMD51" s="136"/>
      <c r="AME51" s="136"/>
      <c r="AMF51" s="136"/>
      <c r="AMG51" s="136"/>
      <c r="AMH51" s="136"/>
      <c r="AMI51" s="136"/>
      <c r="AMJ51" s="136"/>
      <c r="AMK51" s="136"/>
      <c r="AML51" s="136"/>
      <c r="AMM51" s="136"/>
      <c r="AMN51" s="136"/>
      <c r="AMO51" s="136"/>
      <c r="AMP51" s="136"/>
      <c r="AMQ51" s="136"/>
      <c r="AMR51" s="136"/>
      <c r="AMS51" s="136"/>
      <c r="AMT51" s="136"/>
      <c r="AMU51" s="136"/>
      <c r="AMV51" s="136"/>
      <c r="AMW51" s="136"/>
      <c r="AMX51" s="136"/>
      <c r="AMY51" s="136"/>
      <c r="AMZ51" s="136"/>
      <c r="ANA51" s="136"/>
      <c r="ANB51" s="136"/>
      <c r="ANC51" s="136"/>
      <c r="AND51" s="136"/>
      <c r="ANE51" s="136"/>
      <c r="ANF51" s="136"/>
      <c r="ANG51" s="136"/>
      <c r="ANH51" s="136"/>
      <c r="ANI51" s="136"/>
      <c r="ANJ51" s="136"/>
      <c r="ANK51" s="136"/>
      <c r="ANL51" s="136"/>
      <c r="ANM51" s="136"/>
      <c r="ANN51" s="136"/>
      <c r="ANO51" s="136"/>
      <c r="ANP51" s="136"/>
      <c r="ANQ51" s="136"/>
      <c r="ANR51" s="136"/>
      <c r="ANS51" s="136"/>
      <c r="ANT51" s="136"/>
      <c r="ANU51" s="136"/>
      <c r="ANV51" s="136"/>
      <c r="ANW51" s="136"/>
      <c r="ANX51" s="136"/>
      <c r="ANY51" s="136"/>
      <c r="ANZ51" s="136"/>
      <c r="AOA51" s="136"/>
      <c r="AOB51" s="136"/>
      <c r="AOC51" s="136"/>
      <c r="AOD51" s="136"/>
      <c r="AOE51" s="136"/>
      <c r="AOF51" s="136"/>
      <c r="AOG51" s="136"/>
      <c r="AOH51" s="136"/>
      <c r="AOI51" s="136"/>
      <c r="AOJ51" s="136"/>
      <c r="AOK51" s="136"/>
      <c r="AOL51" s="136"/>
      <c r="AOM51" s="136"/>
      <c r="AON51" s="136"/>
      <c r="AOO51" s="136"/>
      <c r="AOP51" s="136"/>
      <c r="AOQ51" s="136"/>
      <c r="AOR51" s="136"/>
      <c r="AOS51" s="136"/>
      <c r="AOT51" s="136"/>
      <c r="AOU51" s="136"/>
      <c r="AOV51" s="136"/>
      <c r="AOW51" s="136"/>
      <c r="AOX51" s="136"/>
      <c r="AOY51" s="136"/>
      <c r="AOZ51" s="136"/>
      <c r="APA51" s="136"/>
      <c r="APB51" s="136"/>
      <c r="APC51" s="136"/>
      <c r="APD51" s="136"/>
      <c r="APE51" s="136"/>
      <c r="APF51" s="136"/>
      <c r="APG51" s="136"/>
      <c r="APH51" s="136"/>
      <c r="API51" s="136"/>
      <c r="APJ51" s="136"/>
      <c r="APK51" s="136"/>
      <c r="APL51" s="136"/>
      <c r="APM51" s="136"/>
      <c r="APN51" s="136"/>
      <c r="APO51" s="136"/>
      <c r="APP51" s="136"/>
      <c r="APQ51" s="136"/>
      <c r="APR51" s="136"/>
      <c r="APS51" s="136"/>
      <c r="APT51" s="136"/>
      <c r="APU51" s="136"/>
      <c r="APV51" s="136"/>
      <c r="APW51" s="136"/>
      <c r="APX51" s="136"/>
      <c r="APY51" s="136"/>
      <c r="APZ51" s="136"/>
      <c r="AQA51" s="136"/>
      <c r="AQB51" s="136"/>
      <c r="AQC51" s="136"/>
      <c r="AQD51" s="136"/>
      <c r="AQE51" s="136"/>
      <c r="AQF51" s="136"/>
      <c r="AQG51" s="136"/>
      <c r="AQH51" s="136"/>
      <c r="AQI51" s="136"/>
      <c r="AQJ51" s="136"/>
      <c r="AQK51" s="136"/>
      <c r="AQL51" s="136"/>
      <c r="AQM51" s="136"/>
      <c r="AQN51" s="136"/>
      <c r="AQO51" s="136"/>
      <c r="AQP51" s="136"/>
      <c r="AQQ51" s="136"/>
      <c r="AQR51" s="136"/>
      <c r="AQS51" s="136"/>
      <c r="AQT51" s="136"/>
      <c r="AQU51" s="136"/>
      <c r="AQV51" s="136"/>
      <c r="AQW51" s="136"/>
      <c r="AQX51" s="136"/>
      <c r="AQY51" s="136"/>
      <c r="AQZ51" s="136"/>
      <c r="ARA51" s="136"/>
      <c r="ARB51" s="136"/>
      <c r="ARC51" s="136"/>
      <c r="ARD51" s="136"/>
      <c r="ARE51" s="136"/>
      <c r="ARF51" s="136"/>
      <c r="ARG51" s="136"/>
      <c r="ARH51" s="136"/>
      <c r="ARI51" s="136"/>
      <c r="ARJ51" s="136"/>
      <c r="ARK51" s="136"/>
      <c r="ARL51" s="136"/>
      <c r="ARM51" s="136"/>
      <c r="ARN51" s="136"/>
      <c r="ARO51" s="136"/>
      <c r="ARP51" s="136"/>
      <c r="ARQ51" s="136"/>
      <c r="ARR51" s="136"/>
      <c r="ARS51" s="136"/>
      <c r="ART51" s="136"/>
      <c r="ARU51" s="136"/>
      <c r="ARV51" s="136"/>
      <c r="ARW51" s="136"/>
      <c r="ARX51" s="136"/>
      <c r="ARY51" s="136"/>
      <c r="ARZ51" s="136"/>
      <c r="ASA51" s="136"/>
      <c r="ASB51" s="136"/>
      <c r="ASC51" s="136"/>
      <c r="ASD51" s="136"/>
      <c r="ASE51" s="136"/>
      <c r="ASF51" s="136"/>
      <c r="ASG51" s="136"/>
      <c r="ASH51" s="136"/>
      <c r="ASI51" s="136"/>
      <c r="ASJ51" s="136"/>
      <c r="ASK51" s="136"/>
      <c r="ASL51" s="136"/>
      <c r="ASM51" s="136"/>
      <c r="ASN51" s="136"/>
      <c r="ASO51" s="136"/>
      <c r="ASP51" s="136"/>
      <c r="ASQ51" s="136"/>
      <c r="ASR51" s="136"/>
      <c r="ASS51" s="136"/>
      <c r="AST51" s="136"/>
      <c r="ASU51" s="136"/>
      <c r="ASV51" s="136"/>
      <c r="ASW51" s="136"/>
      <c r="ASX51" s="136"/>
      <c r="ASY51" s="136"/>
      <c r="ASZ51" s="136"/>
      <c r="ATA51" s="136"/>
      <c r="ATB51" s="136"/>
      <c r="ATC51" s="136"/>
      <c r="ATD51" s="136"/>
      <c r="ATE51" s="136"/>
      <c r="ATF51" s="136"/>
      <c r="ATG51" s="136"/>
      <c r="ATH51" s="136"/>
      <c r="ATI51" s="136"/>
      <c r="ATJ51" s="136"/>
      <c r="ATK51" s="136"/>
      <c r="ATL51" s="136"/>
      <c r="ATM51" s="136"/>
      <c r="ATN51" s="136"/>
      <c r="ATO51" s="136"/>
      <c r="ATP51" s="136"/>
      <c r="ATQ51" s="136"/>
      <c r="ATR51" s="136"/>
      <c r="ATS51" s="136"/>
      <c r="ATT51" s="136"/>
      <c r="ATU51" s="136"/>
      <c r="ATV51" s="136"/>
      <c r="ATW51" s="136"/>
      <c r="ATX51" s="136"/>
      <c r="CBW51" s="136"/>
      <c r="CBX51" s="136"/>
      <c r="CBY51" s="136"/>
      <c r="CBZ51" s="136"/>
      <c r="CCA51" s="136"/>
      <c r="CCB51" s="136"/>
      <c r="CCC51" s="136"/>
      <c r="CCD51" s="136"/>
      <c r="CCE51" s="136"/>
      <c r="CCF51" s="136"/>
      <c r="CCG51" s="136"/>
      <c r="CCH51" s="136"/>
      <c r="CCI51" s="136"/>
      <c r="CCJ51" s="136"/>
      <c r="CCK51" s="136"/>
      <c r="CCL51" s="136"/>
      <c r="CCM51" s="136"/>
      <c r="CCN51" s="136"/>
      <c r="CCO51" s="136"/>
      <c r="CCP51" s="136"/>
      <c r="CCQ51" s="136"/>
      <c r="CCR51" s="136"/>
      <c r="CCS51" s="136"/>
      <c r="CCT51" s="136"/>
      <c r="CCU51" s="136"/>
      <c r="CCV51" s="136"/>
      <c r="CCW51" s="136"/>
      <c r="CCX51" s="136"/>
      <c r="CCY51" s="136"/>
      <c r="CCZ51" s="136"/>
      <c r="CDA51" s="136"/>
      <c r="CDB51" s="136"/>
      <c r="CDC51" s="136"/>
      <c r="CDD51" s="136"/>
      <c r="CDE51" s="136"/>
      <c r="CDF51" s="136"/>
      <c r="CDG51" s="136"/>
      <c r="CDH51" s="136"/>
      <c r="CDI51" s="136"/>
      <c r="CDJ51" s="136"/>
      <c r="CDK51" s="136"/>
      <c r="CDL51" s="136"/>
      <c r="CDM51" s="136"/>
      <c r="CDN51" s="136"/>
      <c r="CDO51" s="136"/>
      <c r="CDP51" s="136"/>
      <c r="CDQ51" s="136"/>
      <c r="CDR51" s="136"/>
      <c r="CDS51" s="136"/>
      <c r="CDT51" s="136"/>
      <c r="CDU51" s="136"/>
      <c r="CDV51" s="136"/>
      <c r="CDW51" s="136"/>
      <c r="CDX51" s="136"/>
      <c r="CDY51" s="136"/>
      <c r="CDZ51" s="136"/>
      <c r="CEA51" s="136"/>
      <c r="CEB51" s="136"/>
      <c r="CEC51" s="136"/>
      <c r="CED51" s="136"/>
      <c r="CEE51" s="136"/>
      <c r="CEF51" s="136"/>
      <c r="CEG51" s="136"/>
      <c r="CEH51" s="136"/>
      <c r="CEI51" s="136"/>
      <c r="CEJ51" s="136"/>
      <c r="CEK51" s="136"/>
      <c r="CEL51" s="136"/>
      <c r="CEM51" s="136"/>
      <c r="CEN51" s="136"/>
      <c r="CEO51" s="136"/>
      <c r="CEP51" s="136"/>
      <c r="CEQ51" s="136"/>
      <c r="CER51" s="136"/>
      <c r="CES51" s="136"/>
      <c r="CET51" s="136"/>
      <c r="CEU51" s="136"/>
      <c r="CEV51" s="136"/>
      <c r="CEW51" s="136"/>
      <c r="CEX51" s="136"/>
      <c r="CEY51" s="136"/>
      <c r="CEZ51" s="136"/>
      <c r="CFA51" s="136"/>
      <c r="CFB51" s="136"/>
      <c r="CFC51" s="136"/>
      <c r="CFD51" s="136"/>
      <c r="CFE51" s="136"/>
      <c r="CFF51" s="136"/>
      <c r="CFG51" s="136"/>
      <c r="CFH51" s="136"/>
      <c r="CFI51" s="136"/>
      <c r="CFJ51" s="136"/>
      <c r="CFK51" s="136"/>
      <c r="CFL51" s="136"/>
      <c r="CFM51" s="136"/>
      <c r="CFN51" s="136"/>
      <c r="CFO51" s="136"/>
      <c r="CFP51" s="136"/>
      <c r="CFQ51" s="136"/>
      <c r="CFR51" s="136"/>
      <c r="CFS51" s="136"/>
      <c r="CFT51" s="136"/>
      <c r="CFU51" s="136"/>
      <c r="CFV51" s="136"/>
      <c r="CFW51" s="136"/>
      <c r="CFX51" s="136"/>
      <c r="CFY51" s="136"/>
      <c r="CFZ51" s="136"/>
      <c r="CGA51" s="136"/>
      <c r="CGB51" s="136"/>
      <c r="CGC51" s="136"/>
      <c r="CGD51" s="136"/>
      <c r="CGE51" s="136"/>
      <c r="CGF51" s="136"/>
      <c r="CGG51" s="136"/>
      <c r="CGH51" s="136"/>
      <c r="CGI51" s="136"/>
      <c r="CGJ51" s="136"/>
      <c r="CGK51" s="136"/>
      <c r="CGL51" s="136"/>
      <c r="CGM51" s="136"/>
      <c r="CGN51" s="136"/>
      <c r="CGO51" s="136"/>
      <c r="CGP51" s="136"/>
      <c r="CGQ51" s="136"/>
      <c r="CGR51" s="136"/>
      <c r="CGS51" s="136"/>
      <c r="CGT51" s="136"/>
      <c r="CGU51" s="136"/>
      <c r="CGV51" s="136"/>
      <c r="CGW51" s="136"/>
      <c r="CGX51" s="136"/>
      <c r="CGY51" s="136"/>
      <c r="CGZ51" s="136"/>
      <c r="CHA51" s="136"/>
      <c r="CHB51" s="136"/>
      <c r="CHC51" s="136"/>
      <c r="CHD51" s="136"/>
      <c r="CHE51" s="136"/>
      <c r="CHF51" s="136"/>
      <c r="CHG51" s="136"/>
      <c r="CHH51" s="136"/>
      <c r="CHI51" s="136"/>
      <c r="CHJ51" s="136"/>
      <c r="CHK51" s="136"/>
      <c r="CHL51" s="136"/>
      <c r="CHM51" s="136"/>
      <c r="CHN51" s="136"/>
      <c r="CHO51" s="136"/>
      <c r="CHP51" s="136"/>
      <c r="CHQ51" s="136"/>
      <c r="CHR51" s="136"/>
      <c r="CHS51" s="136"/>
      <c r="CHT51" s="136"/>
      <c r="CHU51" s="136"/>
      <c r="DPW51" s="136"/>
      <c r="DPX51" s="136"/>
      <c r="DPY51" s="136"/>
      <c r="DPZ51" s="136"/>
      <c r="DQA51" s="136"/>
      <c r="DQB51" s="136"/>
      <c r="DQC51" s="136"/>
      <c r="DQD51" s="136"/>
      <c r="DQE51" s="136"/>
      <c r="DQF51" s="136"/>
      <c r="DQG51" s="136"/>
      <c r="DQH51" s="136"/>
      <c r="DQI51" s="136"/>
      <c r="DQJ51" s="136"/>
      <c r="DQK51" s="136"/>
      <c r="DQL51" s="136"/>
      <c r="DQM51" s="136"/>
      <c r="DQN51" s="136"/>
      <c r="DQO51" s="136"/>
      <c r="DQP51" s="136"/>
      <c r="DQQ51" s="136"/>
      <c r="DQR51" s="136"/>
      <c r="DQS51" s="136"/>
      <c r="DQT51" s="136"/>
      <c r="DQU51" s="136"/>
      <c r="DQV51" s="136"/>
      <c r="DQW51" s="136"/>
      <c r="DQX51" s="136"/>
      <c r="DQY51" s="136"/>
      <c r="DQZ51" s="136"/>
      <c r="DRA51" s="136"/>
      <c r="DRB51" s="136"/>
      <c r="DRC51" s="136"/>
      <c r="DRD51" s="136"/>
      <c r="DRE51" s="136"/>
      <c r="DRF51" s="136"/>
      <c r="DRG51" s="136"/>
      <c r="DRH51" s="136"/>
      <c r="DRI51" s="136"/>
      <c r="DRJ51" s="136"/>
      <c r="DRK51" s="136"/>
      <c r="DRL51" s="136"/>
      <c r="DRM51" s="136"/>
      <c r="DRN51" s="136"/>
      <c r="DRO51" s="136"/>
      <c r="DRP51" s="136"/>
      <c r="DRQ51" s="136"/>
      <c r="DRR51" s="136"/>
      <c r="DRS51" s="136"/>
      <c r="DRT51" s="136"/>
      <c r="DRU51" s="136"/>
      <c r="DRV51" s="136"/>
      <c r="DRW51" s="136"/>
      <c r="DRX51" s="136"/>
      <c r="DRY51" s="136"/>
      <c r="DRZ51" s="136"/>
      <c r="DSA51" s="136"/>
      <c r="DSB51" s="136"/>
      <c r="DSC51" s="136"/>
      <c r="DSD51" s="136"/>
      <c r="DSE51" s="136"/>
      <c r="DSF51" s="136"/>
      <c r="DSG51" s="136"/>
      <c r="DSH51" s="136"/>
      <c r="DSI51" s="136"/>
      <c r="DSJ51" s="136"/>
      <c r="DSK51" s="136"/>
      <c r="DSL51" s="136"/>
      <c r="DSM51" s="136"/>
      <c r="DSN51" s="136"/>
      <c r="DSO51" s="136"/>
      <c r="DSP51" s="136"/>
      <c r="DSQ51" s="136"/>
      <c r="DSR51" s="136"/>
      <c r="DSS51" s="136"/>
      <c r="DST51" s="136"/>
      <c r="DSU51" s="136"/>
      <c r="DSV51" s="136"/>
      <c r="DSW51" s="136"/>
      <c r="DSX51" s="136"/>
      <c r="DSY51" s="136"/>
      <c r="DSZ51" s="136"/>
      <c r="DTA51" s="136"/>
      <c r="DTB51" s="136"/>
      <c r="DTC51" s="136"/>
      <c r="DTD51" s="136"/>
      <c r="DTE51" s="136"/>
      <c r="DTF51" s="136"/>
      <c r="DTG51" s="136"/>
      <c r="DTH51" s="136"/>
      <c r="DTI51" s="136"/>
      <c r="DTJ51" s="136"/>
      <c r="DTK51" s="136"/>
      <c r="DTL51" s="136"/>
      <c r="DTM51" s="136"/>
      <c r="DTN51" s="136"/>
      <c r="DTO51" s="136"/>
      <c r="DTP51" s="136"/>
      <c r="DTQ51" s="136"/>
      <c r="DTR51" s="136"/>
      <c r="DTS51" s="136"/>
      <c r="DTT51" s="136"/>
      <c r="DTU51" s="136"/>
      <c r="DTV51" s="136"/>
      <c r="DTW51" s="136"/>
      <c r="DTX51" s="136"/>
      <c r="DTY51" s="136"/>
      <c r="DTZ51" s="136"/>
      <c r="DUA51" s="136"/>
      <c r="DUB51" s="136"/>
      <c r="DUC51" s="136"/>
      <c r="DUD51" s="136"/>
      <c r="DUE51" s="136"/>
      <c r="DUF51" s="136"/>
      <c r="DUG51" s="136"/>
      <c r="DUH51" s="136"/>
      <c r="DUI51" s="136"/>
      <c r="DUJ51" s="136"/>
      <c r="DUK51" s="136"/>
      <c r="DUL51" s="136"/>
      <c r="DUM51" s="136"/>
      <c r="DUN51" s="136"/>
      <c r="DUO51" s="136"/>
      <c r="DUP51" s="136"/>
      <c r="DUQ51" s="136"/>
      <c r="DUR51" s="136"/>
      <c r="DUS51" s="136"/>
      <c r="DUT51" s="136"/>
      <c r="DUU51" s="136"/>
      <c r="DUV51" s="136"/>
      <c r="DUW51" s="136"/>
      <c r="DUX51" s="136"/>
      <c r="DUY51" s="136"/>
      <c r="DUZ51" s="136"/>
      <c r="DVA51" s="136"/>
      <c r="DVB51" s="136"/>
      <c r="DVC51" s="136"/>
      <c r="DVD51" s="136"/>
      <c r="DVE51" s="136"/>
      <c r="DVF51" s="136"/>
      <c r="DVG51" s="136"/>
      <c r="DVH51" s="136"/>
      <c r="DVI51" s="136"/>
      <c r="DVJ51" s="136"/>
      <c r="DVK51" s="136"/>
      <c r="DVL51" s="136"/>
      <c r="DVM51" s="136"/>
      <c r="DVN51" s="136"/>
      <c r="DVO51" s="136"/>
      <c r="DVP51" s="136"/>
      <c r="DVQ51" s="136"/>
      <c r="DVR51" s="136"/>
      <c r="DVS51" s="136"/>
      <c r="DVT51" s="136"/>
      <c r="DVU51" s="136"/>
      <c r="DVV51" s="136"/>
      <c r="DVW51" s="136"/>
      <c r="DVX51" s="136"/>
      <c r="DVY51" s="136"/>
      <c r="DVZ51" s="136"/>
      <c r="DWA51" s="136"/>
      <c r="DWB51" s="136"/>
      <c r="DWC51" s="136"/>
      <c r="DWD51" s="136"/>
      <c r="DWE51" s="136"/>
      <c r="DWF51" s="136"/>
      <c r="DWG51" s="136"/>
      <c r="DWH51" s="136"/>
      <c r="DWI51" s="136"/>
      <c r="DWJ51" s="136"/>
      <c r="DWK51" s="136"/>
      <c r="DWL51" s="136"/>
      <c r="DWM51" s="136"/>
      <c r="DWN51" s="136"/>
      <c r="DWO51" s="136"/>
      <c r="DWP51" s="136"/>
      <c r="DWQ51" s="136"/>
      <c r="DWR51" s="136"/>
      <c r="DWS51" s="136"/>
      <c r="DWT51" s="136"/>
      <c r="DWU51" s="136"/>
      <c r="DWV51" s="136"/>
      <c r="DWW51" s="136"/>
      <c r="DWX51" s="136"/>
      <c r="DWY51" s="136"/>
      <c r="DWZ51" s="136"/>
      <c r="DXA51" s="136"/>
      <c r="DXB51" s="136"/>
      <c r="DXC51" s="136"/>
      <c r="DXD51" s="136"/>
      <c r="DXE51" s="136"/>
      <c r="DXF51" s="136"/>
      <c r="DXG51" s="136"/>
      <c r="DXH51" s="136"/>
      <c r="DXI51" s="136"/>
      <c r="DXJ51" s="136"/>
      <c r="DXK51" s="136"/>
      <c r="DXL51" s="136"/>
      <c r="DXM51" s="136"/>
      <c r="DXN51" s="136"/>
      <c r="DXO51" s="136"/>
      <c r="DXP51" s="136"/>
      <c r="DXQ51" s="136"/>
      <c r="DXR51" s="136"/>
      <c r="DXS51" s="136"/>
      <c r="DXT51" s="136"/>
      <c r="DXU51" s="136"/>
      <c r="DXV51" s="136"/>
      <c r="DXW51" s="136"/>
      <c r="DXX51" s="136"/>
      <c r="DXY51" s="136"/>
      <c r="DXZ51" s="136"/>
      <c r="DYA51" s="136"/>
      <c r="DYB51" s="136"/>
      <c r="DYC51" s="136"/>
      <c r="DYD51" s="136"/>
      <c r="DYE51" s="136"/>
      <c r="DYF51" s="136"/>
      <c r="DYG51" s="136"/>
      <c r="DYH51" s="136"/>
      <c r="DYI51" s="136"/>
      <c r="DYJ51" s="136"/>
      <c r="DYK51" s="136"/>
      <c r="DYL51" s="136"/>
      <c r="DYM51" s="136"/>
      <c r="DYN51" s="136"/>
      <c r="DYO51" s="136"/>
      <c r="DYP51" s="136"/>
      <c r="DYQ51" s="136"/>
      <c r="DYR51" s="136"/>
      <c r="DYS51" s="136"/>
      <c r="DYT51" s="136"/>
      <c r="DYU51" s="136"/>
      <c r="DYV51" s="136"/>
      <c r="DYW51" s="136"/>
      <c r="DYX51" s="136"/>
      <c r="DYY51" s="136"/>
      <c r="DYZ51" s="136"/>
      <c r="DZA51" s="136"/>
      <c r="DZB51" s="136"/>
      <c r="DZC51" s="136"/>
      <c r="DZD51" s="136"/>
      <c r="DZE51" s="136"/>
      <c r="DZF51" s="136"/>
      <c r="DZG51" s="136"/>
      <c r="DZH51" s="136"/>
      <c r="DZI51" s="136"/>
      <c r="DZJ51" s="136"/>
      <c r="DZK51" s="136"/>
      <c r="DZL51" s="136"/>
      <c r="DZM51" s="136"/>
      <c r="DZN51" s="136"/>
      <c r="DZO51" s="136"/>
      <c r="DZP51" s="136"/>
      <c r="DZQ51" s="136"/>
      <c r="DZR51" s="136"/>
      <c r="DZS51" s="136"/>
      <c r="DZT51" s="136"/>
      <c r="DZU51" s="136"/>
      <c r="DZV51" s="136"/>
      <c r="DZW51" s="136"/>
      <c r="DZX51" s="136"/>
      <c r="DZY51" s="136"/>
      <c r="DZZ51" s="136"/>
      <c r="EAA51" s="136"/>
      <c r="EAB51" s="136"/>
      <c r="EAC51" s="136"/>
      <c r="EAD51" s="136"/>
      <c r="EAE51" s="136"/>
      <c r="EAF51" s="136"/>
      <c r="EAG51" s="136"/>
      <c r="EAH51" s="136"/>
      <c r="EAI51" s="136"/>
      <c r="EAJ51" s="136"/>
      <c r="EAK51" s="136"/>
      <c r="EAL51" s="136"/>
      <c r="EAM51" s="136"/>
      <c r="EAN51" s="136"/>
      <c r="EAO51" s="136"/>
      <c r="EAP51" s="136"/>
      <c r="EAQ51" s="136"/>
      <c r="EAR51" s="136"/>
      <c r="EAS51" s="136"/>
      <c r="EAT51" s="136"/>
      <c r="EAU51" s="136"/>
      <c r="EAV51" s="136"/>
      <c r="EAW51" s="136"/>
      <c r="EAX51" s="136"/>
      <c r="EAY51" s="136"/>
      <c r="EAZ51" s="136"/>
      <c r="EBA51" s="136"/>
      <c r="EBB51" s="136"/>
      <c r="EBC51" s="136"/>
      <c r="EBD51" s="136"/>
      <c r="EBE51" s="136"/>
      <c r="EBF51" s="136"/>
      <c r="EBG51" s="136"/>
      <c r="EBH51" s="136"/>
      <c r="EBI51" s="136"/>
      <c r="EBJ51" s="136"/>
      <c r="EBK51" s="136"/>
      <c r="EBL51" s="136"/>
      <c r="EBM51" s="136"/>
      <c r="EBN51" s="136"/>
      <c r="EBO51" s="136"/>
      <c r="EBP51" s="136"/>
      <c r="EBQ51" s="136"/>
      <c r="EBR51" s="136"/>
      <c r="EBS51" s="136"/>
      <c r="EBT51" s="136"/>
      <c r="EBU51" s="136"/>
      <c r="EBV51" s="136"/>
      <c r="EBW51" s="136"/>
      <c r="EBX51" s="136"/>
      <c r="EBY51" s="136"/>
      <c r="EBZ51" s="136"/>
      <c r="ECA51" s="136"/>
      <c r="ECB51" s="136"/>
      <c r="ECC51" s="136"/>
      <c r="ECD51" s="136"/>
      <c r="ECE51" s="136"/>
      <c r="ECF51" s="136"/>
      <c r="ECG51" s="136"/>
      <c r="ECH51" s="136"/>
      <c r="ECI51" s="136"/>
      <c r="ECJ51" s="136"/>
      <c r="ECK51" s="136"/>
      <c r="ECL51" s="136"/>
      <c r="ECM51" s="136"/>
      <c r="ECN51" s="136"/>
      <c r="ECO51" s="136"/>
      <c r="ECP51" s="136"/>
      <c r="ECQ51" s="136"/>
      <c r="ECR51" s="136"/>
      <c r="ECS51" s="136"/>
      <c r="ECT51" s="136"/>
      <c r="ECU51" s="136"/>
      <c r="ECV51" s="136"/>
      <c r="ECW51" s="136"/>
      <c r="ECX51" s="136"/>
      <c r="ECY51" s="136"/>
      <c r="ECZ51" s="136"/>
      <c r="EDA51" s="136"/>
      <c r="EDB51" s="136"/>
      <c r="EDC51" s="136"/>
      <c r="EDD51" s="136"/>
      <c r="EDE51" s="136"/>
      <c r="EDF51" s="136"/>
      <c r="EDG51" s="136"/>
      <c r="EDH51" s="136"/>
      <c r="EDI51" s="136"/>
      <c r="EDJ51" s="136"/>
      <c r="EDK51" s="136"/>
      <c r="EDL51" s="136"/>
      <c r="EDM51" s="136"/>
      <c r="EDN51" s="136"/>
      <c r="EDO51" s="136"/>
      <c r="EDP51" s="136"/>
      <c r="EDQ51" s="136"/>
      <c r="EDR51" s="136"/>
      <c r="EDS51" s="136"/>
      <c r="EDT51" s="136"/>
      <c r="EDU51" s="136"/>
      <c r="EDV51" s="136"/>
      <c r="EDW51" s="136"/>
      <c r="EDX51" s="136"/>
      <c r="EDY51" s="136"/>
      <c r="EDZ51" s="136"/>
      <c r="EEA51" s="136"/>
      <c r="EEB51" s="136"/>
      <c r="EEC51" s="136"/>
      <c r="EED51" s="136"/>
      <c r="EEE51" s="136"/>
      <c r="EEF51" s="136"/>
      <c r="EEG51" s="136"/>
      <c r="EEH51" s="136"/>
      <c r="EEI51" s="136"/>
      <c r="EEJ51" s="136"/>
      <c r="EEK51" s="136"/>
      <c r="EEL51" s="136"/>
      <c r="EEM51" s="136"/>
      <c r="EEN51" s="136"/>
      <c r="EEO51" s="136"/>
      <c r="EEP51" s="136"/>
      <c r="EEQ51" s="136"/>
      <c r="EER51" s="136"/>
      <c r="EES51" s="136"/>
      <c r="EET51" s="136"/>
      <c r="EEU51" s="136"/>
      <c r="EEV51" s="136"/>
      <c r="EEW51" s="136"/>
      <c r="EEX51" s="136"/>
      <c r="EEY51" s="136"/>
      <c r="EEZ51" s="136"/>
      <c r="EFA51" s="136"/>
      <c r="EFB51" s="136"/>
      <c r="EFC51" s="136"/>
      <c r="EFD51" s="136"/>
      <c r="EFE51" s="136"/>
      <c r="EFF51" s="136"/>
      <c r="EFG51" s="136"/>
      <c r="EFH51" s="136"/>
      <c r="EFI51" s="136"/>
      <c r="EFJ51" s="136"/>
      <c r="EFK51" s="136"/>
      <c r="EFL51" s="136"/>
      <c r="EFM51" s="136"/>
      <c r="EFN51" s="136"/>
      <c r="EFO51" s="136"/>
      <c r="EFP51" s="136"/>
      <c r="EFQ51" s="136"/>
      <c r="EFR51" s="136"/>
      <c r="EFS51" s="136"/>
      <c r="EFT51" s="136"/>
      <c r="EFU51" s="136"/>
      <c r="EFV51" s="136"/>
      <c r="EFW51" s="136"/>
      <c r="EFX51" s="136"/>
      <c r="EFY51" s="136"/>
      <c r="EFZ51" s="136"/>
      <c r="EGA51" s="136"/>
      <c r="EGB51" s="136"/>
      <c r="EGC51" s="136"/>
      <c r="EGD51" s="136"/>
      <c r="EGE51" s="136"/>
      <c r="EGF51" s="136"/>
      <c r="EGG51" s="136"/>
      <c r="EGH51" s="136"/>
      <c r="EGI51" s="136"/>
      <c r="EGJ51" s="136"/>
      <c r="EGK51" s="136"/>
      <c r="EGL51" s="136"/>
      <c r="EGM51" s="136"/>
      <c r="EGN51" s="136"/>
      <c r="EGO51" s="136"/>
      <c r="EGP51" s="136"/>
      <c r="EGQ51" s="136"/>
      <c r="EGR51" s="136"/>
      <c r="EGS51" s="136"/>
      <c r="EGT51" s="136"/>
      <c r="EGU51" s="136"/>
      <c r="EGV51" s="136"/>
      <c r="EGW51" s="136"/>
      <c r="EGX51" s="136"/>
      <c r="EGY51" s="136"/>
      <c r="EGZ51" s="136"/>
      <c r="EHA51" s="136"/>
      <c r="EHB51" s="136"/>
      <c r="EHC51" s="136"/>
      <c r="EHD51" s="136"/>
      <c r="EHE51" s="136"/>
      <c r="EHF51" s="136"/>
      <c r="EHG51" s="136"/>
      <c r="EHH51" s="136"/>
      <c r="EHI51" s="136"/>
      <c r="EHJ51" s="136"/>
      <c r="EHK51" s="136"/>
      <c r="EHL51" s="136"/>
      <c r="EHM51" s="136"/>
      <c r="EHN51" s="136"/>
      <c r="EHO51" s="136"/>
      <c r="EHP51" s="136"/>
      <c r="EHQ51" s="136"/>
      <c r="EHR51" s="136"/>
      <c r="EHS51" s="136"/>
      <c r="EHT51" s="136"/>
      <c r="EHU51" s="136"/>
      <c r="EHV51" s="136"/>
      <c r="EHW51" s="136"/>
      <c r="EHX51" s="136"/>
      <c r="EHY51" s="136"/>
      <c r="EHZ51" s="136"/>
      <c r="EIA51" s="136"/>
      <c r="EIB51" s="136"/>
      <c r="EIC51" s="136"/>
      <c r="EID51" s="136"/>
      <c r="EIE51" s="136"/>
      <c r="EIF51" s="136"/>
      <c r="EIG51" s="136"/>
      <c r="EIH51" s="136"/>
      <c r="EII51" s="136"/>
      <c r="EIJ51" s="136"/>
      <c r="EIK51" s="136"/>
      <c r="EIL51" s="136"/>
      <c r="EIM51" s="136"/>
      <c r="EIN51" s="136"/>
      <c r="EIO51" s="136"/>
      <c r="EIP51" s="136"/>
      <c r="EIQ51" s="136"/>
      <c r="EIR51" s="136"/>
      <c r="EIS51" s="136"/>
      <c r="EIT51" s="136"/>
      <c r="EIU51" s="136"/>
      <c r="EIV51" s="136"/>
      <c r="EIW51" s="136"/>
      <c r="EIX51" s="136"/>
      <c r="EIY51" s="136"/>
      <c r="EIZ51" s="136"/>
      <c r="EJA51" s="136"/>
      <c r="EJB51" s="136"/>
      <c r="EJC51" s="136"/>
      <c r="EJD51" s="136"/>
      <c r="EJE51" s="136"/>
      <c r="EJF51" s="136"/>
      <c r="EJG51" s="136"/>
      <c r="EJH51" s="136"/>
      <c r="EJI51" s="136"/>
      <c r="EJJ51" s="136"/>
      <c r="EJK51" s="136"/>
      <c r="EJL51" s="136"/>
      <c r="EJM51" s="136"/>
      <c r="EJN51" s="136"/>
      <c r="EJO51" s="136"/>
      <c r="EJP51" s="136"/>
      <c r="EJQ51" s="136"/>
      <c r="EJR51" s="136"/>
      <c r="EJS51" s="136"/>
      <c r="EJT51" s="136"/>
      <c r="EJU51" s="136"/>
      <c r="EJV51" s="136"/>
      <c r="EJW51" s="136"/>
      <c r="EJX51" s="136"/>
      <c r="EJY51" s="136"/>
      <c r="EJZ51" s="136"/>
      <c r="EKA51" s="136"/>
      <c r="EKB51" s="136"/>
      <c r="EKC51" s="136"/>
      <c r="EKD51" s="136"/>
      <c r="EKE51" s="136"/>
      <c r="EKF51" s="136"/>
      <c r="EKG51" s="136"/>
      <c r="EKH51" s="136"/>
      <c r="EKI51" s="136"/>
      <c r="EKJ51" s="136"/>
      <c r="EKK51" s="136"/>
      <c r="EKL51" s="136"/>
      <c r="EKM51" s="136"/>
      <c r="EKN51" s="136"/>
      <c r="EKO51" s="136"/>
      <c r="EKP51" s="136"/>
      <c r="EKQ51" s="136"/>
      <c r="EKR51" s="136"/>
      <c r="EKS51" s="136"/>
      <c r="EKT51" s="136"/>
      <c r="EKU51" s="136"/>
      <c r="EKV51" s="136"/>
      <c r="EKW51" s="136"/>
      <c r="EKX51" s="136"/>
      <c r="EKY51" s="136"/>
      <c r="EKZ51" s="136"/>
      <c r="ELA51" s="136"/>
      <c r="ELB51" s="136"/>
      <c r="ELC51" s="136"/>
      <c r="ELD51" s="136"/>
      <c r="ELE51" s="136"/>
      <c r="ELF51" s="136"/>
      <c r="ELG51" s="136"/>
      <c r="ELH51" s="136"/>
      <c r="ELI51" s="136"/>
      <c r="ELJ51" s="136"/>
      <c r="ELK51" s="136"/>
      <c r="ELL51" s="136"/>
      <c r="ELM51" s="136"/>
      <c r="ELN51" s="136"/>
      <c r="ELO51" s="136"/>
      <c r="ELP51" s="136"/>
      <c r="ELQ51" s="136"/>
      <c r="ELR51" s="136"/>
      <c r="ELS51" s="136"/>
      <c r="ELT51" s="136"/>
      <c r="ELU51" s="136"/>
      <c r="ELV51" s="136"/>
      <c r="ELW51" s="136"/>
      <c r="ELX51" s="136"/>
      <c r="ELY51" s="136"/>
      <c r="ELZ51" s="136"/>
      <c r="EMA51" s="136"/>
      <c r="EMB51" s="136"/>
      <c r="EMC51" s="136"/>
      <c r="EMD51" s="136"/>
      <c r="EME51" s="136"/>
      <c r="EMF51" s="136"/>
      <c r="EMG51" s="136"/>
      <c r="EMH51" s="136"/>
      <c r="EMI51" s="136"/>
      <c r="EMJ51" s="136"/>
      <c r="EMK51" s="136"/>
      <c r="EML51" s="136"/>
      <c r="EMM51" s="136"/>
      <c r="EMN51" s="136"/>
      <c r="EMO51" s="136"/>
      <c r="EMP51" s="136"/>
      <c r="EMQ51" s="136"/>
      <c r="EMR51" s="136"/>
      <c r="EMS51" s="136"/>
      <c r="EMT51" s="136"/>
      <c r="EMU51" s="136"/>
      <c r="EMV51" s="136"/>
      <c r="EMW51" s="136"/>
      <c r="EMX51" s="136"/>
      <c r="EMY51" s="136"/>
      <c r="EMZ51" s="136"/>
      <c r="ENA51" s="136"/>
      <c r="ENB51" s="136"/>
      <c r="ENC51" s="136"/>
      <c r="END51" s="136"/>
      <c r="ENE51" s="136"/>
      <c r="ENF51" s="136"/>
      <c r="ENG51" s="136"/>
      <c r="ENH51" s="136"/>
      <c r="ENI51" s="136"/>
      <c r="ENJ51" s="136"/>
      <c r="ENK51" s="136"/>
      <c r="ENL51" s="136"/>
      <c r="ENM51" s="136"/>
      <c r="ENN51" s="136"/>
      <c r="ENO51" s="136"/>
      <c r="ENP51" s="136"/>
      <c r="ENQ51" s="136"/>
      <c r="ENR51" s="136"/>
      <c r="ENS51" s="136"/>
      <c r="ENT51" s="136"/>
      <c r="ENU51" s="136"/>
      <c r="ENV51" s="136"/>
      <c r="ENW51" s="136"/>
      <c r="ENX51" s="136"/>
      <c r="ENY51" s="136"/>
      <c r="ENZ51" s="136"/>
      <c r="EOA51" s="136"/>
      <c r="EOB51" s="136"/>
      <c r="EOC51" s="136"/>
      <c r="EOD51" s="136"/>
      <c r="EOE51" s="136"/>
      <c r="EOF51" s="136"/>
      <c r="EOG51" s="136"/>
      <c r="EOH51" s="136"/>
      <c r="EOI51" s="136"/>
      <c r="EOJ51" s="136"/>
      <c r="EOK51" s="136"/>
      <c r="EOL51" s="136"/>
      <c r="EOM51" s="136"/>
      <c r="EON51" s="136"/>
      <c r="EOO51" s="136"/>
      <c r="EOP51" s="136"/>
      <c r="EOQ51" s="136"/>
      <c r="EOR51" s="136"/>
      <c r="EOS51" s="136"/>
      <c r="EOT51" s="136"/>
      <c r="EOU51" s="136"/>
      <c r="EOV51" s="136"/>
      <c r="EOW51" s="136"/>
      <c r="EOX51" s="136"/>
      <c r="EOY51" s="136"/>
      <c r="EOZ51" s="136"/>
      <c r="EPA51" s="136"/>
      <c r="EPB51" s="136"/>
      <c r="EPC51" s="136"/>
      <c r="EPD51" s="136"/>
      <c r="EPE51" s="136"/>
      <c r="EPF51" s="136"/>
      <c r="EPG51" s="136"/>
      <c r="EPH51" s="136"/>
      <c r="EPI51" s="136"/>
      <c r="EPJ51" s="136"/>
      <c r="EPK51" s="136"/>
      <c r="EPL51" s="136"/>
      <c r="EPM51" s="136"/>
      <c r="EPN51" s="136"/>
      <c r="EPO51" s="136"/>
      <c r="EPP51" s="136"/>
      <c r="EPQ51" s="136"/>
      <c r="EPR51" s="136"/>
      <c r="EPS51" s="136"/>
      <c r="EPT51" s="136"/>
      <c r="EPU51" s="136"/>
      <c r="EPV51" s="136"/>
      <c r="EPW51" s="136"/>
      <c r="EPX51" s="136"/>
      <c r="EPY51" s="136"/>
      <c r="EPZ51" s="136"/>
      <c r="EQA51" s="136"/>
      <c r="EQB51" s="136"/>
      <c r="EQC51" s="136"/>
      <c r="EQD51" s="136"/>
      <c r="EQE51" s="136"/>
      <c r="EQF51" s="136"/>
      <c r="EQG51" s="136"/>
      <c r="EQH51" s="136"/>
      <c r="EQI51" s="136"/>
      <c r="EQJ51" s="136"/>
      <c r="EQK51" s="136"/>
      <c r="EQL51" s="136"/>
      <c r="EQM51" s="136"/>
      <c r="EQN51" s="136"/>
      <c r="EQO51" s="136"/>
      <c r="EQP51" s="136"/>
      <c r="EQQ51" s="136"/>
      <c r="EQR51" s="136"/>
      <c r="EQS51" s="136"/>
      <c r="EQT51" s="136"/>
      <c r="EQU51" s="136"/>
      <c r="EQV51" s="136"/>
      <c r="EQW51" s="136"/>
      <c r="EQX51" s="136"/>
      <c r="EQY51" s="136"/>
      <c r="EQZ51" s="136"/>
      <c r="ERA51" s="136"/>
      <c r="ERB51" s="136"/>
      <c r="ERC51" s="136"/>
      <c r="ERD51" s="136"/>
      <c r="ERE51" s="136"/>
      <c r="ERF51" s="136"/>
      <c r="ERG51" s="136"/>
      <c r="ERH51" s="136"/>
      <c r="ERI51" s="136"/>
      <c r="ERJ51" s="136"/>
      <c r="ERK51" s="136"/>
      <c r="ERL51" s="136"/>
      <c r="ERM51" s="136"/>
      <c r="ERN51" s="136"/>
      <c r="ERO51" s="136"/>
      <c r="ERP51" s="136"/>
      <c r="ERQ51" s="136"/>
      <c r="ERR51" s="136"/>
      <c r="ERS51" s="136"/>
      <c r="ERT51" s="136"/>
      <c r="ERU51" s="136"/>
      <c r="ERV51" s="136"/>
      <c r="ERW51" s="136"/>
      <c r="ERX51" s="136"/>
      <c r="ERY51" s="136"/>
      <c r="ERZ51" s="136"/>
      <c r="ESA51" s="136"/>
      <c r="ESB51" s="136"/>
      <c r="ESC51" s="136"/>
      <c r="ESD51" s="136"/>
      <c r="ESE51" s="136"/>
      <c r="ESF51" s="136"/>
      <c r="ESG51" s="136"/>
      <c r="ESH51" s="136"/>
      <c r="ESI51" s="136"/>
      <c r="ESJ51" s="136"/>
      <c r="ESK51" s="136"/>
      <c r="ESL51" s="136"/>
      <c r="ESM51" s="136"/>
      <c r="ESN51" s="136"/>
      <c r="ESO51" s="136"/>
      <c r="ESP51" s="136"/>
      <c r="ESQ51" s="136"/>
      <c r="ESR51" s="136"/>
      <c r="ESS51" s="136"/>
      <c r="EST51" s="136"/>
      <c r="ESU51" s="136"/>
      <c r="ESV51" s="136"/>
      <c r="ESW51" s="136"/>
      <c r="ESX51" s="136"/>
      <c r="ESY51" s="136"/>
      <c r="ESZ51" s="136"/>
      <c r="ETA51" s="136"/>
      <c r="ETB51" s="136"/>
      <c r="ETC51" s="136"/>
      <c r="ETD51" s="136"/>
      <c r="ETE51" s="136"/>
      <c r="ETF51" s="136"/>
      <c r="ETG51" s="136"/>
      <c r="ETH51" s="136"/>
      <c r="ETI51" s="136"/>
      <c r="ETJ51" s="136"/>
      <c r="ETK51" s="136"/>
      <c r="ETL51" s="136"/>
      <c r="ETM51" s="136"/>
      <c r="ETN51" s="136"/>
      <c r="ETO51" s="136"/>
      <c r="ETP51" s="136"/>
      <c r="ETQ51" s="136"/>
      <c r="ETR51" s="136"/>
      <c r="ETS51" s="136"/>
      <c r="ETT51" s="136"/>
      <c r="ETU51" s="136"/>
      <c r="ETV51" s="136"/>
      <c r="ETW51" s="136"/>
      <c r="ETX51" s="136"/>
      <c r="ETY51" s="136"/>
      <c r="ETZ51" s="136"/>
      <c r="EUA51" s="136"/>
      <c r="EUB51" s="136"/>
      <c r="EUC51" s="136"/>
      <c r="EUD51" s="136"/>
      <c r="EUE51" s="136"/>
      <c r="EUF51" s="136"/>
      <c r="EUG51" s="136"/>
      <c r="EUH51" s="136"/>
      <c r="EUI51" s="136"/>
      <c r="EUJ51" s="136"/>
      <c r="EUK51" s="136"/>
      <c r="EUL51" s="136"/>
      <c r="EUM51" s="136"/>
      <c r="EUN51" s="136"/>
      <c r="EUO51" s="136"/>
      <c r="EUP51" s="136"/>
      <c r="EUQ51" s="136"/>
      <c r="EUR51" s="136"/>
      <c r="EUS51" s="136"/>
      <c r="EUT51" s="136"/>
      <c r="EUU51" s="136"/>
      <c r="EUV51" s="136"/>
      <c r="EUW51" s="136"/>
      <c r="EUX51" s="136"/>
      <c r="EUY51" s="136"/>
      <c r="EUZ51" s="136"/>
      <c r="EVA51" s="136"/>
      <c r="EVB51" s="136"/>
      <c r="EVC51" s="136"/>
      <c r="EVD51" s="136"/>
      <c r="EVE51" s="136"/>
      <c r="EVF51" s="136"/>
      <c r="EVG51" s="136"/>
      <c r="EVH51" s="136"/>
      <c r="EVI51" s="136"/>
      <c r="EVJ51" s="136"/>
      <c r="EVK51" s="136"/>
      <c r="EVL51" s="136"/>
      <c r="EVM51" s="136"/>
      <c r="EVN51" s="136"/>
      <c r="EVO51" s="136"/>
      <c r="EVP51" s="136"/>
      <c r="EVQ51" s="136"/>
      <c r="EVR51" s="136"/>
      <c r="EVS51" s="136"/>
      <c r="EVT51" s="136"/>
      <c r="EVU51" s="136"/>
      <c r="EVV51" s="136"/>
      <c r="EVW51" s="136"/>
      <c r="EVX51" s="136"/>
      <c r="EVY51" s="136"/>
      <c r="EVZ51" s="136"/>
      <c r="EWA51" s="136"/>
      <c r="EWB51" s="136"/>
      <c r="EWC51" s="136"/>
      <c r="EWD51" s="136"/>
      <c r="EWE51" s="136"/>
      <c r="EWF51" s="136"/>
      <c r="EWG51" s="136"/>
      <c r="EWH51" s="136"/>
      <c r="EWI51" s="136"/>
      <c r="EWJ51" s="136"/>
      <c r="EWK51" s="136"/>
      <c r="EWL51" s="136"/>
      <c r="EWM51" s="136"/>
      <c r="EWN51" s="136"/>
      <c r="EWO51" s="136"/>
      <c r="EWP51" s="136"/>
      <c r="EWQ51" s="136"/>
      <c r="EWR51" s="136"/>
      <c r="EWS51" s="136"/>
      <c r="EWT51" s="136"/>
      <c r="EWU51" s="136"/>
      <c r="EWV51" s="136"/>
      <c r="EWW51" s="136"/>
      <c r="EWX51" s="136"/>
      <c r="EWY51" s="136"/>
      <c r="EWZ51" s="136"/>
      <c r="EXA51" s="136"/>
      <c r="EXB51" s="136"/>
      <c r="EXC51" s="136"/>
      <c r="EXD51" s="136"/>
      <c r="EXE51" s="136"/>
      <c r="EXF51" s="136"/>
      <c r="EXG51" s="136"/>
      <c r="EXH51" s="136"/>
      <c r="EXI51" s="136"/>
      <c r="EXJ51" s="136"/>
      <c r="EXK51" s="136"/>
      <c r="EXL51" s="136"/>
      <c r="EXM51" s="136"/>
      <c r="EXN51" s="136"/>
      <c r="EXO51" s="136"/>
      <c r="EXP51" s="136"/>
      <c r="EXQ51" s="136"/>
      <c r="EXR51" s="136"/>
      <c r="EXS51" s="136"/>
      <c r="EXT51" s="136"/>
      <c r="EXU51" s="136"/>
      <c r="EXV51" s="136"/>
      <c r="EXW51" s="136"/>
      <c r="EXX51" s="136"/>
      <c r="EXY51" s="136"/>
      <c r="EXZ51" s="136"/>
      <c r="EYA51" s="136"/>
      <c r="EYB51" s="136"/>
      <c r="EYC51" s="136"/>
      <c r="EYD51" s="136"/>
      <c r="EYE51" s="136"/>
      <c r="EYF51" s="136"/>
      <c r="EYG51" s="136"/>
      <c r="EYH51" s="136"/>
      <c r="EYI51" s="136"/>
      <c r="EYJ51" s="136"/>
      <c r="EYK51" s="136"/>
      <c r="EYL51" s="136"/>
      <c r="EYM51" s="136"/>
      <c r="EYN51" s="136"/>
      <c r="EYO51" s="136"/>
      <c r="EYP51" s="136"/>
      <c r="EYQ51" s="136"/>
      <c r="EYR51" s="136"/>
      <c r="EYS51" s="136"/>
      <c r="EYT51" s="136"/>
      <c r="EYU51" s="136"/>
      <c r="EYV51" s="136"/>
      <c r="EYW51" s="136"/>
      <c r="EYX51" s="136"/>
      <c r="EYY51" s="136"/>
      <c r="EYZ51" s="136"/>
      <c r="EZA51" s="136"/>
      <c r="EZB51" s="136"/>
      <c r="EZC51" s="136"/>
      <c r="EZD51" s="136"/>
      <c r="EZE51" s="136"/>
      <c r="EZF51" s="136"/>
      <c r="EZG51" s="136"/>
      <c r="EZH51" s="136"/>
      <c r="EZI51" s="136"/>
      <c r="EZJ51" s="136"/>
      <c r="EZK51" s="136"/>
      <c r="EZL51" s="136"/>
      <c r="EZM51" s="136"/>
      <c r="EZN51" s="136"/>
      <c r="EZO51" s="136"/>
      <c r="EZP51" s="136"/>
      <c r="EZQ51" s="136"/>
      <c r="EZR51" s="136"/>
      <c r="EZS51" s="136"/>
      <c r="EZT51" s="136"/>
      <c r="EZU51" s="136"/>
      <c r="EZV51" s="136"/>
      <c r="EZW51" s="136"/>
      <c r="EZX51" s="136"/>
      <c r="EZY51" s="136"/>
      <c r="EZZ51" s="136"/>
      <c r="FAA51" s="136"/>
      <c r="FAB51" s="136"/>
      <c r="FAC51" s="136"/>
      <c r="FAD51" s="136"/>
      <c r="FAE51" s="136"/>
      <c r="FAF51" s="136"/>
      <c r="FAG51" s="136"/>
      <c r="FAH51" s="136"/>
      <c r="FAI51" s="136"/>
      <c r="FAJ51" s="136"/>
      <c r="FAK51" s="136"/>
      <c r="FAL51" s="136"/>
      <c r="FAM51" s="136"/>
      <c r="FAN51" s="136"/>
      <c r="FAO51" s="136"/>
      <c r="FAP51" s="136"/>
      <c r="FAQ51" s="136"/>
      <c r="FAR51" s="136"/>
      <c r="FAS51" s="136"/>
      <c r="FAT51" s="136"/>
      <c r="FAU51" s="136"/>
      <c r="FAV51" s="136"/>
      <c r="FAW51" s="136"/>
      <c r="FAX51" s="136"/>
      <c r="FAY51" s="136"/>
      <c r="FAZ51" s="136"/>
      <c r="FBA51" s="136"/>
      <c r="FBB51" s="136"/>
      <c r="FBC51" s="136"/>
      <c r="FBD51" s="136"/>
      <c r="FBE51" s="136"/>
      <c r="FBF51" s="136"/>
      <c r="FBG51" s="136"/>
      <c r="FBH51" s="136"/>
      <c r="FBI51" s="136"/>
      <c r="FBJ51" s="136"/>
      <c r="FBK51" s="136"/>
      <c r="FBL51" s="136"/>
      <c r="FBM51" s="136"/>
      <c r="FBN51" s="136"/>
      <c r="FBO51" s="136"/>
      <c r="FBP51" s="136"/>
      <c r="FBQ51" s="136"/>
      <c r="FBR51" s="136"/>
      <c r="FBS51" s="136"/>
      <c r="FBT51" s="136"/>
      <c r="FBU51" s="136"/>
      <c r="FBV51" s="136"/>
      <c r="FBW51" s="136"/>
      <c r="FBX51" s="136"/>
      <c r="FBY51" s="136"/>
      <c r="FBZ51" s="136"/>
      <c r="FCA51" s="136"/>
      <c r="FCB51" s="136"/>
      <c r="FCC51" s="136"/>
      <c r="FCD51" s="136"/>
      <c r="FCE51" s="136"/>
      <c r="FCF51" s="136"/>
      <c r="FCG51" s="136"/>
      <c r="FCH51" s="136"/>
      <c r="FCI51" s="136"/>
      <c r="FCJ51" s="136"/>
      <c r="FCK51" s="136"/>
      <c r="FCL51" s="136"/>
      <c r="FCM51" s="136"/>
      <c r="FCN51" s="136"/>
      <c r="FCO51" s="136"/>
      <c r="FCP51" s="136"/>
      <c r="FCQ51" s="136"/>
      <c r="FCR51" s="136"/>
      <c r="FCS51" s="136"/>
      <c r="FCT51" s="136"/>
      <c r="FCU51" s="136"/>
      <c r="FCV51" s="136"/>
      <c r="FCW51" s="136"/>
      <c r="FCX51" s="136"/>
      <c r="FCY51" s="136"/>
      <c r="FCZ51" s="136"/>
      <c r="FDA51" s="136"/>
      <c r="FDB51" s="136"/>
      <c r="FDC51" s="136"/>
      <c r="FDD51" s="136"/>
      <c r="FDE51" s="136"/>
      <c r="FDF51" s="136"/>
      <c r="FDG51" s="136"/>
      <c r="FDH51" s="136"/>
      <c r="FDI51" s="136"/>
      <c r="FDJ51" s="136"/>
      <c r="FDK51" s="136"/>
      <c r="FDL51" s="136"/>
      <c r="FDM51" s="136"/>
      <c r="FDN51" s="136"/>
      <c r="FDO51" s="136"/>
      <c r="FDP51" s="136"/>
      <c r="FDQ51" s="136"/>
      <c r="FDR51" s="136"/>
      <c r="FDS51" s="136"/>
      <c r="FDT51" s="136"/>
      <c r="FDU51" s="136"/>
      <c r="FDV51" s="136"/>
      <c r="FDW51" s="136"/>
      <c r="FDX51" s="136"/>
      <c r="FDY51" s="136"/>
      <c r="FDZ51" s="136"/>
      <c r="FEA51" s="136"/>
      <c r="FEB51" s="136"/>
      <c r="FEC51" s="136"/>
      <c r="FED51" s="136"/>
      <c r="FEE51" s="136"/>
      <c r="FEF51" s="136"/>
      <c r="FEG51" s="136"/>
      <c r="FEH51" s="136"/>
      <c r="FEI51" s="136"/>
      <c r="FEJ51" s="136"/>
      <c r="FEK51" s="136"/>
      <c r="FEL51" s="136"/>
      <c r="FEM51" s="136"/>
      <c r="FEN51" s="136"/>
      <c r="FEO51" s="136"/>
      <c r="FEP51" s="136"/>
      <c r="FEQ51" s="136"/>
      <c r="FER51" s="136"/>
      <c r="FES51" s="136"/>
      <c r="FET51" s="136"/>
      <c r="FEU51" s="136"/>
      <c r="FEV51" s="136"/>
      <c r="FEW51" s="136"/>
      <c r="FEX51" s="136"/>
      <c r="FEY51" s="136"/>
      <c r="FEZ51" s="136"/>
      <c r="FFA51" s="136"/>
      <c r="FFB51" s="136"/>
      <c r="FFC51" s="136"/>
      <c r="FFD51" s="136"/>
      <c r="FFE51" s="136"/>
      <c r="FFF51" s="136"/>
      <c r="FFG51" s="136"/>
      <c r="FFH51" s="136"/>
      <c r="FFI51" s="136"/>
      <c r="FFJ51" s="136"/>
      <c r="FFK51" s="136"/>
      <c r="FFL51" s="136"/>
      <c r="FFM51" s="136"/>
      <c r="FFN51" s="136"/>
      <c r="FFO51" s="136"/>
      <c r="FFP51" s="136"/>
      <c r="FFQ51" s="136"/>
      <c r="FFR51" s="136"/>
      <c r="FFS51" s="136"/>
      <c r="FFT51" s="136"/>
      <c r="FFU51" s="136"/>
      <c r="FFV51" s="136"/>
      <c r="FFW51" s="136"/>
      <c r="FFX51" s="136"/>
      <c r="FFY51" s="136"/>
      <c r="FFZ51" s="136"/>
      <c r="FGA51" s="136"/>
      <c r="FGB51" s="136"/>
      <c r="FGC51" s="136"/>
      <c r="FGD51" s="136"/>
      <c r="FGE51" s="136"/>
      <c r="FGF51" s="136"/>
      <c r="FGG51" s="136"/>
      <c r="FGH51" s="136"/>
      <c r="FGI51" s="136"/>
      <c r="FGJ51" s="136"/>
      <c r="FGK51" s="136"/>
      <c r="FGL51" s="136"/>
      <c r="FGM51" s="136"/>
      <c r="FGN51" s="136"/>
      <c r="FGO51" s="136"/>
      <c r="FGP51" s="136"/>
      <c r="FGQ51" s="136"/>
      <c r="FGR51" s="136"/>
      <c r="FGS51" s="136"/>
      <c r="FGT51" s="136"/>
      <c r="FGU51" s="136"/>
      <c r="FGV51" s="136"/>
      <c r="FGW51" s="136"/>
      <c r="FGX51" s="136"/>
      <c r="FGY51" s="136"/>
      <c r="FGZ51" s="136"/>
      <c r="FHA51" s="136"/>
      <c r="FHB51" s="136"/>
      <c r="FHC51" s="136"/>
      <c r="FHD51" s="136"/>
      <c r="FHE51" s="136"/>
      <c r="FHF51" s="136"/>
      <c r="FHG51" s="136"/>
      <c r="FHH51" s="136"/>
      <c r="FHI51" s="136"/>
      <c r="FHJ51" s="136"/>
      <c r="FHK51" s="136"/>
      <c r="FHL51" s="136"/>
      <c r="FHM51" s="136"/>
      <c r="FHN51" s="136"/>
      <c r="FHO51" s="136"/>
      <c r="FHP51" s="136"/>
      <c r="FHQ51" s="136"/>
      <c r="FHR51" s="136"/>
      <c r="FHS51" s="136"/>
      <c r="FHT51" s="136"/>
      <c r="FHU51" s="136"/>
      <c r="FHV51" s="136"/>
      <c r="FHW51" s="136"/>
      <c r="FHX51" s="136"/>
      <c r="FHY51" s="136"/>
      <c r="FHZ51" s="136"/>
      <c r="FIA51" s="136"/>
      <c r="FIB51" s="136"/>
      <c r="FIC51" s="136"/>
      <c r="FID51" s="136"/>
      <c r="FIE51" s="136"/>
      <c r="FIF51" s="136"/>
      <c r="FIG51" s="136"/>
      <c r="FIH51" s="136"/>
      <c r="FII51" s="136"/>
      <c r="FIJ51" s="136"/>
      <c r="FIK51" s="136"/>
      <c r="FIL51" s="136"/>
      <c r="FIM51" s="136"/>
      <c r="FIN51" s="136"/>
      <c r="FIO51" s="136"/>
      <c r="FIP51" s="136"/>
      <c r="FIQ51" s="136"/>
      <c r="FIR51" s="136"/>
      <c r="FIS51" s="136"/>
      <c r="FIT51" s="136"/>
      <c r="FIU51" s="136"/>
      <c r="FIV51" s="136"/>
      <c r="FIW51" s="136"/>
      <c r="FIX51" s="136"/>
      <c r="FIY51" s="136"/>
      <c r="FIZ51" s="136"/>
      <c r="FJA51" s="136"/>
      <c r="FJB51" s="136"/>
      <c r="FJC51" s="136"/>
      <c r="FJD51" s="136"/>
      <c r="FJE51" s="136"/>
      <c r="FJF51" s="136"/>
      <c r="FJG51" s="136"/>
      <c r="FJH51" s="136"/>
      <c r="FJI51" s="136"/>
      <c r="FJJ51" s="136"/>
      <c r="FJK51" s="136"/>
      <c r="FJL51" s="136"/>
      <c r="FJM51" s="136"/>
      <c r="FJN51" s="136"/>
      <c r="FJO51" s="136"/>
      <c r="FJP51" s="136"/>
      <c r="FJQ51" s="136"/>
      <c r="FJR51" s="136"/>
      <c r="FJS51" s="136"/>
      <c r="FJT51" s="136"/>
      <c r="FJU51" s="136"/>
      <c r="FJV51" s="136"/>
      <c r="FJW51" s="136"/>
      <c r="FJX51" s="136"/>
      <c r="FJY51" s="136"/>
      <c r="FJZ51" s="136"/>
      <c r="FKA51" s="136"/>
      <c r="FKB51" s="136"/>
      <c r="FKC51" s="136"/>
      <c r="FKD51" s="136"/>
      <c r="FKE51" s="136"/>
      <c r="FKF51" s="136"/>
      <c r="FKG51" s="136"/>
      <c r="FKH51" s="136"/>
      <c r="FKI51" s="136"/>
      <c r="FKJ51" s="136"/>
      <c r="FKK51" s="136"/>
      <c r="FKL51" s="136"/>
      <c r="FKM51" s="136"/>
      <c r="FKN51" s="136"/>
      <c r="FKO51" s="136"/>
      <c r="FKP51" s="136"/>
      <c r="FKQ51" s="136"/>
      <c r="FKR51" s="136"/>
      <c r="FKS51" s="136"/>
      <c r="FKT51" s="136"/>
      <c r="FKU51" s="136"/>
      <c r="FKV51" s="136"/>
      <c r="FKW51" s="136"/>
      <c r="FKX51" s="136"/>
      <c r="FKY51" s="136"/>
      <c r="FKZ51" s="136"/>
      <c r="FLA51" s="136"/>
      <c r="FLB51" s="136"/>
      <c r="FLC51" s="136"/>
      <c r="FLD51" s="136"/>
      <c r="FLE51" s="136"/>
      <c r="FLF51" s="136"/>
      <c r="FLG51" s="136"/>
      <c r="FLH51" s="136"/>
      <c r="FLI51" s="136"/>
      <c r="FLJ51" s="136"/>
      <c r="FLK51" s="136"/>
      <c r="FLL51" s="136"/>
      <c r="FLM51" s="136"/>
      <c r="FLN51" s="136"/>
      <c r="FLO51" s="136"/>
      <c r="FLP51" s="136"/>
      <c r="FLQ51" s="136"/>
      <c r="FLR51" s="136"/>
      <c r="FLS51" s="136"/>
      <c r="FLT51" s="136"/>
      <c r="FLU51" s="136"/>
      <c r="FLV51" s="136"/>
      <c r="FLW51" s="136"/>
      <c r="FLX51" s="136"/>
      <c r="FLY51" s="136"/>
      <c r="FLZ51" s="136"/>
      <c r="FMA51" s="136"/>
      <c r="FMB51" s="136"/>
      <c r="FMC51" s="136"/>
      <c r="FMD51" s="136"/>
      <c r="FME51" s="136"/>
      <c r="FMF51" s="136"/>
      <c r="FMG51" s="136"/>
      <c r="FMH51" s="136"/>
      <c r="FMI51" s="136"/>
      <c r="FMJ51" s="136"/>
      <c r="FMK51" s="136"/>
      <c r="FML51" s="136"/>
      <c r="FMM51" s="136"/>
      <c r="FMN51" s="136"/>
      <c r="FMO51" s="136"/>
      <c r="FMP51" s="136"/>
      <c r="FMQ51" s="136"/>
      <c r="FMR51" s="136"/>
      <c r="FMS51" s="136"/>
      <c r="FMT51" s="136"/>
      <c r="FMU51" s="136"/>
      <c r="FMV51" s="136"/>
      <c r="FMW51" s="136"/>
      <c r="FMX51" s="136"/>
      <c r="FMY51" s="136"/>
      <c r="FMZ51" s="136"/>
      <c r="FNA51" s="136"/>
      <c r="FNB51" s="136"/>
      <c r="FNC51" s="136"/>
      <c r="FND51" s="136"/>
      <c r="FNE51" s="136"/>
      <c r="FNF51" s="136"/>
      <c r="FNG51" s="136"/>
      <c r="FNH51" s="136"/>
      <c r="FNI51" s="136"/>
      <c r="FNJ51" s="136"/>
      <c r="FNK51" s="136"/>
      <c r="FNL51" s="136"/>
      <c r="FNM51" s="136"/>
      <c r="FNN51" s="136"/>
      <c r="FNO51" s="136"/>
      <c r="FNP51" s="136"/>
      <c r="FNQ51" s="136"/>
      <c r="FNR51" s="136"/>
      <c r="FNS51" s="136"/>
      <c r="FNT51" s="136"/>
      <c r="FNU51" s="136"/>
      <c r="FNV51" s="136"/>
      <c r="FNW51" s="136"/>
      <c r="FNX51" s="136"/>
      <c r="FNY51" s="136"/>
      <c r="FNZ51" s="136"/>
      <c r="FOA51" s="136"/>
      <c r="FOB51" s="136"/>
      <c r="FOC51" s="136"/>
      <c r="FOD51" s="136"/>
      <c r="FOE51" s="136"/>
      <c r="FOF51" s="136"/>
      <c r="FOG51" s="136"/>
      <c r="FOH51" s="136"/>
      <c r="FOI51" s="136"/>
      <c r="FOJ51" s="136"/>
      <c r="FOK51" s="136"/>
      <c r="FOL51" s="136"/>
      <c r="FOM51" s="136"/>
      <c r="FON51" s="136"/>
      <c r="FOO51" s="136"/>
      <c r="FOP51" s="136"/>
      <c r="FOQ51" s="136"/>
      <c r="FOR51" s="136"/>
      <c r="FOS51" s="136"/>
      <c r="FOT51" s="136"/>
      <c r="FOU51" s="136"/>
      <c r="FOV51" s="136"/>
      <c r="FOW51" s="136"/>
      <c r="FOX51" s="136"/>
      <c r="FOY51" s="136"/>
      <c r="FOZ51" s="136"/>
      <c r="FPA51" s="136"/>
      <c r="FPB51" s="136"/>
      <c r="FPC51" s="136"/>
      <c r="FPD51" s="136"/>
      <c r="FPE51" s="136"/>
      <c r="FPF51" s="136"/>
      <c r="FPG51" s="136"/>
      <c r="FPH51" s="136"/>
      <c r="FPI51" s="136"/>
      <c r="FPJ51" s="136"/>
      <c r="FPK51" s="136"/>
      <c r="FPL51" s="136"/>
      <c r="FPM51" s="136"/>
      <c r="FPN51" s="136"/>
      <c r="FPO51" s="136"/>
      <c r="FPP51" s="136"/>
      <c r="FPQ51" s="136"/>
      <c r="FPR51" s="136"/>
      <c r="FPS51" s="136"/>
      <c r="FPT51" s="136"/>
      <c r="FPU51" s="136"/>
      <c r="FPV51" s="136"/>
      <c r="FPW51" s="136"/>
      <c r="FPX51" s="136"/>
      <c r="FPY51" s="136"/>
      <c r="FPZ51" s="136"/>
      <c r="FQA51" s="136"/>
      <c r="FQB51" s="136"/>
      <c r="FQC51" s="136"/>
      <c r="FQD51" s="136"/>
      <c r="FQE51" s="136"/>
      <c r="FQF51" s="136"/>
      <c r="FQG51" s="136"/>
      <c r="FQH51" s="136"/>
      <c r="FQI51" s="136"/>
      <c r="FQJ51" s="136"/>
      <c r="FQK51" s="136"/>
      <c r="FQL51" s="136"/>
      <c r="FQM51" s="136"/>
      <c r="FQN51" s="136"/>
      <c r="FQO51" s="136"/>
      <c r="FQP51" s="136"/>
      <c r="FQQ51" s="136"/>
      <c r="FQR51" s="136"/>
      <c r="FQS51" s="136"/>
      <c r="FQT51" s="136"/>
      <c r="FQU51" s="136"/>
      <c r="FQV51" s="136"/>
      <c r="FQW51" s="136"/>
      <c r="FQX51" s="136"/>
      <c r="FQY51" s="136"/>
      <c r="FQZ51" s="136"/>
      <c r="FRA51" s="136"/>
      <c r="FRB51" s="136"/>
      <c r="FRC51" s="136"/>
      <c r="FRD51" s="136"/>
      <c r="FRE51" s="136"/>
      <c r="FRF51" s="136"/>
      <c r="FRG51" s="136"/>
      <c r="FRH51" s="136"/>
      <c r="FRI51" s="136"/>
      <c r="FRJ51" s="136"/>
      <c r="FRK51" s="136"/>
      <c r="FRL51" s="136"/>
      <c r="FRM51" s="136"/>
      <c r="FRN51" s="136"/>
      <c r="FRO51" s="136"/>
      <c r="FRP51" s="136"/>
      <c r="FRQ51" s="136"/>
      <c r="FRR51" s="136"/>
      <c r="FRS51" s="136"/>
      <c r="FRT51" s="136"/>
      <c r="FRU51" s="136"/>
      <c r="FRV51" s="136"/>
      <c r="FRW51" s="136"/>
      <c r="FRX51" s="136"/>
      <c r="FRY51" s="136"/>
      <c r="FRZ51" s="136"/>
      <c r="FSA51" s="136"/>
      <c r="FSB51" s="136"/>
      <c r="FSC51" s="136"/>
      <c r="FSD51" s="136"/>
      <c r="FSE51" s="136"/>
      <c r="FSF51" s="136"/>
      <c r="FSG51" s="136"/>
      <c r="FSH51" s="136"/>
      <c r="FSI51" s="136"/>
      <c r="FSJ51" s="136"/>
      <c r="FSK51" s="136"/>
      <c r="FSL51" s="136"/>
      <c r="FSM51" s="136"/>
      <c r="FSN51" s="136"/>
      <c r="FSO51" s="136"/>
      <c r="FSP51" s="136"/>
      <c r="FSQ51" s="136"/>
      <c r="FSR51" s="136"/>
      <c r="FSS51" s="136"/>
      <c r="FST51" s="136"/>
      <c r="FSU51" s="136"/>
      <c r="FSV51" s="136"/>
      <c r="FSW51" s="136"/>
      <c r="FSX51" s="136"/>
      <c r="FSY51" s="136"/>
      <c r="FSZ51" s="136"/>
      <c r="FTA51" s="136"/>
      <c r="FTB51" s="136"/>
      <c r="FTC51" s="136"/>
      <c r="FTD51" s="136"/>
      <c r="FTE51" s="136"/>
      <c r="FTF51" s="136"/>
      <c r="FTG51" s="136"/>
      <c r="FTH51" s="136"/>
      <c r="FTI51" s="136"/>
      <c r="FTJ51" s="136"/>
      <c r="FTK51" s="136"/>
      <c r="FTL51" s="136"/>
      <c r="FTM51" s="136"/>
      <c r="FTN51" s="136"/>
      <c r="FTO51" s="136"/>
      <c r="FTP51" s="136"/>
      <c r="FTQ51" s="136"/>
      <c r="FTR51" s="136"/>
      <c r="FTS51" s="136"/>
      <c r="FTT51" s="136"/>
      <c r="FTU51" s="136"/>
      <c r="FTV51" s="136"/>
      <c r="FTW51" s="136"/>
      <c r="FTX51" s="136"/>
      <c r="FTY51" s="136"/>
      <c r="FTZ51" s="136"/>
      <c r="FUA51" s="136"/>
      <c r="FUB51" s="136"/>
      <c r="FUC51" s="136"/>
      <c r="FUD51" s="136"/>
      <c r="FUE51" s="136"/>
      <c r="FUF51" s="136"/>
      <c r="FUG51" s="136"/>
      <c r="FUH51" s="136"/>
      <c r="FUI51" s="136"/>
      <c r="FUJ51" s="136"/>
      <c r="FUK51" s="136"/>
      <c r="FUL51" s="136"/>
      <c r="FUM51" s="136"/>
      <c r="FUN51" s="136"/>
      <c r="FUO51" s="136"/>
      <c r="FUP51" s="136"/>
      <c r="FUQ51" s="136"/>
      <c r="FUR51" s="136"/>
      <c r="FUS51" s="136"/>
      <c r="FUT51" s="136"/>
      <c r="FUU51" s="136"/>
      <c r="FUV51" s="136"/>
      <c r="FUW51" s="136"/>
      <c r="FUX51" s="136"/>
      <c r="FUY51" s="136"/>
      <c r="FUZ51" s="136"/>
      <c r="FVA51" s="136"/>
      <c r="FVB51" s="136"/>
      <c r="FVC51" s="136"/>
      <c r="FVD51" s="136"/>
      <c r="FVE51" s="136"/>
      <c r="FVF51" s="136"/>
      <c r="FVG51" s="136"/>
      <c r="FVH51" s="136"/>
      <c r="FVI51" s="136"/>
      <c r="FVJ51" s="136"/>
      <c r="FVK51" s="136"/>
      <c r="FVL51" s="136"/>
      <c r="FVM51" s="136"/>
      <c r="FVN51" s="136"/>
      <c r="FVO51" s="136"/>
      <c r="FVP51" s="136"/>
      <c r="FVQ51" s="136"/>
      <c r="FVR51" s="136"/>
      <c r="FVS51" s="136"/>
      <c r="FVT51" s="136"/>
      <c r="FVU51" s="136"/>
      <c r="FVV51" s="136"/>
      <c r="FVW51" s="136"/>
      <c r="FVX51" s="136"/>
      <c r="FVY51" s="136"/>
      <c r="FVZ51" s="136"/>
      <c r="FWA51" s="136"/>
      <c r="FWB51" s="136"/>
      <c r="FWC51" s="136"/>
      <c r="FWD51" s="136"/>
      <c r="FWE51" s="136"/>
      <c r="FWF51" s="136"/>
      <c r="FWG51" s="136"/>
      <c r="FWH51" s="136"/>
      <c r="FWI51" s="136"/>
      <c r="FWJ51" s="136"/>
      <c r="FWK51" s="136"/>
      <c r="FWL51" s="136"/>
      <c r="FWM51" s="136"/>
      <c r="FWN51" s="136"/>
      <c r="FWO51" s="136"/>
      <c r="FWP51" s="136"/>
      <c r="FWQ51" s="136"/>
      <c r="FWR51" s="136"/>
      <c r="FWS51" s="136"/>
      <c r="FWT51" s="136"/>
      <c r="FWU51" s="136"/>
      <c r="FWV51" s="136"/>
      <c r="FWW51" s="136"/>
      <c r="FWX51" s="136"/>
      <c r="FWY51" s="136"/>
      <c r="FWZ51" s="136"/>
      <c r="FXA51" s="136"/>
      <c r="FXB51" s="136"/>
      <c r="FXC51" s="136"/>
      <c r="FXD51" s="136"/>
      <c r="FXE51" s="136"/>
      <c r="FXF51" s="136"/>
      <c r="FXG51" s="136"/>
      <c r="FXH51" s="136"/>
      <c r="FXI51" s="136"/>
      <c r="FXJ51" s="136"/>
      <c r="FXK51" s="136"/>
      <c r="FXL51" s="136"/>
      <c r="FXM51" s="136"/>
      <c r="FXN51" s="136"/>
      <c r="FXO51" s="136"/>
      <c r="FXP51" s="136"/>
      <c r="FXQ51" s="136"/>
      <c r="FXR51" s="136"/>
      <c r="FXS51" s="136"/>
      <c r="FXT51" s="136"/>
      <c r="FXU51" s="136"/>
      <c r="FXV51" s="136"/>
      <c r="FXW51" s="136"/>
      <c r="FXX51" s="136"/>
      <c r="FXY51" s="136"/>
      <c r="FXZ51" s="136"/>
      <c r="FYA51" s="136"/>
      <c r="FYB51" s="136"/>
      <c r="FYC51" s="136"/>
      <c r="FYD51" s="136"/>
      <c r="FYE51" s="136"/>
      <c r="FYF51" s="136"/>
      <c r="FYG51" s="136"/>
      <c r="FYH51" s="136"/>
      <c r="FYI51" s="136"/>
      <c r="FYJ51" s="136"/>
      <c r="FYK51" s="136"/>
      <c r="FYL51" s="136"/>
      <c r="FYM51" s="136"/>
      <c r="FYN51" s="136"/>
      <c r="FYO51" s="136"/>
      <c r="FYP51" s="136"/>
      <c r="FYQ51" s="136"/>
      <c r="FYR51" s="136"/>
      <c r="FYS51" s="136"/>
      <c r="FYT51" s="136"/>
      <c r="FYU51" s="136"/>
      <c r="FYV51" s="136"/>
      <c r="FYW51" s="136"/>
      <c r="FYX51" s="136"/>
      <c r="FYY51" s="136"/>
      <c r="FYZ51" s="136"/>
      <c r="FZA51" s="136"/>
      <c r="FZB51" s="136"/>
      <c r="FZC51" s="136"/>
      <c r="FZD51" s="136"/>
      <c r="FZE51" s="136"/>
      <c r="FZF51" s="136"/>
      <c r="FZG51" s="136"/>
      <c r="FZH51" s="136"/>
      <c r="FZI51" s="136"/>
      <c r="FZJ51" s="136"/>
      <c r="FZK51" s="136"/>
      <c r="FZL51" s="136"/>
      <c r="FZM51" s="136"/>
      <c r="FZN51" s="136"/>
      <c r="FZO51" s="136"/>
      <c r="FZP51" s="136"/>
      <c r="FZQ51" s="136"/>
      <c r="FZR51" s="136"/>
      <c r="FZS51" s="136"/>
      <c r="FZT51" s="136"/>
      <c r="FZU51" s="136"/>
      <c r="FZV51" s="136"/>
      <c r="FZW51" s="136"/>
      <c r="FZX51" s="136"/>
      <c r="FZY51" s="136"/>
      <c r="FZZ51" s="136"/>
      <c r="GAA51" s="136"/>
      <c r="GAB51" s="136"/>
      <c r="GAC51" s="136"/>
      <c r="GAD51" s="136"/>
      <c r="GAE51" s="136"/>
      <c r="GAF51" s="136"/>
      <c r="GAG51" s="136"/>
      <c r="GAH51" s="136"/>
      <c r="GAI51" s="136"/>
      <c r="GAJ51" s="136"/>
      <c r="GAK51" s="136"/>
      <c r="GAL51" s="136"/>
      <c r="GAM51" s="136"/>
      <c r="GAN51" s="136"/>
      <c r="GAO51" s="136"/>
      <c r="GAP51" s="136"/>
      <c r="GAQ51" s="136"/>
      <c r="GAR51" s="136"/>
      <c r="GAS51" s="136"/>
      <c r="GAT51" s="136"/>
      <c r="GAU51" s="136"/>
      <c r="GAV51" s="136"/>
      <c r="GAW51" s="136"/>
      <c r="GAX51" s="136"/>
      <c r="GAY51" s="136"/>
      <c r="GAZ51" s="136"/>
      <c r="GBA51" s="136"/>
      <c r="GBB51" s="136"/>
      <c r="GBC51" s="136"/>
      <c r="GBD51" s="136"/>
      <c r="GBE51" s="136"/>
      <c r="GBF51" s="136"/>
      <c r="GBG51" s="136"/>
      <c r="GBH51" s="136"/>
      <c r="GBI51" s="136"/>
      <c r="GBJ51" s="136"/>
      <c r="GBK51" s="136"/>
      <c r="GBL51" s="136"/>
      <c r="GBM51" s="136"/>
      <c r="GBN51" s="136"/>
      <c r="GBO51" s="136"/>
      <c r="GBP51" s="136"/>
      <c r="GBQ51" s="136"/>
      <c r="GBR51" s="136"/>
      <c r="GBS51" s="136"/>
      <c r="GBT51" s="136"/>
      <c r="GBU51" s="136"/>
      <c r="GBV51" s="136"/>
      <c r="GBW51" s="136"/>
      <c r="GBX51" s="136"/>
      <c r="GBY51" s="136"/>
      <c r="GBZ51" s="136"/>
      <c r="GCA51" s="136"/>
      <c r="GCB51" s="136"/>
      <c r="GCC51" s="136"/>
      <c r="GCD51" s="136"/>
      <c r="GCE51" s="136"/>
      <c r="GCF51" s="136"/>
      <c r="GCG51" s="136"/>
      <c r="GCH51" s="136"/>
      <c r="GCI51" s="136"/>
      <c r="GCJ51" s="136"/>
      <c r="GCK51" s="136"/>
      <c r="GCL51" s="136"/>
      <c r="GCM51" s="136"/>
      <c r="GCN51" s="136"/>
      <c r="GCO51" s="136"/>
      <c r="GCP51" s="136"/>
      <c r="GCQ51" s="136"/>
      <c r="GCR51" s="136"/>
      <c r="GCS51" s="136"/>
      <c r="GCT51" s="136"/>
      <c r="GCU51" s="136"/>
      <c r="GCV51" s="136"/>
      <c r="GCW51" s="136"/>
      <c r="GCX51" s="136"/>
      <c r="GCY51" s="136"/>
      <c r="GCZ51" s="136"/>
      <c r="GDA51" s="136"/>
      <c r="GDB51" s="136"/>
      <c r="GDC51" s="136"/>
      <c r="GDD51" s="136"/>
      <c r="GDE51" s="136"/>
      <c r="GDF51" s="136"/>
      <c r="GDG51" s="136"/>
      <c r="GDH51" s="136"/>
      <c r="GDI51" s="136"/>
      <c r="GDJ51" s="136"/>
      <c r="GDK51" s="136"/>
      <c r="GDL51" s="136"/>
      <c r="GDM51" s="136"/>
      <c r="GDN51" s="136"/>
      <c r="GDO51" s="136"/>
      <c r="GDP51" s="136"/>
      <c r="GDQ51" s="136"/>
      <c r="GDR51" s="136"/>
      <c r="GDS51" s="136"/>
      <c r="GDT51" s="136"/>
      <c r="GDU51" s="136"/>
      <c r="GDV51" s="136"/>
      <c r="GDW51" s="136"/>
      <c r="GDX51" s="136"/>
      <c r="GDY51" s="136"/>
      <c r="GDZ51" s="136"/>
      <c r="GEA51" s="136"/>
      <c r="GEB51" s="136"/>
      <c r="GEC51" s="136"/>
      <c r="GED51" s="136"/>
      <c r="GEE51" s="136"/>
      <c r="GEF51" s="136"/>
      <c r="GEG51" s="136"/>
      <c r="GEH51" s="136"/>
      <c r="GEI51" s="136"/>
      <c r="GEJ51" s="136"/>
      <c r="GEK51" s="136"/>
      <c r="GEL51" s="136"/>
      <c r="GEM51" s="136"/>
      <c r="GEN51" s="136"/>
      <c r="GEO51" s="136"/>
      <c r="GEP51" s="136"/>
      <c r="GEQ51" s="136"/>
      <c r="GER51" s="136"/>
      <c r="GES51" s="136"/>
      <c r="GET51" s="136"/>
      <c r="GEU51" s="136"/>
      <c r="GEV51" s="136"/>
      <c r="GEW51" s="136"/>
      <c r="GEX51" s="136"/>
      <c r="GEY51" s="136"/>
      <c r="GEZ51" s="136"/>
      <c r="GFA51" s="136"/>
      <c r="GFB51" s="136"/>
      <c r="GFC51" s="136"/>
      <c r="GFD51" s="136"/>
      <c r="GFE51" s="136"/>
      <c r="GFF51" s="136"/>
      <c r="GFG51" s="136"/>
      <c r="GFH51" s="136"/>
      <c r="GFI51" s="136"/>
      <c r="GFJ51" s="136"/>
      <c r="GFK51" s="136"/>
      <c r="GFL51" s="136"/>
      <c r="GFM51" s="136"/>
      <c r="GFN51" s="136"/>
      <c r="GFO51" s="136"/>
      <c r="GFP51" s="136"/>
      <c r="GFQ51" s="136"/>
      <c r="GFR51" s="136"/>
      <c r="GFS51" s="136"/>
      <c r="GFT51" s="136"/>
      <c r="GFU51" s="136"/>
      <c r="GFV51" s="136"/>
      <c r="GFW51" s="136"/>
      <c r="GFX51" s="136"/>
      <c r="GFY51" s="136"/>
      <c r="GFZ51" s="136"/>
      <c r="GGA51" s="136"/>
      <c r="GGB51" s="136"/>
      <c r="GGC51" s="136"/>
      <c r="GGD51" s="136"/>
      <c r="GGE51" s="136"/>
      <c r="GGF51" s="136"/>
      <c r="GGG51" s="136"/>
      <c r="GGH51" s="136"/>
      <c r="GGI51" s="136"/>
      <c r="GGJ51" s="136"/>
      <c r="GGK51" s="136"/>
      <c r="GGL51" s="136"/>
      <c r="GGM51" s="136"/>
      <c r="GGN51" s="136"/>
      <c r="GGO51" s="136"/>
      <c r="GGP51" s="136"/>
      <c r="GGQ51" s="136"/>
      <c r="GGR51" s="136"/>
      <c r="GGS51" s="136"/>
      <c r="GGT51" s="136"/>
      <c r="GGU51" s="136"/>
      <c r="GGV51" s="136"/>
      <c r="GGW51" s="136"/>
      <c r="GGX51" s="136"/>
      <c r="GGY51" s="136"/>
      <c r="GGZ51" s="136"/>
      <c r="GHA51" s="136"/>
      <c r="GHB51" s="136"/>
      <c r="GHC51" s="136"/>
      <c r="GHD51" s="136"/>
      <c r="GHE51" s="136"/>
      <c r="GHF51" s="136"/>
      <c r="GHG51" s="136"/>
      <c r="GHH51" s="136"/>
      <c r="GHI51" s="136"/>
      <c r="GHJ51" s="136"/>
      <c r="GHK51" s="136"/>
      <c r="GHL51" s="136"/>
      <c r="GHM51" s="136"/>
      <c r="GHN51" s="136"/>
      <c r="GHO51" s="136"/>
      <c r="GHP51" s="136"/>
      <c r="GHQ51" s="136"/>
      <c r="GHR51" s="136"/>
      <c r="GHS51" s="136"/>
      <c r="GHT51" s="136"/>
      <c r="GHU51" s="136"/>
      <c r="GHV51" s="136"/>
      <c r="GHW51" s="136"/>
      <c r="GHX51" s="136"/>
      <c r="GHY51" s="136"/>
      <c r="GHZ51" s="136"/>
      <c r="GIA51" s="136"/>
      <c r="GIB51" s="136"/>
      <c r="GIC51" s="136"/>
      <c r="GID51" s="136"/>
      <c r="GIE51" s="136"/>
      <c r="GIF51" s="136"/>
      <c r="GIG51" s="136"/>
      <c r="GIH51" s="136"/>
      <c r="GII51" s="136"/>
      <c r="GIJ51" s="136"/>
      <c r="GIK51" s="136"/>
      <c r="GIL51" s="136"/>
      <c r="GIM51" s="136"/>
      <c r="GIN51" s="136"/>
      <c r="GIO51" s="136"/>
      <c r="GIP51" s="136"/>
      <c r="GIQ51" s="136"/>
      <c r="GIR51" s="136"/>
      <c r="GIS51" s="136"/>
      <c r="GIT51" s="136"/>
      <c r="GIU51" s="136"/>
      <c r="GIV51" s="136"/>
      <c r="GIW51" s="136"/>
      <c r="GIX51" s="136"/>
      <c r="GIY51" s="136"/>
      <c r="GIZ51" s="136"/>
      <c r="GJA51" s="136"/>
      <c r="GJB51" s="136"/>
      <c r="GJC51" s="136"/>
      <c r="GJD51" s="136"/>
      <c r="GJE51" s="136"/>
      <c r="GJF51" s="136"/>
      <c r="GJG51" s="136"/>
      <c r="GJH51" s="136"/>
      <c r="GJI51" s="136"/>
      <c r="GJJ51" s="136"/>
      <c r="GJK51" s="136"/>
      <c r="GJL51" s="136"/>
      <c r="GJM51" s="136"/>
      <c r="GJN51" s="136"/>
      <c r="GJO51" s="136"/>
      <c r="GJP51" s="136"/>
      <c r="GJQ51" s="136"/>
      <c r="GJR51" s="136"/>
      <c r="GJS51" s="136"/>
      <c r="GJT51" s="136"/>
      <c r="GJU51" s="136"/>
      <c r="GJV51" s="136"/>
      <c r="GJW51" s="136"/>
      <c r="GJX51" s="136"/>
      <c r="GJY51" s="136"/>
      <c r="GJZ51" s="136"/>
      <c r="GKA51" s="136"/>
      <c r="GKB51" s="136"/>
      <c r="GKC51" s="136"/>
      <c r="GKD51" s="136"/>
      <c r="GKE51" s="136"/>
      <c r="GKF51" s="136"/>
      <c r="GKG51" s="136"/>
      <c r="GKH51" s="136"/>
      <c r="GKI51" s="136"/>
      <c r="GKJ51" s="136"/>
      <c r="GKK51" s="136"/>
      <c r="GKL51" s="136"/>
      <c r="GKM51" s="136"/>
      <c r="GKN51" s="136"/>
      <c r="GKO51" s="136"/>
      <c r="GKP51" s="136"/>
      <c r="GKQ51" s="136"/>
      <c r="GKR51" s="136"/>
      <c r="GKS51" s="136"/>
      <c r="GKT51" s="136"/>
      <c r="GKU51" s="136"/>
      <c r="GKV51" s="136"/>
      <c r="GKW51" s="136"/>
      <c r="GKX51" s="136"/>
      <c r="GKY51" s="136"/>
      <c r="GKZ51" s="136"/>
      <c r="GLA51" s="136"/>
      <c r="GLB51" s="136"/>
      <c r="GLC51" s="136"/>
      <c r="GLD51" s="136"/>
      <c r="GLE51" s="136"/>
      <c r="GLF51" s="136"/>
      <c r="GLG51" s="136"/>
      <c r="GLH51" s="136"/>
      <c r="GLI51" s="136"/>
      <c r="GLJ51" s="136"/>
      <c r="GLK51" s="136"/>
      <c r="GLL51" s="136"/>
      <c r="GLM51" s="136"/>
      <c r="GLN51" s="136"/>
      <c r="GLO51" s="136"/>
      <c r="GLP51" s="136"/>
      <c r="GLQ51" s="136"/>
      <c r="GLR51" s="136"/>
      <c r="GLS51" s="136"/>
      <c r="GLT51" s="136"/>
      <c r="GLU51" s="136"/>
      <c r="GLV51" s="136"/>
      <c r="GLW51" s="136"/>
      <c r="GLX51" s="136"/>
      <c r="GLY51" s="136"/>
      <c r="GLZ51" s="136"/>
      <c r="GMA51" s="136"/>
      <c r="GMB51" s="136"/>
      <c r="GMC51" s="136"/>
      <c r="GMD51" s="136"/>
      <c r="GME51" s="136"/>
      <c r="GMF51" s="136"/>
      <c r="GMG51" s="136"/>
      <c r="GMH51" s="136"/>
      <c r="GMI51" s="136"/>
      <c r="GMJ51" s="136"/>
      <c r="GMK51" s="136"/>
      <c r="GML51" s="136"/>
      <c r="GMM51" s="136"/>
      <c r="GMN51" s="136"/>
      <c r="GMO51" s="136"/>
      <c r="GMP51" s="136"/>
      <c r="GMQ51" s="136"/>
      <c r="GMR51" s="136"/>
      <c r="GMS51" s="136"/>
      <c r="GMT51" s="136"/>
      <c r="GMU51" s="136"/>
      <c r="GMV51" s="136"/>
      <c r="GMW51" s="136"/>
      <c r="GMX51" s="136"/>
      <c r="GMY51" s="136"/>
      <c r="GMZ51" s="136"/>
      <c r="GNA51" s="136"/>
      <c r="GNB51" s="136"/>
      <c r="GNC51" s="136"/>
      <c r="GND51" s="136"/>
      <c r="GNE51" s="136"/>
      <c r="GNF51" s="136"/>
      <c r="GNG51" s="136"/>
      <c r="GNH51" s="136"/>
      <c r="GNI51" s="136"/>
      <c r="GNJ51" s="136"/>
      <c r="GNK51" s="136"/>
      <c r="GNL51" s="136"/>
      <c r="GNM51" s="136"/>
      <c r="GNN51" s="136"/>
      <c r="GNO51" s="136"/>
      <c r="GNP51" s="136"/>
      <c r="GNQ51" s="136"/>
      <c r="GNR51" s="136"/>
      <c r="GNS51" s="136"/>
      <c r="GNT51" s="136"/>
      <c r="GNU51" s="136"/>
      <c r="GNV51" s="136"/>
      <c r="GNW51" s="136"/>
      <c r="GNX51" s="136"/>
      <c r="GNY51" s="136"/>
      <c r="GNZ51" s="136"/>
      <c r="GOA51" s="136"/>
      <c r="GOB51" s="136"/>
      <c r="GOC51" s="136"/>
      <c r="GOD51" s="136"/>
      <c r="GOE51" s="136"/>
      <c r="GOF51" s="136"/>
      <c r="GOG51" s="136"/>
      <c r="GOH51" s="136"/>
      <c r="GOI51" s="136"/>
      <c r="GOJ51" s="136"/>
      <c r="GOK51" s="136"/>
      <c r="GOL51" s="136"/>
      <c r="GOM51" s="136"/>
      <c r="GON51" s="136"/>
      <c r="GOO51" s="136"/>
      <c r="GOP51" s="136"/>
      <c r="GOQ51" s="136"/>
      <c r="GOR51" s="136"/>
      <c r="GOS51" s="136"/>
      <c r="GOT51" s="136"/>
      <c r="GOU51" s="136"/>
      <c r="GOV51" s="136"/>
      <c r="GOW51" s="136"/>
      <c r="GOX51" s="136"/>
      <c r="GOY51" s="136"/>
      <c r="GOZ51" s="136"/>
      <c r="GPA51" s="136"/>
      <c r="GPB51" s="136"/>
      <c r="GPC51" s="136"/>
      <c r="GPD51" s="136"/>
      <c r="GPE51" s="136"/>
      <c r="GPF51" s="136"/>
      <c r="GPG51" s="136"/>
      <c r="GPH51" s="136"/>
      <c r="GPI51" s="136"/>
      <c r="GPJ51" s="136"/>
      <c r="GPK51" s="136"/>
      <c r="GPL51" s="136"/>
      <c r="GPM51" s="136"/>
      <c r="GPN51" s="136"/>
      <c r="GPO51" s="136"/>
      <c r="GPP51" s="136"/>
      <c r="GPQ51" s="136"/>
      <c r="GPR51" s="136"/>
      <c r="GPS51" s="136"/>
      <c r="GPT51" s="136"/>
      <c r="GPU51" s="136"/>
      <c r="GPV51" s="136"/>
      <c r="GPW51" s="136"/>
      <c r="GPX51" s="136"/>
      <c r="GPY51" s="136"/>
      <c r="GPZ51" s="136"/>
      <c r="GQA51" s="136"/>
      <c r="GQB51" s="136"/>
      <c r="GQC51" s="136"/>
      <c r="GQD51" s="136"/>
      <c r="GQE51" s="136"/>
      <c r="GQF51" s="136"/>
      <c r="GQG51" s="136"/>
      <c r="GQH51" s="136"/>
      <c r="GQI51" s="136"/>
      <c r="GQJ51" s="136"/>
      <c r="GQK51" s="136"/>
      <c r="GQL51" s="136"/>
      <c r="GQM51" s="136"/>
      <c r="GQN51" s="136"/>
      <c r="GQO51" s="136"/>
      <c r="GQP51" s="136"/>
      <c r="GQQ51" s="136"/>
      <c r="GQR51" s="136"/>
      <c r="GQS51" s="136"/>
      <c r="GQT51" s="136"/>
      <c r="GQU51" s="136"/>
      <c r="GQV51" s="136"/>
      <c r="GQW51" s="136"/>
      <c r="GQX51" s="136"/>
      <c r="GQY51" s="136"/>
      <c r="GQZ51" s="136"/>
      <c r="GRA51" s="136"/>
      <c r="GRB51" s="136"/>
      <c r="GRC51" s="136"/>
      <c r="GRD51" s="136"/>
      <c r="GRE51" s="136"/>
      <c r="GRF51" s="136"/>
      <c r="GRG51" s="136"/>
      <c r="GRH51" s="136"/>
      <c r="GRI51" s="136"/>
      <c r="GRJ51" s="136"/>
      <c r="GRK51" s="136"/>
      <c r="GRL51" s="136"/>
      <c r="GRM51" s="136"/>
      <c r="GRN51" s="136"/>
      <c r="GRO51" s="136"/>
      <c r="GRP51" s="136"/>
      <c r="GRQ51" s="136"/>
      <c r="GRR51" s="136"/>
      <c r="GRS51" s="136"/>
      <c r="GRT51" s="136"/>
      <c r="GRU51" s="136"/>
      <c r="GRV51" s="136"/>
      <c r="GRW51" s="136"/>
      <c r="GRX51" s="136"/>
      <c r="GRY51" s="136"/>
      <c r="GRZ51" s="136"/>
      <c r="GSA51" s="136"/>
      <c r="GSB51" s="136"/>
      <c r="GSC51" s="136"/>
      <c r="GSD51" s="136"/>
      <c r="GSE51" s="136"/>
      <c r="GSF51" s="136"/>
      <c r="GSG51" s="136"/>
      <c r="GSH51" s="136"/>
      <c r="GSI51" s="136"/>
      <c r="GSJ51" s="136"/>
      <c r="GSK51" s="136"/>
      <c r="GSL51" s="136"/>
      <c r="GSM51" s="136"/>
      <c r="GSN51" s="136"/>
      <c r="GSO51" s="136"/>
      <c r="GSP51" s="136"/>
      <c r="GSQ51" s="136"/>
      <c r="GSR51" s="136"/>
      <c r="GSS51" s="136"/>
      <c r="GST51" s="136"/>
      <c r="GSU51" s="136"/>
      <c r="GSV51" s="136"/>
      <c r="GSW51" s="136"/>
      <c r="GSX51" s="136"/>
      <c r="GSY51" s="136"/>
      <c r="GSZ51" s="136"/>
      <c r="GTA51" s="136"/>
      <c r="GTB51" s="136"/>
      <c r="GTC51" s="136"/>
      <c r="GTD51" s="136"/>
      <c r="GTE51" s="136"/>
      <c r="GTF51" s="136"/>
      <c r="GTG51" s="136"/>
      <c r="GTH51" s="136"/>
      <c r="GTI51" s="136"/>
      <c r="GTJ51" s="136"/>
      <c r="GTK51" s="136"/>
      <c r="GTL51" s="136"/>
      <c r="GTM51" s="136"/>
      <c r="GTN51" s="136"/>
      <c r="GTO51" s="136"/>
      <c r="GTP51" s="136"/>
      <c r="GTQ51" s="136"/>
      <c r="GTR51" s="136"/>
      <c r="GTS51" s="136"/>
      <c r="GTT51" s="136"/>
      <c r="GTU51" s="136"/>
      <c r="GTV51" s="136"/>
      <c r="GTW51" s="136"/>
      <c r="GTX51" s="136"/>
      <c r="GTY51" s="136"/>
      <c r="GTZ51" s="136"/>
      <c r="GUA51" s="136"/>
      <c r="GUB51" s="136"/>
      <c r="GUC51" s="136"/>
      <c r="GUD51" s="136"/>
      <c r="GUE51" s="136"/>
      <c r="GUF51" s="136"/>
      <c r="GUG51" s="136"/>
      <c r="GUH51" s="136"/>
      <c r="GUI51" s="136"/>
      <c r="GUJ51" s="136"/>
      <c r="GUK51" s="136"/>
      <c r="GUL51" s="136"/>
      <c r="GUM51" s="136"/>
      <c r="GUN51" s="136"/>
      <c r="GUO51" s="136"/>
      <c r="GUP51" s="136"/>
      <c r="GUQ51" s="136"/>
      <c r="GUR51" s="136"/>
      <c r="GUS51" s="136"/>
      <c r="GUT51" s="136"/>
      <c r="GUU51" s="136"/>
      <c r="GUV51" s="136"/>
      <c r="GUW51" s="136"/>
      <c r="GUX51" s="136"/>
      <c r="GUY51" s="136"/>
      <c r="GUZ51" s="136"/>
      <c r="GVA51" s="136"/>
      <c r="GVB51" s="136"/>
      <c r="GVC51" s="136"/>
      <c r="GVD51" s="136"/>
      <c r="GVE51" s="136"/>
      <c r="GVF51" s="136"/>
      <c r="GVG51" s="136"/>
      <c r="GVH51" s="136"/>
      <c r="GVI51" s="136"/>
      <c r="GVJ51" s="136"/>
      <c r="GVK51" s="136"/>
      <c r="GVL51" s="136"/>
      <c r="GVM51" s="136"/>
      <c r="GVN51" s="136"/>
      <c r="GVO51" s="136"/>
      <c r="GVP51" s="136"/>
      <c r="GVQ51" s="136"/>
      <c r="GVR51" s="136"/>
      <c r="GVS51" s="136"/>
      <c r="GVT51" s="136"/>
      <c r="GVU51" s="136"/>
      <c r="GVV51" s="136"/>
      <c r="GVW51" s="136"/>
      <c r="GVX51" s="136"/>
      <c r="GVY51" s="136"/>
      <c r="GVZ51" s="136"/>
      <c r="GWA51" s="136"/>
      <c r="GWB51" s="136"/>
      <c r="GWC51" s="136"/>
      <c r="GWD51" s="136"/>
      <c r="GWE51" s="136"/>
      <c r="GWF51" s="136"/>
      <c r="GWG51" s="136"/>
      <c r="GWH51" s="136"/>
      <c r="GWI51" s="136"/>
      <c r="GWJ51" s="136"/>
      <c r="GWK51" s="136"/>
      <c r="GWL51" s="136"/>
      <c r="GWM51" s="136"/>
      <c r="GWN51" s="136"/>
      <c r="GWO51" s="136"/>
      <c r="GWP51" s="136"/>
      <c r="GWQ51" s="136"/>
      <c r="GWR51" s="136"/>
      <c r="GWS51" s="136"/>
      <c r="GWT51" s="136"/>
      <c r="GWU51" s="136"/>
      <c r="GWV51" s="136"/>
      <c r="GWW51" s="136"/>
      <c r="GWX51" s="136"/>
      <c r="GWY51" s="136"/>
      <c r="GWZ51" s="136"/>
      <c r="GXA51" s="136"/>
      <c r="GXB51" s="136"/>
      <c r="GXC51" s="136"/>
      <c r="GXD51" s="136"/>
      <c r="GXE51" s="136"/>
      <c r="GXF51" s="136"/>
      <c r="GXG51" s="136"/>
      <c r="GXH51" s="136"/>
      <c r="GXI51" s="136"/>
      <c r="GXJ51" s="136"/>
      <c r="GXK51" s="136"/>
      <c r="GXL51" s="136"/>
      <c r="GXM51" s="136"/>
      <c r="GXN51" s="136"/>
      <c r="GXO51" s="136"/>
      <c r="GXP51" s="136"/>
      <c r="GXQ51" s="136"/>
      <c r="GXR51" s="136"/>
      <c r="GXS51" s="136"/>
      <c r="GXT51" s="136"/>
      <c r="GXU51" s="136"/>
      <c r="GXV51" s="136"/>
      <c r="GXW51" s="136"/>
      <c r="GXX51" s="136"/>
      <c r="GXY51" s="136"/>
      <c r="GXZ51" s="136"/>
      <c r="GYA51" s="136"/>
      <c r="GYB51" s="136"/>
      <c r="GYC51" s="136"/>
      <c r="GYD51" s="136"/>
      <c r="GYE51" s="136"/>
      <c r="GYF51" s="136"/>
      <c r="GYG51" s="136"/>
      <c r="GYH51" s="136"/>
      <c r="GYI51" s="136"/>
      <c r="GYJ51" s="136"/>
      <c r="GYK51" s="136"/>
      <c r="GYL51" s="136"/>
      <c r="GYM51" s="136"/>
      <c r="GYN51" s="136"/>
      <c r="GYO51" s="136"/>
      <c r="GYP51" s="136"/>
      <c r="GYQ51" s="136"/>
      <c r="GYR51" s="136"/>
      <c r="GYS51" s="136"/>
      <c r="GYT51" s="136"/>
      <c r="GYU51" s="136"/>
      <c r="GYV51" s="136"/>
      <c r="GYW51" s="136"/>
      <c r="GYX51" s="136"/>
      <c r="GYY51" s="136"/>
      <c r="GYZ51" s="136"/>
      <c r="GZA51" s="136"/>
      <c r="GZB51" s="136"/>
      <c r="GZC51" s="136"/>
      <c r="GZD51" s="136"/>
      <c r="GZE51" s="136"/>
      <c r="GZF51" s="136"/>
      <c r="GZG51" s="136"/>
      <c r="GZH51" s="136"/>
      <c r="GZI51" s="136"/>
      <c r="GZJ51" s="136"/>
      <c r="GZK51" s="136"/>
      <c r="GZL51" s="136"/>
      <c r="GZM51" s="136"/>
      <c r="GZN51" s="136"/>
      <c r="GZO51" s="136"/>
      <c r="GZP51" s="136"/>
      <c r="GZQ51" s="136"/>
      <c r="GZR51" s="136"/>
      <c r="GZS51" s="136"/>
      <c r="GZT51" s="136"/>
      <c r="GZU51" s="136"/>
      <c r="GZV51" s="136"/>
      <c r="GZW51" s="136"/>
      <c r="GZX51" s="136"/>
      <c r="GZY51" s="136"/>
      <c r="GZZ51" s="136"/>
      <c r="HAA51" s="136"/>
      <c r="HAB51" s="136"/>
      <c r="HAC51" s="136"/>
      <c r="HAD51" s="136"/>
      <c r="HAE51" s="136"/>
      <c r="HAF51" s="136"/>
      <c r="HAG51" s="136"/>
      <c r="HAH51" s="136"/>
      <c r="HAI51" s="136"/>
      <c r="HAJ51" s="136"/>
      <c r="HAK51" s="136"/>
      <c r="HAL51" s="136"/>
      <c r="HAM51" s="136"/>
      <c r="HAN51" s="136"/>
      <c r="HAO51" s="136"/>
      <c r="HAP51" s="136"/>
      <c r="HAQ51" s="136"/>
      <c r="HAR51" s="136"/>
      <c r="HAS51" s="136"/>
      <c r="HAT51" s="136"/>
      <c r="HAU51" s="136"/>
      <c r="HAV51" s="136"/>
      <c r="HAW51" s="136"/>
      <c r="HAX51" s="136"/>
      <c r="HAY51" s="136"/>
      <c r="HAZ51" s="136"/>
      <c r="HBA51" s="136"/>
      <c r="HBB51" s="136"/>
      <c r="HBC51" s="136"/>
      <c r="HBD51" s="136"/>
      <c r="HBE51" s="136"/>
      <c r="HBF51" s="136"/>
      <c r="HBG51" s="136"/>
      <c r="HBH51" s="136"/>
      <c r="HBI51" s="136"/>
      <c r="HBJ51" s="136"/>
      <c r="HBK51" s="136"/>
      <c r="HBL51" s="136"/>
      <c r="HBM51" s="136"/>
      <c r="HBN51" s="136"/>
      <c r="HBO51" s="136"/>
      <c r="HBP51" s="136"/>
      <c r="HBQ51" s="136"/>
      <c r="HBR51" s="136"/>
      <c r="HBS51" s="136"/>
      <c r="HBT51" s="136"/>
      <c r="HBU51" s="136"/>
      <c r="HBV51" s="136"/>
      <c r="HBW51" s="136"/>
      <c r="HBX51" s="136"/>
      <c r="HBY51" s="136"/>
      <c r="HBZ51" s="136"/>
      <c r="HCA51" s="136"/>
      <c r="HCB51" s="136"/>
      <c r="HCC51" s="136"/>
      <c r="HCD51" s="136"/>
      <c r="HCE51" s="136"/>
      <c r="HCF51" s="136"/>
      <c r="HCG51" s="136"/>
      <c r="HCH51" s="136"/>
      <c r="HCI51" s="136"/>
      <c r="HCJ51" s="136"/>
      <c r="HCK51" s="136"/>
      <c r="HCL51" s="136"/>
      <c r="HCM51" s="136"/>
      <c r="HCN51" s="136"/>
      <c r="HCO51" s="136"/>
      <c r="HCP51" s="136"/>
      <c r="HCQ51" s="136"/>
      <c r="HCR51" s="136"/>
      <c r="HCS51" s="136"/>
      <c r="HCT51" s="136"/>
      <c r="HCU51" s="136"/>
      <c r="HCV51" s="136"/>
      <c r="HCW51" s="136"/>
      <c r="HCX51" s="136"/>
      <c r="HCY51" s="136"/>
      <c r="HCZ51" s="136"/>
      <c r="HDA51" s="136"/>
      <c r="HDB51" s="136"/>
      <c r="HDC51" s="136"/>
      <c r="HDD51" s="136"/>
      <c r="HDE51" s="136"/>
      <c r="HDF51" s="136"/>
      <c r="HDG51" s="136"/>
      <c r="HDH51" s="136"/>
      <c r="HDI51" s="136"/>
      <c r="HDJ51" s="136"/>
      <c r="HDK51" s="136"/>
      <c r="HDL51" s="136"/>
      <c r="HDM51" s="136"/>
      <c r="HDN51" s="136"/>
      <c r="HDO51" s="136"/>
      <c r="HDP51" s="136"/>
      <c r="HDQ51" s="136"/>
      <c r="HDR51" s="136"/>
      <c r="HDS51" s="136"/>
      <c r="HDT51" s="136"/>
      <c r="HDU51" s="136"/>
      <c r="HDV51" s="136"/>
      <c r="HDW51" s="136"/>
      <c r="HDX51" s="136"/>
      <c r="HDY51" s="136"/>
      <c r="HDZ51" s="136"/>
      <c r="HEA51" s="136"/>
      <c r="HEB51" s="136"/>
      <c r="HEC51" s="136"/>
      <c r="HED51" s="136"/>
      <c r="HEE51" s="136"/>
      <c r="HEF51" s="136"/>
      <c r="HEG51" s="136"/>
      <c r="HEH51" s="136"/>
      <c r="HEI51" s="136"/>
      <c r="HEJ51" s="136"/>
      <c r="HEK51" s="136"/>
      <c r="HEL51" s="136"/>
      <c r="HEM51" s="136"/>
      <c r="HEN51" s="136"/>
      <c r="HEO51" s="136"/>
      <c r="HEP51" s="136"/>
      <c r="HEQ51" s="136"/>
      <c r="HER51" s="136"/>
      <c r="HES51" s="136"/>
      <c r="HET51" s="136"/>
      <c r="HEU51" s="136"/>
      <c r="HEV51" s="136"/>
      <c r="HEW51" s="136"/>
      <c r="HEX51" s="136"/>
      <c r="HEY51" s="136"/>
      <c r="HEZ51" s="136"/>
      <c r="HFA51" s="136"/>
      <c r="HFB51" s="136"/>
      <c r="HFC51" s="136"/>
      <c r="HFD51" s="136"/>
      <c r="HFE51" s="136"/>
      <c r="HFF51" s="136"/>
      <c r="HFG51" s="136"/>
      <c r="HFH51" s="136"/>
      <c r="HFI51" s="136"/>
      <c r="HFJ51" s="136"/>
      <c r="HFK51" s="136"/>
      <c r="HFL51" s="136"/>
      <c r="HFM51" s="136"/>
      <c r="HFN51" s="136"/>
      <c r="HFO51" s="136"/>
      <c r="HFP51" s="136"/>
      <c r="HFQ51" s="136"/>
      <c r="HFR51" s="136"/>
      <c r="HFS51" s="136"/>
      <c r="HFT51" s="136"/>
      <c r="HFU51" s="136"/>
      <c r="HFV51" s="136"/>
      <c r="HFW51" s="136"/>
      <c r="HFX51" s="136"/>
      <c r="HFY51" s="136"/>
      <c r="HFZ51" s="136"/>
      <c r="HGA51" s="136"/>
      <c r="HGB51" s="136"/>
      <c r="HGC51" s="136"/>
      <c r="HGD51" s="136"/>
      <c r="HGE51" s="136"/>
      <c r="HGF51" s="136"/>
      <c r="HGG51" s="136"/>
      <c r="HGH51" s="136"/>
      <c r="HGI51" s="136"/>
      <c r="HGJ51" s="136"/>
      <c r="HGK51" s="136"/>
      <c r="HGL51" s="136"/>
      <c r="HGM51" s="136"/>
      <c r="HGN51" s="136"/>
      <c r="HGO51" s="136"/>
      <c r="HGP51" s="136"/>
      <c r="HGQ51" s="136"/>
      <c r="HGR51" s="136"/>
      <c r="HGS51" s="136"/>
      <c r="HGT51" s="136"/>
      <c r="HGU51" s="136"/>
      <c r="HGV51" s="136"/>
      <c r="HGW51" s="136"/>
      <c r="HGX51" s="136"/>
      <c r="HGY51" s="136"/>
      <c r="HGZ51" s="136"/>
      <c r="HHA51" s="136"/>
      <c r="HHB51" s="136"/>
      <c r="HHC51" s="136"/>
      <c r="HHD51" s="136"/>
      <c r="HHE51" s="136"/>
      <c r="HHF51" s="136"/>
      <c r="HHG51" s="136"/>
      <c r="HHH51" s="136"/>
      <c r="HHI51" s="136"/>
      <c r="HHJ51" s="136"/>
      <c r="HHK51" s="136"/>
      <c r="HHL51" s="136"/>
      <c r="HHM51" s="136"/>
      <c r="HHN51" s="136"/>
      <c r="HHO51" s="136"/>
      <c r="HHP51" s="136"/>
      <c r="HHQ51" s="136"/>
      <c r="HHR51" s="136"/>
      <c r="HHS51" s="136"/>
      <c r="HHT51" s="136"/>
      <c r="HHU51" s="136"/>
      <c r="HHV51" s="136"/>
      <c r="HHW51" s="136"/>
      <c r="HHX51" s="136"/>
      <c r="HHY51" s="136"/>
      <c r="HHZ51" s="136"/>
      <c r="HIA51" s="136"/>
      <c r="HIB51" s="136"/>
      <c r="HIC51" s="136"/>
      <c r="HID51" s="136"/>
      <c r="HIE51" s="136"/>
      <c r="HIF51" s="136"/>
      <c r="HIG51" s="136"/>
      <c r="HIH51" s="136"/>
      <c r="HII51" s="136"/>
      <c r="HIJ51" s="136"/>
      <c r="HIK51" s="136"/>
      <c r="HIL51" s="136"/>
      <c r="HIM51" s="136"/>
      <c r="HIN51" s="136"/>
      <c r="HIO51" s="136"/>
      <c r="HIP51" s="136"/>
      <c r="HIQ51" s="136"/>
      <c r="HIR51" s="136"/>
      <c r="HIS51" s="136"/>
      <c r="HIT51" s="136"/>
      <c r="HIU51" s="136"/>
      <c r="HIV51" s="136"/>
      <c r="HIW51" s="136"/>
      <c r="HIX51" s="136"/>
      <c r="HIY51" s="136"/>
      <c r="HIZ51" s="136"/>
      <c r="HJA51" s="136"/>
      <c r="HJB51" s="136"/>
      <c r="HJC51" s="136"/>
      <c r="HJD51" s="136"/>
      <c r="HJE51" s="136"/>
      <c r="HJF51" s="136"/>
      <c r="HJG51" s="136"/>
      <c r="HJH51" s="136"/>
      <c r="HJI51" s="136"/>
      <c r="HJJ51" s="136"/>
      <c r="HJK51" s="136"/>
      <c r="HJL51" s="136"/>
      <c r="HJM51" s="136"/>
      <c r="HJN51" s="136"/>
      <c r="HJO51" s="136"/>
      <c r="HJP51" s="136"/>
      <c r="HJQ51" s="136"/>
      <c r="HJR51" s="136"/>
      <c r="HJS51" s="136"/>
      <c r="HJT51" s="136"/>
      <c r="HJU51" s="136"/>
      <c r="HJV51" s="136"/>
      <c r="HJW51" s="136"/>
      <c r="HJX51" s="136"/>
      <c r="HJY51" s="136"/>
      <c r="HJZ51" s="136"/>
      <c r="HKA51" s="136"/>
      <c r="HKB51" s="136"/>
      <c r="HKC51" s="136"/>
      <c r="HKD51" s="136"/>
      <c r="HKE51" s="136"/>
      <c r="HKF51" s="136"/>
      <c r="HKG51" s="136"/>
      <c r="HKH51" s="136"/>
      <c r="HKI51" s="136"/>
      <c r="HKJ51" s="136"/>
      <c r="HKK51" s="136"/>
      <c r="HKL51" s="136"/>
      <c r="HKM51" s="136"/>
      <c r="HKN51" s="136"/>
      <c r="HKO51" s="136"/>
      <c r="HKP51" s="136"/>
      <c r="HKQ51" s="136"/>
      <c r="HKR51" s="136"/>
      <c r="HKS51" s="136"/>
      <c r="HKT51" s="136"/>
      <c r="HKU51" s="136"/>
      <c r="HKV51" s="136"/>
      <c r="HKW51" s="136"/>
      <c r="HKX51" s="136"/>
      <c r="HKY51" s="136"/>
      <c r="HKZ51" s="136"/>
      <c r="HLA51" s="136"/>
      <c r="HLB51" s="136"/>
      <c r="HLC51" s="136"/>
      <c r="HLD51" s="136"/>
      <c r="HLE51" s="136"/>
      <c r="HLF51" s="136"/>
      <c r="HLG51" s="136"/>
      <c r="HLH51" s="136"/>
      <c r="HLI51" s="136"/>
      <c r="HLJ51" s="136"/>
      <c r="HLK51" s="136"/>
      <c r="HLL51" s="136"/>
      <c r="HLM51" s="136"/>
      <c r="HLN51" s="136"/>
      <c r="HLO51" s="136"/>
      <c r="HLP51" s="136"/>
      <c r="HLQ51" s="136"/>
      <c r="HLR51" s="136"/>
      <c r="HLS51" s="136"/>
      <c r="HLT51" s="136"/>
      <c r="HLU51" s="136"/>
      <c r="HLV51" s="136"/>
      <c r="HLW51" s="136"/>
      <c r="HLX51" s="136"/>
      <c r="HLY51" s="136"/>
      <c r="HLZ51" s="136"/>
      <c r="HMA51" s="136"/>
      <c r="HMB51" s="136"/>
      <c r="HMC51" s="136"/>
      <c r="HMD51" s="136"/>
      <c r="HME51" s="136"/>
      <c r="HMF51" s="136"/>
      <c r="HMG51" s="136"/>
      <c r="HMH51" s="136"/>
      <c r="HMI51" s="136"/>
      <c r="HMJ51" s="136"/>
      <c r="HMK51" s="136"/>
      <c r="HML51" s="136"/>
      <c r="HMM51" s="136"/>
      <c r="HMN51" s="136"/>
      <c r="HMO51" s="136"/>
      <c r="HMP51" s="136"/>
      <c r="HMQ51" s="136"/>
      <c r="HMR51" s="136"/>
      <c r="HMS51" s="136"/>
      <c r="HMT51" s="136"/>
      <c r="HMU51" s="136"/>
      <c r="HMV51" s="136"/>
      <c r="HMW51" s="136"/>
      <c r="HMX51" s="136"/>
      <c r="HMY51" s="136"/>
      <c r="HMZ51" s="136"/>
      <c r="HNA51" s="136"/>
      <c r="HNB51" s="136"/>
      <c r="HNC51" s="136"/>
      <c r="HND51" s="136"/>
      <c r="HNE51" s="136"/>
      <c r="HNF51" s="136"/>
      <c r="HNG51" s="136"/>
      <c r="HNH51" s="136"/>
      <c r="HNI51" s="136"/>
      <c r="HNJ51" s="136"/>
      <c r="HNK51" s="136"/>
      <c r="HNL51" s="136"/>
      <c r="HNM51" s="136"/>
      <c r="HNN51" s="136"/>
      <c r="HNO51" s="136"/>
      <c r="HNP51" s="136"/>
      <c r="HNQ51" s="136"/>
      <c r="HNR51" s="136"/>
      <c r="HNS51" s="136"/>
      <c r="HNT51" s="136"/>
      <c r="HNU51" s="136"/>
      <c r="HNV51" s="136"/>
      <c r="HNW51" s="136"/>
      <c r="HNX51" s="136"/>
      <c r="HNY51" s="136"/>
      <c r="HNZ51" s="136"/>
      <c r="HOA51" s="136"/>
      <c r="HOB51" s="136"/>
      <c r="HOC51" s="136"/>
      <c r="HOD51" s="136"/>
      <c r="HOE51" s="136"/>
      <c r="HOF51" s="136"/>
      <c r="HOG51" s="136"/>
      <c r="HOH51" s="136"/>
      <c r="HOI51" s="136"/>
      <c r="HOJ51" s="136"/>
      <c r="HOK51" s="136"/>
      <c r="HOL51" s="136"/>
      <c r="HOM51" s="136"/>
      <c r="HON51" s="136"/>
      <c r="HOO51" s="136"/>
      <c r="HOP51" s="136"/>
      <c r="HOQ51" s="136"/>
      <c r="HOR51" s="136"/>
      <c r="HOS51" s="136"/>
      <c r="HOT51" s="136"/>
      <c r="HOU51" s="136"/>
      <c r="HOV51" s="136"/>
      <c r="HOW51" s="136"/>
      <c r="HOX51" s="136"/>
      <c r="HOY51" s="136"/>
      <c r="HOZ51" s="136"/>
      <c r="HPA51" s="136"/>
      <c r="HPB51" s="136"/>
      <c r="HPC51" s="136"/>
      <c r="HPD51" s="136"/>
      <c r="HPE51" s="136"/>
      <c r="HPF51" s="136"/>
      <c r="HPG51" s="136"/>
      <c r="HPH51" s="136"/>
      <c r="HPI51" s="136"/>
      <c r="HPJ51" s="136"/>
      <c r="HPK51" s="136"/>
      <c r="HPL51" s="136"/>
      <c r="HPM51" s="136"/>
      <c r="HPN51" s="136"/>
      <c r="HPO51" s="136"/>
      <c r="HPP51" s="136"/>
      <c r="HPQ51" s="136"/>
      <c r="HPR51" s="136"/>
      <c r="HPS51" s="136"/>
      <c r="HPT51" s="136"/>
      <c r="HPU51" s="136"/>
      <c r="HPV51" s="136"/>
      <c r="HPW51" s="136"/>
      <c r="HPX51" s="136"/>
      <c r="HPY51" s="136"/>
      <c r="HPZ51" s="136"/>
      <c r="HQA51" s="136"/>
      <c r="HQB51" s="136"/>
      <c r="HQC51" s="136"/>
      <c r="HQD51" s="136"/>
      <c r="HQE51" s="136"/>
      <c r="HQF51" s="136"/>
      <c r="HQG51" s="136"/>
      <c r="HQH51" s="136"/>
      <c r="HQI51" s="136"/>
      <c r="HQJ51" s="136"/>
      <c r="HQK51" s="136"/>
      <c r="HQL51" s="136"/>
      <c r="HQM51" s="136"/>
      <c r="HQN51" s="136"/>
      <c r="HQO51" s="136"/>
      <c r="HQP51" s="136"/>
      <c r="HQQ51" s="136"/>
      <c r="HQR51" s="136"/>
      <c r="HQS51" s="136"/>
      <c r="HQT51" s="136"/>
      <c r="HQU51" s="136"/>
      <c r="HQV51" s="136"/>
      <c r="HQW51" s="136"/>
      <c r="HQX51" s="136"/>
      <c r="HQY51" s="136"/>
      <c r="HQZ51" s="136"/>
      <c r="HRA51" s="136"/>
      <c r="HRB51" s="136"/>
      <c r="HRC51" s="136"/>
      <c r="HRD51" s="136"/>
      <c r="HRE51" s="136"/>
      <c r="HRF51" s="136"/>
      <c r="HRG51" s="136"/>
      <c r="HRH51" s="136"/>
      <c r="HRI51" s="136"/>
      <c r="HRJ51" s="136"/>
      <c r="HRK51" s="136"/>
      <c r="HRL51" s="136"/>
      <c r="HRM51" s="136"/>
      <c r="HRN51" s="136"/>
      <c r="HRO51" s="136"/>
      <c r="HRP51" s="136"/>
      <c r="HRQ51" s="136"/>
      <c r="HRR51" s="136"/>
      <c r="HRS51" s="136"/>
      <c r="HRT51" s="136"/>
      <c r="HRU51" s="136"/>
      <c r="HRV51" s="136"/>
      <c r="HRW51" s="136"/>
      <c r="HRX51" s="136"/>
      <c r="HRY51" s="136"/>
      <c r="HRZ51" s="136"/>
      <c r="HSA51" s="136"/>
      <c r="HSB51" s="136"/>
      <c r="HSC51" s="136"/>
      <c r="HSD51" s="136"/>
      <c r="HSE51" s="136"/>
      <c r="HSF51" s="136"/>
      <c r="HSG51" s="136"/>
      <c r="HSH51" s="136"/>
      <c r="HSI51" s="136"/>
      <c r="HSJ51" s="136"/>
      <c r="HSK51" s="136"/>
      <c r="HSL51" s="136"/>
      <c r="HSM51" s="136"/>
      <c r="HSN51" s="136"/>
      <c r="HSO51" s="136"/>
      <c r="HSP51" s="136"/>
      <c r="HSQ51" s="136"/>
      <c r="HSR51" s="136"/>
      <c r="HSS51" s="136"/>
      <c r="HST51" s="136"/>
      <c r="HSU51" s="136"/>
      <c r="HSV51" s="136"/>
      <c r="HSW51" s="136"/>
      <c r="HSX51" s="136"/>
      <c r="HSY51" s="136"/>
      <c r="HSZ51" s="136"/>
      <c r="HTA51" s="136"/>
      <c r="HTB51" s="136"/>
      <c r="HTC51" s="136"/>
      <c r="HTD51" s="136"/>
      <c r="HTE51" s="136"/>
      <c r="HTF51" s="136"/>
      <c r="HTG51" s="136"/>
      <c r="HTH51" s="136"/>
      <c r="HTI51" s="136"/>
      <c r="HTJ51" s="136"/>
      <c r="HTK51" s="136"/>
      <c r="HTL51" s="136"/>
      <c r="HTM51" s="136"/>
      <c r="HTN51" s="136"/>
      <c r="HTO51" s="136"/>
      <c r="HTP51" s="136"/>
      <c r="HTQ51" s="136"/>
      <c r="HTR51" s="136"/>
      <c r="HTS51" s="136"/>
      <c r="HTT51" s="136"/>
      <c r="HTU51" s="136"/>
      <c r="HTV51" s="136"/>
      <c r="HTW51" s="136"/>
      <c r="HTX51" s="136"/>
      <c r="HTY51" s="136"/>
      <c r="HTZ51" s="136"/>
      <c r="HUA51" s="136"/>
      <c r="HUB51" s="136"/>
      <c r="HUC51" s="136"/>
      <c r="HUD51" s="136"/>
      <c r="HUE51" s="136"/>
      <c r="HUF51" s="136"/>
      <c r="HUG51" s="136"/>
      <c r="HUH51" s="136"/>
      <c r="HUI51" s="136"/>
      <c r="HUJ51" s="136"/>
      <c r="HUK51" s="136"/>
      <c r="HUL51" s="136"/>
      <c r="HUM51" s="136"/>
      <c r="HUN51" s="136"/>
      <c r="HUO51" s="136"/>
      <c r="HUP51" s="136"/>
      <c r="HUQ51" s="136"/>
      <c r="HUR51" s="136"/>
      <c r="HUS51" s="136"/>
      <c r="HUT51" s="136"/>
      <c r="HUU51" s="136"/>
      <c r="HUV51" s="136"/>
      <c r="HUW51" s="136"/>
      <c r="HUX51" s="136"/>
      <c r="HUY51" s="136"/>
      <c r="HUZ51" s="136"/>
      <c r="HVA51" s="136"/>
      <c r="HVB51" s="136"/>
      <c r="HVC51" s="136"/>
      <c r="HVD51" s="136"/>
      <c r="HVE51" s="136"/>
      <c r="HVF51" s="136"/>
      <c r="HVG51" s="136"/>
      <c r="HVH51" s="136"/>
      <c r="HVI51" s="136"/>
      <c r="HVJ51" s="136"/>
      <c r="HVK51" s="136"/>
      <c r="HVL51" s="136"/>
      <c r="HVM51" s="136"/>
      <c r="HVN51" s="136"/>
      <c r="HVO51" s="136"/>
      <c r="HVP51" s="136"/>
      <c r="HVQ51" s="136"/>
      <c r="HVR51" s="136"/>
      <c r="HVS51" s="136"/>
      <c r="HVT51" s="136"/>
      <c r="HVU51" s="136"/>
      <c r="HVV51" s="136"/>
      <c r="HVW51" s="136"/>
      <c r="HVX51" s="136"/>
      <c r="HVY51" s="136"/>
      <c r="HVZ51" s="136"/>
      <c r="HWA51" s="136"/>
      <c r="HWB51" s="136"/>
      <c r="HWC51" s="136"/>
      <c r="HWD51" s="136"/>
      <c r="HWE51" s="136"/>
      <c r="HWF51" s="136"/>
      <c r="HWG51" s="136"/>
      <c r="HWH51" s="136"/>
      <c r="HWI51" s="136"/>
      <c r="HWJ51" s="136"/>
      <c r="HWK51" s="136"/>
      <c r="HWL51" s="136"/>
      <c r="HWM51" s="136"/>
      <c r="HWN51" s="136"/>
      <c r="HWO51" s="136"/>
      <c r="HWP51" s="136"/>
      <c r="HWQ51" s="136"/>
      <c r="HWR51" s="136"/>
      <c r="HWS51" s="136"/>
      <c r="HWT51" s="136"/>
      <c r="HWU51" s="136"/>
      <c r="HWV51" s="136"/>
      <c r="HWW51" s="136"/>
      <c r="HWX51" s="136"/>
      <c r="HWY51" s="136"/>
      <c r="HWZ51" s="136"/>
      <c r="HXA51" s="136"/>
      <c r="HXB51" s="136"/>
      <c r="HXC51" s="136"/>
      <c r="HXD51" s="136"/>
      <c r="HXE51" s="136"/>
      <c r="HXF51" s="136"/>
      <c r="HXG51" s="136"/>
      <c r="HXH51" s="136"/>
      <c r="HXI51" s="136"/>
      <c r="HXJ51" s="136"/>
      <c r="HXK51" s="136"/>
      <c r="HXL51" s="136"/>
      <c r="HXM51" s="136"/>
      <c r="HXN51" s="136"/>
      <c r="HXO51" s="136"/>
      <c r="HXP51" s="136"/>
      <c r="HXQ51" s="136"/>
      <c r="HXR51" s="136"/>
      <c r="HXS51" s="136"/>
      <c r="HXT51" s="136"/>
      <c r="HXU51" s="136"/>
      <c r="HXV51" s="136"/>
      <c r="HXW51" s="136"/>
      <c r="HXX51" s="136"/>
      <c r="HXY51" s="136"/>
      <c r="HXZ51" s="136"/>
      <c r="HYA51" s="136"/>
      <c r="HYB51" s="136"/>
      <c r="HYC51" s="136"/>
      <c r="HYD51" s="136"/>
      <c r="HYE51" s="136"/>
      <c r="HYF51" s="136"/>
      <c r="HYG51" s="136"/>
      <c r="HYH51" s="136"/>
      <c r="HYI51" s="136"/>
      <c r="HYJ51" s="136"/>
      <c r="HYK51" s="136"/>
      <c r="HYL51" s="136"/>
      <c r="HYM51" s="136"/>
      <c r="HYN51" s="136"/>
      <c r="HYO51" s="136"/>
      <c r="HYP51" s="136"/>
      <c r="HYQ51" s="136"/>
      <c r="HYR51" s="136"/>
      <c r="HYS51" s="136"/>
      <c r="HYT51" s="136"/>
      <c r="HYU51" s="136"/>
      <c r="HYV51" s="136"/>
      <c r="HYW51" s="136"/>
      <c r="HYX51" s="136"/>
      <c r="HYY51" s="136"/>
      <c r="HYZ51" s="136"/>
      <c r="HZA51" s="136"/>
      <c r="HZB51" s="136"/>
      <c r="HZC51" s="136"/>
      <c r="HZD51" s="136"/>
      <c r="HZE51" s="136"/>
      <c r="HZF51" s="136"/>
      <c r="HZG51" s="136"/>
      <c r="HZH51" s="136"/>
      <c r="HZI51" s="136"/>
      <c r="HZJ51" s="136"/>
      <c r="HZK51" s="136"/>
      <c r="HZL51" s="136"/>
      <c r="HZM51" s="136"/>
      <c r="HZN51" s="136"/>
      <c r="HZO51" s="136"/>
      <c r="HZP51" s="136"/>
      <c r="HZQ51" s="136"/>
      <c r="HZR51" s="136"/>
      <c r="HZS51" s="136"/>
      <c r="HZT51" s="136"/>
      <c r="HZU51" s="136"/>
      <c r="HZV51" s="136"/>
      <c r="HZW51" s="136"/>
      <c r="HZX51" s="136"/>
      <c r="HZY51" s="136"/>
      <c r="HZZ51" s="136"/>
      <c r="IAA51" s="136"/>
      <c r="IAB51" s="136"/>
      <c r="IAC51" s="136"/>
      <c r="IAD51" s="136"/>
      <c r="IAE51" s="136"/>
      <c r="IAF51" s="136"/>
      <c r="IAG51" s="136"/>
      <c r="IAH51" s="136"/>
      <c r="IAI51" s="136"/>
      <c r="IAJ51" s="136"/>
      <c r="IAK51" s="136"/>
      <c r="IAL51" s="136"/>
      <c r="IAM51" s="136"/>
      <c r="IAN51" s="136"/>
      <c r="IAO51" s="136"/>
      <c r="IAP51" s="136"/>
      <c r="IAQ51" s="136"/>
      <c r="IAR51" s="136"/>
      <c r="IAS51" s="136"/>
      <c r="IAT51" s="136"/>
      <c r="IAU51" s="136"/>
      <c r="IAV51" s="136"/>
      <c r="IAW51" s="136"/>
      <c r="IAX51" s="136"/>
      <c r="IAY51" s="136"/>
      <c r="IAZ51" s="136"/>
      <c r="IBA51" s="136"/>
      <c r="IBB51" s="136"/>
      <c r="IBC51" s="136"/>
      <c r="IBD51" s="136"/>
      <c r="IBE51" s="136"/>
      <c r="IBF51" s="136"/>
      <c r="IBG51" s="136"/>
      <c r="IBH51" s="136"/>
      <c r="IBI51" s="136"/>
      <c r="IBJ51" s="136"/>
      <c r="IBK51" s="136"/>
      <c r="IBL51" s="136"/>
      <c r="IBM51" s="136"/>
      <c r="IBN51" s="136"/>
      <c r="IBO51" s="136"/>
      <c r="IBP51" s="136"/>
      <c r="IBQ51" s="136"/>
      <c r="IBR51" s="136"/>
      <c r="IBS51" s="136"/>
      <c r="IBT51" s="136"/>
      <c r="IBU51" s="136"/>
      <c r="IBV51" s="136"/>
      <c r="IBW51" s="136"/>
      <c r="IBX51" s="136"/>
      <c r="IBY51" s="136"/>
      <c r="IBZ51" s="136"/>
      <c r="ICA51" s="136"/>
      <c r="ICB51" s="136"/>
      <c r="ICC51" s="136"/>
      <c r="ICD51" s="136"/>
      <c r="ICE51" s="136"/>
      <c r="ICF51" s="136"/>
      <c r="ICG51" s="136"/>
      <c r="ICH51" s="136"/>
      <c r="ICI51" s="136"/>
      <c r="ICJ51" s="136"/>
      <c r="ICK51" s="136"/>
      <c r="ICL51" s="136"/>
      <c r="ICM51" s="136"/>
      <c r="ICN51" s="136"/>
      <c r="ICO51" s="136"/>
      <c r="ICP51" s="136"/>
      <c r="ICQ51" s="136"/>
      <c r="ICR51" s="136"/>
      <c r="ICS51" s="136"/>
      <c r="ICT51" s="136"/>
      <c r="ICU51" s="136"/>
      <c r="ICV51" s="136"/>
      <c r="ICW51" s="136"/>
      <c r="ICX51" s="136"/>
      <c r="ICY51" s="136"/>
      <c r="ICZ51" s="136"/>
      <c r="IDA51" s="136"/>
      <c r="IDB51" s="136"/>
      <c r="IDC51" s="136"/>
      <c r="IDD51" s="136"/>
      <c r="IDE51" s="136"/>
      <c r="IDF51" s="136"/>
      <c r="IDG51" s="136"/>
      <c r="IDH51" s="136"/>
      <c r="IDI51" s="136"/>
      <c r="IDJ51" s="136"/>
      <c r="IDK51" s="136"/>
      <c r="IDL51" s="136"/>
      <c r="IDM51" s="136"/>
      <c r="IDN51" s="136"/>
      <c r="IDO51" s="136"/>
      <c r="IDP51" s="136"/>
      <c r="IDQ51" s="136"/>
      <c r="IDR51" s="136"/>
      <c r="IDS51" s="136"/>
      <c r="IDT51" s="136"/>
      <c r="IDU51" s="136"/>
      <c r="IDV51" s="136"/>
      <c r="IDW51" s="136"/>
      <c r="IDX51" s="136"/>
      <c r="IDY51" s="136"/>
      <c r="IDZ51" s="136"/>
      <c r="IEA51" s="136"/>
      <c r="IEB51" s="136"/>
      <c r="IEC51" s="136"/>
      <c r="IED51" s="136"/>
      <c r="IEE51" s="136"/>
      <c r="IEF51" s="136"/>
      <c r="IEG51" s="136"/>
      <c r="IEH51" s="136"/>
      <c r="IEI51" s="136"/>
      <c r="IEJ51" s="136"/>
      <c r="IEK51" s="136"/>
      <c r="IEL51" s="136"/>
      <c r="IEM51" s="136"/>
      <c r="IEN51" s="136"/>
      <c r="IEO51" s="136"/>
      <c r="IEP51" s="136"/>
      <c r="IEQ51" s="136"/>
      <c r="IER51" s="136"/>
      <c r="IES51" s="136"/>
      <c r="IET51" s="136"/>
      <c r="IEU51" s="136"/>
      <c r="IEV51" s="136"/>
      <c r="IEW51" s="136"/>
      <c r="IEX51" s="136"/>
      <c r="IEY51" s="136"/>
      <c r="IEZ51" s="136"/>
      <c r="IFA51" s="136"/>
      <c r="IFB51" s="136"/>
      <c r="IFC51" s="136"/>
      <c r="IFD51" s="136"/>
      <c r="IFE51" s="136"/>
      <c r="IFF51" s="136"/>
      <c r="IFG51" s="136"/>
      <c r="IFH51" s="136"/>
      <c r="IFI51" s="136"/>
      <c r="IFJ51" s="136"/>
      <c r="IFK51" s="136"/>
      <c r="IFL51" s="136"/>
      <c r="IFM51" s="136"/>
      <c r="IFN51" s="136"/>
      <c r="IFO51" s="136"/>
      <c r="IFP51" s="136"/>
      <c r="IFQ51" s="136"/>
      <c r="IFR51" s="136"/>
      <c r="IFS51" s="136"/>
      <c r="IFT51" s="136"/>
      <c r="IFU51" s="136"/>
      <c r="IFV51" s="136"/>
      <c r="IFW51" s="136"/>
      <c r="IFX51" s="136"/>
      <c r="IFY51" s="136"/>
      <c r="IFZ51" s="136"/>
      <c r="IGA51" s="136"/>
      <c r="IGB51" s="136"/>
      <c r="IGC51" s="136"/>
      <c r="IGD51" s="136"/>
      <c r="IGE51" s="136"/>
      <c r="IGF51" s="136"/>
      <c r="IGG51" s="136"/>
      <c r="IGH51" s="136"/>
      <c r="IGI51" s="136"/>
      <c r="IGJ51" s="136"/>
      <c r="IGK51" s="136"/>
      <c r="IGL51" s="136"/>
      <c r="IGM51" s="136"/>
      <c r="IGN51" s="136"/>
      <c r="IGO51" s="136"/>
      <c r="IGP51" s="136"/>
      <c r="IGQ51" s="136"/>
      <c r="IGR51" s="136"/>
      <c r="IGS51" s="136"/>
      <c r="IGT51" s="136"/>
      <c r="IGU51" s="136"/>
      <c r="IGV51" s="136"/>
      <c r="IGW51" s="136"/>
      <c r="IGX51" s="136"/>
      <c r="IGY51" s="136"/>
      <c r="IGZ51" s="136"/>
      <c r="IHA51" s="136"/>
      <c r="IHB51" s="136"/>
      <c r="IHC51" s="136"/>
      <c r="IHD51" s="136"/>
      <c r="IHE51" s="136"/>
      <c r="IHF51" s="136"/>
      <c r="IHG51" s="136"/>
      <c r="IHH51" s="136"/>
      <c r="IHI51" s="136"/>
      <c r="IHJ51" s="136"/>
      <c r="IHK51" s="136"/>
      <c r="IHL51" s="136"/>
      <c r="IHM51" s="136"/>
      <c r="IHN51" s="136"/>
      <c r="IHO51" s="136"/>
      <c r="IHP51" s="136"/>
      <c r="IHQ51" s="136"/>
      <c r="IHR51" s="136"/>
      <c r="IHS51" s="136"/>
      <c r="IHT51" s="136"/>
      <c r="IHU51" s="136"/>
      <c r="IHV51" s="136"/>
      <c r="IHW51" s="136"/>
      <c r="IHX51" s="136"/>
      <c r="IHY51" s="136"/>
      <c r="IHZ51" s="136"/>
      <c r="IIA51" s="136"/>
      <c r="IIB51" s="136"/>
      <c r="IIC51" s="136"/>
      <c r="IID51" s="136"/>
      <c r="IIE51" s="136"/>
      <c r="IIF51" s="136"/>
      <c r="IIG51" s="136"/>
      <c r="IIH51" s="136"/>
      <c r="III51" s="136"/>
      <c r="IIJ51" s="136"/>
      <c r="IIK51" s="136"/>
      <c r="IIL51" s="136"/>
      <c r="IIM51" s="136"/>
      <c r="IIN51" s="136"/>
      <c r="IIO51" s="136"/>
      <c r="IIP51" s="136"/>
      <c r="IIQ51" s="136"/>
      <c r="IIR51" s="136"/>
      <c r="IIS51" s="136"/>
      <c r="IIT51" s="136"/>
      <c r="IIU51" s="136"/>
      <c r="IIV51" s="136"/>
      <c r="IIW51" s="136"/>
      <c r="IIX51" s="136"/>
      <c r="IIY51" s="136"/>
      <c r="IIZ51" s="136"/>
      <c r="IJA51" s="136"/>
      <c r="IJB51" s="136"/>
      <c r="IJC51" s="136"/>
      <c r="IJD51" s="136"/>
      <c r="IJE51" s="136"/>
      <c r="IJF51" s="136"/>
      <c r="IJG51" s="136"/>
      <c r="IJH51" s="136"/>
      <c r="IJI51" s="136"/>
      <c r="IJJ51" s="136"/>
      <c r="IJK51" s="136"/>
      <c r="IJL51" s="136"/>
      <c r="IJM51" s="136"/>
      <c r="IJN51" s="136"/>
      <c r="IJO51" s="136"/>
      <c r="IJP51" s="136"/>
      <c r="IJQ51" s="136"/>
      <c r="IJR51" s="136"/>
      <c r="IJS51" s="136"/>
      <c r="IJT51" s="136"/>
      <c r="IJU51" s="136"/>
      <c r="IJV51" s="136"/>
      <c r="IJW51" s="136"/>
      <c r="IJX51" s="136"/>
      <c r="IJY51" s="136"/>
      <c r="IJZ51" s="136"/>
      <c r="IKA51" s="136"/>
      <c r="IKB51" s="136"/>
      <c r="IKC51" s="136"/>
      <c r="IKD51" s="136"/>
      <c r="IKE51" s="136"/>
      <c r="IKF51" s="136"/>
      <c r="IKG51" s="136"/>
      <c r="IKH51" s="136"/>
      <c r="IKI51" s="136"/>
      <c r="IKJ51" s="136"/>
      <c r="IKK51" s="136"/>
      <c r="IKL51" s="136"/>
      <c r="IKM51" s="136"/>
      <c r="IKN51" s="136"/>
      <c r="IKO51" s="136"/>
      <c r="IKP51" s="136"/>
      <c r="IKQ51" s="136"/>
      <c r="IKR51" s="136"/>
      <c r="IKS51" s="136"/>
      <c r="IKT51" s="136"/>
      <c r="IKU51" s="136"/>
      <c r="IKV51" s="136"/>
      <c r="IKW51" s="136"/>
      <c r="IKX51" s="136"/>
      <c r="IKY51" s="136"/>
      <c r="IKZ51" s="136"/>
      <c r="ILA51" s="136"/>
      <c r="ILB51" s="136"/>
      <c r="ILC51" s="136"/>
      <c r="ILD51" s="136"/>
      <c r="ILE51" s="136"/>
      <c r="ILF51" s="136"/>
      <c r="ILG51" s="136"/>
      <c r="ILH51" s="136"/>
      <c r="ILI51" s="136"/>
      <c r="ILJ51" s="136"/>
      <c r="ILK51" s="136"/>
      <c r="ILL51" s="136"/>
      <c r="ILM51" s="136"/>
      <c r="ILN51" s="136"/>
      <c r="ILO51" s="136"/>
      <c r="ILP51" s="136"/>
      <c r="ILQ51" s="136"/>
      <c r="ILR51" s="136"/>
      <c r="ILS51" s="136"/>
      <c r="ILT51" s="136"/>
      <c r="ILU51" s="136"/>
      <c r="ILV51" s="136"/>
      <c r="ILW51" s="136"/>
      <c r="ILX51" s="136"/>
      <c r="ILY51" s="136"/>
      <c r="ILZ51" s="136"/>
      <c r="IMA51" s="136"/>
      <c r="IMB51" s="136"/>
      <c r="IMC51" s="136"/>
      <c r="IMD51" s="136"/>
      <c r="IME51" s="136"/>
      <c r="IMF51" s="136"/>
      <c r="IMG51" s="136"/>
      <c r="IMH51" s="136"/>
      <c r="IMI51" s="136"/>
      <c r="IMJ51" s="136"/>
      <c r="IMK51" s="136"/>
      <c r="IML51" s="136"/>
      <c r="IMM51" s="136"/>
      <c r="IMN51" s="136"/>
      <c r="IMO51" s="136"/>
      <c r="IMP51" s="136"/>
      <c r="IMQ51" s="136"/>
      <c r="IMR51" s="136"/>
      <c r="IMS51" s="136"/>
      <c r="IMT51" s="136"/>
      <c r="IMU51" s="136"/>
      <c r="IMV51" s="136"/>
      <c r="IMW51" s="136"/>
      <c r="IMX51" s="136"/>
      <c r="IMY51" s="136"/>
      <c r="IMZ51" s="136"/>
      <c r="INA51" s="136"/>
      <c r="INB51" s="136"/>
      <c r="INC51" s="136"/>
      <c r="IND51" s="136"/>
      <c r="INE51" s="136"/>
      <c r="INF51" s="136"/>
      <c r="ING51" s="136"/>
      <c r="INH51" s="136"/>
      <c r="INI51" s="136"/>
      <c r="INJ51" s="136"/>
      <c r="INK51" s="136"/>
      <c r="INL51" s="136"/>
      <c r="INM51" s="136"/>
      <c r="INN51" s="136"/>
      <c r="INO51" s="136"/>
      <c r="INP51" s="136"/>
      <c r="INQ51" s="136"/>
      <c r="INR51" s="136"/>
      <c r="INS51" s="136"/>
      <c r="INT51" s="136"/>
      <c r="INU51" s="136"/>
      <c r="INV51" s="136"/>
      <c r="INW51" s="136"/>
      <c r="INX51" s="136"/>
      <c r="INY51" s="136"/>
      <c r="INZ51" s="136"/>
      <c r="IOA51" s="136"/>
      <c r="IOB51" s="136"/>
      <c r="IOC51" s="136"/>
      <c r="IOD51" s="136"/>
      <c r="IOE51" s="136"/>
      <c r="IOF51" s="136"/>
      <c r="IOG51" s="136"/>
      <c r="IOH51" s="136"/>
      <c r="IOI51" s="136"/>
      <c r="IOJ51" s="136"/>
      <c r="IOK51" s="136"/>
      <c r="IOL51" s="136"/>
      <c r="IOM51" s="136"/>
      <c r="ION51" s="136"/>
      <c r="IOO51" s="136"/>
      <c r="IOP51" s="136"/>
      <c r="IOQ51" s="136"/>
      <c r="IOR51" s="136"/>
      <c r="IOS51" s="136"/>
      <c r="IOT51" s="136"/>
      <c r="IOU51" s="136"/>
      <c r="IOV51" s="136"/>
      <c r="IOW51" s="136"/>
      <c r="IOX51" s="136"/>
      <c r="IOY51" s="136"/>
      <c r="IOZ51" s="136"/>
      <c r="IPA51" s="136"/>
      <c r="IPB51" s="136"/>
      <c r="IPC51" s="136"/>
      <c r="IPD51" s="136"/>
      <c r="IPE51" s="136"/>
      <c r="IPF51" s="136"/>
      <c r="IPG51" s="136"/>
      <c r="IPH51" s="136"/>
      <c r="IPI51" s="136"/>
      <c r="IPJ51" s="136"/>
      <c r="IPK51" s="136"/>
      <c r="IPL51" s="136"/>
      <c r="IPM51" s="136"/>
      <c r="IPN51" s="136"/>
      <c r="IPO51" s="136"/>
      <c r="IPP51" s="136"/>
      <c r="IPQ51" s="136"/>
      <c r="IPR51" s="136"/>
      <c r="IPS51" s="136"/>
      <c r="IPT51" s="136"/>
      <c r="IPU51" s="136"/>
      <c r="IPV51" s="136"/>
      <c r="IPW51" s="136"/>
      <c r="IPX51" s="136"/>
      <c r="IPY51" s="136"/>
      <c r="IPZ51" s="136"/>
      <c r="IQA51" s="136"/>
      <c r="IQB51" s="136"/>
      <c r="IQC51" s="136"/>
      <c r="IQD51" s="136"/>
      <c r="IQE51" s="136"/>
      <c r="IQF51" s="136"/>
      <c r="IQG51" s="136"/>
      <c r="IQH51" s="136"/>
      <c r="IQI51" s="136"/>
      <c r="IQJ51" s="136"/>
      <c r="IQK51" s="136"/>
      <c r="IQL51" s="136"/>
      <c r="IQM51" s="136"/>
      <c r="IQN51" s="136"/>
      <c r="IQO51" s="136"/>
      <c r="IQP51" s="136"/>
      <c r="IQQ51" s="136"/>
      <c r="IQR51" s="136"/>
      <c r="IQS51" s="136"/>
      <c r="IQT51" s="136"/>
      <c r="IQU51" s="136"/>
      <c r="IQV51" s="136"/>
      <c r="IQW51" s="136"/>
      <c r="IQX51" s="136"/>
      <c r="IQY51" s="136"/>
      <c r="IQZ51" s="136"/>
      <c r="IRA51" s="136"/>
      <c r="IRB51" s="136"/>
      <c r="IRC51" s="136"/>
      <c r="IRD51" s="136"/>
      <c r="IRE51" s="136"/>
      <c r="IRF51" s="136"/>
      <c r="IRG51" s="136"/>
      <c r="IRH51" s="136"/>
      <c r="IRI51" s="136"/>
      <c r="IRJ51" s="136"/>
      <c r="IRK51" s="136"/>
      <c r="IRL51" s="136"/>
      <c r="IRM51" s="136"/>
      <c r="IRN51" s="136"/>
      <c r="IRO51" s="136"/>
      <c r="IRP51" s="136"/>
      <c r="IRQ51" s="136"/>
      <c r="IRR51" s="136"/>
      <c r="IRS51" s="136"/>
      <c r="IRT51" s="136"/>
      <c r="IRU51" s="136"/>
      <c r="IRV51" s="136"/>
      <c r="IRW51" s="136"/>
      <c r="IRX51" s="136"/>
      <c r="IRY51" s="136"/>
      <c r="IRZ51" s="136"/>
      <c r="ISA51" s="136"/>
      <c r="ISB51" s="136"/>
      <c r="ISC51" s="136"/>
      <c r="ISD51" s="136"/>
      <c r="ISE51" s="136"/>
      <c r="ISF51" s="136"/>
      <c r="ISG51" s="136"/>
      <c r="ISH51" s="136"/>
      <c r="ISI51" s="136"/>
      <c r="ISJ51" s="136"/>
      <c r="ISK51" s="136"/>
      <c r="ISL51" s="136"/>
      <c r="ISM51" s="136"/>
      <c r="ISN51" s="136"/>
      <c r="ISO51" s="136"/>
      <c r="ISP51" s="136"/>
      <c r="ISQ51" s="136"/>
      <c r="ISR51" s="136"/>
      <c r="ISS51" s="136"/>
      <c r="IST51" s="136"/>
      <c r="ISU51" s="136"/>
      <c r="ISV51" s="136"/>
      <c r="ISW51" s="136"/>
      <c r="ISX51" s="136"/>
      <c r="ISY51" s="136"/>
      <c r="ISZ51" s="136"/>
      <c r="ITA51" s="136"/>
      <c r="ITB51" s="136"/>
      <c r="ITC51" s="136"/>
      <c r="ITD51" s="136"/>
      <c r="ITE51" s="136"/>
      <c r="ITF51" s="136"/>
      <c r="ITG51" s="136"/>
      <c r="ITH51" s="136"/>
      <c r="ITI51" s="136"/>
      <c r="ITJ51" s="136"/>
      <c r="ITK51" s="136"/>
      <c r="ITL51" s="136"/>
      <c r="ITM51" s="136"/>
      <c r="ITN51" s="136"/>
      <c r="ITO51" s="136"/>
      <c r="ITP51" s="136"/>
      <c r="ITQ51" s="136"/>
      <c r="ITR51" s="136"/>
      <c r="ITS51" s="136"/>
      <c r="ITT51" s="136"/>
      <c r="ITU51" s="136"/>
      <c r="ITV51" s="136"/>
    </row>
    <row r="52" spans="1:1220 2103:2257 3143:6626" s="135" customFormat="1">
      <c r="A52" s="134">
        <v>51</v>
      </c>
      <c r="B52" s="355" t="s">
        <v>489</v>
      </c>
      <c r="C52" s="356" t="s">
        <v>319</v>
      </c>
      <c r="D52" s="356" t="s">
        <v>163</v>
      </c>
      <c r="E52" s="357" t="s">
        <v>242</v>
      </c>
      <c r="F52" s="357" t="s">
        <v>164</v>
      </c>
      <c r="G52" s="355" t="s">
        <v>87</v>
      </c>
      <c r="H52" s="388" t="s">
        <v>490</v>
      </c>
      <c r="I52" s="356" t="s">
        <v>125</v>
      </c>
      <c r="J52" s="378" t="s">
        <v>609</v>
      </c>
      <c r="K52" s="170"/>
      <c r="L52" s="170"/>
      <c r="M52" s="170"/>
      <c r="N52" s="170"/>
      <c r="O52" s="170"/>
      <c r="P52" s="170"/>
      <c r="Q52" s="170"/>
      <c r="R52" s="170"/>
      <c r="S52" s="170"/>
      <c r="T52" s="170"/>
      <c r="U52" s="170"/>
      <c r="V52" s="170"/>
      <c r="ACR52" s="136"/>
      <c r="ACS52" s="136"/>
      <c r="ACT52" s="136"/>
      <c r="ACU52" s="136"/>
      <c r="ACV52" s="136"/>
      <c r="ACW52" s="136"/>
      <c r="ACX52" s="136"/>
      <c r="ACY52" s="136"/>
      <c r="ACZ52" s="136"/>
      <c r="ADA52" s="136"/>
      <c r="ADB52" s="136"/>
      <c r="ADC52" s="136"/>
      <c r="ADD52" s="136"/>
      <c r="ADE52" s="136"/>
      <c r="ADF52" s="136"/>
      <c r="ADG52" s="136"/>
      <c r="ADH52" s="136"/>
      <c r="ADI52" s="136"/>
      <c r="ADJ52" s="136"/>
      <c r="ADK52" s="136"/>
      <c r="ADL52" s="136"/>
      <c r="ADM52" s="136"/>
      <c r="ADN52" s="136"/>
      <c r="ADO52" s="136"/>
      <c r="ADP52" s="136"/>
      <c r="ADQ52" s="136"/>
      <c r="ADR52" s="136"/>
      <c r="ADS52" s="136"/>
      <c r="ADT52" s="136"/>
      <c r="ADU52" s="136"/>
      <c r="ADV52" s="136"/>
      <c r="ADW52" s="136"/>
      <c r="ADX52" s="136"/>
      <c r="ADY52" s="136"/>
      <c r="ADZ52" s="136"/>
      <c r="AEA52" s="136"/>
      <c r="AEB52" s="136"/>
      <c r="AEC52" s="136"/>
      <c r="AED52" s="136"/>
      <c r="AEE52" s="136"/>
      <c r="AEF52" s="136"/>
      <c r="AEG52" s="136"/>
      <c r="AEH52" s="136"/>
      <c r="AEI52" s="136"/>
      <c r="AEJ52" s="136"/>
      <c r="AEK52" s="136"/>
      <c r="AEL52" s="136"/>
      <c r="AEM52" s="136"/>
      <c r="AEN52" s="136"/>
      <c r="AEO52" s="136"/>
      <c r="AEP52" s="136"/>
      <c r="AEQ52" s="136"/>
      <c r="AER52" s="136"/>
      <c r="AES52" s="136"/>
      <c r="AET52" s="136"/>
      <c r="AEU52" s="136"/>
      <c r="AEV52" s="136"/>
      <c r="AEW52" s="136"/>
      <c r="AEX52" s="136"/>
      <c r="AEY52" s="136"/>
      <c r="AEZ52" s="136"/>
      <c r="AFA52" s="136"/>
      <c r="AFB52" s="136"/>
      <c r="AFC52" s="136"/>
      <c r="AFD52" s="136"/>
      <c r="AFE52" s="136"/>
      <c r="AFF52" s="136"/>
      <c r="AFG52" s="136"/>
      <c r="AFH52" s="136"/>
      <c r="AFI52" s="136"/>
      <c r="AFJ52" s="136"/>
      <c r="AFK52" s="136"/>
      <c r="AFL52" s="136"/>
      <c r="AFM52" s="136"/>
      <c r="AFN52" s="136"/>
      <c r="AFO52" s="136"/>
      <c r="AFP52" s="136"/>
      <c r="AFQ52" s="136"/>
      <c r="AFR52" s="136"/>
      <c r="AFS52" s="136"/>
      <c r="AFT52" s="136"/>
      <c r="AFU52" s="136"/>
      <c r="AFV52" s="136"/>
      <c r="AFW52" s="136"/>
      <c r="AFX52" s="136"/>
      <c r="AFY52" s="136"/>
      <c r="AFZ52" s="136"/>
      <c r="AGA52" s="136"/>
      <c r="AGB52" s="136"/>
      <c r="AGC52" s="136"/>
      <c r="AGD52" s="136"/>
      <c r="AGE52" s="136"/>
      <c r="AGF52" s="136"/>
      <c r="AGG52" s="136"/>
      <c r="AGH52" s="136"/>
      <c r="AGI52" s="136"/>
      <c r="AGJ52" s="136"/>
      <c r="AGK52" s="136"/>
      <c r="AGL52" s="136"/>
      <c r="AGM52" s="136"/>
      <c r="AGN52" s="136"/>
      <c r="AGO52" s="136"/>
      <c r="AGP52" s="136"/>
      <c r="AGQ52" s="136"/>
      <c r="AGR52" s="136"/>
      <c r="AGS52" s="136"/>
      <c r="AGT52" s="136"/>
      <c r="AGU52" s="136"/>
      <c r="AGV52" s="136"/>
      <c r="AGW52" s="136"/>
      <c r="AGX52" s="136"/>
      <c r="AGY52" s="136"/>
      <c r="AGZ52" s="136"/>
      <c r="AHA52" s="136"/>
      <c r="AHB52" s="136"/>
      <c r="AHC52" s="136"/>
      <c r="AHD52" s="136"/>
      <c r="AHE52" s="136"/>
      <c r="AHF52" s="136"/>
      <c r="AHG52" s="136"/>
      <c r="AHH52" s="136"/>
      <c r="AHI52" s="136"/>
      <c r="AHJ52" s="136"/>
      <c r="AHK52" s="136"/>
      <c r="AHL52" s="136"/>
      <c r="AHM52" s="136"/>
      <c r="AHN52" s="136"/>
      <c r="AHO52" s="136"/>
      <c r="AHP52" s="136"/>
      <c r="AHQ52" s="136"/>
      <c r="AHR52" s="136"/>
      <c r="AHS52" s="136"/>
      <c r="AHT52" s="136"/>
      <c r="AHU52" s="136"/>
      <c r="AHV52" s="136"/>
      <c r="AHW52" s="136"/>
      <c r="AHX52" s="136"/>
      <c r="AHY52" s="136"/>
      <c r="AHZ52" s="136"/>
      <c r="AIA52" s="136"/>
      <c r="AIB52" s="136"/>
      <c r="AIC52" s="136"/>
      <c r="AID52" s="136"/>
      <c r="AIE52" s="136"/>
      <c r="AIF52" s="136"/>
      <c r="AIG52" s="136"/>
      <c r="AIH52" s="136"/>
      <c r="AII52" s="136"/>
      <c r="AIJ52" s="136"/>
      <c r="AIK52" s="136"/>
      <c r="AIL52" s="136"/>
      <c r="AIM52" s="136"/>
      <c r="AIN52" s="136"/>
      <c r="AIO52" s="136"/>
      <c r="AIP52" s="136"/>
      <c r="AIQ52" s="136"/>
      <c r="AIR52" s="136"/>
      <c r="AIS52" s="136"/>
      <c r="AIT52" s="136"/>
      <c r="AIU52" s="136"/>
      <c r="AIV52" s="136"/>
      <c r="AIW52" s="136"/>
      <c r="AIX52" s="136"/>
      <c r="AIY52" s="136"/>
      <c r="AIZ52" s="136"/>
      <c r="AJA52" s="136"/>
      <c r="AJB52" s="136"/>
      <c r="AJC52" s="136"/>
      <c r="AJD52" s="136"/>
      <c r="AJE52" s="136"/>
      <c r="AJF52" s="136"/>
      <c r="AJG52" s="136"/>
      <c r="AJH52" s="136"/>
      <c r="AJI52" s="136"/>
      <c r="AJJ52" s="136"/>
      <c r="AJK52" s="136"/>
      <c r="AJL52" s="136"/>
      <c r="AJM52" s="136"/>
      <c r="AJN52" s="136"/>
      <c r="AJO52" s="136"/>
      <c r="AJP52" s="136"/>
      <c r="AJQ52" s="136"/>
      <c r="AJR52" s="136"/>
      <c r="AJS52" s="136"/>
      <c r="AJT52" s="136"/>
      <c r="AJU52" s="136"/>
      <c r="AJV52" s="136"/>
      <c r="AJW52" s="136"/>
      <c r="AJX52" s="136"/>
      <c r="AJY52" s="136"/>
      <c r="AJZ52" s="136"/>
      <c r="AKA52" s="136"/>
      <c r="AKB52" s="136"/>
      <c r="AKC52" s="136"/>
      <c r="AKD52" s="136"/>
      <c r="AKE52" s="136"/>
      <c r="AKF52" s="136"/>
      <c r="AKG52" s="136"/>
      <c r="AKH52" s="136"/>
      <c r="AKI52" s="136"/>
      <c r="AKJ52" s="136"/>
      <c r="AKK52" s="136"/>
      <c r="AKL52" s="136"/>
      <c r="AKM52" s="136"/>
      <c r="AKN52" s="136"/>
      <c r="AKO52" s="136"/>
      <c r="AKP52" s="136"/>
      <c r="AKQ52" s="136"/>
      <c r="AKR52" s="136"/>
      <c r="AKS52" s="136"/>
      <c r="AKT52" s="136"/>
      <c r="AKU52" s="136"/>
      <c r="AKV52" s="136"/>
      <c r="AKW52" s="136"/>
      <c r="AKX52" s="136"/>
      <c r="AKY52" s="136"/>
      <c r="AKZ52" s="136"/>
      <c r="ALA52" s="136"/>
      <c r="ALB52" s="136"/>
      <c r="ALC52" s="136"/>
      <c r="ALD52" s="136"/>
      <c r="ALE52" s="136"/>
      <c r="ALF52" s="136"/>
      <c r="ALG52" s="136"/>
      <c r="ALH52" s="136"/>
      <c r="ALI52" s="136"/>
      <c r="ALJ52" s="136"/>
      <c r="ALK52" s="136"/>
      <c r="ALL52" s="136"/>
      <c r="ALM52" s="136"/>
      <c r="ALN52" s="136"/>
      <c r="ALO52" s="136"/>
      <c r="ALP52" s="136"/>
      <c r="ALQ52" s="136"/>
      <c r="ALR52" s="136"/>
      <c r="ALS52" s="136"/>
      <c r="ALT52" s="136"/>
      <c r="ALU52" s="136"/>
      <c r="ALV52" s="136"/>
      <c r="ALW52" s="136"/>
      <c r="ALX52" s="136"/>
      <c r="ALY52" s="136"/>
      <c r="ALZ52" s="136"/>
      <c r="AMA52" s="136"/>
      <c r="AMB52" s="136"/>
      <c r="AMC52" s="136"/>
      <c r="AMD52" s="136"/>
      <c r="AME52" s="136"/>
      <c r="AMF52" s="136"/>
      <c r="AMG52" s="136"/>
      <c r="AMH52" s="136"/>
      <c r="AMI52" s="136"/>
      <c r="AMJ52" s="136"/>
      <c r="AMK52" s="136"/>
      <c r="AML52" s="136"/>
      <c r="AMM52" s="136"/>
      <c r="AMN52" s="136"/>
      <c r="AMO52" s="136"/>
      <c r="AMP52" s="136"/>
      <c r="AMQ52" s="136"/>
      <c r="AMR52" s="136"/>
      <c r="AMS52" s="136"/>
      <c r="AMT52" s="136"/>
      <c r="AMU52" s="136"/>
      <c r="AMV52" s="136"/>
      <c r="AMW52" s="136"/>
      <c r="AMX52" s="136"/>
      <c r="AMY52" s="136"/>
      <c r="AMZ52" s="136"/>
      <c r="ANA52" s="136"/>
      <c r="ANB52" s="136"/>
      <c r="ANC52" s="136"/>
      <c r="AND52" s="136"/>
      <c r="ANE52" s="136"/>
      <c r="ANF52" s="136"/>
      <c r="ANG52" s="136"/>
      <c r="ANH52" s="136"/>
      <c r="ANI52" s="136"/>
      <c r="ANJ52" s="136"/>
      <c r="ANK52" s="136"/>
      <c r="ANL52" s="136"/>
      <c r="ANM52" s="136"/>
      <c r="ANN52" s="136"/>
      <c r="ANO52" s="136"/>
      <c r="ANP52" s="136"/>
      <c r="ANQ52" s="136"/>
      <c r="ANR52" s="136"/>
      <c r="ANS52" s="136"/>
      <c r="ANT52" s="136"/>
      <c r="ANU52" s="136"/>
      <c r="ANV52" s="136"/>
      <c r="ANW52" s="136"/>
      <c r="ANX52" s="136"/>
      <c r="ANY52" s="136"/>
      <c r="ANZ52" s="136"/>
      <c r="AOA52" s="136"/>
      <c r="AOB52" s="136"/>
      <c r="AOC52" s="136"/>
      <c r="AOD52" s="136"/>
      <c r="AOE52" s="136"/>
      <c r="AOF52" s="136"/>
      <c r="AOG52" s="136"/>
      <c r="AOH52" s="136"/>
      <c r="AOI52" s="136"/>
      <c r="AOJ52" s="136"/>
      <c r="AOK52" s="136"/>
      <c r="AOL52" s="136"/>
      <c r="AOM52" s="136"/>
      <c r="AON52" s="136"/>
      <c r="AOO52" s="136"/>
      <c r="AOP52" s="136"/>
      <c r="AOQ52" s="136"/>
      <c r="AOR52" s="136"/>
      <c r="AOS52" s="136"/>
      <c r="AOT52" s="136"/>
      <c r="AOU52" s="136"/>
      <c r="AOV52" s="136"/>
      <c r="AOW52" s="136"/>
      <c r="AOX52" s="136"/>
      <c r="AOY52" s="136"/>
      <c r="AOZ52" s="136"/>
      <c r="APA52" s="136"/>
      <c r="APB52" s="136"/>
      <c r="APC52" s="136"/>
      <c r="APD52" s="136"/>
      <c r="APE52" s="136"/>
      <c r="APF52" s="136"/>
      <c r="APG52" s="136"/>
      <c r="APH52" s="136"/>
      <c r="API52" s="136"/>
      <c r="APJ52" s="136"/>
      <c r="APK52" s="136"/>
      <c r="APL52" s="136"/>
      <c r="APM52" s="136"/>
      <c r="APN52" s="136"/>
      <c r="APO52" s="136"/>
      <c r="APP52" s="136"/>
      <c r="APQ52" s="136"/>
      <c r="APR52" s="136"/>
      <c r="APS52" s="136"/>
      <c r="APT52" s="136"/>
      <c r="APU52" s="136"/>
      <c r="APV52" s="136"/>
      <c r="APW52" s="136"/>
      <c r="APX52" s="136"/>
      <c r="APY52" s="136"/>
      <c r="APZ52" s="136"/>
      <c r="AQA52" s="136"/>
      <c r="AQB52" s="136"/>
      <c r="AQC52" s="136"/>
      <c r="AQD52" s="136"/>
      <c r="AQE52" s="136"/>
      <c r="AQF52" s="136"/>
      <c r="AQG52" s="136"/>
      <c r="AQH52" s="136"/>
      <c r="AQI52" s="136"/>
      <c r="AQJ52" s="136"/>
      <c r="AQK52" s="136"/>
      <c r="AQL52" s="136"/>
      <c r="AQM52" s="136"/>
      <c r="AQN52" s="136"/>
      <c r="AQO52" s="136"/>
      <c r="AQP52" s="136"/>
      <c r="AQQ52" s="136"/>
      <c r="AQR52" s="136"/>
      <c r="AQS52" s="136"/>
      <c r="AQT52" s="136"/>
      <c r="AQU52" s="136"/>
      <c r="AQV52" s="136"/>
      <c r="AQW52" s="136"/>
      <c r="AQX52" s="136"/>
      <c r="AQY52" s="136"/>
      <c r="AQZ52" s="136"/>
      <c r="ARA52" s="136"/>
      <c r="ARB52" s="136"/>
      <c r="ARC52" s="136"/>
      <c r="ARD52" s="136"/>
      <c r="ARE52" s="136"/>
      <c r="ARF52" s="136"/>
      <c r="ARG52" s="136"/>
      <c r="ARH52" s="136"/>
      <c r="ARI52" s="136"/>
      <c r="ARJ52" s="136"/>
      <c r="ARK52" s="136"/>
      <c r="ARL52" s="136"/>
      <c r="ARM52" s="136"/>
      <c r="ARN52" s="136"/>
      <c r="ARO52" s="136"/>
      <c r="ARP52" s="136"/>
      <c r="ARQ52" s="136"/>
      <c r="ARR52" s="136"/>
      <c r="ARS52" s="136"/>
      <c r="ART52" s="136"/>
      <c r="ARU52" s="136"/>
      <c r="ARV52" s="136"/>
      <c r="ARW52" s="136"/>
      <c r="ARX52" s="136"/>
      <c r="ARY52" s="136"/>
      <c r="ARZ52" s="136"/>
      <c r="ASA52" s="136"/>
      <c r="ASB52" s="136"/>
      <c r="ASC52" s="136"/>
      <c r="ASD52" s="136"/>
      <c r="ASE52" s="136"/>
      <c r="ASF52" s="136"/>
      <c r="ASG52" s="136"/>
      <c r="ASH52" s="136"/>
      <c r="ASI52" s="136"/>
      <c r="ASJ52" s="136"/>
      <c r="ASK52" s="136"/>
      <c r="ASL52" s="136"/>
      <c r="ASM52" s="136"/>
      <c r="ASN52" s="136"/>
      <c r="ASO52" s="136"/>
      <c r="ASP52" s="136"/>
      <c r="ASQ52" s="136"/>
      <c r="ASR52" s="136"/>
      <c r="ASS52" s="136"/>
      <c r="AST52" s="136"/>
      <c r="ASU52" s="136"/>
      <c r="ASV52" s="136"/>
      <c r="ASW52" s="136"/>
      <c r="ASX52" s="136"/>
      <c r="ASY52" s="136"/>
      <c r="ASZ52" s="136"/>
      <c r="ATA52" s="136"/>
      <c r="ATB52" s="136"/>
      <c r="ATC52" s="136"/>
      <c r="ATD52" s="136"/>
      <c r="ATE52" s="136"/>
      <c r="ATF52" s="136"/>
      <c r="ATG52" s="136"/>
      <c r="ATH52" s="136"/>
      <c r="ATI52" s="136"/>
      <c r="ATJ52" s="136"/>
      <c r="ATK52" s="136"/>
      <c r="ATL52" s="136"/>
      <c r="ATM52" s="136"/>
      <c r="ATN52" s="136"/>
      <c r="ATO52" s="136"/>
      <c r="ATP52" s="136"/>
      <c r="ATQ52" s="136"/>
      <c r="ATR52" s="136"/>
      <c r="ATS52" s="136"/>
      <c r="ATT52" s="136"/>
      <c r="ATU52" s="136"/>
      <c r="ATV52" s="136"/>
      <c r="ATW52" s="136"/>
      <c r="ATX52" s="136"/>
      <c r="CBW52" s="136"/>
      <c r="CBX52" s="136"/>
      <c r="CBY52" s="136"/>
      <c r="CBZ52" s="136"/>
      <c r="CCA52" s="136"/>
      <c r="CCB52" s="136"/>
      <c r="CCC52" s="136"/>
      <c r="CCD52" s="136"/>
      <c r="CCE52" s="136"/>
      <c r="CCF52" s="136"/>
      <c r="CCG52" s="136"/>
      <c r="CCH52" s="136"/>
      <c r="CCI52" s="136"/>
      <c r="CCJ52" s="136"/>
      <c r="CCK52" s="136"/>
      <c r="CCL52" s="136"/>
      <c r="CCM52" s="136"/>
      <c r="CCN52" s="136"/>
      <c r="CCO52" s="136"/>
      <c r="CCP52" s="136"/>
      <c r="CCQ52" s="136"/>
      <c r="CCR52" s="136"/>
      <c r="CCS52" s="136"/>
      <c r="CCT52" s="136"/>
      <c r="CCU52" s="136"/>
      <c r="CCV52" s="136"/>
      <c r="CCW52" s="136"/>
      <c r="CCX52" s="136"/>
      <c r="CCY52" s="136"/>
      <c r="CCZ52" s="136"/>
      <c r="CDA52" s="136"/>
      <c r="CDB52" s="136"/>
      <c r="CDC52" s="136"/>
      <c r="CDD52" s="136"/>
      <c r="CDE52" s="136"/>
      <c r="CDF52" s="136"/>
      <c r="CDG52" s="136"/>
      <c r="CDH52" s="136"/>
      <c r="CDI52" s="136"/>
      <c r="CDJ52" s="136"/>
      <c r="CDK52" s="136"/>
      <c r="CDL52" s="136"/>
      <c r="CDM52" s="136"/>
      <c r="CDN52" s="136"/>
      <c r="CDO52" s="136"/>
      <c r="CDP52" s="136"/>
      <c r="CDQ52" s="136"/>
      <c r="CDR52" s="136"/>
      <c r="CDS52" s="136"/>
      <c r="CDT52" s="136"/>
      <c r="CDU52" s="136"/>
      <c r="CDV52" s="136"/>
      <c r="CDW52" s="136"/>
      <c r="CDX52" s="136"/>
      <c r="CDY52" s="136"/>
      <c r="CDZ52" s="136"/>
      <c r="CEA52" s="136"/>
      <c r="CEB52" s="136"/>
      <c r="CEC52" s="136"/>
      <c r="CED52" s="136"/>
      <c r="CEE52" s="136"/>
      <c r="CEF52" s="136"/>
      <c r="CEG52" s="136"/>
      <c r="CEH52" s="136"/>
      <c r="CEI52" s="136"/>
      <c r="CEJ52" s="136"/>
      <c r="CEK52" s="136"/>
      <c r="CEL52" s="136"/>
      <c r="CEM52" s="136"/>
      <c r="CEN52" s="136"/>
      <c r="CEO52" s="136"/>
      <c r="CEP52" s="136"/>
      <c r="CEQ52" s="136"/>
      <c r="CER52" s="136"/>
      <c r="CES52" s="136"/>
      <c r="CET52" s="136"/>
      <c r="CEU52" s="136"/>
      <c r="CEV52" s="136"/>
      <c r="CEW52" s="136"/>
      <c r="CEX52" s="136"/>
      <c r="CEY52" s="136"/>
      <c r="CEZ52" s="136"/>
      <c r="CFA52" s="136"/>
      <c r="CFB52" s="136"/>
      <c r="CFC52" s="136"/>
      <c r="CFD52" s="136"/>
      <c r="CFE52" s="136"/>
      <c r="CFF52" s="136"/>
      <c r="CFG52" s="136"/>
      <c r="CFH52" s="136"/>
      <c r="CFI52" s="136"/>
      <c r="CFJ52" s="136"/>
      <c r="CFK52" s="136"/>
      <c r="CFL52" s="136"/>
      <c r="CFM52" s="136"/>
      <c r="CFN52" s="136"/>
      <c r="CFO52" s="136"/>
      <c r="CFP52" s="136"/>
      <c r="CFQ52" s="136"/>
      <c r="CFR52" s="136"/>
      <c r="CFS52" s="136"/>
      <c r="CFT52" s="136"/>
      <c r="CFU52" s="136"/>
      <c r="CFV52" s="136"/>
      <c r="CFW52" s="136"/>
      <c r="CFX52" s="136"/>
      <c r="CFY52" s="136"/>
      <c r="CFZ52" s="136"/>
      <c r="CGA52" s="136"/>
      <c r="CGB52" s="136"/>
      <c r="CGC52" s="136"/>
      <c r="CGD52" s="136"/>
      <c r="CGE52" s="136"/>
      <c r="CGF52" s="136"/>
      <c r="CGG52" s="136"/>
      <c r="CGH52" s="136"/>
      <c r="CGI52" s="136"/>
      <c r="CGJ52" s="136"/>
      <c r="CGK52" s="136"/>
      <c r="CGL52" s="136"/>
      <c r="CGM52" s="136"/>
      <c r="CGN52" s="136"/>
      <c r="CGO52" s="136"/>
      <c r="CGP52" s="136"/>
      <c r="CGQ52" s="136"/>
      <c r="CGR52" s="136"/>
      <c r="CGS52" s="136"/>
      <c r="CGT52" s="136"/>
      <c r="CGU52" s="136"/>
      <c r="CGV52" s="136"/>
      <c r="CGW52" s="136"/>
      <c r="CGX52" s="136"/>
      <c r="CGY52" s="136"/>
      <c r="CGZ52" s="136"/>
      <c r="CHA52" s="136"/>
      <c r="CHB52" s="136"/>
      <c r="CHC52" s="136"/>
      <c r="CHD52" s="136"/>
      <c r="CHE52" s="136"/>
      <c r="CHF52" s="136"/>
      <c r="CHG52" s="136"/>
      <c r="CHH52" s="136"/>
      <c r="CHI52" s="136"/>
      <c r="CHJ52" s="136"/>
      <c r="CHK52" s="136"/>
      <c r="CHL52" s="136"/>
      <c r="CHM52" s="136"/>
      <c r="CHN52" s="136"/>
      <c r="CHO52" s="136"/>
      <c r="CHP52" s="136"/>
      <c r="CHQ52" s="136"/>
      <c r="CHR52" s="136"/>
      <c r="CHS52" s="136"/>
      <c r="CHT52" s="136"/>
      <c r="CHU52" s="136"/>
      <c r="DPW52" s="136"/>
      <c r="DPX52" s="136"/>
      <c r="DPY52" s="136"/>
      <c r="DPZ52" s="136"/>
      <c r="DQA52" s="136"/>
      <c r="DQB52" s="136"/>
      <c r="DQC52" s="136"/>
      <c r="DQD52" s="136"/>
      <c r="DQE52" s="136"/>
      <c r="DQF52" s="136"/>
      <c r="DQG52" s="136"/>
      <c r="DQH52" s="136"/>
      <c r="DQI52" s="136"/>
      <c r="DQJ52" s="136"/>
      <c r="DQK52" s="136"/>
      <c r="DQL52" s="136"/>
      <c r="DQM52" s="136"/>
      <c r="DQN52" s="136"/>
      <c r="DQO52" s="136"/>
      <c r="DQP52" s="136"/>
      <c r="DQQ52" s="136"/>
      <c r="DQR52" s="136"/>
      <c r="DQS52" s="136"/>
      <c r="DQT52" s="136"/>
      <c r="DQU52" s="136"/>
      <c r="DQV52" s="136"/>
      <c r="DQW52" s="136"/>
      <c r="DQX52" s="136"/>
      <c r="DQY52" s="136"/>
      <c r="DQZ52" s="136"/>
      <c r="DRA52" s="136"/>
      <c r="DRB52" s="136"/>
      <c r="DRC52" s="136"/>
      <c r="DRD52" s="136"/>
      <c r="DRE52" s="136"/>
      <c r="DRF52" s="136"/>
      <c r="DRG52" s="136"/>
      <c r="DRH52" s="136"/>
      <c r="DRI52" s="136"/>
      <c r="DRJ52" s="136"/>
      <c r="DRK52" s="136"/>
      <c r="DRL52" s="136"/>
      <c r="DRM52" s="136"/>
      <c r="DRN52" s="136"/>
      <c r="DRO52" s="136"/>
      <c r="DRP52" s="136"/>
      <c r="DRQ52" s="136"/>
      <c r="DRR52" s="136"/>
      <c r="DRS52" s="136"/>
      <c r="DRT52" s="136"/>
      <c r="DRU52" s="136"/>
      <c r="DRV52" s="136"/>
      <c r="DRW52" s="136"/>
      <c r="DRX52" s="136"/>
      <c r="DRY52" s="136"/>
      <c r="DRZ52" s="136"/>
      <c r="DSA52" s="136"/>
      <c r="DSB52" s="136"/>
      <c r="DSC52" s="136"/>
      <c r="DSD52" s="136"/>
      <c r="DSE52" s="136"/>
      <c r="DSF52" s="136"/>
      <c r="DSG52" s="136"/>
      <c r="DSH52" s="136"/>
      <c r="DSI52" s="136"/>
      <c r="DSJ52" s="136"/>
      <c r="DSK52" s="136"/>
      <c r="DSL52" s="136"/>
      <c r="DSM52" s="136"/>
      <c r="DSN52" s="136"/>
      <c r="DSO52" s="136"/>
      <c r="DSP52" s="136"/>
      <c r="DSQ52" s="136"/>
      <c r="DSR52" s="136"/>
      <c r="DSS52" s="136"/>
      <c r="DST52" s="136"/>
      <c r="DSU52" s="136"/>
      <c r="DSV52" s="136"/>
      <c r="DSW52" s="136"/>
      <c r="DSX52" s="136"/>
      <c r="DSY52" s="136"/>
      <c r="DSZ52" s="136"/>
      <c r="DTA52" s="136"/>
      <c r="DTB52" s="136"/>
      <c r="DTC52" s="136"/>
      <c r="DTD52" s="136"/>
      <c r="DTE52" s="136"/>
      <c r="DTF52" s="136"/>
      <c r="DTG52" s="136"/>
      <c r="DTH52" s="136"/>
      <c r="DTI52" s="136"/>
      <c r="DTJ52" s="136"/>
      <c r="DTK52" s="136"/>
      <c r="DTL52" s="136"/>
      <c r="DTM52" s="136"/>
      <c r="DTN52" s="136"/>
      <c r="DTO52" s="136"/>
      <c r="DTP52" s="136"/>
      <c r="DTQ52" s="136"/>
      <c r="DTR52" s="136"/>
      <c r="DTS52" s="136"/>
      <c r="DTT52" s="136"/>
      <c r="DTU52" s="136"/>
      <c r="DTV52" s="136"/>
      <c r="DTW52" s="136"/>
      <c r="DTX52" s="136"/>
      <c r="DTY52" s="136"/>
      <c r="DTZ52" s="136"/>
      <c r="DUA52" s="136"/>
      <c r="DUB52" s="136"/>
      <c r="DUC52" s="136"/>
      <c r="DUD52" s="136"/>
      <c r="DUE52" s="136"/>
      <c r="DUF52" s="136"/>
      <c r="DUG52" s="136"/>
      <c r="DUH52" s="136"/>
      <c r="DUI52" s="136"/>
      <c r="DUJ52" s="136"/>
      <c r="DUK52" s="136"/>
      <c r="DUL52" s="136"/>
      <c r="DUM52" s="136"/>
      <c r="DUN52" s="136"/>
      <c r="DUO52" s="136"/>
      <c r="DUP52" s="136"/>
      <c r="DUQ52" s="136"/>
      <c r="DUR52" s="136"/>
      <c r="DUS52" s="136"/>
      <c r="DUT52" s="136"/>
      <c r="DUU52" s="136"/>
      <c r="DUV52" s="136"/>
      <c r="DUW52" s="136"/>
      <c r="DUX52" s="136"/>
      <c r="DUY52" s="136"/>
      <c r="DUZ52" s="136"/>
      <c r="DVA52" s="136"/>
      <c r="DVB52" s="136"/>
      <c r="DVC52" s="136"/>
      <c r="DVD52" s="136"/>
      <c r="DVE52" s="136"/>
      <c r="DVF52" s="136"/>
      <c r="DVG52" s="136"/>
      <c r="DVH52" s="136"/>
      <c r="DVI52" s="136"/>
      <c r="DVJ52" s="136"/>
      <c r="DVK52" s="136"/>
      <c r="DVL52" s="136"/>
      <c r="DVM52" s="136"/>
      <c r="DVN52" s="136"/>
      <c r="DVO52" s="136"/>
      <c r="DVP52" s="136"/>
      <c r="DVQ52" s="136"/>
      <c r="DVR52" s="136"/>
      <c r="DVS52" s="136"/>
      <c r="DVT52" s="136"/>
      <c r="DVU52" s="136"/>
      <c r="DVV52" s="136"/>
      <c r="DVW52" s="136"/>
      <c r="DVX52" s="136"/>
      <c r="DVY52" s="136"/>
      <c r="DVZ52" s="136"/>
      <c r="DWA52" s="136"/>
      <c r="DWB52" s="136"/>
      <c r="DWC52" s="136"/>
      <c r="DWD52" s="136"/>
      <c r="DWE52" s="136"/>
      <c r="DWF52" s="136"/>
      <c r="DWG52" s="136"/>
      <c r="DWH52" s="136"/>
      <c r="DWI52" s="136"/>
      <c r="DWJ52" s="136"/>
      <c r="DWK52" s="136"/>
      <c r="DWL52" s="136"/>
      <c r="DWM52" s="136"/>
      <c r="DWN52" s="136"/>
      <c r="DWO52" s="136"/>
      <c r="DWP52" s="136"/>
      <c r="DWQ52" s="136"/>
      <c r="DWR52" s="136"/>
      <c r="DWS52" s="136"/>
      <c r="DWT52" s="136"/>
      <c r="DWU52" s="136"/>
      <c r="DWV52" s="136"/>
      <c r="DWW52" s="136"/>
      <c r="DWX52" s="136"/>
      <c r="DWY52" s="136"/>
      <c r="DWZ52" s="136"/>
      <c r="DXA52" s="136"/>
      <c r="DXB52" s="136"/>
      <c r="DXC52" s="136"/>
      <c r="DXD52" s="136"/>
      <c r="DXE52" s="136"/>
      <c r="DXF52" s="136"/>
      <c r="DXG52" s="136"/>
      <c r="DXH52" s="136"/>
      <c r="DXI52" s="136"/>
      <c r="DXJ52" s="136"/>
      <c r="DXK52" s="136"/>
      <c r="DXL52" s="136"/>
      <c r="DXM52" s="136"/>
      <c r="DXN52" s="136"/>
      <c r="DXO52" s="136"/>
      <c r="DXP52" s="136"/>
      <c r="DXQ52" s="136"/>
      <c r="DXR52" s="136"/>
      <c r="DXS52" s="136"/>
      <c r="DXT52" s="136"/>
      <c r="DXU52" s="136"/>
      <c r="DXV52" s="136"/>
      <c r="DXW52" s="136"/>
      <c r="DXX52" s="136"/>
      <c r="DXY52" s="136"/>
      <c r="DXZ52" s="136"/>
      <c r="DYA52" s="136"/>
      <c r="DYB52" s="136"/>
      <c r="DYC52" s="136"/>
      <c r="DYD52" s="136"/>
      <c r="DYE52" s="136"/>
      <c r="DYF52" s="136"/>
      <c r="DYG52" s="136"/>
      <c r="DYH52" s="136"/>
      <c r="DYI52" s="136"/>
      <c r="DYJ52" s="136"/>
      <c r="DYK52" s="136"/>
      <c r="DYL52" s="136"/>
      <c r="DYM52" s="136"/>
      <c r="DYN52" s="136"/>
      <c r="DYO52" s="136"/>
      <c r="DYP52" s="136"/>
      <c r="DYQ52" s="136"/>
      <c r="DYR52" s="136"/>
      <c r="DYS52" s="136"/>
      <c r="DYT52" s="136"/>
      <c r="DYU52" s="136"/>
      <c r="DYV52" s="136"/>
      <c r="DYW52" s="136"/>
      <c r="DYX52" s="136"/>
      <c r="DYY52" s="136"/>
      <c r="DYZ52" s="136"/>
      <c r="DZA52" s="136"/>
      <c r="DZB52" s="136"/>
      <c r="DZC52" s="136"/>
      <c r="DZD52" s="136"/>
      <c r="DZE52" s="136"/>
      <c r="DZF52" s="136"/>
      <c r="DZG52" s="136"/>
      <c r="DZH52" s="136"/>
      <c r="DZI52" s="136"/>
      <c r="DZJ52" s="136"/>
      <c r="DZK52" s="136"/>
      <c r="DZL52" s="136"/>
      <c r="DZM52" s="136"/>
      <c r="DZN52" s="136"/>
      <c r="DZO52" s="136"/>
      <c r="DZP52" s="136"/>
      <c r="DZQ52" s="136"/>
      <c r="DZR52" s="136"/>
      <c r="DZS52" s="136"/>
      <c r="DZT52" s="136"/>
      <c r="DZU52" s="136"/>
      <c r="DZV52" s="136"/>
      <c r="DZW52" s="136"/>
      <c r="DZX52" s="136"/>
      <c r="DZY52" s="136"/>
      <c r="DZZ52" s="136"/>
      <c r="EAA52" s="136"/>
      <c r="EAB52" s="136"/>
      <c r="EAC52" s="136"/>
      <c r="EAD52" s="136"/>
      <c r="EAE52" s="136"/>
      <c r="EAF52" s="136"/>
      <c r="EAG52" s="136"/>
      <c r="EAH52" s="136"/>
      <c r="EAI52" s="136"/>
      <c r="EAJ52" s="136"/>
      <c r="EAK52" s="136"/>
      <c r="EAL52" s="136"/>
      <c r="EAM52" s="136"/>
      <c r="EAN52" s="136"/>
      <c r="EAO52" s="136"/>
      <c r="EAP52" s="136"/>
      <c r="EAQ52" s="136"/>
      <c r="EAR52" s="136"/>
      <c r="EAS52" s="136"/>
      <c r="EAT52" s="136"/>
      <c r="EAU52" s="136"/>
      <c r="EAV52" s="136"/>
      <c r="EAW52" s="136"/>
      <c r="EAX52" s="136"/>
      <c r="EAY52" s="136"/>
      <c r="EAZ52" s="136"/>
      <c r="EBA52" s="136"/>
      <c r="EBB52" s="136"/>
      <c r="EBC52" s="136"/>
      <c r="EBD52" s="136"/>
      <c r="EBE52" s="136"/>
      <c r="EBF52" s="136"/>
      <c r="EBG52" s="136"/>
      <c r="EBH52" s="136"/>
      <c r="EBI52" s="136"/>
      <c r="EBJ52" s="136"/>
      <c r="EBK52" s="136"/>
      <c r="EBL52" s="136"/>
      <c r="EBM52" s="136"/>
      <c r="EBN52" s="136"/>
      <c r="EBO52" s="136"/>
      <c r="EBP52" s="136"/>
      <c r="EBQ52" s="136"/>
      <c r="EBR52" s="136"/>
      <c r="EBS52" s="136"/>
      <c r="EBT52" s="136"/>
      <c r="EBU52" s="136"/>
      <c r="EBV52" s="136"/>
      <c r="EBW52" s="136"/>
      <c r="EBX52" s="136"/>
      <c r="EBY52" s="136"/>
      <c r="EBZ52" s="136"/>
      <c r="ECA52" s="136"/>
      <c r="ECB52" s="136"/>
      <c r="ECC52" s="136"/>
      <c r="ECD52" s="136"/>
      <c r="ECE52" s="136"/>
      <c r="ECF52" s="136"/>
      <c r="ECG52" s="136"/>
      <c r="ECH52" s="136"/>
      <c r="ECI52" s="136"/>
      <c r="ECJ52" s="136"/>
      <c r="ECK52" s="136"/>
      <c r="ECL52" s="136"/>
      <c r="ECM52" s="136"/>
      <c r="ECN52" s="136"/>
      <c r="ECO52" s="136"/>
      <c r="ECP52" s="136"/>
      <c r="ECQ52" s="136"/>
      <c r="ECR52" s="136"/>
      <c r="ECS52" s="136"/>
      <c r="ECT52" s="136"/>
      <c r="ECU52" s="136"/>
      <c r="ECV52" s="136"/>
      <c r="ECW52" s="136"/>
      <c r="ECX52" s="136"/>
      <c r="ECY52" s="136"/>
      <c r="ECZ52" s="136"/>
      <c r="EDA52" s="136"/>
      <c r="EDB52" s="136"/>
      <c r="EDC52" s="136"/>
      <c r="EDD52" s="136"/>
      <c r="EDE52" s="136"/>
      <c r="EDF52" s="136"/>
      <c r="EDG52" s="136"/>
      <c r="EDH52" s="136"/>
      <c r="EDI52" s="136"/>
      <c r="EDJ52" s="136"/>
      <c r="EDK52" s="136"/>
      <c r="EDL52" s="136"/>
      <c r="EDM52" s="136"/>
      <c r="EDN52" s="136"/>
      <c r="EDO52" s="136"/>
      <c r="EDP52" s="136"/>
      <c r="EDQ52" s="136"/>
      <c r="EDR52" s="136"/>
      <c r="EDS52" s="136"/>
      <c r="EDT52" s="136"/>
      <c r="EDU52" s="136"/>
      <c r="EDV52" s="136"/>
      <c r="EDW52" s="136"/>
      <c r="EDX52" s="136"/>
      <c r="EDY52" s="136"/>
      <c r="EDZ52" s="136"/>
      <c r="EEA52" s="136"/>
      <c r="EEB52" s="136"/>
      <c r="EEC52" s="136"/>
      <c r="EED52" s="136"/>
      <c r="EEE52" s="136"/>
      <c r="EEF52" s="136"/>
      <c r="EEG52" s="136"/>
      <c r="EEH52" s="136"/>
      <c r="EEI52" s="136"/>
      <c r="EEJ52" s="136"/>
      <c r="EEK52" s="136"/>
      <c r="EEL52" s="136"/>
      <c r="EEM52" s="136"/>
      <c r="EEN52" s="136"/>
      <c r="EEO52" s="136"/>
      <c r="EEP52" s="136"/>
      <c r="EEQ52" s="136"/>
      <c r="EER52" s="136"/>
      <c r="EES52" s="136"/>
      <c r="EET52" s="136"/>
      <c r="EEU52" s="136"/>
      <c r="EEV52" s="136"/>
      <c r="EEW52" s="136"/>
      <c r="EEX52" s="136"/>
      <c r="EEY52" s="136"/>
      <c r="EEZ52" s="136"/>
      <c r="EFA52" s="136"/>
      <c r="EFB52" s="136"/>
      <c r="EFC52" s="136"/>
      <c r="EFD52" s="136"/>
      <c r="EFE52" s="136"/>
      <c r="EFF52" s="136"/>
      <c r="EFG52" s="136"/>
      <c r="EFH52" s="136"/>
      <c r="EFI52" s="136"/>
      <c r="EFJ52" s="136"/>
      <c r="EFK52" s="136"/>
      <c r="EFL52" s="136"/>
      <c r="EFM52" s="136"/>
      <c r="EFN52" s="136"/>
      <c r="EFO52" s="136"/>
      <c r="EFP52" s="136"/>
      <c r="EFQ52" s="136"/>
      <c r="EFR52" s="136"/>
      <c r="EFS52" s="136"/>
      <c r="EFT52" s="136"/>
      <c r="EFU52" s="136"/>
      <c r="EFV52" s="136"/>
      <c r="EFW52" s="136"/>
      <c r="EFX52" s="136"/>
      <c r="EFY52" s="136"/>
      <c r="EFZ52" s="136"/>
      <c r="EGA52" s="136"/>
      <c r="EGB52" s="136"/>
      <c r="EGC52" s="136"/>
      <c r="EGD52" s="136"/>
      <c r="EGE52" s="136"/>
      <c r="EGF52" s="136"/>
      <c r="EGG52" s="136"/>
      <c r="EGH52" s="136"/>
      <c r="EGI52" s="136"/>
      <c r="EGJ52" s="136"/>
      <c r="EGK52" s="136"/>
      <c r="EGL52" s="136"/>
      <c r="EGM52" s="136"/>
      <c r="EGN52" s="136"/>
      <c r="EGO52" s="136"/>
      <c r="EGP52" s="136"/>
      <c r="EGQ52" s="136"/>
      <c r="EGR52" s="136"/>
      <c r="EGS52" s="136"/>
      <c r="EGT52" s="136"/>
      <c r="EGU52" s="136"/>
      <c r="EGV52" s="136"/>
      <c r="EGW52" s="136"/>
      <c r="EGX52" s="136"/>
      <c r="EGY52" s="136"/>
      <c r="EGZ52" s="136"/>
      <c r="EHA52" s="136"/>
      <c r="EHB52" s="136"/>
      <c r="EHC52" s="136"/>
      <c r="EHD52" s="136"/>
      <c r="EHE52" s="136"/>
      <c r="EHF52" s="136"/>
      <c r="EHG52" s="136"/>
      <c r="EHH52" s="136"/>
      <c r="EHI52" s="136"/>
      <c r="EHJ52" s="136"/>
      <c r="EHK52" s="136"/>
      <c r="EHL52" s="136"/>
      <c r="EHM52" s="136"/>
      <c r="EHN52" s="136"/>
      <c r="EHO52" s="136"/>
      <c r="EHP52" s="136"/>
      <c r="EHQ52" s="136"/>
      <c r="EHR52" s="136"/>
      <c r="EHS52" s="136"/>
      <c r="EHT52" s="136"/>
      <c r="EHU52" s="136"/>
      <c r="EHV52" s="136"/>
      <c r="EHW52" s="136"/>
      <c r="EHX52" s="136"/>
      <c r="EHY52" s="136"/>
      <c r="EHZ52" s="136"/>
      <c r="EIA52" s="136"/>
      <c r="EIB52" s="136"/>
      <c r="EIC52" s="136"/>
      <c r="EID52" s="136"/>
      <c r="EIE52" s="136"/>
      <c r="EIF52" s="136"/>
      <c r="EIG52" s="136"/>
      <c r="EIH52" s="136"/>
      <c r="EII52" s="136"/>
      <c r="EIJ52" s="136"/>
      <c r="EIK52" s="136"/>
      <c r="EIL52" s="136"/>
      <c r="EIM52" s="136"/>
      <c r="EIN52" s="136"/>
      <c r="EIO52" s="136"/>
      <c r="EIP52" s="136"/>
      <c r="EIQ52" s="136"/>
      <c r="EIR52" s="136"/>
      <c r="EIS52" s="136"/>
      <c r="EIT52" s="136"/>
      <c r="EIU52" s="136"/>
      <c r="EIV52" s="136"/>
      <c r="EIW52" s="136"/>
      <c r="EIX52" s="136"/>
      <c r="EIY52" s="136"/>
      <c r="EIZ52" s="136"/>
      <c r="EJA52" s="136"/>
      <c r="EJB52" s="136"/>
      <c r="EJC52" s="136"/>
      <c r="EJD52" s="136"/>
      <c r="EJE52" s="136"/>
      <c r="EJF52" s="136"/>
      <c r="EJG52" s="136"/>
      <c r="EJH52" s="136"/>
      <c r="EJI52" s="136"/>
      <c r="EJJ52" s="136"/>
      <c r="EJK52" s="136"/>
      <c r="EJL52" s="136"/>
      <c r="EJM52" s="136"/>
      <c r="EJN52" s="136"/>
      <c r="EJO52" s="136"/>
      <c r="EJP52" s="136"/>
      <c r="EJQ52" s="136"/>
      <c r="EJR52" s="136"/>
      <c r="EJS52" s="136"/>
      <c r="EJT52" s="136"/>
      <c r="EJU52" s="136"/>
      <c r="EJV52" s="136"/>
      <c r="EJW52" s="136"/>
      <c r="EJX52" s="136"/>
      <c r="EJY52" s="136"/>
      <c r="EJZ52" s="136"/>
      <c r="EKA52" s="136"/>
      <c r="EKB52" s="136"/>
      <c r="EKC52" s="136"/>
      <c r="EKD52" s="136"/>
      <c r="EKE52" s="136"/>
      <c r="EKF52" s="136"/>
      <c r="EKG52" s="136"/>
      <c r="EKH52" s="136"/>
      <c r="EKI52" s="136"/>
      <c r="EKJ52" s="136"/>
      <c r="EKK52" s="136"/>
      <c r="EKL52" s="136"/>
      <c r="EKM52" s="136"/>
      <c r="EKN52" s="136"/>
      <c r="EKO52" s="136"/>
      <c r="EKP52" s="136"/>
      <c r="EKQ52" s="136"/>
      <c r="EKR52" s="136"/>
      <c r="EKS52" s="136"/>
      <c r="EKT52" s="136"/>
      <c r="EKU52" s="136"/>
      <c r="EKV52" s="136"/>
      <c r="EKW52" s="136"/>
      <c r="EKX52" s="136"/>
      <c r="EKY52" s="136"/>
      <c r="EKZ52" s="136"/>
      <c r="ELA52" s="136"/>
      <c r="ELB52" s="136"/>
      <c r="ELC52" s="136"/>
      <c r="ELD52" s="136"/>
      <c r="ELE52" s="136"/>
      <c r="ELF52" s="136"/>
      <c r="ELG52" s="136"/>
      <c r="ELH52" s="136"/>
      <c r="ELI52" s="136"/>
      <c r="ELJ52" s="136"/>
      <c r="ELK52" s="136"/>
      <c r="ELL52" s="136"/>
      <c r="ELM52" s="136"/>
      <c r="ELN52" s="136"/>
      <c r="ELO52" s="136"/>
      <c r="ELP52" s="136"/>
      <c r="ELQ52" s="136"/>
      <c r="ELR52" s="136"/>
      <c r="ELS52" s="136"/>
      <c r="ELT52" s="136"/>
      <c r="ELU52" s="136"/>
      <c r="ELV52" s="136"/>
      <c r="ELW52" s="136"/>
      <c r="ELX52" s="136"/>
      <c r="ELY52" s="136"/>
      <c r="ELZ52" s="136"/>
      <c r="EMA52" s="136"/>
      <c r="EMB52" s="136"/>
      <c r="EMC52" s="136"/>
      <c r="EMD52" s="136"/>
      <c r="EME52" s="136"/>
      <c r="EMF52" s="136"/>
      <c r="EMG52" s="136"/>
      <c r="EMH52" s="136"/>
      <c r="EMI52" s="136"/>
      <c r="EMJ52" s="136"/>
      <c r="EMK52" s="136"/>
      <c r="EML52" s="136"/>
      <c r="EMM52" s="136"/>
      <c r="EMN52" s="136"/>
      <c r="EMO52" s="136"/>
      <c r="EMP52" s="136"/>
      <c r="EMQ52" s="136"/>
      <c r="EMR52" s="136"/>
      <c r="EMS52" s="136"/>
      <c r="EMT52" s="136"/>
      <c r="EMU52" s="136"/>
      <c r="EMV52" s="136"/>
      <c r="EMW52" s="136"/>
      <c r="EMX52" s="136"/>
      <c r="EMY52" s="136"/>
      <c r="EMZ52" s="136"/>
      <c r="ENA52" s="136"/>
      <c r="ENB52" s="136"/>
      <c r="ENC52" s="136"/>
      <c r="END52" s="136"/>
      <c r="ENE52" s="136"/>
      <c r="ENF52" s="136"/>
      <c r="ENG52" s="136"/>
      <c r="ENH52" s="136"/>
      <c r="ENI52" s="136"/>
      <c r="ENJ52" s="136"/>
      <c r="ENK52" s="136"/>
      <c r="ENL52" s="136"/>
      <c r="ENM52" s="136"/>
      <c r="ENN52" s="136"/>
      <c r="ENO52" s="136"/>
      <c r="ENP52" s="136"/>
      <c r="ENQ52" s="136"/>
      <c r="ENR52" s="136"/>
      <c r="ENS52" s="136"/>
      <c r="ENT52" s="136"/>
      <c r="ENU52" s="136"/>
      <c r="ENV52" s="136"/>
      <c r="ENW52" s="136"/>
      <c r="ENX52" s="136"/>
      <c r="ENY52" s="136"/>
      <c r="ENZ52" s="136"/>
      <c r="EOA52" s="136"/>
      <c r="EOB52" s="136"/>
      <c r="EOC52" s="136"/>
      <c r="EOD52" s="136"/>
      <c r="EOE52" s="136"/>
      <c r="EOF52" s="136"/>
      <c r="EOG52" s="136"/>
      <c r="EOH52" s="136"/>
      <c r="EOI52" s="136"/>
      <c r="EOJ52" s="136"/>
      <c r="EOK52" s="136"/>
      <c r="EOL52" s="136"/>
      <c r="EOM52" s="136"/>
      <c r="EON52" s="136"/>
      <c r="EOO52" s="136"/>
      <c r="EOP52" s="136"/>
      <c r="EOQ52" s="136"/>
      <c r="EOR52" s="136"/>
      <c r="EOS52" s="136"/>
      <c r="EOT52" s="136"/>
      <c r="EOU52" s="136"/>
      <c r="EOV52" s="136"/>
      <c r="EOW52" s="136"/>
      <c r="EOX52" s="136"/>
      <c r="EOY52" s="136"/>
      <c r="EOZ52" s="136"/>
      <c r="EPA52" s="136"/>
      <c r="EPB52" s="136"/>
      <c r="EPC52" s="136"/>
      <c r="EPD52" s="136"/>
      <c r="EPE52" s="136"/>
      <c r="EPF52" s="136"/>
      <c r="EPG52" s="136"/>
      <c r="EPH52" s="136"/>
      <c r="EPI52" s="136"/>
      <c r="EPJ52" s="136"/>
      <c r="EPK52" s="136"/>
      <c r="EPL52" s="136"/>
      <c r="EPM52" s="136"/>
      <c r="EPN52" s="136"/>
      <c r="EPO52" s="136"/>
      <c r="EPP52" s="136"/>
      <c r="EPQ52" s="136"/>
      <c r="EPR52" s="136"/>
      <c r="EPS52" s="136"/>
      <c r="EPT52" s="136"/>
      <c r="EPU52" s="136"/>
      <c r="EPV52" s="136"/>
      <c r="EPW52" s="136"/>
      <c r="EPX52" s="136"/>
      <c r="EPY52" s="136"/>
      <c r="EPZ52" s="136"/>
      <c r="EQA52" s="136"/>
      <c r="EQB52" s="136"/>
      <c r="EQC52" s="136"/>
      <c r="EQD52" s="136"/>
      <c r="EQE52" s="136"/>
      <c r="EQF52" s="136"/>
      <c r="EQG52" s="136"/>
      <c r="EQH52" s="136"/>
      <c r="EQI52" s="136"/>
      <c r="EQJ52" s="136"/>
      <c r="EQK52" s="136"/>
      <c r="EQL52" s="136"/>
      <c r="EQM52" s="136"/>
      <c r="EQN52" s="136"/>
      <c r="EQO52" s="136"/>
      <c r="EQP52" s="136"/>
      <c r="EQQ52" s="136"/>
      <c r="EQR52" s="136"/>
      <c r="EQS52" s="136"/>
      <c r="EQT52" s="136"/>
      <c r="EQU52" s="136"/>
      <c r="EQV52" s="136"/>
      <c r="EQW52" s="136"/>
      <c r="EQX52" s="136"/>
      <c r="EQY52" s="136"/>
      <c r="EQZ52" s="136"/>
      <c r="ERA52" s="136"/>
      <c r="ERB52" s="136"/>
      <c r="ERC52" s="136"/>
      <c r="ERD52" s="136"/>
      <c r="ERE52" s="136"/>
      <c r="ERF52" s="136"/>
      <c r="ERG52" s="136"/>
      <c r="ERH52" s="136"/>
      <c r="ERI52" s="136"/>
      <c r="ERJ52" s="136"/>
      <c r="ERK52" s="136"/>
      <c r="ERL52" s="136"/>
      <c r="ERM52" s="136"/>
      <c r="ERN52" s="136"/>
      <c r="ERO52" s="136"/>
      <c r="ERP52" s="136"/>
      <c r="ERQ52" s="136"/>
      <c r="ERR52" s="136"/>
      <c r="ERS52" s="136"/>
      <c r="ERT52" s="136"/>
      <c r="ERU52" s="136"/>
      <c r="ERV52" s="136"/>
      <c r="ERW52" s="136"/>
      <c r="ERX52" s="136"/>
      <c r="ERY52" s="136"/>
      <c r="ERZ52" s="136"/>
      <c r="ESA52" s="136"/>
      <c r="ESB52" s="136"/>
      <c r="ESC52" s="136"/>
      <c r="ESD52" s="136"/>
      <c r="ESE52" s="136"/>
      <c r="ESF52" s="136"/>
      <c r="ESG52" s="136"/>
      <c r="ESH52" s="136"/>
      <c r="ESI52" s="136"/>
      <c r="ESJ52" s="136"/>
      <c r="ESK52" s="136"/>
      <c r="ESL52" s="136"/>
      <c r="ESM52" s="136"/>
      <c r="ESN52" s="136"/>
      <c r="ESO52" s="136"/>
      <c r="ESP52" s="136"/>
      <c r="ESQ52" s="136"/>
      <c r="ESR52" s="136"/>
      <c r="ESS52" s="136"/>
      <c r="EST52" s="136"/>
      <c r="ESU52" s="136"/>
      <c r="ESV52" s="136"/>
      <c r="ESW52" s="136"/>
      <c r="ESX52" s="136"/>
      <c r="ESY52" s="136"/>
      <c r="ESZ52" s="136"/>
      <c r="ETA52" s="136"/>
      <c r="ETB52" s="136"/>
      <c r="ETC52" s="136"/>
      <c r="ETD52" s="136"/>
      <c r="ETE52" s="136"/>
      <c r="ETF52" s="136"/>
      <c r="ETG52" s="136"/>
      <c r="ETH52" s="136"/>
      <c r="ETI52" s="136"/>
      <c r="ETJ52" s="136"/>
      <c r="ETK52" s="136"/>
      <c r="ETL52" s="136"/>
      <c r="ETM52" s="136"/>
      <c r="ETN52" s="136"/>
      <c r="ETO52" s="136"/>
      <c r="ETP52" s="136"/>
      <c r="ETQ52" s="136"/>
      <c r="ETR52" s="136"/>
      <c r="ETS52" s="136"/>
      <c r="ETT52" s="136"/>
      <c r="ETU52" s="136"/>
      <c r="ETV52" s="136"/>
      <c r="ETW52" s="136"/>
      <c r="ETX52" s="136"/>
      <c r="ETY52" s="136"/>
      <c r="ETZ52" s="136"/>
      <c r="EUA52" s="136"/>
      <c r="EUB52" s="136"/>
      <c r="EUC52" s="136"/>
      <c r="EUD52" s="136"/>
      <c r="EUE52" s="136"/>
      <c r="EUF52" s="136"/>
      <c r="EUG52" s="136"/>
      <c r="EUH52" s="136"/>
      <c r="EUI52" s="136"/>
      <c r="EUJ52" s="136"/>
      <c r="EUK52" s="136"/>
      <c r="EUL52" s="136"/>
      <c r="EUM52" s="136"/>
      <c r="EUN52" s="136"/>
      <c r="EUO52" s="136"/>
      <c r="EUP52" s="136"/>
      <c r="EUQ52" s="136"/>
      <c r="EUR52" s="136"/>
      <c r="EUS52" s="136"/>
      <c r="EUT52" s="136"/>
      <c r="EUU52" s="136"/>
      <c r="EUV52" s="136"/>
      <c r="EUW52" s="136"/>
      <c r="EUX52" s="136"/>
      <c r="EUY52" s="136"/>
      <c r="EUZ52" s="136"/>
      <c r="EVA52" s="136"/>
      <c r="EVB52" s="136"/>
      <c r="EVC52" s="136"/>
      <c r="EVD52" s="136"/>
      <c r="EVE52" s="136"/>
      <c r="EVF52" s="136"/>
      <c r="EVG52" s="136"/>
      <c r="EVH52" s="136"/>
      <c r="EVI52" s="136"/>
      <c r="EVJ52" s="136"/>
      <c r="EVK52" s="136"/>
      <c r="EVL52" s="136"/>
      <c r="EVM52" s="136"/>
      <c r="EVN52" s="136"/>
      <c r="EVO52" s="136"/>
      <c r="EVP52" s="136"/>
      <c r="EVQ52" s="136"/>
      <c r="EVR52" s="136"/>
      <c r="EVS52" s="136"/>
      <c r="EVT52" s="136"/>
      <c r="EVU52" s="136"/>
      <c r="EVV52" s="136"/>
      <c r="EVW52" s="136"/>
      <c r="EVX52" s="136"/>
      <c r="EVY52" s="136"/>
      <c r="EVZ52" s="136"/>
      <c r="EWA52" s="136"/>
      <c r="EWB52" s="136"/>
      <c r="EWC52" s="136"/>
      <c r="EWD52" s="136"/>
      <c r="EWE52" s="136"/>
      <c r="EWF52" s="136"/>
      <c r="EWG52" s="136"/>
      <c r="EWH52" s="136"/>
      <c r="EWI52" s="136"/>
      <c r="EWJ52" s="136"/>
      <c r="EWK52" s="136"/>
      <c r="EWL52" s="136"/>
      <c r="EWM52" s="136"/>
      <c r="EWN52" s="136"/>
      <c r="EWO52" s="136"/>
      <c r="EWP52" s="136"/>
      <c r="EWQ52" s="136"/>
      <c r="EWR52" s="136"/>
      <c r="EWS52" s="136"/>
      <c r="EWT52" s="136"/>
      <c r="EWU52" s="136"/>
      <c r="EWV52" s="136"/>
      <c r="EWW52" s="136"/>
      <c r="EWX52" s="136"/>
      <c r="EWY52" s="136"/>
      <c r="EWZ52" s="136"/>
      <c r="EXA52" s="136"/>
      <c r="EXB52" s="136"/>
      <c r="EXC52" s="136"/>
      <c r="EXD52" s="136"/>
      <c r="EXE52" s="136"/>
      <c r="EXF52" s="136"/>
      <c r="EXG52" s="136"/>
      <c r="EXH52" s="136"/>
      <c r="EXI52" s="136"/>
      <c r="EXJ52" s="136"/>
      <c r="EXK52" s="136"/>
      <c r="EXL52" s="136"/>
      <c r="EXM52" s="136"/>
      <c r="EXN52" s="136"/>
      <c r="EXO52" s="136"/>
      <c r="EXP52" s="136"/>
      <c r="EXQ52" s="136"/>
      <c r="EXR52" s="136"/>
      <c r="EXS52" s="136"/>
      <c r="EXT52" s="136"/>
      <c r="EXU52" s="136"/>
      <c r="EXV52" s="136"/>
      <c r="EXW52" s="136"/>
      <c r="EXX52" s="136"/>
      <c r="EXY52" s="136"/>
      <c r="EXZ52" s="136"/>
      <c r="EYA52" s="136"/>
      <c r="EYB52" s="136"/>
      <c r="EYC52" s="136"/>
      <c r="EYD52" s="136"/>
      <c r="EYE52" s="136"/>
      <c r="EYF52" s="136"/>
      <c r="EYG52" s="136"/>
      <c r="EYH52" s="136"/>
      <c r="EYI52" s="136"/>
      <c r="EYJ52" s="136"/>
      <c r="EYK52" s="136"/>
      <c r="EYL52" s="136"/>
      <c r="EYM52" s="136"/>
      <c r="EYN52" s="136"/>
      <c r="EYO52" s="136"/>
      <c r="EYP52" s="136"/>
      <c r="EYQ52" s="136"/>
      <c r="EYR52" s="136"/>
      <c r="EYS52" s="136"/>
      <c r="EYT52" s="136"/>
      <c r="EYU52" s="136"/>
      <c r="EYV52" s="136"/>
      <c r="EYW52" s="136"/>
      <c r="EYX52" s="136"/>
      <c r="EYY52" s="136"/>
      <c r="EYZ52" s="136"/>
      <c r="EZA52" s="136"/>
      <c r="EZB52" s="136"/>
      <c r="EZC52" s="136"/>
      <c r="EZD52" s="136"/>
      <c r="EZE52" s="136"/>
      <c r="EZF52" s="136"/>
      <c r="EZG52" s="136"/>
      <c r="EZH52" s="136"/>
      <c r="EZI52" s="136"/>
      <c r="EZJ52" s="136"/>
      <c r="EZK52" s="136"/>
      <c r="EZL52" s="136"/>
      <c r="EZM52" s="136"/>
      <c r="EZN52" s="136"/>
      <c r="EZO52" s="136"/>
      <c r="EZP52" s="136"/>
      <c r="EZQ52" s="136"/>
      <c r="EZR52" s="136"/>
      <c r="EZS52" s="136"/>
      <c r="EZT52" s="136"/>
      <c r="EZU52" s="136"/>
      <c r="EZV52" s="136"/>
      <c r="EZW52" s="136"/>
      <c r="EZX52" s="136"/>
      <c r="EZY52" s="136"/>
      <c r="EZZ52" s="136"/>
      <c r="FAA52" s="136"/>
      <c r="FAB52" s="136"/>
      <c r="FAC52" s="136"/>
      <c r="FAD52" s="136"/>
      <c r="FAE52" s="136"/>
      <c r="FAF52" s="136"/>
      <c r="FAG52" s="136"/>
      <c r="FAH52" s="136"/>
      <c r="FAI52" s="136"/>
      <c r="FAJ52" s="136"/>
      <c r="FAK52" s="136"/>
      <c r="FAL52" s="136"/>
      <c r="FAM52" s="136"/>
      <c r="FAN52" s="136"/>
      <c r="FAO52" s="136"/>
      <c r="FAP52" s="136"/>
      <c r="FAQ52" s="136"/>
      <c r="FAR52" s="136"/>
      <c r="FAS52" s="136"/>
      <c r="FAT52" s="136"/>
      <c r="FAU52" s="136"/>
      <c r="FAV52" s="136"/>
      <c r="FAW52" s="136"/>
      <c r="FAX52" s="136"/>
      <c r="FAY52" s="136"/>
      <c r="FAZ52" s="136"/>
      <c r="FBA52" s="136"/>
      <c r="FBB52" s="136"/>
      <c r="FBC52" s="136"/>
      <c r="FBD52" s="136"/>
      <c r="FBE52" s="136"/>
      <c r="FBF52" s="136"/>
      <c r="FBG52" s="136"/>
      <c r="FBH52" s="136"/>
      <c r="FBI52" s="136"/>
      <c r="FBJ52" s="136"/>
      <c r="FBK52" s="136"/>
      <c r="FBL52" s="136"/>
      <c r="FBM52" s="136"/>
      <c r="FBN52" s="136"/>
      <c r="FBO52" s="136"/>
      <c r="FBP52" s="136"/>
      <c r="FBQ52" s="136"/>
      <c r="FBR52" s="136"/>
      <c r="FBS52" s="136"/>
      <c r="FBT52" s="136"/>
      <c r="FBU52" s="136"/>
      <c r="FBV52" s="136"/>
      <c r="FBW52" s="136"/>
      <c r="FBX52" s="136"/>
      <c r="FBY52" s="136"/>
      <c r="FBZ52" s="136"/>
      <c r="FCA52" s="136"/>
      <c r="FCB52" s="136"/>
      <c r="FCC52" s="136"/>
      <c r="FCD52" s="136"/>
      <c r="FCE52" s="136"/>
      <c r="FCF52" s="136"/>
      <c r="FCG52" s="136"/>
      <c r="FCH52" s="136"/>
      <c r="FCI52" s="136"/>
      <c r="FCJ52" s="136"/>
      <c r="FCK52" s="136"/>
      <c r="FCL52" s="136"/>
      <c r="FCM52" s="136"/>
      <c r="FCN52" s="136"/>
      <c r="FCO52" s="136"/>
      <c r="FCP52" s="136"/>
      <c r="FCQ52" s="136"/>
      <c r="FCR52" s="136"/>
      <c r="FCS52" s="136"/>
      <c r="FCT52" s="136"/>
      <c r="FCU52" s="136"/>
      <c r="FCV52" s="136"/>
      <c r="FCW52" s="136"/>
      <c r="FCX52" s="136"/>
      <c r="FCY52" s="136"/>
      <c r="FCZ52" s="136"/>
      <c r="FDA52" s="136"/>
      <c r="FDB52" s="136"/>
      <c r="FDC52" s="136"/>
      <c r="FDD52" s="136"/>
      <c r="FDE52" s="136"/>
      <c r="FDF52" s="136"/>
      <c r="FDG52" s="136"/>
      <c r="FDH52" s="136"/>
      <c r="FDI52" s="136"/>
      <c r="FDJ52" s="136"/>
      <c r="FDK52" s="136"/>
      <c r="FDL52" s="136"/>
      <c r="FDM52" s="136"/>
      <c r="FDN52" s="136"/>
      <c r="FDO52" s="136"/>
      <c r="FDP52" s="136"/>
      <c r="FDQ52" s="136"/>
      <c r="FDR52" s="136"/>
      <c r="FDS52" s="136"/>
      <c r="FDT52" s="136"/>
      <c r="FDU52" s="136"/>
      <c r="FDV52" s="136"/>
      <c r="FDW52" s="136"/>
      <c r="FDX52" s="136"/>
      <c r="FDY52" s="136"/>
      <c r="FDZ52" s="136"/>
      <c r="FEA52" s="136"/>
      <c r="FEB52" s="136"/>
      <c r="FEC52" s="136"/>
      <c r="FED52" s="136"/>
      <c r="FEE52" s="136"/>
      <c r="FEF52" s="136"/>
      <c r="FEG52" s="136"/>
      <c r="FEH52" s="136"/>
      <c r="FEI52" s="136"/>
      <c r="FEJ52" s="136"/>
      <c r="FEK52" s="136"/>
      <c r="FEL52" s="136"/>
      <c r="FEM52" s="136"/>
      <c r="FEN52" s="136"/>
      <c r="FEO52" s="136"/>
      <c r="FEP52" s="136"/>
      <c r="FEQ52" s="136"/>
      <c r="FER52" s="136"/>
      <c r="FES52" s="136"/>
      <c r="FET52" s="136"/>
      <c r="FEU52" s="136"/>
      <c r="FEV52" s="136"/>
      <c r="FEW52" s="136"/>
      <c r="FEX52" s="136"/>
      <c r="FEY52" s="136"/>
      <c r="FEZ52" s="136"/>
      <c r="FFA52" s="136"/>
      <c r="FFB52" s="136"/>
      <c r="FFC52" s="136"/>
      <c r="FFD52" s="136"/>
      <c r="FFE52" s="136"/>
      <c r="FFF52" s="136"/>
      <c r="FFG52" s="136"/>
      <c r="FFH52" s="136"/>
      <c r="FFI52" s="136"/>
      <c r="FFJ52" s="136"/>
      <c r="FFK52" s="136"/>
      <c r="FFL52" s="136"/>
      <c r="FFM52" s="136"/>
      <c r="FFN52" s="136"/>
      <c r="FFO52" s="136"/>
      <c r="FFP52" s="136"/>
      <c r="FFQ52" s="136"/>
      <c r="FFR52" s="136"/>
      <c r="FFS52" s="136"/>
      <c r="FFT52" s="136"/>
      <c r="FFU52" s="136"/>
      <c r="FFV52" s="136"/>
      <c r="FFW52" s="136"/>
      <c r="FFX52" s="136"/>
      <c r="FFY52" s="136"/>
      <c r="FFZ52" s="136"/>
      <c r="FGA52" s="136"/>
      <c r="FGB52" s="136"/>
      <c r="FGC52" s="136"/>
      <c r="FGD52" s="136"/>
      <c r="FGE52" s="136"/>
      <c r="FGF52" s="136"/>
      <c r="FGG52" s="136"/>
      <c r="FGH52" s="136"/>
      <c r="FGI52" s="136"/>
      <c r="FGJ52" s="136"/>
      <c r="FGK52" s="136"/>
      <c r="FGL52" s="136"/>
      <c r="FGM52" s="136"/>
      <c r="FGN52" s="136"/>
      <c r="FGO52" s="136"/>
      <c r="FGP52" s="136"/>
      <c r="FGQ52" s="136"/>
      <c r="FGR52" s="136"/>
      <c r="FGS52" s="136"/>
      <c r="FGT52" s="136"/>
      <c r="FGU52" s="136"/>
      <c r="FGV52" s="136"/>
      <c r="FGW52" s="136"/>
      <c r="FGX52" s="136"/>
      <c r="FGY52" s="136"/>
      <c r="FGZ52" s="136"/>
      <c r="FHA52" s="136"/>
      <c r="FHB52" s="136"/>
      <c r="FHC52" s="136"/>
      <c r="FHD52" s="136"/>
      <c r="FHE52" s="136"/>
      <c r="FHF52" s="136"/>
      <c r="FHG52" s="136"/>
      <c r="FHH52" s="136"/>
      <c r="FHI52" s="136"/>
      <c r="FHJ52" s="136"/>
      <c r="FHK52" s="136"/>
      <c r="FHL52" s="136"/>
      <c r="FHM52" s="136"/>
      <c r="FHN52" s="136"/>
      <c r="FHO52" s="136"/>
      <c r="FHP52" s="136"/>
      <c r="FHQ52" s="136"/>
      <c r="FHR52" s="136"/>
      <c r="FHS52" s="136"/>
      <c r="FHT52" s="136"/>
      <c r="FHU52" s="136"/>
      <c r="FHV52" s="136"/>
      <c r="FHW52" s="136"/>
      <c r="FHX52" s="136"/>
      <c r="FHY52" s="136"/>
      <c r="FHZ52" s="136"/>
      <c r="FIA52" s="136"/>
      <c r="FIB52" s="136"/>
      <c r="FIC52" s="136"/>
      <c r="FID52" s="136"/>
      <c r="FIE52" s="136"/>
      <c r="FIF52" s="136"/>
      <c r="FIG52" s="136"/>
      <c r="FIH52" s="136"/>
      <c r="FII52" s="136"/>
      <c r="FIJ52" s="136"/>
      <c r="FIK52" s="136"/>
      <c r="FIL52" s="136"/>
      <c r="FIM52" s="136"/>
      <c r="FIN52" s="136"/>
      <c r="FIO52" s="136"/>
      <c r="FIP52" s="136"/>
      <c r="FIQ52" s="136"/>
      <c r="FIR52" s="136"/>
      <c r="FIS52" s="136"/>
      <c r="FIT52" s="136"/>
      <c r="FIU52" s="136"/>
      <c r="FIV52" s="136"/>
      <c r="FIW52" s="136"/>
      <c r="FIX52" s="136"/>
      <c r="FIY52" s="136"/>
      <c r="FIZ52" s="136"/>
      <c r="FJA52" s="136"/>
      <c r="FJB52" s="136"/>
      <c r="FJC52" s="136"/>
      <c r="FJD52" s="136"/>
      <c r="FJE52" s="136"/>
      <c r="FJF52" s="136"/>
      <c r="FJG52" s="136"/>
      <c r="FJH52" s="136"/>
      <c r="FJI52" s="136"/>
      <c r="FJJ52" s="136"/>
      <c r="FJK52" s="136"/>
      <c r="FJL52" s="136"/>
      <c r="FJM52" s="136"/>
      <c r="FJN52" s="136"/>
      <c r="FJO52" s="136"/>
      <c r="FJP52" s="136"/>
      <c r="FJQ52" s="136"/>
      <c r="FJR52" s="136"/>
      <c r="FJS52" s="136"/>
      <c r="FJT52" s="136"/>
      <c r="FJU52" s="136"/>
      <c r="FJV52" s="136"/>
      <c r="FJW52" s="136"/>
      <c r="FJX52" s="136"/>
      <c r="FJY52" s="136"/>
      <c r="FJZ52" s="136"/>
      <c r="FKA52" s="136"/>
      <c r="FKB52" s="136"/>
      <c r="FKC52" s="136"/>
      <c r="FKD52" s="136"/>
      <c r="FKE52" s="136"/>
      <c r="FKF52" s="136"/>
      <c r="FKG52" s="136"/>
      <c r="FKH52" s="136"/>
      <c r="FKI52" s="136"/>
      <c r="FKJ52" s="136"/>
      <c r="FKK52" s="136"/>
      <c r="FKL52" s="136"/>
      <c r="FKM52" s="136"/>
      <c r="FKN52" s="136"/>
      <c r="FKO52" s="136"/>
      <c r="FKP52" s="136"/>
      <c r="FKQ52" s="136"/>
      <c r="FKR52" s="136"/>
      <c r="FKS52" s="136"/>
      <c r="FKT52" s="136"/>
      <c r="FKU52" s="136"/>
      <c r="FKV52" s="136"/>
      <c r="FKW52" s="136"/>
      <c r="FKX52" s="136"/>
      <c r="FKY52" s="136"/>
      <c r="FKZ52" s="136"/>
      <c r="FLA52" s="136"/>
      <c r="FLB52" s="136"/>
      <c r="FLC52" s="136"/>
      <c r="FLD52" s="136"/>
      <c r="FLE52" s="136"/>
      <c r="FLF52" s="136"/>
      <c r="FLG52" s="136"/>
      <c r="FLH52" s="136"/>
      <c r="FLI52" s="136"/>
      <c r="FLJ52" s="136"/>
      <c r="FLK52" s="136"/>
      <c r="FLL52" s="136"/>
      <c r="FLM52" s="136"/>
      <c r="FLN52" s="136"/>
      <c r="FLO52" s="136"/>
      <c r="FLP52" s="136"/>
      <c r="FLQ52" s="136"/>
      <c r="FLR52" s="136"/>
      <c r="FLS52" s="136"/>
      <c r="FLT52" s="136"/>
      <c r="FLU52" s="136"/>
      <c r="FLV52" s="136"/>
      <c r="FLW52" s="136"/>
      <c r="FLX52" s="136"/>
      <c r="FLY52" s="136"/>
      <c r="FLZ52" s="136"/>
      <c r="FMA52" s="136"/>
      <c r="FMB52" s="136"/>
      <c r="FMC52" s="136"/>
      <c r="FMD52" s="136"/>
      <c r="FME52" s="136"/>
      <c r="FMF52" s="136"/>
      <c r="FMG52" s="136"/>
      <c r="FMH52" s="136"/>
      <c r="FMI52" s="136"/>
      <c r="FMJ52" s="136"/>
      <c r="FMK52" s="136"/>
      <c r="FML52" s="136"/>
      <c r="FMM52" s="136"/>
      <c r="FMN52" s="136"/>
      <c r="FMO52" s="136"/>
      <c r="FMP52" s="136"/>
      <c r="FMQ52" s="136"/>
      <c r="FMR52" s="136"/>
      <c r="FMS52" s="136"/>
      <c r="FMT52" s="136"/>
      <c r="FMU52" s="136"/>
      <c r="FMV52" s="136"/>
      <c r="FMW52" s="136"/>
      <c r="FMX52" s="136"/>
      <c r="FMY52" s="136"/>
      <c r="FMZ52" s="136"/>
      <c r="FNA52" s="136"/>
      <c r="FNB52" s="136"/>
      <c r="FNC52" s="136"/>
      <c r="FND52" s="136"/>
      <c r="FNE52" s="136"/>
      <c r="FNF52" s="136"/>
      <c r="FNG52" s="136"/>
      <c r="FNH52" s="136"/>
      <c r="FNI52" s="136"/>
      <c r="FNJ52" s="136"/>
      <c r="FNK52" s="136"/>
      <c r="FNL52" s="136"/>
      <c r="FNM52" s="136"/>
      <c r="FNN52" s="136"/>
      <c r="FNO52" s="136"/>
      <c r="FNP52" s="136"/>
      <c r="FNQ52" s="136"/>
      <c r="FNR52" s="136"/>
      <c r="FNS52" s="136"/>
      <c r="FNT52" s="136"/>
      <c r="FNU52" s="136"/>
      <c r="FNV52" s="136"/>
      <c r="FNW52" s="136"/>
      <c r="FNX52" s="136"/>
      <c r="FNY52" s="136"/>
      <c r="FNZ52" s="136"/>
      <c r="FOA52" s="136"/>
      <c r="FOB52" s="136"/>
      <c r="FOC52" s="136"/>
      <c r="FOD52" s="136"/>
      <c r="FOE52" s="136"/>
      <c r="FOF52" s="136"/>
      <c r="FOG52" s="136"/>
      <c r="FOH52" s="136"/>
      <c r="FOI52" s="136"/>
      <c r="FOJ52" s="136"/>
      <c r="FOK52" s="136"/>
      <c r="FOL52" s="136"/>
      <c r="FOM52" s="136"/>
      <c r="FON52" s="136"/>
      <c r="FOO52" s="136"/>
      <c r="FOP52" s="136"/>
      <c r="FOQ52" s="136"/>
      <c r="FOR52" s="136"/>
      <c r="FOS52" s="136"/>
      <c r="FOT52" s="136"/>
      <c r="FOU52" s="136"/>
      <c r="FOV52" s="136"/>
      <c r="FOW52" s="136"/>
      <c r="FOX52" s="136"/>
      <c r="FOY52" s="136"/>
      <c r="FOZ52" s="136"/>
      <c r="FPA52" s="136"/>
      <c r="FPB52" s="136"/>
      <c r="FPC52" s="136"/>
      <c r="FPD52" s="136"/>
      <c r="FPE52" s="136"/>
      <c r="FPF52" s="136"/>
      <c r="FPG52" s="136"/>
      <c r="FPH52" s="136"/>
      <c r="FPI52" s="136"/>
      <c r="FPJ52" s="136"/>
      <c r="FPK52" s="136"/>
      <c r="FPL52" s="136"/>
      <c r="FPM52" s="136"/>
      <c r="FPN52" s="136"/>
      <c r="FPO52" s="136"/>
      <c r="FPP52" s="136"/>
      <c r="FPQ52" s="136"/>
      <c r="FPR52" s="136"/>
      <c r="FPS52" s="136"/>
      <c r="FPT52" s="136"/>
      <c r="FPU52" s="136"/>
      <c r="FPV52" s="136"/>
      <c r="FPW52" s="136"/>
      <c r="FPX52" s="136"/>
      <c r="FPY52" s="136"/>
      <c r="FPZ52" s="136"/>
      <c r="FQA52" s="136"/>
      <c r="FQB52" s="136"/>
      <c r="FQC52" s="136"/>
      <c r="FQD52" s="136"/>
      <c r="FQE52" s="136"/>
      <c r="FQF52" s="136"/>
      <c r="FQG52" s="136"/>
      <c r="FQH52" s="136"/>
      <c r="FQI52" s="136"/>
      <c r="FQJ52" s="136"/>
      <c r="FQK52" s="136"/>
      <c r="FQL52" s="136"/>
      <c r="FQM52" s="136"/>
      <c r="FQN52" s="136"/>
      <c r="FQO52" s="136"/>
      <c r="FQP52" s="136"/>
      <c r="FQQ52" s="136"/>
      <c r="FQR52" s="136"/>
      <c r="FQS52" s="136"/>
      <c r="FQT52" s="136"/>
      <c r="FQU52" s="136"/>
      <c r="FQV52" s="136"/>
      <c r="FQW52" s="136"/>
      <c r="FQX52" s="136"/>
      <c r="FQY52" s="136"/>
      <c r="FQZ52" s="136"/>
      <c r="FRA52" s="136"/>
      <c r="FRB52" s="136"/>
      <c r="FRC52" s="136"/>
      <c r="FRD52" s="136"/>
      <c r="FRE52" s="136"/>
      <c r="FRF52" s="136"/>
      <c r="FRG52" s="136"/>
      <c r="FRH52" s="136"/>
      <c r="FRI52" s="136"/>
      <c r="FRJ52" s="136"/>
      <c r="FRK52" s="136"/>
      <c r="FRL52" s="136"/>
      <c r="FRM52" s="136"/>
      <c r="FRN52" s="136"/>
      <c r="FRO52" s="136"/>
      <c r="FRP52" s="136"/>
      <c r="FRQ52" s="136"/>
      <c r="FRR52" s="136"/>
      <c r="FRS52" s="136"/>
      <c r="FRT52" s="136"/>
      <c r="FRU52" s="136"/>
      <c r="FRV52" s="136"/>
      <c r="FRW52" s="136"/>
      <c r="FRX52" s="136"/>
      <c r="FRY52" s="136"/>
      <c r="FRZ52" s="136"/>
      <c r="FSA52" s="136"/>
      <c r="FSB52" s="136"/>
      <c r="FSC52" s="136"/>
      <c r="FSD52" s="136"/>
      <c r="FSE52" s="136"/>
      <c r="FSF52" s="136"/>
      <c r="FSG52" s="136"/>
      <c r="FSH52" s="136"/>
      <c r="FSI52" s="136"/>
      <c r="FSJ52" s="136"/>
      <c r="FSK52" s="136"/>
      <c r="FSL52" s="136"/>
      <c r="FSM52" s="136"/>
      <c r="FSN52" s="136"/>
      <c r="FSO52" s="136"/>
      <c r="FSP52" s="136"/>
      <c r="FSQ52" s="136"/>
      <c r="FSR52" s="136"/>
      <c r="FSS52" s="136"/>
      <c r="FST52" s="136"/>
      <c r="FSU52" s="136"/>
      <c r="FSV52" s="136"/>
      <c r="FSW52" s="136"/>
      <c r="FSX52" s="136"/>
      <c r="FSY52" s="136"/>
      <c r="FSZ52" s="136"/>
      <c r="FTA52" s="136"/>
      <c r="FTB52" s="136"/>
      <c r="FTC52" s="136"/>
      <c r="FTD52" s="136"/>
      <c r="FTE52" s="136"/>
      <c r="FTF52" s="136"/>
      <c r="FTG52" s="136"/>
      <c r="FTH52" s="136"/>
      <c r="FTI52" s="136"/>
      <c r="FTJ52" s="136"/>
      <c r="FTK52" s="136"/>
      <c r="FTL52" s="136"/>
      <c r="FTM52" s="136"/>
      <c r="FTN52" s="136"/>
      <c r="FTO52" s="136"/>
      <c r="FTP52" s="136"/>
      <c r="FTQ52" s="136"/>
      <c r="FTR52" s="136"/>
      <c r="FTS52" s="136"/>
      <c r="FTT52" s="136"/>
      <c r="FTU52" s="136"/>
      <c r="FTV52" s="136"/>
      <c r="FTW52" s="136"/>
      <c r="FTX52" s="136"/>
      <c r="FTY52" s="136"/>
      <c r="FTZ52" s="136"/>
      <c r="FUA52" s="136"/>
      <c r="FUB52" s="136"/>
      <c r="FUC52" s="136"/>
      <c r="FUD52" s="136"/>
      <c r="FUE52" s="136"/>
      <c r="FUF52" s="136"/>
      <c r="FUG52" s="136"/>
      <c r="FUH52" s="136"/>
      <c r="FUI52" s="136"/>
      <c r="FUJ52" s="136"/>
      <c r="FUK52" s="136"/>
      <c r="FUL52" s="136"/>
      <c r="FUM52" s="136"/>
      <c r="FUN52" s="136"/>
      <c r="FUO52" s="136"/>
      <c r="FUP52" s="136"/>
      <c r="FUQ52" s="136"/>
      <c r="FUR52" s="136"/>
      <c r="FUS52" s="136"/>
      <c r="FUT52" s="136"/>
      <c r="FUU52" s="136"/>
      <c r="FUV52" s="136"/>
      <c r="FUW52" s="136"/>
      <c r="FUX52" s="136"/>
      <c r="FUY52" s="136"/>
      <c r="FUZ52" s="136"/>
      <c r="FVA52" s="136"/>
      <c r="FVB52" s="136"/>
      <c r="FVC52" s="136"/>
      <c r="FVD52" s="136"/>
      <c r="FVE52" s="136"/>
      <c r="FVF52" s="136"/>
      <c r="FVG52" s="136"/>
      <c r="FVH52" s="136"/>
      <c r="FVI52" s="136"/>
      <c r="FVJ52" s="136"/>
      <c r="FVK52" s="136"/>
      <c r="FVL52" s="136"/>
      <c r="FVM52" s="136"/>
      <c r="FVN52" s="136"/>
      <c r="FVO52" s="136"/>
      <c r="FVP52" s="136"/>
      <c r="FVQ52" s="136"/>
      <c r="FVR52" s="136"/>
      <c r="FVS52" s="136"/>
      <c r="FVT52" s="136"/>
      <c r="FVU52" s="136"/>
      <c r="FVV52" s="136"/>
      <c r="FVW52" s="136"/>
      <c r="FVX52" s="136"/>
      <c r="FVY52" s="136"/>
      <c r="FVZ52" s="136"/>
      <c r="FWA52" s="136"/>
      <c r="FWB52" s="136"/>
      <c r="FWC52" s="136"/>
      <c r="FWD52" s="136"/>
      <c r="FWE52" s="136"/>
      <c r="FWF52" s="136"/>
      <c r="FWG52" s="136"/>
      <c r="FWH52" s="136"/>
      <c r="FWI52" s="136"/>
      <c r="FWJ52" s="136"/>
      <c r="FWK52" s="136"/>
      <c r="FWL52" s="136"/>
      <c r="FWM52" s="136"/>
      <c r="FWN52" s="136"/>
      <c r="FWO52" s="136"/>
      <c r="FWP52" s="136"/>
      <c r="FWQ52" s="136"/>
      <c r="FWR52" s="136"/>
      <c r="FWS52" s="136"/>
      <c r="FWT52" s="136"/>
      <c r="FWU52" s="136"/>
      <c r="FWV52" s="136"/>
      <c r="FWW52" s="136"/>
      <c r="FWX52" s="136"/>
      <c r="FWY52" s="136"/>
      <c r="FWZ52" s="136"/>
      <c r="FXA52" s="136"/>
      <c r="FXB52" s="136"/>
      <c r="FXC52" s="136"/>
      <c r="FXD52" s="136"/>
      <c r="FXE52" s="136"/>
      <c r="FXF52" s="136"/>
      <c r="FXG52" s="136"/>
      <c r="FXH52" s="136"/>
      <c r="FXI52" s="136"/>
      <c r="FXJ52" s="136"/>
      <c r="FXK52" s="136"/>
      <c r="FXL52" s="136"/>
      <c r="FXM52" s="136"/>
      <c r="FXN52" s="136"/>
      <c r="FXO52" s="136"/>
      <c r="FXP52" s="136"/>
      <c r="FXQ52" s="136"/>
      <c r="FXR52" s="136"/>
      <c r="FXS52" s="136"/>
      <c r="FXT52" s="136"/>
      <c r="FXU52" s="136"/>
      <c r="FXV52" s="136"/>
      <c r="FXW52" s="136"/>
      <c r="FXX52" s="136"/>
      <c r="FXY52" s="136"/>
      <c r="FXZ52" s="136"/>
      <c r="FYA52" s="136"/>
      <c r="FYB52" s="136"/>
      <c r="FYC52" s="136"/>
      <c r="FYD52" s="136"/>
      <c r="FYE52" s="136"/>
      <c r="FYF52" s="136"/>
      <c r="FYG52" s="136"/>
      <c r="FYH52" s="136"/>
      <c r="FYI52" s="136"/>
      <c r="FYJ52" s="136"/>
      <c r="FYK52" s="136"/>
      <c r="FYL52" s="136"/>
      <c r="FYM52" s="136"/>
      <c r="FYN52" s="136"/>
      <c r="FYO52" s="136"/>
      <c r="FYP52" s="136"/>
      <c r="FYQ52" s="136"/>
      <c r="FYR52" s="136"/>
      <c r="FYS52" s="136"/>
      <c r="FYT52" s="136"/>
      <c r="FYU52" s="136"/>
      <c r="FYV52" s="136"/>
      <c r="FYW52" s="136"/>
      <c r="FYX52" s="136"/>
      <c r="FYY52" s="136"/>
      <c r="FYZ52" s="136"/>
      <c r="FZA52" s="136"/>
      <c r="FZB52" s="136"/>
      <c r="FZC52" s="136"/>
      <c r="FZD52" s="136"/>
      <c r="FZE52" s="136"/>
      <c r="FZF52" s="136"/>
      <c r="FZG52" s="136"/>
      <c r="FZH52" s="136"/>
      <c r="FZI52" s="136"/>
      <c r="FZJ52" s="136"/>
      <c r="FZK52" s="136"/>
      <c r="FZL52" s="136"/>
      <c r="FZM52" s="136"/>
      <c r="FZN52" s="136"/>
      <c r="FZO52" s="136"/>
      <c r="FZP52" s="136"/>
      <c r="FZQ52" s="136"/>
      <c r="FZR52" s="136"/>
      <c r="FZS52" s="136"/>
      <c r="FZT52" s="136"/>
      <c r="FZU52" s="136"/>
      <c r="FZV52" s="136"/>
      <c r="FZW52" s="136"/>
      <c r="FZX52" s="136"/>
      <c r="FZY52" s="136"/>
      <c r="FZZ52" s="136"/>
      <c r="GAA52" s="136"/>
      <c r="GAB52" s="136"/>
      <c r="GAC52" s="136"/>
      <c r="GAD52" s="136"/>
      <c r="GAE52" s="136"/>
      <c r="GAF52" s="136"/>
      <c r="GAG52" s="136"/>
      <c r="GAH52" s="136"/>
      <c r="GAI52" s="136"/>
      <c r="GAJ52" s="136"/>
      <c r="GAK52" s="136"/>
      <c r="GAL52" s="136"/>
      <c r="GAM52" s="136"/>
      <c r="GAN52" s="136"/>
      <c r="GAO52" s="136"/>
      <c r="GAP52" s="136"/>
      <c r="GAQ52" s="136"/>
      <c r="GAR52" s="136"/>
      <c r="GAS52" s="136"/>
      <c r="GAT52" s="136"/>
      <c r="GAU52" s="136"/>
      <c r="GAV52" s="136"/>
      <c r="GAW52" s="136"/>
      <c r="GAX52" s="136"/>
      <c r="GAY52" s="136"/>
      <c r="GAZ52" s="136"/>
      <c r="GBA52" s="136"/>
      <c r="GBB52" s="136"/>
      <c r="GBC52" s="136"/>
      <c r="GBD52" s="136"/>
      <c r="GBE52" s="136"/>
      <c r="GBF52" s="136"/>
      <c r="GBG52" s="136"/>
      <c r="GBH52" s="136"/>
      <c r="GBI52" s="136"/>
      <c r="GBJ52" s="136"/>
      <c r="GBK52" s="136"/>
      <c r="GBL52" s="136"/>
      <c r="GBM52" s="136"/>
      <c r="GBN52" s="136"/>
      <c r="GBO52" s="136"/>
      <c r="GBP52" s="136"/>
      <c r="GBQ52" s="136"/>
      <c r="GBR52" s="136"/>
      <c r="GBS52" s="136"/>
      <c r="GBT52" s="136"/>
      <c r="GBU52" s="136"/>
      <c r="GBV52" s="136"/>
      <c r="GBW52" s="136"/>
      <c r="GBX52" s="136"/>
      <c r="GBY52" s="136"/>
      <c r="GBZ52" s="136"/>
      <c r="GCA52" s="136"/>
      <c r="GCB52" s="136"/>
      <c r="GCC52" s="136"/>
      <c r="GCD52" s="136"/>
      <c r="GCE52" s="136"/>
      <c r="GCF52" s="136"/>
      <c r="GCG52" s="136"/>
      <c r="GCH52" s="136"/>
      <c r="GCI52" s="136"/>
      <c r="GCJ52" s="136"/>
      <c r="GCK52" s="136"/>
      <c r="GCL52" s="136"/>
      <c r="GCM52" s="136"/>
      <c r="GCN52" s="136"/>
      <c r="GCO52" s="136"/>
      <c r="GCP52" s="136"/>
      <c r="GCQ52" s="136"/>
      <c r="GCR52" s="136"/>
      <c r="GCS52" s="136"/>
      <c r="GCT52" s="136"/>
      <c r="GCU52" s="136"/>
      <c r="GCV52" s="136"/>
      <c r="GCW52" s="136"/>
      <c r="GCX52" s="136"/>
      <c r="GCY52" s="136"/>
      <c r="GCZ52" s="136"/>
      <c r="GDA52" s="136"/>
      <c r="GDB52" s="136"/>
      <c r="GDC52" s="136"/>
      <c r="GDD52" s="136"/>
      <c r="GDE52" s="136"/>
      <c r="GDF52" s="136"/>
      <c r="GDG52" s="136"/>
      <c r="GDH52" s="136"/>
      <c r="GDI52" s="136"/>
      <c r="GDJ52" s="136"/>
      <c r="GDK52" s="136"/>
      <c r="GDL52" s="136"/>
      <c r="GDM52" s="136"/>
      <c r="GDN52" s="136"/>
      <c r="GDO52" s="136"/>
      <c r="GDP52" s="136"/>
      <c r="GDQ52" s="136"/>
      <c r="GDR52" s="136"/>
      <c r="GDS52" s="136"/>
      <c r="GDT52" s="136"/>
      <c r="GDU52" s="136"/>
      <c r="GDV52" s="136"/>
      <c r="GDW52" s="136"/>
      <c r="GDX52" s="136"/>
      <c r="GDY52" s="136"/>
      <c r="GDZ52" s="136"/>
      <c r="GEA52" s="136"/>
      <c r="GEB52" s="136"/>
      <c r="GEC52" s="136"/>
      <c r="GED52" s="136"/>
      <c r="GEE52" s="136"/>
      <c r="GEF52" s="136"/>
      <c r="GEG52" s="136"/>
      <c r="GEH52" s="136"/>
      <c r="GEI52" s="136"/>
      <c r="GEJ52" s="136"/>
      <c r="GEK52" s="136"/>
      <c r="GEL52" s="136"/>
      <c r="GEM52" s="136"/>
      <c r="GEN52" s="136"/>
      <c r="GEO52" s="136"/>
      <c r="GEP52" s="136"/>
      <c r="GEQ52" s="136"/>
      <c r="GER52" s="136"/>
      <c r="GES52" s="136"/>
      <c r="GET52" s="136"/>
      <c r="GEU52" s="136"/>
      <c r="GEV52" s="136"/>
      <c r="GEW52" s="136"/>
      <c r="GEX52" s="136"/>
      <c r="GEY52" s="136"/>
      <c r="GEZ52" s="136"/>
      <c r="GFA52" s="136"/>
      <c r="GFB52" s="136"/>
      <c r="GFC52" s="136"/>
      <c r="GFD52" s="136"/>
      <c r="GFE52" s="136"/>
      <c r="GFF52" s="136"/>
      <c r="GFG52" s="136"/>
      <c r="GFH52" s="136"/>
      <c r="GFI52" s="136"/>
      <c r="GFJ52" s="136"/>
      <c r="GFK52" s="136"/>
      <c r="GFL52" s="136"/>
      <c r="GFM52" s="136"/>
      <c r="GFN52" s="136"/>
      <c r="GFO52" s="136"/>
      <c r="GFP52" s="136"/>
      <c r="GFQ52" s="136"/>
      <c r="GFR52" s="136"/>
      <c r="GFS52" s="136"/>
      <c r="GFT52" s="136"/>
      <c r="GFU52" s="136"/>
      <c r="GFV52" s="136"/>
      <c r="GFW52" s="136"/>
      <c r="GFX52" s="136"/>
      <c r="GFY52" s="136"/>
      <c r="GFZ52" s="136"/>
      <c r="GGA52" s="136"/>
      <c r="GGB52" s="136"/>
      <c r="GGC52" s="136"/>
      <c r="GGD52" s="136"/>
      <c r="GGE52" s="136"/>
      <c r="GGF52" s="136"/>
      <c r="GGG52" s="136"/>
      <c r="GGH52" s="136"/>
      <c r="GGI52" s="136"/>
      <c r="GGJ52" s="136"/>
      <c r="GGK52" s="136"/>
      <c r="GGL52" s="136"/>
      <c r="GGM52" s="136"/>
      <c r="GGN52" s="136"/>
      <c r="GGO52" s="136"/>
      <c r="GGP52" s="136"/>
      <c r="GGQ52" s="136"/>
      <c r="GGR52" s="136"/>
      <c r="GGS52" s="136"/>
      <c r="GGT52" s="136"/>
      <c r="GGU52" s="136"/>
      <c r="GGV52" s="136"/>
      <c r="GGW52" s="136"/>
      <c r="GGX52" s="136"/>
      <c r="GGY52" s="136"/>
      <c r="GGZ52" s="136"/>
      <c r="GHA52" s="136"/>
      <c r="GHB52" s="136"/>
      <c r="GHC52" s="136"/>
      <c r="GHD52" s="136"/>
      <c r="GHE52" s="136"/>
      <c r="GHF52" s="136"/>
      <c r="GHG52" s="136"/>
      <c r="GHH52" s="136"/>
      <c r="GHI52" s="136"/>
      <c r="GHJ52" s="136"/>
      <c r="GHK52" s="136"/>
      <c r="GHL52" s="136"/>
      <c r="GHM52" s="136"/>
      <c r="GHN52" s="136"/>
      <c r="GHO52" s="136"/>
      <c r="GHP52" s="136"/>
      <c r="GHQ52" s="136"/>
      <c r="GHR52" s="136"/>
      <c r="GHS52" s="136"/>
      <c r="GHT52" s="136"/>
      <c r="GHU52" s="136"/>
      <c r="GHV52" s="136"/>
      <c r="GHW52" s="136"/>
      <c r="GHX52" s="136"/>
      <c r="GHY52" s="136"/>
      <c r="GHZ52" s="136"/>
      <c r="GIA52" s="136"/>
      <c r="GIB52" s="136"/>
      <c r="GIC52" s="136"/>
      <c r="GID52" s="136"/>
      <c r="GIE52" s="136"/>
      <c r="GIF52" s="136"/>
      <c r="GIG52" s="136"/>
      <c r="GIH52" s="136"/>
      <c r="GII52" s="136"/>
      <c r="GIJ52" s="136"/>
      <c r="GIK52" s="136"/>
      <c r="GIL52" s="136"/>
      <c r="GIM52" s="136"/>
      <c r="GIN52" s="136"/>
      <c r="GIO52" s="136"/>
      <c r="GIP52" s="136"/>
      <c r="GIQ52" s="136"/>
      <c r="GIR52" s="136"/>
      <c r="GIS52" s="136"/>
      <c r="GIT52" s="136"/>
      <c r="GIU52" s="136"/>
      <c r="GIV52" s="136"/>
      <c r="GIW52" s="136"/>
      <c r="GIX52" s="136"/>
      <c r="GIY52" s="136"/>
      <c r="GIZ52" s="136"/>
      <c r="GJA52" s="136"/>
      <c r="GJB52" s="136"/>
      <c r="GJC52" s="136"/>
      <c r="GJD52" s="136"/>
      <c r="GJE52" s="136"/>
      <c r="GJF52" s="136"/>
      <c r="GJG52" s="136"/>
      <c r="GJH52" s="136"/>
      <c r="GJI52" s="136"/>
      <c r="GJJ52" s="136"/>
      <c r="GJK52" s="136"/>
      <c r="GJL52" s="136"/>
      <c r="GJM52" s="136"/>
      <c r="GJN52" s="136"/>
      <c r="GJO52" s="136"/>
      <c r="GJP52" s="136"/>
      <c r="GJQ52" s="136"/>
      <c r="GJR52" s="136"/>
      <c r="GJS52" s="136"/>
      <c r="GJT52" s="136"/>
      <c r="GJU52" s="136"/>
      <c r="GJV52" s="136"/>
      <c r="GJW52" s="136"/>
      <c r="GJX52" s="136"/>
      <c r="GJY52" s="136"/>
      <c r="GJZ52" s="136"/>
      <c r="GKA52" s="136"/>
      <c r="GKB52" s="136"/>
      <c r="GKC52" s="136"/>
      <c r="GKD52" s="136"/>
      <c r="GKE52" s="136"/>
      <c r="GKF52" s="136"/>
      <c r="GKG52" s="136"/>
      <c r="GKH52" s="136"/>
      <c r="GKI52" s="136"/>
      <c r="GKJ52" s="136"/>
      <c r="GKK52" s="136"/>
      <c r="GKL52" s="136"/>
      <c r="GKM52" s="136"/>
      <c r="GKN52" s="136"/>
      <c r="GKO52" s="136"/>
      <c r="GKP52" s="136"/>
      <c r="GKQ52" s="136"/>
      <c r="GKR52" s="136"/>
      <c r="GKS52" s="136"/>
      <c r="GKT52" s="136"/>
      <c r="GKU52" s="136"/>
      <c r="GKV52" s="136"/>
      <c r="GKW52" s="136"/>
      <c r="GKX52" s="136"/>
      <c r="GKY52" s="136"/>
      <c r="GKZ52" s="136"/>
      <c r="GLA52" s="136"/>
      <c r="GLB52" s="136"/>
      <c r="GLC52" s="136"/>
      <c r="GLD52" s="136"/>
      <c r="GLE52" s="136"/>
      <c r="GLF52" s="136"/>
      <c r="GLG52" s="136"/>
      <c r="GLH52" s="136"/>
      <c r="GLI52" s="136"/>
      <c r="GLJ52" s="136"/>
      <c r="GLK52" s="136"/>
      <c r="GLL52" s="136"/>
      <c r="GLM52" s="136"/>
      <c r="GLN52" s="136"/>
      <c r="GLO52" s="136"/>
      <c r="GLP52" s="136"/>
      <c r="GLQ52" s="136"/>
      <c r="GLR52" s="136"/>
      <c r="GLS52" s="136"/>
      <c r="GLT52" s="136"/>
      <c r="GLU52" s="136"/>
      <c r="GLV52" s="136"/>
      <c r="GLW52" s="136"/>
      <c r="GLX52" s="136"/>
      <c r="GLY52" s="136"/>
      <c r="GLZ52" s="136"/>
      <c r="GMA52" s="136"/>
      <c r="GMB52" s="136"/>
      <c r="GMC52" s="136"/>
      <c r="GMD52" s="136"/>
      <c r="GME52" s="136"/>
      <c r="GMF52" s="136"/>
      <c r="GMG52" s="136"/>
      <c r="GMH52" s="136"/>
      <c r="GMI52" s="136"/>
      <c r="GMJ52" s="136"/>
      <c r="GMK52" s="136"/>
      <c r="GML52" s="136"/>
      <c r="GMM52" s="136"/>
      <c r="GMN52" s="136"/>
      <c r="GMO52" s="136"/>
      <c r="GMP52" s="136"/>
      <c r="GMQ52" s="136"/>
      <c r="GMR52" s="136"/>
      <c r="GMS52" s="136"/>
      <c r="GMT52" s="136"/>
      <c r="GMU52" s="136"/>
      <c r="GMV52" s="136"/>
      <c r="GMW52" s="136"/>
      <c r="GMX52" s="136"/>
      <c r="GMY52" s="136"/>
      <c r="GMZ52" s="136"/>
      <c r="GNA52" s="136"/>
      <c r="GNB52" s="136"/>
      <c r="GNC52" s="136"/>
      <c r="GND52" s="136"/>
      <c r="GNE52" s="136"/>
      <c r="GNF52" s="136"/>
      <c r="GNG52" s="136"/>
      <c r="GNH52" s="136"/>
      <c r="GNI52" s="136"/>
      <c r="GNJ52" s="136"/>
      <c r="GNK52" s="136"/>
      <c r="GNL52" s="136"/>
      <c r="GNM52" s="136"/>
      <c r="GNN52" s="136"/>
      <c r="GNO52" s="136"/>
      <c r="GNP52" s="136"/>
      <c r="GNQ52" s="136"/>
      <c r="GNR52" s="136"/>
      <c r="GNS52" s="136"/>
      <c r="GNT52" s="136"/>
      <c r="GNU52" s="136"/>
      <c r="GNV52" s="136"/>
      <c r="GNW52" s="136"/>
      <c r="GNX52" s="136"/>
      <c r="GNY52" s="136"/>
      <c r="GNZ52" s="136"/>
      <c r="GOA52" s="136"/>
      <c r="GOB52" s="136"/>
      <c r="GOC52" s="136"/>
      <c r="GOD52" s="136"/>
      <c r="GOE52" s="136"/>
      <c r="GOF52" s="136"/>
      <c r="GOG52" s="136"/>
      <c r="GOH52" s="136"/>
      <c r="GOI52" s="136"/>
      <c r="GOJ52" s="136"/>
      <c r="GOK52" s="136"/>
      <c r="GOL52" s="136"/>
      <c r="GOM52" s="136"/>
      <c r="GON52" s="136"/>
      <c r="GOO52" s="136"/>
      <c r="GOP52" s="136"/>
      <c r="GOQ52" s="136"/>
      <c r="GOR52" s="136"/>
      <c r="GOS52" s="136"/>
      <c r="GOT52" s="136"/>
      <c r="GOU52" s="136"/>
      <c r="GOV52" s="136"/>
      <c r="GOW52" s="136"/>
      <c r="GOX52" s="136"/>
      <c r="GOY52" s="136"/>
      <c r="GOZ52" s="136"/>
      <c r="GPA52" s="136"/>
      <c r="GPB52" s="136"/>
      <c r="GPC52" s="136"/>
      <c r="GPD52" s="136"/>
      <c r="GPE52" s="136"/>
      <c r="GPF52" s="136"/>
      <c r="GPG52" s="136"/>
      <c r="GPH52" s="136"/>
      <c r="GPI52" s="136"/>
      <c r="GPJ52" s="136"/>
      <c r="GPK52" s="136"/>
      <c r="GPL52" s="136"/>
      <c r="GPM52" s="136"/>
      <c r="GPN52" s="136"/>
      <c r="GPO52" s="136"/>
      <c r="GPP52" s="136"/>
      <c r="GPQ52" s="136"/>
      <c r="GPR52" s="136"/>
      <c r="GPS52" s="136"/>
      <c r="GPT52" s="136"/>
      <c r="GPU52" s="136"/>
      <c r="GPV52" s="136"/>
      <c r="GPW52" s="136"/>
      <c r="GPX52" s="136"/>
      <c r="GPY52" s="136"/>
      <c r="GPZ52" s="136"/>
      <c r="GQA52" s="136"/>
      <c r="GQB52" s="136"/>
      <c r="GQC52" s="136"/>
      <c r="GQD52" s="136"/>
      <c r="GQE52" s="136"/>
      <c r="GQF52" s="136"/>
      <c r="GQG52" s="136"/>
      <c r="GQH52" s="136"/>
      <c r="GQI52" s="136"/>
      <c r="GQJ52" s="136"/>
      <c r="GQK52" s="136"/>
      <c r="GQL52" s="136"/>
      <c r="GQM52" s="136"/>
      <c r="GQN52" s="136"/>
      <c r="GQO52" s="136"/>
      <c r="GQP52" s="136"/>
      <c r="GQQ52" s="136"/>
      <c r="GQR52" s="136"/>
      <c r="GQS52" s="136"/>
      <c r="GQT52" s="136"/>
      <c r="GQU52" s="136"/>
      <c r="GQV52" s="136"/>
      <c r="GQW52" s="136"/>
      <c r="GQX52" s="136"/>
      <c r="GQY52" s="136"/>
      <c r="GQZ52" s="136"/>
      <c r="GRA52" s="136"/>
      <c r="GRB52" s="136"/>
      <c r="GRC52" s="136"/>
      <c r="GRD52" s="136"/>
      <c r="GRE52" s="136"/>
      <c r="GRF52" s="136"/>
      <c r="GRG52" s="136"/>
      <c r="GRH52" s="136"/>
      <c r="GRI52" s="136"/>
      <c r="GRJ52" s="136"/>
      <c r="GRK52" s="136"/>
      <c r="GRL52" s="136"/>
      <c r="GRM52" s="136"/>
      <c r="GRN52" s="136"/>
      <c r="GRO52" s="136"/>
      <c r="GRP52" s="136"/>
      <c r="GRQ52" s="136"/>
      <c r="GRR52" s="136"/>
      <c r="GRS52" s="136"/>
      <c r="GRT52" s="136"/>
      <c r="GRU52" s="136"/>
      <c r="GRV52" s="136"/>
      <c r="GRW52" s="136"/>
      <c r="GRX52" s="136"/>
      <c r="GRY52" s="136"/>
      <c r="GRZ52" s="136"/>
      <c r="GSA52" s="136"/>
      <c r="GSB52" s="136"/>
      <c r="GSC52" s="136"/>
      <c r="GSD52" s="136"/>
      <c r="GSE52" s="136"/>
      <c r="GSF52" s="136"/>
      <c r="GSG52" s="136"/>
      <c r="GSH52" s="136"/>
      <c r="GSI52" s="136"/>
      <c r="GSJ52" s="136"/>
      <c r="GSK52" s="136"/>
      <c r="GSL52" s="136"/>
      <c r="GSM52" s="136"/>
      <c r="GSN52" s="136"/>
      <c r="GSO52" s="136"/>
      <c r="GSP52" s="136"/>
      <c r="GSQ52" s="136"/>
      <c r="GSR52" s="136"/>
      <c r="GSS52" s="136"/>
      <c r="GST52" s="136"/>
      <c r="GSU52" s="136"/>
      <c r="GSV52" s="136"/>
      <c r="GSW52" s="136"/>
      <c r="GSX52" s="136"/>
      <c r="GSY52" s="136"/>
      <c r="GSZ52" s="136"/>
      <c r="GTA52" s="136"/>
      <c r="GTB52" s="136"/>
      <c r="GTC52" s="136"/>
      <c r="GTD52" s="136"/>
      <c r="GTE52" s="136"/>
      <c r="GTF52" s="136"/>
      <c r="GTG52" s="136"/>
      <c r="GTH52" s="136"/>
      <c r="GTI52" s="136"/>
      <c r="GTJ52" s="136"/>
      <c r="GTK52" s="136"/>
      <c r="GTL52" s="136"/>
      <c r="GTM52" s="136"/>
      <c r="GTN52" s="136"/>
      <c r="GTO52" s="136"/>
      <c r="GTP52" s="136"/>
      <c r="GTQ52" s="136"/>
      <c r="GTR52" s="136"/>
      <c r="GTS52" s="136"/>
      <c r="GTT52" s="136"/>
      <c r="GTU52" s="136"/>
      <c r="GTV52" s="136"/>
      <c r="GTW52" s="136"/>
      <c r="GTX52" s="136"/>
      <c r="GTY52" s="136"/>
      <c r="GTZ52" s="136"/>
      <c r="GUA52" s="136"/>
      <c r="GUB52" s="136"/>
      <c r="GUC52" s="136"/>
      <c r="GUD52" s="136"/>
      <c r="GUE52" s="136"/>
      <c r="GUF52" s="136"/>
      <c r="GUG52" s="136"/>
      <c r="GUH52" s="136"/>
      <c r="GUI52" s="136"/>
      <c r="GUJ52" s="136"/>
      <c r="GUK52" s="136"/>
      <c r="GUL52" s="136"/>
      <c r="GUM52" s="136"/>
      <c r="GUN52" s="136"/>
      <c r="GUO52" s="136"/>
      <c r="GUP52" s="136"/>
      <c r="GUQ52" s="136"/>
      <c r="GUR52" s="136"/>
      <c r="GUS52" s="136"/>
      <c r="GUT52" s="136"/>
      <c r="GUU52" s="136"/>
      <c r="GUV52" s="136"/>
      <c r="GUW52" s="136"/>
      <c r="GUX52" s="136"/>
      <c r="GUY52" s="136"/>
      <c r="GUZ52" s="136"/>
      <c r="GVA52" s="136"/>
      <c r="GVB52" s="136"/>
      <c r="GVC52" s="136"/>
      <c r="GVD52" s="136"/>
      <c r="GVE52" s="136"/>
      <c r="GVF52" s="136"/>
      <c r="GVG52" s="136"/>
      <c r="GVH52" s="136"/>
      <c r="GVI52" s="136"/>
      <c r="GVJ52" s="136"/>
      <c r="GVK52" s="136"/>
      <c r="GVL52" s="136"/>
      <c r="GVM52" s="136"/>
      <c r="GVN52" s="136"/>
      <c r="GVO52" s="136"/>
      <c r="GVP52" s="136"/>
      <c r="GVQ52" s="136"/>
      <c r="GVR52" s="136"/>
      <c r="GVS52" s="136"/>
      <c r="GVT52" s="136"/>
      <c r="GVU52" s="136"/>
      <c r="GVV52" s="136"/>
      <c r="GVW52" s="136"/>
      <c r="GVX52" s="136"/>
      <c r="GVY52" s="136"/>
      <c r="GVZ52" s="136"/>
      <c r="GWA52" s="136"/>
      <c r="GWB52" s="136"/>
      <c r="GWC52" s="136"/>
      <c r="GWD52" s="136"/>
      <c r="GWE52" s="136"/>
      <c r="GWF52" s="136"/>
      <c r="GWG52" s="136"/>
      <c r="GWH52" s="136"/>
      <c r="GWI52" s="136"/>
      <c r="GWJ52" s="136"/>
      <c r="GWK52" s="136"/>
      <c r="GWL52" s="136"/>
      <c r="GWM52" s="136"/>
      <c r="GWN52" s="136"/>
      <c r="GWO52" s="136"/>
      <c r="GWP52" s="136"/>
      <c r="GWQ52" s="136"/>
      <c r="GWR52" s="136"/>
      <c r="GWS52" s="136"/>
      <c r="GWT52" s="136"/>
      <c r="GWU52" s="136"/>
      <c r="GWV52" s="136"/>
      <c r="GWW52" s="136"/>
      <c r="GWX52" s="136"/>
      <c r="GWY52" s="136"/>
      <c r="GWZ52" s="136"/>
      <c r="GXA52" s="136"/>
      <c r="GXB52" s="136"/>
      <c r="GXC52" s="136"/>
      <c r="GXD52" s="136"/>
      <c r="GXE52" s="136"/>
      <c r="GXF52" s="136"/>
      <c r="GXG52" s="136"/>
      <c r="GXH52" s="136"/>
      <c r="GXI52" s="136"/>
      <c r="GXJ52" s="136"/>
      <c r="GXK52" s="136"/>
      <c r="GXL52" s="136"/>
      <c r="GXM52" s="136"/>
      <c r="GXN52" s="136"/>
      <c r="GXO52" s="136"/>
      <c r="GXP52" s="136"/>
      <c r="GXQ52" s="136"/>
      <c r="GXR52" s="136"/>
      <c r="GXS52" s="136"/>
      <c r="GXT52" s="136"/>
      <c r="GXU52" s="136"/>
      <c r="GXV52" s="136"/>
      <c r="GXW52" s="136"/>
      <c r="GXX52" s="136"/>
      <c r="GXY52" s="136"/>
      <c r="GXZ52" s="136"/>
      <c r="GYA52" s="136"/>
      <c r="GYB52" s="136"/>
      <c r="GYC52" s="136"/>
      <c r="GYD52" s="136"/>
      <c r="GYE52" s="136"/>
      <c r="GYF52" s="136"/>
      <c r="GYG52" s="136"/>
      <c r="GYH52" s="136"/>
      <c r="GYI52" s="136"/>
      <c r="GYJ52" s="136"/>
      <c r="GYK52" s="136"/>
      <c r="GYL52" s="136"/>
      <c r="GYM52" s="136"/>
      <c r="GYN52" s="136"/>
      <c r="GYO52" s="136"/>
      <c r="GYP52" s="136"/>
      <c r="GYQ52" s="136"/>
      <c r="GYR52" s="136"/>
      <c r="GYS52" s="136"/>
      <c r="GYT52" s="136"/>
      <c r="GYU52" s="136"/>
      <c r="GYV52" s="136"/>
      <c r="GYW52" s="136"/>
      <c r="GYX52" s="136"/>
      <c r="GYY52" s="136"/>
      <c r="GYZ52" s="136"/>
      <c r="GZA52" s="136"/>
      <c r="GZB52" s="136"/>
      <c r="GZC52" s="136"/>
      <c r="GZD52" s="136"/>
      <c r="GZE52" s="136"/>
      <c r="GZF52" s="136"/>
      <c r="GZG52" s="136"/>
      <c r="GZH52" s="136"/>
      <c r="GZI52" s="136"/>
      <c r="GZJ52" s="136"/>
      <c r="GZK52" s="136"/>
      <c r="GZL52" s="136"/>
      <c r="GZM52" s="136"/>
      <c r="GZN52" s="136"/>
      <c r="GZO52" s="136"/>
      <c r="GZP52" s="136"/>
      <c r="GZQ52" s="136"/>
      <c r="GZR52" s="136"/>
      <c r="GZS52" s="136"/>
      <c r="GZT52" s="136"/>
      <c r="GZU52" s="136"/>
      <c r="GZV52" s="136"/>
      <c r="GZW52" s="136"/>
      <c r="GZX52" s="136"/>
      <c r="GZY52" s="136"/>
      <c r="GZZ52" s="136"/>
      <c r="HAA52" s="136"/>
      <c r="HAB52" s="136"/>
      <c r="HAC52" s="136"/>
      <c r="HAD52" s="136"/>
      <c r="HAE52" s="136"/>
      <c r="HAF52" s="136"/>
      <c r="HAG52" s="136"/>
      <c r="HAH52" s="136"/>
      <c r="HAI52" s="136"/>
      <c r="HAJ52" s="136"/>
      <c r="HAK52" s="136"/>
      <c r="HAL52" s="136"/>
      <c r="HAM52" s="136"/>
      <c r="HAN52" s="136"/>
      <c r="HAO52" s="136"/>
      <c r="HAP52" s="136"/>
      <c r="HAQ52" s="136"/>
      <c r="HAR52" s="136"/>
      <c r="HAS52" s="136"/>
      <c r="HAT52" s="136"/>
      <c r="HAU52" s="136"/>
      <c r="HAV52" s="136"/>
      <c r="HAW52" s="136"/>
      <c r="HAX52" s="136"/>
      <c r="HAY52" s="136"/>
      <c r="HAZ52" s="136"/>
      <c r="HBA52" s="136"/>
      <c r="HBB52" s="136"/>
      <c r="HBC52" s="136"/>
      <c r="HBD52" s="136"/>
      <c r="HBE52" s="136"/>
      <c r="HBF52" s="136"/>
      <c r="HBG52" s="136"/>
      <c r="HBH52" s="136"/>
      <c r="HBI52" s="136"/>
      <c r="HBJ52" s="136"/>
      <c r="HBK52" s="136"/>
      <c r="HBL52" s="136"/>
      <c r="HBM52" s="136"/>
      <c r="HBN52" s="136"/>
      <c r="HBO52" s="136"/>
      <c r="HBP52" s="136"/>
      <c r="HBQ52" s="136"/>
      <c r="HBR52" s="136"/>
      <c r="HBS52" s="136"/>
      <c r="HBT52" s="136"/>
      <c r="HBU52" s="136"/>
      <c r="HBV52" s="136"/>
      <c r="HBW52" s="136"/>
      <c r="HBX52" s="136"/>
      <c r="HBY52" s="136"/>
      <c r="HBZ52" s="136"/>
      <c r="HCA52" s="136"/>
      <c r="HCB52" s="136"/>
      <c r="HCC52" s="136"/>
      <c r="HCD52" s="136"/>
      <c r="HCE52" s="136"/>
      <c r="HCF52" s="136"/>
      <c r="HCG52" s="136"/>
      <c r="HCH52" s="136"/>
      <c r="HCI52" s="136"/>
      <c r="HCJ52" s="136"/>
      <c r="HCK52" s="136"/>
      <c r="HCL52" s="136"/>
      <c r="HCM52" s="136"/>
      <c r="HCN52" s="136"/>
      <c r="HCO52" s="136"/>
      <c r="HCP52" s="136"/>
      <c r="HCQ52" s="136"/>
      <c r="HCR52" s="136"/>
      <c r="HCS52" s="136"/>
      <c r="HCT52" s="136"/>
      <c r="HCU52" s="136"/>
      <c r="HCV52" s="136"/>
      <c r="HCW52" s="136"/>
      <c r="HCX52" s="136"/>
      <c r="HCY52" s="136"/>
      <c r="HCZ52" s="136"/>
      <c r="HDA52" s="136"/>
      <c r="HDB52" s="136"/>
      <c r="HDC52" s="136"/>
      <c r="HDD52" s="136"/>
      <c r="HDE52" s="136"/>
      <c r="HDF52" s="136"/>
      <c r="HDG52" s="136"/>
      <c r="HDH52" s="136"/>
      <c r="HDI52" s="136"/>
      <c r="HDJ52" s="136"/>
      <c r="HDK52" s="136"/>
      <c r="HDL52" s="136"/>
      <c r="HDM52" s="136"/>
      <c r="HDN52" s="136"/>
      <c r="HDO52" s="136"/>
      <c r="HDP52" s="136"/>
      <c r="HDQ52" s="136"/>
      <c r="HDR52" s="136"/>
      <c r="HDS52" s="136"/>
      <c r="HDT52" s="136"/>
      <c r="HDU52" s="136"/>
      <c r="HDV52" s="136"/>
      <c r="HDW52" s="136"/>
      <c r="HDX52" s="136"/>
      <c r="HDY52" s="136"/>
      <c r="HDZ52" s="136"/>
      <c r="HEA52" s="136"/>
      <c r="HEB52" s="136"/>
      <c r="HEC52" s="136"/>
      <c r="HED52" s="136"/>
      <c r="HEE52" s="136"/>
      <c r="HEF52" s="136"/>
      <c r="HEG52" s="136"/>
      <c r="HEH52" s="136"/>
      <c r="HEI52" s="136"/>
      <c r="HEJ52" s="136"/>
      <c r="HEK52" s="136"/>
      <c r="HEL52" s="136"/>
      <c r="HEM52" s="136"/>
      <c r="HEN52" s="136"/>
      <c r="HEO52" s="136"/>
      <c r="HEP52" s="136"/>
      <c r="HEQ52" s="136"/>
      <c r="HER52" s="136"/>
      <c r="HES52" s="136"/>
      <c r="HET52" s="136"/>
      <c r="HEU52" s="136"/>
      <c r="HEV52" s="136"/>
      <c r="HEW52" s="136"/>
      <c r="HEX52" s="136"/>
      <c r="HEY52" s="136"/>
      <c r="HEZ52" s="136"/>
      <c r="HFA52" s="136"/>
      <c r="HFB52" s="136"/>
      <c r="HFC52" s="136"/>
      <c r="HFD52" s="136"/>
      <c r="HFE52" s="136"/>
      <c r="HFF52" s="136"/>
      <c r="HFG52" s="136"/>
      <c r="HFH52" s="136"/>
      <c r="HFI52" s="136"/>
      <c r="HFJ52" s="136"/>
      <c r="HFK52" s="136"/>
      <c r="HFL52" s="136"/>
      <c r="HFM52" s="136"/>
      <c r="HFN52" s="136"/>
      <c r="HFO52" s="136"/>
      <c r="HFP52" s="136"/>
      <c r="HFQ52" s="136"/>
      <c r="HFR52" s="136"/>
      <c r="HFS52" s="136"/>
      <c r="HFT52" s="136"/>
      <c r="HFU52" s="136"/>
      <c r="HFV52" s="136"/>
      <c r="HFW52" s="136"/>
      <c r="HFX52" s="136"/>
      <c r="HFY52" s="136"/>
      <c r="HFZ52" s="136"/>
      <c r="HGA52" s="136"/>
      <c r="HGB52" s="136"/>
      <c r="HGC52" s="136"/>
      <c r="HGD52" s="136"/>
      <c r="HGE52" s="136"/>
      <c r="HGF52" s="136"/>
      <c r="HGG52" s="136"/>
      <c r="HGH52" s="136"/>
      <c r="HGI52" s="136"/>
      <c r="HGJ52" s="136"/>
      <c r="HGK52" s="136"/>
      <c r="HGL52" s="136"/>
      <c r="HGM52" s="136"/>
      <c r="HGN52" s="136"/>
      <c r="HGO52" s="136"/>
      <c r="HGP52" s="136"/>
      <c r="HGQ52" s="136"/>
      <c r="HGR52" s="136"/>
      <c r="HGS52" s="136"/>
      <c r="HGT52" s="136"/>
      <c r="HGU52" s="136"/>
      <c r="HGV52" s="136"/>
      <c r="HGW52" s="136"/>
      <c r="HGX52" s="136"/>
      <c r="HGY52" s="136"/>
      <c r="HGZ52" s="136"/>
      <c r="HHA52" s="136"/>
      <c r="HHB52" s="136"/>
      <c r="HHC52" s="136"/>
      <c r="HHD52" s="136"/>
      <c r="HHE52" s="136"/>
      <c r="HHF52" s="136"/>
      <c r="HHG52" s="136"/>
      <c r="HHH52" s="136"/>
      <c r="HHI52" s="136"/>
      <c r="HHJ52" s="136"/>
      <c r="HHK52" s="136"/>
      <c r="HHL52" s="136"/>
      <c r="HHM52" s="136"/>
      <c r="HHN52" s="136"/>
      <c r="HHO52" s="136"/>
      <c r="HHP52" s="136"/>
      <c r="HHQ52" s="136"/>
      <c r="HHR52" s="136"/>
      <c r="HHS52" s="136"/>
      <c r="HHT52" s="136"/>
      <c r="HHU52" s="136"/>
      <c r="HHV52" s="136"/>
      <c r="HHW52" s="136"/>
      <c r="HHX52" s="136"/>
      <c r="HHY52" s="136"/>
      <c r="HHZ52" s="136"/>
      <c r="HIA52" s="136"/>
      <c r="HIB52" s="136"/>
      <c r="HIC52" s="136"/>
      <c r="HID52" s="136"/>
      <c r="HIE52" s="136"/>
      <c r="HIF52" s="136"/>
      <c r="HIG52" s="136"/>
      <c r="HIH52" s="136"/>
      <c r="HII52" s="136"/>
      <c r="HIJ52" s="136"/>
      <c r="HIK52" s="136"/>
      <c r="HIL52" s="136"/>
      <c r="HIM52" s="136"/>
      <c r="HIN52" s="136"/>
      <c r="HIO52" s="136"/>
      <c r="HIP52" s="136"/>
      <c r="HIQ52" s="136"/>
      <c r="HIR52" s="136"/>
      <c r="HIS52" s="136"/>
      <c r="HIT52" s="136"/>
      <c r="HIU52" s="136"/>
      <c r="HIV52" s="136"/>
      <c r="HIW52" s="136"/>
      <c r="HIX52" s="136"/>
      <c r="HIY52" s="136"/>
      <c r="HIZ52" s="136"/>
      <c r="HJA52" s="136"/>
      <c r="HJB52" s="136"/>
      <c r="HJC52" s="136"/>
      <c r="HJD52" s="136"/>
      <c r="HJE52" s="136"/>
      <c r="HJF52" s="136"/>
      <c r="HJG52" s="136"/>
      <c r="HJH52" s="136"/>
      <c r="HJI52" s="136"/>
      <c r="HJJ52" s="136"/>
      <c r="HJK52" s="136"/>
      <c r="HJL52" s="136"/>
      <c r="HJM52" s="136"/>
      <c r="HJN52" s="136"/>
      <c r="HJO52" s="136"/>
      <c r="HJP52" s="136"/>
      <c r="HJQ52" s="136"/>
      <c r="HJR52" s="136"/>
      <c r="HJS52" s="136"/>
      <c r="HJT52" s="136"/>
      <c r="HJU52" s="136"/>
      <c r="HJV52" s="136"/>
      <c r="HJW52" s="136"/>
      <c r="HJX52" s="136"/>
      <c r="HJY52" s="136"/>
      <c r="HJZ52" s="136"/>
      <c r="HKA52" s="136"/>
      <c r="HKB52" s="136"/>
      <c r="HKC52" s="136"/>
      <c r="HKD52" s="136"/>
      <c r="HKE52" s="136"/>
      <c r="HKF52" s="136"/>
      <c r="HKG52" s="136"/>
      <c r="HKH52" s="136"/>
      <c r="HKI52" s="136"/>
      <c r="HKJ52" s="136"/>
      <c r="HKK52" s="136"/>
      <c r="HKL52" s="136"/>
      <c r="HKM52" s="136"/>
      <c r="HKN52" s="136"/>
      <c r="HKO52" s="136"/>
      <c r="HKP52" s="136"/>
      <c r="HKQ52" s="136"/>
      <c r="HKR52" s="136"/>
      <c r="HKS52" s="136"/>
      <c r="HKT52" s="136"/>
      <c r="HKU52" s="136"/>
      <c r="HKV52" s="136"/>
      <c r="HKW52" s="136"/>
      <c r="HKX52" s="136"/>
      <c r="HKY52" s="136"/>
      <c r="HKZ52" s="136"/>
      <c r="HLA52" s="136"/>
      <c r="HLB52" s="136"/>
      <c r="HLC52" s="136"/>
      <c r="HLD52" s="136"/>
      <c r="HLE52" s="136"/>
      <c r="HLF52" s="136"/>
      <c r="HLG52" s="136"/>
      <c r="HLH52" s="136"/>
      <c r="HLI52" s="136"/>
      <c r="HLJ52" s="136"/>
      <c r="HLK52" s="136"/>
      <c r="HLL52" s="136"/>
      <c r="HLM52" s="136"/>
      <c r="HLN52" s="136"/>
      <c r="HLO52" s="136"/>
      <c r="HLP52" s="136"/>
      <c r="HLQ52" s="136"/>
      <c r="HLR52" s="136"/>
      <c r="HLS52" s="136"/>
      <c r="HLT52" s="136"/>
      <c r="HLU52" s="136"/>
      <c r="HLV52" s="136"/>
      <c r="HLW52" s="136"/>
      <c r="HLX52" s="136"/>
      <c r="HLY52" s="136"/>
      <c r="HLZ52" s="136"/>
      <c r="HMA52" s="136"/>
      <c r="HMB52" s="136"/>
      <c r="HMC52" s="136"/>
      <c r="HMD52" s="136"/>
      <c r="HME52" s="136"/>
      <c r="HMF52" s="136"/>
      <c r="HMG52" s="136"/>
      <c r="HMH52" s="136"/>
      <c r="HMI52" s="136"/>
      <c r="HMJ52" s="136"/>
      <c r="HMK52" s="136"/>
      <c r="HML52" s="136"/>
      <c r="HMM52" s="136"/>
      <c r="HMN52" s="136"/>
      <c r="HMO52" s="136"/>
      <c r="HMP52" s="136"/>
      <c r="HMQ52" s="136"/>
      <c r="HMR52" s="136"/>
      <c r="HMS52" s="136"/>
      <c r="HMT52" s="136"/>
      <c r="HMU52" s="136"/>
      <c r="HMV52" s="136"/>
      <c r="HMW52" s="136"/>
      <c r="HMX52" s="136"/>
      <c r="HMY52" s="136"/>
      <c r="HMZ52" s="136"/>
      <c r="HNA52" s="136"/>
      <c r="HNB52" s="136"/>
      <c r="HNC52" s="136"/>
      <c r="HND52" s="136"/>
      <c r="HNE52" s="136"/>
      <c r="HNF52" s="136"/>
      <c r="HNG52" s="136"/>
      <c r="HNH52" s="136"/>
      <c r="HNI52" s="136"/>
      <c r="HNJ52" s="136"/>
      <c r="HNK52" s="136"/>
      <c r="HNL52" s="136"/>
      <c r="HNM52" s="136"/>
      <c r="HNN52" s="136"/>
      <c r="HNO52" s="136"/>
      <c r="HNP52" s="136"/>
      <c r="HNQ52" s="136"/>
      <c r="HNR52" s="136"/>
      <c r="HNS52" s="136"/>
      <c r="HNT52" s="136"/>
      <c r="HNU52" s="136"/>
      <c r="HNV52" s="136"/>
      <c r="HNW52" s="136"/>
      <c r="HNX52" s="136"/>
      <c r="HNY52" s="136"/>
      <c r="HNZ52" s="136"/>
      <c r="HOA52" s="136"/>
      <c r="HOB52" s="136"/>
      <c r="HOC52" s="136"/>
      <c r="HOD52" s="136"/>
      <c r="HOE52" s="136"/>
      <c r="HOF52" s="136"/>
      <c r="HOG52" s="136"/>
      <c r="HOH52" s="136"/>
      <c r="HOI52" s="136"/>
      <c r="HOJ52" s="136"/>
      <c r="HOK52" s="136"/>
      <c r="HOL52" s="136"/>
      <c r="HOM52" s="136"/>
      <c r="HON52" s="136"/>
      <c r="HOO52" s="136"/>
      <c r="HOP52" s="136"/>
      <c r="HOQ52" s="136"/>
      <c r="HOR52" s="136"/>
      <c r="HOS52" s="136"/>
      <c r="HOT52" s="136"/>
      <c r="HOU52" s="136"/>
      <c r="HOV52" s="136"/>
      <c r="HOW52" s="136"/>
      <c r="HOX52" s="136"/>
      <c r="HOY52" s="136"/>
      <c r="HOZ52" s="136"/>
      <c r="HPA52" s="136"/>
      <c r="HPB52" s="136"/>
      <c r="HPC52" s="136"/>
      <c r="HPD52" s="136"/>
      <c r="HPE52" s="136"/>
      <c r="HPF52" s="136"/>
      <c r="HPG52" s="136"/>
      <c r="HPH52" s="136"/>
      <c r="HPI52" s="136"/>
      <c r="HPJ52" s="136"/>
      <c r="HPK52" s="136"/>
      <c r="HPL52" s="136"/>
      <c r="HPM52" s="136"/>
      <c r="HPN52" s="136"/>
      <c r="HPO52" s="136"/>
      <c r="HPP52" s="136"/>
      <c r="HPQ52" s="136"/>
      <c r="HPR52" s="136"/>
      <c r="HPS52" s="136"/>
      <c r="HPT52" s="136"/>
      <c r="HPU52" s="136"/>
      <c r="HPV52" s="136"/>
      <c r="HPW52" s="136"/>
      <c r="HPX52" s="136"/>
      <c r="HPY52" s="136"/>
      <c r="HPZ52" s="136"/>
      <c r="HQA52" s="136"/>
      <c r="HQB52" s="136"/>
      <c r="HQC52" s="136"/>
      <c r="HQD52" s="136"/>
      <c r="HQE52" s="136"/>
      <c r="HQF52" s="136"/>
      <c r="HQG52" s="136"/>
      <c r="HQH52" s="136"/>
      <c r="HQI52" s="136"/>
      <c r="HQJ52" s="136"/>
      <c r="HQK52" s="136"/>
      <c r="HQL52" s="136"/>
      <c r="HQM52" s="136"/>
      <c r="HQN52" s="136"/>
      <c r="HQO52" s="136"/>
      <c r="HQP52" s="136"/>
      <c r="HQQ52" s="136"/>
      <c r="HQR52" s="136"/>
      <c r="HQS52" s="136"/>
      <c r="HQT52" s="136"/>
      <c r="HQU52" s="136"/>
      <c r="HQV52" s="136"/>
      <c r="HQW52" s="136"/>
      <c r="HQX52" s="136"/>
      <c r="HQY52" s="136"/>
      <c r="HQZ52" s="136"/>
      <c r="HRA52" s="136"/>
      <c r="HRB52" s="136"/>
      <c r="HRC52" s="136"/>
      <c r="HRD52" s="136"/>
      <c r="HRE52" s="136"/>
      <c r="HRF52" s="136"/>
      <c r="HRG52" s="136"/>
      <c r="HRH52" s="136"/>
      <c r="HRI52" s="136"/>
      <c r="HRJ52" s="136"/>
      <c r="HRK52" s="136"/>
      <c r="HRL52" s="136"/>
      <c r="HRM52" s="136"/>
      <c r="HRN52" s="136"/>
      <c r="HRO52" s="136"/>
      <c r="HRP52" s="136"/>
      <c r="HRQ52" s="136"/>
      <c r="HRR52" s="136"/>
      <c r="HRS52" s="136"/>
      <c r="HRT52" s="136"/>
      <c r="HRU52" s="136"/>
      <c r="HRV52" s="136"/>
      <c r="HRW52" s="136"/>
      <c r="HRX52" s="136"/>
      <c r="HRY52" s="136"/>
      <c r="HRZ52" s="136"/>
      <c r="HSA52" s="136"/>
      <c r="HSB52" s="136"/>
      <c r="HSC52" s="136"/>
      <c r="HSD52" s="136"/>
      <c r="HSE52" s="136"/>
      <c r="HSF52" s="136"/>
      <c r="HSG52" s="136"/>
      <c r="HSH52" s="136"/>
      <c r="HSI52" s="136"/>
      <c r="HSJ52" s="136"/>
      <c r="HSK52" s="136"/>
      <c r="HSL52" s="136"/>
      <c r="HSM52" s="136"/>
      <c r="HSN52" s="136"/>
      <c r="HSO52" s="136"/>
      <c r="HSP52" s="136"/>
      <c r="HSQ52" s="136"/>
      <c r="HSR52" s="136"/>
      <c r="HSS52" s="136"/>
      <c r="HST52" s="136"/>
      <c r="HSU52" s="136"/>
      <c r="HSV52" s="136"/>
      <c r="HSW52" s="136"/>
      <c r="HSX52" s="136"/>
      <c r="HSY52" s="136"/>
      <c r="HSZ52" s="136"/>
      <c r="HTA52" s="136"/>
      <c r="HTB52" s="136"/>
      <c r="HTC52" s="136"/>
      <c r="HTD52" s="136"/>
      <c r="HTE52" s="136"/>
      <c r="HTF52" s="136"/>
      <c r="HTG52" s="136"/>
      <c r="HTH52" s="136"/>
      <c r="HTI52" s="136"/>
      <c r="HTJ52" s="136"/>
      <c r="HTK52" s="136"/>
      <c r="HTL52" s="136"/>
      <c r="HTM52" s="136"/>
      <c r="HTN52" s="136"/>
      <c r="HTO52" s="136"/>
      <c r="HTP52" s="136"/>
      <c r="HTQ52" s="136"/>
      <c r="HTR52" s="136"/>
      <c r="HTS52" s="136"/>
      <c r="HTT52" s="136"/>
      <c r="HTU52" s="136"/>
      <c r="HTV52" s="136"/>
      <c r="HTW52" s="136"/>
      <c r="HTX52" s="136"/>
      <c r="HTY52" s="136"/>
      <c r="HTZ52" s="136"/>
      <c r="HUA52" s="136"/>
      <c r="HUB52" s="136"/>
      <c r="HUC52" s="136"/>
      <c r="HUD52" s="136"/>
      <c r="HUE52" s="136"/>
      <c r="HUF52" s="136"/>
      <c r="HUG52" s="136"/>
      <c r="HUH52" s="136"/>
      <c r="HUI52" s="136"/>
      <c r="HUJ52" s="136"/>
      <c r="HUK52" s="136"/>
      <c r="HUL52" s="136"/>
      <c r="HUM52" s="136"/>
      <c r="HUN52" s="136"/>
      <c r="HUO52" s="136"/>
      <c r="HUP52" s="136"/>
      <c r="HUQ52" s="136"/>
      <c r="HUR52" s="136"/>
      <c r="HUS52" s="136"/>
      <c r="HUT52" s="136"/>
      <c r="HUU52" s="136"/>
      <c r="HUV52" s="136"/>
      <c r="HUW52" s="136"/>
      <c r="HUX52" s="136"/>
      <c r="HUY52" s="136"/>
      <c r="HUZ52" s="136"/>
      <c r="HVA52" s="136"/>
      <c r="HVB52" s="136"/>
      <c r="HVC52" s="136"/>
      <c r="HVD52" s="136"/>
      <c r="HVE52" s="136"/>
      <c r="HVF52" s="136"/>
      <c r="HVG52" s="136"/>
      <c r="HVH52" s="136"/>
      <c r="HVI52" s="136"/>
      <c r="HVJ52" s="136"/>
      <c r="HVK52" s="136"/>
      <c r="HVL52" s="136"/>
      <c r="HVM52" s="136"/>
      <c r="HVN52" s="136"/>
      <c r="HVO52" s="136"/>
      <c r="HVP52" s="136"/>
      <c r="HVQ52" s="136"/>
      <c r="HVR52" s="136"/>
      <c r="HVS52" s="136"/>
      <c r="HVT52" s="136"/>
      <c r="HVU52" s="136"/>
      <c r="HVV52" s="136"/>
      <c r="HVW52" s="136"/>
      <c r="HVX52" s="136"/>
      <c r="HVY52" s="136"/>
      <c r="HVZ52" s="136"/>
      <c r="HWA52" s="136"/>
      <c r="HWB52" s="136"/>
      <c r="HWC52" s="136"/>
      <c r="HWD52" s="136"/>
      <c r="HWE52" s="136"/>
      <c r="HWF52" s="136"/>
      <c r="HWG52" s="136"/>
      <c r="HWH52" s="136"/>
      <c r="HWI52" s="136"/>
      <c r="HWJ52" s="136"/>
      <c r="HWK52" s="136"/>
      <c r="HWL52" s="136"/>
      <c r="HWM52" s="136"/>
      <c r="HWN52" s="136"/>
      <c r="HWO52" s="136"/>
      <c r="HWP52" s="136"/>
      <c r="HWQ52" s="136"/>
      <c r="HWR52" s="136"/>
      <c r="HWS52" s="136"/>
      <c r="HWT52" s="136"/>
      <c r="HWU52" s="136"/>
      <c r="HWV52" s="136"/>
      <c r="HWW52" s="136"/>
      <c r="HWX52" s="136"/>
      <c r="HWY52" s="136"/>
      <c r="HWZ52" s="136"/>
      <c r="HXA52" s="136"/>
      <c r="HXB52" s="136"/>
      <c r="HXC52" s="136"/>
      <c r="HXD52" s="136"/>
      <c r="HXE52" s="136"/>
      <c r="HXF52" s="136"/>
      <c r="HXG52" s="136"/>
      <c r="HXH52" s="136"/>
      <c r="HXI52" s="136"/>
      <c r="HXJ52" s="136"/>
      <c r="HXK52" s="136"/>
      <c r="HXL52" s="136"/>
      <c r="HXM52" s="136"/>
      <c r="HXN52" s="136"/>
      <c r="HXO52" s="136"/>
      <c r="HXP52" s="136"/>
      <c r="HXQ52" s="136"/>
      <c r="HXR52" s="136"/>
      <c r="HXS52" s="136"/>
      <c r="HXT52" s="136"/>
      <c r="HXU52" s="136"/>
      <c r="HXV52" s="136"/>
      <c r="HXW52" s="136"/>
      <c r="HXX52" s="136"/>
      <c r="HXY52" s="136"/>
      <c r="HXZ52" s="136"/>
      <c r="HYA52" s="136"/>
      <c r="HYB52" s="136"/>
      <c r="HYC52" s="136"/>
      <c r="HYD52" s="136"/>
      <c r="HYE52" s="136"/>
      <c r="HYF52" s="136"/>
      <c r="HYG52" s="136"/>
      <c r="HYH52" s="136"/>
      <c r="HYI52" s="136"/>
      <c r="HYJ52" s="136"/>
      <c r="HYK52" s="136"/>
      <c r="HYL52" s="136"/>
      <c r="HYM52" s="136"/>
      <c r="HYN52" s="136"/>
      <c r="HYO52" s="136"/>
      <c r="HYP52" s="136"/>
      <c r="HYQ52" s="136"/>
      <c r="HYR52" s="136"/>
      <c r="HYS52" s="136"/>
      <c r="HYT52" s="136"/>
      <c r="HYU52" s="136"/>
      <c r="HYV52" s="136"/>
      <c r="HYW52" s="136"/>
      <c r="HYX52" s="136"/>
      <c r="HYY52" s="136"/>
      <c r="HYZ52" s="136"/>
      <c r="HZA52" s="136"/>
      <c r="HZB52" s="136"/>
      <c r="HZC52" s="136"/>
      <c r="HZD52" s="136"/>
      <c r="HZE52" s="136"/>
      <c r="HZF52" s="136"/>
      <c r="HZG52" s="136"/>
      <c r="HZH52" s="136"/>
      <c r="HZI52" s="136"/>
      <c r="HZJ52" s="136"/>
      <c r="HZK52" s="136"/>
      <c r="HZL52" s="136"/>
      <c r="HZM52" s="136"/>
      <c r="HZN52" s="136"/>
      <c r="HZO52" s="136"/>
      <c r="HZP52" s="136"/>
      <c r="HZQ52" s="136"/>
      <c r="HZR52" s="136"/>
      <c r="HZS52" s="136"/>
      <c r="HZT52" s="136"/>
      <c r="HZU52" s="136"/>
      <c r="HZV52" s="136"/>
      <c r="HZW52" s="136"/>
      <c r="HZX52" s="136"/>
      <c r="HZY52" s="136"/>
      <c r="HZZ52" s="136"/>
      <c r="IAA52" s="136"/>
      <c r="IAB52" s="136"/>
      <c r="IAC52" s="136"/>
      <c r="IAD52" s="136"/>
      <c r="IAE52" s="136"/>
      <c r="IAF52" s="136"/>
      <c r="IAG52" s="136"/>
      <c r="IAH52" s="136"/>
      <c r="IAI52" s="136"/>
      <c r="IAJ52" s="136"/>
      <c r="IAK52" s="136"/>
      <c r="IAL52" s="136"/>
      <c r="IAM52" s="136"/>
      <c r="IAN52" s="136"/>
      <c r="IAO52" s="136"/>
      <c r="IAP52" s="136"/>
      <c r="IAQ52" s="136"/>
      <c r="IAR52" s="136"/>
      <c r="IAS52" s="136"/>
      <c r="IAT52" s="136"/>
      <c r="IAU52" s="136"/>
      <c r="IAV52" s="136"/>
      <c r="IAW52" s="136"/>
      <c r="IAX52" s="136"/>
      <c r="IAY52" s="136"/>
      <c r="IAZ52" s="136"/>
      <c r="IBA52" s="136"/>
      <c r="IBB52" s="136"/>
      <c r="IBC52" s="136"/>
      <c r="IBD52" s="136"/>
      <c r="IBE52" s="136"/>
      <c r="IBF52" s="136"/>
      <c r="IBG52" s="136"/>
      <c r="IBH52" s="136"/>
      <c r="IBI52" s="136"/>
      <c r="IBJ52" s="136"/>
      <c r="IBK52" s="136"/>
      <c r="IBL52" s="136"/>
      <c r="IBM52" s="136"/>
      <c r="IBN52" s="136"/>
      <c r="IBO52" s="136"/>
      <c r="IBP52" s="136"/>
      <c r="IBQ52" s="136"/>
      <c r="IBR52" s="136"/>
      <c r="IBS52" s="136"/>
      <c r="IBT52" s="136"/>
      <c r="IBU52" s="136"/>
      <c r="IBV52" s="136"/>
      <c r="IBW52" s="136"/>
      <c r="IBX52" s="136"/>
      <c r="IBY52" s="136"/>
      <c r="IBZ52" s="136"/>
      <c r="ICA52" s="136"/>
      <c r="ICB52" s="136"/>
      <c r="ICC52" s="136"/>
      <c r="ICD52" s="136"/>
      <c r="ICE52" s="136"/>
      <c r="ICF52" s="136"/>
      <c r="ICG52" s="136"/>
      <c r="ICH52" s="136"/>
      <c r="ICI52" s="136"/>
      <c r="ICJ52" s="136"/>
      <c r="ICK52" s="136"/>
      <c r="ICL52" s="136"/>
      <c r="ICM52" s="136"/>
      <c r="ICN52" s="136"/>
      <c r="ICO52" s="136"/>
      <c r="ICP52" s="136"/>
      <c r="ICQ52" s="136"/>
      <c r="ICR52" s="136"/>
      <c r="ICS52" s="136"/>
      <c r="ICT52" s="136"/>
      <c r="ICU52" s="136"/>
      <c r="ICV52" s="136"/>
      <c r="ICW52" s="136"/>
      <c r="ICX52" s="136"/>
      <c r="ICY52" s="136"/>
      <c r="ICZ52" s="136"/>
      <c r="IDA52" s="136"/>
      <c r="IDB52" s="136"/>
      <c r="IDC52" s="136"/>
      <c r="IDD52" s="136"/>
      <c r="IDE52" s="136"/>
      <c r="IDF52" s="136"/>
      <c r="IDG52" s="136"/>
      <c r="IDH52" s="136"/>
      <c r="IDI52" s="136"/>
      <c r="IDJ52" s="136"/>
      <c r="IDK52" s="136"/>
      <c r="IDL52" s="136"/>
      <c r="IDM52" s="136"/>
      <c r="IDN52" s="136"/>
      <c r="IDO52" s="136"/>
      <c r="IDP52" s="136"/>
      <c r="IDQ52" s="136"/>
      <c r="IDR52" s="136"/>
      <c r="IDS52" s="136"/>
      <c r="IDT52" s="136"/>
      <c r="IDU52" s="136"/>
      <c r="IDV52" s="136"/>
      <c r="IDW52" s="136"/>
      <c r="IDX52" s="136"/>
      <c r="IDY52" s="136"/>
      <c r="IDZ52" s="136"/>
      <c r="IEA52" s="136"/>
      <c r="IEB52" s="136"/>
      <c r="IEC52" s="136"/>
      <c r="IED52" s="136"/>
      <c r="IEE52" s="136"/>
      <c r="IEF52" s="136"/>
      <c r="IEG52" s="136"/>
      <c r="IEH52" s="136"/>
      <c r="IEI52" s="136"/>
      <c r="IEJ52" s="136"/>
      <c r="IEK52" s="136"/>
      <c r="IEL52" s="136"/>
      <c r="IEM52" s="136"/>
      <c r="IEN52" s="136"/>
      <c r="IEO52" s="136"/>
      <c r="IEP52" s="136"/>
      <c r="IEQ52" s="136"/>
      <c r="IER52" s="136"/>
      <c r="IES52" s="136"/>
      <c r="IET52" s="136"/>
      <c r="IEU52" s="136"/>
      <c r="IEV52" s="136"/>
      <c r="IEW52" s="136"/>
      <c r="IEX52" s="136"/>
      <c r="IEY52" s="136"/>
      <c r="IEZ52" s="136"/>
      <c r="IFA52" s="136"/>
      <c r="IFB52" s="136"/>
      <c r="IFC52" s="136"/>
      <c r="IFD52" s="136"/>
      <c r="IFE52" s="136"/>
      <c r="IFF52" s="136"/>
      <c r="IFG52" s="136"/>
      <c r="IFH52" s="136"/>
      <c r="IFI52" s="136"/>
      <c r="IFJ52" s="136"/>
      <c r="IFK52" s="136"/>
      <c r="IFL52" s="136"/>
      <c r="IFM52" s="136"/>
      <c r="IFN52" s="136"/>
      <c r="IFO52" s="136"/>
      <c r="IFP52" s="136"/>
      <c r="IFQ52" s="136"/>
      <c r="IFR52" s="136"/>
      <c r="IFS52" s="136"/>
      <c r="IFT52" s="136"/>
      <c r="IFU52" s="136"/>
      <c r="IFV52" s="136"/>
      <c r="IFW52" s="136"/>
      <c r="IFX52" s="136"/>
      <c r="IFY52" s="136"/>
      <c r="IFZ52" s="136"/>
      <c r="IGA52" s="136"/>
      <c r="IGB52" s="136"/>
      <c r="IGC52" s="136"/>
      <c r="IGD52" s="136"/>
      <c r="IGE52" s="136"/>
      <c r="IGF52" s="136"/>
      <c r="IGG52" s="136"/>
      <c r="IGH52" s="136"/>
      <c r="IGI52" s="136"/>
      <c r="IGJ52" s="136"/>
      <c r="IGK52" s="136"/>
      <c r="IGL52" s="136"/>
      <c r="IGM52" s="136"/>
      <c r="IGN52" s="136"/>
      <c r="IGO52" s="136"/>
      <c r="IGP52" s="136"/>
      <c r="IGQ52" s="136"/>
      <c r="IGR52" s="136"/>
      <c r="IGS52" s="136"/>
      <c r="IGT52" s="136"/>
      <c r="IGU52" s="136"/>
      <c r="IGV52" s="136"/>
      <c r="IGW52" s="136"/>
      <c r="IGX52" s="136"/>
      <c r="IGY52" s="136"/>
      <c r="IGZ52" s="136"/>
      <c r="IHA52" s="136"/>
      <c r="IHB52" s="136"/>
      <c r="IHC52" s="136"/>
      <c r="IHD52" s="136"/>
      <c r="IHE52" s="136"/>
      <c r="IHF52" s="136"/>
      <c r="IHG52" s="136"/>
      <c r="IHH52" s="136"/>
      <c r="IHI52" s="136"/>
      <c r="IHJ52" s="136"/>
      <c r="IHK52" s="136"/>
      <c r="IHL52" s="136"/>
      <c r="IHM52" s="136"/>
      <c r="IHN52" s="136"/>
      <c r="IHO52" s="136"/>
      <c r="IHP52" s="136"/>
      <c r="IHQ52" s="136"/>
      <c r="IHR52" s="136"/>
      <c r="IHS52" s="136"/>
      <c r="IHT52" s="136"/>
      <c r="IHU52" s="136"/>
      <c r="IHV52" s="136"/>
      <c r="IHW52" s="136"/>
      <c r="IHX52" s="136"/>
      <c r="IHY52" s="136"/>
      <c r="IHZ52" s="136"/>
      <c r="IIA52" s="136"/>
      <c r="IIB52" s="136"/>
      <c r="IIC52" s="136"/>
      <c r="IID52" s="136"/>
      <c r="IIE52" s="136"/>
      <c r="IIF52" s="136"/>
      <c r="IIG52" s="136"/>
      <c r="IIH52" s="136"/>
      <c r="III52" s="136"/>
      <c r="IIJ52" s="136"/>
      <c r="IIK52" s="136"/>
      <c r="IIL52" s="136"/>
      <c r="IIM52" s="136"/>
      <c r="IIN52" s="136"/>
      <c r="IIO52" s="136"/>
      <c r="IIP52" s="136"/>
      <c r="IIQ52" s="136"/>
      <c r="IIR52" s="136"/>
      <c r="IIS52" s="136"/>
      <c r="IIT52" s="136"/>
      <c r="IIU52" s="136"/>
      <c r="IIV52" s="136"/>
      <c r="IIW52" s="136"/>
      <c r="IIX52" s="136"/>
      <c r="IIY52" s="136"/>
      <c r="IIZ52" s="136"/>
      <c r="IJA52" s="136"/>
      <c r="IJB52" s="136"/>
      <c r="IJC52" s="136"/>
      <c r="IJD52" s="136"/>
      <c r="IJE52" s="136"/>
      <c r="IJF52" s="136"/>
      <c r="IJG52" s="136"/>
      <c r="IJH52" s="136"/>
      <c r="IJI52" s="136"/>
      <c r="IJJ52" s="136"/>
      <c r="IJK52" s="136"/>
      <c r="IJL52" s="136"/>
      <c r="IJM52" s="136"/>
      <c r="IJN52" s="136"/>
      <c r="IJO52" s="136"/>
      <c r="IJP52" s="136"/>
      <c r="IJQ52" s="136"/>
      <c r="IJR52" s="136"/>
      <c r="IJS52" s="136"/>
      <c r="IJT52" s="136"/>
      <c r="IJU52" s="136"/>
      <c r="IJV52" s="136"/>
      <c r="IJW52" s="136"/>
      <c r="IJX52" s="136"/>
      <c r="IJY52" s="136"/>
      <c r="IJZ52" s="136"/>
      <c r="IKA52" s="136"/>
      <c r="IKB52" s="136"/>
      <c r="IKC52" s="136"/>
      <c r="IKD52" s="136"/>
      <c r="IKE52" s="136"/>
      <c r="IKF52" s="136"/>
      <c r="IKG52" s="136"/>
      <c r="IKH52" s="136"/>
      <c r="IKI52" s="136"/>
      <c r="IKJ52" s="136"/>
      <c r="IKK52" s="136"/>
      <c r="IKL52" s="136"/>
      <c r="IKM52" s="136"/>
      <c r="IKN52" s="136"/>
      <c r="IKO52" s="136"/>
      <c r="IKP52" s="136"/>
      <c r="IKQ52" s="136"/>
      <c r="IKR52" s="136"/>
      <c r="IKS52" s="136"/>
      <c r="IKT52" s="136"/>
      <c r="IKU52" s="136"/>
      <c r="IKV52" s="136"/>
      <c r="IKW52" s="136"/>
      <c r="IKX52" s="136"/>
      <c r="IKY52" s="136"/>
      <c r="IKZ52" s="136"/>
      <c r="ILA52" s="136"/>
      <c r="ILB52" s="136"/>
      <c r="ILC52" s="136"/>
      <c r="ILD52" s="136"/>
      <c r="ILE52" s="136"/>
      <c r="ILF52" s="136"/>
      <c r="ILG52" s="136"/>
      <c r="ILH52" s="136"/>
      <c r="ILI52" s="136"/>
      <c r="ILJ52" s="136"/>
      <c r="ILK52" s="136"/>
      <c r="ILL52" s="136"/>
      <c r="ILM52" s="136"/>
      <c r="ILN52" s="136"/>
      <c r="ILO52" s="136"/>
      <c r="ILP52" s="136"/>
      <c r="ILQ52" s="136"/>
      <c r="ILR52" s="136"/>
      <c r="ILS52" s="136"/>
      <c r="ILT52" s="136"/>
      <c r="ILU52" s="136"/>
      <c r="ILV52" s="136"/>
      <c r="ILW52" s="136"/>
      <c r="ILX52" s="136"/>
      <c r="ILY52" s="136"/>
      <c r="ILZ52" s="136"/>
      <c r="IMA52" s="136"/>
      <c r="IMB52" s="136"/>
      <c r="IMC52" s="136"/>
      <c r="IMD52" s="136"/>
      <c r="IME52" s="136"/>
      <c r="IMF52" s="136"/>
      <c r="IMG52" s="136"/>
      <c r="IMH52" s="136"/>
      <c r="IMI52" s="136"/>
      <c r="IMJ52" s="136"/>
      <c r="IMK52" s="136"/>
      <c r="IML52" s="136"/>
      <c r="IMM52" s="136"/>
      <c r="IMN52" s="136"/>
      <c r="IMO52" s="136"/>
      <c r="IMP52" s="136"/>
      <c r="IMQ52" s="136"/>
      <c r="IMR52" s="136"/>
      <c r="IMS52" s="136"/>
      <c r="IMT52" s="136"/>
      <c r="IMU52" s="136"/>
      <c r="IMV52" s="136"/>
      <c r="IMW52" s="136"/>
      <c r="IMX52" s="136"/>
      <c r="IMY52" s="136"/>
      <c r="IMZ52" s="136"/>
      <c r="INA52" s="136"/>
      <c r="INB52" s="136"/>
      <c r="INC52" s="136"/>
      <c r="IND52" s="136"/>
      <c r="INE52" s="136"/>
      <c r="INF52" s="136"/>
      <c r="ING52" s="136"/>
      <c r="INH52" s="136"/>
      <c r="INI52" s="136"/>
      <c r="INJ52" s="136"/>
      <c r="INK52" s="136"/>
      <c r="INL52" s="136"/>
      <c r="INM52" s="136"/>
      <c r="INN52" s="136"/>
      <c r="INO52" s="136"/>
      <c r="INP52" s="136"/>
      <c r="INQ52" s="136"/>
      <c r="INR52" s="136"/>
      <c r="INS52" s="136"/>
      <c r="INT52" s="136"/>
      <c r="INU52" s="136"/>
      <c r="INV52" s="136"/>
      <c r="INW52" s="136"/>
      <c r="INX52" s="136"/>
      <c r="INY52" s="136"/>
      <c r="INZ52" s="136"/>
      <c r="IOA52" s="136"/>
      <c r="IOB52" s="136"/>
      <c r="IOC52" s="136"/>
      <c r="IOD52" s="136"/>
      <c r="IOE52" s="136"/>
      <c r="IOF52" s="136"/>
      <c r="IOG52" s="136"/>
      <c r="IOH52" s="136"/>
      <c r="IOI52" s="136"/>
      <c r="IOJ52" s="136"/>
      <c r="IOK52" s="136"/>
      <c r="IOL52" s="136"/>
      <c r="IOM52" s="136"/>
      <c r="ION52" s="136"/>
      <c r="IOO52" s="136"/>
      <c r="IOP52" s="136"/>
      <c r="IOQ52" s="136"/>
      <c r="IOR52" s="136"/>
      <c r="IOS52" s="136"/>
      <c r="IOT52" s="136"/>
      <c r="IOU52" s="136"/>
      <c r="IOV52" s="136"/>
      <c r="IOW52" s="136"/>
      <c r="IOX52" s="136"/>
      <c r="IOY52" s="136"/>
      <c r="IOZ52" s="136"/>
      <c r="IPA52" s="136"/>
      <c r="IPB52" s="136"/>
      <c r="IPC52" s="136"/>
      <c r="IPD52" s="136"/>
      <c r="IPE52" s="136"/>
      <c r="IPF52" s="136"/>
      <c r="IPG52" s="136"/>
      <c r="IPH52" s="136"/>
      <c r="IPI52" s="136"/>
      <c r="IPJ52" s="136"/>
      <c r="IPK52" s="136"/>
      <c r="IPL52" s="136"/>
      <c r="IPM52" s="136"/>
      <c r="IPN52" s="136"/>
      <c r="IPO52" s="136"/>
      <c r="IPP52" s="136"/>
      <c r="IPQ52" s="136"/>
      <c r="IPR52" s="136"/>
      <c r="IPS52" s="136"/>
      <c r="IPT52" s="136"/>
      <c r="IPU52" s="136"/>
      <c r="IPV52" s="136"/>
      <c r="IPW52" s="136"/>
      <c r="IPX52" s="136"/>
      <c r="IPY52" s="136"/>
      <c r="IPZ52" s="136"/>
      <c r="IQA52" s="136"/>
      <c r="IQB52" s="136"/>
      <c r="IQC52" s="136"/>
      <c r="IQD52" s="136"/>
      <c r="IQE52" s="136"/>
      <c r="IQF52" s="136"/>
      <c r="IQG52" s="136"/>
      <c r="IQH52" s="136"/>
      <c r="IQI52" s="136"/>
      <c r="IQJ52" s="136"/>
      <c r="IQK52" s="136"/>
      <c r="IQL52" s="136"/>
      <c r="IQM52" s="136"/>
      <c r="IQN52" s="136"/>
      <c r="IQO52" s="136"/>
      <c r="IQP52" s="136"/>
      <c r="IQQ52" s="136"/>
      <c r="IQR52" s="136"/>
      <c r="IQS52" s="136"/>
      <c r="IQT52" s="136"/>
      <c r="IQU52" s="136"/>
      <c r="IQV52" s="136"/>
      <c r="IQW52" s="136"/>
      <c r="IQX52" s="136"/>
      <c r="IQY52" s="136"/>
      <c r="IQZ52" s="136"/>
      <c r="IRA52" s="136"/>
      <c r="IRB52" s="136"/>
      <c r="IRC52" s="136"/>
      <c r="IRD52" s="136"/>
      <c r="IRE52" s="136"/>
      <c r="IRF52" s="136"/>
      <c r="IRG52" s="136"/>
      <c r="IRH52" s="136"/>
      <c r="IRI52" s="136"/>
      <c r="IRJ52" s="136"/>
      <c r="IRK52" s="136"/>
      <c r="IRL52" s="136"/>
      <c r="IRM52" s="136"/>
      <c r="IRN52" s="136"/>
      <c r="IRO52" s="136"/>
      <c r="IRP52" s="136"/>
      <c r="IRQ52" s="136"/>
      <c r="IRR52" s="136"/>
      <c r="IRS52" s="136"/>
      <c r="IRT52" s="136"/>
      <c r="IRU52" s="136"/>
      <c r="IRV52" s="136"/>
      <c r="IRW52" s="136"/>
      <c r="IRX52" s="136"/>
      <c r="IRY52" s="136"/>
      <c r="IRZ52" s="136"/>
      <c r="ISA52" s="136"/>
      <c r="ISB52" s="136"/>
      <c r="ISC52" s="136"/>
      <c r="ISD52" s="136"/>
      <c r="ISE52" s="136"/>
      <c r="ISF52" s="136"/>
      <c r="ISG52" s="136"/>
      <c r="ISH52" s="136"/>
      <c r="ISI52" s="136"/>
      <c r="ISJ52" s="136"/>
      <c r="ISK52" s="136"/>
      <c r="ISL52" s="136"/>
      <c r="ISM52" s="136"/>
      <c r="ISN52" s="136"/>
      <c r="ISO52" s="136"/>
      <c r="ISP52" s="136"/>
      <c r="ISQ52" s="136"/>
      <c r="ISR52" s="136"/>
      <c r="ISS52" s="136"/>
      <c r="IST52" s="136"/>
      <c r="ISU52" s="136"/>
      <c r="ISV52" s="136"/>
      <c r="ISW52" s="136"/>
      <c r="ISX52" s="136"/>
      <c r="ISY52" s="136"/>
      <c r="ISZ52" s="136"/>
      <c r="ITA52" s="136"/>
      <c r="ITB52" s="136"/>
      <c r="ITC52" s="136"/>
      <c r="ITD52" s="136"/>
      <c r="ITE52" s="136"/>
      <c r="ITF52" s="136"/>
      <c r="ITG52" s="136"/>
      <c r="ITH52" s="136"/>
      <c r="ITI52" s="136"/>
      <c r="ITJ52" s="136"/>
      <c r="ITK52" s="136"/>
      <c r="ITL52" s="136"/>
      <c r="ITM52" s="136"/>
      <c r="ITN52" s="136"/>
      <c r="ITO52" s="136"/>
      <c r="ITP52" s="136"/>
      <c r="ITQ52" s="136"/>
      <c r="ITR52" s="136"/>
      <c r="ITS52" s="136"/>
      <c r="ITT52" s="136"/>
      <c r="ITU52" s="136"/>
      <c r="ITV52" s="136"/>
    </row>
    <row r="53" spans="1:1220 2103:2257 3143:6626" s="135" customFormat="1">
      <c r="A53" s="134">
        <v>52</v>
      </c>
      <c r="B53" s="338">
        <v>35062290</v>
      </c>
      <c r="C53" s="338" t="s">
        <v>44</v>
      </c>
      <c r="D53" s="338" t="s">
        <v>45</v>
      </c>
      <c r="E53" s="346" t="s">
        <v>491</v>
      </c>
      <c r="F53" s="346" t="s">
        <v>492</v>
      </c>
      <c r="G53" s="338" t="s">
        <v>87</v>
      </c>
      <c r="H53" s="378" t="s">
        <v>493</v>
      </c>
      <c r="I53" s="347" t="s">
        <v>379</v>
      </c>
      <c r="J53" s="378" t="s">
        <v>609</v>
      </c>
      <c r="K53" s="170"/>
      <c r="L53" s="170"/>
      <c r="M53" s="170"/>
      <c r="N53" s="170"/>
      <c r="O53" s="170"/>
      <c r="P53" s="170"/>
      <c r="Q53" s="170"/>
      <c r="R53" s="170"/>
      <c r="S53" s="170"/>
      <c r="T53" s="170"/>
      <c r="U53" s="170"/>
      <c r="V53" s="170"/>
      <c r="ACR53" s="136"/>
      <c r="ACS53" s="136"/>
      <c r="ACT53" s="136"/>
      <c r="ACU53" s="136"/>
      <c r="ACV53" s="136"/>
      <c r="ACW53" s="136"/>
      <c r="ACX53" s="136"/>
      <c r="ACY53" s="136"/>
      <c r="ACZ53" s="136"/>
      <c r="ADA53" s="136"/>
      <c r="ADB53" s="136"/>
      <c r="ADC53" s="136"/>
      <c r="ADD53" s="136"/>
      <c r="ADE53" s="136"/>
      <c r="ADF53" s="136"/>
      <c r="ADG53" s="136"/>
      <c r="ADH53" s="136"/>
      <c r="ADI53" s="136"/>
      <c r="ADJ53" s="136"/>
      <c r="ADK53" s="136"/>
      <c r="ADL53" s="136"/>
      <c r="ADM53" s="136"/>
      <c r="ADN53" s="136"/>
      <c r="ADO53" s="136"/>
      <c r="ADP53" s="136"/>
      <c r="ADQ53" s="136"/>
      <c r="ADR53" s="136"/>
      <c r="ADS53" s="136"/>
      <c r="ADT53" s="136"/>
      <c r="ADU53" s="136"/>
      <c r="ADV53" s="136"/>
      <c r="ADW53" s="136"/>
      <c r="ADX53" s="136"/>
      <c r="ADY53" s="136"/>
      <c r="ADZ53" s="136"/>
      <c r="AEA53" s="136"/>
      <c r="AEB53" s="136"/>
      <c r="AEC53" s="136"/>
      <c r="AED53" s="136"/>
      <c r="AEE53" s="136"/>
      <c r="AEF53" s="136"/>
      <c r="AEG53" s="136"/>
      <c r="AEH53" s="136"/>
      <c r="AEI53" s="136"/>
      <c r="AEJ53" s="136"/>
      <c r="AEK53" s="136"/>
      <c r="AEL53" s="136"/>
      <c r="AEM53" s="136"/>
      <c r="AEN53" s="136"/>
      <c r="AEO53" s="136"/>
      <c r="AEP53" s="136"/>
      <c r="AEQ53" s="136"/>
      <c r="AER53" s="136"/>
      <c r="AES53" s="136"/>
      <c r="AET53" s="136"/>
      <c r="AEU53" s="136"/>
      <c r="AEV53" s="136"/>
      <c r="AEW53" s="136"/>
      <c r="AEX53" s="136"/>
      <c r="AEY53" s="136"/>
      <c r="AEZ53" s="136"/>
      <c r="AFA53" s="136"/>
      <c r="AFB53" s="136"/>
      <c r="AFC53" s="136"/>
      <c r="AFD53" s="136"/>
      <c r="AFE53" s="136"/>
      <c r="AFF53" s="136"/>
      <c r="AFG53" s="136"/>
      <c r="AFH53" s="136"/>
      <c r="AFI53" s="136"/>
      <c r="AFJ53" s="136"/>
      <c r="AFK53" s="136"/>
      <c r="AFL53" s="136"/>
      <c r="AFM53" s="136"/>
      <c r="AFN53" s="136"/>
      <c r="AFO53" s="136"/>
      <c r="AFP53" s="136"/>
      <c r="AFQ53" s="136"/>
      <c r="AFR53" s="136"/>
      <c r="AFS53" s="136"/>
      <c r="AFT53" s="136"/>
      <c r="AFU53" s="136"/>
      <c r="AFV53" s="136"/>
      <c r="AFW53" s="136"/>
      <c r="AFX53" s="136"/>
      <c r="AFY53" s="136"/>
      <c r="AFZ53" s="136"/>
      <c r="AGA53" s="136"/>
      <c r="AGB53" s="136"/>
      <c r="AGC53" s="136"/>
      <c r="AGD53" s="136"/>
      <c r="AGE53" s="136"/>
      <c r="AGF53" s="136"/>
      <c r="AGG53" s="136"/>
      <c r="AGH53" s="136"/>
      <c r="AGI53" s="136"/>
      <c r="AGJ53" s="136"/>
      <c r="AGK53" s="136"/>
      <c r="AGL53" s="136"/>
      <c r="AGM53" s="136"/>
      <c r="AGN53" s="136"/>
      <c r="AGO53" s="136"/>
      <c r="AGP53" s="136"/>
      <c r="AGQ53" s="136"/>
      <c r="AGR53" s="136"/>
      <c r="AGS53" s="136"/>
      <c r="AGT53" s="136"/>
      <c r="AGU53" s="136"/>
      <c r="AGV53" s="136"/>
      <c r="AGW53" s="136"/>
      <c r="AGX53" s="136"/>
      <c r="AGY53" s="136"/>
      <c r="AGZ53" s="136"/>
      <c r="AHA53" s="136"/>
      <c r="AHB53" s="136"/>
      <c r="AHC53" s="136"/>
      <c r="AHD53" s="136"/>
      <c r="AHE53" s="136"/>
      <c r="AHF53" s="136"/>
      <c r="AHG53" s="136"/>
      <c r="AHH53" s="136"/>
      <c r="AHI53" s="136"/>
      <c r="AHJ53" s="136"/>
      <c r="AHK53" s="136"/>
      <c r="AHL53" s="136"/>
      <c r="AHM53" s="136"/>
      <c r="AHN53" s="136"/>
      <c r="AHO53" s="136"/>
      <c r="AHP53" s="136"/>
      <c r="AHQ53" s="136"/>
      <c r="AHR53" s="136"/>
      <c r="AHS53" s="136"/>
      <c r="AHT53" s="136"/>
      <c r="AHU53" s="136"/>
      <c r="AHV53" s="136"/>
      <c r="AHW53" s="136"/>
      <c r="AHX53" s="136"/>
      <c r="AHY53" s="136"/>
      <c r="AHZ53" s="136"/>
      <c r="AIA53" s="136"/>
      <c r="AIB53" s="136"/>
      <c r="AIC53" s="136"/>
      <c r="AID53" s="136"/>
      <c r="AIE53" s="136"/>
      <c r="AIF53" s="136"/>
      <c r="AIG53" s="136"/>
      <c r="AIH53" s="136"/>
      <c r="AII53" s="136"/>
      <c r="AIJ53" s="136"/>
      <c r="AIK53" s="136"/>
      <c r="AIL53" s="136"/>
      <c r="AIM53" s="136"/>
      <c r="AIN53" s="136"/>
      <c r="AIO53" s="136"/>
      <c r="AIP53" s="136"/>
      <c r="AIQ53" s="136"/>
      <c r="AIR53" s="136"/>
      <c r="AIS53" s="136"/>
      <c r="AIT53" s="136"/>
      <c r="AIU53" s="136"/>
      <c r="AIV53" s="136"/>
      <c r="AIW53" s="136"/>
      <c r="AIX53" s="136"/>
      <c r="AIY53" s="136"/>
      <c r="AIZ53" s="136"/>
      <c r="AJA53" s="136"/>
      <c r="AJB53" s="136"/>
      <c r="AJC53" s="136"/>
      <c r="AJD53" s="136"/>
      <c r="AJE53" s="136"/>
      <c r="AJF53" s="136"/>
      <c r="AJG53" s="136"/>
      <c r="AJH53" s="136"/>
      <c r="AJI53" s="136"/>
      <c r="AJJ53" s="136"/>
      <c r="AJK53" s="136"/>
      <c r="AJL53" s="136"/>
      <c r="AJM53" s="136"/>
      <c r="AJN53" s="136"/>
      <c r="AJO53" s="136"/>
      <c r="AJP53" s="136"/>
      <c r="AJQ53" s="136"/>
      <c r="AJR53" s="136"/>
      <c r="AJS53" s="136"/>
      <c r="AJT53" s="136"/>
      <c r="AJU53" s="136"/>
      <c r="AJV53" s="136"/>
      <c r="AJW53" s="136"/>
      <c r="AJX53" s="136"/>
      <c r="AJY53" s="136"/>
      <c r="AJZ53" s="136"/>
      <c r="AKA53" s="136"/>
      <c r="AKB53" s="136"/>
      <c r="AKC53" s="136"/>
      <c r="AKD53" s="136"/>
      <c r="AKE53" s="136"/>
      <c r="AKF53" s="136"/>
      <c r="AKG53" s="136"/>
      <c r="AKH53" s="136"/>
      <c r="AKI53" s="136"/>
      <c r="AKJ53" s="136"/>
      <c r="AKK53" s="136"/>
      <c r="AKL53" s="136"/>
      <c r="AKM53" s="136"/>
      <c r="AKN53" s="136"/>
      <c r="AKO53" s="136"/>
      <c r="AKP53" s="136"/>
      <c r="AKQ53" s="136"/>
      <c r="AKR53" s="136"/>
      <c r="AKS53" s="136"/>
      <c r="AKT53" s="136"/>
      <c r="AKU53" s="136"/>
      <c r="AKV53" s="136"/>
      <c r="AKW53" s="136"/>
      <c r="AKX53" s="136"/>
      <c r="AKY53" s="136"/>
      <c r="AKZ53" s="136"/>
      <c r="ALA53" s="136"/>
      <c r="ALB53" s="136"/>
      <c r="ALC53" s="136"/>
      <c r="ALD53" s="136"/>
      <c r="ALE53" s="136"/>
      <c r="ALF53" s="136"/>
      <c r="ALG53" s="136"/>
      <c r="ALH53" s="136"/>
      <c r="ALI53" s="136"/>
      <c r="ALJ53" s="136"/>
      <c r="ALK53" s="136"/>
      <c r="ALL53" s="136"/>
      <c r="ALM53" s="136"/>
      <c r="ALN53" s="136"/>
      <c r="ALO53" s="136"/>
      <c r="ALP53" s="136"/>
      <c r="ALQ53" s="136"/>
      <c r="ALR53" s="136"/>
      <c r="ALS53" s="136"/>
      <c r="ALT53" s="136"/>
      <c r="ALU53" s="136"/>
      <c r="ALV53" s="136"/>
      <c r="ALW53" s="136"/>
      <c r="ALX53" s="136"/>
      <c r="ALY53" s="136"/>
      <c r="ALZ53" s="136"/>
      <c r="AMA53" s="136"/>
      <c r="AMB53" s="136"/>
      <c r="AMC53" s="136"/>
      <c r="AMD53" s="136"/>
      <c r="AME53" s="136"/>
      <c r="AMF53" s="136"/>
      <c r="AMG53" s="136"/>
      <c r="AMH53" s="136"/>
      <c r="AMI53" s="136"/>
      <c r="AMJ53" s="136"/>
      <c r="AMK53" s="136"/>
      <c r="AML53" s="136"/>
      <c r="AMM53" s="136"/>
      <c r="AMN53" s="136"/>
      <c r="AMO53" s="136"/>
      <c r="AMP53" s="136"/>
      <c r="AMQ53" s="136"/>
      <c r="AMR53" s="136"/>
      <c r="AMS53" s="136"/>
      <c r="AMT53" s="136"/>
      <c r="AMU53" s="136"/>
      <c r="AMV53" s="136"/>
      <c r="AMW53" s="136"/>
      <c r="AMX53" s="136"/>
      <c r="AMY53" s="136"/>
      <c r="AMZ53" s="136"/>
      <c r="ANA53" s="136"/>
      <c r="ANB53" s="136"/>
      <c r="ANC53" s="136"/>
      <c r="AND53" s="136"/>
      <c r="ANE53" s="136"/>
      <c r="ANF53" s="136"/>
      <c r="ANG53" s="136"/>
      <c r="ANH53" s="136"/>
      <c r="ANI53" s="136"/>
      <c r="ANJ53" s="136"/>
      <c r="ANK53" s="136"/>
      <c r="ANL53" s="136"/>
      <c r="ANM53" s="136"/>
      <c r="ANN53" s="136"/>
      <c r="ANO53" s="136"/>
      <c r="ANP53" s="136"/>
      <c r="ANQ53" s="136"/>
      <c r="ANR53" s="136"/>
      <c r="ANS53" s="136"/>
      <c r="ANT53" s="136"/>
      <c r="ANU53" s="136"/>
      <c r="ANV53" s="136"/>
      <c r="ANW53" s="136"/>
      <c r="ANX53" s="136"/>
      <c r="ANY53" s="136"/>
      <c r="ANZ53" s="136"/>
      <c r="AOA53" s="136"/>
      <c r="AOB53" s="136"/>
      <c r="AOC53" s="136"/>
      <c r="AOD53" s="136"/>
      <c r="AOE53" s="136"/>
      <c r="AOF53" s="136"/>
      <c r="AOG53" s="136"/>
      <c r="AOH53" s="136"/>
      <c r="AOI53" s="136"/>
      <c r="AOJ53" s="136"/>
      <c r="AOK53" s="136"/>
      <c r="AOL53" s="136"/>
      <c r="AOM53" s="136"/>
      <c r="AON53" s="136"/>
      <c r="AOO53" s="136"/>
      <c r="AOP53" s="136"/>
      <c r="AOQ53" s="136"/>
      <c r="AOR53" s="136"/>
      <c r="AOS53" s="136"/>
      <c r="AOT53" s="136"/>
      <c r="AOU53" s="136"/>
      <c r="AOV53" s="136"/>
      <c r="AOW53" s="136"/>
      <c r="AOX53" s="136"/>
      <c r="AOY53" s="136"/>
      <c r="AOZ53" s="136"/>
      <c r="APA53" s="136"/>
      <c r="APB53" s="136"/>
      <c r="APC53" s="136"/>
      <c r="APD53" s="136"/>
      <c r="APE53" s="136"/>
      <c r="APF53" s="136"/>
      <c r="APG53" s="136"/>
      <c r="APH53" s="136"/>
      <c r="API53" s="136"/>
      <c r="APJ53" s="136"/>
      <c r="APK53" s="136"/>
      <c r="APL53" s="136"/>
      <c r="APM53" s="136"/>
      <c r="APN53" s="136"/>
      <c r="APO53" s="136"/>
      <c r="APP53" s="136"/>
      <c r="APQ53" s="136"/>
      <c r="APR53" s="136"/>
      <c r="APS53" s="136"/>
      <c r="APT53" s="136"/>
      <c r="APU53" s="136"/>
      <c r="APV53" s="136"/>
      <c r="APW53" s="136"/>
      <c r="APX53" s="136"/>
      <c r="APY53" s="136"/>
      <c r="APZ53" s="136"/>
      <c r="AQA53" s="136"/>
      <c r="AQB53" s="136"/>
      <c r="AQC53" s="136"/>
      <c r="AQD53" s="136"/>
      <c r="AQE53" s="136"/>
      <c r="AQF53" s="136"/>
      <c r="AQG53" s="136"/>
      <c r="AQH53" s="136"/>
      <c r="AQI53" s="136"/>
      <c r="AQJ53" s="136"/>
      <c r="AQK53" s="136"/>
      <c r="AQL53" s="136"/>
      <c r="AQM53" s="136"/>
      <c r="AQN53" s="136"/>
      <c r="AQO53" s="136"/>
      <c r="AQP53" s="136"/>
      <c r="AQQ53" s="136"/>
      <c r="AQR53" s="136"/>
      <c r="AQS53" s="136"/>
      <c r="AQT53" s="136"/>
      <c r="AQU53" s="136"/>
      <c r="AQV53" s="136"/>
      <c r="AQW53" s="136"/>
      <c r="AQX53" s="136"/>
      <c r="AQY53" s="136"/>
      <c r="AQZ53" s="136"/>
      <c r="ARA53" s="136"/>
      <c r="ARB53" s="136"/>
      <c r="ARC53" s="136"/>
      <c r="ARD53" s="136"/>
      <c r="ARE53" s="136"/>
      <c r="ARF53" s="136"/>
      <c r="ARG53" s="136"/>
      <c r="ARH53" s="136"/>
      <c r="ARI53" s="136"/>
      <c r="ARJ53" s="136"/>
      <c r="ARK53" s="136"/>
      <c r="ARL53" s="136"/>
      <c r="ARM53" s="136"/>
      <c r="ARN53" s="136"/>
      <c r="ARO53" s="136"/>
      <c r="ARP53" s="136"/>
      <c r="ARQ53" s="136"/>
      <c r="ARR53" s="136"/>
      <c r="ARS53" s="136"/>
      <c r="ART53" s="136"/>
      <c r="ARU53" s="136"/>
      <c r="ARV53" s="136"/>
      <c r="ARW53" s="136"/>
      <c r="ARX53" s="136"/>
      <c r="ARY53" s="136"/>
      <c r="ARZ53" s="136"/>
      <c r="ASA53" s="136"/>
      <c r="ASB53" s="136"/>
      <c r="ASC53" s="136"/>
      <c r="ASD53" s="136"/>
      <c r="ASE53" s="136"/>
      <c r="ASF53" s="136"/>
      <c r="ASG53" s="136"/>
      <c r="ASH53" s="136"/>
      <c r="ASI53" s="136"/>
      <c r="ASJ53" s="136"/>
      <c r="ASK53" s="136"/>
      <c r="ASL53" s="136"/>
      <c r="ASM53" s="136"/>
      <c r="ASN53" s="136"/>
      <c r="ASO53" s="136"/>
      <c r="ASP53" s="136"/>
      <c r="ASQ53" s="136"/>
      <c r="ASR53" s="136"/>
      <c r="ASS53" s="136"/>
      <c r="AST53" s="136"/>
      <c r="ASU53" s="136"/>
      <c r="ASV53" s="136"/>
      <c r="ASW53" s="136"/>
      <c r="ASX53" s="136"/>
      <c r="ASY53" s="136"/>
      <c r="ASZ53" s="136"/>
      <c r="ATA53" s="136"/>
      <c r="ATB53" s="136"/>
      <c r="ATC53" s="136"/>
      <c r="ATD53" s="136"/>
      <c r="ATE53" s="136"/>
      <c r="ATF53" s="136"/>
      <c r="ATG53" s="136"/>
      <c r="ATH53" s="136"/>
      <c r="ATI53" s="136"/>
      <c r="ATJ53" s="136"/>
      <c r="ATK53" s="136"/>
      <c r="ATL53" s="136"/>
      <c r="ATM53" s="136"/>
      <c r="ATN53" s="136"/>
      <c r="ATO53" s="136"/>
      <c r="ATP53" s="136"/>
      <c r="ATQ53" s="136"/>
      <c r="ATR53" s="136"/>
      <c r="ATS53" s="136"/>
      <c r="ATT53" s="136"/>
      <c r="ATU53" s="136"/>
      <c r="ATV53" s="136"/>
      <c r="ATW53" s="136"/>
      <c r="ATX53" s="136"/>
      <c r="CBW53" s="136"/>
      <c r="CBX53" s="136"/>
      <c r="CBY53" s="136"/>
      <c r="CBZ53" s="136"/>
      <c r="CCA53" s="136"/>
      <c r="CCB53" s="136"/>
      <c r="CCC53" s="136"/>
      <c r="CCD53" s="136"/>
      <c r="CCE53" s="136"/>
      <c r="CCF53" s="136"/>
      <c r="CCG53" s="136"/>
      <c r="CCH53" s="136"/>
      <c r="CCI53" s="136"/>
      <c r="CCJ53" s="136"/>
      <c r="CCK53" s="136"/>
      <c r="CCL53" s="136"/>
      <c r="CCM53" s="136"/>
      <c r="CCN53" s="136"/>
      <c r="CCO53" s="136"/>
      <c r="CCP53" s="136"/>
      <c r="CCQ53" s="136"/>
      <c r="CCR53" s="136"/>
      <c r="CCS53" s="136"/>
      <c r="CCT53" s="136"/>
      <c r="CCU53" s="136"/>
      <c r="CCV53" s="136"/>
      <c r="CCW53" s="136"/>
      <c r="CCX53" s="136"/>
      <c r="CCY53" s="136"/>
      <c r="CCZ53" s="136"/>
      <c r="CDA53" s="136"/>
      <c r="CDB53" s="136"/>
      <c r="CDC53" s="136"/>
      <c r="CDD53" s="136"/>
      <c r="CDE53" s="136"/>
      <c r="CDF53" s="136"/>
      <c r="CDG53" s="136"/>
      <c r="CDH53" s="136"/>
      <c r="CDI53" s="136"/>
      <c r="CDJ53" s="136"/>
      <c r="CDK53" s="136"/>
      <c r="CDL53" s="136"/>
      <c r="CDM53" s="136"/>
      <c r="CDN53" s="136"/>
      <c r="CDO53" s="136"/>
      <c r="CDP53" s="136"/>
      <c r="CDQ53" s="136"/>
      <c r="CDR53" s="136"/>
      <c r="CDS53" s="136"/>
      <c r="CDT53" s="136"/>
      <c r="CDU53" s="136"/>
      <c r="CDV53" s="136"/>
      <c r="CDW53" s="136"/>
      <c r="CDX53" s="136"/>
      <c r="CDY53" s="136"/>
      <c r="CDZ53" s="136"/>
      <c r="CEA53" s="136"/>
      <c r="CEB53" s="136"/>
      <c r="CEC53" s="136"/>
      <c r="CED53" s="136"/>
      <c r="CEE53" s="136"/>
      <c r="CEF53" s="136"/>
      <c r="CEG53" s="136"/>
      <c r="CEH53" s="136"/>
      <c r="CEI53" s="136"/>
      <c r="CEJ53" s="136"/>
      <c r="CEK53" s="136"/>
      <c r="CEL53" s="136"/>
      <c r="CEM53" s="136"/>
      <c r="CEN53" s="136"/>
      <c r="CEO53" s="136"/>
      <c r="CEP53" s="136"/>
      <c r="CEQ53" s="136"/>
      <c r="CER53" s="136"/>
      <c r="CES53" s="136"/>
      <c r="CET53" s="136"/>
      <c r="CEU53" s="136"/>
      <c r="CEV53" s="136"/>
      <c r="CEW53" s="136"/>
      <c r="CEX53" s="136"/>
      <c r="CEY53" s="136"/>
      <c r="CEZ53" s="136"/>
      <c r="CFA53" s="136"/>
      <c r="CFB53" s="136"/>
      <c r="CFC53" s="136"/>
      <c r="CFD53" s="136"/>
      <c r="CFE53" s="136"/>
      <c r="CFF53" s="136"/>
      <c r="CFG53" s="136"/>
      <c r="CFH53" s="136"/>
      <c r="CFI53" s="136"/>
      <c r="CFJ53" s="136"/>
      <c r="CFK53" s="136"/>
      <c r="CFL53" s="136"/>
      <c r="CFM53" s="136"/>
      <c r="CFN53" s="136"/>
      <c r="CFO53" s="136"/>
      <c r="CFP53" s="136"/>
      <c r="CFQ53" s="136"/>
      <c r="CFR53" s="136"/>
      <c r="CFS53" s="136"/>
      <c r="CFT53" s="136"/>
      <c r="CFU53" s="136"/>
      <c r="CFV53" s="136"/>
      <c r="CFW53" s="136"/>
      <c r="CFX53" s="136"/>
      <c r="CFY53" s="136"/>
      <c r="CFZ53" s="136"/>
      <c r="CGA53" s="136"/>
      <c r="CGB53" s="136"/>
      <c r="CGC53" s="136"/>
      <c r="CGD53" s="136"/>
      <c r="CGE53" s="136"/>
      <c r="CGF53" s="136"/>
      <c r="CGG53" s="136"/>
      <c r="CGH53" s="136"/>
      <c r="CGI53" s="136"/>
      <c r="CGJ53" s="136"/>
      <c r="CGK53" s="136"/>
      <c r="CGL53" s="136"/>
      <c r="CGM53" s="136"/>
      <c r="CGN53" s="136"/>
      <c r="CGO53" s="136"/>
      <c r="CGP53" s="136"/>
      <c r="CGQ53" s="136"/>
      <c r="CGR53" s="136"/>
      <c r="CGS53" s="136"/>
      <c r="CGT53" s="136"/>
      <c r="CGU53" s="136"/>
      <c r="CGV53" s="136"/>
      <c r="CGW53" s="136"/>
      <c r="CGX53" s="136"/>
      <c r="CGY53" s="136"/>
      <c r="CGZ53" s="136"/>
      <c r="CHA53" s="136"/>
      <c r="CHB53" s="136"/>
      <c r="CHC53" s="136"/>
      <c r="CHD53" s="136"/>
      <c r="CHE53" s="136"/>
      <c r="CHF53" s="136"/>
      <c r="CHG53" s="136"/>
      <c r="CHH53" s="136"/>
      <c r="CHI53" s="136"/>
      <c r="CHJ53" s="136"/>
      <c r="CHK53" s="136"/>
      <c r="CHL53" s="136"/>
      <c r="CHM53" s="136"/>
      <c r="CHN53" s="136"/>
      <c r="CHO53" s="136"/>
      <c r="CHP53" s="136"/>
      <c r="CHQ53" s="136"/>
      <c r="CHR53" s="136"/>
      <c r="CHS53" s="136"/>
      <c r="CHT53" s="136"/>
      <c r="CHU53" s="136"/>
      <c r="DPW53" s="136"/>
      <c r="DPX53" s="136"/>
      <c r="DPY53" s="136"/>
      <c r="DPZ53" s="136"/>
      <c r="DQA53" s="136"/>
      <c r="DQB53" s="136"/>
      <c r="DQC53" s="136"/>
      <c r="DQD53" s="136"/>
      <c r="DQE53" s="136"/>
      <c r="DQF53" s="136"/>
      <c r="DQG53" s="136"/>
      <c r="DQH53" s="136"/>
      <c r="DQI53" s="136"/>
      <c r="DQJ53" s="136"/>
      <c r="DQK53" s="136"/>
      <c r="DQL53" s="136"/>
      <c r="DQM53" s="136"/>
      <c r="DQN53" s="136"/>
      <c r="DQO53" s="136"/>
      <c r="DQP53" s="136"/>
      <c r="DQQ53" s="136"/>
      <c r="DQR53" s="136"/>
      <c r="DQS53" s="136"/>
      <c r="DQT53" s="136"/>
      <c r="DQU53" s="136"/>
      <c r="DQV53" s="136"/>
      <c r="DQW53" s="136"/>
      <c r="DQX53" s="136"/>
      <c r="DQY53" s="136"/>
      <c r="DQZ53" s="136"/>
      <c r="DRA53" s="136"/>
      <c r="DRB53" s="136"/>
      <c r="DRC53" s="136"/>
      <c r="DRD53" s="136"/>
      <c r="DRE53" s="136"/>
      <c r="DRF53" s="136"/>
      <c r="DRG53" s="136"/>
      <c r="DRH53" s="136"/>
      <c r="DRI53" s="136"/>
      <c r="DRJ53" s="136"/>
      <c r="DRK53" s="136"/>
      <c r="DRL53" s="136"/>
      <c r="DRM53" s="136"/>
      <c r="DRN53" s="136"/>
      <c r="DRO53" s="136"/>
      <c r="DRP53" s="136"/>
      <c r="DRQ53" s="136"/>
      <c r="DRR53" s="136"/>
      <c r="DRS53" s="136"/>
      <c r="DRT53" s="136"/>
      <c r="DRU53" s="136"/>
      <c r="DRV53" s="136"/>
      <c r="DRW53" s="136"/>
      <c r="DRX53" s="136"/>
      <c r="DRY53" s="136"/>
      <c r="DRZ53" s="136"/>
      <c r="DSA53" s="136"/>
      <c r="DSB53" s="136"/>
      <c r="DSC53" s="136"/>
      <c r="DSD53" s="136"/>
      <c r="DSE53" s="136"/>
      <c r="DSF53" s="136"/>
      <c r="DSG53" s="136"/>
      <c r="DSH53" s="136"/>
      <c r="DSI53" s="136"/>
      <c r="DSJ53" s="136"/>
      <c r="DSK53" s="136"/>
      <c r="DSL53" s="136"/>
      <c r="DSM53" s="136"/>
      <c r="DSN53" s="136"/>
      <c r="DSO53" s="136"/>
      <c r="DSP53" s="136"/>
      <c r="DSQ53" s="136"/>
      <c r="DSR53" s="136"/>
      <c r="DSS53" s="136"/>
      <c r="DST53" s="136"/>
      <c r="DSU53" s="136"/>
      <c r="DSV53" s="136"/>
      <c r="DSW53" s="136"/>
      <c r="DSX53" s="136"/>
      <c r="DSY53" s="136"/>
      <c r="DSZ53" s="136"/>
      <c r="DTA53" s="136"/>
      <c r="DTB53" s="136"/>
      <c r="DTC53" s="136"/>
      <c r="DTD53" s="136"/>
      <c r="DTE53" s="136"/>
      <c r="DTF53" s="136"/>
      <c r="DTG53" s="136"/>
      <c r="DTH53" s="136"/>
      <c r="DTI53" s="136"/>
      <c r="DTJ53" s="136"/>
      <c r="DTK53" s="136"/>
      <c r="DTL53" s="136"/>
      <c r="DTM53" s="136"/>
      <c r="DTN53" s="136"/>
      <c r="DTO53" s="136"/>
      <c r="DTP53" s="136"/>
      <c r="DTQ53" s="136"/>
      <c r="DTR53" s="136"/>
      <c r="DTS53" s="136"/>
      <c r="DTT53" s="136"/>
      <c r="DTU53" s="136"/>
      <c r="DTV53" s="136"/>
      <c r="DTW53" s="136"/>
      <c r="DTX53" s="136"/>
      <c r="DTY53" s="136"/>
      <c r="DTZ53" s="136"/>
      <c r="DUA53" s="136"/>
      <c r="DUB53" s="136"/>
      <c r="DUC53" s="136"/>
      <c r="DUD53" s="136"/>
      <c r="DUE53" s="136"/>
      <c r="DUF53" s="136"/>
      <c r="DUG53" s="136"/>
      <c r="DUH53" s="136"/>
      <c r="DUI53" s="136"/>
      <c r="DUJ53" s="136"/>
      <c r="DUK53" s="136"/>
      <c r="DUL53" s="136"/>
      <c r="DUM53" s="136"/>
      <c r="DUN53" s="136"/>
      <c r="DUO53" s="136"/>
      <c r="DUP53" s="136"/>
      <c r="DUQ53" s="136"/>
      <c r="DUR53" s="136"/>
      <c r="DUS53" s="136"/>
      <c r="DUT53" s="136"/>
      <c r="DUU53" s="136"/>
      <c r="DUV53" s="136"/>
      <c r="DUW53" s="136"/>
      <c r="DUX53" s="136"/>
      <c r="DUY53" s="136"/>
      <c r="DUZ53" s="136"/>
      <c r="DVA53" s="136"/>
      <c r="DVB53" s="136"/>
      <c r="DVC53" s="136"/>
      <c r="DVD53" s="136"/>
      <c r="DVE53" s="136"/>
      <c r="DVF53" s="136"/>
      <c r="DVG53" s="136"/>
      <c r="DVH53" s="136"/>
      <c r="DVI53" s="136"/>
      <c r="DVJ53" s="136"/>
      <c r="DVK53" s="136"/>
      <c r="DVL53" s="136"/>
      <c r="DVM53" s="136"/>
      <c r="DVN53" s="136"/>
      <c r="DVO53" s="136"/>
      <c r="DVP53" s="136"/>
      <c r="DVQ53" s="136"/>
      <c r="DVR53" s="136"/>
      <c r="DVS53" s="136"/>
      <c r="DVT53" s="136"/>
      <c r="DVU53" s="136"/>
      <c r="DVV53" s="136"/>
      <c r="DVW53" s="136"/>
      <c r="DVX53" s="136"/>
      <c r="DVY53" s="136"/>
      <c r="DVZ53" s="136"/>
      <c r="DWA53" s="136"/>
      <c r="DWB53" s="136"/>
      <c r="DWC53" s="136"/>
      <c r="DWD53" s="136"/>
      <c r="DWE53" s="136"/>
      <c r="DWF53" s="136"/>
      <c r="DWG53" s="136"/>
      <c r="DWH53" s="136"/>
      <c r="DWI53" s="136"/>
      <c r="DWJ53" s="136"/>
      <c r="DWK53" s="136"/>
      <c r="DWL53" s="136"/>
      <c r="DWM53" s="136"/>
      <c r="DWN53" s="136"/>
      <c r="DWO53" s="136"/>
      <c r="DWP53" s="136"/>
      <c r="DWQ53" s="136"/>
      <c r="DWR53" s="136"/>
      <c r="DWS53" s="136"/>
      <c r="DWT53" s="136"/>
      <c r="DWU53" s="136"/>
      <c r="DWV53" s="136"/>
      <c r="DWW53" s="136"/>
      <c r="DWX53" s="136"/>
      <c r="DWY53" s="136"/>
      <c r="DWZ53" s="136"/>
      <c r="DXA53" s="136"/>
      <c r="DXB53" s="136"/>
      <c r="DXC53" s="136"/>
      <c r="DXD53" s="136"/>
      <c r="DXE53" s="136"/>
      <c r="DXF53" s="136"/>
      <c r="DXG53" s="136"/>
      <c r="DXH53" s="136"/>
      <c r="DXI53" s="136"/>
      <c r="DXJ53" s="136"/>
      <c r="DXK53" s="136"/>
      <c r="DXL53" s="136"/>
      <c r="DXM53" s="136"/>
      <c r="DXN53" s="136"/>
      <c r="DXO53" s="136"/>
      <c r="DXP53" s="136"/>
      <c r="DXQ53" s="136"/>
      <c r="DXR53" s="136"/>
      <c r="DXS53" s="136"/>
      <c r="DXT53" s="136"/>
      <c r="DXU53" s="136"/>
      <c r="DXV53" s="136"/>
      <c r="DXW53" s="136"/>
      <c r="DXX53" s="136"/>
      <c r="DXY53" s="136"/>
      <c r="DXZ53" s="136"/>
      <c r="DYA53" s="136"/>
      <c r="DYB53" s="136"/>
      <c r="DYC53" s="136"/>
      <c r="DYD53" s="136"/>
      <c r="DYE53" s="136"/>
      <c r="DYF53" s="136"/>
      <c r="DYG53" s="136"/>
      <c r="DYH53" s="136"/>
      <c r="DYI53" s="136"/>
      <c r="DYJ53" s="136"/>
      <c r="DYK53" s="136"/>
      <c r="DYL53" s="136"/>
      <c r="DYM53" s="136"/>
      <c r="DYN53" s="136"/>
      <c r="DYO53" s="136"/>
      <c r="DYP53" s="136"/>
      <c r="DYQ53" s="136"/>
      <c r="DYR53" s="136"/>
      <c r="DYS53" s="136"/>
      <c r="DYT53" s="136"/>
      <c r="DYU53" s="136"/>
      <c r="DYV53" s="136"/>
      <c r="DYW53" s="136"/>
      <c r="DYX53" s="136"/>
      <c r="DYY53" s="136"/>
      <c r="DYZ53" s="136"/>
      <c r="DZA53" s="136"/>
      <c r="DZB53" s="136"/>
      <c r="DZC53" s="136"/>
      <c r="DZD53" s="136"/>
      <c r="DZE53" s="136"/>
      <c r="DZF53" s="136"/>
      <c r="DZG53" s="136"/>
      <c r="DZH53" s="136"/>
      <c r="DZI53" s="136"/>
      <c r="DZJ53" s="136"/>
      <c r="DZK53" s="136"/>
      <c r="DZL53" s="136"/>
      <c r="DZM53" s="136"/>
      <c r="DZN53" s="136"/>
      <c r="DZO53" s="136"/>
      <c r="DZP53" s="136"/>
      <c r="DZQ53" s="136"/>
      <c r="DZR53" s="136"/>
      <c r="DZS53" s="136"/>
      <c r="DZT53" s="136"/>
      <c r="DZU53" s="136"/>
      <c r="DZV53" s="136"/>
      <c r="DZW53" s="136"/>
      <c r="DZX53" s="136"/>
      <c r="DZY53" s="136"/>
      <c r="DZZ53" s="136"/>
      <c r="EAA53" s="136"/>
      <c r="EAB53" s="136"/>
      <c r="EAC53" s="136"/>
      <c r="EAD53" s="136"/>
      <c r="EAE53" s="136"/>
      <c r="EAF53" s="136"/>
      <c r="EAG53" s="136"/>
      <c r="EAH53" s="136"/>
      <c r="EAI53" s="136"/>
      <c r="EAJ53" s="136"/>
      <c r="EAK53" s="136"/>
      <c r="EAL53" s="136"/>
      <c r="EAM53" s="136"/>
      <c r="EAN53" s="136"/>
      <c r="EAO53" s="136"/>
      <c r="EAP53" s="136"/>
      <c r="EAQ53" s="136"/>
      <c r="EAR53" s="136"/>
      <c r="EAS53" s="136"/>
      <c r="EAT53" s="136"/>
      <c r="EAU53" s="136"/>
      <c r="EAV53" s="136"/>
      <c r="EAW53" s="136"/>
      <c r="EAX53" s="136"/>
      <c r="EAY53" s="136"/>
      <c r="EAZ53" s="136"/>
      <c r="EBA53" s="136"/>
      <c r="EBB53" s="136"/>
      <c r="EBC53" s="136"/>
      <c r="EBD53" s="136"/>
      <c r="EBE53" s="136"/>
      <c r="EBF53" s="136"/>
      <c r="EBG53" s="136"/>
      <c r="EBH53" s="136"/>
      <c r="EBI53" s="136"/>
      <c r="EBJ53" s="136"/>
      <c r="EBK53" s="136"/>
      <c r="EBL53" s="136"/>
      <c r="EBM53" s="136"/>
      <c r="EBN53" s="136"/>
      <c r="EBO53" s="136"/>
      <c r="EBP53" s="136"/>
      <c r="EBQ53" s="136"/>
      <c r="EBR53" s="136"/>
      <c r="EBS53" s="136"/>
      <c r="EBT53" s="136"/>
      <c r="EBU53" s="136"/>
      <c r="EBV53" s="136"/>
      <c r="EBW53" s="136"/>
      <c r="EBX53" s="136"/>
      <c r="EBY53" s="136"/>
      <c r="EBZ53" s="136"/>
      <c r="ECA53" s="136"/>
      <c r="ECB53" s="136"/>
      <c r="ECC53" s="136"/>
      <c r="ECD53" s="136"/>
      <c r="ECE53" s="136"/>
      <c r="ECF53" s="136"/>
      <c r="ECG53" s="136"/>
      <c r="ECH53" s="136"/>
      <c r="ECI53" s="136"/>
      <c r="ECJ53" s="136"/>
      <c r="ECK53" s="136"/>
      <c r="ECL53" s="136"/>
      <c r="ECM53" s="136"/>
      <c r="ECN53" s="136"/>
      <c r="ECO53" s="136"/>
      <c r="ECP53" s="136"/>
      <c r="ECQ53" s="136"/>
      <c r="ECR53" s="136"/>
      <c r="ECS53" s="136"/>
      <c r="ECT53" s="136"/>
      <c r="ECU53" s="136"/>
      <c r="ECV53" s="136"/>
      <c r="ECW53" s="136"/>
      <c r="ECX53" s="136"/>
      <c r="ECY53" s="136"/>
      <c r="ECZ53" s="136"/>
      <c r="EDA53" s="136"/>
      <c r="EDB53" s="136"/>
      <c r="EDC53" s="136"/>
      <c r="EDD53" s="136"/>
      <c r="EDE53" s="136"/>
      <c r="EDF53" s="136"/>
      <c r="EDG53" s="136"/>
      <c r="EDH53" s="136"/>
      <c r="EDI53" s="136"/>
      <c r="EDJ53" s="136"/>
      <c r="EDK53" s="136"/>
      <c r="EDL53" s="136"/>
      <c r="EDM53" s="136"/>
      <c r="EDN53" s="136"/>
      <c r="EDO53" s="136"/>
      <c r="EDP53" s="136"/>
      <c r="EDQ53" s="136"/>
      <c r="EDR53" s="136"/>
      <c r="EDS53" s="136"/>
      <c r="EDT53" s="136"/>
      <c r="EDU53" s="136"/>
      <c r="EDV53" s="136"/>
      <c r="EDW53" s="136"/>
      <c r="EDX53" s="136"/>
      <c r="EDY53" s="136"/>
      <c r="EDZ53" s="136"/>
      <c r="EEA53" s="136"/>
      <c r="EEB53" s="136"/>
      <c r="EEC53" s="136"/>
      <c r="EED53" s="136"/>
      <c r="EEE53" s="136"/>
      <c r="EEF53" s="136"/>
      <c r="EEG53" s="136"/>
      <c r="EEH53" s="136"/>
      <c r="EEI53" s="136"/>
      <c r="EEJ53" s="136"/>
      <c r="EEK53" s="136"/>
      <c r="EEL53" s="136"/>
      <c r="EEM53" s="136"/>
      <c r="EEN53" s="136"/>
      <c r="EEO53" s="136"/>
      <c r="EEP53" s="136"/>
      <c r="EEQ53" s="136"/>
      <c r="EER53" s="136"/>
      <c r="EES53" s="136"/>
      <c r="EET53" s="136"/>
      <c r="EEU53" s="136"/>
      <c r="EEV53" s="136"/>
      <c r="EEW53" s="136"/>
      <c r="EEX53" s="136"/>
      <c r="EEY53" s="136"/>
      <c r="EEZ53" s="136"/>
      <c r="EFA53" s="136"/>
      <c r="EFB53" s="136"/>
      <c r="EFC53" s="136"/>
      <c r="EFD53" s="136"/>
      <c r="EFE53" s="136"/>
      <c r="EFF53" s="136"/>
      <c r="EFG53" s="136"/>
      <c r="EFH53" s="136"/>
      <c r="EFI53" s="136"/>
      <c r="EFJ53" s="136"/>
      <c r="EFK53" s="136"/>
      <c r="EFL53" s="136"/>
      <c r="EFM53" s="136"/>
      <c r="EFN53" s="136"/>
      <c r="EFO53" s="136"/>
      <c r="EFP53" s="136"/>
      <c r="EFQ53" s="136"/>
      <c r="EFR53" s="136"/>
      <c r="EFS53" s="136"/>
      <c r="EFT53" s="136"/>
      <c r="EFU53" s="136"/>
      <c r="EFV53" s="136"/>
      <c r="EFW53" s="136"/>
      <c r="EFX53" s="136"/>
      <c r="EFY53" s="136"/>
      <c r="EFZ53" s="136"/>
      <c r="EGA53" s="136"/>
      <c r="EGB53" s="136"/>
      <c r="EGC53" s="136"/>
      <c r="EGD53" s="136"/>
      <c r="EGE53" s="136"/>
      <c r="EGF53" s="136"/>
      <c r="EGG53" s="136"/>
      <c r="EGH53" s="136"/>
      <c r="EGI53" s="136"/>
      <c r="EGJ53" s="136"/>
      <c r="EGK53" s="136"/>
      <c r="EGL53" s="136"/>
      <c r="EGM53" s="136"/>
      <c r="EGN53" s="136"/>
      <c r="EGO53" s="136"/>
      <c r="EGP53" s="136"/>
      <c r="EGQ53" s="136"/>
      <c r="EGR53" s="136"/>
      <c r="EGS53" s="136"/>
      <c r="EGT53" s="136"/>
      <c r="EGU53" s="136"/>
      <c r="EGV53" s="136"/>
      <c r="EGW53" s="136"/>
      <c r="EGX53" s="136"/>
      <c r="EGY53" s="136"/>
      <c r="EGZ53" s="136"/>
      <c r="EHA53" s="136"/>
      <c r="EHB53" s="136"/>
      <c r="EHC53" s="136"/>
      <c r="EHD53" s="136"/>
      <c r="EHE53" s="136"/>
      <c r="EHF53" s="136"/>
      <c r="EHG53" s="136"/>
      <c r="EHH53" s="136"/>
      <c r="EHI53" s="136"/>
      <c r="EHJ53" s="136"/>
      <c r="EHK53" s="136"/>
      <c r="EHL53" s="136"/>
      <c r="EHM53" s="136"/>
      <c r="EHN53" s="136"/>
      <c r="EHO53" s="136"/>
      <c r="EHP53" s="136"/>
      <c r="EHQ53" s="136"/>
      <c r="EHR53" s="136"/>
      <c r="EHS53" s="136"/>
      <c r="EHT53" s="136"/>
      <c r="EHU53" s="136"/>
      <c r="EHV53" s="136"/>
      <c r="EHW53" s="136"/>
      <c r="EHX53" s="136"/>
      <c r="EHY53" s="136"/>
      <c r="EHZ53" s="136"/>
      <c r="EIA53" s="136"/>
      <c r="EIB53" s="136"/>
      <c r="EIC53" s="136"/>
      <c r="EID53" s="136"/>
      <c r="EIE53" s="136"/>
      <c r="EIF53" s="136"/>
      <c r="EIG53" s="136"/>
      <c r="EIH53" s="136"/>
      <c r="EII53" s="136"/>
      <c r="EIJ53" s="136"/>
      <c r="EIK53" s="136"/>
      <c r="EIL53" s="136"/>
      <c r="EIM53" s="136"/>
      <c r="EIN53" s="136"/>
      <c r="EIO53" s="136"/>
      <c r="EIP53" s="136"/>
      <c r="EIQ53" s="136"/>
      <c r="EIR53" s="136"/>
      <c r="EIS53" s="136"/>
      <c r="EIT53" s="136"/>
      <c r="EIU53" s="136"/>
      <c r="EIV53" s="136"/>
      <c r="EIW53" s="136"/>
      <c r="EIX53" s="136"/>
      <c r="EIY53" s="136"/>
      <c r="EIZ53" s="136"/>
      <c r="EJA53" s="136"/>
      <c r="EJB53" s="136"/>
      <c r="EJC53" s="136"/>
      <c r="EJD53" s="136"/>
      <c r="EJE53" s="136"/>
      <c r="EJF53" s="136"/>
      <c r="EJG53" s="136"/>
      <c r="EJH53" s="136"/>
      <c r="EJI53" s="136"/>
      <c r="EJJ53" s="136"/>
      <c r="EJK53" s="136"/>
      <c r="EJL53" s="136"/>
      <c r="EJM53" s="136"/>
      <c r="EJN53" s="136"/>
      <c r="EJO53" s="136"/>
      <c r="EJP53" s="136"/>
      <c r="EJQ53" s="136"/>
      <c r="EJR53" s="136"/>
      <c r="EJS53" s="136"/>
      <c r="EJT53" s="136"/>
      <c r="EJU53" s="136"/>
      <c r="EJV53" s="136"/>
      <c r="EJW53" s="136"/>
      <c r="EJX53" s="136"/>
      <c r="EJY53" s="136"/>
      <c r="EJZ53" s="136"/>
      <c r="EKA53" s="136"/>
      <c r="EKB53" s="136"/>
      <c r="EKC53" s="136"/>
      <c r="EKD53" s="136"/>
      <c r="EKE53" s="136"/>
      <c r="EKF53" s="136"/>
      <c r="EKG53" s="136"/>
      <c r="EKH53" s="136"/>
      <c r="EKI53" s="136"/>
      <c r="EKJ53" s="136"/>
      <c r="EKK53" s="136"/>
      <c r="EKL53" s="136"/>
      <c r="EKM53" s="136"/>
      <c r="EKN53" s="136"/>
      <c r="EKO53" s="136"/>
      <c r="EKP53" s="136"/>
      <c r="EKQ53" s="136"/>
      <c r="EKR53" s="136"/>
      <c r="EKS53" s="136"/>
      <c r="EKT53" s="136"/>
      <c r="EKU53" s="136"/>
      <c r="EKV53" s="136"/>
      <c r="EKW53" s="136"/>
      <c r="EKX53" s="136"/>
      <c r="EKY53" s="136"/>
      <c r="EKZ53" s="136"/>
      <c r="ELA53" s="136"/>
      <c r="ELB53" s="136"/>
      <c r="ELC53" s="136"/>
      <c r="ELD53" s="136"/>
      <c r="ELE53" s="136"/>
      <c r="ELF53" s="136"/>
      <c r="ELG53" s="136"/>
      <c r="ELH53" s="136"/>
      <c r="ELI53" s="136"/>
      <c r="ELJ53" s="136"/>
      <c r="ELK53" s="136"/>
      <c r="ELL53" s="136"/>
      <c r="ELM53" s="136"/>
      <c r="ELN53" s="136"/>
      <c r="ELO53" s="136"/>
      <c r="ELP53" s="136"/>
      <c r="ELQ53" s="136"/>
      <c r="ELR53" s="136"/>
      <c r="ELS53" s="136"/>
      <c r="ELT53" s="136"/>
      <c r="ELU53" s="136"/>
      <c r="ELV53" s="136"/>
      <c r="ELW53" s="136"/>
      <c r="ELX53" s="136"/>
      <c r="ELY53" s="136"/>
      <c r="ELZ53" s="136"/>
      <c r="EMA53" s="136"/>
      <c r="EMB53" s="136"/>
      <c r="EMC53" s="136"/>
      <c r="EMD53" s="136"/>
      <c r="EME53" s="136"/>
      <c r="EMF53" s="136"/>
      <c r="EMG53" s="136"/>
      <c r="EMH53" s="136"/>
      <c r="EMI53" s="136"/>
      <c r="EMJ53" s="136"/>
      <c r="EMK53" s="136"/>
      <c r="EML53" s="136"/>
      <c r="EMM53" s="136"/>
      <c r="EMN53" s="136"/>
      <c r="EMO53" s="136"/>
      <c r="EMP53" s="136"/>
      <c r="EMQ53" s="136"/>
      <c r="EMR53" s="136"/>
      <c r="EMS53" s="136"/>
      <c r="EMT53" s="136"/>
      <c r="EMU53" s="136"/>
      <c r="EMV53" s="136"/>
      <c r="EMW53" s="136"/>
      <c r="EMX53" s="136"/>
      <c r="EMY53" s="136"/>
      <c r="EMZ53" s="136"/>
      <c r="ENA53" s="136"/>
      <c r="ENB53" s="136"/>
      <c r="ENC53" s="136"/>
      <c r="END53" s="136"/>
      <c r="ENE53" s="136"/>
      <c r="ENF53" s="136"/>
      <c r="ENG53" s="136"/>
      <c r="ENH53" s="136"/>
      <c r="ENI53" s="136"/>
      <c r="ENJ53" s="136"/>
      <c r="ENK53" s="136"/>
      <c r="ENL53" s="136"/>
      <c r="ENM53" s="136"/>
      <c r="ENN53" s="136"/>
      <c r="ENO53" s="136"/>
      <c r="ENP53" s="136"/>
      <c r="ENQ53" s="136"/>
      <c r="ENR53" s="136"/>
      <c r="ENS53" s="136"/>
      <c r="ENT53" s="136"/>
      <c r="ENU53" s="136"/>
      <c r="ENV53" s="136"/>
      <c r="ENW53" s="136"/>
      <c r="ENX53" s="136"/>
      <c r="ENY53" s="136"/>
      <c r="ENZ53" s="136"/>
      <c r="EOA53" s="136"/>
      <c r="EOB53" s="136"/>
      <c r="EOC53" s="136"/>
      <c r="EOD53" s="136"/>
      <c r="EOE53" s="136"/>
      <c r="EOF53" s="136"/>
      <c r="EOG53" s="136"/>
      <c r="EOH53" s="136"/>
      <c r="EOI53" s="136"/>
      <c r="EOJ53" s="136"/>
      <c r="EOK53" s="136"/>
      <c r="EOL53" s="136"/>
      <c r="EOM53" s="136"/>
      <c r="EON53" s="136"/>
      <c r="EOO53" s="136"/>
      <c r="EOP53" s="136"/>
      <c r="EOQ53" s="136"/>
      <c r="EOR53" s="136"/>
      <c r="EOS53" s="136"/>
      <c r="EOT53" s="136"/>
      <c r="EOU53" s="136"/>
      <c r="EOV53" s="136"/>
      <c r="EOW53" s="136"/>
      <c r="EOX53" s="136"/>
      <c r="EOY53" s="136"/>
      <c r="EOZ53" s="136"/>
      <c r="EPA53" s="136"/>
      <c r="EPB53" s="136"/>
      <c r="EPC53" s="136"/>
      <c r="EPD53" s="136"/>
      <c r="EPE53" s="136"/>
      <c r="EPF53" s="136"/>
      <c r="EPG53" s="136"/>
      <c r="EPH53" s="136"/>
      <c r="EPI53" s="136"/>
      <c r="EPJ53" s="136"/>
      <c r="EPK53" s="136"/>
      <c r="EPL53" s="136"/>
      <c r="EPM53" s="136"/>
      <c r="EPN53" s="136"/>
      <c r="EPO53" s="136"/>
      <c r="EPP53" s="136"/>
      <c r="EPQ53" s="136"/>
      <c r="EPR53" s="136"/>
      <c r="EPS53" s="136"/>
      <c r="EPT53" s="136"/>
      <c r="EPU53" s="136"/>
      <c r="EPV53" s="136"/>
      <c r="EPW53" s="136"/>
      <c r="EPX53" s="136"/>
      <c r="EPY53" s="136"/>
      <c r="EPZ53" s="136"/>
      <c r="EQA53" s="136"/>
      <c r="EQB53" s="136"/>
      <c r="EQC53" s="136"/>
      <c r="EQD53" s="136"/>
      <c r="EQE53" s="136"/>
      <c r="EQF53" s="136"/>
      <c r="EQG53" s="136"/>
      <c r="EQH53" s="136"/>
      <c r="EQI53" s="136"/>
      <c r="EQJ53" s="136"/>
      <c r="EQK53" s="136"/>
      <c r="EQL53" s="136"/>
      <c r="EQM53" s="136"/>
      <c r="EQN53" s="136"/>
      <c r="EQO53" s="136"/>
      <c r="EQP53" s="136"/>
      <c r="EQQ53" s="136"/>
      <c r="EQR53" s="136"/>
      <c r="EQS53" s="136"/>
      <c r="EQT53" s="136"/>
      <c r="EQU53" s="136"/>
      <c r="EQV53" s="136"/>
      <c r="EQW53" s="136"/>
      <c r="EQX53" s="136"/>
      <c r="EQY53" s="136"/>
      <c r="EQZ53" s="136"/>
      <c r="ERA53" s="136"/>
      <c r="ERB53" s="136"/>
      <c r="ERC53" s="136"/>
      <c r="ERD53" s="136"/>
      <c r="ERE53" s="136"/>
      <c r="ERF53" s="136"/>
      <c r="ERG53" s="136"/>
      <c r="ERH53" s="136"/>
      <c r="ERI53" s="136"/>
      <c r="ERJ53" s="136"/>
      <c r="ERK53" s="136"/>
      <c r="ERL53" s="136"/>
      <c r="ERM53" s="136"/>
      <c r="ERN53" s="136"/>
      <c r="ERO53" s="136"/>
      <c r="ERP53" s="136"/>
      <c r="ERQ53" s="136"/>
      <c r="ERR53" s="136"/>
      <c r="ERS53" s="136"/>
      <c r="ERT53" s="136"/>
      <c r="ERU53" s="136"/>
      <c r="ERV53" s="136"/>
      <c r="ERW53" s="136"/>
      <c r="ERX53" s="136"/>
      <c r="ERY53" s="136"/>
      <c r="ERZ53" s="136"/>
      <c r="ESA53" s="136"/>
      <c r="ESB53" s="136"/>
      <c r="ESC53" s="136"/>
      <c r="ESD53" s="136"/>
      <c r="ESE53" s="136"/>
      <c r="ESF53" s="136"/>
      <c r="ESG53" s="136"/>
      <c r="ESH53" s="136"/>
      <c r="ESI53" s="136"/>
      <c r="ESJ53" s="136"/>
      <c r="ESK53" s="136"/>
      <c r="ESL53" s="136"/>
      <c r="ESM53" s="136"/>
      <c r="ESN53" s="136"/>
      <c r="ESO53" s="136"/>
      <c r="ESP53" s="136"/>
      <c r="ESQ53" s="136"/>
      <c r="ESR53" s="136"/>
      <c r="ESS53" s="136"/>
      <c r="EST53" s="136"/>
      <c r="ESU53" s="136"/>
      <c r="ESV53" s="136"/>
      <c r="ESW53" s="136"/>
      <c r="ESX53" s="136"/>
      <c r="ESY53" s="136"/>
      <c r="ESZ53" s="136"/>
      <c r="ETA53" s="136"/>
      <c r="ETB53" s="136"/>
      <c r="ETC53" s="136"/>
      <c r="ETD53" s="136"/>
      <c r="ETE53" s="136"/>
      <c r="ETF53" s="136"/>
      <c r="ETG53" s="136"/>
      <c r="ETH53" s="136"/>
      <c r="ETI53" s="136"/>
      <c r="ETJ53" s="136"/>
      <c r="ETK53" s="136"/>
      <c r="ETL53" s="136"/>
      <c r="ETM53" s="136"/>
      <c r="ETN53" s="136"/>
      <c r="ETO53" s="136"/>
      <c r="ETP53" s="136"/>
      <c r="ETQ53" s="136"/>
      <c r="ETR53" s="136"/>
      <c r="ETS53" s="136"/>
      <c r="ETT53" s="136"/>
      <c r="ETU53" s="136"/>
      <c r="ETV53" s="136"/>
      <c r="ETW53" s="136"/>
      <c r="ETX53" s="136"/>
      <c r="ETY53" s="136"/>
      <c r="ETZ53" s="136"/>
      <c r="EUA53" s="136"/>
      <c r="EUB53" s="136"/>
      <c r="EUC53" s="136"/>
      <c r="EUD53" s="136"/>
      <c r="EUE53" s="136"/>
      <c r="EUF53" s="136"/>
      <c r="EUG53" s="136"/>
      <c r="EUH53" s="136"/>
      <c r="EUI53" s="136"/>
      <c r="EUJ53" s="136"/>
      <c r="EUK53" s="136"/>
      <c r="EUL53" s="136"/>
      <c r="EUM53" s="136"/>
      <c r="EUN53" s="136"/>
      <c r="EUO53" s="136"/>
      <c r="EUP53" s="136"/>
      <c r="EUQ53" s="136"/>
      <c r="EUR53" s="136"/>
      <c r="EUS53" s="136"/>
      <c r="EUT53" s="136"/>
      <c r="EUU53" s="136"/>
      <c r="EUV53" s="136"/>
      <c r="EUW53" s="136"/>
      <c r="EUX53" s="136"/>
      <c r="EUY53" s="136"/>
      <c r="EUZ53" s="136"/>
      <c r="EVA53" s="136"/>
      <c r="EVB53" s="136"/>
      <c r="EVC53" s="136"/>
      <c r="EVD53" s="136"/>
      <c r="EVE53" s="136"/>
      <c r="EVF53" s="136"/>
      <c r="EVG53" s="136"/>
      <c r="EVH53" s="136"/>
      <c r="EVI53" s="136"/>
      <c r="EVJ53" s="136"/>
      <c r="EVK53" s="136"/>
      <c r="EVL53" s="136"/>
      <c r="EVM53" s="136"/>
      <c r="EVN53" s="136"/>
      <c r="EVO53" s="136"/>
      <c r="EVP53" s="136"/>
      <c r="EVQ53" s="136"/>
      <c r="EVR53" s="136"/>
      <c r="EVS53" s="136"/>
      <c r="EVT53" s="136"/>
      <c r="EVU53" s="136"/>
      <c r="EVV53" s="136"/>
      <c r="EVW53" s="136"/>
      <c r="EVX53" s="136"/>
      <c r="EVY53" s="136"/>
      <c r="EVZ53" s="136"/>
      <c r="EWA53" s="136"/>
      <c r="EWB53" s="136"/>
      <c r="EWC53" s="136"/>
      <c r="EWD53" s="136"/>
      <c r="EWE53" s="136"/>
      <c r="EWF53" s="136"/>
      <c r="EWG53" s="136"/>
      <c r="EWH53" s="136"/>
      <c r="EWI53" s="136"/>
      <c r="EWJ53" s="136"/>
      <c r="EWK53" s="136"/>
      <c r="EWL53" s="136"/>
      <c r="EWM53" s="136"/>
      <c r="EWN53" s="136"/>
      <c r="EWO53" s="136"/>
      <c r="EWP53" s="136"/>
      <c r="EWQ53" s="136"/>
      <c r="EWR53" s="136"/>
      <c r="EWS53" s="136"/>
      <c r="EWT53" s="136"/>
      <c r="EWU53" s="136"/>
      <c r="EWV53" s="136"/>
      <c r="EWW53" s="136"/>
      <c r="EWX53" s="136"/>
      <c r="EWY53" s="136"/>
      <c r="EWZ53" s="136"/>
      <c r="EXA53" s="136"/>
      <c r="EXB53" s="136"/>
      <c r="EXC53" s="136"/>
      <c r="EXD53" s="136"/>
      <c r="EXE53" s="136"/>
      <c r="EXF53" s="136"/>
      <c r="EXG53" s="136"/>
      <c r="EXH53" s="136"/>
      <c r="EXI53" s="136"/>
      <c r="EXJ53" s="136"/>
      <c r="EXK53" s="136"/>
      <c r="EXL53" s="136"/>
      <c r="EXM53" s="136"/>
      <c r="EXN53" s="136"/>
      <c r="EXO53" s="136"/>
      <c r="EXP53" s="136"/>
      <c r="EXQ53" s="136"/>
      <c r="EXR53" s="136"/>
      <c r="EXS53" s="136"/>
      <c r="EXT53" s="136"/>
      <c r="EXU53" s="136"/>
      <c r="EXV53" s="136"/>
      <c r="EXW53" s="136"/>
      <c r="EXX53" s="136"/>
      <c r="EXY53" s="136"/>
      <c r="EXZ53" s="136"/>
      <c r="EYA53" s="136"/>
      <c r="EYB53" s="136"/>
      <c r="EYC53" s="136"/>
      <c r="EYD53" s="136"/>
      <c r="EYE53" s="136"/>
      <c r="EYF53" s="136"/>
      <c r="EYG53" s="136"/>
      <c r="EYH53" s="136"/>
      <c r="EYI53" s="136"/>
      <c r="EYJ53" s="136"/>
      <c r="EYK53" s="136"/>
      <c r="EYL53" s="136"/>
      <c r="EYM53" s="136"/>
      <c r="EYN53" s="136"/>
      <c r="EYO53" s="136"/>
      <c r="EYP53" s="136"/>
      <c r="EYQ53" s="136"/>
      <c r="EYR53" s="136"/>
      <c r="EYS53" s="136"/>
      <c r="EYT53" s="136"/>
      <c r="EYU53" s="136"/>
      <c r="EYV53" s="136"/>
      <c r="EYW53" s="136"/>
      <c r="EYX53" s="136"/>
      <c r="EYY53" s="136"/>
      <c r="EYZ53" s="136"/>
      <c r="EZA53" s="136"/>
      <c r="EZB53" s="136"/>
      <c r="EZC53" s="136"/>
      <c r="EZD53" s="136"/>
      <c r="EZE53" s="136"/>
      <c r="EZF53" s="136"/>
      <c r="EZG53" s="136"/>
      <c r="EZH53" s="136"/>
      <c r="EZI53" s="136"/>
      <c r="EZJ53" s="136"/>
      <c r="EZK53" s="136"/>
      <c r="EZL53" s="136"/>
      <c r="EZM53" s="136"/>
      <c r="EZN53" s="136"/>
      <c r="EZO53" s="136"/>
      <c r="EZP53" s="136"/>
      <c r="EZQ53" s="136"/>
      <c r="EZR53" s="136"/>
      <c r="EZS53" s="136"/>
      <c r="EZT53" s="136"/>
      <c r="EZU53" s="136"/>
      <c r="EZV53" s="136"/>
      <c r="EZW53" s="136"/>
      <c r="EZX53" s="136"/>
      <c r="EZY53" s="136"/>
      <c r="EZZ53" s="136"/>
      <c r="FAA53" s="136"/>
      <c r="FAB53" s="136"/>
      <c r="FAC53" s="136"/>
      <c r="FAD53" s="136"/>
      <c r="FAE53" s="136"/>
      <c r="FAF53" s="136"/>
      <c r="FAG53" s="136"/>
      <c r="FAH53" s="136"/>
      <c r="FAI53" s="136"/>
      <c r="FAJ53" s="136"/>
      <c r="FAK53" s="136"/>
      <c r="FAL53" s="136"/>
      <c r="FAM53" s="136"/>
      <c r="FAN53" s="136"/>
      <c r="FAO53" s="136"/>
      <c r="FAP53" s="136"/>
      <c r="FAQ53" s="136"/>
      <c r="FAR53" s="136"/>
      <c r="FAS53" s="136"/>
      <c r="FAT53" s="136"/>
      <c r="FAU53" s="136"/>
      <c r="FAV53" s="136"/>
      <c r="FAW53" s="136"/>
      <c r="FAX53" s="136"/>
      <c r="FAY53" s="136"/>
      <c r="FAZ53" s="136"/>
      <c r="FBA53" s="136"/>
      <c r="FBB53" s="136"/>
      <c r="FBC53" s="136"/>
      <c r="FBD53" s="136"/>
      <c r="FBE53" s="136"/>
      <c r="FBF53" s="136"/>
      <c r="FBG53" s="136"/>
      <c r="FBH53" s="136"/>
      <c r="FBI53" s="136"/>
      <c r="FBJ53" s="136"/>
      <c r="FBK53" s="136"/>
      <c r="FBL53" s="136"/>
      <c r="FBM53" s="136"/>
      <c r="FBN53" s="136"/>
      <c r="FBO53" s="136"/>
      <c r="FBP53" s="136"/>
      <c r="FBQ53" s="136"/>
      <c r="FBR53" s="136"/>
      <c r="FBS53" s="136"/>
      <c r="FBT53" s="136"/>
      <c r="FBU53" s="136"/>
      <c r="FBV53" s="136"/>
      <c r="FBW53" s="136"/>
      <c r="FBX53" s="136"/>
      <c r="FBY53" s="136"/>
      <c r="FBZ53" s="136"/>
      <c r="FCA53" s="136"/>
      <c r="FCB53" s="136"/>
      <c r="FCC53" s="136"/>
      <c r="FCD53" s="136"/>
      <c r="FCE53" s="136"/>
      <c r="FCF53" s="136"/>
      <c r="FCG53" s="136"/>
      <c r="FCH53" s="136"/>
      <c r="FCI53" s="136"/>
      <c r="FCJ53" s="136"/>
      <c r="FCK53" s="136"/>
      <c r="FCL53" s="136"/>
      <c r="FCM53" s="136"/>
      <c r="FCN53" s="136"/>
      <c r="FCO53" s="136"/>
      <c r="FCP53" s="136"/>
      <c r="FCQ53" s="136"/>
      <c r="FCR53" s="136"/>
      <c r="FCS53" s="136"/>
      <c r="FCT53" s="136"/>
      <c r="FCU53" s="136"/>
      <c r="FCV53" s="136"/>
      <c r="FCW53" s="136"/>
      <c r="FCX53" s="136"/>
      <c r="FCY53" s="136"/>
      <c r="FCZ53" s="136"/>
      <c r="FDA53" s="136"/>
      <c r="FDB53" s="136"/>
      <c r="FDC53" s="136"/>
      <c r="FDD53" s="136"/>
      <c r="FDE53" s="136"/>
      <c r="FDF53" s="136"/>
      <c r="FDG53" s="136"/>
      <c r="FDH53" s="136"/>
      <c r="FDI53" s="136"/>
      <c r="FDJ53" s="136"/>
      <c r="FDK53" s="136"/>
      <c r="FDL53" s="136"/>
      <c r="FDM53" s="136"/>
      <c r="FDN53" s="136"/>
      <c r="FDO53" s="136"/>
      <c r="FDP53" s="136"/>
      <c r="FDQ53" s="136"/>
      <c r="FDR53" s="136"/>
      <c r="FDS53" s="136"/>
      <c r="FDT53" s="136"/>
      <c r="FDU53" s="136"/>
      <c r="FDV53" s="136"/>
      <c r="FDW53" s="136"/>
      <c r="FDX53" s="136"/>
      <c r="FDY53" s="136"/>
      <c r="FDZ53" s="136"/>
      <c r="FEA53" s="136"/>
      <c r="FEB53" s="136"/>
      <c r="FEC53" s="136"/>
      <c r="FED53" s="136"/>
      <c r="FEE53" s="136"/>
      <c r="FEF53" s="136"/>
      <c r="FEG53" s="136"/>
      <c r="FEH53" s="136"/>
      <c r="FEI53" s="136"/>
      <c r="FEJ53" s="136"/>
      <c r="FEK53" s="136"/>
      <c r="FEL53" s="136"/>
      <c r="FEM53" s="136"/>
      <c r="FEN53" s="136"/>
      <c r="FEO53" s="136"/>
      <c r="FEP53" s="136"/>
      <c r="FEQ53" s="136"/>
      <c r="FER53" s="136"/>
      <c r="FES53" s="136"/>
      <c r="FET53" s="136"/>
      <c r="FEU53" s="136"/>
      <c r="FEV53" s="136"/>
      <c r="FEW53" s="136"/>
      <c r="FEX53" s="136"/>
      <c r="FEY53" s="136"/>
      <c r="FEZ53" s="136"/>
      <c r="FFA53" s="136"/>
      <c r="FFB53" s="136"/>
      <c r="FFC53" s="136"/>
      <c r="FFD53" s="136"/>
      <c r="FFE53" s="136"/>
      <c r="FFF53" s="136"/>
      <c r="FFG53" s="136"/>
      <c r="FFH53" s="136"/>
      <c r="FFI53" s="136"/>
      <c r="FFJ53" s="136"/>
      <c r="FFK53" s="136"/>
      <c r="FFL53" s="136"/>
      <c r="FFM53" s="136"/>
      <c r="FFN53" s="136"/>
      <c r="FFO53" s="136"/>
      <c r="FFP53" s="136"/>
      <c r="FFQ53" s="136"/>
      <c r="FFR53" s="136"/>
      <c r="FFS53" s="136"/>
      <c r="FFT53" s="136"/>
      <c r="FFU53" s="136"/>
      <c r="FFV53" s="136"/>
      <c r="FFW53" s="136"/>
      <c r="FFX53" s="136"/>
      <c r="FFY53" s="136"/>
      <c r="FFZ53" s="136"/>
      <c r="FGA53" s="136"/>
      <c r="FGB53" s="136"/>
      <c r="FGC53" s="136"/>
      <c r="FGD53" s="136"/>
      <c r="FGE53" s="136"/>
      <c r="FGF53" s="136"/>
      <c r="FGG53" s="136"/>
      <c r="FGH53" s="136"/>
      <c r="FGI53" s="136"/>
      <c r="FGJ53" s="136"/>
      <c r="FGK53" s="136"/>
      <c r="FGL53" s="136"/>
      <c r="FGM53" s="136"/>
      <c r="FGN53" s="136"/>
      <c r="FGO53" s="136"/>
      <c r="FGP53" s="136"/>
      <c r="FGQ53" s="136"/>
      <c r="FGR53" s="136"/>
      <c r="FGS53" s="136"/>
      <c r="FGT53" s="136"/>
      <c r="FGU53" s="136"/>
      <c r="FGV53" s="136"/>
      <c r="FGW53" s="136"/>
      <c r="FGX53" s="136"/>
      <c r="FGY53" s="136"/>
      <c r="FGZ53" s="136"/>
      <c r="FHA53" s="136"/>
      <c r="FHB53" s="136"/>
      <c r="FHC53" s="136"/>
      <c r="FHD53" s="136"/>
      <c r="FHE53" s="136"/>
      <c r="FHF53" s="136"/>
      <c r="FHG53" s="136"/>
      <c r="FHH53" s="136"/>
      <c r="FHI53" s="136"/>
      <c r="FHJ53" s="136"/>
      <c r="FHK53" s="136"/>
      <c r="FHL53" s="136"/>
      <c r="FHM53" s="136"/>
      <c r="FHN53" s="136"/>
      <c r="FHO53" s="136"/>
      <c r="FHP53" s="136"/>
      <c r="FHQ53" s="136"/>
      <c r="FHR53" s="136"/>
      <c r="FHS53" s="136"/>
      <c r="FHT53" s="136"/>
      <c r="FHU53" s="136"/>
      <c r="FHV53" s="136"/>
      <c r="FHW53" s="136"/>
      <c r="FHX53" s="136"/>
      <c r="FHY53" s="136"/>
      <c r="FHZ53" s="136"/>
      <c r="FIA53" s="136"/>
      <c r="FIB53" s="136"/>
      <c r="FIC53" s="136"/>
      <c r="FID53" s="136"/>
      <c r="FIE53" s="136"/>
      <c r="FIF53" s="136"/>
      <c r="FIG53" s="136"/>
      <c r="FIH53" s="136"/>
      <c r="FII53" s="136"/>
      <c r="FIJ53" s="136"/>
      <c r="FIK53" s="136"/>
      <c r="FIL53" s="136"/>
      <c r="FIM53" s="136"/>
      <c r="FIN53" s="136"/>
      <c r="FIO53" s="136"/>
      <c r="FIP53" s="136"/>
      <c r="FIQ53" s="136"/>
      <c r="FIR53" s="136"/>
      <c r="FIS53" s="136"/>
      <c r="FIT53" s="136"/>
      <c r="FIU53" s="136"/>
      <c r="FIV53" s="136"/>
      <c r="FIW53" s="136"/>
      <c r="FIX53" s="136"/>
      <c r="FIY53" s="136"/>
      <c r="FIZ53" s="136"/>
      <c r="FJA53" s="136"/>
      <c r="FJB53" s="136"/>
      <c r="FJC53" s="136"/>
      <c r="FJD53" s="136"/>
      <c r="FJE53" s="136"/>
      <c r="FJF53" s="136"/>
      <c r="FJG53" s="136"/>
      <c r="FJH53" s="136"/>
      <c r="FJI53" s="136"/>
      <c r="FJJ53" s="136"/>
      <c r="FJK53" s="136"/>
      <c r="FJL53" s="136"/>
      <c r="FJM53" s="136"/>
      <c r="FJN53" s="136"/>
      <c r="FJO53" s="136"/>
      <c r="FJP53" s="136"/>
      <c r="FJQ53" s="136"/>
      <c r="FJR53" s="136"/>
      <c r="FJS53" s="136"/>
      <c r="FJT53" s="136"/>
      <c r="FJU53" s="136"/>
      <c r="FJV53" s="136"/>
      <c r="FJW53" s="136"/>
      <c r="FJX53" s="136"/>
      <c r="FJY53" s="136"/>
      <c r="FJZ53" s="136"/>
      <c r="FKA53" s="136"/>
      <c r="FKB53" s="136"/>
      <c r="FKC53" s="136"/>
      <c r="FKD53" s="136"/>
      <c r="FKE53" s="136"/>
      <c r="FKF53" s="136"/>
      <c r="FKG53" s="136"/>
      <c r="FKH53" s="136"/>
      <c r="FKI53" s="136"/>
      <c r="FKJ53" s="136"/>
      <c r="FKK53" s="136"/>
      <c r="FKL53" s="136"/>
      <c r="FKM53" s="136"/>
      <c r="FKN53" s="136"/>
      <c r="FKO53" s="136"/>
      <c r="FKP53" s="136"/>
      <c r="FKQ53" s="136"/>
      <c r="FKR53" s="136"/>
      <c r="FKS53" s="136"/>
      <c r="FKT53" s="136"/>
      <c r="FKU53" s="136"/>
      <c r="FKV53" s="136"/>
      <c r="FKW53" s="136"/>
      <c r="FKX53" s="136"/>
      <c r="FKY53" s="136"/>
      <c r="FKZ53" s="136"/>
      <c r="FLA53" s="136"/>
      <c r="FLB53" s="136"/>
      <c r="FLC53" s="136"/>
      <c r="FLD53" s="136"/>
      <c r="FLE53" s="136"/>
      <c r="FLF53" s="136"/>
      <c r="FLG53" s="136"/>
      <c r="FLH53" s="136"/>
      <c r="FLI53" s="136"/>
      <c r="FLJ53" s="136"/>
      <c r="FLK53" s="136"/>
      <c r="FLL53" s="136"/>
      <c r="FLM53" s="136"/>
      <c r="FLN53" s="136"/>
      <c r="FLO53" s="136"/>
      <c r="FLP53" s="136"/>
      <c r="FLQ53" s="136"/>
      <c r="FLR53" s="136"/>
      <c r="FLS53" s="136"/>
      <c r="FLT53" s="136"/>
      <c r="FLU53" s="136"/>
      <c r="FLV53" s="136"/>
      <c r="FLW53" s="136"/>
      <c r="FLX53" s="136"/>
      <c r="FLY53" s="136"/>
      <c r="FLZ53" s="136"/>
      <c r="FMA53" s="136"/>
      <c r="FMB53" s="136"/>
      <c r="FMC53" s="136"/>
      <c r="FMD53" s="136"/>
      <c r="FME53" s="136"/>
      <c r="FMF53" s="136"/>
      <c r="FMG53" s="136"/>
      <c r="FMH53" s="136"/>
      <c r="FMI53" s="136"/>
      <c r="FMJ53" s="136"/>
      <c r="FMK53" s="136"/>
      <c r="FML53" s="136"/>
      <c r="FMM53" s="136"/>
      <c r="FMN53" s="136"/>
      <c r="FMO53" s="136"/>
      <c r="FMP53" s="136"/>
      <c r="FMQ53" s="136"/>
      <c r="FMR53" s="136"/>
      <c r="FMS53" s="136"/>
      <c r="FMT53" s="136"/>
      <c r="FMU53" s="136"/>
      <c r="FMV53" s="136"/>
      <c r="FMW53" s="136"/>
      <c r="FMX53" s="136"/>
      <c r="FMY53" s="136"/>
      <c r="FMZ53" s="136"/>
      <c r="FNA53" s="136"/>
      <c r="FNB53" s="136"/>
      <c r="FNC53" s="136"/>
      <c r="FND53" s="136"/>
      <c r="FNE53" s="136"/>
      <c r="FNF53" s="136"/>
      <c r="FNG53" s="136"/>
      <c r="FNH53" s="136"/>
      <c r="FNI53" s="136"/>
      <c r="FNJ53" s="136"/>
      <c r="FNK53" s="136"/>
      <c r="FNL53" s="136"/>
      <c r="FNM53" s="136"/>
      <c r="FNN53" s="136"/>
      <c r="FNO53" s="136"/>
      <c r="FNP53" s="136"/>
      <c r="FNQ53" s="136"/>
      <c r="FNR53" s="136"/>
      <c r="FNS53" s="136"/>
      <c r="FNT53" s="136"/>
      <c r="FNU53" s="136"/>
      <c r="FNV53" s="136"/>
      <c r="FNW53" s="136"/>
      <c r="FNX53" s="136"/>
      <c r="FNY53" s="136"/>
      <c r="FNZ53" s="136"/>
      <c r="FOA53" s="136"/>
      <c r="FOB53" s="136"/>
      <c r="FOC53" s="136"/>
      <c r="FOD53" s="136"/>
      <c r="FOE53" s="136"/>
      <c r="FOF53" s="136"/>
      <c r="FOG53" s="136"/>
      <c r="FOH53" s="136"/>
      <c r="FOI53" s="136"/>
      <c r="FOJ53" s="136"/>
      <c r="FOK53" s="136"/>
      <c r="FOL53" s="136"/>
      <c r="FOM53" s="136"/>
      <c r="FON53" s="136"/>
      <c r="FOO53" s="136"/>
      <c r="FOP53" s="136"/>
      <c r="FOQ53" s="136"/>
      <c r="FOR53" s="136"/>
      <c r="FOS53" s="136"/>
      <c r="FOT53" s="136"/>
      <c r="FOU53" s="136"/>
      <c r="FOV53" s="136"/>
      <c r="FOW53" s="136"/>
      <c r="FOX53" s="136"/>
      <c r="FOY53" s="136"/>
      <c r="FOZ53" s="136"/>
      <c r="FPA53" s="136"/>
      <c r="FPB53" s="136"/>
      <c r="FPC53" s="136"/>
      <c r="FPD53" s="136"/>
      <c r="FPE53" s="136"/>
      <c r="FPF53" s="136"/>
      <c r="FPG53" s="136"/>
      <c r="FPH53" s="136"/>
      <c r="FPI53" s="136"/>
      <c r="FPJ53" s="136"/>
      <c r="FPK53" s="136"/>
      <c r="FPL53" s="136"/>
      <c r="FPM53" s="136"/>
      <c r="FPN53" s="136"/>
      <c r="FPO53" s="136"/>
      <c r="FPP53" s="136"/>
      <c r="FPQ53" s="136"/>
      <c r="FPR53" s="136"/>
      <c r="FPS53" s="136"/>
      <c r="FPT53" s="136"/>
      <c r="FPU53" s="136"/>
      <c r="FPV53" s="136"/>
      <c r="FPW53" s="136"/>
      <c r="FPX53" s="136"/>
      <c r="FPY53" s="136"/>
      <c r="FPZ53" s="136"/>
      <c r="FQA53" s="136"/>
      <c r="FQB53" s="136"/>
      <c r="FQC53" s="136"/>
      <c r="FQD53" s="136"/>
      <c r="FQE53" s="136"/>
      <c r="FQF53" s="136"/>
      <c r="FQG53" s="136"/>
      <c r="FQH53" s="136"/>
      <c r="FQI53" s="136"/>
      <c r="FQJ53" s="136"/>
      <c r="FQK53" s="136"/>
      <c r="FQL53" s="136"/>
      <c r="FQM53" s="136"/>
      <c r="FQN53" s="136"/>
      <c r="FQO53" s="136"/>
      <c r="FQP53" s="136"/>
      <c r="FQQ53" s="136"/>
      <c r="FQR53" s="136"/>
      <c r="FQS53" s="136"/>
      <c r="FQT53" s="136"/>
      <c r="FQU53" s="136"/>
      <c r="FQV53" s="136"/>
      <c r="FQW53" s="136"/>
      <c r="FQX53" s="136"/>
      <c r="FQY53" s="136"/>
      <c r="FQZ53" s="136"/>
      <c r="FRA53" s="136"/>
      <c r="FRB53" s="136"/>
      <c r="FRC53" s="136"/>
      <c r="FRD53" s="136"/>
      <c r="FRE53" s="136"/>
      <c r="FRF53" s="136"/>
      <c r="FRG53" s="136"/>
      <c r="FRH53" s="136"/>
      <c r="FRI53" s="136"/>
      <c r="FRJ53" s="136"/>
      <c r="FRK53" s="136"/>
      <c r="FRL53" s="136"/>
      <c r="FRM53" s="136"/>
      <c r="FRN53" s="136"/>
      <c r="FRO53" s="136"/>
      <c r="FRP53" s="136"/>
      <c r="FRQ53" s="136"/>
      <c r="FRR53" s="136"/>
      <c r="FRS53" s="136"/>
      <c r="FRT53" s="136"/>
      <c r="FRU53" s="136"/>
      <c r="FRV53" s="136"/>
      <c r="FRW53" s="136"/>
      <c r="FRX53" s="136"/>
      <c r="FRY53" s="136"/>
      <c r="FRZ53" s="136"/>
      <c r="FSA53" s="136"/>
      <c r="FSB53" s="136"/>
      <c r="FSC53" s="136"/>
      <c r="FSD53" s="136"/>
      <c r="FSE53" s="136"/>
      <c r="FSF53" s="136"/>
      <c r="FSG53" s="136"/>
      <c r="FSH53" s="136"/>
      <c r="FSI53" s="136"/>
      <c r="FSJ53" s="136"/>
      <c r="FSK53" s="136"/>
      <c r="FSL53" s="136"/>
      <c r="FSM53" s="136"/>
      <c r="FSN53" s="136"/>
      <c r="FSO53" s="136"/>
      <c r="FSP53" s="136"/>
      <c r="FSQ53" s="136"/>
      <c r="FSR53" s="136"/>
      <c r="FSS53" s="136"/>
      <c r="FST53" s="136"/>
      <c r="FSU53" s="136"/>
      <c r="FSV53" s="136"/>
      <c r="FSW53" s="136"/>
      <c r="FSX53" s="136"/>
      <c r="FSY53" s="136"/>
      <c r="FSZ53" s="136"/>
      <c r="FTA53" s="136"/>
      <c r="FTB53" s="136"/>
      <c r="FTC53" s="136"/>
      <c r="FTD53" s="136"/>
      <c r="FTE53" s="136"/>
      <c r="FTF53" s="136"/>
      <c r="FTG53" s="136"/>
      <c r="FTH53" s="136"/>
      <c r="FTI53" s="136"/>
      <c r="FTJ53" s="136"/>
      <c r="FTK53" s="136"/>
      <c r="FTL53" s="136"/>
      <c r="FTM53" s="136"/>
      <c r="FTN53" s="136"/>
      <c r="FTO53" s="136"/>
      <c r="FTP53" s="136"/>
      <c r="FTQ53" s="136"/>
      <c r="FTR53" s="136"/>
      <c r="FTS53" s="136"/>
      <c r="FTT53" s="136"/>
      <c r="FTU53" s="136"/>
      <c r="FTV53" s="136"/>
      <c r="FTW53" s="136"/>
      <c r="FTX53" s="136"/>
      <c r="FTY53" s="136"/>
      <c r="FTZ53" s="136"/>
      <c r="FUA53" s="136"/>
      <c r="FUB53" s="136"/>
      <c r="FUC53" s="136"/>
      <c r="FUD53" s="136"/>
      <c r="FUE53" s="136"/>
      <c r="FUF53" s="136"/>
      <c r="FUG53" s="136"/>
      <c r="FUH53" s="136"/>
      <c r="FUI53" s="136"/>
      <c r="FUJ53" s="136"/>
      <c r="FUK53" s="136"/>
      <c r="FUL53" s="136"/>
      <c r="FUM53" s="136"/>
      <c r="FUN53" s="136"/>
      <c r="FUO53" s="136"/>
      <c r="FUP53" s="136"/>
      <c r="FUQ53" s="136"/>
      <c r="FUR53" s="136"/>
      <c r="FUS53" s="136"/>
      <c r="FUT53" s="136"/>
      <c r="FUU53" s="136"/>
      <c r="FUV53" s="136"/>
      <c r="FUW53" s="136"/>
      <c r="FUX53" s="136"/>
      <c r="FUY53" s="136"/>
      <c r="FUZ53" s="136"/>
      <c r="FVA53" s="136"/>
      <c r="FVB53" s="136"/>
      <c r="FVC53" s="136"/>
      <c r="FVD53" s="136"/>
      <c r="FVE53" s="136"/>
      <c r="FVF53" s="136"/>
      <c r="FVG53" s="136"/>
      <c r="FVH53" s="136"/>
      <c r="FVI53" s="136"/>
      <c r="FVJ53" s="136"/>
      <c r="FVK53" s="136"/>
      <c r="FVL53" s="136"/>
      <c r="FVM53" s="136"/>
      <c r="FVN53" s="136"/>
      <c r="FVO53" s="136"/>
      <c r="FVP53" s="136"/>
      <c r="FVQ53" s="136"/>
      <c r="FVR53" s="136"/>
      <c r="FVS53" s="136"/>
      <c r="FVT53" s="136"/>
      <c r="FVU53" s="136"/>
      <c r="FVV53" s="136"/>
      <c r="FVW53" s="136"/>
      <c r="FVX53" s="136"/>
      <c r="FVY53" s="136"/>
      <c r="FVZ53" s="136"/>
      <c r="FWA53" s="136"/>
      <c r="FWB53" s="136"/>
      <c r="FWC53" s="136"/>
      <c r="FWD53" s="136"/>
      <c r="FWE53" s="136"/>
      <c r="FWF53" s="136"/>
      <c r="FWG53" s="136"/>
      <c r="FWH53" s="136"/>
      <c r="FWI53" s="136"/>
      <c r="FWJ53" s="136"/>
      <c r="FWK53" s="136"/>
      <c r="FWL53" s="136"/>
      <c r="FWM53" s="136"/>
      <c r="FWN53" s="136"/>
      <c r="FWO53" s="136"/>
      <c r="FWP53" s="136"/>
      <c r="FWQ53" s="136"/>
      <c r="FWR53" s="136"/>
      <c r="FWS53" s="136"/>
      <c r="FWT53" s="136"/>
      <c r="FWU53" s="136"/>
      <c r="FWV53" s="136"/>
      <c r="FWW53" s="136"/>
      <c r="FWX53" s="136"/>
      <c r="FWY53" s="136"/>
      <c r="FWZ53" s="136"/>
      <c r="FXA53" s="136"/>
      <c r="FXB53" s="136"/>
      <c r="FXC53" s="136"/>
      <c r="FXD53" s="136"/>
      <c r="FXE53" s="136"/>
      <c r="FXF53" s="136"/>
      <c r="FXG53" s="136"/>
      <c r="FXH53" s="136"/>
      <c r="FXI53" s="136"/>
      <c r="FXJ53" s="136"/>
      <c r="FXK53" s="136"/>
      <c r="FXL53" s="136"/>
      <c r="FXM53" s="136"/>
      <c r="FXN53" s="136"/>
      <c r="FXO53" s="136"/>
      <c r="FXP53" s="136"/>
      <c r="FXQ53" s="136"/>
      <c r="FXR53" s="136"/>
      <c r="FXS53" s="136"/>
      <c r="FXT53" s="136"/>
      <c r="FXU53" s="136"/>
      <c r="FXV53" s="136"/>
      <c r="FXW53" s="136"/>
      <c r="FXX53" s="136"/>
      <c r="FXY53" s="136"/>
      <c r="FXZ53" s="136"/>
      <c r="FYA53" s="136"/>
      <c r="FYB53" s="136"/>
      <c r="FYC53" s="136"/>
      <c r="FYD53" s="136"/>
      <c r="FYE53" s="136"/>
      <c r="FYF53" s="136"/>
      <c r="FYG53" s="136"/>
      <c r="FYH53" s="136"/>
      <c r="FYI53" s="136"/>
      <c r="FYJ53" s="136"/>
      <c r="FYK53" s="136"/>
      <c r="FYL53" s="136"/>
      <c r="FYM53" s="136"/>
      <c r="FYN53" s="136"/>
      <c r="FYO53" s="136"/>
      <c r="FYP53" s="136"/>
      <c r="FYQ53" s="136"/>
      <c r="FYR53" s="136"/>
      <c r="FYS53" s="136"/>
      <c r="FYT53" s="136"/>
      <c r="FYU53" s="136"/>
      <c r="FYV53" s="136"/>
      <c r="FYW53" s="136"/>
      <c r="FYX53" s="136"/>
      <c r="FYY53" s="136"/>
      <c r="FYZ53" s="136"/>
      <c r="FZA53" s="136"/>
      <c r="FZB53" s="136"/>
      <c r="FZC53" s="136"/>
      <c r="FZD53" s="136"/>
      <c r="FZE53" s="136"/>
      <c r="FZF53" s="136"/>
      <c r="FZG53" s="136"/>
      <c r="FZH53" s="136"/>
      <c r="FZI53" s="136"/>
      <c r="FZJ53" s="136"/>
      <c r="FZK53" s="136"/>
      <c r="FZL53" s="136"/>
      <c r="FZM53" s="136"/>
      <c r="FZN53" s="136"/>
      <c r="FZO53" s="136"/>
      <c r="FZP53" s="136"/>
      <c r="FZQ53" s="136"/>
      <c r="FZR53" s="136"/>
      <c r="FZS53" s="136"/>
      <c r="FZT53" s="136"/>
      <c r="FZU53" s="136"/>
      <c r="FZV53" s="136"/>
      <c r="FZW53" s="136"/>
      <c r="FZX53" s="136"/>
      <c r="FZY53" s="136"/>
      <c r="FZZ53" s="136"/>
      <c r="GAA53" s="136"/>
      <c r="GAB53" s="136"/>
      <c r="GAC53" s="136"/>
      <c r="GAD53" s="136"/>
      <c r="GAE53" s="136"/>
      <c r="GAF53" s="136"/>
      <c r="GAG53" s="136"/>
      <c r="GAH53" s="136"/>
      <c r="GAI53" s="136"/>
      <c r="GAJ53" s="136"/>
      <c r="GAK53" s="136"/>
      <c r="GAL53" s="136"/>
      <c r="GAM53" s="136"/>
      <c r="GAN53" s="136"/>
      <c r="GAO53" s="136"/>
      <c r="GAP53" s="136"/>
      <c r="GAQ53" s="136"/>
      <c r="GAR53" s="136"/>
      <c r="GAS53" s="136"/>
      <c r="GAT53" s="136"/>
      <c r="GAU53" s="136"/>
      <c r="GAV53" s="136"/>
      <c r="GAW53" s="136"/>
      <c r="GAX53" s="136"/>
      <c r="GAY53" s="136"/>
      <c r="GAZ53" s="136"/>
      <c r="GBA53" s="136"/>
      <c r="GBB53" s="136"/>
      <c r="GBC53" s="136"/>
      <c r="GBD53" s="136"/>
      <c r="GBE53" s="136"/>
      <c r="GBF53" s="136"/>
      <c r="GBG53" s="136"/>
      <c r="GBH53" s="136"/>
      <c r="GBI53" s="136"/>
      <c r="GBJ53" s="136"/>
      <c r="GBK53" s="136"/>
      <c r="GBL53" s="136"/>
      <c r="GBM53" s="136"/>
      <c r="GBN53" s="136"/>
      <c r="GBO53" s="136"/>
      <c r="GBP53" s="136"/>
      <c r="GBQ53" s="136"/>
      <c r="GBR53" s="136"/>
      <c r="GBS53" s="136"/>
      <c r="GBT53" s="136"/>
      <c r="GBU53" s="136"/>
      <c r="GBV53" s="136"/>
      <c r="GBW53" s="136"/>
      <c r="GBX53" s="136"/>
      <c r="GBY53" s="136"/>
      <c r="GBZ53" s="136"/>
      <c r="GCA53" s="136"/>
      <c r="GCB53" s="136"/>
      <c r="GCC53" s="136"/>
      <c r="GCD53" s="136"/>
      <c r="GCE53" s="136"/>
      <c r="GCF53" s="136"/>
      <c r="GCG53" s="136"/>
      <c r="GCH53" s="136"/>
      <c r="GCI53" s="136"/>
      <c r="GCJ53" s="136"/>
      <c r="GCK53" s="136"/>
      <c r="GCL53" s="136"/>
      <c r="GCM53" s="136"/>
      <c r="GCN53" s="136"/>
      <c r="GCO53" s="136"/>
      <c r="GCP53" s="136"/>
      <c r="GCQ53" s="136"/>
      <c r="GCR53" s="136"/>
      <c r="GCS53" s="136"/>
      <c r="GCT53" s="136"/>
      <c r="GCU53" s="136"/>
      <c r="GCV53" s="136"/>
      <c r="GCW53" s="136"/>
      <c r="GCX53" s="136"/>
      <c r="GCY53" s="136"/>
      <c r="GCZ53" s="136"/>
      <c r="GDA53" s="136"/>
      <c r="GDB53" s="136"/>
      <c r="GDC53" s="136"/>
      <c r="GDD53" s="136"/>
      <c r="GDE53" s="136"/>
      <c r="GDF53" s="136"/>
      <c r="GDG53" s="136"/>
      <c r="GDH53" s="136"/>
      <c r="GDI53" s="136"/>
      <c r="GDJ53" s="136"/>
      <c r="GDK53" s="136"/>
      <c r="GDL53" s="136"/>
      <c r="GDM53" s="136"/>
      <c r="GDN53" s="136"/>
      <c r="GDO53" s="136"/>
      <c r="GDP53" s="136"/>
      <c r="GDQ53" s="136"/>
      <c r="GDR53" s="136"/>
      <c r="GDS53" s="136"/>
      <c r="GDT53" s="136"/>
      <c r="GDU53" s="136"/>
      <c r="GDV53" s="136"/>
      <c r="GDW53" s="136"/>
      <c r="GDX53" s="136"/>
      <c r="GDY53" s="136"/>
      <c r="GDZ53" s="136"/>
      <c r="GEA53" s="136"/>
      <c r="GEB53" s="136"/>
      <c r="GEC53" s="136"/>
      <c r="GED53" s="136"/>
      <c r="GEE53" s="136"/>
      <c r="GEF53" s="136"/>
      <c r="GEG53" s="136"/>
      <c r="GEH53" s="136"/>
      <c r="GEI53" s="136"/>
      <c r="GEJ53" s="136"/>
      <c r="GEK53" s="136"/>
      <c r="GEL53" s="136"/>
      <c r="GEM53" s="136"/>
      <c r="GEN53" s="136"/>
      <c r="GEO53" s="136"/>
      <c r="GEP53" s="136"/>
      <c r="GEQ53" s="136"/>
      <c r="GER53" s="136"/>
      <c r="GES53" s="136"/>
      <c r="GET53" s="136"/>
      <c r="GEU53" s="136"/>
      <c r="GEV53" s="136"/>
      <c r="GEW53" s="136"/>
      <c r="GEX53" s="136"/>
      <c r="GEY53" s="136"/>
      <c r="GEZ53" s="136"/>
      <c r="GFA53" s="136"/>
      <c r="GFB53" s="136"/>
      <c r="GFC53" s="136"/>
      <c r="GFD53" s="136"/>
      <c r="GFE53" s="136"/>
      <c r="GFF53" s="136"/>
      <c r="GFG53" s="136"/>
      <c r="GFH53" s="136"/>
      <c r="GFI53" s="136"/>
      <c r="GFJ53" s="136"/>
      <c r="GFK53" s="136"/>
      <c r="GFL53" s="136"/>
      <c r="GFM53" s="136"/>
      <c r="GFN53" s="136"/>
      <c r="GFO53" s="136"/>
      <c r="GFP53" s="136"/>
      <c r="GFQ53" s="136"/>
      <c r="GFR53" s="136"/>
      <c r="GFS53" s="136"/>
      <c r="GFT53" s="136"/>
      <c r="GFU53" s="136"/>
      <c r="GFV53" s="136"/>
      <c r="GFW53" s="136"/>
      <c r="GFX53" s="136"/>
      <c r="GFY53" s="136"/>
      <c r="GFZ53" s="136"/>
      <c r="GGA53" s="136"/>
      <c r="GGB53" s="136"/>
      <c r="GGC53" s="136"/>
      <c r="GGD53" s="136"/>
      <c r="GGE53" s="136"/>
      <c r="GGF53" s="136"/>
      <c r="GGG53" s="136"/>
      <c r="GGH53" s="136"/>
      <c r="GGI53" s="136"/>
      <c r="GGJ53" s="136"/>
      <c r="GGK53" s="136"/>
      <c r="GGL53" s="136"/>
      <c r="GGM53" s="136"/>
      <c r="GGN53" s="136"/>
      <c r="GGO53" s="136"/>
      <c r="GGP53" s="136"/>
      <c r="GGQ53" s="136"/>
      <c r="GGR53" s="136"/>
      <c r="GGS53" s="136"/>
      <c r="GGT53" s="136"/>
      <c r="GGU53" s="136"/>
      <c r="GGV53" s="136"/>
      <c r="GGW53" s="136"/>
      <c r="GGX53" s="136"/>
      <c r="GGY53" s="136"/>
      <c r="GGZ53" s="136"/>
      <c r="GHA53" s="136"/>
      <c r="GHB53" s="136"/>
      <c r="GHC53" s="136"/>
      <c r="GHD53" s="136"/>
      <c r="GHE53" s="136"/>
      <c r="GHF53" s="136"/>
      <c r="GHG53" s="136"/>
      <c r="GHH53" s="136"/>
      <c r="GHI53" s="136"/>
      <c r="GHJ53" s="136"/>
      <c r="GHK53" s="136"/>
      <c r="GHL53" s="136"/>
      <c r="GHM53" s="136"/>
      <c r="GHN53" s="136"/>
      <c r="GHO53" s="136"/>
      <c r="GHP53" s="136"/>
      <c r="GHQ53" s="136"/>
      <c r="GHR53" s="136"/>
      <c r="GHS53" s="136"/>
      <c r="GHT53" s="136"/>
      <c r="GHU53" s="136"/>
      <c r="GHV53" s="136"/>
      <c r="GHW53" s="136"/>
      <c r="GHX53" s="136"/>
      <c r="GHY53" s="136"/>
      <c r="GHZ53" s="136"/>
      <c r="GIA53" s="136"/>
      <c r="GIB53" s="136"/>
      <c r="GIC53" s="136"/>
      <c r="GID53" s="136"/>
      <c r="GIE53" s="136"/>
      <c r="GIF53" s="136"/>
      <c r="GIG53" s="136"/>
      <c r="GIH53" s="136"/>
      <c r="GII53" s="136"/>
      <c r="GIJ53" s="136"/>
      <c r="GIK53" s="136"/>
      <c r="GIL53" s="136"/>
      <c r="GIM53" s="136"/>
      <c r="GIN53" s="136"/>
      <c r="GIO53" s="136"/>
      <c r="GIP53" s="136"/>
      <c r="GIQ53" s="136"/>
      <c r="GIR53" s="136"/>
      <c r="GIS53" s="136"/>
      <c r="GIT53" s="136"/>
      <c r="GIU53" s="136"/>
      <c r="GIV53" s="136"/>
      <c r="GIW53" s="136"/>
      <c r="GIX53" s="136"/>
      <c r="GIY53" s="136"/>
      <c r="GIZ53" s="136"/>
      <c r="GJA53" s="136"/>
      <c r="GJB53" s="136"/>
      <c r="GJC53" s="136"/>
      <c r="GJD53" s="136"/>
      <c r="GJE53" s="136"/>
      <c r="GJF53" s="136"/>
      <c r="GJG53" s="136"/>
      <c r="GJH53" s="136"/>
      <c r="GJI53" s="136"/>
      <c r="GJJ53" s="136"/>
      <c r="GJK53" s="136"/>
      <c r="GJL53" s="136"/>
      <c r="GJM53" s="136"/>
      <c r="GJN53" s="136"/>
      <c r="GJO53" s="136"/>
      <c r="GJP53" s="136"/>
      <c r="GJQ53" s="136"/>
      <c r="GJR53" s="136"/>
      <c r="GJS53" s="136"/>
      <c r="GJT53" s="136"/>
      <c r="GJU53" s="136"/>
      <c r="GJV53" s="136"/>
      <c r="GJW53" s="136"/>
      <c r="GJX53" s="136"/>
      <c r="GJY53" s="136"/>
      <c r="GJZ53" s="136"/>
      <c r="GKA53" s="136"/>
      <c r="GKB53" s="136"/>
      <c r="GKC53" s="136"/>
      <c r="GKD53" s="136"/>
      <c r="GKE53" s="136"/>
      <c r="GKF53" s="136"/>
      <c r="GKG53" s="136"/>
      <c r="GKH53" s="136"/>
      <c r="GKI53" s="136"/>
      <c r="GKJ53" s="136"/>
      <c r="GKK53" s="136"/>
      <c r="GKL53" s="136"/>
      <c r="GKM53" s="136"/>
      <c r="GKN53" s="136"/>
      <c r="GKO53" s="136"/>
      <c r="GKP53" s="136"/>
      <c r="GKQ53" s="136"/>
      <c r="GKR53" s="136"/>
      <c r="GKS53" s="136"/>
      <c r="GKT53" s="136"/>
      <c r="GKU53" s="136"/>
      <c r="GKV53" s="136"/>
      <c r="GKW53" s="136"/>
      <c r="GKX53" s="136"/>
      <c r="GKY53" s="136"/>
      <c r="GKZ53" s="136"/>
      <c r="GLA53" s="136"/>
      <c r="GLB53" s="136"/>
      <c r="GLC53" s="136"/>
      <c r="GLD53" s="136"/>
      <c r="GLE53" s="136"/>
      <c r="GLF53" s="136"/>
      <c r="GLG53" s="136"/>
      <c r="GLH53" s="136"/>
      <c r="GLI53" s="136"/>
      <c r="GLJ53" s="136"/>
      <c r="GLK53" s="136"/>
      <c r="GLL53" s="136"/>
      <c r="GLM53" s="136"/>
      <c r="GLN53" s="136"/>
      <c r="GLO53" s="136"/>
      <c r="GLP53" s="136"/>
      <c r="GLQ53" s="136"/>
      <c r="GLR53" s="136"/>
      <c r="GLS53" s="136"/>
      <c r="GLT53" s="136"/>
      <c r="GLU53" s="136"/>
      <c r="GLV53" s="136"/>
      <c r="GLW53" s="136"/>
      <c r="GLX53" s="136"/>
      <c r="GLY53" s="136"/>
      <c r="GLZ53" s="136"/>
      <c r="GMA53" s="136"/>
      <c r="GMB53" s="136"/>
      <c r="GMC53" s="136"/>
      <c r="GMD53" s="136"/>
      <c r="GME53" s="136"/>
      <c r="GMF53" s="136"/>
      <c r="GMG53" s="136"/>
      <c r="GMH53" s="136"/>
      <c r="GMI53" s="136"/>
      <c r="GMJ53" s="136"/>
      <c r="GMK53" s="136"/>
      <c r="GML53" s="136"/>
      <c r="GMM53" s="136"/>
      <c r="GMN53" s="136"/>
      <c r="GMO53" s="136"/>
      <c r="GMP53" s="136"/>
      <c r="GMQ53" s="136"/>
      <c r="GMR53" s="136"/>
      <c r="GMS53" s="136"/>
      <c r="GMT53" s="136"/>
      <c r="GMU53" s="136"/>
      <c r="GMV53" s="136"/>
      <c r="GMW53" s="136"/>
      <c r="GMX53" s="136"/>
      <c r="GMY53" s="136"/>
      <c r="GMZ53" s="136"/>
      <c r="GNA53" s="136"/>
      <c r="GNB53" s="136"/>
      <c r="GNC53" s="136"/>
      <c r="GND53" s="136"/>
      <c r="GNE53" s="136"/>
      <c r="GNF53" s="136"/>
      <c r="GNG53" s="136"/>
      <c r="GNH53" s="136"/>
      <c r="GNI53" s="136"/>
      <c r="GNJ53" s="136"/>
      <c r="GNK53" s="136"/>
      <c r="GNL53" s="136"/>
      <c r="GNM53" s="136"/>
      <c r="GNN53" s="136"/>
      <c r="GNO53" s="136"/>
      <c r="GNP53" s="136"/>
      <c r="GNQ53" s="136"/>
      <c r="GNR53" s="136"/>
      <c r="GNS53" s="136"/>
      <c r="GNT53" s="136"/>
      <c r="GNU53" s="136"/>
      <c r="GNV53" s="136"/>
      <c r="GNW53" s="136"/>
      <c r="GNX53" s="136"/>
      <c r="GNY53" s="136"/>
      <c r="GNZ53" s="136"/>
      <c r="GOA53" s="136"/>
      <c r="GOB53" s="136"/>
      <c r="GOC53" s="136"/>
      <c r="GOD53" s="136"/>
      <c r="GOE53" s="136"/>
      <c r="GOF53" s="136"/>
      <c r="GOG53" s="136"/>
      <c r="GOH53" s="136"/>
      <c r="GOI53" s="136"/>
      <c r="GOJ53" s="136"/>
      <c r="GOK53" s="136"/>
      <c r="GOL53" s="136"/>
      <c r="GOM53" s="136"/>
      <c r="GON53" s="136"/>
      <c r="GOO53" s="136"/>
      <c r="GOP53" s="136"/>
      <c r="GOQ53" s="136"/>
      <c r="GOR53" s="136"/>
      <c r="GOS53" s="136"/>
      <c r="GOT53" s="136"/>
      <c r="GOU53" s="136"/>
      <c r="GOV53" s="136"/>
      <c r="GOW53" s="136"/>
      <c r="GOX53" s="136"/>
      <c r="GOY53" s="136"/>
      <c r="GOZ53" s="136"/>
      <c r="GPA53" s="136"/>
      <c r="GPB53" s="136"/>
      <c r="GPC53" s="136"/>
      <c r="GPD53" s="136"/>
      <c r="GPE53" s="136"/>
      <c r="GPF53" s="136"/>
      <c r="GPG53" s="136"/>
      <c r="GPH53" s="136"/>
      <c r="GPI53" s="136"/>
      <c r="GPJ53" s="136"/>
      <c r="GPK53" s="136"/>
      <c r="GPL53" s="136"/>
      <c r="GPM53" s="136"/>
      <c r="GPN53" s="136"/>
      <c r="GPO53" s="136"/>
      <c r="GPP53" s="136"/>
      <c r="GPQ53" s="136"/>
      <c r="GPR53" s="136"/>
      <c r="GPS53" s="136"/>
      <c r="GPT53" s="136"/>
      <c r="GPU53" s="136"/>
      <c r="GPV53" s="136"/>
      <c r="GPW53" s="136"/>
      <c r="GPX53" s="136"/>
      <c r="GPY53" s="136"/>
      <c r="GPZ53" s="136"/>
      <c r="GQA53" s="136"/>
      <c r="GQB53" s="136"/>
      <c r="GQC53" s="136"/>
      <c r="GQD53" s="136"/>
      <c r="GQE53" s="136"/>
      <c r="GQF53" s="136"/>
      <c r="GQG53" s="136"/>
      <c r="GQH53" s="136"/>
      <c r="GQI53" s="136"/>
      <c r="GQJ53" s="136"/>
      <c r="GQK53" s="136"/>
      <c r="GQL53" s="136"/>
      <c r="GQM53" s="136"/>
      <c r="GQN53" s="136"/>
      <c r="GQO53" s="136"/>
      <c r="GQP53" s="136"/>
      <c r="GQQ53" s="136"/>
      <c r="GQR53" s="136"/>
      <c r="GQS53" s="136"/>
      <c r="GQT53" s="136"/>
      <c r="GQU53" s="136"/>
      <c r="GQV53" s="136"/>
      <c r="GQW53" s="136"/>
      <c r="GQX53" s="136"/>
      <c r="GQY53" s="136"/>
      <c r="GQZ53" s="136"/>
      <c r="GRA53" s="136"/>
      <c r="GRB53" s="136"/>
      <c r="GRC53" s="136"/>
      <c r="GRD53" s="136"/>
      <c r="GRE53" s="136"/>
      <c r="GRF53" s="136"/>
      <c r="GRG53" s="136"/>
      <c r="GRH53" s="136"/>
      <c r="GRI53" s="136"/>
      <c r="GRJ53" s="136"/>
      <c r="GRK53" s="136"/>
      <c r="GRL53" s="136"/>
      <c r="GRM53" s="136"/>
      <c r="GRN53" s="136"/>
      <c r="GRO53" s="136"/>
      <c r="GRP53" s="136"/>
      <c r="GRQ53" s="136"/>
      <c r="GRR53" s="136"/>
      <c r="GRS53" s="136"/>
      <c r="GRT53" s="136"/>
      <c r="GRU53" s="136"/>
      <c r="GRV53" s="136"/>
      <c r="GRW53" s="136"/>
      <c r="GRX53" s="136"/>
      <c r="GRY53" s="136"/>
      <c r="GRZ53" s="136"/>
      <c r="GSA53" s="136"/>
      <c r="GSB53" s="136"/>
      <c r="GSC53" s="136"/>
      <c r="GSD53" s="136"/>
      <c r="GSE53" s="136"/>
      <c r="GSF53" s="136"/>
      <c r="GSG53" s="136"/>
      <c r="GSH53" s="136"/>
      <c r="GSI53" s="136"/>
      <c r="GSJ53" s="136"/>
      <c r="GSK53" s="136"/>
      <c r="GSL53" s="136"/>
      <c r="GSM53" s="136"/>
      <c r="GSN53" s="136"/>
      <c r="GSO53" s="136"/>
      <c r="GSP53" s="136"/>
      <c r="GSQ53" s="136"/>
      <c r="GSR53" s="136"/>
      <c r="GSS53" s="136"/>
      <c r="GST53" s="136"/>
      <c r="GSU53" s="136"/>
      <c r="GSV53" s="136"/>
      <c r="GSW53" s="136"/>
      <c r="GSX53" s="136"/>
      <c r="GSY53" s="136"/>
      <c r="GSZ53" s="136"/>
      <c r="GTA53" s="136"/>
      <c r="GTB53" s="136"/>
      <c r="GTC53" s="136"/>
      <c r="GTD53" s="136"/>
      <c r="GTE53" s="136"/>
      <c r="GTF53" s="136"/>
      <c r="GTG53" s="136"/>
      <c r="GTH53" s="136"/>
      <c r="GTI53" s="136"/>
      <c r="GTJ53" s="136"/>
      <c r="GTK53" s="136"/>
      <c r="GTL53" s="136"/>
      <c r="GTM53" s="136"/>
      <c r="GTN53" s="136"/>
      <c r="GTO53" s="136"/>
      <c r="GTP53" s="136"/>
      <c r="GTQ53" s="136"/>
      <c r="GTR53" s="136"/>
      <c r="GTS53" s="136"/>
      <c r="GTT53" s="136"/>
      <c r="GTU53" s="136"/>
      <c r="GTV53" s="136"/>
      <c r="GTW53" s="136"/>
      <c r="GTX53" s="136"/>
      <c r="GTY53" s="136"/>
      <c r="GTZ53" s="136"/>
      <c r="GUA53" s="136"/>
      <c r="GUB53" s="136"/>
      <c r="GUC53" s="136"/>
      <c r="GUD53" s="136"/>
      <c r="GUE53" s="136"/>
      <c r="GUF53" s="136"/>
      <c r="GUG53" s="136"/>
      <c r="GUH53" s="136"/>
      <c r="GUI53" s="136"/>
      <c r="GUJ53" s="136"/>
      <c r="GUK53" s="136"/>
      <c r="GUL53" s="136"/>
      <c r="GUM53" s="136"/>
      <c r="GUN53" s="136"/>
      <c r="GUO53" s="136"/>
      <c r="GUP53" s="136"/>
      <c r="GUQ53" s="136"/>
      <c r="GUR53" s="136"/>
      <c r="GUS53" s="136"/>
      <c r="GUT53" s="136"/>
      <c r="GUU53" s="136"/>
      <c r="GUV53" s="136"/>
      <c r="GUW53" s="136"/>
      <c r="GUX53" s="136"/>
      <c r="GUY53" s="136"/>
      <c r="GUZ53" s="136"/>
      <c r="GVA53" s="136"/>
      <c r="GVB53" s="136"/>
      <c r="GVC53" s="136"/>
      <c r="GVD53" s="136"/>
      <c r="GVE53" s="136"/>
      <c r="GVF53" s="136"/>
      <c r="GVG53" s="136"/>
      <c r="GVH53" s="136"/>
      <c r="GVI53" s="136"/>
      <c r="GVJ53" s="136"/>
      <c r="GVK53" s="136"/>
      <c r="GVL53" s="136"/>
      <c r="GVM53" s="136"/>
      <c r="GVN53" s="136"/>
      <c r="GVO53" s="136"/>
      <c r="GVP53" s="136"/>
      <c r="GVQ53" s="136"/>
      <c r="GVR53" s="136"/>
      <c r="GVS53" s="136"/>
      <c r="GVT53" s="136"/>
      <c r="GVU53" s="136"/>
      <c r="GVV53" s="136"/>
      <c r="GVW53" s="136"/>
      <c r="GVX53" s="136"/>
      <c r="GVY53" s="136"/>
      <c r="GVZ53" s="136"/>
      <c r="GWA53" s="136"/>
      <c r="GWB53" s="136"/>
      <c r="GWC53" s="136"/>
      <c r="GWD53" s="136"/>
      <c r="GWE53" s="136"/>
      <c r="GWF53" s="136"/>
      <c r="GWG53" s="136"/>
      <c r="GWH53" s="136"/>
      <c r="GWI53" s="136"/>
      <c r="GWJ53" s="136"/>
      <c r="GWK53" s="136"/>
      <c r="GWL53" s="136"/>
      <c r="GWM53" s="136"/>
      <c r="GWN53" s="136"/>
      <c r="GWO53" s="136"/>
      <c r="GWP53" s="136"/>
      <c r="GWQ53" s="136"/>
      <c r="GWR53" s="136"/>
      <c r="GWS53" s="136"/>
      <c r="GWT53" s="136"/>
      <c r="GWU53" s="136"/>
      <c r="GWV53" s="136"/>
      <c r="GWW53" s="136"/>
      <c r="GWX53" s="136"/>
      <c r="GWY53" s="136"/>
      <c r="GWZ53" s="136"/>
      <c r="GXA53" s="136"/>
      <c r="GXB53" s="136"/>
      <c r="GXC53" s="136"/>
      <c r="GXD53" s="136"/>
      <c r="GXE53" s="136"/>
      <c r="GXF53" s="136"/>
      <c r="GXG53" s="136"/>
      <c r="GXH53" s="136"/>
      <c r="GXI53" s="136"/>
      <c r="GXJ53" s="136"/>
      <c r="GXK53" s="136"/>
      <c r="GXL53" s="136"/>
      <c r="GXM53" s="136"/>
      <c r="GXN53" s="136"/>
      <c r="GXO53" s="136"/>
      <c r="GXP53" s="136"/>
      <c r="GXQ53" s="136"/>
      <c r="GXR53" s="136"/>
      <c r="GXS53" s="136"/>
      <c r="GXT53" s="136"/>
      <c r="GXU53" s="136"/>
      <c r="GXV53" s="136"/>
      <c r="GXW53" s="136"/>
      <c r="GXX53" s="136"/>
      <c r="GXY53" s="136"/>
      <c r="GXZ53" s="136"/>
      <c r="GYA53" s="136"/>
      <c r="GYB53" s="136"/>
      <c r="GYC53" s="136"/>
      <c r="GYD53" s="136"/>
      <c r="GYE53" s="136"/>
      <c r="GYF53" s="136"/>
      <c r="GYG53" s="136"/>
      <c r="GYH53" s="136"/>
      <c r="GYI53" s="136"/>
      <c r="GYJ53" s="136"/>
      <c r="GYK53" s="136"/>
      <c r="GYL53" s="136"/>
      <c r="GYM53" s="136"/>
      <c r="GYN53" s="136"/>
      <c r="GYO53" s="136"/>
      <c r="GYP53" s="136"/>
      <c r="GYQ53" s="136"/>
      <c r="GYR53" s="136"/>
      <c r="GYS53" s="136"/>
      <c r="GYT53" s="136"/>
      <c r="GYU53" s="136"/>
      <c r="GYV53" s="136"/>
      <c r="GYW53" s="136"/>
      <c r="GYX53" s="136"/>
      <c r="GYY53" s="136"/>
      <c r="GYZ53" s="136"/>
      <c r="GZA53" s="136"/>
      <c r="GZB53" s="136"/>
      <c r="GZC53" s="136"/>
      <c r="GZD53" s="136"/>
      <c r="GZE53" s="136"/>
      <c r="GZF53" s="136"/>
      <c r="GZG53" s="136"/>
      <c r="GZH53" s="136"/>
      <c r="GZI53" s="136"/>
      <c r="GZJ53" s="136"/>
      <c r="GZK53" s="136"/>
      <c r="GZL53" s="136"/>
      <c r="GZM53" s="136"/>
      <c r="GZN53" s="136"/>
      <c r="GZO53" s="136"/>
      <c r="GZP53" s="136"/>
      <c r="GZQ53" s="136"/>
      <c r="GZR53" s="136"/>
      <c r="GZS53" s="136"/>
      <c r="GZT53" s="136"/>
      <c r="GZU53" s="136"/>
      <c r="GZV53" s="136"/>
      <c r="GZW53" s="136"/>
      <c r="GZX53" s="136"/>
      <c r="GZY53" s="136"/>
      <c r="GZZ53" s="136"/>
      <c r="HAA53" s="136"/>
      <c r="HAB53" s="136"/>
      <c r="HAC53" s="136"/>
      <c r="HAD53" s="136"/>
      <c r="HAE53" s="136"/>
      <c r="HAF53" s="136"/>
      <c r="HAG53" s="136"/>
      <c r="HAH53" s="136"/>
      <c r="HAI53" s="136"/>
      <c r="HAJ53" s="136"/>
      <c r="HAK53" s="136"/>
      <c r="HAL53" s="136"/>
      <c r="HAM53" s="136"/>
      <c r="HAN53" s="136"/>
      <c r="HAO53" s="136"/>
      <c r="HAP53" s="136"/>
      <c r="HAQ53" s="136"/>
      <c r="HAR53" s="136"/>
      <c r="HAS53" s="136"/>
      <c r="HAT53" s="136"/>
      <c r="HAU53" s="136"/>
      <c r="HAV53" s="136"/>
      <c r="HAW53" s="136"/>
      <c r="HAX53" s="136"/>
      <c r="HAY53" s="136"/>
      <c r="HAZ53" s="136"/>
      <c r="HBA53" s="136"/>
      <c r="HBB53" s="136"/>
      <c r="HBC53" s="136"/>
      <c r="HBD53" s="136"/>
      <c r="HBE53" s="136"/>
      <c r="HBF53" s="136"/>
      <c r="HBG53" s="136"/>
      <c r="HBH53" s="136"/>
      <c r="HBI53" s="136"/>
      <c r="HBJ53" s="136"/>
      <c r="HBK53" s="136"/>
      <c r="HBL53" s="136"/>
      <c r="HBM53" s="136"/>
      <c r="HBN53" s="136"/>
      <c r="HBO53" s="136"/>
      <c r="HBP53" s="136"/>
      <c r="HBQ53" s="136"/>
      <c r="HBR53" s="136"/>
      <c r="HBS53" s="136"/>
      <c r="HBT53" s="136"/>
      <c r="HBU53" s="136"/>
      <c r="HBV53" s="136"/>
      <c r="HBW53" s="136"/>
      <c r="HBX53" s="136"/>
      <c r="HBY53" s="136"/>
      <c r="HBZ53" s="136"/>
      <c r="HCA53" s="136"/>
      <c r="HCB53" s="136"/>
      <c r="HCC53" s="136"/>
      <c r="HCD53" s="136"/>
      <c r="HCE53" s="136"/>
      <c r="HCF53" s="136"/>
      <c r="HCG53" s="136"/>
      <c r="HCH53" s="136"/>
      <c r="HCI53" s="136"/>
      <c r="HCJ53" s="136"/>
      <c r="HCK53" s="136"/>
      <c r="HCL53" s="136"/>
      <c r="HCM53" s="136"/>
      <c r="HCN53" s="136"/>
      <c r="HCO53" s="136"/>
      <c r="HCP53" s="136"/>
      <c r="HCQ53" s="136"/>
      <c r="HCR53" s="136"/>
      <c r="HCS53" s="136"/>
      <c r="HCT53" s="136"/>
      <c r="HCU53" s="136"/>
      <c r="HCV53" s="136"/>
      <c r="HCW53" s="136"/>
      <c r="HCX53" s="136"/>
      <c r="HCY53" s="136"/>
      <c r="HCZ53" s="136"/>
      <c r="HDA53" s="136"/>
      <c r="HDB53" s="136"/>
      <c r="HDC53" s="136"/>
      <c r="HDD53" s="136"/>
      <c r="HDE53" s="136"/>
      <c r="HDF53" s="136"/>
      <c r="HDG53" s="136"/>
      <c r="HDH53" s="136"/>
      <c r="HDI53" s="136"/>
      <c r="HDJ53" s="136"/>
      <c r="HDK53" s="136"/>
      <c r="HDL53" s="136"/>
      <c r="HDM53" s="136"/>
      <c r="HDN53" s="136"/>
      <c r="HDO53" s="136"/>
      <c r="HDP53" s="136"/>
      <c r="HDQ53" s="136"/>
      <c r="HDR53" s="136"/>
      <c r="HDS53" s="136"/>
      <c r="HDT53" s="136"/>
      <c r="HDU53" s="136"/>
      <c r="HDV53" s="136"/>
      <c r="HDW53" s="136"/>
      <c r="HDX53" s="136"/>
      <c r="HDY53" s="136"/>
      <c r="HDZ53" s="136"/>
      <c r="HEA53" s="136"/>
      <c r="HEB53" s="136"/>
      <c r="HEC53" s="136"/>
      <c r="HED53" s="136"/>
      <c r="HEE53" s="136"/>
      <c r="HEF53" s="136"/>
      <c r="HEG53" s="136"/>
      <c r="HEH53" s="136"/>
      <c r="HEI53" s="136"/>
      <c r="HEJ53" s="136"/>
      <c r="HEK53" s="136"/>
      <c r="HEL53" s="136"/>
      <c r="HEM53" s="136"/>
      <c r="HEN53" s="136"/>
      <c r="HEO53" s="136"/>
      <c r="HEP53" s="136"/>
      <c r="HEQ53" s="136"/>
      <c r="HER53" s="136"/>
      <c r="HES53" s="136"/>
      <c r="HET53" s="136"/>
      <c r="HEU53" s="136"/>
      <c r="HEV53" s="136"/>
      <c r="HEW53" s="136"/>
      <c r="HEX53" s="136"/>
      <c r="HEY53" s="136"/>
      <c r="HEZ53" s="136"/>
      <c r="HFA53" s="136"/>
      <c r="HFB53" s="136"/>
      <c r="HFC53" s="136"/>
      <c r="HFD53" s="136"/>
      <c r="HFE53" s="136"/>
      <c r="HFF53" s="136"/>
      <c r="HFG53" s="136"/>
      <c r="HFH53" s="136"/>
      <c r="HFI53" s="136"/>
      <c r="HFJ53" s="136"/>
      <c r="HFK53" s="136"/>
      <c r="HFL53" s="136"/>
      <c r="HFM53" s="136"/>
      <c r="HFN53" s="136"/>
      <c r="HFO53" s="136"/>
      <c r="HFP53" s="136"/>
      <c r="HFQ53" s="136"/>
      <c r="HFR53" s="136"/>
      <c r="HFS53" s="136"/>
      <c r="HFT53" s="136"/>
      <c r="HFU53" s="136"/>
      <c r="HFV53" s="136"/>
      <c r="HFW53" s="136"/>
      <c r="HFX53" s="136"/>
      <c r="HFY53" s="136"/>
      <c r="HFZ53" s="136"/>
      <c r="HGA53" s="136"/>
      <c r="HGB53" s="136"/>
      <c r="HGC53" s="136"/>
      <c r="HGD53" s="136"/>
      <c r="HGE53" s="136"/>
      <c r="HGF53" s="136"/>
      <c r="HGG53" s="136"/>
      <c r="HGH53" s="136"/>
      <c r="HGI53" s="136"/>
      <c r="HGJ53" s="136"/>
      <c r="HGK53" s="136"/>
      <c r="HGL53" s="136"/>
      <c r="HGM53" s="136"/>
      <c r="HGN53" s="136"/>
      <c r="HGO53" s="136"/>
      <c r="HGP53" s="136"/>
      <c r="HGQ53" s="136"/>
      <c r="HGR53" s="136"/>
      <c r="HGS53" s="136"/>
      <c r="HGT53" s="136"/>
      <c r="HGU53" s="136"/>
      <c r="HGV53" s="136"/>
      <c r="HGW53" s="136"/>
      <c r="HGX53" s="136"/>
      <c r="HGY53" s="136"/>
      <c r="HGZ53" s="136"/>
      <c r="HHA53" s="136"/>
      <c r="HHB53" s="136"/>
      <c r="HHC53" s="136"/>
      <c r="HHD53" s="136"/>
      <c r="HHE53" s="136"/>
      <c r="HHF53" s="136"/>
      <c r="HHG53" s="136"/>
      <c r="HHH53" s="136"/>
      <c r="HHI53" s="136"/>
      <c r="HHJ53" s="136"/>
      <c r="HHK53" s="136"/>
      <c r="HHL53" s="136"/>
      <c r="HHM53" s="136"/>
      <c r="HHN53" s="136"/>
      <c r="HHO53" s="136"/>
      <c r="HHP53" s="136"/>
      <c r="HHQ53" s="136"/>
      <c r="HHR53" s="136"/>
      <c r="HHS53" s="136"/>
      <c r="HHT53" s="136"/>
      <c r="HHU53" s="136"/>
      <c r="HHV53" s="136"/>
      <c r="HHW53" s="136"/>
      <c r="HHX53" s="136"/>
      <c r="HHY53" s="136"/>
      <c r="HHZ53" s="136"/>
      <c r="HIA53" s="136"/>
      <c r="HIB53" s="136"/>
      <c r="HIC53" s="136"/>
      <c r="HID53" s="136"/>
      <c r="HIE53" s="136"/>
      <c r="HIF53" s="136"/>
      <c r="HIG53" s="136"/>
      <c r="HIH53" s="136"/>
      <c r="HII53" s="136"/>
      <c r="HIJ53" s="136"/>
      <c r="HIK53" s="136"/>
      <c r="HIL53" s="136"/>
      <c r="HIM53" s="136"/>
      <c r="HIN53" s="136"/>
      <c r="HIO53" s="136"/>
      <c r="HIP53" s="136"/>
      <c r="HIQ53" s="136"/>
      <c r="HIR53" s="136"/>
      <c r="HIS53" s="136"/>
      <c r="HIT53" s="136"/>
      <c r="HIU53" s="136"/>
      <c r="HIV53" s="136"/>
      <c r="HIW53" s="136"/>
      <c r="HIX53" s="136"/>
      <c r="HIY53" s="136"/>
      <c r="HIZ53" s="136"/>
      <c r="HJA53" s="136"/>
      <c r="HJB53" s="136"/>
      <c r="HJC53" s="136"/>
      <c r="HJD53" s="136"/>
      <c r="HJE53" s="136"/>
      <c r="HJF53" s="136"/>
      <c r="HJG53" s="136"/>
      <c r="HJH53" s="136"/>
      <c r="HJI53" s="136"/>
      <c r="HJJ53" s="136"/>
      <c r="HJK53" s="136"/>
      <c r="HJL53" s="136"/>
      <c r="HJM53" s="136"/>
      <c r="HJN53" s="136"/>
      <c r="HJO53" s="136"/>
      <c r="HJP53" s="136"/>
      <c r="HJQ53" s="136"/>
      <c r="HJR53" s="136"/>
      <c r="HJS53" s="136"/>
      <c r="HJT53" s="136"/>
      <c r="HJU53" s="136"/>
      <c r="HJV53" s="136"/>
      <c r="HJW53" s="136"/>
      <c r="HJX53" s="136"/>
      <c r="HJY53" s="136"/>
      <c r="HJZ53" s="136"/>
      <c r="HKA53" s="136"/>
      <c r="HKB53" s="136"/>
      <c r="HKC53" s="136"/>
      <c r="HKD53" s="136"/>
      <c r="HKE53" s="136"/>
      <c r="HKF53" s="136"/>
      <c r="HKG53" s="136"/>
      <c r="HKH53" s="136"/>
      <c r="HKI53" s="136"/>
      <c r="HKJ53" s="136"/>
      <c r="HKK53" s="136"/>
      <c r="HKL53" s="136"/>
      <c r="HKM53" s="136"/>
      <c r="HKN53" s="136"/>
      <c r="HKO53" s="136"/>
      <c r="HKP53" s="136"/>
      <c r="HKQ53" s="136"/>
      <c r="HKR53" s="136"/>
      <c r="HKS53" s="136"/>
      <c r="HKT53" s="136"/>
      <c r="HKU53" s="136"/>
      <c r="HKV53" s="136"/>
      <c r="HKW53" s="136"/>
      <c r="HKX53" s="136"/>
      <c r="HKY53" s="136"/>
      <c r="HKZ53" s="136"/>
      <c r="HLA53" s="136"/>
      <c r="HLB53" s="136"/>
      <c r="HLC53" s="136"/>
      <c r="HLD53" s="136"/>
      <c r="HLE53" s="136"/>
      <c r="HLF53" s="136"/>
      <c r="HLG53" s="136"/>
      <c r="HLH53" s="136"/>
      <c r="HLI53" s="136"/>
      <c r="HLJ53" s="136"/>
      <c r="HLK53" s="136"/>
      <c r="HLL53" s="136"/>
      <c r="HLM53" s="136"/>
      <c r="HLN53" s="136"/>
      <c r="HLO53" s="136"/>
      <c r="HLP53" s="136"/>
      <c r="HLQ53" s="136"/>
      <c r="HLR53" s="136"/>
      <c r="HLS53" s="136"/>
      <c r="HLT53" s="136"/>
      <c r="HLU53" s="136"/>
      <c r="HLV53" s="136"/>
      <c r="HLW53" s="136"/>
      <c r="HLX53" s="136"/>
      <c r="HLY53" s="136"/>
      <c r="HLZ53" s="136"/>
      <c r="HMA53" s="136"/>
      <c r="HMB53" s="136"/>
      <c r="HMC53" s="136"/>
      <c r="HMD53" s="136"/>
      <c r="HME53" s="136"/>
      <c r="HMF53" s="136"/>
      <c r="HMG53" s="136"/>
      <c r="HMH53" s="136"/>
      <c r="HMI53" s="136"/>
      <c r="HMJ53" s="136"/>
      <c r="HMK53" s="136"/>
      <c r="HML53" s="136"/>
      <c r="HMM53" s="136"/>
      <c r="HMN53" s="136"/>
      <c r="HMO53" s="136"/>
      <c r="HMP53" s="136"/>
      <c r="HMQ53" s="136"/>
      <c r="HMR53" s="136"/>
      <c r="HMS53" s="136"/>
      <c r="HMT53" s="136"/>
      <c r="HMU53" s="136"/>
      <c r="HMV53" s="136"/>
      <c r="HMW53" s="136"/>
      <c r="HMX53" s="136"/>
      <c r="HMY53" s="136"/>
      <c r="HMZ53" s="136"/>
      <c r="HNA53" s="136"/>
      <c r="HNB53" s="136"/>
      <c r="HNC53" s="136"/>
      <c r="HND53" s="136"/>
      <c r="HNE53" s="136"/>
      <c r="HNF53" s="136"/>
      <c r="HNG53" s="136"/>
      <c r="HNH53" s="136"/>
      <c r="HNI53" s="136"/>
      <c r="HNJ53" s="136"/>
      <c r="HNK53" s="136"/>
      <c r="HNL53" s="136"/>
      <c r="HNM53" s="136"/>
      <c r="HNN53" s="136"/>
      <c r="HNO53" s="136"/>
      <c r="HNP53" s="136"/>
      <c r="HNQ53" s="136"/>
      <c r="HNR53" s="136"/>
      <c r="HNS53" s="136"/>
      <c r="HNT53" s="136"/>
      <c r="HNU53" s="136"/>
      <c r="HNV53" s="136"/>
      <c r="HNW53" s="136"/>
      <c r="HNX53" s="136"/>
      <c r="HNY53" s="136"/>
      <c r="HNZ53" s="136"/>
      <c r="HOA53" s="136"/>
      <c r="HOB53" s="136"/>
      <c r="HOC53" s="136"/>
      <c r="HOD53" s="136"/>
      <c r="HOE53" s="136"/>
      <c r="HOF53" s="136"/>
      <c r="HOG53" s="136"/>
      <c r="HOH53" s="136"/>
      <c r="HOI53" s="136"/>
      <c r="HOJ53" s="136"/>
      <c r="HOK53" s="136"/>
      <c r="HOL53" s="136"/>
      <c r="HOM53" s="136"/>
      <c r="HON53" s="136"/>
      <c r="HOO53" s="136"/>
      <c r="HOP53" s="136"/>
      <c r="HOQ53" s="136"/>
      <c r="HOR53" s="136"/>
      <c r="HOS53" s="136"/>
      <c r="HOT53" s="136"/>
      <c r="HOU53" s="136"/>
      <c r="HOV53" s="136"/>
      <c r="HOW53" s="136"/>
      <c r="HOX53" s="136"/>
      <c r="HOY53" s="136"/>
      <c r="HOZ53" s="136"/>
      <c r="HPA53" s="136"/>
      <c r="HPB53" s="136"/>
      <c r="HPC53" s="136"/>
      <c r="HPD53" s="136"/>
      <c r="HPE53" s="136"/>
      <c r="HPF53" s="136"/>
      <c r="HPG53" s="136"/>
      <c r="HPH53" s="136"/>
      <c r="HPI53" s="136"/>
      <c r="HPJ53" s="136"/>
      <c r="HPK53" s="136"/>
      <c r="HPL53" s="136"/>
      <c r="HPM53" s="136"/>
      <c r="HPN53" s="136"/>
      <c r="HPO53" s="136"/>
      <c r="HPP53" s="136"/>
      <c r="HPQ53" s="136"/>
      <c r="HPR53" s="136"/>
      <c r="HPS53" s="136"/>
      <c r="HPT53" s="136"/>
      <c r="HPU53" s="136"/>
      <c r="HPV53" s="136"/>
      <c r="HPW53" s="136"/>
      <c r="HPX53" s="136"/>
      <c r="HPY53" s="136"/>
      <c r="HPZ53" s="136"/>
      <c r="HQA53" s="136"/>
      <c r="HQB53" s="136"/>
      <c r="HQC53" s="136"/>
      <c r="HQD53" s="136"/>
      <c r="HQE53" s="136"/>
      <c r="HQF53" s="136"/>
      <c r="HQG53" s="136"/>
      <c r="HQH53" s="136"/>
      <c r="HQI53" s="136"/>
      <c r="HQJ53" s="136"/>
      <c r="HQK53" s="136"/>
      <c r="HQL53" s="136"/>
      <c r="HQM53" s="136"/>
      <c r="HQN53" s="136"/>
      <c r="HQO53" s="136"/>
      <c r="HQP53" s="136"/>
      <c r="HQQ53" s="136"/>
      <c r="HQR53" s="136"/>
      <c r="HQS53" s="136"/>
      <c r="HQT53" s="136"/>
      <c r="HQU53" s="136"/>
      <c r="HQV53" s="136"/>
      <c r="HQW53" s="136"/>
      <c r="HQX53" s="136"/>
      <c r="HQY53" s="136"/>
      <c r="HQZ53" s="136"/>
      <c r="HRA53" s="136"/>
      <c r="HRB53" s="136"/>
      <c r="HRC53" s="136"/>
      <c r="HRD53" s="136"/>
      <c r="HRE53" s="136"/>
      <c r="HRF53" s="136"/>
      <c r="HRG53" s="136"/>
      <c r="HRH53" s="136"/>
      <c r="HRI53" s="136"/>
      <c r="HRJ53" s="136"/>
      <c r="HRK53" s="136"/>
      <c r="HRL53" s="136"/>
      <c r="HRM53" s="136"/>
      <c r="HRN53" s="136"/>
      <c r="HRO53" s="136"/>
      <c r="HRP53" s="136"/>
      <c r="HRQ53" s="136"/>
      <c r="HRR53" s="136"/>
      <c r="HRS53" s="136"/>
      <c r="HRT53" s="136"/>
      <c r="HRU53" s="136"/>
      <c r="HRV53" s="136"/>
      <c r="HRW53" s="136"/>
      <c r="HRX53" s="136"/>
      <c r="HRY53" s="136"/>
      <c r="HRZ53" s="136"/>
      <c r="HSA53" s="136"/>
      <c r="HSB53" s="136"/>
      <c r="HSC53" s="136"/>
      <c r="HSD53" s="136"/>
      <c r="HSE53" s="136"/>
      <c r="HSF53" s="136"/>
      <c r="HSG53" s="136"/>
      <c r="HSH53" s="136"/>
      <c r="HSI53" s="136"/>
      <c r="HSJ53" s="136"/>
      <c r="HSK53" s="136"/>
      <c r="HSL53" s="136"/>
      <c r="HSM53" s="136"/>
      <c r="HSN53" s="136"/>
      <c r="HSO53" s="136"/>
      <c r="HSP53" s="136"/>
      <c r="HSQ53" s="136"/>
      <c r="HSR53" s="136"/>
      <c r="HSS53" s="136"/>
      <c r="HST53" s="136"/>
      <c r="HSU53" s="136"/>
      <c r="HSV53" s="136"/>
      <c r="HSW53" s="136"/>
      <c r="HSX53" s="136"/>
      <c r="HSY53" s="136"/>
      <c r="HSZ53" s="136"/>
      <c r="HTA53" s="136"/>
      <c r="HTB53" s="136"/>
      <c r="HTC53" s="136"/>
      <c r="HTD53" s="136"/>
      <c r="HTE53" s="136"/>
      <c r="HTF53" s="136"/>
      <c r="HTG53" s="136"/>
      <c r="HTH53" s="136"/>
      <c r="HTI53" s="136"/>
      <c r="HTJ53" s="136"/>
      <c r="HTK53" s="136"/>
      <c r="HTL53" s="136"/>
      <c r="HTM53" s="136"/>
      <c r="HTN53" s="136"/>
      <c r="HTO53" s="136"/>
      <c r="HTP53" s="136"/>
      <c r="HTQ53" s="136"/>
      <c r="HTR53" s="136"/>
      <c r="HTS53" s="136"/>
      <c r="HTT53" s="136"/>
      <c r="HTU53" s="136"/>
      <c r="HTV53" s="136"/>
      <c r="HTW53" s="136"/>
      <c r="HTX53" s="136"/>
      <c r="HTY53" s="136"/>
      <c r="HTZ53" s="136"/>
      <c r="HUA53" s="136"/>
      <c r="HUB53" s="136"/>
      <c r="HUC53" s="136"/>
      <c r="HUD53" s="136"/>
      <c r="HUE53" s="136"/>
      <c r="HUF53" s="136"/>
      <c r="HUG53" s="136"/>
      <c r="HUH53" s="136"/>
      <c r="HUI53" s="136"/>
      <c r="HUJ53" s="136"/>
      <c r="HUK53" s="136"/>
      <c r="HUL53" s="136"/>
      <c r="HUM53" s="136"/>
      <c r="HUN53" s="136"/>
      <c r="HUO53" s="136"/>
      <c r="HUP53" s="136"/>
      <c r="HUQ53" s="136"/>
      <c r="HUR53" s="136"/>
      <c r="HUS53" s="136"/>
      <c r="HUT53" s="136"/>
      <c r="HUU53" s="136"/>
      <c r="HUV53" s="136"/>
      <c r="HUW53" s="136"/>
      <c r="HUX53" s="136"/>
      <c r="HUY53" s="136"/>
      <c r="HUZ53" s="136"/>
      <c r="HVA53" s="136"/>
      <c r="HVB53" s="136"/>
      <c r="HVC53" s="136"/>
      <c r="HVD53" s="136"/>
      <c r="HVE53" s="136"/>
      <c r="HVF53" s="136"/>
      <c r="HVG53" s="136"/>
      <c r="HVH53" s="136"/>
      <c r="HVI53" s="136"/>
      <c r="HVJ53" s="136"/>
      <c r="HVK53" s="136"/>
      <c r="HVL53" s="136"/>
      <c r="HVM53" s="136"/>
      <c r="HVN53" s="136"/>
      <c r="HVO53" s="136"/>
      <c r="HVP53" s="136"/>
      <c r="HVQ53" s="136"/>
      <c r="HVR53" s="136"/>
      <c r="HVS53" s="136"/>
      <c r="HVT53" s="136"/>
      <c r="HVU53" s="136"/>
      <c r="HVV53" s="136"/>
      <c r="HVW53" s="136"/>
      <c r="HVX53" s="136"/>
      <c r="HVY53" s="136"/>
      <c r="HVZ53" s="136"/>
      <c r="HWA53" s="136"/>
      <c r="HWB53" s="136"/>
      <c r="HWC53" s="136"/>
      <c r="HWD53" s="136"/>
      <c r="HWE53" s="136"/>
      <c r="HWF53" s="136"/>
      <c r="HWG53" s="136"/>
      <c r="HWH53" s="136"/>
      <c r="HWI53" s="136"/>
      <c r="HWJ53" s="136"/>
      <c r="HWK53" s="136"/>
      <c r="HWL53" s="136"/>
      <c r="HWM53" s="136"/>
      <c r="HWN53" s="136"/>
      <c r="HWO53" s="136"/>
      <c r="HWP53" s="136"/>
      <c r="HWQ53" s="136"/>
      <c r="HWR53" s="136"/>
      <c r="HWS53" s="136"/>
      <c r="HWT53" s="136"/>
      <c r="HWU53" s="136"/>
      <c r="HWV53" s="136"/>
      <c r="HWW53" s="136"/>
      <c r="HWX53" s="136"/>
      <c r="HWY53" s="136"/>
      <c r="HWZ53" s="136"/>
      <c r="HXA53" s="136"/>
      <c r="HXB53" s="136"/>
      <c r="HXC53" s="136"/>
      <c r="HXD53" s="136"/>
      <c r="HXE53" s="136"/>
      <c r="HXF53" s="136"/>
      <c r="HXG53" s="136"/>
      <c r="HXH53" s="136"/>
      <c r="HXI53" s="136"/>
      <c r="HXJ53" s="136"/>
      <c r="HXK53" s="136"/>
      <c r="HXL53" s="136"/>
      <c r="HXM53" s="136"/>
      <c r="HXN53" s="136"/>
      <c r="HXO53" s="136"/>
      <c r="HXP53" s="136"/>
      <c r="HXQ53" s="136"/>
      <c r="HXR53" s="136"/>
      <c r="HXS53" s="136"/>
      <c r="HXT53" s="136"/>
      <c r="HXU53" s="136"/>
      <c r="HXV53" s="136"/>
      <c r="HXW53" s="136"/>
      <c r="HXX53" s="136"/>
      <c r="HXY53" s="136"/>
      <c r="HXZ53" s="136"/>
      <c r="HYA53" s="136"/>
      <c r="HYB53" s="136"/>
      <c r="HYC53" s="136"/>
      <c r="HYD53" s="136"/>
      <c r="HYE53" s="136"/>
      <c r="HYF53" s="136"/>
      <c r="HYG53" s="136"/>
      <c r="HYH53" s="136"/>
      <c r="HYI53" s="136"/>
      <c r="HYJ53" s="136"/>
      <c r="HYK53" s="136"/>
      <c r="HYL53" s="136"/>
      <c r="HYM53" s="136"/>
      <c r="HYN53" s="136"/>
      <c r="HYO53" s="136"/>
      <c r="HYP53" s="136"/>
      <c r="HYQ53" s="136"/>
      <c r="HYR53" s="136"/>
      <c r="HYS53" s="136"/>
      <c r="HYT53" s="136"/>
      <c r="HYU53" s="136"/>
      <c r="HYV53" s="136"/>
      <c r="HYW53" s="136"/>
      <c r="HYX53" s="136"/>
      <c r="HYY53" s="136"/>
      <c r="HYZ53" s="136"/>
      <c r="HZA53" s="136"/>
      <c r="HZB53" s="136"/>
      <c r="HZC53" s="136"/>
      <c r="HZD53" s="136"/>
      <c r="HZE53" s="136"/>
      <c r="HZF53" s="136"/>
      <c r="HZG53" s="136"/>
      <c r="HZH53" s="136"/>
      <c r="HZI53" s="136"/>
      <c r="HZJ53" s="136"/>
      <c r="HZK53" s="136"/>
      <c r="HZL53" s="136"/>
      <c r="HZM53" s="136"/>
      <c r="HZN53" s="136"/>
      <c r="HZO53" s="136"/>
      <c r="HZP53" s="136"/>
      <c r="HZQ53" s="136"/>
      <c r="HZR53" s="136"/>
      <c r="HZS53" s="136"/>
      <c r="HZT53" s="136"/>
      <c r="HZU53" s="136"/>
      <c r="HZV53" s="136"/>
      <c r="HZW53" s="136"/>
      <c r="HZX53" s="136"/>
      <c r="HZY53" s="136"/>
      <c r="HZZ53" s="136"/>
      <c r="IAA53" s="136"/>
      <c r="IAB53" s="136"/>
      <c r="IAC53" s="136"/>
      <c r="IAD53" s="136"/>
      <c r="IAE53" s="136"/>
      <c r="IAF53" s="136"/>
      <c r="IAG53" s="136"/>
      <c r="IAH53" s="136"/>
      <c r="IAI53" s="136"/>
      <c r="IAJ53" s="136"/>
      <c r="IAK53" s="136"/>
      <c r="IAL53" s="136"/>
      <c r="IAM53" s="136"/>
      <c r="IAN53" s="136"/>
      <c r="IAO53" s="136"/>
      <c r="IAP53" s="136"/>
      <c r="IAQ53" s="136"/>
      <c r="IAR53" s="136"/>
      <c r="IAS53" s="136"/>
      <c r="IAT53" s="136"/>
      <c r="IAU53" s="136"/>
      <c r="IAV53" s="136"/>
      <c r="IAW53" s="136"/>
      <c r="IAX53" s="136"/>
      <c r="IAY53" s="136"/>
      <c r="IAZ53" s="136"/>
      <c r="IBA53" s="136"/>
      <c r="IBB53" s="136"/>
      <c r="IBC53" s="136"/>
      <c r="IBD53" s="136"/>
      <c r="IBE53" s="136"/>
      <c r="IBF53" s="136"/>
      <c r="IBG53" s="136"/>
      <c r="IBH53" s="136"/>
      <c r="IBI53" s="136"/>
      <c r="IBJ53" s="136"/>
      <c r="IBK53" s="136"/>
      <c r="IBL53" s="136"/>
      <c r="IBM53" s="136"/>
      <c r="IBN53" s="136"/>
      <c r="IBO53" s="136"/>
      <c r="IBP53" s="136"/>
      <c r="IBQ53" s="136"/>
      <c r="IBR53" s="136"/>
      <c r="IBS53" s="136"/>
      <c r="IBT53" s="136"/>
      <c r="IBU53" s="136"/>
      <c r="IBV53" s="136"/>
      <c r="IBW53" s="136"/>
      <c r="IBX53" s="136"/>
      <c r="IBY53" s="136"/>
      <c r="IBZ53" s="136"/>
      <c r="ICA53" s="136"/>
      <c r="ICB53" s="136"/>
      <c r="ICC53" s="136"/>
      <c r="ICD53" s="136"/>
      <c r="ICE53" s="136"/>
      <c r="ICF53" s="136"/>
      <c r="ICG53" s="136"/>
      <c r="ICH53" s="136"/>
      <c r="ICI53" s="136"/>
      <c r="ICJ53" s="136"/>
      <c r="ICK53" s="136"/>
      <c r="ICL53" s="136"/>
      <c r="ICM53" s="136"/>
      <c r="ICN53" s="136"/>
      <c r="ICO53" s="136"/>
      <c r="ICP53" s="136"/>
      <c r="ICQ53" s="136"/>
      <c r="ICR53" s="136"/>
      <c r="ICS53" s="136"/>
      <c r="ICT53" s="136"/>
      <c r="ICU53" s="136"/>
      <c r="ICV53" s="136"/>
      <c r="ICW53" s="136"/>
      <c r="ICX53" s="136"/>
      <c r="ICY53" s="136"/>
      <c r="ICZ53" s="136"/>
      <c r="IDA53" s="136"/>
      <c r="IDB53" s="136"/>
      <c r="IDC53" s="136"/>
      <c r="IDD53" s="136"/>
      <c r="IDE53" s="136"/>
      <c r="IDF53" s="136"/>
      <c r="IDG53" s="136"/>
      <c r="IDH53" s="136"/>
      <c r="IDI53" s="136"/>
      <c r="IDJ53" s="136"/>
      <c r="IDK53" s="136"/>
      <c r="IDL53" s="136"/>
      <c r="IDM53" s="136"/>
      <c r="IDN53" s="136"/>
      <c r="IDO53" s="136"/>
      <c r="IDP53" s="136"/>
      <c r="IDQ53" s="136"/>
      <c r="IDR53" s="136"/>
      <c r="IDS53" s="136"/>
      <c r="IDT53" s="136"/>
      <c r="IDU53" s="136"/>
      <c r="IDV53" s="136"/>
      <c r="IDW53" s="136"/>
      <c r="IDX53" s="136"/>
      <c r="IDY53" s="136"/>
      <c r="IDZ53" s="136"/>
      <c r="IEA53" s="136"/>
      <c r="IEB53" s="136"/>
      <c r="IEC53" s="136"/>
      <c r="IED53" s="136"/>
      <c r="IEE53" s="136"/>
      <c r="IEF53" s="136"/>
      <c r="IEG53" s="136"/>
      <c r="IEH53" s="136"/>
      <c r="IEI53" s="136"/>
      <c r="IEJ53" s="136"/>
      <c r="IEK53" s="136"/>
      <c r="IEL53" s="136"/>
      <c r="IEM53" s="136"/>
      <c r="IEN53" s="136"/>
      <c r="IEO53" s="136"/>
      <c r="IEP53" s="136"/>
      <c r="IEQ53" s="136"/>
      <c r="IER53" s="136"/>
      <c r="IES53" s="136"/>
      <c r="IET53" s="136"/>
      <c r="IEU53" s="136"/>
      <c r="IEV53" s="136"/>
      <c r="IEW53" s="136"/>
      <c r="IEX53" s="136"/>
      <c r="IEY53" s="136"/>
      <c r="IEZ53" s="136"/>
      <c r="IFA53" s="136"/>
      <c r="IFB53" s="136"/>
      <c r="IFC53" s="136"/>
      <c r="IFD53" s="136"/>
      <c r="IFE53" s="136"/>
      <c r="IFF53" s="136"/>
      <c r="IFG53" s="136"/>
      <c r="IFH53" s="136"/>
      <c r="IFI53" s="136"/>
      <c r="IFJ53" s="136"/>
      <c r="IFK53" s="136"/>
      <c r="IFL53" s="136"/>
      <c r="IFM53" s="136"/>
      <c r="IFN53" s="136"/>
      <c r="IFO53" s="136"/>
      <c r="IFP53" s="136"/>
      <c r="IFQ53" s="136"/>
      <c r="IFR53" s="136"/>
      <c r="IFS53" s="136"/>
      <c r="IFT53" s="136"/>
      <c r="IFU53" s="136"/>
      <c r="IFV53" s="136"/>
      <c r="IFW53" s="136"/>
      <c r="IFX53" s="136"/>
      <c r="IFY53" s="136"/>
      <c r="IFZ53" s="136"/>
      <c r="IGA53" s="136"/>
      <c r="IGB53" s="136"/>
      <c r="IGC53" s="136"/>
      <c r="IGD53" s="136"/>
      <c r="IGE53" s="136"/>
      <c r="IGF53" s="136"/>
      <c r="IGG53" s="136"/>
      <c r="IGH53" s="136"/>
      <c r="IGI53" s="136"/>
      <c r="IGJ53" s="136"/>
      <c r="IGK53" s="136"/>
      <c r="IGL53" s="136"/>
      <c r="IGM53" s="136"/>
      <c r="IGN53" s="136"/>
      <c r="IGO53" s="136"/>
      <c r="IGP53" s="136"/>
      <c r="IGQ53" s="136"/>
      <c r="IGR53" s="136"/>
      <c r="IGS53" s="136"/>
      <c r="IGT53" s="136"/>
      <c r="IGU53" s="136"/>
      <c r="IGV53" s="136"/>
      <c r="IGW53" s="136"/>
      <c r="IGX53" s="136"/>
      <c r="IGY53" s="136"/>
      <c r="IGZ53" s="136"/>
      <c r="IHA53" s="136"/>
      <c r="IHB53" s="136"/>
      <c r="IHC53" s="136"/>
      <c r="IHD53" s="136"/>
      <c r="IHE53" s="136"/>
      <c r="IHF53" s="136"/>
      <c r="IHG53" s="136"/>
      <c r="IHH53" s="136"/>
      <c r="IHI53" s="136"/>
      <c r="IHJ53" s="136"/>
      <c r="IHK53" s="136"/>
      <c r="IHL53" s="136"/>
      <c r="IHM53" s="136"/>
      <c r="IHN53" s="136"/>
      <c r="IHO53" s="136"/>
      <c r="IHP53" s="136"/>
      <c r="IHQ53" s="136"/>
      <c r="IHR53" s="136"/>
      <c r="IHS53" s="136"/>
      <c r="IHT53" s="136"/>
      <c r="IHU53" s="136"/>
      <c r="IHV53" s="136"/>
      <c r="IHW53" s="136"/>
      <c r="IHX53" s="136"/>
      <c r="IHY53" s="136"/>
      <c r="IHZ53" s="136"/>
      <c r="IIA53" s="136"/>
      <c r="IIB53" s="136"/>
      <c r="IIC53" s="136"/>
      <c r="IID53" s="136"/>
      <c r="IIE53" s="136"/>
      <c r="IIF53" s="136"/>
      <c r="IIG53" s="136"/>
      <c r="IIH53" s="136"/>
      <c r="III53" s="136"/>
      <c r="IIJ53" s="136"/>
      <c r="IIK53" s="136"/>
      <c r="IIL53" s="136"/>
      <c r="IIM53" s="136"/>
      <c r="IIN53" s="136"/>
      <c r="IIO53" s="136"/>
      <c r="IIP53" s="136"/>
      <c r="IIQ53" s="136"/>
      <c r="IIR53" s="136"/>
      <c r="IIS53" s="136"/>
      <c r="IIT53" s="136"/>
      <c r="IIU53" s="136"/>
      <c r="IIV53" s="136"/>
      <c r="IIW53" s="136"/>
      <c r="IIX53" s="136"/>
      <c r="IIY53" s="136"/>
      <c r="IIZ53" s="136"/>
      <c r="IJA53" s="136"/>
      <c r="IJB53" s="136"/>
      <c r="IJC53" s="136"/>
      <c r="IJD53" s="136"/>
      <c r="IJE53" s="136"/>
      <c r="IJF53" s="136"/>
      <c r="IJG53" s="136"/>
      <c r="IJH53" s="136"/>
      <c r="IJI53" s="136"/>
      <c r="IJJ53" s="136"/>
      <c r="IJK53" s="136"/>
      <c r="IJL53" s="136"/>
      <c r="IJM53" s="136"/>
      <c r="IJN53" s="136"/>
      <c r="IJO53" s="136"/>
      <c r="IJP53" s="136"/>
      <c r="IJQ53" s="136"/>
      <c r="IJR53" s="136"/>
      <c r="IJS53" s="136"/>
      <c r="IJT53" s="136"/>
      <c r="IJU53" s="136"/>
      <c r="IJV53" s="136"/>
      <c r="IJW53" s="136"/>
      <c r="IJX53" s="136"/>
      <c r="IJY53" s="136"/>
      <c r="IJZ53" s="136"/>
      <c r="IKA53" s="136"/>
      <c r="IKB53" s="136"/>
      <c r="IKC53" s="136"/>
      <c r="IKD53" s="136"/>
      <c r="IKE53" s="136"/>
      <c r="IKF53" s="136"/>
      <c r="IKG53" s="136"/>
      <c r="IKH53" s="136"/>
      <c r="IKI53" s="136"/>
      <c r="IKJ53" s="136"/>
      <c r="IKK53" s="136"/>
      <c r="IKL53" s="136"/>
      <c r="IKM53" s="136"/>
      <c r="IKN53" s="136"/>
      <c r="IKO53" s="136"/>
      <c r="IKP53" s="136"/>
      <c r="IKQ53" s="136"/>
      <c r="IKR53" s="136"/>
      <c r="IKS53" s="136"/>
      <c r="IKT53" s="136"/>
      <c r="IKU53" s="136"/>
      <c r="IKV53" s="136"/>
      <c r="IKW53" s="136"/>
      <c r="IKX53" s="136"/>
      <c r="IKY53" s="136"/>
      <c r="IKZ53" s="136"/>
      <c r="ILA53" s="136"/>
      <c r="ILB53" s="136"/>
      <c r="ILC53" s="136"/>
      <c r="ILD53" s="136"/>
      <c r="ILE53" s="136"/>
      <c r="ILF53" s="136"/>
      <c r="ILG53" s="136"/>
      <c r="ILH53" s="136"/>
      <c r="ILI53" s="136"/>
      <c r="ILJ53" s="136"/>
      <c r="ILK53" s="136"/>
      <c r="ILL53" s="136"/>
      <c r="ILM53" s="136"/>
      <c r="ILN53" s="136"/>
      <c r="ILO53" s="136"/>
      <c r="ILP53" s="136"/>
      <c r="ILQ53" s="136"/>
      <c r="ILR53" s="136"/>
      <c r="ILS53" s="136"/>
      <c r="ILT53" s="136"/>
      <c r="ILU53" s="136"/>
      <c r="ILV53" s="136"/>
      <c r="ILW53" s="136"/>
      <c r="ILX53" s="136"/>
      <c r="ILY53" s="136"/>
      <c r="ILZ53" s="136"/>
      <c r="IMA53" s="136"/>
      <c r="IMB53" s="136"/>
      <c r="IMC53" s="136"/>
      <c r="IMD53" s="136"/>
      <c r="IME53" s="136"/>
      <c r="IMF53" s="136"/>
      <c r="IMG53" s="136"/>
      <c r="IMH53" s="136"/>
      <c r="IMI53" s="136"/>
      <c r="IMJ53" s="136"/>
      <c r="IMK53" s="136"/>
      <c r="IML53" s="136"/>
      <c r="IMM53" s="136"/>
      <c r="IMN53" s="136"/>
      <c r="IMO53" s="136"/>
      <c r="IMP53" s="136"/>
      <c r="IMQ53" s="136"/>
      <c r="IMR53" s="136"/>
      <c r="IMS53" s="136"/>
      <c r="IMT53" s="136"/>
      <c r="IMU53" s="136"/>
      <c r="IMV53" s="136"/>
      <c r="IMW53" s="136"/>
      <c r="IMX53" s="136"/>
      <c r="IMY53" s="136"/>
      <c r="IMZ53" s="136"/>
      <c r="INA53" s="136"/>
      <c r="INB53" s="136"/>
      <c r="INC53" s="136"/>
      <c r="IND53" s="136"/>
      <c r="INE53" s="136"/>
      <c r="INF53" s="136"/>
      <c r="ING53" s="136"/>
      <c r="INH53" s="136"/>
      <c r="INI53" s="136"/>
      <c r="INJ53" s="136"/>
      <c r="INK53" s="136"/>
      <c r="INL53" s="136"/>
      <c r="INM53" s="136"/>
      <c r="INN53" s="136"/>
      <c r="INO53" s="136"/>
      <c r="INP53" s="136"/>
      <c r="INQ53" s="136"/>
      <c r="INR53" s="136"/>
      <c r="INS53" s="136"/>
      <c r="INT53" s="136"/>
      <c r="INU53" s="136"/>
      <c r="INV53" s="136"/>
      <c r="INW53" s="136"/>
      <c r="INX53" s="136"/>
      <c r="INY53" s="136"/>
      <c r="INZ53" s="136"/>
      <c r="IOA53" s="136"/>
      <c r="IOB53" s="136"/>
      <c r="IOC53" s="136"/>
      <c r="IOD53" s="136"/>
      <c r="IOE53" s="136"/>
      <c r="IOF53" s="136"/>
      <c r="IOG53" s="136"/>
      <c r="IOH53" s="136"/>
      <c r="IOI53" s="136"/>
      <c r="IOJ53" s="136"/>
      <c r="IOK53" s="136"/>
      <c r="IOL53" s="136"/>
      <c r="IOM53" s="136"/>
      <c r="ION53" s="136"/>
      <c r="IOO53" s="136"/>
      <c r="IOP53" s="136"/>
      <c r="IOQ53" s="136"/>
      <c r="IOR53" s="136"/>
      <c r="IOS53" s="136"/>
      <c r="IOT53" s="136"/>
      <c r="IOU53" s="136"/>
      <c r="IOV53" s="136"/>
      <c r="IOW53" s="136"/>
      <c r="IOX53" s="136"/>
      <c r="IOY53" s="136"/>
      <c r="IOZ53" s="136"/>
      <c r="IPA53" s="136"/>
      <c r="IPB53" s="136"/>
      <c r="IPC53" s="136"/>
      <c r="IPD53" s="136"/>
      <c r="IPE53" s="136"/>
      <c r="IPF53" s="136"/>
      <c r="IPG53" s="136"/>
      <c r="IPH53" s="136"/>
      <c r="IPI53" s="136"/>
      <c r="IPJ53" s="136"/>
      <c r="IPK53" s="136"/>
      <c r="IPL53" s="136"/>
      <c r="IPM53" s="136"/>
      <c r="IPN53" s="136"/>
      <c r="IPO53" s="136"/>
      <c r="IPP53" s="136"/>
      <c r="IPQ53" s="136"/>
      <c r="IPR53" s="136"/>
      <c r="IPS53" s="136"/>
      <c r="IPT53" s="136"/>
      <c r="IPU53" s="136"/>
      <c r="IPV53" s="136"/>
      <c r="IPW53" s="136"/>
      <c r="IPX53" s="136"/>
      <c r="IPY53" s="136"/>
      <c r="IPZ53" s="136"/>
      <c r="IQA53" s="136"/>
      <c r="IQB53" s="136"/>
      <c r="IQC53" s="136"/>
      <c r="IQD53" s="136"/>
      <c r="IQE53" s="136"/>
      <c r="IQF53" s="136"/>
      <c r="IQG53" s="136"/>
      <c r="IQH53" s="136"/>
      <c r="IQI53" s="136"/>
      <c r="IQJ53" s="136"/>
      <c r="IQK53" s="136"/>
      <c r="IQL53" s="136"/>
      <c r="IQM53" s="136"/>
      <c r="IQN53" s="136"/>
      <c r="IQO53" s="136"/>
      <c r="IQP53" s="136"/>
      <c r="IQQ53" s="136"/>
      <c r="IQR53" s="136"/>
      <c r="IQS53" s="136"/>
      <c r="IQT53" s="136"/>
      <c r="IQU53" s="136"/>
      <c r="IQV53" s="136"/>
      <c r="IQW53" s="136"/>
      <c r="IQX53" s="136"/>
      <c r="IQY53" s="136"/>
      <c r="IQZ53" s="136"/>
      <c r="IRA53" s="136"/>
      <c r="IRB53" s="136"/>
      <c r="IRC53" s="136"/>
      <c r="IRD53" s="136"/>
      <c r="IRE53" s="136"/>
      <c r="IRF53" s="136"/>
      <c r="IRG53" s="136"/>
      <c r="IRH53" s="136"/>
      <c r="IRI53" s="136"/>
      <c r="IRJ53" s="136"/>
      <c r="IRK53" s="136"/>
      <c r="IRL53" s="136"/>
      <c r="IRM53" s="136"/>
      <c r="IRN53" s="136"/>
      <c r="IRO53" s="136"/>
      <c r="IRP53" s="136"/>
      <c r="IRQ53" s="136"/>
      <c r="IRR53" s="136"/>
      <c r="IRS53" s="136"/>
      <c r="IRT53" s="136"/>
      <c r="IRU53" s="136"/>
      <c r="IRV53" s="136"/>
      <c r="IRW53" s="136"/>
      <c r="IRX53" s="136"/>
      <c r="IRY53" s="136"/>
      <c r="IRZ53" s="136"/>
      <c r="ISA53" s="136"/>
      <c r="ISB53" s="136"/>
      <c r="ISC53" s="136"/>
      <c r="ISD53" s="136"/>
      <c r="ISE53" s="136"/>
      <c r="ISF53" s="136"/>
      <c r="ISG53" s="136"/>
      <c r="ISH53" s="136"/>
      <c r="ISI53" s="136"/>
      <c r="ISJ53" s="136"/>
      <c r="ISK53" s="136"/>
      <c r="ISL53" s="136"/>
      <c r="ISM53" s="136"/>
      <c r="ISN53" s="136"/>
      <c r="ISO53" s="136"/>
      <c r="ISP53" s="136"/>
      <c r="ISQ53" s="136"/>
      <c r="ISR53" s="136"/>
      <c r="ISS53" s="136"/>
      <c r="IST53" s="136"/>
      <c r="ISU53" s="136"/>
      <c r="ISV53" s="136"/>
      <c r="ISW53" s="136"/>
      <c r="ISX53" s="136"/>
      <c r="ISY53" s="136"/>
      <c r="ISZ53" s="136"/>
      <c r="ITA53" s="136"/>
      <c r="ITB53" s="136"/>
      <c r="ITC53" s="136"/>
      <c r="ITD53" s="136"/>
      <c r="ITE53" s="136"/>
      <c r="ITF53" s="136"/>
      <c r="ITG53" s="136"/>
      <c r="ITH53" s="136"/>
      <c r="ITI53" s="136"/>
      <c r="ITJ53" s="136"/>
      <c r="ITK53" s="136"/>
      <c r="ITL53" s="136"/>
      <c r="ITM53" s="136"/>
      <c r="ITN53" s="136"/>
      <c r="ITO53" s="136"/>
      <c r="ITP53" s="136"/>
      <c r="ITQ53" s="136"/>
      <c r="ITR53" s="136"/>
      <c r="ITS53" s="136"/>
      <c r="ITT53" s="136"/>
      <c r="ITU53" s="136"/>
      <c r="ITV53" s="136"/>
    </row>
    <row r="54" spans="1:1220 2103:2257 3143:6626" s="135" customFormat="1">
      <c r="A54" s="134">
        <v>53</v>
      </c>
      <c r="B54" s="334" t="s">
        <v>494</v>
      </c>
      <c r="C54" s="335" t="s">
        <v>354</v>
      </c>
      <c r="D54" s="335" t="s">
        <v>34</v>
      </c>
      <c r="E54" s="336" t="s">
        <v>495</v>
      </c>
      <c r="F54" s="336" t="s">
        <v>86</v>
      </c>
      <c r="G54" s="337" t="s">
        <v>87</v>
      </c>
      <c r="H54" s="379">
        <v>35804</v>
      </c>
      <c r="I54" s="338" t="s">
        <v>386</v>
      </c>
      <c r="J54" s="378" t="s">
        <v>609</v>
      </c>
      <c r="K54" s="170"/>
      <c r="L54" s="170"/>
      <c r="M54" s="170"/>
      <c r="N54" s="170"/>
      <c r="O54" s="170"/>
      <c r="P54" s="170"/>
      <c r="Q54" s="170"/>
      <c r="R54" s="170"/>
      <c r="S54" s="170"/>
      <c r="T54" s="170"/>
      <c r="U54" s="170"/>
      <c r="V54" s="170"/>
      <c r="ACR54" s="136"/>
      <c r="ACS54" s="136"/>
      <c r="ACT54" s="136"/>
      <c r="ACU54" s="136"/>
      <c r="ACV54" s="136"/>
      <c r="ACW54" s="136"/>
      <c r="ACX54" s="136"/>
      <c r="ACY54" s="136"/>
      <c r="ACZ54" s="136"/>
      <c r="ADA54" s="136"/>
      <c r="ADB54" s="136"/>
      <c r="ADC54" s="136"/>
      <c r="ADD54" s="136"/>
      <c r="ADE54" s="136"/>
      <c r="ADF54" s="136"/>
      <c r="ADG54" s="136"/>
      <c r="ADH54" s="136"/>
      <c r="ADI54" s="136"/>
      <c r="ADJ54" s="136"/>
      <c r="ADK54" s="136"/>
      <c r="ADL54" s="136"/>
      <c r="ADM54" s="136"/>
      <c r="ADN54" s="136"/>
      <c r="ADO54" s="136"/>
      <c r="ADP54" s="136"/>
      <c r="ADQ54" s="136"/>
      <c r="ADR54" s="136"/>
      <c r="ADS54" s="136"/>
      <c r="ADT54" s="136"/>
      <c r="ADU54" s="136"/>
      <c r="ADV54" s="136"/>
      <c r="ADW54" s="136"/>
      <c r="ADX54" s="136"/>
      <c r="ADY54" s="136"/>
      <c r="ADZ54" s="136"/>
      <c r="AEA54" s="136"/>
      <c r="AEB54" s="136"/>
      <c r="AEC54" s="136"/>
      <c r="AED54" s="136"/>
      <c r="AEE54" s="136"/>
      <c r="AEF54" s="136"/>
      <c r="AEG54" s="136"/>
      <c r="AEH54" s="136"/>
      <c r="AEI54" s="136"/>
      <c r="AEJ54" s="136"/>
      <c r="AEK54" s="136"/>
      <c r="AEL54" s="136"/>
      <c r="AEM54" s="136"/>
      <c r="AEN54" s="136"/>
      <c r="AEO54" s="136"/>
      <c r="AEP54" s="136"/>
      <c r="AEQ54" s="136"/>
      <c r="AER54" s="136"/>
      <c r="AES54" s="136"/>
      <c r="AET54" s="136"/>
      <c r="AEU54" s="136"/>
      <c r="AEV54" s="136"/>
      <c r="AEW54" s="136"/>
      <c r="AEX54" s="136"/>
      <c r="AEY54" s="136"/>
      <c r="AEZ54" s="136"/>
      <c r="AFA54" s="136"/>
      <c r="AFB54" s="136"/>
      <c r="AFC54" s="136"/>
      <c r="AFD54" s="136"/>
      <c r="AFE54" s="136"/>
      <c r="AFF54" s="136"/>
      <c r="AFG54" s="136"/>
      <c r="AFH54" s="136"/>
      <c r="AFI54" s="136"/>
      <c r="AFJ54" s="136"/>
      <c r="AFK54" s="136"/>
      <c r="AFL54" s="136"/>
      <c r="AFM54" s="136"/>
      <c r="AFN54" s="136"/>
      <c r="AFO54" s="136"/>
      <c r="AFP54" s="136"/>
      <c r="AFQ54" s="136"/>
      <c r="AFR54" s="136"/>
      <c r="AFS54" s="136"/>
      <c r="AFT54" s="136"/>
      <c r="AFU54" s="136"/>
      <c r="AFV54" s="136"/>
      <c r="AFW54" s="136"/>
      <c r="AFX54" s="136"/>
      <c r="AFY54" s="136"/>
      <c r="AFZ54" s="136"/>
      <c r="AGA54" s="136"/>
      <c r="AGB54" s="136"/>
      <c r="AGC54" s="136"/>
      <c r="AGD54" s="136"/>
      <c r="AGE54" s="136"/>
      <c r="AGF54" s="136"/>
      <c r="AGG54" s="136"/>
      <c r="AGH54" s="136"/>
      <c r="AGI54" s="136"/>
      <c r="AGJ54" s="136"/>
      <c r="AGK54" s="136"/>
      <c r="AGL54" s="136"/>
      <c r="AGM54" s="136"/>
      <c r="AGN54" s="136"/>
      <c r="AGO54" s="136"/>
      <c r="AGP54" s="136"/>
      <c r="AGQ54" s="136"/>
      <c r="AGR54" s="136"/>
      <c r="AGS54" s="136"/>
      <c r="AGT54" s="136"/>
      <c r="AGU54" s="136"/>
      <c r="AGV54" s="136"/>
      <c r="AGW54" s="136"/>
      <c r="AGX54" s="136"/>
      <c r="AGY54" s="136"/>
      <c r="AGZ54" s="136"/>
      <c r="AHA54" s="136"/>
      <c r="AHB54" s="136"/>
      <c r="AHC54" s="136"/>
      <c r="AHD54" s="136"/>
      <c r="AHE54" s="136"/>
      <c r="AHF54" s="136"/>
      <c r="AHG54" s="136"/>
      <c r="AHH54" s="136"/>
      <c r="AHI54" s="136"/>
      <c r="AHJ54" s="136"/>
      <c r="AHK54" s="136"/>
      <c r="AHL54" s="136"/>
      <c r="AHM54" s="136"/>
      <c r="AHN54" s="136"/>
      <c r="AHO54" s="136"/>
      <c r="AHP54" s="136"/>
      <c r="AHQ54" s="136"/>
      <c r="AHR54" s="136"/>
      <c r="AHS54" s="136"/>
      <c r="AHT54" s="136"/>
      <c r="AHU54" s="136"/>
      <c r="AHV54" s="136"/>
      <c r="AHW54" s="136"/>
      <c r="AHX54" s="136"/>
      <c r="AHY54" s="136"/>
      <c r="AHZ54" s="136"/>
      <c r="AIA54" s="136"/>
      <c r="AIB54" s="136"/>
      <c r="AIC54" s="136"/>
      <c r="AID54" s="136"/>
      <c r="AIE54" s="136"/>
      <c r="AIF54" s="136"/>
      <c r="AIG54" s="136"/>
      <c r="AIH54" s="136"/>
      <c r="AII54" s="136"/>
      <c r="AIJ54" s="136"/>
      <c r="AIK54" s="136"/>
      <c r="AIL54" s="136"/>
      <c r="AIM54" s="136"/>
      <c r="AIN54" s="136"/>
      <c r="AIO54" s="136"/>
      <c r="AIP54" s="136"/>
      <c r="AIQ54" s="136"/>
      <c r="AIR54" s="136"/>
      <c r="AIS54" s="136"/>
      <c r="AIT54" s="136"/>
      <c r="AIU54" s="136"/>
      <c r="AIV54" s="136"/>
      <c r="AIW54" s="136"/>
      <c r="AIX54" s="136"/>
      <c r="AIY54" s="136"/>
      <c r="AIZ54" s="136"/>
      <c r="AJA54" s="136"/>
      <c r="AJB54" s="136"/>
      <c r="AJC54" s="136"/>
      <c r="AJD54" s="136"/>
      <c r="AJE54" s="136"/>
      <c r="AJF54" s="136"/>
      <c r="AJG54" s="136"/>
      <c r="AJH54" s="136"/>
      <c r="AJI54" s="136"/>
      <c r="AJJ54" s="136"/>
      <c r="AJK54" s="136"/>
      <c r="AJL54" s="136"/>
      <c r="AJM54" s="136"/>
      <c r="AJN54" s="136"/>
      <c r="AJO54" s="136"/>
      <c r="AJP54" s="136"/>
      <c r="AJQ54" s="136"/>
      <c r="AJR54" s="136"/>
      <c r="AJS54" s="136"/>
      <c r="AJT54" s="136"/>
      <c r="AJU54" s="136"/>
      <c r="AJV54" s="136"/>
      <c r="AJW54" s="136"/>
      <c r="AJX54" s="136"/>
      <c r="AJY54" s="136"/>
      <c r="AJZ54" s="136"/>
      <c r="AKA54" s="136"/>
      <c r="AKB54" s="136"/>
      <c r="AKC54" s="136"/>
      <c r="AKD54" s="136"/>
      <c r="AKE54" s="136"/>
      <c r="AKF54" s="136"/>
      <c r="AKG54" s="136"/>
      <c r="AKH54" s="136"/>
      <c r="AKI54" s="136"/>
      <c r="AKJ54" s="136"/>
      <c r="AKK54" s="136"/>
      <c r="AKL54" s="136"/>
      <c r="AKM54" s="136"/>
      <c r="AKN54" s="136"/>
      <c r="AKO54" s="136"/>
      <c r="AKP54" s="136"/>
      <c r="AKQ54" s="136"/>
      <c r="AKR54" s="136"/>
      <c r="AKS54" s="136"/>
      <c r="AKT54" s="136"/>
      <c r="AKU54" s="136"/>
      <c r="AKV54" s="136"/>
      <c r="AKW54" s="136"/>
      <c r="AKX54" s="136"/>
      <c r="AKY54" s="136"/>
      <c r="AKZ54" s="136"/>
      <c r="ALA54" s="136"/>
      <c r="ALB54" s="136"/>
      <c r="ALC54" s="136"/>
      <c r="ALD54" s="136"/>
      <c r="ALE54" s="136"/>
      <c r="ALF54" s="136"/>
      <c r="ALG54" s="136"/>
      <c r="ALH54" s="136"/>
      <c r="ALI54" s="136"/>
      <c r="ALJ54" s="136"/>
      <c r="ALK54" s="136"/>
      <c r="ALL54" s="136"/>
      <c r="ALM54" s="136"/>
      <c r="ALN54" s="136"/>
      <c r="ALO54" s="136"/>
      <c r="ALP54" s="136"/>
      <c r="ALQ54" s="136"/>
      <c r="ALR54" s="136"/>
      <c r="ALS54" s="136"/>
      <c r="ALT54" s="136"/>
      <c r="ALU54" s="136"/>
      <c r="ALV54" s="136"/>
      <c r="ALW54" s="136"/>
      <c r="ALX54" s="136"/>
      <c r="ALY54" s="136"/>
      <c r="ALZ54" s="136"/>
      <c r="AMA54" s="136"/>
      <c r="AMB54" s="136"/>
      <c r="AMC54" s="136"/>
      <c r="AMD54" s="136"/>
      <c r="AME54" s="136"/>
      <c r="AMF54" s="136"/>
      <c r="AMG54" s="136"/>
      <c r="AMH54" s="136"/>
      <c r="AMI54" s="136"/>
      <c r="AMJ54" s="136"/>
      <c r="AMK54" s="136"/>
      <c r="AML54" s="136"/>
      <c r="AMM54" s="136"/>
      <c r="AMN54" s="136"/>
      <c r="AMO54" s="136"/>
      <c r="AMP54" s="136"/>
      <c r="AMQ54" s="136"/>
      <c r="AMR54" s="136"/>
      <c r="AMS54" s="136"/>
      <c r="AMT54" s="136"/>
      <c r="AMU54" s="136"/>
      <c r="AMV54" s="136"/>
      <c r="AMW54" s="136"/>
      <c r="AMX54" s="136"/>
      <c r="AMY54" s="136"/>
      <c r="AMZ54" s="136"/>
      <c r="ANA54" s="136"/>
      <c r="ANB54" s="136"/>
      <c r="ANC54" s="136"/>
      <c r="AND54" s="136"/>
      <c r="ANE54" s="136"/>
      <c r="ANF54" s="136"/>
      <c r="ANG54" s="136"/>
      <c r="ANH54" s="136"/>
      <c r="ANI54" s="136"/>
      <c r="ANJ54" s="136"/>
      <c r="ANK54" s="136"/>
      <c r="ANL54" s="136"/>
      <c r="ANM54" s="136"/>
      <c r="ANN54" s="136"/>
      <c r="ANO54" s="136"/>
      <c r="ANP54" s="136"/>
      <c r="ANQ54" s="136"/>
      <c r="ANR54" s="136"/>
      <c r="ANS54" s="136"/>
      <c r="ANT54" s="136"/>
      <c r="ANU54" s="136"/>
      <c r="ANV54" s="136"/>
      <c r="ANW54" s="136"/>
      <c r="ANX54" s="136"/>
      <c r="ANY54" s="136"/>
      <c r="ANZ54" s="136"/>
      <c r="AOA54" s="136"/>
      <c r="AOB54" s="136"/>
      <c r="AOC54" s="136"/>
      <c r="AOD54" s="136"/>
      <c r="AOE54" s="136"/>
      <c r="AOF54" s="136"/>
      <c r="AOG54" s="136"/>
      <c r="AOH54" s="136"/>
      <c r="AOI54" s="136"/>
      <c r="AOJ54" s="136"/>
      <c r="AOK54" s="136"/>
      <c r="AOL54" s="136"/>
      <c r="AOM54" s="136"/>
      <c r="AON54" s="136"/>
      <c r="AOO54" s="136"/>
      <c r="AOP54" s="136"/>
      <c r="AOQ54" s="136"/>
      <c r="AOR54" s="136"/>
      <c r="AOS54" s="136"/>
      <c r="AOT54" s="136"/>
      <c r="AOU54" s="136"/>
      <c r="AOV54" s="136"/>
      <c r="AOW54" s="136"/>
      <c r="AOX54" s="136"/>
      <c r="AOY54" s="136"/>
      <c r="AOZ54" s="136"/>
      <c r="APA54" s="136"/>
      <c r="APB54" s="136"/>
      <c r="APC54" s="136"/>
      <c r="APD54" s="136"/>
      <c r="APE54" s="136"/>
      <c r="APF54" s="136"/>
      <c r="APG54" s="136"/>
      <c r="APH54" s="136"/>
      <c r="API54" s="136"/>
      <c r="APJ54" s="136"/>
      <c r="APK54" s="136"/>
      <c r="APL54" s="136"/>
      <c r="APM54" s="136"/>
      <c r="APN54" s="136"/>
      <c r="APO54" s="136"/>
      <c r="APP54" s="136"/>
      <c r="APQ54" s="136"/>
      <c r="APR54" s="136"/>
      <c r="APS54" s="136"/>
      <c r="APT54" s="136"/>
      <c r="APU54" s="136"/>
      <c r="APV54" s="136"/>
      <c r="APW54" s="136"/>
      <c r="APX54" s="136"/>
      <c r="APY54" s="136"/>
      <c r="APZ54" s="136"/>
      <c r="AQA54" s="136"/>
      <c r="AQB54" s="136"/>
      <c r="AQC54" s="136"/>
      <c r="AQD54" s="136"/>
      <c r="AQE54" s="136"/>
      <c r="AQF54" s="136"/>
      <c r="AQG54" s="136"/>
      <c r="AQH54" s="136"/>
      <c r="AQI54" s="136"/>
      <c r="AQJ54" s="136"/>
      <c r="AQK54" s="136"/>
      <c r="AQL54" s="136"/>
      <c r="AQM54" s="136"/>
      <c r="AQN54" s="136"/>
      <c r="AQO54" s="136"/>
      <c r="AQP54" s="136"/>
      <c r="AQQ54" s="136"/>
      <c r="AQR54" s="136"/>
      <c r="AQS54" s="136"/>
      <c r="AQT54" s="136"/>
      <c r="AQU54" s="136"/>
      <c r="AQV54" s="136"/>
      <c r="AQW54" s="136"/>
      <c r="AQX54" s="136"/>
      <c r="AQY54" s="136"/>
      <c r="AQZ54" s="136"/>
      <c r="ARA54" s="136"/>
      <c r="ARB54" s="136"/>
      <c r="ARC54" s="136"/>
      <c r="ARD54" s="136"/>
      <c r="ARE54" s="136"/>
      <c r="ARF54" s="136"/>
      <c r="ARG54" s="136"/>
      <c r="ARH54" s="136"/>
      <c r="ARI54" s="136"/>
      <c r="ARJ54" s="136"/>
      <c r="ARK54" s="136"/>
      <c r="ARL54" s="136"/>
      <c r="ARM54" s="136"/>
      <c r="ARN54" s="136"/>
      <c r="ARO54" s="136"/>
      <c r="ARP54" s="136"/>
      <c r="ARQ54" s="136"/>
      <c r="ARR54" s="136"/>
      <c r="ARS54" s="136"/>
      <c r="ART54" s="136"/>
      <c r="ARU54" s="136"/>
      <c r="ARV54" s="136"/>
      <c r="ARW54" s="136"/>
      <c r="ARX54" s="136"/>
      <c r="ARY54" s="136"/>
      <c r="ARZ54" s="136"/>
      <c r="ASA54" s="136"/>
      <c r="ASB54" s="136"/>
      <c r="ASC54" s="136"/>
      <c r="ASD54" s="136"/>
      <c r="ASE54" s="136"/>
      <c r="ASF54" s="136"/>
      <c r="ASG54" s="136"/>
      <c r="ASH54" s="136"/>
      <c r="ASI54" s="136"/>
      <c r="ASJ54" s="136"/>
      <c r="ASK54" s="136"/>
      <c r="ASL54" s="136"/>
      <c r="ASM54" s="136"/>
      <c r="ASN54" s="136"/>
      <c r="ASO54" s="136"/>
      <c r="ASP54" s="136"/>
      <c r="ASQ54" s="136"/>
      <c r="ASR54" s="136"/>
      <c r="ASS54" s="136"/>
      <c r="AST54" s="136"/>
      <c r="ASU54" s="136"/>
      <c r="ASV54" s="136"/>
      <c r="ASW54" s="136"/>
      <c r="ASX54" s="136"/>
      <c r="ASY54" s="136"/>
      <c r="ASZ54" s="136"/>
      <c r="ATA54" s="136"/>
      <c r="ATB54" s="136"/>
      <c r="ATC54" s="136"/>
      <c r="ATD54" s="136"/>
      <c r="ATE54" s="136"/>
      <c r="ATF54" s="136"/>
      <c r="ATG54" s="136"/>
      <c r="ATH54" s="136"/>
      <c r="ATI54" s="136"/>
      <c r="ATJ54" s="136"/>
      <c r="ATK54" s="136"/>
      <c r="ATL54" s="136"/>
      <c r="ATM54" s="136"/>
      <c r="ATN54" s="136"/>
      <c r="ATO54" s="136"/>
      <c r="ATP54" s="136"/>
      <c r="ATQ54" s="136"/>
      <c r="ATR54" s="136"/>
      <c r="ATS54" s="136"/>
      <c r="ATT54" s="136"/>
      <c r="ATU54" s="136"/>
      <c r="ATV54" s="136"/>
      <c r="ATW54" s="136"/>
      <c r="ATX54" s="136"/>
      <c r="CBW54" s="136"/>
      <c r="CBX54" s="136"/>
      <c r="CBY54" s="136"/>
      <c r="CBZ54" s="136"/>
      <c r="CCA54" s="136"/>
      <c r="CCB54" s="136"/>
      <c r="CCC54" s="136"/>
      <c r="CCD54" s="136"/>
      <c r="CCE54" s="136"/>
      <c r="CCF54" s="136"/>
      <c r="CCG54" s="136"/>
      <c r="CCH54" s="136"/>
      <c r="CCI54" s="136"/>
      <c r="CCJ54" s="136"/>
      <c r="CCK54" s="136"/>
      <c r="CCL54" s="136"/>
      <c r="CCM54" s="136"/>
      <c r="CCN54" s="136"/>
      <c r="CCO54" s="136"/>
      <c r="CCP54" s="136"/>
      <c r="CCQ54" s="136"/>
      <c r="CCR54" s="136"/>
      <c r="CCS54" s="136"/>
      <c r="CCT54" s="136"/>
      <c r="CCU54" s="136"/>
      <c r="CCV54" s="136"/>
      <c r="CCW54" s="136"/>
      <c r="CCX54" s="136"/>
      <c r="CCY54" s="136"/>
      <c r="CCZ54" s="136"/>
      <c r="CDA54" s="136"/>
      <c r="CDB54" s="136"/>
      <c r="CDC54" s="136"/>
      <c r="CDD54" s="136"/>
      <c r="CDE54" s="136"/>
      <c r="CDF54" s="136"/>
      <c r="CDG54" s="136"/>
      <c r="CDH54" s="136"/>
      <c r="CDI54" s="136"/>
      <c r="CDJ54" s="136"/>
      <c r="CDK54" s="136"/>
      <c r="CDL54" s="136"/>
      <c r="CDM54" s="136"/>
      <c r="CDN54" s="136"/>
      <c r="CDO54" s="136"/>
      <c r="CDP54" s="136"/>
      <c r="CDQ54" s="136"/>
      <c r="CDR54" s="136"/>
      <c r="CDS54" s="136"/>
      <c r="CDT54" s="136"/>
      <c r="CDU54" s="136"/>
      <c r="CDV54" s="136"/>
      <c r="CDW54" s="136"/>
      <c r="CDX54" s="136"/>
      <c r="CDY54" s="136"/>
      <c r="CDZ54" s="136"/>
      <c r="CEA54" s="136"/>
      <c r="CEB54" s="136"/>
      <c r="CEC54" s="136"/>
      <c r="CED54" s="136"/>
      <c r="CEE54" s="136"/>
      <c r="CEF54" s="136"/>
      <c r="CEG54" s="136"/>
      <c r="CEH54" s="136"/>
      <c r="CEI54" s="136"/>
      <c r="CEJ54" s="136"/>
      <c r="CEK54" s="136"/>
      <c r="CEL54" s="136"/>
      <c r="CEM54" s="136"/>
      <c r="CEN54" s="136"/>
      <c r="CEO54" s="136"/>
      <c r="CEP54" s="136"/>
      <c r="CEQ54" s="136"/>
      <c r="CER54" s="136"/>
      <c r="CES54" s="136"/>
      <c r="CET54" s="136"/>
      <c r="CEU54" s="136"/>
      <c r="CEV54" s="136"/>
      <c r="CEW54" s="136"/>
      <c r="CEX54" s="136"/>
      <c r="CEY54" s="136"/>
      <c r="CEZ54" s="136"/>
      <c r="CFA54" s="136"/>
      <c r="CFB54" s="136"/>
      <c r="CFC54" s="136"/>
      <c r="CFD54" s="136"/>
      <c r="CFE54" s="136"/>
      <c r="CFF54" s="136"/>
      <c r="CFG54" s="136"/>
      <c r="CFH54" s="136"/>
      <c r="CFI54" s="136"/>
      <c r="CFJ54" s="136"/>
      <c r="CFK54" s="136"/>
      <c r="CFL54" s="136"/>
      <c r="CFM54" s="136"/>
      <c r="CFN54" s="136"/>
      <c r="CFO54" s="136"/>
      <c r="CFP54" s="136"/>
      <c r="CFQ54" s="136"/>
      <c r="CFR54" s="136"/>
      <c r="CFS54" s="136"/>
      <c r="CFT54" s="136"/>
      <c r="CFU54" s="136"/>
      <c r="CFV54" s="136"/>
      <c r="CFW54" s="136"/>
      <c r="CFX54" s="136"/>
      <c r="CFY54" s="136"/>
      <c r="CFZ54" s="136"/>
      <c r="CGA54" s="136"/>
      <c r="CGB54" s="136"/>
      <c r="CGC54" s="136"/>
      <c r="CGD54" s="136"/>
      <c r="CGE54" s="136"/>
      <c r="CGF54" s="136"/>
      <c r="CGG54" s="136"/>
      <c r="CGH54" s="136"/>
      <c r="CGI54" s="136"/>
      <c r="CGJ54" s="136"/>
      <c r="CGK54" s="136"/>
      <c r="CGL54" s="136"/>
      <c r="CGM54" s="136"/>
      <c r="CGN54" s="136"/>
      <c r="CGO54" s="136"/>
      <c r="CGP54" s="136"/>
      <c r="CGQ54" s="136"/>
      <c r="CGR54" s="136"/>
      <c r="CGS54" s="136"/>
      <c r="CGT54" s="136"/>
      <c r="CGU54" s="136"/>
      <c r="CGV54" s="136"/>
      <c r="CGW54" s="136"/>
      <c r="CGX54" s="136"/>
      <c r="CGY54" s="136"/>
      <c r="CGZ54" s="136"/>
      <c r="CHA54" s="136"/>
      <c r="CHB54" s="136"/>
      <c r="CHC54" s="136"/>
      <c r="CHD54" s="136"/>
      <c r="CHE54" s="136"/>
      <c r="CHF54" s="136"/>
      <c r="CHG54" s="136"/>
      <c r="CHH54" s="136"/>
      <c r="CHI54" s="136"/>
      <c r="CHJ54" s="136"/>
      <c r="CHK54" s="136"/>
      <c r="CHL54" s="136"/>
      <c r="CHM54" s="136"/>
      <c r="CHN54" s="136"/>
      <c r="CHO54" s="136"/>
      <c r="CHP54" s="136"/>
      <c r="CHQ54" s="136"/>
      <c r="CHR54" s="136"/>
      <c r="CHS54" s="136"/>
      <c r="CHT54" s="136"/>
      <c r="CHU54" s="136"/>
      <c r="DPW54" s="136"/>
      <c r="DPX54" s="136"/>
      <c r="DPY54" s="136"/>
      <c r="DPZ54" s="136"/>
      <c r="DQA54" s="136"/>
      <c r="DQB54" s="136"/>
      <c r="DQC54" s="136"/>
      <c r="DQD54" s="136"/>
      <c r="DQE54" s="136"/>
      <c r="DQF54" s="136"/>
      <c r="DQG54" s="136"/>
      <c r="DQH54" s="136"/>
      <c r="DQI54" s="136"/>
      <c r="DQJ54" s="136"/>
      <c r="DQK54" s="136"/>
      <c r="DQL54" s="136"/>
      <c r="DQM54" s="136"/>
      <c r="DQN54" s="136"/>
      <c r="DQO54" s="136"/>
      <c r="DQP54" s="136"/>
      <c r="DQQ54" s="136"/>
      <c r="DQR54" s="136"/>
      <c r="DQS54" s="136"/>
      <c r="DQT54" s="136"/>
      <c r="DQU54" s="136"/>
      <c r="DQV54" s="136"/>
      <c r="DQW54" s="136"/>
      <c r="DQX54" s="136"/>
      <c r="DQY54" s="136"/>
      <c r="DQZ54" s="136"/>
      <c r="DRA54" s="136"/>
      <c r="DRB54" s="136"/>
      <c r="DRC54" s="136"/>
      <c r="DRD54" s="136"/>
      <c r="DRE54" s="136"/>
      <c r="DRF54" s="136"/>
      <c r="DRG54" s="136"/>
      <c r="DRH54" s="136"/>
      <c r="DRI54" s="136"/>
      <c r="DRJ54" s="136"/>
      <c r="DRK54" s="136"/>
      <c r="DRL54" s="136"/>
      <c r="DRM54" s="136"/>
      <c r="DRN54" s="136"/>
      <c r="DRO54" s="136"/>
      <c r="DRP54" s="136"/>
      <c r="DRQ54" s="136"/>
      <c r="DRR54" s="136"/>
      <c r="DRS54" s="136"/>
      <c r="DRT54" s="136"/>
      <c r="DRU54" s="136"/>
      <c r="DRV54" s="136"/>
      <c r="DRW54" s="136"/>
      <c r="DRX54" s="136"/>
      <c r="DRY54" s="136"/>
      <c r="DRZ54" s="136"/>
      <c r="DSA54" s="136"/>
      <c r="DSB54" s="136"/>
      <c r="DSC54" s="136"/>
      <c r="DSD54" s="136"/>
      <c r="DSE54" s="136"/>
      <c r="DSF54" s="136"/>
      <c r="DSG54" s="136"/>
      <c r="DSH54" s="136"/>
      <c r="DSI54" s="136"/>
      <c r="DSJ54" s="136"/>
      <c r="DSK54" s="136"/>
      <c r="DSL54" s="136"/>
      <c r="DSM54" s="136"/>
      <c r="DSN54" s="136"/>
      <c r="DSO54" s="136"/>
      <c r="DSP54" s="136"/>
      <c r="DSQ54" s="136"/>
      <c r="DSR54" s="136"/>
      <c r="DSS54" s="136"/>
      <c r="DST54" s="136"/>
      <c r="DSU54" s="136"/>
      <c r="DSV54" s="136"/>
      <c r="DSW54" s="136"/>
      <c r="DSX54" s="136"/>
      <c r="DSY54" s="136"/>
      <c r="DSZ54" s="136"/>
      <c r="DTA54" s="136"/>
      <c r="DTB54" s="136"/>
      <c r="DTC54" s="136"/>
      <c r="DTD54" s="136"/>
      <c r="DTE54" s="136"/>
      <c r="DTF54" s="136"/>
      <c r="DTG54" s="136"/>
      <c r="DTH54" s="136"/>
      <c r="DTI54" s="136"/>
      <c r="DTJ54" s="136"/>
      <c r="DTK54" s="136"/>
      <c r="DTL54" s="136"/>
      <c r="DTM54" s="136"/>
      <c r="DTN54" s="136"/>
      <c r="DTO54" s="136"/>
      <c r="DTP54" s="136"/>
      <c r="DTQ54" s="136"/>
      <c r="DTR54" s="136"/>
      <c r="DTS54" s="136"/>
      <c r="DTT54" s="136"/>
      <c r="DTU54" s="136"/>
      <c r="DTV54" s="136"/>
      <c r="DTW54" s="136"/>
      <c r="DTX54" s="136"/>
      <c r="DTY54" s="136"/>
      <c r="DTZ54" s="136"/>
      <c r="DUA54" s="136"/>
      <c r="DUB54" s="136"/>
      <c r="DUC54" s="136"/>
      <c r="DUD54" s="136"/>
      <c r="DUE54" s="136"/>
      <c r="DUF54" s="136"/>
      <c r="DUG54" s="136"/>
      <c r="DUH54" s="136"/>
      <c r="DUI54" s="136"/>
      <c r="DUJ54" s="136"/>
      <c r="DUK54" s="136"/>
      <c r="DUL54" s="136"/>
      <c r="DUM54" s="136"/>
      <c r="DUN54" s="136"/>
      <c r="DUO54" s="136"/>
      <c r="DUP54" s="136"/>
      <c r="DUQ54" s="136"/>
      <c r="DUR54" s="136"/>
      <c r="DUS54" s="136"/>
      <c r="DUT54" s="136"/>
      <c r="DUU54" s="136"/>
      <c r="DUV54" s="136"/>
      <c r="DUW54" s="136"/>
      <c r="DUX54" s="136"/>
      <c r="DUY54" s="136"/>
      <c r="DUZ54" s="136"/>
      <c r="DVA54" s="136"/>
      <c r="DVB54" s="136"/>
      <c r="DVC54" s="136"/>
      <c r="DVD54" s="136"/>
      <c r="DVE54" s="136"/>
      <c r="DVF54" s="136"/>
      <c r="DVG54" s="136"/>
      <c r="DVH54" s="136"/>
      <c r="DVI54" s="136"/>
      <c r="DVJ54" s="136"/>
      <c r="DVK54" s="136"/>
      <c r="DVL54" s="136"/>
      <c r="DVM54" s="136"/>
      <c r="DVN54" s="136"/>
      <c r="DVO54" s="136"/>
      <c r="DVP54" s="136"/>
      <c r="DVQ54" s="136"/>
      <c r="DVR54" s="136"/>
      <c r="DVS54" s="136"/>
      <c r="DVT54" s="136"/>
      <c r="DVU54" s="136"/>
      <c r="DVV54" s="136"/>
      <c r="DVW54" s="136"/>
      <c r="DVX54" s="136"/>
      <c r="DVY54" s="136"/>
      <c r="DVZ54" s="136"/>
      <c r="DWA54" s="136"/>
      <c r="DWB54" s="136"/>
      <c r="DWC54" s="136"/>
      <c r="DWD54" s="136"/>
      <c r="DWE54" s="136"/>
      <c r="DWF54" s="136"/>
      <c r="DWG54" s="136"/>
      <c r="DWH54" s="136"/>
      <c r="DWI54" s="136"/>
      <c r="DWJ54" s="136"/>
      <c r="DWK54" s="136"/>
      <c r="DWL54" s="136"/>
      <c r="DWM54" s="136"/>
      <c r="DWN54" s="136"/>
      <c r="DWO54" s="136"/>
      <c r="DWP54" s="136"/>
      <c r="DWQ54" s="136"/>
      <c r="DWR54" s="136"/>
      <c r="DWS54" s="136"/>
      <c r="DWT54" s="136"/>
      <c r="DWU54" s="136"/>
      <c r="DWV54" s="136"/>
      <c r="DWW54" s="136"/>
      <c r="DWX54" s="136"/>
      <c r="DWY54" s="136"/>
      <c r="DWZ54" s="136"/>
      <c r="DXA54" s="136"/>
      <c r="DXB54" s="136"/>
      <c r="DXC54" s="136"/>
      <c r="DXD54" s="136"/>
      <c r="DXE54" s="136"/>
      <c r="DXF54" s="136"/>
      <c r="DXG54" s="136"/>
      <c r="DXH54" s="136"/>
      <c r="DXI54" s="136"/>
      <c r="DXJ54" s="136"/>
      <c r="DXK54" s="136"/>
      <c r="DXL54" s="136"/>
      <c r="DXM54" s="136"/>
      <c r="DXN54" s="136"/>
      <c r="DXO54" s="136"/>
      <c r="DXP54" s="136"/>
      <c r="DXQ54" s="136"/>
      <c r="DXR54" s="136"/>
      <c r="DXS54" s="136"/>
      <c r="DXT54" s="136"/>
      <c r="DXU54" s="136"/>
      <c r="DXV54" s="136"/>
      <c r="DXW54" s="136"/>
      <c r="DXX54" s="136"/>
      <c r="DXY54" s="136"/>
      <c r="DXZ54" s="136"/>
      <c r="DYA54" s="136"/>
      <c r="DYB54" s="136"/>
      <c r="DYC54" s="136"/>
      <c r="DYD54" s="136"/>
      <c r="DYE54" s="136"/>
      <c r="DYF54" s="136"/>
      <c r="DYG54" s="136"/>
      <c r="DYH54" s="136"/>
      <c r="DYI54" s="136"/>
      <c r="DYJ54" s="136"/>
      <c r="DYK54" s="136"/>
      <c r="DYL54" s="136"/>
      <c r="DYM54" s="136"/>
      <c r="DYN54" s="136"/>
      <c r="DYO54" s="136"/>
      <c r="DYP54" s="136"/>
      <c r="DYQ54" s="136"/>
      <c r="DYR54" s="136"/>
      <c r="DYS54" s="136"/>
      <c r="DYT54" s="136"/>
      <c r="DYU54" s="136"/>
      <c r="DYV54" s="136"/>
      <c r="DYW54" s="136"/>
      <c r="DYX54" s="136"/>
      <c r="DYY54" s="136"/>
      <c r="DYZ54" s="136"/>
      <c r="DZA54" s="136"/>
      <c r="DZB54" s="136"/>
      <c r="DZC54" s="136"/>
      <c r="DZD54" s="136"/>
      <c r="DZE54" s="136"/>
      <c r="DZF54" s="136"/>
      <c r="DZG54" s="136"/>
      <c r="DZH54" s="136"/>
      <c r="DZI54" s="136"/>
      <c r="DZJ54" s="136"/>
      <c r="DZK54" s="136"/>
      <c r="DZL54" s="136"/>
      <c r="DZM54" s="136"/>
      <c r="DZN54" s="136"/>
      <c r="DZO54" s="136"/>
      <c r="DZP54" s="136"/>
      <c r="DZQ54" s="136"/>
      <c r="DZR54" s="136"/>
      <c r="DZS54" s="136"/>
      <c r="DZT54" s="136"/>
      <c r="DZU54" s="136"/>
      <c r="DZV54" s="136"/>
      <c r="DZW54" s="136"/>
      <c r="DZX54" s="136"/>
      <c r="DZY54" s="136"/>
      <c r="DZZ54" s="136"/>
      <c r="EAA54" s="136"/>
      <c r="EAB54" s="136"/>
      <c r="EAC54" s="136"/>
      <c r="EAD54" s="136"/>
      <c r="EAE54" s="136"/>
      <c r="EAF54" s="136"/>
      <c r="EAG54" s="136"/>
      <c r="EAH54" s="136"/>
      <c r="EAI54" s="136"/>
      <c r="EAJ54" s="136"/>
      <c r="EAK54" s="136"/>
      <c r="EAL54" s="136"/>
      <c r="EAM54" s="136"/>
      <c r="EAN54" s="136"/>
      <c r="EAO54" s="136"/>
      <c r="EAP54" s="136"/>
      <c r="EAQ54" s="136"/>
      <c r="EAR54" s="136"/>
      <c r="EAS54" s="136"/>
      <c r="EAT54" s="136"/>
      <c r="EAU54" s="136"/>
      <c r="EAV54" s="136"/>
      <c r="EAW54" s="136"/>
      <c r="EAX54" s="136"/>
      <c r="EAY54" s="136"/>
      <c r="EAZ54" s="136"/>
      <c r="EBA54" s="136"/>
      <c r="EBB54" s="136"/>
      <c r="EBC54" s="136"/>
      <c r="EBD54" s="136"/>
      <c r="EBE54" s="136"/>
      <c r="EBF54" s="136"/>
      <c r="EBG54" s="136"/>
      <c r="EBH54" s="136"/>
      <c r="EBI54" s="136"/>
      <c r="EBJ54" s="136"/>
      <c r="EBK54" s="136"/>
      <c r="EBL54" s="136"/>
      <c r="EBM54" s="136"/>
      <c r="EBN54" s="136"/>
      <c r="EBO54" s="136"/>
      <c r="EBP54" s="136"/>
      <c r="EBQ54" s="136"/>
      <c r="EBR54" s="136"/>
      <c r="EBS54" s="136"/>
      <c r="EBT54" s="136"/>
      <c r="EBU54" s="136"/>
      <c r="EBV54" s="136"/>
      <c r="EBW54" s="136"/>
      <c r="EBX54" s="136"/>
      <c r="EBY54" s="136"/>
      <c r="EBZ54" s="136"/>
      <c r="ECA54" s="136"/>
      <c r="ECB54" s="136"/>
      <c r="ECC54" s="136"/>
      <c r="ECD54" s="136"/>
      <c r="ECE54" s="136"/>
      <c r="ECF54" s="136"/>
      <c r="ECG54" s="136"/>
      <c r="ECH54" s="136"/>
      <c r="ECI54" s="136"/>
      <c r="ECJ54" s="136"/>
      <c r="ECK54" s="136"/>
      <c r="ECL54" s="136"/>
      <c r="ECM54" s="136"/>
      <c r="ECN54" s="136"/>
      <c r="ECO54" s="136"/>
      <c r="ECP54" s="136"/>
      <c r="ECQ54" s="136"/>
      <c r="ECR54" s="136"/>
      <c r="ECS54" s="136"/>
      <c r="ECT54" s="136"/>
      <c r="ECU54" s="136"/>
      <c r="ECV54" s="136"/>
      <c r="ECW54" s="136"/>
      <c r="ECX54" s="136"/>
      <c r="ECY54" s="136"/>
      <c r="ECZ54" s="136"/>
      <c r="EDA54" s="136"/>
      <c r="EDB54" s="136"/>
      <c r="EDC54" s="136"/>
      <c r="EDD54" s="136"/>
      <c r="EDE54" s="136"/>
      <c r="EDF54" s="136"/>
      <c r="EDG54" s="136"/>
      <c r="EDH54" s="136"/>
      <c r="EDI54" s="136"/>
      <c r="EDJ54" s="136"/>
      <c r="EDK54" s="136"/>
      <c r="EDL54" s="136"/>
      <c r="EDM54" s="136"/>
      <c r="EDN54" s="136"/>
      <c r="EDO54" s="136"/>
      <c r="EDP54" s="136"/>
      <c r="EDQ54" s="136"/>
      <c r="EDR54" s="136"/>
      <c r="EDS54" s="136"/>
      <c r="EDT54" s="136"/>
      <c r="EDU54" s="136"/>
      <c r="EDV54" s="136"/>
      <c r="EDW54" s="136"/>
      <c r="EDX54" s="136"/>
      <c r="EDY54" s="136"/>
      <c r="EDZ54" s="136"/>
      <c r="EEA54" s="136"/>
      <c r="EEB54" s="136"/>
      <c r="EEC54" s="136"/>
      <c r="EED54" s="136"/>
      <c r="EEE54" s="136"/>
      <c r="EEF54" s="136"/>
      <c r="EEG54" s="136"/>
      <c r="EEH54" s="136"/>
      <c r="EEI54" s="136"/>
      <c r="EEJ54" s="136"/>
      <c r="EEK54" s="136"/>
      <c r="EEL54" s="136"/>
      <c r="EEM54" s="136"/>
      <c r="EEN54" s="136"/>
      <c r="EEO54" s="136"/>
      <c r="EEP54" s="136"/>
      <c r="EEQ54" s="136"/>
      <c r="EER54" s="136"/>
      <c r="EES54" s="136"/>
      <c r="EET54" s="136"/>
      <c r="EEU54" s="136"/>
      <c r="EEV54" s="136"/>
      <c r="EEW54" s="136"/>
      <c r="EEX54" s="136"/>
      <c r="EEY54" s="136"/>
      <c r="EEZ54" s="136"/>
      <c r="EFA54" s="136"/>
      <c r="EFB54" s="136"/>
      <c r="EFC54" s="136"/>
      <c r="EFD54" s="136"/>
      <c r="EFE54" s="136"/>
      <c r="EFF54" s="136"/>
      <c r="EFG54" s="136"/>
      <c r="EFH54" s="136"/>
      <c r="EFI54" s="136"/>
      <c r="EFJ54" s="136"/>
      <c r="EFK54" s="136"/>
      <c r="EFL54" s="136"/>
      <c r="EFM54" s="136"/>
      <c r="EFN54" s="136"/>
      <c r="EFO54" s="136"/>
      <c r="EFP54" s="136"/>
      <c r="EFQ54" s="136"/>
      <c r="EFR54" s="136"/>
      <c r="EFS54" s="136"/>
      <c r="EFT54" s="136"/>
      <c r="EFU54" s="136"/>
      <c r="EFV54" s="136"/>
      <c r="EFW54" s="136"/>
      <c r="EFX54" s="136"/>
      <c r="EFY54" s="136"/>
      <c r="EFZ54" s="136"/>
      <c r="EGA54" s="136"/>
      <c r="EGB54" s="136"/>
      <c r="EGC54" s="136"/>
      <c r="EGD54" s="136"/>
      <c r="EGE54" s="136"/>
      <c r="EGF54" s="136"/>
      <c r="EGG54" s="136"/>
      <c r="EGH54" s="136"/>
      <c r="EGI54" s="136"/>
      <c r="EGJ54" s="136"/>
      <c r="EGK54" s="136"/>
      <c r="EGL54" s="136"/>
      <c r="EGM54" s="136"/>
      <c r="EGN54" s="136"/>
      <c r="EGO54" s="136"/>
      <c r="EGP54" s="136"/>
      <c r="EGQ54" s="136"/>
      <c r="EGR54" s="136"/>
      <c r="EGS54" s="136"/>
      <c r="EGT54" s="136"/>
      <c r="EGU54" s="136"/>
      <c r="EGV54" s="136"/>
      <c r="EGW54" s="136"/>
      <c r="EGX54" s="136"/>
      <c r="EGY54" s="136"/>
      <c r="EGZ54" s="136"/>
      <c r="EHA54" s="136"/>
      <c r="EHB54" s="136"/>
      <c r="EHC54" s="136"/>
      <c r="EHD54" s="136"/>
      <c r="EHE54" s="136"/>
      <c r="EHF54" s="136"/>
      <c r="EHG54" s="136"/>
      <c r="EHH54" s="136"/>
      <c r="EHI54" s="136"/>
      <c r="EHJ54" s="136"/>
      <c r="EHK54" s="136"/>
      <c r="EHL54" s="136"/>
      <c r="EHM54" s="136"/>
      <c r="EHN54" s="136"/>
      <c r="EHO54" s="136"/>
      <c r="EHP54" s="136"/>
      <c r="EHQ54" s="136"/>
      <c r="EHR54" s="136"/>
      <c r="EHS54" s="136"/>
      <c r="EHT54" s="136"/>
      <c r="EHU54" s="136"/>
      <c r="EHV54" s="136"/>
      <c r="EHW54" s="136"/>
      <c r="EHX54" s="136"/>
      <c r="EHY54" s="136"/>
      <c r="EHZ54" s="136"/>
      <c r="EIA54" s="136"/>
      <c r="EIB54" s="136"/>
      <c r="EIC54" s="136"/>
      <c r="EID54" s="136"/>
      <c r="EIE54" s="136"/>
      <c r="EIF54" s="136"/>
      <c r="EIG54" s="136"/>
      <c r="EIH54" s="136"/>
      <c r="EII54" s="136"/>
      <c r="EIJ54" s="136"/>
      <c r="EIK54" s="136"/>
      <c r="EIL54" s="136"/>
      <c r="EIM54" s="136"/>
      <c r="EIN54" s="136"/>
      <c r="EIO54" s="136"/>
      <c r="EIP54" s="136"/>
      <c r="EIQ54" s="136"/>
      <c r="EIR54" s="136"/>
      <c r="EIS54" s="136"/>
      <c r="EIT54" s="136"/>
      <c r="EIU54" s="136"/>
      <c r="EIV54" s="136"/>
      <c r="EIW54" s="136"/>
      <c r="EIX54" s="136"/>
      <c r="EIY54" s="136"/>
      <c r="EIZ54" s="136"/>
      <c r="EJA54" s="136"/>
      <c r="EJB54" s="136"/>
      <c r="EJC54" s="136"/>
      <c r="EJD54" s="136"/>
      <c r="EJE54" s="136"/>
      <c r="EJF54" s="136"/>
      <c r="EJG54" s="136"/>
      <c r="EJH54" s="136"/>
      <c r="EJI54" s="136"/>
      <c r="EJJ54" s="136"/>
      <c r="EJK54" s="136"/>
      <c r="EJL54" s="136"/>
      <c r="EJM54" s="136"/>
      <c r="EJN54" s="136"/>
      <c r="EJO54" s="136"/>
      <c r="EJP54" s="136"/>
      <c r="EJQ54" s="136"/>
      <c r="EJR54" s="136"/>
      <c r="EJS54" s="136"/>
      <c r="EJT54" s="136"/>
      <c r="EJU54" s="136"/>
      <c r="EJV54" s="136"/>
      <c r="EJW54" s="136"/>
      <c r="EJX54" s="136"/>
      <c r="EJY54" s="136"/>
      <c r="EJZ54" s="136"/>
      <c r="EKA54" s="136"/>
      <c r="EKB54" s="136"/>
      <c r="EKC54" s="136"/>
      <c r="EKD54" s="136"/>
      <c r="EKE54" s="136"/>
      <c r="EKF54" s="136"/>
      <c r="EKG54" s="136"/>
      <c r="EKH54" s="136"/>
      <c r="EKI54" s="136"/>
      <c r="EKJ54" s="136"/>
      <c r="EKK54" s="136"/>
      <c r="EKL54" s="136"/>
      <c r="EKM54" s="136"/>
      <c r="EKN54" s="136"/>
      <c r="EKO54" s="136"/>
      <c r="EKP54" s="136"/>
      <c r="EKQ54" s="136"/>
      <c r="EKR54" s="136"/>
      <c r="EKS54" s="136"/>
      <c r="EKT54" s="136"/>
      <c r="EKU54" s="136"/>
      <c r="EKV54" s="136"/>
      <c r="EKW54" s="136"/>
      <c r="EKX54" s="136"/>
      <c r="EKY54" s="136"/>
      <c r="EKZ54" s="136"/>
      <c r="ELA54" s="136"/>
      <c r="ELB54" s="136"/>
      <c r="ELC54" s="136"/>
      <c r="ELD54" s="136"/>
      <c r="ELE54" s="136"/>
      <c r="ELF54" s="136"/>
      <c r="ELG54" s="136"/>
      <c r="ELH54" s="136"/>
      <c r="ELI54" s="136"/>
      <c r="ELJ54" s="136"/>
      <c r="ELK54" s="136"/>
      <c r="ELL54" s="136"/>
      <c r="ELM54" s="136"/>
      <c r="ELN54" s="136"/>
      <c r="ELO54" s="136"/>
      <c r="ELP54" s="136"/>
      <c r="ELQ54" s="136"/>
      <c r="ELR54" s="136"/>
      <c r="ELS54" s="136"/>
      <c r="ELT54" s="136"/>
      <c r="ELU54" s="136"/>
      <c r="ELV54" s="136"/>
      <c r="ELW54" s="136"/>
      <c r="ELX54" s="136"/>
      <c r="ELY54" s="136"/>
      <c r="ELZ54" s="136"/>
      <c r="EMA54" s="136"/>
      <c r="EMB54" s="136"/>
      <c r="EMC54" s="136"/>
      <c r="EMD54" s="136"/>
      <c r="EME54" s="136"/>
      <c r="EMF54" s="136"/>
      <c r="EMG54" s="136"/>
      <c r="EMH54" s="136"/>
      <c r="EMI54" s="136"/>
      <c r="EMJ54" s="136"/>
      <c r="EMK54" s="136"/>
      <c r="EML54" s="136"/>
      <c r="EMM54" s="136"/>
      <c r="EMN54" s="136"/>
      <c r="EMO54" s="136"/>
      <c r="EMP54" s="136"/>
      <c r="EMQ54" s="136"/>
      <c r="EMR54" s="136"/>
      <c r="EMS54" s="136"/>
      <c r="EMT54" s="136"/>
      <c r="EMU54" s="136"/>
      <c r="EMV54" s="136"/>
      <c r="EMW54" s="136"/>
      <c r="EMX54" s="136"/>
      <c r="EMY54" s="136"/>
      <c r="EMZ54" s="136"/>
      <c r="ENA54" s="136"/>
      <c r="ENB54" s="136"/>
      <c r="ENC54" s="136"/>
      <c r="END54" s="136"/>
      <c r="ENE54" s="136"/>
      <c r="ENF54" s="136"/>
      <c r="ENG54" s="136"/>
      <c r="ENH54" s="136"/>
      <c r="ENI54" s="136"/>
      <c r="ENJ54" s="136"/>
      <c r="ENK54" s="136"/>
      <c r="ENL54" s="136"/>
      <c r="ENM54" s="136"/>
      <c r="ENN54" s="136"/>
      <c r="ENO54" s="136"/>
      <c r="ENP54" s="136"/>
      <c r="ENQ54" s="136"/>
      <c r="ENR54" s="136"/>
      <c r="ENS54" s="136"/>
      <c r="ENT54" s="136"/>
      <c r="ENU54" s="136"/>
      <c r="ENV54" s="136"/>
      <c r="ENW54" s="136"/>
      <c r="ENX54" s="136"/>
      <c r="ENY54" s="136"/>
      <c r="ENZ54" s="136"/>
      <c r="EOA54" s="136"/>
      <c r="EOB54" s="136"/>
      <c r="EOC54" s="136"/>
      <c r="EOD54" s="136"/>
      <c r="EOE54" s="136"/>
      <c r="EOF54" s="136"/>
      <c r="EOG54" s="136"/>
      <c r="EOH54" s="136"/>
      <c r="EOI54" s="136"/>
      <c r="EOJ54" s="136"/>
      <c r="EOK54" s="136"/>
      <c r="EOL54" s="136"/>
      <c r="EOM54" s="136"/>
      <c r="EON54" s="136"/>
      <c r="EOO54" s="136"/>
      <c r="EOP54" s="136"/>
      <c r="EOQ54" s="136"/>
      <c r="EOR54" s="136"/>
      <c r="EOS54" s="136"/>
      <c r="EOT54" s="136"/>
      <c r="EOU54" s="136"/>
      <c r="EOV54" s="136"/>
      <c r="EOW54" s="136"/>
      <c r="EOX54" s="136"/>
      <c r="EOY54" s="136"/>
      <c r="EOZ54" s="136"/>
      <c r="EPA54" s="136"/>
      <c r="EPB54" s="136"/>
      <c r="EPC54" s="136"/>
      <c r="EPD54" s="136"/>
      <c r="EPE54" s="136"/>
      <c r="EPF54" s="136"/>
      <c r="EPG54" s="136"/>
      <c r="EPH54" s="136"/>
      <c r="EPI54" s="136"/>
      <c r="EPJ54" s="136"/>
      <c r="EPK54" s="136"/>
      <c r="EPL54" s="136"/>
      <c r="EPM54" s="136"/>
      <c r="EPN54" s="136"/>
      <c r="EPO54" s="136"/>
      <c r="EPP54" s="136"/>
      <c r="EPQ54" s="136"/>
      <c r="EPR54" s="136"/>
      <c r="EPS54" s="136"/>
      <c r="EPT54" s="136"/>
      <c r="EPU54" s="136"/>
      <c r="EPV54" s="136"/>
      <c r="EPW54" s="136"/>
      <c r="EPX54" s="136"/>
      <c r="EPY54" s="136"/>
      <c r="EPZ54" s="136"/>
      <c r="EQA54" s="136"/>
      <c r="EQB54" s="136"/>
      <c r="EQC54" s="136"/>
      <c r="EQD54" s="136"/>
      <c r="EQE54" s="136"/>
      <c r="EQF54" s="136"/>
      <c r="EQG54" s="136"/>
      <c r="EQH54" s="136"/>
      <c r="EQI54" s="136"/>
      <c r="EQJ54" s="136"/>
      <c r="EQK54" s="136"/>
      <c r="EQL54" s="136"/>
      <c r="EQM54" s="136"/>
      <c r="EQN54" s="136"/>
      <c r="EQO54" s="136"/>
      <c r="EQP54" s="136"/>
      <c r="EQQ54" s="136"/>
      <c r="EQR54" s="136"/>
      <c r="EQS54" s="136"/>
      <c r="EQT54" s="136"/>
      <c r="EQU54" s="136"/>
      <c r="EQV54" s="136"/>
      <c r="EQW54" s="136"/>
      <c r="EQX54" s="136"/>
      <c r="EQY54" s="136"/>
      <c r="EQZ54" s="136"/>
      <c r="ERA54" s="136"/>
      <c r="ERB54" s="136"/>
      <c r="ERC54" s="136"/>
      <c r="ERD54" s="136"/>
      <c r="ERE54" s="136"/>
      <c r="ERF54" s="136"/>
      <c r="ERG54" s="136"/>
      <c r="ERH54" s="136"/>
      <c r="ERI54" s="136"/>
      <c r="ERJ54" s="136"/>
      <c r="ERK54" s="136"/>
      <c r="ERL54" s="136"/>
      <c r="ERM54" s="136"/>
      <c r="ERN54" s="136"/>
      <c r="ERO54" s="136"/>
      <c r="ERP54" s="136"/>
      <c r="ERQ54" s="136"/>
      <c r="ERR54" s="136"/>
      <c r="ERS54" s="136"/>
      <c r="ERT54" s="136"/>
      <c r="ERU54" s="136"/>
      <c r="ERV54" s="136"/>
      <c r="ERW54" s="136"/>
      <c r="ERX54" s="136"/>
      <c r="ERY54" s="136"/>
      <c r="ERZ54" s="136"/>
      <c r="ESA54" s="136"/>
      <c r="ESB54" s="136"/>
      <c r="ESC54" s="136"/>
      <c r="ESD54" s="136"/>
      <c r="ESE54" s="136"/>
      <c r="ESF54" s="136"/>
      <c r="ESG54" s="136"/>
      <c r="ESH54" s="136"/>
      <c r="ESI54" s="136"/>
      <c r="ESJ54" s="136"/>
      <c r="ESK54" s="136"/>
      <c r="ESL54" s="136"/>
      <c r="ESM54" s="136"/>
      <c r="ESN54" s="136"/>
      <c r="ESO54" s="136"/>
      <c r="ESP54" s="136"/>
      <c r="ESQ54" s="136"/>
      <c r="ESR54" s="136"/>
      <c r="ESS54" s="136"/>
      <c r="EST54" s="136"/>
      <c r="ESU54" s="136"/>
      <c r="ESV54" s="136"/>
      <c r="ESW54" s="136"/>
      <c r="ESX54" s="136"/>
      <c r="ESY54" s="136"/>
      <c r="ESZ54" s="136"/>
      <c r="ETA54" s="136"/>
      <c r="ETB54" s="136"/>
      <c r="ETC54" s="136"/>
      <c r="ETD54" s="136"/>
      <c r="ETE54" s="136"/>
      <c r="ETF54" s="136"/>
      <c r="ETG54" s="136"/>
      <c r="ETH54" s="136"/>
      <c r="ETI54" s="136"/>
      <c r="ETJ54" s="136"/>
      <c r="ETK54" s="136"/>
      <c r="ETL54" s="136"/>
      <c r="ETM54" s="136"/>
      <c r="ETN54" s="136"/>
      <c r="ETO54" s="136"/>
      <c r="ETP54" s="136"/>
      <c r="ETQ54" s="136"/>
      <c r="ETR54" s="136"/>
      <c r="ETS54" s="136"/>
      <c r="ETT54" s="136"/>
      <c r="ETU54" s="136"/>
      <c r="ETV54" s="136"/>
      <c r="ETW54" s="136"/>
      <c r="ETX54" s="136"/>
      <c r="ETY54" s="136"/>
      <c r="ETZ54" s="136"/>
      <c r="EUA54" s="136"/>
      <c r="EUB54" s="136"/>
      <c r="EUC54" s="136"/>
      <c r="EUD54" s="136"/>
      <c r="EUE54" s="136"/>
      <c r="EUF54" s="136"/>
      <c r="EUG54" s="136"/>
      <c r="EUH54" s="136"/>
      <c r="EUI54" s="136"/>
      <c r="EUJ54" s="136"/>
      <c r="EUK54" s="136"/>
      <c r="EUL54" s="136"/>
      <c r="EUM54" s="136"/>
      <c r="EUN54" s="136"/>
      <c r="EUO54" s="136"/>
      <c r="EUP54" s="136"/>
      <c r="EUQ54" s="136"/>
      <c r="EUR54" s="136"/>
      <c r="EUS54" s="136"/>
      <c r="EUT54" s="136"/>
      <c r="EUU54" s="136"/>
      <c r="EUV54" s="136"/>
      <c r="EUW54" s="136"/>
      <c r="EUX54" s="136"/>
      <c r="EUY54" s="136"/>
      <c r="EUZ54" s="136"/>
      <c r="EVA54" s="136"/>
      <c r="EVB54" s="136"/>
      <c r="EVC54" s="136"/>
      <c r="EVD54" s="136"/>
      <c r="EVE54" s="136"/>
      <c r="EVF54" s="136"/>
      <c r="EVG54" s="136"/>
      <c r="EVH54" s="136"/>
      <c r="EVI54" s="136"/>
      <c r="EVJ54" s="136"/>
      <c r="EVK54" s="136"/>
      <c r="EVL54" s="136"/>
      <c r="EVM54" s="136"/>
      <c r="EVN54" s="136"/>
      <c r="EVO54" s="136"/>
      <c r="EVP54" s="136"/>
      <c r="EVQ54" s="136"/>
      <c r="EVR54" s="136"/>
      <c r="EVS54" s="136"/>
      <c r="EVT54" s="136"/>
      <c r="EVU54" s="136"/>
      <c r="EVV54" s="136"/>
      <c r="EVW54" s="136"/>
      <c r="EVX54" s="136"/>
      <c r="EVY54" s="136"/>
      <c r="EVZ54" s="136"/>
      <c r="EWA54" s="136"/>
      <c r="EWB54" s="136"/>
      <c r="EWC54" s="136"/>
      <c r="EWD54" s="136"/>
      <c r="EWE54" s="136"/>
      <c r="EWF54" s="136"/>
      <c r="EWG54" s="136"/>
      <c r="EWH54" s="136"/>
      <c r="EWI54" s="136"/>
      <c r="EWJ54" s="136"/>
      <c r="EWK54" s="136"/>
      <c r="EWL54" s="136"/>
      <c r="EWM54" s="136"/>
      <c r="EWN54" s="136"/>
      <c r="EWO54" s="136"/>
      <c r="EWP54" s="136"/>
      <c r="EWQ54" s="136"/>
      <c r="EWR54" s="136"/>
      <c r="EWS54" s="136"/>
      <c r="EWT54" s="136"/>
      <c r="EWU54" s="136"/>
      <c r="EWV54" s="136"/>
      <c r="EWW54" s="136"/>
      <c r="EWX54" s="136"/>
      <c r="EWY54" s="136"/>
      <c r="EWZ54" s="136"/>
      <c r="EXA54" s="136"/>
      <c r="EXB54" s="136"/>
      <c r="EXC54" s="136"/>
      <c r="EXD54" s="136"/>
      <c r="EXE54" s="136"/>
      <c r="EXF54" s="136"/>
      <c r="EXG54" s="136"/>
      <c r="EXH54" s="136"/>
      <c r="EXI54" s="136"/>
      <c r="EXJ54" s="136"/>
      <c r="EXK54" s="136"/>
      <c r="EXL54" s="136"/>
      <c r="EXM54" s="136"/>
      <c r="EXN54" s="136"/>
      <c r="EXO54" s="136"/>
      <c r="EXP54" s="136"/>
      <c r="EXQ54" s="136"/>
      <c r="EXR54" s="136"/>
      <c r="EXS54" s="136"/>
      <c r="EXT54" s="136"/>
      <c r="EXU54" s="136"/>
      <c r="EXV54" s="136"/>
      <c r="EXW54" s="136"/>
      <c r="EXX54" s="136"/>
      <c r="EXY54" s="136"/>
      <c r="EXZ54" s="136"/>
      <c r="EYA54" s="136"/>
      <c r="EYB54" s="136"/>
      <c r="EYC54" s="136"/>
      <c r="EYD54" s="136"/>
      <c r="EYE54" s="136"/>
      <c r="EYF54" s="136"/>
      <c r="EYG54" s="136"/>
      <c r="EYH54" s="136"/>
      <c r="EYI54" s="136"/>
      <c r="EYJ54" s="136"/>
      <c r="EYK54" s="136"/>
      <c r="EYL54" s="136"/>
      <c r="EYM54" s="136"/>
      <c r="EYN54" s="136"/>
      <c r="EYO54" s="136"/>
      <c r="EYP54" s="136"/>
      <c r="EYQ54" s="136"/>
      <c r="EYR54" s="136"/>
      <c r="EYS54" s="136"/>
      <c r="EYT54" s="136"/>
      <c r="EYU54" s="136"/>
      <c r="EYV54" s="136"/>
      <c r="EYW54" s="136"/>
      <c r="EYX54" s="136"/>
      <c r="EYY54" s="136"/>
      <c r="EYZ54" s="136"/>
      <c r="EZA54" s="136"/>
      <c r="EZB54" s="136"/>
      <c r="EZC54" s="136"/>
      <c r="EZD54" s="136"/>
      <c r="EZE54" s="136"/>
      <c r="EZF54" s="136"/>
      <c r="EZG54" s="136"/>
      <c r="EZH54" s="136"/>
      <c r="EZI54" s="136"/>
      <c r="EZJ54" s="136"/>
      <c r="EZK54" s="136"/>
      <c r="EZL54" s="136"/>
      <c r="EZM54" s="136"/>
      <c r="EZN54" s="136"/>
      <c r="EZO54" s="136"/>
      <c r="EZP54" s="136"/>
      <c r="EZQ54" s="136"/>
      <c r="EZR54" s="136"/>
      <c r="EZS54" s="136"/>
      <c r="EZT54" s="136"/>
      <c r="EZU54" s="136"/>
      <c r="EZV54" s="136"/>
      <c r="EZW54" s="136"/>
      <c r="EZX54" s="136"/>
      <c r="EZY54" s="136"/>
      <c r="EZZ54" s="136"/>
      <c r="FAA54" s="136"/>
      <c r="FAB54" s="136"/>
      <c r="FAC54" s="136"/>
      <c r="FAD54" s="136"/>
      <c r="FAE54" s="136"/>
      <c r="FAF54" s="136"/>
      <c r="FAG54" s="136"/>
      <c r="FAH54" s="136"/>
      <c r="FAI54" s="136"/>
      <c r="FAJ54" s="136"/>
      <c r="FAK54" s="136"/>
      <c r="FAL54" s="136"/>
      <c r="FAM54" s="136"/>
      <c r="FAN54" s="136"/>
      <c r="FAO54" s="136"/>
      <c r="FAP54" s="136"/>
      <c r="FAQ54" s="136"/>
      <c r="FAR54" s="136"/>
      <c r="FAS54" s="136"/>
      <c r="FAT54" s="136"/>
      <c r="FAU54" s="136"/>
      <c r="FAV54" s="136"/>
      <c r="FAW54" s="136"/>
      <c r="FAX54" s="136"/>
      <c r="FAY54" s="136"/>
      <c r="FAZ54" s="136"/>
      <c r="FBA54" s="136"/>
      <c r="FBB54" s="136"/>
      <c r="FBC54" s="136"/>
      <c r="FBD54" s="136"/>
      <c r="FBE54" s="136"/>
      <c r="FBF54" s="136"/>
      <c r="FBG54" s="136"/>
      <c r="FBH54" s="136"/>
      <c r="FBI54" s="136"/>
      <c r="FBJ54" s="136"/>
      <c r="FBK54" s="136"/>
      <c r="FBL54" s="136"/>
      <c r="FBM54" s="136"/>
      <c r="FBN54" s="136"/>
      <c r="FBO54" s="136"/>
      <c r="FBP54" s="136"/>
      <c r="FBQ54" s="136"/>
      <c r="FBR54" s="136"/>
      <c r="FBS54" s="136"/>
      <c r="FBT54" s="136"/>
      <c r="FBU54" s="136"/>
      <c r="FBV54" s="136"/>
      <c r="FBW54" s="136"/>
      <c r="FBX54" s="136"/>
      <c r="FBY54" s="136"/>
      <c r="FBZ54" s="136"/>
      <c r="FCA54" s="136"/>
      <c r="FCB54" s="136"/>
      <c r="FCC54" s="136"/>
      <c r="FCD54" s="136"/>
      <c r="FCE54" s="136"/>
      <c r="FCF54" s="136"/>
      <c r="FCG54" s="136"/>
      <c r="FCH54" s="136"/>
      <c r="FCI54" s="136"/>
      <c r="FCJ54" s="136"/>
      <c r="FCK54" s="136"/>
      <c r="FCL54" s="136"/>
      <c r="FCM54" s="136"/>
      <c r="FCN54" s="136"/>
      <c r="FCO54" s="136"/>
      <c r="FCP54" s="136"/>
      <c r="FCQ54" s="136"/>
      <c r="FCR54" s="136"/>
      <c r="FCS54" s="136"/>
      <c r="FCT54" s="136"/>
      <c r="FCU54" s="136"/>
      <c r="FCV54" s="136"/>
      <c r="FCW54" s="136"/>
      <c r="FCX54" s="136"/>
      <c r="FCY54" s="136"/>
      <c r="FCZ54" s="136"/>
      <c r="FDA54" s="136"/>
      <c r="FDB54" s="136"/>
      <c r="FDC54" s="136"/>
      <c r="FDD54" s="136"/>
      <c r="FDE54" s="136"/>
      <c r="FDF54" s="136"/>
      <c r="FDG54" s="136"/>
      <c r="FDH54" s="136"/>
      <c r="FDI54" s="136"/>
      <c r="FDJ54" s="136"/>
      <c r="FDK54" s="136"/>
      <c r="FDL54" s="136"/>
      <c r="FDM54" s="136"/>
      <c r="FDN54" s="136"/>
      <c r="FDO54" s="136"/>
      <c r="FDP54" s="136"/>
      <c r="FDQ54" s="136"/>
      <c r="FDR54" s="136"/>
      <c r="FDS54" s="136"/>
      <c r="FDT54" s="136"/>
      <c r="FDU54" s="136"/>
      <c r="FDV54" s="136"/>
      <c r="FDW54" s="136"/>
      <c r="FDX54" s="136"/>
      <c r="FDY54" s="136"/>
      <c r="FDZ54" s="136"/>
      <c r="FEA54" s="136"/>
      <c r="FEB54" s="136"/>
      <c r="FEC54" s="136"/>
      <c r="FED54" s="136"/>
      <c r="FEE54" s="136"/>
      <c r="FEF54" s="136"/>
      <c r="FEG54" s="136"/>
      <c r="FEH54" s="136"/>
      <c r="FEI54" s="136"/>
      <c r="FEJ54" s="136"/>
      <c r="FEK54" s="136"/>
      <c r="FEL54" s="136"/>
      <c r="FEM54" s="136"/>
      <c r="FEN54" s="136"/>
      <c r="FEO54" s="136"/>
      <c r="FEP54" s="136"/>
      <c r="FEQ54" s="136"/>
      <c r="FER54" s="136"/>
      <c r="FES54" s="136"/>
      <c r="FET54" s="136"/>
      <c r="FEU54" s="136"/>
      <c r="FEV54" s="136"/>
      <c r="FEW54" s="136"/>
      <c r="FEX54" s="136"/>
      <c r="FEY54" s="136"/>
      <c r="FEZ54" s="136"/>
      <c r="FFA54" s="136"/>
      <c r="FFB54" s="136"/>
      <c r="FFC54" s="136"/>
      <c r="FFD54" s="136"/>
      <c r="FFE54" s="136"/>
      <c r="FFF54" s="136"/>
      <c r="FFG54" s="136"/>
      <c r="FFH54" s="136"/>
      <c r="FFI54" s="136"/>
      <c r="FFJ54" s="136"/>
      <c r="FFK54" s="136"/>
      <c r="FFL54" s="136"/>
      <c r="FFM54" s="136"/>
      <c r="FFN54" s="136"/>
      <c r="FFO54" s="136"/>
      <c r="FFP54" s="136"/>
      <c r="FFQ54" s="136"/>
      <c r="FFR54" s="136"/>
      <c r="FFS54" s="136"/>
      <c r="FFT54" s="136"/>
      <c r="FFU54" s="136"/>
      <c r="FFV54" s="136"/>
      <c r="FFW54" s="136"/>
      <c r="FFX54" s="136"/>
      <c r="FFY54" s="136"/>
      <c r="FFZ54" s="136"/>
      <c r="FGA54" s="136"/>
      <c r="FGB54" s="136"/>
      <c r="FGC54" s="136"/>
      <c r="FGD54" s="136"/>
      <c r="FGE54" s="136"/>
      <c r="FGF54" s="136"/>
      <c r="FGG54" s="136"/>
      <c r="FGH54" s="136"/>
      <c r="FGI54" s="136"/>
      <c r="FGJ54" s="136"/>
      <c r="FGK54" s="136"/>
      <c r="FGL54" s="136"/>
      <c r="FGM54" s="136"/>
      <c r="FGN54" s="136"/>
      <c r="FGO54" s="136"/>
      <c r="FGP54" s="136"/>
      <c r="FGQ54" s="136"/>
      <c r="FGR54" s="136"/>
      <c r="FGS54" s="136"/>
      <c r="FGT54" s="136"/>
      <c r="FGU54" s="136"/>
      <c r="FGV54" s="136"/>
      <c r="FGW54" s="136"/>
      <c r="FGX54" s="136"/>
      <c r="FGY54" s="136"/>
      <c r="FGZ54" s="136"/>
      <c r="FHA54" s="136"/>
      <c r="FHB54" s="136"/>
      <c r="FHC54" s="136"/>
      <c r="FHD54" s="136"/>
      <c r="FHE54" s="136"/>
      <c r="FHF54" s="136"/>
      <c r="FHG54" s="136"/>
      <c r="FHH54" s="136"/>
      <c r="FHI54" s="136"/>
      <c r="FHJ54" s="136"/>
      <c r="FHK54" s="136"/>
      <c r="FHL54" s="136"/>
      <c r="FHM54" s="136"/>
      <c r="FHN54" s="136"/>
      <c r="FHO54" s="136"/>
      <c r="FHP54" s="136"/>
      <c r="FHQ54" s="136"/>
      <c r="FHR54" s="136"/>
      <c r="FHS54" s="136"/>
      <c r="FHT54" s="136"/>
      <c r="FHU54" s="136"/>
      <c r="FHV54" s="136"/>
      <c r="FHW54" s="136"/>
      <c r="FHX54" s="136"/>
      <c r="FHY54" s="136"/>
      <c r="FHZ54" s="136"/>
      <c r="FIA54" s="136"/>
      <c r="FIB54" s="136"/>
      <c r="FIC54" s="136"/>
      <c r="FID54" s="136"/>
      <c r="FIE54" s="136"/>
      <c r="FIF54" s="136"/>
      <c r="FIG54" s="136"/>
      <c r="FIH54" s="136"/>
      <c r="FII54" s="136"/>
      <c r="FIJ54" s="136"/>
      <c r="FIK54" s="136"/>
      <c r="FIL54" s="136"/>
      <c r="FIM54" s="136"/>
      <c r="FIN54" s="136"/>
      <c r="FIO54" s="136"/>
      <c r="FIP54" s="136"/>
      <c r="FIQ54" s="136"/>
      <c r="FIR54" s="136"/>
      <c r="FIS54" s="136"/>
      <c r="FIT54" s="136"/>
      <c r="FIU54" s="136"/>
      <c r="FIV54" s="136"/>
      <c r="FIW54" s="136"/>
      <c r="FIX54" s="136"/>
      <c r="FIY54" s="136"/>
      <c r="FIZ54" s="136"/>
      <c r="FJA54" s="136"/>
      <c r="FJB54" s="136"/>
      <c r="FJC54" s="136"/>
      <c r="FJD54" s="136"/>
      <c r="FJE54" s="136"/>
      <c r="FJF54" s="136"/>
      <c r="FJG54" s="136"/>
      <c r="FJH54" s="136"/>
      <c r="FJI54" s="136"/>
      <c r="FJJ54" s="136"/>
      <c r="FJK54" s="136"/>
      <c r="FJL54" s="136"/>
      <c r="FJM54" s="136"/>
      <c r="FJN54" s="136"/>
      <c r="FJO54" s="136"/>
      <c r="FJP54" s="136"/>
      <c r="FJQ54" s="136"/>
      <c r="FJR54" s="136"/>
      <c r="FJS54" s="136"/>
      <c r="FJT54" s="136"/>
      <c r="FJU54" s="136"/>
      <c r="FJV54" s="136"/>
      <c r="FJW54" s="136"/>
      <c r="FJX54" s="136"/>
      <c r="FJY54" s="136"/>
      <c r="FJZ54" s="136"/>
      <c r="FKA54" s="136"/>
      <c r="FKB54" s="136"/>
      <c r="FKC54" s="136"/>
      <c r="FKD54" s="136"/>
      <c r="FKE54" s="136"/>
      <c r="FKF54" s="136"/>
      <c r="FKG54" s="136"/>
      <c r="FKH54" s="136"/>
      <c r="FKI54" s="136"/>
      <c r="FKJ54" s="136"/>
      <c r="FKK54" s="136"/>
      <c r="FKL54" s="136"/>
      <c r="FKM54" s="136"/>
      <c r="FKN54" s="136"/>
      <c r="FKO54" s="136"/>
      <c r="FKP54" s="136"/>
      <c r="FKQ54" s="136"/>
      <c r="FKR54" s="136"/>
      <c r="FKS54" s="136"/>
      <c r="FKT54" s="136"/>
      <c r="FKU54" s="136"/>
      <c r="FKV54" s="136"/>
      <c r="FKW54" s="136"/>
      <c r="FKX54" s="136"/>
      <c r="FKY54" s="136"/>
      <c r="FKZ54" s="136"/>
      <c r="FLA54" s="136"/>
      <c r="FLB54" s="136"/>
      <c r="FLC54" s="136"/>
      <c r="FLD54" s="136"/>
      <c r="FLE54" s="136"/>
      <c r="FLF54" s="136"/>
      <c r="FLG54" s="136"/>
      <c r="FLH54" s="136"/>
      <c r="FLI54" s="136"/>
      <c r="FLJ54" s="136"/>
      <c r="FLK54" s="136"/>
      <c r="FLL54" s="136"/>
      <c r="FLM54" s="136"/>
      <c r="FLN54" s="136"/>
      <c r="FLO54" s="136"/>
      <c r="FLP54" s="136"/>
      <c r="FLQ54" s="136"/>
      <c r="FLR54" s="136"/>
      <c r="FLS54" s="136"/>
      <c r="FLT54" s="136"/>
      <c r="FLU54" s="136"/>
      <c r="FLV54" s="136"/>
      <c r="FLW54" s="136"/>
      <c r="FLX54" s="136"/>
      <c r="FLY54" s="136"/>
      <c r="FLZ54" s="136"/>
      <c r="FMA54" s="136"/>
      <c r="FMB54" s="136"/>
      <c r="FMC54" s="136"/>
      <c r="FMD54" s="136"/>
      <c r="FME54" s="136"/>
      <c r="FMF54" s="136"/>
      <c r="FMG54" s="136"/>
      <c r="FMH54" s="136"/>
      <c r="FMI54" s="136"/>
      <c r="FMJ54" s="136"/>
      <c r="FMK54" s="136"/>
      <c r="FML54" s="136"/>
      <c r="FMM54" s="136"/>
      <c r="FMN54" s="136"/>
      <c r="FMO54" s="136"/>
      <c r="FMP54" s="136"/>
      <c r="FMQ54" s="136"/>
      <c r="FMR54" s="136"/>
      <c r="FMS54" s="136"/>
      <c r="FMT54" s="136"/>
      <c r="FMU54" s="136"/>
      <c r="FMV54" s="136"/>
      <c r="FMW54" s="136"/>
      <c r="FMX54" s="136"/>
      <c r="FMY54" s="136"/>
      <c r="FMZ54" s="136"/>
      <c r="FNA54" s="136"/>
      <c r="FNB54" s="136"/>
      <c r="FNC54" s="136"/>
      <c r="FND54" s="136"/>
      <c r="FNE54" s="136"/>
      <c r="FNF54" s="136"/>
      <c r="FNG54" s="136"/>
      <c r="FNH54" s="136"/>
      <c r="FNI54" s="136"/>
      <c r="FNJ54" s="136"/>
      <c r="FNK54" s="136"/>
      <c r="FNL54" s="136"/>
      <c r="FNM54" s="136"/>
      <c r="FNN54" s="136"/>
      <c r="FNO54" s="136"/>
      <c r="FNP54" s="136"/>
      <c r="FNQ54" s="136"/>
      <c r="FNR54" s="136"/>
      <c r="FNS54" s="136"/>
      <c r="FNT54" s="136"/>
      <c r="FNU54" s="136"/>
      <c r="FNV54" s="136"/>
      <c r="FNW54" s="136"/>
      <c r="FNX54" s="136"/>
      <c r="FNY54" s="136"/>
      <c r="FNZ54" s="136"/>
      <c r="FOA54" s="136"/>
      <c r="FOB54" s="136"/>
      <c r="FOC54" s="136"/>
      <c r="FOD54" s="136"/>
      <c r="FOE54" s="136"/>
      <c r="FOF54" s="136"/>
      <c r="FOG54" s="136"/>
      <c r="FOH54" s="136"/>
      <c r="FOI54" s="136"/>
      <c r="FOJ54" s="136"/>
      <c r="FOK54" s="136"/>
      <c r="FOL54" s="136"/>
      <c r="FOM54" s="136"/>
      <c r="FON54" s="136"/>
      <c r="FOO54" s="136"/>
      <c r="FOP54" s="136"/>
      <c r="FOQ54" s="136"/>
      <c r="FOR54" s="136"/>
      <c r="FOS54" s="136"/>
      <c r="FOT54" s="136"/>
      <c r="FOU54" s="136"/>
      <c r="FOV54" s="136"/>
      <c r="FOW54" s="136"/>
      <c r="FOX54" s="136"/>
      <c r="FOY54" s="136"/>
      <c r="FOZ54" s="136"/>
      <c r="FPA54" s="136"/>
      <c r="FPB54" s="136"/>
      <c r="FPC54" s="136"/>
      <c r="FPD54" s="136"/>
      <c r="FPE54" s="136"/>
      <c r="FPF54" s="136"/>
      <c r="FPG54" s="136"/>
      <c r="FPH54" s="136"/>
      <c r="FPI54" s="136"/>
      <c r="FPJ54" s="136"/>
      <c r="FPK54" s="136"/>
      <c r="FPL54" s="136"/>
      <c r="FPM54" s="136"/>
      <c r="FPN54" s="136"/>
      <c r="FPO54" s="136"/>
      <c r="FPP54" s="136"/>
      <c r="FPQ54" s="136"/>
      <c r="FPR54" s="136"/>
      <c r="FPS54" s="136"/>
      <c r="FPT54" s="136"/>
      <c r="FPU54" s="136"/>
      <c r="FPV54" s="136"/>
      <c r="FPW54" s="136"/>
      <c r="FPX54" s="136"/>
      <c r="FPY54" s="136"/>
      <c r="FPZ54" s="136"/>
      <c r="FQA54" s="136"/>
      <c r="FQB54" s="136"/>
      <c r="FQC54" s="136"/>
      <c r="FQD54" s="136"/>
      <c r="FQE54" s="136"/>
      <c r="FQF54" s="136"/>
      <c r="FQG54" s="136"/>
      <c r="FQH54" s="136"/>
      <c r="FQI54" s="136"/>
      <c r="FQJ54" s="136"/>
      <c r="FQK54" s="136"/>
      <c r="FQL54" s="136"/>
      <c r="FQM54" s="136"/>
      <c r="FQN54" s="136"/>
      <c r="FQO54" s="136"/>
      <c r="FQP54" s="136"/>
      <c r="FQQ54" s="136"/>
      <c r="FQR54" s="136"/>
      <c r="FQS54" s="136"/>
      <c r="FQT54" s="136"/>
      <c r="FQU54" s="136"/>
      <c r="FQV54" s="136"/>
      <c r="FQW54" s="136"/>
      <c r="FQX54" s="136"/>
      <c r="FQY54" s="136"/>
      <c r="FQZ54" s="136"/>
      <c r="FRA54" s="136"/>
      <c r="FRB54" s="136"/>
      <c r="FRC54" s="136"/>
      <c r="FRD54" s="136"/>
      <c r="FRE54" s="136"/>
      <c r="FRF54" s="136"/>
      <c r="FRG54" s="136"/>
      <c r="FRH54" s="136"/>
      <c r="FRI54" s="136"/>
      <c r="FRJ54" s="136"/>
      <c r="FRK54" s="136"/>
      <c r="FRL54" s="136"/>
      <c r="FRM54" s="136"/>
      <c r="FRN54" s="136"/>
      <c r="FRO54" s="136"/>
      <c r="FRP54" s="136"/>
      <c r="FRQ54" s="136"/>
      <c r="FRR54" s="136"/>
      <c r="FRS54" s="136"/>
      <c r="FRT54" s="136"/>
      <c r="FRU54" s="136"/>
      <c r="FRV54" s="136"/>
      <c r="FRW54" s="136"/>
      <c r="FRX54" s="136"/>
      <c r="FRY54" s="136"/>
      <c r="FRZ54" s="136"/>
      <c r="FSA54" s="136"/>
      <c r="FSB54" s="136"/>
      <c r="FSC54" s="136"/>
      <c r="FSD54" s="136"/>
      <c r="FSE54" s="136"/>
      <c r="FSF54" s="136"/>
      <c r="FSG54" s="136"/>
      <c r="FSH54" s="136"/>
      <c r="FSI54" s="136"/>
      <c r="FSJ54" s="136"/>
      <c r="FSK54" s="136"/>
      <c r="FSL54" s="136"/>
      <c r="FSM54" s="136"/>
      <c r="FSN54" s="136"/>
      <c r="FSO54" s="136"/>
      <c r="FSP54" s="136"/>
      <c r="FSQ54" s="136"/>
      <c r="FSR54" s="136"/>
      <c r="FSS54" s="136"/>
      <c r="FST54" s="136"/>
      <c r="FSU54" s="136"/>
      <c r="FSV54" s="136"/>
      <c r="FSW54" s="136"/>
      <c r="FSX54" s="136"/>
      <c r="FSY54" s="136"/>
      <c r="FSZ54" s="136"/>
      <c r="FTA54" s="136"/>
      <c r="FTB54" s="136"/>
      <c r="FTC54" s="136"/>
      <c r="FTD54" s="136"/>
      <c r="FTE54" s="136"/>
      <c r="FTF54" s="136"/>
      <c r="FTG54" s="136"/>
      <c r="FTH54" s="136"/>
      <c r="FTI54" s="136"/>
      <c r="FTJ54" s="136"/>
      <c r="FTK54" s="136"/>
      <c r="FTL54" s="136"/>
      <c r="FTM54" s="136"/>
      <c r="FTN54" s="136"/>
      <c r="FTO54" s="136"/>
      <c r="FTP54" s="136"/>
      <c r="FTQ54" s="136"/>
      <c r="FTR54" s="136"/>
      <c r="FTS54" s="136"/>
      <c r="FTT54" s="136"/>
      <c r="FTU54" s="136"/>
      <c r="FTV54" s="136"/>
      <c r="FTW54" s="136"/>
      <c r="FTX54" s="136"/>
      <c r="FTY54" s="136"/>
      <c r="FTZ54" s="136"/>
      <c r="FUA54" s="136"/>
      <c r="FUB54" s="136"/>
      <c r="FUC54" s="136"/>
      <c r="FUD54" s="136"/>
      <c r="FUE54" s="136"/>
      <c r="FUF54" s="136"/>
      <c r="FUG54" s="136"/>
      <c r="FUH54" s="136"/>
      <c r="FUI54" s="136"/>
      <c r="FUJ54" s="136"/>
      <c r="FUK54" s="136"/>
      <c r="FUL54" s="136"/>
      <c r="FUM54" s="136"/>
      <c r="FUN54" s="136"/>
      <c r="FUO54" s="136"/>
      <c r="FUP54" s="136"/>
      <c r="FUQ54" s="136"/>
      <c r="FUR54" s="136"/>
      <c r="FUS54" s="136"/>
      <c r="FUT54" s="136"/>
      <c r="FUU54" s="136"/>
      <c r="FUV54" s="136"/>
      <c r="FUW54" s="136"/>
      <c r="FUX54" s="136"/>
      <c r="FUY54" s="136"/>
      <c r="FUZ54" s="136"/>
      <c r="FVA54" s="136"/>
      <c r="FVB54" s="136"/>
      <c r="FVC54" s="136"/>
      <c r="FVD54" s="136"/>
      <c r="FVE54" s="136"/>
      <c r="FVF54" s="136"/>
      <c r="FVG54" s="136"/>
      <c r="FVH54" s="136"/>
      <c r="FVI54" s="136"/>
      <c r="FVJ54" s="136"/>
      <c r="FVK54" s="136"/>
      <c r="FVL54" s="136"/>
      <c r="FVM54" s="136"/>
      <c r="FVN54" s="136"/>
      <c r="FVO54" s="136"/>
      <c r="FVP54" s="136"/>
      <c r="FVQ54" s="136"/>
      <c r="FVR54" s="136"/>
      <c r="FVS54" s="136"/>
      <c r="FVT54" s="136"/>
      <c r="FVU54" s="136"/>
      <c r="FVV54" s="136"/>
      <c r="FVW54" s="136"/>
      <c r="FVX54" s="136"/>
      <c r="FVY54" s="136"/>
      <c r="FVZ54" s="136"/>
      <c r="FWA54" s="136"/>
      <c r="FWB54" s="136"/>
      <c r="FWC54" s="136"/>
      <c r="FWD54" s="136"/>
      <c r="FWE54" s="136"/>
      <c r="FWF54" s="136"/>
      <c r="FWG54" s="136"/>
      <c r="FWH54" s="136"/>
      <c r="FWI54" s="136"/>
      <c r="FWJ54" s="136"/>
      <c r="FWK54" s="136"/>
      <c r="FWL54" s="136"/>
      <c r="FWM54" s="136"/>
      <c r="FWN54" s="136"/>
      <c r="FWO54" s="136"/>
      <c r="FWP54" s="136"/>
      <c r="FWQ54" s="136"/>
      <c r="FWR54" s="136"/>
      <c r="FWS54" s="136"/>
      <c r="FWT54" s="136"/>
      <c r="FWU54" s="136"/>
      <c r="FWV54" s="136"/>
      <c r="FWW54" s="136"/>
      <c r="FWX54" s="136"/>
      <c r="FWY54" s="136"/>
      <c r="FWZ54" s="136"/>
      <c r="FXA54" s="136"/>
      <c r="FXB54" s="136"/>
      <c r="FXC54" s="136"/>
      <c r="FXD54" s="136"/>
      <c r="FXE54" s="136"/>
      <c r="FXF54" s="136"/>
      <c r="FXG54" s="136"/>
      <c r="FXH54" s="136"/>
      <c r="FXI54" s="136"/>
      <c r="FXJ54" s="136"/>
      <c r="FXK54" s="136"/>
      <c r="FXL54" s="136"/>
      <c r="FXM54" s="136"/>
      <c r="FXN54" s="136"/>
      <c r="FXO54" s="136"/>
      <c r="FXP54" s="136"/>
      <c r="FXQ54" s="136"/>
      <c r="FXR54" s="136"/>
      <c r="FXS54" s="136"/>
      <c r="FXT54" s="136"/>
      <c r="FXU54" s="136"/>
      <c r="FXV54" s="136"/>
      <c r="FXW54" s="136"/>
      <c r="FXX54" s="136"/>
      <c r="FXY54" s="136"/>
      <c r="FXZ54" s="136"/>
      <c r="FYA54" s="136"/>
      <c r="FYB54" s="136"/>
      <c r="FYC54" s="136"/>
      <c r="FYD54" s="136"/>
      <c r="FYE54" s="136"/>
      <c r="FYF54" s="136"/>
      <c r="FYG54" s="136"/>
      <c r="FYH54" s="136"/>
      <c r="FYI54" s="136"/>
      <c r="FYJ54" s="136"/>
      <c r="FYK54" s="136"/>
      <c r="FYL54" s="136"/>
      <c r="FYM54" s="136"/>
      <c r="FYN54" s="136"/>
      <c r="FYO54" s="136"/>
      <c r="FYP54" s="136"/>
      <c r="FYQ54" s="136"/>
      <c r="FYR54" s="136"/>
      <c r="FYS54" s="136"/>
      <c r="FYT54" s="136"/>
      <c r="FYU54" s="136"/>
      <c r="FYV54" s="136"/>
      <c r="FYW54" s="136"/>
      <c r="FYX54" s="136"/>
      <c r="FYY54" s="136"/>
      <c r="FYZ54" s="136"/>
      <c r="FZA54" s="136"/>
      <c r="FZB54" s="136"/>
      <c r="FZC54" s="136"/>
      <c r="FZD54" s="136"/>
      <c r="FZE54" s="136"/>
      <c r="FZF54" s="136"/>
      <c r="FZG54" s="136"/>
      <c r="FZH54" s="136"/>
      <c r="FZI54" s="136"/>
      <c r="FZJ54" s="136"/>
      <c r="FZK54" s="136"/>
      <c r="FZL54" s="136"/>
      <c r="FZM54" s="136"/>
      <c r="FZN54" s="136"/>
      <c r="FZO54" s="136"/>
      <c r="FZP54" s="136"/>
      <c r="FZQ54" s="136"/>
      <c r="FZR54" s="136"/>
      <c r="FZS54" s="136"/>
      <c r="FZT54" s="136"/>
      <c r="FZU54" s="136"/>
      <c r="FZV54" s="136"/>
      <c r="FZW54" s="136"/>
      <c r="FZX54" s="136"/>
      <c r="FZY54" s="136"/>
      <c r="FZZ54" s="136"/>
      <c r="GAA54" s="136"/>
      <c r="GAB54" s="136"/>
      <c r="GAC54" s="136"/>
      <c r="GAD54" s="136"/>
      <c r="GAE54" s="136"/>
      <c r="GAF54" s="136"/>
      <c r="GAG54" s="136"/>
      <c r="GAH54" s="136"/>
      <c r="GAI54" s="136"/>
      <c r="GAJ54" s="136"/>
      <c r="GAK54" s="136"/>
      <c r="GAL54" s="136"/>
      <c r="GAM54" s="136"/>
      <c r="GAN54" s="136"/>
      <c r="GAO54" s="136"/>
      <c r="GAP54" s="136"/>
      <c r="GAQ54" s="136"/>
      <c r="GAR54" s="136"/>
      <c r="GAS54" s="136"/>
      <c r="GAT54" s="136"/>
      <c r="GAU54" s="136"/>
      <c r="GAV54" s="136"/>
      <c r="GAW54" s="136"/>
      <c r="GAX54" s="136"/>
      <c r="GAY54" s="136"/>
      <c r="GAZ54" s="136"/>
      <c r="GBA54" s="136"/>
      <c r="GBB54" s="136"/>
      <c r="GBC54" s="136"/>
      <c r="GBD54" s="136"/>
      <c r="GBE54" s="136"/>
      <c r="GBF54" s="136"/>
      <c r="GBG54" s="136"/>
      <c r="GBH54" s="136"/>
      <c r="GBI54" s="136"/>
      <c r="GBJ54" s="136"/>
      <c r="GBK54" s="136"/>
      <c r="GBL54" s="136"/>
      <c r="GBM54" s="136"/>
      <c r="GBN54" s="136"/>
      <c r="GBO54" s="136"/>
      <c r="GBP54" s="136"/>
      <c r="GBQ54" s="136"/>
      <c r="GBR54" s="136"/>
      <c r="GBS54" s="136"/>
      <c r="GBT54" s="136"/>
      <c r="GBU54" s="136"/>
      <c r="GBV54" s="136"/>
      <c r="GBW54" s="136"/>
      <c r="GBX54" s="136"/>
      <c r="GBY54" s="136"/>
      <c r="GBZ54" s="136"/>
      <c r="GCA54" s="136"/>
      <c r="GCB54" s="136"/>
      <c r="GCC54" s="136"/>
      <c r="GCD54" s="136"/>
      <c r="GCE54" s="136"/>
      <c r="GCF54" s="136"/>
      <c r="GCG54" s="136"/>
      <c r="GCH54" s="136"/>
      <c r="GCI54" s="136"/>
      <c r="GCJ54" s="136"/>
      <c r="GCK54" s="136"/>
      <c r="GCL54" s="136"/>
      <c r="GCM54" s="136"/>
      <c r="GCN54" s="136"/>
      <c r="GCO54" s="136"/>
      <c r="GCP54" s="136"/>
      <c r="GCQ54" s="136"/>
      <c r="GCR54" s="136"/>
      <c r="GCS54" s="136"/>
      <c r="GCT54" s="136"/>
      <c r="GCU54" s="136"/>
      <c r="GCV54" s="136"/>
      <c r="GCW54" s="136"/>
      <c r="GCX54" s="136"/>
      <c r="GCY54" s="136"/>
      <c r="GCZ54" s="136"/>
      <c r="GDA54" s="136"/>
      <c r="GDB54" s="136"/>
      <c r="GDC54" s="136"/>
      <c r="GDD54" s="136"/>
      <c r="GDE54" s="136"/>
      <c r="GDF54" s="136"/>
      <c r="GDG54" s="136"/>
      <c r="GDH54" s="136"/>
      <c r="GDI54" s="136"/>
      <c r="GDJ54" s="136"/>
      <c r="GDK54" s="136"/>
      <c r="GDL54" s="136"/>
      <c r="GDM54" s="136"/>
      <c r="GDN54" s="136"/>
      <c r="GDO54" s="136"/>
      <c r="GDP54" s="136"/>
      <c r="GDQ54" s="136"/>
      <c r="GDR54" s="136"/>
      <c r="GDS54" s="136"/>
      <c r="GDT54" s="136"/>
      <c r="GDU54" s="136"/>
      <c r="GDV54" s="136"/>
      <c r="GDW54" s="136"/>
      <c r="GDX54" s="136"/>
      <c r="GDY54" s="136"/>
      <c r="GDZ54" s="136"/>
      <c r="GEA54" s="136"/>
      <c r="GEB54" s="136"/>
      <c r="GEC54" s="136"/>
      <c r="GED54" s="136"/>
      <c r="GEE54" s="136"/>
      <c r="GEF54" s="136"/>
      <c r="GEG54" s="136"/>
      <c r="GEH54" s="136"/>
      <c r="GEI54" s="136"/>
      <c r="GEJ54" s="136"/>
      <c r="GEK54" s="136"/>
      <c r="GEL54" s="136"/>
      <c r="GEM54" s="136"/>
      <c r="GEN54" s="136"/>
      <c r="GEO54" s="136"/>
      <c r="GEP54" s="136"/>
      <c r="GEQ54" s="136"/>
      <c r="GER54" s="136"/>
      <c r="GES54" s="136"/>
      <c r="GET54" s="136"/>
      <c r="GEU54" s="136"/>
      <c r="GEV54" s="136"/>
      <c r="GEW54" s="136"/>
      <c r="GEX54" s="136"/>
      <c r="GEY54" s="136"/>
      <c r="GEZ54" s="136"/>
      <c r="GFA54" s="136"/>
      <c r="GFB54" s="136"/>
      <c r="GFC54" s="136"/>
      <c r="GFD54" s="136"/>
      <c r="GFE54" s="136"/>
      <c r="GFF54" s="136"/>
      <c r="GFG54" s="136"/>
      <c r="GFH54" s="136"/>
      <c r="GFI54" s="136"/>
      <c r="GFJ54" s="136"/>
      <c r="GFK54" s="136"/>
      <c r="GFL54" s="136"/>
      <c r="GFM54" s="136"/>
      <c r="GFN54" s="136"/>
      <c r="GFO54" s="136"/>
      <c r="GFP54" s="136"/>
      <c r="GFQ54" s="136"/>
      <c r="GFR54" s="136"/>
      <c r="GFS54" s="136"/>
      <c r="GFT54" s="136"/>
      <c r="GFU54" s="136"/>
      <c r="GFV54" s="136"/>
      <c r="GFW54" s="136"/>
      <c r="GFX54" s="136"/>
      <c r="GFY54" s="136"/>
      <c r="GFZ54" s="136"/>
      <c r="GGA54" s="136"/>
      <c r="GGB54" s="136"/>
      <c r="GGC54" s="136"/>
      <c r="GGD54" s="136"/>
      <c r="GGE54" s="136"/>
      <c r="GGF54" s="136"/>
      <c r="GGG54" s="136"/>
      <c r="GGH54" s="136"/>
      <c r="GGI54" s="136"/>
      <c r="GGJ54" s="136"/>
      <c r="GGK54" s="136"/>
      <c r="GGL54" s="136"/>
      <c r="GGM54" s="136"/>
      <c r="GGN54" s="136"/>
      <c r="GGO54" s="136"/>
      <c r="GGP54" s="136"/>
      <c r="GGQ54" s="136"/>
      <c r="GGR54" s="136"/>
      <c r="GGS54" s="136"/>
      <c r="GGT54" s="136"/>
      <c r="GGU54" s="136"/>
      <c r="GGV54" s="136"/>
      <c r="GGW54" s="136"/>
      <c r="GGX54" s="136"/>
      <c r="GGY54" s="136"/>
      <c r="GGZ54" s="136"/>
      <c r="GHA54" s="136"/>
      <c r="GHB54" s="136"/>
      <c r="GHC54" s="136"/>
      <c r="GHD54" s="136"/>
      <c r="GHE54" s="136"/>
      <c r="GHF54" s="136"/>
      <c r="GHG54" s="136"/>
      <c r="GHH54" s="136"/>
      <c r="GHI54" s="136"/>
      <c r="GHJ54" s="136"/>
      <c r="GHK54" s="136"/>
      <c r="GHL54" s="136"/>
      <c r="GHM54" s="136"/>
      <c r="GHN54" s="136"/>
      <c r="GHO54" s="136"/>
      <c r="GHP54" s="136"/>
      <c r="GHQ54" s="136"/>
      <c r="GHR54" s="136"/>
      <c r="GHS54" s="136"/>
      <c r="GHT54" s="136"/>
      <c r="GHU54" s="136"/>
      <c r="GHV54" s="136"/>
      <c r="GHW54" s="136"/>
      <c r="GHX54" s="136"/>
      <c r="GHY54" s="136"/>
      <c r="GHZ54" s="136"/>
      <c r="GIA54" s="136"/>
      <c r="GIB54" s="136"/>
      <c r="GIC54" s="136"/>
      <c r="GID54" s="136"/>
      <c r="GIE54" s="136"/>
      <c r="GIF54" s="136"/>
      <c r="GIG54" s="136"/>
      <c r="GIH54" s="136"/>
      <c r="GII54" s="136"/>
      <c r="GIJ54" s="136"/>
      <c r="GIK54" s="136"/>
      <c r="GIL54" s="136"/>
      <c r="GIM54" s="136"/>
      <c r="GIN54" s="136"/>
      <c r="GIO54" s="136"/>
      <c r="GIP54" s="136"/>
      <c r="GIQ54" s="136"/>
      <c r="GIR54" s="136"/>
      <c r="GIS54" s="136"/>
      <c r="GIT54" s="136"/>
      <c r="GIU54" s="136"/>
      <c r="GIV54" s="136"/>
      <c r="GIW54" s="136"/>
      <c r="GIX54" s="136"/>
      <c r="GIY54" s="136"/>
      <c r="GIZ54" s="136"/>
      <c r="GJA54" s="136"/>
      <c r="GJB54" s="136"/>
      <c r="GJC54" s="136"/>
      <c r="GJD54" s="136"/>
      <c r="GJE54" s="136"/>
      <c r="GJF54" s="136"/>
      <c r="GJG54" s="136"/>
      <c r="GJH54" s="136"/>
      <c r="GJI54" s="136"/>
      <c r="GJJ54" s="136"/>
      <c r="GJK54" s="136"/>
      <c r="GJL54" s="136"/>
      <c r="GJM54" s="136"/>
      <c r="GJN54" s="136"/>
      <c r="GJO54" s="136"/>
      <c r="GJP54" s="136"/>
      <c r="GJQ54" s="136"/>
      <c r="GJR54" s="136"/>
      <c r="GJS54" s="136"/>
      <c r="GJT54" s="136"/>
      <c r="GJU54" s="136"/>
      <c r="GJV54" s="136"/>
      <c r="GJW54" s="136"/>
      <c r="GJX54" s="136"/>
      <c r="GJY54" s="136"/>
      <c r="GJZ54" s="136"/>
      <c r="GKA54" s="136"/>
      <c r="GKB54" s="136"/>
      <c r="GKC54" s="136"/>
      <c r="GKD54" s="136"/>
      <c r="GKE54" s="136"/>
      <c r="GKF54" s="136"/>
      <c r="GKG54" s="136"/>
      <c r="GKH54" s="136"/>
      <c r="GKI54" s="136"/>
      <c r="GKJ54" s="136"/>
      <c r="GKK54" s="136"/>
      <c r="GKL54" s="136"/>
      <c r="GKM54" s="136"/>
      <c r="GKN54" s="136"/>
      <c r="GKO54" s="136"/>
      <c r="GKP54" s="136"/>
      <c r="GKQ54" s="136"/>
      <c r="GKR54" s="136"/>
      <c r="GKS54" s="136"/>
      <c r="GKT54" s="136"/>
      <c r="GKU54" s="136"/>
      <c r="GKV54" s="136"/>
      <c r="GKW54" s="136"/>
      <c r="GKX54" s="136"/>
      <c r="GKY54" s="136"/>
      <c r="GKZ54" s="136"/>
      <c r="GLA54" s="136"/>
      <c r="GLB54" s="136"/>
      <c r="GLC54" s="136"/>
      <c r="GLD54" s="136"/>
      <c r="GLE54" s="136"/>
      <c r="GLF54" s="136"/>
      <c r="GLG54" s="136"/>
      <c r="GLH54" s="136"/>
      <c r="GLI54" s="136"/>
      <c r="GLJ54" s="136"/>
      <c r="GLK54" s="136"/>
      <c r="GLL54" s="136"/>
      <c r="GLM54" s="136"/>
      <c r="GLN54" s="136"/>
      <c r="GLO54" s="136"/>
      <c r="GLP54" s="136"/>
      <c r="GLQ54" s="136"/>
      <c r="GLR54" s="136"/>
      <c r="GLS54" s="136"/>
      <c r="GLT54" s="136"/>
      <c r="GLU54" s="136"/>
      <c r="GLV54" s="136"/>
      <c r="GLW54" s="136"/>
      <c r="GLX54" s="136"/>
      <c r="GLY54" s="136"/>
      <c r="GLZ54" s="136"/>
      <c r="GMA54" s="136"/>
      <c r="GMB54" s="136"/>
      <c r="GMC54" s="136"/>
      <c r="GMD54" s="136"/>
      <c r="GME54" s="136"/>
      <c r="GMF54" s="136"/>
      <c r="GMG54" s="136"/>
      <c r="GMH54" s="136"/>
      <c r="GMI54" s="136"/>
      <c r="GMJ54" s="136"/>
      <c r="GMK54" s="136"/>
      <c r="GML54" s="136"/>
      <c r="GMM54" s="136"/>
      <c r="GMN54" s="136"/>
      <c r="GMO54" s="136"/>
      <c r="GMP54" s="136"/>
      <c r="GMQ54" s="136"/>
      <c r="GMR54" s="136"/>
      <c r="GMS54" s="136"/>
      <c r="GMT54" s="136"/>
      <c r="GMU54" s="136"/>
      <c r="GMV54" s="136"/>
      <c r="GMW54" s="136"/>
      <c r="GMX54" s="136"/>
      <c r="GMY54" s="136"/>
      <c r="GMZ54" s="136"/>
      <c r="GNA54" s="136"/>
      <c r="GNB54" s="136"/>
      <c r="GNC54" s="136"/>
      <c r="GND54" s="136"/>
      <c r="GNE54" s="136"/>
      <c r="GNF54" s="136"/>
      <c r="GNG54" s="136"/>
      <c r="GNH54" s="136"/>
      <c r="GNI54" s="136"/>
      <c r="GNJ54" s="136"/>
      <c r="GNK54" s="136"/>
      <c r="GNL54" s="136"/>
      <c r="GNM54" s="136"/>
      <c r="GNN54" s="136"/>
      <c r="GNO54" s="136"/>
      <c r="GNP54" s="136"/>
      <c r="GNQ54" s="136"/>
      <c r="GNR54" s="136"/>
      <c r="GNS54" s="136"/>
      <c r="GNT54" s="136"/>
      <c r="GNU54" s="136"/>
      <c r="GNV54" s="136"/>
      <c r="GNW54" s="136"/>
      <c r="GNX54" s="136"/>
      <c r="GNY54" s="136"/>
      <c r="GNZ54" s="136"/>
      <c r="GOA54" s="136"/>
      <c r="GOB54" s="136"/>
      <c r="GOC54" s="136"/>
      <c r="GOD54" s="136"/>
      <c r="GOE54" s="136"/>
      <c r="GOF54" s="136"/>
      <c r="GOG54" s="136"/>
      <c r="GOH54" s="136"/>
      <c r="GOI54" s="136"/>
      <c r="GOJ54" s="136"/>
      <c r="GOK54" s="136"/>
      <c r="GOL54" s="136"/>
      <c r="GOM54" s="136"/>
      <c r="GON54" s="136"/>
      <c r="GOO54" s="136"/>
      <c r="GOP54" s="136"/>
      <c r="GOQ54" s="136"/>
      <c r="GOR54" s="136"/>
      <c r="GOS54" s="136"/>
      <c r="GOT54" s="136"/>
      <c r="GOU54" s="136"/>
      <c r="GOV54" s="136"/>
      <c r="GOW54" s="136"/>
      <c r="GOX54" s="136"/>
      <c r="GOY54" s="136"/>
      <c r="GOZ54" s="136"/>
      <c r="GPA54" s="136"/>
      <c r="GPB54" s="136"/>
      <c r="GPC54" s="136"/>
      <c r="GPD54" s="136"/>
      <c r="GPE54" s="136"/>
      <c r="GPF54" s="136"/>
      <c r="GPG54" s="136"/>
      <c r="GPH54" s="136"/>
      <c r="GPI54" s="136"/>
      <c r="GPJ54" s="136"/>
      <c r="GPK54" s="136"/>
      <c r="GPL54" s="136"/>
      <c r="GPM54" s="136"/>
      <c r="GPN54" s="136"/>
      <c r="GPO54" s="136"/>
      <c r="GPP54" s="136"/>
      <c r="GPQ54" s="136"/>
      <c r="GPR54" s="136"/>
      <c r="GPS54" s="136"/>
      <c r="GPT54" s="136"/>
      <c r="GPU54" s="136"/>
      <c r="GPV54" s="136"/>
      <c r="GPW54" s="136"/>
      <c r="GPX54" s="136"/>
      <c r="GPY54" s="136"/>
      <c r="GPZ54" s="136"/>
      <c r="GQA54" s="136"/>
      <c r="GQB54" s="136"/>
      <c r="GQC54" s="136"/>
      <c r="GQD54" s="136"/>
      <c r="GQE54" s="136"/>
      <c r="GQF54" s="136"/>
      <c r="GQG54" s="136"/>
      <c r="GQH54" s="136"/>
      <c r="GQI54" s="136"/>
      <c r="GQJ54" s="136"/>
      <c r="GQK54" s="136"/>
      <c r="GQL54" s="136"/>
      <c r="GQM54" s="136"/>
      <c r="GQN54" s="136"/>
      <c r="GQO54" s="136"/>
      <c r="GQP54" s="136"/>
      <c r="GQQ54" s="136"/>
      <c r="GQR54" s="136"/>
      <c r="GQS54" s="136"/>
      <c r="GQT54" s="136"/>
      <c r="GQU54" s="136"/>
      <c r="GQV54" s="136"/>
      <c r="GQW54" s="136"/>
      <c r="GQX54" s="136"/>
      <c r="GQY54" s="136"/>
      <c r="GQZ54" s="136"/>
      <c r="GRA54" s="136"/>
      <c r="GRB54" s="136"/>
      <c r="GRC54" s="136"/>
      <c r="GRD54" s="136"/>
      <c r="GRE54" s="136"/>
      <c r="GRF54" s="136"/>
      <c r="GRG54" s="136"/>
      <c r="GRH54" s="136"/>
      <c r="GRI54" s="136"/>
      <c r="GRJ54" s="136"/>
      <c r="GRK54" s="136"/>
      <c r="GRL54" s="136"/>
      <c r="GRM54" s="136"/>
      <c r="GRN54" s="136"/>
      <c r="GRO54" s="136"/>
      <c r="GRP54" s="136"/>
      <c r="GRQ54" s="136"/>
      <c r="GRR54" s="136"/>
      <c r="GRS54" s="136"/>
      <c r="GRT54" s="136"/>
      <c r="GRU54" s="136"/>
      <c r="GRV54" s="136"/>
      <c r="GRW54" s="136"/>
      <c r="GRX54" s="136"/>
      <c r="GRY54" s="136"/>
      <c r="GRZ54" s="136"/>
      <c r="GSA54" s="136"/>
      <c r="GSB54" s="136"/>
      <c r="GSC54" s="136"/>
      <c r="GSD54" s="136"/>
      <c r="GSE54" s="136"/>
      <c r="GSF54" s="136"/>
      <c r="GSG54" s="136"/>
      <c r="GSH54" s="136"/>
      <c r="GSI54" s="136"/>
      <c r="GSJ54" s="136"/>
      <c r="GSK54" s="136"/>
      <c r="GSL54" s="136"/>
      <c r="GSM54" s="136"/>
      <c r="GSN54" s="136"/>
      <c r="GSO54" s="136"/>
      <c r="GSP54" s="136"/>
      <c r="GSQ54" s="136"/>
      <c r="GSR54" s="136"/>
      <c r="GSS54" s="136"/>
      <c r="GST54" s="136"/>
      <c r="GSU54" s="136"/>
      <c r="GSV54" s="136"/>
      <c r="GSW54" s="136"/>
      <c r="GSX54" s="136"/>
      <c r="GSY54" s="136"/>
      <c r="GSZ54" s="136"/>
      <c r="GTA54" s="136"/>
      <c r="GTB54" s="136"/>
      <c r="GTC54" s="136"/>
      <c r="GTD54" s="136"/>
      <c r="GTE54" s="136"/>
      <c r="GTF54" s="136"/>
      <c r="GTG54" s="136"/>
      <c r="GTH54" s="136"/>
      <c r="GTI54" s="136"/>
      <c r="GTJ54" s="136"/>
      <c r="GTK54" s="136"/>
      <c r="GTL54" s="136"/>
      <c r="GTM54" s="136"/>
      <c r="GTN54" s="136"/>
      <c r="GTO54" s="136"/>
      <c r="GTP54" s="136"/>
      <c r="GTQ54" s="136"/>
      <c r="GTR54" s="136"/>
      <c r="GTS54" s="136"/>
      <c r="GTT54" s="136"/>
      <c r="GTU54" s="136"/>
      <c r="GTV54" s="136"/>
      <c r="GTW54" s="136"/>
      <c r="GTX54" s="136"/>
      <c r="GTY54" s="136"/>
      <c r="GTZ54" s="136"/>
      <c r="GUA54" s="136"/>
      <c r="GUB54" s="136"/>
      <c r="GUC54" s="136"/>
      <c r="GUD54" s="136"/>
      <c r="GUE54" s="136"/>
      <c r="GUF54" s="136"/>
      <c r="GUG54" s="136"/>
      <c r="GUH54" s="136"/>
      <c r="GUI54" s="136"/>
      <c r="GUJ54" s="136"/>
      <c r="GUK54" s="136"/>
      <c r="GUL54" s="136"/>
      <c r="GUM54" s="136"/>
      <c r="GUN54" s="136"/>
      <c r="GUO54" s="136"/>
      <c r="GUP54" s="136"/>
      <c r="GUQ54" s="136"/>
      <c r="GUR54" s="136"/>
      <c r="GUS54" s="136"/>
      <c r="GUT54" s="136"/>
      <c r="GUU54" s="136"/>
      <c r="GUV54" s="136"/>
      <c r="GUW54" s="136"/>
      <c r="GUX54" s="136"/>
      <c r="GUY54" s="136"/>
      <c r="GUZ54" s="136"/>
      <c r="GVA54" s="136"/>
      <c r="GVB54" s="136"/>
      <c r="GVC54" s="136"/>
      <c r="GVD54" s="136"/>
      <c r="GVE54" s="136"/>
      <c r="GVF54" s="136"/>
      <c r="GVG54" s="136"/>
      <c r="GVH54" s="136"/>
      <c r="GVI54" s="136"/>
      <c r="GVJ54" s="136"/>
      <c r="GVK54" s="136"/>
      <c r="GVL54" s="136"/>
      <c r="GVM54" s="136"/>
      <c r="GVN54" s="136"/>
      <c r="GVO54" s="136"/>
      <c r="GVP54" s="136"/>
      <c r="GVQ54" s="136"/>
      <c r="GVR54" s="136"/>
      <c r="GVS54" s="136"/>
      <c r="GVT54" s="136"/>
      <c r="GVU54" s="136"/>
      <c r="GVV54" s="136"/>
      <c r="GVW54" s="136"/>
      <c r="GVX54" s="136"/>
      <c r="GVY54" s="136"/>
      <c r="GVZ54" s="136"/>
      <c r="GWA54" s="136"/>
      <c r="GWB54" s="136"/>
      <c r="GWC54" s="136"/>
      <c r="GWD54" s="136"/>
      <c r="GWE54" s="136"/>
      <c r="GWF54" s="136"/>
      <c r="GWG54" s="136"/>
      <c r="GWH54" s="136"/>
      <c r="GWI54" s="136"/>
      <c r="GWJ54" s="136"/>
      <c r="GWK54" s="136"/>
      <c r="GWL54" s="136"/>
      <c r="GWM54" s="136"/>
      <c r="GWN54" s="136"/>
      <c r="GWO54" s="136"/>
      <c r="GWP54" s="136"/>
      <c r="GWQ54" s="136"/>
      <c r="GWR54" s="136"/>
      <c r="GWS54" s="136"/>
      <c r="GWT54" s="136"/>
      <c r="GWU54" s="136"/>
      <c r="GWV54" s="136"/>
      <c r="GWW54" s="136"/>
      <c r="GWX54" s="136"/>
      <c r="GWY54" s="136"/>
      <c r="GWZ54" s="136"/>
      <c r="GXA54" s="136"/>
      <c r="GXB54" s="136"/>
      <c r="GXC54" s="136"/>
      <c r="GXD54" s="136"/>
      <c r="GXE54" s="136"/>
      <c r="GXF54" s="136"/>
      <c r="GXG54" s="136"/>
      <c r="GXH54" s="136"/>
      <c r="GXI54" s="136"/>
      <c r="GXJ54" s="136"/>
      <c r="GXK54" s="136"/>
      <c r="GXL54" s="136"/>
      <c r="GXM54" s="136"/>
      <c r="GXN54" s="136"/>
      <c r="GXO54" s="136"/>
      <c r="GXP54" s="136"/>
      <c r="GXQ54" s="136"/>
      <c r="GXR54" s="136"/>
      <c r="GXS54" s="136"/>
      <c r="GXT54" s="136"/>
      <c r="GXU54" s="136"/>
      <c r="GXV54" s="136"/>
      <c r="GXW54" s="136"/>
      <c r="GXX54" s="136"/>
      <c r="GXY54" s="136"/>
      <c r="GXZ54" s="136"/>
      <c r="GYA54" s="136"/>
      <c r="GYB54" s="136"/>
      <c r="GYC54" s="136"/>
      <c r="GYD54" s="136"/>
      <c r="GYE54" s="136"/>
      <c r="GYF54" s="136"/>
      <c r="GYG54" s="136"/>
      <c r="GYH54" s="136"/>
      <c r="GYI54" s="136"/>
      <c r="GYJ54" s="136"/>
      <c r="GYK54" s="136"/>
      <c r="GYL54" s="136"/>
      <c r="GYM54" s="136"/>
      <c r="GYN54" s="136"/>
      <c r="GYO54" s="136"/>
      <c r="GYP54" s="136"/>
      <c r="GYQ54" s="136"/>
      <c r="GYR54" s="136"/>
      <c r="GYS54" s="136"/>
      <c r="GYT54" s="136"/>
      <c r="GYU54" s="136"/>
      <c r="GYV54" s="136"/>
      <c r="GYW54" s="136"/>
      <c r="GYX54" s="136"/>
      <c r="GYY54" s="136"/>
      <c r="GYZ54" s="136"/>
      <c r="GZA54" s="136"/>
      <c r="GZB54" s="136"/>
      <c r="GZC54" s="136"/>
      <c r="GZD54" s="136"/>
      <c r="GZE54" s="136"/>
      <c r="GZF54" s="136"/>
      <c r="GZG54" s="136"/>
      <c r="GZH54" s="136"/>
      <c r="GZI54" s="136"/>
      <c r="GZJ54" s="136"/>
      <c r="GZK54" s="136"/>
      <c r="GZL54" s="136"/>
      <c r="GZM54" s="136"/>
      <c r="GZN54" s="136"/>
      <c r="GZO54" s="136"/>
      <c r="GZP54" s="136"/>
      <c r="GZQ54" s="136"/>
      <c r="GZR54" s="136"/>
      <c r="GZS54" s="136"/>
      <c r="GZT54" s="136"/>
      <c r="GZU54" s="136"/>
      <c r="GZV54" s="136"/>
      <c r="GZW54" s="136"/>
      <c r="GZX54" s="136"/>
      <c r="GZY54" s="136"/>
      <c r="GZZ54" s="136"/>
      <c r="HAA54" s="136"/>
      <c r="HAB54" s="136"/>
      <c r="HAC54" s="136"/>
      <c r="HAD54" s="136"/>
      <c r="HAE54" s="136"/>
      <c r="HAF54" s="136"/>
      <c r="HAG54" s="136"/>
      <c r="HAH54" s="136"/>
      <c r="HAI54" s="136"/>
      <c r="HAJ54" s="136"/>
      <c r="HAK54" s="136"/>
      <c r="HAL54" s="136"/>
      <c r="HAM54" s="136"/>
      <c r="HAN54" s="136"/>
      <c r="HAO54" s="136"/>
      <c r="HAP54" s="136"/>
      <c r="HAQ54" s="136"/>
      <c r="HAR54" s="136"/>
      <c r="HAS54" s="136"/>
      <c r="HAT54" s="136"/>
      <c r="HAU54" s="136"/>
      <c r="HAV54" s="136"/>
      <c r="HAW54" s="136"/>
      <c r="HAX54" s="136"/>
      <c r="HAY54" s="136"/>
      <c r="HAZ54" s="136"/>
      <c r="HBA54" s="136"/>
      <c r="HBB54" s="136"/>
      <c r="HBC54" s="136"/>
      <c r="HBD54" s="136"/>
      <c r="HBE54" s="136"/>
      <c r="HBF54" s="136"/>
      <c r="HBG54" s="136"/>
      <c r="HBH54" s="136"/>
      <c r="HBI54" s="136"/>
      <c r="HBJ54" s="136"/>
      <c r="HBK54" s="136"/>
      <c r="HBL54" s="136"/>
      <c r="HBM54" s="136"/>
      <c r="HBN54" s="136"/>
      <c r="HBO54" s="136"/>
      <c r="HBP54" s="136"/>
      <c r="HBQ54" s="136"/>
      <c r="HBR54" s="136"/>
      <c r="HBS54" s="136"/>
      <c r="HBT54" s="136"/>
      <c r="HBU54" s="136"/>
      <c r="HBV54" s="136"/>
      <c r="HBW54" s="136"/>
      <c r="HBX54" s="136"/>
      <c r="HBY54" s="136"/>
      <c r="HBZ54" s="136"/>
      <c r="HCA54" s="136"/>
      <c r="HCB54" s="136"/>
      <c r="HCC54" s="136"/>
      <c r="HCD54" s="136"/>
      <c r="HCE54" s="136"/>
      <c r="HCF54" s="136"/>
      <c r="HCG54" s="136"/>
      <c r="HCH54" s="136"/>
      <c r="HCI54" s="136"/>
      <c r="HCJ54" s="136"/>
      <c r="HCK54" s="136"/>
      <c r="HCL54" s="136"/>
      <c r="HCM54" s="136"/>
      <c r="HCN54" s="136"/>
      <c r="HCO54" s="136"/>
      <c r="HCP54" s="136"/>
      <c r="HCQ54" s="136"/>
      <c r="HCR54" s="136"/>
      <c r="HCS54" s="136"/>
      <c r="HCT54" s="136"/>
      <c r="HCU54" s="136"/>
      <c r="HCV54" s="136"/>
      <c r="HCW54" s="136"/>
      <c r="HCX54" s="136"/>
      <c r="HCY54" s="136"/>
      <c r="HCZ54" s="136"/>
      <c r="HDA54" s="136"/>
      <c r="HDB54" s="136"/>
      <c r="HDC54" s="136"/>
      <c r="HDD54" s="136"/>
      <c r="HDE54" s="136"/>
      <c r="HDF54" s="136"/>
      <c r="HDG54" s="136"/>
      <c r="HDH54" s="136"/>
      <c r="HDI54" s="136"/>
      <c r="HDJ54" s="136"/>
      <c r="HDK54" s="136"/>
      <c r="HDL54" s="136"/>
      <c r="HDM54" s="136"/>
      <c r="HDN54" s="136"/>
      <c r="HDO54" s="136"/>
      <c r="HDP54" s="136"/>
      <c r="HDQ54" s="136"/>
      <c r="HDR54" s="136"/>
      <c r="HDS54" s="136"/>
      <c r="HDT54" s="136"/>
      <c r="HDU54" s="136"/>
      <c r="HDV54" s="136"/>
      <c r="HDW54" s="136"/>
      <c r="HDX54" s="136"/>
      <c r="HDY54" s="136"/>
      <c r="HDZ54" s="136"/>
      <c r="HEA54" s="136"/>
      <c r="HEB54" s="136"/>
      <c r="HEC54" s="136"/>
      <c r="HED54" s="136"/>
      <c r="HEE54" s="136"/>
      <c r="HEF54" s="136"/>
      <c r="HEG54" s="136"/>
      <c r="HEH54" s="136"/>
      <c r="HEI54" s="136"/>
      <c r="HEJ54" s="136"/>
      <c r="HEK54" s="136"/>
      <c r="HEL54" s="136"/>
      <c r="HEM54" s="136"/>
      <c r="HEN54" s="136"/>
      <c r="HEO54" s="136"/>
      <c r="HEP54" s="136"/>
      <c r="HEQ54" s="136"/>
      <c r="HER54" s="136"/>
      <c r="HES54" s="136"/>
      <c r="HET54" s="136"/>
      <c r="HEU54" s="136"/>
      <c r="HEV54" s="136"/>
      <c r="HEW54" s="136"/>
      <c r="HEX54" s="136"/>
      <c r="HEY54" s="136"/>
      <c r="HEZ54" s="136"/>
      <c r="HFA54" s="136"/>
      <c r="HFB54" s="136"/>
      <c r="HFC54" s="136"/>
      <c r="HFD54" s="136"/>
      <c r="HFE54" s="136"/>
      <c r="HFF54" s="136"/>
      <c r="HFG54" s="136"/>
      <c r="HFH54" s="136"/>
      <c r="HFI54" s="136"/>
      <c r="HFJ54" s="136"/>
      <c r="HFK54" s="136"/>
      <c r="HFL54" s="136"/>
      <c r="HFM54" s="136"/>
      <c r="HFN54" s="136"/>
      <c r="HFO54" s="136"/>
      <c r="HFP54" s="136"/>
      <c r="HFQ54" s="136"/>
      <c r="HFR54" s="136"/>
      <c r="HFS54" s="136"/>
      <c r="HFT54" s="136"/>
      <c r="HFU54" s="136"/>
      <c r="HFV54" s="136"/>
      <c r="HFW54" s="136"/>
      <c r="HFX54" s="136"/>
      <c r="HFY54" s="136"/>
      <c r="HFZ54" s="136"/>
      <c r="HGA54" s="136"/>
      <c r="HGB54" s="136"/>
      <c r="HGC54" s="136"/>
      <c r="HGD54" s="136"/>
      <c r="HGE54" s="136"/>
      <c r="HGF54" s="136"/>
      <c r="HGG54" s="136"/>
      <c r="HGH54" s="136"/>
      <c r="HGI54" s="136"/>
      <c r="HGJ54" s="136"/>
      <c r="HGK54" s="136"/>
      <c r="HGL54" s="136"/>
      <c r="HGM54" s="136"/>
      <c r="HGN54" s="136"/>
      <c r="HGO54" s="136"/>
      <c r="HGP54" s="136"/>
      <c r="HGQ54" s="136"/>
      <c r="HGR54" s="136"/>
      <c r="HGS54" s="136"/>
      <c r="HGT54" s="136"/>
      <c r="HGU54" s="136"/>
      <c r="HGV54" s="136"/>
      <c r="HGW54" s="136"/>
      <c r="HGX54" s="136"/>
      <c r="HGY54" s="136"/>
      <c r="HGZ54" s="136"/>
      <c r="HHA54" s="136"/>
      <c r="HHB54" s="136"/>
      <c r="HHC54" s="136"/>
      <c r="HHD54" s="136"/>
      <c r="HHE54" s="136"/>
      <c r="HHF54" s="136"/>
      <c r="HHG54" s="136"/>
      <c r="HHH54" s="136"/>
      <c r="HHI54" s="136"/>
      <c r="HHJ54" s="136"/>
      <c r="HHK54" s="136"/>
      <c r="HHL54" s="136"/>
      <c r="HHM54" s="136"/>
      <c r="HHN54" s="136"/>
      <c r="HHO54" s="136"/>
      <c r="HHP54" s="136"/>
      <c r="HHQ54" s="136"/>
      <c r="HHR54" s="136"/>
      <c r="HHS54" s="136"/>
      <c r="HHT54" s="136"/>
      <c r="HHU54" s="136"/>
      <c r="HHV54" s="136"/>
      <c r="HHW54" s="136"/>
      <c r="HHX54" s="136"/>
      <c r="HHY54" s="136"/>
      <c r="HHZ54" s="136"/>
      <c r="HIA54" s="136"/>
      <c r="HIB54" s="136"/>
      <c r="HIC54" s="136"/>
      <c r="HID54" s="136"/>
      <c r="HIE54" s="136"/>
      <c r="HIF54" s="136"/>
      <c r="HIG54" s="136"/>
      <c r="HIH54" s="136"/>
      <c r="HII54" s="136"/>
      <c r="HIJ54" s="136"/>
      <c r="HIK54" s="136"/>
      <c r="HIL54" s="136"/>
      <c r="HIM54" s="136"/>
      <c r="HIN54" s="136"/>
      <c r="HIO54" s="136"/>
      <c r="HIP54" s="136"/>
      <c r="HIQ54" s="136"/>
      <c r="HIR54" s="136"/>
      <c r="HIS54" s="136"/>
      <c r="HIT54" s="136"/>
      <c r="HIU54" s="136"/>
      <c r="HIV54" s="136"/>
      <c r="HIW54" s="136"/>
      <c r="HIX54" s="136"/>
      <c r="HIY54" s="136"/>
      <c r="HIZ54" s="136"/>
      <c r="HJA54" s="136"/>
      <c r="HJB54" s="136"/>
      <c r="HJC54" s="136"/>
      <c r="HJD54" s="136"/>
      <c r="HJE54" s="136"/>
      <c r="HJF54" s="136"/>
      <c r="HJG54" s="136"/>
      <c r="HJH54" s="136"/>
      <c r="HJI54" s="136"/>
      <c r="HJJ54" s="136"/>
      <c r="HJK54" s="136"/>
      <c r="HJL54" s="136"/>
      <c r="HJM54" s="136"/>
      <c r="HJN54" s="136"/>
      <c r="HJO54" s="136"/>
      <c r="HJP54" s="136"/>
      <c r="HJQ54" s="136"/>
      <c r="HJR54" s="136"/>
      <c r="HJS54" s="136"/>
      <c r="HJT54" s="136"/>
      <c r="HJU54" s="136"/>
      <c r="HJV54" s="136"/>
      <c r="HJW54" s="136"/>
      <c r="HJX54" s="136"/>
      <c r="HJY54" s="136"/>
      <c r="HJZ54" s="136"/>
      <c r="HKA54" s="136"/>
      <c r="HKB54" s="136"/>
      <c r="HKC54" s="136"/>
      <c r="HKD54" s="136"/>
      <c r="HKE54" s="136"/>
      <c r="HKF54" s="136"/>
      <c r="HKG54" s="136"/>
      <c r="HKH54" s="136"/>
      <c r="HKI54" s="136"/>
      <c r="HKJ54" s="136"/>
      <c r="HKK54" s="136"/>
      <c r="HKL54" s="136"/>
      <c r="HKM54" s="136"/>
      <c r="HKN54" s="136"/>
      <c r="HKO54" s="136"/>
      <c r="HKP54" s="136"/>
      <c r="HKQ54" s="136"/>
      <c r="HKR54" s="136"/>
      <c r="HKS54" s="136"/>
      <c r="HKT54" s="136"/>
      <c r="HKU54" s="136"/>
      <c r="HKV54" s="136"/>
      <c r="HKW54" s="136"/>
      <c r="HKX54" s="136"/>
      <c r="HKY54" s="136"/>
      <c r="HKZ54" s="136"/>
      <c r="HLA54" s="136"/>
      <c r="HLB54" s="136"/>
      <c r="HLC54" s="136"/>
      <c r="HLD54" s="136"/>
      <c r="HLE54" s="136"/>
      <c r="HLF54" s="136"/>
      <c r="HLG54" s="136"/>
      <c r="HLH54" s="136"/>
      <c r="HLI54" s="136"/>
      <c r="HLJ54" s="136"/>
      <c r="HLK54" s="136"/>
      <c r="HLL54" s="136"/>
      <c r="HLM54" s="136"/>
      <c r="HLN54" s="136"/>
      <c r="HLO54" s="136"/>
      <c r="HLP54" s="136"/>
      <c r="HLQ54" s="136"/>
      <c r="HLR54" s="136"/>
      <c r="HLS54" s="136"/>
      <c r="HLT54" s="136"/>
      <c r="HLU54" s="136"/>
      <c r="HLV54" s="136"/>
      <c r="HLW54" s="136"/>
      <c r="HLX54" s="136"/>
      <c r="HLY54" s="136"/>
      <c r="HLZ54" s="136"/>
      <c r="HMA54" s="136"/>
      <c r="HMB54" s="136"/>
      <c r="HMC54" s="136"/>
      <c r="HMD54" s="136"/>
      <c r="HME54" s="136"/>
      <c r="HMF54" s="136"/>
      <c r="HMG54" s="136"/>
      <c r="HMH54" s="136"/>
      <c r="HMI54" s="136"/>
      <c r="HMJ54" s="136"/>
      <c r="HMK54" s="136"/>
      <c r="HML54" s="136"/>
      <c r="HMM54" s="136"/>
      <c r="HMN54" s="136"/>
      <c r="HMO54" s="136"/>
      <c r="HMP54" s="136"/>
      <c r="HMQ54" s="136"/>
      <c r="HMR54" s="136"/>
      <c r="HMS54" s="136"/>
      <c r="HMT54" s="136"/>
      <c r="HMU54" s="136"/>
      <c r="HMV54" s="136"/>
      <c r="HMW54" s="136"/>
      <c r="HMX54" s="136"/>
      <c r="HMY54" s="136"/>
      <c r="HMZ54" s="136"/>
      <c r="HNA54" s="136"/>
      <c r="HNB54" s="136"/>
      <c r="HNC54" s="136"/>
      <c r="HND54" s="136"/>
      <c r="HNE54" s="136"/>
      <c r="HNF54" s="136"/>
      <c r="HNG54" s="136"/>
      <c r="HNH54" s="136"/>
      <c r="HNI54" s="136"/>
      <c r="HNJ54" s="136"/>
      <c r="HNK54" s="136"/>
      <c r="HNL54" s="136"/>
      <c r="HNM54" s="136"/>
      <c r="HNN54" s="136"/>
      <c r="HNO54" s="136"/>
      <c r="HNP54" s="136"/>
      <c r="HNQ54" s="136"/>
      <c r="HNR54" s="136"/>
      <c r="HNS54" s="136"/>
      <c r="HNT54" s="136"/>
      <c r="HNU54" s="136"/>
      <c r="HNV54" s="136"/>
      <c r="HNW54" s="136"/>
      <c r="HNX54" s="136"/>
      <c r="HNY54" s="136"/>
      <c r="HNZ54" s="136"/>
      <c r="HOA54" s="136"/>
      <c r="HOB54" s="136"/>
      <c r="HOC54" s="136"/>
      <c r="HOD54" s="136"/>
      <c r="HOE54" s="136"/>
      <c r="HOF54" s="136"/>
      <c r="HOG54" s="136"/>
      <c r="HOH54" s="136"/>
      <c r="HOI54" s="136"/>
      <c r="HOJ54" s="136"/>
      <c r="HOK54" s="136"/>
      <c r="HOL54" s="136"/>
      <c r="HOM54" s="136"/>
      <c r="HON54" s="136"/>
      <c r="HOO54" s="136"/>
      <c r="HOP54" s="136"/>
      <c r="HOQ54" s="136"/>
      <c r="HOR54" s="136"/>
      <c r="HOS54" s="136"/>
      <c r="HOT54" s="136"/>
      <c r="HOU54" s="136"/>
      <c r="HOV54" s="136"/>
      <c r="HOW54" s="136"/>
      <c r="HOX54" s="136"/>
      <c r="HOY54" s="136"/>
      <c r="HOZ54" s="136"/>
      <c r="HPA54" s="136"/>
      <c r="HPB54" s="136"/>
      <c r="HPC54" s="136"/>
      <c r="HPD54" s="136"/>
      <c r="HPE54" s="136"/>
      <c r="HPF54" s="136"/>
      <c r="HPG54" s="136"/>
      <c r="HPH54" s="136"/>
      <c r="HPI54" s="136"/>
      <c r="HPJ54" s="136"/>
      <c r="HPK54" s="136"/>
      <c r="HPL54" s="136"/>
      <c r="HPM54" s="136"/>
      <c r="HPN54" s="136"/>
      <c r="HPO54" s="136"/>
      <c r="HPP54" s="136"/>
      <c r="HPQ54" s="136"/>
      <c r="HPR54" s="136"/>
      <c r="HPS54" s="136"/>
      <c r="HPT54" s="136"/>
      <c r="HPU54" s="136"/>
      <c r="HPV54" s="136"/>
      <c r="HPW54" s="136"/>
      <c r="HPX54" s="136"/>
      <c r="HPY54" s="136"/>
      <c r="HPZ54" s="136"/>
      <c r="HQA54" s="136"/>
      <c r="HQB54" s="136"/>
      <c r="HQC54" s="136"/>
      <c r="HQD54" s="136"/>
      <c r="HQE54" s="136"/>
      <c r="HQF54" s="136"/>
      <c r="HQG54" s="136"/>
      <c r="HQH54" s="136"/>
      <c r="HQI54" s="136"/>
      <c r="HQJ54" s="136"/>
      <c r="HQK54" s="136"/>
      <c r="HQL54" s="136"/>
      <c r="HQM54" s="136"/>
      <c r="HQN54" s="136"/>
      <c r="HQO54" s="136"/>
      <c r="HQP54" s="136"/>
      <c r="HQQ54" s="136"/>
      <c r="HQR54" s="136"/>
      <c r="HQS54" s="136"/>
      <c r="HQT54" s="136"/>
      <c r="HQU54" s="136"/>
      <c r="HQV54" s="136"/>
      <c r="HQW54" s="136"/>
      <c r="HQX54" s="136"/>
      <c r="HQY54" s="136"/>
      <c r="HQZ54" s="136"/>
      <c r="HRA54" s="136"/>
      <c r="HRB54" s="136"/>
      <c r="HRC54" s="136"/>
      <c r="HRD54" s="136"/>
      <c r="HRE54" s="136"/>
      <c r="HRF54" s="136"/>
      <c r="HRG54" s="136"/>
      <c r="HRH54" s="136"/>
      <c r="HRI54" s="136"/>
      <c r="HRJ54" s="136"/>
      <c r="HRK54" s="136"/>
      <c r="HRL54" s="136"/>
      <c r="HRM54" s="136"/>
      <c r="HRN54" s="136"/>
      <c r="HRO54" s="136"/>
      <c r="HRP54" s="136"/>
      <c r="HRQ54" s="136"/>
      <c r="HRR54" s="136"/>
      <c r="HRS54" s="136"/>
      <c r="HRT54" s="136"/>
      <c r="HRU54" s="136"/>
      <c r="HRV54" s="136"/>
      <c r="HRW54" s="136"/>
      <c r="HRX54" s="136"/>
      <c r="HRY54" s="136"/>
      <c r="HRZ54" s="136"/>
      <c r="HSA54" s="136"/>
      <c r="HSB54" s="136"/>
      <c r="HSC54" s="136"/>
      <c r="HSD54" s="136"/>
      <c r="HSE54" s="136"/>
      <c r="HSF54" s="136"/>
      <c r="HSG54" s="136"/>
      <c r="HSH54" s="136"/>
      <c r="HSI54" s="136"/>
      <c r="HSJ54" s="136"/>
      <c r="HSK54" s="136"/>
      <c r="HSL54" s="136"/>
      <c r="HSM54" s="136"/>
      <c r="HSN54" s="136"/>
      <c r="HSO54" s="136"/>
      <c r="HSP54" s="136"/>
      <c r="HSQ54" s="136"/>
      <c r="HSR54" s="136"/>
      <c r="HSS54" s="136"/>
      <c r="HST54" s="136"/>
      <c r="HSU54" s="136"/>
      <c r="HSV54" s="136"/>
      <c r="HSW54" s="136"/>
      <c r="HSX54" s="136"/>
      <c r="HSY54" s="136"/>
      <c r="HSZ54" s="136"/>
      <c r="HTA54" s="136"/>
      <c r="HTB54" s="136"/>
      <c r="HTC54" s="136"/>
      <c r="HTD54" s="136"/>
      <c r="HTE54" s="136"/>
      <c r="HTF54" s="136"/>
      <c r="HTG54" s="136"/>
      <c r="HTH54" s="136"/>
      <c r="HTI54" s="136"/>
      <c r="HTJ54" s="136"/>
      <c r="HTK54" s="136"/>
      <c r="HTL54" s="136"/>
      <c r="HTM54" s="136"/>
      <c r="HTN54" s="136"/>
      <c r="HTO54" s="136"/>
      <c r="HTP54" s="136"/>
      <c r="HTQ54" s="136"/>
      <c r="HTR54" s="136"/>
      <c r="HTS54" s="136"/>
      <c r="HTT54" s="136"/>
      <c r="HTU54" s="136"/>
      <c r="HTV54" s="136"/>
      <c r="HTW54" s="136"/>
      <c r="HTX54" s="136"/>
      <c r="HTY54" s="136"/>
      <c r="HTZ54" s="136"/>
      <c r="HUA54" s="136"/>
      <c r="HUB54" s="136"/>
      <c r="HUC54" s="136"/>
      <c r="HUD54" s="136"/>
      <c r="HUE54" s="136"/>
      <c r="HUF54" s="136"/>
      <c r="HUG54" s="136"/>
      <c r="HUH54" s="136"/>
      <c r="HUI54" s="136"/>
      <c r="HUJ54" s="136"/>
      <c r="HUK54" s="136"/>
      <c r="HUL54" s="136"/>
      <c r="HUM54" s="136"/>
      <c r="HUN54" s="136"/>
      <c r="HUO54" s="136"/>
      <c r="HUP54" s="136"/>
      <c r="HUQ54" s="136"/>
      <c r="HUR54" s="136"/>
      <c r="HUS54" s="136"/>
      <c r="HUT54" s="136"/>
      <c r="HUU54" s="136"/>
      <c r="HUV54" s="136"/>
      <c r="HUW54" s="136"/>
      <c r="HUX54" s="136"/>
      <c r="HUY54" s="136"/>
      <c r="HUZ54" s="136"/>
      <c r="HVA54" s="136"/>
      <c r="HVB54" s="136"/>
      <c r="HVC54" s="136"/>
      <c r="HVD54" s="136"/>
      <c r="HVE54" s="136"/>
      <c r="HVF54" s="136"/>
      <c r="HVG54" s="136"/>
      <c r="HVH54" s="136"/>
      <c r="HVI54" s="136"/>
      <c r="HVJ54" s="136"/>
      <c r="HVK54" s="136"/>
      <c r="HVL54" s="136"/>
      <c r="HVM54" s="136"/>
      <c r="HVN54" s="136"/>
      <c r="HVO54" s="136"/>
      <c r="HVP54" s="136"/>
      <c r="HVQ54" s="136"/>
      <c r="HVR54" s="136"/>
      <c r="HVS54" s="136"/>
      <c r="HVT54" s="136"/>
      <c r="HVU54" s="136"/>
      <c r="HVV54" s="136"/>
      <c r="HVW54" s="136"/>
      <c r="HVX54" s="136"/>
      <c r="HVY54" s="136"/>
      <c r="HVZ54" s="136"/>
      <c r="HWA54" s="136"/>
      <c r="HWB54" s="136"/>
      <c r="HWC54" s="136"/>
      <c r="HWD54" s="136"/>
      <c r="HWE54" s="136"/>
      <c r="HWF54" s="136"/>
      <c r="HWG54" s="136"/>
      <c r="HWH54" s="136"/>
      <c r="HWI54" s="136"/>
      <c r="HWJ54" s="136"/>
      <c r="HWK54" s="136"/>
      <c r="HWL54" s="136"/>
      <c r="HWM54" s="136"/>
      <c r="HWN54" s="136"/>
      <c r="HWO54" s="136"/>
      <c r="HWP54" s="136"/>
      <c r="HWQ54" s="136"/>
      <c r="HWR54" s="136"/>
      <c r="HWS54" s="136"/>
      <c r="HWT54" s="136"/>
      <c r="HWU54" s="136"/>
      <c r="HWV54" s="136"/>
      <c r="HWW54" s="136"/>
      <c r="HWX54" s="136"/>
      <c r="HWY54" s="136"/>
      <c r="HWZ54" s="136"/>
      <c r="HXA54" s="136"/>
      <c r="HXB54" s="136"/>
      <c r="HXC54" s="136"/>
      <c r="HXD54" s="136"/>
      <c r="HXE54" s="136"/>
      <c r="HXF54" s="136"/>
      <c r="HXG54" s="136"/>
      <c r="HXH54" s="136"/>
      <c r="HXI54" s="136"/>
      <c r="HXJ54" s="136"/>
      <c r="HXK54" s="136"/>
      <c r="HXL54" s="136"/>
      <c r="HXM54" s="136"/>
      <c r="HXN54" s="136"/>
      <c r="HXO54" s="136"/>
      <c r="HXP54" s="136"/>
      <c r="HXQ54" s="136"/>
      <c r="HXR54" s="136"/>
      <c r="HXS54" s="136"/>
      <c r="HXT54" s="136"/>
      <c r="HXU54" s="136"/>
      <c r="HXV54" s="136"/>
      <c r="HXW54" s="136"/>
      <c r="HXX54" s="136"/>
      <c r="HXY54" s="136"/>
      <c r="HXZ54" s="136"/>
      <c r="HYA54" s="136"/>
      <c r="HYB54" s="136"/>
      <c r="HYC54" s="136"/>
      <c r="HYD54" s="136"/>
      <c r="HYE54" s="136"/>
      <c r="HYF54" s="136"/>
      <c r="HYG54" s="136"/>
      <c r="HYH54" s="136"/>
      <c r="HYI54" s="136"/>
      <c r="HYJ54" s="136"/>
      <c r="HYK54" s="136"/>
      <c r="HYL54" s="136"/>
      <c r="HYM54" s="136"/>
      <c r="HYN54" s="136"/>
      <c r="HYO54" s="136"/>
      <c r="HYP54" s="136"/>
      <c r="HYQ54" s="136"/>
      <c r="HYR54" s="136"/>
      <c r="HYS54" s="136"/>
      <c r="HYT54" s="136"/>
      <c r="HYU54" s="136"/>
      <c r="HYV54" s="136"/>
      <c r="HYW54" s="136"/>
      <c r="HYX54" s="136"/>
      <c r="HYY54" s="136"/>
      <c r="HYZ54" s="136"/>
      <c r="HZA54" s="136"/>
      <c r="HZB54" s="136"/>
      <c r="HZC54" s="136"/>
      <c r="HZD54" s="136"/>
      <c r="HZE54" s="136"/>
      <c r="HZF54" s="136"/>
      <c r="HZG54" s="136"/>
      <c r="HZH54" s="136"/>
      <c r="HZI54" s="136"/>
      <c r="HZJ54" s="136"/>
      <c r="HZK54" s="136"/>
      <c r="HZL54" s="136"/>
      <c r="HZM54" s="136"/>
      <c r="HZN54" s="136"/>
      <c r="HZO54" s="136"/>
      <c r="HZP54" s="136"/>
      <c r="HZQ54" s="136"/>
      <c r="HZR54" s="136"/>
      <c r="HZS54" s="136"/>
      <c r="HZT54" s="136"/>
      <c r="HZU54" s="136"/>
      <c r="HZV54" s="136"/>
      <c r="HZW54" s="136"/>
      <c r="HZX54" s="136"/>
      <c r="HZY54" s="136"/>
      <c r="HZZ54" s="136"/>
      <c r="IAA54" s="136"/>
      <c r="IAB54" s="136"/>
      <c r="IAC54" s="136"/>
      <c r="IAD54" s="136"/>
      <c r="IAE54" s="136"/>
      <c r="IAF54" s="136"/>
      <c r="IAG54" s="136"/>
      <c r="IAH54" s="136"/>
      <c r="IAI54" s="136"/>
      <c r="IAJ54" s="136"/>
      <c r="IAK54" s="136"/>
      <c r="IAL54" s="136"/>
      <c r="IAM54" s="136"/>
      <c r="IAN54" s="136"/>
      <c r="IAO54" s="136"/>
      <c r="IAP54" s="136"/>
      <c r="IAQ54" s="136"/>
      <c r="IAR54" s="136"/>
      <c r="IAS54" s="136"/>
      <c r="IAT54" s="136"/>
      <c r="IAU54" s="136"/>
      <c r="IAV54" s="136"/>
      <c r="IAW54" s="136"/>
      <c r="IAX54" s="136"/>
      <c r="IAY54" s="136"/>
      <c r="IAZ54" s="136"/>
      <c r="IBA54" s="136"/>
      <c r="IBB54" s="136"/>
      <c r="IBC54" s="136"/>
      <c r="IBD54" s="136"/>
      <c r="IBE54" s="136"/>
      <c r="IBF54" s="136"/>
      <c r="IBG54" s="136"/>
      <c r="IBH54" s="136"/>
      <c r="IBI54" s="136"/>
      <c r="IBJ54" s="136"/>
      <c r="IBK54" s="136"/>
      <c r="IBL54" s="136"/>
      <c r="IBM54" s="136"/>
      <c r="IBN54" s="136"/>
      <c r="IBO54" s="136"/>
      <c r="IBP54" s="136"/>
      <c r="IBQ54" s="136"/>
      <c r="IBR54" s="136"/>
      <c r="IBS54" s="136"/>
      <c r="IBT54" s="136"/>
      <c r="IBU54" s="136"/>
      <c r="IBV54" s="136"/>
      <c r="IBW54" s="136"/>
      <c r="IBX54" s="136"/>
      <c r="IBY54" s="136"/>
      <c r="IBZ54" s="136"/>
      <c r="ICA54" s="136"/>
      <c r="ICB54" s="136"/>
      <c r="ICC54" s="136"/>
      <c r="ICD54" s="136"/>
      <c r="ICE54" s="136"/>
      <c r="ICF54" s="136"/>
      <c r="ICG54" s="136"/>
      <c r="ICH54" s="136"/>
      <c r="ICI54" s="136"/>
      <c r="ICJ54" s="136"/>
      <c r="ICK54" s="136"/>
      <c r="ICL54" s="136"/>
      <c r="ICM54" s="136"/>
      <c r="ICN54" s="136"/>
      <c r="ICO54" s="136"/>
      <c r="ICP54" s="136"/>
      <c r="ICQ54" s="136"/>
      <c r="ICR54" s="136"/>
      <c r="ICS54" s="136"/>
      <c r="ICT54" s="136"/>
      <c r="ICU54" s="136"/>
      <c r="ICV54" s="136"/>
      <c r="ICW54" s="136"/>
      <c r="ICX54" s="136"/>
      <c r="ICY54" s="136"/>
      <c r="ICZ54" s="136"/>
      <c r="IDA54" s="136"/>
      <c r="IDB54" s="136"/>
      <c r="IDC54" s="136"/>
      <c r="IDD54" s="136"/>
      <c r="IDE54" s="136"/>
      <c r="IDF54" s="136"/>
      <c r="IDG54" s="136"/>
      <c r="IDH54" s="136"/>
      <c r="IDI54" s="136"/>
      <c r="IDJ54" s="136"/>
      <c r="IDK54" s="136"/>
      <c r="IDL54" s="136"/>
      <c r="IDM54" s="136"/>
      <c r="IDN54" s="136"/>
      <c r="IDO54" s="136"/>
      <c r="IDP54" s="136"/>
      <c r="IDQ54" s="136"/>
      <c r="IDR54" s="136"/>
      <c r="IDS54" s="136"/>
      <c r="IDT54" s="136"/>
      <c r="IDU54" s="136"/>
      <c r="IDV54" s="136"/>
      <c r="IDW54" s="136"/>
      <c r="IDX54" s="136"/>
      <c r="IDY54" s="136"/>
      <c r="IDZ54" s="136"/>
      <c r="IEA54" s="136"/>
      <c r="IEB54" s="136"/>
      <c r="IEC54" s="136"/>
      <c r="IED54" s="136"/>
      <c r="IEE54" s="136"/>
      <c r="IEF54" s="136"/>
      <c r="IEG54" s="136"/>
      <c r="IEH54" s="136"/>
      <c r="IEI54" s="136"/>
      <c r="IEJ54" s="136"/>
      <c r="IEK54" s="136"/>
      <c r="IEL54" s="136"/>
      <c r="IEM54" s="136"/>
      <c r="IEN54" s="136"/>
      <c r="IEO54" s="136"/>
      <c r="IEP54" s="136"/>
      <c r="IEQ54" s="136"/>
      <c r="IER54" s="136"/>
      <c r="IES54" s="136"/>
      <c r="IET54" s="136"/>
      <c r="IEU54" s="136"/>
      <c r="IEV54" s="136"/>
      <c r="IEW54" s="136"/>
      <c r="IEX54" s="136"/>
      <c r="IEY54" s="136"/>
      <c r="IEZ54" s="136"/>
      <c r="IFA54" s="136"/>
      <c r="IFB54" s="136"/>
      <c r="IFC54" s="136"/>
      <c r="IFD54" s="136"/>
      <c r="IFE54" s="136"/>
      <c r="IFF54" s="136"/>
      <c r="IFG54" s="136"/>
      <c r="IFH54" s="136"/>
      <c r="IFI54" s="136"/>
      <c r="IFJ54" s="136"/>
      <c r="IFK54" s="136"/>
      <c r="IFL54" s="136"/>
      <c r="IFM54" s="136"/>
      <c r="IFN54" s="136"/>
      <c r="IFO54" s="136"/>
      <c r="IFP54" s="136"/>
      <c r="IFQ54" s="136"/>
      <c r="IFR54" s="136"/>
      <c r="IFS54" s="136"/>
      <c r="IFT54" s="136"/>
      <c r="IFU54" s="136"/>
      <c r="IFV54" s="136"/>
      <c r="IFW54" s="136"/>
      <c r="IFX54" s="136"/>
      <c r="IFY54" s="136"/>
      <c r="IFZ54" s="136"/>
      <c r="IGA54" s="136"/>
      <c r="IGB54" s="136"/>
      <c r="IGC54" s="136"/>
      <c r="IGD54" s="136"/>
      <c r="IGE54" s="136"/>
      <c r="IGF54" s="136"/>
      <c r="IGG54" s="136"/>
      <c r="IGH54" s="136"/>
      <c r="IGI54" s="136"/>
      <c r="IGJ54" s="136"/>
      <c r="IGK54" s="136"/>
      <c r="IGL54" s="136"/>
      <c r="IGM54" s="136"/>
      <c r="IGN54" s="136"/>
      <c r="IGO54" s="136"/>
      <c r="IGP54" s="136"/>
      <c r="IGQ54" s="136"/>
      <c r="IGR54" s="136"/>
      <c r="IGS54" s="136"/>
      <c r="IGT54" s="136"/>
      <c r="IGU54" s="136"/>
      <c r="IGV54" s="136"/>
      <c r="IGW54" s="136"/>
      <c r="IGX54" s="136"/>
      <c r="IGY54" s="136"/>
      <c r="IGZ54" s="136"/>
      <c r="IHA54" s="136"/>
      <c r="IHB54" s="136"/>
      <c r="IHC54" s="136"/>
      <c r="IHD54" s="136"/>
      <c r="IHE54" s="136"/>
      <c r="IHF54" s="136"/>
      <c r="IHG54" s="136"/>
      <c r="IHH54" s="136"/>
      <c r="IHI54" s="136"/>
      <c r="IHJ54" s="136"/>
      <c r="IHK54" s="136"/>
      <c r="IHL54" s="136"/>
      <c r="IHM54" s="136"/>
      <c r="IHN54" s="136"/>
      <c r="IHO54" s="136"/>
      <c r="IHP54" s="136"/>
      <c r="IHQ54" s="136"/>
      <c r="IHR54" s="136"/>
      <c r="IHS54" s="136"/>
      <c r="IHT54" s="136"/>
      <c r="IHU54" s="136"/>
      <c r="IHV54" s="136"/>
      <c r="IHW54" s="136"/>
      <c r="IHX54" s="136"/>
      <c r="IHY54" s="136"/>
      <c r="IHZ54" s="136"/>
      <c r="IIA54" s="136"/>
      <c r="IIB54" s="136"/>
      <c r="IIC54" s="136"/>
      <c r="IID54" s="136"/>
      <c r="IIE54" s="136"/>
      <c r="IIF54" s="136"/>
      <c r="IIG54" s="136"/>
      <c r="IIH54" s="136"/>
      <c r="III54" s="136"/>
      <c r="IIJ54" s="136"/>
      <c r="IIK54" s="136"/>
      <c r="IIL54" s="136"/>
      <c r="IIM54" s="136"/>
      <c r="IIN54" s="136"/>
      <c r="IIO54" s="136"/>
      <c r="IIP54" s="136"/>
      <c r="IIQ54" s="136"/>
      <c r="IIR54" s="136"/>
      <c r="IIS54" s="136"/>
      <c r="IIT54" s="136"/>
      <c r="IIU54" s="136"/>
      <c r="IIV54" s="136"/>
      <c r="IIW54" s="136"/>
      <c r="IIX54" s="136"/>
      <c r="IIY54" s="136"/>
      <c r="IIZ54" s="136"/>
      <c r="IJA54" s="136"/>
      <c r="IJB54" s="136"/>
      <c r="IJC54" s="136"/>
      <c r="IJD54" s="136"/>
      <c r="IJE54" s="136"/>
      <c r="IJF54" s="136"/>
      <c r="IJG54" s="136"/>
      <c r="IJH54" s="136"/>
      <c r="IJI54" s="136"/>
      <c r="IJJ54" s="136"/>
      <c r="IJK54" s="136"/>
      <c r="IJL54" s="136"/>
      <c r="IJM54" s="136"/>
      <c r="IJN54" s="136"/>
      <c r="IJO54" s="136"/>
      <c r="IJP54" s="136"/>
      <c r="IJQ54" s="136"/>
      <c r="IJR54" s="136"/>
      <c r="IJS54" s="136"/>
      <c r="IJT54" s="136"/>
      <c r="IJU54" s="136"/>
      <c r="IJV54" s="136"/>
      <c r="IJW54" s="136"/>
      <c r="IJX54" s="136"/>
      <c r="IJY54" s="136"/>
      <c r="IJZ54" s="136"/>
      <c r="IKA54" s="136"/>
      <c r="IKB54" s="136"/>
      <c r="IKC54" s="136"/>
      <c r="IKD54" s="136"/>
      <c r="IKE54" s="136"/>
      <c r="IKF54" s="136"/>
      <c r="IKG54" s="136"/>
      <c r="IKH54" s="136"/>
      <c r="IKI54" s="136"/>
      <c r="IKJ54" s="136"/>
      <c r="IKK54" s="136"/>
      <c r="IKL54" s="136"/>
      <c r="IKM54" s="136"/>
      <c r="IKN54" s="136"/>
      <c r="IKO54" s="136"/>
      <c r="IKP54" s="136"/>
      <c r="IKQ54" s="136"/>
      <c r="IKR54" s="136"/>
      <c r="IKS54" s="136"/>
      <c r="IKT54" s="136"/>
      <c r="IKU54" s="136"/>
      <c r="IKV54" s="136"/>
      <c r="IKW54" s="136"/>
      <c r="IKX54" s="136"/>
      <c r="IKY54" s="136"/>
      <c r="IKZ54" s="136"/>
      <c r="ILA54" s="136"/>
      <c r="ILB54" s="136"/>
      <c r="ILC54" s="136"/>
      <c r="ILD54" s="136"/>
      <c r="ILE54" s="136"/>
      <c r="ILF54" s="136"/>
      <c r="ILG54" s="136"/>
      <c r="ILH54" s="136"/>
      <c r="ILI54" s="136"/>
      <c r="ILJ54" s="136"/>
      <c r="ILK54" s="136"/>
      <c r="ILL54" s="136"/>
      <c r="ILM54" s="136"/>
      <c r="ILN54" s="136"/>
      <c r="ILO54" s="136"/>
      <c r="ILP54" s="136"/>
      <c r="ILQ54" s="136"/>
      <c r="ILR54" s="136"/>
      <c r="ILS54" s="136"/>
      <c r="ILT54" s="136"/>
      <c r="ILU54" s="136"/>
      <c r="ILV54" s="136"/>
      <c r="ILW54" s="136"/>
      <c r="ILX54" s="136"/>
      <c r="ILY54" s="136"/>
      <c r="ILZ54" s="136"/>
      <c r="IMA54" s="136"/>
      <c r="IMB54" s="136"/>
      <c r="IMC54" s="136"/>
      <c r="IMD54" s="136"/>
      <c r="IME54" s="136"/>
      <c r="IMF54" s="136"/>
      <c r="IMG54" s="136"/>
      <c r="IMH54" s="136"/>
      <c r="IMI54" s="136"/>
      <c r="IMJ54" s="136"/>
      <c r="IMK54" s="136"/>
      <c r="IML54" s="136"/>
      <c r="IMM54" s="136"/>
      <c r="IMN54" s="136"/>
      <c r="IMO54" s="136"/>
      <c r="IMP54" s="136"/>
      <c r="IMQ54" s="136"/>
      <c r="IMR54" s="136"/>
      <c r="IMS54" s="136"/>
      <c r="IMT54" s="136"/>
      <c r="IMU54" s="136"/>
      <c r="IMV54" s="136"/>
      <c r="IMW54" s="136"/>
      <c r="IMX54" s="136"/>
      <c r="IMY54" s="136"/>
      <c r="IMZ54" s="136"/>
      <c r="INA54" s="136"/>
      <c r="INB54" s="136"/>
      <c r="INC54" s="136"/>
      <c r="IND54" s="136"/>
      <c r="INE54" s="136"/>
      <c r="INF54" s="136"/>
      <c r="ING54" s="136"/>
      <c r="INH54" s="136"/>
      <c r="INI54" s="136"/>
      <c r="INJ54" s="136"/>
      <c r="INK54" s="136"/>
      <c r="INL54" s="136"/>
      <c r="INM54" s="136"/>
      <c r="INN54" s="136"/>
      <c r="INO54" s="136"/>
      <c r="INP54" s="136"/>
      <c r="INQ54" s="136"/>
      <c r="INR54" s="136"/>
      <c r="INS54" s="136"/>
      <c r="INT54" s="136"/>
      <c r="INU54" s="136"/>
      <c r="INV54" s="136"/>
      <c r="INW54" s="136"/>
      <c r="INX54" s="136"/>
      <c r="INY54" s="136"/>
      <c r="INZ54" s="136"/>
      <c r="IOA54" s="136"/>
      <c r="IOB54" s="136"/>
      <c r="IOC54" s="136"/>
      <c r="IOD54" s="136"/>
      <c r="IOE54" s="136"/>
      <c r="IOF54" s="136"/>
      <c r="IOG54" s="136"/>
      <c r="IOH54" s="136"/>
      <c r="IOI54" s="136"/>
      <c r="IOJ54" s="136"/>
      <c r="IOK54" s="136"/>
      <c r="IOL54" s="136"/>
      <c r="IOM54" s="136"/>
      <c r="ION54" s="136"/>
      <c r="IOO54" s="136"/>
      <c r="IOP54" s="136"/>
      <c r="IOQ54" s="136"/>
      <c r="IOR54" s="136"/>
      <c r="IOS54" s="136"/>
      <c r="IOT54" s="136"/>
      <c r="IOU54" s="136"/>
      <c r="IOV54" s="136"/>
      <c r="IOW54" s="136"/>
      <c r="IOX54" s="136"/>
      <c r="IOY54" s="136"/>
      <c r="IOZ54" s="136"/>
      <c r="IPA54" s="136"/>
      <c r="IPB54" s="136"/>
      <c r="IPC54" s="136"/>
      <c r="IPD54" s="136"/>
      <c r="IPE54" s="136"/>
      <c r="IPF54" s="136"/>
      <c r="IPG54" s="136"/>
      <c r="IPH54" s="136"/>
      <c r="IPI54" s="136"/>
      <c r="IPJ54" s="136"/>
      <c r="IPK54" s="136"/>
      <c r="IPL54" s="136"/>
      <c r="IPM54" s="136"/>
      <c r="IPN54" s="136"/>
      <c r="IPO54" s="136"/>
      <c r="IPP54" s="136"/>
      <c r="IPQ54" s="136"/>
      <c r="IPR54" s="136"/>
      <c r="IPS54" s="136"/>
      <c r="IPT54" s="136"/>
      <c r="IPU54" s="136"/>
      <c r="IPV54" s="136"/>
      <c r="IPW54" s="136"/>
      <c r="IPX54" s="136"/>
      <c r="IPY54" s="136"/>
      <c r="IPZ54" s="136"/>
      <c r="IQA54" s="136"/>
      <c r="IQB54" s="136"/>
      <c r="IQC54" s="136"/>
      <c r="IQD54" s="136"/>
      <c r="IQE54" s="136"/>
      <c r="IQF54" s="136"/>
      <c r="IQG54" s="136"/>
      <c r="IQH54" s="136"/>
      <c r="IQI54" s="136"/>
      <c r="IQJ54" s="136"/>
      <c r="IQK54" s="136"/>
      <c r="IQL54" s="136"/>
      <c r="IQM54" s="136"/>
      <c r="IQN54" s="136"/>
      <c r="IQO54" s="136"/>
      <c r="IQP54" s="136"/>
      <c r="IQQ54" s="136"/>
      <c r="IQR54" s="136"/>
      <c r="IQS54" s="136"/>
      <c r="IQT54" s="136"/>
      <c r="IQU54" s="136"/>
      <c r="IQV54" s="136"/>
      <c r="IQW54" s="136"/>
      <c r="IQX54" s="136"/>
      <c r="IQY54" s="136"/>
      <c r="IQZ54" s="136"/>
      <c r="IRA54" s="136"/>
      <c r="IRB54" s="136"/>
      <c r="IRC54" s="136"/>
      <c r="IRD54" s="136"/>
      <c r="IRE54" s="136"/>
      <c r="IRF54" s="136"/>
      <c r="IRG54" s="136"/>
      <c r="IRH54" s="136"/>
      <c r="IRI54" s="136"/>
      <c r="IRJ54" s="136"/>
      <c r="IRK54" s="136"/>
      <c r="IRL54" s="136"/>
      <c r="IRM54" s="136"/>
      <c r="IRN54" s="136"/>
      <c r="IRO54" s="136"/>
      <c r="IRP54" s="136"/>
      <c r="IRQ54" s="136"/>
      <c r="IRR54" s="136"/>
      <c r="IRS54" s="136"/>
      <c r="IRT54" s="136"/>
      <c r="IRU54" s="136"/>
      <c r="IRV54" s="136"/>
      <c r="IRW54" s="136"/>
      <c r="IRX54" s="136"/>
      <c r="IRY54" s="136"/>
      <c r="IRZ54" s="136"/>
      <c r="ISA54" s="136"/>
      <c r="ISB54" s="136"/>
      <c r="ISC54" s="136"/>
      <c r="ISD54" s="136"/>
      <c r="ISE54" s="136"/>
      <c r="ISF54" s="136"/>
      <c r="ISG54" s="136"/>
      <c r="ISH54" s="136"/>
      <c r="ISI54" s="136"/>
      <c r="ISJ54" s="136"/>
      <c r="ISK54" s="136"/>
      <c r="ISL54" s="136"/>
      <c r="ISM54" s="136"/>
      <c r="ISN54" s="136"/>
      <c r="ISO54" s="136"/>
      <c r="ISP54" s="136"/>
      <c r="ISQ54" s="136"/>
      <c r="ISR54" s="136"/>
      <c r="ISS54" s="136"/>
      <c r="IST54" s="136"/>
      <c r="ISU54" s="136"/>
      <c r="ISV54" s="136"/>
      <c r="ISW54" s="136"/>
      <c r="ISX54" s="136"/>
      <c r="ISY54" s="136"/>
      <c r="ISZ54" s="136"/>
      <c r="ITA54" s="136"/>
      <c r="ITB54" s="136"/>
      <c r="ITC54" s="136"/>
      <c r="ITD54" s="136"/>
      <c r="ITE54" s="136"/>
      <c r="ITF54" s="136"/>
      <c r="ITG54" s="136"/>
      <c r="ITH54" s="136"/>
      <c r="ITI54" s="136"/>
      <c r="ITJ54" s="136"/>
      <c r="ITK54" s="136"/>
      <c r="ITL54" s="136"/>
      <c r="ITM54" s="136"/>
      <c r="ITN54" s="136"/>
      <c r="ITO54" s="136"/>
      <c r="ITP54" s="136"/>
      <c r="ITQ54" s="136"/>
      <c r="ITR54" s="136"/>
      <c r="ITS54" s="136"/>
      <c r="ITT54" s="136"/>
      <c r="ITU54" s="136"/>
      <c r="ITV54" s="136"/>
    </row>
    <row r="55" spans="1:1220 2103:2257 3143:6626" s="135" customFormat="1">
      <c r="A55" s="134">
        <v>54</v>
      </c>
      <c r="B55" s="347" t="s">
        <v>243</v>
      </c>
      <c r="C55" s="347" t="s">
        <v>244</v>
      </c>
      <c r="D55" s="347" t="s">
        <v>245</v>
      </c>
      <c r="E55" s="348" t="s">
        <v>246</v>
      </c>
      <c r="F55" s="348" t="s">
        <v>247</v>
      </c>
      <c r="G55" s="347" t="s">
        <v>89</v>
      </c>
      <c r="H55" s="381" t="s">
        <v>248</v>
      </c>
      <c r="I55" s="347" t="s">
        <v>379</v>
      </c>
      <c r="J55" s="378" t="s">
        <v>609</v>
      </c>
      <c r="K55" s="170"/>
      <c r="L55" s="170"/>
      <c r="M55" s="170"/>
      <c r="N55" s="170"/>
      <c r="O55" s="170"/>
      <c r="P55" s="170"/>
      <c r="Q55" s="170"/>
      <c r="R55" s="170"/>
      <c r="S55" s="170"/>
      <c r="T55" s="170"/>
      <c r="U55" s="170"/>
      <c r="V55" s="170"/>
      <c r="ACR55" s="136"/>
      <c r="ACS55" s="136"/>
      <c r="ACT55" s="136"/>
      <c r="ACU55" s="136"/>
      <c r="ACV55" s="136"/>
      <c r="ACW55" s="136"/>
      <c r="ACX55" s="136"/>
      <c r="ACY55" s="136"/>
      <c r="ACZ55" s="136"/>
      <c r="ADA55" s="136"/>
      <c r="ADB55" s="136"/>
      <c r="ADC55" s="136"/>
      <c r="ADD55" s="136"/>
      <c r="ADE55" s="136"/>
      <c r="ADF55" s="136"/>
      <c r="ADG55" s="136"/>
      <c r="ADH55" s="136"/>
      <c r="ADI55" s="136"/>
      <c r="ADJ55" s="136"/>
      <c r="ADK55" s="136"/>
      <c r="ADL55" s="136"/>
      <c r="ADM55" s="136"/>
      <c r="ADN55" s="136"/>
      <c r="ADO55" s="136"/>
      <c r="ADP55" s="136"/>
      <c r="ADQ55" s="136"/>
      <c r="ADR55" s="136"/>
      <c r="ADS55" s="136"/>
      <c r="ADT55" s="136"/>
      <c r="ADU55" s="136"/>
      <c r="ADV55" s="136"/>
      <c r="ADW55" s="136"/>
      <c r="ADX55" s="136"/>
      <c r="ADY55" s="136"/>
      <c r="ADZ55" s="136"/>
      <c r="AEA55" s="136"/>
      <c r="AEB55" s="136"/>
      <c r="AEC55" s="136"/>
      <c r="AED55" s="136"/>
      <c r="AEE55" s="136"/>
      <c r="AEF55" s="136"/>
      <c r="AEG55" s="136"/>
      <c r="AEH55" s="136"/>
      <c r="AEI55" s="136"/>
      <c r="AEJ55" s="136"/>
      <c r="AEK55" s="136"/>
      <c r="AEL55" s="136"/>
      <c r="AEM55" s="136"/>
      <c r="AEN55" s="136"/>
      <c r="AEO55" s="136"/>
      <c r="AEP55" s="136"/>
      <c r="AEQ55" s="136"/>
      <c r="AER55" s="136"/>
      <c r="AES55" s="136"/>
      <c r="AET55" s="136"/>
      <c r="AEU55" s="136"/>
      <c r="AEV55" s="136"/>
      <c r="AEW55" s="136"/>
      <c r="AEX55" s="136"/>
      <c r="AEY55" s="136"/>
      <c r="AEZ55" s="136"/>
      <c r="AFA55" s="136"/>
      <c r="AFB55" s="136"/>
      <c r="AFC55" s="136"/>
      <c r="AFD55" s="136"/>
      <c r="AFE55" s="136"/>
      <c r="AFF55" s="136"/>
      <c r="AFG55" s="136"/>
      <c r="AFH55" s="136"/>
      <c r="AFI55" s="136"/>
      <c r="AFJ55" s="136"/>
      <c r="AFK55" s="136"/>
      <c r="AFL55" s="136"/>
      <c r="AFM55" s="136"/>
      <c r="AFN55" s="136"/>
      <c r="AFO55" s="136"/>
      <c r="AFP55" s="136"/>
      <c r="AFQ55" s="136"/>
      <c r="AFR55" s="136"/>
      <c r="AFS55" s="136"/>
      <c r="AFT55" s="136"/>
      <c r="AFU55" s="136"/>
      <c r="AFV55" s="136"/>
      <c r="AFW55" s="136"/>
      <c r="AFX55" s="136"/>
      <c r="AFY55" s="136"/>
      <c r="AFZ55" s="136"/>
      <c r="AGA55" s="136"/>
      <c r="AGB55" s="136"/>
      <c r="AGC55" s="136"/>
      <c r="AGD55" s="136"/>
      <c r="AGE55" s="136"/>
      <c r="AGF55" s="136"/>
      <c r="AGG55" s="136"/>
      <c r="AGH55" s="136"/>
      <c r="AGI55" s="136"/>
      <c r="AGJ55" s="136"/>
      <c r="AGK55" s="136"/>
      <c r="AGL55" s="136"/>
      <c r="AGM55" s="136"/>
      <c r="AGN55" s="136"/>
      <c r="AGO55" s="136"/>
      <c r="AGP55" s="136"/>
      <c r="AGQ55" s="136"/>
      <c r="AGR55" s="136"/>
      <c r="AGS55" s="136"/>
      <c r="AGT55" s="136"/>
      <c r="AGU55" s="136"/>
      <c r="AGV55" s="136"/>
      <c r="AGW55" s="136"/>
      <c r="AGX55" s="136"/>
      <c r="AGY55" s="136"/>
      <c r="AGZ55" s="136"/>
      <c r="AHA55" s="136"/>
      <c r="AHB55" s="136"/>
      <c r="AHC55" s="136"/>
      <c r="AHD55" s="136"/>
      <c r="AHE55" s="136"/>
      <c r="AHF55" s="136"/>
      <c r="AHG55" s="136"/>
      <c r="AHH55" s="136"/>
      <c r="AHI55" s="136"/>
      <c r="AHJ55" s="136"/>
      <c r="AHK55" s="136"/>
      <c r="AHL55" s="136"/>
      <c r="AHM55" s="136"/>
      <c r="AHN55" s="136"/>
      <c r="AHO55" s="136"/>
      <c r="AHP55" s="136"/>
      <c r="AHQ55" s="136"/>
      <c r="AHR55" s="136"/>
      <c r="AHS55" s="136"/>
      <c r="AHT55" s="136"/>
      <c r="AHU55" s="136"/>
      <c r="AHV55" s="136"/>
      <c r="AHW55" s="136"/>
      <c r="AHX55" s="136"/>
      <c r="AHY55" s="136"/>
      <c r="AHZ55" s="136"/>
      <c r="AIA55" s="136"/>
      <c r="AIB55" s="136"/>
      <c r="AIC55" s="136"/>
      <c r="AID55" s="136"/>
      <c r="AIE55" s="136"/>
      <c r="AIF55" s="136"/>
      <c r="AIG55" s="136"/>
      <c r="AIH55" s="136"/>
      <c r="AII55" s="136"/>
      <c r="AIJ55" s="136"/>
      <c r="AIK55" s="136"/>
      <c r="AIL55" s="136"/>
      <c r="AIM55" s="136"/>
      <c r="AIN55" s="136"/>
      <c r="AIO55" s="136"/>
      <c r="AIP55" s="136"/>
      <c r="AIQ55" s="136"/>
      <c r="AIR55" s="136"/>
      <c r="AIS55" s="136"/>
      <c r="AIT55" s="136"/>
      <c r="AIU55" s="136"/>
      <c r="AIV55" s="136"/>
      <c r="AIW55" s="136"/>
      <c r="AIX55" s="136"/>
      <c r="AIY55" s="136"/>
      <c r="AIZ55" s="136"/>
      <c r="AJA55" s="136"/>
      <c r="AJB55" s="136"/>
      <c r="AJC55" s="136"/>
      <c r="AJD55" s="136"/>
      <c r="AJE55" s="136"/>
      <c r="AJF55" s="136"/>
      <c r="AJG55" s="136"/>
      <c r="AJH55" s="136"/>
      <c r="AJI55" s="136"/>
      <c r="AJJ55" s="136"/>
      <c r="AJK55" s="136"/>
      <c r="AJL55" s="136"/>
      <c r="AJM55" s="136"/>
      <c r="AJN55" s="136"/>
      <c r="AJO55" s="136"/>
      <c r="AJP55" s="136"/>
      <c r="AJQ55" s="136"/>
      <c r="AJR55" s="136"/>
      <c r="AJS55" s="136"/>
      <c r="AJT55" s="136"/>
      <c r="AJU55" s="136"/>
      <c r="AJV55" s="136"/>
      <c r="AJW55" s="136"/>
      <c r="AJX55" s="136"/>
      <c r="AJY55" s="136"/>
      <c r="AJZ55" s="136"/>
      <c r="AKA55" s="136"/>
      <c r="AKB55" s="136"/>
      <c r="AKC55" s="136"/>
      <c r="AKD55" s="136"/>
      <c r="AKE55" s="136"/>
      <c r="AKF55" s="136"/>
      <c r="AKG55" s="136"/>
      <c r="AKH55" s="136"/>
      <c r="AKI55" s="136"/>
      <c r="AKJ55" s="136"/>
      <c r="AKK55" s="136"/>
      <c r="AKL55" s="136"/>
      <c r="AKM55" s="136"/>
      <c r="AKN55" s="136"/>
      <c r="AKO55" s="136"/>
      <c r="AKP55" s="136"/>
      <c r="AKQ55" s="136"/>
      <c r="AKR55" s="136"/>
      <c r="AKS55" s="136"/>
      <c r="AKT55" s="136"/>
      <c r="AKU55" s="136"/>
      <c r="AKV55" s="136"/>
      <c r="AKW55" s="136"/>
      <c r="AKX55" s="136"/>
      <c r="AKY55" s="136"/>
      <c r="AKZ55" s="136"/>
      <c r="ALA55" s="136"/>
      <c r="ALB55" s="136"/>
      <c r="ALC55" s="136"/>
      <c r="ALD55" s="136"/>
      <c r="ALE55" s="136"/>
      <c r="ALF55" s="136"/>
      <c r="ALG55" s="136"/>
      <c r="ALH55" s="136"/>
      <c r="ALI55" s="136"/>
      <c r="ALJ55" s="136"/>
      <c r="ALK55" s="136"/>
      <c r="ALL55" s="136"/>
      <c r="ALM55" s="136"/>
      <c r="ALN55" s="136"/>
      <c r="ALO55" s="136"/>
      <c r="ALP55" s="136"/>
      <c r="ALQ55" s="136"/>
      <c r="ALR55" s="136"/>
      <c r="ALS55" s="136"/>
      <c r="ALT55" s="136"/>
      <c r="ALU55" s="136"/>
      <c r="ALV55" s="136"/>
      <c r="ALW55" s="136"/>
      <c r="ALX55" s="136"/>
      <c r="ALY55" s="136"/>
      <c r="ALZ55" s="136"/>
      <c r="AMA55" s="136"/>
      <c r="AMB55" s="136"/>
      <c r="AMC55" s="136"/>
      <c r="AMD55" s="136"/>
      <c r="AME55" s="136"/>
      <c r="AMF55" s="136"/>
      <c r="AMG55" s="136"/>
      <c r="AMH55" s="136"/>
      <c r="AMI55" s="136"/>
      <c r="AMJ55" s="136"/>
      <c r="AMK55" s="136"/>
      <c r="AML55" s="136"/>
      <c r="AMM55" s="136"/>
      <c r="AMN55" s="136"/>
      <c r="AMO55" s="136"/>
      <c r="AMP55" s="136"/>
      <c r="AMQ55" s="136"/>
      <c r="AMR55" s="136"/>
      <c r="AMS55" s="136"/>
      <c r="AMT55" s="136"/>
      <c r="AMU55" s="136"/>
      <c r="AMV55" s="136"/>
      <c r="AMW55" s="136"/>
      <c r="AMX55" s="136"/>
      <c r="AMY55" s="136"/>
      <c r="AMZ55" s="136"/>
      <c r="ANA55" s="136"/>
      <c r="ANB55" s="136"/>
      <c r="ANC55" s="136"/>
      <c r="AND55" s="136"/>
      <c r="ANE55" s="136"/>
      <c r="ANF55" s="136"/>
      <c r="ANG55" s="136"/>
      <c r="ANH55" s="136"/>
      <c r="ANI55" s="136"/>
      <c r="ANJ55" s="136"/>
      <c r="ANK55" s="136"/>
      <c r="ANL55" s="136"/>
      <c r="ANM55" s="136"/>
      <c r="ANN55" s="136"/>
      <c r="ANO55" s="136"/>
      <c r="ANP55" s="136"/>
      <c r="ANQ55" s="136"/>
      <c r="ANR55" s="136"/>
      <c r="ANS55" s="136"/>
      <c r="ANT55" s="136"/>
      <c r="ANU55" s="136"/>
      <c r="ANV55" s="136"/>
      <c r="ANW55" s="136"/>
      <c r="ANX55" s="136"/>
      <c r="ANY55" s="136"/>
      <c r="ANZ55" s="136"/>
      <c r="AOA55" s="136"/>
      <c r="AOB55" s="136"/>
      <c r="AOC55" s="136"/>
      <c r="AOD55" s="136"/>
      <c r="AOE55" s="136"/>
      <c r="AOF55" s="136"/>
      <c r="AOG55" s="136"/>
      <c r="AOH55" s="136"/>
      <c r="AOI55" s="136"/>
      <c r="AOJ55" s="136"/>
      <c r="AOK55" s="136"/>
      <c r="AOL55" s="136"/>
      <c r="AOM55" s="136"/>
      <c r="AON55" s="136"/>
      <c r="AOO55" s="136"/>
      <c r="AOP55" s="136"/>
      <c r="AOQ55" s="136"/>
      <c r="AOR55" s="136"/>
      <c r="AOS55" s="136"/>
      <c r="AOT55" s="136"/>
      <c r="AOU55" s="136"/>
      <c r="AOV55" s="136"/>
      <c r="AOW55" s="136"/>
      <c r="AOX55" s="136"/>
      <c r="AOY55" s="136"/>
      <c r="AOZ55" s="136"/>
      <c r="APA55" s="136"/>
      <c r="APB55" s="136"/>
      <c r="APC55" s="136"/>
      <c r="APD55" s="136"/>
      <c r="APE55" s="136"/>
      <c r="APF55" s="136"/>
      <c r="APG55" s="136"/>
      <c r="APH55" s="136"/>
      <c r="API55" s="136"/>
      <c r="APJ55" s="136"/>
      <c r="APK55" s="136"/>
      <c r="APL55" s="136"/>
      <c r="APM55" s="136"/>
      <c r="APN55" s="136"/>
      <c r="APO55" s="136"/>
      <c r="APP55" s="136"/>
      <c r="APQ55" s="136"/>
      <c r="APR55" s="136"/>
      <c r="APS55" s="136"/>
      <c r="APT55" s="136"/>
      <c r="APU55" s="136"/>
      <c r="APV55" s="136"/>
      <c r="APW55" s="136"/>
      <c r="APX55" s="136"/>
      <c r="APY55" s="136"/>
      <c r="APZ55" s="136"/>
      <c r="AQA55" s="136"/>
      <c r="AQB55" s="136"/>
      <c r="AQC55" s="136"/>
      <c r="AQD55" s="136"/>
      <c r="AQE55" s="136"/>
      <c r="AQF55" s="136"/>
      <c r="AQG55" s="136"/>
      <c r="AQH55" s="136"/>
      <c r="AQI55" s="136"/>
      <c r="AQJ55" s="136"/>
      <c r="AQK55" s="136"/>
      <c r="AQL55" s="136"/>
      <c r="AQM55" s="136"/>
      <c r="AQN55" s="136"/>
      <c r="AQO55" s="136"/>
      <c r="AQP55" s="136"/>
      <c r="AQQ55" s="136"/>
      <c r="AQR55" s="136"/>
      <c r="AQS55" s="136"/>
      <c r="AQT55" s="136"/>
      <c r="AQU55" s="136"/>
      <c r="AQV55" s="136"/>
      <c r="AQW55" s="136"/>
      <c r="AQX55" s="136"/>
      <c r="AQY55" s="136"/>
      <c r="AQZ55" s="136"/>
      <c r="ARA55" s="136"/>
      <c r="ARB55" s="136"/>
      <c r="ARC55" s="136"/>
      <c r="ARD55" s="136"/>
      <c r="ARE55" s="136"/>
      <c r="ARF55" s="136"/>
      <c r="ARG55" s="136"/>
      <c r="ARH55" s="136"/>
      <c r="ARI55" s="136"/>
      <c r="ARJ55" s="136"/>
      <c r="ARK55" s="136"/>
      <c r="ARL55" s="136"/>
      <c r="ARM55" s="136"/>
      <c r="ARN55" s="136"/>
      <c r="ARO55" s="136"/>
      <c r="ARP55" s="136"/>
      <c r="ARQ55" s="136"/>
      <c r="ARR55" s="136"/>
      <c r="ARS55" s="136"/>
      <c r="ART55" s="136"/>
      <c r="ARU55" s="136"/>
      <c r="ARV55" s="136"/>
      <c r="ARW55" s="136"/>
      <c r="ARX55" s="136"/>
      <c r="ARY55" s="136"/>
      <c r="ARZ55" s="136"/>
      <c r="ASA55" s="136"/>
      <c r="ASB55" s="136"/>
      <c r="ASC55" s="136"/>
      <c r="ASD55" s="136"/>
      <c r="ASE55" s="136"/>
      <c r="ASF55" s="136"/>
      <c r="ASG55" s="136"/>
      <c r="ASH55" s="136"/>
      <c r="ASI55" s="136"/>
      <c r="ASJ55" s="136"/>
      <c r="ASK55" s="136"/>
      <c r="ASL55" s="136"/>
      <c r="ASM55" s="136"/>
      <c r="ASN55" s="136"/>
      <c r="ASO55" s="136"/>
      <c r="ASP55" s="136"/>
      <c r="ASQ55" s="136"/>
      <c r="ASR55" s="136"/>
      <c r="ASS55" s="136"/>
      <c r="AST55" s="136"/>
      <c r="ASU55" s="136"/>
      <c r="ASV55" s="136"/>
      <c r="ASW55" s="136"/>
      <c r="ASX55" s="136"/>
      <c r="ASY55" s="136"/>
      <c r="ASZ55" s="136"/>
      <c r="ATA55" s="136"/>
      <c r="ATB55" s="136"/>
      <c r="ATC55" s="136"/>
      <c r="ATD55" s="136"/>
      <c r="ATE55" s="136"/>
      <c r="ATF55" s="136"/>
      <c r="ATG55" s="136"/>
      <c r="ATH55" s="136"/>
      <c r="ATI55" s="136"/>
      <c r="ATJ55" s="136"/>
      <c r="ATK55" s="136"/>
      <c r="ATL55" s="136"/>
      <c r="ATM55" s="136"/>
      <c r="ATN55" s="136"/>
      <c r="ATO55" s="136"/>
      <c r="ATP55" s="136"/>
      <c r="ATQ55" s="136"/>
      <c r="ATR55" s="136"/>
      <c r="ATS55" s="136"/>
      <c r="ATT55" s="136"/>
      <c r="ATU55" s="136"/>
      <c r="ATV55" s="136"/>
      <c r="ATW55" s="136"/>
      <c r="ATX55" s="136"/>
      <c r="CBW55" s="136"/>
      <c r="CBX55" s="136"/>
      <c r="CBY55" s="136"/>
      <c r="CBZ55" s="136"/>
      <c r="CCA55" s="136"/>
      <c r="CCB55" s="136"/>
      <c r="CCC55" s="136"/>
      <c r="CCD55" s="136"/>
      <c r="CCE55" s="136"/>
      <c r="CCF55" s="136"/>
      <c r="CCG55" s="136"/>
      <c r="CCH55" s="136"/>
      <c r="CCI55" s="136"/>
      <c r="CCJ55" s="136"/>
      <c r="CCK55" s="136"/>
      <c r="CCL55" s="136"/>
      <c r="CCM55" s="136"/>
      <c r="CCN55" s="136"/>
      <c r="CCO55" s="136"/>
      <c r="CCP55" s="136"/>
      <c r="CCQ55" s="136"/>
      <c r="CCR55" s="136"/>
      <c r="CCS55" s="136"/>
      <c r="CCT55" s="136"/>
      <c r="CCU55" s="136"/>
      <c r="CCV55" s="136"/>
      <c r="CCW55" s="136"/>
      <c r="CCX55" s="136"/>
      <c r="CCY55" s="136"/>
      <c r="CCZ55" s="136"/>
      <c r="CDA55" s="136"/>
      <c r="CDB55" s="136"/>
      <c r="CDC55" s="136"/>
      <c r="CDD55" s="136"/>
      <c r="CDE55" s="136"/>
      <c r="CDF55" s="136"/>
      <c r="CDG55" s="136"/>
      <c r="CDH55" s="136"/>
      <c r="CDI55" s="136"/>
      <c r="CDJ55" s="136"/>
      <c r="CDK55" s="136"/>
      <c r="CDL55" s="136"/>
      <c r="CDM55" s="136"/>
      <c r="CDN55" s="136"/>
      <c r="CDO55" s="136"/>
      <c r="CDP55" s="136"/>
      <c r="CDQ55" s="136"/>
      <c r="CDR55" s="136"/>
      <c r="CDS55" s="136"/>
      <c r="CDT55" s="136"/>
      <c r="CDU55" s="136"/>
      <c r="CDV55" s="136"/>
      <c r="CDW55" s="136"/>
      <c r="CDX55" s="136"/>
      <c r="CDY55" s="136"/>
      <c r="CDZ55" s="136"/>
      <c r="CEA55" s="136"/>
      <c r="CEB55" s="136"/>
      <c r="CEC55" s="136"/>
      <c r="CED55" s="136"/>
      <c r="CEE55" s="136"/>
      <c r="CEF55" s="136"/>
      <c r="CEG55" s="136"/>
      <c r="CEH55" s="136"/>
      <c r="CEI55" s="136"/>
      <c r="CEJ55" s="136"/>
      <c r="CEK55" s="136"/>
      <c r="CEL55" s="136"/>
      <c r="CEM55" s="136"/>
      <c r="CEN55" s="136"/>
      <c r="CEO55" s="136"/>
      <c r="CEP55" s="136"/>
      <c r="CEQ55" s="136"/>
      <c r="CER55" s="136"/>
      <c r="CES55" s="136"/>
      <c r="CET55" s="136"/>
      <c r="CEU55" s="136"/>
      <c r="CEV55" s="136"/>
      <c r="CEW55" s="136"/>
      <c r="CEX55" s="136"/>
      <c r="CEY55" s="136"/>
      <c r="CEZ55" s="136"/>
      <c r="CFA55" s="136"/>
      <c r="CFB55" s="136"/>
      <c r="CFC55" s="136"/>
      <c r="CFD55" s="136"/>
      <c r="CFE55" s="136"/>
      <c r="CFF55" s="136"/>
      <c r="CFG55" s="136"/>
      <c r="CFH55" s="136"/>
      <c r="CFI55" s="136"/>
      <c r="CFJ55" s="136"/>
      <c r="CFK55" s="136"/>
      <c r="CFL55" s="136"/>
      <c r="CFM55" s="136"/>
      <c r="CFN55" s="136"/>
      <c r="CFO55" s="136"/>
      <c r="CFP55" s="136"/>
      <c r="CFQ55" s="136"/>
      <c r="CFR55" s="136"/>
      <c r="CFS55" s="136"/>
      <c r="CFT55" s="136"/>
      <c r="CFU55" s="136"/>
      <c r="CFV55" s="136"/>
      <c r="CFW55" s="136"/>
      <c r="CFX55" s="136"/>
      <c r="CFY55" s="136"/>
      <c r="CFZ55" s="136"/>
      <c r="CGA55" s="136"/>
      <c r="CGB55" s="136"/>
      <c r="CGC55" s="136"/>
      <c r="CGD55" s="136"/>
      <c r="CGE55" s="136"/>
      <c r="CGF55" s="136"/>
      <c r="CGG55" s="136"/>
      <c r="CGH55" s="136"/>
      <c r="CGI55" s="136"/>
      <c r="CGJ55" s="136"/>
      <c r="CGK55" s="136"/>
      <c r="CGL55" s="136"/>
      <c r="CGM55" s="136"/>
      <c r="CGN55" s="136"/>
      <c r="CGO55" s="136"/>
      <c r="CGP55" s="136"/>
      <c r="CGQ55" s="136"/>
      <c r="CGR55" s="136"/>
      <c r="CGS55" s="136"/>
      <c r="CGT55" s="136"/>
      <c r="CGU55" s="136"/>
      <c r="CGV55" s="136"/>
      <c r="CGW55" s="136"/>
      <c r="CGX55" s="136"/>
      <c r="CGY55" s="136"/>
      <c r="CGZ55" s="136"/>
      <c r="CHA55" s="136"/>
      <c r="CHB55" s="136"/>
      <c r="CHC55" s="136"/>
      <c r="CHD55" s="136"/>
      <c r="CHE55" s="136"/>
      <c r="CHF55" s="136"/>
      <c r="CHG55" s="136"/>
      <c r="CHH55" s="136"/>
      <c r="CHI55" s="136"/>
      <c r="CHJ55" s="136"/>
      <c r="CHK55" s="136"/>
      <c r="CHL55" s="136"/>
      <c r="CHM55" s="136"/>
      <c r="CHN55" s="136"/>
      <c r="CHO55" s="136"/>
      <c r="CHP55" s="136"/>
      <c r="CHQ55" s="136"/>
      <c r="CHR55" s="136"/>
      <c r="CHS55" s="136"/>
      <c r="CHT55" s="136"/>
      <c r="CHU55" s="136"/>
      <c r="DPW55" s="136"/>
      <c r="DPX55" s="136"/>
      <c r="DPY55" s="136"/>
      <c r="DPZ55" s="136"/>
      <c r="DQA55" s="136"/>
      <c r="DQB55" s="136"/>
      <c r="DQC55" s="136"/>
      <c r="DQD55" s="136"/>
      <c r="DQE55" s="136"/>
      <c r="DQF55" s="136"/>
      <c r="DQG55" s="136"/>
      <c r="DQH55" s="136"/>
      <c r="DQI55" s="136"/>
      <c r="DQJ55" s="136"/>
      <c r="DQK55" s="136"/>
      <c r="DQL55" s="136"/>
      <c r="DQM55" s="136"/>
      <c r="DQN55" s="136"/>
      <c r="DQO55" s="136"/>
      <c r="DQP55" s="136"/>
      <c r="DQQ55" s="136"/>
      <c r="DQR55" s="136"/>
      <c r="DQS55" s="136"/>
      <c r="DQT55" s="136"/>
      <c r="DQU55" s="136"/>
      <c r="DQV55" s="136"/>
      <c r="DQW55" s="136"/>
      <c r="DQX55" s="136"/>
      <c r="DQY55" s="136"/>
      <c r="DQZ55" s="136"/>
      <c r="DRA55" s="136"/>
      <c r="DRB55" s="136"/>
      <c r="DRC55" s="136"/>
      <c r="DRD55" s="136"/>
      <c r="DRE55" s="136"/>
      <c r="DRF55" s="136"/>
      <c r="DRG55" s="136"/>
      <c r="DRH55" s="136"/>
      <c r="DRI55" s="136"/>
      <c r="DRJ55" s="136"/>
      <c r="DRK55" s="136"/>
      <c r="DRL55" s="136"/>
      <c r="DRM55" s="136"/>
      <c r="DRN55" s="136"/>
      <c r="DRO55" s="136"/>
      <c r="DRP55" s="136"/>
      <c r="DRQ55" s="136"/>
      <c r="DRR55" s="136"/>
      <c r="DRS55" s="136"/>
      <c r="DRT55" s="136"/>
      <c r="DRU55" s="136"/>
      <c r="DRV55" s="136"/>
      <c r="DRW55" s="136"/>
      <c r="DRX55" s="136"/>
      <c r="DRY55" s="136"/>
      <c r="DRZ55" s="136"/>
      <c r="DSA55" s="136"/>
      <c r="DSB55" s="136"/>
      <c r="DSC55" s="136"/>
      <c r="DSD55" s="136"/>
      <c r="DSE55" s="136"/>
      <c r="DSF55" s="136"/>
      <c r="DSG55" s="136"/>
      <c r="DSH55" s="136"/>
      <c r="DSI55" s="136"/>
      <c r="DSJ55" s="136"/>
      <c r="DSK55" s="136"/>
      <c r="DSL55" s="136"/>
      <c r="DSM55" s="136"/>
      <c r="DSN55" s="136"/>
      <c r="DSO55" s="136"/>
      <c r="DSP55" s="136"/>
      <c r="DSQ55" s="136"/>
      <c r="DSR55" s="136"/>
      <c r="DSS55" s="136"/>
      <c r="DST55" s="136"/>
      <c r="DSU55" s="136"/>
      <c r="DSV55" s="136"/>
      <c r="DSW55" s="136"/>
      <c r="DSX55" s="136"/>
      <c r="DSY55" s="136"/>
      <c r="DSZ55" s="136"/>
      <c r="DTA55" s="136"/>
      <c r="DTB55" s="136"/>
      <c r="DTC55" s="136"/>
      <c r="DTD55" s="136"/>
      <c r="DTE55" s="136"/>
      <c r="DTF55" s="136"/>
      <c r="DTG55" s="136"/>
      <c r="DTH55" s="136"/>
      <c r="DTI55" s="136"/>
      <c r="DTJ55" s="136"/>
      <c r="DTK55" s="136"/>
      <c r="DTL55" s="136"/>
      <c r="DTM55" s="136"/>
      <c r="DTN55" s="136"/>
      <c r="DTO55" s="136"/>
      <c r="DTP55" s="136"/>
      <c r="DTQ55" s="136"/>
      <c r="DTR55" s="136"/>
      <c r="DTS55" s="136"/>
      <c r="DTT55" s="136"/>
      <c r="DTU55" s="136"/>
      <c r="DTV55" s="136"/>
      <c r="DTW55" s="136"/>
      <c r="DTX55" s="136"/>
      <c r="DTY55" s="136"/>
      <c r="DTZ55" s="136"/>
      <c r="DUA55" s="136"/>
      <c r="DUB55" s="136"/>
      <c r="DUC55" s="136"/>
      <c r="DUD55" s="136"/>
      <c r="DUE55" s="136"/>
      <c r="DUF55" s="136"/>
      <c r="DUG55" s="136"/>
      <c r="DUH55" s="136"/>
      <c r="DUI55" s="136"/>
      <c r="DUJ55" s="136"/>
      <c r="DUK55" s="136"/>
      <c r="DUL55" s="136"/>
      <c r="DUM55" s="136"/>
      <c r="DUN55" s="136"/>
      <c r="DUO55" s="136"/>
      <c r="DUP55" s="136"/>
      <c r="DUQ55" s="136"/>
      <c r="DUR55" s="136"/>
      <c r="DUS55" s="136"/>
      <c r="DUT55" s="136"/>
      <c r="DUU55" s="136"/>
      <c r="DUV55" s="136"/>
      <c r="DUW55" s="136"/>
      <c r="DUX55" s="136"/>
      <c r="DUY55" s="136"/>
      <c r="DUZ55" s="136"/>
      <c r="DVA55" s="136"/>
      <c r="DVB55" s="136"/>
      <c r="DVC55" s="136"/>
      <c r="DVD55" s="136"/>
      <c r="DVE55" s="136"/>
      <c r="DVF55" s="136"/>
      <c r="DVG55" s="136"/>
      <c r="DVH55" s="136"/>
      <c r="DVI55" s="136"/>
      <c r="DVJ55" s="136"/>
      <c r="DVK55" s="136"/>
      <c r="DVL55" s="136"/>
      <c r="DVM55" s="136"/>
      <c r="DVN55" s="136"/>
      <c r="DVO55" s="136"/>
      <c r="DVP55" s="136"/>
      <c r="DVQ55" s="136"/>
      <c r="DVR55" s="136"/>
      <c r="DVS55" s="136"/>
      <c r="DVT55" s="136"/>
      <c r="DVU55" s="136"/>
      <c r="DVV55" s="136"/>
      <c r="DVW55" s="136"/>
      <c r="DVX55" s="136"/>
      <c r="DVY55" s="136"/>
      <c r="DVZ55" s="136"/>
      <c r="DWA55" s="136"/>
      <c r="DWB55" s="136"/>
      <c r="DWC55" s="136"/>
      <c r="DWD55" s="136"/>
      <c r="DWE55" s="136"/>
      <c r="DWF55" s="136"/>
      <c r="DWG55" s="136"/>
      <c r="DWH55" s="136"/>
      <c r="DWI55" s="136"/>
      <c r="DWJ55" s="136"/>
      <c r="DWK55" s="136"/>
      <c r="DWL55" s="136"/>
      <c r="DWM55" s="136"/>
      <c r="DWN55" s="136"/>
      <c r="DWO55" s="136"/>
      <c r="DWP55" s="136"/>
      <c r="DWQ55" s="136"/>
      <c r="DWR55" s="136"/>
      <c r="DWS55" s="136"/>
      <c r="DWT55" s="136"/>
      <c r="DWU55" s="136"/>
      <c r="DWV55" s="136"/>
      <c r="DWW55" s="136"/>
      <c r="DWX55" s="136"/>
      <c r="DWY55" s="136"/>
      <c r="DWZ55" s="136"/>
      <c r="DXA55" s="136"/>
      <c r="DXB55" s="136"/>
      <c r="DXC55" s="136"/>
      <c r="DXD55" s="136"/>
      <c r="DXE55" s="136"/>
      <c r="DXF55" s="136"/>
      <c r="DXG55" s="136"/>
      <c r="DXH55" s="136"/>
      <c r="DXI55" s="136"/>
      <c r="DXJ55" s="136"/>
      <c r="DXK55" s="136"/>
      <c r="DXL55" s="136"/>
      <c r="DXM55" s="136"/>
      <c r="DXN55" s="136"/>
      <c r="DXO55" s="136"/>
      <c r="DXP55" s="136"/>
      <c r="DXQ55" s="136"/>
      <c r="DXR55" s="136"/>
      <c r="DXS55" s="136"/>
      <c r="DXT55" s="136"/>
      <c r="DXU55" s="136"/>
      <c r="DXV55" s="136"/>
      <c r="DXW55" s="136"/>
      <c r="DXX55" s="136"/>
      <c r="DXY55" s="136"/>
      <c r="DXZ55" s="136"/>
      <c r="DYA55" s="136"/>
      <c r="DYB55" s="136"/>
      <c r="DYC55" s="136"/>
      <c r="DYD55" s="136"/>
      <c r="DYE55" s="136"/>
      <c r="DYF55" s="136"/>
      <c r="DYG55" s="136"/>
      <c r="DYH55" s="136"/>
      <c r="DYI55" s="136"/>
      <c r="DYJ55" s="136"/>
      <c r="DYK55" s="136"/>
      <c r="DYL55" s="136"/>
      <c r="DYM55" s="136"/>
      <c r="DYN55" s="136"/>
      <c r="DYO55" s="136"/>
      <c r="DYP55" s="136"/>
      <c r="DYQ55" s="136"/>
      <c r="DYR55" s="136"/>
      <c r="DYS55" s="136"/>
      <c r="DYT55" s="136"/>
      <c r="DYU55" s="136"/>
      <c r="DYV55" s="136"/>
      <c r="DYW55" s="136"/>
      <c r="DYX55" s="136"/>
      <c r="DYY55" s="136"/>
      <c r="DYZ55" s="136"/>
      <c r="DZA55" s="136"/>
      <c r="DZB55" s="136"/>
      <c r="DZC55" s="136"/>
      <c r="DZD55" s="136"/>
      <c r="DZE55" s="136"/>
      <c r="DZF55" s="136"/>
      <c r="DZG55" s="136"/>
      <c r="DZH55" s="136"/>
      <c r="DZI55" s="136"/>
      <c r="DZJ55" s="136"/>
      <c r="DZK55" s="136"/>
      <c r="DZL55" s="136"/>
      <c r="DZM55" s="136"/>
      <c r="DZN55" s="136"/>
      <c r="DZO55" s="136"/>
      <c r="DZP55" s="136"/>
      <c r="DZQ55" s="136"/>
      <c r="DZR55" s="136"/>
      <c r="DZS55" s="136"/>
      <c r="DZT55" s="136"/>
      <c r="DZU55" s="136"/>
      <c r="DZV55" s="136"/>
      <c r="DZW55" s="136"/>
      <c r="DZX55" s="136"/>
      <c r="DZY55" s="136"/>
      <c r="DZZ55" s="136"/>
      <c r="EAA55" s="136"/>
      <c r="EAB55" s="136"/>
      <c r="EAC55" s="136"/>
      <c r="EAD55" s="136"/>
      <c r="EAE55" s="136"/>
      <c r="EAF55" s="136"/>
      <c r="EAG55" s="136"/>
      <c r="EAH55" s="136"/>
      <c r="EAI55" s="136"/>
      <c r="EAJ55" s="136"/>
      <c r="EAK55" s="136"/>
      <c r="EAL55" s="136"/>
      <c r="EAM55" s="136"/>
      <c r="EAN55" s="136"/>
      <c r="EAO55" s="136"/>
      <c r="EAP55" s="136"/>
      <c r="EAQ55" s="136"/>
      <c r="EAR55" s="136"/>
      <c r="EAS55" s="136"/>
      <c r="EAT55" s="136"/>
      <c r="EAU55" s="136"/>
      <c r="EAV55" s="136"/>
      <c r="EAW55" s="136"/>
      <c r="EAX55" s="136"/>
      <c r="EAY55" s="136"/>
      <c r="EAZ55" s="136"/>
      <c r="EBA55" s="136"/>
      <c r="EBB55" s="136"/>
      <c r="EBC55" s="136"/>
      <c r="EBD55" s="136"/>
      <c r="EBE55" s="136"/>
      <c r="EBF55" s="136"/>
      <c r="EBG55" s="136"/>
      <c r="EBH55" s="136"/>
      <c r="EBI55" s="136"/>
      <c r="EBJ55" s="136"/>
      <c r="EBK55" s="136"/>
      <c r="EBL55" s="136"/>
      <c r="EBM55" s="136"/>
      <c r="EBN55" s="136"/>
      <c r="EBO55" s="136"/>
      <c r="EBP55" s="136"/>
      <c r="EBQ55" s="136"/>
      <c r="EBR55" s="136"/>
      <c r="EBS55" s="136"/>
      <c r="EBT55" s="136"/>
      <c r="EBU55" s="136"/>
      <c r="EBV55" s="136"/>
      <c r="EBW55" s="136"/>
      <c r="EBX55" s="136"/>
      <c r="EBY55" s="136"/>
      <c r="EBZ55" s="136"/>
      <c r="ECA55" s="136"/>
      <c r="ECB55" s="136"/>
      <c r="ECC55" s="136"/>
      <c r="ECD55" s="136"/>
      <c r="ECE55" s="136"/>
      <c r="ECF55" s="136"/>
      <c r="ECG55" s="136"/>
      <c r="ECH55" s="136"/>
      <c r="ECI55" s="136"/>
      <c r="ECJ55" s="136"/>
      <c r="ECK55" s="136"/>
      <c r="ECL55" s="136"/>
      <c r="ECM55" s="136"/>
      <c r="ECN55" s="136"/>
      <c r="ECO55" s="136"/>
      <c r="ECP55" s="136"/>
      <c r="ECQ55" s="136"/>
      <c r="ECR55" s="136"/>
      <c r="ECS55" s="136"/>
      <c r="ECT55" s="136"/>
      <c r="ECU55" s="136"/>
      <c r="ECV55" s="136"/>
      <c r="ECW55" s="136"/>
      <c r="ECX55" s="136"/>
      <c r="ECY55" s="136"/>
      <c r="ECZ55" s="136"/>
      <c r="EDA55" s="136"/>
      <c r="EDB55" s="136"/>
      <c r="EDC55" s="136"/>
      <c r="EDD55" s="136"/>
      <c r="EDE55" s="136"/>
      <c r="EDF55" s="136"/>
      <c r="EDG55" s="136"/>
      <c r="EDH55" s="136"/>
      <c r="EDI55" s="136"/>
      <c r="EDJ55" s="136"/>
      <c r="EDK55" s="136"/>
      <c r="EDL55" s="136"/>
      <c r="EDM55" s="136"/>
      <c r="EDN55" s="136"/>
      <c r="EDO55" s="136"/>
      <c r="EDP55" s="136"/>
      <c r="EDQ55" s="136"/>
      <c r="EDR55" s="136"/>
      <c r="EDS55" s="136"/>
      <c r="EDT55" s="136"/>
      <c r="EDU55" s="136"/>
      <c r="EDV55" s="136"/>
      <c r="EDW55" s="136"/>
      <c r="EDX55" s="136"/>
      <c r="EDY55" s="136"/>
      <c r="EDZ55" s="136"/>
      <c r="EEA55" s="136"/>
      <c r="EEB55" s="136"/>
      <c r="EEC55" s="136"/>
      <c r="EED55" s="136"/>
      <c r="EEE55" s="136"/>
      <c r="EEF55" s="136"/>
      <c r="EEG55" s="136"/>
      <c r="EEH55" s="136"/>
      <c r="EEI55" s="136"/>
      <c r="EEJ55" s="136"/>
      <c r="EEK55" s="136"/>
      <c r="EEL55" s="136"/>
      <c r="EEM55" s="136"/>
      <c r="EEN55" s="136"/>
      <c r="EEO55" s="136"/>
      <c r="EEP55" s="136"/>
      <c r="EEQ55" s="136"/>
      <c r="EER55" s="136"/>
      <c r="EES55" s="136"/>
      <c r="EET55" s="136"/>
      <c r="EEU55" s="136"/>
      <c r="EEV55" s="136"/>
      <c r="EEW55" s="136"/>
      <c r="EEX55" s="136"/>
      <c r="EEY55" s="136"/>
      <c r="EEZ55" s="136"/>
      <c r="EFA55" s="136"/>
      <c r="EFB55" s="136"/>
      <c r="EFC55" s="136"/>
      <c r="EFD55" s="136"/>
      <c r="EFE55" s="136"/>
      <c r="EFF55" s="136"/>
      <c r="EFG55" s="136"/>
      <c r="EFH55" s="136"/>
      <c r="EFI55" s="136"/>
      <c r="EFJ55" s="136"/>
      <c r="EFK55" s="136"/>
      <c r="EFL55" s="136"/>
      <c r="EFM55" s="136"/>
      <c r="EFN55" s="136"/>
      <c r="EFO55" s="136"/>
      <c r="EFP55" s="136"/>
      <c r="EFQ55" s="136"/>
      <c r="EFR55" s="136"/>
      <c r="EFS55" s="136"/>
      <c r="EFT55" s="136"/>
      <c r="EFU55" s="136"/>
      <c r="EFV55" s="136"/>
      <c r="EFW55" s="136"/>
      <c r="EFX55" s="136"/>
      <c r="EFY55" s="136"/>
      <c r="EFZ55" s="136"/>
      <c r="EGA55" s="136"/>
      <c r="EGB55" s="136"/>
      <c r="EGC55" s="136"/>
      <c r="EGD55" s="136"/>
      <c r="EGE55" s="136"/>
      <c r="EGF55" s="136"/>
      <c r="EGG55" s="136"/>
      <c r="EGH55" s="136"/>
      <c r="EGI55" s="136"/>
      <c r="EGJ55" s="136"/>
      <c r="EGK55" s="136"/>
      <c r="EGL55" s="136"/>
      <c r="EGM55" s="136"/>
      <c r="EGN55" s="136"/>
      <c r="EGO55" s="136"/>
      <c r="EGP55" s="136"/>
      <c r="EGQ55" s="136"/>
      <c r="EGR55" s="136"/>
      <c r="EGS55" s="136"/>
      <c r="EGT55" s="136"/>
      <c r="EGU55" s="136"/>
      <c r="EGV55" s="136"/>
      <c r="EGW55" s="136"/>
      <c r="EGX55" s="136"/>
      <c r="EGY55" s="136"/>
      <c r="EGZ55" s="136"/>
      <c r="EHA55" s="136"/>
      <c r="EHB55" s="136"/>
      <c r="EHC55" s="136"/>
      <c r="EHD55" s="136"/>
      <c r="EHE55" s="136"/>
      <c r="EHF55" s="136"/>
      <c r="EHG55" s="136"/>
      <c r="EHH55" s="136"/>
      <c r="EHI55" s="136"/>
      <c r="EHJ55" s="136"/>
      <c r="EHK55" s="136"/>
      <c r="EHL55" s="136"/>
      <c r="EHM55" s="136"/>
      <c r="EHN55" s="136"/>
      <c r="EHO55" s="136"/>
      <c r="EHP55" s="136"/>
      <c r="EHQ55" s="136"/>
      <c r="EHR55" s="136"/>
      <c r="EHS55" s="136"/>
      <c r="EHT55" s="136"/>
      <c r="EHU55" s="136"/>
      <c r="EHV55" s="136"/>
      <c r="EHW55" s="136"/>
      <c r="EHX55" s="136"/>
      <c r="EHY55" s="136"/>
      <c r="EHZ55" s="136"/>
      <c r="EIA55" s="136"/>
      <c r="EIB55" s="136"/>
      <c r="EIC55" s="136"/>
      <c r="EID55" s="136"/>
      <c r="EIE55" s="136"/>
      <c r="EIF55" s="136"/>
      <c r="EIG55" s="136"/>
      <c r="EIH55" s="136"/>
      <c r="EII55" s="136"/>
      <c r="EIJ55" s="136"/>
      <c r="EIK55" s="136"/>
      <c r="EIL55" s="136"/>
      <c r="EIM55" s="136"/>
      <c r="EIN55" s="136"/>
      <c r="EIO55" s="136"/>
      <c r="EIP55" s="136"/>
      <c r="EIQ55" s="136"/>
      <c r="EIR55" s="136"/>
      <c r="EIS55" s="136"/>
      <c r="EIT55" s="136"/>
      <c r="EIU55" s="136"/>
      <c r="EIV55" s="136"/>
      <c r="EIW55" s="136"/>
      <c r="EIX55" s="136"/>
      <c r="EIY55" s="136"/>
      <c r="EIZ55" s="136"/>
      <c r="EJA55" s="136"/>
      <c r="EJB55" s="136"/>
      <c r="EJC55" s="136"/>
      <c r="EJD55" s="136"/>
      <c r="EJE55" s="136"/>
      <c r="EJF55" s="136"/>
      <c r="EJG55" s="136"/>
      <c r="EJH55" s="136"/>
      <c r="EJI55" s="136"/>
      <c r="EJJ55" s="136"/>
      <c r="EJK55" s="136"/>
      <c r="EJL55" s="136"/>
      <c r="EJM55" s="136"/>
      <c r="EJN55" s="136"/>
      <c r="EJO55" s="136"/>
      <c r="EJP55" s="136"/>
      <c r="EJQ55" s="136"/>
      <c r="EJR55" s="136"/>
      <c r="EJS55" s="136"/>
      <c r="EJT55" s="136"/>
      <c r="EJU55" s="136"/>
      <c r="EJV55" s="136"/>
      <c r="EJW55" s="136"/>
      <c r="EJX55" s="136"/>
      <c r="EJY55" s="136"/>
      <c r="EJZ55" s="136"/>
      <c r="EKA55" s="136"/>
      <c r="EKB55" s="136"/>
      <c r="EKC55" s="136"/>
      <c r="EKD55" s="136"/>
      <c r="EKE55" s="136"/>
      <c r="EKF55" s="136"/>
      <c r="EKG55" s="136"/>
      <c r="EKH55" s="136"/>
      <c r="EKI55" s="136"/>
      <c r="EKJ55" s="136"/>
      <c r="EKK55" s="136"/>
      <c r="EKL55" s="136"/>
      <c r="EKM55" s="136"/>
      <c r="EKN55" s="136"/>
      <c r="EKO55" s="136"/>
      <c r="EKP55" s="136"/>
      <c r="EKQ55" s="136"/>
      <c r="EKR55" s="136"/>
      <c r="EKS55" s="136"/>
      <c r="EKT55" s="136"/>
      <c r="EKU55" s="136"/>
      <c r="EKV55" s="136"/>
      <c r="EKW55" s="136"/>
      <c r="EKX55" s="136"/>
      <c r="EKY55" s="136"/>
      <c r="EKZ55" s="136"/>
      <c r="ELA55" s="136"/>
      <c r="ELB55" s="136"/>
      <c r="ELC55" s="136"/>
      <c r="ELD55" s="136"/>
      <c r="ELE55" s="136"/>
      <c r="ELF55" s="136"/>
      <c r="ELG55" s="136"/>
      <c r="ELH55" s="136"/>
      <c r="ELI55" s="136"/>
      <c r="ELJ55" s="136"/>
      <c r="ELK55" s="136"/>
      <c r="ELL55" s="136"/>
      <c r="ELM55" s="136"/>
      <c r="ELN55" s="136"/>
      <c r="ELO55" s="136"/>
      <c r="ELP55" s="136"/>
      <c r="ELQ55" s="136"/>
      <c r="ELR55" s="136"/>
      <c r="ELS55" s="136"/>
      <c r="ELT55" s="136"/>
      <c r="ELU55" s="136"/>
      <c r="ELV55" s="136"/>
      <c r="ELW55" s="136"/>
      <c r="ELX55" s="136"/>
      <c r="ELY55" s="136"/>
      <c r="ELZ55" s="136"/>
      <c r="EMA55" s="136"/>
      <c r="EMB55" s="136"/>
      <c r="EMC55" s="136"/>
      <c r="EMD55" s="136"/>
      <c r="EME55" s="136"/>
      <c r="EMF55" s="136"/>
      <c r="EMG55" s="136"/>
      <c r="EMH55" s="136"/>
      <c r="EMI55" s="136"/>
      <c r="EMJ55" s="136"/>
      <c r="EMK55" s="136"/>
      <c r="EML55" s="136"/>
      <c r="EMM55" s="136"/>
      <c r="EMN55" s="136"/>
      <c r="EMO55" s="136"/>
      <c r="EMP55" s="136"/>
      <c r="EMQ55" s="136"/>
      <c r="EMR55" s="136"/>
      <c r="EMS55" s="136"/>
      <c r="EMT55" s="136"/>
      <c r="EMU55" s="136"/>
      <c r="EMV55" s="136"/>
      <c r="EMW55" s="136"/>
      <c r="EMX55" s="136"/>
      <c r="EMY55" s="136"/>
      <c r="EMZ55" s="136"/>
      <c r="ENA55" s="136"/>
      <c r="ENB55" s="136"/>
      <c r="ENC55" s="136"/>
      <c r="END55" s="136"/>
      <c r="ENE55" s="136"/>
      <c r="ENF55" s="136"/>
      <c r="ENG55" s="136"/>
      <c r="ENH55" s="136"/>
      <c r="ENI55" s="136"/>
      <c r="ENJ55" s="136"/>
      <c r="ENK55" s="136"/>
      <c r="ENL55" s="136"/>
      <c r="ENM55" s="136"/>
      <c r="ENN55" s="136"/>
      <c r="ENO55" s="136"/>
      <c r="ENP55" s="136"/>
      <c r="ENQ55" s="136"/>
      <c r="ENR55" s="136"/>
      <c r="ENS55" s="136"/>
      <c r="ENT55" s="136"/>
      <c r="ENU55" s="136"/>
      <c r="ENV55" s="136"/>
      <c r="ENW55" s="136"/>
      <c r="ENX55" s="136"/>
      <c r="ENY55" s="136"/>
      <c r="ENZ55" s="136"/>
      <c r="EOA55" s="136"/>
      <c r="EOB55" s="136"/>
      <c r="EOC55" s="136"/>
      <c r="EOD55" s="136"/>
      <c r="EOE55" s="136"/>
      <c r="EOF55" s="136"/>
      <c r="EOG55" s="136"/>
      <c r="EOH55" s="136"/>
      <c r="EOI55" s="136"/>
      <c r="EOJ55" s="136"/>
      <c r="EOK55" s="136"/>
      <c r="EOL55" s="136"/>
      <c r="EOM55" s="136"/>
      <c r="EON55" s="136"/>
      <c r="EOO55" s="136"/>
      <c r="EOP55" s="136"/>
      <c r="EOQ55" s="136"/>
      <c r="EOR55" s="136"/>
      <c r="EOS55" s="136"/>
      <c r="EOT55" s="136"/>
      <c r="EOU55" s="136"/>
      <c r="EOV55" s="136"/>
      <c r="EOW55" s="136"/>
      <c r="EOX55" s="136"/>
      <c r="EOY55" s="136"/>
      <c r="EOZ55" s="136"/>
      <c r="EPA55" s="136"/>
      <c r="EPB55" s="136"/>
      <c r="EPC55" s="136"/>
      <c r="EPD55" s="136"/>
      <c r="EPE55" s="136"/>
      <c r="EPF55" s="136"/>
      <c r="EPG55" s="136"/>
      <c r="EPH55" s="136"/>
      <c r="EPI55" s="136"/>
      <c r="EPJ55" s="136"/>
      <c r="EPK55" s="136"/>
      <c r="EPL55" s="136"/>
      <c r="EPM55" s="136"/>
      <c r="EPN55" s="136"/>
      <c r="EPO55" s="136"/>
      <c r="EPP55" s="136"/>
      <c r="EPQ55" s="136"/>
      <c r="EPR55" s="136"/>
      <c r="EPS55" s="136"/>
      <c r="EPT55" s="136"/>
      <c r="EPU55" s="136"/>
      <c r="EPV55" s="136"/>
      <c r="EPW55" s="136"/>
      <c r="EPX55" s="136"/>
      <c r="EPY55" s="136"/>
      <c r="EPZ55" s="136"/>
      <c r="EQA55" s="136"/>
      <c r="EQB55" s="136"/>
      <c r="EQC55" s="136"/>
      <c r="EQD55" s="136"/>
      <c r="EQE55" s="136"/>
      <c r="EQF55" s="136"/>
      <c r="EQG55" s="136"/>
      <c r="EQH55" s="136"/>
      <c r="EQI55" s="136"/>
      <c r="EQJ55" s="136"/>
      <c r="EQK55" s="136"/>
      <c r="EQL55" s="136"/>
      <c r="EQM55" s="136"/>
      <c r="EQN55" s="136"/>
      <c r="EQO55" s="136"/>
      <c r="EQP55" s="136"/>
      <c r="EQQ55" s="136"/>
      <c r="EQR55" s="136"/>
      <c r="EQS55" s="136"/>
      <c r="EQT55" s="136"/>
      <c r="EQU55" s="136"/>
      <c r="EQV55" s="136"/>
      <c r="EQW55" s="136"/>
      <c r="EQX55" s="136"/>
      <c r="EQY55" s="136"/>
      <c r="EQZ55" s="136"/>
      <c r="ERA55" s="136"/>
      <c r="ERB55" s="136"/>
      <c r="ERC55" s="136"/>
      <c r="ERD55" s="136"/>
      <c r="ERE55" s="136"/>
      <c r="ERF55" s="136"/>
      <c r="ERG55" s="136"/>
      <c r="ERH55" s="136"/>
      <c r="ERI55" s="136"/>
      <c r="ERJ55" s="136"/>
      <c r="ERK55" s="136"/>
      <c r="ERL55" s="136"/>
      <c r="ERM55" s="136"/>
      <c r="ERN55" s="136"/>
      <c r="ERO55" s="136"/>
      <c r="ERP55" s="136"/>
      <c r="ERQ55" s="136"/>
      <c r="ERR55" s="136"/>
      <c r="ERS55" s="136"/>
      <c r="ERT55" s="136"/>
      <c r="ERU55" s="136"/>
      <c r="ERV55" s="136"/>
      <c r="ERW55" s="136"/>
      <c r="ERX55" s="136"/>
      <c r="ERY55" s="136"/>
      <c r="ERZ55" s="136"/>
      <c r="ESA55" s="136"/>
      <c r="ESB55" s="136"/>
      <c r="ESC55" s="136"/>
      <c r="ESD55" s="136"/>
      <c r="ESE55" s="136"/>
      <c r="ESF55" s="136"/>
      <c r="ESG55" s="136"/>
      <c r="ESH55" s="136"/>
      <c r="ESI55" s="136"/>
      <c r="ESJ55" s="136"/>
      <c r="ESK55" s="136"/>
      <c r="ESL55" s="136"/>
      <c r="ESM55" s="136"/>
      <c r="ESN55" s="136"/>
      <c r="ESO55" s="136"/>
      <c r="ESP55" s="136"/>
      <c r="ESQ55" s="136"/>
      <c r="ESR55" s="136"/>
      <c r="ESS55" s="136"/>
      <c r="EST55" s="136"/>
      <c r="ESU55" s="136"/>
      <c r="ESV55" s="136"/>
      <c r="ESW55" s="136"/>
      <c r="ESX55" s="136"/>
      <c r="ESY55" s="136"/>
      <c r="ESZ55" s="136"/>
      <c r="ETA55" s="136"/>
      <c r="ETB55" s="136"/>
      <c r="ETC55" s="136"/>
      <c r="ETD55" s="136"/>
      <c r="ETE55" s="136"/>
      <c r="ETF55" s="136"/>
      <c r="ETG55" s="136"/>
      <c r="ETH55" s="136"/>
      <c r="ETI55" s="136"/>
      <c r="ETJ55" s="136"/>
      <c r="ETK55" s="136"/>
      <c r="ETL55" s="136"/>
      <c r="ETM55" s="136"/>
      <c r="ETN55" s="136"/>
      <c r="ETO55" s="136"/>
      <c r="ETP55" s="136"/>
      <c r="ETQ55" s="136"/>
      <c r="ETR55" s="136"/>
      <c r="ETS55" s="136"/>
      <c r="ETT55" s="136"/>
      <c r="ETU55" s="136"/>
      <c r="ETV55" s="136"/>
      <c r="ETW55" s="136"/>
      <c r="ETX55" s="136"/>
      <c r="ETY55" s="136"/>
      <c r="ETZ55" s="136"/>
      <c r="EUA55" s="136"/>
      <c r="EUB55" s="136"/>
      <c r="EUC55" s="136"/>
      <c r="EUD55" s="136"/>
      <c r="EUE55" s="136"/>
      <c r="EUF55" s="136"/>
      <c r="EUG55" s="136"/>
      <c r="EUH55" s="136"/>
      <c r="EUI55" s="136"/>
      <c r="EUJ55" s="136"/>
      <c r="EUK55" s="136"/>
      <c r="EUL55" s="136"/>
      <c r="EUM55" s="136"/>
      <c r="EUN55" s="136"/>
      <c r="EUO55" s="136"/>
      <c r="EUP55" s="136"/>
      <c r="EUQ55" s="136"/>
      <c r="EUR55" s="136"/>
      <c r="EUS55" s="136"/>
      <c r="EUT55" s="136"/>
      <c r="EUU55" s="136"/>
      <c r="EUV55" s="136"/>
      <c r="EUW55" s="136"/>
      <c r="EUX55" s="136"/>
      <c r="EUY55" s="136"/>
      <c r="EUZ55" s="136"/>
      <c r="EVA55" s="136"/>
      <c r="EVB55" s="136"/>
      <c r="EVC55" s="136"/>
      <c r="EVD55" s="136"/>
      <c r="EVE55" s="136"/>
      <c r="EVF55" s="136"/>
      <c r="EVG55" s="136"/>
      <c r="EVH55" s="136"/>
      <c r="EVI55" s="136"/>
      <c r="EVJ55" s="136"/>
      <c r="EVK55" s="136"/>
      <c r="EVL55" s="136"/>
      <c r="EVM55" s="136"/>
      <c r="EVN55" s="136"/>
      <c r="EVO55" s="136"/>
      <c r="EVP55" s="136"/>
      <c r="EVQ55" s="136"/>
      <c r="EVR55" s="136"/>
      <c r="EVS55" s="136"/>
      <c r="EVT55" s="136"/>
      <c r="EVU55" s="136"/>
      <c r="EVV55" s="136"/>
      <c r="EVW55" s="136"/>
      <c r="EVX55" s="136"/>
      <c r="EVY55" s="136"/>
      <c r="EVZ55" s="136"/>
      <c r="EWA55" s="136"/>
      <c r="EWB55" s="136"/>
      <c r="EWC55" s="136"/>
      <c r="EWD55" s="136"/>
      <c r="EWE55" s="136"/>
      <c r="EWF55" s="136"/>
      <c r="EWG55" s="136"/>
      <c r="EWH55" s="136"/>
      <c r="EWI55" s="136"/>
      <c r="EWJ55" s="136"/>
      <c r="EWK55" s="136"/>
      <c r="EWL55" s="136"/>
      <c r="EWM55" s="136"/>
      <c r="EWN55" s="136"/>
      <c r="EWO55" s="136"/>
      <c r="EWP55" s="136"/>
      <c r="EWQ55" s="136"/>
      <c r="EWR55" s="136"/>
      <c r="EWS55" s="136"/>
      <c r="EWT55" s="136"/>
      <c r="EWU55" s="136"/>
      <c r="EWV55" s="136"/>
      <c r="EWW55" s="136"/>
      <c r="EWX55" s="136"/>
      <c r="EWY55" s="136"/>
      <c r="EWZ55" s="136"/>
      <c r="EXA55" s="136"/>
      <c r="EXB55" s="136"/>
      <c r="EXC55" s="136"/>
      <c r="EXD55" s="136"/>
      <c r="EXE55" s="136"/>
      <c r="EXF55" s="136"/>
      <c r="EXG55" s="136"/>
      <c r="EXH55" s="136"/>
      <c r="EXI55" s="136"/>
      <c r="EXJ55" s="136"/>
      <c r="EXK55" s="136"/>
      <c r="EXL55" s="136"/>
      <c r="EXM55" s="136"/>
      <c r="EXN55" s="136"/>
      <c r="EXO55" s="136"/>
      <c r="EXP55" s="136"/>
      <c r="EXQ55" s="136"/>
      <c r="EXR55" s="136"/>
      <c r="EXS55" s="136"/>
      <c r="EXT55" s="136"/>
      <c r="EXU55" s="136"/>
      <c r="EXV55" s="136"/>
      <c r="EXW55" s="136"/>
      <c r="EXX55" s="136"/>
      <c r="EXY55" s="136"/>
      <c r="EXZ55" s="136"/>
      <c r="EYA55" s="136"/>
      <c r="EYB55" s="136"/>
      <c r="EYC55" s="136"/>
      <c r="EYD55" s="136"/>
      <c r="EYE55" s="136"/>
      <c r="EYF55" s="136"/>
      <c r="EYG55" s="136"/>
      <c r="EYH55" s="136"/>
      <c r="EYI55" s="136"/>
      <c r="EYJ55" s="136"/>
      <c r="EYK55" s="136"/>
      <c r="EYL55" s="136"/>
      <c r="EYM55" s="136"/>
      <c r="EYN55" s="136"/>
      <c r="EYO55" s="136"/>
      <c r="EYP55" s="136"/>
      <c r="EYQ55" s="136"/>
      <c r="EYR55" s="136"/>
      <c r="EYS55" s="136"/>
      <c r="EYT55" s="136"/>
      <c r="EYU55" s="136"/>
      <c r="EYV55" s="136"/>
      <c r="EYW55" s="136"/>
      <c r="EYX55" s="136"/>
      <c r="EYY55" s="136"/>
      <c r="EYZ55" s="136"/>
      <c r="EZA55" s="136"/>
      <c r="EZB55" s="136"/>
      <c r="EZC55" s="136"/>
      <c r="EZD55" s="136"/>
      <c r="EZE55" s="136"/>
      <c r="EZF55" s="136"/>
      <c r="EZG55" s="136"/>
      <c r="EZH55" s="136"/>
      <c r="EZI55" s="136"/>
      <c r="EZJ55" s="136"/>
      <c r="EZK55" s="136"/>
      <c r="EZL55" s="136"/>
      <c r="EZM55" s="136"/>
      <c r="EZN55" s="136"/>
      <c r="EZO55" s="136"/>
      <c r="EZP55" s="136"/>
      <c r="EZQ55" s="136"/>
      <c r="EZR55" s="136"/>
      <c r="EZS55" s="136"/>
      <c r="EZT55" s="136"/>
      <c r="EZU55" s="136"/>
      <c r="EZV55" s="136"/>
      <c r="EZW55" s="136"/>
      <c r="EZX55" s="136"/>
      <c r="EZY55" s="136"/>
      <c r="EZZ55" s="136"/>
      <c r="FAA55" s="136"/>
      <c r="FAB55" s="136"/>
      <c r="FAC55" s="136"/>
      <c r="FAD55" s="136"/>
      <c r="FAE55" s="136"/>
      <c r="FAF55" s="136"/>
      <c r="FAG55" s="136"/>
      <c r="FAH55" s="136"/>
      <c r="FAI55" s="136"/>
      <c r="FAJ55" s="136"/>
      <c r="FAK55" s="136"/>
      <c r="FAL55" s="136"/>
      <c r="FAM55" s="136"/>
      <c r="FAN55" s="136"/>
      <c r="FAO55" s="136"/>
      <c r="FAP55" s="136"/>
      <c r="FAQ55" s="136"/>
      <c r="FAR55" s="136"/>
      <c r="FAS55" s="136"/>
      <c r="FAT55" s="136"/>
      <c r="FAU55" s="136"/>
      <c r="FAV55" s="136"/>
      <c r="FAW55" s="136"/>
      <c r="FAX55" s="136"/>
      <c r="FAY55" s="136"/>
      <c r="FAZ55" s="136"/>
      <c r="FBA55" s="136"/>
      <c r="FBB55" s="136"/>
      <c r="FBC55" s="136"/>
      <c r="FBD55" s="136"/>
      <c r="FBE55" s="136"/>
      <c r="FBF55" s="136"/>
      <c r="FBG55" s="136"/>
      <c r="FBH55" s="136"/>
      <c r="FBI55" s="136"/>
      <c r="FBJ55" s="136"/>
      <c r="FBK55" s="136"/>
      <c r="FBL55" s="136"/>
      <c r="FBM55" s="136"/>
      <c r="FBN55" s="136"/>
      <c r="FBO55" s="136"/>
      <c r="FBP55" s="136"/>
      <c r="FBQ55" s="136"/>
      <c r="FBR55" s="136"/>
      <c r="FBS55" s="136"/>
      <c r="FBT55" s="136"/>
      <c r="FBU55" s="136"/>
      <c r="FBV55" s="136"/>
      <c r="FBW55" s="136"/>
      <c r="FBX55" s="136"/>
      <c r="FBY55" s="136"/>
      <c r="FBZ55" s="136"/>
      <c r="FCA55" s="136"/>
      <c r="FCB55" s="136"/>
      <c r="FCC55" s="136"/>
      <c r="FCD55" s="136"/>
      <c r="FCE55" s="136"/>
      <c r="FCF55" s="136"/>
      <c r="FCG55" s="136"/>
      <c r="FCH55" s="136"/>
      <c r="FCI55" s="136"/>
      <c r="FCJ55" s="136"/>
      <c r="FCK55" s="136"/>
      <c r="FCL55" s="136"/>
      <c r="FCM55" s="136"/>
      <c r="FCN55" s="136"/>
      <c r="FCO55" s="136"/>
      <c r="FCP55" s="136"/>
      <c r="FCQ55" s="136"/>
      <c r="FCR55" s="136"/>
      <c r="FCS55" s="136"/>
      <c r="FCT55" s="136"/>
      <c r="FCU55" s="136"/>
      <c r="FCV55" s="136"/>
      <c r="FCW55" s="136"/>
      <c r="FCX55" s="136"/>
      <c r="FCY55" s="136"/>
      <c r="FCZ55" s="136"/>
      <c r="FDA55" s="136"/>
      <c r="FDB55" s="136"/>
      <c r="FDC55" s="136"/>
      <c r="FDD55" s="136"/>
      <c r="FDE55" s="136"/>
      <c r="FDF55" s="136"/>
      <c r="FDG55" s="136"/>
      <c r="FDH55" s="136"/>
      <c r="FDI55" s="136"/>
      <c r="FDJ55" s="136"/>
      <c r="FDK55" s="136"/>
      <c r="FDL55" s="136"/>
      <c r="FDM55" s="136"/>
      <c r="FDN55" s="136"/>
      <c r="FDO55" s="136"/>
      <c r="FDP55" s="136"/>
      <c r="FDQ55" s="136"/>
      <c r="FDR55" s="136"/>
      <c r="FDS55" s="136"/>
      <c r="FDT55" s="136"/>
      <c r="FDU55" s="136"/>
      <c r="FDV55" s="136"/>
      <c r="FDW55" s="136"/>
      <c r="FDX55" s="136"/>
      <c r="FDY55" s="136"/>
      <c r="FDZ55" s="136"/>
      <c r="FEA55" s="136"/>
      <c r="FEB55" s="136"/>
      <c r="FEC55" s="136"/>
      <c r="FED55" s="136"/>
      <c r="FEE55" s="136"/>
      <c r="FEF55" s="136"/>
      <c r="FEG55" s="136"/>
      <c r="FEH55" s="136"/>
      <c r="FEI55" s="136"/>
      <c r="FEJ55" s="136"/>
      <c r="FEK55" s="136"/>
      <c r="FEL55" s="136"/>
      <c r="FEM55" s="136"/>
      <c r="FEN55" s="136"/>
      <c r="FEO55" s="136"/>
      <c r="FEP55" s="136"/>
      <c r="FEQ55" s="136"/>
      <c r="FER55" s="136"/>
      <c r="FES55" s="136"/>
      <c r="FET55" s="136"/>
      <c r="FEU55" s="136"/>
      <c r="FEV55" s="136"/>
      <c r="FEW55" s="136"/>
      <c r="FEX55" s="136"/>
      <c r="FEY55" s="136"/>
      <c r="FEZ55" s="136"/>
      <c r="FFA55" s="136"/>
      <c r="FFB55" s="136"/>
      <c r="FFC55" s="136"/>
      <c r="FFD55" s="136"/>
      <c r="FFE55" s="136"/>
      <c r="FFF55" s="136"/>
      <c r="FFG55" s="136"/>
      <c r="FFH55" s="136"/>
      <c r="FFI55" s="136"/>
      <c r="FFJ55" s="136"/>
      <c r="FFK55" s="136"/>
      <c r="FFL55" s="136"/>
      <c r="FFM55" s="136"/>
      <c r="FFN55" s="136"/>
      <c r="FFO55" s="136"/>
      <c r="FFP55" s="136"/>
      <c r="FFQ55" s="136"/>
      <c r="FFR55" s="136"/>
      <c r="FFS55" s="136"/>
      <c r="FFT55" s="136"/>
      <c r="FFU55" s="136"/>
      <c r="FFV55" s="136"/>
      <c r="FFW55" s="136"/>
      <c r="FFX55" s="136"/>
      <c r="FFY55" s="136"/>
      <c r="FFZ55" s="136"/>
      <c r="FGA55" s="136"/>
      <c r="FGB55" s="136"/>
      <c r="FGC55" s="136"/>
      <c r="FGD55" s="136"/>
      <c r="FGE55" s="136"/>
      <c r="FGF55" s="136"/>
      <c r="FGG55" s="136"/>
      <c r="FGH55" s="136"/>
      <c r="FGI55" s="136"/>
      <c r="FGJ55" s="136"/>
      <c r="FGK55" s="136"/>
      <c r="FGL55" s="136"/>
      <c r="FGM55" s="136"/>
      <c r="FGN55" s="136"/>
      <c r="FGO55" s="136"/>
      <c r="FGP55" s="136"/>
      <c r="FGQ55" s="136"/>
      <c r="FGR55" s="136"/>
      <c r="FGS55" s="136"/>
      <c r="FGT55" s="136"/>
      <c r="FGU55" s="136"/>
      <c r="FGV55" s="136"/>
      <c r="FGW55" s="136"/>
      <c r="FGX55" s="136"/>
      <c r="FGY55" s="136"/>
      <c r="FGZ55" s="136"/>
      <c r="FHA55" s="136"/>
      <c r="FHB55" s="136"/>
      <c r="FHC55" s="136"/>
      <c r="FHD55" s="136"/>
      <c r="FHE55" s="136"/>
      <c r="FHF55" s="136"/>
      <c r="FHG55" s="136"/>
      <c r="FHH55" s="136"/>
      <c r="FHI55" s="136"/>
      <c r="FHJ55" s="136"/>
      <c r="FHK55" s="136"/>
      <c r="FHL55" s="136"/>
      <c r="FHM55" s="136"/>
      <c r="FHN55" s="136"/>
      <c r="FHO55" s="136"/>
      <c r="FHP55" s="136"/>
      <c r="FHQ55" s="136"/>
      <c r="FHR55" s="136"/>
      <c r="FHS55" s="136"/>
      <c r="FHT55" s="136"/>
      <c r="FHU55" s="136"/>
      <c r="FHV55" s="136"/>
      <c r="FHW55" s="136"/>
      <c r="FHX55" s="136"/>
      <c r="FHY55" s="136"/>
      <c r="FHZ55" s="136"/>
      <c r="FIA55" s="136"/>
      <c r="FIB55" s="136"/>
      <c r="FIC55" s="136"/>
      <c r="FID55" s="136"/>
      <c r="FIE55" s="136"/>
      <c r="FIF55" s="136"/>
      <c r="FIG55" s="136"/>
      <c r="FIH55" s="136"/>
      <c r="FII55" s="136"/>
      <c r="FIJ55" s="136"/>
      <c r="FIK55" s="136"/>
      <c r="FIL55" s="136"/>
      <c r="FIM55" s="136"/>
      <c r="FIN55" s="136"/>
      <c r="FIO55" s="136"/>
      <c r="FIP55" s="136"/>
      <c r="FIQ55" s="136"/>
      <c r="FIR55" s="136"/>
      <c r="FIS55" s="136"/>
      <c r="FIT55" s="136"/>
      <c r="FIU55" s="136"/>
      <c r="FIV55" s="136"/>
      <c r="FIW55" s="136"/>
      <c r="FIX55" s="136"/>
      <c r="FIY55" s="136"/>
      <c r="FIZ55" s="136"/>
      <c r="FJA55" s="136"/>
      <c r="FJB55" s="136"/>
      <c r="FJC55" s="136"/>
      <c r="FJD55" s="136"/>
      <c r="FJE55" s="136"/>
      <c r="FJF55" s="136"/>
      <c r="FJG55" s="136"/>
      <c r="FJH55" s="136"/>
      <c r="FJI55" s="136"/>
      <c r="FJJ55" s="136"/>
      <c r="FJK55" s="136"/>
      <c r="FJL55" s="136"/>
      <c r="FJM55" s="136"/>
      <c r="FJN55" s="136"/>
      <c r="FJO55" s="136"/>
      <c r="FJP55" s="136"/>
      <c r="FJQ55" s="136"/>
      <c r="FJR55" s="136"/>
      <c r="FJS55" s="136"/>
      <c r="FJT55" s="136"/>
      <c r="FJU55" s="136"/>
      <c r="FJV55" s="136"/>
      <c r="FJW55" s="136"/>
      <c r="FJX55" s="136"/>
      <c r="FJY55" s="136"/>
      <c r="FJZ55" s="136"/>
      <c r="FKA55" s="136"/>
      <c r="FKB55" s="136"/>
      <c r="FKC55" s="136"/>
      <c r="FKD55" s="136"/>
      <c r="FKE55" s="136"/>
      <c r="FKF55" s="136"/>
      <c r="FKG55" s="136"/>
      <c r="FKH55" s="136"/>
      <c r="FKI55" s="136"/>
      <c r="FKJ55" s="136"/>
      <c r="FKK55" s="136"/>
      <c r="FKL55" s="136"/>
      <c r="FKM55" s="136"/>
      <c r="FKN55" s="136"/>
      <c r="FKO55" s="136"/>
      <c r="FKP55" s="136"/>
      <c r="FKQ55" s="136"/>
      <c r="FKR55" s="136"/>
      <c r="FKS55" s="136"/>
      <c r="FKT55" s="136"/>
      <c r="FKU55" s="136"/>
      <c r="FKV55" s="136"/>
      <c r="FKW55" s="136"/>
      <c r="FKX55" s="136"/>
      <c r="FKY55" s="136"/>
      <c r="FKZ55" s="136"/>
      <c r="FLA55" s="136"/>
      <c r="FLB55" s="136"/>
      <c r="FLC55" s="136"/>
      <c r="FLD55" s="136"/>
      <c r="FLE55" s="136"/>
      <c r="FLF55" s="136"/>
      <c r="FLG55" s="136"/>
      <c r="FLH55" s="136"/>
      <c r="FLI55" s="136"/>
      <c r="FLJ55" s="136"/>
      <c r="FLK55" s="136"/>
      <c r="FLL55" s="136"/>
      <c r="FLM55" s="136"/>
      <c r="FLN55" s="136"/>
      <c r="FLO55" s="136"/>
      <c r="FLP55" s="136"/>
      <c r="FLQ55" s="136"/>
      <c r="FLR55" s="136"/>
      <c r="FLS55" s="136"/>
      <c r="FLT55" s="136"/>
      <c r="FLU55" s="136"/>
      <c r="FLV55" s="136"/>
      <c r="FLW55" s="136"/>
      <c r="FLX55" s="136"/>
      <c r="FLY55" s="136"/>
      <c r="FLZ55" s="136"/>
      <c r="FMA55" s="136"/>
      <c r="FMB55" s="136"/>
      <c r="FMC55" s="136"/>
      <c r="FMD55" s="136"/>
      <c r="FME55" s="136"/>
      <c r="FMF55" s="136"/>
      <c r="FMG55" s="136"/>
      <c r="FMH55" s="136"/>
      <c r="FMI55" s="136"/>
      <c r="FMJ55" s="136"/>
      <c r="FMK55" s="136"/>
      <c r="FML55" s="136"/>
      <c r="FMM55" s="136"/>
      <c r="FMN55" s="136"/>
      <c r="FMO55" s="136"/>
      <c r="FMP55" s="136"/>
      <c r="FMQ55" s="136"/>
      <c r="FMR55" s="136"/>
      <c r="FMS55" s="136"/>
      <c r="FMT55" s="136"/>
      <c r="FMU55" s="136"/>
      <c r="FMV55" s="136"/>
      <c r="FMW55" s="136"/>
      <c r="FMX55" s="136"/>
      <c r="FMY55" s="136"/>
      <c r="FMZ55" s="136"/>
      <c r="FNA55" s="136"/>
      <c r="FNB55" s="136"/>
      <c r="FNC55" s="136"/>
      <c r="FND55" s="136"/>
      <c r="FNE55" s="136"/>
      <c r="FNF55" s="136"/>
      <c r="FNG55" s="136"/>
      <c r="FNH55" s="136"/>
      <c r="FNI55" s="136"/>
      <c r="FNJ55" s="136"/>
      <c r="FNK55" s="136"/>
      <c r="FNL55" s="136"/>
      <c r="FNM55" s="136"/>
      <c r="FNN55" s="136"/>
      <c r="FNO55" s="136"/>
      <c r="FNP55" s="136"/>
      <c r="FNQ55" s="136"/>
      <c r="FNR55" s="136"/>
      <c r="FNS55" s="136"/>
      <c r="FNT55" s="136"/>
      <c r="FNU55" s="136"/>
      <c r="FNV55" s="136"/>
      <c r="FNW55" s="136"/>
      <c r="FNX55" s="136"/>
      <c r="FNY55" s="136"/>
      <c r="FNZ55" s="136"/>
      <c r="FOA55" s="136"/>
      <c r="FOB55" s="136"/>
      <c r="FOC55" s="136"/>
      <c r="FOD55" s="136"/>
      <c r="FOE55" s="136"/>
      <c r="FOF55" s="136"/>
      <c r="FOG55" s="136"/>
      <c r="FOH55" s="136"/>
      <c r="FOI55" s="136"/>
      <c r="FOJ55" s="136"/>
      <c r="FOK55" s="136"/>
      <c r="FOL55" s="136"/>
      <c r="FOM55" s="136"/>
      <c r="FON55" s="136"/>
      <c r="FOO55" s="136"/>
      <c r="FOP55" s="136"/>
      <c r="FOQ55" s="136"/>
      <c r="FOR55" s="136"/>
      <c r="FOS55" s="136"/>
      <c r="FOT55" s="136"/>
      <c r="FOU55" s="136"/>
      <c r="FOV55" s="136"/>
      <c r="FOW55" s="136"/>
      <c r="FOX55" s="136"/>
      <c r="FOY55" s="136"/>
      <c r="FOZ55" s="136"/>
      <c r="FPA55" s="136"/>
      <c r="FPB55" s="136"/>
      <c r="FPC55" s="136"/>
      <c r="FPD55" s="136"/>
      <c r="FPE55" s="136"/>
      <c r="FPF55" s="136"/>
      <c r="FPG55" s="136"/>
      <c r="FPH55" s="136"/>
      <c r="FPI55" s="136"/>
      <c r="FPJ55" s="136"/>
      <c r="FPK55" s="136"/>
      <c r="FPL55" s="136"/>
      <c r="FPM55" s="136"/>
      <c r="FPN55" s="136"/>
      <c r="FPO55" s="136"/>
      <c r="FPP55" s="136"/>
      <c r="FPQ55" s="136"/>
      <c r="FPR55" s="136"/>
      <c r="FPS55" s="136"/>
      <c r="FPT55" s="136"/>
      <c r="FPU55" s="136"/>
      <c r="FPV55" s="136"/>
      <c r="FPW55" s="136"/>
      <c r="FPX55" s="136"/>
      <c r="FPY55" s="136"/>
      <c r="FPZ55" s="136"/>
      <c r="FQA55" s="136"/>
      <c r="FQB55" s="136"/>
      <c r="FQC55" s="136"/>
      <c r="FQD55" s="136"/>
      <c r="FQE55" s="136"/>
      <c r="FQF55" s="136"/>
      <c r="FQG55" s="136"/>
      <c r="FQH55" s="136"/>
      <c r="FQI55" s="136"/>
      <c r="FQJ55" s="136"/>
      <c r="FQK55" s="136"/>
      <c r="FQL55" s="136"/>
      <c r="FQM55" s="136"/>
      <c r="FQN55" s="136"/>
      <c r="FQO55" s="136"/>
      <c r="FQP55" s="136"/>
      <c r="FQQ55" s="136"/>
      <c r="FQR55" s="136"/>
      <c r="FQS55" s="136"/>
      <c r="FQT55" s="136"/>
      <c r="FQU55" s="136"/>
      <c r="FQV55" s="136"/>
      <c r="FQW55" s="136"/>
      <c r="FQX55" s="136"/>
      <c r="FQY55" s="136"/>
      <c r="FQZ55" s="136"/>
      <c r="FRA55" s="136"/>
      <c r="FRB55" s="136"/>
      <c r="FRC55" s="136"/>
      <c r="FRD55" s="136"/>
      <c r="FRE55" s="136"/>
      <c r="FRF55" s="136"/>
      <c r="FRG55" s="136"/>
      <c r="FRH55" s="136"/>
      <c r="FRI55" s="136"/>
      <c r="FRJ55" s="136"/>
      <c r="FRK55" s="136"/>
      <c r="FRL55" s="136"/>
      <c r="FRM55" s="136"/>
      <c r="FRN55" s="136"/>
      <c r="FRO55" s="136"/>
      <c r="FRP55" s="136"/>
      <c r="FRQ55" s="136"/>
      <c r="FRR55" s="136"/>
      <c r="FRS55" s="136"/>
      <c r="FRT55" s="136"/>
      <c r="FRU55" s="136"/>
      <c r="FRV55" s="136"/>
      <c r="FRW55" s="136"/>
      <c r="FRX55" s="136"/>
      <c r="FRY55" s="136"/>
      <c r="FRZ55" s="136"/>
      <c r="FSA55" s="136"/>
      <c r="FSB55" s="136"/>
      <c r="FSC55" s="136"/>
      <c r="FSD55" s="136"/>
      <c r="FSE55" s="136"/>
      <c r="FSF55" s="136"/>
      <c r="FSG55" s="136"/>
      <c r="FSH55" s="136"/>
      <c r="FSI55" s="136"/>
      <c r="FSJ55" s="136"/>
      <c r="FSK55" s="136"/>
      <c r="FSL55" s="136"/>
      <c r="FSM55" s="136"/>
      <c r="FSN55" s="136"/>
      <c r="FSO55" s="136"/>
      <c r="FSP55" s="136"/>
      <c r="FSQ55" s="136"/>
      <c r="FSR55" s="136"/>
      <c r="FSS55" s="136"/>
      <c r="FST55" s="136"/>
      <c r="FSU55" s="136"/>
      <c r="FSV55" s="136"/>
      <c r="FSW55" s="136"/>
      <c r="FSX55" s="136"/>
      <c r="FSY55" s="136"/>
      <c r="FSZ55" s="136"/>
      <c r="FTA55" s="136"/>
      <c r="FTB55" s="136"/>
      <c r="FTC55" s="136"/>
      <c r="FTD55" s="136"/>
      <c r="FTE55" s="136"/>
      <c r="FTF55" s="136"/>
      <c r="FTG55" s="136"/>
      <c r="FTH55" s="136"/>
      <c r="FTI55" s="136"/>
      <c r="FTJ55" s="136"/>
      <c r="FTK55" s="136"/>
      <c r="FTL55" s="136"/>
      <c r="FTM55" s="136"/>
      <c r="FTN55" s="136"/>
      <c r="FTO55" s="136"/>
      <c r="FTP55" s="136"/>
      <c r="FTQ55" s="136"/>
      <c r="FTR55" s="136"/>
      <c r="FTS55" s="136"/>
      <c r="FTT55" s="136"/>
      <c r="FTU55" s="136"/>
      <c r="FTV55" s="136"/>
      <c r="FTW55" s="136"/>
      <c r="FTX55" s="136"/>
      <c r="FTY55" s="136"/>
      <c r="FTZ55" s="136"/>
      <c r="FUA55" s="136"/>
      <c r="FUB55" s="136"/>
      <c r="FUC55" s="136"/>
      <c r="FUD55" s="136"/>
      <c r="FUE55" s="136"/>
      <c r="FUF55" s="136"/>
      <c r="FUG55" s="136"/>
      <c r="FUH55" s="136"/>
      <c r="FUI55" s="136"/>
      <c r="FUJ55" s="136"/>
      <c r="FUK55" s="136"/>
      <c r="FUL55" s="136"/>
      <c r="FUM55" s="136"/>
      <c r="FUN55" s="136"/>
      <c r="FUO55" s="136"/>
      <c r="FUP55" s="136"/>
      <c r="FUQ55" s="136"/>
      <c r="FUR55" s="136"/>
      <c r="FUS55" s="136"/>
      <c r="FUT55" s="136"/>
      <c r="FUU55" s="136"/>
      <c r="FUV55" s="136"/>
      <c r="FUW55" s="136"/>
      <c r="FUX55" s="136"/>
      <c r="FUY55" s="136"/>
      <c r="FUZ55" s="136"/>
      <c r="FVA55" s="136"/>
      <c r="FVB55" s="136"/>
      <c r="FVC55" s="136"/>
      <c r="FVD55" s="136"/>
      <c r="FVE55" s="136"/>
      <c r="FVF55" s="136"/>
      <c r="FVG55" s="136"/>
      <c r="FVH55" s="136"/>
      <c r="FVI55" s="136"/>
      <c r="FVJ55" s="136"/>
      <c r="FVK55" s="136"/>
      <c r="FVL55" s="136"/>
      <c r="FVM55" s="136"/>
      <c r="FVN55" s="136"/>
      <c r="FVO55" s="136"/>
      <c r="FVP55" s="136"/>
      <c r="FVQ55" s="136"/>
      <c r="FVR55" s="136"/>
      <c r="FVS55" s="136"/>
      <c r="FVT55" s="136"/>
      <c r="FVU55" s="136"/>
      <c r="FVV55" s="136"/>
      <c r="FVW55" s="136"/>
      <c r="FVX55" s="136"/>
      <c r="FVY55" s="136"/>
      <c r="FVZ55" s="136"/>
      <c r="FWA55" s="136"/>
      <c r="FWB55" s="136"/>
      <c r="FWC55" s="136"/>
      <c r="FWD55" s="136"/>
      <c r="FWE55" s="136"/>
      <c r="FWF55" s="136"/>
      <c r="FWG55" s="136"/>
      <c r="FWH55" s="136"/>
      <c r="FWI55" s="136"/>
      <c r="FWJ55" s="136"/>
      <c r="FWK55" s="136"/>
      <c r="FWL55" s="136"/>
      <c r="FWM55" s="136"/>
      <c r="FWN55" s="136"/>
      <c r="FWO55" s="136"/>
      <c r="FWP55" s="136"/>
      <c r="FWQ55" s="136"/>
      <c r="FWR55" s="136"/>
      <c r="FWS55" s="136"/>
      <c r="FWT55" s="136"/>
      <c r="FWU55" s="136"/>
      <c r="FWV55" s="136"/>
      <c r="FWW55" s="136"/>
      <c r="FWX55" s="136"/>
      <c r="FWY55" s="136"/>
      <c r="FWZ55" s="136"/>
      <c r="FXA55" s="136"/>
      <c r="FXB55" s="136"/>
      <c r="FXC55" s="136"/>
      <c r="FXD55" s="136"/>
      <c r="FXE55" s="136"/>
      <c r="FXF55" s="136"/>
      <c r="FXG55" s="136"/>
      <c r="FXH55" s="136"/>
      <c r="FXI55" s="136"/>
      <c r="FXJ55" s="136"/>
      <c r="FXK55" s="136"/>
      <c r="FXL55" s="136"/>
      <c r="FXM55" s="136"/>
      <c r="FXN55" s="136"/>
      <c r="FXO55" s="136"/>
      <c r="FXP55" s="136"/>
      <c r="FXQ55" s="136"/>
      <c r="FXR55" s="136"/>
      <c r="FXS55" s="136"/>
      <c r="FXT55" s="136"/>
      <c r="FXU55" s="136"/>
      <c r="FXV55" s="136"/>
      <c r="FXW55" s="136"/>
      <c r="FXX55" s="136"/>
      <c r="FXY55" s="136"/>
      <c r="FXZ55" s="136"/>
      <c r="FYA55" s="136"/>
      <c r="FYB55" s="136"/>
      <c r="FYC55" s="136"/>
      <c r="FYD55" s="136"/>
      <c r="FYE55" s="136"/>
      <c r="FYF55" s="136"/>
      <c r="FYG55" s="136"/>
      <c r="FYH55" s="136"/>
      <c r="FYI55" s="136"/>
      <c r="FYJ55" s="136"/>
      <c r="FYK55" s="136"/>
      <c r="FYL55" s="136"/>
      <c r="FYM55" s="136"/>
      <c r="FYN55" s="136"/>
      <c r="FYO55" s="136"/>
      <c r="FYP55" s="136"/>
      <c r="FYQ55" s="136"/>
      <c r="FYR55" s="136"/>
      <c r="FYS55" s="136"/>
      <c r="FYT55" s="136"/>
      <c r="FYU55" s="136"/>
      <c r="FYV55" s="136"/>
      <c r="FYW55" s="136"/>
      <c r="FYX55" s="136"/>
      <c r="FYY55" s="136"/>
      <c r="FYZ55" s="136"/>
      <c r="FZA55" s="136"/>
      <c r="FZB55" s="136"/>
      <c r="FZC55" s="136"/>
      <c r="FZD55" s="136"/>
      <c r="FZE55" s="136"/>
      <c r="FZF55" s="136"/>
      <c r="FZG55" s="136"/>
      <c r="FZH55" s="136"/>
      <c r="FZI55" s="136"/>
      <c r="FZJ55" s="136"/>
      <c r="FZK55" s="136"/>
      <c r="FZL55" s="136"/>
      <c r="FZM55" s="136"/>
      <c r="FZN55" s="136"/>
      <c r="FZO55" s="136"/>
      <c r="FZP55" s="136"/>
      <c r="FZQ55" s="136"/>
      <c r="FZR55" s="136"/>
      <c r="FZS55" s="136"/>
      <c r="FZT55" s="136"/>
      <c r="FZU55" s="136"/>
      <c r="FZV55" s="136"/>
      <c r="FZW55" s="136"/>
      <c r="FZX55" s="136"/>
      <c r="FZY55" s="136"/>
      <c r="FZZ55" s="136"/>
      <c r="GAA55" s="136"/>
      <c r="GAB55" s="136"/>
      <c r="GAC55" s="136"/>
      <c r="GAD55" s="136"/>
      <c r="GAE55" s="136"/>
      <c r="GAF55" s="136"/>
      <c r="GAG55" s="136"/>
      <c r="GAH55" s="136"/>
      <c r="GAI55" s="136"/>
      <c r="GAJ55" s="136"/>
      <c r="GAK55" s="136"/>
      <c r="GAL55" s="136"/>
      <c r="GAM55" s="136"/>
      <c r="GAN55" s="136"/>
      <c r="GAO55" s="136"/>
      <c r="GAP55" s="136"/>
      <c r="GAQ55" s="136"/>
      <c r="GAR55" s="136"/>
      <c r="GAS55" s="136"/>
      <c r="GAT55" s="136"/>
      <c r="GAU55" s="136"/>
      <c r="GAV55" s="136"/>
      <c r="GAW55" s="136"/>
      <c r="GAX55" s="136"/>
      <c r="GAY55" s="136"/>
      <c r="GAZ55" s="136"/>
      <c r="GBA55" s="136"/>
      <c r="GBB55" s="136"/>
      <c r="GBC55" s="136"/>
      <c r="GBD55" s="136"/>
      <c r="GBE55" s="136"/>
      <c r="GBF55" s="136"/>
      <c r="GBG55" s="136"/>
      <c r="GBH55" s="136"/>
      <c r="GBI55" s="136"/>
      <c r="GBJ55" s="136"/>
      <c r="GBK55" s="136"/>
      <c r="GBL55" s="136"/>
      <c r="GBM55" s="136"/>
      <c r="GBN55" s="136"/>
      <c r="GBO55" s="136"/>
      <c r="GBP55" s="136"/>
      <c r="GBQ55" s="136"/>
      <c r="GBR55" s="136"/>
      <c r="GBS55" s="136"/>
      <c r="GBT55" s="136"/>
      <c r="GBU55" s="136"/>
      <c r="GBV55" s="136"/>
      <c r="GBW55" s="136"/>
      <c r="GBX55" s="136"/>
      <c r="GBY55" s="136"/>
      <c r="GBZ55" s="136"/>
      <c r="GCA55" s="136"/>
      <c r="GCB55" s="136"/>
      <c r="GCC55" s="136"/>
      <c r="GCD55" s="136"/>
      <c r="GCE55" s="136"/>
      <c r="GCF55" s="136"/>
      <c r="GCG55" s="136"/>
      <c r="GCH55" s="136"/>
      <c r="GCI55" s="136"/>
      <c r="GCJ55" s="136"/>
      <c r="GCK55" s="136"/>
      <c r="GCL55" s="136"/>
      <c r="GCM55" s="136"/>
      <c r="GCN55" s="136"/>
      <c r="GCO55" s="136"/>
      <c r="GCP55" s="136"/>
      <c r="GCQ55" s="136"/>
      <c r="GCR55" s="136"/>
      <c r="GCS55" s="136"/>
      <c r="GCT55" s="136"/>
      <c r="GCU55" s="136"/>
      <c r="GCV55" s="136"/>
      <c r="GCW55" s="136"/>
      <c r="GCX55" s="136"/>
      <c r="GCY55" s="136"/>
      <c r="GCZ55" s="136"/>
      <c r="GDA55" s="136"/>
      <c r="GDB55" s="136"/>
      <c r="GDC55" s="136"/>
      <c r="GDD55" s="136"/>
      <c r="GDE55" s="136"/>
      <c r="GDF55" s="136"/>
      <c r="GDG55" s="136"/>
      <c r="GDH55" s="136"/>
      <c r="GDI55" s="136"/>
      <c r="GDJ55" s="136"/>
      <c r="GDK55" s="136"/>
      <c r="GDL55" s="136"/>
      <c r="GDM55" s="136"/>
      <c r="GDN55" s="136"/>
      <c r="GDO55" s="136"/>
      <c r="GDP55" s="136"/>
      <c r="GDQ55" s="136"/>
      <c r="GDR55" s="136"/>
      <c r="GDS55" s="136"/>
      <c r="GDT55" s="136"/>
      <c r="GDU55" s="136"/>
      <c r="GDV55" s="136"/>
      <c r="GDW55" s="136"/>
      <c r="GDX55" s="136"/>
      <c r="GDY55" s="136"/>
      <c r="GDZ55" s="136"/>
      <c r="GEA55" s="136"/>
      <c r="GEB55" s="136"/>
      <c r="GEC55" s="136"/>
      <c r="GED55" s="136"/>
      <c r="GEE55" s="136"/>
      <c r="GEF55" s="136"/>
      <c r="GEG55" s="136"/>
      <c r="GEH55" s="136"/>
      <c r="GEI55" s="136"/>
      <c r="GEJ55" s="136"/>
      <c r="GEK55" s="136"/>
      <c r="GEL55" s="136"/>
      <c r="GEM55" s="136"/>
      <c r="GEN55" s="136"/>
      <c r="GEO55" s="136"/>
      <c r="GEP55" s="136"/>
      <c r="GEQ55" s="136"/>
      <c r="GER55" s="136"/>
      <c r="GES55" s="136"/>
      <c r="GET55" s="136"/>
      <c r="GEU55" s="136"/>
      <c r="GEV55" s="136"/>
      <c r="GEW55" s="136"/>
      <c r="GEX55" s="136"/>
      <c r="GEY55" s="136"/>
      <c r="GEZ55" s="136"/>
      <c r="GFA55" s="136"/>
      <c r="GFB55" s="136"/>
      <c r="GFC55" s="136"/>
      <c r="GFD55" s="136"/>
      <c r="GFE55" s="136"/>
      <c r="GFF55" s="136"/>
      <c r="GFG55" s="136"/>
      <c r="GFH55" s="136"/>
      <c r="GFI55" s="136"/>
      <c r="GFJ55" s="136"/>
      <c r="GFK55" s="136"/>
      <c r="GFL55" s="136"/>
      <c r="GFM55" s="136"/>
      <c r="GFN55" s="136"/>
      <c r="GFO55" s="136"/>
      <c r="GFP55" s="136"/>
      <c r="GFQ55" s="136"/>
      <c r="GFR55" s="136"/>
      <c r="GFS55" s="136"/>
      <c r="GFT55" s="136"/>
      <c r="GFU55" s="136"/>
      <c r="GFV55" s="136"/>
      <c r="GFW55" s="136"/>
      <c r="GFX55" s="136"/>
      <c r="GFY55" s="136"/>
      <c r="GFZ55" s="136"/>
      <c r="GGA55" s="136"/>
      <c r="GGB55" s="136"/>
      <c r="GGC55" s="136"/>
      <c r="GGD55" s="136"/>
      <c r="GGE55" s="136"/>
      <c r="GGF55" s="136"/>
      <c r="GGG55" s="136"/>
      <c r="GGH55" s="136"/>
      <c r="GGI55" s="136"/>
      <c r="GGJ55" s="136"/>
      <c r="GGK55" s="136"/>
      <c r="GGL55" s="136"/>
      <c r="GGM55" s="136"/>
      <c r="GGN55" s="136"/>
      <c r="GGO55" s="136"/>
      <c r="GGP55" s="136"/>
      <c r="GGQ55" s="136"/>
      <c r="GGR55" s="136"/>
      <c r="GGS55" s="136"/>
      <c r="GGT55" s="136"/>
      <c r="GGU55" s="136"/>
      <c r="GGV55" s="136"/>
      <c r="GGW55" s="136"/>
      <c r="GGX55" s="136"/>
      <c r="GGY55" s="136"/>
      <c r="GGZ55" s="136"/>
      <c r="GHA55" s="136"/>
      <c r="GHB55" s="136"/>
      <c r="GHC55" s="136"/>
      <c r="GHD55" s="136"/>
      <c r="GHE55" s="136"/>
      <c r="GHF55" s="136"/>
      <c r="GHG55" s="136"/>
      <c r="GHH55" s="136"/>
      <c r="GHI55" s="136"/>
      <c r="GHJ55" s="136"/>
      <c r="GHK55" s="136"/>
      <c r="GHL55" s="136"/>
      <c r="GHM55" s="136"/>
      <c r="GHN55" s="136"/>
      <c r="GHO55" s="136"/>
      <c r="GHP55" s="136"/>
      <c r="GHQ55" s="136"/>
      <c r="GHR55" s="136"/>
      <c r="GHS55" s="136"/>
      <c r="GHT55" s="136"/>
      <c r="GHU55" s="136"/>
      <c r="GHV55" s="136"/>
      <c r="GHW55" s="136"/>
      <c r="GHX55" s="136"/>
      <c r="GHY55" s="136"/>
      <c r="GHZ55" s="136"/>
      <c r="GIA55" s="136"/>
      <c r="GIB55" s="136"/>
      <c r="GIC55" s="136"/>
      <c r="GID55" s="136"/>
      <c r="GIE55" s="136"/>
      <c r="GIF55" s="136"/>
      <c r="GIG55" s="136"/>
      <c r="GIH55" s="136"/>
      <c r="GII55" s="136"/>
      <c r="GIJ55" s="136"/>
      <c r="GIK55" s="136"/>
      <c r="GIL55" s="136"/>
      <c r="GIM55" s="136"/>
      <c r="GIN55" s="136"/>
      <c r="GIO55" s="136"/>
      <c r="GIP55" s="136"/>
      <c r="GIQ55" s="136"/>
      <c r="GIR55" s="136"/>
      <c r="GIS55" s="136"/>
      <c r="GIT55" s="136"/>
      <c r="GIU55" s="136"/>
      <c r="GIV55" s="136"/>
      <c r="GIW55" s="136"/>
      <c r="GIX55" s="136"/>
      <c r="GIY55" s="136"/>
      <c r="GIZ55" s="136"/>
      <c r="GJA55" s="136"/>
      <c r="GJB55" s="136"/>
      <c r="GJC55" s="136"/>
      <c r="GJD55" s="136"/>
      <c r="GJE55" s="136"/>
      <c r="GJF55" s="136"/>
      <c r="GJG55" s="136"/>
      <c r="GJH55" s="136"/>
      <c r="GJI55" s="136"/>
      <c r="GJJ55" s="136"/>
      <c r="GJK55" s="136"/>
      <c r="GJL55" s="136"/>
      <c r="GJM55" s="136"/>
      <c r="GJN55" s="136"/>
      <c r="GJO55" s="136"/>
      <c r="GJP55" s="136"/>
      <c r="GJQ55" s="136"/>
      <c r="GJR55" s="136"/>
      <c r="GJS55" s="136"/>
      <c r="GJT55" s="136"/>
      <c r="GJU55" s="136"/>
      <c r="GJV55" s="136"/>
      <c r="GJW55" s="136"/>
      <c r="GJX55" s="136"/>
      <c r="GJY55" s="136"/>
      <c r="GJZ55" s="136"/>
      <c r="GKA55" s="136"/>
      <c r="GKB55" s="136"/>
      <c r="GKC55" s="136"/>
      <c r="GKD55" s="136"/>
      <c r="GKE55" s="136"/>
      <c r="GKF55" s="136"/>
      <c r="GKG55" s="136"/>
      <c r="GKH55" s="136"/>
      <c r="GKI55" s="136"/>
      <c r="GKJ55" s="136"/>
      <c r="GKK55" s="136"/>
      <c r="GKL55" s="136"/>
      <c r="GKM55" s="136"/>
      <c r="GKN55" s="136"/>
      <c r="GKO55" s="136"/>
      <c r="GKP55" s="136"/>
      <c r="GKQ55" s="136"/>
      <c r="GKR55" s="136"/>
      <c r="GKS55" s="136"/>
      <c r="GKT55" s="136"/>
      <c r="GKU55" s="136"/>
      <c r="GKV55" s="136"/>
      <c r="GKW55" s="136"/>
      <c r="GKX55" s="136"/>
      <c r="GKY55" s="136"/>
      <c r="GKZ55" s="136"/>
      <c r="GLA55" s="136"/>
      <c r="GLB55" s="136"/>
      <c r="GLC55" s="136"/>
      <c r="GLD55" s="136"/>
      <c r="GLE55" s="136"/>
      <c r="GLF55" s="136"/>
      <c r="GLG55" s="136"/>
      <c r="GLH55" s="136"/>
      <c r="GLI55" s="136"/>
      <c r="GLJ55" s="136"/>
      <c r="GLK55" s="136"/>
      <c r="GLL55" s="136"/>
      <c r="GLM55" s="136"/>
      <c r="GLN55" s="136"/>
      <c r="GLO55" s="136"/>
      <c r="GLP55" s="136"/>
      <c r="GLQ55" s="136"/>
      <c r="GLR55" s="136"/>
      <c r="GLS55" s="136"/>
      <c r="GLT55" s="136"/>
      <c r="GLU55" s="136"/>
      <c r="GLV55" s="136"/>
      <c r="GLW55" s="136"/>
      <c r="GLX55" s="136"/>
      <c r="GLY55" s="136"/>
      <c r="GLZ55" s="136"/>
      <c r="GMA55" s="136"/>
      <c r="GMB55" s="136"/>
      <c r="GMC55" s="136"/>
      <c r="GMD55" s="136"/>
      <c r="GME55" s="136"/>
      <c r="GMF55" s="136"/>
      <c r="GMG55" s="136"/>
      <c r="GMH55" s="136"/>
      <c r="GMI55" s="136"/>
      <c r="GMJ55" s="136"/>
      <c r="GMK55" s="136"/>
      <c r="GML55" s="136"/>
      <c r="GMM55" s="136"/>
      <c r="GMN55" s="136"/>
      <c r="GMO55" s="136"/>
      <c r="GMP55" s="136"/>
      <c r="GMQ55" s="136"/>
      <c r="GMR55" s="136"/>
      <c r="GMS55" s="136"/>
      <c r="GMT55" s="136"/>
      <c r="GMU55" s="136"/>
      <c r="GMV55" s="136"/>
      <c r="GMW55" s="136"/>
      <c r="GMX55" s="136"/>
      <c r="GMY55" s="136"/>
      <c r="GMZ55" s="136"/>
      <c r="GNA55" s="136"/>
      <c r="GNB55" s="136"/>
      <c r="GNC55" s="136"/>
      <c r="GND55" s="136"/>
      <c r="GNE55" s="136"/>
      <c r="GNF55" s="136"/>
      <c r="GNG55" s="136"/>
      <c r="GNH55" s="136"/>
      <c r="GNI55" s="136"/>
      <c r="GNJ55" s="136"/>
      <c r="GNK55" s="136"/>
      <c r="GNL55" s="136"/>
      <c r="GNM55" s="136"/>
      <c r="GNN55" s="136"/>
      <c r="GNO55" s="136"/>
      <c r="GNP55" s="136"/>
      <c r="GNQ55" s="136"/>
      <c r="GNR55" s="136"/>
      <c r="GNS55" s="136"/>
      <c r="GNT55" s="136"/>
      <c r="GNU55" s="136"/>
      <c r="GNV55" s="136"/>
      <c r="GNW55" s="136"/>
      <c r="GNX55" s="136"/>
      <c r="GNY55" s="136"/>
      <c r="GNZ55" s="136"/>
      <c r="GOA55" s="136"/>
      <c r="GOB55" s="136"/>
      <c r="GOC55" s="136"/>
      <c r="GOD55" s="136"/>
      <c r="GOE55" s="136"/>
      <c r="GOF55" s="136"/>
      <c r="GOG55" s="136"/>
      <c r="GOH55" s="136"/>
      <c r="GOI55" s="136"/>
      <c r="GOJ55" s="136"/>
      <c r="GOK55" s="136"/>
      <c r="GOL55" s="136"/>
      <c r="GOM55" s="136"/>
      <c r="GON55" s="136"/>
      <c r="GOO55" s="136"/>
      <c r="GOP55" s="136"/>
      <c r="GOQ55" s="136"/>
      <c r="GOR55" s="136"/>
      <c r="GOS55" s="136"/>
      <c r="GOT55" s="136"/>
      <c r="GOU55" s="136"/>
      <c r="GOV55" s="136"/>
      <c r="GOW55" s="136"/>
      <c r="GOX55" s="136"/>
      <c r="GOY55" s="136"/>
      <c r="GOZ55" s="136"/>
      <c r="GPA55" s="136"/>
      <c r="GPB55" s="136"/>
      <c r="GPC55" s="136"/>
      <c r="GPD55" s="136"/>
      <c r="GPE55" s="136"/>
      <c r="GPF55" s="136"/>
      <c r="GPG55" s="136"/>
      <c r="GPH55" s="136"/>
      <c r="GPI55" s="136"/>
      <c r="GPJ55" s="136"/>
      <c r="GPK55" s="136"/>
      <c r="GPL55" s="136"/>
      <c r="GPM55" s="136"/>
      <c r="GPN55" s="136"/>
      <c r="GPO55" s="136"/>
      <c r="GPP55" s="136"/>
      <c r="GPQ55" s="136"/>
      <c r="GPR55" s="136"/>
      <c r="GPS55" s="136"/>
      <c r="GPT55" s="136"/>
      <c r="GPU55" s="136"/>
      <c r="GPV55" s="136"/>
      <c r="GPW55" s="136"/>
      <c r="GPX55" s="136"/>
      <c r="GPY55" s="136"/>
      <c r="GPZ55" s="136"/>
      <c r="GQA55" s="136"/>
      <c r="GQB55" s="136"/>
      <c r="GQC55" s="136"/>
      <c r="GQD55" s="136"/>
      <c r="GQE55" s="136"/>
      <c r="GQF55" s="136"/>
      <c r="GQG55" s="136"/>
      <c r="GQH55" s="136"/>
      <c r="GQI55" s="136"/>
      <c r="GQJ55" s="136"/>
      <c r="GQK55" s="136"/>
      <c r="GQL55" s="136"/>
      <c r="GQM55" s="136"/>
      <c r="GQN55" s="136"/>
      <c r="GQO55" s="136"/>
      <c r="GQP55" s="136"/>
      <c r="GQQ55" s="136"/>
      <c r="GQR55" s="136"/>
      <c r="GQS55" s="136"/>
      <c r="GQT55" s="136"/>
      <c r="GQU55" s="136"/>
      <c r="GQV55" s="136"/>
      <c r="GQW55" s="136"/>
      <c r="GQX55" s="136"/>
      <c r="GQY55" s="136"/>
      <c r="GQZ55" s="136"/>
      <c r="GRA55" s="136"/>
      <c r="GRB55" s="136"/>
      <c r="GRC55" s="136"/>
      <c r="GRD55" s="136"/>
      <c r="GRE55" s="136"/>
      <c r="GRF55" s="136"/>
      <c r="GRG55" s="136"/>
      <c r="GRH55" s="136"/>
      <c r="GRI55" s="136"/>
      <c r="GRJ55" s="136"/>
      <c r="GRK55" s="136"/>
      <c r="GRL55" s="136"/>
      <c r="GRM55" s="136"/>
      <c r="GRN55" s="136"/>
      <c r="GRO55" s="136"/>
      <c r="GRP55" s="136"/>
      <c r="GRQ55" s="136"/>
      <c r="GRR55" s="136"/>
      <c r="GRS55" s="136"/>
      <c r="GRT55" s="136"/>
      <c r="GRU55" s="136"/>
      <c r="GRV55" s="136"/>
      <c r="GRW55" s="136"/>
      <c r="GRX55" s="136"/>
      <c r="GRY55" s="136"/>
      <c r="GRZ55" s="136"/>
      <c r="GSA55" s="136"/>
      <c r="GSB55" s="136"/>
      <c r="GSC55" s="136"/>
      <c r="GSD55" s="136"/>
      <c r="GSE55" s="136"/>
      <c r="GSF55" s="136"/>
      <c r="GSG55" s="136"/>
      <c r="GSH55" s="136"/>
      <c r="GSI55" s="136"/>
      <c r="GSJ55" s="136"/>
      <c r="GSK55" s="136"/>
      <c r="GSL55" s="136"/>
      <c r="GSM55" s="136"/>
      <c r="GSN55" s="136"/>
      <c r="GSO55" s="136"/>
      <c r="GSP55" s="136"/>
      <c r="GSQ55" s="136"/>
      <c r="GSR55" s="136"/>
      <c r="GSS55" s="136"/>
      <c r="GST55" s="136"/>
      <c r="GSU55" s="136"/>
      <c r="GSV55" s="136"/>
      <c r="GSW55" s="136"/>
      <c r="GSX55" s="136"/>
      <c r="GSY55" s="136"/>
      <c r="GSZ55" s="136"/>
      <c r="GTA55" s="136"/>
      <c r="GTB55" s="136"/>
      <c r="GTC55" s="136"/>
      <c r="GTD55" s="136"/>
      <c r="GTE55" s="136"/>
      <c r="GTF55" s="136"/>
      <c r="GTG55" s="136"/>
      <c r="GTH55" s="136"/>
      <c r="GTI55" s="136"/>
      <c r="GTJ55" s="136"/>
      <c r="GTK55" s="136"/>
      <c r="GTL55" s="136"/>
      <c r="GTM55" s="136"/>
      <c r="GTN55" s="136"/>
      <c r="GTO55" s="136"/>
      <c r="GTP55" s="136"/>
      <c r="GTQ55" s="136"/>
      <c r="GTR55" s="136"/>
      <c r="GTS55" s="136"/>
      <c r="GTT55" s="136"/>
      <c r="GTU55" s="136"/>
      <c r="GTV55" s="136"/>
      <c r="GTW55" s="136"/>
      <c r="GTX55" s="136"/>
      <c r="GTY55" s="136"/>
      <c r="GTZ55" s="136"/>
      <c r="GUA55" s="136"/>
      <c r="GUB55" s="136"/>
      <c r="GUC55" s="136"/>
      <c r="GUD55" s="136"/>
      <c r="GUE55" s="136"/>
      <c r="GUF55" s="136"/>
      <c r="GUG55" s="136"/>
      <c r="GUH55" s="136"/>
      <c r="GUI55" s="136"/>
      <c r="GUJ55" s="136"/>
      <c r="GUK55" s="136"/>
      <c r="GUL55" s="136"/>
      <c r="GUM55" s="136"/>
      <c r="GUN55" s="136"/>
      <c r="GUO55" s="136"/>
      <c r="GUP55" s="136"/>
      <c r="GUQ55" s="136"/>
      <c r="GUR55" s="136"/>
      <c r="GUS55" s="136"/>
      <c r="GUT55" s="136"/>
      <c r="GUU55" s="136"/>
      <c r="GUV55" s="136"/>
      <c r="GUW55" s="136"/>
      <c r="GUX55" s="136"/>
      <c r="GUY55" s="136"/>
      <c r="GUZ55" s="136"/>
      <c r="GVA55" s="136"/>
      <c r="GVB55" s="136"/>
      <c r="GVC55" s="136"/>
      <c r="GVD55" s="136"/>
      <c r="GVE55" s="136"/>
      <c r="GVF55" s="136"/>
      <c r="GVG55" s="136"/>
      <c r="GVH55" s="136"/>
      <c r="GVI55" s="136"/>
      <c r="GVJ55" s="136"/>
      <c r="GVK55" s="136"/>
      <c r="GVL55" s="136"/>
      <c r="GVM55" s="136"/>
      <c r="GVN55" s="136"/>
      <c r="GVO55" s="136"/>
      <c r="GVP55" s="136"/>
      <c r="GVQ55" s="136"/>
      <c r="GVR55" s="136"/>
      <c r="GVS55" s="136"/>
      <c r="GVT55" s="136"/>
      <c r="GVU55" s="136"/>
      <c r="GVV55" s="136"/>
      <c r="GVW55" s="136"/>
      <c r="GVX55" s="136"/>
      <c r="GVY55" s="136"/>
      <c r="GVZ55" s="136"/>
      <c r="GWA55" s="136"/>
      <c r="GWB55" s="136"/>
      <c r="GWC55" s="136"/>
      <c r="GWD55" s="136"/>
      <c r="GWE55" s="136"/>
      <c r="GWF55" s="136"/>
      <c r="GWG55" s="136"/>
      <c r="GWH55" s="136"/>
      <c r="GWI55" s="136"/>
      <c r="GWJ55" s="136"/>
      <c r="GWK55" s="136"/>
      <c r="GWL55" s="136"/>
      <c r="GWM55" s="136"/>
      <c r="GWN55" s="136"/>
      <c r="GWO55" s="136"/>
      <c r="GWP55" s="136"/>
      <c r="GWQ55" s="136"/>
      <c r="GWR55" s="136"/>
      <c r="GWS55" s="136"/>
      <c r="GWT55" s="136"/>
      <c r="GWU55" s="136"/>
      <c r="GWV55" s="136"/>
      <c r="GWW55" s="136"/>
      <c r="GWX55" s="136"/>
      <c r="GWY55" s="136"/>
      <c r="GWZ55" s="136"/>
      <c r="GXA55" s="136"/>
      <c r="GXB55" s="136"/>
      <c r="GXC55" s="136"/>
      <c r="GXD55" s="136"/>
      <c r="GXE55" s="136"/>
      <c r="GXF55" s="136"/>
      <c r="GXG55" s="136"/>
      <c r="GXH55" s="136"/>
      <c r="GXI55" s="136"/>
      <c r="GXJ55" s="136"/>
      <c r="GXK55" s="136"/>
      <c r="GXL55" s="136"/>
      <c r="GXM55" s="136"/>
      <c r="GXN55" s="136"/>
      <c r="GXO55" s="136"/>
      <c r="GXP55" s="136"/>
      <c r="GXQ55" s="136"/>
      <c r="GXR55" s="136"/>
      <c r="GXS55" s="136"/>
      <c r="GXT55" s="136"/>
      <c r="GXU55" s="136"/>
      <c r="GXV55" s="136"/>
      <c r="GXW55" s="136"/>
      <c r="GXX55" s="136"/>
      <c r="GXY55" s="136"/>
      <c r="GXZ55" s="136"/>
      <c r="GYA55" s="136"/>
      <c r="GYB55" s="136"/>
      <c r="GYC55" s="136"/>
      <c r="GYD55" s="136"/>
      <c r="GYE55" s="136"/>
      <c r="GYF55" s="136"/>
      <c r="GYG55" s="136"/>
      <c r="GYH55" s="136"/>
      <c r="GYI55" s="136"/>
      <c r="GYJ55" s="136"/>
      <c r="GYK55" s="136"/>
      <c r="GYL55" s="136"/>
      <c r="GYM55" s="136"/>
      <c r="GYN55" s="136"/>
      <c r="GYO55" s="136"/>
      <c r="GYP55" s="136"/>
      <c r="GYQ55" s="136"/>
      <c r="GYR55" s="136"/>
      <c r="GYS55" s="136"/>
      <c r="GYT55" s="136"/>
      <c r="GYU55" s="136"/>
      <c r="GYV55" s="136"/>
      <c r="GYW55" s="136"/>
      <c r="GYX55" s="136"/>
      <c r="GYY55" s="136"/>
      <c r="GYZ55" s="136"/>
      <c r="GZA55" s="136"/>
      <c r="GZB55" s="136"/>
      <c r="GZC55" s="136"/>
      <c r="GZD55" s="136"/>
      <c r="GZE55" s="136"/>
      <c r="GZF55" s="136"/>
      <c r="GZG55" s="136"/>
      <c r="GZH55" s="136"/>
      <c r="GZI55" s="136"/>
      <c r="GZJ55" s="136"/>
      <c r="GZK55" s="136"/>
      <c r="GZL55" s="136"/>
      <c r="GZM55" s="136"/>
      <c r="GZN55" s="136"/>
      <c r="GZO55" s="136"/>
      <c r="GZP55" s="136"/>
      <c r="GZQ55" s="136"/>
      <c r="GZR55" s="136"/>
      <c r="GZS55" s="136"/>
      <c r="GZT55" s="136"/>
      <c r="GZU55" s="136"/>
      <c r="GZV55" s="136"/>
      <c r="GZW55" s="136"/>
      <c r="GZX55" s="136"/>
      <c r="GZY55" s="136"/>
      <c r="GZZ55" s="136"/>
      <c r="HAA55" s="136"/>
      <c r="HAB55" s="136"/>
      <c r="HAC55" s="136"/>
      <c r="HAD55" s="136"/>
      <c r="HAE55" s="136"/>
      <c r="HAF55" s="136"/>
      <c r="HAG55" s="136"/>
      <c r="HAH55" s="136"/>
      <c r="HAI55" s="136"/>
      <c r="HAJ55" s="136"/>
      <c r="HAK55" s="136"/>
      <c r="HAL55" s="136"/>
      <c r="HAM55" s="136"/>
      <c r="HAN55" s="136"/>
      <c r="HAO55" s="136"/>
      <c r="HAP55" s="136"/>
      <c r="HAQ55" s="136"/>
      <c r="HAR55" s="136"/>
      <c r="HAS55" s="136"/>
      <c r="HAT55" s="136"/>
      <c r="HAU55" s="136"/>
      <c r="HAV55" s="136"/>
      <c r="HAW55" s="136"/>
      <c r="HAX55" s="136"/>
      <c r="HAY55" s="136"/>
      <c r="HAZ55" s="136"/>
      <c r="HBA55" s="136"/>
      <c r="HBB55" s="136"/>
      <c r="HBC55" s="136"/>
      <c r="HBD55" s="136"/>
      <c r="HBE55" s="136"/>
      <c r="HBF55" s="136"/>
      <c r="HBG55" s="136"/>
      <c r="HBH55" s="136"/>
      <c r="HBI55" s="136"/>
      <c r="HBJ55" s="136"/>
      <c r="HBK55" s="136"/>
      <c r="HBL55" s="136"/>
      <c r="HBM55" s="136"/>
      <c r="HBN55" s="136"/>
      <c r="HBO55" s="136"/>
      <c r="HBP55" s="136"/>
      <c r="HBQ55" s="136"/>
      <c r="HBR55" s="136"/>
      <c r="HBS55" s="136"/>
      <c r="HBT55" s="136"/>
      <c r="HBU55" s="136"/>
      <c r="HBV55" s="136"/>
      <c r="HBW55" s="136"/>
      <c r="HBX55" s="136"/>
      <c r="HBY55" s="136"/>
      <c r="HBZ55" s="136"/>
      <c r="HCA55" s="136"/>
      <c r="HCB55" s="136"/>
      <c r="HCC55" s="136"/>
      <c r="HCD55" s="136"/>
      <c r="HCE55" s="136"/>
      <c r="HCF55" s="136"/>
      <c r="HCG55" s="136"/>
      <c r="HCH55" s="136"/>
      <c r="HCI55" s="136"/>
      <c r="HCJ55" s="136"/>
      <c r="HCK55" s="136"/>
      <c r="HCL55" s="136"/>
      <c r="HCM55" s="136"/>
      <c r="HCN55" s="136"/>
      <c r="HCO55" s="136"/>
      <c r="HCP55" s="136"/>
      <c r="HCQ55" s="136"/>
      <c r="HCR55" s="136"/>
      <c r="HCS55" s="136"/>
      <c r="HCT55" s="136"/>
      <c r="HCU55" s="136"/>
      <c r="HCV55" s="136"/>
      <c r="HCW55" s="136"/>
      <c r="HCX55" s="136"/>
      <c r="HCY55" s="136"/>
      <c r="HCZ55" s="136"/>
      <c r="HDA55" s="136"/>
      <c r="HDB55" s="136"/>
      <c r="HDC55" s="136"/>
      <c r="HDD55" s="136"/>
      <c r="HDE55" s="136"/>
      <c r="HDF55" s="136"/>
      <c r="HDG55" s="136"/>
      <c r="HDH55" s="136"/>
      <c r="HDI55" s="136"/>
      <c r="HDJ55" s="136"/>
      <c r="HDK55" s="136"/>
      <c r="HDL55" s="136"/>
      <c r="HDM55" s="136"/>
      <c r="HDN55" s="136"/>
      <c r="HDO55" s="136"/>
      <c r="HDP55" s="136"/>
      <c r="HDQ55" s="136"/>
      <c r="HDR55" s="136"/>
      <c r="HDS55" s="136"/>
      <c r="HDT55" s="136"/>
      <c r="HDU55" s="136"/>
      <c r="HDV55" s="136"/>
      <c r="HDW55" s="136"/>
      <c r="HDX55" s="136"/>
      <c r="HDY55" s="136"/>
      <c r="HDZ55" s="136"/>
      <c r="HEA55" s="136"/>
      <c r="HEB55" s="136"/>
      <c r="HEC55" s="136"/>
      <c r="HED55" s="136"/>
      <c r="HEE55" s="136"/>
      <c r="HEF55" s="136"/>
      <c r="HEG55" s="136"/>
      <c r="HEH55" s="136"/>
      <c r="HEI55" s="136"/>
      <c r="HEJ55" s="136"/>
      <c r="HEK55" s="136"/>
      <c r="HEL55" s="136"/>
      <c r="HEM55" s="136"/>
      <c r="HEN55" s="136"/>
      <c r="HEO55" s="136"/>
      <c r="HEP55" s="136"/>
      <c r="HEQ55" s="136"/>
      <c r="HER55" s="136"/>
      <c r="HES55" s="136"/>
      <c r="HET55" s="136"/>
      <c r="HEU55" s="136"/>
      <c r="HEV55" s="136"/>
      <c r="HEW55" s="136"/>
      <c r="HEX55" s="136"/>
      <c r="HEY55" s="136"/>
      <c r="HEZ55" s="136"/>
      <c r="HFA55" s="136"/>
      <c r="HFB55" s="136"/>
      <c r="HFC55" s="136"/>
      <c r="HFD55" s="136"/>
      <c r="HFE55" s="136"/>
      <c r="HFF55" s="136"/>
      <c r="HFG55" s="136"/>
      <c r="HFH55" s="136"/>
      <c r="HFI55" s="136"/>
      <c r="HFJ55" s="136"/>
      <c r="HFK55" s="136"/>
      <c r="HFL55" s="136"/>
      <c r="HFM55" s="136"/>
      <c r="HFN55" s="136"/>
      <c r="HFO55" s="136"/>
      <c r="HFP55" s="136"/>
      <c r="HFQ55" s="136"/>
      <c r="HFR55" s="136"/>
      <c r="HFS55" s="136"/>
      <c r="HFT55" s="136"/>
      <c r="HFU55" s="136"/>
      <c r="HFV55" s="136"/>
      <c r="HFW55" s="136"/>
      <c r="HFX55" s="136"/>
      <c r="HFY55" s="136"/>
      <c r="HFZ55" s="136"/>
      <c r="HGA55" s="136"/>
      <c r="HGB55" s="136"/>
      <c r="HGC55" s="136"/>
      <c r="HGD55" s="136"/>
      <c r="HGE55" s="136"/>
      <c r="HGF55" s="136"/>
      <c r="HGG55" s="136"/>
      <c r="HGH55" s="136"/>
      <c r="HGI55" s="136"/>
      <c r="HGJ55" s="136"/>
      <c r="HGK55" s="136"/>
      <c r="HGL55" s="136"/>
      <c r="HGM55" s="136"/>
      <c r="HGN55" s="136"/>
      <c r="HGO55" s="136"/>
      <c r="HGP55" s="136"/>
      <c r="HGQ55" s="136"/>
      <c r="HGR55" s="136"/>
      <c r="HGS55" s="136"/>
      <c r="HGT55" s="136"/>
      <c r="HGU55" s="136"/>
      <c r="HGV55" s="136"/>
      <c r="HGW55" s="136"/>
      <c r="HGX55" s="136"/>
      <c r="HGY55" s="136"/>
      <c r="HGZ55" s="136"/>
      <c r="HHA55" s="136"/>
      <c r="HHB55" s="136"/>
      <c r="HHC55" s="136"/>
      <c r="HHD55" s="136"/>
      <c r="HHE55" s="136"/>
      <c r="HHF55" s="136"/>
      <c r="HHG55" s="136"/>
      <c r="HHH55" s="136"/>
      <c r="HHI55" s="136"/>
      <c r="HHJ55" s="136"/>
      <c r="HHK55" s="136"/>
      <c r="HHL55" s="136"/>
      <c r="HHM55" s="136"/>
      <c r="HHN55" s="136"/>
      <c r="HHO55" s="136"/>
      <c r="HHP55" s="136"/>
      <c r="HHQ55" s="136"/>
      <c r="HHR55" s="136"/>
      <c r="HHS55" s="136"/>
      <c r="HHT55" s="136"/>
      <c r="HHU55" s="136"/>
      <c r="HHV55" s="136"/>
      <c r="HHW55" s="136"/>
      <c r="HHX55" s="136"/>
      <c r="HHY55" s="136"/>
      <c r="HHZ55" s="136"/>
      <c r="HIA55" s="136"/>
      <c r="HIB55" s="136"/>
      <c r="HIC55" s="136"/>
      <c r="HID55" s="136"/>
      <c r="HIE55" s="136"/>
      <c r="HIF55" s="136"/>
      <c r="HIG55" s="136"/>
      <c r="HIH55" s="136"/>
      <c r="HII55" s="136"/>
      <c r="HIJ55" s="136"/>
      <c r="HIK55" s="136"/>
      <c r="HIL55" s="136"/>
      <c r="HIM55" s="136"/>
      <c r="HIN55" s="136"/>
      <c r="HIO55" s="136"/>
      <c r="HIP55" s="136"/>
      <c r="HIQ55" s="136"/>
      <c r="HIR55" s="136"/>
      <c r="HIS55" s="136"/>
      <c r="HIT55" s="136"/>
      <c r="HIU55" s="136"/>
      <c r="HIV55" s="136"/>
      <c r="HIW55" s="136"/>
      <c r="HIX55" s="136"/>
      <c r="HIY55" s="136"/>
      <c r="HIZ55" s="136"/>
      <c r="HJA55" s="136"/>
      <c r="HJB55" s="136"/>
      <c r="HJC55" s="136"/>
      <c r="HJD55" s="136"/>
      <c r="HJE55" s="136"/>
      <c r="HJF55" s="136"/>
      <c r="HJG55" s="136"/>
      <c r="HJH55" s="136"/>
      <c r="HJI55" s="136"/>
      <c r="HJJ55" s="136"/>
      <c r="HJK55" s="136"/>
      <c r="HJL55" s="136"/>
      <c r="HJM55" s="136"/>
      <c r="HJN55" s="136"/>
      <c r="HJO55" s="136"/>
      <c r="HJP55" s="136"/>
      <c r="HJQ55" s="136"/>
      <c r="HJR55" s="136"/>
      <c r="HJS55" s="136"/>
      <c r="HJT55" s="136"/>
      <c r="HJU55" s="136"/>
      <c r="HJV55" s="136"/>
      <c r="HJW55" s="136"/>
      <c r="HJX55" s="136"/>
      <c r="HJY55" s="136"/>
      <c r="HJZ55" s="136"/>
      <c r="HKA55" s="136"/>
      <c r="HKB55" s="136"/>
      <c r="HKC55" s="136"/>
      <c r="HKD55" s="136"/>
      <c r="HKE55" s="136"/>
      <c r="HKF55" s="136"/>
      <c r="HKG55" s="136"/>
      <c r="HKH55" s="136"/>
      <c r="HKI55" s="136"/>
      <c r="HKJ55" s="136"/>
      <c r="HKK55" s="136"/>
      <c r="HKL55" s="136"/>
      <c r="HKM55" s="136"/>
      <c r="HKN55" s="136"/>
      <c r="HKO55" s="136"/>
      <c r="HKP55" s="136"/>
      <c r="HKQ55" s="136"/>
      <c r="HKR55" s="136"/>
      <c r="HKS55" s="136"/>
      <c r="HKT55" s="136"/>
      <c r="HKU55" s="136"/>
      <c r="HKV55" s="136"/>
      <c r="HKW55" s="136"/>
      <c r="HKX55" s="136"/>
      <c r="HKY55" s="136"/>
      <c r="HKZ55" s="136"/>
      <c r="HLA55" s="136"/>
      <c r="HLB55" s="136"/>
      <c r="HLC55" s="136"/>
      <c r="HLD55" s="136"/>
      <c r="HLE55" s="136"/>
      <c r="HLF55" s="136"/>
      <c r="HLG55" s="136"/>
      <c r="HLH55" s="136"/>
      <c r="HLI55" s="136"/>
      <c r="HLJ55" s="136"/>
      <c r="HLK55" s="136"/>
      <c r="HLL55" s="136"/>
      <c r="HLM55" s="136"/>
      <c r="HLN55" s="136"/>
      <c r="HLO55" s="136"/>
      <c r="HLP55" s="136"/>
      <c r="HLQ55" s="136"/>
      <c r="HLR55" s="136"/>
      <c r="HLS55" s="136"/>
      <c r="HLT55" s="136"/>
      <c r="HLU55" s="136"/>
      <c r="HLV55" s="136"/>
      <c r="HLW55" s="136"/>
      <c r="HLX55" s="136"/>
      <c r="HLY55" s="136"/>
      <c r="HLZ55" s="136"/>
      <c r="HMA55" s="136"/>
      <c r="HMB55" s="136"/>
      <c r="HMC55" s="136"/>
      <c r="HMD55" s="136"/>
      <c r="HME55" s="136"/>
      <c r="HMF55" s="136"/>
      <c r="HMG55" s="136"/>
      <c r="HMH55" s="136"/>
      <c r="HMI55" s="136"/>
      <c r="HMJ55" s="136"/>
      <c r="HMK55" s="136"/>
      <c r="HML55" s="136"/>
      <c r="HMM55" s="136"/>
      <c r="HMN55" s="136"/>
      <c r="HMO55" s="136"/>
      <c r="HMP55" s="136"/>
      <c r="HMQ55" s="136"/>
      <c r="HMR55" s="136"/>
      <c r="HMS55" s="136"/>
      <c r="HMT55" s="136"/>
      <c r="HMU55" s="136"/>
      <c r="HMV55" s="136"/>
      <c r="HMW55" s="136"/>
      <c r="HMX55" s="136"/>
      <c r="HMY55" s="136"/>
      <c r="HMZ55" s="136"/>
      <c r="HNA55" s="136"/>
      <c r="HNB55" s="136"/>
      <c r="HNC55" s="136"/>
      <c r="HND55" s="136"/>
      <c r="HNE55" s="136"/>
      <c r="HNF55" s="136"/>
      <c r="HNG55" s="136"/>
      <c r="HNH55" s="136"/>
      <c r="HNI55" s="136"/>
      <c r="HNJ55" s="136"/>
      <c r="HNK55" s="136"/>
      <c r="HNL55" s="136"/>
      <c r="HNM55" s="136"/>
      <c r="HNN55" s="136"/>
      <c r="HNO55" s="136"/>
      <c r="HNP55" s="136"/>
      <c r="HNQ55" s="136"/>
      <c r="HNR55" s="136"/>
      <c r="HNS55" s="136"/>
      <c r="HNT55" s="136"/>
      <c r="HNU55" s="136"/>
      <c r="HNV55" s="136"/>
      <c r="HNW55" s="136"/>
      <c r="HNX55" s="136"/>
      <c r="HNY55" s="136"/>
      <c r="HNZ55" s="136"/>
      <c r="HOA55" s="136"/>
      <c r="HOB55" s="136"/>
      <c r="HOC55" s="136"/>
      <c r="HOD55" s="136"/>
      <c r="HOE55" s="136"/>
      <c r="HOF55" s="136"/>
      <c r="HOG55" s="136"/>
      <c r="HOH55" s="136"/>
      <c r="HOI55" s="136"/>
      <c r="HOJ55" s="136"/>
      <c r="HOK55" s="136"/>
      <c r="HOL55" s="136"/>
      <c r="HOM55" s="136"/>
      <c r="HON55" s="136"/>
      <c r="HOO55" s="136"/>
      <c r="HOP55" s="136"/>
      <c r="HOQ55" s="136"/>
      <c r="HOR55" s="136"/>
      <c r="HOS55" s="136"/>
      <c r="HOT55" s="136"/>
      <c r="HOU55" s="136"/>
      <c r="HOV55" s="136"/>
      <c r="HOW55" s="136"/>
      <c r="HOX55" s="136"/>
      <c r="HOY55" s="136"/>
      <c r="HOZ55" s="136"/>
      <c r="HPA55" s="136"/>
      <c r="HPB55" s="136"/>
      <c r="HPC55" s="136"/>
      <c r="HPD55" s="136"/>
      <c r="HPE55" s="136"/>
      <c r="HPF55" s="136"/>
      <c r="HPG55" s="136"/>
      <c r="HPH55" s="136"/>
      <c r="HPI55" s="136"/>
      <c r="HPJ55" s="136"/>
      <c r="HPK55" s="136"/>
      <c r="HPL55" s="136"/>
      <c r="HPM55" s="136"/>
      <c r="HPN55" s="136"/>
      <c r="HPO55" s="136"/>
      <c r="HPP55" s="136"/>
      <c r="HPQ55" s="136"/>
      <c r="HPR55" s="136"/>
      <c r="HPS55" s="136"/>
      <c r="HPT55" s="136"/>
      <c r="HPU55" s="136"/>
      <c r="HPV55" s="136"/>
      <c r="HPW55" s="136"/>
      <c r="HPX55" s="136"/>
      <c r="HPY55" s="136"/>
      <c r="HPZ55" s="136"/>
      <c r="HQA55" s="136"/>
      <c r="HQB55" s="136"/>
      <c r="HQC55" s="136"/>
      <c r="HQD55" s="136"/>
      <c r="HQE55" s="136"/>
      <c r="HQF55" s="136"/>
      <c r="HQG55" s="136"/>
      <c r="HQH55" s="136"/>
      <c r="HQI55" s="136"/>
      <c r="HQJ55" s="136"/>
      <c r="HQK55" s="136"/>
      <c r="HQL55" s="136"/>
      <c r="HQM55" s="136"/>
      <c r="HQN55" s="136"/>
      <c r="HQO55" s="136"/>
      <c r="HQP55" s="136"/>
      <c r="HQQ55" s="136"/>
      <c r="HQR55" s="136"/>
      <c r="HQS55" s="136"/>
      <c r="HQT55" s="136"/>
      <c r="HQU55" s="136"/>
      <c r="HQV55" s="136"/>
      <c r="HQW55" s="136"/>
      <c r="HQX55" s="136"/>
      <c r="HQY55" s="136"/>
      <c r="HQZ55" s="136"/>
      <c r="HRA55" s="136"/>
      <c r="HRB55" s="136"/>
      <c r="HRC55" s="136"/>
      <c r="HRD55" s="136"/>
      <c r="HRE55" s="136"/>
      <c r="HRF55" s="136"/>
      <c r="HRG55" s="136"/>
      <c r="HRH55" s="136"/>
      <c r="HRI55" s="136"/>
      <c r="HRJ55" s="136"/>
      <c r="HRK55" s="136"/>
      <c r="HRL55" s="136"/>
      <c r="HRM55" s="136"/>
      <c r="HRN55" s="136"/>
      <c r="HRO55" s="136"/>
      <c r="HRP55" s="136"/>
      <c r="HRQ55" s="136"/>
      <c r="HRR55" s="136"/>
      <c r="HRS55" s="136"/>
      <c r="HRT55" s="136"/>
      <c r="HRU55" s="136"/>
      <c r="HRV55" s="136"/>
      <c r="HRW55" s="136"/>
      <c r="HRX55" s="136"/>
      <c r="HRY55" s="136"/>
      <c r="HRZ55" s="136"/>
      <c r="HSA55" s="136"/>
      <c r="HSB55" s="136"/>
      <c r="HSC55" s="136"/>
      <c r="HSD55" s="136"/>
      <c r="HSE55" s="136"/>
      <c r="HSF55" s="136"/>
      <c r="HSG55" s="136"/>
      <c r="HSH55" s="136"/>
      <c r="HSI55" s="136"/>
      <c r="HSJ55" s="136"/>
      <c r="HSK55" s="136"/>
      <c r="HSL55" s="136"/>
      <c r="HSM55" s="136"/>
      <c r="HSN55" s="136"/>
      <c r="HSO55" s="136"/>
      <c r="HSP55" s="136"/>
      <c r="HSQ55" s="136"/>
      <c r="HSR55" s="136"/>
      <c r="HSS55" s="136"/>
      <c r="HST55" s="136"/>
      <c r="HSU55" s="136"/>
      <c r="HSV55" s="136"/>
      <c r="HSW55" s="136"/>
      <c r="HSX55" s="136"/>
      <c r="HSY55" s="136"/>
      <c r="HSZ55" s="136"/>
      <c r="HTA55" s="136"/>
      <c r="HTB55" s="136"/>
      <c r="HTC55" s="136"/>
      <c r="HTD55" s="136"/>
      <c r="HTE55" s="136"/>
      <c r="HTF55" s="136"/>
      <c r="HTG55" s="136"/>
      <c r="HTH55" s="136"/>
      <c r="HTI55" s="136"/>
      <c r="HTJ55" s="136"/>
      <c r="HTK55" s="136"/>
      <c r="HTL55" s="136"/>
      <c r="HTM55" s="136"/>
      <c r="HTN55" s="136"/>
      <c r="HTO55" s="136"/>
      <c r="HTP55" s="136"/>
      <c r="HTQ55" s="136"/>
      <c r="HTR55" s="136"/>
      <c r="HTS55" s="136"/>
      <c r="HTT55" s="136"/>
      <c r="HTU55" s="136"/>
      <c r="HTV55" s="136"/>
      <c r="HTW55" s="136"/>
      <c r="HTX55" s="136"/>
      <c r="HTY55" s="136"/>
      <c r="HTZ55" s="136"/>
      <c r="HUA55" s="136"/>
      <c r="HUB55" s="136"/>
      <c r="HUC55" s="136"/>
      <c r="HUD55" s="136"/>
      <c r="HUE55" s="136"/>
      <c r="HUF55" s="136"/>
      <c r="HUG55" s="136"/>
      <c r="HUH55" s="136"/>
      <c r="HUI55" s="136"/>
      <c r="HUJ55" s="136"/>
      <c r="HUK55" s="136"/>
      <c r="HUL55" s="136"/>
      <c r="HUM55" s="136"/>
      <c r="HUN55" s="136"/>
      <c r="HUO55" s="136"/>
      <c r="HUP55" s="136"/>
      <c r="HUQ55" s="136"/>
      <c r="HUR55" s="136"/>
      <c r="HUS55" s="136"/>
      <c r="HUT55" s="136"/>
      <c r="HUU55" s="136"/>
      <c r="HUV55" s="136"/>
      <c r="HUW55" s="136"/>
      <c r="HUX55" s="136"/>
      <c r="HUY55" s="136"/>
      <c r="HUZ55" s="136"/>
      <c r="HVA55" s="136"/>
      <c r="HVB55" s="136"/>
      <c r="HVC55" s="136"/>
      <c r="HVD55" s="136"/>
      <c r="HVE55" s="136"/>
      <c r="HVF55" s="136"/>
      <c r="HVG55" s="136"/>
      <c r="HVH55" s="136"/>
      <c r="HVI55" s="136"/>
      <c r="HVJ55" s="136"/>
      <c r="HVK55" s="136"/>
      <c r="HVL55" s="136"/>
      <c r="HVM55" s="136"/>
      <c r="HVN55" s="136"/>
      <c r="HVO55" s="136"/>
      <c r="HVP55" s="136"/>
      <c r="HVQ55" s="136"/>
      <c r="HVR55" s="136"/>
      <c r="HVS55" s="136"/>
      <c r="HVT55" s="136"/>
      <c r="HVU55" s="136"/>
      <c r="HVV55" s="136"/>
      <c r="HVW55" s="136"/>
      <c r="HVX55" s="136"/>
      <c r="HVY55" s="136"/>
      <c r="HVZ55" s="136"/>
      <c r="HWA55" s="136"/>
      <c r="HWB55" s="136"/>
      <c r="HWC55" s="136"/>
      <c r="HWD55" s="136"/>
      <c r="HWE55" s="136"/>
      <c r="HWF55" s="136"/>
      <c r="HWG55" s="136"/>
      <c r="HWH55" s="136"/>
      <c r="HWI55" s="136"/>
      <c r="HWJ55" s="136"/>
      <c r="HWK55" s="136"/>
      <c r="HWL55" s="136"/>
      <c r="HWM55" s="136"/>
      <c r="HWN55" s="136"/>
      <c r="HWO55" s="136"/>
      <c r="HWP55" s="136"/>
      <c r="HWQ55" s="136"/>
      <c r="HWR55" s="136"/>
      <c r="HWS55" s="136"/>
      <c r="HWT55" s="136"/>
      <c r="HWU55" s="136"/>
      <c r="HWV55" s="136"/>
      <c r="HWW55" s="136"/>
      <c r="HWX55" s="136"/>
      <c r="HWY55" s="136"/>
      <c r="HWZ55" s="136"/>
      <c r="HXA55" s="136"/>
      <c r="HXB55" s="136"/>
      <c r="HXC55" s="136"/>
      <c r="HXD55" s="136"/>
      <c r="HXE55" s="136"/>
      <c r="HXF55" s="136"/>
      <c r="HXG55" s="136"/>
      <c r="HXH55" s="136"/>
      <c r="HXI55" s="136"/>
      <c r="HXJ55" s="136"/>
      <c r="HXK55" s="136"/>
      <c r="HXL55" s="136"/>
      <c r="HXM55" s="136"/>
      <c r="HXN55" s="136"/>
      <c r="HXO55" s="136"/>
      <c r="HXP55" s="136"/>
      <c r="HXQ55" s="136"/>
      <c r="HXR55" s="136"/>
      <c r="HXS55" s="136"/>
      <c r="HXT55" s="136"/>
      <c r="HXU55" s="136"/>
      <c r="HXV55" s="136"/>
      <c r="HXW55" s="136"/>
      <c r="HXX55" s="136"/>
      <c r="HXY55" s="136"/>
      <c r="HXZ55" s="136"/>
      <c r="HYA55" s="136"/>
      <c r="HYB55" s="136"/>
      <c r="HYC55" s="136"/>
      <c r="HYD55" s="136"/>
      <c r="HYE55" s="136"/>
      <c r="HYF55" s="136"/>
      <c r="HYG55" s="136"/>
      <c r="HYH55" s="136"/>
      <c r="HYI55" s="136"/>
      <c r="HYJ55" s="136"/>
      <c r="HYK55" s="136"/>
      <c r="HYL55" s="136"/>
      <c r="HYM55" s="136"/>
      <c r="HYN55" s="136"/>
      <c r="HYO55" s="136"/>
      <c r="HYP55" s="136"/>
      <c r="HYQ55" s="136"/>
      <c r="HYR55" s="136"/>
      <c r="HYS55" s="136"/>
      <c r="HYT55" s="136"/>
      <c r="HYU55" s="136"/>
      <c r="HYV55" s="136"/>
      <c r="HYW55" s="136"/>
      <c r="HYX55" s="136"/>
      <c r="HYY55" s="136"/>
      <c r="HYZ55" s="136"/>
      <c r="HZA55" s="136"/>
      <c r="HZB55" s="136"/>
      <c r="HZC55" s="136"/>
      <c r="HZD55" s="136"/>
      <c r="HZE55" s="136"/>
      <c r="HZF55" s="136"/>
      <c r="HZG55" s="136"/>
      <c r="HZH55" s="136"/>
      <c r="HZI55" s="136"/>
      <c r="HZJ55" s="136"/>
      <c r="HZK55" s="136"/>
      <c r="HZL55" s="136"/>
      <c r="HZM55" s="136"/>
      <c r="HZN55" s="136"/>
      <c r="HZO55" s="136"/>
      <c r="HZP55" s="136"/>
      <c r="HZQ55" s="136"/>
      <c r="HZR55" s="136"/>
      <c r="HZS55" s="136"/>
      <c r="HZT55" s="136"/>
      <c r="HZU55" s="136"/>
      <c r="HZV55" s="136"/>
      <c r="HZW55" s="136"/>
      <c r="HZX55" s="136"/>
      <c r="HZY55" s="136"/>
      <c r="HZZ55" s="136"/>
      <c r="IAA55" s="136"/>
      <c r="IAB55" s="136"/>
      <c r="IAC55" s="136"/>
      <c r="IAD55" s="136"/>
      <c r="IAE55" s="136"/>
      <c r="IAF55" s="136"/>
      <c r="IAG55" s="136"/>
      <c r="IAH55" s="136"/>
      <c r="IAI55" s="136"/>
      <c r="IAJ55" s="136"/>
      <c r="IAK55" s="136"/>
      <c r="IAL55" s="136"/>
      <c r="IAM55" s="136"/>
      <c r="IAN55" s="136"/>
      <c r="IAO55" s="136"/>
      <c r="IAP55" s="136"/>
      <c r="IAQ55" s="136"/>
      <c r="IAR55" s="136"/>
      <c r="IAS55" s="136"/>
      <c r="IAT55" s="136"/>
      <c r="IAU55" s="136"/>
      <c r="IAV55" s="136"/>
      <c r="IAW55" s="136"/>
      <c r="IAX55" s="136"/>
      <c r="IAY55" s="136"/>
      <c r="IAZ55" s="136"/>
      <c r="IBA55" s="136"/>
      <c r="IBB55" s="136"/>
      <c r="IBC55" s="136"/>
      <c r="IBD55" s="136"/>
      <c r="IBE55" s="136"/>
      <c r="IBF55" s="136"/>
      <c r="IBG55" s="136"/>
      <c r="IBH55" s="136"/>
      <c r="IBI55" s="136"/>
      <c r="IBJ55" s="136"/>
      <c r="IBK55" s="136"/>
      <c r="IBL55" s="136"/>
      <c r="IBM55" s="136"/>
      <c r="IBN55" s="136"/>
      <c r="IBO55" s="136"/>
      <c r="IBP55" s="136"/>
      <c r="IBQ55" s="136"/>
      <c r="IBR55" s="136"/>
      <c r="IBS55" s="136"/>
      <c r="IBT55" s="136"/>
      <c r="IBU55" s="136"/>
      <c r="IBV55" s="136"/>
      <c r="IBW55" s="136"/>
      <c r="IBX55" s="136"/>
      <c r="IBY55" s="136"/>
      <c r="IBZ55" s="136"/>
      <c r="ICA55" s="136"/>
      <c r="ICB55" s="136"/>
      <c r="ICC55" s="136"/>
      <c r="ICD55" s="136"/>
      <c r="ICE55" s="136"/>
      <c r="ICF55" s="136"/>
      <c r="ICG55" s="136"/>
      <c r="ICH55" s="136"/>
      <c r="ICI55" s="136"/>
      <c r="ICJ55" s="136"/>
      <c r="ICK55" s="136"/>
      <c r="ICL55" s="136"/>
      <c r="ICM55" s="136"/>
      <c r="ICN55" s="136"/>
      <c r="ICO55" s="136"/>
      <c r="ICP55" s="136"/>
      <c r="ICQ55" s="136"/>
      <c r="ICR55" s="136"/>
      <c r="ICS55" s="136"/>
      <c r="ICT55" s="136"/>
      <c r="ICU55" s="136"/>
      <c r="ICV55" s="136"/>
      <c r="ICW55" s="136"/>
      <c r="ICX55" s="136"/>
      <c r="ICY55" s="136"/>
      <c r="ICZ55" s="136"/>
      <c r="IDA55" s="136"/>
      <c r="IDB55" s="136"/>
      <c r="IDC55" s="136"/>
      <c r="IDD55" s="136"/>
      <c r="IDE55" s="136"/>
      <c r="IDF55" s="136"/>
      <c r="IDG55" s="136"/>
      <c r="IDH55" s="136"/>
      <c r="IDI55" s="136"/>
      <c r="IDJ55" s="136"/>
      <c r="IDK55" s="136"/>
      <c r="IDL55" s="136"/>
      <c r="IDM55" s="136"/>
      <c r="IDN55" s="136"/>
      <c r="IDO55" s="136"/>
      <c r="IDP55" s="136"/>
      <c r="IDQ55" s="136"/>
      <c r="IDR55" s="136"/>
      <c r="IDS55" s="136"/>
      <c r="IDT55" s="136"/>
      <c r="IDU55" s="136"/>
      <c r="IDV55" s="136"/>
      <c r="IDW55" s="136"/>
      <c r="IDX55" s="136"/>
      <c r="IDY55" s="136"/>
      <c r="IDZ55" s="136"/>
      <c r="IEA55" s="136"/>
      <c r="IEB55" s="136"/>
      <c r="IEC55" s="136"/>
      <c r="IED55" s="136"/>
      <c r="IEE55" s="136"/>
      <c r="IEF55" s="136"/>
      <c r="IEG55" s="136"/>
      <c r="IEH55" s="136"/>
      <c r="IEI55" s="136"/>
      <c r="IEJ55" s="136"/>
      <c r="IEK55" s="136"/>
      <c r="IEL55" s="136"/>
      <c r="IEM55" s="136"/>
      <c r="IEN55" s="136"/>
      <c r="IEO55" s="136"/>
      <c r="IEP55" s="136"/>
      <c r="IEQ55" s="136"/>
      <c r="IER55" s="136"/>
      <c r="IES55" s="136"/>
      <c r="IET55" s="136"/>
      <c r="IEU55" s="136"/>
      <c r="IEV55" s="136"/>
      <c r="IEW55" s="136"/>
      <c r="IEX55" s="136"/>
      <c r="IEY55" s="136"/>
      <c r="IEZ55" s="136"/>
      <c r="IFA55" s="136"/>
      <c r="IFB55" s="136"/>
      <c r="IFC55" s="136"/>
      <c r="IFD55" s="136"/>
      <c r="IFE55" s="136"/>
      <c r="IFF55" s="136"/>
      <c r="IFG55" s="136"/>
      <c r="IFH55" s="136"/>
      <c r="IFI55" s="136"/>
      <c r="IFJ55" s="136"/>
      <c r="IFK55" s="136"/>
      <c r="IFL55" s="136"/>
      <c r="IFM55" s="136"/>
      <c r="IFN55" s="136"/>
      <c r="IFO55" s="136"/>
      <c r="IFP55" s="136"/>
      <c r="IFQ55" s="136"/>
      <c r="IFR55" s="136"/>
      <c r="IFS55" s="136"/>
      <c r="IFT55" s="136"/>
      <c r="IFU55" s="136"/>
      <c r="IFV55" s="136"/>
      <c r="IFW55" s="136"/>
      <c r="IFX55" s="136"/>
      <c r="IFY55" s="136"/>
      <c r="IFZ55" s="136"/>
      <c r="IGA55" s="136"/>
      <c r="IGB55" s="136"/>
      <c r="IGC55" s="136"/>
      <c r="IGD55" s="136"/>
      <c r="IGE55" s="136"/>
      <c r="IGF55" s="136"/>
      <c r="IGG55" s="136"/>
      <c r="IGH55" s="136"/>
      <c r="IGI55" s="136"/>
      <c r="IGJ55" s="136"/>
      <c r="IGK55" s="136"/>
      <c r="IGL55" s="136"/>
      <c r="IGM55" s="136"/>
      <c r="IGN55" s="136"/>
      <c r="IGO55" s="136"/>
      <c r="IGP55" s="136"/>
      <c r="IGQ55" s="136"/>
      <c r="IGR55" s="136"/>
      <c r="IGS55" s="136"/>
      <c r="IGT55" s="136"/>
      <c r="IGU55" s="136"/>
      <c r="IGV55" s="136"/>
      <c r="IGW55" s="136"/>
      <c r="IGX55" s="136"/>
      <c r="IGY55" s="136"/>
      <c r="IGZ55" s="136"/>
      <c r="IHA55" s="136"/>
      <c r="IHB55" s="136"/>
      <c r="IHC55" s="136"/>
      <c r="IHD55" s="136"/>
      <c r="IHE55" s="136"/>
      <c r="IHF55" s="136"/>
      <c r="IHG55" s="136"/>
      <c r="IHH55" s="136"/>
      <c r="IHI55" s="136"/>
      <c r="IHJ55" s="136"/>
      <c r="IHK55" s="136"/>
      <c r="IHL55" s="136"/>
      <c r="IHM55" s="136"/>
      <c r="IHN55" s="136"/>
      <c r="IHO55" s="136"/>
      <c r="IHP55" s="136"/>
      <c r="IHQ55" s="136"/>
      <c r="IHR55" s="136"/>
      <c r="IHS55" s="136"/>
      <c r="IHT55" s="136"/>
      <c r="IHU55" s="136"/>
      <c r="IHV55" s="136"/>
      <c r="IHW55" s="136"/>
      <c r="IHX55" s="136"/>
      <c r="IHY55" s="136"/>
      <c r="IHZ55" s="136"/>
      <c r="IIA55" s="136"/>
      <c r="IIB55" s="136"/>
      <c r="IIC55" s="136"/>
      <c r="IID55" s="136"/>
      <c r="IIE55" s="136"/>
      <c r="IIF55" s="136"/>
      <c r="IIG55" s="136"/>
      <c r="IIH55" s="136"/>
      <c r="III55" s="136"/>
      <c r="IIJ55" s="136"/>
      <c r="IIK55" s="136"/>
      <c r="IIL55" s="136"/>
      <c r="IIM55" s="136"/>
      <c r="IIN55" s="136"/>
      <c r="IIO55" s="136"/>
      <c r="IIP55" s="136"/>
      <c r="IIQ55" s="136"/>
      <c r="IIR55" s="136"/>
      <c r="IIS55" s="136"/>
      <c r="IIT55" s="136"/>
      <c r="IIU55" s="136"/>
      <c r="IIV55" s="136"/>
      <c r="IIW55" s="136"/>
      <c r="IIX55" s="136"/>
      <c r="IIY55" s="136"/>
      <c r="IIZ55" s="136"/>
      <c r="IJA55" s="136"/>
      <c r="IJB55" s="136"/>
      <c r="IJC55" s="136"/>
      <c r="IJD55" s="136"/>
      <c r="IJE55" s="136"/>
      <c r="IJF55" s="136"/>
      <c r="IJG55" s="136"/>
      <c r="IJH55" s="136"/>
      <c r="IJI55" s="136"/>
      <c r="IJJ55" s="136"/>
      <c r="IJK55" s="136"/>
      <c r="IJL55" s="136"/>
      <c r="IJM55" s="136"/>
      <c r="IJN55" s="136"/>
      <c r="IJO55" s="136"/>
      <c r="IJP55" s="136"/>
      <c r="IJQ55" s="136"/>
      <c r="IJR55" s="136"/>
      <c r="IJS55" s="136"/>
      <c r="IJT55" s="136"/>
      <c r="IJU55" s="136"/>
      <c r="IJV55" s="136"/>
      <c r="IJW55" s="136"/>
      <c r="IJX55" s="136"/>
      <c r="IJY55" s="136"/>
      <c r="IJZ55" s="136"/>
      <c r="IKA55" s="136"/>
      <c r="IKB55" s="136"/>
      <c r="IKC55" s="136"/>
      <c r="IKD55" s="136"/>
      <c r="IKE55" s="136"/>
      <c r="IKF55" s="136"/>
      <c r="IKG55" s="136"/>
      <c r="IKH55" s="136"/>
      <c r="IKI55" s="136"/>
      <c r="IKJ55" s="136"/>
      <c r="IKK55" s="136"/>
      <c r="IKL55" s="136"/>
      <c r="IKM55" s="136"/>
      <c r="IKN55" s="136"/>
      <c r="IKO55" s="136"/>
      <c r="IKP55" s="136"/>
      <c r="IKQ55" s="136"/>
      <c r="IKR55" s="136"/>
      <c r="IKS55" s="136"/>
      <c r="IKT55" s="136"/>
      <c r="IKU55" s="136"/>
      <c r="IKV55" s="136"/>
      <c r="IKW55" s="136"/>
      <c r="IKX55" s="136"/>
      <c r="IKY55" s="136"/>
      <c r="IKZ55" s="136"/>
      <c r="ILA55" s="136"/>
      <c r="ILB55" s="136"/>
      <c r="ILC55" s="136"/>
      <c r="ILD55" s="136"/>
      <c r="ILE55" s="136"/>
      <c r="ILF55" s="136"/>
      <c r="ILG55" s="136"/>
      <c r="ILH55" s="136"/>
      <c r="ILI55" s="136"/>
      <c r="ILJ55" s="136"/>
      <c r="ILK55" s="136"/>
      <c r="ILL55" s="136"/>
      <c r="ILM55" s="136"/>
      <c r="ILN55" s="136"/>
      <c r="ILO55" s="136"/>
      <c r="ILP55" s="136"/>
      <c r="ILQ55" s="136"/>
      <c r="ILR55" s="136"/>
      <c r="ILS55" s="136"/>
      <c r="ILT55" s="136"/>
      <c r="ILU55" s="136"/>
      <c r="ILV55" s="136"/>
      <c r="ILW55" s="136"/>
      <c r="ILX55" s="136"/>
      <c r="ILY55" s="136"/>
      <c r="ILZ55" s="136"/>
      <c r="IMA55" s="136"/>
      <c r="IMB55" s="136"/>
      <c r="IMC55" s="136"/>
      <c r="IMD55" s="136"/>
      <c r="IME55" s="136"/>
      <c r="IMF55" s="136"/>
      <c r="IMG55" s="136"/>
      <c r="IMH55" s="136"/>
      <c r="IMI55" s="136"/>
      <c r="IMJ55" s="136"/>
      <c r="IMK55" s="136"/>
      <c r="IML55" s="136"/>
      <c r="IMM55" s="136"/>
      <c r="IMN55" s="136"/>
      <c r="IMO55" s="136"/>
      <c r="IMP55" s="136"/>
      <c r="IMQ55" s="136"/>
      <c r="IMR55" s="136"/>
      <c r="IMS55" s="136"/>
      <c r="IMT55" s="136"/>
      <c r="IMU55" s="136"/>
      <c r="IMV55" s="136"/>
      <c r="IMW55" s="136"/>
      <c r="IMX55" s="136"/>
      <c r="IMY55" s="136"/>
      <c r="IMZ55" s="136"/>
      <c r="INA55" s="136"/>
      <c r="INB55" s="136"/>
      <c r="INC55" s="136"/>
      <c r="IND55" s="136"/>
      <c r="INE55" s="136"/>
      <c r="INF55" s="136"/>
      <c r="ING55" s="136"/>
      <c r="INH55" s="136"/>
      <c r="INI55" s="136"/>
      <c r="INJ55" s="136"/>
      <c r="INK55" s="136"/>
      <c r="INL55" s="136"/>
      <c r="INM55" s="136"/>
      <c r="INN55" s="136"/>
      <c r="INO55" s="136"/>
      <c r="INP55" s="136"/>
      <c r="INQ55" s="136"/>
      <c r="INR55" s="136"/>
      <c r="INS55" s="136"/>
      <c r="INT55" s="136"/>
      <c r="INU55" s="136"/>
      <c r="INV55" s="136"/>
      <c r="INW55" s="136"/>
      <c r="INX55" s="136"/>
      <c r="INY55" s="136"/>
      <c r="INZ55" s="136"/>
      <c r="IOA55" s="136"/>
      <c r="IOB55" s="136"/>
      <c r="IOC55" s="136"/>
      <c r="IOD55" s="136"/>
      <c r="IOE55" s="136"/>
      <c r="IOF55" s="136"/>
      <c r="IOG55" s="136"/>
      <c r="IOH55" s="136"/>
      <c r="IOI55" s="136"/>
      <c r="IOJ55" s="136"/>
      <c r="IOK55" s="136"/>
      <c r="IOL55" s="136"/>
      <c r="IOM55" s="136"/>
      <c r="ION55" s="136"/>
      <c r="IOO55" s="136"/>
      <c r="IOP55" s="136"/>
      <c r="IOQ55" s="136"/>
      <c r="IOR55" s="136"/>
      <c r="IOS55" s="136"/>
      <c r="IOT55" s="136"/>
      <c r="IOU55" s="136"/>
      <c r="IOV55" s="136"/>
      <c r="IOW55" s="136"/>
      <c r="IOX55" s="136"/>
      <c r="IOY55" s="136"/>
      <c r="IOZ55" s="136"/>
      <c r="IPA55" s="136"/>
      <c r="IPB55" s="136"/>
      <c r="IPC55" s="136"/>
      <c r="IPD55" s="136"/>
      <c r="IPE55" s="136"/>
      <c r="IPF55" s="136"/>
      <c r="IPG55" s="136"/>
      <c r="IPH55" s="136"/>
      <c r="IPI55" s="136"/>
      <c r="IPJ55" s="136"/>
      <c r="IPK55" s="136"/>
      <c r="IPL55" s="136"/>
      <c r="IPM55" s="136"/>
      <c r="IPN55" s="136"/>
      <c r="IPO55" s="136"/>
      <c r="IPP55" s="136"/>
      <c r="IPQ55" s="136"/>
      <c r="IPR55" s="136"/>
      <c r="IPS55" s="136"/>
      <c r="IPT55" s="136"/>
      <c r="IPU55" s="136"/>
      <c r="IPV55" s="136"/>
      <c r="IPW55" s="136"/>
      <c r="IPX55" s="136"/>
      <c r="IPY55" s="136"/>
      <c r="IPZ55" s="136"/>
      <c r="IQA55" s="136"/>
      <c r="IQB55" s="136"/>
      <c r="IQC55" s="136"/>
      <c r="IQD55" s="136"/>
      <c r="IQE55" s="136"/>
      <c r="IQF55" s="136"/>
      <c r="IQG55" s="136"/>
      <c r="IQH55" s="136"/>
      <c r="IQI55" s="136"/>
      <c r="IQJ55" s="136"/>
      <c r="IQK55" s="136"/>
      <c r="IQL55" s="136"/>
      <c r="IQM55" s="136"/>
      <c r="IQN55" s="136"/>
      <c r="IQO55" s="136"/>
      <c r="IQP55" s="136"/>
      <c r="IQQ55" s="136"/>
      <c r="IQR55" s="136"/>
      <c r="IQS55" s="136"/>
      <c r="IQT55" s="136"/>
      <c r="IQU55" s="136"/>
      <c r="IQV55" s="136"/>
      <c r="IQW55" s="136"/>
      <c r="IQX55" s="136"/>
      <c r="IQY55" s="136"/>
      <c r="IQZ55" s="136"/>
      <c r="IRA55" s="136"/>
      <c r="IRB55" s="136"/>
      <c r="IRC55" s="136"/>
      <c r="IRD55" s="136"/>
      <c r="IRE55" s="136"/>
      <c r="IRF55" s="136"/>
      <c r="IRG55" s="136"/>
      <c r="IRH55" s="136"/>
      <c r="IRI55" s="136"/>
      <c r="IRJ55" s="136"/>
      <c r="IRK55" s="136"/>
      <c r="IRL55" s="136"/>
      <c r="IRM55" s="136"/>
      <c r="IRN55" s="136"/>
      <c r="IRO55" s="136"/>
      <c r="IRP55" s="136"/>
      <c r="IRQ55" s="136"/>
      <c r="IRR55" s="136"/>
      <c r="IRS55" s="136"/>
      <c r="IRT55" s="136"/>
      <c r="IRU55" s="136"/>
      <c r="IRV55" s="136"/>
      <c r="IRW55" s="136"/>
      <c r="IRX55" s="136"/>
      <c r="IRY55" s="136"/>
      <c r="IRZ55" s="136"/>
      <c r="ISA55" s="136"/>
      <c r="ISB55" s="136"/>
      <c r="ISC55" s="136"/>
      <c r="ISD55" s="136"/>
      <c r="ISE55" s="136"/>
      <c r="ISF55" s="136"/>
      <c r="ISG55" s="136"/>
      <c r="ISH55" s="136"/>
      <c r="ISI55" s="136"/>
      <c r="ISJ55" s="136"/>
      <c r="ISK55" s="136"/>
      <c r="ISL55" s="136"/>
      <c r="ISM55" s="136"/>
      <c r="ISN55" s="136"/>
      <c r="ISO55" s="136"/>
      <c r="ISP55" s="136"/>
      <c r="ISQ55" s="136"/>
      <c r="ISR55" s="136"/>
      <c r="ISS55" s="136"/>
      <c r="IST55" s="136"/>
      <c r="ISU55" s="136"/>
      <c r="ISV55" s="136"/>
      <c r="ISW55" s="136"/>
      <c r="ISX55" s="136"/>
      <c r="ISY55" s="136"/>
      <c r="ISZ55" s="136"/>
      <c r="ITA55" s="136"/>
      <c r="ITB55" s="136"/>
      <c r="ITC55" s="136"/>
      <c r="ITD55" s="136"/>
      <c r="ITE55" s="136"/>
      <c r="ITF55" s="136"/>
      <c r="ITG55" s="136"/>
      <c r="ITH55" s="136"/>
      <c r="ITI55" s="136"/>
      <c r="ITJ55" s="136"/>
      <c r="ITK55" s="136"/>
      <c r="ITL55" s="136"/>
      <c r="ITM55" s="136"/>
      <c r="ITN55" s="136"/>
      <c r="ITO55" s="136"/>
      <c r="ITP55" s="136"/>
      <c r="ITQ55" s="136"/>
      <c r="ITR55" s="136"/>
      <c r="ITS55" s="136"/>
      <c r="ITT55" s="136"/>
      <c r="ITU55" s="136"/>
      <c r="ITV55" s="136"/>
    </row>
    <row r="56" spans="1:1220 2103:2257 3143:6626" s="135" customFormat="1">
      <c r="A56" s="134">
        <v>55</v>
      </c>
      <c r="B56" s="355" t="s">
        <v>249</v>
      </c>
      <c r="C56" s="356" t="s">
        <v>250</v>
      </c>
      <c r="D56" s="356" t="s">
        <v>50</v>
      </c>
      <c r="E56" s="357" t="s">
        <v>251</v>
      </c>
      <c r="F56" s="357" t="s">
        <v>115</v>
      </c>
      <c r="G56" s="355" t="s">
        <v>87</v>
      </c>
      <c r="H56" s="388" t="s">
        <v>252</v>
      </c>
      <c r="I56" s="347" t="s">
        <v>386</v>
      </c>
      <c r="J56" s="378" t="s">
        <v>609</v>
      </c>
      <c r="K56" s="170"/>
      <c r="L56" s="170"/>
      <c r="M56" s="170"/>
      <c r="N56" s="170"/>
      <c r="O56" s="170"/>
      <c r="P56" s="170"/>
      <c r="Q56" s="170"/>
      <c r="R56" s="170"/>
      <c r="S56" s="170"/>
      <c r="T56" s="170"/>
      <c r="U56" s="170"/>
      <c r="V56" s="170"/>
      <c r="ACR56" s="136"/>
      <c r="ACS56" s="136"/>
      <c r="ACT56" s="136"/>
      <c r="ACU56" s="136"/>
      <c r="ACV56" s="136"/>
      <c r="ACW56" s="136"/>
      <c r="ACX56" s="136"/>
      <c r="ACY56" s="136"/>
      <c r="ACZ56" s="136"/>
      <c r="ADA56" s="136"/>
      <c r="ADB56" s="136"/>
      <c r="ADC56" s="136"/>
      <c r="ADD56" s="136"/>
      <c r="ADE56" s="136"/>
      <c r="ADF56" s="136"/>
      <c r="ADG56" s="136"/>
      <c r="ADH56" s="136"/>
      <c r="ADI56" s="136"/>
      <c r="ADJ56" s="136"/>
      <c r="ADK56" s="136"/>
      <c r="ADL56" s="136"/>
      <c r="ADM56" s="136"/>
      <c r="ADN56" s="136"/>
      <c r="ADO56" s="136"/>
      <c r="ADP56" s="136"/>
      <c r="ADQ56" s="136"/>
      <c r="ADR56" s="136"/>
      <c r="ADS56" s="136"/>
      <c r="ADT56" s="136"/>
      <c r="ADU56" s="136"/>
      <c r="ADV56" s="136"/>
      <c r="ADW56" s="136"/>
      <c r="ADX56" s="136"/>
      <c r="ADY56" s="136"/>
      <c r="ADZ56" s="136"/>
      <c r="AEA56" s="136"/>
      <c r="AEB56" s="136"/>
      <c r="AEC56" s="136"/>
      <c r="AED56" s="136"/>
      <c r="AEE56" s="136"/>
      <c r="AEF56" s="136"/>
      <c r="AEG56" s="136"/>
      <c r="AEH56" s="136"/>
      <c r="AEI56" s="136"/>
      <c r="AEJ56" s="136"/>
      <c r="AEK56" s="136"/>
      <c r="AEL56" s="136"/>
      <c r="AEM56" s="136"/>
      <c r="AEN56" s="136"/>
      <c r="AEO56" s="136"/>
      <c r="AEP56" s="136"/>
      <c r="AEQ56" s="136"/>
      <c r="AER56" s="136"/>
      <c r="AES56" s="136"/>
      <c r="AET56" s="136"/>
      <c r="AEU56" s="136"/>
      <c r="AEV56" s="136"/>
      <c r="AEW56" s="136"/>
      <c r="AEX56" s="136"/>
      <c r="AEY56" s="136"/>
      <c r="AEZ56" s="136"/>
      <c r="AFA56" s="136"/>
      <c r="AFB56" s="136"/>
      <c r="AFC56" s="136"/>
      <c r="AFD56" s="136"/>
      <c r="AFE56" s="136"/>
      <c r="AFF56" s="136"/>
      <c r="AFG56" s="136"/>
      <c r="AFH56" s="136"/>
      <c r="AFI56" s="136"/>
      <c r="AFJ56" s="136"/>
      <c r="AFK56" s="136"/>
      <c r="AFL56" s="136"/>
      <c r="AFM56" s="136"/>
      <c r="AFN56" s="136"/>
      <c r="AFO56" s="136"/>
      <c r="AFP56" s="136"/>
      <c r="AFQ56" s="136"/>
      <c r="AFR56" s="136"/>
      <c r="AFS56" s="136"/>
      <c r="AFT56" s="136"/>
      <c r="AFU56" s="136"/>
      <c r="AFV56" s="136"/>
      <c r="AFW56" s="136"/>
      <c r="AFX56" s="136"/>
      <c r="AFY56" s="136"/>
      <c r="AFZ56" s="136"/>
      <c r="AGA56" s="136"/>
      <c r="AGB56" s="136"/>
      <c r="AGC56" s="136"/>
      <c r="AGD56" s="136"/>
      <c r="AGE56" s="136"/>
      <c r="AGF56" s="136"/>
      <c r="AGG56" s="136"/>
      <c r="AGH56" s="136"/>
      <c r="AGI56" s="136"/>
      <c r="AGJ56" s="136"/>
      <c r="AGK56" s="136"/>
      <c r="AGL56" s="136"/>
      <c r="AGM56" s="136"/>
      <c r="AGN56" s="136"/>
      <c r="AGO56" s="136"/>
      <c r="AGP56" s="136"/>
      <c r="AGQ56" s="136"/>
      <c r="AGR56" s="136"/>
      <c r="AGS56" s="136"/>
      <c r="AGT56" s="136"/>
      <c r="AGU56" s="136"/>
      <c r="AGV56" s="136"/>
      <c r="AGW56" s="136"/>
      <c r="AGX56" s="136"/>
      <c r="AGY56" s="136"/>
      <c r="AGZ56" s="136"/>
      <c r="AHA56" s="136"/>
      <c r="AHB56" s="136"/>
      <c r="AHC56" s="136"/>
      <c r="AHD56" s="136"/>
      <c r="AHE56" s="136"/>
      <c r="AHF56" s="136"/>
      <c r="AHG56" s="136"/>
      <c r="AHH56" s="136"/>
      <c r="AHI56" s="136"/>
      <c r="AHJ56" s="136"/>
      <c r="AHK56" s="136"/>
      <c r="AHL56" s="136"/>
      <c r="AHM56" s="136"/>
      <c r="AHN56" s="136"/>
      <c r="AHO56" s="136"/>
      <c r="AHP56" s="136"/>
      <c r="AHQ56" s="136"/>
      <c r="AHR56" s="136"/>
      <c r="AHS56" s="136"/>
      <c r="AHT56" s="136"/>
      <c r="AHU56" s="136"/>
      <c r="AHV56" s="136"/>
      <c r="AHW56" s="136"/>
      <c r="AHX56" s="136"/>
      <c r="AHY56" s="136"/>
      <c r="AHZ56" s="136"/>
      <c r="AIA56" s="136"/>
      <c r="AIB56" s="136"/>
      <c r="AIC56" s="136"/>
      <c r="AID56" s="136"/>
      <c r="AIE56" s="136"/>
      <c r="AIF56" s="136"/>
      <c r="AIG56" s="136"/>
      <c r="AIH56" s="136"/>
      <c r="AII56" s="136"/>
      <c r="AIJ56" s="136"/>
      <c r="AIK56" s="136"/>
      <c r="AIL56" s="136"/>
      <c r="AIM56" s="136"/>
      <c r="AIN56" s="136"/>
      <c r="AIO56" s="136"/>
      <c r="AIP56" s="136"/>
      <c r="AIQ56" s="136"/>
      <c r="AIR56" s="136"/>
      <c r="AIS56" s="136"/>
      <c r="AIT56" s="136"/>
      <c r="AIU56" s="136"/>
      <c r="AIV56" s="136"/>
      <c r="AIW56" s="136"/>
      <c r="AIX56" s="136"/>
      <c r="AIY56" s="136"/>
      <c r="AIZ56" s="136"/>
      <c r="AJA56" s="136"/>
      <c r="AJB56" s="136"/>
      <c r="AJC56" s="136"/>
      <c r="AJD56" s="136"/>
      <c r="AJE56" s="136"/>
      <c r="AJF56" s="136"/>
      <c r="AJG56" s="136"/>
      <c r="AJH56" s="136"/>
      <c r="AJI56" s="136"/>
      <c r="AJJ56" s="136"/>
      <c r="AJK56" s="136"/>
      <c r="AJL56" s="136"/>
      <c r="AJM56" s="136"/>
      <c r="AJN56" s="136"/>
      <c r="AJO56" s="136"/>
      <c r="AJP56" s="136"/>
      <c r="AJQ56" s="136"/>
      <c r="AJR56" s="136"/>
      <c r="AJS56" s="136"/>
      <c r="AJT56" s="136"/>
      <c r="AJU56" s="136"/>
      <c r="AJV56" s="136"/>
      <c r="AJW56" s="136"/>
      <c r="AJX56" s="136"/>
      <c r="AJY56" s="136"/>
      <c r="AJZ56" s="136"/>
      <c r="AKA56" s="136"/>
      <c r="AKB56" s="136"/>
      <c r="AKC56" s="136"/>
      <c r="AKD56" s="136"/>
      <c r="AKE56" s="136"/>
      <c r="AKF56" s="136"/>
      <c r="AKG56" s="136"/>
      <c r="AKH56" s="136"/>
      <c r="AKI56" s="136"/>
      <c r="AKJ56" s="136"/>
      <c r="AKK56" s="136"/>
      <c r="AKL56" s="136"/>
      <c r="AKM56" s="136"/>
      <c r="AKN56" s="136"/>
      <c r="AKO56" s="136"/>
      <c r="AKP56" s="136"/>
      <c r="AKQ56" s="136"/>
      <c r="AKR56" s="136"/>
      <c r="AKS56" s="136"/>
      <c r="AKT56" s="136"/>
      <c r="AKU56" s="136"/>
      <c r="AKV56" s="136"/>
      <c r="AKW56" s="136"/>
      <c r="AKX56" s="136"/>
      <c r="AKY56" s="136"/>
      <c r="AKZ56" s="136"/>
      <c r="ALA56" s="136"/>
      <c r="ALB56" s="136"/>
      <c r="ALC56" s="136"/>
      <c r="ALD56" s="136"/>
      <c r="ALE56" s="136"/>
      <c r="ALF56" s="136"/>
      <c r="ALG56" s="136"/>
      <c r="ALH56" s="136"/>
      <c r="ALI56" s="136"/>
      <c r="ALJ56" s="136"/>
      <c r="ALK56" s="136"/>
      <c r="ALL56" s="136"/>
      <c r="ALM56" s="136"/>
      <c r="ALN56" s="136"/>
      <c r="ALO56" s="136"/>
      <c r="ALP56" s="136"/>
      <c r="ALQ56" s="136"/>
      <c r="ALR56" s="136"/>
      <c r="ALS56" s="136"/>
      <c r="ALT56" s="136"/>
      <c r="ALU56" s="136"/>
      <c r="ALV56" s="136"/>
      <c r="ALW56" s="136"/>
      <c r="ALX56" s="136"/>
      <c r="ALY56" s="136"/>
      <c r="ALZ56" s="136"/>
      <c r="AMA56" s="136"/>
      <c r="AMB56" s="136"/>
      <c r="AMC56" s="136"/>
      <c r="AMD56" s="136"/>
      <c r="AME56" s="136"/>
      <c r="AMF56" s="136"/>
      <c r="AMG56" s="136"/>
      <c r="AMH56" s="136"/>
      <c r="AMI56" s="136"/>
      <c r="AMJ56" s="136"/>
      <c r="AMK56" s="136"/>
      <c r="AML56" s="136"/>
      <c r="AMM56" s="136"/>
      <c r="AMN56" s="136"/>
      <c r="AMO56" s="136"/>
      <c r="AMP56" s="136"/>
      <c r="AMQ56" s="136"/>
      <c r="AMR56" s="136"/>
      <c r="AMS56" s="136"/>
      <c r="AMT56" s="136"/>
      <c r="AMU56" s="136"/>
      <c r="AMV56" s="136"/>
      <c r="AMW56" s="136"/>
      <c r="AMX56" s="136"/>
      <c r="AMY56" s="136"/>
      <c r="AMZ56" s="136"/>
      <c r="ANA56" s="136"/>
      <c r="ANB56" s="136"/>
      <c r="ANC56" s="136"/>
      <c r="AND56" s="136"/>
      <c r="ANE56" s="136"/>
      <c r="ANF56" s="136"/>
      <c r="ANG56" s="136"/>
      <c r="ANH56" s="136"/>
      <c r="ANI56" s="136"/>
      <c r="ANJ56" s="136"/>
      <c r="ANK56" s="136"/>
      <c r="ANL56" s="136"/>
      <c r="ANM56" s="136"/>
      <c r="ANN56" s="136"/>
      <c r="ANO56" s="136"/>
      <c r="ANP56" s="136"/>
      <c r="ANQ56" s="136"/>
      <c r="ANR56" s="136"/>
      <c r="ANS56" s="136"/>
      <c r="ANT56" s="136"/>
      <c r="ANU56" s="136"/>
      <c r="ANV56" s="136"/>
      <c r="ANW56" s="136"/>
      <c r="ANX56" s="136"/>
      <c r="ANY56" s="136"/>
      <c r="ANZ56" s="136"/>
      <c r="AOA56" s="136"/>
      <c r="AOB56" s="136"/>
      <c r="AOC56" s="136"/>
      <c r="AOD56" s="136"/>
      <c r="AOE56" s="136"/>
      <c r="AOF56" s="136"/>
      <c r="AOG56" s="136"/>
      <c r="AOH56" s="136"/>
      <c r="AOI56" s="136"/>
      <c r="AOJ56" s="136"/>
      <c r="AOK56" s="136"/>
      <c r="AOL56" s="136"/>
      <c r="AOM56" s="136"/>
      <c r="AON56" s="136"/>
      <c r="AOO56" s="136"/>
      <c r="AOP56" s="136"/>
      <c r="AOQ56" s="136"/>
      <c r="AOR56" s="136"/>
      <c r="AOS56" s="136"/>
      <c r="AOT56" s="136"/>
      <c r="AOU56" s="136"/>
      <c r="AOV56" s="136"/>
      <c r="AOW56" s="136"/>
      <c r="AOX56" s="136"/>
      <c r="AOY56" s="136"/>
      <c r="AOZ56" s="136"/>
      <c r="APA56" s="136"/>
      <c r="APB56" s="136"/>
      <c r="APC56" s="136"/>
      <c r="APD56" s="136"/>
      <c r="APE56" s="136"/>
      <c r="APF56" s="136"/>
      <c r="APG56" s="136"/>
      <c r="APH56" s="136"/>
      <c r="API56" s="136"/>
      <c r="APJ56" s="136"/>
      <c r="APK56" s="136"/>
      <c r="APL56" s="136"/>
      <c r="APM56" s="136"/>
      <c r="APN56" s="136"/>
      <c r="APO56" s="136"/>
      <c r="APP56" s="136"/>
      <c r="APQ56" s="136"/>
      <c r="APR56" s="136"/>
      <c r="APS56" s="136"/>
      <c r="APT56" s="136"/>
      <c r="APU56" s="136"/>
      <c r="APV56" s="136"/>
      <c r="APW56" s="136"/>
      <c r="APX56" s="136"/>
      <c r="APY56" s="136"/>
      <c r="APZ56" s="136"/>
      <c r="AQA56" s="136"/>
      <c r="AQB56" s="136"/>
      <c r="AQC56" s="136"/>
      <c r="AQD56" s="136"/>
      <c r="AQE56" s="136"/>
      <c r="AQF56" s="136"/>
      <c r="AQG56" s="136"/>
      <c r="AQH56" s="136"/>
      <c r="AQI56" s="136"/>
      <c r="AQJ56" s="136"/>
      <c r="AQK56" s="136"/>
      <c r="AQL56" s="136"/>
      <c r="AQM56" s="136"/>
      <c r="AQN56" s="136"/>
      <c r="AQO56" s="136"/>
      <c r="AQP56" s="136"/>
      <c r="AQQ56" s="136"/>
      <c r="AQR56" s="136"/>
      <c r="AQS56" s="136"/>
      <c r="AQT56" s="136"/>
      <c r="AQU56" s="136"/>
      <c r="AQV56" s="136"/>
      <c r="AQW56" s="136"/>
      <c r="AQX56" s="136"/>
      <c r="AQY56" s="136"/>
      <c r="AQZ56" s="136"/>
      <c r="ARA56" s="136"/>
      <c r="ARB56" s="136"/>
      <c r="ARC56" s="136"/>
      <c r="ARD56" s="136"/>
      <c r="ARE56" s="136"/>
      <c r="ARF56" s="136"/>
      <c r="ARG56" s="136"/>
      <c r="ARH56" s="136"/>
      <c r="ARI56" s="136"/>
      <c r="ARJ56" s="136"/>
      <c r="ARK56" s="136"/>
      <c r="ARL56" s="136"/>
      <c r="ARM56" s="136"/>
      <c r="ARN56" s="136"/>
      <c r="ARO56" s="136"/>
      <c r="ARP56" s="136"/>
      <c r="ARQ56" s="136"/>
      <c r="ARR56" s="136"/>
      <c r="ARS56" s="136"/>
      <c r="ART56" s="136"/>
      <c r="ARU56" s="136"/>
      <c r="ARV56" s="136"/>
      <c r="ARW56" s="136"/>
      <c r="ARX56" s="136"/>
      <c r="ARY56" s="136"/>
      <c r="ARZ56" s="136"/>
      <c r="ASA56" s="136"/>
      <c r="ASB56" s="136"/>
      <c r="ASC56" s="136"/>
      <c r="ASD56" s="136"/>
      <c r="ASE56" s="136"/>
      <c r="ASF56" s="136"/>
      <c r="ASG56" s="136"/>
      <c r="ASH56" s="136"/>
      <c r="ASI56" s="136"/>
      <c r="ASJ56" s="136"/>
      <c r="ASK56" s="136"/>
      <c r="ASL56" s="136"/>
      <c r="ASM56" s="136"/>
      <c r="ASN56" s="136"/>
      <c r="ASO56" s="136"/>
      <c r="ASP56" s="136"/>
      <c r="ASQ56" s="136"/>
      <c r="ASR56" s="136"/>
      <c r="ASS56" s="136"/>
      <c r="AST56" s="136"/>
      <c r="ASU56" s="136"/>
      <c r="ASV56" s="136"/>
      <c r="ASW56" s="136"/>
      <c r="ASX56" s="136"/>
      <c r="ASY56" s="136"/>
      <c r="ASZ56" s="136"/>
      <c r="ATA56" s="136"/>
      <c r="ATB56" s="136"/>
      <c r="ATC56" s="136"/>
      <c r="ATD56" s="136"/>
      <c r="ATE56" s="136"/>
      <c r="ATF56" s="136"/>
      <c r="ATG56" s="136"/>
      <c r="ATH56" s="136"/>
      <c r="ATI56" s="136"/>
      <c r="ATJ56" s="136"/>
      <c r="ATK56" s="136"/>
      <c r="ATL56" s="136"/>
      <c r="ATM56" s="136"/>
      <c r="ATN56" s="136"/>
      <c r="ATO56" s="136"/>
      <c r="ATP56" s="136"/>
      <c r="ATQ56" s="136"/>
      <c r="ATR56" s="136"/>
      <c r="ATS56" s="136"/>
      <c r="ATT56" s="136"/>
      <c r="ATU56" s="136"/>
      <c r="ATV56" s="136"/>
      <c r="ATW56" s="136"/>
      <c r="ATX56" s="136"/>
      <c r="CBW56" s="136"/>
      <c r="CBX56" s="136"/>
      <c r="CBY56" s="136"/>
      <c r="CBZ56" s="136"/>
      <c r="CCA56" s="136"/>
      <c r="CCB56" s="136"/>
      <c r="CCC56" s="136"/>
      <c r="CCD56" s="136"/>
      <c r="CCE56" s="136"/>
      <c r="CCF56" s="136"/>
      <c r="CCG56" s="136"/>
      <c r="CCH56" s="136"/>
      <c r="CCI56" s="136"/>
      <c r="CCJ56" s="136"/>
      <c r="CCK56" s="136"/>
      <c r="CCL56" s="136"/>
      <c r="CCM56" s="136"/>
      <c r="CCN56" s="136"/>
      <c r="CCO56" s="136"/>
      <c r="CCP56" s="136"/>
      <c r="CCQ56" s="136"/>
      <c r="CCR56" s="136"/>
      <c r="CCS56" s="136"/>
      <c r="CCT56" s="136"/>
      <c r="CCU56" s="136"/>
      <c r="CCV56" s="136"/>
      <c r="CCW56" s="136"/>
      <c r="CCX56" s="136"/>
      <c r="CCY56" s="136"/>
      <c r="CCZ56" s="136"/>
      <c r="CDA56" s="136"/>
      <c r="CDB56" s="136"/>
      <c r="CDC56" s="136"/>
      <c r="CDD56" s="136"/>
      <c r="CDE56" s="136"/>
      <c r="CDF56" s="136"/>
      <c r="CDG56" s="136"/>
      <c r="CDH56" s="136"/>
      <c r="CDI56" s="136"/>
      <c r="CDJ56" s="136"/>
      <c r="CDK56" s="136"/>
      <c r="CDL56" s="136"/>
      <c r="CDM56" s="136"/>
      <c r="CDN56" s="136"/>
      <c r="CDO56" s="136"/>
      <c r="CDP56" s="136"/>
      <c r="CDQ56" s="136"/>
      <c r="CDR56" s="136"/>
      <c r="CDS56" s="136"/>
      <c r="CDT56" s="136"/>
      <c r="CDU56" s="136"/>
      <c r="CDV56" s="136"/>
      <c r="CDW56" s="136"/>
      <c r="CDX56" s="136"/>
      <c r="CDY56" s="136"/>
      <c r="CDZ56" s="136"/>
      <c r="CEA56" s="136"/>
      <c r="CEB56" s="136"/>
      <c r="CEC56" s="136"/>
      <c r="CED56" s="136"/>
      <c r="CEE56" s="136"/>
      <c r="CEF56" s="136"/>
      <c r="CEG56" s="136"/>
      <c r="CEH56" s="136"/>
      <c r="CEI56" s="136"/>
      <c r="CEJ56" s="136"/>
      <c r="CEK56" s="136"/>
      <c r="CEL56" s="136"/>
      <c r="CEM56" s="136"/>
      <c r="CEN56" s="136"/>
      <c r="CEO56" s="136"/>
      <c r="CEP56" s="136"/>
      <c r="CEQ56" s="136"/>
      <c r="CER56" s="136"/>
      <c r="CES56" s="136"/>
      <c r="CET56" s="136"/>
      <c r="CEU56" s="136"/>
      <c r="CEV56" s="136"/>
      <c r="CEW56" s="136"/>
      <c r="CEX56" s="136"/>
      <c r="CEY56" s="136"/>
      <c r="CEZ56" s="136"/>
      <c r="CFA56" s="136"/>
      <c r="CFB56" s="136"/>
      <c r="CFC56" s="136"/>
      <c r="CFD56" s="136"/>
      <c r="CFE56" s="136"/>
      <c r="CFF56" s="136"/>
      <c r="CFG56" s="136"/>
      <c r="CFH56" s="136"/>
      <c r="CFI56" s="136"/>
      <c r="CFJ56" s="136"/>
      <c r="CFK56" s="136"/>
      <c r="CFL56" s="136"/>
      <c r="CFM56" s="136"/>
      <c r="CFN56" s="136"/>
      <c r="CFO56" s="136"/>
      <c r="CFP56" s="136"/>
      <c r="CFQ56" s="136"/>
      <c r="CFR56" s="136"/>
      <c r="CFS56" s="136"/>
      <c r="CFT56" s="136"/>
      <c r="CFU56" s="136"/>
      <c r="CFV56" s="136"/>
      <c r="CFW56" s="136"/>
      <c r="CFX56" s="136"/>
      <c r="CFY56" s="136"/>
      <c r="CFZ56" s="136"/>
      <c r="CGA56" s="136"/>
      <c r="CGB56" s="136"/>
      <c r="CGC56" s="136"/>
      <c r="CGD56" s="136"/>
      <c r="CGE56" s="136"/>
      <c r="CGF56" s="136"/>
      <c r="CGG56" s="136"/>
      <c r="CGH56" s="136"/>
      <c r="CGI56" s="136"/>
      <c r="CGJ56" s="136"/>
      <c r="CGK56" s="136"/>
      <c r="CGL56" s="136"/>
      <c r="CGM56" s="136"/>
      <c r="CGN56" s="136"/>
      <c r="CGO56" s="136"/>
      <c r="CGP56" s="136"/>
      <c r="CGQ56" s="136"/>
      <c r="CGR56" s="136"/>
      <c r="CGS56" s="136"/>
      <c r="CGT56" s="136"/>
      <c r="CGU56" s="136"/>
      <c r="CGV56" s="136"/>
      <c r="CGW56" s="136"/>
      <c r="CGX56" s="136"/>
      <c r="CGY56" s="136"/>
      <c r="CGZ56" s="136"/>
      <c r="CHA56" s="136"/>
      <c r="CHB56" s="136"/>
      <c r="CHC56" s="136"/>
      <c r="CHD56" s="136"/>
      <c r="CHE56" s="136"/>
      <c r="CHF56" s="136"/>
      <c r="CHG56" s="136"/>
      <c r="CHH56" s="136"/>
      <c r="CHI56" s="136"/>
      <c r="CHJ56" s="136"/>
      <c r="CHK56" s="136"/>
      <c r="CHL56" s="136"/>
      <c r="CHM56" s="136"/>
      <c r="CHN56" s="136"/>
      <c r="CHO56" s="136"/>
      <c r="CHP56" s="136"/>
      <c r="CHQ56" s="136"/>
      <c r="CHR56" s="136"/>
      <c r="CHS56" s="136"/>
      <c r="CHT56" s="136"/>
      <c r="CHU56" s="136"/>
      <c r="DPW56" s="136"/>
      <c r="DPX56" s="136"/>
      <c r="DPY56" s="136"/>
      <c r="DPZ56" s="136"/>
      <c r="DQA56" s="136"/>
      <c r="DQB56" s="136"/>
      <c r="DQC56" s="136"/>
      <c r="DQD56" s="136"/>
      <c r="DQE56" s="136"/>
      <c r="DQF56" s="136"/>
      <c r="DQG56" s="136"/>
      <c r="DQH56" s="136"/>
      <c r="DQI56" s="136"/>
      <c r="DQJ56" s="136"/>
      <c r="DQK56" s="136"/>
      <c r="DQL56" s="136"/>
      <c r="DQM56" s="136"/>
      <c r="DQN56" s="136"/>
      <c r="DQO56" s="136"/>
      <c r="DQP56" s="136"/>
      <c r="DQQ56" s="136"/>
      <c r="DQR56" s="136"/>
      <c r="DQS56" s="136"/>
      <c r="DQT56" s="136"/>
      <c r="DQU56" s="136"/>
      <c r="DQV56" s="136"/>
      <c r="DQW56" s="136"/>
      <c r="DQX56" s="136"/>
      <c r="DQY56" s="136"/>
      <c r="DQZ56" s="136"/>
      <c r="DRA56" s="136"/>
      <c r="DRB56" s="136"/>
      <c r="DRC56" s="136"/>
      <c r="DRD56" s="136"/>
      <c r="DRE56" s="136"/>
      <c r="DRF56" s="136"/>
      <c r="DRG56" s="136"/>
      <c r="DRH56" s="136"/>
      <c r="DRI56" s="136"/>
      <c r="DRJ56" s="136"/>
      <c r="DRK56" s="136"/>
      <c r="DRL56" s="136"/>
      <c r="DRM56" s="136"/>
      <c r="DRN56" s="136"/>
      <c r="DRO56" s="136"/>
      <c r="DRP56" s="136"/>
      <c r="DRQ56" s="136"/>
      <c r="DRR56" s="136"/>
      <c r="DRS56" s="136"/>
      <c r="DRT56" s="136"/>
      <c r="DRU56" s="136"/>
      <c r="DRV56" s="136"/>
      <c r="DRW56" s="136"/>
      <c r="DRX56" s="136"/>
      <c r="DRY56" s="136"/>
      <c r="DRZ56" s="136"/>
      <c r="DSA56" s="136"/>
      <c r="DSB56" s="136"/>
      <c r="DSC56" s="136"/>
      <c r="DSD56" s="136"/>
      <c r="DSE56" s="136"/>
      <c r="DSF56" s="136"/>
      <c r="DSG56" s="136"/>
      <c r="DSH56" s="136"/>
      <c r="DSI56" s="136"/>
      <c r="DSJ56" s="136"/>
      <c r="DSK56" s="136"/>
      <c r="DSL56" s="136"/>
      <c r="DSM56" s="136"/>
      <c r="DSN56" s="136"/>
      <c r="DSO56" s="136"/>
      <c r="DSP56" s="136"/>
      <c r="DSQ56" s="136"/>
      <c r="DSR56" s="136"/>
      <c r="DSS56" s="136"/>
      <c r="DST56" s="136"/>
      <c r="DSU56" s="136"/>
      <c r="DSV56" s="136"/>
      <c r="DSW56" s="136"/>
      <c r="DSX56" s="136"/>
      <c r="DSY56" s="136"/>
      <c r="DSZ56" s="136"/>
      <c r="DTA56" s="136"/>
      <c r="DTB56" s="136"/>
      <c r="DTC56" s="136"/>
      <c r="DTD56" s="136"/>
      <c r="DTE56" s="136"/>
      <c r="DTF56" s="136"/>
      <c r="DTG56" s="136"/>
      <c r="DTH56" s="136"/>
      <c r="DTI56" s="136"/>
      <c r="DTJ56" s="136"/>
      <c r="DTK56" s="136"/>
      <c r="DTL56" s="136"/>
      <c r="DTM56" s="136"/>
      <c r="DTN56" s="136"/>
      <c r="DTO56" s="136"/>
      <c r="DTP56" s="136"/>
      <c r="DTQ56" s="136"/>
      <c r="DTR56" s="136"/>
      <c r="DTS56" s="136"/>
      <c r="DTT56" s="136"/>
      <c r="DTU56" s="136"/>
      <c r="DTV56" s="136"/>
      <c r="DTW56" s="136"/>
      <c r="DTX56" s="136"/>
      <c r="DTY56" s="136"/>
      <c r="DTZ56" s="136"/>
      <c r="DUA56" s="136"/>
      <c r="DUB56" s="136"/>
      <c r="DUC56" s="136"/>
      <c r="DUD56" s="136"/>
      <c r="DUE56" s="136"/>
      <c r="DUF56" s="136"/>
      <c r="DUG56" s="136"/>
      <c r="DUH56" s="136"/>
      <c r="DUI56" s="136"/>
      <c r="DUJ56" s="136"/>
      <c r="DUK56" s="136"/>
      <c r="DUL56" s="136"/>
      <c r="DUM56" s="136"/>
      <c r="DUN56" s="136"/>
      <c r="DUO56" s="136"/>
      <c r="DUP56" s="136"/>
      <c r="DUQ56" s="136"/>
      <c r="DUR56" s="136"/>
      <c r="DUS56" s="136"/>
      <c r="DUT56" s="136"/>
      <c r="DUU56" s="136"/>
      <c r="DUV56" s="136"/>
      <c r="DUW56" s="136"/>
      <c r="DUX56" s="136"/>
      <c r="DUY56" s="136"/>
      <c r="DUZ56" s="136"/>
      <c r="DVA56" s="136"/>
      <c r="DVB56" s="136"/>
      <c r="DVC56" s="136"/>
      <c r="DVD56" s="136"/>
      <c r="DVE56" s="136"/>
      <c r="DVF56" s="136"/>
      <c r="DVG56" s="136"/>
      <c r="DVH56" s="136"/>
      <c r="DVI56" s="136"/>
      <c r="DVJ56" s="136"/>
      <c r="DVK56" s="136"/>
      <c r="DVL56" s="136"/>
      <c r="DVM56" s="136"/>
      <c r="DVN56" s="136"/>
      <c r="DVO56" s="136"/>
      <c r="DVP56" s="136"/>
      <c r="DVQ56" s="136"/>
      <c r="DVR56" s="136"/>
      <c r="DVS56" s="136"/>
      <c r="DVT56" s="136"/>
      <c r="DVU56" s="136"/>
      <c r="DVV56" s="136"/>
      <c r="DVW56" s="136"/>
      <c r="DVX56" s="136"/>
      <c r="DVY56" s="136"/>
      <c r="DVZ56" s="136"/>
      <c r="DWA56" s="136"/>
      <c r="DWB56" s="136"/>
      <c r="DWC56" s="136"/>
      <c r="DWD56" s="136"/>
      <c r="DWE56" s="136"/>
      <c r="DWF56" s="136"/>
      <c r="DWG56" s="136"/>
      <c r="DWH56" s="136"/>
      <c r="DWI56" s="136"/>
      <c r="DWJ56" s="136"/>
      <c r="DWK56" s="136"/>
      <c r="DWL56" s="136"/>
      <c r="DWM56" s="136"/>
      <c r="DWN56" s="136"/>
      <c r="DWO56" s="136"/>
      <c r="DWP56" s="136"/>
      <c r="DWQ56" s="136"/>
      <c r="DWR56" s="136"/>
      <c r="DWS56" s="136"/>
      <c r="DWT56" s="136"/>
      <c r="DWU56" s="136"/>
      <c r="DWV56" s="136"/>
      <c r="DWW56" s="136"/>
      <c r="DWX56" s="136"/>
      <c r="DWY56" s="136"/>
      <c r="DWZ56" s="136"/>
      <c r="DXA56" s="136"/>
      <c r="DXB56" s="136"/>
      <c r="DXC56" s="136"/>
      <c r="DXD56" s="136"/>
      <c r="DXE56" s="136"/>
      <c r="DXF56" s="136"/>
      <c r="DXG56" s="136"/>
      <c r="DXH56" s="136"/>
      <c r="DXI56" s="136"/>
      <c r="DXJ56" s="136"/>
      <c r="DXK56" s="136"/>
      <c r="DXL56" s="136"/>
      <c r="DXM56" s="136"/>
      <c r="DXN56" s="136"/>
      <c r="DXO56" s="136"/>
      <c r="DXP56" s="136"/>
      <c r="DXQ56" s="136"/>
      <c r="DXR56" s="136"/>
      <c r="DXS56" s="136"/>
      <c r="DXT56" s="136"/>
      <c r="DXU56" s="136"/>
      <c r="DXV56" s="136"/>
      <c r="DXW56" s="136"/>
      <c r="DXX56" s="136"/>
      <c r="DXY56" s="136"/>
      <c r="DXZ56" s="136"/>
      <c r="DYA56" s="136"/>
      <c r="DYB56" s="136"/>
      <c r="DYC56" s="136"/>
      <c r="DYD56" s="136"/>
      <c r="DYE56" s="136"/>
      <c r="DYF56" s="136"/>
      <c r="DYG56" s="136"/>
      <c r="DYH56" s="136"/>
      <c r="DYI56" s="136"/>
      <c r="DYJ56" s="136"/>
      <c r="DYK56" s="136"/>
      <c r="DYL56" s="136"/>
      <c r="DYM56" s="136"/>
      <c r="DYN56" s="136"/>
      <c r="DYO56" s="136"/>
      <c r="DYP56" s="136"/>
      <c r="DYQ56" s="136"/>
      <c r="DYR56" s="136"/>
      <c r="DYS56" s="136"/>
      <c r="DYT56" s="136"/>
      <c r="DYU56" s="136"/>
      <c r="DYV56" s="136"/>
      <c r="DYW56" s="136"/>
      <c r="DYX56" s="136"/>
      <c r="DYY56" s="136"/>
      <c r="DYZ56" s="136"/>
      <c r="DZA56" s="136"/>
      <c r="DZB56" s="136"/>
      <c r="DZC56" s="136"/>
      <c r="DZD56" s="136"/>
      <c r="DZE56" s="136"/>
      <c r="DZF56" s="136"/>
      <c r="DZG56" s="136"/>
      <c r="DZH56" s="136"/>
      <c r="DZI56" s="136"/>
      <c r="DZJ56" s="136"/>
      <c r="DZK56" s="136"/>
      <c r="DZL56" s="136"/>
      <c r="DZM56" s="136"/>
      <c r="DZN56" s="136"/>
      <c r="DZO56" s="136"/>
      <c r="DZP56" s="136"/>
      <c r="DZQ56" s="136"/>
      <c r="DZR56" s="136"/>
      <c r="DZS56" s="136"/>
      <c r="DZT56" s="136"/>
      <c r="DZU56" s="136"/>
      <c r="DZV56" s="136"/>
      <c r="DZW56" s="136"/>
      <c r="DZX56" s="136"/>
      <c r="DZY56" s="136"/>
      <c r="DZZ56" s="136"/>
      <c r="EAA56" s="136"/>
      <c r="EAB56" s="136"/>
      <c r="EAC56" s="136"/>
      <c r="EAD56" s="136"/>
      <c r="EAE56" s="136"/>
      <c r="EAF56" s="136"/>
      <c r="EAG56" s="136"/>
      <c r="EAH56" s="136"/>
      <c r="EAI56" s="136"/>
      <c r="EAJ56" s="136"/>
      <c r="EAK56" s="136"/>
      <c r="EAL56" s="136"/>
      <c r="EAM56" s="136"/>
      <c r="EAN56" s="136"/>
      <c r="EAO56" s="136"/>
      <c r="EAP56" s="136"/>
      <c r="EAQ56" s="136"/>
      <c r="EAR56" s="136"/>
      <c r="EAS56" s="136"/>
      <c r="EAT56" s="136"/>
      <c r="EAU56" s="136"/>
      <c r="EAV56" s="136"/>
      <c r="EAW56" s="136"/>
      <c r="EAX56" s="136"/>
      <c r="EAY56" s="136"/>
      <c r="EAZ56" s="136"/>
      <c r="EBA56" s="136"/>
      <c r="EBB56" s="136"/>
      <c r="EBC56" s="136"/>
      <c r="EBD56" s="136"/>
      <c r="EBE56" s="136"/>
      <c r="EBF56" s="136"/>
      <c r="EBG56" s="136"/>
      <c r="EBH56" s="136"/>
      <c r="EBI56" s="136"/>
      <c r="EBJ56" s="136"/>
      <c r="EBK56" s="136"/>
      <c r="EBL56" s="136"/>
      <c r="EBM56" s="136"/>
      <c r="EBN56" s="136"/>
      <c r="EBO56" s="136"/>
      <c r="EBP56" s="136"/>
      <c r="EBQ56" s="136"/>
      <c r="EBR56" s="136"/>
      <c r="EBS56" s="136"/>
      <c r="EBT56" s="136"/>
      <c r="EBU56" s="136"/>
      <c r="EBV56" s="136"/>
      <c r="EBW56" s="136"/>
      <c r="EBX56" s="136"/>
      <c r="EBY56" s="136"/>
      <c r="EBZ56" s="136"/>
      <c r="ECA56" s="136"/>
      <c r="ECB56" s="136"/>
      <c r="ECC56" s="136"/>
      <c r="ECD56" s="136"/>
      <c r="ECE56" s="136"/>
      <c r="ECF56" s="136"/>
      <c r="ECG56" s="136"/>
      <c r="ECH56" s="136"/>
      <c r="ECI56" s="136"/>
      <c r="ECJ56" s="136"/>
      <c r="ECK56" s="136"/>
      <c r="ECL56" s="136"/>
      <c r="ECM56" s="136"/>
      <c r="ECN56" s="136"/>
      <c r="ECO56" s="136"/>
      <c r="ECP56" s="136"/>
      <c r="ECQ56" s="136"/>
      <c r="ECR56" s="136"/>
      <c r="ECS56" s="136"/>
      <c r="ECT56" s="136"/>
      <c r="ECU56" s="136"/>
      <c r="ECV56" s="136"/>
      <c r="ECW56" s="136"/>
      <c r="ECX56" s="136"/>
      <c r="ECY56" s="136"/>
      <c r="ECZ56" s="136"/>
      <c r="EDA56" s="136"/>
      <c r="EDB56" s="136"/>
      <c r="EDC56" s="136"/>
      <c r="EDD56" s="136"/>
      <c r="EDE56" s="136"/>
      <c r="EDF56" s="136"/>
      <c r="EDG56" s="136"/>
      <c r="EDH56" s="136"/>
      <c r="EDI56" s="136"/>
      <c r="EDJ56" s="136"/>
      <c r="EDK56" s="136"/>
      <c r="EDL56" s="136"/>
      <c r="EDM56" s="136"/>
      <c r="EDN56" s="136"/>
      <c r="EDO56" s="136"/>
      <c r="EDP56" s="136"/>
      <c r="EDQ56" s="136"/>
      <c r="EDR56" s="136"/>
      <c r="EDS56" s="136"/>
      <c r="EDT56" s="136"/>
      <c r="EDU56" s="136"/>
      <c r="EDV56" s="136"/>
      <c r="EDW56" s="136"/>
      <c r="EDX56" s="136"/>
      <c r="EDY56" s="136"/>
      <c r="EDZ56" s="136"/>
      <c r="EEA56" s="136"/>
      <c r="EEB56" s="136"/>
      <c r="EEC56" s="136"/>
      <c r="EED56" s="136"/>
      <c r="EEE56" s="136"/>
      <c r="EEF56" s="136"/>
      <c r="EEG56" s="136"/>
      <c r="EEH56" s="136"/>
      <c r="EEI56" s="136"/>
      <c r="EEJ56" s="136"/>
      <c r="EEK56" s="136"/>
      <c r="EEL56" s="136"/>
      <c r="EEM56" s="136"/>
      <c r="EEN56" s="136"/>
      <c r="EEO56" s="136"/>
      <c r="EEP56" s="136"/>
      <c r="EEQ56" s="136"/>
      <c r="EER56" s="136"/>
      <c r="EES56" s="136"/>
      <c r="EET56" s="136"/>
      <c r="EEU56" s="136"/>
      <c r="EEV56" s="136"/>
      <c r="EEW56" s="136"/>
      <c r="EEX56" s="136"/>
      <c r="EEY56" s="136"/>
      <c r="EEZ56" s="136"/>
      <c r="EFA56" s="136"/>
      <c r="EFB56" s="136"/>
      <c r="EFC56" s="136"/>
      <c r="EFD56" s="136"/>
      <c r="EFE56" s="136"/>
      <c r="EFF56" s="136"/>
      <c r="EFG56" s="136"/>
      <c r="EFH56" s="136"/>
      <c r="EFI56" s="136"/>
      <c r="EFJ56" s="136"/>
      <c r="EFK56" s="136"/>
      <c r="EFL56" s="136"/>
      <c r="EFM56" s="136"/>
      <c r="EFN56" s="136"/>
      <c r="EFO56" s="136"/>
      <c r="EFP56" s="136"/>
      <c r="EFQ56" s="136"/>
      <c r="EFR56" s="136"/>
      <c r="EFS56" s="136"/>
      <c r="EFT56" s="136"/>
      <c r="EFU56" s="136"/>
      <c r="EFV56" s="136"/>
      <c r="EFW56" s="136"/>
      <c r="EFX56" s="136"/>
      <c r="EFY56" s="136"/>
      <c r="EFZ56" s="136"/>
      <c r="EGA56" s="136"/>
      <c r="EGB56" s="136"/>
      <c r="EGC56" s="136"/>
      <c r="EGD56" s="136"/>
      <c r="EGE56" s="136"/>
      <c r="EGF56" s="136"/>
      <c r="EGG56" s="136"/>
      <c r="EGH56" s="136"/>
      <c r="EGI56" s="136"/>
      <c r="EGJ56" s="136"/>
      <c r="EGK56" s="136"/>
      <c r="EGL56" s="136"/>
      <c r="EGM56" s="136"/>
      <c r="EGN56" s="136"/>
      <c r="EGO56" s="136"/>
      <c r="EGP56" s="136"/>
      <c r="EGQ56" s="136"/>
      <c r="EGR56" s="136"/>
      <c r="EGS56" s="136"/>
      <c r="EGT56" s="136"/>
      <c r="EGU56" s="136"/>
      <c r="EGV56" s="136"/>
      <c r="EGW56" s="136"/>
      <c r="EGX56" s="136"/>
      <c r="EGY56" s="136"/>
      <c r="EGZ56" s="136"/>
      <c r="EHA56" s="136"/>
      <c r="EHB56" s="136"/>
      <c r="EHC56" s="136"/>
      <c r="EHD56" s="136"/>
      <c r="EHE56" s="136"/>
      <c r="EHF56" s="136"/>
      <c r="EHG56" s="136"/>
      <c r="EHH56" s="136"/>
      <c r="EHI56" s="136"/>
      <c r="EHJ56" s="136"/>
      <c r="EHK56" s="136"/>
      <c r="EHL56" s="136"/>
      <c r="EHM56" s="136"/>
      <c r="EHN56" s="136"/>
      <c r="EHO56" s="136"/>
      <c r="EHP56" s="136"/>
      <c r="EHQ56" s="136"/>
      <c r="EHR56" s="136"/>
      <c r="EHS56" s="136"/>
      <c r="EHT56" s="136"/>
      <c r="EHU56" s="136"/>
      <c r="EHV56" s="136"/>
      <c r="EHW56" s="136"/>
      <c r="EHX56" s="136"/>
      <c r="EHY56" s="136"/>
      <c r="EHZ56" s="136"/>
      <c r="EIA56" s="136"/>
      <c r="EIB56" s="136"/>
      <c r="EIC56" s="136"/>
      <c r="EID56" s="136"/>
      <c r="EIE56" s="136"/>
      <c r="EIF56" s="136"/>
      <c r="EIG56" s="136"/>
      <c r="EIH56" s="136"/>
      <c r="EII56" s="136"/>
      <c r="EIJ56" s="136"/>
      <c r="EIK56" s="136"/>
      <c r="EIL56" s="136"/>
      <c r="EIM56" s="136"/>
      <c r="EIN56" s="136"/>
      <c r="EIO56" s="136"/>
      <c r="EIP56" s="136"/>
      <c r="EIQ56" s="136"/>
      <c r="EIR56" s="136"/>
      <c r="EIS56" s="136"/>
      <c r="EIT56" s="136"/>
      <c r="EIU56" s="136"/>
      <c r="EIV56" s="136"/>
      <c r="EIW56" s="136"/>
      <c r="EIX56" s="136"/>
      <c r="EIY56" s="136"/>
      <c r="EIZ56" s="136"/>
      <c r="EJA56" s="136"/>
      <c r="EJB56" s="136"/>
      <c r="EJC56" s="136"/>
      <c r="EJD56" s="136"/>
      <c r="EJE56" s="136"/>
      <c r="EJF56" s="136"/>
      <c r="EJG56" s="136"/>
      <c r="EJH56" s="136"/>
      <c r="EJI56" s="136"/>
      <c r="EJJ56" s="136"/>
      <c r="EJK56" s="136"/>
      <c r="EJL56" s="136"/>
      <c r="EJM56" s="136"/>
      <c r="EJN56" s="136"/>
      <c r="EJO56" s="136"/>
      <c r="EJP56" s="136"/>
      <c r="EJQ56" s="136"/>
      <c r="EJR56" s="136"/>
      <c r="EJS56" s="136"/>
      <c r="EJT56" s="136"/>
      <c r="EJU56" s="136"/>
      <c r="EJV56" s="136"/>
      <c r="EJW56" s="136"/>
      <c r="EJX56" s="136"/>
      <c r="EJY56" s="136"/>
      <c r="EJZ56" s="136"/>
      <c r="EKA56" s="136"/>
      <c r="EKB56" s="136"/>
      <c r="EKC56" s="136"/>
      <c r="EKD56" s="136"/>
      <c r="EKE56" s="136"/>
      <c r="EKF56" s="136"/>
      <c r="EKG56" s="136"/>
      <c r="EKH56" s="136"/>
      <c r="EKI56" s="136"/>
      <c r="EKJ56" s="136"/>
      <c r="EKK56" s="136"/>
      <c r="EKL56" s="136"/>
      <c r="EKM56" s="136"/>
      <c r="EKN56" s="136"/>
      <c r="EKO56" s="136"/>
      <c r="EKP56" s="136"/>
      <c r="EKQ56" s="136"/>
      <c r="EKR56" s="136"/>
      <c r="EKS56" s="136"/>
      <c r="EKT56" s="136"/>
      <c r="EKU56" s="136"/>
      <c r="EKV56" s="136"/>
      <c r="EKW56" s="136"/>
      <c r="EKX56" s="136"/>
      <c r="EKY56" s="136"/>
      <c r="EKZ56" s="136"/>
      <c r="ELA56" s="136"/>
      <c r="ELB56" s="136"/>
      <c r="ELC56" s="136"/>
      <c r="ELD56" s="136"/>
      <c r="ELE56" s="136"/>
      <c r="ELF56" s="136"/>
      <c r="ELG56" s="136"/>
      <c r="ELH56" s="136"/>
      <c r="ELI56" s="136"/>
      <c r="ELJ56" s="136"/>
      <c r="ELK56" s="136"/>
      <c r="ELL56" s="136"/>
      <c r="ELM56" s="136"/>
      <c r="ELN56" s="136"/>
      <c r="ELO56" s="136"/>
      <c r="ELP56" s="136"/>
      <c r="ELQ56" s="136"/>
      <c r="ELR56" s="136"/>
      <c r="ELS56" s="136"/>
      <c r="ELT56" s="136"/>
      <c r="ELU56" s="136"/>
      <c r="ELV56" s="136"/>
      <c r="ELW56" s="136"/>
      <c r="ELX56" s="136"/>
      <c r="ELY56" s="136"/>
      <c r="ELZ56" s="136"/>
      <c r="EMA56" s="136"/>
      <c r="EMB56" s="136"/>
      <c r="EMC56" s="136"/>
      <c r="EMD56" s="136"/>
      <c r="EME56" s="136"/>
      <c r="EMF56" s="136"/>
      <c r="EMG56" s="136"/>
      <c r="EMH56" s="136"/>
      <c r="EMI56" s="136"/>
      <c r="EMJ56" s="136"/>
      <c r="EMK56" s="136"/>
      <c r="EML56" s="136"/>
      <c r="EMM56" s="136"/>
      <c r="EMN56" s="136"/>
      <c r="EMO56" s="136"/>
      <c r="EMP56" s="136"/>
      <c r="EMQ56" s="136"/>
      <c r="EMR56" s="136"/>
      <c r="EMS56" s="136"/>
      <c r="EMT56" s="136"/>
      <c r="EMU56" s="136"/>
      <c r="EMV56" s="136"/>
      <c r="EMW56" s="136"/>
      <c r="EMX56" s="136"/>
      <c r="EMY56" s="136"/>
      <c r="EMZ56" s="136"/>
      <c r="ENA56" s="136"/>
      <c r="ENB56" s="136"/>
      <c r="ENC56" s="136"/>
      <c r="END56" s="136"/>
      <c r="ENE56" s="136"/>
      <c r="ENF56" s="136"/>
      <c r="ENG56" s="136"/>
      <c r="ENH56" s="136"/>
      <c r="ENI56" s="136"/>
      <c r="ENJ56" s="136"/>
      <c r="ENK56" s="136"/>
      <c r="ENL56" s="136"/>
      <c r="ENM56" s="136"/>
      <c r="ENN56" s="136"/>
      <c r="ENO56" s="136"/>
      <c r="ENP56" s="136"/>
      <c r="ENQ56" s="136"/>
      <c r="ENR56" s="136"/>
      <c r="ENS56" s="136"/>
      <c r="ENT56" s="136"/>
      <c r="ENU56" s="136"/>
      <c r="ENV56" s="136"/>
      <c r="ENW56" s="136"/>
      <c r="ENX56" s="136"/>
      <c r="ENY56" s="136"/>
      <c r="ENZ56" s="136"/>
      <c r="EOA56" s="136"/>
      <c r="EOB56" s="136"/>
      <c r="EOC56" s="136"/>
      <c r="EOD56" s="136"/>
      <c r="EOE56" s="136"/>
      <c r="EOF56" s="136"/>
      <c r="EOG56" s="136"/>
      <c r="EOH56" s="136"/>
      <c r="EOI56" s="136"/>
      <c r="EOJ56" s="136"/>
      <c r="EOK56" s="136"/>
      <c r="EOL56" s="136"/>
      <c r="EOM56" s="136"/>
      <c r="EON56" s="136"/>
      <c r="EOO56" s="136"/>
      <c r="EOP56" s="136"/>
      <c r="EOQ56" s="136"/>
      <c r="EOR56" s="136"/>
      <c r="EOS56" s="136"/>
      <c r="EOT56" s="136"/>
      <c r="EOU56" s="136"/>
      <c r="EOV56" s="136"/>
      <c r="EOW56" s="136"/>
      <c r="EOX56" s="136"/>
      <c r="EOY56" s="136"/>
      <c r="EOZ56" s="136"/>
      <c r="EPA56" s="136"/>
      <c r="EPB56" s="136"/>
      <c r="EPC56" s="136"/>
      <c r="EPD56" s="136"/>
      <c r="EPE56" s="136"/>
      <c r="EPF56" s="136"/>
      <c r="EPG56" s="136"/>
      <c r="EPH56" s="136"/>
      <c r="EPI56" s="136"/>
      <c r="EPJ56" s="136"/>
      <c r="EPK56" s="136"/>
      <c r="EPL56" s="136"/>
      <c r="EPM56" s="136"/>
      <c r="EPN56" s="136"/>
      <c r="EPO56" s="136"/>
      <c r="EPP56" s="136"/>
      <c r="EPQ56" s="136"/>
      <c r="EPR56" s="136"/>
      <c r="EPS56" s="136"/>
      <c r="EPT56" s="136"/>
      <c r="EPU56" s="136"/>
      <c r="EPV56" s="136"/>
      <c r="EPW56" s="136"/>
      <c r="EPX56" s="136"/>
      <c r="EPY56" s="136"/>
      <c r="EPZ56" s="136"/>
      <c r="EQA56" s="136"/>
      <c r="EQB56" s="136"/>
      <c r="EQC56" s="136"/>
      <c r="EQD56" s="136"/>
      <c r="EQE56" s="136"/>
      <c r="EQF56" s="136"/>
      <c r="EQG56" s="136"/>
      <c r="EQH56" s="136"/>
      <c r="EQI56" s="136"/>
      <c r="EQJ56" s="136"/>
      <c r="EQK56" s="136"/>
      <c r="EQL56" s="136"/>
      <c r="EQM56" s="136"/>
      <c r="EQN56" s="136"/>
      <c r="EQO56" s="136"/>
      <c r="EQP56" s="136"/>
      <c r="EQQ56" s="136"/>
      <c r="EQR56" s="136"/>
      <c r="EQS56" s="136"/>
      <c r="EQT56" s="136"/>
      <c r="EQU56" s="136"/>
      <c r="EQV56" s="136"/>
      <c r="EQW56" s="136"/>
      <c r="EQX56" s="136"/>
      <c r="EQY56" s="136"/>
      <c r="EQZ56" s="136"/>
      <c r="ERA56" s="136"/>
      <c r="ERB56" s="136"/>
      <c r="ERC56" s="136"/>
      <c r="ERD56" s="136"/>
      <c r="ERE56" s="136"/>
      <c r="ERF56" s="136"/>
      <c r="ERG56" s="136"/>
      <c r="ERH56" s="136"/>
      <c r="ERI56" s="136"/>
      <c r="ERJ56" s="136"/>
      <c r="ERK56" s="136"/>
      <c r="ERL56" s="136"/>
      <c r="ERM56" s="136"/>
      <c r="ERN56" s="136"/>
      <c r="ERO56" s="136"/>
      <c r="ERP56" s="136"/>
      <c r="ERQ56" s="136"/>
      <c r="ERR56" s="136"/>
      <c r="ERS56" s="136"/>
      <c r="ERT56" s="136"/>
      <c r="ERU56" s="136"/>
      <c r="ERV56" s="136"/>
      <c r="ERW56" s="136"/>
      <c r="ERX56" s="136"/>
      <c r="ERY56" s="136"/>
      <c r="ERZ56" s="136"/>
      <c r="ESA56" s="136"/>
      <c r="ESB56" s="136"/>
      <c r="ESC56" s="136"/>
      <c r="ESD56" s="136"/>
      <c r="ESE56" s="136"/>
      <c r="ESF56" s="136"/>
      <c r="ESG56" s="136"/>
      <c r="ESH56" s="136"/>
      <c r="ESI56" s="136"/>
      <c r="ESJ56" s="136"/>
      <c r="ESK56" s="136"/>
      <c r="ESL56" s="136"/>
      <c r="ESM56" s="136"/>
      <c r="ESN56" s="136"/>
      <c r="ESO56" s="136"/>
      <c r="ESP56" s="136"/>
      <c r="ESQ56" s="136"/>
      <c r="ESR56" s="136"/>
      <c r="ESS56" s="136"/>
      <c r="EST56" s="136"/>
      <c r="ESU56" s="136"/>
      <c r="ESV56" s="136"/>
      <c r="ESW56" s="136"/>
      <c r="ESX56" s="136"/>
      <c r="ESY56" s="136"/>
      <c r="ESZ56" s="136"/>
      <c r="ETA56" s="136"/>
      <c r="ETB56" s="136"/>
      <c r="ETC56" s="136"/>
      <c r="ETD56" s="136"/>
      <c r="ETE56" s="136"/>
      <c r="ETF56" s="136"/>
      <c r="ETG56" s="136"/>
      <c r="ETH56" s="136"/>
      <c r="ETI56" s="136"/>
      <c r="ETJ56" s="136"/>
      <c r="ETK56" s="136"/>
      <c r="ETL56" s="136"/>
      <c r="ETM56" s="136"/>
      <c r="ETN56" s="136"/>
      <c r="ETO56" s="136"/>
      <c r="ETP56" s="136"/>
      <c r="ETQ56" s="136"/>
      <c r="ETR56" s="136"/>
      <c r="ETS56" s="136"/>
      <c r="ETT56" s="136"/>
      <c r="ETU56" s="136"/>
      <c r="ETV56" s="136"/>
      <c r="ETW56" s="136"/>
      <c r="ETX56" s="136"/>
      <c r="ETY56" s="136"/>
      <c r="ETZ56" s="136"/>
      <c r="EUA56" s="136"/>
      <c r="EUB56" s="136"/>
      <c r="EUC56" s="136"/>
      <c r="EUD56" s="136"/>
      <c r="EUE56" s="136"/>
      <c r="EUF56" s="136"/>
      <c r="EUG56" s="136"/>
      <c r="EUH56" s="136"/>
      <c r="EUI56" s="136"/>
      <c r="EUJ56" s="136"/>
      <c r="EUK56" s="136"/>
      <c r="EUL56" s="136"/>
      <c r="EUM56" s="136"/>
      <c r="EUN56" s="136"/>
      <c r="EUO56" s="136"/>
      <c r="EUP56" s="136"/>
      <c r="EUQ56" s="136"/>
      <c r="EUR56" s="136"/>
      <c r="EUS56" s="136"/>
      <c r="EUT56" s="136"/>
      <c r="EUU56" s="136"/>
      <c r="EUV56" s="136"/>
      <c r="EUW56" s="136"/>
      <c r="EUX56" s="136"/>
      <c r="EUY56" s="136"/>
      <c r="EUZ56" s="136"/>
      <c r="EVA56" s="136"/>
      <c r="EVB56" s="136"/>
      <c r="EVC56" s="136"/>
      <c r="EVD56" s="136"/>
      <c r="EVE56" s="136"/>
      <c r="EVF56" s="136"/>
      <c r="EVG56" s="136"/>
      <c r="EVH56" s="136"/>
      <c r="EVI56" s="136"/>
      <c r="EVJ56" s="136"/>
      <c r="EVK56" s="136"/>
      <c r="EVL56" s="136"/>
      <c r="EVM56" s="136"/>
      <c r="EVN56" s="136"/>
      <c r="EVO56" s="136"/>
      <c r="EVP56" s="136"/>
      <c r="EVQ56" s="136"/>
      <c r="EVR56" s="136"/>
      <c r="EVS56" s="136"/>
      <c r="EVT56" s="136"/>
      <c r="EVU56" s="136"/>
      <c r="EVV56" s="136"/>
      <c r="EVW56" s="136"/>
      <c r="EVX56" s="136"/>
      <c r="EVY56" s="136"/>
      <c r="EVZ56" s="136"/>
      <c r="EWA56" s="136"/>
      <c r="EWB56" s="136"/>
      <c r="EWC56" s="136"/>
      <c r="EWD56" s="136"/>
      <c r="EWE56" s="136"/>
      <c r="EWF56" s="136"/>
      <c r="EWG56" s="136"/>
      <c r="EWH56" s="136"/>
      <c r="EWI56" s="136"/>
      <c r="EWJ56" s="136"/>
      <c r="EWK56" s="136"/>
      <c r="EWL56" s="136"/>
      <c r="EWM56" s="136"/>
      <c r="EWN56" s="136"/>
      <c r="EWO56" s="136"/>
      <c r="EWP56" s="136"/>
      <c r="EWQ56" s="136"/>
      <c r="EWR56" s="136"/>
      <c r="EWS56" s="136"/>
      <c r="EWT56" s="136"/>
      <c r="EWU56" s="136"/>
      <c r="EWV56" s="136"/>
      <c r="EWW56" s="136"/>
      <c r="EWX56" s="136"/>
      <c r="EWY56" s="136"/>
      <c r="EWZ56" s="136"/>
      <c r="EXA56" s="136"/>
      <c r="EXB56" s="136"/>
      <c r="EXC56" s="136"/>
      <c r="EXD56" s="136"/>
      <c r="EXE56" s="136"/>
      <c r="EXF56" s="136"/>
      <c r="EXG56" s="136"/>
      <c r="EXH56" s="136"/>
      <c r="EXI56" s="136"/>
      <c r="EXJ56" s="136"/>
      <c r="EXK56" s="136"/>
      <c r="EXL56" s="136"/>
      <c r="EXM56" s="136"/>
      <c r="EXN56" s="136"/>
      <c r="EXO56" s="136"/>
      <c r="EXP56" s="136"/>
      <c r="EXQ56" s="136"/>
      <c r="EXR56" s="136"/>
      <c r="EXS56" s="136"/>
      <c r="EXT56" s="136"/>
      <c r="EXU56" s="136"/>
      <c r="EXV56" s="136"/>
      <c r="EXW56" s="136"/>
      <c r="EXX56" s="136"/>
      <c r="EXY56" s="136"/>
      <c r="EXZ56" s="136"/>
      <c r="EYA56" s="136"/>
      <c r="EYB56" s="136"/>
      <c r="EYC56" s="136"/>
      <c r="EYD56" s="136"/>
      <c r="EYE56" s="136"/>
      <c r="EYF56" s="136"/>
      <c r="EYG56" s="136"/>
      <c r="EYH56" s="136"/>
      <c r="EYI56" s="136"/>
      <c r="EYJ56" s="136"/>
      <c r="EYK56" s="136"/>
      <c r="EYL56" s="136"/>
      <c r="EYM56" s="136"/>
      <c r="EYN56" s="136"/>
      <c r="EYO56" s="136"/>
      <c r="EYP56" s="136"/>
      <c r="EYQ56" s="136"/>
      <c r="EYR56" s="136"/>
      <c r="EYS56" s="136"/>
      <c r="EYT56" s="136"/>
      <c r="EYU56" s="136"/>
      <c r="EYV56" s="136"/>
      <c r="EYW56" s="136"/>
      <c r="EYX56" s="136"/>
      <c r="EYY56" s="136"/>
      <c r="EYZ56" s="136"/>
      <c r="EZA56" s="136"/>
      <c r="EZB56" s="136"/>
      <c r="EZC56" s="136"/>
      <c r="EZD56" s="136"/>
      <c r="EZE56" s="136"/>
      <c r="EZF56" s="136"/>
      <c r="EZG56" s="136"/>
      <c r="EZH56" s="136"/>
      <c r="EZI56" s="136"/>
      <c r="EZJ56" s="136"/>
      <c r="EZK56" s="136"/>
      <c r="EZL56" s="136"/>
      <c r="EZM56" s="136"/>
      <c r="EZN56" s="136"/>
      <c r="EZO56" s="136"/>
      <c r="EZP56" s="136"/>
      <c r="EZQ56" s="136"/>
      <c r="EZR56" s="136"/>
      <c r="EZS56" s="136"/>
      <c r="EZT56" s="136"/>
      <c r="EZU56" s="136"/>
      <c r="EZV56" s="136"/>
      <c r="EZW56" s="136"/>
      <c r="EZX56" s="136"/>
      <c r="EZY56" s="136"/>
      <c r="EZZ56" s="136"/>
      <c r="FAA56" s="136"/>
      <c r="FAB56" s="136"/>
      <c r="FAC56" s="136"/>
      <c r="FAD56" s="136"/>
      <c r="FAE56" s="136"/>
      <c r="FAF56" s="136"/>
      <c r="FAG56" s="136"/>
      <c r="FAH56" s="136"/>
      <c r="FAI56" s="136"/>
      <c r="FAJ56" s="136"/>
      <c r="FAK56" s="136"/>
      <c r="FAL56" s="136"/>
      <c r="FAM56" s="136"/>
      <c r="FAN56" s="136"/>
      <c r="FAO56" s="136"/>
      <c r="FAP56" s="136"/>
      <c r="FAQ56" s="136"/>
      <c r="FAR56" s="136"/>
      <c r="FAS56" s="136"/>
      <c r="FAT56" s="136"/>
      <c r="FAU56" s="136"/>
      <c r="FAV56" s="136"/>
      <c r="FAW56" s="136"/>
      <c r="FAX56" s="136"/>
      <c r="FAY56" s="136"/>
      <c r="FAZ56" s="136"/>
      <c r="FBA56" s="136"/>
      <c r="FBB56" s="136"/>
      <c r="FBC56" s="136"/>
      <c r="FBD56" s="136"/>
      <c r="FBE56" s="136"/>
      <c r="FBF56" s="136"/>
      <c r="FBG56" s="136"/>
      <c r="FBH56" s="136"/>
      <c r="FBI56" s="136"/>
      <c r="FBJ56" s="136"/>
      <c r="FBK56" s="136"/>
      <c r="FBL56" s="136"/>
      <c r="FBM56" s="136"/>
      <c r="FBN56" s="136"/>
      <c r="FBO56" s="136"/>
      <c r="FBP56" s="136"/>
      <c r="FBQ56" s="136"/>
      <c r="FBR56" s="136"/>
      <c r="FBS56" s="136"/>
      <c r="FBT56" s="136"/>
      <c r="FBU56" s="136"/>
      <c r="FBV56" s="136"/>
      <c r="FBW56" s="136"/>
      <c r="FBX56" s="136"/>
      <c r="FBY56" s="136"/>
      <c r="FBZ56" s="136"/>
      <c r="FCA56" s="136"/>
      <c r="FCB56" s="136"/>
      <c r="FCC56" s="136"/>
      <c r="FCD56" s="136"/>
      <c r="FCE56" s="136"/>
      <c r="FCF56" s="136"/>
      <c r="FCG56" s="136"/>
      <c r="FCH56" s="136"/>
      <c r="FCI56" s="136"/>
      <c r="FCJ56" s="136"/>
      <c r="FCK56" s="136"/>
      <c r="FCL56" s="136"/>
      <c r="FCM56" s="136"/>
      <c r="FCN56" s="136"/>
      <c r="FCO56" s="136"/>
      <c r="FCP56" s="136"/>
      <c r="FCQ56" s="136"/>
      <c r="FCR56" s="136"/>
      <c r="FCS56" s="136"/>
      <c r="FCT56" s="136"/>
      <c r="FCU56" s="136"/>
      <c r="FCV56" s="136"/>
      <c r="FCW56" s="136"/>
      <c r="FCX56" s="136"/>
      <c r="FCY56" s="136"/>
      <c r="FCZ56" s="136"/>
      <c r="FDA56" s="136"/>
      <c r="FDB56" s="136"/>
      <c r="FDC56" s="136"/>
      <c r="FDD56" s="136"/>
      <c r="FDE56" s="136"/>
      <c r="FDF56" s="136"/>
      <c r="FDG56" s="136"/>
      <c r="FDH56" s="136"/>
      <c r="FDI56" s="136"/>
      <c r="FDJ56" s="136"/>
      <c r="FDK56" s="136"/>
      <c r="FDL56" s="136"/>
      <c r="FDM56" s="136"/>
      <c r="FDN56" s="136"/>
      <c r="FDO56" s="136"/>
      <c r="FDP56" s="136"/>
      <c r="FDQ56" s="136"/>
      <c r="FDR56" s="136"/>
      <c r="FDS56" s="136"/>
      <c r="FDT56" s="136"/>
      <c r="FDU56" s="136"/>
      <c r="FDV56" s="136"/>
      <c r="FDW56" s="136"/>
      <c r="FDX56" s="136"/>
      <c r="FDY56" s="136"/>
      <c r="FDZ56" s="136"/>
      <c r="FEA56" s="136"/>
      <c r="FEB56" s="136"/>
      <c r="FEC56" s="136"/>
      <c r="FED56" s="136"/>
      <c r="FEE56" s="136"/>
      <c r="FEF56" s="136"/>
      <c r="FEG56" s="136"/>
      <c r="FEH56" s="136"/>
      <c r="FEI56" s="136"/>
      <c r="FEJ56" s="136"/>
      <c r="FEK56" s="136"/>
      <c r="FEL56" s="136"/>
      <c r="FEM56" s="136"/>
      <c r="FEN56" s="136"/>
      <c r="FEO56" s="136"/>
      <c r="FEP56" s="136"/>
      <c r="FEQ56" s="136"/>
      <c r="FER56" s="136"/>
      <c r="FES56" s="136"/>
      <c r="FET56" s="136"/>
      <c r="FEU56" s="136"/>
      <c r="FEV56" s="136"/>
      <c r="FEW56" s="136"/>
      <c r="FEX56" s="136"/>
      <c r="FEY56" s="136"/>
      <c r="FEZ56" s="136"/>
      <c r="FFA56" s="136"/>
      <c r="FFB56" s="136"/>
      <c r="FFC56" s="136"/>
      <c r="FFD56" s="136"/>
      <c r="FFE56" s="136"/>
      <c r="FFF56" s="136"/>
      <c r="FFG56" s="136"/>
      <c r="FFH56" s="136"/>
      <c r="FFI56" s="136"/>
      <c r="FFJ56" s="136"/>
      <c r="FFK56" s="136"/>
      <c r="FFL56" s="136"/>
      <c r="FFM56" s="136"/>
      <c r="FFN56" s="136"/>
      <c r="FFO56" s="136"/>
      <c r="FFP56" s="136"/>
      <c r="FFQ56" s="136"/>
      <c r="FFR56" s="136"/>
      <c r="FFS56" s="136"/>
      <c r="FFT56" s="136"/>
      <c r="FFU56" s="136"/>
      <c r="FFV56" s="136"/>
      <c r="FFW56" s="136"/>
      <c r="FFX56" s="136"/>
      <c r="FFY56" s="136"/>
      <c r="FFZ56" s="136"/>
      <c r="FGA56" s="136"/>
      <c r="FGB56" s="136"/>
      <c r="FGC56" s="136"/>
      <c r="FGD56" s="136"/>
      <c r="FGE56" s="136"/>
      <c r="FGF56" s="136"/>
      <c r="FGG56" s="136"/>
      <c r="FGH56" s="136"/>
      <c r="FGI56" s="136"/>
      <c r="FGJ56" s="136"/>
      <c r="FGK56" s="136"/>
      <c r="FGL56" s="136"/>
      <c r="FGM56" s="136"/>
      <c r="FGN56" s="136"/>
      <c r="FGO56" s="136"/>
      <c r="FGP56" s="136"/>
      <c r="FGQ56" s="136"/>
      <c r="FGR56" s="136"/>
      <c r="FGS56" s="136"/>
      <c r="FGT56" s="136"/>
      <c r="FGU56" s="136"/>
      <c r="FGV56" s="136"/>
      <c r="FGW56" s="136"/>
      <c r="FGX56" s="136"/>
      <c r="FGY56" s="136"/>
      <c r="FGZ56" s="136"/>
      <c r="FHA56" s="136"/>
      <c r="FHB56" s="136"/>
      <c r="FHC56" s="136"/>
      <c r="FHD56" s="136"/>
      <c r="FHE56" s="136"/>
      <c r="FHF56" s="136"/>
      <c r="FHG56" s="136"/>
      <c r="FHH56" s="136"/>
      <c r="FHI56" s="136"/>
      <c r="FHJ56" s="136"/>
      <c r="FHK56" s="136"/>
      <c r="FHL56" s="136"/>
      <c r="FHM56" s="136"/>
      <c r="FHN56" s="136"/>
      <c r="FHO56" s="136"/>
      <c r="FHP56" s="136"/>
      <c r="FHQ56" s="136"/>
      <c r="FHR56" s="136"/>
      <c r="FHS56" s="136"/>
      <c r="FHT56" s="136"/>
      <c r="FHU56" s="136"/>
      <c r="FHV56" s="136"/>
      <c r="FHW56" s="136"/>
      <c r="FHX56" s="136"/>
      <c r="FHY56" s="136"/>
      <c r="FHZ56" s="136"/>
      <c r="FIA56" s="136"/>
      <c r="FIB56" s="136"/>
      <c r="FIC56" s="136"/>
      <c r="FID56" s="136"/>
      <c r="FIE56" s="136"/>
      <c r="FIF56" s="136"/>
      <c r="FIG56" s="136"/>
      <c r="FIH56" s="136"/>
      <c r="FII56" s="136"/>
      <c r="FIJ56" s="136"/>
      <c r="FIK56" s="136"/>
      <c r="FIL56" s="136"/>
      <c r="FIM56" s="136"/>
      <c r="FIN56" s="136"/>
      <c r="FIO56" s="136"/>
      <c r="FIP56" s="136"/>
      <c r="FIQ56" s="136"/>
      <c r="FIR56" s="136"/>
      <c r="FIS56" s="136"/>
      <c r="FIT56" s="136"/>
      <c r="FIU56" s="136"/>
      <c r="FIV56" s="136"/>
      <c r="FIW56" s="136"/>
      <c r="FIX56" s="136"/>
      <c r="FIY56" s="136"/>
      <c r="FIZ56" s="136"/>
      <c r="FJA56" s="136"/>
      <c r="FJB56" s="136"/>
      <c r="FJC56" s="136"/>
      <c r="FJD56" s="136"/>
      <c r="FJE56" s="136"/>
      <c r="FJF56" s="136"/>
      <c r="FJG56" s="136"/>
      <c r="FJH56" s="136"/>
      <c r="FJI56" s="136"/>
      <c r="FJJ56" s="136"/>
      <c r="FJK56" s="136"/>
      <c r="FJL56" s="136"/>
      <c r="FJM56" s="136"/>
      <c r="FJN56" s="136"/>
      <c r="FJO56" s="136"/>
      <c r="FJP56" s="136"/>
      <c r="FJQ56" s="136"/>
      <c r="FJR56" s="136"/>
      <c r="FJS56" s="136"/>
      <c r="FJT56" s="136"/>
      <c r="FJU56" s="136"/>
      <c r="FJV56" s="136"/>
      <c r="FJW56" s="136"/>
      <c r="FJX56" s="136"/>
      <c r="FJY56" s="136"/>
      <c r="FJZ56" s="136"/>
      <c r="FKA56" s="136"/>
      <c r="FKB56" s="136"/>
      <c r="FKC56" s="136"/>
      <c r="FKD56" s="136"/>
      <c r="FKE56" s="136"/>
      <c r="FKF56" s="136"/>
      <c r="FKG56" s="136"/>
      <c r="FKH56" s="136"/>
      <c r="FKI56" s="136"/>
      <c r="FKJ56" s="136"/>
      <c r="FKK56" s="136"/>
      <c r="FKL56" s="136"/>
      <c r="FKM56" s="136"/>
      <c r="FKN56" s="136"/>
      <c r="FKO56" s="136"/>
      <c r="FKP56" s="136"/>
      <c r="FKQ56" s="136"/>
      <c r="FKR56" s="136"/>
      <c r="FKS56" s="136"/>
      <c r="FKT56" s="136"/>
      <c r="FKU56" s="136"/>
      <c r="FKV56" s="136"/>
      <c r="FKW56" s="136"/>
      <c r="FKX56" s="136"/>
      <c r="FKY56" s="136"/>
      <c r="FKZ56" s="136"/>
      <c r="FLA56" s="136"/>
      <c r="FLB56" s="136"/>
      <c r="FLC56" s="136"/>
      <c r="FLD56" s="136"/>
      <c r="FLE56" s="136"/>
      <c r="FLF56" s="136"/>
      <c r="FLG56" s="136"/>
      <c r="FLH56" s="136"/>
      <c r="FLI56" s="136"/>
      <c r="FLJ56" s="136"/>
      <c r="FLK56" s="136"/>
      <c r="FLL56" s="136"/>
      <c r="FLM56" s="136"/>
      <c r="FLN56" s="136"/>
      <c r="FLO56" s="136"/>
      <c r="FLP56" s="136"/>
      <c r="FLQ56" s="136"/>
      <c r="FLR56" s="136"/>
      <c r="FLS56" s="136"/>
      <c r="FLT56" s="136"/>
      <c r="FLU56" s="136"/>
      <c r="FLV56" s="136"/>
      <c r="FLW56" s="136"/>
      <c r="FLX56" s="136"/>
      <c r="FLY56" s="136"/>
      <c r="FLZ56" s="136"/>
      <c r="FMA56" s="136"/>
      <c r="FMB56" s="136"/>
      <c r="FMC56" s="136"/>
      <c r="FMD56" s="136"/>
      <c r="FME56" s="136"/>
      <c r="FMF56" s="136"/>
      <c r="FMG56" s="136"/>
      <c r="FMH56" s="136"/>
      <c r="FMI56" s="136"/>
      <c r="FMJ56" s="136"/>
      <c r="FMK56" s="136"/>
      <c r="FML56" s="136"/>
      <c r="FMM56" s="136"/>
      <c r="FMN56" s="136"/>
      <c r="FMO56" s="136"/>
      <c r="FMP56" s="136"/>
      <c r="FMQ56" s="136"/>
      <c r="FMR56" s="136"/>
      <c r="FMS56" s="136"/>
      <c r="FMT56" s="136"/>
      <c r="FMU56" s="136"/>
      <c r="FMV56" s="136"/>
      <c r="FMW56" s="136"/>
      <c r="FMX56" s="136"/>
      <c r="FMY56" s="136"/>
      <c r="FMZ56" s="136"/>
      <c r="FNA56" s="136"/>
      <c r="FNB56" s="136"/>
      <c r="FNC56" s="136"/>
      <c r="FND56" s="136"/>
      <c r="FNE56" s="136"/>
      <c r="FNF56" s="136"/>
      <c r="FNG56" s="136"/>
      <c r="FNH56" s="136"/>
      <c r="FNI56" s="136"/>
      <c r="FNJ56" s="136"/>
      <c r="FNK56" s="136"/>
      <c r="FNL56" s="136"/>
      <c r="FNM56" s="136"/>
      <c r="FNN56" s="136"/>
      <c r="FNO56" s="136"/>
      <c r="FNP56" s="136"/>
      <c r="FNQ56" s="136"/>
      <c r="FNR56" s="136"/>
      <c r="FNS56" s="136"/>
      <c r="FNT56" s="136"/>
      <c r="FNU56" s="136"/>
      <c r="FNV56" s="136"/>
      <c r="FNW56" s="136"/>
      <c r="FNX56" s="136"/>
      <c r="FNY56" s="136"/>
      <c r="FNZ56" s="136"/>
      <c r="FOA56" s="136"/>
      <c r="FOB56" s="136"/>
      <c r="FOC56" s="136"/>
      <c r="FOD56" s="136"/>
      <c r="FOE56" s="136"/>
      <c r="FOF56" s="136"/>
      <c r="FOG56" s="136"/>
      <c r="FOH56" s="136"/>
      <c r="FOI56" s="136"/>
      <c r="FOJ56" s="136"/>
      <c r="FOK56" s="136"/>
      <c r="FOL56" s="136"/>
      <c r="FOM56" s="136"/>
      <c r="FON56" s="136"/>
      <c r="FOO56" s="136"/>
      <c r="FOP56" s="136"/>
      <c r="FOQ56" s="136"/>
      <c r="FOR56" s="136"/>
      <c r="FOS56" s="136"/>
      <c r="FOT56" s="136"/>
      <c r="FOU56" s="136"/>
      <c r="FOV56" s="136"/>
      <c r="FOW56" s="136"/>
      <c r="FOX56" s="136"/>
      <c r="FOY56" s="136"/>
      <c r="FOZ56" s="136"/>
      <c r="FPA56" s="136"/>
      <c r="FPB56" s="136"/>
      <c r="FPC56" s="136"/>
      <c r="FPD56" s="136"/>
      <c r="FPE56" s="136"/>
      <c r="FPF56" s="136"/>
      <c r="FPG56" s="136"/>
      <c r="FPH56" s="136"/>
      <c r="FPI56" s="136"/>
      <c r="FPJ56" s="136"/>
      <c r="FPK56" s="136"/>
      <c r="FPL56" s="136"/>
      <c r="FPM56" s="136"/>
      <c r="FPN56" s="136"/>
      <c r="FPO56" s="136"/>
      <c r="FPP56" s="136"/>
      <c r="FPQ56" s="136"/>
      <c r="FPR56" s="136"/>
      <c r="FPS56" s="136"/>
      <c r="FPT56" s="136"/>
      <c r="FPU56" s="136"/>
      <c r="FPV56" s="136"/>
      <c r="FPW56" s="136"/>
      <c r="FPX56" s="136"/>
      <c r="FPY56" s="136"/>
      <c r="FPZ56" s="136"/>
      <c r="FQA56" s="136"/>
      <c r="FQB56" s="136"/>
      <c r="FQC56" s="136"/>
      <c r="FQD56" s="136"/>
      <c r="FQE56" s="136"/>
      <c r="FQF56" s="136"/>
      <c r="FQG56" s="136"/>
      <c r="FQH56" s="136"/>
      <c r="FQI56" s="136"/>
      <c r="FQJ56" s="136"/>
      <c r="FQK56" s="136"/>
      <c r="FQL56" s="136"/>
      <c r="FQM56" s="136"/>
      <c r="FQN56" s="136"/>
      <c r="FQO56" s="136"/>
      <c r="FQP56" s="136"/>
      <c r="FQQ56" s="136"/>
      <c r="FQR56" s="136"/>
      <c r="FQS56" s="136"/>
      <c r="FQT56" s="136"/>
      <c r="FQU56" s="136"/>
      <c r="FQV56" s="136"/>
      <c r="FQW56" s="136"/>
      <c r="FQX56" s="136"/>
      <c r="FQY56" s="136"/>
      <c r="FQZ56" s="136"/>
      <c r="FRA56" s="136"/>
      <c r="FRB56" s="136"/>
      <c r="FRC56" s="136"/>
      <c r="FRD56" s="136"/>
      <c r="FRE56" s="136"/>
      <c r="FRF56" s="136"/>
      <c r="FRG56" s="136"/>
      <c r="FRH56" s="136"/>
      <c r="FRI56" s="136"/>
      <c r="FRJ56" s="136"/>
      <c r="FRK56" s="136"/>
      <c r="FRL56" s="136"/>
      <c r="FRM56" s="136"/>
      <c r="FRN56" s="136"/>
      <c r="FRO56" s="136"/>
      <c r="FRP56" s="136"/>
      <c r="FRQ56" s="136"/>
      <c r="FRR56" s="136"/>
      <c r="FRS56" s="136"/>
      <c r="FRT56" s="136"/>
      <c r="FRU56" s="136"/>
      <c r="FRV56" s="136"/>
      <c r="FRW56" s="136"/>
      <c r="FRX56" s="136"/>
      <c r="FRY56" s="136"/>
      <c r="FRZ56" s="136"/>
      <c r="FSA56" s="136"/>
      <c r="FSB56" s="136"/>
      <c r="FSC56" s="136"/>
      <c r="FSD56" s="136"/>
      <c r="FSE56" s="136"/>
      <c r="FSF56" s="136"/>
      <c r="FSG56" s="136"/>
      <c r="FSH56" s="136"/>
      <c r="FSI56" s="136"/>
      <c r="FSJ56" s="136"/>
      <c r="FSK56" s="136"/>
      <c r="FSL56" s="136"/>
      <c r="FSM56" s="136"/>
      <c r="FSN56" s="136"/>
      <c r="FSO56" s="136"/>
      <c r="FSP56" s="136"/>
      <c r="FSQ56" s="136"/>
      <c r="FSR56" s="136"/>
      <c r="FSS56" s="136"/>
      <c r="FST56" s="136"/>
      <c r="FSU56" s="136"/>
      <c r="FSV56" s="136"/>
      <c r="FSW56" s="136"/>
      <c r="FSX56" s="136"/>
      <c r="FSY56" s="136"/>
      <c r="FSZ56" s="136"/>
      <c r="FTA56" s="136"/>
      <c r="FTB56" s="136"/>
      <c r="FTC56" s="136"/>
      <c r="FTD56" s="136"/>
      <c r="FTE56" s="136"/>
      <c r="FTF56" s="136"/>
      <c r="FTG56" s="136"/>
      <c r="FTH56" s="136"/>
      <c r="FTI56" s="136"/>
      <c r="FTJ56" s="136"/>
      <c r="FTK56" s="136"/>
      <c r="FTL56" s="136"/>
      <c r="FTM56" s="136"/>
      <c r="FTN56" s="136"/>
      <c r="FTO56" s="136"/>
      <c r="FTP56" s="136"/>
      <c r="FTQ56" s="136"/>
      <c r="FTR56" s="136"/>
      <c r="FTS56" s="136"/>
      <c r="FTT56" s="136"/>
      <c r="FTU56" s="136"/>
      <c r="FTV56" s="136"/>
      <c r="FTW56" s="136"/>
      <c r="FTX56" s="136"/>
      <c r="FTY56" s="136"/>
      <c r="FTZ56" s="136"/>
      <c r="FUA56" s="136"/>
      <c r="FUB56" s="136"/>
      <c r="FUC56" s="136"/>
      <c r="FUD56" s="136"/>
      <c r="FUE56" s="136"/>
      <c r="FUF56" s="136"/>
      <c r="FUG56" s="136"/>
      <c r="FUH56" s="136"/>
      <c r="FUI56" s="136"/>
      <c r="FUJ56" s="136"/>
      <c r="FUK56" s="136"/>
      <c r="FUL56" s="136"/>
      <c r="FUM56" s="136"/>
      <c r="FUN56" s="136"/>
      <c r="FUO56" s="136"/>
      <c r="FUP56" s="136"/>
      <c r="FUQ56" s="136"/>
      <c r="FUR56" s="136"/>
      <c r="FUS56" s="136"/>
      <c r="FUT56" s="136"/>
      <c r="FUU56" s="136"/>
      <c r="FUV56" s="136"/>
      <c r="FUW56" s="136"/>
      <c r="FUX56" s="136"/>
      <c r="FUY56" s="136"/>
      <c r="FUZ56" s="136"/>
      <c r="FVA56" s="136"/>
      <c r="FVB56" s="136"/>
      <c r="FVC56" s="136"/>
      <c r="FVD56" s="136"/>
      <c r="FVE56" s="136"/>
      <c r="FVF56" s="136"/>
      <c r="FVG56" s="136"/>
      <c r="FVH56" s="136"/>
      <c r="FVI56" s="136"/>
      <c r="FVJ56" s="136"/>
      <c r="FVK56" s="136"/>
      <c r="FVL56" s="136"/>
      <c r="FVM56" s="136"/>
      <c r="FVN56" s="136"/>
      <c r="FVO56" s="136"/>
      <c r="FVP56" s="136"/>
      <c r="FVQ56" s="136"/>
      <c r="FVR56" s="136"/>
      <c r="FVS56" s="136"/>
      <c r="FVT56" s="136"/>
      <c r="FVU56" s="136"/>
      <c r="FVV56" s="136"/>
      <c r="FVW56" s="136"/>
      <c r="FVX56" s="136"/>
      <c r="FVY56" s="136"/>
      <c r="FVZ56" s="136"/>
      <c r="FWA56" s="136"/>
      <c r="FWB56" s="136"/>
      <c r="FWC56" s="136"/>
      <c r="FWD56" s="136"/>
      <c r="FWE56" s="136"/>
      <c r="FWF56" s="136"/>
      <c r="FWG56" s="136"/>
      <c r="FWH56" s="136"/>
      <c r="FWI56" s="136"/>
      <c r="FWJ56" s="136"/>
      <c r="FWK56" s="136"/>
      <c r="FWL56" s="136"/>
      <c r="FWM56" s="136"/>
      <c r="FWN56" s="136"/>
      <c r="FWO56" s="136"/>
      <c r="FWP56" s="136"/>
      <c r="FWQ56" s="136"/>
      <c r="FWR56" s="136"/>
      <c r="FWS56" s="136"/>
      <c r="FWT56" s="136"/>
      <c r="FWU56" s="136"/>
      <c r="FWV56" s="136"/>
      <c r="FWW56" s="136"/>
      <c r="FWX56" s="136"/>
      <c r="FWY56" s="136"/>
      <c r="FWZ56" s="136"/>
      <c r="FXA56" s="136"/>
      <c r="FXB56" s="136"/>
      <c r="FXC56" s="136"/>
      <c r="FXD56" s="136"/>
      <c r="FXE56" s="136"/>
      <c r="FXF56" s="136"/>
      <c r="FXG56" s="136"/>
      <c r="FXH56" s="136"/>
      <c r="FXI56" s="136"/>
      <c r="FXJ56" s="136"/>
      <c r="FXK56" s="136"/>
      <c r="FXL56" s="136"/>
      <c r="FXM56" s="136"/>
      <c r="FXN56" s="136"/>
      <c r="FXO56" s="136"/>
      <c r="FXP56" s="136"/>
      <c r="FXQ56" s="136"/>
      <c r="FXR56" s="136"/>
      <c r="FXS56" s="136"/>
      <c r="FXT56" s="136"/>
      <c r="FXU56" s="136"/>
      <c r="FXV56" s="136"/>
      <c r="FXW56" s="136"/>
      <c r="FXX56" s="136"/>
      <c r="FXY56" s="136"/>
      <c r="FXZ56" s="136"/>
      <c r="FYA56" s="136"/>
      <c r="FYB56" s="136"/>
      <c r="FYC56" s="136"/>
      <c r="FYD56" s="136"/>
      <c r="FYE56" s="136"/>
      <c r="FYF56" s="136"/>
      <c r="FYG56" s="136"/>
      <c r="FYH56" s="136"/>
      <c r="FYI56" s="136"/>
      <c r="FYJ56" s="136"/>
      <c r="FYK56" s="136"/>
      <c r="FYL56" s="136"/>
      <c r="FYM56" s="136"/>
      <c r="FYN56" s="136"/>
      <c r="FYO56" s="136"/>
      <c r="FYP56" s="136"/>
      <c r="FYQ56" s="136"/>
      <c r="FYR56" s="136"/>
      <c r="FYS56" s="136"/>
      <c r="FYT56" s="136"/>
      <c r="FYU56" s="136"/>
      <c r="FYV56" s="136"/>
      <c r="FYW56" s="136"/>
      <c r="FYX56" s="136"/>
      <c r="FYY56" s="136"/>
      <c r="FYZ56" s="136"/>
      <c r="FZA56" s="136"/>
      <c r="FZB56" s="136"/>
      <c r="FZC56" s="136"/>
      <c r="FZD56" s="136"/>
      <c r="FZE56" s="136"/>
      <c r="FZF56" s="136"/>
      <c r="FZG56" s="136"/>
      <c r="FZH56" s="136"/>
      <c r="FZI56" s="136"/>
      <c r="FZJ56" s="136"/>
      <c r="FZK56" s="136"/>
      <c r="FZL56" s="136"/>
      <c r="FZM56" s="136"/>
      <c r="FZN56" s="136"/>
      <c r="FZO56" s="136"/>
      <c r="FZP56" s="136"/>
      <c r="FZQ56" s="136"/>
      <c r="FZR56" s="136"/>
      <c r="FZS56" s="136"/>
      <c r="FZT56" s="136"/>
      <c r="FZU56" s="136"/>
      <c r="FZV56" s="136"/>
      <c r="FZW56" s="136"/>
      <c r="FZX56" s="136"/>
      <c r="FZY56" s="136"/>
      <c r="FZZ56" s="136"/>
      <c r="GAA56" s="136"/>
      <c r="GAB56" s="136"/>
      <c r="GAC56" s="136"/>
      <c r="GAD56" s="136"/>
      <c r="GAE56" s="136"/>
      <c r="GAF56" s="136"/>
      <c r="GAG56" s="136"/>
      <c r="GAH56" s="136"/>
      <c r="GAI56" s="136"/>
      <c r="GAJ56" s="136"/>
      <c r="GAK56" s="136"/>
      <c r="GAL56" s="136"/>
      <c r="GAM56" s="136"/>
      <c r="GAN56" s="136"/>
      <c r="GAO56" s="136"/>
      <c r="GAP56" s="136"/>
      <c r="GAQ56" s="136"/>
      <c r="GAR56" s="136"/>
      <c r="GAS56" s="136"/>
      <c r="GAT56" s="136"/>
      <c r="GAU56" s="136"/>
      <c r="GAV56" s="136"/>
      <c r="GAW56" s="136"/>
      <c r="GAX56" s="136"/>
      <c r="GAY56" s="136"/>
      <c r="GAZ56" s="136"/>
      <c r="GBA56" s="136"/>
      <c r="GBB56" s="136"/>
      <c r="GBC56" s="136"/>
      <c r="GBD56" s="136"/>
      <c r="GBE56" s="136"/>
      <c r="GBF56" s="136"/>
      <c r="GBG56" s="136"/>
      <c r="GBH56" s="136"/>
      <c r="GBI56" s="136"/>
      <c r="GBJ56" s="136"/>
      <c r="GBK56" s="136"/>
      <c r="GBL56" s="136"/>
      <c r="GBM56" s="136"/>
      <c r="GBN56" s="136"/>
      <c r="GBO56" s="136"/>
      <c r="GBP56" s="136"/>
      <c r="GBQ56" s="136"/>
      <c r="GBR56" s="136"/>
      <c r="GBS56" s="136"/>
      <c r="GBT56" s="136"/>
      <c r="GBU56" s="136"/>
      <c r="GBV56" s="136"/>
      <c r="GBW56" s="136"/>
      <c r="GBX56" s="136"/>
      <c r="GBY56" s="136"/>
      <c r="GBZ56" s="136"/>
      <c r="GCA56" s="136"/>
      <c r="GCB56" s="136"/>
      <c r="GCC56" s="136"/>
      <c r="GCD56" s="136"/>
      <c r="GCE56" s="136"/>
      <c r="GCF56" s="136"/>
      <c r="GCG56" s="136"/>
      <c r="GCH56" s="136"/>
      <c r="GCI56" s="136"/>
      <c r="GCJ56" s="136"/>
      <c r="GCK56" s="136"/>
      <c r="GCL56" s="136"/>
      <c r="GCM56" s="136"/>
      <c r="GCN56" s="136"/>
      <c r="GCO56" s="136"/>
      <c r="GCP56" s="136"/>
      <c r="GCQ56" s="136"/>
      <c r="GCR56" s="136"/>
      <c r="GCS56" s="136"/>
      <c r="GCT56" s="136"/>
      <c r="GCU56" s="136"/>
      <c r="GCV56" s="136"/>
      <c r="GCW56" s="136"/>
      <c r="GCX56" s="136"/>
      <c r="GCY56" s="136"/>
      <c r="GCZ56" s="136"/>
      <c r="GDA56" s="136"/>
      <c r="GDB56" s="136"/>
      <c r="GDC56" s="136"/>
      <c r="GDD56" s="136"/>
      <c r="GDE56" s="136"/>
      <c r="GDF56" s="136"/>
      <c r="GDG56" s="136"/>
      <c r="GDH56" s="136"/>
      <c r="GDI56" s="136"/>
      <c r="GDJ56" s="136"/>
      <c r="GDK56" s="136"/>
      <c r="GDL56" s="136"/>
      <c r="GDM56" s="136"/>
      <c r="GDN56" s="136"/>
      <c r="GDO56" s="136"/>
      <c r="GDP56" s="136"/>
      <c r="GDQ56" s="136"/>
      <c r="GDR56" s="136"/>
      <c r="GDS56" s="136"/>
      <c r="GDT56" s="136"/>
      <c r="GDU56" s="136"/>
      <c r="GDV56" s="136"/>
      <c r="GDW56" s="136"/>
      <c r="GDX56" s="136"/>
      <c r="GDY56" s="136"/>
      <c r="GDZ56" s="136"/>
      <c r="GEA56" s="136"/>
      <c r="GEB56" s="136"/>
      <c r="GEC56" s="136"/>
      <c r="GED56" s="136"/>
      <c r="GEE56" s="136"/>
      <c r="GEF56" s="136"/>
      <c r="GEG56" s="136"/>
      <c r="GEH56" s="136"/>
      <c r="GEI56" s="136"/>
      <c r="GEJ56" s="136"/>
      <c r="GEK56" s="136"/>
      <c r="GEL56" s="136"/>
      <c r="GEM56" s="136"/>
      <c r="GEN56" s="136"/>
      <c r="GEO56" s="136"/>
      <c r="GEP56" s="136"/>
      <c r="GEQ56" s="136"/>
      <c r="GER56" s="136"/>
      <c r="GES56" s="136"/>
      <c r="GET56" s="136"/>
      <c r="GEU56" s="136"/>
      <c r="GEV56" s="136"/>
      <c r="GEW56" s="136"/>
      <c r="GEX56" s="136"/>
      <c r="GEY56" s="136"/>
      <c r="GEZ56" s="136"/>
      <c r="GFA56" s="136"/>
      <c r="GFB56" s="136"/>
      <c r="GFC56" s="136"/>
      <c r="GFD56" s="136"/>
      <c r="GFE56" s="136"/>
      <c r="GFF56" s="136"/>
      <c r="GFG56" s="136"/>
      <c r="GFH56" s="136"/>
      <c r="GFI56" s="136"/>
      <c r="GFJ56" s="136"/>
      <c r="GFK56" s="136"/>
      <c r="GFL56" s="136"/>
      <c r="GFM56" s="136"/>
      <c r="GFN56" s="136"/>
      <c r="GFO56" s="136"/>
      <c r="GFP56" s="136"/>
      <c r="GFQ56" s="136"/>
      <c r="GFR56" s="136"/>
      <c r="GFS56" s="136"/>
      <c r="GFT56" s="136"/>
      <c r="GFU56" s="136"/>
      <c r="GFV56" s="136"/>
      <c r="GFW56" s="136"/>
      <c r="GFX56" s="136"/>
      <c r="GFY56" s="136"/>
      <c r="GFZ56" s="136"/>
      <c r="GGA56" s="136"/>
      <c r="GGB56" s="136"/>
      <c r="GGC56" s="136"/>
      <c r="GGD56" s="136"/>
      <c r="GGE56" s="136"/>
      <c r="GGF56" s="136"/>
      <c r="GGG56" s="136"/>
      <c r="GGH56" s="136"/>
      <c r="GGI56" s="136"/>
      <c r="GGJ56" s="136"/>
      <c r="GGK56" s="136"/>
      <c r="GGL56" s="136"/>
      <c r="GGM56" s="136"/>
      <c r="GGN56" s="136"/>
      <c r="GGO56" s="136"/>
      <c r="GGP56" s="136"/>
      <c r="GGQ56" s="136"/>
      <c r="GGR56" s="136"/>
      <c r="GGS56" s="136"/>
      <c r="GGT56" s="136"/>
      <c r="GGU56" s="136"/>
      <c r="GGV56" s="136"/>
      <c r="GGW56" s="136"/>
      <c r="GGX56" s="136"/>
      <c r="GGY56" s="136"/>
      <c r="GGZ56" s="136"/>
      <c r="GHA56" s="136"/>
      <c r="GHB56" s="136"/>
      <c r="GHC56" s="136"/>
      <c r="GHD56" s="136"/>
      <c r="GHE56" s="136"/>
      <c r="GHF56" s="136"/>
      <c r="GHG56" s="136"/>
      <c r="GHH56" s="136"/>
      <c r="GHI56" s="136"/>
      <c r="GHJ56" s="136"/>
      <c r="GHK56" s="136"/>
      <c r="GHL56" s="136"/>
      <c r="GHM56" s="136"/>
      <c r="GHN56" s="136"/>
      <c r="GHO56" s="136"/>
      <c r="GHP56" s="136"/>
      <c r="GHQ56" s="136"/>
      <c r="GHR56" s="136"/>
      <c r="GHS56" s="136"/>
      <c r="GHT56" s="136"/>
      <c r="GHU56" s="136"/>
      <c r="GHV56" s="136"/>
      <c r="GHW56" s="136"/>
      <c r="GHX56" s="136"/>
      <c r="GHY56" s="136"/>
      <c r="GHZ56" s="136"/>
      <c r="GIA56" s="136"/>
      <c r="GIB56" s="136"/>
      <c r="GIC56" s="136"/>
      <c r="GID56" s="136"/>
      <c r="GIE56" s="136"/>
      <c r="GIF56" s="136"/>
      <c r="GIG56" s="136"/>
      <c r="GIH56" s="136"/>
      <c r="GII56" s="136"/>
      <c r="GIJ56" s="136"/>
      <c r="GIK56" s="136"/>
      <c r="GIL56" s="136"/>
      <c r="GIM56" s="136"/>
      <c r="GIN56" s="136"/>
      <c r="GIO56" s="136"/>
      <c r="GIP56" s="136"/>
      <c r="GIQ56" s="136"/>
      <c r="GIR56" s="136"/>
      <c r="GIS56" s="136"/>
      <c r="GIT56" s="136"/>
      <c r="GIU56" s="136"/>
      <c r="GIV56" s="136"/>
      <c r="GIW56" s="136"/>
      <c r="GIX56" s="136"/>
      <c r="GIY56" s="136"/>
      <c r="GIZ56" s="136"/>
      <c r="GJA56" s="136"/>
      <c r="GJB56" s="136"/>
      <c r="GJC56" s="136"/>
      <c r="GJD56" s="136"/>
      <c r="GJE56" s="136"/>
      <c r="GJF56" s="136"/>
      <c r="GJG56" s="136"/>
      <c r="GJH56" s="136"/>
      <c r="GJI56" s="136"/>
      <c r="GJJ56" s="136"/>
      <c r="GJK56" s="136"/>
      <c r="GJL56" s="136"/>
      <c r="GJM56" s="136"/>
      <c r="GJN56" s="136"/>
      <c r="GJO56" s="136"/>
      <c r="GJP56" s="136"/>
      <c r="GJQ56" s="136"/>
      <c r="GJR56" s="136"/>
      <c r="GJS56" s="136"/>
      <c r="GJT56" s="136"/>
      <c r="GJU56" s="136"/>
      <c r="GJV56" s="136"/>
      <c r="GJW56" s="136"/>
      <c r="GJX56" s="136"/>
      <c r="GJY56" s="136"/>
      <c r="GJZ56" s="136"/>
      <c r="GKA56" s="136"/>
      <c r="GKB56" s="136"/>
      <c r="GKC56" s="136"/>
      <c r="GKD56" s="136"/>
      <c r="GKE56" s="136"/>
      <c r="GKF56" s="136"/>
      <c r="GKG56" s="136"/>
      <c r="GKH56" s="136"/>
      <c r="GKI56" s="136"/>
      <c r="GKJ56" s="136"/>
      <c r="GKK56" s="136"/>
      <c r="GKL56" s="136"/>
      <c r="GKM56" s="136"/>
      <c r="GKN56" s="136"/>
      <c r="GKO56" s="136"/>
      <c r="GKP56" s="136"/>
      <c r="GKQ56" s="136"/>
      <c r="GKR56" s="136"/>
      <c r="GKS56" s="136"/>
      <c r="GKT56" s="136"/>
      <c r="GKU56" s="136"/>
      <c r="GKV56" s="136"/>
      <c r="GKW56" s="136"/>
      <c r="GKX56" s="136"/>
      <c r="GKY56" s="136"/>
      <c r="GKZ56" s="136"/>
      <c r="GLA56" s="136"/>
      <c r="GLB56" s="136"/>
      <c r="GLC56" s="136"/>
      <c r="GLD56" s="136"/>
      <c r="GLE56" s="136"/>
      <c r="GLF56" s="136"/>
      <c r="GLG56" s="136"/>
      <c r="GLH56" s="136"/>
      <c r="GLI56" s="136"/>
      <c r="GLJ56" s="136"/>
      <c r="GLK56" s="136"/>
      <c r="GLL56" s="136"/>
      <c r="GLM56" s="136"/>
      <c r="GLN56" s="136"/>
      <c r="GLO56" s="136"/>
      <c r="GLP56" s="136"/>
      <c r="GLQ56" s="136"/>
      <c r="GLR56" s="136"/>
      <c r="GLS56" s="136"/>
      <c r="GLT56" s="136"/>
      <c r="GLU56" s="136"/>
      <c r="GLV56" s="136"/>
      <c r="GLW56" s="136"/>
      <c r="GLX56" s="136"/>
      <c r="GLY56" s="136"/>
      <c r="GLZ56" s="136"/>
      <c r="GMA56" s="136"/>
      <c r="GMB56" s="136"/>
      <c r="GMC56" s="136"/>
      <c r="GMD56" s="136"/>
      <c r="GME56" s="136"/>
      <c r="GMF56" s="136"/>
      <c r="GMG56" s="136"/>
      <c r="GMH56" s="136"/>
      <c r="GMI56" s="136"/>
      <c r="GMJ56" s="136"/>
      <c r="GMK56" s="136"/>
      <c r="GML56" s="136"/>
      <c r="GMM56" s="136"/>
      <c r="GMN56" s="136"/>
      <c r="GMO56" s="136"/>
      <c r="GMP56" s="136"/>
      <c r="GMQ56" s="136"/>
      <c r="GMR56" s="136"/>
      <c r="GMS56" s="136"/>
      <c r="GMT56" s="136"/>
      <c r="GMU56" s="136"/>
      <c r="GMV56" s="136"/>
      <c r="GMW56" s="136"/>
      <c r="GMX56" s="136"/>
      <c r="GMY56" s="136"/>
      <c r="GMZ56" s="136"/>
      <c r="GNA56" s="136"/>
      <c r="GNB56" s="136"/>
      <c r="GNC56" s="136"/>
      <c r="GND56" s="136"/>
      <c r="GNE56" s="136"/>
      <c r="GNF56" s="136"/>
      <c r="GNG56" s="136"/>
      <c r="GNH56" s="136"/>
      <c r="GNI56" s="136"/>
      <c r="GNJ56" s="136"/>
      <c r="GNK56" s="136"/>
      <c r="GNL56" s="136"/>
      <c r="GNM56" s="136"/>
      <c r="GNN56" s="136"/>
      <c r="GNO56" s="136"/>
      <c r="GNP56" s="136"/>
      <c r="GNQ56" s="136"/>
      <c r="GNR56" s="136"/>
      <c r="GNS56" s="136"/>
      <c r="GNT56" s="136"/>
      <c r="GNU56" s="136"/>
      <c r="GNV56" s="136"/>
      <c r="GNW56" s="136"/>
      <c r="GNX56" s="136"/>
      <c r="GNY56" s="136"/>
      <c r="GNZ56" s="136"/>
      <c r="GOA56" s="136"/>
      <c r="GOB56" s="136"/>
      <c r="GOC56" s="136"/>
      <c r="GOD56" s="136"/>
      <c r="GOE56" s="136"/>
      <c r="GOF56" s="136"/>
      <c r="GOG56" s="136"/>
      <c r="GOH56" s="136"/>
      <c r="GOI56" s="136"/>
      <c r="GOJ56" s="136"/>
      <c r="GOK56" s="136"/>
      <c r="GOL56" s="136"/>
      <c r="GOM56" s="136"/>
      <c r="GON56" s="136"/>
      <c r="GOO56" s="136"/>
      <c r="GOP56" s="136"/>
      <c r="GOQ56" s="136"/>
      <c r="GOR56" s="136"/>
      <c r="GOS56" s="136"/>
      <c r="GOT56" s="136"/>
      <c r="GOU56" s="136"/>
      <c r="GOV56" s="136"/>
      <c r="GOW56" s="136"/>
      <c r="GOX56" s="136"/>
      <c r="GOY56" s="136"/>
      <c r="GOZ56" s="136"/>
      <c r="GPA56" s="136"/>
      <c r="GPB56" s="136"/>
      <c r="GPC56" s="136"/>
      <c r="GPD56" s="136"/>
      <c r="GPE56" s="136"/>
      <c r="GPF56" s="136"/>
      <c r="GPG56" s="136"/>
      <c r="GPH56" s="136"/>
      <c r="GPI56" s="136"/>
      <c r="GPJ56" s="136"/>
      <c r="GPK56" s="136"/>
      <c r="GPL56" s="136"/>
      <c r="GPM56" s="136"/>
      <c r="GPN56" s="136"/>
      <c r="GPO56" s="136"/>
      <c r="GPP56" s="136"/>
      <c r="GPQ56" s="136"/>
      <c r="GPR56" s="136"/>
      <c r="GPS56" s="136"/>
      <c r="GPT56" s="136"/>
      <c r="GPU56" s="136"/>
      <c r="GPV56" s="136"/>
      <c r="GPW56" s="136"/>
      <c r="GPX56" s="136"/>
      <c r="GPY56" s="136"/>
      <c r="GPZ56" s="136"/>
      <c r="GQA56" s="136"/>
      <c r="GQB56" s="136"/>
      <c r="GQC56" s="136"/>
      <c r="GQD56" s="136"/>
      <c r="GQE56" s="136"/>
      <c r="GQF56" s="136"/>
      <c r="GQG56" s="136"/>
      <c r="GQH56" s="136"/>
      <c r="GQI56" s="136"/>
      <c r="GQJ56" s="136"/>
      <c r="GQK56" s="136"/>
      <c r="GQL56" s="136"/>
      <c r="GQM56" s="136"/>
      <c r="GQN56" s="136"/>
      <c r="GQO56" s="136"/>
      <c r="GQP56" s="136"/>
      <c r="GQQ56" s="136"/>
      <c r="GQR56" s="136"/>
      <c r="GQS56" s="136"/>
      <c r="GQT56" s="136"/>
      <c r="GQU56" s="136"/>
      <c r="GQV56" s="136"/>
      <c r="GQW56" s="136"/>
      <c r="GQX56" s="136"/>
      <c r="GQY56" s="136"/>
      <c r="GQZ56" s="136"/>
      <c r="GRA56" s="136"/>
      <c r="GRB56" s="136"/>
      <c r="GRC56" s="136"/>
      <c r="GRD56" s="136"/>
      <c r="GRE56" s="136"/>
      <c r="GRF56" s="136"/>
      <c r="GRG56" s="136"/>
      <c r="GRH56" s="136"/>
      <c r="GRI56" s="136"/>
      <c r="GRJ56" s="136"/>
      <c r="GRK56" s="136"/>
      <c r="GRL56" s="136"/>
      <c r="GRM56" s="136"/>
      <c r="GRN56" s="136"/>
      <c r="GRO56" s="136"/>
      <c r="GRP56" s="136"/>
      <c r="GRQ56" s="136"/>
      <c r="GRR56" s="136"/>
      <c r="GRS56" s="136"/>
      <c r="GRT56" s="136"/>
      <c r="GRU56" s="136"/>
      <c r="GRV56" s="136"/>
      <c r="GRW56" s="136"/>
      <c r="GRX56" s="136"/>
      <c r="GRY56" s="136"/>
      <c r="GRZ56" s="136"/>
      <c r="GSA56" s="136"/>
      <c r="GSB56" s="136"/>
      <c r="GSC56" s="136"/>
      <c r="GSD56" s="136"/>
      <c r="GSE56" s="136"/>
      <c r="GSF56" s="136"/>
      <c r="GSG56" s="136"/>
      <c r="GSH56" s="136"/>
      <c r="GSI56" s="136"/>
      <c r="GSJ56" s="136"/>
      <c r="GSK56" s="136"/>
      <c r="GSL56" s="136"/>
      <c r="GSM56" s="136"/>
      <c r="GSN56" s="136"/>
      <c r="GSO56" s="136"/>
      <c r="GSP56" s="136"/>
      <c r="GSQ56" s="136"/>
      <c r="GSR56" s="136"/>
      <c r="GSS56" s="136"/>
      <c r="GST56" s="136"/>
      <c r="GSU56" s="136"/>
      <c r="GSV56" s="136"/>
      <c r="GSW56" s="136"/>
      <c r="GSX56" s="136"/>
      <c r="GSY56" s="136"/>
      <c r="GSZ56" s="136"/>
      <c r="GTA56" s="136"/>
      <c r="GTB56" s="136"/>
      <c r="GTC56" s="136"/>
      <c r="GTD56" s="136"/>
      <c r="GTE56" s="136"/>
      <c r="GTF56" s="136"/>
      <c r="GTG56" s="136"/>
      <c r="GTH56" s="136"/>
      <c r="GTI56" s="136"/>
      <c r="GTJ56" s="136"/>
      <c r="GTK56" s="136"/>
      <c r="GTL56" s="136"/>
      <c r="GTM56" s="136"/>
      <c r="GTN56" s="136"/>
      <c r="GTO56" s="136"/>
      <c r="GTP56" s="136"/>
      <c r="GTQ56" s="136"/>
      <c r="GTR56" s="136"/>
      <c r="GTS56" s="136"/>
      <c r="GTT56" s="136"/>
      <c r="GTU56" s="136"/>
      <c r="GTV56" s="136"/>
      <c r="GTW56" s="136"/>
      <c r="GTX56" s="136"/>
      <c r="GTY56" s="136"/>
      <c r="GTZ56" s="136"/>
      <c r="GUA56" s="136"/>
      <c r="GUB56" s="136"/>
      <c r="GUC56" s="136"/>
      <c r="GUD56" s="136"/>
      <c r="GUE56" s="136"/>
      <c r="GUF56" s="136"/>
      <c r="GUG56" s="136"/>
      <c r="GUH56" s="136"/>
      <c r="GUI56" s="136"/>
      <c r="GUJ56" s="136"/>
      <c r="GUK56" s="136"/>
      <c r="GUL56" s="136"/>
      <c r="GUM56" s="136"/>
      <c r="GUN56" s="136"/>
      <c r="GUO56" s="136"/>
      <c r="GUP56" s="136"/>
      <c r="GUQ56" s="136"/>
      <c r="GUR56" s="136"/>
      <c r="GUS56" s="136"/>
      <c r="GUT56" s="136"/>
      <c r="GUU56" s="136"/>
      <c r="GUV56" s="136"/>
      <c r="GUW56" s="136"/>
      <c r="GUX56" s="136"/>
      <c r="GUY56" s="136"/>
      <c r="GUZ56" s="136"/>
      <c r="GVA56" s="136"/>
      <c r="GVB56" s="136"/>
      <c r="GVC56" s="136"/>
      <c r="GVD56" s="136"/>
      <c r="GVE56" s="136"/>
      <c r="GVF56" s="136"/>
      <c r="GVG56" s="136"/>
      <c r="GVH56" s="136"/>
      <c r="GVI56" s="136"/>
      <c r="GVJ56" s="136"/>
      <c r="GVK56" s="136"/>
      <c r="GVL56" s="136"/>
      <c r="GVM56" s="136"/>
      <c r="GVN56" s="136"/>
      <c r="GVO56" s="136"/>
      <c r="GVP56" s="136"/>
      <c r="GVQ56" s="136"/>
      <c r="GVR56" s="136"/>
      <c r="GVS56" s="136"/>
      <c r="GVT56" s="136"/>
      <c r="GVU56" s="136"/>
      <c r="GVV56" s="136"/>
      <c r="GVW56" s="136"/>
      <c r="GVX56" s="136"/>
      <c r="GVY56" s="136"/>
      <c r="GVZ56" s="136"/>
      <c r="GWA56" s="136"/>
      <c r="GWB56" s="136"/>
      <c r="GWC56" s="136"/>
      <c r="GWD56" s="136"/>
      <c r="GWE56" s="136"/>
      <c r="GWF56" s="136"/>
      <c r="GWG56" s="136"/>
      <c r="GWH56" s="136"/>
      <c r="GWI56" s="136"/>
      <c r="GWJ56" s="136"/>
      <c r="GWK56" s="136"/>
      <c r="GWL56" s="136"/>
      <c r="GWM56" s="136"/>
      <c r="GWN56" s="136"/>
      <c r="GWO56" s="136"/>
      <c r="GWP56" s="136"/>
      <c r="GWQ56" s="136"/>
      <c r="GWR56" s="136"/>
      <c r="GWS56" s="136"/>
      <c r="GWT56" s="136"/>
      <c r="GWU56" s="136"/>
      <c r="GWV56" s="136"/>
      <c r="GWW56" s="136"/>
      <c r="GWX56" s="136"/>
      <c r="GWY56" s="136"/>
      <c r="GWZ56" s="136"/>
      <c r="GXA56" s="136"/>
      <c r="GXB56" s="136"/>
      <c r="GXC56" s="136"/>
      <c r="GXD56" s="136"/>
      <c r="GXE56" s="136"/>
      <c r="GXF56" s="136"/>
      <c r="GXG56" s="136"/>
      <c r="GXH56" s="136"/>
      <c r="GXI56" s="136"/>
      <c r="GXJ56" s="136"/>
      <c r="GXK56" s="136"/>
      <c r="GXL56" s="136"/>
      <c r="GXM56" s="136"/>
      <c r="GXN56" s="136"/>
      <c r="GXO56" s="136"/>
      <c r="GXP56" s="136"/>
      <c r="GXQ56" s="136"/>
      <c r="GXR56" s="136"/>
      <c r="GXS56" s="136"/>
      <c r="GXT56" s="136"/>
      <c r="GXU56" s="136"/>
      <c r="GXV56" s="136"/>
      <c r="GXW56" s="136"/>
      <c r="GXX56" s="136"/>
      <c r="GXY56" s="136"/>
      <c r="GXZ56" s="136"/>
      <c r="GYA56" s="136"/>
      <c r="GYB56" s="136"/>
      <c r="GYC56" s="136"/>
      <c r="GYD56" s="136"/>
      <c r="GYE56" s="136"/>
      <c r="GYF56" s="136"/>
      <c r="GYG56" s="136"/>
      <c r="GYH56" s="136"/>
      <c r="GYI56" s="136"/>
      <c r="GYJ56" s="136"/>
      <c r="GYK56" s="136"/>
      <c r="GYL56" s="136"/>
      <c r="GYM56" s="136"/>
      <c r="GYN56" s="136"/>
      <c r="GYO56" s="136"/>
      <c r="GYP56" s="136"/>
      <c r="GYQ56" s="136"/>
      <c r="GYR56" s="136"/>
      <c r="GYS56" s="136"/>
      <c r="GYT56" s="136"/>
      <c r="GYU56" s="136"/>
      <c r="GYV56" s="136"/>
      <c r="GYW56" s="136"/>
      <c r="GYX56" s="136"/>
      <c r="GYY56" s="136"/>
      <c r="GYZ56" s="136"/>
      <c r="GZA56" s="136"/>
      <c r="GZB56" s="136"/>
      <c r="GZC56" s="136"/>
      <c r="GZD56" s="136"/>
      <c r="GZE56" s="136"/>
      <c r="GZF56" s="136"/>
      <c r="GZG56" s="136"/>
      <c r="GZH56" s="136"/>
      <c r="GZI56" s="136"/>
      <c r="GZJ56" s="136"/>
      <c r="GZK56" s="136"/>
      <c r="GZL56" s="136"/>
      <c r="GZM56" s="136"/>
      <c r="GZN56" s="136"/>
      <c r="GZO56" s="136"/>
      <c r="GZP56" s="136"/>
      <c r="GZQ56" s="136"/>
      <c r="GZR56" s="136"/>
      <c r="GZS56" s="136"/>
      <c r="GZT56" s="136"/>
      <c r="GZU56" s="136"/>
      <c r="GZV56" s="136"/>
      <c r="GZW56" s="136"/>
      <c r="GZX56" s="136"/>
      <c r="GZY56" s="136"/>
      <c r="GZZ56" s="136"/>
      <c r="HAA56" s="136"/>
      <c r="HAB56" s="136"/>
      <c r="HAC56" s="136"/>
      <c r="HAD56" s="136"/>
      <c r="HAE56" s="136"/>
      <c r="HAF56" s="136"/>
      <c r="HAG56" s="136"/>
      <c r="HAH56" s="136"/>
      <c r="HAI56" s="136"/>
      <c r="HAJ56" s="136"/>
      <c r="HAK56" s="136"/>
      <c r="HAL56" s="136"/>
      <c r="HAM56" s="136"/>
      <c r="HAN56" s="136"/>
      <c r="HAO56" s="136"/>
      <c r="HAP56" s="136"/>
      <c r="HAQ56" s="136"/>
      <c r="HAR56" s="136"/>
      <c r="HAS56" s="136"/>
      <c r="HAT56" s="136"/>
      <c r="HAU56" s="136"/>
      <c r="HAV56" s="136"/>
      <c r="HAW56" s="136"/>
      <c r="HAX56" s="136"/>
      <c r="HAY56" s="136"/>
      <c r="HAZ56" s="136"/>
      <c r="HBA56" s="136"/>
      <c r="HBB56" s="136"/>
      <c r="HBC56" s="136"/>
      <c r="HBD56" s="136"/>
      <c r="HBE56" s="136"/>
      <c r="HBF56" s="136"/>
      <c r="HBG56" s="136"/>
      <c r="HBH56" s="136"/>
      <c r="HBI56" s="136"/>
      <c r="HBJ56" s="136"/>
      <c r="HBK56" s="136"/>
      <c r="HBL56" s="136"/>
      <c r="HBM56" s="136"/>
      <c r="HBN56" s="136"/>
      <c r="HBO56" s="136"/>
      <c r="HBP56" s="136"/>
      <c r="HBQ56" s="136"/>
      <c r="HBR56" s="136"/>
      <c r="HBS56" s="136"/>
      <c r="HBT56" s="136"/>
      <c r="HBU56" s="136"/>
      <c r="HBV56" s="136"/>
      <c r="HBW56" s="136"/>
      <c r="HBX56" s="136"/>
      <c r="HBY56" s="136"/>
      <c r="HBZ56" s="136"/>
      <c r="HCA56" s="136"/>
      <c r="HCB56" s="136"/>
      <c r="HCC56" s="136"/>
      <c r="HCD56" s="136"/>
      <c r="HCE56" s="136"/>
      <c r="HCF56" s="136"/>
      <c r="HCG56" s="136"/>
      <c r="HCH56" s="136"/>
      <c r="HCI56" s="136"/>
      <c r="HCJ56" s="136"/>
      <c r="HCK56" s="136"/>
      <c r="HCL56" s="136"/>
      <c r="HCM56" s="136"/>
      <c r="HCN56" s="136"/>
      <c r="HCO56" s="136"/>
      <c r="HCP56" s="136"/>
      <c r="HCQ56" s="136"/>
      <c r="HCR56" s="136"/>
      <c r="HCS56" s="136"/>
      <c r="HCT56" s="136"/>
      <c r="HCU56" s="136"/>
      <c r="HCV56" s="136"/>
      <c r="HCW56" s="136"/>
      <c r="HCX56" s="136"/>
      <c r="HCY56" s="136"/>
      <c r="HCZ56" s="136"/>
      <c r="HDA56" s="136"/>
      <c r="HDB56" s="136"/>
      <c r="HDC56" s="136"/>
      <c r="HDD56" s="136"/>
      <c r="HDE56" s="136"/>
      <c r="HDF56" s="136"/>
      <c r="HDG56" s="136"/>
      <c r="HDH56" s="136"/>
      <c r="HDI56" s="136"/>
      <c r="HDJ56" s="136"/>
      <c r="HDK56" s="136"/>
      <c r="HDL56" s="136"/>
      <c r="HDM56" s="136"/>
      <c r="HDN56" s="136"/>
      <c r="HDO56" s="136"/>
      <c r="HDP56" s="136"/>
      <c r="HDQ56" s="136"/>
      <c r="HDR56" s="136"/>
      <c r="HDS56" s="136"/>
      <c r="HDT56" s="136"/>
      <c r="HDU56" s="136"/>
      <c r="HDV56" s="136"/>
      <c r="HDW56" s="136"/>
      <c r="HDX56" s="136"/>
      <c r="HDY56" s="136"/>
      <c r="HDZ56" s="136"/>
      <c r="HEA56" s="136"/>
      <c r="HEB56" s="136"/>
      <c r="HEC56" s="136"/>
      <c r="HED56" s="136"/>
      <c r="HEE56" s="136"/>
      <c r="HEF56" s="136"/>
      <c r="HEG56" s="136"/>
      <c r="HEH56" s="136"/>
      <c r="HEI56" s="136"/>
      <c r="HEJ56" s="136"/>
      <c r="HEK56" s="136"/>
      <c r="HEL56" s="136"/>
      <c r="HEM56" s="136"/>
      <c r="HEN56" s="136"/>
      <c r="HEO56" s="136"/>
      <c r="HEP56" s="136"/>
      <c r="HEQ56" s="136"/>
      <c r="HER56" s="136"/>
      <c r="HES56" s="136"/>
      <c r="HET56" s="136"/>
      <c r="HEU56" s="136"/>
      <c r="HEV56" s="136"/>
      <c r="HEW56" s="136"/>
      <c r="HEX56" s="136"/>
      <c r="HEY56" s="136"/>
      <c r="HEZ56" s="136"/>
      <c r="HFA56" s="136"/>
      <c r="HFB56" s="136"/>
      <c r="HFC56" s="136"/>
      <c r="HFD56" s="136"/>
      <c r="HFE56" s="136"/>
      <c r="HFF56" s="136"/>
      <c r="HFG56" s="136"/>
      <c r="HFH56" s="136"/>
      <c r="HFI56" s="136"/>
      <c r="HFJ56" s="136"/>
      <c r="HFK56" s="136"/>
      <c r="HFL56" s="136"/>
      <c r="HFM56" s="136"/>
      <c r="HFN56" s="136"/>
      <c r="HFO56" s="136"/>
      <c r="HFP56" s="136"/>
      <c r="HFQ56" s="136"/>
      <c r="HFR56" s="136"/>
      <c r="HFS56" s="136"/>
      <c r="HFT56" s="136"/>
      <c r="HFU56" s="136"/>
      <c r="HFV56" s="136"/>
      <c r="HFW56" s="136"/>
      <c r="HFX56" s="136"/>
      <c r="HFY56" s="136"/>
      <c r="HFZ56" s="136"/>
      <c r="HGA56" s="136"/>
      <c r="HGB56" s="136"/>
      <c r="HGC56" s="136"/>
      <c r="HGD56" s="136"/>
      <c r="HGE56" s="136"/>
      <c r="HGF56" s="136"/>
      <c r="HGG56" s="136"/>
      <c r="HGH56" s="136"/>
      <c r="HGI56" s="136"/>
      <c r="HGJ56" s="136"/>
      <c r="HGK56" s="136"/>
      <c r="HGL56" s="136"/>
      <c r="HGM56" s="136"/>
      <c r="HGN56" s="136"/>
      <c r="HGO56" s="136"/>
      <c r="HGP56" s="136"/>
      <c r="HGQ56" s="136"/>
      <c r="HGR56" s="136"/>
      <c r="HGS56" s="136"/>
      <c r="HGT56" s="136"/>
      <c r="HGU56" s="136"/>
      <c r="HGV56" s="136"/>
      <c r="HGW56" s="136"/>
      <c r="HGX56" s="136"/>
      <c r="HGY56" s="136"/>
      <c r="HGZ56" s="136"/>
      <c r="HHA56" s="136"/>
      <c r="HHB56" s="136"/>
      <c r="HHC56" s="136"/>
      <c r="HHD56" s="136"/>
      <c r="HHE56" s="136"/>
      <c r="HHF56" s="136"/>
      <c r="HHG56" s="136"/>
      <c r="HHH56" s="136"/>
      <c r="HHI56" s="136"/>
      <c r="HHJ56" s="136"/>
      <c r="HHK56" s="136"/>
      <c r="HHL56" s="136"/>
      <c r="HHM56" s="136"/>
      <c r="HHN56" s="136"/>
      <c r="HHO56" s="136"/>
      <c r="HHP56" s="136"/>
      <c r="HHQ56" s="136"/>
      <c r="HHR56" s="136"/>
      <c r="HHS56" s="136"/>
      <c r="HHT56" s="136"/>
      <c r="HHU56" s="136"/>
      <c r="HHV56" s="136"/>
      <c r="HHW56" s="136"/>
      <c r="HHX56" s="136"/>
      <c r="HHY56" s="136"/>
      <c r="HHZ56" s="136"/>
      <c r="HIA56" s="136"/>
      <c r="HIB56" s="136"/>
      <c r="HIC56" s="136"/>
      <c r="HID56" s="136"/>
      <c r="HIE56" s="136"/>
      <c r="HIF56" s="136"/>
      <c r="HIG56" s="136"/>
      <c r="HIH56" s="136"/>
      <c r="HII56" s="136"/>
      <c r="HIJ56" s="136"/>
      <c r="HIK56" s="136"/>
      <c r="HIL56" s="136"/>
      <c r="HIM56" s="136"/>
      <c r="HIN56" s="136"/>
      <c r="HIO56" s="136"/>
      <c r="HIP56" s="136"/>
      <c r="HIQ56" s="136"/>
      <c r="HIR56" s="136"/>
      <c r="HIS56" s="136"/>
      <c r="HIT56" s="136"/>
      <c r="HIU56" s="136"/>
      <c r="HIV56" s="136"/>
      <c r="HIW56" s="136"/>
      <c r="HIX56" s="136"/>
      <c r="HIY56" s="136"/>
      <c r="HIZ56" s="136"/>
      <c r="HJA56" s="136"/>
      <c r="HJB56" s="136"/>
      <c r="HJC56" s="136"/>
      <c r="HJD56" s="136"/>
      <c r="HJE56" s="136"/>
      <c r="HJF56" s="136"/>
      <c r="HJG56" s="136"/>
      <c r="HJH56" s="136"/>
      <c r="HJI56" s="136"/>
      <c r="HJJ56" s="136"/>
      <c r="HJK56" s="136"/>
      <c r="HJL56" s="136"/>
      <c r="HJM56" s="136"/>
      <c r="HJN56" s="136"/>
      <c r="HJO56" s="136"/>
      <c r="HJP56" s="136"/>
      <c r="HJQ56" s="136"/>
      <c r="HJR56" s="136"/>
      <c r="HJS56" s="136"/>
      <c r="HJT56" s="136"/>
      <c r="HJU56" s="136"/>
      <c r="HJV56" s="136"/>
      <c r="HJW56" s="136"/>
      <c r="HJX56" s="136"/>
      <c r="HJY56" s="136"/>
      <c r="HJZ56" s="136"/>
      <c r="HKA56" s="136"/>
      <c r="HKB56" s="136"/>
      <c r="HKC56" s="136"/>
      <c r="HKD56" s="136"/>
      <c r="HKE56" s="136"/>
      <c r="HKF56" s="136"/>
      <c r="HKG56" s="136"/>
      <c r="HKH56" s="136"/>
      <c r="HKI56" s="136"/>
      <c r="HKJ56" s="136"/>
      <c r="HKK56" s="136"/>
      <c r="HKL56" s="136"/>
      <c r="HKM56" s="136"/>
      <c r="HKN56" s="136"/>
      <c r="HKO56" s="136"/>
      <c r="HKP56" s="136"/>
      <c r="HKQ56" s="136"/>
      <c r="HKR56" s="136"/>
      <c r="HKS56" s="136"/>
      <c r="HKT56" s="136"/>
      <c r="HKU56" s="136"/>
      <c r="HKV56" s="136"/>
      <c r="HKW56" s="136"/>
      <c r="HKX56" s="136"/>
      <c r="HKY56" s="136"/>
      <c r="HKZ56" s="136"/>
      <c r="HLA56" s="136"/>
      <c r="HLB56" s="136"/>
      <c r="HLC56" s="136"/>
      <c r="HLD56" s="136"/>
      <c r="HLE56" s="136"/>
      <c r="HLF56" s="136"/>
      <c r="HLG56" s="136"/>
      <c r="HLH56" s="136"/>
      <c r="HLI56" s="136"/>
      <c r="HLJ56" s="136"/>
      <c r="HLK56" s="136"/>
      <c r="HLL56" s="136"/>
      <c r="HLM56" s="136"/>
      <c r="HLN56" s="136"/>
      <c r="HLO56" s="136"/>
      <c r="HLP56" s="136"/>
      <c r="HLQ56" s="136"/>
      <c r="HLR56" s="136"/>
      <c r="HLS56" s="136"/>
      <c r="HLT56" s="136"/>
      <c r="HLU56" s="136"/>
      <c r="HLV56" s="136"/>
      <c r="HLW56" s="136"/>
      <c r="HLX56" s="136"/>
      <c r="HLY56" s="136"/>
      <c r="HLZ56" s="136"/>
      <c r="HMA56" s="136"/>
      <c r="HMB56" s="136"/>
      <c r="HMC56" s="136"/>
      <c r="HMD56" s="136"/>
      <c r="HME56" s="136"/>
      <c r="HMF56" s="136"/>
      <c r="HMG56" s="136"/>
      <c r="HMH56" s="136"/>
      <c r="HMI56" s="136"/>
      <c r="HMJ56" s="136"/>
      <c r="HMK56" s="136"/>
      <c r="HML56" s="136"/>
      <c r="HMM56" s="136"/>
      <c r="HMN56" s="136"/>
      <c r="HMO56" s="136"/>
      <c r="HMP56" s="136"/>
      <c r="HMQ56" s="136"/>
      <c r="HMR56" s="136"/>
      <c r="HMS56" s="136"/>
      <c r="HMT56" s="136"/>
      <c r="HMU56" s="136"/>
      <c r="HMV56" s="136"/>
      <c r="HMW56" s="136"/>
      <c r="HMX56" s="136"/>
      <c r="HMY56" s="136"/>
      <c r="HMZ56" s="136"/>
      <c r="HNA56" s="136"/>
      <c r="HNB56" s="136"/>
      <c r="HNC56" s="136"/>
      <c r="HND56" s="136"/>
      <c r="HNE56" s="136"/>
      <c r="HNF56" s="136"/>
      <c r="HNG56" s="136"/>
      <c r="HNH56" s="136"/>
      <c r="HNI56" s="136"/>
      <c r="HNJ56" s="136"/>
      <c r="HNK56" s="136"/>
      <c r="HNL56" s="136"/>
      <c r="HNM56" s="136"/>
      <c r="HNN56" s="136"/>
      <c r="HNO56" s="136"/>
      <c r="HNP56" s="136"/>
      <c r="HNQ56" s="136"/>
      <c r="HNR56" s="136"/>
      <c r="HNS56" s="136"/>
      <c r="HNT56" s="136"/>
      <c r="HNU56" s="136"/>
      <c r="HNV56" s="136"/>
      <c r="HNW56" s="136"/>
      <c r="HNX56" s="136"/>
      <c r="HNY56" s="136"/>
      <c r="HNZ56" s="136"/>
      <c r="HOA56" s="136"/>
      <c r="HOB56" s="136"/>
      <c r="HOC56" s="136"/>
      <c r="HOD56" s="136"/>
      <c r="HOE56" s="136"/>
      <c r="HOF56" s="136"/>
      <c r="HOG56" s="136"/>
      <c r="HOH56" s="136"/>
      <c r="HOI56" s="136"/>
      <c r="HOJ56" s="136"/>
      <c r="HOK56" s="136"/>
      <c r="HOL56" s="136"/>
      <c r="HOM56" s="136"/>
      <c r="HON56" s="136"/>
      <c r="HOO56" s="136"/>
      <c r="HOP56" s="136"/>
      <c r="HOQ56" s="136"/>
      <c r="HOR56" s="136"/>
      <c r="HOS56" s="136"/>
      <c r="HOT56" s="136"/>
      <c r="HOU56" s="136"/>
      <c r="HOV56" s="136"/>
      <c r="HOW56" s="136"/>
      <c r="HOX56" s="136"/>
      <c r="HOY56" s="136"/>
      <c r="HOZ56" s="136"/>
      <c r="HPA56" s="136"/>
      <c r="HPB56" s="136"/>
      <c r="HPC56" s="136"/>
      <c r="HPD56" s="136"/>
      <c r="HPE56" s="136"/>
      <c r="HPF56" s="136"/>
      <c r="HPG56" s="136"/>
      <c r="HPH56" s="136"/>
      <c r="HPI56" s="136"/>
      <c r="HPJ56" s="136"/>
      <c r="HPK56" s="136"/>
      <c r="HPL56" s="136"/>
      <c r="HPM56" s="136"/>
      <c r="HPN56" s="136"/>
      <c r="HPO56" s="136"/>
      <c r="HPP56" s="136"/>
      <c r="HPQ56" s="136"/>
      <c r="HPR56" s="136"/>
      <c r="HPS56" s="136"/>
      <c r="HPT56" s="136"/>
      <c r="HPU56" s="136"/>
      <c r="HPV56" s="136"/>
      <c r="HPW56" s="136"/>
      <c r="HPX56" s="136"/>
      <c r="HPY56" s="136"/>
      <c r="HPZ56" s="136"/>
      <c r="HQA56" s="136"/>
      <c r="HQB56" s="136"/>
      <c r="HQC56" s="136"/>
      <c r="HQD56" s="136"/>
      <c r="HQE56" s="136"/>
      <c r="HQF56" s="136"/>
      <c r="HQG56" s="136"/>
      <c r="HQH56" s="136"/>
      <c r="HQI56" s="136"/>
      <c r="HQJ56" s="136"/>
      <c r="HQK56" s="136"/>
      <c r="HQL56" s="136"/>
      <c r="HQM56" s="136"/>
      <c r="HQN56" s="136"/>
      <c r="HQO56" s="136"/>
      <c r="HQP56" s="136"/>
      <c r="HQQ56" s="136"/>
      <c r="HQR56" s="136"/>
      <c r="HQS56" s="136"/>
      <c r="HQT56" s="136"/>
      <c r="HQU56" s="136"/>
      <c r="HQV56" s="136"/>
      <c r="HQW56" s="136"/>
      <c r="HQX56" s="136"/>
      <c r="HQY56" s="136"/>
      <c r="HQZ56" s="136"/>
      <c r="HRA56" s="136"/>
      <c r="HRB56" s="136"/>
      <c r="HRC56" s="136"/>
      <c r="HRD56" s="136"/>
      <c r="HRE56" s="136"/>
      <c r="HRF56" s="136"/>
      <c r="HRG56" s="136"/>
      <c r="HRH56" s="136"/>
      <c r="HRI56" s="136"/>
      <c r="HRJ56" s="136"/>
      <c r="HRK56" s="136"/>
      <c r="HRL56" s="136"/>
      <c r="HRM56" s="136"/>
      <c r="HRN56" s="136"/>
      <c r="HRO56" s="136"/>
      <c r="HRP56" s="136"/>
      <c r="HRQ56" s="136"/>
      <c r="HRR56" s="136"/>
      <c r="HRS56" s="136"/>
      <c r="HRT56" s="136"/>
      <c r="HRU56" s="136"/>
      <c r="HRV56" s="136"/>
      <c r="HRW56" s="136"/>
      <c r="HRX56" s="136"/>
      <c r="HRY56" s="136"/>
      <c r="HRZ56" s="136"/>
      <c r="HSA56" s="136"/>
      <c r="HSB56" s="136"/>
      <c r="HSC56" s="136"/>
      <c r="HSD56" s="136"/>
      <c r="HSE56" s="136"/>
      <c r="HSF56" s="136"/>
      <c r="HSG56" s="136"/>
      <c r="HSH56" s="136"/>
      <c r="HSI56" s="136"/>
      <c r="HSJ56" s="136"/>
      <c r="HSK56" s="136"/>
      <c r="HSL56" s="136"/>
      <c r="HSM56" s="136"/>
      <c r="HSN56" s="136"/>
      <c r="HSO56" s="136"/>
      <c r="HSP56" s="136"/>
      <c r="HSQ56" s="136"/>
      <c r="HSR56" s="136"/>
      <c r="HSS56" s="136"/>
      <c r="HST56" s="136"/>
      <c r="HSU56" s="136"/>
      <c r="HSV56" s="136"/>
      <c r="HSW56" s="136"/>
      <c r="HSX56" s="136"/>
      <c r="HSY56" s="136"/>
      <c r="HSZ56" s="136"/>
      <c r="HTA56" s="136"/>
      <c r="HTB56" s="136"/>
      <c r="HTC56" s="136"/>
      <c r="HTD56" s="136"/>
      <c r="HTE56" s="136"/>
      <c r="HTF56" s="136"/>
      <c r="HTG56" s="136"/>
      <c r="HTH56" s="136"/>
      <c r="HTI56" s="136"/>
      <c r="HTJ56" s="136"/>
      <c r="HTK56" s="136"/>
      <c r="HTL56" s="136"/>
      <c r="HTM56" s="136"/>
      <c r="HTN56" s="136"/>
      <c r="HTO56" s="136"/>
      <c r="HTP56" s="136"/>
      <c r="HTQ56" s="136"/>
      <c r="HTR56" s="136"/>
      <c r="HTS56" s="136"/>
      <c r="HTT56" s="136"/>
      <c r="HTU56" s="136"/>
      <c r="HTV56" s="136"/>
      <c r="HTW56" s="136"/>
      <c r="HTX56" s="136"/>
      <c r="HTY56" s="136"/>
      <c r="HTZ56" s="136"/>
      <c r="HUA56" s="136"/>
      <c r="HUB56" s="136"/>
      <c r="HUC56" s="136"/>
      <c r="HUD56" s="136"/>
      <c r="HUE56" s="136"/>
      <c r="HUF56" s="136"/>
      <c r="HUG56" s="136"/>
      <c r="HUH56" s="136"/>
      <c r="HUI56" s="136"/>
      <c r="HUJ56" s="136"/>
      <c r="HUK56" s="136"/>
      <c r="HUL56" s="136"/>
      <c r="HUM56" s="136"/>
      <c r="HUN56" s="136"/>
      <c r="HUO56" s="136"/>
      <c r="HUP56" s="136"/>
      <c r="HUQ56" s="136"/>
      <c r="HUR56" s="136"/>
      <c r="HUS56" s="136"/>
      <c r="HUT56" s="136"/>
      <c r="HUU56" s="136"/>
      <c r="HUV56" s="136"/>
      <c r="HUW56" s="136"/>
      <c r="HUX56" s="136"/>
      <c r="HUY56" s="136"/>
      <c r="HUZ56" s="136"/>
      <c r="HVA56" s="136"/>
      <c r="HVB56" s="136"/>
      <c r="HVC56" s="136"/>
      <c r="HVD56" s="136"/>
      <c r="HVE56" s="136"/>
      <c r="HVF56" s="136"/>
      <c r="HVG56" s="136"/>
      <c r="HVH56" s="136"/>
      <c r="HVI56" s="136"/>
      <c r="HVJ56" s="136"/>
      <c r="HVK56" s="136"/>
      <c r="HVL56" s="136"/>
      <c r="HVM56" s="136"/>
      <c r="HVN56" s="136"/>
      <c r="HVO56" s="136"/>
      <c r="HVP56" s="136"/>
      <c r="HVQ56" s="136"/>
      <c r="HVR56" s="136"/>
      <c r="HVS56" s="136"/>
      <c r="HVT56" s="136"/>
      <c r="HVU56" s="136"/>
      <c r="HVV56" s="136"/>
      <c r="HVW56" s="136"/>
      <c r="HVX56" s="136"/>
      <c r="HVY56" s="136"/>
      <c r="HVZ56" s="136"/>
      <c r="HWA56" s="136"/>
      <c r="HWB56" s="136"/>
      <c r="HWC56" s="136"/>
      <c r="HWD56" s="136"/>
      <c r="HWE56" s="136"/>
      <c r="HWF56" s="136"/>
      <c r="HWG56" s="136"/>
      <c r="HWH56" s="136"/>
      <c r="HWI56" s="136"/>
      <c r="HWJ56" s="136"/>
      <c r="HWK56" s="136"/>
      <c r="HWL56" s="136"/>
      <c r="HWM56" s="136"/>
      <c r="HWN56" s="136"/>
      <c r="HWO56" s="136"/>
      <c r="HWP56" s="136"/>
      <c r="HWQ56" s="136"/>
      <c r="HWR56" s="136"/>
      <c r="HWS56" s="136"/>
      <c r="HWT56" s="136"/>
      <c r="HWU56" s="136"/>
      <c r="HWV56" s="136"/>
      <c r="HWW56" s="136"/>
      <c r="HWX56" s="136"/>
      <c r="HWY56" s="136"/>
      <c r="HWZ56" s="136"/>
      <c r="HXA56" s="136"/>
      <c r="HXB56" s="136"/>
      <c r="HXC56" s="136"/>
      <c r="HXD56" s="136"/>
      <c r="HXE56" s="136"/>
      <c r="HXF56" s="136"/>
      <c r="HXG56" s="136"/>
      <c r="HXH56" s="136"/>
      <c r="HXI56" s="136"/>
      <c r="HXJ56" s="136"/>
      <c r="HXK56" s="136"/>
      <c r="HXL56" s="136"/>
      <c r="HXM56" s="136"/>
      <c r="HXN56" s="136"/>
      <c r="HXO56" s="136"/>
      <c r="HXP56" s="136"/>
      <c r="HXQ56" s="136"/>
      <c r="HXR56" s="136"/>
      <c r="HXS56" s="136"/>
      <c r="HXT56" s="136"/>
      <c r="HXU56" s="136"/>
      <c r="HXV56" s="136"/>
      <c r="HXW56" s="136"/>
      <c r="HXX56" s="136"/>
      <c r="HXY56" s="136"/>
      <c r="HXZ56" s="136"/>
      <c r="HYA56" s="136"/>
      <c r="HYB56" s="136"/>
      <c r="HYC56" s="136"/>
      <c r="HYD56" s="136"/>
      <c r="HYE56" s="136"/>
      <c r="HYF56" s="136"/>
      <c r="HYG56" s="136"/>
      <c r="HYH56" s="136"/>
      <c r="HYI56" s="136"/>
      <c r="HYJ56" s="136"/>
      <c r="HYK56" s="136"/>
      <c r="HYL56" s="136"/>
      <c r="HYM56" s="136"/>
      <c r="HYN56" s="136"/>
      <c r="HYO56" s="136"/>
      <c r="HYP56" s="136"/>
      <c r="HYQ56" s="136"/>
      <c r="HYR56" s="136"/>
      <c r="HYS56" s="136"/>
      <c r="HYT56" s="136"/>
      <c r="HYU56" s="136"/>
      <c r="HYV56" s="136"/>
      <c r="HYW56" s="136"/>
      <c r="HYX56" s="136"/>
      <c r="HYY56" s="136"/>
      <c r="HYZ56" s="136"/>
      <c r="HZA56" s="136"/>
      <c r="HZB56" s="136"/>
      <c r="HZC56" s="136"/>
      <c r="HZD56" s="136"/>
      <c r="HZE56" s="136"/>
      <c r="HZF56" s="136"/>
      <c r="HZG56" s="136"/>
      <c r="HZH56" s="136"/>
      <c r="HZI56" s="136"/>
      <c r="HZJ56" s="136"/>
      <c r="HZK56" s="136"/>
      <c r="HZL56" s="136"/>
      <c r="HZM56" s="136"/>
      <c r="HZN56" s="136"/>
      <c r="HZO56" s="136"/>
      <c r="HZP56" s="136"/>
      <c r="HZQ56" s="136"/>
      <c r="HZR56" s="136"/>
      <c r="HZS56" s="136"/>
      <c r="HZT56" s="136"/>
      <c r="HZU56" s="136"/>
      <c r="HZV56" s="136"/>
      <c r="HZW56" s="136"/>
      <c r="HZX56" s="136"/>
      <c r="HZY56" s="136"/>
      <c r="HZZ56" s="136"/>
      <c r="IAA56" s="136"/>
      <c r="IAB56" s="136"/>
      <c r="IAC56" s="136"/>
      <c r="IAD56" s="136"/>
      <c r="IAE56" s="136"/>
      <c r="IAF56" s="136"/>
      <c r="IAG56" s="136"/>
      <c r="IAH56" s="136"/>
      <c r="IAI56" s="136"/>
      <c r="IAJ56" s="136"/>
      <c r="IAK56" s="136"/>
      <c r="IAL56" s="136"/>
      <c r="IAM56" s="136"/>
      <c r="IAN56" s="136"/>
      <c r="IAO56" s="136"/>
      <c r="IAP56" s="136"/>
      <c r="IAQ56" s="136"/>
      <c r="IAR56" s="136"/>
      <c r="IAS56" s="136"/>
      <c r="IAT56" s="136"/>
      <c r="IAU56" s="136"/>
      <c r="IAV56" s="136"/>
      <c r="IAW56" s="136"/>
      <c r="IAX56" s="136"/>
      <c r="IAY56" s="136"/>
      <c r="IAZ56" s="136"/>
      <c r="IBA56" s="136"/>
      <c r="IBB56" s="136"/>
      <c r="IBC56" s="136"/>
      <c r="IBD56" s="136"/>
      <c r="IBE56" s="136"/>
      <c r="IBF56" s="136"/>
      <c r="IBG56" s="136"/>
      <c r="IBH56" s="136"/>
      <c r="IBI56" s="136"/>
      <c r="IBJ56" s="136"/>
      <c r="IBK56" s="136"/>
      <c r="IBL56" s="136"/>
      <c r="IBM56" s="136"/>
      <c r="IBN56" s="136"/>
      <c r="IBO56" s="136"/>
      <c r="IBP56" s="136"/>
      <c r="IBQ56" s="136"/>
      <c r="IBR56" s="136"/>
      <c r="IBS56" s="136"/>
      <c r="IBT56" s="136"/>
      <c r="IBU56" s="136"/>
      <c r="IBV56" s="136"/>
      <c r="IBW56" s="136"/>
      <c r="IBX56" s="136"/>
      <c r="IBY56" s="136"/>
      <c r="IBZ56" s="136"/>
      <c r="ICA56" s="136"/>
      <c r="ICB56" s="136"/>
      <c r="ICC56" s="136"/>
      <c r="ICD56" s="136"/>
      <c r="ICE56" s="136"/>
      <c r="ICF56" s="136"/>
      <c r="ICG56" s="136"/>
      <c r="ICH56" s="136"/>
      <c r="ICI56" s="136"/>
      <c r="ICJ56" s="136"/>
      <c r="ICK56" s="136"/>
      <c r="ICL56" s="136"/>
      <c r="ICM56" s="136"/>
      <c r="ICN56" s="136"/>
      <c r="ICO56" s="136"/>
      <c r="ICP56" s="136"/>
      <c r="ICQ56" s="136"/>
      <c r="ICR56" s="136"/>
      <c r="ICS56" s="136"/>
      <c r="ICT56" s="136"/>
      <c r="ICU56" s="136"/>
      <c r="ICV56" s="136"/>
      <c r="ICW56" s="136"/>
      <c r="ICX56" s="136"/>
      <c r="ICY56" s="136"/>
      <c r="ICZ56" s="136"/>
      <c r="IDA56" s="136"/>
      <c r="IDB56" s="136"/>
      <c r="IDC56" s="136"/>
      <c r="IDD56" s="136"/>
      <c r="IDE56" s="136"/>
      <c r="IDF56" s="136"/>
      <c r="IDG56" s="136"/>
      <c r="IDH56" s="136"/>
      <c r="IDI56" s="136"/>
      <c r="IDJ56" s="136"/>
      <c r="IDK56" s="136"/>
      <c r="IDL56" s="136"/>
      <c r="IDM56" s="136"/>
      <c r="IDN56" s="136"/>
      <c r="IDO56" s="136"/>
      <c r="IDP56" s="136"/>
      <c r="IDQ56" s="136"/>
      <c r="IDR56" s="136"/>
      <c r="IDS56" s="136"/>
      <c r="IDT56" s="136"/>
      <c r="IDU56" s="136"/>
      <c r="IDV56" s="136"/>
      <c r="IDW56" s="136"/>
      <c r="IDX56" s="136"/>
      <c r="IDY56" s="136"/>
      <c r="IDZ56" s="136"/>
      <c r="IEA56" s="136"/>
      <c r="IEB56" s="136"/>
      <c r="IEC56" s="136"/>
      <c r="IED56" s="136"/>
      <c r="IEE56" s="136"/>
      <c r="IEF56" s="136"/>
      <c r="IEG56" s="136"/>
      <c r="IEH56" s="136"/>
      <c r="IEI56" s="136"/>
      <c r="IEJ56" s="136"/>
      <c r="IEK56" s="136"/>
      <c r="IEL56" s="136"/>
      <c r="IEM56" s="136"/>
      <c r="IEN56" s="136"/>
      <c r="IEO56" s="136"/>
      <c r="IEP56" s="136"/>
      <c r="IEQ56" s="136"/>
      <c r="IER56" s="136"/>
      <c r="IES56" s="136"/>
      <c r="IET56" s="136"/>
      <c r="IEU56" s="136"/>
      <c r="IEV56" s="136"/>
      <c r="IEW56" s="136"/>
      <c r="IEX56" s="136"/>
      <c r="IEY56" s="136"/>
      <c r="IEZ56" s="136"/>
      <c r="IFA56" s="136"/>
      <c r="IFB56" s="136"/>
      <c r="IFC56" s="136"/>
      <c r="IFD56" s="136"/>
      <c r="IFE56" s="136"/>
      <c r="IFF56" s="136"/>
      <c r="IFG56" s="136"/>
      <c r="IFH56" s="136"/>
      <c r="IFI56" s="136"/>
      <c r="IFJ56" s="136"/>
      <c r="IFK56" s="136"/>
      <c r="IFL56" s="136"/>
      <c r="IFM56" s="136"/>
      <c r="IFN56" s="136"/>
      <c r="IFO56" s="136"/>
      <c r="IFP56" s="136"/>
      <c r="IFQ56" s="136"/>
      <c r="IFR56" s="136"/>
      <c r="IFS56" s="136"/>
      <c r="IFT56" s="136"/>
      <c r="IFU56" s="136"/>
      <c r="IFV56" s="136"/>
      <c r="IFW56" s="136"/>
      <c r="IFX56" s="136"/>
      <c r="IFY56" s="136"/>
      <c r="IFZ56" s="136"/>
      <c r="IGA56" s="136"/>
      <c r="IGB56" s="136"/>
      <c r="IGC56" s="136"/>
      <c r="IGD56" s="136"/>
      <c r="IGE56" s="136"/>
      <c r="IGF56" s="136"/>
      <c r="IGG56" s="136"/>
      <c r="IGH56" s="136"/>
      <c r="IGI56" s="136"/>
      <c r="IGJ56" s="136"/>
      <c r="IGK56" s="136"/>
      <c r="IGL56" s="136"/>
      <c r="IGM56" s="136"/>
      <c r="IGN56" s="136"/>
      <c r="IGO56" s="136"/>
      <c r="IGP56" s="136"/>
      <c r="IGQ56" s="136"/>
      <c r="IGR56" s="136"/>
      <c r="IGS56" s="136"/>
      <c r="IGT56" s="136"/>
      <c r="IGU56" s="136"/>
      <c r="IGV56" s="136"/>
      <c r="IGW56" s="136"/>
      <c r="IGX56" s="136"/>
      <c r="IGY56" s="136"/>
      <c r="IGZ56" s="136"/>
      <c r="IHA56" s="136"/>
      <c r="IHB56" s="136"/>
      <c r="IHC56" s="136"/>
      <c r="IHD56" s="136"/>
      <c r="IHE56" s="136"/>
      <c r="IHF56" s="136"/>
      <c r="IHG56" s="136"/>
      <c r="IHH56" s="136"/>
      <c r="IHI56" s="136"/>
      <c r="IHJ56" s="136"/>
      <c r="IHK56" s="136"/>
      <c r="IHL56" s="136"/>
      <c r="IHM56" s="136"/>
      <c r="IHN56" s="136"/>
      <c r="IHO56" s="136"/>
      <c r="IHP56" s="136"/>
      <c r="IHQ56" s="136"/>
      <c r="IHR56" s="136"/>
      <c r="IHS56" s="136"/>
      <c r="IHT56" s="136"/>
      <c r="IHU56" s="136"/>
      <c r="IHV56" s="136"/>
      <c r="IHW56" s="136"/>
      <c r="IHX56" s="136"/>
      <c r="IHY56" s="136"/>
      <c r="IHZ56" s="136"/>
      <c r="IIA56" s="136"/>
      <c r="IIB56" s="136"/>
      <c r="IIC56" s="136"/>
      <c r="IID56" s="136"/>
      <c r="IIE56" s="136"/>
      <c r="IIF56" s="136"/>
      <c r="IIG56" s="136"/>
      <c r="IIH56" s="136"/>
      <c r="III56" s="136"/>
      <c r="IIJ56" s="136"/>
      <c r="IIK56" s="136"/>
      <c r="IIL56" s="136"/>
      <c r="IIM56" s="136"/>
      <c r="IIN56" s="136"/>
      <c r="IIO56" s="136"/>
      <c r="IIP56" s="136"/>
      <c r="IIQ56" s="136"/>
      <c r="IIR56" s="136"/>
      <c r="IIS56" s="136"/>
      <c r="IIT56" s="136"/>
      <c r="IIU56" s="136"/>
      <c r="IIV56" s="136"/>
      <c r="IIW56" s="136"/>
      <c r="IIX56" s="136"/>
      <c r="IIY56" s="136"/>
      <c r="IIZ56" s="136"/>
      <c r="IJA56" s="136"/>
      <c r="IJB56" s="136"/>
      <c r="IJC56" s="136"/>
      <c r="IJD56" s="136"/>
      <c r="IJE56" s="136"/>
      <c r="IJF56" s="136"/>
      <c r="IJG56" s="136"/>
      <c r="IJH56" s="136"/>
      <c r="IJI56" s="136"/>
      <c r="IJJ56" s="136"/>
      <c r="IJK56" s="136"/>
      <c r="IJL56" s="136"/>
      <c r="IJM56" s="136"/>
      <c r="IJN56" s="136"/>
      <c r="IJO56" s="136"/>
      <c r="IJP56" s="136"/>
      <c r="IJQ56" s="136"/>
      <c r="IJR56" s="136"/>
      <c r="IJS56" s="136"/>
      <c r="IJT56" s="136"/>
      <c r="IJU56" s="136"/>
      <c r="IJV56" s="136"/>
      <c r="IJW56" s="136"/>
      <c r="IJX56" s="136"/>
      <c r="IJY56" s="136"/>
      <c r="IJZ56" s="136"/>
      <c r="IKA56" s="136"/>
      <c r="IKB56" s="136"/>
      <c r="IKC56" s="136"/>
      <c r="IKD56" s="136"/>
      <c r="IKE56" s="136"/>
      <c r="IKF56" s="136"/>
      <c r="IKG56" s="136"/>
      <c r="IKH56" s="136"/>
      <c r="IKI56" s="136"/>
      <c r="IKJ56" s="136"/>
      <c r="IKK56" s="136"/>
      <c r="IKL56" s="136"/>
      <c r="IKM56" s="136"/>
      <c r="IKN56" s="136"/>
      <c r="IKO56" s="136"/>
      <c r="IKP56" s="136"/>
      <c r="IKQ56" s="136"/>
      <c r="IKR56" s="136"/>
      <c r="IKS56" s="136"/>
      <c r="IKT56" s="136"/>
      <c r="IKU56" s="136"/>
      <c r="IKV56" s="136"/>
      <c r="IKW56" s="136"/>
      <c r="IKX56" s="136"/>
      <c r="IKY56" s="136"/>
      <c r="IKZ56" s="136"/>
      <c r="ILA56" s="136"/>
      <c r="ILB56" s="136"/>
      <c r="ILC56" s="136"/>
      <c r="ILD56" s="136"/>
      <c r="ILE56" s="136"/>
      <c r="ILF56" s="136"/>
      <c r="ILG56" s="136"/>
      <c r="ILH56" s="136"/>
      <c r="ILI56" s="136"/>
      <c r="ILJ56" s="136"/>
      <c r="ILK56" s="136"/>
      <c r="ILL56" s="136"/>
      <c r="ILM56" s="136"/>
      <c r="ILN56" s="136"/>
      <c r="ILO56" s="136"/>
      <c r="ILP56" s="136"/>
      <c r="ILQ56" s="136"/>
      <c r="ILR56" s="136"/>
      <c r="ILS56" s="136"/>
      <c r="ILT56" s="136"/>
      <c r="ILU56" s="136"/>
      <c r="ILV56" s="136"/>
      <c r="ILW56" s="136"/>
      <c r="ILX56" s="136"/>
      <c r="ILY56" s="136"/>
      <c r="ILZ56" s="136"/>
      <c r="IMA56" s="136"/>
      <c r="IMB56" s="136"/>
      <c r="IMC56" s="136"/>
      <c r="IMD56" s="136"/>
      <c r="IME56" s="136"/>
      <c r="IMF56" s="136"/>
      <c r="IMG56" s="136"/>
      <c r="IMH56" s="136"/>
      <c r="IMI56" s="136"/>
      <c r="IMJ56" s="136"/>
      <c r="IMK56" s="136"/>
      <c r="IML56" s="136"/>
      <c r="IMM56" s="136"/>
      <c r="IMN56" s="136"/>
      <c r="IMO56" s="136"/>
      <c r="IMP56" s="136"/>
      <c r="IMQ56" s="136"/>
      <c r="IMR56" s="136"/>
      <c r="IMS56" s="136"/>
      <c r="IMT56" s="136"/>
      <c r="IMU56" s="136"/>
      <c r="IMV56" s="136"/>
      <c r="IMW56" s="136"/>
      <c r="IMX56" s="136"/>
      <c r="IMY56" s="136"/>
      <c r="IMZ56" s="136"/>
      <c r="INA56" s="136"/>
      <c r="INB56" s="136"/>
      <c r="INC56" s="136"/>
      <c r="IND56" s="136"/>
      <c r="INE56" s="136"/>
      <c r="INF56" s="136"/>
      <c r="ING56" s="136"/>
      <c r="INH56" s="136"/>
      <c r="INI56" s="136"/>
      <c r="INJ56" s="136"/>
      <c r="INK56" s="136"/>
      <c r="INL56" s="136"/>
      <c r="INM56" s="136"/>
      <c r="INN56" s="136"/>
      <c r="INO56" s="136"/>
      <c r="INP56" s="136"/>
      <c r="INQ56" s="136"/>
      <c r="INR56" s="136"/>
      <c r="INS56" s="136"/>
      <c r="INT56" s="136"/>
      <c r="INU56" s="136"/>
      <c r="INV56" s="136"/>
      <c r="INW56" s="136"/>
      <c r="INX56" s="136"/>
      <c r="INY56" s="136"/>
      <c r="INZ56" s="136"/>
      <c r="IOA56" s="136"/>
      <c r="IOB56" s="136"/>
      <c r="IOC56" s="136"/>
      <c r="IOD56" s="136"/>
      <c r="IOE56" s="136"/>
      <c r="IOF56" s="136"/>
      <c r="IOG56" s="136"/>
      <c r="IOH56" s="136"/>
      <c r="IOI56" s="136"/>
      <c r="IOJ56" s="136"/>
      <c r="IOK56" s="136"/>
      <c r="IOL56" s="136"/>
      <c r="IOM56" s="136"/>
      <c r="ION56" s="136"/>
      <c r="IOO56" s="136"/>
      <c r="IOP56" s="136"/>
      <c r="IOQ56" s="136"/>
      <c r="IOR56" s="136"/>
      <c r="IOS56" s="136"/>
      <c r="IOT56" s="136"/>
      <c r="IOU56" s="136"/>
      <c r="IOV56" s="136"/>
      <c r="IOW56" s="136"/>
      <c r="IOX56" s="136"/>
      <c r="IOY56" s="136"/>
      <c r="IOZ56" s="136"/>
      <c r="IPA56" s="136"/>
      <c r="IPB56" s="136"/>
      <c r="IPC56" s="136"/>
      <c r="IPD56" s="136"/>
      <c r="IPE56" s="136"/>
      <c r="IPF56" s="136"/>
      <c r="IPG56" s="136"/>
      <c r="IPH56" s="136"/>
      <c r="IPI56" s="136"/>
      <c r="IPJ56" s="136"/>
      <c r="IPK56" s="136"/>
      <c r="IPL56" s="136"/>
      <c r="IPM56" s="136"/>
      <c r="IPN56" s="136"/>
      <c r="IPO56" s="136"/>
      <c r="IPP56" s="136"/>
      <c r="IPQ56" s="136"/>
      <c r="IPR56" s="136"/>
      <c r="IPS56" s="136"/>
      <c r="IPT56" s="136"/>
      <c r="IPU56" s="136"/>
      <c r="IPV56" s="136"/>
      <c r="IPW56" s="136"/>
      <c r="IPX56" s="136"/>
      <c r="IPY56" s="136"/>
      <c r="IPZ56" s="136"/>
      <c r="IQA56" s="136"/>
      <c r="IQB56" s="136"/>
      <c r="IQC56" s="136"/>
      <c r="IQD56" s="136"/>
      <c r="IQE56" s="136"/>
      <c r="IQF56" s="136"/>
      <c r="IQG56" s="136"/>
      <c r="IQH56" s="136"/>
      <c r="IQI56" s="136"/>
      <c r="IQJ56" s="136"/>
      <c r="IQK56" s="136"/>
      <c r="IQL56" s="136"/>
      <c r="IQM56" s="136"/>
      <c r="IQN56" s="136"/>
      <c r="IQO56" s="136"/>
      <c r="IQP56" s="136"/>
      <c r="IQQ56" s="136"/>
      <c r="IQR56" s="136"/>
      <c r="IQS56" s="136"/>
      <c r="IQT56" s="136"/>
      <c r="IQU56" s="136"/>
      <c r="IQV56" s="136"/>
      <c r="IQW56" s="136"/>
      <c r="IQX56" s="136"/>
      <c r="IQY56" s="136"/>
      <c r="IQZ56" s="136"/>
      <c r="IRA56" s="136"/>
      <c r="IRB56" s="136"/>
      <c r="IRC56" s="136"/>
      <c r="IRD56" s="136"/>
      <c r="IRE56" s="136"/>
      <c r="IRF56" s="136"/>
      <c r="IRG56" s="136"/>
      <c r="IRH56" s="136"/>
      <c r="IRI56" s="136"/>
      <c r="IRJ56" s="136"/>
      <c r="IRK56" s="136"/>
      <c r="IRL56" s="136"/>
      <c r="IRM56" s="136"/>
      <c r="IRN56" s="136"/>
      <c r="IRO56" s="136"/>
      <c r="IRP56" s="136"/>
      <c r="IRQ56" s="136"/>
      <c r="IRR56" s="136"/>
      <c r="IRS56" s="136"/>
      <c r="IRT56" s="136"/>
      <c r="IRU56" s="136"/>
      <c r="IRV56" s="136"/>
      <c r="IRW56" s="136"/>
      <c r="IRX56" s="136"/>
      <c r="IRY56" s="136"/>
      <c r="IRZ56" s="136"/>
      <c r="ISA56" s="136"/>
      <c r="ISB56" s="136"/>
      <c r="ISC56" s="136"/>
      <c r="ISD56" s="136"/>
      <c r="ISE56" s="136"/>
      <c r="ISF56" s="136"/>
      <c r="ISG56" s="136"/>
      <c r="ISH56" s="136"/>
      <c r="ISI56" s="136"/>
      <c r="ISJ56" s="136"/>
      <c r="ISK56" s="136"/>
      <c r="ISL56" s="136"/>
      <c r="ISM56" s="136"/>
      <c r="ISN56" s="136"/>
      <c r="ISO56" s="136"/>
      <c r="ISP56" s="136"/>
      <c r="ISQ56" s="136"/>
      <c r="ISR56" s="136"/>
      <c r="ISS56" s="136"/>
      <c r="IST56" s="136"/>
      <c r="ISU56" s="136"/>
      <c r="ISV56" s="136"/>
      <c r="ISW56" s="136"/>
      <c r="ISX56" s="136"/>
      <c r="ISY56" s="136"/>
      <c r="ISZ56" s="136"/>
      <c r="ITA56" s="136"/>
      <c r="ITB56" s="136"/>
      <c r="ITC56" s="136"/>
      <c r="ITD56" s="136"/>
      <c r="ITE56" s="136"/>
      <c r="ITF56" s="136"/>
      <c r="ITG56" s="136"/>
      <c r="ITH56" s="136"/>
      <c r="ITI56" s="136"/>
      <c r="ITJ56" s="136"/>
      <c r="ITK56" s="136"/>
      <c r="ITL56" s="136"/>
      <c r="ITM56" s="136"/>
      <c r="ITN56" s="136"/>
      <c r="ITO56" s="136"/>
      <c r="ITP56" s="136"/>
      <c r="ITQ56" s="136"/>
      <c r="ITR56" s="136"/>
      <c r="ITS56" s="136"/>
      <c r="ITT56" s="136"/>
      <c r="ITU56" s="136"/>
      <c r="ITV56" s="136"/>
    </row>
    <row r="57" spans="1:1220 2103:2257 3143:6626" s="135" customFormat="1">
      <c r="A57" s="134">
        <v>56</v>
      </c>
      <c r="B57" s="334" t="s">
        <v>496</v>
      </c>
      <c r="C57" s="335" t="s">
        <v>497</v>
      </c>
      <c r="D57" s="335" t="s">
        <v>498</v>
      </c>
      <c r="E57" s="336" t="s">
        <v>499</v>
      </c>
      <c r="F57" s="336" t="s">
        <v>500</v>
      </c>
      <c r="G57" s="342" t="s">
        <v>89</v>
      </c>
      <c r="H57" s="379">
        <v>35857</v>
      </c>
      <c r="I57" s="338" t="s">
        <v>449</v>
      </c>
      <c r="J57" s="378" t="s">
        <v>609</v>
      </c>
      <c r="K57" s="170"/>
      <c r="L57" s="170"/>
      <c r="M57" s="170"/>
      <c r="N57" s="170"/>
      <c r="O57" s="170"/>
      <c r="P57" s="170"/>
      <c r="Q57" s="170"/>
      <c r="R57" s="170"/>
      <c r="S57" s="170"/>
      <c r="T57" s="170"/>
      <c r="U57" s="170"/>
      <c r="V57" s="170"/>
      <c r="ACR57" s="136"/>
      <c r="ACS57" s="136"/>
      <c r="ACT57" s="136"/>
      <c r="ACU57" s="136"/>
      <c r="ACV57" s="136"/>
      <c r="ACW57" s="136"/>
      <c r="ACX57" s="136"/>
      <c r="ACY57" s="136"/>
      <c r="ACZ57" s="136"/>
      <c r="ADA57" s="136"/>
      <c r="ADB57" s="136"/>
      <c r="ADC57" s="136"/>
      <c r="ADD57" s="136"/>
      <c r="ADE57" s="136"/>
      <c r="ADF57" s="136"/>
      <c r="ADG57" s="136"/>
      <c r="ADH57" s="136"/>
      <c r="ADI57" s="136"/>
      <c r="ADJ57" s="136"/>
      <c r="ADK57" s="136"/>
      <c r="ADL57" s="136"/>
      <c r="ADM57" s="136"/>
      <c r="ADN57" s="136"/>
      <c r="ADO57" s="136"/>
      <c r="ADP57" s="136"/>
      <c r="ADQ57" s="136"/>
      <c r="ADR57" s="136"/>
      <c r="ADS57" s="136"/>
      <c r="ADT57" s="136"/>
      <c r="ADU57" s="136"/>
      <c r="ADV57" s="136"/>
      <c r="ADW57" s="136"/>
      <c r="ADX57" s="136"/>
      <c r="ADY57" s="136"/>
      <c r="ADZ57" s="136"/>
      <c r="AEA57" s="136"/>
      <c r="AEB57" s="136"/>
      <c r="AEC57" s="136"/>
      <c r="AED57" s="136"/>
      <c r="AEE57" s="136"/>
      <c r="AEF57" s="136"/>
      <c r="AEG57" s="136"/>
      <c r="AEH57" s="136"/>
      <c r="AEI57" s="136"/>
      <c r="AEJ57" s="136"/>
      <c r="AEK57" s="136"/>
      <c r="AEL57" s="136"/>
      <c r="AEM57" s="136"/>
      <c r="AEN57" s="136"/>
      <c r="AEO57" s="136"/>
      <c r="AEP57" s="136"/>
      <c r="AEQ57" s="136"/>
      <c r="AER57" s="136"/>
      <c r="AES57" s="136"/>
      <c r="AET57" s="136"/>
      <c r="AEU57" s="136"/>
      <c r="AEV57" s="136"/>
      <c r="AEW57" s="136"/>
      <c r="AEX57" s="136"/>
      <c r="AEY57" s="136"/>
      <c r="AEZ57" s="136"/>
      <c r="AFA57" s="136"/>
      <c r="AFB57" s="136"/>
      <c r="AFC57" s="136"/>
      <c r="AFD57" s="136"/>
      <c r="AFE57" s="136"/>
      <c r="AFF57" s="136"/>
      <c r="AFG57" s="136"/>
      <c r="AFH57" s="136"/>
      <c r="AFI57" s="136"/>
      <c r="AFJ57" s="136"/>
      <c r="AFK57" s="136"/>
      <c r="AFL57" s="136"/>
      <c r="AFM57" s="136"/>
      <c r="AFN57" s="136"/>
      <c r="AFO57" s="136"/>
      <c r="AFP57" s="136"/>
      <c r="AFQ57" s="136"/>
      <c r="AFR57" s="136"/>
      <c r="AFS57" s="136"/>
      <c r="AFT57" s="136"/>
      <c r="AFU57" s="136"/>
      <c r="AFV57" s="136"/>
      <c r="AFW57" s="136"/>
      <c r="AFX57" s="136"/>
      <c r="AFY57" s="136"/>
      <c r="AFZ57" s="136"/>
      <c r="AGA57" s="136"/>
      <c r="AGB57" s="136"/>
      <c r="AGC57" s="136"/>
      <c r="AGD57" s="136"/>
      <c r="AGE57" s="136"/>
      <c r="AGF57" s="136"/>
      <c r="AGG57" s="136"/>
      <c r="AGH57" s="136"/>
      <c r="AGI57" s="136"/>
      <c r="AGJ57" s="136"/>
      <c r="AGK57" s="136"/>
      <c r="AGL57" s="136"/>
      <c r="AGM57" s="136"/>
      <c r="AGN57" s="136"/>
      <c r="AGO57" s="136"/>
      <c r="AGP57" s="136"/>
      <c r="AGQ57" s="136"/>
      <c r="AGR57" s="136"/>
      <c r="AGS57" s="136"/>
      <c r="AGT57" s="136"/>
      <c r="AGU57" s="136"/>
      <c r="AGV57" s="136"/>
      <c r="AGW57" s="136"/>
      <c r="AGX57" s="136"/>
      <c r="AGY57" s="136"/>
      <c r="AGZ57" s="136"/>
      <c r="AHA57" s="136"/>
      <c r="AHB57" s="136"/>
      <c r="AHC57" s="136"/>
      <c r="AHD57" s="136"/>
      <c r="AHE57" s="136"/>
      <c r="AHF57" s="136"/>
      <c r="AHG57" s="136"/>
      <c r="AHH57" s="136"/>
      <c r="AHI57" s="136"/>
      <c r="AHJ57" s="136"/>
      <c r="AHK57" s="136"/>
      <c r="AHL57" s="136"/>
      <c r="AHM57" s="136"/>
      <c r="AHN57" s="136"/>
      <c r="AHO57" s="136"/>
      <c r="AHP57" s="136"/>
      <c r="AHQ57" s="136"/>
      <c r="AHR57" s="136"/>
      <c r="AHS57" s="136"/>
      <c r="AHT57" s="136"/>
      <c r="AHU57" s="136"/>
      <c r="AHV57" s="136"/>
      <c r="AHW57" s="136"/>
      <c r="AHX57" s="136"/>
      <c r="AHY57" s="136"/>
      <c r="AHZ57" s="136"/>
      <c r="AIA57" s="136"/>
      <c r="AIB57" s="136"/>
      <c r="AIC57" s="136"/>
      <c r="AID57" s="136"/>
      <c r="AIE57" s="136"/>
      <c r="AIF57" s="136"/>
      <c r="AIG57" s="136"/>
      <c r="AIH57" s="136"/>
      <c r="AII57" s="136"/>
      <c r="AIJ57" s="136"/>
      <c r="AIK57" s="136"/>
      <c r="AIL57" s="136"/>
      <c r="AIM57" s="136"/>
      <c r="AIN57" s="136"/>
      <c r="AIO57" s="136"/>
      <c r="AIP57" s="136"/>
      <c r="AIQ57" s="136"/>
      <c r="AIR57" s="136"/>
      <c r="AIS57" s="136"/>
      <c r="AIT57" s="136"/>
      <c r="AIU57" s="136"/>
      <c r="AIV57" s="136"/>
      <c r="AIW57" s="136"/>
      <c r="AIX57" s="136"/>
      <c r="AIY57" s="136"/>
      <c r="AIZ57" s="136"/>
      <c r="AJA57" s="136"/>
      <c r="AJB57" s="136"/>
      <c r="AJC57" s="136"/>
      <c r="AJD57" s="136"/>
      <c r="AJE57" s="136"/>
      <c r="AJF57" s="136"/>
      <c r="AJG57" s="136"/>
      <c r="AJH57" s="136"/>
      <c r="AJI57" s="136"/>
      <c r="AJJ57" s="136"/>
      <c r="AJK57" s="136"/>
      <c r="AJL57" s="136"/>
      <c r="AJM57" s="136"/>
      <c r="AJN57" s="136"/>
      <c r="AJO57" s="136"/>
      <c r="AJP57" s="136"/>
      <c r="AJQ57" s="136"/>
      <c r="AJR57" s="136"/>
      <c r="AJS57" s="136"/>
      <c r="AJT57" s="136"/>
      <c r="AJU57" s="136"/>
      <c r="AJV57" s="136"/>
      <c r="AJW57" s="136"/>
      <c r="AJX57" s="136"/>
      <c r="AJY57" s="136"/>
      <c r="AJZ57" s="136"/>
      <c r="AKA57" s="136"/>
      <c r="AKB57" s="136"/>
      <c r="AKC57" s="136"/>
      <c r="AKD57" s="136"/>
      <c r="AKE57" s="136"/>
      <c r="AKF57" s="136"/>
      <c r="AKG57" s="136"/>
      <c r="AKH57" s="136"/>
      <c r="AKI57" s="136"/>
      <c r="AKJ57" s="136"/>
      <c r="AKK57" s="136"/>
      <c r="AKL57" s="136"/>
      <c r="AKM57" s="136"/>
      <c r="AKN57" s="136"/>
      <c r="AKO57" s="136"/>
      <c r="AKP57" s="136"/>
      <c r="AKQ57" s="136"/>
      <c r="AKR57" s="136"/>
      <c r="AKS57" s="136"/>
      <c r="AKT57" s="136"/>
      <c r="AKU57" s="136"/>
      <c r="AKV57" s="136"/>
      <c r="AKW57" s="136"/>
      <c r="AKX57" s="136"/>
      <c r="AKY57" s="136"/>
      <c r="AKZ57" s="136"/>
      <c r="ALA57" s="136"/>
      <c r="ALB57" s="136"/>
      <c r="ALC57" s="136"/>
      <c r="ALD57" s="136"/>
      <c r="ALE57" s="136"/>
      <c r="ALF57" s="136"/>
      <c r="ALG57" s="136"/>
      <c r="ALH57" s="136"/>
      <c r="ALI57" s="136"/>
      <c r="ALJ57" s="136"/>
      <c r="ALK57" s="136"/>
      <c r="ALL57" s="136"/>
      <c r="ALM57" s="136"/>
      <c r="ALN57" s="136"/>
      <c r="ALO57" s="136"/>
      <c r="ALP57" s="136"/>
      <c r="ALQ57" s="136"/>
      <c r="ALR57" s="136"/>
      <c r="ALS57" s="136"/>
      <c r="ALT57" s="136"/>
      <c r="ALU57" s="136"/>
      <c r="ALV57" s="136"/>
      <c r="ALW57" s="136"/>
      <c r="ALX57" s="136"/>
      <c r="ALY57" s="136"/>
      <c r="ALZ57" s="136"/>
      <c r="AMA57" s="136"/>
      <c r="AMB57" s="136"/>
      <c r="AMC57" s="136"/>
      <c r="AMD57" s="136"/>
      <c r="AME57" s="136"/>
      <c r="AMF57" s="136"/>
      <c r="AMG57" s="136"/>
      <c r="AMH57" s="136"/>
      <c r="AMI57" s="136"/>
      <c r="AMJ57" s="136"/>
      <c r="AMK57" s="136"/>
      <c r="AML57" s="136"/>
      <c r="AMM57" s="136"/>
      <c r="AMN57" s="136"/>
      <c r="AMO57" s="136"/>
      <c r="AMP57" s="136"/>
      <c r="AMQ57" s="136"/>
      <c r="AMR57" s="136"/>
      <c r="AMS57" s="136"/>
      <c r="AMT57" s="136"/>
      <c r="AMU57" s="136"/>
      <c r="AMV57" s="136"/>
      <c r="AMW57" s="136"/>
      <c r="AMX57" s="136"/>
      <c r="AMY57" s="136"/>
      <c r="AMZ57" s="136"/>
      <c r="ANA57" s="136"/>
      <c r="ANB57" s="136"/>
      <c r="ANC57" s="136"/>
      <c r="AND57" s="136"/>
      <c r="ANE57" s="136"/>
      <c r="ANF57" s="136"/>
      <c r="ANG57" s="136"/>
      <c r="ANH57" s="136"/>
      <c r="ANI57" s="136"/>
      <c r="ANJ57" s="136"/>
      <c r="ANK57" s="136"/>
      <c r="ANL57" s="136"/>
      <c r="ANM57" s="136"/>
      <c r="ANN57" s="136"/>
      <c r="ANO57" s="136"/>
      <c r="ANP57" s="136"/>
      <c r="ANQ57" s="136"/>
      <c r="ANR57" s="136"/>
      <c r="ANS57" s="136"/>
      <c r="ANT57" s="136"/>
      <c r="ANU57" s="136"/>
      <c r="ANV57" s="136"/>
      <c r="ANW57" s="136"/>
      <c r="ANX57" s="136"/>
      <c r="ANY57" s="136"/>
      <c r="ANZ57" s="136"/>
      <c r="AOA57" s="136"/>
      <c r="AOB57" s="136"/>
      <c r="AOC57" s="136"/>
      <c r="AOD57" s="136"/>
      <c r="AOE57" s="136"/>
      <c r="AOF57" s="136"/>
      <c r="AOG57" s="136"/>
      <c r="AOH57" s="136"/>
      <c r="AOI57" s="136"/>
      <c r="AOJ57" s="136"/>
      <c r="AOK57" s="136"/>
      <c r="AOL57" s="136"/>
      <c r="AOM57" s="136"/>
      <c r="AON57" s="136"/>
      <c r="AOO57" s="136"/>
      <c r="AOP57" s="136"/>
      <c r="AOQ57" s="136"/>
      <c r="AOR57" s="136"/>
      <c r="AOS57" s="136"/>
      <c r="AOT57" s="136"/>
      <c r="AOU57" s="136"/>
      <c r="AOV57" s="136"/>
      <c r="AOW57" s="136"/>
      <c r="AOX57" s="136"/>
      <c r="AOY57" s="136"/>
      <c r="AOZ57" s="136"/>
      <c r="APA57" s="136"/>
      <c r="APB57" s="136"/>
      <c r="APC57" s="136"/>
      <c r="APD57" s="136"/>
      <c r="APE57" s="136"/>
      <c r="APF57" s="136"/>
      <c r="APG57" s="136"/>
      <c r="APH57" s="136"/>
      <c r="API57" s="136"/>
      <c r="APJ57" s="136"/>
      <c r="APK57" s="136"/>
      <c r="APL57" s="136"/>
      <c r="APM57" s="136"/>
      <c r="APN57" s="136"/>
      <c r="APO57" s="136"/>
      <c r="APP57" s="136"/>
      <c r="APQ57" s="136"/>
      <c r="APR57" s="136"/>
      <c r="APS57" s="136"/>
      <c r="APT57" s="136"/>
      <c r="APU57" s="136"/>
      <c r="APV57" s="136"/>
      <c r="APW57" s="136"/>
      <c r="APX57" s="136"/>
      <c r="APY57" s="136"/>
      <c r="APZ57" s="136"/>
      <c r="AQA57" s="136"/>
      <c r="AQB57" s="136"/>
      <c r="AQC57" s="136"/>
      <c r="AQD57" s="136"/>
      <c r="AQE57" s="136"/>
      <c r="AQF57" s="136"/>
      <c r="AQG57" s="136"/>
      <c r="AQH57" s="136"/>
      <c r="AQI57" s="136"/>
      <c r="AQJ57" s="136"/>
      <c r="AQK57" s="136"/>
      <c r="AQL57" s="136"/>
      <c r="AQM57" s="136"/>
      <c r="AQN57" s="136"/>
      <c r="AQO57" s="136"/>
      <c r="AQP57" s="136"/>
      <c r="AQQ57" s="136"/>
      <c r="AQR57" s="136"/>
      <c r="AQS57" s="136"/>
      <c r="AQT57" s="136"/>
      <c r="AQU57" s="136"/>
      <c r="AQV57" s="136"/>
      <c r="AQW57" s="136"/>
      <c r="AQX57" s="136"/>
      <c r="AQY57" s="136"/>
      <c r="AQZ57" s="136"/>
      <c r="ARA57" s="136"/>
      <c r="ARB57" s="136"/>
      <c r="ARC57" s="136"/>
      <c r="ARD57" s="136"/>
      <c r="ARE57" s="136"/>
      <c r="ARF57" s="136"/>
      <c r="ARG57" s="136"/>
      <c r="ARH57" s="136"/>
      <c r="ARI57" s="136"/>
      <c r="ARJ57" s="136"/>
      <c r="ARK57" s="136"/>
      <c r="ARL57" s="136"/>
      <c r="ARM57" s="136"/>
      <c r="ARN57" s="136"/>
      <c r="ARO57" s="136"/>
      <c r="ARP57" s="136"/>
      <c r="ARQ57" s="136"/>
      <c r="ARR57" s="136"/>
      <c r="ARS57" s="136"/>
      <c r="ART57" s="136"/>
      <c r="ARU57" s="136"/>
      <c r="ARV57" s="136"/>
      <c r="ARW57" s="136"/>
      <c r="ARX57" s="136"/>
      <c r="ARY57" s="136"/>
      <c r="ARZ57" s="136"/>
      <c r="ASA57" s="136"/>
      <c r="ASB57" s="136"/>
      <c r="ASC57" s="136"/>
      <c r="ASD57" s="136"/>
      <c r="ASE57" s="136"/>
      <c r="ASF57" s="136"/>
      <c r="ASG57" s="136"/>
      <c r="ASH57" s="136"/>
      <c r="ASI57" s="136"/>
      <c r="ASJ57" s="136"/>
      <c r="ASK57" s="136"/>
      <c r="ASL57" s="136"/>
      <c r="ASM57" s="136"/>
      <c r="ASN57" s="136"/>
      <c r="ASO57" s="136"/>
      <c r="ASP57" s="136"/>
      <c r="ASQ57" s="136"/>
      <c r="ASR57" s="136"/>
      <c r="ASS57" s="136"/>
      <c r="AST57" s="136"/>
      <c r="ASU57" s="136"/>
      <c r="ASV57" s="136"/>
      <c r="ASW57" s="136"/>
      <c r="ASX57" s="136"/>
      <c r="ASY57" s="136"/>
      <c r="ASZ57" s="136"/>
      <c r="ATA57" s="136"/>
      <c r="ATB57" s="136"/>
      <c r="ATC57" s="136"/>
      <c r="ATD57" s="136"/>
      <c r="ATE57" s="136"/>
      <c r="ATF57" s="136"/>
      <c r="ATG57" s="136"/>
      <c r="ATH57" s="136"/>
      <c r="ATI57" s="136"/>
      <c r="ATJ57" s="136"/>
      <c r="ATK57" s="136"/>
      <c r="ATL57" s="136"/>
      <c r="ATM57" s="136"/>
      <c r="ATN57" s="136"/>
      <c r="ATO57" s="136"/>
      <c r="ATP57" s="136"/>
      <c r="ATQ57" s="136"/>
      <c r="ATR57" s="136"/>
      <c r="ATS57" s="136"/>
      <c r="ATT57" s="136"/>
      <c r="ATU57" s="136"/>
      <c r="ATV57" s="136"/>
      <c r="ATW57" s="136"/>
      <c r="ATX57" s="136"/>
      <c r="CBW57" s="136"/>
      <c r="CBX57" s="136"/>
      <c r="CBY57" s="136"/>
      <c r="CBZ57" s="136"/>
      <c r="CCA57" s="136"/>
      <c r="CCB57" s="136"/>
      <c r="CCC57" s="136"/>
      <c r="CCD57" s="136"/>
      <c r="CCE57" s="136"/>
      <c r="CCF57" s="136"/>
      <c r="CCG57" s="136"/>
      <c r="CCH57" s="136"/>
      <c r="CCI57" s="136"/>
      <c r="CCJ57" s="136"/>
      <c r="CCK57" s="136"/>
      <c r="CCL57" s="136"/>
      <c r="CCM57" s="136"/>
      <c r="CCN57" s="136"/>
      <c r="CCO57" s="136"/>
      <c r="CCP57" s="136"/>
      <c r="CCQ57" s="136"/>
      <c r="CCR57" s="136"/>
      <c r="CCS57" s="136"/>
      <c r="CCT57" s="136"/>
      <c r="CCU57" s="136"/>
      <c r="CCV57" s="136"/>
      <c r="CCW57" s="136"/>
      <c r="CCX57" s="136"/>
      <c r="CCY57" s="136"/>
      <c r="CCZ57" s="136"/>
      <c r="CDA57" s="136"/>
      <c r="CDB57" s="136"/>
      <c r="CDC57" s="136"/>
      <c r="CDD57" s="136"/>
      <c r="CDE57" s="136"/>
      <c r="CDF57" s="136"/>
      <c r="CDG57" s="136"/>
      <c r="CDH57" s="136"/>
      <c r="CDI57" s="136"/>
      <c r="CDJ57" s="136"/>
      <c r="CDK57" s="136"/>
      <c r="CDL57" s="136"/>
      <c r="CDM57" s="136"/>
      <c r="CDN57" s="136"/>
      <c r="CDO57" s="136"/>
      <c r="CDP57" s="136"/>
      <c r="CDQ57" s="136"/>
      <c r="CDR57" s="136"/>
      <c r="CDS57" s="136"/>
      <c r="CDT57" s="136"/>
      <c r="CDU57" s="136"/>
      <c r="CDV57" s="136"/>
      <c r="CDW57" s="136"/>
      <c r="CDX57" s="136"/>
      <c r="CDY57" s="136"/>
      <c r="CDZ57" s="136"/>
      <c r="CEA57" s="136"/>
      <c r="CEB57" s="136"/>
      <c r="CEC57" s="136"/>
      <c r="CED57" s="136"/>
      <c r="CEE57" s="136"/>
      <c r="CEF57" s="136"/>
      <c r="CEG57" s="136"/>
      <c r="CEH57" s="136"/>
      <c r="CEI57" s="136"/>
      <c r="CEJ57" s="136"/>
      <c r="CEK57" s="136"/>
      <c r="CEL57" s="136"/>
      <c r="CEM57" s="136"/>
      <c r="CEN57" s="136"/>
      <c r="CEO57" s="136"/>
      <c r="CEP57" s="136"/>
      <c r="CEQ57" s="136"/>
      <c r="CER57" s="136"/>
      <c r="CES57" s="136"/>
      <c r="CET57" s="136"/>
      <c r="CEU57" s="136"/>
      <c r="CEV57" s="136"/>
      <c r="CEW57" s="136"/>
      <c r="CEX57" s="136"/>
      <c r="CEY57" s="136"/>
      <c r="CEZ57" s="136"/>
      <c r="CFA57" s="136"/>
      <c r="CFB57" s="136"/>
      <c r="CFC57" s="136"/>
      <c r="CFD57" s="136"/>
      <c r="CFE57" s="136"/>
      <c r="CFF57" s="136"/>
      <c r="CFG57" s="136"/>
      <c r="CFH57" s="136"/>
      <c r="CFI57" s="136"/>
      <c r="CFJ57" s="136"/>
      <c r="CFK57" s="136"/>
      <c r="CFL57" s="136"/>
      <c r="CFM57" s="136"/>
      <c r="CFN57" s="136"/>
      <c r="CFO57" s="136"/>
      <c r="CFP57" s="136"/>
      <c r="CFQ57" s="136"/>
      <c r="CFR57" s="136"/>
      <c r="CFS57" s="136"/>
      <c r="CFT57" s="136"/>
      <c r="CFU57" s="136"/>
      <c r="CFV57" s="136"/>
      <c r="CFW57" s="136"/>
      <c r="CFX57" s="136"/>
      <c r="CFY57" s="136"/>
      <c r="CFZ57" s="136"/>
      <c r="CGA57" s="136"/>
      <c r="CGB57" s="136"/>
      <c r="CGC57" s="136"/>
      <c r="CGD57" s="136"/>
      <c r="CGE57" s="136"/>
      <c r="CGF57" s="136"/>
      <c r="CGG57" s="136"/>
      <c r="CGH57" s="136"/>
      <c r="CGI57" s="136"/>
      <c r="CGJ57" s="136"/>
      <c r="CGK57" s="136"/>
      <c r="CGL57" s="136"/>
      <c r="CGM57" s="136"/>
      <c r="CGN57" s="136"/>
      <c r="CGO57" s="136"/>
      <c r="CGP57" s="136"/>
      <c r="CGQ57" s="136"/>
      <c r="CGR57" s="136"/>
      <c r="CGS57" s="136"/>
      <c r="CGT57" s="136"/>
      <c r="CGU57" s="136"/>
      <c r="CGV57" s="136"/>
      <c r="CGW57" s="136"/>
      <c r="CGX57" s="136"/>
      <c r="CGY57" s="136"/>
      <c r="CGZ57" s="136"/>
      <c r="CHA57" s="136"/>
      <c r="CHB57" s="136"/>
      <c r="CHC57" s="136"/>
      <c r="CHD57" s="136"/>
      <c r="CHE57" s="136"/>
      <c r="CHF57" s="136"/>
      <c r="CHG57" s="136"/>
      <c r="CHH57" s="136"/>
      <c r="CHI57" s="136"/>
      <c r="CHJ57" s="136"/>
      <c r="CHK57" s="136"/>
      <c r="CHL57" s="136"/>
      <c r="CHM57" s="136"/>
      <c r="CHN57" s="136"/>
      <c r="CHO57" s="136"/>
      <c r="CHP57" s="136"/>
      <c r="CHQ57" s="136"/>
      <c r="CHR57" s="136"/>
      <c r="CHS57" s="136"/>
      <c r="CHT57" s="136"/>
      <c r="CHU57" s="136"/>
      <c r="DPW57" s="136"/>
      <c r="DPX57" s="136"/>
      <c r="DPY57" s="136"/>
      <c r="DPZ57" s="136"/>
      <c r="DQA57" s="136"/>
      <c r="DQB57" s="136"/>
      <c r="DQC57" s="136"/>
      <c r="DQD57" s="136"/>
      <c r="DQE57" s="136"/>
      <c r="DQF57" s="136"/>
      <c r="DQG57" s="136"/>
      <c r="DQH57" s="136"/>
      <c r="DQI57" s="136"/>
      <c r="DQJ57" s="136"/>
      <c r="DQK57" s="136"/>
      <c r="DQL57" s="136"/>
      <c r="DQM57" s="136"/>
      <c r="DQN57" s="136"/>
      <c r="DQO57" s="136"/>
      <c r="DQP57" s="136"/>
      <c r="DQQ57" s="136"/>
      <c r="DQR57" s="136"/>
      <c r="DQS57" s="136"/>
      <c r="DQT57" s="136"/>
      <c r="DQU57" s="136"/>
      <c r="DQV57" s="136"/>
      <c r="DQW57" s="136"/>
      <c r="DQX57" s="136"/>
      <c r="DQY57" s="136"/>
      <c r="DQZ57" s="136"/>
      <c r="DRA57" s="136"/>
      <c r="DRB57" s="136"/>
      <c r="DRC57" s="136"/>
      <c r="DRD57" s="136"/>
      <c r="DRE57" s="136"/>
      <c r="DRF57" s="136"/>
      <c r="DRG57" s="136"/>
      <c r="DRH57" s="136"/>
      <c r="DRI57" s="136"/>
      <c r="DRJ57" s="136"/>
      <c r="DRK57" s="136"/>
      <c r="DRL57" s="136"/>
      <c r="DRM57" s="136"/>
      <c r="DRN57" s="136"/>
      <c r="DRO57" s="136"/>
      <c r="DRP57" s="136"/>
      <c r="DRQ57" s="136"/>
      <c r="DRR57" s="136"/>
      <c r="DRS57" s="136"/>
      <c r="DRT57" s="136"/>
      <c r="DRU57" s="136"/>
      <c r="DRV57" s="136"/>
      <c r="DRW57" s="136"/>
      <c r="DRX57" s="136"/>
      <c r="DRY57" s="136"/>
      <c r="DRZ57" s="136"/>
      <c r="DSA57" s="136"/>
      <c r="DSB57" s="136"/>
      <c r="DSC57" s="136"/>
      <c r="DSD57" s="136"/>
      <c r="DSE57" s="136"/>
      <c r="DSF57" s="136"/>
      <c r="DSG57" s="136"/>
      <c r="DSH57" s="136"/>
      <c r="DSI57" s="136"/>
      <c r="DSJ57" s="136"/>
      <c r="DSK57" s="136"/>
      <c r="DSL57" s="136"/>
      <c r="DSM57" s="136"/>
      <c r="DSN57" s="136"/>
      <c r="DSO57" s="136"/>
      <c r="DSP57" s="136"/>
      <c r="DSQ57" s="136"/>
      <c r="DSR57" s="136"/>
      <c r="DSS57" s="136"/>
      <c r="DST57" s="136"/>
      <c r="DSU57" s="136"/>
      <c r="DSV57" s="136"/>
      <c r="DSW57" s="136"/>
      <c r="DSX57" s="136"/>
      <c r="DSY57" s="136"/>
      <c r="DSZ57" s="136"/>
      <c r="DTA57" s="136"/>
      <c r="DTB57" s="136"/>
      <c r="DTC57" s="136"/>
      <c r="DTD57" s="136"/>
      <c r="DTE57" s="136"/>
      <c r="DTF57" s="136"/>
      <c r="DTG57" s="136"/>
      <c r="DTH57" s="136"/>
      <c r="DTI57" s="136"/>
      <c r="DTJ57" s="136"/>
      <c r="DTK57" s="136"/>
      <c r="DTL57" s="136"/>
      <c r="DTM57" s="136"/>
      <c r="DTN57" s="136"/>
      <c r="DTO57" s="136"/>
      <c r="DTP57" s="136"/>
      <c r="DTQ57" s="136"/>
      <c r="DTR57" s="136"/>
      <c r="DTS57" s="136"/>
      <c r="DTT57" s="136"/>
      <c r="DTU57" s="136"/>
      <c r="DTV57" s="136"/>
      <c r="DTW57" s="136"/>
      <c r="DTX57" s="136"/>
      <c r="DTY57" s="136"/>
      <c r="DTZ57" s="136"/>
      <c r="DUA57" s="136"/>
      <c r="DUB57" s="136"/>
      <c r="DUC57" s="136"/>
      <c r="DUD57" s="136"/>
      <c r="DUE57" s="136"/>
      <c r="DUF57" s="136"/>
      <c r="DUG57" s="136"/>
      <c r="DUH57" s="136"/>
      <c r="DUI57" s="136"/>
      <c r="DUJ57" s="136"/>
      <c r="DUK57" s="136"/>
      <c r="DUL57" s="136"/>
      <c r="DUM57" s="136"/>
      <c r="DUN57" s="136"/>
      <c r="DUO57" s="136"/>
      <c r="DUP57" s="136"/>
      <c r="DUQ57" s="136"/>
      <c r="DUR57" s="136"/>
      <c r="DUS57" s="136"/>
      <c r="DUT57" s="136"/>
      <c r="DUU57" s="136"/>
      <c r="DUV57" s="136"/>
      <c r="DUW57" s="136"/>
      <c r="DUX57" s="136"/>
      <c r="DUY57" s="136"/>
      <c r="DUZ57" s="136"/>
      <c r="DVA57" s="136"/>
      <c r="DVB57" s="136"/>
      <c r="DVC57" s="136"/>
      <c r="DVD57" s="136"/>
      <c r="DVE57" s="136"/>
      <c r="DVF57" s="136"/>
      <c r="DVG57" s="136"/>
      <c r="DVH57" s="136"/>
      <c r="DVI57" s="136"/>
      <c r="DVJ57" s="136"/>
      <c r="DVK57" s="136"/>
      <c r="DVL57" s="136"/>
      <c r="DVM57" s="136"/>
      <c r="DVN57" s="136"/>
      <c r="DVO57" s="136"/>
      <c r="DVP57" s="136"/>
      <c r="DVQ57" s="136"/>
      <c r="DVR57" s="136"/>
      <c r="DVS57" s="136"/>
      <c r="DVT57" s="136"/>
      <c r="DVU57" s="136"/>
      <c r="DVV57" s="136"/>
      <c r="DVW57" s="136"/>
      <c r="DVX57" s="136"/>
      <c r="DVY57" s="136"/>
      <c r="DVZ57" s="136"/>
      <c r="DWA57" s="136"/>
      <c r="DWB57" s="136"/>
      <c r="DWC57" s="136"/>
      <c r="DWD57" s="136"/>
      <c r="DWE57" s="136"/>
      <c r="DWF57" s="136"/>
      <c r="DWG57" s="136"/>
      <c r="DWH57" s="136"/>
      <c r="DWI57" s="136"/>
      <c r="DWJ57" s="136"/>
      <c r="DWK57" s="136"/>
      <c r="DWL57" s="136"/>
      <c r="DWM57" s="136"/>
      <c r="DWN57" s="136"/>
      <c r="DWO57" s="136"/>
      <c r="DWP57" s="136"/>
      <c r="DWQ57" s="136"/>
      <c r="DWR57" s="136"/>
      <c r="DWS57" s="136"/>
      <c r="DWT57" s="136"/>
      <c r="DWU57" s="136"/>
      <c r="DWV57" s="136"/>
      <c r="DWW57" s="136"/>
      <c r="DWX57" s="136"/>
      <c r="DWY57" s="136"/>
      <c r="DWZ57" s="136"/>
      <c r="DXA57" s="136"/>
      <c r="DXB57" s="136"/>
      <c r="DXC57" s="136"/>
      <c r="DXD57" s="136"/>
      <c r="DXE57" s="136"/>
      <c r="DXF57" s="136"/>
      <c r="DXG57" s="136"/>
      <c r="DXH57" s="136"/>
      <c r="DXI57" s="136"/>
      <c r="DXJ57" s="136"/>
      <c r="DXK57" s="136"/>
      <c r="DXL57" s="136"/>
      <c r="DXM57" s="136"/>
      <c r="DXN57" s="136"/>
      <c r="DXO57" s="136"/>
      <c r="DXP57" s="136"/>
      <c r="DXQ57" s="136"/>
      <c r="DXR57" s="136"/>
      <c r="DXS57" s="136"/>
      <c r="DXT57" s="136"/>
      <c r="DXU57" s="136"/>
      <c r="DXV57" s="136"/>
      <c r="DXW57" s="136"/>
      <c r="DXX57" s="136"/>
      <c r="DXY57" s="136"/>
      <c r="DXZ57" s="136"/>
      <c r="DYA57" s="136"/>
      <c r="DYB57" s="136"/>
      <c r="DYC57" s="136"/>
      <c r="DYD57" s="136"/>
      <c r="DYE57" s="136"/>
      <c r="DYF57" s="136"/>
      <c r="DYG57" s="136"/>
      <c r="DYH57" s="136"/>
      <c r="DYI57" s="136"/>
      <c r="DYJ57" s="136"/>
      <c r="DYK57" s="136"/>
      <c r="DYL57" s="136"/>
      <c r="DYM57" s="136"/>
      <c r="DYN57" s="136"/>
      <c r="DYO57" s="136"/>
      <c r="DYP57" s="136"/>
      <c r="DYQ57" s="136"/>
      <c r="DYR57" s="136"/>
      <c r="DYS57" s="136"/>
      <c r="DYT57" s="136"/>
      <c r="DYU57" s="136"/>
      <c r="DYV57" s="136"/>
      <c r="DYW57" s="136"/>
      <c r="DYX57" s="136"/>
      <c r="DYY57" s="136"/>
      <c r="DYZ57" s="136"/>
      <c r="DZA57" s="136"/>
      <c r="DZB57" s="136"/>
      <c r="DZC57" s="136"/>
      <c r="DZD57" s="136"/>
      <c r="DZE57" s="136"/>
      <c r="DZF57" s="136"/>
      <c r="DZG57" s="136"/>
      <c r="DZH57" s="136"/>
      <c r="DZI57" s="136"/>
      <c r="DZJ57" s="136"/>
      <c r="DZK57" s="136"/>
      <c r="DZL57" s="136"/>
      <c r="DZM57" s="136"/>
      <c r="DZN57" s="136"/>
      <c r="DZO57" s="136"/>
      <c r="DZP57" s="136"/>
      <c r="DZQ57" s="136"/>
      <c r="DZR57" s="136"/>
      <c r="DZS57" s="136"/>
      <c r="DZT57" s="136"/>
      <c r="DZU57" s="136"/>
      <c r="DZV57" s="136"/>
      <c r="DZW57" s="136"/>
      <c r="DZX57" s="136"/>
      <c r="DZY57" s="136"/>
      <c r="DZZ57" s="136"/>
      <c r="EAA57" s="136"/>
      <c r="EAB57" s="136"/>
      <c r="EAC57" s="136"/>
      <c r="EAD57" s="136"/>
      <c r="EAE57" s="136"/>
      <c r="EAF57" s="136"/>
      <c r="EAG57" s="136"/>
      <c r="EAH57" s="136"/>
      <c r="EAI57" s="136"/>
      <c r="EAJ57" s="136"/>
      <c r="EAK57" s="136"/>
      <c r="EAL57" s="136"/>
      <c r="EAM57" s="136"/>
      <c r="EAN57" s="136"/>
      <c r="EAO57" s="136"/>
      <c r="EAP57" s="136"/>
      <c r="EAQ57" s="136"/>
      <c r="EAR57" s="136"/>
      <c r="EAS57" s="136"/>
      <c r="EAT57" s="136"/>
      <c r="EAU57" s="136"/>
      <c r="EAV57" s="136"/>
      <c r="EAW57" s="136"/>
      <c r="EAX57" s="136"/>
      <c r="EAY57" s="136"/>
      <c r="EAZ57" s="136"/>
      <c r="EBA57" s="136"/>
      <c r="EBB57" s="136"/>
      <c r="EBC57" s="136"/>
      <c r="EBD57" s="136"/>
      <c r="EBE57" s="136"/>
      <c r="EBF57" s="136"/>
      <c r="EBG57" s="136"/>
      <c r="EBH57" s="136"/>
      <c r="EBI57" s="136"/>
      <c r="EBJ57" s="136"/>
      <c r="EBK57" s="136"/>
      <c r="EBL57" s="136"/>
      <c r="EBM57" s="136"/>
      <c r="EBN57" s="136"/>
      <c r="EBO57" s="136"/>
      <c r="EBP57" s="136"/>
      <c r="EBQ57" s="136"/>
      <c r="EBR57" s="136"/>
      <c r="EBS57" s="136"/>
      <c r="EBT57" s="136"/>
      <c r="EBU57" s="136"/>
      <c r="EBV57" s="136"/>
      <c r="EBW57" s="136"/>
      <c r="EBX57" s="136"/>
      <c r="EBY57" s="136"/>
      <c r="EBZ57" s="136"/>
      <c r="ECA57" s="136"/>
      <c r="ECB57" s="136"/>
      <c r="ECC57" s="136"/>
      <c r="ECD57" s="136"/>
      <c r="ECE57" s="136"/>
      <c r="ECF57" s="136"/>
      <c r="ECG57" s="136"/>
      <c r="ECH57" s="136"/>
      <c r="ECI57" s="136"/>
      <c r="ECJ57" s="136"/>
      <c r="ECK57" s="136"/>
      <c r="ECL57" s="136"/>
      <c r="ECM57" s="136"/>
      <c r="ECN57" s="136"/>
      <c r="ECO57" s="136"/>
      <c r="ECP57" s="136"/>
      <c r="ECQ57" s="136"/>
      <c r="ECR57" s="136"/>
      <c r="ECS57" s="136"/>
      <c r="ECT57" s="136"/>
      <c r="ECU57" s="136"/>
      <c r="ECV57" s="136"/>
      <c r="ECW57" s="136"/>
      <c r="ECX57" s="136"/>
      <c r="ECY57" s="136"/>
      <c r="ECZ57" s="136"/>
      <c r="EDA57" s="136"/>
      <c r="EDB57" s="136"/>
      <c r="EDC57" s="136"/>
      <c r="EDD57" s="136"/>
      <c r="EDE57" s="136"/>
      <c r="EDF57" s="136"/>
      <c r="EDG57" s="136"/>
      <c r="EDH57" s="136"/>
      <c r="EDI57" s="136"/>
      <c r="EDJ57" s="136"/>
      <c r="EDK57" s="136"/>
      <c r="EDL57" s="136"/>
      <c r="EDM57" s="136"/>
      <c r="EDN57" s="136"/>
      <c r="EDO57" s="136"/>
      <c r="EDP57" s="136"/>
      <c r="EDQ57" s="136"/>
      <c r="EDR57" s="136"/>
      <c r="EDS57" s="136"/>
      <c r="EDT57" s="136"/>
      <c r="EDU57" s="136"/>
      <c r="EDV57" s="136"/>
      <c r="EDW57" s="136"/>
      <c r="EDX57" s="136"/>
      <c r="EDY57" s="136"/>
      <c r="EDZ57" s="136"/>
      <c r="EEA57" s="136"/>
      <c r="EEB57" s="136"/>
      <c r="EEC57" s="136"/>
      <c r="EED57" s="136"/>
      <c r="EEE57" s="136"/>
      <c r="EEF57" s="136"/>
      <c r="EEG57" s="136"/>
      <c r="EEH57" s="136"/>
      <c r="EEI57" s="136"/>
      <c r="EEJ57" s="136"/>
      <c r="EEK57" s="136"/>
      <c r="EEL57" s="136"/>
      <c r="EEM57" s="136"/>
      <c r="EEN57" s="136"/>
      <c r="EEO57" s="136"/>
      <c r="EEP57" s="136"/>
      <c r="EEQ57" s="136"/>
      <c r="EER57" s="136"/>
      <c r="EES57" s="136"/>
      <c r="EET57" s="136"/>
      <c r="EEU57" s="136"/>
      <c r="EEV57" s="136"/>
      <c r="EEW57" s="136"/>
      <c r="EEX57" s="136"/>
      <c r="EEY57" s="136"/>
      <c r="EEZ57" s="136"/>
      <c r="EFA57" s="136"/>
      <c r="EFB57" s="136"/>
      <c r="EFC57" s="136"/>
      <c r="EFD57" s="136"/>
      <c r="EFE57" s="136"/>
      <c r="EFF57" s="136"/>
      <c r="EFG57" s="136"/>
      <c r="EFH57" s="136"/>
      <c r="EFI57" s="136"/>
      <c r="EFJ57" s="136"/>
      <c r="EFK57" s="136"/>
      <c r="EFL57" s="136"/>
      <c r="EFM57" s="136"/>
      <c r="EFN57" s="136"/>
      <c r="EFO57" s="136"/>
      <c r="EFP57" s="136"/>
      <c r="EFQ57" s="136"/>
      <c r="EFR57" s="136"/>
      <c r="EFS57" s="136"/>
      <c r="EFT57" s="136"/>
      <c r="EFU57" s="136"/>
      <c r="EFV57" s="136"/>
      <c r="EFW57" s="136"/>
      <c r="EFX57" s="136"/>
      <c r="EFY57" s="136"/>
      <c r="EFZ57" s="136"/>
      <c r="EGA57" s="136"/>
      <c r="EGB57" s="136"/>
      <c r="EGC57" s="136"/>
      <c r="EGD57" s="136"/>
      <c r="EGE57" s="136"/>
      <c r="EGF57" s="136"/>
      <c r="EGG57" s="136"/>
      <c r="EGH57" s="136"/>
      <c r="EGI57" s="136"/>
      <c r="EGJ57" s="136"/>
      <c r="EGK57" s="136"/>
      <c r="EGL57" s="136"/>
      <c r="EGM57" s="136"/>
      <c r="EGN57" s="136"/>
      <c r="EGO57" s="136"/>
      <c r="EGP57" s="136"/>
      <c r="EGQ57" s="136"/>
      <c r="EGR57" s="136"/>
      <c r="EGS57" s="136"/>
      <c r="EGT57" s="136"/>
      <c r="EGU57" s="136"/>
      <c r="EGV57" s="136"/>
      <c r="EGW57" s="136"/>
      <c r="EGX57" s="136"/>
      <c r="EGY57" s="136"/>
      <c r="EGZ57" s="136"/>
      <c r="EHA57" s="136"/>
      <c r="EHB57" s="136"/>
      <c r="EHC57" s="136"/>
      <c r="EHD57" s="136"/>
      <c r="EHE57" s="136"/>
      <c r="EHF57" s="136"/>
      <c r="EHG57" s="136"/>
      <c r="EHH57" s="136"/>
      <c r="EHI57" s="136"/>
      <c r="EHJ57" s="136"/>
      <c r="EHK57" s="136"/>
      <c r="EHL57" s="136"/>
      <c r="EHM57" s="136"/>
      <c r="EHN57" s="136"/>
      <c r="EHO57" s="136"/>
      <c r="EHP57" s="136"/>
      <c r="EHQ57" s="136"/>
      <c r="EHR57" s="136"/>
      <c r="EHS57" s="136"/>
      <c r="EHT57" s="136"/>
      <c r="EHU57" s="136"/>
      <c r="EHV57" s="136"/>
      <c r="EHW57" s="136"/>
      <c r="EHX57" s="136"/>
      <c r="EHY57" s="136"/>
      <c r="EHZ57" s="136"/>
      <c r="EIA57" s="136"/>
      <c r="EIB57" s="136"/>
      <c r="EIC57" s="136"/>
      <c r="EID57" s="136"/>
      <c r="EIE57" s="136"/>
      <c r="EIF57" s="136"/>
      <c r="EIG57" s="136"/>
      <c r="EIH57" s="136"/>
      <c r="EII57" s="136"/>
      <c r="EIJ57" s="136"/>
      <c r="EIK57" s="136"/>
      <c r="EIL57" s="136"/>
      <c r="EIM57" s="136"/>
      <c r="EIN57" s="136"/>
      <c r="EIO57" s="136"/>
      <c r="EIP57" s="136"/>
      <c r="EIQ57" s="136"/>
      <c r="EIR57" s="136"/>
      <c r="EIS57" s="136"/>
      <c r="EIT57" s="136"/>
      <c r="EIU57" s="136"/>
      <c r="EIV57" s="136"/>
      <c r="EIW57" s="136"/>
      <c r="EIX57" s="136"/>
      <c r="EIY57" s="136"/>
      <c r="EIZ57" s="136"/>
      <c r="EJA57" s="136"/>
      <c r="EJB57" s="136"/>
      <c r="EJC57" s="136"/>
      <c r="EJD57" s="136"/>
      <c r="EJE57" s="136"/>
      <c r="EJF57" s="136"/>
      <c r="EJG57" s="136"/>
      <c r="EJH57" s="136"/>
      <c r="EJI57" s="136"/>
      <c r="EJJ57" s="136"/>
      <c r="EJK57" s="136"/>
      <c r="EJL57" s="136"/>
      <c r="EJM57" s="136"/>
      <c r="EJN57" s="136"/>
      <c r="EJO57" s="136"/>
      <c r="EJP57" s="136"/>
      <c r="EJQ57" s="136"/>
      <c r="EJR57" s="136"/>
      <c r="EJS57" s="136"/>
      <c r="EJT57" s="136"/>
      <c r="EJU57" s="136"/>
      <c r="EJV57" s="136"/>
      <c r="EJW57" s="136"/>
      <c r="EJX57" s="136"/>
      <c r="EJY57" s="136"/>
      <c r="EJZ57" s="136"/>
      <c r="EKA57" s="136"/>
      <c r="EKB57" s="136"/>
      <c r="EKC57" s="136"/>
      <c r="EKD57" s="136"/>
      <c r="EKE57" s="136"/>
      <c r="EKF57" s="136"/>
      <c r="EKG57" s="136"/>
      <c r="EKH57" s="136"/>
      <c r="EKI57" s="136"/>
      <c r="EKJ57" s="136"/>
      <c r="EKK57" s="136"/>
      <c r="EKL57" s="136"/>
      <c r="EKM57" s="136"/>
      <c r="EKN57" s="136"/>
      <c r="EKO57" s="136"/>
      <c r="EKP57" s="136"/>
      <c r="EKQ57" s="136"/>
      <c r="EKR57" s="136"/>
      <c r="EKS57" s="136"/>
      <c r="EKT57" s="136"/>
      <c r="EKU57" s="136"/>
      <c r="EKV57" s="136"/>
      <c r="EKW57" s="136"/>
      <c r="EKX57" s="136"/>
      <c r="EKY57" s="136"/>
      <c r="EKZ57" s="136"/>
      <c r="ELA57" s="136"/>
      <c r="ELB57" s="136"/>
      <c r="ELC57" s="136"/>
      <c r="ELD57" s="136"/>
      <c r="ELE57" s="136"/>
      <c r="ELF57" s="136"/>
      <c r="ELG57" s="136"/>
      <c r="ELH57" s="136"/>
      <c r="ELI57" s="136"/>
      <c r="ELJ57" s="136"/>
      <c r="ELK57" s="136"/>
      <c r="ELL57" s="136"/>
      <c r="ELM57" s="136"/>
      <c r="ELN57" s="136"/>
      <c r="ELO57" s="136"/>
      <c r="ELP57" s="136"/>
      <c r="ELQ57" s="136"/>
      <c r="ELR57" s="136"/>
      <c r="ELS57" s="136"/>
      <c r="ELT57" s="136"/>
      <c r="ELU57" s="136"/>
      <c r="ELV57" s="136"/>
      <c r="ELW57" s="136"/>
      <c r="ELX57" s="136"/>
      <c r="ELY57" s="136"/>
      <c r="ELZ57" s="136"/>
      <c r="EMA57" s="136"/>
      <c r="EMB57" s="136"/>
      <c r="EMC57" s="136"/>
      <c r="EMD57" s="136"/>
      <c r="EME57" s="136"/>
      <c r="EMF57" s="136"/>
      <c r="EMG57" s="136"/>
      <c r="EMH57" s="136"/>
      <c r="EMI57" s="136"/>
      <c r="EMJ57" s="136"/>
      <c r="EMK57" s="136"/>
      <c r="EML57" s="136"/>
      <c r="EMM57" s="136"/>
      <c r="EMN57" s="136"/>
      <c r="EMO57" s="136"/>
      <c r="EMP57" s="136"/>
      <c r="EMQ57" s="136"/>
      <c r="EMR57" s="136"/>
      <c r="EMS57" s="136"/>
      <c r="EMT57" s="136"/>
      <c r="EMU57" s="136"/>
      <c r="EMV57" s="136"/>
      <c r="EMW57" s="136"/>
      <c r="EMX57" s="136"/>
      <c r="EMY57" s="136"/>
      <c r="EMZ57" s="136"/>
      <c r="ENA57" s="136"/>
      <c r="ENB57" s="136"/>
      <c r="ENC57" s="136"/>
      <c r="END57" s="136"/>
      <c r="ENE57" s="136"/>
      <c r="ENF57" s="136"/>
      <c r="ENG57" s="136"/>
      <c r="ENH57" s="136"/>
      <c r="ENI57" s="136"/>
      <c r="ENJ57" s="136"/>
      <c r="ENK57" s="136"/>
      <c r="ENL57" s="136"/>
      <c r="ENM57" s="136"/>
      <c r="ENN57" s="136"/>
      <c r="ENO57" s="136"/>
      <c r="ENP57" s="136"/>
      <c r="ENQ57" s="136"/>
      <c r="ENR57" s="136"/>
      <c r="ENS57" s="136"/>
      <c r="ENT57" s="136"/>
      <c r="ENU57" s="136"/>
      <c r="ENV57" s="136"/>
      <c r="ENW57" s="136"/>
      <c r="ENX57" s="136"/>
      <c r="ENY57" s="136"/>
      <c r="ENZ57" s="136"/>
      <c r="EOA57" s="136"/>
      <c r="EOB57" s="136"/>
      <c r="EOC57" s="136"/>
      <c r="EOD57" s="136"/>
      <c r="EOE57" s="136"/>
      <c r="EOF57" s="136"/>
      <c r="EOG57" s="136"/>
      <c r="EOH57" s="136"/>
      <c r="EOI57" s="136"/>
      <c r="EOJ57" s="136"/>
      <c r="EOK57" s="136"/>
      <c r="EOL57" s="136"/>
      <c r="EOM57" s="136"/>
      <c r="EON57" s="136"/>
      <c r="EOO57" s="136"/>
      <c r="EOP57" s="136"/>
      <c r="EOQ57" s="136"/>
      <c r="EOR57" s="136"/>
      <c r="EOS57" s="136"/>
      <c r="EOT57" s="136"/>
      <c r="EOU57" s="136"/>
      <c r="EOV57" s="136"/>
      <c r="EOW57" s="136"/>
      <c r="EOX57" s="136"/>
      <c r="EOY57" s="136"/>
      <c r="EOZ57" s="136"/>
      <c r="EPA57" s="136"/>
      <c r="EPB57" s="136"/>
      <c r="EPC57" s="136"/>
      <c r="EPD57" s="136"/>
      <c r="EPE57" s="136"/>
      <c r="EPF57" s="136"/>
      <c r="EPG57" s="136"/>
      <c r="EPH57" s="136"/>
      <c r="EPI57" s="136"/>
      <c r="EPJ57" s="136"/>
      <c r="EPK57" s="136"/>
      <c r="EPL57" s="136"/>
      <c r="EPM57" s="136"/>
      <c r="EPN57" s="136"/>
      <c r="EPO57" s="136"/>
      <c r="EPP57" s="136"/>
      <c r="EPQ57" s="136"/>
      <c r="EPR57" s="136"/>
      <c r="EPS57" s="136"/>
      <c r="EPT57" s="136"/>
      <c r="EPU57" s="136"/>
      <c r="EPV57" s="136"/>
      <c r="EPW57" s="136"/>
      <c r="EPX57" s="136"/>
      <c r="EPY57" s="136"/>
      <c r="EPZ57" s="136"/>
      <c r="EQA57" s="136"/>
      <c r="EQB57" s="136"/>
      <c r="EQC57" s="136"/>
      <c r="EQD57" s="136"/>
      <c r="EQE57" s="136"/>
      <c r="EQF57" s="136"/>
      <c r="EQG57" s="136"/>
      <c r="EQH57" s="136"/>
      <c r="EQI57" s="136"/>
      <c r="EQJ57" s="136"/>
      <c r="EQK57" s="136"/>
      <c r="EQL57" s="136"/>
      <c r="EQM57" s="136"/>
      <c r="EQN57" s="136"/>
      <c r="EQO57" s="136"/>
      <c r="EQP57" s="136"/>
      <c r="EQQ57" s="136"/>
      <c r="EQR57" s="136"/>
      <c r="EQS57" s="136"/>
      <c r="EQT57" s="136"/>
      <c r="EQU57" s="136"/>
      <c r="EQV57" s="136"/>
      <c r="EQW57" s="136"/>
      <c r="EQX57" s="136"/>
      <c r="EQY57" s="136"/>
      <c r="EQZ57" s="136"/>
      <c r="ERA57" s="136"/>
      <c r="ERB57" s="136"/>
      <c r="ERC57" s="136"/>
      <c r="ERD57" s="136"/>
      <c r="ERE57" s="136"/>
      <c r="ERF57" s="136"/>
      <c r="ERG57" s="136"/>
      <c r="ERH57" s="136"/>
      <c r="ERI57" s="136"/>
      <c r="ERJ57" s="136"/>
      <c r="ERK57" s="136"/>
      <c r="ERL57" s="136"/>
      <c r="ERM57" s="136"/>
      <c r="ERN57" s="136"/>
      <c r="ERO57" s="136"/>
      <c r="ERP57" s="136"/>
      <c r="ERQ57" s="136"/>
      <c r="ERR57" s="136"/>
      <c r="ERS57" s="136"/>
      <c r="ERT57" s="136"/>
      <c r="ERU57" s="136"/>
      <c r="ERV57" s="136"/>
      <c r="ERW57" s="136"/>
      <c r="ERX57" s="136"/>
      <c r="ERY57" s="136"/>
      <c r="ERZ57" s="136"/>
      <c r="ESA57" s="136"/>
      <c r="ESB57" s="136"/>
      <c r="ESC57" s="136"/>
      <c r="ESD57" s="136"/>
      <c r="ESE57" s="136"/>
      <c r="ESF57" s="136"/>
      <c r="ESG57" s="136"/>
      <c r="ESH57" s="136"/>
      <c r="ESI57" s="136"/>
      <c r="ESJ57" s="136"/>
      <c r="ESK57" s="136"/>
      <c r="ESL57" s="136"/>
      <c r="ESM57" s="136"/>
      <c r="ESN57" s="136"/>
      <c r="ESO57" s="136"/>
      <c r="ESP57" s="136"/>
      <c r="ESQ57" s="136"/>
      <c r="ESR57" s="136"/>
      <c r="ESS57" s="136"/>
      <c r="EST57" s="136"/>
      <c r="ESU57" s="136"/>
      <c r="ESV57" s="136"/>
      <c r="ESW57" s="136"/>
      <c r="ESX57" s="136"/>
      <c r="ESY57" s="136"/>
      <c r="ESZ57" s="136"/>
      <c r="ETA57" s="136"/>
      <c r="ETB57" s="136"/>
      <c r="ETC57" s="136"/>
      <c r="ETD57" s="136"/>
      <c r="ETE57" s="136"/>
      <c r="ETF57" s="136"/>
      <c r="ETG57" s="136"/>
      <c r="ETH57" s="136"/>
      <c r="ETI57" s="136"/>
      <c r="ETJ57" s="136"/>
      <c r="ETK57" s="136"/>
      <c r="ETL57" s="136"/>
      <c r="ETM57" s="136"/>
      <c r="ETN57" s="136"/>
      <c r="ETO57" s="136"/>
      <c r="ETP57" s="136"/>
      <c r="ETQ57" s="136"/>
      <c r="ETR57" s="136"/>
      <c r="ETS57" s="136"/>
      <c r="ETT57" s="136"/>
      <c r="ETU57" s="136"/>
      <c r="ETV57" s="136"/>
      <c r="ETW57" s="136"/>
      <c r="ETX57" s="136"/>
      <c r="ETY57" s="136"/>
      <c r="ETZ57" s="136"/>
      <c r="EUA57" s="136"/>
      <c r="EUB57" s="136"/>
      <c r="EUC57" s="136"/>
      <c r="EUD57" s="136"/>
      <c r="EUE57" s="136"/>
      <c r="EUF57" s="136"/>
      <c r="EUG57" s="136"/>
      <c r="EUH57" s="136"/>
      <c r="EUI57" s="136"/>
      <c r="EUJ57" s="136"/>
      <c r="EUK57" s="136"/>
      <c r="EUL57" s="136"/>
      <c r="EUM57" s="136"/>
      <c r="EUN57" s="136"/>
      <c r="EUO57" s="136"/>
      <c r="EUP57" s="136"/>
      <c r="EUQ57" s="136"/>
      <c r="EUR57" s="136"/>
      <c r="EUS57" s="136"/>
      <c r="EUT57" s="136"/>
      <c r="EUU57" s="136"/>
      <c r="EUV57" s="136"/>
      <c r="EUW57" s="136"/>
      <c r="EUX57" s="136"/>
      <c r="EUY57" s="136"/>
      <c r="EUZ57" s="136"/>
      <c r="EVA57" s="136"/>
      <c r="EVB57" s="136"/>
      <c r="EVC57" s="136"/>
      <c r="EVD57" s="136"/>
      <c r="EVE57" s="136"/>
      <c r="EVF57" s="136"/>
      <c r="EVG57" s="136"/>
      <c r="EVH57" s="136"/>
      <c r="EVI57" s="136"/>
      <c r="EVJ57" s="136"/>
      <c r="EVK57" s="136"/>
      <c r="EVL57" s="136"/>
      <c r="EVM57" s="136"/>
      <c r="EVN57" s="136"/>
      <c r="EVO57" s="136"/>
      <c r="EVP57" s="136"/>
      <c r="EVQ57" s="136"/>
      <c r="EVR57" s="136"/>
      <c r="EVS57" s="136"/>
      <c r="EVT57" s="136"/>
      <c r="EVU57" s="136"/>
      <c r="EVV57" s="136"/>
      <c r="EVW57" s="136"/>
      <c r="EVX57" s="136"/>
      <c r="EVY57" s="136"/>
      <c r="EVZ57" s="136"/>
      <c r="EWA57" s="136"/>
      <c r="EWB57" s="136"/>
      <c r="EWC57" s="136"/>
      <c r="EWD57" s="136"/>
      <c r="EWE57" s="136"/>
      <c r="EWF57" s="136"/>
      <c r="EWG57" s="136"/>
      <c r="EWH57" s="136"/>
      <c r="EWI57" s="136"/>
      <c r="EWJ57" s="136"/>
      <c r="EWK57" s="136"/>
      <c r="EWL57" s="136"/>
      <c r="EWM57" s="136"/>
      <c r="EWN57" s="136"/>
      <c r="EWO57" s="136"/>
      <c r="EWP57" s="136"/>
      <c r="EWQ57" s="136"/>
      <c r="EWR57" s="136"/>
      <c r="EWS57" s="136"/>
      <c r="EWT57" s="136"/>
      <c r="EWU57" s="136"/>
      <c r="EWV57" s="136"/>
      <c r="EWW57" s="136"/>
      <c r="EWX57" s="136"/>
      <c r="EWY57" s="136"/>
      <c r="EWZ57" s="136"/>
      <c r="EXA57" s="136"/>
      <c r="EXB57" s="136"/>
      <c r="EXC57" s="136"/>
      <c r="EXD57" s="136"/>
      <c r="EXE57" s="136"/>
      <c r="EXF57" s="136"/>
      <c r="EXG57" s="136"/>
      <c r="EXH57" s="136"/>
      <c r="EXI57" s="136"/>
      <c r="EXJ57" s="136"/>
      <c r="EXK57" s="136"/>
      <c r="EXL57" s="136"/>
      <c r="EXM57" s="136"/>
      <c r="EXN57" s="136"/>
      <c r="EXO57" s="136"/>
      <c r="EXP57" s="136"/>
      <c r="EXQ57" s="136"/>
      <c r="EXR57" s="136"/>
      <c r="EXS57" s="136"/>
      <c r="EXT57" s="136"/>
      <c r="EXU57" s="136"/>
      <c r="EXV57" s="136"/>
      <c r="EXW57" s="136"/>
      <c r="EXX57" s="136"/>
      <c r="EXY57" s="136"/>
      <c r="EXZ57" s="136"/>
      <c r="EYA57" s="136"/>
      <c r="EYB57" s="136"/>
      <c r="EYC57" s="136"/>
      <c r="EYD57" s="136"/>
      <c r="EYE57" s="136"/>
      <c r="EYF57" s="136"/>
      <c r="EYG57" s="136"/>
      <c r="EYH57" s="136"/>
      <c r="EYI57" s="136"/>
      <c r="EYJ57" s="136"/>
      <c r="EYK57" s="136"/>
      <c r="EYL57" s="136"/>
      <c r="EYM57" s="136"/>
      <c r="EYN57" s="136"/>
      <c r="EYO57" s="136"/>
      <c r="EYP57" s="136"/>
      <c r="EYQ57" s="136"/>
      <c r="EYR57" s="136"/>
      <c r="EYS57" s="136"/>
      <c r="EYT57" s="136"/>
      <c r="EYU57" s="136"/>
      <c r="EYV57" s="136"/>
      <c r="EYW57" s="136"/>
      <c r="EYX57" s="136"/>
      <c r="EYY57" s="136"/>
      <c r="EYZ57" s="136"/>
      <c r="EZA57" s="136"/>
      <c r="EZB57" s="136"/>
      <c r="EZC57" s="136"/>
      <c r="EZD57" s="136"/>
      <c r="EZE57" s="136"/>
      <c r="EZF57" s="136"/>
      <c r="EZG57" s="136"/>
      <c r="EZH57" s="136"/>
      <c r="EZI57" s="136"/>
      <c r="EZJ57" s="136"/>
      <c r="EZK57" s="136"/>
      <c r="EZL57" s="136"/>
      <c r="EZM57" s="136"/>
      <c r="EZN57" s="136"/>
      <c r="EZO57" s="136"/>
      <c r="EZP57" s="136"/>
      <c r="EZQ57" s="136"/>
      <c r="EZR57" s="136"/>
      <c r="EZS57" s="136"/>
      <c r="EZT57" s="136"/>
      <c r="EZU57" s="136"/>
      <c r="EZV57" s="136"/>
      <c r="EZW57" s="136"/>
      <c r="EZX57" s="136"/>
      <c r="EZY57" s="136"/>
      <c r="EZZ57" s="136"/>
      <c r="FAA57" s="136"/>
      <c r="FAB57" s="136"/>
      <c r="FAC57" s="136"/>
      <c r="FAD57" s="136"/>
      <c r="FAE57" s="136"/>
      <c r="FAF57" s="136"/>
      <c r="FAG57" s="136"/>
      <c r="FAH57" s="136"/>
      <c r="FAI57" s="136"/>
      <c r="FAJ57" s="136"/>
      <c r="FAK57" s="136"/>
      <c r="FAL57" s="136"/>
      <c r="FAM57" s="136"/>
      <c r="FAN57" s="136"/>
      <c r="FAO57" s="136"/>
      <c r="FAP57" s="136"/>
      <c r="FAQ57" s="136"/>
      <c r="FAR57" s="136"/>
      <c r="FAS57" s="136"/>
      <c r="FAT57" s="136"/>
      <c r="FAU57" s="136"/>
      <c r="FAV57" s="136"/>
      <c r="FAW57" s="136"/>
      <c r="FAX57" s="136"/>
      <c r="FAY57" s="136"/>
      <c r="FAZ57" s="136"/>
      <c r="FBA57" s="136"/>
      <c r="FBB57" s="136"/>
      <c r="FBC57" s="136"/>
      <c r="FBD57" s="136"/>
      <c r="FBE57" s="136"/>
      <c r="FBF57" s="136"/>
      <c r="FBG57" s="136"/>
      <c r="FBH57" s="136"/>
      <c r="FBI57" s="136"/>
      <c r="FBJ57" s="136"/>
      <c r="FBK57" s="136"/>
      <c r="FBL57" s="136"/>
      <c r="FBM57" s="136"/>
      <c r="FBN57" s="136"/>
      <c r="FBO57" s="136"/>
      <c r="FBP57" s="136"/>
      <c r="FBQ57" s="136"/>
      <c r="FBR57" s="136"/>
      <c r="FBS57" s="136"/>
      <c r="FBT57" s="136"/>
      <c r="FBU57" s="136"/>
      <c r="FBV57" s="136"/>
      <c r="FBW57" s="136"/>
      <c r="FBX57" s="136"/>
      <c r="FBY57" s="136"/>
      <c r="FBZ57" s="136"/>
      <c r="FCA57" s="136"/>
      <c r="FCB57" s="136"/>
      <c r="FCC57" s="136"/>
      <c r="FCD57" s="136"/>
      <c r="FCE57" s="136"/>
      <c r="FCF57" s="136"/>
      <c r="FCG57" s="136"/>
      <c r="FCH57" s="136"/>
      <c r="FCI57" s="136"/>
      <c r="FCJ57" s="136"/>
      <c r="FCK57" s="136"/>
      <c r="FCL57" s="136"/>
      <c r="FCM57" s="136"/>
      <c r="FCN57" s="136"/>
      <c r="FCO57" s="136"/>
      <c r="FCP57" s="136"/>
      <c r="FCQ57" s="136"/>
      <c r="FCR57" s="136"/>
      <c r="FCS57" s="136"/>
      <c r="FCT57" s="136"/>
      <c r="FCU57" s="136"/>
      <c r="FCV57" s="136"/>
      <c r="FCW57" s="136"/>
      <c r="FCX57" s="136"/>
      <c r="FCY57" s="136"/>
      <c r="FCZ57" s="136"/>
      <c r="FDA57" s="136"/>
      <c r="FDB57" s="136"/>
      <c r="FDC57" s="136"/>
      <c r="FDD57" s="136"/>
      <c r="FDE57" s="136"/>
      <c r="FDF57" s="136"/>
      <c r="FDG57" s="136"/>
      <c r="FDH57" s="136"/>
      <c r="FDI57" s="136"/>
      <c r="FDJ57" s="136"/>
      <c r="FDK57" s="136"/>
      <c r="FDL57" s="136"/>
      <c r="FDM57" s="136"/>
      <c r="FDN57" s="136"/>
      <c r="FDO57" s="136"/>
      <c r="FDP57" s="136"/>
      <c r="FDQ57" s="136"/>
      <c r="FDR57" s="136"/>
      <c r="FDS57" s="136"/>
      <c r="FDT57" s="136"/>
      <c r="FDU57" s="136"/>
      <c r="FDV57" s="136"/>
      <c r="FDW57" s="136"/>
      <c r="FDX57" s="136"/>
      <c r="FDY57" s="136"/>
      <c r="FDZ57" s="136"/>
      <c r="FEA57" s="136"/>
      <c r="FEB57" s="136"/>
      <c r="FEC57" s="136"/>
      <c r="FED57" s="136"/>
      <c r="FEE57" s="136"/>
      <c r="FEF57" s="136"/>
      <c r="FEG57" s="136"/>
      <c r="FEH57" s="136"/>
      <c r="FEI57" s="136"/>
      <c r="FEJ57" s="136"/>
      <c r="FEK57" s="136"/>
      <c r="FEL57" s="136"/>
      <c r="FEM57" s="136"/>
      <c r="FEN57" s="136"/>
      <c r="FEO57" s="136"/>
      <c r="FEP57" s="136"/>
      <c r="FEQ57" s="136"/>
      <c r="FER57" s="136"/>
      <c r="FES57" s="136"/>
      <c r="FET57" s="136"/>
      <c r="FEU57" s="136"/>
      <c r="FEV57" s="136"/>
      <c r="FEW57" s="136"/>
      <c r="FEX57" s="136"/>
      <c r="FEY57" s="136"/>
      <c r="FEZ57" s="136"/>
      <c r="FFA57" s="136"/>
      <c r="FFB57" s="136"/>
      <c r="FFC57" s="136"/>
      <c r="FFD57" s="136"/>
      <c r="FFE57" s="136"/>
      <c r="FFF57" s="136"/>
      <c r="FFG57" s="136"/>
      <c r="FFH57" s="136"/>
      <c r="FFI57" s="136"/>
      <c r="FFJ57" s="136"/>
      <c r="FFK57" s="136"/>
      <c r="FFL57" s="136"/>
      <c r="FFM57" s="136"/>
      <c r="FFN57" s="136"/>
      <c r="FFO57" s="136"/>
      <c r="FFP57" s="136"/>
      <c r="FFQ57" s="136"/>
      <c r="FFR57" s="136"/>
      <c r="FFS57" s="136"/>
      <c r="FFT57" s="136"/>
      <c r="FFU57" s="136"/>
      <c r="FFV57" s="136"/>
      <c r="FFW57" s="136"/>
      <c r="FFX57" s="136"/>
      <c r="FFY57" s="136"/>
      <c r="FFZ57" s="136"/>
      <c r="FGA57" s="136"/>
      <c r="FGB57" s="136"/>
      <c r="FGC57" s="136"/>
      <c r="FGD57" s="136"/>
      <c r="FGE57" s="136"/>
      <c r="FGF57" s="136"/>
      <c r="FGG57" s="136"/>
      <c r="FGH57" s="136"/>
      <c r="FGI57" s="136"/>
      <c r="FGJ57" s="136"/>
      <c r="FGK57" s="136"/>
      <c r="FGL57" s="136"/>
      <c r="FGM57" s="136"/>
      <c r="FGN57" s="136"/>
      <c r="FGO57" s="136"/>
      <c r="FGP57" s="136"/>
      <c r="FGQ57" s="136"/>
      <c r="FGR57" s="136"/>
      <c r="FGS57" s="136"/>
      <c r="FGT57" s="136"/>
      <c r="FGU57" s="136"/>
      <c r="FGV57" s="136"/>
      <c r="FGW57" s="136"/>
      <c r="FGX57" s="136"/>
      <c r="FGY57" s="136"/>
      <c r="FGZ57" s="136"/>
      <c r="FHA57" s="136"/>
      <c r="FHB57" s="136"/>
      <c r="FHC57" s="136"/>
      <c r="FHD57" s="136"/>
      <c r="FHE57" s="136"/>
      <c r="FHF57" s="136"/>
      <c r="FHG57" s="136"/>
      <c r="FHH57" s="136"/>
      <c r="FHI57" s="136"/>
      <c r="FHJ57" s="136"/>
      <c r="FHK57" s="136"/>
      <c r="FHL57" s="136"/>
      <c r="FHM57" s="136"/>
      <c r="FHN57" s="136"/>
      <c r="FHO57" s="136"/>
      <c r="FHP57" s="136"/>
      <c r="FHQ57" s="136"/>
      <c r="FHR57" s="136"/>
      <c r="FHS57" s="136"/>
      <c r="FHT57" s="136"/>
      <c r="FHU57" s="136"/>
      <c r="FHV57" s="136"/>
      <c r="FHW57" s="136"/>
      <c r="FHX57" s="136"/>
      <c r="FHY57" s="136"/>
      <c r="FHZ57" s="136"/>
      <c r="FIA57" s="136"/>
      <c r="FIB57" s="136"/>
      <c r="FIC57" s="136"/>
      <c r="FID57" s="136"/>
      <c r="FIE57" s="136"/>
      <c r="FIF57" s="136"/>
      <c r="FIG57" s="136"/>
      <c r="FIH57" s="136"/>
      <c r="FII57" s="136"/>
      <c r="FIJ57" s="136"/>
      <c r="FIK57" s="136"/>
      <c r="FIL57" s="136"/>
      <c r="FIM57" s="136"/>
      <c r="FIN57" s="136"/>
      <c r="FIO57" s="136"/>
      <c r="FIP57" s="136"/>
      <c r="FIQ57" s="136"/>
      <c r="FIR57" s="136"/>
      <c r="FIS57" s="136"/>
      <c r="FIT57" s="136"/>
      <c r="FIU57" s="136"/>
      <c r="FIV57" s="136"/>
      <c r="FIW57" s="136"/>
      <c r="FIX57" s="136"/>
      <c r="FIY57" s="136"/>
      <c r="FIZ57" s="136"/>
      <c r="FJA57" s="136"/>
      <c r="FJB57" s="136"/>
      <c r="FJC57" s="136"/>
      <c r="FJD57" s="136"/>
      <c r="FJE57" s="136"/>
      <c r="FJF57" s="136"/>
      <c r="FJG57" s="136"/>
      <c r="FJH57" s="136"/>
      <c r="FJI57" s="136"/>
      <c r="FJJ57" s="136"/>
      <c r="FJK57" s="136"/>
      <c r="FJL57" s="136"/>
      <c r="FJM57" s="136"/>
      <c r="FJN57" s="136"/>
      <c r="FJO57" s="136"/>
      <c r="FJP57" s="136"/>
      <c r="FJQ57" s="136"/>
      <c r="FJR57" s="136"/>
      <c r="FJS57" s="136"/>
      <c r="FJT57" s="136"/>
      <c r="FJU57" s="136"/>
      <c r="FJV57" s="136"/>
      <c r="FJW57" s="136"/>
      <c r="FJX57" s="136"/>
      <c r="FJY57" s="136"/>
      <c r="FJZ57" s="136"/>
      <c r="FKA57" s="136"/>
      <c r="FKB57" s="136"/>
      <c r="FKC57" s="136"/>
      <c r="FKD57" s="136"/>
      <c r="FKE57" s="136"/>
      <c r="FKF57" s="136"/>
      <c r="FKG57" s="136"/>
      <c r="FKH57" s="136"/>
      <c r="FKI57" s="136"/>
      <c r="FKJ57" s="136"/>
      <c r="FKK57" s="136"/>
      <c r="FKL57" s="136"/>
      <c r="FKM57" s="136"/>
      <c r="FKN57" s="136"/>
      <c r="FKO57" s="136"/>
      <c r="FKP57" s="136"/>
      <c r="FKQ57" s="136"/>
      <c r="FKR57" s="136"/>
      <c r="FKS57" s="136"/>
      <c r="FKT57" s="136"/>
      <c r="FKU57" s="136"/>
      <c r="FKV57" s="136"/>
      <c r="FKW57" s="136"/>
      <c r="FKX57" s="136"/>
      <c r="FKY57" s="136"/>
      <c r="FKZ57" s="136"/>
      <c r="FLA57" s="136"/>
      <c r="FLB57" s="136"/>
      <c r="FLC57" s="136"/>
      <c r="FLD57" s="136"/>
      <c r="FLE57" s="136"/>
      <c r="FLF57" s="136"/>
      <c r="FLG57" s="136"/>
      <c r="FLH57" s="136"/>
      <c r="FLI57" s="136"/>
      <c r="FLJ57" s="136"/>
      <c r="FLK57" s="136"/>
      <c r="FLL57" s="136"/>
      <c r="FLM57" s="136"/>
      <c r="FLN57" s="136"/>
      <c r="FLO57" s="136"/>
      <c r="FLP57" s="136"/>
      <c r="FLQ57" s="136"/>
      <c r="FLR57" s="136"/>
      <c r="FLS57" s="136"/>
      <c r="FLT57" s="136"/>
      <c r="FLU57" s="136"/>
      <c r="FLV57" s="136"/>
      <c r="FLW57" s="136"/>
      <c r="FLX57" s="136"/>
      <c r="FLY57" s="136"/>
      <c r="FLZ57" s="136"/>
      <c r="FMA57" s="136"/>
      <c r="FMB57" s="136"/>
      <c r="FMC57" s="136"/>
      <c r="FMD57" s="136"/>
      <c r="FME57" s="136"/>
      <c r="FMF57" s="136"/>
      <c r="FMG57" s="136"/>
      <c r="FMH57" s="136"/>
      <c r="FMI57" s="136"/>
      <c r="FMJ57" s="136"/>
      <c r="FMK57" s="136"/>
      <c r="FML57" s="136"/>
      <c r="FMM57" s="136"/>
      <c r="FMN57" s="136"/>
      <c r="FMO57" s="136"/>
      <c r="FMP57" s="136"/>
      <c r="FMQ57" s="136"/>
      <c r="FMR57" s="136"/>
      <c r="FMS57" s="136"/>
      <c r="FMT57" s="136"/>
      <c r="FMU57" s="136"/>
      <c r="FMV57" s="136"/>
      <c r="FMW57" s="136"/>
      <c r="FMX57" s="136"/>
      <c r="FMY57" s="136"/>
      <c r="FMZ57" s="136"/>
      <c r="FNA57" s="136"/>
      <c r="FNB57" s="136"/>
      <c r="FNC57" s="136"/>
      <c r="FND57" s="136"/>
      <c r="FNE57" s="136"/>
      <c r="FNF57" s="136"/>
      <c r="FNG57" s="136"/>
      <c r="FNH57" s="136"/>
      <c r="FNI57" s="136"/>
      <c r="FNJ57" s="136"/>
      <c r="FNK57" s="136"/>
      <c r="FNL57" s="136"/>
      <c r="FNM57" s="136"/>
      <c r="FNN57" s="136"/>
      <c r="FNO57" s="136"/>
      <c r="FNP57" s="136"/>
      <c r="FNQ57" s="136"/>
      <c r="FNR57" s="136"/>
      <c r="FNS57" s="136"/>
      <c r="FNT57" s="136"/>
      <c r="FNU57" s="136"/>
      <c r="FNV57" s="136"/>
      <c r="FNW57" s="136"/>
      <c r="FNX57" s="136"/>
      <c r="FNY57" s="136"/>
      <c r="FNZ57" s="136"/>
      <c r="FOA57" s="136"/>
      <c r="FOB57" s="136"/>
      <c r="FOC57" s="136"/>
      <c r="FOD57" s="136"/>
      <c r="FOE57" s="136"/>
      <c r="FOF57" s="136"/>
      <c r="FOG57" s="136"/>
      <c r="FOH57" s="136"/>
      <c r="FOI57" s="136"/>
      <c r="FOJ57" s="136"/>
      <c r="FOK57" s="136"/>
      <c r="FOL57" s="136"/>
      <c r="FOM57" s="136"/>
      <c r="FON57" s="136"/>
      <c r="FOO57" s="136"/>
      <c r="FOP57" s="136"/>
      <c r="FOQ57" s="136"/>
      <c r="FOR57" s="136"/>
      <c r="FOS57" s="136"/>
      <c r="FOT57" s="136"/>
      <c r="FOU57" s="136"/>
      <c r="FOV57" s="136"/>
      <c r="FOW57" s="136"/>
      <c r="FOX57" s="136"/>
      <c r="FOY57" s="136"/>
      <c r="FOZ57" s="136"/>
      <c r="FPA57" s="136"/>
      <c r="FPB57" s="136"/>
      <c r="FPC57" s="136"/>
      <c r="FPD57" s="136"/>
      <c r="FPE57" s="136"/>
      <c r="FPF57" s="136"/>
      <c r="FPG57" s="136"/>
      <c r="FPH57" s="136"/>
      <c r="FPI57" s="136"/>
      <c r="FPJ57" s="136"/>
      <c r="FPK57" s="136"/>
      <c r="FPL57" s="136"/>
      <c r="FPM57" s="136"/>
      <c r="FPN57" s="136"/>
      <c r="FPO57" s="136"/>
      <c r="FPP57" s="136"/>
      <c r="FPQ57" s="136"/>
      <c r="FPR57" s="136"/>
      <c r="FPS57" s="136"/>
      <c r="FPT57" s="136"/>
      <c r="FPU57" s="136"/>
      <c r="FPV57" s="136"/>
      <c r="FPW57" s="136"/>
      <c r="FPX57" s="136"/>
      <c r="FPY57" s="136"/>
      <c r="FPZ57" s="136"/>
      <c r="FQA57" s="136"/>
      <c r="FQB57" s="136"/>
      <c r="FQC57" s="136"/>
      <c r="FQD57" s="136"/>
      <c r="FQE57" s="136"/>
      <c r="FQF57" s="136"/>
      <c r="FQG57" s="136"/>
      <c r="FQH57" s="136"/>
      <c r="FQI57" s="136"/>
      <c r="FQJ57" s="136"/>
      <c r="FQK57" s="136"/>
      <c r="FQL57" s="136"/>
      <c r="FQM57" s="136"/>
      <c r="FQN57" s="136"/>
      <c r="FQO57" s="136"/>
      <c r="FQP57" s="136"/>
      <c r="FQQ57" s="136"/>
      <c r="FQR57" s="136"/>
      <c r="FQS57" s="136"/>
      <c r="FQT57" s="136"/>
      <c r="FQU57" s="136"/>
      <c r="FQV57" s="136"/>
      <c r="FQW57" s="136"/>
      <c r="FQX57" s="136"/>
      <c r="FQY57" s="136"/>
      <c r="FQZ57" s="136"/>
      <c r="FRA57" s="136"/>
      <c r="FRB57" s="136"/>
      <c r="FRC57" s="136"/>
      <c r="FRD57" s="136"/>
      <c r="FRE57" s="136"/>
      <c r="FRF57" s="136"/>
      <c r="FRG57" s="136"/>
      <c r="FRH57" s="136"/>
      <c r="FRI57" s="136"/>
      <c r="FRJ57" s="136"/>
      <c r="FRK57" s="136"/>
      <c r="FRL57" s="136"/>
      <c r="FRM57" s="136"/>
      <c r="FRN57" s="136"/>
      <c r="FRO57" s="136"/>
      <c r="FRP57" s="136"/>
      <c r="FRQ57" s="136"/>
      <c r="FRR57" s="136"/>
      <c r="FRS57" s="136"/>
      <c r="FRT57" s="136"/>
      <c r="FRU57" s="136"/>
      <c r="FRV57" s="136"/>
      <c r="FRW57" s="136"/>
      <c r="FRX57" s="136"/>
      <c r="FRY57" s="136"/>
      <c r="FRZ57" s="136"/>
      <c r="FSA57" s="136"/>
      <c r="FSB57" s="136"/>
      <c r="FSC57" s="136"/>
      <c r="FSD57" s="136"/>
      <c r="FSE57" s="136"/>
      <c r="FSF57" s="136"/>
      <c r="FSG57" s="136"/>
      <c r="FSH57" s="136"/>
      <c r="FSI57" s="136"/>
      <c r="FSJ57" s="136"/>
      <c r="FSK57" s="136"/>
      <c r="FSL57" s="136"/>
      <c r="FSM57" s="136"/>
      <c r="FSN57" s="136"/>
      <c r="FSO57" s="136"/>
      <c r="FSP57" s="136"/>
      <c r="FSQ57" s="136"/>
      <c r="FSR57" s="136"/>
      <c r="FSS57" s="136"/>
      <c r="FST57" s="136"/>
      <c r="FSU57" s="136"/>
      <c r="FSV57" s="136"/>
      <c r="FSW57" s="136"/>
      <c r="FSX57" s="136"/>
      <c r="FSY57" s="136"/>
      <c r="FSZ57" s="136"/>
      <c r="FTA57" s="136"/>
      <c r="FTB57" s="136"/>
      <c r="FTC57" s="136"/>
      <c r="FTD57" s="136"/>
      <c r="FTE57" s="136"/>
      <c r="FTF57" s="136"/>
      <c r="FTG57" s="136"/>
      <c r="FTH57" s="136"/>
      <c r="FTI57" s="136"/>
      <c r="FTJ57" s="136"/>
      <c r="FTK57" s="136"/>
      <c r="FTL57" s="136"/>
      <c r="FTM57" s="136"/>
      <c r="FTN57" s="136"/>
      <c r="FTO57" s="136"/>
      <c r="FTP57" s="136"/>
      <c r="FTQ57" s="136"/>
      <c r="FTR57" s="136"/>
      <c r="FTS57" s="136"/>
      <c r="FTT57" s="136"/>
      <c r="FTU57" s="136"/>
      <c r="FTV57" s="136"/>
      <c r="FTW57" s="136"/>
      <c r="FTX57" s="136"/>
      <c r="FTY57" s="136"/>
      <c r="FTZ57" s="136"/>
      <c r="FUA57" s="136"/>
      <c r="FUB57" s="136"/>
      <c r="FUC57" s="136"/>
      <c r="FUD57" s="136"/>
      <c r="FUE57" s="136"/>
      <c r="FUF57" s="136"/>
      <c r="FUG57" s="136"/>
      <c r="FUH57" s="136"/>
      <c r="FUI57" s="136"/>
      <c r="FUJ57" s="136"/>
      <c r="FUK57" s="136"/>
      <c r="FUL57" s="136"/>
      <c r="FUM57" s="136"/>
      <c r="FUN57" s="136"/>
      <c r="FUO57" s="136"/>
      <c r="FUP57" s="136"/>
      <c r="FUQ57" s="136"/>
      <c r="FUR57" s="136"/>
      <c r="FUS57" s="136"/>
      <c r="FUT57" s="136"/>
      <c r="FUU57" s="136"/>
      <c r="FUV57" s="136"/>
      <c r="FUW57" s="136"/>
      <c r="FUX57" s="136"/>
      <c r="FUY57" s="136"/>
      <c r="FUZ57" s="136"/>
      <c r="FVA57" s="136"/>
      <c r="FVB57" s="136"/>
      <c r="FVC57" s="136"/>
      <c r="FVD57" s="136"/>
      <c r="FVE57" s="136"/>
      <c r="FVF57" s="136"/>
      <c r="FVG57" s="136"/>
      <c r="FVH57" s="136"/>
      <c r="FVI57" s="136"/>
      <c r="FVJ57" s="136"/>
      <c r="FVK57" s="136"/>
      <c r="FVL57" s="136"/>
      <c r="FVM57" s="136"/>
      <c r="FVN57" s="136"/>
      <c r="FVO57" s="136"/>
      <c r="FVP57" s="136"/>
      <c r="FVQ57" s="136"/>
      <c r="FVR57" s="136"/>
      <c r="FVS57" s="136"/>
      <c r="FVT57" s="136"/>
      <c r="FVU57" s="136"/>
      <c r="FVV57" s="136"/>
      <c r="FVW57" s="136"/>
      <c r="FVX57" s="136"/>
      <c r="FVY57" s="136"/>
      <c r="FVZ57" s="136"/>
      <c r="FWA57" s="136"/>
      <c r="FWB57" s="136"/>
      <c r="FWC57" s="136"/>
      <c r="FWD57" s="136"/>
      <c r="FWE57" s="136"/>
      <c r="FWF57" s="136"/>
      <c r="FWG57" s="136"/>
      <c r="FWH57" s="136"/>
      <c r="FWI57" s="136"/>
      <c r="FWJ57" s="136"/>
      <c r="FWK57" s="136"/>
      <c r="FWL57" s="136"/>
      <c r="FWM57" s="136"/>
      <c r="FWN57" s="136"/>
      <c r="FWO57" s="136"/>
      <c r="FWP57" s="136"/>
      <c r="FWQ57" s="136"/>
      <c r="FWR57" s="136"/>
      <c r="FWS57" s="136"/>
      <c r="FWT57" s="136"/>
      <c r="FWU57" s="136"/>
      <c r="FWV57" s="136"/>
      <c r="FWW57" s="136"/>
      <c r="FWX57" s="136"/>
      <c r="FWY57" s="136"/>
      <c r="FWZ57" s="136"/>
      <c r="FXA57" s="136"/>
      <c r="FXB57" s="136"/>
      <c r="FXC57" s="136"/>
      <c r="FXD57" s="136"/>
      <c r="FXE57" s="136"/>
      <c r="FXF57" s="136"/>
      <c r="FXG57" s="136"/>
      <c r="FXH57" s="136"/>
      <c r="FXI57" s="136"/>
      <c r="FXJ57" s="136"/>
      <c r="FXK57" s="136"/>
      <c r="FXL57" s="136"/>
      <c r="FXM57" s="136"/>
      <c r="FXN57" s="136"/>
      <c r="FXO57" s="136"/>
      <c r="FXP57" s="136"/>
      <c r="FXQ57" s="136"/>
      <c r="FXR57" s="136"/>
      <c r="FXS57" s="136"/>
      <c r="FXT57" s="136"/>
      <c r="FXU57" s="136"/>
      <c r="FXV57" s="136"/>
      <c r="FXW57" s="136"/>
      <c r="FXX57" s="136"/>
      <c r="FXY57" s="136"/>
      <c r="FXZ57" s="136"/>
      <c r="FYA57" s="136"/>
      <c r="FYB57" s="136"/>
      <c r="FYC57" s="136"/>
      <c r="FYD57" s="136"/>
      <c r="FYE57" s="136"/>
      <c r="FYF57" s="136"/>
      <c r="FYG57" s="136"/>
      <c r="FYH57" s="136"/>
      <c r="FYI57" s="136"/>
      <c r="FYJ57" s="136"/>
      <c r="FYK57" s="136"/>
      <c r="FYL57" s="136"/>
      <c r="FYM57" s="136"/>
      <c r="FYN57" s="136"/>
      <c r="FYO57" s="136"/>
      <c r="FYP57" s="136"/>
      <c r="FYQ57" s="136"/>
      <c r="FYR57" s="136"/>
      <c r="FYS57" s="136"/>
      <c r="FYT57" s="136"/>
      <c r="FYU57" s="136"/>
      <c r="FYV57" s="136"/>
      <c r="FYW57" s="136"/>
      <c r="FYX57" s="136"/>
      <c r="FYY57" s="136"/>
      <c r="FYZ57" s="136"/>
      <c r="FZA57" s="136"/>
      <c r="FZB57" s="136"/>
      <c r="FZC57" s="136"/>
      <c r="FZD57" s="136"/>
      <c r="FZE57" s="136"/>
      <c r="FZF57" s="136"/>
      <c r="FZG57" s="136"/>
      <c r="FZH57" s="136"/>
      <c r="FZI57" s="136"/>
      <c r="FZJ57" s="136"/>
      <c r="FZK57" s="136"/>
      <c r="FZL57" s="136"/>
      <c r="FZM57" s="136"/>
      <c r="FZN57" s="136"/>
      <c r="FZO57" s="136"/>
      <c r="FZP57" s="136"/>
      <c r="FZQ57" s="136"/>
      <c r="FZR57" s="136"/>
      <c r="FZS57" s="136"/>
      <c r="FZT57" s="136"/>
      <c r="FZU57" s="136"/>
      <c r="FZV57" s="136"/>
      <c r="FZW57" s="136"/>
      <c r="FZX57" s="136"/>
      <c r="FZY57" s="136"/>
      <c r="FZZ57" s="136"/>
      <c r="GAA57" s="136"/>
      <c r="GAB57" s="136"/>
      <c r="GAC57" s="136"/>
      <c r="GAD57" s="136"/>
      <c r="GAE57" s="136"/>
      <c r="GAF57" s="136"/>
      <c r="GAG57" s="136"/>
      <c r="GAH57" s="136"/>
      <c r="GAI57" s="136"/>
      <c r="GAJ57" s="136"/>
      <c r="GAK57" s="136"/>
      <c r="GAL57" s="136"/>
      <c r="GAM57" s="136"/>
      <c r="GAN57" s="136"/>
      <c r="GAO57" s="136"/>
      <c r="GAP57" s="136"/>
      <c r="GAQ57" s="136"/>
      <c r="GAR57" s="136"/>
      <c r="GAS57" s="136"/>
      <c r="GAT57" s="136"/>
      <c r="GAU57" s="136"/>
      <c r="GAV57" s="136"/>
      <c r="GAW57" s="136"/>
      <c r="GAX57" s="136"/>
      <c r="GAY57" s="136"/>
      <c r="GAZ57" s="136"/>
      <c r="GBA57" s="136"/>
      <c r="GBB57" s="136"/>
      <c r="GBC57" s="136"/>
      <c r="GBD57" s="136"/>
      <c r="GBE57" s="136"/>
      <c r="GBF57" s="136"/>
      <c r="GBG57" s="136"/>
      <c r="GBH57" s="136"/>
      <c r="GBI57" s="136"/>
      <c r="GBJ57" s="136"/>
      <c r="GBK57" s="136"/>
      <c r="GBL57" s="136"/>
      <c r="GBM57" s="136"/>
      <c r="GBN57" s="136"/>
      <c r="GBO57" s="136"/>
      <c r="GBP57" s="136"/>
      <c r="GBQ57" s="136"/>
      <c r="GBR57" s="136"/>
      <c r="GBS57" s="136"/>
      <c r="GBT57" s="136"/>
      <c r="GBU57" s="136"/>
      <c r="GBV57" s="136"/>
      <c r="GBW57" s="136"/>
      <c r="GBX57" s="136"/>
      <c r="GBY57" s="136"/>
      <c r="GBZ57" s="136"/>
      <c r="GCA57" s="136"/>
      <c r="GCB57" s="136"/>
      <c r="GCC57" s="136"/>
      <c r="GCD57" s="136"/>
      <c r="GCE57" s="136"/>
      <c r="GCF57" s="136"/>
      <c r="GCG57" s="136"/>
      <c r="GCH57" s="136"/>
      <c r="GCI57" s="136"/>
      <c r="GCJ57" s="136"/>
      <c r="GCK57" s="136"/>
      <c r="GCL57" s="136"/>
      <c r="GCM57" s="136"/>
      <c r="GCN57" s="136"/>
      <c r="GCO57" s="136"/>
      <c r="GCP57" s="136"/>
      <c r="GCQ57" s="136"/>
      <c r="GCR57" s="136"/>
      <c r="GCS57" s="136"/>
      <c r="GCT57" s="136"/>
      <c r="GCU57" s="136"/>
      <c r="GCV57" s="136"/>
      <c r="GCW57" s="136"/>
      <c r="GCX57" s="136"/>
      <c r="GCY57" s="136"/>
      <c r="GCZ57" s="136"/>
      <c r="GDA57" s="136"/>
      <c r="GDB57" s="136"/>
      <c r="GDC57" s="136"/>
      <c r="GDD57" s="136"/>
      <c r="GDE57" s="136"/>
      <c r="GDF57" s="136"/>
      <c r="GDG57" s="136"/>
      <c r="GDH57" s="136"/>
      <c r="GDI57" s="136"/>
      <c r="GDJ57" s="136"/>
      <c r="GDK57" s="136"/>
      <c r="GDL57" s="136"/>
      <c r="GDM57" s="136"/>
      <c r="GDN57" s="136"/>
      <c r="GDO57" s="136"/>
      <c r="GDP57" s="136"/>
      <c r="GDQ57" s="136"/>
      <c r="GDR57" s="136"/>
      <c r="GDS57" s="136"/>
      <c r="GDT57" s="136"/>
      <c r="GDU57" s="136"/>
      <c r="GDV57" s="136"/>
      <c r="GDW57" s="136"/>
      <c r="GDX57" s="136"/>
      <c r="GDY57" s="136"/>
      <c r="GDZ57" s="136"/>
      <c r="GEA57" s="136"/>
      <c r="GEB57" s="136"/>
      <c r="GEC57" s="136"/>
      <c r="GED57" s="136"/>
      <c r="GEE57" s="136"/>
      <c r="GEF57" s="136"/>
      <c r="GEG57" s="136"/>
      <c r="GEH57" s="136"/>
      <c r="GEI57" s="136"/>
      <c r="GEJ57" s="136"/>
      <c r="GEK57" s="136"/>
      <c r="GEL57" s="136"/>
      <c r="GEM57" s="136"/>
      <c r="GEN57" s="136"/>
      <c r="GEO57" s="136"/>
      <c r="GEP57" s="136"/>
      <c r="GEQ57" s="136"/>
      <c r="GER57" s="136"/>
      <c r="GES57" s="136"/>
      <c r="GET57" s="136"/>
      <c r="GEU57" s="136"/>
      <c r="GEV57" s="136"/>
      <c r="GEW57" s="136"/>
      <c r="GEX57" s="136"/>
      <c r="GEY57" s="136"/>
      <c r="GEZ57" s="136"/>
      <c r="GFA57" s="136"/>
      <c r="GFB57" s="136"/>
      <c r="GFC57" s="136"/>
      <c r="GFD57" s="136"/>
      <c r="GFE57" s="136"/>
      <c r="GFF57" s="136"/>
      <c r="GFG57" s="136"/>
      <c r="GFH57" s="136"/>
      <c r="GFI57" s="136"/>
      <c r="GFJ57" s="136"/>
      <c r="GFK57" s="136"/>
      <c r="GFL57" s="136"/>
      <c r="GFM57" s="136"/>
      <c r="GFN57" s="136"/>
      <c r="GFO57" s="136"/>
      <c r="GFP57" s="136"/>
      <c r="GFQ57" s="136"/>
      <c r="GFR57" s="136"/>
      <c r="GFS57" s="136"/>
      <c r="GFT57" s="136"/>
      <c r="GFU57" s="136"/>
      <c r="GFV57" s="136"/>
      <c r="GFW57" s="136"/>
      <c r="GFX57" s="136"/>
      <c r="GFY57" s="136"/>
      <c r="GFZ57" s="136"/>
      <c r="GGA57" s="136"/>
      <c r="GGB57" s="136"/>
      <c r="GGC57" s="136"/>
      <c r="GGD57" s="136"/>
      <c r="GGE57" s="136"/>
      <c r="GGF57" s="136"/>
      <c r="GGG57" s="136"/>
      <c r="GGH57" s="136"/>
      <c r="GGI57" s="136"/>
      <c r="GGJ57" s="136"/>
      <c r="GGK57" s="136"/>
      <c r="GGL57" s="136"/>
      <c r="GGM57" s="136"/>
      <c r="GGN57" s="136"/>
      <c r="GGO57" s="136"/>
      <c r="GGP57" s="136"/>
      <c r="GGQ57" s="136"/>
      <c r="GGR57" s="136"/>
      <c r="GGS57" s="136"/>
      <c r="GGT57" s="136"/>
      <c r="GGU57" s="136"/>
      <c r="GGV57" s="136"/>
      <c r="GGW57" s="136"/>
      <c r="GGX57" s="136"/>
      <c r="GGY57" s="136"/>
      <c r="GGZ57" s="136"/>
      <c r="GHA57" s="136"/>
      <c r="GHB57" s="136"/>
      <c r="GHC57" s="136"/>
      <c r="GHD57" s="136"/>
      <c r="GHE57" s="136"/>
      <c r="GHF57" s="136"/>
      <c r="GHG57" s="136"/>
      <c r="GHH57" s="136"/>
      <c r="GHI57" s="136"/>
      <c r="GHJ57" s="136"/>
      <c r="GHK57" s="136"/>
      <c r="GHL57" s="136"/>
      <c r="GHM57" s="136"/>
      <c r="GHN57" s="136"/>
      <c r="GHO57" s="136"/>
      <c r="GHP57" s="136"/>
      <c r="GHQ57" s="136"/>
      <c r="GHR57" s="136"/>
      <c r="GHS57" s="136"/>
      <c r="GHT57" s="136"/>
      <c r="GHU57" s="136"/>
      <c r="GHV57" s="136"/>
      <c r="GHW57" s="136"/>
      <c r="GHX57" s="136"/>
      <c r="GHY57" s="136"/>
      <c r="GHZ57" s="136"/>
      <c r="GIA57" s="136"/>
      <c r="GIB57" s="136"/>
      <c r="GIC57" s="136"/>
      <c r="GID57" s="136"/>
      <c r="GIE57" s="136"/>
      <c r="GIF57" s="136"/>
      <c r="GIG57" s="136"/>
      <c r="GIH57" s="136"/>
      <c r="GII57" s="136"/>
      <c r="GIJ57" s="136"/>
      <c r="GIK57" s="136"/>
      <c r="GIL57" s="136"/>
      <c r="GIM57" s="136"/>
      <c r="GIN57" s="136"/>
      <c r="GIO57" s="136"/>
      <c r="GIP57" s="136"/>
      <c r="GIQ57" s="136"/>
      <c r="GIR57" s="136"/>
      <c r="GIS57" s="136"/>
      <c r="GIT57" s="136"/>
      <c r="GIU57" s="136"/>
      <c r="GIV57" s="136"/>
      <c r="GIW57" s="136"/>
      <c r="GIX57" s="136"/>
      <c r="GIY57" s="136"/>
      <c r="GIZ57" s="136"/>
      <c r="GJA57" s="136"/>
      <c r="GJB57" s="136"/>
      <c r="GJC57" s="136"/>
      <c r="GJD57" s="136"/>
      <c r="GJE57" s="136"/>
      <c r="GJF57" s="136"/>
      <c r="GJG57" s="136"/>
      <c r="GJH57" s="136"/>
      <c r="GJI57" s="136"/>
      <c r="GJJ57" s="136"/>
      <c r="GJK57" s="136"/>
      <c r="GJL57" s="136"/>
      <c r="GJM57" s="136"/>
      <c r="GJN57" s="136"/>
      <c r="GJO57" s="136"/>
      <c r="GJP57" s="136"/>
      <c r="GJQ57" s="136"/>
      <c r="GJR57" s="136"/>
      <c r="GJS57" s="136"/>
      <c r="GJT57" s="136"/>
      <c r="GJU57" s="136"/>
      <c r="GJV57" s="136"/>
      <c r="GJW57" s="136"/>
      <c r="GJX57" s="136"/>
      <c r="GJY57" s="136"/>
      <c r="GJZ57" s="136"/>
      <c r="GKA57" s="136"/>
      <c r="GKB57" s="136"/>
      <c r="GKC57" s="136"/>
      <c r="GKD57" s="136"/>
      <c r="GKE57" s="136"/>
      <c r="GKF57" s="136"/>
      <c r="GKG57" s="136"/>
      <c r="GKH57" s="136"/>
      <c r="GKI57" s="136"/>
      <c r="GKJ57" s="136"/>
      <c r="GKK57" s="136"/>
      <c r="GKL57" s="136"/>
      <c r="GKM57" s="136"/>
      <c r="GKN57" s="136"/>
      <c r="GKO57" s="136"/>
      <c r="GKP57" s="136"/>
      <c r="GKQ57" s="136"/>
      <c r="GKR57" s="136"/>
      <c r="GKS57" s="136"/>
      <c r="GKT57" s="136"/>
      <c r="GKU57" s="136"/>
      <c r="GKV57" s="136"/>
      <c r="GKW57" s="136"/>
      <c r="GKX57" s="136"/>
      <c r="GKY57" s="136"/>
      <c r="GKZ57" s="136"/>
      <c r="GLA57" s="136"/>
      <c r="GLB57" s="136"/>
      <c r="GLC57" s="136"/>
      <c r="GLD57" s="136"/>
      <c r="GLE57" s="136"/>
      <c r="GLF57" s="136"/>
      <c r="GLG57" s="136"/>
      <c r="GLH57" s="136"/>
      <c r="GLI57" s="136"/>
      <c r="GLJ57" s="136"/>
      <c r="GLK57" s="136"/>
      <c r="GLL57" s="136"/>
      <c r="GLM57" s="136"/>
      <c r="GLN57" s="136"/>
      <c r="GLO57" s="136"/>
      <c r="GLP57" s="136"/>
      <c r="GLQ57" s="136"/>
      <c r="GLR57" s="136"/>
      <c r="GLS57" s="136"/>
      <c r="GLT57" s="136"/>
      <c r="GLU57" s="136"/>
      <c r="GLV57" s="136"/>
      <c r="GLW57" s="136"/>
      <c r="GLX57" s="136"/>
      <c r="GLY57" s="136"/>
      <c r="GLZ57" s="136"/>
      <c r="GMA57" s="136"/>
      <c r="GMB57" s="136"/>
      <c r="GMC57" s="136"/>
      <c r="GMD57" s="136"/>
      <c r="GME57" s="136"/>
      <c r="GMF57" s="136"/>
      <c r="GMG57" s="136"/>
      <c r="GMH57" s="136"/>
      <c r="GMI57" s="136"/>
      <c r="GMJ57" s="136"/>
      <c r="GMK57" s="136"/>
      <c r="GML57" s="136"/>
      <c r="GMM57" s="136"/>
      <c r="GMN57" s="136"/>
      <c r="GMO57" s="136"/>
      <c r="GMP57" s="136"/>
      <c r="GMQ57" s="136"/>
      <c r="GMR57" s="136"/>
      <c r="GMS57" s="136"/>
      <c r="GMT57" s="136"/>
      <c r="GMU57" s="136"/>
      <c r="GMV57" s="136"/>
      <c r="GMW57" s="136"/>
      <c r="GMX57" s="136"/>
      <c r="GMY57" s="136"/>
      <c r="GMZ57" s="136"/>
      <c r="GNA57" s="136"/>
      <c r="GNB57" s="136"/>
      <c r="GNC57" s="136"/>
      <c r="GND57" s="136"/>
      <c r="GNE57" s="136"/>
      <c r="GNF57" s="136"/>
      <c r="GNG57" s="136"/>
      <c r="GNH57" s="136"/>
      <c r="GNI57" s="136"/>
      <c r="GNJ57" s="136"/>
      <c r="GNK57" s="136"/>
      <c r="GNL57" s="136"/>
      <c r="GNM57" s="136"/>
      <c r="GNN57" s="136"/>
      <c r="GNO57" s="136"/>
      <c r="GNP57" s="136"/>
      <c r="GNQ57" s="136"/>
      <c r="GNR57" s="136"/>
      <c r="GNS57" s="136"/>
      <c r="GNT57" s="136"/>
      <c r="GNU57" s="136"/>
      <c r="GNV57" s="136"/>
      <c r="GNW57" s="136"/>
      <c r="GNX57" s="136"/>
      <c r="GNY57" s="136"/>
      <c r="GNZ57" s="136"/>
      <c r="GOA57" s="136"/>
      <c r="GOB57" s="136"/>
      <c r="GOC57" s="136"/>
      <c r="GOD57" s="136"/>
      <c r="GOE57" s="136"/>
      <c r="GOF57" s="136"/>
      <c r="GOG57" s="136"/>
      <c r="GOH57" s="136"/>
      <c r="GOI57" s="136"/>
      <c r="GOJ57" s="136"/>
      <c r="GOK57" s="136"/>
      <c r="GOL57" s="136"/>
      <c r="GOM57" s="136"/>
      <c r="GON57" s="136"/>
      <c r="GOO57" s="136"/>
      <c r="GOP57" s="136"/>
      <c r="GOQ57" s="136"/>
      <c r="GOR57" s="136"/>
      <c r="GOS57" s="136"/>
      <c r="GOT57" s="136"/>
      <c r="GOU57" s="136"/>
      <c r="GOV57" s="136"/>
      <c r="GOW57" s="136"/>
      <c r="GOX57" s="136"/>
      <c r="GOY57" s="136"/>
      <c r="GOZ57" s="136"/>
      <c r="GPA57" s="136"/>
      <c r="GPB57" s="136"/>
      <c r="GPC57" s="136"/>
      <c r="GPD57" s="136"/>
      <c r="GPE57" s="136"/>
      <c r="GPF57" s="136"/>
      <c r="GPG57" s="136"/>
      <c r="GPH57" s="136"/>
      <c r="GPI57" s="136"/>
      <c r="GPJ57" s="136"/>
      <c r="GPK57" s="136"/>
      <c r="GPL57" s="136"/>
      <c r="GPM57" s="136"/>
      <c r="GPN57" s="136"/>
      <c r="GPO57" s="136"/>
      <c r="GPP57" s="136"/>
      <c r="GPQ57" s="136"/>
      <c r="GPR57" s="136"/>
      <c r="GPS57" s="136"/>
      <c r="GPT57" s="136"/>
      <c r="GPU57" s="136"/>
      <c r="GPV57" s="136"/>
      <c r="GPW57" s="136"/>
      <c r="GPX57" s="136"/>
      <c r="GPY57" s="136"/>
      <c r="GPZ57" s="136"/>
      <c r="GQA57" s="136"/>
      <c r="GQB57" s="136"/>
      <c r="GQC57" s="136"/>
      <c r="GQD57" s="136"/>
      <c r="GQE57" s="136"/>
      <c r="GQF57" s="136"/>
      <c r="GQG57" s="136"/>
      <c r="GQH57" s="136"/>
      <c r="GQI57" s="136"/>
      <c r="GQJ57" s="136"/>
      <c r="GQK57" s="136"/>
      <c r="GQL57" s="136"/>
      <c r="GQM57" s="136"/>
      <c r="GQN57" s="136"/>
      <c r="GQO57" s="136"/>
      <c r="GQP57" s="136"/>
      <c r="GQQ57" s="136"/>
      <c r="GQR57" s="136"/>
      <c r="GQS57" s="136"/>
      <c r="GQT57" s="136"/>
      <c r="GQU57" s="136"/>
      <c r="GQV57" s="136"/>
      <c r="GQW57" s="136"/>
      <c r="GQX57" s="136"/>
      <c r="GQY57" s="136"/>
      <c r="GQZ57" s="136"/>
      <c r="GRA57" s="136"/>
      <c r="GRB57" s="136"/>
      <c r="GRC57" s="136"/>
      <c r="GRD57" s="136"/>
      <c r="GRE57" s="136"/>
      <c r="GRF57" s="136"/>
      <c r="GRG57" s="136"/>
      <c r="GRH57" s="136"/>
      <c r="GRI57" s="136"/>
      <c r="GRJ57" s="136"/>
      <c r="GRK57" s="136"/>
      <c r="GRL57" s="136"/>
      <c r="GRM57" s="136"/>
      <c r="GRN57" s="136"/>
      <c r="GRO57" s="136"/>
      <c r="GRP57" s="136"/>
      <c r="GRQ57" s="136"/>
      <c r="GRR57" s="136"/>
      <c r="GRS57" s="136"/>
      <c r="GRT57" s="136"/>
      <c r="GRU57" s="136"/>
      <c r="GRV57" s="136"/>
      <c r="GRW57" s="136"/>
      <c r="GRX57" s="136"/>
      <c r="GRY57" s="136"/>
      <c r="GRZ57" s="136"/>
      <c r="GSA57" s="136"/>
      <c r="GSB57" s="136"/>
      <c r="GSC57" s="136"/>
      <c r="GSD57" s="136"/>
      <c r="GSE57" s="136"/>
      <c r="GSF57" s="136"/>
      <c r="GSG57" s="136"/>
      <c r="GSH57" s="136"/>
      <c r="GSI57" s="136"/>
      <c r="GSJ57" s="136"/>
      <c r="GSK57" s="136"/>
      <c r="GSL57" s="136"/>
      <c r="GSM57" s="136"/>
      <c r="GSN57" s="136"/>
      <c r="GSO57" s="136"/>
      <c r="GSP57" s="136"/>
      <c r="GSQ57" s="136"/>
      <c r="GSR57" s="136"/>
      <c r="GSS57" s="136"/>
      <c r="GST57" s="136"/>
      <c r="GSU57" s="136"/>
      <c r="GSV57" s="136"/>
      <c r="GSW57" s="136"/>
      <c r="GSX57" s="136"/>
      <c r="GSY57" s="136"/>
      <c r="GSZ57" s="136"/>
      <c r="GTA57" s="136"/>
      <c r="GTB57" s="136"/>
      <c r="GTC57" s="136"/>
      <c r="GTD57" s="136"/>
      <c r="GTE57" s="136"/>
      <c r="GTF57" s="136"/>
      <c r="GTG57" s="136"/>
      <c r="GTH57" s="136"/>
      <c r="GTI57" s="136"/>
      <c r="GTJ57" s="136"/>
      <c r="GTK57" s="136"/>
      <c r="GTL57" s="136"/>
      <c r="GTM57" s="136"/>
      <c r="GTN57" s="136"/>
      <c r="GTO57" s="136"/>
      <c r="GTP57" s="136"/>
      <c r="GTQ57" s="136"/>
      <c r="GTR57" s="136"/>
      <c r="GTS57" s="136"/>
      <c r="GTT57" s="136"/>
      <c r="GTU57" s="136"/>
      <c r="GTV57" s="136"/>
      <c r="GTW57" s="136"/>
      <c r="GTX57" s="136"/>
      <c r="GTY57" s="136"/>
      <c r="GTZ57" s="136"/>
      <c r="GUA57" s="136"/>
      <c r="GUB57" s="136"/>
      <c r="GUC57" s="136"/>
      <c r="GUD57" s="136"/>
      <c r="GUE57" s="136"/>
      <c r="GUF57" s="136"/>
      <c r="GUG57" s="136"/>
      <c r="GUH57" s="136"/>
      <c r="GUI57" s="136"/>
      <c r="GUJ57" s="136"/>
      <c r="GUK57" s="136"/>
      <c r="GUL57" s="136"/>
      <c r="GUM57" s="136"/>
      <c r="GUN57" s="136"/>
      <c r="GUO57" s="136"/>
      <c r="GUP57" s="136"/>
      <c r="GUQ57" s="136"/>
      <c r="GUR57" s="136"/>
      <c r="GUS57" s="136"/>
      <c r="GUT57" s="136"/>
      <c r="GUU57" s="136"/>
      <c r="GUV57" s="136"/>
      <c r="GUW57" s="136"/>
      <c r="GUX57" s="136"/>
      <c r="GUY57" s="136"/>
      <c r="GUZ57" s="136"/>
      <c r="GVA57" s="136"/>
      <c r="GVB57" s="136"/>
      <c r="GVC57" s="136"/>
      <c r="GVD57" s="136"/>
      <c r="GVE57" s="136"/>
      <c r="GVF57" s="136"/>
      <c r="GVG57" s="136"/>
      <c r="GVH57" s="136"/>
      <c r="GVI57" s="136"/>
      <c r="GVJ57" s="136"/>
      <c r="GVK57" s="136"/>
      <c r="GVL57" s="136"/>
      <c r="GVM57" s="136"/>
      <c r="GVN57" s="136"/>
      <c r="GVO57" s="136"/>
      <c r="GVP57" s="136"/>
      <c r="GVQ57" s="136"/>
      <c r="GVR57" s="136"/>
      <c r="GVS57" s="136"/>
      <c r="GVT57" s="136"/>
      <c r="GVU57" s="136"/>
      <c r="GVV57" s="136"/>
      <c r="GVW57" s="136"/>
      <c r="GVX57" s="136"/>
      <c r="GVY57" s="136"/>
      <c r="GVZ57" s="136"/>
      <c r="GWA57" s="136"/>
      <c r="GWB57" s="136"/>
      <c r="GWC57" s="136"/>
      <c r="GWD57" s="136"/>
      <c r="GWE57" s="136"/>
      <c r="GWF57" s="136"/>
      <c r="GWG57" s="136"/>
      <c r="GWH57" s="136"/>
      <c r="GWI57" s="136"/>
      <c r="GWJ57" s="136"/>
      <c r="GWK57" s="136"/>
      <c r="GWL57" s="136"/>
      <c r="GWM57" s="136"/>
      <c r="GWN57" s="136"/>
      <c r="GWO57" s="136"/>
      <c r="GWP57" s="136"/>
      <c r="GWQ57" s="136"/>
      <c r="GWR57" s="136"/>
      <c r="GWS57" s="136"/>
      <c r="GWT57" s="136"/>
      <c r="GWU57" s="136"/>
      <c r="GWV57" s="136"/>
      <c r="GWW57" s="136"/>
      <c r="GWX57" s="136"/>
      <c r="GWY57" s="136"/>
      <c r="GWZ57" s="136"/>
      <c r="GXA57" s="136"/>
      <c r="GXB57" s="136"/>
      <c r="GXC57" s="136"/>
      <c r="GXD57" s="136"/>
      <c r="GXE57" s="136"/>
      <c r="GXF57" s="136"/>
      <c r="GXG57" s="136"/>
      <c r="GXH57" s="136"/>
      <c r="GXI57" s="136"/>
      <c r="GXJ57" s="136"/>
      <c r="GXK57" s="136"/>
      <c r="GXL57" s="136"/>
      <c r="GXM57" s="136"/>
      <c r="GXN57" s="136"/>
      <c r="GXO57" s="136"/>
      <c r="GXP57" s="136"/>
      <c r="GXQ57" s="136"/>
      <c r="GXR57" s="136"/>
      <c r="GXS57" s="136"/>
      <c r="GXT57" s="136"/>
      <c r="GXU57" s="136"/>
      <c r="GXV57" s="136"/>
      <c r="GXW57" s="136"/>
      <c r="GXX57" s="136"/>
      <c r="GXY57" s="136"/>
      <c r="GXZ57" s="136"/>
      <c r="GYA57" s="136"/>
      <c r="GYB57" s="136"/>
      <c r="GYC57" s="136"/>
      <c r="GYD57" s="136"/>
      <c r="GYE57" s="136"/>
      <c r="GYF57" s="136"/>
      <c r="GYG57" s="136"/>
      <c r="GYH57" s="136"/>
      <c r="GYI57" s="136"/>
      <c r="GYJ57" s="136"/>
      <c r="GYK57" s="136"/>
      <c r="GYL57" s="136"/>
      <c r="GYM57" s="136"/>
      <c r="GYN57" s="136"/>
      <c r="GYO57" s="136"/>
      <c r="GYP57" s="136"/>
      <c r="GYQ57" s="136"/>
      <c r="GYR57" s="136"/>
      <c r="GYS57" s="136"/>
      <c r="GYT57" s="136"/>
      <c r="GYU57" s="136"/>
      <c r="GYV57" s="136"/>
      <c r="GYW57" s="136"/>
      <c r="GYX57" s="136"/>
      <c r="GYY57" s="136"/>
      <c r="GYZ57" s="136"/>
      <c r="GZA57" s="136"/>
      <c r="GZB57" s="136"/>
      <c r="GZC57" s="136"/>
      <c r="GZD57" s="136"/>
      <c r="GZE57" s="136"/>
      <c r="GZF57" s="136"/>
      <c r="GZG57" s="136"/>
      <c r="GZH57" s="136"/>
      <c r="GZI57" s="136"/>
      <c r="GZJ57" s="136"/>
      <c r="GZK57" s="136"/>
      <c r="GZL57" s="136"/>
      <c r="GZM57" s="136"/>
      <c r="GZN57" s="136"/>
      <c r="GZO57" s="136"/>
      <c r="GZP57" s="136"/>
      <c r="GZQ57" s="136"/>
      <c r="GZR57" s="136"/>
      <c r="GZS57" s="136"/>
      <c r="GZT57" s="136"/>
      <c r="GZU57" s="136"/>
      <c r="GZV57" s="136"/>
      <c r="GZW57" s="136"/>
      <c r="GZX57" s="136"/>
      <c r="GZY57" s="136"/>
      <c r="GZZ57" s="136"/>
      <c r="HAA57" s="136"/>
      <c r="HAB57" s="136"/>
      <c r="HAC57" s="136"/>
      <c r="HAD57" s="136"/>
      <c r="HAE57" s="136"/>
      <c r="HAF57" s="136"/>
      <c r="HAG57" s="136"/>
      <c r="HAH57" s="136"/>
      <c r="HAI57" s="136"/>
      <c r="HAJ57" s="136"/>
      <c r="HAK57" s="136"/>
      <c r="HAL57" s="136"/>
      <c r="HAM57" s="136"/>
      <c r="HAN57" s="136"/>
      <c r="HAO57" s="136"/>
      <c r="HAP57" s="136"/>
      <c r="HAQ57" s="136"/>
      <c r="HAR57" s="136"/>
      <c r="HAS57" s="136"/>
      <c r="HAT57" s="136"/>
      <c r="HAU57" s="136"/>
      <c r="HAV57" s="136"/>
      <c r="HAW57" s="136"/>
      <c r="HAX57" s="136"/>
      <c r="HAY57" s="136"/>
      <c r="HAZ57" s="136"/>
      <c r="HBA57" s="136"/>
      <c r="HBB57" s="136"/>
      <c r="HBC57" s="136"/>
      <c r="HBD57" s="136"/>
      <c r="HBE57" s="136"/>
      <c r="HBF57" s="136"/>
      <c r="HBG57" s="136"/>
      <c r="HBH57" s="136"/>
      <c r="HBI57" s="136"/>
      <c r="HBJ57" s="136"/>
      <c r="HBK57" s="136"/>
      <c r="HBL57" s="136"/>
      <c r="HBM57" s="136"/>
      <c r="HBN57" s="136"/>
      <c r="HBO57" s="136"/>
      <c r="HBP57" s="136"/>
      <c r="HBQ57" s="136"/>
      <c r="HBR57" s="136"/>
      <c r="HBS57" s="136"/>
      <c r="HBT57" s="136"/>
      <c r="HBU57" s="136"/>
      <c r="HBV57" s="136"/>
      <c r="HBW57" s="136"/>
      <c r="HBX57" s="136"/>
      <c r="HBY57" s="136"/>
      <c r="HBZ57" s="136"/>
      <c r="HCA57" s="136"/>
      <c r="HCB57" s="136"/>
      <c r="HCC57" s="136"/>
      <c r="HCD57" s="136"/>
      <c r="HCE57" s="136"/>
      <c r="HCF57" s="136"/>
      <c r="HCG57" s="136"/>
      <c r="HCH57" s="136"/>
      <c r="HCI57" s="136"/>
      <c r="HCJ57" s="136"/>
      <c r="HCK57" s="136"/>
      <c r="HCL57" s="136"/>
      <c r="HCM57" s="136"/>
      <c r="HCN57" s="136"/>
      <c r="HCO57" s="136"/>
      <c r="HCP57" s="136"/>
      <c r="HCQ57" s="136"/>
      <c r="HCR57" s="136"/>
      <c r="HCS57" s="136"/>
      <c r="HCT57" s="136"/>
      <c r="HCU57" s="136"/>
      <c r="HCV57" s="136"/>
      <c r="HCW57" s="136"/>
      <c r="HCX57" s="136"/>
      <c r="HCY57" s="136"/>
      <c r="HCZ57" s="136"/>
      <c r="HDA57" s="136"/>
      <c r="HDB57" s="136"/>
      <c r="HDC57" s="136"/>
      <c r="HDD57" s="136"/>
      <c r="HDE57" s="136"/>
      <c r="HDF57" s="136"/>
      <c r="HDG57" s="136"/>
      <c r="HDH57" s="136"/>
      <c r="HDI57" s="136"/>
      <c r="HDJ57" s="136"/>
      <c r="HDK57" s="136"/>
      <c r="HDL57" s="136"/>
      <c r="HDM57" s="136"/>
      <c r="HDN57" s="136"/>
      <c r="HDO57" s="136"/>
      <c r="HDP57" s="136"/>
      <c r="HDQ57" s="136"/>
      <c r="HDR57" s="136"/>
      <c r="HDS57" s="136"/>
      <c r="HDT57" s="136"/>
      <c r="HDU57" s="136"/>
      <c r="HDV57" s="136"/>
      <c r="HDW57" s="136"/>
      <c r="HDX57" s="136"/>
      <c r="HDY57" s="136"/>
      <c r="HDZ57" s="136"/>
      <c r="HEA57" s="136"/>
      <c r="HEB57" s="136"/>
      <c r="HEC57" s="136"/>
      <c r="HED57" s="136"/>
      <c r="HEE57" s="136"/>
      <c r="HEF57" s="136"/>
      <c r="HEG57" s="136"/>
      <c r="HEH57" s="136"/>
      <c r="HEI57" s="136"/>
      <c r="HEJ57" s="136"/>
      <c r="HEK57" s="136"/>
      <c r="HEL57" s="136"/>
      <c r="HEM57" s="136"/>
      <c r="HEN57" s="136"/>
      <c r="HEO57" s="136"/>
      <c r="HEP57" s="136"/>
      <c r="HEQ57" s="136"/>
      <c r="HER57" s="136"/>
      <c r="HES57" s="136"/>
      <c r="HET57" s="136"/>
      <c r="HEU57" s="136"/>
      <c r="HEV57" s="136"/>
      <c r="HEW57" s="136"/>
      <c r="HEX57" s="136"/>
      <c r="HEY57" s="136"/>
      <c r="HEZ57" s="136"/>
      <c r="HFA57" s="136"/>
      <c r="HFB57" s="136"/>
      <c r="HFC57" s="136"/>
      <c r="HFD57" s="136"/>
      <c r="HFE57" s="136"/>
      <c r="HFF57" s="136"/>
      <c r="HFG57" s="136"/>
      <c r="HFH57" s="136"/>
      <c r="HFI57" s="136"/>
      <c r="HFJ57" s="136"/>
      <c r="HFK57" s="136"/>
      <c r="HFL57" s="136"/>
      <c r="HFM57" s="136"/>
      <c r="HFN57" s="136"/>
      <c r="HFO57" s="136"/>
      <c r="HFP57" s="136"/>
      <c r="HFQ57" s="136"/>
      <c r="HFR57" s="136"/>
      <c r="HFS57" s="136"/>
      <c r="HFT57" s="136"/>
      <c r="HFU57" s="136"/>
      <c r="HFV57" s="136"/>
      <c r="HFW57" s="136"/>
      <c r="HFX57" s="136"/>
      <c r="HFY57" s="136"/>
      <c r="HFZ57" s="136"/>
      <c r="HGA57" s="136"/>
      <c r="HGB57" s="136"/>
      <c r="HGC57" s="136"/>
      <c r="HGD57" s="136"/>
      <c r="HGE57" s="136"/>
      <c r="HGF57" s="136"/>
      <c r="HGG57" s="136"/>
      <c r="HGH57" s="136"/>
      <c r="HGI57" s="136"/>
      <c r="HGJ57" s="136"/>
      <c r="HGK57" s="136"/>
      <c r="HGL57" s="136"/>
      <c r="HGM57" s="136"/>
      <c r="HGN57" s="136"/>
      <c r="HGO57" s="136"/>
      <c r="HGP57" s="136"/>
      <c r="HGQ57" s="136"/>
      <c r="HGR57" s="136"/>
      <c r="HGS57" s="136"/>
      <c r="HGT57" s="136"/>
      <c r="HGU57" s="136"/>
      <c r="HGV57" s="136"/>
      <c r="HGW57" s="136"/>
      <c r="HGX57" s="136"/>
      <c r="HGY57" s="136"/>
      <c r="HGZ57" s="136"/>
      <c r="HHA57" s="136"/>
      <c r="HHB57" s="136"/>
      <c r="HHC57" s="136"/>
      <c r="HHD57" s="136"/>
      <c r="HHE57" s="136"/>
      <c r="HHF57" s="136"/>
      <c r="HHG57" s="136"/>
      <c r="HHH57" s="136"/>
      <c r="HHI57" s="136"/>
      <c r="HHJ57" s="136"/>
      <c r="HHK57" s="136"/>
      <c r="HHL57" s="136"/>
      <c r="HHM57" s="136"/>
      <c r="HHN57" s="136"/>
      <c r="HHO57" s="136"/>
      <c r="HHP57" s="136"/>
      <c r="HHQ57" s="136"/>
      <c r="HHR57" s="136"/>
      <c r="HHS57" s="136"/>
      <c r="HHT57" s="136"/>
      <c r="HHU57" s="136"/>
      <c r="HHV57" s="136"/>
      <c r="HHW57" s="136"/>
      <c r="HHX57" s="136"/>
      <c r="HHY57" s="136"/>
      <c r="HHZ57" s="136"/>
      <c r="HIA57" s="136"/>
      <c r="HIB57" s="136"/>
      <c r="HIC57" s="136"/>
      <c r="HID57" s="136"/>
      <c r="HIE57" s="136"/>
      <c r="HIF57" s="136"/>
      <c r="HIG57" s="136"/>
      <c r="HIH57" s="136"/>
      <c r="HII57" s="136"/>
      <c r="HIJ57" s="136"/>
      <c r="HIK57" s="136"/>
      <c r="HIL57" s="136"/>
      <c r="HIM57" s="136"/>
      <c r="HIN57" s="136"/>
      <c r="HIO57" s="136"/>
      <c r="HIP57" s="136"/>
      <c r="HIQ57" s="136"/>
      <c r="HIR57" s="136"/>
      <c r="HIS57" s="136"/>
      <c r="HIT57" s="136"/>
      <c r="HIU57" s="136"/>
      <c r="HIV57" s="136"/>
      <c r="HIW57" s="136"/>
      <c r="HIX57" s="136"/>
      <c r="HIY57" s="136"/>
      <c r="HIZ57" s="136"/>
      <c r="HJA57" s="136"/>
      <c r="HJB57" s="136"/>
      <c r="HJC57" s="136"/>
      <c r="HJD57" s="136"/>
      <c r="HJE57" s="136"/>
      <c r="HJF57" s="136"/>
      <c r="HJG57" s="136"/>
      <c r="HJH57" s="136"/>
      <c r="HJI57" s="136"/>
      <c r="HJJ57" s="136"/>
      <c r="HJK57" s="136"/>
      <c r="HJL57" s="136"/>
      <c r="HJM57" s="136"/>
      <c r="HJN57" s="136"/>
      <c r="HJO57" s="136"/>
      <c r="HJP57" s="136"/>
      <c r="HJQ57" s="136"/>
      <c r="HJR57" s="136"/>
      <c r="HJS57" s="136"/>
      <c r="HJT57" s="136"/>
      <c r="HJU57" s="136"/>
      <c r="HJV57" s="136"/>
      <c r="HJW57" s="136"/>
      <c r="HJX57" s="136"/>
      <c r="HJY57" s="136"/>
      <c r="HJZ57" s="136"/>
      <c r="HKA57" s="136"/>
      <c r="HKB57" s="136"/>
      <c r="HKC57" s="136"/>
      <c r="HKD57" s="136"/>
      <c r="HKE57" s="136"/>
      <c r="HKF57" s="136"/>
      <c r="HKG57" s="136"/>
      <c r="HKH57" s="136"/>
      <c r="HKI57" s="136"/>
      <c r="HKJ57" s="136"/>
      <c r="HKK57" s="136"/>
      <c r="HKL57" s="136"/>
      <c r="HKM57" s="136"/>
      <c r="HKN57" s="136"/>
      <c r="HKO57" s="136"/>
      <c r="HKP57" s="136"/>
      <c r="HKQ57" s="136"/>
      <c r="HKR57" s="136"/>
      <c r="HKS57" s="136"/>
      <c r="HKT57" s="136"/>
      <c r="HKU57" s="136"/>
      <c r="HKV57" s="136"/>
      <c r="HKW57" s="136"/>
      <c r="HKX57" s="136"/>
      <c r="HKY57" s="136"/>
      <c r="HKZ57" s="136"/>
      <c r="HLA57" s="136"/>
      <c r="HLB57" s="136"/>
      <c r="HLC57" s="136"/>
      <c r="HLD57" s="136"/>
      <c r="HLE57" s="136"/>
      <c r="HLF57" s="136"/>
      <c r="HLG57" s="136"/>
      <c r="HLH57" s="136"/>
      <c r="HLI57" s="136"/>
      <c r="HLJ57" s="136"/>
      <c r="HLK57" s="136"/>
      <c r="HLL57" s="136"/>
      <c r="HLM57" s="136"/>
      <c r="HLN57" s="136"/>
      <c r="HLO57" s="136"/>
      <c r="HLP57" s="136"/>
      <c r="HLQ57" s="136"/>
      <c r="HLR57" s="136"/>
      <c r="HLS57" s="136"/>
      <c r="HLT57" s="136"/>
      <c r="HLU57" s="136"/>
      <c r="HLV57" s="136"/>
      <c r="HLW57" s="136"/>
      <c r="HLX57" s="136"/>
      <c r="HLY57" s="136"/>
      <c r="HLZ57" s="136"/>
      <c r="HMA57" s="136"/>
      <c r="HMB57" s="136"/>
      <c r="HMC57" s="136"/>
      <c r="HMD57" s="136"/>
      <c r="HME57" s="136"/>
      <c r="HMF57" s="136"/>
      <c r="HMG57" s="136"/>
      <c r="HMH57" s="136"/>
      <c r="HMI57" s="136"/>
      <c r="HMJ57" s="136"/>
      <c r="HMK57" s="136"/>
      <c r="HML57" s="136"/>
      <c r="HMM57" s="136"/>
      <c r="HMN57" s="136"/>
      <c r="HMO57" s="136"/>
      <c r="HMP57" s="136"/>
      <c r="HMQ57" s="136"/>
      <c r="HMR57" s="136"/>
      <c r="HMS57" s="136"/>
      <c r="HMT57" s="136"/>
      <c r="HMU57" s="136"/>
      <c r="HMV57" s="136"/>
      <c r="HMW57" s="136"/>
      <c r="HMX57" s="136"/>
      <c r="HMY57" s="136"/>
      <c r="HMZ57" s="136"/>
      <c r="HNA57" s="136"/>
      <c r="HNB57" s="136"/>
      <c r="HNC57" s="136"/>
      <c r="HND57" s="136"/>
      <c r="HNE57" s="136"/>
      <c r="HNF57" s="136"/>
      <c r="HNG57" s="136"/>
      <c r="HNH57" s="136"/>
      <c r="HNI57" s="136"/>
      <c r="HNJ57" s="136"/>
      <c r="HNK57" s="136"/>
      <c r="HNL57" s="136"/>
      <c r="HNM57" s="136"/>
      <c r="HNN57" s="136"/>
      <c r="HNO57" s="136"/>
      <c r="HNP57" s="136"/>
      <c r="HNQ57" s="136"/>
      <c r="HNR57" s="136"/>
      <c r="HNS57" s="136"/>
      <c r="HNT57" s="136"/>
      <c r="HNU57" s="136"/>
      <c r="HNV57" s="136"/>
      <c r="HNW57" s="136"/>
      <c r="HNX57" s="136"/>
      <c r="HNY57" s="136"/>
      <c r="HNZ57" s="136"/>
      <c r="HOA57" s="136"/>
      <c r="HOB57" s="136"/>
      <c r="HOC57" s="136"/>
      <c r="HOD57" s="136"/>
      <c r="HOE57" s="136"/>
      <c r="HOF57" s="136"/>
      <c r="HOG57" s="136"/>
      <c r="HOH57" s="136"/>
      <c r="HOI57" s="136"/>
      <c r="HOJ57" s="136"/>
      <c r="HOK57" s="136"/>
      <c r="HOL57" s="136"/>
      <c r="HOM57" s="136"/>
      <c r="HON57" s="136"/>
      <c r="HOO57" s="136"/>
      <c r="HOP57" s="136"/>
      <c r="HOQ57" s="136"/>
      <c r="HOR57" s="136"/>
      <c r="HOS57" s="136"/>
      <c r="HOT57" s="136"/>
      <c r="HOU57" s="136"/>
      <c r="HOV57" s="136"/>
      <c r="HOW57" s="136"/>
      <c r="HOX57" s="136"/>
      <c r="HOY57" s="136"/>
      <c r="HOZ57" s="136"/>
      <c r="HPA57" s="136"/>
      <c r="HPB57" s="136"/>
      <c r="HPC57" s="136"/>
      <c r="HPD57" s="136"/>
      <c r="HPE57" s="136"/>
      <c r="HPF57" s="136"/>
      <c r="HPG57" s="136"/>
      <c r="HPH57" s="136"/>
      <c r="HPI57" s="136"/>
      <c r="HPJ57" s="136"/>
      <c r="HPK57" s="136"/>
      <c r="HPL57" s="136"/>
      <c r="HPM57" s="136"/>
      <c r="HPN57" s="136"/>
      <c r="HPO57" s="136"/>
      <c r="HPP57" s="136"/>
      <c r="HPQ57" s="136"/>
      <c r="HPR57" s="136"/>
      <c r="HPS57" s="136"/>
      <c r="HPT57" s="136"/>
      <c r="HPU57" s="136"/>
      <c r="HPV57" s="136"/>
      <c r="HPW57" s="136"/>
      <c r="HPX57" s="136"/>
      <c r="HPY57" s="136"/>
      <c r="HPZ57" s="136"/>
      <c r="HQA57" s="136"/>
      <c r="HQB57" s="136"/>
      <c r="HQC57" s="136"/>
      <c r="HQD57" s="136"/>
      <c r="HQE57" s="136"/>
      <c r="HQF57" s="136"/>
      <c r="HQG57" s="136"/>
      <c r="HQH57" s="136"/>
      <c r="HQI57" s="136"/>
      <c r="HQJ57" s="136"/>
      <c r="HQK57" s="136"/>
      <c r="HQL57" s="136"/>
      <c r="HQM57" s="136"/>
      <c r="HQN57" s="136"/>
      <c r="HQO57" s="136"/>
      <c r="HQP57" s="136"/>
      <c r="HQQ57" s="136"/>
      <c r="HQR57" s="136"/>
      <c r="HQS57" s="136"/>
      <c r="HQT57" s="136"/>
      <c r="HQU57" s="136"/>
      <c r="HQV57" s="136"/>
      <c r="HQW57" s="136"/>
      <c r="HQX57" s="136"/>
      <c r="HQY57" s="136"/>
      <c r="HQZ57" s="136"/>
      <c r="HRA57" s="136"/>
      <c r="HRB57" s="136"/>
      <c r="HRC57" s="136"/>
      <c r="HRD57" s="136"/>
      <c r="HRE57" s="136"/>
      <c r="HRF57" s="136"/>
      <c r="HRG57" s="136"/>
      <c r="HRH57" s="136"/>
      <c r="HRI57" s="136"/>
      <c r="HRJ57" s="136"/>
      <c r="HRK57" s="136"/>
      <c r="HRL57" s="136"/>
      <c r="HRM57" s="136"/>
      <c r="HRN57" s="136"/>
      <c r="HRO57" s="136"/>
      <c r="HRP57" s="136"/>
      <c r="HRQ57" s="136"/>
      <c r="HRR57" s="136"/>
      <c r="HRS57" s="136"/>
      <c r="HRT57" s="136"/>
      <c r="HRU57" s="136"/>
      <c r="HRV57" s="136"/>
      <c r="HRW57" s="136"/>
      <c r="HRX57" s="136"/>
      <c r="HRY57" s="136"/>
      <c r="HRZ57" s="136"/>
      <c r="HSA57" s="136"/>
      <c r="HSB57" s="136"/>
      <c r="HSC57" s="136"/>
      <c r="HSD57" s="136"/>
      <c r="HSE57" s="136"/>
      <c r="HSF57" s="136"/>
      <c r="HSG57" s="136"/>
      <c r="HSH57" s="136"/>
      <c r="HSI57" s="136"/>
      <c r="HSJ57" s="136"/>
      <c r="HSK57" s="136"/>
      <c r="HSL57" s="136"/>
      <c r="HSM57" s="136"/>
      <c r="HSN57" s="136"/>
      <c r="HSO57" s="136"/>
      <c r="HSP57" s="136"/>
      <c r="HSQ57" s="136"/>
      <c r="HSR57" s="136"/>
      <c r="HSS57" s="136"/>
      <c r="HST57" s="136"/>
      <c r="HSU57" s="136"/>
      <c r="HSV57" s="136"/>
      <c r="HSW57" s="136"/>
      <c r="HSX57" s="136"/>
      <c r="HSY57" s="136"/>
      <c r="HSZ57" s="136"/>
      <c r="HTA57" s="136"/>
      <c r="HTB57" s="136"/>
      <c r="HTC57" s="136"/>
      <c r="HTD57" s="136"/>
      <c r="HTE57" s="136"/>
      <c r="HTF57" s="136"/>
      <c r="HTG57" s="136"/>
      <c r="HTH57" s="136"/>
      <c r="HTI57" s="136"/>
      <c r="HTJ57" s="136"/>
      <c r="HTK57" s="136"/>
      <c r="HTL57" s="136"/>
      <c r="HTM57" s="136"/>
      <c r="HTN57" s="136"/>
      <c r="HTO57" s="136"/>
      <c r="HTP57" s="136"/>
      <c r="HTQ57" s="136"/>
      <c r="HTR57" s="136"/>
      <c r="HTS57" s="136"/>
      <c r="HTT57" s="136"/>
      <c r="HTU57" s="136"/>
      <c r="HTV57" s="136"/>
      <c r="HTW57" s="136"/>
      <c r="HTX57" s="136"/>
      <c r="HTY57" s="136"/>
      <c r="HTZ57" s="136"/>
      <c r="HUA57" s="136"/>
      <c r="HUB57" s="136"/>
      <c r="HUC57" s="136"/>
      <c r="HUD57" s="136"/>
      <c r="HUE57" s="136"/>
      <c r="HUF57" s="136"/>
      <c r="HUG57" s="136"/>
      <c r="HUH57" s="136"/>
      <c r="HUI57" s="136"/>
      <c r="HUJ57" s="136"/>
      <c r="HUK57" s="136"/>
      <c r="HUL57" s="136"/>
      <c r="HUM57" s="136"/>
      <c r="HUN57" s="136"/>
      <c r="HUO57" s="136"/>
      <c r="HUP57" s="136"/>
      <c r="HUQ57" s="136"/>
      <c r="HUR57" s="136"/>
      <c r="HUS57" s="136"/>
      <c r="HUT57" s="136"/>
      <c r="HUU57" s="136"/>
      <c r="HUV57" s="136"/>
      <c r="HUW57" s="136"/>
      <c r="HUX57" s="136"/>
      <c r="HUY57" s="136"/>
      <c r="HUZ57" s="136"/>
      <c r="HVA57" s="136"/>
      <c r="HVB57" s="136"/>
      <c r="HVC57" s="136"/>
      <c r="HVD57" s="136"/>
      <c r="HVE57" s="136"/>
      <c r="HVF57" s="136"/>
      <c r="HVG57" s="136"/>
      <c r="HVH57" s="136"/>
      <c r="HVI57" s="136"/>
      <c r="HVJ57" s="136"/>
      <c r="HVK57" s="136"/>
      <c r="HVL57" s="136"/>
      <c r="HVM57" s="136"/>
      <c r="HVN57" s="136"/>
      <c r="HVO57" s="136"/>
      <c r="HVP57" s="136"/>
      <c r="HVQ57" s="136"/>
      <c r="HVR57" s="136"/>
      <c r="HVS57" s="136"/>
      <c r="HVT57" s="136"/>
      <c r="HVU57" s="136"/>
      <c r="HVV57" s="136"/>
      <c r="HVW57" s="136"/>
      <c r="HVX57" s="136"/>
      <c r="HVY57" s="136"/>
      <c r="HVZ57" s="136"/>
      <c r="HWA57" s="136"/>
      <c r="HWB57" s="136"/>
      <c r="HWC57" s="136"/>
      <c r="HWD57" s="136"/>
      <c r="HWE57" s="136"/>
      <c r="HWF57" s="136"/>
      <c r="HWG57" s="136"/>
      <c r="HWH57" s="136"/>
      <c r="HWI57" s="136"/>
      <c r="HWJ57" s="136"/>
      <c r="HWK57" s="136"/>
      <c r="HWL57" s="136"/>
      <c r="HWM57" s="136"/>
      <c r="HWN57" s="136"/>
      <c r="HWO57" s="136"/>
      <c r="HWP57" s="136"/>
      <c r="HWQ57" s="136"/>
      <c r="HWR57" s="136"/>
      <c r="HWS57" s="136"/>
      <c r="HWT57" s="136"/>
      <c r="HWU57" s="136"/>
      <c r="HWV57" s="136"/>
      <c r="HWW57" s="136"/>
      <c r="HWX57" s="136"/>
      <c r="HWY57" s="136"/>
      <c r="HWZ57" s="136"/>
      <c r="HXA57" s="136"/>
      <c r="HXB57" s="136"/>
      <c r="HXC57" s="136"/>
      <c r="HXD57" s="136"/>
      <c r="HXE57" s="136"/>
      <c r="HXF57" s="136"/>
      <c r="HXG57" s="136"/>
      <c r="HXH57" s="136"/>
      <c r="HXI57" s="136"/>
      <c r="HXJ57" s="136"/>
      <c r="HXK57" s="136"/>
      <c r="HXL57" s="136"/>
      <c r="HXM57" s="136"/>
      <c r="HXN57" s="136"/>
      <c r="HXO57" s="136"/>
      <c r="HXP57" s="136"/>
      <c r="HXQ57" s="136"/>
      <c r="HXR57" s="136"/>
      <c r="HXS57" s="136"/>
      <c r="HXT57" s="136"/>
      <c r="HXU57" s="136"/>
      <c r="HXV57" s="136"/>
      <c r="HXW57" s="136"/>
      <c r="HXX57" s="136"/>
      <c r="HXY57" s="136"/>
      <c r="HXZ57" s="136"/>
      <c r="HYA57" s="136"/>
      <c r="HYB57" s="136"/>
      <c r="HYC57" s="136"/>
      <c r="HYD57" s="136"/>
      <c r="HYE57" s="136"/>
      <c r="HYF57" s="136"/>
      <c r="HYG57" s="136"/>
      <c r="HYH57" s="136"/>
      <c r="HYI57" s="136"/>
      <c r="HYJ57" s="136"/>
      <c r="HYK57" s="136"/>
      <c r="HYL57" s="136"/>
      <c r="HYM57" s="136"/>
      <c r="HYN57" s="136"/>
      <c r="HYO57" s="136"/>
      <c r="HYP57" s="136"/>
      <c r="HYQ57" s="136"/>
      <c r="HYR57" s="136"/>
      <c r="HYS57" s="136"/>
      <c r="HYT57" s="136"/>
      <c r="HYU57" s="136"/>
      <c r="HYV57" s="136"/>
      <c r="HYW57" s="136"/>
      <c r="HYX57" s="136"/>
      <c r="HYY57" s="136"/>
      <c r="HYZ57" s="136"/>
      <c r="HZA57" s="136"/>
      <c r="HZB57" s="136"/>
      <c r="HZC57" s="136"/>
      <c r="HZD57" s="136"/>
      <c r="HZE57" s="136"/>
      <c r="HZF57" s="136"/>
      <c r="HZG57" s="136"/>
      <c r="HZH57" s="136"/>
      <c r="HZI57" s="136"/>
      <c r="HZJ57" s="136"/>
      <c r="HZK57" s="136"/>
      <c r="HZL57" s="136"/>
      <c r="HZM57" s="136"/>
      <c r="HZN57" s="136"/>
      <c r="HZO57" s="136"/>
      <c r="HZP57" s="136"/>
      <c r="HZQ57" s="136"/>
      <c r="HZR57" s="136"/>
      <c r="HZS57" s="136"/>
      <c r="HZT57" s="136"/>
      <c r="HZU57" s="136"/>
      <c r="HZV57" s="136"/>
      <c r="HZW57" s="136"/>
      <c r="HZX57" s="136"/>
      <c r="HZY57" s="136"/>
      <c r="HZZ57" s="136"/>
      <c r="IAA57" s="136"/>
      <c r="IAB57" s="136"/>
      <c r="IAC57" s="136"/>
      <c r="IAD57" s="136"/>
      <c r="IAE57" s="136"/>
      <c r="IAF57" s="136"/>
      <c r="IAG57" s="136"/>
      <c r="IAH57" s="136"/>
      <c r="IAI57" s="136"/>
      <c r="IAJ57" s="136"/>
      <c r="IAK57" s="136"/>
      <c r="IAL57" s="136"/>
      <c r="IAM57" s="136"/>
      <c r="IAN57" s="136"/>
      <c r="IAO57" s="136"/>
      <c r="IAP57" s="136"/>
      <c r="IAQ57" s="136"/>
      <c r="IAR57" s="136"/>
      <c r="IAS57" s="136"/>
      <c r="IAT57" s="136"/>
      <c r="IAU57" s="136"/>
      <c r="IAV57" s="136"/>
      <c r="IAW57" s="136"/>
      <c r="IAX57" s="136"/>
      <c r="IAY57" s="136"/>
      <c r="IAZ57" s="136"/>
      <c r="IBA57" s="136"/>
      <c r="IBB57" s="136"/>
      <c r="IBC57" s="136"/>
      <c r="IBD57" s="136"/>
      <c r="IBE57" s="136"/>
      <c r="IBF57" s="136"/>
      <c r="IBG57" s="136"/>
      <c r="IBH57" s="136"/>
      <c r="IBI57" s="136"/>
      <c r="IBJ57" s="136"/>
      <c r="IBK57" s="136"/>
      <c r="IBL57" s="136"/>
      <c r="IBM57" s="136"/>
      <c r="IBN57" s="136"/>
      <c r="IBO57" s="136"/>
      <c r="IBP57" s="136"/>
      <c r="IBQ57" s="136"/>
      <c r="IBR57" s="136"/>
      <c r="IBS57" s="136"/>
      <c r="IBT57" s="136"/>
      <c r="IBU57" s="136"/>
      <c r="IBV57" s="136"/>
      <c r="IBW57" s="136"/>
      <c r="IBX57" s="136"/>
      <c r="IBY57" s="136"/>
      <c r="IBZ57" s="136"/>
      <c r="ICA57" s="136"/>
      <c r="ICB57" s="136"/>
      <c r="ICC57" s="136"/>
      <c r="ICD57" s="136"/>
      <c r="ICE57" s="136"/>
      <c r="ICF57" s="136"/>
      <c r="ICG57" s="136"/>
      <c r="ICH57" s="136"/>
      <c r="ICI57" s="136"/>
      <c r="ICJ57" s="136"/>
      <c r="ICK57" s="136"/>
      <c r="ICL57" s="136"/>
      <c r="ICM57" s="136"/>
      <c r="ICN57" s="136"/>
      <c r="ICO57" s="136"/>
      <c r="ICP57" s="136"/>
      <c r="ICQ57" s="136"/>
      <c r="ICR57" s="136"/>
      <c r="ICS57" s="136"/>
      <c r="ICT57" s="136"/>
      <c r="ICU57" s="136"/>
      <c r="ICV57" s="136"/>
      <c r="ICW57" s="136"/>
      <c r="ICX57" s="136"/>
      <c r="ICY57" s="136"/>
      <c r="ICZ57" s="136"/>
      <c r="IDA57" s="136"/>
      <c r="IDB57" s="136"/>
      <c r="IDC57" s="136"/>
      <c r="IDD57" s="136"/>
      <c r="IDE57" s="136"/>
      <c r="IDF57" s="136"/>
      <c r="IDG57" s="136"/>
      <c r="IDH57" s="136"/>
      <c r="IDI57" s="136"/>
      <c r="IDJ57" s="136"/>
      <c r="IDK57" s="136"/>
      <c r="IDL57" s="136"/>
      <c r="IDM57" s="136"/>
      <c r="IDN57" s="136"/>
      <c r="IDO57" s="136"/>
      <c r="IDP57" s="136"/>
      <c r="IDQ57" s="136"/>
      <c r="IDR57" s="136"/>
      <c r="IDS57" s="136"/>
      <c r="IDT57" s="136"/>
      <c r="IDU57" s="136"/>
      <c r="IDV57" s="136"/>
      <c r="IDW57" s="136"/>
      <c r="IDX57" s="136"/>
      <c r="IDY57" s="136"/>
      <c r="IDZ57" s="136"/>
      <c r="IEA57" s="136"/>
      <c r="IEB57" s="136"/>
      <c r="IEC57" s="136"/>
      <c r="IED57" s="136"/>
      <c r="IEE57" s="136"/>
      <c r="IEF57" s="136"/>
      <c r="IEG57" s="136"/>
      <c r="IEH57" s="136"/>
      <c r="IEI57" s="136"/>
      <c r="IEJ57" s="136"/>
      <c r="IEK57" s="136"/>
      <c r="IEL57" s="136"/>
      <c r="IEM57" s="136"/>
      <c r="IEN57" s="136"/>
      <c r="IEO57" s="136"/>
      <c r="IEP57" s="136"/>
      <c r="IEQ57" s="136"/>
      <c r="IER57" s="136"/>
      <c r="IES57" s="136"/>
      <c r="IET57" s="136"/>
      <c r="IEU57" s="136"/>
      <c r="IEV57" s="136"/>
      <c r="IEW57" s="136"/>
      <c r="IEX57" s="136"/>
      <c r="IEY57" s="136"/>
      <c r="IEZ57" s="136"/>
      <c r="IFA57" s="136"/>
      <c r="IFB57" s="136"/>
      <c r="IFC57" s="136"/>
      <c r="IFD57" s="136"/>
      <c r="IFE57" s="136"/>
      <c r="IFF57" s="136"/>
      <c r="IFG57" s="136"/>
      <c r="IFH57" s="136"/>
      <c r="IFI57" s="136"/>
      <c r="IFJ57" s="136"/>
      <c r="IFK57" s="136"/>
      <c r="IFL57" s="136"/>
      <c r="IFM57" s="136"/>
      <c r="IFN57" s="136"/>
      <c r="IFO57" s="136"/>
      <c r="IFP57" s="136"/>
      <c r="IFQ57" s="136"/>
      <c r="IFR57" s="136"/>
      <c r="IFS57" s="136"/>
      <c r="IFT57" s="136"/>
      <c r="IFU57" s="136"/>
      <c r="IFV57" s="136"/>
      <c r="IFW57" s="136"/>
      <c r="IFX57" s="136"/>
      <c r="IFY57" s="136"/>
      <c r="IFZ57" s="136"/>
      <c r="IGA57" s="136"/>
      <c r="IGB57" s="136"/>
      <c r="IGC57" s="136"/>
      <c r="IGD57" s="136"/>
      <c r="IGE57" s="136"/>
      <c r="IGF57" s="136"/>
      <c r="IGG57" s="136"/>
      <c r="IGH57" s="136"/>
      <c r="IGI57" s="136"/>
      <c r="IGJ57" s="136"/>
      <c r="IGK57" s="136"/>
      <c r="IGL57" s="136"/>
      <c r="IGM57" s="136"/>
      <c r="IGN57" s="136"/>
      <c r="IGO57" s="136"/>
      <c r="IGP57" s="136"/>
      <c r="IGQ57" s="136"/>
      <c r="IGR57" s="136"/>
      <c r="IGS57" s="136"/>
      <c r="IGT57" s="136"/>
      <c r="IGU57" s="136"/>
      <c r="IGV57" s="136"/>
      <c r="IGW57" s="136"/>
      <c r="IGX57" s="136"/>
      <c r="IGY57" s="136"/>
      <c r="IGZ57" s="136"/>
      <c r="IHA57" s="136"/>
      <c r="IHB57" s="136"/>
      <c r="IHC57" s="136"/>
      <c r="IHD57" s="136"/>
      <c r="IHE57" s="136"/>
      <c r="IHF57" s="136"/>
      <c r="IHG57" s="136"/>
      <c r="IHH57" s="136"/>
      <c r="IHI57" s="136"/>
      <c r="IHJ57" s="136"/>
      <c r="IHK57" s="136"/>
      <c r="IHL57" s="136"/>
      <c r="IHM57" s="136"/>
      <c r="IHN57" s="136"/>
      <c r="IHO57" s="136"/>
      <c r="IHP57" s="136"/>
      <c r="IHQ57" s="136"/>
      <c r="IHR57" s="136"/>
      <c r="IHS57" s="136"/>
      <c r="IHT57" s="136"/>
      <c r="IHU57" s="136"/>
      <c r="IHV57" s="136"/>
      <c r="IHW57" s="136"/>
      <c r="IHX57" s="136"/>
      <c r="IHY57" s="136"/>
      <c r="IHZ57" s="136"/>
      <c r="IIA57" s="136"/>
      <c r="IIB57" s="136"/>
      <c r="IIC57" s="136"/>
      <c r="IID57" s="136"/>
      <c r="IIE57" s="136"/>
      <c r="IIF57" s="136"/>
      <c r="IIG57" s="136"/>
      <c r="IIH57" s="136"/>
      <c r="III57" s="136"/>
      <c r="IIJ57" s="136"/>
      <c r="IIK57" s="136"/>
      <c r="IIL57" s="136"/>
      <c r="IIM57" s="136"/>
      <c r="IIN57" s="136"/>
      <c r="IIO57" s="136"/>
      <c r="IIP57" s="136"/>
      <c r="IIQ57" s="136"/>
      <c r="IIR57" s="136"/>
      <c r="IIS57" s="136"/>
      <c r="IIT57" s="136"/>
      <c r="IIU57" s="136"/>
      <c r="IIV57" s="136"/>
      <c r="IIW57" s="136"/>
      <c r="IIX57" s="136"/>
      <c r="IIY57" s="136"/>
      <c r="IIZ57" s="136"/>
      <c r="IJA57" s="136"/>
      <c r="IJB57" s="136"/>
      <c r="IJC57" s="136"/>
      <c r="IJD57" s="136"/>
      <c r="IJE57" s="136"/>
      <c r="IJF57" s="136"/>
      <c r="IJG57" s="136"/>
      <c r="IJH57" s="136"/>
      <c r="IJI57" s="136"/>
      <c r="IJJ57" s="136"/>
      <c r="IJK57" s="136"/>
      <c r="IJL57" s="136"/>
      <c r="IJM57" s="136"/>
      <c r="IJN57" s="136"/>
      <c r="IJO57" s="136"/>
      <c r="IJP57" s="136"/>
      <c r="IJQ57" s="136"/>
      <c r="IJR57" s="136"/>
      <c r="IJS57" s="136"/>
      <c r="IJT57" s="136"/>
      <c r="IJU57" s="136"/>
      <c r="IJV57" s="136"/>
      <c r="IJW57" s="136"/>
      <c r="IJX57" s="136"/>
      <c r="IJY57" s="136"/>
      <c r="IJZ57" s="136"/>
      <c r="IKA57" s="136"/>
      <c r="IKB57" s="136"/>
      <c r="IKC57" s="136"/>
      <c r="IKD57" s="136"/>
      <c r="IKE57" s="136"/>
      <c r="IKF57" s="136"/>
      <c r="IKG57" s="136"/>
      <c r="IKH57" s="136"/>
      <c r="IKI57" s="136"/>
      <c r="IKJ57" s="136"/>
      <c r="IKK57" s="136"/>
      <c r="IKL57" s="136"/>
      <c r="IKM57" s="136"/>
      <c r="IKN57" s="136"/>
      <c r="IKO57" s="136"/>
      <c r="IKP57" s="136"/>
      <c r="IKQ57" s="136"/>
      <c r="IKR57" s="136"/>
      <c r="IKS57" s="136"/>
      <c r="IKT57" s="136"/>
      <c r="IKU57" s="136"/>
      <c r="IKV57" s="136"/>
      <c r="IKW57" s="136"/>
      <c r="IKX57" s="136"/>
      <c r="IKY57" s="136"/>
      <c r="IKZ57" s="136"/>
      <c r="ILA57" s="136"/>
      <c r="ILB57" s="136"/>
      <c r="ILC57" s="136"/>
      <c r="ILD57" s="136"/>
      <c r="ILE57" s="136"/>
      <c r="ILF57" s="136"/>
      <c r="ILG57" s="136"/>
      <c r="ILH57" s="136"/>
      <c r="ILI57" s="136"/>
      <c r="ILJ57" s="136"/>
      <c r="ILK57" s="136"/>
      <c r="ILL57" s="136"/>
      <c r="ILM57" s="136"/>
      <c r="ILN57" s="136"/>
      <c r="ILO57" s="136"/>
      <c r="ILP57" s="136"/>
      <c r="ILQ57" s="136"/>
      <c r="ILR57" s="136"/>
      <c r="ILS57" s="136"/>
      <c r="ILT57" s="136"/>
      <c r="ILU57" s="136"/>
      <c r="ILV57" s="136"/>
      <c r="ILW57" s="136"/>
      <c r="ILX57" s="136"/>
      <c r="ILY57" s="136"/>
      <c r="ILZ57" s="136"/>
      <c r="IMA57" s="136"/>
      <c r="IMB57" s="136"/>
      <c r="IMC57" s="136"/>
      <c r="IMD57" s="136"/>
      <c r="IME57" s="136"/>
      <c r="IMF57" s="136"/>
      <c r="IMG57" s="136"/>
      <c r="IMH57" s="136"/>
      <c r="IMI57" s="136"/>
      <c r="IMJ57" s="136"/>
      <c r="IMK57" s="136"/>
      <c r="IML57" s="136"/>
      <c r="IMM57" s="136"/>
      <c r="IMN57" s="136"/>
      <c r="IMO57" s="136"/>
      <c r="IMP57" s="136"/>
      <c r="IMQ57" s="136"/>
      <c r="IMR57" s="136"/>
      <c r="IMS57" s="136"/>
      <c r="IMT57" s="136"/>
      <c r="IMU57" s="136"/>
      <c r="IMV57" s="136"/>
      <c r="IMW57" s="136"/>
      <c r="IMX57" s="136"/>
      <c r="IMY57" s="136"/>
      <c r="IMZ57" s="136"/>
      <c r="INA57" s="136"/>
      <c r="INB57" s="136"/>
      <c r="INC57" s="136"/>
      <c r="IND57" s="136"/>
      <c r="INE57" s="136"/>
      <c r="INF57" s="136"/>
      <c r="ING57" s="136"/>
      <c r="INH57" s="136"/>
      <c r="INI57" s="136"/>
      <c r="INJ57" s="136"/>
      <c r="INK57" s="136"/>
      <c r="INL57" s="136"/>
      <c r="INM57" s="136"/>
      <c r="INN57" s="136"/>
      <c r="INO57" s="136"/>
      <c r="INP57" s="136"/>
      <c r="INQ57" s="136"/>
      <c r="INR57" s="136"/>
      <c r="INS57" s="136"/>
      <c r="INT57" s="136"/>
      <c r="INU57" s="136"/>
      <c r="INV57" s="136"/>
      <c r="INW57" s="136"/>
      <c r="INX57" s="136"/>
      <c r="INY57" s="136"/>
      <c r="INZ57" s="136"/>
      <c r="IOA57" s="136"/>
      <c r="IOB57" s="136"/>
      <c r="IOC57" s="136"/>
      <c r="IOD57" s="136"/>
      <c r="IOE57" s="136"/>
      <c r="IOF57" s="136"/>
      <c r="IOG57" s="136"/>
      <c r="IOH57" s="136"/>
      <c r="IOI57" s="136"/>
      <c r="IOJ57" s="136"/>
      <c r="IOK57" s="136"/>
      <c r="IOL57" s="136"/>
      <c r="IOM57" s="136"/>
      <c r="ION57" s="136"/>
      <c r="IOO57" s="136"/>
      <c r="IOP57" s="136"/>
      <c r="IOQ57" s="136"/>
      <c r="IOR57" s="136"/>
      <c r="IOS57" s="136"/>
      <c r="IOT57" s="136"/>
      <c r="IOU57" s="136"/>
      <c r="IOV57" s="136"/>
      <c r="IOW57" s="136"/>
      <c r="IOX57" s="136"/>
      <c r="IOY57" s="136"/>
      <c r="IOZ57" s="136"/>
      <c r="IPA57" s="136"/>
      <c r="IPB57" s="136"/>
      <c r="IPC57" s="136"/>
      <c r="IPD57" s="136"/>
      <c r="IPE57" s="136"/>
      <c r="IPF57" s="136"/>
      <c r="IPG57" s="136"/>
      <c r="IPH57" s="136"/>
      <c r="IPI57" s="136"/>
      <c r="IPJ57" s="136"/>
      <c r="IPK57" s="136"/>
      <c r="IPL57" s="136"/>
      <c r="IPM57" s="136"/>
      <c r="IPN57" s="136"/>
      <c r="IPO57" s="136"/>
      <c r="IPP57" s="136"/>
      <c r="IPQ57" s="136"/>
      <c r="IPR57" s="136"/>
      <c r="IPS57" s="136"/>
      <c r="IPT57" s="136"/>
      <c r="IPU57" s="136"/>
      <c r="IPV57" s="136"/>
      <c r="IPW57" s="136"/>
      <c r="IPX57" s="136"/>
      <c r="IPY57" s="136"/>
      <c r="IPZ57" s="136"/>
      <c r="IQA57" s="136"/>
      <c r="IQB57" s="136"/>
      <c r="IQC57" s="136"/>
      <c r="IQD57" s="136"/>
      <c r="IQE57" s="136"/>
      <c r="IQF57" s="136"/>
      <c r="IQG57" s="136"/>
      <c r="IQH57" s="136"/>
      <c r="IQI57" s="136"/>
      <c r="IQJ57" s="136"/>
      <c r="IQK57" s="136"/>
      <c r="IQL57" s="136"/>
      <c r="IQM57" s="136"/>
      <c r="IQN57" s="136"/>
      <c r="IQO57" s="136"/>
      <c r="IQP57" s="136"/>
      <c r="IQQ57" s="136"/>
      <c r="IQR57" s="136"/>
      <c r="IQS57" s="136"/>
      <c r="IQT57" s="136"/>
      <c r="IQU57" s="136"/>
      <c r="IQV57" s="136"/>
      <c r="IQW57" s="136"/>
      <c r="IQX57" s="136"/>
      <c r="IQY57" s="136"/>
      <c r="IQZ57" s="136"/>
      <c r="IRA57" s="136"/>
      <c r="IRB57" s="136"/>
      <c r="IRC57" s="136"/>
      <c r="IRD57" s="136"/>
      <c r="IRE57" s="136"/>
      <c r="IRF57" s="136"/>
      <c r="IRG57" s="136"/>
      <c r="IRH57" s="136"/>
      <c r="IRI57" s="136"/>
      <c r="IRJ57" s="136"/>
      <c r="IRK57" s="136"/>
      <c r="IRL57" s="136"/>
      <c r="IRM57" s="136"/>
      <c r="IRN57" s="136"/>
      <c r="IRO57" s="136"/>
      <c r="IRP57" s="136"/>
      <c r="IRQ57" s="136"/>
      <c r="IRR57" s="136"/>
      <c r="IRS57" s="136"/>
      <c r="IRT57" s="136"/>
      <c r="IRU57" s="136"/>
      <c r="IRV57" s="136"/>
      <c r="IRW57" s="136"/>
      <c r="IRX57" s="136"/>
      <c r="IRY57" s="136"/>
      <c r="IRZ57" s="136"/>
      <c r="ISA57" s="136"/>
      <c r="ISB57" s="136"/>
      <c r="ISC57" s="136"/>
      <c r="ISD57" s="136"/>
      <c r="ISE57" s="136"/>
      <c r="ISF57" s="136"/>
      <c r="ISG57" s="136"/>
      <c r="ISH57" s="136"/>
      <c r="ISI57" s="136"/>
      <c r="ISJ57" s="136"/>
      <c r="ISK57" s="136"/>
      <c r="ISL57" s="136"/>
      <c r="ISM57" s="136"/>
      <c r="ISN57" s="136"/>
      <c r="ISO57" s="136"/>
      <c r="ISP57" s="136"/>
      <c r="ISQ57" s="136"/>
      <c r="ISR57" s="136"/>
      <c r="ISS57" s="136"/>
      <c r="IST57" s="136"/>
      <c r="ISU57" s="136"/>
      <c r="ISV57" s="136"/>
      <c r="ISW57" s="136"/>
      <c r="ISX57" s="136"/>
      <c r="ISY57" s="136"/>
      <c r="ISZ57" s="136"/>
      <c r="ITA57" s="136"/>
      <c r="ITB57" s="136"/>
      <c r="ITC57" s="136"/>
      <c r="ITD57" s="136"/>
      <c r="ITE57" s="136"/>
      <c r="ITF57" s="136"/>
      <c r="ITG57" s="136"/>
      <c r="ITH57" s="136"/>
      <c r="ITI57" s="136"/>
      <c r="ITJ57" s="136"/>
      <c r="ITK57" s="136"/>
      <c r="ITL57" s="136"/>
      <c r="ITM57" s="136"/>
      <c r="ITN57" s="136"/>
      <c r="ITO57" s="136"/>
      <c r="ITP57" s="136"/>
      <c r="ITQ57" s="136"/>
      <c r="ITR57" s="136"/>
      <c r="ITS57" s="136"/>
      <c r="ITT57" s="136"/>
      <c r="ITU57" s="136"/>
      <c r="ITV57" s="136"/>
    </row>
    <row r="58" spans="1:1220 2103:2257 3143:6626" s="135" customFormat="1">
      <c r="A58" s="134">
        <v>57</v>
      </c>
      <c r="B58" s="334" t="s">
        <v>501</v>
      </c>
      <c r="C58" s="335" t="s">
        <v>502</v>
      </c>
      <c r="D58" s="335" t="s">
        <v>272</v>
      </c>
      <c r="E58" s="336" t="s">
        <v>503</v>
      </c>
      <c r="F58" s="336" t="s">
        <v>504</v>
      </c>
      <c r="G58" s="347" t="s">
        <v>87</v>
      </c>
      <c r="H58" s="379">
        <v>44490</v>
      </c>
      <c r="I58" s="338" t="s">
        <v>90</v>
      </c>
      <c r="J58" s="378" t="s">
        <v>609</v>
      </c>
      <c r="K58" s="170"/>
      <c r="L58" s="170"/>
      <c r="M58" s="170"/>
      <c r="N58" s="170"/>
      <c r="O58" s="170"/>
      <c r="P58" s="170"/>
      <c r="Q58" s="170"/>
      <c r="R58" s="170"/>
      <c r="S58" s="170"/>
      <c r="T58" s="170"/>
      <c r="U58" s="170"/>
      <c r="V58" s="170"/>
      <c r="ACR58" s="136"/>
      <c r="ACS58" s="136"/>
      <c r="ACT58" s="136"/>
      <c r="ACU58" s="136"/>
      <c r="ACV58" s="136"/>
      <c r="ACW58" s="136"/>
      <c r="ACX58" s="136"/>
      <c r="ACY58" s="136"/>
      <c r="ACZ58" s="136"/>
      <c r="ADA58" s="136"/>
      <c r="ADB58" s="136"/>
      <c r="ADC58" s="136"/>
      <c r="ADD58" s="136"/>
      <c r="ADE58" s="136"/>
      <c r="ADF58" s="136"/>
      <c r="ADG58" s="136"/>
      <c r="ADH58" s="136"/>
      <c r="ADI58" s="136"/>
      <c r="ADJ58" s="136"/>
      <c r="ADK58" s="136"/>
      <c r="ADL58" s="136"/>
      <c r="ADM58" s="136"/>
      <c r="ADN58" s="136"/>
      <c r="ADO58" s="136"/>
      <c r="ADP58" s="136"/>
      <c r="ADQ58" s="136"/>
      <c r="ADR58" s="136"/>
      <c r="ADS58" s="136"/>
      <c r="ADT58" s="136"/>
      <c r="ADU58" s="136"/>
      <c r="ADV58" s="136"/>
      <c r="ADW58" s="136"/>
      <c r="ADX58" s="136"/>
      <c r="ADY58" s="136"/>
      <c r="ADZ58" s="136"/>
      <c r="AEA58" s="136"/>
      <c r="AEB58" s="136"/>
      <c r="AEC58" s="136"/>
      <c r="AED58" s="136"/>
      <c r="AEE58" s="136"/>
      <c r="AEF58" s="136"/>
      <c r="AEG58" s="136"/>
      <c r="AEH58" s="136"/>
      <c r="AEI58" s="136"/>
      <c r="AEJ58" s="136"/>
      <c r="AEK58" s="136"/>
      <c r="AEL58" s="136"/>
      <c r="AEM58" s="136"/>
      <c r="AEN58" s="136"/>
      <c r="AEO58" s="136"/>
      <c r="AEP58" s="136"/>
      <c r="AEQ58" s="136"/>
      <c r="AER58" s="136"/>
      <c r="AES58" s="136"/>
      <c r="AET58" s="136"/>
      <c r="AEU58" s="136"/>
      <c r="AEV58" s="136"/>
      <c r="AEW58" s="136"/>
      <c r="AEX58" s="136"/>
      <c r="AEY58" s="136"/>
      <c r="AEZ58" s="136"/>
      <c r="AFA58" s="136"/>
      <c r="AFB58" s="136"/>
      <c r="AFC58" s="136"/>
      <c r="AFD58" s="136"/>
      <c r="AFE58" s="136"/>
      <c r="AFF58" s="136"/>
      <c r="AFG58" s="136"/>
      <c r="AFH58" s="136"/>
      <c r="AFI58" s="136"/>
      <c r="AFJ58" s="136"/>
      <c r="AFK58" s="136"/>
      <c r="AFL58" s="136"/>
      <c r="AFM58" s="136"/>
      <c r="AFN58" s="136"/>
      <c r="AFO58" s="136"/>
      <c r="AFP58" s="136"/>
      <c r="AFQ58" s="136"/>
      <c r="AFR58" s="136"/>
      <c r="AFS58" s="136"/>
      <c r="AFT58" s="136"/>
      <c r="AFU58" s="136"/>
      <c r="AFV58" s="136"/>
      <c r="AFW58" s="136"/>
      <c r="AFX58" s="136"/>
      <c r="AFY58" s="136"/>
      <c r="AFZ58" s="136"/>
      <c r="AGA58" s="136"/>
      <c r="AGB58" s="136"/>
      <c r="AGC58" s="136"/>
      <c r="AGD58" s="136"/>
      <c r="AGE58" s="136"/>
      <c r="AGF58" s="136"/>
      <c r="AGG58" s="136"/>
      <c r="AGH58" s="136"/>
      <c r="AGI58" s="136"/>
      <c r="AGJ58" s="136"/>
      <c r="AGK58" s="136"/>
      <c r="AGL58" s="136"/>
      <c r="AGM58" s="136"/>
      <c r="AGN58" s="136"/>
      <c r="AGO58" s="136"/>
      <c r="AGP58" s="136"/>
      <c r="AGQ58" s="136"/>
      <c r="AGR58" s="136"/>
      <c r="AGS58" s="136"/>
      <c r="AGT58" s="136"/>
      <c r="AGU58" s="136"/>
      <c r="AGV58" s="136"/>
      <c r="AGW58" s="136"/>
      <c r="AGX58" s="136"/>
      <c r="AGY58" s="136"/>
      <c r="AGZ58" s="136"/>
      <c r="AHA58" s="136"/>
      <c r="AHB58" s="136"/>
      <c r="AHC58" s="136"/>
      <c r="AHD58" s="136"/>
      <c r="AHE58" s="136"/>
      <c r="AHF58" s="136"/>
      <c r="AHG58" s="136"/>
      <c r="AHH58" s="136"/>
      <c r="AHI58" s="136"/>
      <c r="AHJ58" s="136"/>
      <c r="AHK58" s="136"/>
      <c r="AHL58" s="136"/>
      <c r="AHM58" s="136"/>
      <c r="AHN58" s="136"/>
      <c r="AHO58" s="136"/>
      <c r="AHP58" s="136"/>
      <c r="AHQ58" s="136"/>
      <c r="AHR58" s="136"/>
      <c r="AHS58" s="136"/>
      <c r="AHT58" s="136"/>
      <c r="AHU58" s="136"/>
      <c r="AHV58" s="136"/>
      <c r="AHW58" s="136"/>
      <c r="AHX58" s="136"/>
      <c r="AHY58" s="136"/>
      <c r="AHZ58" s="136"/>
      <c r="AIA58" s="136"/>
      <c r="AIB58" s="136"/>
      <c r="AIC58" s="136"/>
      <c r="AID58" s="136"/>
      <c r="AIE58" s="136"/>
      <c r="AIF58" s="136"/>
      <c r="AIG58" s="136"/>
      <c r="AIH58" s="136"/>
      <c r="AII58" s="136"/>
      <c r="AIJ58" s="136"/>
      <c r="AIK58" s="136"/>
      <c r="AIL58" s="136"/>
      <c r="AIM58" s="136"/>
      <c r="AIN58" s="136"/>
      <c r="AIO58" s="136"/>
      <c r="AIP58" s="136"/>
      <c r="AIQ58" s="136"/>
      <c r="AIR58" s="136"/>
      <c r="AIS58" s="136"/>
      <c r="AIT58" s="136"/>
      <c r="AIU58" s="136"/>
      <c r="AIV58" s="136"/>
      <c r="AIW58" s="136"/>
      <c r="AIX58" s="136"/>
      <c r="AIY58" s="136"/>
      <c r="AIZ58" s="136"/>
      <c r="AJA58" s="136"/>
      <c r="AJB58" s="136"/>
      <c r="AJC58" s="136"/>
      <c r="AJD58" s="136"/>
      <c r="AJE58" s="136"/>
      <c r="AJF58" s="136"/>
      <c r="AJG58" s="136"/>
      <c r="AJH58" s="136"/>
      <c r="AJI58" s="136"/>
      <c r="AJJ58" s="136"/>
      <c r="AJK58" s="136"/>
      <c r="AJL58" s="136"/>
      <c r="AJM58" s="136"/>
      <c r="AJN58" s="136"/>
      <c r="AJO58" s="136"/>
      <c r="AJP58" s="136"/>
      <c r="AJQ58" s="136"/>
      <c r="AJR58" s="136"/>
      <c r="AJS58" s="136"/>
      <c r="AJT58" s="136"/>
      <c r="AJU58" s="136"/>
      <c r="AJV58" s="136"/>
      <c r="AJW58" s="136"/>
      <c r="AJX58" s="136"/>
      <c r="AJY58" s="136"/>
      <c r="AJZ58" s="136"/>
      <c r="AKA58" s="136"/>
      <c r="AKB58" s="136"/>
      <c r="AKC58" s="136"/>
      <c r="AKD58" s="136"/>
      <c r="AKE58" s="136"/>
      <c r="AKF58" s="136"/>
      <c r="AKG58" s="136"/>
      <c r="AKH58" s="136"/>
      <c r="AKI58" s="136"/>
      <c r="AKJ58" s="136"/>
      <c r="AKK58" s="136"/>
      <c r="AKL58" s="136"/>
      <c r="AKM58" s="136"/>
      <c r="AKN58" s="136"/>
      <c r="AKO58" s="136"/>
      <c r="AKP58" s="136"/>
      <c r="AKQ58" s="136"/>
      <c r="AKR58" s="136"/>
      <c r="AKS58" s="136"/>
      <c r="AKT58" s="136"/>
      <c r="AKU58" s="136"/>
      <c r="AKV58" s="136"/>
      <c r="AKW58" s="136"/>
      <c r="AKX58" s="136"/>
      <c r="AKY58" s="136"/>
      <c r="AKZ58" s="136"/>
      <c r="ALA58" s="136"/>
      <c r="ALB58" s="136"/>
      <c r="ALC58" s="136"/>
      <c r="ALD58" s="136"/>
      <c r="ALE58" s="136"/>
      <c r="ALF58" s="136"/>
      <c r="ALG58" s="136"/>
      <c r="ALH58" s="136"/>
      <c r="ALI58" s="136"/>
      <c r="ALJ58" s="136"/>
      <c r="ALK58" s="136"/>
      <c r="ALL58" s="136"/>
      <c r="ALM58" s="136"/>
      <c r="ALN58" s="136"/>
      <c r="ALO58" s="136"/>
      <c r="ALP58" s="136"/>
      <c r="ALQ58" s="136"/>
      <c r="ALR58" s="136"/>
      <c r="ALS58" s="136"/>
      <c r="ALT58" s="136"/>
      <c r="ALU58" s="136"/>
      <c r="ALV58" s="136"/>
      <c r="ALW58" s="136"/>
      <c r="ALX58" s="136"/>
      <c r="ALY58" s="136"/>
      <c r="ALZ58" s="136"/>
      <c r="AMA58" s="136"/>
      <c r="AMB58" s="136"/>
      <c r="AMC58" s="136"/>
      <c r="AMD58" s="136"/>
      <c r="AME58" s="136"/>
      <c r="AMF58" s="136"/>
      <c r="AMG58" s="136"/>
      <c r="AMH58" s="136"/>
      <c r="AMI58" s="136"/>
      <c r="AMJ58" s="136"/>
      <c r="AMK58" s="136"/>
      <c r="AML58" s="136"/>
      <c r="AMM58" s="136"/>
      <c r="AMN58" s="136"/>
      <c r="AMO58" s="136"/>
      <c r="AMP58" s="136"/>
      <c r="AMQ58" s="136"/>
      <c r="AMR58" s="136"/>
      <c r="AMS58" s="136"/>
      <c r="AMT58" s="136"/>
      <c r="AMU58" s="136"/>
      <c r="AMV58" s="136"/>
      <c r="AMW58" s="136"/>
      <c r="AMX58" s="136"/>
      <c r="AMY58" s="136"/>
      <c r="AMZ58" s="136"/>
      <c r="ANA58" s="136"/>
      <c r="ANB58" s="136"/>
      <c r="ANC58" s="136"/>
      <c r="AND58" s="136"/>
      <c r="ANE58" s="136"/>
      <c r="ANF58" s="136"/>
      <c r="ANG58" s="136"/>
      <c r="ANH58" s="136"/>
      <c r="ANI58" s="136"/>
      <c r="ANJ58" s="136"/>
      <c r="ANK58" s="136"/>
      <c r="ANL58" s="136"/>
      <c r="ANM58" s="136"/>
      <c r="ANN58" s="136"/>
      <c r="ANO58" s="136"/>
      <c r="ANP58" s="136"/>
      <c r="ANQ58" s="136"/>
      <c r="ANR58" s="136"/>
      <c r="ANS58" s="136"/>
      <c r="ANT58" s="136"/>
      <c r="ANU58" s="136"/>
      <c r="ANV58" s="136"/>
      <c r="ANW58" s="136"/>
      <c r="ANX58" s="136"/>
      <c r="ANY58" s="136"/>
      <c r="ANZ58" s="136"/>
      <c r="AOA58" s="136"/>
      <c r="AOB58" s="136"/>
      <c r="AOC58" s="136"/>
      <c r="AOD58" s="136"/>
      <c r="AOE58" s="136"/>
      <c r="AOF58" s="136"/>
      <c r="AOG58" s="136"/>
      <c r="AOH58" s="136"/>
      <c r="AOI58" s="136"/>
      <c r="AOJ58" s="136"/>
      <c r="AOK58" s="136"/>
      <c r="AOL58" s="136"/>
      <c r="AOM58" s="136"/>
      <c r="AON58" s="136"/>
      <c r="AOO58" s="136"/>
      <c r="AOP58" s="136"/>
      <c r="AOQ58" s="136"/>
      <c r="AOR58" s="136"/>
      <c r="AOS58" s="136"/>
      <c r="AOT58" s="136"/>
      <c r="AOU58" s="136"/>
      <c r="AOV58" s="136"/>
      <c r="AOW58" s="136"/>
      <c r="AOX58" s="136"/>
      <c r="AOY58" s="136"/>
      <c r="AOZ58" s="136"/>
      <c r="APA58" s="136"/>
      <c r="APB58" s="136"/>
      <c r="APC58" s="136"/>
      <c r="APD58" s="136"/>
      <c r="APE58" s="136"/>
      <c r="APF58" s="136"/>
      <c r="APG58" s="136"/>
      <c r="APH58" s="136"/>
      <c r="API58" s="136"/>
      <c r="APJ58" s="136"/>
      <c r="APK58" s="136"/>
      <c r="APL58" s="136"/>
      <c r="APM58" s="136"/>
      <c r="APN58" s="136"/>
      <c r="APO58" s="136"/>
      <c r="APP58" s="136"/>
      <c r="APQ58" s="136"/>
      <c r="APR58" s="136"/>
      <c r="APS58" s="136"/>
      <c r="APT58" s="136"/>
      <c r="APU58" s="136"/>
      <c r="APV58" s="136"/>
      <c r="APW58" s="136"/>
      <c r="APX58" s="136"/>
      <c r="APY58" s="136"/>
      <c r="APZ58" s="136"/>
      <c r="AQA58" s="136"/>
      <c r="AQB58" s="136"/>
      <c r="AQC58" s="136"/>
      <c r="AQD58" s="136"/>
      <c r="AQE58" s="136"/>
      <c r="AQF58" s="136"/>
      <c r="AQG58" s="136"/>
      <c r="AQH58" s="136"/>
      <c r="AQI58" s="136"/>
      <c r="AQJ58" s="136"/>
      <c r="AQK58" s="136"/>
      <c r="AQL58" s="136"/>
      <c r="AQM58" s="136"/>
      <c r="AQN58" s="136"/>
      <c r="AQO58" s="136"/>
      <c r="AQP58" s="136"/>
      <c r="AQQ58" s="136"/>
      <c r="AQR58" s="136"/>
      <c r="AQS58" s="136"/>
      <c r="AQT58" s="136"/>
      <c r="AQU58" s="136"/>
      <c r="AQV58" s="136"/>
      <c r="AQW58" s="136"/>
      <c r="AQX58" s="136"/>
      <c r="AQY58" s="136"/>
      <c r="AQZ58" s="136"/>
      <c r="ARA58" s="136"/>
      <c r="ARB58" s="136"/>
      <c r="ARC58" s="136"/>
      <c r="ARD58" s="136"/>
      <c r="ARE58" s="136"/>
      <c r="ARF58" s="136"/>
      <c r="ARG58" s="136"/>
      <c r="ARH58" s="136"/>
      <c r="ARI58" s="136"/>
      <c r="ARJ58" s="136"/>
      <c r="ARK58" s="136"/>
      <c r="ARL58" s="136"/>
      <c r="ARM58" s="136"/>
      <c r="ARN58" s="136"/>
      <c r="ARO58" s="136"/>
      <c r="ARP58" s="136"/>
      <c r="ARQ58" s="136"/>
      <c r="ARR58" s="136"/>
      <c r="ARS58" s="136"/>
      <c r="ART58" s="136"/>
      <c r="ARU58" s="136"/>
      <c r="ARV58" s="136"/>
      <c r="ARW58" s="136"/>
      <c r="ARX58" s="136"/>
      <c r="ARY58" s="136"/>
      <c r="ARZ58" s="136"/>
      <c r="ASA58" s="136"/>
      <c r="ASB58" s="136"/>
      <c r="ASC58" s="136"/>
      <c r="ASD58" s="136"/>
      <c r="ASE58" s="136"/>
      <c r="ASF58" s="136"/>
      <c r="ASG58" s="136"/>
      <c r="ASH58" s="136"/>
      <c r="ASI58" s="136"/>
      <c r="ASJ58" s="136"/>
      <c r="ASK58" s="136"/>
      <c r="ASL58" s="136"/>
      <c r="ASM58" s="136"/>
      <c r="ASN58" s="136"/>
      <c r="ASO58" s="136"/>
      <c r="ASP58" s="136"/>
      <c r="ASQ58" s="136"/>
      <c r="ASR58" s="136"/>
      <c r="ASS58" s="136"/>
      <c r="AST58" s="136"/>
      <c r="ASU58" s="136"/>
      <c r="ASV58" s="136"/>
      <c r="ASW58" s="136"/>
      <c r="ASX58" s="136"/>
      <c r="ASY58" s="136"/>
      <c r="ASZ58" s="136"/>
      <c r="ATA58" s="136"/>
      <c r="ATB58" s="136"/>
      <c r="ATC58" s="136"/>
      <c r="ATD58" s="136"/>
      <c r="ATE58" s="136"/>
      <c r="ATF58" s="136"/>
      <c r="ATG58" s="136"/>
      <c r="ATH58" s="136"/>
      <c r="ATI58" s="136"/>
      <c r="ATJ58" s="136"/>
      <c r="ATK58" s="136"/>
      <c r="ATL58" s="136"/>
      <c r="ATM58" s="136"/>
      <c r="ATN58" s="136"/>
      <c r="ATO58" s="136"/>
      <c r="ATP58" s="136"/>
      <c r="ATQ58" s="136"/>
      <c r="ATR58" s="136"/>
      <c r="ATS58" s="136"/>
      <c r="ATT58" s="136"/>
      <c r="ATU58" s="136"/>
      <c r="ATV58" s="136"/>
      <c r="ATW58" s="136"/>
      <c r="ATX58" s="136"/>
      <c r="CBW58" s="136"/>
      <c r="CBX58" s="136"/>
      <c r="CBY58" s="136"/>
      <c r="CBZ58" s="136"/>
      <c r="CCA58" s="136"/>
      <c r="CCB58" s="136"/>
      <c r="CCC58" s="136"/>
      <c r="CCD58" s="136"/>
      <c r="CCE58" s="136"/>
      <c r="CCF58" s="136"/>
      <c r="CCG58" s="136"/>
      <c r="CCH58" s="136"/>
      <c r="CCI58" s="136"/>
      <c r="CCJ58" s="136"/>
      <c r="CCK58" s="136"/>
      <c r="CCL58" s="136"/>
      <c r="CCM58" s="136"/>
      <c r="CCN58" s="136"/>
      <c r="CCO58" s="136"/>
      <c r="CCP58" s="136"/>
      <c r="CCQ58" s="136"/>
      <c r="CCR58" s="136"/>
      <c r="CCS58" s="136"/>
      <c r="CCT58" s="136"/>
      <c r="CCU58" s="136"/>
      <c r="CCV58" s="136"/>
      <c r="CCW58" s="136"/>
      <c r="CCX58" s="136"/>
      <c r="CCY58" s="136"/>
      <c r="CCZ58" s="136"/>
      <c r="CDA58" s="136"/>
      <c r="CDB58" s="136"/>
      <c r="CDC58" s="136"/>
      <c r="CDD58" s="136"/>
      <c r="CDE58" s="136"/>
      <c r="CDF58" s="136"/>
      <c r="CDG58" s="136"/>
      <c r="CDH58" s="136"/>
      <c r="CDI58" s="136"/>
      <c r="CDJ58" s="136"/>
      <c r="CDK58" s="136"/>
      <c r="CDL58" s="136"/>
      <c r="CDM58" s="136"/>
      <c r="CDN58" s="136"/>
      <c r="CDO58" s="136"/>
      <c r="CDP58" s="136"/>
      <c r="CDQ58" s="136"/>
      <c r="CDR58" s="136"/>
      <c r="CDS58" s="136"/>
      <c r="CDT58" s="136"/>
      <c r="CDU58" s="136"/>
      <c r="CDV58" s="136"/>
      <c r="CDW58" s="136"/>
      <c r="CDX58" s="136"/>
      <c r="CDY58" s="136"/>
      <c r="CDZ58" s="136"/>
      <c r="CEA58" s="136"/>
      <c r="CEB58" s="136"/>
      <c r="CEC58" s="136"/>
      <c r="CED58" s="136"/>
      <c r="CEE58" s="136"/>
      <c r="CEF58" s="136"/>
      <c r="CEG58" s="136"/>
      <c r="CEH58" s="136"/>
      <c r="CEI58" s="136"/>
      <c r="CEJ58" s="136"/>
      <c r="CEK58" s="136"/>
      <c r="CEL58" s="136"/>
      <c r="CEM58" s="136"/>
      <c r="CEN58" s="136"/>
      <c r="CEO58" s="136"/>
      <c r="CEP58" s="136"/>
      <c r="CEQ58" s="136"/>
      <c r="CER58" s="136"/>
      <c r="CES58" s="136"/>
      <c r="CET58" s="136"/>
      <c r="CEU58" s="136"/>
      <c r="CEV58" s="136"/>
      <c r="CEW58" s="136"/>
      <c r="CEX58" s="136"/>
      <c r="CEY58" s="136"/>
      <c r="CEZ58" s="136"/>
      <c r="CFA58" s="136"/>
      <c r="CFB58" s="136"/>
      <c r="CFC58" s="136"/>
      <c r="CFD58" s="136"/>
      <c r="CFE58" s="136"/>
      <c r="CFF58" s="136"/>
      <c r="CFG58" s="136"/>
      <c r="CFH58" s="136"/>
      <c r="CFI58" s="136"/>
      <c r="CFJ58" s="136"/>
      <c r="CFK58" s="136"/>
      <c r="CFL58" s="136"/>
      <c r="CFM58" s="136"/>
      <c r="CFN58" s="136"/>
      <c r="CFO58" s="136"/>
      <c r="CFP58" s="136"/>
      <c r="CFQ58" s="136"/>
      <c r="CFR58" s="136"/>
      <c r="CFS58" s="136"/>
      <c r="CFT58" s="136"/>
      <c r="CFU58" s="136"/>
      <c r="CFV58" s="136"/>
      <c r="CFW58" s="136"/>
      <c r="CFX58" s="136"/>
      <c r="CFY58" s="136"/>
      <c r="CFZ58" s="136"/>
      <c r="CGA58" s="136"/>
      <c r="CGB58" s="136"/>
      <c r="CGC58" s="136"/>
      <c r="CGD58" s="136"/>
      <c r="CGE58" s="136"/>
      <c r="CGF58" s="136"/>
      <c r="CGG58" s="136"/>
      <c r="CGH58" s="136"/>
      <c r="CGI58" s="136"/>
      <c r="CGJ58" s="136"/>
      <c r="CGK58" s="136"/>
      <c r="CGL58" s="136"/>
      <c r="CGM58" s="136"/>
      <c r="CGN58" s="136"/>
      <c r="CGO58" s="136"/>
      <c r="CGP58" s="136"/>
      <c r="CGQ58" s="136"/>
      <c r="CGR58" s="136"/>
      <c r="CGS58" s="136"/>
      <c r="CGT58" s="136"/>
      <c r="CGU58" s="136"/>
      <c r="CGV58" s="136"/>
      <c r="CGW58" s="136"/>
      <c r="CGX58" s="136"/>
      <c r="CGY58" s="136"/>
      <c r="CGZ58" s="136"/>
      <c r="CHA58" s="136"/>
      <c r="CHB58" s="136"/>
      <c r="CHC58" s="136"/>
      <c r="CHD58" s="136"/>
      <c r="CHE58" s="136"/>
      <c r="CHF58" s="136"/>
      <c r="CHG58" s="136"/>
      <c r="CHH58" s="136"/>
      <c r="CHI58" s="136"/>
      <c r="CHJ58" s="136"/>
      <c r="CHK58" s="136"/>
      <c r="CHL58" s="136"/>
      <c r="CHM58" s="136"/>
      <c r="CHN58" s="136"/>
      <c r="CHO58" s="136"/>
      <c r="CHP58" s="136"/>
      <c r="CHQ58" s="136"/>
      <c r="CHR58" s="136"/>
      <c r="CHS58" s="136"/>
      <c r="CHT58" s="136"/>
      <c r="CHU58" s="136"/>
      <c r="DPW58" s="136"/>
      <c r="DPX58" s="136"/>
      <c r="DPY58" s="136"/>
      <c r="DPZ58" s="136"/>
      <c r="DQA58" s="136"/>
      <c r="DQB58" s="136"/>
      <c r="DQC58" s="136"/>
      <c r="DQD58" s="136"/>
      <c r="DQE58" s="136"/>
      <c r="DQF58" s="136"/>
      <c r="DQG58" s="136"/>
      <c r="DQH58" s="136"/>
      <c r="DQI58" s="136"/>
      <c r="DQJ58" s="136"/>
      <c r="DQK58" s="136"/>
      <c r="DQL58" s="136"/>
      <c r="DQM58" s="136"/>
      <c r="DQN58" s="136"/>
      <c r="DQO58" s="136"/>
      <c r="DQP58" s="136"/>
      <c r="DQQ58" s="136"/>
      <c r="DQR58" s="136"/>
      <c r="DQS58" s="136"/>
      <c r="DQT58" s="136"/>
      <c r="DQU58" s="136"/>
      <c r="DQV58" s="136"/>
      <c r="DQW58" s="136"/>
      <c r="DQX58" s="136"/>
      <c r="DQY58" s="136"/>
      <c r="DQZ58" s="136"/>
      <c r="DRA58" s="136"/>
      <c r="DRB58" s="136"/>
      <c r="DRC58" s="136"/>
      <c r="DRD58" s="136"/>
      <c r="DRE58" s="136"/>
      <c r="DRF58" s="136"/>
      <c r="DRG58" s="136"/>
      <c r="DRH58" s="136"/>
      <c r="DRI58" s="136"/>
      <c r="DRJ58" s="136"/>
      <c r="DRK58" s="136"/>
      <c r="DRL58" s="136"/>
      <c r="DRM58" s="136"/>
      <c r="DRN58" s="136"/>
      <c r="DRO58" s="136"/>
      <c r="DRP58" s="136"/>
      <c r="DRQ58" s="136"/>
      <c r="DRR58" s="136"/>
      <c r="DRS58" s="136"/>
      <c r="DRT58" s="136"/>
      <c r="DRU58" s="136"/>
      <c r="DRV58" s="136"/>
      <c r="DRW58" s="136"/>
      <c r="DRX58" s="136"/>
      <c r="DRY58" s="136"/>
      <c r="DRZ58" s="136"/>
      <c r="DSA58" s="136"/>
      <c r="DSB58" s="136"/>
      <c r="DSC58" s="136"/>
      <c r="DSD58" s="136"/>
      <c r="DSE58" s="136"/>
      <c r="DSF58" s="136"/>
      <c r="DSG58" s="136"/>
      <c r="DSH58" s="136"/>
      <c r="DSI58" s="136"/>
      <c r="DSJ58" s="136"/>
      <c r="DSK58" s="136"/>
      <c r="DSL58" s="136"/>
      <c r="DSM58" s="136"/>
      <c r="DSN58" s="136"/>
      <c r="DSO58" s="136"/>
      <c r="DSP58" s="136"/>
      <c r="DSQ58" s="136"/>
      <c r="DSR58" s="136"/>
      <c r="DSS58" s="136"/>
      <c r="DST58" s="136"/>
      <c r="DSU58" s="136"/>
      <c r="DSV58" s="136"/>
      <c r="DSW58" s="136"/>
      <c r="DSX58" s="136"/>
      <c r="DSY58" s="136"/>
      <c r="DSZ58" s="136"/>
      <c r="DTA58" s="136"/>
      <c r="DTB58" s="136"/>
      <c r="DTC58" s="136"/>
      <c r="DTD58" s="136"/>
      <c r="DTE58" s="136"/>
      <c r="DTF58" s="136"/>
      <c r="DTG58" s="136"/>
      <c r="DTH58" s="136"/>
      <c r="DTI58" s="136"/>
      <c r="DTJ58" s="136"/>
      <c r="DTK58" s="136"/>
      <c r="DTL58" s="136"/>
      <c r="DTM58" s="136"/>
      <c r="DTN58" s="136"/>
      <c r="DTO58" s="136"/>
      <c r="DTP58" s="136"/>
      <c r="DTQ58" s="136"/>
      <c r="DTR58" s="136"/>
      <c r="DTS58" s="136"/>
      <c r="DTT58" s="136"/>
      <c r="DTU58" s="136"/>
      <c r="DTV58" s="136"/>
      <c r="DTW58" s="136"/>
      <c r="DTX58" s="136"/>
      <c r="DTY58" s="136"/>
      <c r="DTZ58" s="136"/>
      <c r="DUA58" s="136"/>
      <c r="DUB58" s="136"/>
      <c r="DUC58" s="136"/>
      <c r="DUD58" s="136"/>
      <c r="DUE58" s="136"/>
      <c r="DUF58" s="136"/>
      <c r="DUG58" s="136"/>
      <c r="DUH58" s="136"/>
      <c r="DUI58" s="136"/>
      <c r="DUJ58" s="136"/>
      <c r="DUK58" s="136"/>
      <c r="DUL58" s="136"/>
      <c r="DUM58" s="136"/>
      <c r="DUN58" s="136"/>
      <c r="DUO58" s="136"/>
      <c r="DUP58" s="136"/>
      <c r="DUQ58" s="136"/>
      <c r="DUR58" s="136"/>
      <c r="DUS58" s="136"/>
      <c r="DUT58" s="136"/>
      <c r="DUU58" s="136"/>
      <c r="DUV58" s="136"/>
      <c r="DUW58" s="136"/>
      <c r="DUX58" s="136"/>
      <c r="DUY58" s="136"/>
      <c r="DUZ58" s="136"/>
      <c r="DVA58" s="136"/>
      <c r="DVB58" s="136"/>
      <c r="DVC58" s="136"/>
      <c r="DVD58" s="136"/>
      <c r="DVE58" s="136"/>
      <c r="DVF58" s="136"/>
      <c r="DVG58" s="136"/>
      <c r="DVH58" s="136"/>
      <c r="DVI58" s="136"/>
      <c r="DVJ58" s="136"/>
      <c r="DVK58" s="136"/>
      <c r="DVL58" s="136"/>
      <c r="DVM58" s="136"/>
      <c r="DVN58" s="136"/>
      <c r="DVO58" s="136"/>
      <c r="DVP58" s="136"/>
      <c r="DVQ58" s="136"/>
      <c r="DVR58" s="136"/>
      <c r="DVS58" s="136"/>
      <c r="DVT58" s="136"/>
      <c r="DVU58" s="136"/>
      <c r="DVV58" s="136"/>
      <c r="DVW58" s="136"/>
      <c r="DVX58" s="136"/>
      <c r="DVY58" s="136"/>
      <c r="DVZ58" s="136"/>
      <c r="DWA58" s="136"/>
      <c r="DWB58" s="136"/>
      <c r="DWC58" s="136"/>
      <c r="DWD58" s="136"/>
      <c r="DWE58" s="136"/>
      <c r="DWF58" s="136"/>
      <c r="DWG58" s="136"/>
      <c r="DWH58" s="136"/>
      <c r="DWI58" s="136"/>
      <c r="DWJ58" s="136"/>
      <c r="DWK58" s="136"/>
      <c r="DWL58" s="136"/>
      <c r="DWM58" s="136"/>
      <c r="DWN58" s="136"/>
      <c r="DWO58" s="136"/>
      <c r="DWP58" s="136"/>
      <c r="DWQ58" s="136"/>
      <c r="DWR58" s="136"/>
      <c r="DWS58" s="136"/>
      <c r="DWT58" s="136"/>
      <c r="DWU58" s="136"/>
      <c r="DWV58" s="136"/>
      <c r="DWW58" s="136"/>
      <c r="DWX58" s="136"/>
      <c r="DWY58" s="136"/>
      <c r="DWZ58" s="136"/>
      <c r="DXA58" s="136"/>
      <c r="DXB58" s="136"/>
      <c r="DXC58" s="136"/>
      <c r="DXD58" s="136"/>
      <c r="DXE58" s="136"/>
      <c r="DXF58" s="136"/>
      <c r="DXG58" s="136"/>
      <c r="DXH58" s="136"/>
      <c r="DXI58" s="136"/>
      <c r="DXJ58" s="136"/>
      <c r="DXK58" s="136"/>
      <c r="DXL58" s="136"/>
      <c r="DXM58" s="136"/>
      <c r="DXN58" s="136"/>
      <c r="DXO58" s="136"/>
      <c r="DXP58" s="136"/>
      <c r="DXQ58" s="136"/>
      <c r="DXR58" s="136"/>
      <c r="DXS58" s="136"/>
      <c r="DXT58" s="136"/>
      <c r="DXU58" s="136"/>
      <c r="DXV58" s="136"/>
      <c r="DXW58" s="136"/>
      <c r="DXX58" s="136"/>
      <c r="DXY58" s="136"/>
      <c r="DXZ58" s="136"/>
      <c r="DYA58" s="136"/>
      <c r="DYB58" s="136"/>
      <c r="DYC58" s="136"/>
      <c r="DYD58" s="136"/>
      <c r="DYE58" s="136"/>
      <c r="DYF58" s="136"/>
      <c r="DYG58" s="136"/>
      <c r="DYH58" s="136"/>
      <c r="DYI58" s="136"/>
      <c r="DYJ58" s="136"/>
      <c r="DYK58" s="136"/>
      <c r="DYL58" s="136"/>
      <c r="DYM58" s="136"/>
      <c r="DYN58" s="136"/>
      <c r="DYO58" s="136"/>
      <c r="DYP58" s="136"/>
      <c r="DYQ58" s="136"/>
      <c r="DYR58" s="136"/>
      <c r="DYS58" s="136"/>
      <c r="DYT58" s="136"/>
      <c r="DYU58" s="136"/>
      <c r="DYV58" s="136"/>
      <c r="DYW58" s="136"/>
      <c r="DYX58" s="136"/>
      <c r="DYY58" s="136"/>
      <c r="DYZ58" s="136"/>
      <c r="DZA58" s="136"/>
      <c r="DZB58" s="136"/>
      <c r="DZC58" s="136"/>
      <c r="DZD58" s="136"/>
      <c r="DZE58" s="136"/>
      <c r="DZF58" s="136"/>
      <c r="DZG58" s="136"/>
      <c r="DZH58" s="136"/>
      <c r="DZI58" s="136"/>
      <c r="DZJ58" s="136"/>
      <c r="DZK58" s="136"/>
      <c r="DZL58" s="136"/>
      <c r="DZM58" s="136"/>
      <c r="DZN58" s="136"/>
      <c r="DZO58" s="136"/>
      <c r="DZP58" s="136"/>
      <c r="DZQ58" s="136"/>
      <c r="DZR58" s="136"/>
      <c r="DZS58" s="136"/>
      <c r="DZT58" s="136"/>
      <c r="DZU58" s="136"/>
      <c r="DZV58" s="136"/>
      <c r="DZW58" s="136"/>
      <c r="DZX58" s="136"/>
      <c r="DZY58" s="136"/>
      <c r="DZZ58" s="136"/>
      <c r="EAA58" s="136"/>
      <c r="EAB58" s="136"/>
      <c r="EAC58" s="136"/>
      <c r="EAD58" s="136"/>
      <c r="EAE58" s="136"/>
      <c r="EAF58" s="136"/>
      <c r="EAG58" s="136"/>
      <c r="EAH58" s="136"/>
      <c r="EAI58" s="136"/>
      <c r="EAJ58" s="136"/>
      <c r="EAK58" s="136"/>
      <c r="EAL58" s="136"/>
      <c r="EAM58" s="136"/>
      <c r="EAN58" s="136"/>
      <c r="EAO58" s="136"/>
      <c r="EAP58" s="136"/>
      <c r="EAQ58" s="136"/>
      <c r="EAR58" s="136"/>
      <c r="EAS58" s="136"/>
      <c r="EAT58" s="136"/>
      <c r="EAU58" s="136"/>
      <c r="EAV58" s="136"/>
      <c r="EAW58" s="136"/>
      <c r="EAX58" s="136"/>
      <c r="EAY58" s="136"/>
      <c r="EAZ58" s="136"/>
      <c r="EBA58" s="136"/>
      <c r="EBB58" s="136"/>
      <c r="EBC58" s="136"/>
      <c r="EBD58" s="136"/>
      <c r="EBE58" s="136"/>
      <c r="EBF58" s="136"/>
      <c r="EBG58" s="136"/>
      <c r="EBH58" s="136"/>
      <c r="EBI58" s="136"/>
      <c r="EBJ58" s="136"/>
      <c r="EBK58" s="136"/>
      <c r="EBL58" s="136"/>
      <c r="EBM58" s="136"/>
      <c r="EBN58" s="136"/>
      <c r="EBO58" s="136"/>
      <c r="EBP58" s="136"/>
      <c r="EBQ58" s="136"/>
      <c r="EBR58" s="136"/>
      <c r="EBS58" s="136"/>
      <c r="EBT58" s="136"/>
      <c r="EBU58" s="136"/>
      <c r="EBV58" s="136"/>
      <c r="EBW58" s="136"/>
      <c r="EBX58" s="136"/>
      <c r="EBY58" s="136"/>
      <c r="EBZ58" s="136"/>
      <c r="ECA58" s="136"/>
      <c r="ECB58" s="136"/>
      <c r="ECC58" s="136"/>
      <c r="ECD58" s="136"/>
      <c r="ECE58" s="136"/>
      <c r="ECF58" s="136"/>
      <c r="ECG58" s="136"/>
      <c r="ECH58" s="136"/>
      <c r="ECI58" s="136"/>
      <c r="ECJ58" s="136"/>
      <c r="ECK58" s="136"/>
      <c r="ECL58" s="136"/>
      <c r="ECM58" s="136"/>
      <c r="ECN58" s="136"/>
      <c r="ECO58" s="136"/>
      <c r="ECP58" s="136"/>
      <c r="ECQ58" s="136"/>
      <c r="ECR58" s="136"/>
      <c r="ECS58" s="136"/>
      <c r="ECT58" s="136"/>
      <c r="ECU58" s="136"/>
      <c r="ECV58" s="136"/>
      <c r="ECW58" s="136"/>
      <c r="ECX58" s="136"/>
      <c r="ECY58" s="136"/>
      <c r="ECZ58" s="136"/>
      <c r="EDA58" s="136"/>
      <c r="EDB58" s="136"/>
      <c r="EDC58" s="136"/>
      <c r="EDD58" s="136"/>
      <c r="EDE58" s="136"/>
      <c r="EDF58" s="136"/>
      <c r="EDG58" s="136"/>
      <c r="EDH58" s="136"/>
      <c r="EDI58" s="136"/>
      <c r="EDJ58" s="136"/>
      <c r="EDK58" s="136"/>
      <c r="EDL58" s="136"/>
      <c r="EDM58" s="136"/>
      <c r="EDN58" s="136"/>
      <c r="EDO58" s="136"/>
      <c r="EDP58" s="136"/>
      <c r="EDQ58" s="136"/>
      <c r="EDR58" s="136"/>
      <c r="EDS58" s="136"/>
      <c r="EDT58" s="136"/>
      <c r="EDU58" s="136"/>
      <c r="EDV58" s="136"/>
      <c r="EDW58" s="136"/>
      <c r="EDX58" s="136"/>
      <c r="EDY58" s="136"/>
      <c r="EDZ58" s="136"/>
      <c r="EEA58" s="136"/>
      <c r="EEB58" s="136"/>
      <c r="EEC58" s="136"/>
      <c r="EED58" s="136"/>
      <c r="EEE58" s="136"/>
      <c r="EEF58" s="136"/>
      <c r="EEG58" s="136"/>
      <c r="EEH58" s="136"/>
      <c r="EEI58" s="136"/>
      <c r="EEJ58" s="136"/>
      <c r="EEK58" s="136"/>
      <c r="EEL58" s="136"/>
      <c r="EEM58" s="136"/>
      <c r="EEN58" s="136"/>
      <c r="EEO58" s="136"/>
      <c r="EEP58" s="136"/>
      <c r="EEQ58" s="136"/>
      <c r="EER58" s="136"/>
      <c r="EES58" s="136"/>
      <c r="EET58" s="136"/>
      <c r="EEU58" s="136"/>
      <c r="EEV58" s="136"/>
      <c r="EEW58" s="136"/>
      <c r="EEX58" s="136"/>
      <c r="EEY58" s="136"/>
      <c r="EEZ58" s="136"/>
      <c r="EFA58" s="136"/>
      <c r="EFB58" s="136"/>
      <c r="EFC58" s="136"/>
      <c r="EFD58" s="136"/>
      <c r="EFE58" s="136"/>
      <c r="EFF58" s="136"/>
      <c r="EFG58" s="136"/>
      <c r="EFH58" s="136"/>
      <c r="EFI58" s="136"/>
      <c r="EFJ58" s="136"/>
      <c r="EFK58" s="136"/>
      <c r="EFL58" s="136"/>
      <c r="EFM58" s="136"/>
      <c r="EFN58" s="136"/>
      <c r="EFO58" s="136"/>
      <c r="EFP58" s="136"/>
      <c r="EFQ58" s="136"/>
      <c r="EFR58" s="136"/>
      <c r="EFS58" s="136"/>
      <c r="EFT58" s="136"/>
      <c r="EFU58" s="136"/>
      <c r="EFV58" s="136"/>
      <c r="EFW58" s="136"/>
      <c r="EFX58" s="136"/>
      <c r="EFY58" s="136"/>
      <c r="EFZ58" s="136"/>
      <c r="EGA58" s="136"/>
      <c r="EGB58" s="136"/>
      <c r="EGC58" s="136"/>
      <c r="EGD58" s="136"/>
      <c r="EGE58" s="136"/>
      <c r="EGF58" s="136"/>
      <c r="EGG58" s="136"/>
      <c r="EGH58" s="136"/>
      <c r="EGI58" s="136"/>
      <c r="EGJ58" s="136"/>
      <c r="EGK58" s="136"/>
      <c r="EGL58" s="136"/>
      <c r="EGM58" s="136"/>
      <c r="EGN58" s="136"/>
      <c r="EGO58" s="136"/>
      <c r="EGP58" s="136"/>
      <c r="EGQ58" s="136"/>
      <c r="EGR58" s="136"/>
      <c r="EGS58" s="136"/>
      <c r="EGT58" s="136"/>
      <c r="EGU58" s="136"/>
      <c r="EGV58" s="136"/>
      <c r="EGW58" s="136"/>
      <c r="EGX58" s="136"/>
      <c r="EGY58" s="136"/>
      <c r="EGZ58" s="136"/>
      <c r="EHA58" s="136"/>
      <c r="EHB58" s="136"/>
      <c r="EHC58" s="136"/>
      <c r="EHD58" s="136"/>
      <c r="EHE58" s="136"/>
      <c r="EHF58" s="136"/>
      <c r="EHG58" s="136"/>
      <c r="EHH58" s="136"/>
      <c r="EHI58" s="136"/>
      <c r="EHJ58" s="136"/>
      <c r="EHK58" s="136"/>
      <c r="EHL58" s="136"/>
      <c r="EHM58" s="136"/>
      <c r="EHN58" s="136"/>
      <c r="EHO58" s="136"/>
      <c r="EHP58" s="136"/>
      <c r="EHQ58" s="136"/>
      <c r="EHR58" s="136"/>
      <c r="EHS58" s="136"/>
      <c r="EHT58" s="136"/>
      <c r="EHU58" s="136"/>
      <c r="EHV58" s="136"/>
      <c r="EHW58" s="136"/>
      <c r="EHX58" s="136"/>
      <c r="EHY58" s="136"/>
      <c r="EHZ58" s="136"/>
      <c r="EIA58" s="136"/>
      <c r="EIB58" s="136"/>
      <c r="EIC58" s="136"/>
      <c r="EID58" s="136"/>
      <c r="EIE58" s="136"/>
      <c r="EIF58" s="136"/>
      <c r="EIG58" s="136"/>
      <c r="EIH58" s="136"/>
      <c r="EII58" s="136"/>
      <c r="EIJ58" s="136"/>
      <c r="EIK58" s="136"/>
      <c r="EIL58" s="136"/>
      <c r="EIM58" s="136"/>
      <c r="EIN58" s="136"/>
      <c r="EIO58" s="136"/>
      <c r="EIP58" s="136"/>
      <c r="EIQ58" s="136"/>
      <c r="EIR58" s="136"/>
      <c r="EIS58" s="136"/>
      <c r="EIT58" s="136"/>
      <c r="EIU58" s="136"/>
      <c r="EIV58" s="136"/>
      <c r="EIW58" s="136"/>
      <c r="EIX58" s="136"/>
      <c r="EIY58" s="136"/>
      <c r="EIZ58" s="136"/>
      <c r="EJA58" s="136"/>
      <c r="EJB58" s="136"/>
      <c r="EJC58" s="136"/>
      <c r="EJD58" s="136"/>
      <c r="EJE58" s="136"/>
      <c r="EJF58" s="136"/>
      <c r="EJG58" s="136"/>
      <c r="EJH58" s="136"/>
      <c r="EJI58" s="136"/>
      <c r="EJJ58" s="136"/>
      <c r="EJK58" s="136"/>
      <c r="EJL58" s="136"/>
      <c r="EJM58" s="136"/>
      <c r="EJN58" s="136"/>
      <c r="EJO58" s="136"/>
      <c r="EJP58" s="136"/>
      <c r="EJQ58" s="136"/>
      <c r="EJR58" s="136"/>
      <c r="EJS58" s="136"/>
      <c r="EJT58" s="136"/>
      <c r="EJU58" s="136"/>
      <c r="EJV58" s="136"/>
      <c r="EJW58" s="136"/>
      <c r="EJX58" s="136"/>
      <c r="EJY58" s="136"/>
      <c r="EJZ58" s="136"/>
      <c r="EKA58" s="136"/>
      <c r="EKB58" s="136"/>
      <c r="EKC58" s="136"/>
      <c r="EKD58" s="136"/>
      <c r="EKE58" s="136"/>
      <c r="EKF58" s="136"/>
      <c r="EKG58" s="136"/>
      <c r="EKH58" s="136"/>
      <c r="EKI58" s="136"/>
      <c r="EKJ58" s="136"/>
      <c r="EKK58" s="136"/>
      <c r="EKL58" s="136"/>
      <c r="EKM58" s="136"/>
      <c r="EKN58" s="136"/>
      <c r="EKO58" s="136"/>
      <c r="EKP58" s="136"/>
      <c r="EKQ58" s="136"/>
      <c r="EKR58" s="136"/>
      <c r="EKS58" s="136"/>
      <c r="EKT58" s="136"/>
      <c r="EKU58" s="136"/>
      <c r="EKV58" s="136"/>
      <c r="EKW58" s="136"/>
      <c r="EKX58" s="136"/>
      <c r="EKY58" s="136"/>
      <c r="EKZ58" s="136"/>
      <c r="ELA58" s="136"/>
      <c r="ELB58" s="136"/>
      <c r="ELC58" s="136"/>
      <c r="ELD58" s="136"/>
      <c r="ELE58" s="136"/>
      <c r="ELF58" s="136"/>
      <c r="ELG58" s="136"/>
      <c r="ELH58" s="136"/>
      <c r="ELI58" s="136"/>
      <c r="ELJ58" s="136"/>
      <c r="ELK58" s="136"/>
      <c r="ELL58" s="136"/>
      <c r="ELM58" s="136"/>
      <c r="ELN58" s="136"/>
      <c r="ELO58" s="136"/>
      <c r="ELP58" s="136"/>
      <c r="ELQ58" s="136"/>
      <c r="ELR58" s="136"/>
      <c r="ELS58" s="136"/>
      <c r="ELT58" s="136"/>
      <c r="ELU58" s="136"/>
      <c r="ELV58" s="136"/>
      <c r="ELW58" s="136"/>
      <c r="ELX58" s="136"/>
      <c r="ELY58" s="136"/>
      <c r="ELZ58" s="136"/>
      <c r="EMA58" s="136"/>
      <c r="EMB58" s="136"/>
      <c r="EMC58" s="136"/>
      <c r="EMD58" s="136"/>
      <c r="EME58" s="136"/>
      <c r="EMF58" s="136"/>
      <c r="EMG58" s="136"/>
      <c r="EMH58" s="136"/>
      <c r="EMI58" s="136"/>
      <c r="EMJ58" s="136"/>
      <c r="EMK58" s="136"/>
      <c r="EML58" s="136"/>
      <c r="EMM58" s="136"/>
      <c r="EMN58" s="136"/>
      <c r="EMO58" s="136"/>
      <c r="EMP58" s="136"/>
      <c r="EMQ58" s="136"/>
      <c r="EMR58" s="136"/>
      <c r="EMS58" s="136"/>
      <c r="EMT58" s="136"/>
      <c r="EMU58" s="136"/>
      <c r="EMV58" s="136"/>
      <c r="EMW58" s="136"/>
      <c r="EMX58" s="136"/>
      <c r="EMY58" s="136"/>
      <c r="EMZ58" s="136"/>
      <c r="ENA58" s="136"/>
      <c r="ENB58" s="136"/>
      <c r="ENC58" s="136"/>
      <c r="END58" s="136"/>
      <c r="ENE58" s="136"/>
      <c r="ENF58" s="136"/>
      <c r="ENG58" s="136"/>
      <c r="ENH58" s="136"/>
      <c r="ENI58" s="136"/>
      <c r="ENJ58" s="136"/>
      <c r="ENK58" s="136"/>
      <c r="ENL58" s="136"/>
      <c r="ENM58" s="136"/>
      <c r="ENN58" s="136"/>
      <c r="ENO58" s="136"/>
      <c r="ENP58" s="136"/>
      <c r="ENQ58" s="136"/>
      <c r="ENR58" s="136"/>
      <c r="ENS58" s="136"/>
      <c r="ENT58" s="136"/>
      <c r="ENU58" s="136"/>
      <c r="ENV58" s="136"/>
      <c r="ENW58" s="136"/>
      <c r="ENX58" s="136"/>
      <c r="ENY58" s="136"/>
      <c r="ENZ58" s="136"/>
      <c r="EOA58" s="136"/>
      <c r="EOB58" s="136"/>
      <c r="EOC58" s="136"/>
      <c r="EOD58" s="136"/>
      <c r="EOE58" s="136"/>
      <c r="EOF58" s="136"/>
      <c r="EOG58" s="136"/>
      <c r="EOH58" s="136"/>
      <c r="EOI58" s="136"/>
      <c r="EOJ58" s="136"/>
      <c r="EOK58" s="136"/>
      <c r="EOL58" s="136"/>
      <c r="EOM58" s="136"/>
      <c r="EON58" s="136"/>
      <c r="EOO58" s="136"/>
      <c r="EOP58" s="136"/>
      <c r="EOQ58" s="136"/>
      <c r="EOR58" s="136"/>
      <c r="EOS58" s="136"/>
      <c r="EOT58" s="136"/>
      <c r="EOU58" s="136"/>
      <c r="EOV58" s="136"/>
      <c r="EOW58" s="136"/>
      <c r="EOX58" s="136"/>
      <c r="EOY58" s="136"/>
      <c r="EOZ58" s="136"/>
      <c r="EPA58" s="136"/>
      <c r="EPB58" s="136"/>
      <c r="EPC58" s="136"/>
      <c r="EPD58" s="136"/>
      <c r="EPE58" s="136"/>
      <c r="EPF58" s="136"/>
      <c r="EPG58" s="136"/>
      <c r="EPH58" s="136"/>
      <c r="EPI58" s="136"/>
      <c r="EPJ58" s="136"/>
      <c r="EPK58" s="136"/>
      <c r="EPL58" s="136"/>
      <c r="EPM58" s="136"/>
      <c r="EPN58" s="136"/>
      <c r="EPO58" s="136"/>
      <c r="EPP58" s="136"/>
      <c r="EPQ58" s="136"/>
      <c r="EPR58" s="136"/>
      <c r="EPS58" s="136"/>
      <c r="EPT58" s="136"/>
      <c r="EPU58" s="136"/>
      <c r="EPV58" s="136"/>
      <c r="EPW58" s="136"/>
      <c r="EPX58" s="136"/>
      <c r="EPY58" s="136"/>
      <c r="EPZ58" s="136"/>
      <c r="EQA58" s="136"/>
      <c r="EQB58" s="136"/>
      <c r="EQC58" s="136"/>
      <c r="EQD58" s="136"/>
      <c r="EQE58" s="136"/>
      <c r="EQF58" s="136"/>
      <c r="EQG58" s="136"/>
      <c r="EQH58" s="136"/>
      <c r="EQI58" s="136"/>
      <c r="EQJ58" s="136"/>
      <c r="EQK58" s="136"/>
      <c r="EQL58" s="136"/>
      <c r="EQM58" s="136"/>
      <c r="EQN58" s="136"/>
      <c r="EQO58" s="136"/>
      <c r="EQP58" s="136"/>
      <c r="EQQ58" s="136"/>
      <c r="EQR58" s="136"/>
      <c r="EQS58" s="136"/>
      <c r="EQT58" s="136"/>
      <c r="EQU58" s="136"/>
      <c r="EQV58" s="136"/>
      <c r="EQW58" s="136"/>
      <c r="EQX58" s="136"/>
      <c r="EQY58" s="136"/>
      <c r="EQZ58" s="136"/>
      <c r="ERA58" s="136"/>
      <c r="ERB58" s="136"/>
      <c r="ERC58" s="136"/>
      <c r="ERD58" s="136"/>
      <c r="ERE58" s="136"/>
      <c r="ERF58" s="136"/>
      <c r="ERG58" s="136"/>
      <c r="ERH58" s="136"/>
      <c r="ERI58" s="136"/>
      <c r="ERJ58" s="136"/>
      <c r="ERK58" s="136"/>
      <c r="ERL58" s="136"/>
      <c r="ERM58" s="136"/>
      <c r="ERN58" s="136"/>
      <c r="ERO58" s="136"/>
      <c r="ERP58" s="136"/>
      <c r="ERQ58" s="136"/>
      <c r="ERR58" s="136"/>
      <c r="ERS58" s="136"/>
      <c r="ERT58" s="136"/>
      <c r="ERU58" s="136"/>
      <c r="ERV58" s="136"/>
      <c r="ERW58" s="136"/>
      <c r="ERX58" s="136"/>
      <c r="ERY58" s="136"/>
      <c r="ERZ58" s="136"/>
      <c r="ESA58" s="136"/>
      <c r="ESB58" s="136"/>
      <c r="ESC58" s="136"/>
      <c r="ESD58" s="136"/>
      <c r="ESE58" s="136"/>
      <c r="ESF58" s="136"/>
      <c r="ESG58" s="136"/>
      <c r="ESH58" s="136"/>
      <c r="ESI58" s="136"/>
      <c r="ESJ58" s="136"/>
      <c r="ESK58" s="136"/>
      <c r="ESL58" s="136"/>
      <c r="ESM58" s="136"/>
      <c r="ESN58" s="136"/>
      <c r="ESO58" s="136"/>
      <c r="ESP58" s="136"/>
      <c r="ESQ58" s="136"/>
      <c r="ESR58" s="136"/>
      <c r="ESS58" s="136"/>
      <c r="EST58" s="136"/>
      <c r="ESU58" s="136"/>
      <c r="ESV58" s="136"/>
      <c r="ESW58" s="136"/>
      <c r="ESX58" s="136"/>
      <c r="ESY58" s="136"/>
      <c r="ESZ58" s="136"/>
      <c r="ETA58" s="136"/>
      <c r="ETB58" s="136"/>
      <c r="ETC58" s="136"/>
      <c r="ETD58" s="136"/>
      <c r="ETE58" s="136"/>
      <c r="ETF58" s="136"/>
      <c r="ETG58" s="136"/>
      <c r="ETH58" s="136"/>
      <c r="ETI58" s="136"/>
      <c r="ETJ58" s="136"/>
      <c r="ETK58" s="136"/>
      <c r="ETL58" s="136"/>
      <c r="ETM58" s="136"/>
      <c r="ETN58" s="136"/>
      <c r="ETO58" s="136"/>
      <c r="ETP58" s="136"/>
      <c r="ETQ58" s="136"/>
      <c r="ETR58" s="136"/>
      <c r="ETS58" s="136"/>
      <c r="ETT58" s="136"/>
      <c r="ETU58" s="136"/>
      <c r="ETV58" s="136"/>
      <c r="ETW58" s="136"/>
      <c r="ETX58" s="136"/>
      <c r="ETY58" s="136"/>
      <c r="ETZ58" s="136"/>
      <c r="EUA58" s="136"/>
      <c r="EUB58" s="136"/>
      <c r="EUC58" s="136"/>
      <c r="EUD58" s="136"/>
      <c r="EUE58" s="136"/>
      <c r="EUF58" s="136"/>
      <c r="EUG58" s="136"/>
      <c r="EUH58" s="136"/>
      <c r="EUI58" s="136"/>
      <c r="EUJ58" s="136"/>
      <c r="EUK58" s="136"/>
      <c r="EUL58" s="136"/>
      <c r="EUM58" s="136"/>
      <c r="EUN58" s="136"/>
      <c r="EUO58" s="136"/>
      <c r="EUP58" s="136"/>
      <c r="EUQ58" s="136"/>
      <c r="EUR58" s="136"/>
      <c r="EUS58" s="136"/>
      <c r="EUT58" s="136"/>
      <c r="EUU58" s="136"/>
      <c r="EUV58" s="136"/>
      <c r="EUW58" s="136"/>
      <c r="EUX58" s="136"/>
      <c r="EUY58" s="136"/>
      <c r="EUZ58" s="136"/>
      <c r="EVA58" s="136"/>
      <c r="EVB58" s="136"/>
      <c r="EVC58" s="136"/>
      <c r="EVD58" s="136"/>
      <c r="EVE58" s="136"/>
      <c r="EVF58" s="136"/>
      <c r="EVG58" s="136"/>
      <c r="EVH58" s="136"/>
      <c r="EVI58" s="136"/>
      <c r="EVJ58" s="136"/>
      <c r="EVK58" s="136"/>
      <c r="EVL58" s="136"/>
      <c r="EVM58" s="136"/>
      <c r="EVN58" s="136"/>
      <c r="EVO58" s="136"/>
      <c r="EVP58" s="136"/>
      <c r="EVQ58" s="136"/>
      <c r="EVR58" s="136"/>
      <c r="EVS58" s="136"/>
      <c r="EVT58" s="136"/>
      <c r="EVU58" s="136"/>
      <c r="EVV58" s="136"/>
      <c r="EVW58" s="136"/>
      <c r="EVX58" s="136"/>
      <c r="EVY58" s="136"/>
      <c r="EVZ58" s="136"/>
      <c r="EWA58" s="136"/>
      <c r="EWB58" s="136"/>
      <c r="EWC58" s="136"/>
      <c r="EWD58" s="136"/>
      <c r="EWE58" s="136"/>
      <c r="EWF58" s="136"/>
      <c r="EWG58" s="136"/>
      <c r="EWH58" s="136"/>
      <c r="EWI58" s="136"/>
      <c r="EWJ58" s="136"/>
      <c r="EWK58" s="136"/>
      <c r="EWL58" s="136"/>
      <c r="EWM58" s="136"/>
      <c r="EWN58" s="136"/>
      <c r="EWO58" s="136"/>
      <c r="EWP58" s="136"/>
      <c r="EWQ58" s="136"/>
      <c r="EWR58" s="136"/>
      <c r="EWS58" s="136"/>
      <c r="EWT58" s="136"/>
      <c r="EWU58" s="136"/>
      <c r="EWV58" s="136"/>
      <c r="EWW58" s="136"/>
      <c r="EWX58" s="136"/>
      <c r="EWY58" s="136"/>
      <c r="EWZ58" s="136"/>
      <c r="EXA58" s="136"/>
      <c r="EXB58" s="136"/>
      <c r="EXC58" s="136"/>
      <c r="EXD58" s="136"/>
      <c r="EXE58" s="136"/>
      <c r="EXF58" s="136"/>
      <c r="EXG58" s="136"/>
      <c r="EXH58" s="136"/>
      <c r="EXI58" s="136"/>
      <c r="EXJ58" s="136"/>
      <c r="EXK58" s="136"/>
      <c r="EXL58" s="136"/>
      <c r="EXM58" s="136"/>
      <c r="EXN58" s="136"/>
      <c r="EXO58" s="136"/>
      <c r="EXP58" s="136"/>
      <c r="EXQ58" s="136"/>
      <c r="EXR58" s="136"/>
      <c r="EXS58" s="136"/>
      <c r="EXT58" s="136"/>
      <c r="EXU58" s="136"/>
      <c r="EXV58" s="136"/>
      <c r="EXW58" s="136"/>
      <c r="EXX58" s="136"/>
      <c r="EXY58" s="136"/>
      <c r="EXZ58" s="136"/>
      <c r="EYA58" s="136"/>
      <c r="EYB58" s="136"/>
      <c r="EYC58" s="136"/>
      <c r="EYD58" s="136"/>
      <c r="EYE58" s="136"/>
      <c r="EYF58" s="136"/>
      <c r="EYG58" s="136"/>
      <c r="EYH58" s="136"/>
      <c r="EYI58" s="136"/>
      <c r="EYJ58" s="136"/>
      <c r="EYK58" s="136"/>
      <c r="EYL58" s="136"/>
      <c r="EYM58" s="136"/>
      <c r="EYN58" s="136"/>
      <c r="EYO58" s="136"/>
      <c r="EYP58" s="136"/>
      <c r="EYQ58" s="136"/>
      <c r="EYR58" s="136"/>
      <c r="EYS58" s="136"/>
      <c r="EYT58" s="136"/>
      <c r="EYU58" s="136"/>
      <c r="EYV58" s="136"/>
      <c r="EYW58" s="136"/>
      <c r="EYX58" s="136"/>
      <c r="EYY58" s="136"/>
      <c r="EYZ58" s="136"/>
      <c r="EZA58" s="136"/>
      <c r="EZB58" s="136"/>
      <c r="EZC58" s="136"/>
      <c r="EZD58" s="136"/>
      <c r="EZE58" s="136"/>
      <c r="EZF58" s="136"/>
      <c r="EZG58" s="136"/>
      <c r="EZH58" s="136"/>
      <c r="EZI58" s="136"/>
      <c r="EZJ58" s="136"/>
      <c r="EZK58" s="136"/>
      <c r="EZL58" s="136"/>
      <c r="EZM58" s="136"/>
      <c r="EZN58" s="136"/>
      <c r="EZO58" s="136"/>
      <c r="EZP58" s="136"/>
      <c r="EZQ58" s="136"/>
      <c r="EZR58" s="136"/>
      <c r="EZS58" s="136"/>
      <c r="EZT58" s="136"/>
      <c r="EZU58" s="136"/>
      <c r="EZV58" s="136"/>
      <c r="EZW58" s="136"/>
      <c r="EZX58" s="136"/>
      <c r="EZY58" s="136"/>
      <c r="EZZ58" s="136"/>
      <c r="FAA58" s="136"/>
      <c r="FAB58" s="136"/>
      <c r="FAC58" s="136"/>
      <c r="FAD58" s="136"/>
      <c r="FAE58" s="136"/>
      <c r="FAF58" s="136"/>
      <c r="FAG58" s="136"/>
      <c r="FAH58" s="136"/>
      <c r="FAI58" s="136"/>
      <c r="FAJ58" s="136"/>
      <c r="FAK58" s="136"/>
      <c r="FAL58" s="136"/>
      <c r="FAM58" s="136"/>
      <c r="FAN58" s="136"/>
      <c r="FAO58" s="136"/>
      <c r="FAP58" s="136"/>
      <c r="FAQ58" s="136"/>
      <c r="FAR58" s="136"/>
      <c r="FAS58" s="136"/>
      <c r="FAT58" s="136"/>
      <c r="FAU58" s="136"/>
      <c r="FAV58" s="136"/>
      <c r="FAW58" s="136"/>
      <c r="FAX58" s="136"/>
      <c r="FAY58" s="136"/>
      <c r="FAZ58" s="136"/>
      <c r="FBA58" s="136"/>
      <c r="FBB58" s="136"/>
      <c r="FBC58" s="136"/>
      <c r="FBD58" s="136"/>
      <c r="FBE58" s="136"/>
      <c r="FBF58" s="136"/>
      <c r="FBG58" s="136"/>
      <c r="FBH58" s="136"/>
      <c r="FBI58" s="136"/>
      <c r="FBJ58" s="136"/>
      <c r="FBK58" s="136"/>
      <c r="FBL58" s="136"/>
      <c r="FBM58" s="136"/>
      <c r="FBN58" s="136"/>
      <c r="FBO58" s="136"/>
      <c r="FBP58" s="136"/>
      <c r="FBQ58" s="136"/>
      <c r="FBR58" s="136"/>
      <c r="FBS58" s="136"/>
      <c r="FBT58" s="136"/>
      <c r="FBU58" s="136"/>
      <c r="FBV58" s="136"/>
      <c r="FBW58" s="136"/>
      <c r="FBX58" s="136"/>
      <c r="FBY58" s="136"/>
      <c r="FBZ58" s="136"/>
      <c r="FCA58" s="136"/>
      <c r="FCB58" s="136"/>
      <c r="FCC58" s="136"/>
      <c r="FCD58" s="136"/>
      <c r="FCE58" s="136"/>
      <c r="FCF58" s="136"/>
      <c r="FCG58" s="136"/>
      <c r="FCH58" s="136"/>
      <c r="FCI58" s="136"/>
      <c r="FCJ58" s="136"/>
      <c r="FCK58" s="136"/>
      <c r="FCL58" s="136"/>
      <c r="FCM58" s="136"/>
      <c r="FCN58" s="136"/>
      <c r="FCO58" s="136"/>
      <c r="FCP58" s="136"/>
      <c r="FCQ58" s="136"/>
      <c r="FCR58" s="136"/>
      <c r="FCS58" s="136"/>
      <c r="FCT58" s="136"/>
      <c r="FCU58" s="136"/>
      <c r="FCV58" s="136"/>
      <c r="FCW58" s="136"/>
      <c r="FCX58" s="136"/>
      <c r="FCY58" s="136"/>
      <c r="FCZ58" s="136"/>
      <c r="FDA58" s="136"/>
      <c r="FDB58" s="136"/>
      <c r="FDC58" s="136"/>
      <c r="FDD58" s="136"/>
      <c r="FDE58" s="136"/>
      <c r="FDF58" s="136"/>
      <c r="FDG58" s="136"/>
      <c r="FDH58" s="136"/>
      <c r="FDI58" s="136"/>
      <c r="FDJ58" s="136"/>
      <c r="FDK58" s="136"/>
      <c r="FDL58" s="136"/>
      <c r="FDM58" s="136"/>
      <c r="FDN58" s="136"/>
      <c r="FDO58" s="136"/>
      <c r="FDP58" s="136"/>
      <c r="FDQ58" s="136"/>
      <c r="FDR58" s="136"/>
      <c r="FDS58" s="136"/>
      <c r="FDT58" s="136"/>
      <c r="FDU58" s="136"/>
      <c r="FDV58" s="136"/>
      <c r="FDW58" s="136"/>
      <c r="FDX58" s="136"/>
      <c r="FDY58" s="136"/>
      <c r="FDZ58" s="136"/>
      <c r="FEA58" s="136"/>
      <c r="FEB58" s="136"/>
      <c r="FEC58" s="136"/>
      <c r="FED58" s="136"/>
      <c r="FEE58" s="136"/>
      <c r="FEF58" s="136"/>
      <c r="FEG58" s="136"/>
      <c r="FEH58" s="136"/>
      <c r="FEI58" s="136"/>
      <c r="FEJ58" s="136"/>
      <c r="FEK58" s="136"/>
      <c r="FEL58" s="136"/>
      <c r="FEM58" s="136"/>
      <c r="FEN58" s="136"/>
      <c r="FEO58" s="136"/>
      <c r="FEP58" s="136"/>
      <c r="FEQ58" s="136"/>
      <c r="FER58" s="136"/>
      <c r="FES58" s="136"/>
      <c r="FET58" s="136"/>
      <c r="FEU58" s="136"/>
      <c r="FEV58" s="136"/>
      <c r="FEW58" s="136"/>
      <c r="FEX58" s="136"/>
      <c r="FEY58" s="136"/>
      <c r="FEZ58" s="136"/>
      <c r="FFA58" s="136"/>
      <c r="FFB58" s="136"/>
      <c r="FFC58" s="136"/>
      <c r="FFD58" s="136"/>
      <c r="FFE58" s="136"/>
      <c r="FFF58" s="136"/>
      <c r="FFG58" s="136"/>
      <c r="FFH58" s="136"/>
      <c r="FFI58" s="136"/>
      <c r="FFJ58" s="136"/>
      <c r="FFK58" s="136"/>
      <c r="FFL58" s="136"/>
      <c r="FFM58" s="136"/>
      <c r="FFN58" s="136"/>
      <c r="FFO58" s="136"/>
      <c r="FFP58" s="136"/>
      <c r="FFQ58" s="136"/>
      <c r="FFR58" s="136"/>
      <c r="FFS58" s="136"/>
      <c r="FFT58" s="136"/>
      <c r="FFU58" s="136"/>
      <c r="FFV58" s="136"/>
      <c r="FFW58" s="136"/>
      <c r="FFX58" s="136"/>
      <c r="FFY58" s="136"/>
      <c r="FFZ58" s="136"/>
      <c r="FGA58" s="136"/>
      <c r="FGB58" s="136"/>
      <c r="FGC58" s="136"/>
      <c r="FGD58" s="136"/>
      <c r="FGE58" s="136"/>
      <c r="FGF58" s="136"/>
      <c r="FGG58" s="136"/>
      <c r="FGH58" s="136"/>
      <c r="FGI58" s="136"/>
      <c r="FGJ58" s="136"/>
      <c r="FGK58" s="136"/>
      <c r="FGL58" s="136"/>
      <c r="FGM58" s="136"/>
      <c r="FGN58" s="136"/>
      <c r="FGO58" s="136"/>
      <c r="FGP58" s="136"/>
      <c r="FGQ58" s="136"/>
      <c r="FGR58" s="136"/>
      <c r="FGS58" s="136"/>
      <c r="FGT58" s="136"/>
      <c r="FGU58" s="136"/>
      <c r="FGV58" s="136"/>
      <c r="FGW58" s="136"/>
      <c r="FGX58" s="136"/>
      <c r="FGY58" s="136"/>
      <c r="FGZ58" s="136"/>
      <c r="FHA58" s="136"/>
      <c r="FHB58" s="136"/>
      <c r="FHC58" s="136"/>
      <c r="FHD58" s="136"/>
      <c r="FHE58" s="136"/>
      <c r="FHF58" s="136"/>
      <c r="FHG58" s="136"/>
      <c r="FHH58" s="136"/>
      <c r="FHI58" s="136"/>
      <c r="FHJ58" s="136"/>
      <c r="FHK58" s="136"/>
      <c r="FHL58" s="136"/>
      <c r="FHM58" s="136"/>
      <c r="FHN58" s="136"/>
      <c r="FHO58" s="136"/>
      <c r="FHP58" s="136"/>
      <c r="FHQ58" s="136"/>
      <c r="FHR58" s="136"/>
      <c r="FHS58" s="136"/>
      <c r="FHT58" s="136"/>
      <c r="FHU58" s="136"/>
      <c r="FHV58" s="136"/>
      <c r="FHW58" s="136"/>
      <c r="FHX58" s="136"/>
      <c r="FHY58" s="136"/>
      <c r="FHZ58" s="136"/>
      <c r="FIA58" s="136"/>
      <c r="FIB58" s="136"/>
      <c r="FIC58" s="136"/>
      <c r="FID58" s="136"/>
      <c r="FIE58" s="136"/>
      <c r="FIF58" s="136"/>
      <c r="FIG58" s="136"/>
      <c r="FIH58" s="136"/>
      <c r="FII58" s="136"/>
      <c r="FIJ58" s="136"/>
      <c r="FIK58" s="136"/>
      <c r="FIL58" s="136"/>
      <c r="FIM58" s="136"/>
      <c r="FIN58" s="136"/>
      <c r="FIO58" s="136"/>
      <c r="FIP58" s="136"/>
      <c r="FIQ58" s="136"/>
      <c r="FIR58" s="136"/>
      <c r="FIS58" s="136"/>
      <c r="FIT58" s="136"/>
      <c r="FIU58" s="136"/>
      <c r="FIV58" s="136"/>
      <c r="FIW58" s="136"/>
      <c r="FIX58" s="136"/>
      <c r="FIY58" s="136"/>
      <c r="FIZ58" s="136"/>
      <c r="FJA58" s="136"/>
      <c r="FJB58" s="136"/>
      <c r="FJC58" s="136"/>
      <c r="FJD58" s="136"/>
      <c r="FJE58" s="136"/>
      <c r="FJF58" s="136"/>
      <c r="FJG58" s="136"/>
      <c r="FJH58" s="136"/>
      <c r="FJI58" s="136"/>
      <c r="FJJ58" s="136"/>
      <c r="FJK58" s="136"/>
      <c r="FJL58" s="136"/>
      <c r="FJM58" s="136"/>
      <c r="FJN58" s="136"/>
      <c r="FJO58" s="136"/>
      <c r="FJP58" s="136"/>
      <c r="FJQ58" s="136"/>
      <c r="FJR58" s="136"/>
      <c r="FJS58" s="136"/>
      <c r="FJT58" s="136"/>
      <c r="FJU58" s="136"/>
      <c r="FJV58" s="136"/>
      <c r="FJW58" s="136"/>
      <c r="FJX58" s="136"/>
      <c r="FJY58" s="136"/>
      <c r="FJZ58" s="136"/>
      <c r="FKA58" s="136"/>
      <c r="FKB58" s="136"/>
      <c r="FKC58" s="136"/>
      <c r="FKD58" s="136"/>
      <c r="FKE58" s="136"/>
      <c r="FKF58" s="136"/>
      <c r="FKG58" s="136"/>
      <c r="FKH58" s="136"/>
      <c r="FKI58" s="136"/>
      <c r="FKJ58" s="136"/>
      <c r="FKK58" s="136"/>
      <c r="FKL58" s="136"/>
      <c r="FKM58" s="136"/>
      <c r="FKN58" s="136"/>
      <c r="FKO58" s="136"/>
      <c r="FKP58" s="136"/>
      <c r="FKQ58" s="136"/>
      <c r="FKR58" s="136"/>
      <c r="FKS58" s="136"/>
      <c r="FKT58" s="136"/>
      <c r="FKU58" s="136"/>
      <c r="FKV58" s="136"/>
      <c r="FKW58" s="136"/>
      <c r="FKX58" s="136"/>
      <c r="FKY58" s="136"/>
      <c r="FKZ58" s="136"/>
      <c r="FLA58" s="136"/>
      <c r="FLB58" s="136"/>
      <c r="FLC58" s="136"/>
      <c r="FLD58" s="136"/>
      <c r="FLE58" s="136"/>
      <c r="FLF58" s="136"/>
      <c r="FLG58" s="136"/>
      <c r="FLH58" s="136"/>
      <c r="FLI58" s="136"/>
      <c r="FLJ58" s="136"/>
      <c r="FLK58" s="136"/>
      <c r="FLL58" s="136"/>
      <c r="FLM58" s="136"/>
      <c r="FLN58" s="136"/>
      <c r="FLO58" s="136"/>
      <c r="FLP58" s="136"/>
      <c r="FLQ58" s="136"/>
      <c r="FLR58" s="136"/>
      <c r="FLS58" s="136"/>
      <c r="FLT58" s="136"/>
      <c r="FLU58" s="136"/>
      <c r="FLV58" s="136"/>
      <c r="FLW58" s="136"/>
      <c r="FLX58" s="136"/>
      <c r="FLY58" s="136"/>
      <c r="FLZ58" s="136"/>
      <c r="FMA58" s="136"/>
      <c r="FMB58" s="136"/>
      <c r="FMC58" s="136"/>
      <c r="FMD58" s="136"/>
      <c r="FME58" s="136"/>
      <c r="FMF58" s="136"/>
      <c r="FMG58" s="136"/>
      <c r="FMH58" s="136"/>
      <c r="FMI58" s="136"/>
      <c r="FMJ58" s="136"/>
      <c r="FMK58" s="136"/>
      <c r="FML58" s="136"/>
      <c r="FMM58" s="136"/>
      <c r="FMN58" s="136"/>
      <c r="FMO58" s="136"/>
      <c r="FMP58" s="136"/>
      <c r="FMQ58" s="136"/>
      <c r="FMR58" s="136"/>
      <c r="FMS58" s="136"/>
      <c r="FMT58" s="136"/>
      <c r="FMU58" s="136"/>
      <c r="FMV58" s="136"/>
      <c r="FMW58" s="136"/>
      <c r="FMX58" s="136"/>
      <c r="FMY58" s="136"/>
      <c r="FMZ58" s="136"/>
      <c r="FNA58" s="136"/>
      <c r="FNB58" s="136"/>
      <c r="FNC58" s="136"/>
      <c r="FND58" s="136"/>
      <c r="FNE58" s="136"/>
      <c r="FNF58" s="136"/>
      <c r="FNG58" s="136"/>
      <c r="FNH58" s="136"/>
      <c r="FNI58" s="136"/>
      <c r="FNJ58" s="136"/>
      <c r="FNK58" s="136"/>
      <c r="FNL58" s="136"/>
      <c r="FNM58" s="136"/>
      <c r="FNN58" s="136"/>
      <c r="FNO58" s="136"/>
      <c r="FNP58" s="136"/>
      <c r="FNQ58" s="136"/>
      <c r="FNR58" s="136"/>
      <c r="FNS58" s="136"/>
      <c r="FNT58" s="136"/>
      <c r="FNU58" s="136"/>
      <c r="FNV58" s="136"/>
      <c r="FNW58" s="136"/>
      <c r="FNX58" s="136"/>
      <c r="FNY58" s="136"/>
      <c r="FNZ58" s="136"/>
      <c r="FOA58" s="136"/>
      <c r="FOB58" s="136"/>
      <c r="FOC58" s="136"/>
      <c r="FOD58" s="136"/>
      <c r="FOE58" s="136"/>
      <c r="FOF58" s="136"/>
      <c r="FOG58" s="136"/>
      <c r="FOH58" s="136"/>
      <c r="FOI58" s="136"/>
      <c r="FOJ58" s="136"/>
      <c r="FOK58" s="136"/>
      <c r="FOL58" s="136"/>
      <c r="FOM58" s="136"/>
      <c r="FON58" s="136"/>
      <c r="FOO58" s="136"/>
      <c r="FOP58" s="136"/>
      <c r="FOQ58" s="136"/>
      <c r="FOR58" s="136"/>
      <c r="FOS58" s="136"/>
      <c r="FOT58" s="136"/>
      <c r="FOU58" s="136"/>
      <c r="FOV58" s="136"/>
      <c r="FOW58" s="136"/>
      <c r="FOX58" s="136"/>
      <c r="FOY58" s="136"/>
      <c r="FOZ58" s="136"/>
      <c r="FPA58" s="136"/>
      <c r="FPB58" s="136"/>
      <c r="FPC58" s="136"/>
      <c r="FPD58" s="136"/>
      <c r="FPE58" s="136"/>
      <c r="FPF58" s="136"/>
      <c r="FPG58" s="136"/>
      <c r="FPH58" s="136"/>
      <c r="FPI58" s="136"/>
      <c r="FPJ58" s="136"/>
      <c r="FPK58" s="136"/>
      <c r="FPL58" s="136"/>
      <c r="FPM58" s="136"/>
      <c r="FPN58" s="136"/>
      <c r="FPO58" s="136"/>
      <c r="FPP58" s="136"/>
      <c r="FPQ58" s="136"/>
      <c r="FPR58" s="136"/>
      <c r="FPS58" s="136"/>
      <c r="FPT58" s="136"/>
      <c r="FPU58" s="136"/>
      <c r="FPV58" s="136"/>
      <c r="FPW58" s="136"/>
      <c r="FPX58" s="136"/>
      <c r="FPY58" s="136"/>
      <c r="FPZ58" s="136"/>
      <c r="FQA58" s="136"/>
      <c r="FQB58" s="136"/>
      <c r="FQC58" s="136"/>
      <c r="FQD58" s="136"/>
      <c r="FQE58" s="136"/>
      <c r="FQF58" s="136"/>
      <c r="FQG58" s="136"/>
      <c r="FQH58" s="136"/>
      <c r="FQI58" s="136"/>
      <c r="FQJ58" s="136"/>
      <c r="FQK58" s="136"/>
      <c r="FQL58" s="136"/>
      <c r="FQM58" s="136"/>
      <c r="FQN58" s="136"/>
      <c r="FQO58" s="136"/>
      <c r="FQP58" s="136"/>
      <c r="FQQ58" s="136"/>
      <c r="FQR58" s="136"/>
      <c r="FQS58" s="136"/>
      <c r="FQT58" s="136"/>
      <c r="FQU58" s="136"/>
      <c r="FQV58" s="136"/>
      <c r="FQW58" s="136"/>
      <c r="FQX58" s="136"/>
      <c r="FQY58" s="136"/>
      <c r="FQZ58" s="136"/>
      <c r="FRA58" s="136"/>
      <c r="FRB58" s="136"/>
      <c r="FRC58" s="136"/>
      <c r="FRD58" s="136"/>
      <c r="FRE58" s="136"/>
      <c r="FRF58" s="136"/>
      <c r="FRG58" s="136"/>
      <c r="FRH58" s="136"/>
      <c r="FRI58" s="136"/>
      <c r="FRJ58" s="136"/>
      <c r="FRK58" s="136"/>
      <c r="FRL58" s="136"/>
      <c r="FRM58" s="136"/>
      <c r="FRN58" s="136"/>
      <c r="FRO58" s="136"/>
      <c r="FRP58" s="136"/>
      <c r="FRQ58" s="136"/>
      <c r="FRR58" s="136"/>
      <c r="FRS58" s="136"/>
      <c r="FRT58" s="136"/>
      <c r="FRU58" s="136"/>
      <c r="FRV58" s="136"/>
      <c r="FRW58" s="136"/>
      <c r="FRX58" s="136"/>
      <c r="FRY58" s="136"/>
      <c r="FRZ58" s="136"/>
      <c r="FSA58" s="136"/>
      <c r="FSB58" s="136"/>
      <c r="FSC58" s="136"/>
      <c r="FSD58" s="136"/>
      <c r="FSE58" s="136"/>
      <c r="FSF58" s="136"/>
      <c r="FSG58" s="136"/>
      <c r="FSH58" s="136"/>
      <c r="FSI58" s="136"/>
      <c r="FSJ58" s="136"/>
      <c r="FSK58" s="136"/>
      <c r="FSL58" s="136"/>
      <c r="FSM58" s="136"/>
      <c r="FSN58" s="136"/>
      <c r="FSO58" s="136"/>
      <c r="FSP58" s="136"/>
      <c r="FSQ58" s="136"/>
      <c r="FSR58" s="136"/>
      <c r="FSS58" s="136"/>
      <c r="FST58" s="136"/>
      <c r="FSU58" s="136"/>
      <c r="FSV58" s="136"/>
      <c r="FSW58" s="136"/>
      <c r="FSX58" s="136"/>
      <c r="FSY58" s="136"/>
      <c r="FSZ58" s="136"/>
      <c r="FTA58" s="136"/>
      <c r="FTB58" s="136"/>
      <c r="FTC58" s="136"/>
      <c r="FTD58" s="136"/>
      <c r="FTE58" s="136"/>
      <c r="FTF58" s="136"/>
      <c r="FTG58" s="136"/>
      <c r="FTH58" s="136"/>
      <c r="FTI58" s="136"/>
      <c r="FTJ58" s="136"/>
      <c r="FTK58" s="136"/>
      <c r="FTL58" s="136"/>
      <c r="FTM58" s="136"/>
      <c r="FTN58" s="136"/>
      <c r="FTO58" s="136"/>
      <c r="FTP58" s="136"/>
      <c r="FTQ58" s="136"/>
      <c r="FTR58" s="136"/>
      <c r="FTS58" s="136"/>
      <c r="FTT58" s="136"/>
      <c r="FTU58" s="136"/>
      <c r="FTV58" s="136"/>
      <c r="FTW58" s="136"/>
      <c r="FTX58" s="136"/>
      <c r="FTY58" s="136"/>
      <c r="FTZ58" s="136"/>
      <c r="FUA58" s="136"/>
      <c r="FUB58" s="136"/>
      <c r="FUC58" s="136"/>
      <c r="FUD58" s="136"/>
      <c r="FUE58" s="136"/>
      <c r="FUF58" s="136"/>
      <c r="FUG58" s="136"/>
      <c r="FUH58" s="136"/>
      <c r="FUI58" s="136"/>
      <c r="FUJ58" s="136"/>
      <c r="FUK58" s="136"/>
      <c r="FUL58" s="136"/>
      <c r="FUM58" s="136"/>
      <c r="FUN58" s="136"/>
      <c r="FUO58" s="136"/>
      <c r="FUP58" s="136"/>
      <c r="FUQ58" s="136"/>
      <c r="FUR58" s="136"/>
      <c r="FUS58" s="136"/>
      <c r="FUT58" s="136"/>
      <c r="FUU58" s="136"/>
      <c r="FUV58" s="136"/>
      <c r="FUW58" s="136"/>
      <c r="FUX58" s="136"/>
      <c r="FUY58" s="136"/>
      <c r="FUZ58" s="136"/>
      <c r="FVA58" s="136"/>
      <c r="FVB58" s="136"/>
      <c r="FVC58" s="136"/>
      <c r="FVD58" s="136"/>
      <c r="FVE58" s="136"/>
      <c r="FVF58" s="136"/>
      <c r="FVG58" s="136"/>
      <c r="FVH58" s="136"/>
      <c r="FVI58" s="136"/>
      <c r="FVJ58" s="136"/>
      <c r="FVK58" s="136"/>
      <c r="FVL58" s="136"/>
      <c r="FVM58" s="136"/>
      <c r="FVN58" s="136"/>
      <c r="FVO58" s="136"/>
      <c r="FVP58" s="136"/>
      <c r="FVQ58" s="136"/>
      <c r="FVR58" s="136"/>
      <c r="FVS58" s="136"/>
      <c r="FVT58" s="136"/>
      <c r="FVU58" s="136"/>
      <c r="FVV58" s="136"/>
      <c r="FVW58" s="136"/>
      <c r="FVX58" s="136"/>
      <c r="FVY58" s="136"/>
      <c r="FVZ58" s="136"/>
      <c r="FWA58" s="136"/>
      <c r="FWB58" s="136"/>
      <c r="FWC58" s="136"/>
      <c r="FWD58" s="136"/>
      <c r="FWE58" s="136"/>
      <c r="FWF58" s="136"/>
      <c r="FWG58" s="136"/>
      <c r="FWH58" s="136"/>
      <c r="FWI58" s="136"/>
      <c r="FWJ58" s="136"/>
      <c r="FWK58" s="136"/>
      <c r="FWL58" s="136"/>
      <c r="FWM58" s="136"/>
      <c r="FWN58" s="136"/>
      <c r="FWO58" s="136"/>
      <c r="FWP58" s="136"/>
      <c r="FWQ58" s="136"/>
      <c r="FWR58" s="136"/>
      <c r="FWS58" s="136"/>
      <c r="FWT58" s="136"/>
      <c r="FWU58" s="136"/>
      <c r="FWV58" s="136"/>
      <c r="FWW58" s="136"/>
      <c r="FWX58" s="136"/>
      <c r="FWY58" s="136"/>
      <c r="FWZ58" s="136"/>
      <c r="FXA58" s="136"/>
      <c r="FXB58" s="136"/>
      <c r="FXC58" s="136"/>
      <c r="FXD58" s="136"/>
      <c r="FXE58" s="136"/>
      <c r="FXF58" s="136"/>
      <c r="FXG58" s="136"/>
      <c r="FXH58" s="136"/>
      <c r="FXI58" s="136"/>
      <c r="FXJ58" s="136"/>
      <c r="FXK58" s="136"/>
      <c r="FXL58" s="136"/>
      <c r="FXM58" s="136"/>
      <c r="FXN58" s="136"/>
      <c r="FXO58" s="136"/>
      <c r="FXP58" s="136"/>
      <c r="FXQ58" s="136"/>
      <c r="FXR58" s="136"/>
      <c r="FXS58" s="136"/>
      <c r="FXT58" s="136"/>
      <c r="FXU58" s="136"/>
      <c r="FXV58" s="136"/>
      <c r="FXW58" s="136"/>
      <c r="FXX58" s="136"/>
      <c r="FXY58" s="136"/>
      <c r="FXZ58" s="136"/>
      <c r="FYA58" s="136"/>
      <c r="FYB58" s="136"/>
      <c r="FYC58" s="136"/>
      <c r="FYD58" s="136"/>
      <c r="FYE58" s="136"/>
      <c r="FYF58" s="136"/>
      <c r="FYG58" s="136"/>
      <c r="FYH58" s="136"/>
      <c r="FYI58" s="136"/>
      <c r="FYJ58" s="136"/>
      <c r="FYK58" s="136"/>
      <c r="FYL58" s="136"/>
      <c r="FYM58" s="136"/>
      <c r="FYN58" s="136"/>
      <c r="FYO58" s="136"/>
      <c r="FYP58" s="136"/>
      <c r="FYQ58" s="136"/>
      <c r="FYR58" s="136"/>
      <c r="FYS58" s="136"/>
      <c r="FYT58" s="136"/>
      <c r="FYU58" s="136"/>
      <c r="FYV58" s="136"/>
      <c r="FYW58" s="136"/>
      <c r="FYX58" s="136"/>
      <c r="FYY58" s="136"/>
      <c r="FYZ58" s="136"/>
      <c r="FZA58" s="136"/>
      <c r="FZB58" s="136"/>
      <c r="FZC58" s="136"/>
      <c r="FZD58" s="136"/>
      <c r="FZE58" s="136"/>
      <c r="FZF58" s="136"/>
      <c r="FZG58" s="136"/>
      <c r="FZH58" s="136"/>
      <c r="FZI58" s="136"/>
      <c r="FZJ58" s="136"/>
      <c r="FZK58" s="136"/>
      <c r="FZL58" s="136"/>
      <c r="FZM58" s="136"/>
      <c r="FZN58" s="136"/>
      <c r="FZO58" s="136"/>
      <c r="FZP58" s="136"/>
      <c r="FZQ58" s="136"/>
      <c r="FZR58" s="136"/>
      <c r="FZS58" s="136"/>
      <c r="FZT58" s="136"/>
      <c r="FZU58" s="136"/>
      <c r="FZV58" s="136"/>
      <c r="FZW58" s="136"/>
      <c r="FZX58" s="136"/>
      <c r="FZY58" s="136"/>
      <c r="FZZ58" s="136"/>
      <c r="GAA58" s="136"/>
      <c r="GAB58" s="136"/>
      <c r="GAC58" s="136"/>
      <c r="GAD58" s="136"/>
      <c r="GAE58" s="136"/>
      <c r="GAF58" s="136"/>
      <c r="GAG58" s="136"/>
      <c r="GAH58" s="136"/>
      <c r="GAI58" s="136"/>
      <c r="GAJ58" s="136"/>
      <c r="GAK58" s="136"/>
      <c r="GAL58" s="136"/>
      <c r="GAM58" s="136"/>
      <c r="GAN58" s="136"/>
      <c r="GAO58" s="136"/>
      <c r="GAP58" s="136"/>
      <c r="GAQ58" s="136"/>
      <c r="GAR58" s="136"/>
      <c r="GAS58" s="136"/>
      <c r="GAT58" s="136"/>
      <c r="GAU58" s="136"/>
      <c r="GAV58" s="136"/>
      <c r="GAW58" s="136"/>
      <c r="GAX58" s="136"/>
      <c r="GAY58" s="136"/>
      <c r="GAZ58" s="136"/>
      <c r="GBA58" s="136"/>
      <c r="GBB58" s="136"/>
      <c r="GBC58" s="136"/>
      <c r="GBD58" s="136"/>
      <c r="GBE58" s="136"/>
      <c r="GBF58" s="136"/>
      <c r="GBG58" s="136"/>
      <c r="GBH58" s="136"/>
      <c r="GBI58" s="136"/>
      <c r="GBJ58" s="136"/>
      <c r="GBK58" s="136"/>
      <c r="GBL58" s="136"/>
      <c r="GBM58" s="136"/>
      <c r="GBN58" s="136"/>
      <c r="GBO58" s="136"/>
      <c r="GBP58" s="136"/>
      <c r="GBQ58" s="136"/>
      <c r="GBR58" s="136"/>
      <c r="GBS58" s="136"/>
      <c r="GBT58" s="136"/>
      <c r="GBU58" s="136"/>
      <c r="GBV58" s="136"/>
      <c r="GBW58" s="136"/>
      <c r="GBX58" s="136"/>
      <c r="GBY58" s="136"/>
      <c r="GBZ58" s="136"/>
      <c r="GCA58" s="136"/>
      <c r="GCB58" s="136"/>
      <c r="GCC58" s="136"/>
      <c r="GCD58" s="136"/>
      <c r="GCE58" s="136"/>
      <c r="GCF58" s="136"/>
      <c r="GCG58" s="136"/>
      <c r="GCH58" s="136"/>
      <c r="GCI58" s="136"/>
      <c r="GCJ58" s="136"/>
      <c r="GCK58" s="136"/>
      <c r="GCL58" s="136"/>
      <c r="GCM58" s="136"/>
      <c r="GCN58" s="136"/>
      <c r="GCO58" s="136"/>
      <c r="GCP58" s="136"/>
      <c r="GCQ58" s="136"/>
      <c r="GCR58" s="136"/>
      <c r="GCS58" s="136"/>
      <c r="GCT58" s="136"/>
      <c r="GCU58" s="136"/>
      <c r="GCV58" s="136"/>
      <c r="GCW58" s="136"/>
      <c r="GCX58" s="136"/>
      <c r="GCY58" s="136"/>
      <c r="GCZ58" s="136"/>
      <c r="GDA58" s="136"/>
      <c r="GDB58" s="136"/>
      <c r="GDC58" s="136"/>
      <c r="GDD58" s="136"/>
      <c r="GDE58" s="136"/>
      <c r="GDF58" s="136"/>
      <c r="GDG58" s="136"/>
      <c r="GDH58" s="136"/>
      <c r="GDI58" s="136"/>
      <c r="GDJ58" s="136"/>
      <c r="GDK58" s="136"/>
      <c r="GDL58" s="136"/>
      <c r="GDM58" s="136"/>
      <c r="GDN58" s="136"/>
      <c r="GDO58" s="136"/>
      <c r="GDP58" s="136"/>
      <c r="GDQ58" s="136"/>
      <c r="GDR58" s="136"/>
      <c r="GDS58" s="136"/>
      <c r="GDT58" s="136"/>
      <c r="GDU58" s="136"/>
      <c r="GDV58" s="136"/>
      <c r="GDW58" s="136"/>
      <c r="GDX58" s="136"/>
      <c r="GDY58" s="136"/>
      <c r="GDZ58" s="136"/>
      <c r="GEA58" s="136"/>
      <c r="GEB58" s="136"/>
      <c r="GEC58" s="136"/>
      <c r="GED58" s="136"/>
      <c r="GEE58" s="136"/>
      <c r="GEF58" s="136"/>
      <c r="GEG58" s="136"/>
      <c r="GEH58" s="136"/>
      <c r="GEI58" s="136"/>
      <c r="GEJ58" s="136"/>
      <c r="GEK58" s="136"/>
      <c r="GEL58" s="136"/>
      <c r="GEM58" s="136"/>
      <c r="GEN58" s="136"/>
      <c r="GEO58" s="136"/>
      <c r="GEP58" s="136"/>
      <c r="GEQ58" s="136"/>
      <c r="GER58" s="136"/>
      <c r="GES58" s="136"/>
      <c r="GET58" s="136"/>
      <c r="GEU58" s="136"/>
      <c r="GEV58" s="136"/>
      <c r="GEW58" s="136"/>
      <c r="GEX58" s="136"/>
      <c r="GEY58" s="136"/>
      <c r="GEZ58" s="136"/>
      <c r="GFA58" s="136"/>
      <c r="GFB58" s="136"/>
      <c r="GFC58" s="136"/>
      <c r="GFD58" s="136"/>
      <c r="GFE58" s="136"/>
      <c r="GFF58" s="136"/>
      <c r="GFG58" s="136"/>
      <c r="GFH58" s="136"/>
      <c r="GFI58" s="136"/>
      <c r="GFJ58" s="136"/>
      <c r="GFK58" s="136"/>
      <c r="GFL58" s="136"/>
      <c r="GFM58" s="136"/>
      <c r="GFN58" s="136"/>
      <c r="GFO58" s="136"/>
      <c r="GFP58" s="136"/>
      <c r="GFQ58" s="136"/>
      <c r="GFR58" s="136"/>
      <c r="GFS58" s="136"/>
      <c r="GFT58" s="136"/>
      <c r="GFU58" s="136"/>
      <c r="GFV58" s="136"/>
      <c r="GFW58" s="136"/>
      <c r="GFX58" s="136"/>
      <c r="GFY58" s="136"/>
      <c r="GFZ58" s="136"/>
      <c r="GGA58" s="136"/>
      <c r="GGB58" s="136"/>
      <c r="GGC58" s="136"/>
      <c r="GGD58" s="136"/>
      <c r="GGE58" s="136"/>
      <c r="GGF58" s="136"/>
      <c r="GGG58" s="136"/>
      <c r="GGH58" s="136"/>
      <c r="GGI58" s="136"/>
      <c r="GGJ58" s="136"/>
      <c r="GGK58" s="136"/>
      <c r="GGL58" s="136"/>
      <c r="GGM58" s="136"/>
      <c r="GGN58" s="136"/>
      <c r="GGO58" s="136"/>
      <c r="GGP58" s="136"/>
      <c r="GGQ58" s="136"/>
      <c r="GGR58" s="136"/>
      <c r="GGS58" s="136"/>
      <c r="GGT58" s="136"/>
      <c r="GGU58" s="136"/>
      <c r="GGV58" s="136"/>
      <c r="GGW58" s="136"/>
      <c r="GGX58" s="136"/>
      <c r="GGY58" s="136"/>
      <c r="GGZ58" s="136"/>
      <c r="GHA58" s="136"/>
      <c r="GHB58" s="136"/>
      <c r="GHC58" s="136"/>
      <c r="GHD58" s="136"/>
      <c r="GHE58" s="136"/>
      <c r="GHF58" s="136"/>
      <c r="GHG58" s="136"/>
      <c r="GHH58" s="136"/>
      <c r="GHI58" s="136"/>
      <c r="GHJ58" s="136"/>
      <c r="GHK58" s="136"/>
      <c r="GHL58" s="136"/>
      <c r="GHM58" s="136"/>
      <c r="GHN58" s="136"/>
      <c r="GHO58" s="136"/>
      <c r="GHP58" s="136"/>
      <c r="GHQ58" s="136"/>
      <c r="GHR58" s="136"/>
      <c r="GHS58" s="136"/>
      <c r="GHT58" s="136"/>
      <c r="GHU58" s="136"/>
      <c r="GHV58" s="136"/>
      <c r="GHW58" s="136"/>
      <c r="GHX58" s="136"/>
      <c r="GHY58" s="136"/>
      <c r="GHZ58" s="136"/>
      <c r="GIA58" s="136"/>
      <c r="GIB58" s="136"/>
      <c r="GIC58" s="136"/>
      <c r="GID58" s="136"/>
      <c r="GIE58" s="136"/>
      <c r="GIF58" s="136"/>
      <c r="GIG58" s="136"/>
      <c r="GIH58" s="136"/>
      <c r="GII58" s="136"/>
      <c r="GIJ58" s="136"/>
      <c r="GIK58" s="136"/>
      <c r="GIL58" s="136"/>
      <c r="GIM58" s="136"/>
      <c r="GIN58" s="136"/>
      <c r="GIO58" s="136"/>
      <c r="GIP58" s="136"/>
      <c r="GIQ58" s="136"/>
      <c r="GIR58" s="136"/>
      <c r="GIS58" s="136"/>
      <c r="GIT58" s="136"/>
      <c r="GIU58" s="136"/>
      <c r="GIV58" s="136"/>
      <c r="GIW58" s="136"/>
      <c r="GIX58" s="136"/>
      <c r="GIY58" s="136"/>
      <c r="GIZ58" s="136"/>
      <c r="GJA58" s="136"/>
      <c r="GJB58" s="136"/>
      <c r="GJC58" s="136"/>
      <c r="GJD58" s="136"/>
      <c r="GJE58" s="136"/>
      <c r="GJF58" s="136"/>
      <c r="GJG58" s="136"/>
      <c r="GJH58" s="136"/>
      <c r="GJI58" s="136"/>
      <c r="GJJ58" s="136"/>
      <c r="GJK58" s="136"/>
      <c r="GJL58" s="136"/>
      <c r="GJM58" s="136"/>
      <c r="GJN58" s="136"/>
      <c r="GJO58" s="136"/>
      <c r="GJP58" s="136"/>
      <c r="GJQ58" s="136"/>
      <c r="GJR58" s="136"/>
      <c r="GJS58" s="136"/>
      <c r="GJT58" s="136"/>
      <c r="GJU58" s="136"/>
      <c r="GJV58" s="136"/>
      <c r="GJW58" s="136"/>
      <c r="GJX58" s="136"/>
      <c r="GJY58" s="136"/>
      <c r="GJZ58" s="136"/>
      <c r="GKA58" s="136"/>
      <c r="GKB58" s="136"/>
      <c r="GKC58" s="136"/>
      <c r="GKD58" s="136"/>
      <c r="GKE58" s="136"/>
      <c r="GKF58" s="136"/>
      <c r="GKG58" s="136"/>
      <c r="GKH58" s="136"/>
      <c r="GKI58" s="136"/>
      <c r="GKJ58" s="136"/>
      <c r="GKK58" s="136"/>
      <c r="GKL58" s="136"/>
      <c r="GKM58" s="136"/>
      <c r="GKN58" s="136"/>
      <c r="GKO58" s="136"/>
      <c r="GKP58" s="136"/>
      <c r="GKQ58" s="136"/>
      <c r="GKR58" s="136"/>
      <c r="GKS58" s="136"/>
      <c r="GKT58" s="136"/>
      <c r="GKU58" s="136"/>
      <c r="GKV58" s="136"/>
      <c r="GKW58" s="136"/>
      <c r="GKX58" s="136"/>
      <c r="GKY58" s="136"/>
      <c r="GKZ58" s="136"/>
      <c r="GLA58" s="136"/>
      <c r="GLB58" s="136"/>
      <c r="GLC58" s="136"/>
      <c r="GLD58" s="136"/>
      <c r="GLE58" s="136"/>
      <c r="GLF58" s="136"/>
      <c r="GLG58" s="136"/>
      <c r="GLH58" s="136"/>
      <c r="GLI58" s="136"/>
      <c r="GLJ58" s="136"/>
      <c r="GLK58" s="136"/>
      <c r="GLL58" s="136"/>
      <c r="GLM58" s="136"/>
      <c r="GLN58" s="136"/>
      <c r="GLO58" s="136"/>
      <c r="GLP58" s="136"/>
      <c r="GLQ58" s="136"/>
      <c r="GLR58" s="136"/>
      <c r="GLS58" s="136"/>
      <c r="GLT58" s="136"/>
      <c r="GLU58" s="136"/>
      <c r="GLV58" s="136"/>
      <c r="GLW58" s="136"/>
      <c r="GLX58" s="136"/>
      <c r="GLY58" s="136"/>
      <c r="GLZ58" s="136"/>
      <c r="GMA58" s="136"/>
      <c r="GMB58" s="136"/>
      <c r="GMC58" s="136"/>
      <c r="GMD58" s="136"/>
      <c r="GME58" s="136"/>
      <c r="GMF58" s="136"/>
      <c r="GMG58" s="136"/>
      <c r="GMH58" s="136"/>
      <c r="GMI58" s="136"/>
      <c r="GMJ58" s="136"/>
      <c r="GMK58" s="136"/>
      <c r="GML58" s="136"/>
      <c r="GMM58" s="136"/>
      <c r="GMN58" s="136"/>
      <c r="GMO58" s="136"/>
      <c r="GMP58" s="136"/>
      <c r="GMQ58" s="136"/>
      <c r="GMR58" s="136"/>
      <c r="GMS58" s="136"/>
      <c r="GMT58" s="136"/>
      <c r="GMU58" s="136"/>
      <c r="GMV58" s="136"/>
      <c r="GMW58" s="136"/>
      <c r="GMX58" s="136"/>
      <c r="GMY58" s="136"/>
      <c r="GMZ58" s="136"/>
      <c r="GNA58" s="136"/>
      <c r="GNB58" s="136"/>
      <c r="GNC58" s="136"/>
      <c r="GND58" s="136"/>
      <c r="GNE58" s="136"/>
      <c r="GNF58" s="136"/>
      <c r="GNG58" s="136"/>
      <c r="GNH58" s="136"/>
      <c r="GNI58" s="136"/>
      <c r="GNJ58" s="136"/>
      <c r="GNK58" s="136"/>
      <c r="GNL58" s="136"/>
      <c r="GNM58" s="136"/>
      <c r="GNN58" s="136"/>
      <c r="GNO58" s="136"/>
      <c r="GNP58" s="136"/>
      <c r="GNQ58" s="136"/>
      <c r="GNR58" s="136"/>
      <c r="GNS58" s="136"/>
      <c r="GNT58" s="136"/>
      <c r="GNU58" s="136"/>
      <c r="GNV58" s="136"/>
      <c r="GNW58" s="136"/>
      <c r="GNX58" s="136"/>
      <c r="GNY58" s="136"/>
      <c r="GNZ58" s="136"/>
      <c r="GOA58" s="136"/>
      <c r="GOB58" s="136"/>
      <c r="GOC58" s="136"/>
      <c r="GOD58" s="136"/>
      <c r="GOE58" s="136"/>
      <c r="GOF58" s="136"/>
      <c r="GOG58" s="136"/>
      <c r="GOH58" s="136"/>
      <c r="GOI58" s="136"/>
      <c r="GOJ58" s="136"/>
      <c r="GOK58" s="136"/>
      <c r="GOL58" s="136"/>
      <c r="GOM58" s="136"/>
      <c r="GON58" s="136"/>
      <c r="GOO58" s="136"/>
      <c r="GOP58" s="136"/>
      <c r="GOQ58" s="136"/>
      <c r="GOR58" s="136"/>
      <c r="GOS58" s="136"/>
      <c r="GOT58" s="136"/>
      <c r="GOU58" s="136"/>
      <c r="GOV58" s="136"/>
      <c r="GOW58" s="136"/>
      <c r="GOX58" s="136"/>
      <c r="GOY58" s="136"/>
      <c r="GOZ58" s="136"/>
      <c r="GPA58" s="136"/>
      <c r="GPB58" s="136"/>
      <c r="GPC58" s="136"/>
      <c r="GPD58" s="136"/>
      <c r="GPE58" s="136"/>
      <c r="GPF58" s="136"/>
      <c r="GPG58" s="136"/>
      <c r="GPH58" s="136"/>
      <c r="GPI58" s="136"/>
      <c r="GPJ58" s="136"/>
      <c r="GPK58" s="136"/>
      <c r="GPL58" s="136"/>
      <c r="GPM58" s="136"/>
      <c r="GPN58" s="136"/>
      <c r="GPO58" s="136"/>
      <c r="GPP58" s="136"/>
      <c r="GPQ58" s="136"/>
      <c r="GPR58" s="136"/>
      <c r="GPS58" s="136"/>
      <c r="GPT58" s="136"/>
      <c r="GPU58" s="136"/>
      <c r="GPV58" s="136"/>
      <c r="GPW58" s="136"/>
      <c r="GPX58" s="136"/>
      <c r="GPY58" s="136"/>
      <c r="GPZ58" s="136"/>
      <c r="GQA58" s="136"/>
      <c r="GQB58" s="136"/>
      <c r="GQC58" s="136"/>
      <c r="GQD58" s="136"/>
      <c r="GQE58" s="136"/>
      <c r="GQF58" s="136"/>
      <c r="GQG58" s="136"/>
      <c r="GQH58" s="136"/>
      <c r="GQI58" s="136"/>
      <c r="GQJ58" s="136"/>
      <c r="GQK58" s="136"/>
      <c r="GQL58" s="136"/>
      <c r="GQM58" s="136"/>
      <c r="GQN58" s="136"/>
      <c r="GQO58" s="136"/>
      <c r="GQP58" s="136"/>
      <c r="GQQ58" s="136"/>
      <c r="GQR58" s="136"/>
      <c r="GQS58" s="136"/>
      <c r="GQT58" s="136"/>
      <c r="GQU58" s="136"/>
      <c r="GQV58" s="136"/>
      <c r="GQW58" s="136"/>
      <c r="GQX58" s="136"/>
      <c r="GQY58" s="136"/>
      <c r="GQZ58" s="136"/>
      <c r="GRA58" s="136"/>
      <c r="GRB58" s="136"/>
      <c r="GRC58" s="136"/>
      <c r="GRD58" s="136"/>
      <c r="GRE58" s="136"/>
      <c r="GRF58" s="136"/>
      <c r="GRG58" s="136"/>
      <c r="GRH58" s="136"/>
      <c r="GRI58" s="136"/>
      <c r="GRJ58" s="136"/>
      <c r="GRK58" s="136"/>
      <c r="GRL58" s="136"/>
      <c r="GRM58" s="136"/>
      <c r="GRN58" s="136"/>
      <c r="GRO58" s="136"/>
      <c r="GRP58" s="136"/>
      <c r="GRQ58" s="136"/>
      <c r="GRR58" s="136"/>
      <c r="GRS58" s="136"/>
      <c r="GRT58" s="136"/>
      <c r="GRU58" s="136"/>
      <c r="GRV58" s="136"/>
      <c r="GRW58" s="136"/>
      <c r="GRX58" s="136"/>
      <c r="GRY58" s="136"/>
      <c r="GRZ58" s="136"/>
      <c r="GSA58" s="136"/>
      <c r="GSB58" s="136"/>
      <c r="GSC58" s="136"/>
      <c r="GSD58" s="136"/>
      <c r="GSE58" s="136"/>
      <c r="GSF58" s="136"/>
      <c r="GSG58" s="136"/>
      <c r="GSH58" s="136"/>
      <c r="GSI58" s="136"/>
      <c r="GSJ58" s="136"/>
      <c r="GSK58" s="136"/>
      <c r="GSL58" s="136"/>
      <c r="GSM58" s="136"/>
      <c r="GSN58" s="136"/>
      <c r="GSO58" s="136"/>
      <c r="GSP58" s="136"/>
      <c r="GSQ58" s="136"/>
      <c r="GSR58" s="136"/>
      <c r="GSS58" s="136"/>
      <c r="GST58" s="136"/>
      <c r="GSU58" s="136"/>
      <c r="GSV58" s="136"/>
      <c r="GSW58" s="136"/>
      <c r="GSX58" s="136"/>
      <c r="GSY58" s="136"/>
      <c r="GSZ58" s="136"/>
      <c r="GTA58" s="136"/>
      <c r="GTB58" s="136"/>
      <c r="GTC58" s="136"/>
      <c r="GTD58" s="136"/>
      <c r="GTE58" s="136"/>
      <c r="GTF58" s="136"/>
      <c r="GTG58" s="136"/>
      <c r="GTH58" s="136"/>
      <c r="GTI58" s="136"/>
      <c r="GTJ58" s="136"/>
      <c r="GTK58" s="136"/>
      <c r="GTL58" s="136"/>
      <c r="GTM58" s="136"/>
      <c r="GTN58" s="136"/>
      <c r="GTO58" s="136"/>
      <c r="GTP58" s="136"/>
      <c r="GTQ58" s="136"/>
      <c r="GTR58" s="136"/>
      <c r="GTS58" s="136"/>
      <c r="GTT58" s="136"/>
      <c r="GTU58" s="136"/>
      <c r="GTV58" s="136"/>
      <c r="GTW58" s="136"/>
      <c r="GTX58" s="136"/>
      <c r="GTY58" s="136"/>
      <c r="GTZ58" s="136"/>
      <c r="GUA58" s="136"/>
      <c r="GUB58" s="136"/>
      <c r="GUC58" s="136"/>
      <c r="GUD58" s="136"/>
      <c r="GUE58" s="136"/>
      <c r="GUF58" s="136"/>
      <c r="GUG58" s="136"/>
      <c r="GUH58" s="136"/>
      <c r="GUI58" s="136"/>
      <c r="GUJ58" s="136"/>
      <c r="GUK58" s="136"/>
      <c r="GUL58" s="136"/>
      <c r="GUM58" s="136"/>
      <c r="GUN58" s="136"/>
      <c r="GUO58" s="136"/>
      <c r="GUP58" s="136"/>
      <c r="GUQ58" s="136"/>
      <c r="GUR58" s="136"/>
      <c r="GUS58" s="136"/>
      <c r="GUT58" s="136"/>
      <c r="GUU58" s="136"/>
      <c r="GUV58" s="136"/>
      <c r="GUW58" s="136"/>
      <c r="GUX58" s="136"/>
      <c r="GUY58" s="136"/>
      <c r="GUZ58" s="136"/>
      <c r="GVA58" s="136"/>
      <c r="GVB58" s="136"/>
      <c r="GVC58" s="136"/>
      <c r="GVD58" s="136"/>
      <c r="GVE58" s="136"/>
      <c r="GVF58" s="136"/>
      <c r="GVG58" s="136"/>
      <c r="GVH58" s="136"/>
      <c r="GVI58" s="136"/>
      <c r="GVJ58" s="136"/>
      <c r="GVK58" s="136"/>
      <c r="GVL58" s="136"/>
      <c r="GVM58" s="136"/>
      <c r="GVN58" s="136"/>
      <c r="GVO58" s="136"/>
      <c r="GVP58" s="136"/>
      <c r="GVQ58" s="136"/>
      <c r="GVR58" s="136"/>
      <c r="GVS58" s="136"/>
      <c r="GVT58" s="136"/>
      <c r="GVU58" s="136"/>
      <c r="GVV58" s="136"/>
      <c r="GVW58" s="136"/>
      <c r="GVX58" s="136"/>
      <c r="GVY58" s="136"/>
      <c r="GVZ58" s="136"/>
      <c r="GWA58" s="136"/>
      <c r="GWB58" s="136"/>
      <c r="GWC58" s="136"/>
      <c r="GWD58" s="136"/>
      <c r="GWE58" s="136"/>
      <c r="GWF58" s="136"/>
      <c r="GWG58" s="136"/>
      <c r="GWH58" s="136"/>
      <c r="GWI58" s="136"/>
      <c r="GWJ58" s="136"/>
      <c r="GWK58" s="136"/>
      <c r="GWL58" s="136"/>
      <c r="GWM58" s="136"/>
      <c r="GWN58" s="136"/>
      <c r="GWO58" s="136"/>
      <c r="GWP58" s="136"/>
      <c r="GWQ58" s="136"/>
      <c r="GWR58" s="136"/>
      <c r="GWS58" s="136"/>
      <c r="GWT58" s="136"/>
      <c r="GWU58" s="136"/>
      <c r="GWV58" s="136"/>
      <c r="GWW58" s="136"/>
      <c r="GWX58" s="136"/>
      <c r="GWY58" s="136"/>
      <c r="GWZ58" s="136"/>
      <c r="GXA58" s="136"/>
      <c r="GXB58" s="136"/>
      <c r="GXC58" s="136"/>
      <c r="GXD58" s="136"/>
      <c r="GXE58" s="136"/>
      <c r="GXF58" s="136"/>
      <c r="GXG58" s="136"/>
      <c r="GXH58" s="136"/>
      <c r="GXI58" s="136"/>
      <c r="GXJ58" s="136"/>
      <c r="GXK58" s="136"/>
      <c r="GXL58" s="136"/>
      <c r="GXM58" s="136"/>
      <c r="GXN58" s="136"/>
      <c r="GXO58" s="136"/>
      <c r="GXP58" s="136"/>
      <c r="GXQ58" s="136"/>
      <c r="GXR58" s="136"/>
      <c r="GXS58" s="136"/>
      <c r="GXT58" s="136"/>
      <c r="GXU58" s="136"/>
      <c r="GXV58" s="136"/>
      <c r="GXW58" s="136"/>
      <c r="GXX58" s="136"/>
      <c r="GXY58" s="136"/>
      <c r="GXZ58" s="136"/>
      <c r="GYA58" s="136"/>
      <c r="GYB58" s="136"/>
      <c r="GYC58" s="136"/>
      <c r="GYD58" s="136"/>
      <c r="GYE58" s="136"/>
      <c r="GYF58" s="136"/>
      <c r="GYG58" s="136"/>
      <c r="GYH58" s="136"/>
      <c r="GYI58" s="136"/>
      <c r="GYJ58" s="136"/>
      <c r="GYK58" s="136"/>
      <c r="GYL58" s="136"/>
      <c r="GYM58" s="136"/>
      <c r="GYN58" s="136"/>
      <c r="GYO58" s="136"/>
      <c r="GYP58" s="136"/>
      <c r="GYQ58" s="136"/>
      <c r="GYR58" s="136"/>
      <c r="GYS58" s="136"/>
      <c r="GYT58" s="136"/>
      <c r="GYU58" s="136"/>
      <c r="GYV58" s="136"/>
      <c r="GYW58" s="136"/>
      <c r="GYX58" s="136"/>
      <c r="GYY58" s="136"/>
      <c r="GYZ58" s="136"/>
      <c r="GZA58" s="136"/>
      <c r="GZB58" s="136"/>
      <c r="GZC58" s="136"/>
      <c r="GZD58" s="136"/>
      <c r="GZE58" s="136"/>
      <c r="GZF58" s="136"/>
      <c r="GZG58" s="136"/>
      <c r="GZH58" s="136"/>
      <c r="GZI58" s="136"/>
      <c r="GZJ58" s="136"/>
      <c r="GZK58" s="136"/>
      <c r="GZL58" s="136"/>
      <c r="GZM58" s="136"/>
      <c r="GZN58" s="136"/>
      <c r="GZO58" s="136"/>
      <c r="GZP58" s="136"/>
      <c r="GZQ58" s="136"/>
      <c r="GZR58" s="136"/>
      <c r="GZS58" s="136"/>
      <c r="GZT58" s="136"/>
      <c r="GZU58" s="136"/>
      <c r="GZV58" s="136"/>
      <c r="GZW58" s="136"/>
      <c r="GZX58" s="136"/>
      <c r="GZY58" s="136"/>
      <c r="GZZ58" s="136"/>
      <c r="HAA58" s="136"/>
      <c r="HAB58" s="136"/>
      <c r="HAC58" s="136"/>
      <c r="HAD58" s="136"/>
      <c r="HAE58" s="136"/>
      <c r="HAF58" s="136"/>
      <c r="HAG58" s="136"/>
      <c r="HAH58" s="136"/>
      <c r="HAI58" s="136"/>
      <c r="HAJ58" s="136"/>
      <c r="HAK58" s="136"/>
      <c r="HAL58" s="136"/>
      <c r="HAM58" s="136"/>
      <c r="HAN58" s="136"/>
      <c r="HAO58" s="136"/>
      <c r="HAP58" s="136"/>
      <c r="HAQ58" s="136"/>
      <c r="HAR58" s="136"/>
      <c r="HAS58" s="136"/>
      <c r="HAT58" s="136"/>
      <c r="HAU58" s="136"/>
      <c r="HAV58" s="136"/>
      <c r="HAW58" s="136"/>
      <c r="HAX58" s="136"/>
      <c r="HAY58" s="136"/>
      <c r="HAZ58" s="136"/>
      <c r="HBA58" s="136"/>
      <c r="HBB58" s="136"/>
      <c r="HBC58" s="136"/>
      <c r="HBD58" s="136"/>
      <c r="HBE58" s="136"/>
      <c r="HBF58" s="136"/>
      <c r="HBG58" s="136"/>
      <c r="HBH58" s="136"/>
      <c r="HBI58" s="136"/>
      <c r="HBJ58" s="136"/>
      <c r="HBK58" s="136"/>
      <c r="HBL58" s="136"/>
      <c r="HBM58" s="136"/>
      <c r="HBN58" s="136"/>
      <c r="HBO58" s="136"/>
      <c r="HBP58" s="136"/>
      <c r="HBQ58" s="136"/>
      <c r="HBR58" s="136"/>
      <c r="HBS58" s="136"/>
      <c r="HBT58" s="136"/>
      <c r="HBU58" s="136"/>
      <c r="HBV58" s="136"/>
      <c r="HBW58" s="136"/>
      <c r="HBX58" s="136"/>
      <c r="HBY58" s="136"/>
      <c r="HBZ58" s="136"/>
      <c r="HCA58" s="136"/>
      <c r="HCB58" s="136"/>
      <c r="HCC58" s="136"/>
      <c r="HCD58" s="136"/>
      <c r="HCE58" s="136"/>
      <c r="HCF58" s="136"/>
      <c r="HCG58" s="136"/>
      <c r="HCH58" s="136"/>
      <c r="HCI58" s="136"/>
      <c r="HCJ58" s="136"/>
      <c r="HCK58" s="136"/>
      <c r="HCL58" s="136"/>
      <c r="HCM58" s="136"/>
      <c r="HCN58" s="136"/>
      <c r="HCO58" s="136"/>
      <c r="HCP58" s="136"/>
      <c r="HCQ58" s="136"/>
      <c r="HCR58" s="136"/>
      <c r="HCS58" s="136"/>
      <c r="HCT58" s="136"/>
      <c r="HCU58" s="136"/>
      <c r="HCV58" s="136"/>
      <c r="HCW58" s="136"/>
      <c r="HCX58" s="136"/>
      <c r="HCY58" s="136"/>
      <c r="HCZ58" s="136"/>
      <c r="HDA58" s="136"/>
      <c r="HDB58" s="136"/>
      <c r="HDC58" s="136"/>
      <c r="HDD58" s="136"/>
      <c r="HDE58" s="136"/>
      <c r="HDF58" s="136"/>
      <c r="HDG58" s="136"/>
      <c r="HDH58" s="136"/>
      <c r="HDI58" s="136"/>
      <c r="HDJ58" s="136"/>
      <c r="HDK58" s="136"/>
      <c r="HDL58" s="136"/>
      <c r="HDM58" s="136"/>
      <c r="HDN58" s="136"/>
      <c r="HDO58" s="136"/>
      <c r="HDP58" s="136"/>
      <c r="HDQ58" s="136"/>
      <c r="HDR58" s="136"/>
      <c r="HDS58" s="136"/>
      <c r="HDT58" s="136"/>
      <c r="HDU58" s="136"/>
      <c r="HDV58" s="136"/>
      <c r="HDW58" s="136"/>
      <c r="HDX58" s="136"/>
      <c r="HDY58" s="136"/>
      <c r="HDZ58" s="136"/>
      <c r="HEA58" s="136"/>
      <c r="HEB58" s="136"/>
      <c r="HEC58" s="136"/>
      <c r="HED58" s="136"/>
      <c r="HEE58" s="136"/>
      <c r="HEF58" s="136"/>
      <c r="HEG58" s="136"/>
      <c r="HEH58" s="136"/>
      <c r="HEI58" s="136"/>
      <c r="HEJ58" s="136"/>
      <c r="HEK58" s="136"/>
      <c r="HEL58" s="136"/>
      <c r="HEM58" s="136"/>
      <c r="HEN58" s="136"/>
      <c r="HEO58" s="136"/>
      <c r="HEP58" s="136"/>
      <c r="HEQ58" s="136"/>
      <c r="HER58" s="136"/>
      <c r="HES58" s="136"/>
      <c r="HET58" s="136"/>
      <c r="HEU58" s="136"/>
      <c r="HEV58" s="136"/>
      <c r="HEW58" s="136"/>
      <c r="HEX58" s="136"/>
      <c r="HEY58" s="136"/>
      <c r="HEZ58" s="136"/>
      <c r="HFA58" s="136"/>
      <c r="HFB58" s="136"/>
      <c r="HFC58" s="136"/>
      <c r="HFD58" s="136"/>
      <c r="HFE58" s="136"/>
      <c r="HFF58" s="136"/>
      <c r="HFG58" s="136"/>
      <c r="HFH58" s="136"/>
      <c r="HFI58" s="136"/>
      <c r="HFJ58" s="136"/>
      <c r="HFK58" s="136"/>
      <c r="HFL58" s="136"/>
      <c r="HFM58" s="136"/>
      <c r="HFN58" s="136"/>
      <c r="HFO58" s="136"/>
      <c r="HFP58" s="136"/>
      <c r="HFQ58" s="136"/>
      <c r="HFR58" s="136"/>
      <c r="HFS58" s="136"/>
      <c r="HFT58" s="136"/>
      <c r="HFU58" s="136"/>
      <c r="HFV58" s="136"/>
      <c r="HFW58" s="136"/>
      <c r="HFX58" s="136"/>
      <c r="HFY58" s="136"/>
      <c r="HFZ58" s="136"/>
      <c r="HGA58" s="136"/>
      <c r="HGB58" s="136"/>
      <c r="HGC58" s="136"/>
      <c r="HGD58" s="136"/>
      <c r="HGE58" s="136"/>
      <c r="HGF58" s="136"/>
      <c r="HGG58" s="136"/>
      <c r="HGH58" s="136"/>
      <c r="HGI58" s="136"/>
      <c r="HGJ58" s="136"/>
      <c r="HGK58" s="136"/>
      <c r="HGL58" s="136"/>
      <c r="HGM58" s="136"/>
      <c r="HGN58" s="136"/>
      <c r="HGO58" s="136"/>
      <c r="HGP58" s="136"/>
      <c r="HGQ58" s="136"/>
      <c r="HGR58" s="136"/>
      <c r="HGS58" s="136"/>
      <c r="HGT58" s="136"/>
      <c r="HGU58" s="136"/>
      <c r="HGV58" s="136"/>
      <c r="HGW58" s="136"/>
      <c r="HGX58" s="136"/>
      <c r="HGY58" s="136"/>
      <c r="HGZ58" s="136"/>
      <c r="HHA58" s="136"/>
      <c r="HHB58" s="136"/>
      <c r="HHC58" s="136"/>
      <c r="HHD58" s="136"/>
      <c r="HHE58" s="136"/>
      <c r="HHF58" s="136"/>
      <c r="HHG58" s="136"/>
      <c r="HHH58" s="136"/>
      <c r="HHI58" s="136"/>
      <c r="HHJ58" s="136"/>
      <c r="HHK58" s="136"/>
      <c r="HHL58" s="136"/>
      <c r="HHM58" s="136"/>
      <c r="HHN58" s="136"/>
      <c r="HHO58" s="136"/>
      <c r="HHP58" s="136"/>
      <c r="HHQ58" s="136"/>
      <c r="HHR58" s="136"/>
      <c r="HHS58" s="136"/>
      <c r="HHT58" s="136"/>
      <c r="HHU58" s="136"/>
      <c r="HHV58" s="136"/>
      <c r="HHW58" s="136"/>
      <c r="HHX58" s="136"/>
      <c r="HHY58" s="136"/>
      <c r="HHZ58" s="136"/>
      <c r="HIA58" s="136"/>
      <c r="HIB58" s="136"/>
      <c r="HIC58" s="136"/>
      <c r="HID58" s="136"/>
      <c r="HIE58" s="136"/>
      <c r="HIF58" s="136"/>
      <c r="HIG58" s="136"/>
      <c r="HIH58" s="136"/>
      <c r="HII58" s="136"/>
      <c r="HIJ58" s="136"/>
      <c r="HIK58" s="136"/>
      <c r="HIL58" s="136"/>
      <c r="HIM58" s="136"/>
      <c r="HIN58" s="136"/>
      <c r="HIO58" s="136"/>
      <c r="HIP58" s="136"/>
      <c r="HIQ58" s="136"/>
      <c r="HIR58" s="136"/>
      <c r="HIS58" s="136"/>
      <c r="HIT58" s="136"/>
      <c r="HIU58" s="136"/>
      <c r="HIV58" s="136"/>
      <c r="HIW58" s="136"/>
      <c r="HIX58" s="136"/>
      <c r="HIY58" s="136"/>
      <c r="HIZ58" s="136"/>
      <c r="HJA58" s="136"/>
      <c r="HJB58" s="136"/>
      <c r="HJC58" s="136"/>
      <c r="HJD58" s="136"/>
      <c r="HJE58" s="136"/>
      <c r="HJF58" s="136"/>
      <c r="HJG58" s="136"/>
      <c r="HJH58" s="136"/>
      <c r="HJI58" s="136"/>
      <c r="HJJ58" s="136"/>
      <c r="HJK58" s="136"/>
      <c r="HJL58" s="136"/>
      <c r="HJM58" s="136"/>
      <c r="HJN58" s="136"/>
      <c r="HJO58" s="136"/>
      <c r="HJP58" s="136"/>
      <c r="HJQ58" s="136"/>
      <c r="HJR58" s="136"/>
      <c r="HJS58" s="136"/>
      <c r="HJT58" s="136"/>
      <c r="HJU58" s="136"/>
      <c r="HJV58" s="136"/>
      <c r="HJW58" s="136"/>
      <c r="HJX58" s="136"/>
      <c r="HJY58" s="136"/>
      <c r="HJZ58" s="136"/>
      <c r="HKA58" s="136"/>
      <c r="HKB58" s="136"/>
      <c r="HKC58" s="136"/>
      <c r="HKD58" s="136"/>
      <c r="HKE58" s="136"/>
      <c r="HKF58" s="136"/>
      <c r="HKG58" s="136"/>
      <c r="HKH58" s="136"/>
      <c r="HKI58" s="136"/>
      <c r="HKJ58" s="136"/>
      <c r="HKK58" s="136"/>
      <c r="HKL58" s="136"/>
      <c r="HKM58" s="136"/>
      <c r="HKN58" s="136"/>
      <c r="HKO58" s="136"/>
      <c r="HKP58" s="136"/>
      <c r="HKQ58" s="136"/>
      <c r="HKR58" s="136"/>
      <c r="HKS58" s="136"/>
      <c r="HKT58" s="136"/>
      <c r="HKU58" s="136"/>
      <c r="HKV58" s="136"/>
      <c r="HKW58" s="136"/>
      <c r="HKX58" s="136"/>
      <c r="HKY58" s="136"/>
      <c r="HKZ58" s="136"/>
      <c r="HLA58" s="136"/>
      <c r="HLB58" s="136"/>
      <c r="HLC58" s="136"/>
      <c r="HLD58" s="136"/>
      <c r="HLE58" s="136"/>
      <c r="HLF58" s="136"/>
      <c r="HLG58" s="136"/>
      <c r="HLH58" s="136"/>
      <c r="HLI58" s="136"/>
      <c r="HLJ58" s="136"/>
      <c r="HLK58" s="136"/>
      <c r="HLL58" s="136"/>
      <c r="HLM58" s="136"/>
      <c r="HLN58" s="136"/>
      <c r="HLO58" s="136"/>
      <c r="HLP58" s="136"/>
      <c r="HLQ58" s="136"/>
      <c r="HLR58" s="136"/>
      <c r="HLS58" s="136"/>
      <c r="HLT58" s="136"/>
      <c r="HLU58" s="136"/>
      <c r="HLV58" s="136"/>
      <c r="HLW58" s="136"/>
      <c r="HLX58" s="136"/>
      <c r="HLY58" s="136"/>
      <c r="HLZ58" s="136"/>
      <c r="HMA58" s="136"/>
      <c r="HMB58" s="136"/>
      <c r="HMC58" s="136"/>
      <c r="HMD58" s="136"/>
      <c r="HME58" s="136"/>
      <c r="HMF58" s="136"/>
      <c r="HMG58" s="136"/>
      <c r="HMH58" s="136"/>
      <c r="HMI58" s="136"/>
      <c r="HMJ58" s="136"/>
      <c r="HMK58" s="136"/>
      <c r="HML58" s="136"/>
      <c r="HMM58" s="136"/>
      <c r="HMN58" s="136"/>
      <c r="HMO58" s="136"/>
      <c r="HMP58" s="136"/>
      <c r="HMQ58" s="136"/>
      <c r="HMR58" s="136"/>
      <c r="HMS58" s="136"/>
      <c r="HMT58" s="136"/>
      <c r="HMU58" s="136"/>
      <c r="HMV58" s="136"/>
      <c r="HMW58" s="136"/>
      <c r="HMX58" s="136"/>
      <c r="HMY58" s="136"/>
      <c r="HMZ58" s="136"/>
      <c r="HNA58" s="136"/>
      <c r="HNB58" s="136"/>
      <c r="HNC58" s="136"/>
      <c r="HND58" s="136"/>
      <c r="HNE58" s="136"/>
      <c r="HNF58" s="136"/>
      <c r="HNG58" s="136"/>
      <c r="HNH58" s="136"/>
      <c r="HNI58" s="136"/>
      <c r="HNJ58" s="136"/>
      <c r="HNK58" s="136"/>
      <c r="HNL58" s="136"/>
      <c r="HNM58" s="136"/>
      <c r="HNN58" s="136"/>
      <c r="HNO58" s="136"/>
      <c r="HNP58" s="136"/>
      <c r="HNQ58" s="136"/>
      <c r="HNR58" s="136"/>
      <c r="HNS58" s="136"/>
      <c r="HNT58" s="136"/>
      <c r="HNU58" s="136"/>
      <c r="HNV58" s="136"/>
      <c r="HNW58" s="136"/>
      <c r="HNX58" s="136"/>
      <c r="HNY58" s="136"/>
      <c r="HNZ58" s="136"/>
      <c r="HOA58" s="136"/>
      <c r="HOB58" s="136"/>
      <c r="HOC58" s="136"/>
      <c r="HOD58" s="136"/>
      <c r="HOE58" s="136"/>
      <c r="HOF58" s="136"/>
      <c r="HOG58" s="136"/>
      <c r="HOH58" s="136"/>
      <c r="HOI58" s="136"/>
      <c r="HOJ58" s="136"/>
      <c r="HOK58" s="136"/>
      <c r="HOL58" s="136"/>
      <c r="HOM58" s="136"/>
      <c r="HON58" s="136"/>
      <c r="HOO58" s="136"/>
      <c r="HOP58" s="136"/>
      <c r="HOQ58" s="136"/>
      <c r="HOR58" s="136"/>
      <c r="HOS58" s="136"/>
      <c r="HOT58" s="136"/>
      <c r="HOU58" s="136"/>
      <c r="HOV58" s="136"/>
      <c r="HOW58" s="136"/>
      <c r="HOX58" s="136"/>
      <c r="HOY58" s="136"/>
      <c r="HOZ58" s="136"/>
      <c r="HPA58" s="136"/>
      <c r="HPB58" s="136"/>
      <c r="HPC58" s="136"/>
      <c r="HPD58" s="136"/>
      <c r="HPE58" s="136"/>
      <c r="HPF58" s="136"/>
      <c r="HPG58" s="136"/>
      <c r="HPH58" s="136"/>
      <c r="HPI58" s="136"/>
      <c r="HPJ58" s="136"/>
      <c r="HPK58" s="136"/>
      <c r="HPL58" s="136"/>
      <c r="HPM58" s="136"/>
      <c r="HPN58" s="136"/>
      <c r="HPO58" s="136"/>
      <c r="HPP58" s="136"/>
      <c r="HPQ58" s="136"/>
      <c r="HPR58" s="136"/>
      <c r="HPS58" s="136"/>
      <c r="HPT58" s="136"/>
      <c r="HPU58" s="136"/>
      <c r="HPV58" s="136"/>
      <c r="HPW58" s="136"/>
      <c r="HPX58" s="136"/>
      <c r="HPY58" s="136"/>
      <c r="HPZ58" s="136"/>
      <c r="HQA58" s="136"/>
      <c r="HQB58" s="136"/>
      <c r="HQC58" s="136"/>
      <c r="HQD58" s="136"/>
      <c r="HQE58" s="136"/>
      <c r="HQF58" s="136"/>
      <c r="HQG58" s="136"/>
      <c r="HQH58" s="136"/>
      <c r="HQI58" s="136"/>
      <c r="HQJ58" s="136"/>
      <c r="HQK58" s="136"/>
      <c r="HQL58" s="136"/>
      <c r="HQM58" s="136"/>
      <c r="HQN58" s="136"/>
      <c r="HQO58" s="136"/>
      <c r="HQP58" s="136"/>
      <c r="HQQ58" s="136"/>
      <c r="HQR58" s="136"/>
      <c r="HQS58" s="136"/>
      <c r="HQT58" s="136"/>
      <c r="HQU58" s="136"/>
      <c r="HQV58" s="136"/>
      <c r="HQW58" s="136"/>
      <c r="HQX58" s="136"/>
      <c r="HQY58" s="136"/>
      <c r="HQZ58" s="136"/>
      <c r="HRA58" s="136"/>
      <c r="HRB58" s="136"/>
      <c r="HRC58" s="136"/>
      <c r="HRD58" s="136"/>
      <c r="HRE58" s="136"/>
      <c r="HRF58" s="136"/>
      <c r="HRG58" s="136"/>
      <c r="HRH58" s="136"/>
      <c r="HRI58" s="136"/>
      <c r="HRJ58" s="136"/>
      <c r="HRK58" s="136"/>
      <c r="HRL58" s="136"/>
      <c r="HRM58" s="136"/>
      <c r="HRN58" s="136"/>
      <c r="HRO58" s="136"/>
      <c r="HRP58" s="136"/>
      <c r="HRQ58" s="136"/>
      <c r="HRR58" s="136"/>
      <c r="HRS58" s="136"/>
      <c r="HRT58" s="136"/>
      <c r="HRU58" s="136"/>
      <c r="HRV58" s="136"/>
      <c r="HRW58" s="136"/>
      <c r="HRX58" s="136"/>
      <c r="HRY58" s="136"/>
      <c r="HRZ58" s="136"/>
      <c r="HSA58" s="136"/>
      <c r="HSB58" s="136"/>
      <c r="HSC58" s="136"/>
      <c r="HSD58" s="136"/>
      <c r="HSE58" s="136"/>
      <c r="HSF58" s="136"/>
      <c r="HSG58" s="136"/>
      <c r="HSH58" s="136"/>
      <c r="HSI58" s="136"/>
      <c r="HSJ58" s="136"/>
      <c r="HSK58" s="136"/>
      <c r="HSL58" s="136"/>
      <c r="HSM58" s="136"/>
      <c r="HSN58" s="136"/>
      <c r="HSO58" s="136"/>
      <c r="HSP58" s="136"/>
      <c r="HSQ58" s="136"/>
      <c r="HSR58" s="136"/>
      <c r="HSS58" s="136"/>
      <c r="HST58" s="136"/>
      <c r="HSU58" s="136"/>
      <c r="HSV58" s="136"/>
      <c r="HSW58" s="136"/>
      <c r="HSX58" s="136"/>
      <c r="HSY58" s="136"/>
      <c r="HSZ58" s="136"/>
      <c r="HTA58" s="136"/>
      <c r="HTB58" s="136"/>
      <c r="HTC58" s="136"/>
      <c r="HTD58" s="136"/>
      <c r="HTE58" s="136"/>
      <c r="HTF58" s="136"/>
      <c r="HTG58" s="136"/>
      <c r="HTH58" s="136"/>
      <c r="HTI58" s="136"/>
      <c r="HTJ58" s="136"/>
      <c r="HTK58" s="136"/>
      <c r="HTL58" s="136"/>
      <c r="HTM58" s="136"/>
      <c r="HTN58" s="136"/>
      <c r="HTO58" s="136"/>
      <c r="HTP58" s="136"/>
      <c r="HTQ58" s="136"/>
      <c r="HTR58" s="136"/>
      <c r="HTS58" s="136"/>
      <c r="HTT58" s="136"/>
      <c r="HTU58" s="136"/>
      <c r="HTV58" s="136"/>
      <c r="HTW58" s="136"/>
      <c r="HTX58" s="136"/>
      <c r="HTY58" s="136"/>
      <c r="HTZ58" s="136"/>
      <c r="HUA58" s="136"/>
      <c r="HUB58" s="136"/>
      <c r="HUC58" s="136"/>
      <c r="HUD58" s="136"/>
      <c r="HUE58" s="136"/>
      <c r="HUF58" s="136"/>
      <c r="HUG58" s="136"/>
      <c r="HUH58" s="136"/>
      <c r="HUI58" s="136"/>
      <c r="HUJ58" s="136"/>
      <c r="HUK58" s="136"/>
      <c r="HUL58" s="136"/>
      <c r="HUM58" s="136"/>
      <c r="HUN58" s="136"/>
      <c r="HUO58" s="136"/>
      <c r="HUP58" s="136"/>
      <c r="HUQ58" s="136"/>
      <c r="HUR58" s="136"/>
      <c r="HUS58" s="136"/>
      <c r="HUT58" s="136"/>
      <c r="HUU58" s="136"/>
      <c r="HUV58" s="136"/>
      <c r="HUW58" s="136"/>
      <c r="HUX58" s="136"/>
      <c r="HUY58" s="136"/>
      <c r="HUZ58" s="136"/>
      <c r="HVA58" s="136"/>
      <c r="HVB58" s="136"/>
      <c r="HVC58" s="136"/>
      <c r="HVD58" s="136"/>
      <c r="HVE58" s="136"/>
      <c r="HVF58" s="136"/>
      <c r="HVG58" s="136"/>
      <c r="HVH58" s="136"/>
      <c r="HVI58" s="136"/>
      <c r="HVJ58" s="136"/>
      <c r="HVK58" s="136"/>
      <c r="HVL58" s="136"/>
      <c r="HVM58" s="136"/>
      <c r="HVN58" s="136"/>
      <c r="HVO58" s="136"/>
      <c r="HVP58" s="136"/>
      <c r="HVQ58" s="136"/>
      <c r="HVR58" s="136"/>
      <c r="HVS58" s="136"/>
      <c r="HVT58" s="136"/>
      <c r="HVU58" s="136"/>
      <c r="HVV58" s="136"/>
      <c r="HVW58" s="136"/>
      <c r="HVX58" s="136"/>
      <c r="HVY58" s="136"/>
      <c r="HVZ58" s="136"/>
      <c r="HWA58" s="136"/>
      <c r="HWB58" s="136"/>
      <c r="HWC58" s="136"/>
      <c r="HWD58" s="136"/>
      <c r="HWE58" s="136"/>
      <c r="HWF58" s="136"/>
      <c r="HWG58" s="136"/>
      <c r="HWH58" s="136"/>
      <c r="HWI58" s="136"/>
      <c r="HWJ58" s="136"/>
      <c r="HWK58" s="136"/>
      <c r="HWL58" s="136"/>
      <c r="HWM58" s="136"/>
      <c r="HWN58" s="136"/>
      <c r="HWO58" s="136"/>
      <c r="HWP58" s="136"/>
      <c r="HWQ58" s="136"/>
      <c r="HWR58" s="136"/>
      <c r="HWS58" s="136"/>
      <c r="HWT58" s="136"/>
      <c r="HWU58" s="136"/>
      <c r="HWV58" s="136"/>
      <c r="HWW58" s="136"/>
      <c r="HWX58" s="136"/>
      <c r="HWY58" s="136"/>
      <c r="HWZ58" s="136"/>
      <c r="HXA58" s="136"/>
      <c r="HXB58" s="136"/>
      <c r="HXC58" s="136"/>
      <c r="HXD58" s="136"/>
      <c r="HXE58" s="136"/>
      <c r="HXF58" s="136"/>
      <c r="HXG58" s="136"/>
      <c r="HXH58" s="136"/>
      <c r="HXI58" s="136"/>
      <c r="HXJ58" s="136"/>
      <c r="HXK58" s="136"/>
      <c r="HXL58" s="136"/>
      <c r="HXM58" s="136"/>
      <c r="HXN58" s="136"/>
      <c r="HXO58" s="136"/>
      <c r="HXP58" s="136"/>
      <c r="HXQ58" s="136"/>
      <c r="HXR58" s="136"/>
      <c r="HXS58" s="136"/>
      <c r="HXT58" s="136"/>
      <c r="HXU58" s="136"/>
      <c r="HXV58" s="136"/>
      <c r="HXW58" s="136"/>
      <c r="HXX58" s="136"/>
      <c r="HXY58" s="136"/>
      <c r="HXZ58" s="136"/>
      <c r="HYA58" s="136"/>
      <c r="HYB58" s="136"/>
      <c r="HYC58" s="136"/>
      <c r="HYD58" s="136"/>
      <c r="HYE58" s="136"/>
      <c r="HYF58" s="136"/>
      <c r="HYG58" s="136"/>
      <c r="HYH58" s="136"/>
      <c r="HYI58" s="136"/>
      <c r="HYJ58" s="136"/>
      <c r="HYK58" s="136"/>
      <c r="HYL58" s="136"/>
      <c r="HYM58" s="136"/>
      <c r="HYN58" s="136"/>
      <c r="HYO58" s="136"/>
      <c r="HYP58" s="136"/>
      <c r="HYQ58" s="136"/>
      <c r="HYR58" s="136"/>
      <c r="HYS58" s="136"/>
      <c r="HYT58" s="136"/>
      <c r="HYU58" s="136"/>
      <c r="HYV58" s="136"/>
      <c r="HYW58" s="136"/>
      <c r="HYX58" s="136"/>
      <c r="HYY58" s="136"/>
      <c r="HYZ58" s="136"/>
      <c r="HZA58" s="136"/>
      <c r="HZB58" s="136"/>
      <c r="HZC58" s="136"/>
      <c r="HZD58" s="136"/>
      <c r="HZE58" s="136"/>
      <c r="HZF58" s="136"/>
      <c r="HZG58" s="136"/>
      <c r="HZH58" s="136"/>
      <c r="HZI58" s="136"/>
      <c r="HZJ58" s="136"/>
      <c r="HZK58" s="136"/>
      <c r="HZL58" s="136"/>
      <c r="HZM58" s="136"/>
      <c r="HZN58" s="136"/>
      <c r="HZO58" s="136"/>
      <c r="HZP58" s="136"/>
      <c r="HZQ58" s="136"/>
      <c r="HZR58" s="136"/>
      <c r="HZS58" s="136"/>
      <c r="HZT58" s="136"/>
      <c r="HZU58" s="136"/>
      <c r="HZV58" s="136"/>
      <c r="HZW58" s="136"/>
      <c r="HZX58" s="136"/>
      <c r="HZY58" s="136"/>
      <c r="HZZ58" s="136"/>
      <c r="IAA58" s="136"/>
      <c r="IAB58" s="136"/>
      <c r="IAC58" s="136"/>
      <c r="IAD58" s="136"/>
      <c r="IAE58" s="136"/>
      <c r="IAF58" s="136"/>
      <c r="IAG58" s="136"/>
      <c r="IAH58" s="136"/>
      <c r="IAI58" s="136"/>
      <c r="IAJ58" s="136"/>
      <c r="IAK58" s="136"/>
      <c r="IAL58" s="136"/>
      <c r="IAM58" s="136"/>
      <c r="IAN58" s="136"/>
      <c r="IAO58" s="136"/>
      <c r="IAP58" s="136"/>
      <c r="IAQ58" s="136"/>
      <c r="IAR58" s="136"/>
      <c r="IAS58" s="136"/>
      <c r="IAT58" s="136"/>
      <c r="IAU58" s="136"/>
      <c r="IAV58" s="136"/>
      <c r="IAW58" s="136"/>
      <c r="IAX58" s="136"/>
      <c r="IAY58" s="136"/>
      <c r="IAZ58" s="136"/>
      <c r="IBA58" s="136"/>
      <c r="IBB58" s="136"/>
      <c r="IBC58" s="136"/>
      <c r="IBD58" s="136"/>
      <c r="IBE58" s="136"/>
      <c r="IBF58" s="136"/>
      <c r="IBG58" s="136"/>
      <c r="IBH58" s="136"/>
      <c r="IBI58" s="136"/>
      <c r="IBJ58" s="136"/>
      <c r="IBK58" s="136"/>
      <c r="IBL58" s="136"/>
      <c r="IBM58" s="136"/>
      <c r="IBN58" s="136"/>
      <c r="IBO58" s="136"/>
      <c r="IBP58" s="136"/>
      <c r="IBQ58" s="136"/>
      <c r="IBR58" s="136"/>
      <c r="IBS58" s="136"/>
      <c r="IBT58" s="136"/>
      <c r="IBU58" s="136"/>
      <c r="IBV58" s="136"/>
      <c r="IBW58" s="136"/>
      <c r="IBX58" s="136"/>
      <c r="IBY58" s="136"/>
      <c r="IBZ58" s="136"/>
      <c r="ICA58" s="136"/>
      <c r="ICB58" s="136"/>
      <c r="ICC58" s="136"/>
      <c r="ICD58" s="136"/>
      <c r="ICE58" s="136"/>
      <c r="ICF58" s="136"/>
      <c r="ICG58" s="136"/>
      <c r="ICH58" s="136"/>
      <c r="ICI58" s="136"/>
      <c r="ICJ58" s="136"/>
      <c r="ICK58" s="136"/>
      <c r="ICL58" s="136"/>
      <c r="ICM58" s="136"/>
      <c r="ICN58" s="136"/>
      <c r="ICO58" s="136"/>
      <c r="ICP58" s="136"/>
      <c r="ICQ58" s="136"/>
      <c r="ICR58" s="136"/>
      <c r="ICS58" s="136"/>
      <c r="ICT58" s="136"/>
      <c r="ICU58" s="136"/>
      <c r="ICV58" s="136"/>
      <c r="ICW58" s="136"/>
      <c r="ICX58" s="136"/>
      <c r="ICY58" s="136"/>
      <c r="ICZ58" s="136"/>
      <c r="IDA58" s="136"/>
      <c r="IDB58" s="136"/>
      <c r="IDC58" s="136"/>
      <c r="IDD58" s="136"/>
      <c r="IDE58" s="136"/>
      <c r="IDF58" s="136"/>
      <c r="IDG58" s="136"/>
      <c r="IDH58" s="136"/>
      <c r="IDI58" s="136"/>
      <c r="IDJ58" s="136"/>
      <c r="IDK58" s="136"/>
      <c r="IDL58" s="136"/>
      <c r="IDM58" s="136"/>
      <c r="IDN58" s="136"/>
      <c r="IDO58" s="136"/>
      <c r="IDP58" s="136"/>
      <c r="IDQ58" s="136"/>
      <c r="IDR58" s="136"/>
      <c r="IDS58" s="136"/>
      <c r="IDT58" s="136"/>
      <c r="IDU58" s="136"/>
      <c r="IDV58" s="136"/>
      <c r="IDW58" s="136"/>
      <c r="IDX58" s="136"/>
      <c r="IDY58" s="136"/>
      <c r="IDZ58" s="136"/>
      <c r="IEA58" s="136"/>
      <c r="IEB58" s="136"/>
      <c r="IEC58" s="136"/>
      <c r="IED58" s="136"/>
      <c r="IEE58" s="136"/>
      <c r="IEF58" s="136"/>
      <c r="IEG58" s="136"/>
      <c r="IEH58" s="136"/>
      <c r="IEI58" s="136"/>
      <c r="IEJ58" s="136"/>
      <c r="IEK58" s="136"/>
      <c r="IEL58" s="136"/>
      <c r="IEM58" s="136"/>
      <c r="IEN58" s="136"/>
      <c r="IEO58" s="136"/>
      <c r="IEP58" s="136"/>
      <c r="IEQ58" s="136"/>
      <c r="IER58" s="136"/>
      <c r="IES58" s="136"/>
      <c r="IET58" s="136"/>
      <c r="IEU58" s="136"/>
      <c r="IEV58" s="136"/>
      <c r="IEW58" s="136"/>
      <c r="IEX58" s="136"/>
      <c r="IEY58" s="136"/>
      <c r="IEZ58" s="136"/>
      <c r="IFA58" s="136"/>
      <c r="IFB58" s="136"/>
      <c r="IFC58" s="136"/>
      <c r="IFD58" s="136"/>
      <c r="IFE58" s="136"/>
      <c r="IFF58" s="136"/>
      <c r="IFG58" s="136"/>
      <c r="IFH58" s="136"/>
      <c r="IFI58" s="136"/>
      <c r="IFJ58" s="136"/>
      <c r="IFK58" s="136"/>
      <c r="IFL58" s="136"/>
      <c r="IFM58" s="136"/>
      <c r="IFN58" s="136"/>
      <c r="IFO58" s="136"/>
      <c r="IFP58" s="136"/>
      <c r="IFQ58" s="136"/>
      <c r="IFR58" s="136"/>
      <c r="IFS58" s="136"/>
      <c r="IFT58" s="136"/>
      <c r="IFU58" s="136"/>
      <c r="IFV58" s="136"/>
      <c r="IFW58" s="136"/>
      <c r="IFX58" s="136"/>
      <c r="IFY58" s="136"/>
      <c r="IFZ58" s="136"/>
      <c r="IGA58" s="136"/>
      <c r="IGB58" s="136"/>
      <c r="IGC58" s="136"/>
      <c r="IGD58" s="136"/>
      <c r="IGE58" s="136"/>
      <c r="IGF58" s="136"/>
      <c r="IGG58" s="136"/>
      <c r="IGH58" s="136"/>
      <c r="IGI58" s="136"/>
      <c r="IGJ58" s="136"/>
      <c r="IGK58" s="136"/>
      <c r="IGL58" s="136"/>
      <c r="IGM58" s="136"/>
      <c r="IGN58" s="136"/>
      <c r="IGO58" s="136"/>
      <c r="IGP58" s="136"/>
      <c r="IGQ58" s="136"/>
      <c r="IGR58" s="136"/>
      <c r="IGS58" s="136"/>
      <c r="IGT58" s="136"/>
      <c r="IGU58" s="136"/>
      <c r="IGV58" s="136"/>
      <c r="IGW58" s="136"/>
      <c r="IGX58" s="136"/>
      <c r="IGY58" s="136"/>
      <c r="IGZ58" s="136"/>
      <c r="IHA58" s="136"/>
      <c r="IHB58" s="136"/>
      <c r="IHC58" s="136"/>
      <c r="IHD58" s="136"/>
      <c r="IHE58" s="136"/>
      <c r="IHF58" s="136"/>
      <c r="IHG58" s="136"/>
      <c r="IHH58" s="136"/>
      <c r="IHI58" s="136"/>
      <c r="IHJ58" s="136"/>
      <c r="IHK58" s="136"/>
      <c r="IHL58" s="136"/>
      <c r="IHM58" s="136"/>
      <c r="IHN58" s="136"/>
      <c r="IHO58" s="136"/>
      <c r="IHP58" s="136"/>
      <c r="IHQ58" s="136"/>
      <c r="IHR58" s="136"/>
      <c r="IHS58" s="136"/>
      <c r="IHT58" s="136"/>
      <c r="IHU58" s="136"/>
      <c r="IHV58" s="136"/>
      <c r="IHW58" s="136"/>
      <c r="IHX58" s="136"/>
      <c r="IHY58" s="136"/>
      <c r="IHZ58" s="136"/>
      <c r="IIA58" s="136"/>
      <c r="IIB58" s="136"/>
      <c r="IIC58" s="136"/>
      <c r="IID58" s="136"/>
      <c r="IIE58" s="136"/>
      <c r="IIF58" s="136"/>
      <c r="IIG58" s="136"/>
      <c r="IIH58" s="136"/>
      <c r="III58" s="136"/>
      <c r="IIJ58" s="136"/>
      <c r="IIK58" s="136"/>
      <c r="IIL58" s="136"/>
      <c r="IIM58" s="136"/>
      <c r="IIN58" s="136"/>
      <c r="IIO58" s="136"/>
      <c r="IIP58" s="136"/>
      <c r="IIQ58" s="136"/>
      <c r="IIR58" s="136"/>
      <c r="IIS58" s="136"/>
      <c r="IIT58" s="136"/>
      <c r="IIU58" s="136"/>
      <c r="IIV58" s="136"/>
      <c r="IIW58" s="136"/>
      <c r="IIX58" s="136"/>
      <c r="IIY58" s="136"/>
      <c r="IIZ58" s="136"/>
      <c r="IJA58" s="136"/>
      <c r="IJB58" s="136"/>
      <c r="IJC58" s="136"/>
      <c r="IJD58" s="136"/>
      <c r="IJE58" s="136"/>
      <c r="IJF58" s="136"/>
      <c r="IJG58" s="136"/>
      <c r="IJH58" s="136"/>
      <c r="IJI58" s="136"/>
      <c r="IJJ58" s="136"/>
      <c r="IJK58" s="136"/>
      <c r="IJL58" s="136"/>
      <c r="IJM58" s="136"/>
      <c r="IJN58" s="136"/>
      <c r="IJO58" s="136"/>
      <c r="IJP58" s="136"/>
      <c r="IJQ58" s="136"/>
      <c r="IJR58" s="136"/>
      <c r="IJS58" s="136"/>
      <c r="IJT58" s="136"/>
      <c r="IJU58" s="136"/>
      <c r="IJV58" s="136"/>
      <c r="IJW58" s="136"/>
      <c r="IJX58" s="136"/>
      <c r="IJY58" s="136"/>
      <c r="IJZ58" s="136"/>
      <c r="IKA58" s="136"/>
      <c r="IKB58" s="136"/>
      <c r="IKC58" s="136"/>
      <c r="IKD58" s="136"/>
      <c r="IKE58" s="136"/>
      <c r="IKF58" s="136"/>
      <c r="IKG58" s="136"/>
      <c r="IKH58" s="136"/>
      <c r="IKI58" s="136"/>
      <c r="IKJ58" s="136"/>
      <c r="IKK58" s="136"/>
      <c r="IKL58" s="136"/>
      <c r="IKM58" s="136"/>
      <c r="IKN58" s="136"/>
      <c r="IKO58" s="136"/>
      <c r="IKP58" s="136"/>
      <c r="IKQ58" s="136"/>
      <c r="IKR58" s="136"/>
      <c r="IKS58" s="136"/>
      <c r="IKT58" s="136"/>
      <c r="IKU58" s="136"/>
      <c r="IKV58" s="136"/>
      <c r="IKW58" s="136"/>
      <c r="IKX58" s="136"/>
      <c r="IKY58" s="136"/>
      <c r="IKZ58" s="136"/>
      <c r="ILA58" s="136"/>
      <c r="ILB58" s="136"/>
      <c r="ILC58" s="136"/>
      <c r="ILD58" s="136"/>
      <c r="ILE58" s="136"/>
      <c r="ILF58" s="136"/>
      <c r="ILG58" s="136"/>
      <c r="ILH58" s="136"/>
      <c r="ILI58" s="136"/>
      <c r="ILJ58" s="136"/>
      <c r="ILK58" s="136"/>
      <c r="ILL58" s="136"/>
      <c r="ILM58" s="136"/>
      <c r="ILN58" s="136"/>
      <c r="ILO58" s="136"/>
      <c r="ILP58" s="136"/>
      <c r="ILQ58" s="136"/>
      <c r="ILR58" s="136"/>
      <c r="ILS58" s="136"/>
      <c r="ILT58" s="136"/>
      <c r="ILU58" s="136"/>
      <c r="ILV58" s="136"/>
      <c r="ILW58" s="136"/>
      <c r="ILX58" s="136"/>
      <c r="ILY58" s="136"/>
      <c r="ILZ58" s="136"/>
      <c r="IMA58" s="136"/>
      <c r="IMB58" s="136"/>
      <c r="IMC58" s="136"/>
      <c r="IMD58" s="136"/>
      <c r="IME58" s="136"/>
      <c r="IMF58" s="136"/>
      <c r="IMG58" s="136"/>
      <c r="IMH58" s="136"/>
      <c r="IMI58" s="136"/>
      <c r="IMJ58" s="136"/>
      <c r="IMK58" s="136"/>
      <c r="IML58" s="136"/>
      <c r="IMM58" s="136"/>
      <c r="IMN58" s="136"/>
      <c r="IMO58" s="136"/>
      <c r="IMP58" s="136"/>
      <c r="IMQ58" s="136"/>
      <c r="IMR58" s="136"/>
      <c r="IMS58" s="136"/>
      <c r="IMT58" s="136"/>
      <c r="IMU58" s="136"/>
      <c r="IMV58" s="136"/>
      <c r="IMW58" s="136"/>
      <c r="IMX58" s="136"/>
      <c r="IMY58" s="136"/>
      <c r="IMZ58" s="136"/>
      <c r="INA58" s="136"/>
      <c r="INB58" s="136"/>
      <c r="INC58" s="136"/>
      <c r="IND58" s="136"/>
      <c r="INE58" s="136"/>
      <c r="INF58" s="136"/>
      <c r="ING58" s="136"/>
      <c r="INH58" s="136"/>
      <c r="INI58" s="136"/>
      <c r="INJ58" s="136"/>
      <c r="INK58" s="136"/>
      <c r="INL58" s="136"/>
      <c r="INM58" s="136"/>
      <c r="INN58" s="136"/>
      <c r="INO58" s="136"/>
      <c r="INP58" s="136"/>
      <c r="INQ58" s="136"/>
      <c r="INR58" s="136"/>
      <c r="INS58" s="136"/>
      <c r="INT58" s="136"/>
      <c r="INU58" s="136"/>
      <c r="INV58" s="136"/>
      <c r="INW58" s="136"/>
      <c r="INX58" s="136"/>
      <c r="INY58" s="136"/>
      <c r="INZ58" s="136"/>
      <c r="IOA58" s="136"/>
      <c r="IOB58" s="136"/>
      <c r="IOC58" s="136"/>
      <c r="IOD58" s="136"/>
      <c r="IOE58" s="136"/>
      <c r="IOF58" s="136"/>
      <c r="IOG58" s="136"/>
      <c r="IOH58" s="136"/>
      <c r="IOI58" s="136"/>
      <c r="IOJ58" s="136"/>
      <c r="IOK58" s="136"/>
      <c r="IOL58" s="136"/>
      <c r="IOM58" s="136"/>
      <c r="ION58" s="136"/>
      <c r="IOO58" s="136"/>
      <c r="IOP58" s="136"/>
      <c r="IOQ58" s="136"/>
      <c r="IOR58" s="136"/>
      <c r="IOS58" s="136"/>
      <c r="IOT58" s="136"/>
      <c r="IOU58" s="136"/>
      <c r="IOV58" s="136"/>
      <c r="IOW58" s="136"/>
      <c r="IOX58" s="136"/>
      <c r="IOY58" s="136"/>
      <c r="IOZ58" s="136"/>
      <c r="IPA58" s="136"/>
      <c r="IPB58" s="136"/>
      <c r="IPC58" s="136"/>
      <c r="IPD58" s="136"/>
      <c r="IPE58" s="136"/>
      <c r="IPF58" s="136"/>
      <c r="IPG58" s="136"/>
      <c r="IPH58" s="136"/>
      <c r="IPI58" s="136"/>
      <c r="IPJ58" s="136"/>
      <c r="IPK58" s="136"/>
      <c r="IPL58" s="136"/>
      <c r="IPM58" s="136"/>
      <c r="IPN58" s="136"/>
      <c r="IPO58" s="136"/>
      <c r="IPP58" s="136"/>
      <c r="IPQ58" s="136"/>
      <c r="IPR58" s="136"/>
      <c r="IPS58" s="136"/>
      <c r="IPT58" s="136"/>
      <c r="IPU58" s="136"/>
      <c r="IPV58" s="136"/>
      <c r="IPW58" s="136"/>
      <c r="IPX58" s="136"/>
      <c r="IPY58" s="136"/>
      <c r="IPZ58" s="136"/>
      <c r="IQA58" s="136"/>
      <c r="IQB58" s="136"/>
      <c r="IQC58" s="136"/>
      <c r="IQD58" s="136"/>
      <c r="IQE58" s="136"/>
      <c r="IQF58" s="136"/>
      <c r="IQG58" s="136"/>
      <c r="IQH58" s="136"/>
      <c r="IQI58" s="136"/>
      <c r="IQJ58" s="136"/>
      <c r="IQK58" s="136"/>
      <c r="IQL58" s="136"/>
      <c r="IQM58" s="136"/>
      <c r="IQN58" s="136"/>
      <c r="IQO58" s="136"/>
      <c r="IQP58" s="136"/>
      <c r="IQQ58" s="136"/>
      <c r="IQR58" s="136"/>
      <c r="IQS58" s="136"/>
      <c r="IQT58" s="136"/>
      <c r="IQU58" s="136"/>
      <c r="IQV58" s="136"/>
      <c r="IQW58" s="136"/>
      <c r="IQX58" s="136"/>
      <c r="IQY58" s="136"/>
      <c r="IQZ58" s="136"/>
      <c r="IRA58" s="136"/>
      <c r="IRB58" s="136"/>
      <c r="IRC58" s="136"/>
      <c r="IRD58" s="136"/>
      <c r="IRE58" s="136"/>
      <c r="IRF58" s="136"/>
      <c r="IRG58" s="136"/>
      <c r="IRH58" s="136"/>
      <c r="IRI58" s="136"/>
      <c r="IRJ58" s="136"/>
      <c r="IRK58" s="136"/>
      <c r="IRL58" s="136"/>
      <c r="IRM58" s="136"/>
      <c r="IRN58" s="136"/>
      <c r="IRO58" s="136"/>
      <c r="IRP58" s="136"/>
      <c r="IRQ58" s="136"/>
      <c r="IRR58" s="136"/>
      <c r="IRS58" s="136"/>
      <c r="IRT58" s="136"/>
      <c r="IRU58" s="136"/>
      <c r="IRV58" s="136"/>
      <c r="IRW58" s="136"/>
      <c r="IRX58" s="136"/>
      <c r="IRY58" s="136"/>
      <c r="IRZ58" s="136"/>
      <c r="ISA58" s="136"/>
      <c r="ISB58" s="136"/>
      <c r="ISC58" s="136"/>
      <c r="ISD58" s="136"/>
      <c r="ISE58" s="136"/>
      <c r="ISF58" s="136"/>
      <c r="ISG58" s="136"/>
      <c r="ISH58" s="136"/>
      <c r="ISI58" s="136"/>
      <c r="ISJ58" s="136"/>
      <c r="ISK58" s="136"/>
      <c r="ISL58" s="136"/>
      <c r="ISM58" s="136"/>
      <c r="ISN58" s="136"/>
      <c r="ISO58" s="136"/>
      <c r="ISP58" s="136"/>
      <c r="ISQ58" s="136"/>
      <c r="ISR58" s="136"/>
      <c r="ISS58" s="136"/>
      <c r="IST58" s="136"/>
      <c r="ISU58" s="136"/>
      <c r="ISV58" s="136"/>
      <c r="ISW58" s="136"/>
      <c r="ISX58" s="136"/>
      <c r="ISY58" s="136"/>
      <c r="ISZ58" s="136"/>
      <c r="ITA58" s="136"/>
      <c r="ITB58" s="136"/>
      <c r="ITC58" s="136"/>
      <c r="ITD58" s="136"/>
      <c r="ITE58" s="136"/>
      <c r="ITF58" s="136"/>
      <c r="ITG58" s="136"/>
      <c r="ITH58" s="136"/>
      <c r="ITI58" s="136"/>
      <c r="ITJ58" s="136"/>
      <c r="ITK58" s="136"/>
      <c r="ITL58" s="136"/>
      <c r="ITM58" s="136"/>
      <c r="ITN58" s="136"/>
      <c r="ITO58" s="136"/>
      <c r="ITP58" s="136"/>
      <c r="ITQ58" s="136"/>
      <c r="ITR58" s="136"/>
      <c r="ITS58" s="136"/>
      <c r="ITT58" s="136"/>
      <c r="ITU58" s="136"/>
      <c r="ITV58" s="136"/>
    </row>
    <row r="59" spans="1:1220 2103:2257 3143:6626" s="135" customFormat="1">
      <c r="A59" s="134">
        <v>58</v>
      </c>
      <c r="B59" s="353" t="s">
        <v>255</v>
      </c>
      <c r="C59" s="342" t="s">
        <v>256</v>
      </c>
      <c r="D59" s="342" t="s">
        <v>257</v>
      </c>
      <c r="E59" s="339" t="s">
        <v>258</v>
      </c>
      <c r="F59" s="339" t="s">
        <v>259</v>
      </c>
      <c r="G59" s="354" t="s">
        <v>89</v>
      </c>
      <c r="H59" s="386" t="s">
        <v>260</v>
      </c>
      <c r="I59" s="347" t="s">
        <v>386</v>
      </c>
      <c r="J59" s="378" t="s">
        <v>609</v>
      </c>
      <c r="K59" s="170"/>
      <c r="L59" s="170"/>
      <c r="M59" s="170"/>
      <c r="N59" s="170"/>
      <c r="O59" s="170"/>
      <c r="P59" s="170"/>
      <c r="Q59" s="170"/>
      <c r="R59" s="170"/>
      <c r="S59" s="170"/>
      <c r="T59" s="170"/>
      <c r="U59" s="170"/>
      <c r="V59" s="170"/>
      <c r="ACR59" s="136"/>
      <c r="ACS59" s="136"/>
      <c r="ACT59" s="136"/>
      <c r="ACU59" s="136"/>
      <c r="ACV59" s="136"/>
      <c r="ACW59" s="136"/>
      <c r="ACX59" s="136"/>
      <c r="ACY59" s="136"/>
      <c r="ACZ59" s="136"/>
      <c r="ADA59" s="136"/>
      <c r="ADB59" s="136"/>
      <c r="ADC59" s="136"/>
      <c r="ADD59" s="136"/>
      <c r="ADE59" s="136"/>
      <c r="ADF59" s="136"/>
      <c r="ADG59" s="136"/>
      <c r="ADH59" s="136"/>
      <c r="ADI59" s="136"/>
      <c r="ADJ59" s="136"/>
      <c r="ADK59" s="136"/>
      <c r="ADL59" s="136"/>
      <c r="ADM59" s="136"/>
      <c r="ADN59" s="136"/>
      <c r="ADO59" s="136"/>
      <c r="ADP59" s="136"/>
      <c r="ADQ59" s="136"/>
      <c r="ADR59" s="136"/>
      <c r="ADS59" s="136"/>
      <c r="ADT59" s="136"/>
      <c r="ADU59" s="136"/>
      <c r="ADV59" s="136"/>
      <c r="ADW59" s="136"/>
      <c r="ADX59" s="136"/>
      <c r="ADY59" s="136"/>
      <c r="ADZ59" s="136"/>
      <c r="AEA59" s="136"/>
      <c r="AEB59" s="136"/>
      <c r="AEC59" s="136"/>
      <c r="AED59" s="136"/>
      <c r="AEE59" s="136"/>
      <c r="AEF59" s="136"/>
      <c r="AEG59" s="136"/>
      <c r="AEH59" s="136"/>
      <c r="AEI59" s="136"/>
      <c r="AEJ59" s="136"/>
      <c r="AEK59" s="136"/>
      <c r="AEL59" s="136"/>
      <c r="AEM59" s="136"/>
      <c r="AEN59" s="136"/>
      <c r="AEO59" s="136"/>
      <c r="AEP59" s="136"/>
      <c r="AEQ59" s="136"/>
      <c r="AER59" s="136"/>
      <c r="AES59" s="136"/>
      <c r="AET59" s="136"/>
      <c r="AEU59" s="136"/>
      <c r="AEV59" s="136"/>
      <c r="AEW59" s="136"/>
      <c r="AEX59" s="136"/>
      <c r="AEY59" s="136"/>
      <c r="AEZ59" s="136"/>
      <c r="AFA59" s="136"/>
      <c r="AFB59" s="136"/>
      <c r="AFC59" s="136"/>
      <c r="AFD59" s="136"/>
      <c r="AFE59" s="136"/>
      <c r="AFF59" s="136"/>
      <c r="AFG59" s="136"/>
      <c r="AFH59" s="136"/>
      <c r="AFI59" s="136"/>
      <c r="AFJ59" s="136"/>
      <c r="AFK59" s="136"/>
      <c r="AFL59" s="136"/>
      <c r="AFM59" s="136"/>
      <c r="AFN59" s="136"/>
      <c r="AFO59" s="136"/>
      <c r="AFP59" s="136"/>
      <c r="AFQ59" s="136"/>
      <c r="AFR59" s="136"/>
      <c r="AFS59" s="136"/>
      <c r="AFT59" s="136"/>
      <c r="AFU59" s="136"/>
      <c r="AFV59" s="136"/>
      <c r="AFW59" s="136"/>
      <c r="AFX59" s="136"/>
      <c r="AFY59" s="136"/>
      <c r="AFZ59" s="136"/>
      <c r="AGA59" s="136"/>
      <c r="AGB59" s="136"/>
      <c r="AGC59" s="136"/>
      <c r="AGD59" s="136"/>
      <c r="AGE59" s="136"/>
      <c r="AGF59" s="136"/>
      <c r="AGG59" s="136"/>
      <c r="AGH59" s="136"/>
      <c r="AGI59" s="136"/>
      <c r="AGJ59" s="136"/>
      <c r="AGK59" s="136"/>
      <c r="AGL59" s="136"/>
      <c r="AGM59" s="136"/>
      <c r="AGN59" s="136"/>
      <c r="AGO59" s="136"/>
      <c r="AGP59" s="136"/>
      <c r="AGQ59" s="136"/>
      <c r="AGR59" s="136"/>
      <c r="AGS59" s="136"/>
      <c r="AGT59" s="136"/>
      <c r="AGU59" s="136"/>
      <c r="AGV59" s="136"/>
      <c r="AGW59" s="136"/>
      <c r="AGX59" s="136"/>
      <c r="AGY59" s="136"/>
      <c r="AGZ59" s="136"/>
      <c r="AHA59" s="136"/>
      <c r="AHB59" s="136"/>
      <c r="AHC59" s="136"/>
      <c r="AHD59" s="136"/>
      <c r="AHE59" s="136"/>
      <c r="AHF59" s="136"/>
      <c r="AHG59" s="136"/>
      <c r="AHH59" s="136"/>
      <c r="AHI59" s="136"/>
      <c r="AHJ59" s="136"/>
      <c r="AHK59" s="136"/>
      <c r="AHL59" s="136"/>
      <c r="AHM59" s="136"/>
      <c r="AHN59" s="136"/>
      <c r="AHO59" s="136"/>
      <c r="AHP59" s="136"/>
      <c r="AHQ59" s="136"/>
      <c r="AHR59" s="136"/>
      <c r="AHS59" s="136"/>
      <c r="AHT59" s="136"/>
      <c r="AHU59" s="136"/>
      <c r="AHV59" s="136"/>
      <c r="AHW59" s="136"/>
      <c r="AHX59" s="136"/>
      <c r="AHY59" s="136"/>
      <c r="AHZ59" s="136"/>
      <c r="AIA59" s="136"/>
      <c r="AIB59" s="136"/>
      <c r="AIC59" s="136"/>
      <c r="AID59" s="136"/>
      <c r="AIE59" s="136"/>
      <c r="AIF59" s="136"/>
      <c r="AIG59" s="136"/>
      <c r="AIH59" s="136"/>
      <c r="AII59" s="136"/>
      <c r="AIJ59" s="136"/>
      <c r="AIK59" s="136"/>
      <c r="AIL59" s="136"/>
      <c r="AIM59" s="136"/>
      <c r="AIN59" s="136"/>
      <c r="AIO59" s="136"/>
      <c r="AIP59" s="136"/>
      <c r="AIQ59" s="136"/>
      <c r="AIR59" s="136"/>
      <c r="AIS59" s="136"/>
      <c r="AIT59" s="136"/>
      <c r="AIU59" s="136"/>
      <c r="AIV59" s="136"/>
      <c r="AIW59" s="136"/>
      <c r="AIX59" s="136"/>
      <c r="AIY59" s="136"/>
      <c r="AIZ59" s="136"/>
      <c r="AJA59" s="136"/>
      <c r="AJB59" s="136"/>
      <c r="AJC59" s="136"/>
      <c r="AJD59" s="136"/>
      <c r="AJE59" s="136"/>
      <c r="AJF59" s="136"/>
      <c r="AJG59" s="136"/>
      <c r="AJH59" s="136"/>
      <c r="AJI59" s="136"/>
      <c r="AJJ59" s="136"/>
      <c r="AJK59" s="136"/>
      <c r="AJL59" s="136"/>
      <c r="AJM59" s="136"/>
      <c r="AJN59" s="136"/>
      <c r="AJO59" s="136"/>
      <c r="AJP59" s="136"/>
      <c r="AJQ59" s="136"/>
      <c r="AJR59" s="136"/>
      <c r="AJS59" s="136"/>
      <c r="AJT59" s="136"/>
      <c r="AJU59" s="136"/>
      <c r="AJV59" s="136"/>
      <c r="AJW59" s="136"/>
      <c r="AJX59" s="136"/>
      <c r="AJY59" s="136"/>
      <c r="AJZ59" s="136"/>
      <c r="AKA59" s="136"/>
      <c r="AKB59" s="136"/>
      <c r="AKC59" s="136"/>
      <c r="AKD59" s="136"/>
      <c r="AKE59" s="136"/>
      <c r="AKF59" s="136"/>
      <c r="AKG59" s="136"/>
      <c r="AKH59" s="136"/>
      <c r="AKI59" s="136"/>
      <c r="AKJ59" s="136"/>
      <c r="AKK59" s="136"/>
      <c r="AKL59" s="136"/>
      <c r="AKM59" s="136"/>
      <c r="AKN59" s="136"/>
      <c r="AKO59" s="136"/>
      <c r="AKP59" s="136"/>
      <c r="AKQ59" s="136"/>
      <c r="AKR59" s="136"/>
      <c r="AKS59" s="136"/>
      <c r="AKT59" s="136"/>
      <c r="AKU59" s="136"/>
      <c r="AKV59" s="136"/>
      <c r="AKW59" s="136"/>
      <c r="AKX59" s="136"/>
      <c r="AKY59" s="136"/>
      <c r="AKZ59" s="136"/>
      <c r="ALA59" s="136"/>
      <c r="ALB59" s="136"/>
      <c r="ALC59" s="136"/>
      <c r="ALD59" s="136"/>
      <c r="ALE59" s="136"/>
      <c r="ALF59" s="136"/>
      <c r="ALG59" s="136"/>
      <c r="ALH59" s="136"/>
      <c r="ALI59" s="136"/>
      <c r="ALJ59" s="136"/>
      <c r="ALK59" s="136"/>
      <c r="ALL59" s="136"/>
      <c r="ALM59" s="136"/>
      <c r="ALN59" s="136"/>
      <c r="ALO59" s="136"/>
      <c r="ALP59" s="136"/>
      <c r="ALQ59" s="136"/>
      <c r="ALR59" s="136"/>
      <c r="ALS59" s="136"/>
      <c r="ALT59" s="136"/>
      <c r="ALU59" s="136"/>
      <c r="ALV59" s="136"/>
      <c r="ALW59" s="136"/>
      <c r="ALX59" s="136"/>
      <c r="ALY59" s="136"/>
      <c r="ALZ59" s="136"/>
      <c r="AMA59" s="136"/>
      <c r="AMB59" s="136"/>
      <c r="AMC59" s="136"/>
      <c r="AMD59" s="136"/>
      <c r="AME59" s="136"/>
      <c r="AMF59" s="136"/>
      <c r="AMG59" s="136"/>
      <c r="AMH59" s="136"/>
      <c r="AMI59" s="136"/>
      <c r="AMJ59" s="136"/>
      <c r="AMK59" s="136"/>
      <c r="AML59" s="136"/>
      <c r="AMM59" s="136"/>
      <c r="AMN59" s="136"/>
      <c r="AMO59" s="136"/>
      <c r="AMP59" s="136"/>
      <c r="AMQ59" s="136"/>
      <c r="AMR59" s="136"/>
      <c r="AMS59" s="136"/>
      <c r="AMT59" s="136"/>
      <c r="AMU59" s="136"/>
      <c r="AMV59" s="136"/>
      <c r="AMW59" s="136"/>
      <c r="AMX59" s="136"/>
      <c r="AMY59" s="136"/>
      <c r="AMZ59" s="136"/>
      <c r="ANA59" s="136"/>
      <c r="ANB59" s="136"/>
      <c r="ANC59" s="136"/>
      <c r="AND59" s="136"/>
      <c r="ANE59" s="136"/>
      <c r="ANF59" s="136"/>
      <c r="ANG59" s="136"/>
      <c r="ANH59" s="136"/>
      <c r="ANI59" s="136"/>
      <c r="ANJ59" s="136"/>
      <c r="ANK59" s="136"/>
      <c r="ANL59" s="136"/>
      <c r="ANM59" s="136"/>
      <c r="ANN59" s="136"/>
      <c r="ANO59" s="136"/>
      <c r="ANP59" s="136"/>
      <c r="ANQ59" s="136"/>
      <c r="ANR59" s="136"/>
      <c r="ANS59" s="136"/>
      <c r="ANT59" s="136"/>
      <c r="ANU59" s="136"/>
      <c r="ANV59" s="136"/>
      <c r="ANW59" s="136"/>
      <c r="ANX59" s="136"/>
      <c r="ANY59" s="136"/>
      <c r="ANZ59" s="136"/>
      <c r="AOA59" s="136"/>
      <c r="AOB59" s="136"/>
      <c r="AOC59" s="136"/>
      <c r="AOD59" s="136"/>
      <c r="AOE59" s="136"/>
      <c r="AOF59" s="136"/>
      <c r="AOG59" s="136"/>
      <c r="AOH59" s="136"/>
      <c r="AOI59" s="136"/>
      <c r="AOJ59" s="136"/>
      <c r="AOK59" s="136"/>
      <c r="AOL59" s="136"/>
      <c r="AOM59" s="136"/>
      <c r="AON59" s="136"/>
      <c r="AOO59" s="136"/>
      <c r="AOP59" s="136"/>
      <c r="AOQ59" s="136"/>
      <c r="AOR59" s="136"/>
      <c r="AOS59" s="136"/>
      <c r="AOT59" s="136"/>
      <c r="AOU59" s="136"/>
      <c r="AOV59" s="136"/>
      <c r="AOW59" s="136"/>
      <c r="AOX59" s="136"/>
      <c r="AOY59" s="136"/>
      <c r="AOZ59" s="136"/>
      <c r="APA59" s="136"/>
      <c r="APB59" s="136"/>
      <c r="APC59" s="136"/>
      <c r="APD59" s="136"/>
      <c r="APE59" s="136"/>
      <c r="APF59" s="136"/>
      <c r="APG59" s="136"/>
      <c r="APH59" s="136"/>
      <c r="API59" s="136"/>
      <c r="APJ59" s="136"/>
      <c r="APK59" s="136"/>
      <c r="APL59" s="136"/>
      <c r="APM59" s="136"/>
      <c r="APN59" s="136"/>
      <c r="APO59" s="136"/>
      <c r="APP59" s="136"/>
      <c r="APQ59" s="136"/>
      <c r="APR59" s="136"/>
      <c r="APS59" s="136"/>
      <c r="APT59" s="136"/>
      <c r="APU59" s="136"/>
      <c r="APV59" s="136"/>
      <c r="APW59" s="136"/>
      <c r="APX59" s="136"/>
      <c r="APY59" s="136"/>
      <c r="APZ59" s="136"/>
      <c r="AQA59" s="136"/>
      <c r="AQB59" s="136"/>
      <c r="AQC59" s="136"/>
      <c r="AQD59" s="136"/>
      <c r="AQE59" s="136"/>
      <c r="AQF59" s="136"/>
      <c r="AQG59" s="136"/>
      <c r="AQH59" s="136"/>
      <c r="AQI59" s="136"/>
      <c r="AQJ59" s="136"/>
      <c r="AQK59" s="136"/>
      <c r="AQL59" s="136"/>
      <c r="AQM59" s="136"/>
      <c r="AQN59" s="136"/>
      <c r="AQO59" s="136"/>
      <c r="AQP59" s="136"/>
      <c r="AQQ59" s="136"/>
      <c r="AQR59" s="136"/>
      <c r="AQS59" s="136"/>
      <c r="AQT59" s="136"/>
      <c r="AQU59" s="136"/>
      <c r="AQV59" s="136"/>
      <c r="AQW59" s="136"/>
      <c r="AQX59" s="136"/>
      <c r="AQY59" s="136"/>
      <c r="AQZ59" s="136"/>
      <c r="ARA59" s="136"/>
      <c r="ARB59" s="136"/>
      <c r="ARC59" s="136"/>
      <c r="ARD59" s="136"/>
      <c r="ARE59" s="136"/>
      <c r="ARF59" s="136"/>
      <c r="ARG59" s="136"/>
      <c r="ARH59" s="136"/>
      <c r="ARI59" s="136"/>
      <c r="ARJ59" s="136"/>
      <c r="ARK59" s="136"/>
      <c r="ARL59" s="136"/>
      <c r="ARM59" s="136"/>
      <c r="ARN59" s="136"/>
      <c r="ARO59" s="136"/>
      <c r="ARP59" s="136"/>
      <c r="ARQ59" s="136"/>
      <c r="ARR59" s="136"/>
      <c r="ARS59" s="136"/>
      <c r="ART59" s="136"/>
      <c r="ARU59" s="136"/>
      <c r="ARV59" s="136"/>
      <c r="ARW59" s="136"/>
      <c r="ARX59" s="136"/>
      <c r="ARY59" s="136"/>
      <c r="ARZ59" s="136"/>
      <c r="ASA59" s="136"/>
      <c r="ASB59" s="136"/>
      <c r="ASC59" s="136"/>
      <c r="ASD59" s="136"/>
      <c r="ASE59" s="136"/>
      <c r="ASF59" s="136"/>
      <c r="ASG59" s="136"/>
      <c r="ASH59" s="136"/>
      <c r="ASI59" s="136"/>
      <c r="ASJ59" s="136"/>
      <c r="ASK59" s="136"/>
      <c r="ASL59" s="136"/>
      <c r="ASM59" s="136"/>
      <c r="ASN59" s="136"/>
      <c r="ASO59" s="136"/>
      <c r="ASP59" s="136"/>
      <c r="ASQ59" s="136"/>
      <c r="ASR59" s="136"/>
      <c r="ASS59" s="136"/>
      <c r="AST59" s="136"/>
      <c r="ASU59" s="136"/>
      <c r="ASV59" s="136"/>
      <c r="ASW59" s="136"/>
      <c r="ASX59" s="136"/>
      <c r="ASY59" s="136"/>
      <c r="ASZ59" s="136"/>
      <c r="ATA59" s="136"/>
      <c r="ATB59" s="136"/>
      <c r="ATC59" s="136"/>
      <c r="ATD59" s="136"/>
      <c r="ATE59" s="136"/>
      <c r="ATF59" s="136"/>
      <c r="ATG59" s="136"/>
      <c r="ATH59" s="136"/>
      <c r="ATI59" s="136"/>
      <c r="ATJ59" s="136"/>
      <c r="ATK59" s="136"/>
      <c r="ATL59" s="136"/>
      <c r="ATM59" s="136"/>
      <c r="ATN59" s="136"/>
      <c r="ATO59" s="136"/>
      <c r="ATP59" s="136"/>
      <c r="ATQ59" s="136"/>
      <c r="ATR59" s="136"/>
      <c r="ATS59" s="136"/>
      <c r="ATT59" s="136"/>
      <c r="ATU59" s="136"/>
      <c r="ATV59" s="136"/>
      <c r="ATW59" s="136"/>
      <c r="ATX59" s="136"/>
      <c r="CBW59" s="136"/>
      <c r="CBX59" s="136"/>
      <c r="CBY59" s="136"/>
      <c r="CBZ59" s="136"/>
      <c r="CCA59" s="136"/>
      <c r="CCB59" s="136"/>
      <c r="CCC59" s="136"/>
      <c r="CCD59" s="136"/>
      <c r="CCE59" s="136"/>
      <c r="CCF59" s="136"/>
      <c r="CCG59" s="136"/>
      <c r="CCH59" s="136"/>
      <c r="CCI59" s="136"/>
      <c r="CCJ59" s="136"/>
      <c r="CCK59" s="136"/>
      <c r="CCL59" s="136"/>
      <c r="CCM59" s="136"/>
      <c r="CCN59" s="136"/>
      <c r="CCO59" s="136"/>
      <c r="CCP59" s="136"/>
      <c r="CCQ59" s="136"/>
      <c r="CCR59" s="136"/>
      <c r="CCS59" s="136"/>
      <c r="CCT59" s="136"/>
      <c r="CCU59" s="136"/>
      <c r="CCV59" s="136"/>
      <c r="CCW59" s="136"/>
      <c r="CCX59" s="136"/>
      <c r="CCY59" s="136"/>
      <c r="CCZ59" s="136"/>
      <c r="CDA59" s="136"/>
      <c r="CDB59" s="136"/>
      <c r="CDC59" s="136"/>
      <c r="CDD59" s="136"/>
      <c r="CDE59" s="136"/>
      <c r="CDF59" s="136"/>
      <c r="CDG59" s="136"/>
      <c r="CDH59" s="136"/>
      <c r="CDI59" s="136"/>
      <c r="CDJ59" s="136"/>
      <c r="CDK59" s="136"/>
      <c r="CDL59" s="136"/>
      <c r="CDM59" s="136"/>
      <c r="CDN59" s="136"/>
      <c r="CDO59" s="136"/>
      <c r="CDP59" s="136"/>
      <c r="CDQ59" s="136"/>
      <c r="CDR59" s="136"/>
      <c r="CDS59" s="136"/>
      <c r="CDT59" s="136"/>
      <c r="CDU59" s="136"/>
      <c r="CDV59" s="136"/>
      <c r="CDW59" s="136"/>
      <c r="CDX59" s="136"/>
      <c r="CDY59" s="136"/>
      <c r="CDZ59" s="136"/>
      <c r="CEA59" s="136"/>
      <c r="CEB59" s="136"/>
      <c r="CEC59" s="136"/>
      <c r="CED59" s="136"/>
      <c r="CEE59" s="136"/>
      <c r="CEF59" s="136"/>
      <c r="CEG59" s="136"/>
      <c r="CEH59" s="136"/>
      <c r="CEI59" s="136"/>
      <c r="CEJ59" s="136"/>
      <c r="CEK59" s="136"/>
      <c r="CEL59" s="136"/>
      <c r="CEM59" s="136"/>
      <c r="CEN59" s="136"/>
      <c r="CEO59" s="136"/>
      <c r="CEP59" s="136"/>
      <c r="CEQ59" s="136"/>
      <c r="CER59" s="136"/>
      <c r="CES59" s="136"/>
      <c r="CET59" s="136"/>
      <c r="CEU59" s="136"/>
      <c r="CEV59" s="136"/>
      <c r="CEW59" s="136"/>
      <c r="CEX59" s="136"/>
      <c r="CEY59" s="136"/>
      <c r="CEZ59" s="136"/>
      <c r="CFA59" s="136"/>
      <c r="CFB59" s="136"/>
      <c r="CFC59" s="136"/>
      <c r="CFD59" s="136"/>
      <c r="CFE59" s="136"/>
      <c r="CFF59" s="136"/>
      <c r="CFG59" s="136"/>
      <c r="CFH59" s="136"/>
      <c r="CFI59" s="136"/>
      <c r="CFJ59" s="136"/>
      <c r="CFK59" s="136"/>
      <c r="CFL59" s="136"/>
      <c r="CFM59" s="136"/>
      <c r="CFN59" s="136"/>
      <c r="CFO59" s="136"/>
      <c r="CFP59" s="136"/>
      <c r="CFQ59" s="136"/>
      <c r="CFR59" s="136"/>
      <c r="CFS59" s="136"/>
      <c r="CFT59" s="136"/>
      <c r="CFU59" s="136"/>
      <c r="CFV59" s="136"/>
      <c r="CFW59" s="136"/>
      <c r="CFX59" s="136"/>
      <c r="CFY59" s="136"/>
      <c r="CFZ59" s="136"/>
      <c r="CGA59" s="136"/>
      <c r="CGB59" s="136"/>
      <c r="CGC59" s="136"/>
      <c r="CGD59" s="136"/>
      <c r="CGE59" s="136"/>
      <c r="CGF59" s="136"/>
      <c r="CGG59" s="136"/>
      <c r="CGH59" s="136"/>
      <c r="CGI59" s="136"/>
      <c r="CGJ59" s="136"/>
      <c r="CGK59" s="136"/>
      <c r="CGL59" s="136"/>
      <c r="CGM59" s="136"/>
      <c r="CGN59" s="136"/>
      <c r="CGO59" s="136"/>
      <c r="CGP59" s="136"/>
      <c r="CGQ59" s="136"/>
      <c r="CGR59" s="136"/>
      <c r="CGS59" s="136"/>
      <c r="CGT59" s="136"/>
      <c r="CGU59" s="136"/>
      <c r="CGV59" s="136"/>
      <c r="CGW59" s="136"/>
      <c r="CGX59" s="136"/>
      <c r="CGY59" s="136"/>
      <c r="CGZ59" s="136"/>
      <c r="CHA59" s="136"/>
      <c r="CHB59" s="136"/>
      <c r="CHC59" s="136"/>
      <c r="CHD59" s="136"/>
      <c r="CHE59" s="136"/>
      <c r="CHF59" s="136"/>
      <c r="CHG59" s="136"/>
      <c r="CHH59" s="136"/>
      <c r="CHI59" s="136"/>
      <c r="CHJ59" s="136"/>
      <c r="CHK59" s="136"/>
      <c r="CHL59" s="136"/>
      <c r="CHM59" s="136"/>
      <c r="CHN59" s="136"/>
      <c r="CHO59" s="136"/>
      <c r="CHP59" s="136"/>
      <c r="CHQ59" s="136"/>
      <c r="CHR59" s="136"/>
      <c r="CHS59" s="136"/>
      <c r="CHT59" s="136"/>
      <c r="CHU59" s="136"/>
      <c r="DPW59" s="136"/>
      <c r="DPX59" s="136"/>
      <c r="DPY59" s="136"/>
      <c r="DPZ59" s="136"/>
      <c r="DQA59" s="136"/>
      <c r="DQB59" s="136"/>
      <c r="DQC59" s="136"/>
      <c r="DQD59" s="136"/>
      <c r="DQE59" s="136"/>
      <c r="DQF59" s="136"/>
      <c r="DQG59" s="136"/>
      <c r="DQH59" s="136"/>
      <c r="DQI59" s="136"/>
      <c r="DQJ59" s="136"/>
      <c r="DQK59" s="136"/>
      <c r="DQL59" s="136"/>
      <c r="DQM59" s="136"/>
      <c r="DQN59" s="136"/>
      <c r="DQO59" s="136"/>
      <c r="DQP59" s="136"/>
      <c r="DQQ59" s="136"/>
      <c r="DQR59" s="136"/>
      <c r="DQS59" s="136"/>
      <c r="DQT59" s="136"/>
      <c r="DQU59" s="136"/>
      <c r="DQV59" s="136"/>
      <c r="DQW59" s="136"/>
      <c r="DQX59" s="136"/>
      <c r="DQY59" s="136"/>
      <c r="DQZ59" s="136"/>
      <c r="DRA59" s="136"/>
      <c r="DRB59" s="136"/>
      <c r="DRC59" s="136"/>
      <c r="DRD59" s="136"/>
      <c r="DRE59" s="136"/>
      <c r="DRF59" s="136"/>
      <c r="DRG59" s="136"/>
      <c r="DRH59" s="136"/>
      <c r="DRI59" s="136"/>
      <c r="DRJ59" s="136"/>
      <c r="DRK59" s="136"/>
      <c r="DRL59" s="136"/>
      <c r="DRM59" s="136"/>
      <c r="DRN59" s="136"/>
      <c r="DRO59" s="136"/>
      <c r="DRP59" s="136"/>
      <c r="DRQ59" s="136"/>
      <c r="DRR59" s="136"/>
      <c r="DRS59" s="136"/>
      <c r="DRT59" s="136"/>
      <c r="DRU59" s="136"/>
      <c r="DRV59" s="136"/>
      <c r="DRW59" s="136"/>
      <c r="DRX59" s="136"/>
      <c r="DRY59" s="136"/>
      <c r="DRZ59" s="136"/>
      <c r="DSA59" s="136"/>
      <c r="DSB59" s="136"/>
      <c r="DSC59" s="136"/>
      <c r="DSD59" s="136"/>
      <c r="DSE59" s="136"/>
      <c r="DSF59" s="136"/>
      <c r="DSG59" s="136"/>
      <c r="DSH59" s="136"/>
      <c r="DSI59" s="136"/>
      <c r="DSJ59" s="136"/>
      <c r="DSK59" s="136"/>
      <c r="DSL59" s="136"/>
      <c r="DSM59" s="136"/>
      <c r="DSN59" s="136"/>
      <c r="DSO59" s="136"/>
      <c r="DSP59" s="136"/>
      <c r="DSQ59" s="136"/>
      <c r="DSR59" s="136"/>
      <c r="DSS59" s="136"/>
      <c r="DST59" s="136"/>
      <c r="DSU59" s="136"/>
      <c r="DSV59" s="136"/>
      <c r="DSW59" s="136"/>
      <c r="DSX59" s="136"/>
      <c r="DSY59" s="136"/>
      <c r="DSZ59" s="136"/>
      <c r="DTA59" s="136"/>
      <c r="DTB59" s="136"/>
      <c r="DTC59" s="136"/>
      <c r="DTD59" s="136"/>
      <c r="DTE59" s="136"/>
      <c r="DTF59" s="136"/>
      <c r="DTG59" s="136"/>
      <c r="DTH59" s="136"/>
      <c r="DTI59" s="136"/>
      <c r="DTJ59" s="136"/>
      <c r="DTK59" s="136"/>
      <c r="DTL59" s="136"/>
      <c r="DTM59" s="136"/>
      <c r="DTN59" s="136"/>
      <c r="DTO59" s="136"/>
      <c r="DTP59" s="136"/>
      <c r="DTQ59" s="136"/>
      <c r="DTR59" s="136"/>
      <c r="DTS59" s="136"/>
      <c r="DTT59" s="136"/>
      <c r="DTU59" s="136"/>
      <c r="DTV59" s="136"/>
      <c r="DTW59" s="136"/>
      <c r="DTX59" s="136"/>
      <c r="DTY59" s="136"/>
      <c r="DTZ59" s="136"/>
      <c r="DUA59" s="136"/>
      <c r="DUB59" s="136"/>
      <c r="DUC59" s="136"/>
      <c r="DUD59" s="136"/>
      <c r="DUE59" s="136"/>
      <c r="DUF59" s="136"/>
      <c r="DUG59" s="136"/>
      <c r="DUH59" s="136"/>
      <c r="DUI59" s="136"/>
      <c r="DUJ59" s="136"/>
      <c r="DUK59" s="136"/>
      <c r="DUL59" s="136"/>
      <c r="DUM59" s="136"/>
      <c r="DUN59" s="136"/>
      <c r="DUO59" s="136"/>
      <c r="DUP59" s="136"/>
      <c r="DUQ59" s="136"/>
      <c r="DUR59" s="136"/>
      <c r="DUS59" s="136"/>
      <c r="DUT59" s="136"/>
      <c r="DUU59" s="136"/>
      <c r="DUV59" s="136"/>
      <c r="DUW59" s="136"/>
      <c r="DUX59" s="136"/>
      <c r="DUY59" s="136"/>
      <c r="DUZ59" s="136"/>
      <c r="DVA59" s="136"/>
      <c r="DVB59" s="136"/>
      <c r="DVC59" s="136"/>
      <c r="DVD59" s="136"/>
      <c r="DVE59" s="136"/>
      <c r="DVF59" s="136"/>
      <c r="DVG59" s="136"/>
      <c r="DVH59" s="136"/>
      <c r="DVI59" s="136"/>
      <c r="DVJ59" s="136"/>
      <c r="DVK59" s="136"/>
      <c r="DVL59" s="136"/>
      <c r="DVM59" s="136"/>
      <c r="DVN59" s="136"/>
      <c r="DVO59" s="136"/>
      <c r="DVP59" s="136"/>
      <c r="DVQ59" s="136"/>
      <c r="DVR59" s="136"/>
      <c r="DVS59" s="136"/>
      <c r="DVT59" s="136"/>
      <c r="DVU59" s="136"/>
      <c r="DVV59" s="136"/>
      <c r="DVW59" s="136"/>
      <c r="DVX59" s="136"/>
      <c r="DVY59" s="136"/>
      <c r="DVZ59" s="136"/>
      <c r="DWA59" s="136"/>
      <c r="DWB59" s="136"/>
      <c r="DWC59" s="136"/>
      <c r="DWD59" s="136"/>
      <c r="DWE59" s="136"/>
      <c r="DWF59" s="136"/>
      <c r="DWG59" s="136"/>
      <c r="DWH59" s="136"/>
      <c r="DWI59" s="136"/>
      <c r="DWJ59" s="136"/>
      <c r="DWK59" s="136"/>
      <c r="DWL59" s="136"/>
      <c r="DWM59" s="136"/>
      <c r="DWN59" s="136"/>
      <c r="DWO59" s="136"/>
      <c r="DWP59" s="136"/>
      <c r="DWQ59" s="136"/>
      <c r="DWR59" s="136"/>
      <c r="DWS59" s="136"/>
      <c r="DWT59" s="136"/>
      <c r="DWU59" s="136"/>
      <c r="DWV59" s="136"/>
      <c r="DWW59" s="136"/>
      <c r="DWX59" s="136"/>
      <c r="DWY59" s="136"/>
      <c r="DWZ59" s="136"/>
      <c r="DXA59" s="136"/>
      <c r="DXB59" s="136"/>
      <c r="DXC59" s="136"/>
      <c r="DXD59" s="136"/>
      <c r="DXE59" s="136"/>
      <c r="DXF59" s="136"/>
      <c r="DXG59" s="136"/>
      <c r="DXH59" s="136"/>
      <c r="DXI59" s="136"/>
      <c r="DXJ59" s="136"/>
      <c r="DXK59" s="136"/>
      <c r="DXL59" s="136"/>
      <c r="DXM59" s="136"/>
      <c r="DXN59" s="136"/>
      <c r="DXO59" s="136"/>
      <c r="DXP59" s="136"/>
      <c r="DXQ59" s="136"/>
      <c r="DXR59" s="136"/>
      <c r="DXS59" s="136"/>
      <c r="DXT59" s="136"/>
      <c r="DXU59" s="136"/>
      <c r="DXV59" s="136"/>
      <c r="DXW59" s="136"/>
      <c r="DXX59" s="136"/>
      <c r="DXY59" s="136"/>
      <c r="DXZ59" s="136"/>
      <c r="DYA59" s="136"/>
      <c r="DYB59" s="136"/>
      <c r="DYC59" s="136"/>
      <c r="DYD59" s="136"/>
      <c r="DYE59" s="136"/>
      <c r="DYF59" s="136"/>
      <c r="DYG59" s="136"/>
      <c r="DYH59" s="136"/>
      <c r="DYI59" s="136"/>
      <c r="DYJ59" s="136"/>
      <c r="DYK59" s="136"/>
      <c r="DYL59" s="136"/>
      <c r="DYM59" s="136"/>
      <c r="DYN59" s="136"/>
      <c r="DYO59" s="136"/>
      <c r="DYP59" s="136"/>
      <c r="DYQ59" s="136"/>
      <c r="DYR59" s="136"/>
      <c r="DYS59" s="136"/>
      <c r="DYT59" s="136"/>
      <c r="DYU59" s="136"/>
      <c r="DYV59" s="136"/>
      <c r="DYW59" s="136"/>
      <c r="DYX59" s="136"/>
      <c r="DYY59" s="136"/>
      <c r="DYZ59" s="136"/>
      <c r="DZA59" s="136"/>
      <c r="DZB59" s="136"/>
      <c r="DZC59" s="136"/>
      <c r="DZD59" s="136"/>
      <c r="DZE59" s="136"/>
      <c r="DZF59" s="136"/>
      <c r="DZG59" s="136"/>
      <c r="DZH59" s="136"/>
      <c r="DZI59" s="136"/>
      <c r="DZJ59" s="136"/>
      <c r="DZK59" s="136"/>
      <c r="DZL59" s="136"/>
      <c r="DZM59" s="136"/>
      <c r="DZN59" s="136"/>
      <c r="DZO59" s="136"/>
      <c r="DZP59" s="136"/>
      <c r="DZQ59" s="136"/>
      <c r="DZR59" s="136"/>
      <c r="DZS59" s="136"/>
      <c r="DZT59" s="136"/>
      <c r="DZU59" s="136"/>
      <c r="DZV59" s="136"/>
      <c r="DZW59" s="136"/>
      <c r="DZX59" s="136"/>
      <c r="DZY59" s="136"/>
      <c r="DZZ59" s="136"/>
      <c r="EAA59" s="136"/>
      <c r="EAB59" s="136"/>
      <c r="EAC59" s="136"/>
      <c r="EAD59" s="136"/>
      <c r="EAE59" s="136"/>
      <c r="EAF59" s="136"/>
      <c r="EAG59" s="136"/>
      <c r="EAH59" s="136"/>
      <c r="EAI59" s="136"/>
      <c r="EAJ59" s="136"/>
      <c r="EAK59" s="136"/>
      <c r="EAL59" s="136"/>
      <c r="EAM59" s="136"/>
      <c r="EAN59" s="136"/>
      <c r="EAO59" s="136"/>
      <c r="EAP59" s="136"/>
      <c r="EAQ59" s="136"/>
      <c r="EAR59" s="136"/>
      <c r="EAS59" s="136"/>
      <c r="EAT59" s="136"/>
      <c r="EAU59" s="136"/>
      <c r="EAV59" s="136"/>
      <c r="EAW59" s="136"/>
      <c r="EAX59" s="136"/>
      <c r="EAY59" s="136"/>
      <c r="EAZ59" s="136"/>
      <c r="EBA59" s="136"/>
      <c r="EBB59" s="136"/>
      <c r="EBC59" s="136"/>
      <c r="EBD59" s="136"/>
      <c r="EBE59" s="136"/>
      <c r="EBF59" s="136"/>
      <c r="EBG59" s="136"/>
      <c r="EBH59" s="136"/>
      <c r="EBI59" s="136"/>
      <c r="EBJ59" s="136"/>
      <c r="EBK59" s="136"/>
      <c r="EBL59" s="136"/>
      <c r="EBM59" s="136"/>
      <c r="EBN59" s="136"/>
      <c r="EBO59" s="136"/>
      <c r="EBP59" s="136"/>
      <c r="EBQ59" s="136"/>
      <c r="EBR59" s="136"/>
      <c r="EBS59" s="136"/>
      <c r="EBT59" s="136"/>
      <c r="EBU59" s="136"/>
      <c r="EBV59" s="136"/>
      <c r="EBW59" s="136"/>
      <c r="EBX59" s="136"/>
      <c r="EBY59" s="136"/>
      <c r="EBZ59" s="136"/>
      <c r="ECA59" s="136"/>
      <c r="ECB59" s="136"/>
      <c r="ECC59" s="136"/>
      <c r="ECD59" s="136"/>
      <c r="ECE59" s="136"/>
      <c r="ECF59" s="136"/>
      <c r="ECG59" s="136"/>
      <c r="ECH59" s="136"/>
      <c r="ECI59" s="136"/>
      <c r="ECJ59" s="136"/>
      <c r="ECK59" s="136"/>
      <c r="ECL59" s="136"/>
      <c r="ECM59" s="136"/>
      <c r="ECN59" s="136"/>
      <c r="ECO59" s="136"/>
      <c r="ECP59" s="136"/>
      <c r="ECQ59" s="136"/>
      <c r="ECR59" s="136"/>
      <c r="ECS59" s="136"/>
      <c r="ECT59" s="136"/>
      <c r="ECU59" s="136"/>
      <c r="ECV59" s="136"/>
      <c r="ECW59" s="136"/>
      <c r="ECX59" s="136"/>
      <c r="ECY59" s="136"/>
      <c r="ECZ59" s="136"/>
      <c r="EDA59" s="136"/>
      <c r="EDB59" s="136"/>
      <c r="EDC59" s="136"/>
      <c r="EDD59" s="136"/>
      <c r="EDE59" s="136"/>
      <c r="EDF59" s="136"/>
      <c r="EDG59" s="136"/>
      <c r="EDH59" s="136"/>
      <c r="EDI59" s="136"/>
      <c r="EDJ59" s="136"/>
      <c r="EDK59" s="136"/>
      <c r="EDL59" s="136"/>
      <c r="EDM59" s="136"/>
      <c r="EDN59" s="136"/>
      <c r="EDO59" s="136"/>
      <c r="EDP59" s="136"/>
      <c r="EDQ59" s="136"/>
      <c r="EDR59" s="136"/>
      <c r="EDS59" s="136"/>
      <c r="EDT59" s="136"/>
      <c r="EDU59" s="136"/>
      <c r="EDV59" s="136"/>
      <c r="EDW59" s="136"/>
      <c r="EDX59" s="136"/>
      <c r="EDY59" s="136"/>
      <c r="EDZ59" s="136"/>
      <c r="EEA59" s="136"/>
      <c r="EEB59" s="136"/>
      <c r="EEC59" s="136"/>
      <c r="EED59" s="136"/>
      <c r="EEE59" s="136"/>
      <c r="EEF59" s="136"/>
      <c r="EEG59" s="136"/>
      <c r="EEH59" s="136"/>
      <c r="EEI59" s="136"/>
      <c r="EEJ59" s="136"/>
      <c r="EEK59" s="136"/>
      <c r="EEL59" s="136"/>
      <c r="EEM59" s="136"/>
      <c r="EEN59" s="136"/>
      <c r="EEO59" s="136"/>
      <c r="EEP59" s="136"/>
      <c r="EEQ59" s="136"/>
      <c r="EER59" s="136"/>
      <c r="EES59" s="136"/>
      <c r="EET59" s="136"/>
      <c r="EEU59" s="136"/>
      <c r="EEV59" s="136"/>
      <c r="EEW59" s="136"/>
      <c r="EEX59" s="136"/>
      <c r="EEY59" s="136"/>
      <c r="EEZ59" s="136"/>
      <c r="EFA59" s="136"/>
      <c r="EFB59" s="136"/>
      <c r="EFC59" s="136"/>
      <c r="EFD59" s="136"/>
      <c r="EFE59" s="136"/>
      <c r="EFF59" s="136"/>
      <c r="EFG59" s="136"/>
      <c r="EFH59" s="136"/>
      <c r="EFI59" s="136"/>
      <c r="EFJ59" s="136"/>
      <c r="EFK59" s="136"/>
      <c r="EFL59" s="136"/>
      <c r="EFM59" s="136"/>
      <c r="EFN59" s="136"/>
      <c r="EFO59" s="136"/>
      <c r="EFP59" s="136"/>
      <c r="EFQ59" s="136"/>
      <c r="EFR59" s="136"/>
      <c r="EFS59" s="136"/>
      <c r="EFT59" s="136"/>
      <c r="EFU59" s="136"/>
      <c r="EFV59" s="136"/>
      <c r="EFW59" s="136"/>
      <c r="EFX59" s="136"/>
      <c r="EFY59" s="136"/>
      <c r="EFZ59" s="136"/>
      <c r="EGA59" s="136"/>
      <c r="EGB59" s="136"/>
      <c r="EGC59" s="136"/>
      <c r="EGD59" s="136"/>
      <c r="EGE59" s="136"/>
      <c r="EGF59" s="136"/>
      <c r="EGG59" s="136"/>
      <c r="EGH59" s="136"/>
      <c r="EGI59" s="136"/>
      <c r="EGJ59" s="136"/>
      <c r="EGK59" s="136"/>
      <c r="EGL59" s="136"/>
      <c r="EGM59" s="136"/>
      <c r="EGN59" s="136"/>
      <c r="EGO59" s="136"/>
      <c r="EGP59" s="136"/>
      <c r="EGQ59" s="136"/>
      <c r="EGR59" s="136"/>
      <c r="EGS59" s="136"/>
      <c r="EGT59" s="136"/>
      <c r="EGU59" s="136"/>
      <c r="EGV59" s="136"/>
      <c r="EGW59" s="136"/>
      <c r="EGX59" s="136"/>
      <c r="EGY59" s="136"/>
      <c r="EGZ59" s="136"/>
      <c r="EHA59" s="136"/>
      <c r="EHB59" s="136"/>
      <c r="EHC59" s="136"/>
      <c r="EHD59" s="136"/>
      <c r="EHE59" s="136"/>
      <c r="EHF59" s="136"/>
      <c r="EHG59" s="136"/>
      <c r="EHH59" s="136"/>
      <c r="EHI59" s="136"/>
      <c r="EHJ59" s="136"/>
      <c r="EHK59" s="136"/>
      <c r="EHL59" s="136"/>
      <c r="EHM59" s="136"/>
      <c r="EHN59" s="136"/>
      <c r="EHO59" s="136"/>
      <c r="EHP59" s="136"/>
      <c r="EHQ59" s="136"/>
      <c r="EHR59" s="136"/>
      <c r="EHS59" s="136"/>
      <c r="EHT59" s="136"/>
      <c r="EHU59" s="136"/>
      <c r="EHV59" s="136"/>
      <c r="EHW59" s="136"/>
      <c r="EHX59" s="136"/>
      <c r="EHY59" s="136"/>
      <c r="EHZ59" s="136"/>
      <c r="EIA59" s="136"/>
      <c r="EIB59" s="136"/>
      <c r="EIC59" s="136"/>
      <c r="EID59" s="136"/>
      <c r="EIE59" s="136"/>
      <c r="EIF59" s="136"/>
      <c r="EIG59" s="136"/>
      <c r="EIH59" s="136"/>
      <c r="EII59" s="136"/>
      <c r="EIJ59" s="136"/>
      <c r="EIK59" s="136"/>
      <c r="EIL59" s="136"/>
      <c r="EIM59" s="136"/>
      <c r="EIN59" s="136"/>
      <c r="EIO59" s="136"/>
      <c r="EIP59" s="136"/>
      <c r="EIQ59" s="136"/>
      <c r="EIR59" s="136"/>
      <c r="EIS59" s="136"/>
      <c r="EIT59" s="136"/>
      <c r="EIU59" s="136"/>
      <c r="EIV59" s="136"/>
      <c r="EIW59" s="136"/>
      <c r="EIX59" s="136"/>
      <c r="EIY59" s="136"/>
      <c r="EIZ59" s="136"/>
      <c r="EJA59" s="136"/>
      <c r="EJB59" s="136"/>
      <c r="EJC59" s="136"/>
      <c r="EJD59" s="136"/>
      <c r="EJE59" s="136"/>
      <c r="EJF59" s="136"/>
      <c r="EJG59" s="136"/>
      <c r="EJH59" s="136"/>
      <c r="EJI59" s="136"/>
      <c r="EJJ59" s="136"/>
      <c r="EJK59" s="136"/>
      <c r="EJL59" s="136"/>
      <c r="EJM59" s="136"/>
      <c r="EJN59" s="136"/>
      <c r="EJO59" s="136"/>
      <c r="EJP59" s="136"/>
      <c r="EJQ59" s="136"/>
      <c r="EJR59" s="136"/>
      <c r="EJS59" s="136"/>
      <c r="EJT59" s="136"/>
      <c r="EJU59" s="136"/>
      <c r="EJV59" s="136"/>
      <c r="EJW59" s="136"/>
      <c r="EJX59" s="136"/>
      <c r="EJY59" s="136"/>
      <c r="EJZ59" s="136"/>
      <c r="EKA59" s="136"/>
      <c r="EKB59" s="136"/>
      <c r="EKC59" s="136"/>
      <c r="EKD59" s="136"/>
      <c r="EKE59" s="136"/>
      <c r="EKF59" s="136"/>
      <c r="EKG59" s="136"/>
      <c r="EKH59" s="136"/>
      <c r="EKI59" s="136"/>
      <c r="EKJ59" s="136"/>
      <c r="EKK59" s="136"/>
      <c r="EKL59" s="136"/>
      <c r="EKM59" s="136"/>
      <c r="EKN59" s="136"/>
      <c r="EKO59" s="136"/>
      <c r="EKP59" s="136"/>
      <c r="EKQ59" s="136"/>
      <c r="EKR59" s="136"/>
      <c r="EKS59" s="136"/>
      <c r="EKT59" s="136"/>
      <c r="EKU59" s="136"/>
      <c r="EKV59" s="136"/>
      <c r="EKW59" s="136"/>
      <c r="EKX59" s="136"/>
      <c r="EKY59" s="136"/>
      <c r="EKZ59" s="136"/>
      <c r="ELA59" s="136"/>
      <c r="ELB59" s="136"/>
      <c r="ELC59" s="136"/>
      <c r="ELD59" s="136"/>
      <c r="ELE59" s="136"/>
      <c r="ELF59" s="136"/>
      <c r="ELG59" s="136"/>
      <c r="ELH59" s="136"/>
      <c r="ELI59" s="136"/>
      <c r="ELJ59" s="136"/>
      <c r="ELK59" s="136"/>
      <c r="ELL59" s="136"/>
      <c r="ELM59" s="136"/>
      <c r="ELN59" s="136"/>
      <c r="ELO59" s="136"/>
      <c r="ELP59" s="136"/>
      <c r="ELQ59" s="136"/>
      <c r="ELR59" s="136"/>
      <c r="ELS59" s="136"/>
      <c r="ELT59" s="136"/>
      <c r="ELU59" s="136"/>
      <c r="ELV59" s="136"/>
      <c r="ELW59" s="136"/>
      <c r="ELX59" s="136"/>
      <c r="ELY59" s="136"/>
      <c r="ELZ59" s="136"/>
      <c r="EMA59" s="136"/>
      <c r="EMB59" s="136"/>
      <c r="EMC59" s="136"/>
      <c r="EMD59" s="136"/>
      <c r="EME59" s="136"/>
      <c r="EMF59" s="136"/>
      <c r="EMG59" s="136"/>
      <c r="EMH59" s="136"/>
      <c r="EMI59" s="136"/>
      <c r="EMJ59" s="136"/>
      <c r="EMK59" s="136"/>
      <c r="EML59" s="136"/>
      <c r="EMM59" s="136"/>
      <c r="EMN59" s="136"/>
      <c r="EMO59" s="136"/>
      <c r="EMP59" s="136"/>
      <c r="EMQ59" s="136"/>
      <c r="EMR59" s="136"/>
      <c r="EMS59" s="136"/>
      <c r="EMT59" s="136"/>
      <c r="EMU59" s="136"/>
      <c r="EMV59" s="136"/>
      <c r="EMW59" s="136"/>
      <c r="EMX59" s="136"/>
      <c r="EMY59" s="136"/>
      <c r="EMZ59" s="136"/>
      <c r="ENA59" s="136"/>
      <c r="ENB59" s="136"/>
      <c r="ENC59" s="136"/>
      <c r="END59" s="136"/>
      <c r="ENE59" s="136"/>
      <c r="ENF59" s="136"/>
      <c r="ENG59" s="136"/>
      <c r="ENH59" s="136"/>
      <c r="ENI59" s="136"/>
      <c r="ENJ59" s="136"/>
      <c r="ENK59" s="136"/>
      <c r="ENL59" s="136"/>
      <c r="ENM59" s="136"/>
      <c r="ENN59" s="136"/>
      <c r="ENO59" s="136"/>
      <c r="ENP59" s="136"/>
      <c r="ENQ59" s="136"/>
      <c r="ENR59" s="136"/>
      <c r="ENS59" s="136"/>
      <c r="ENT59" s="136"/>
      <c r="ENU59" s="136"/>
      <c r="ENV59" s="136"/>
      <c r="ENW59" s="136"/>
      <c r="ENX59" s="136"/>
      <c r="ENY59" s="136"/>
      <c r="ENZ59" s="136"/>
      <c r="EOA59" s="136"/>
      <c r="EOB59" s="136"/>
      <c r="EOC59" s="136"/>
      <c r="EOD59" s="136"/>
      <c r="EOE59" s="136"/>
      <c r="EOF59" s="136"/>
      <c r="EOG59" s="136"/>
      <c r="EOH59" s="136"/>
      <c r="EOI59" s="136"/>
      <c r="EOJ59" s="136"/>
      <c r="EOK59" s="136"/>
      <c r="EOL59" s="136"/>
      <c r="EOM59" s="136"/>
      <c r="EON59" s="136"/>
      <c r="EOO59" s="136"/>
      <c r="EOP59" s="136"/>
      <c r="EOQ59" s="136"/>
      <c r="EOR59" s="136"/>
      <c r="EOS59" s="136"/>
      <c r="EOT59" s="136"/>
      <c r="EOU59" s="136"/>
      <c r="EOV59" s="136"/>
      <c r="EOW59" s="136"/>
      <c r="EOX59" s="136"/>
      <c r="EOY59" s="136"/>
      <c r="EOZ59" s="136"/>
      <c r="EPA59" s="136"/>
      <c r="EPB59" s="136"/>
      <c r="EPC59" s="136"/>
      <c r="EPD59" s="136"/>
      <c r="EPE59" s="136"/>
      <c r="EPF59" s="136"/>
      <c r="EPG59" s="136"/>
      <c r="EPH59" s="136"/>
      <c r="EPI59" s="136"/>
      <c r="EPJ59" s="136"/>
      <c r="EPK59" s="136"/>
      <c r="EPL59" s="136"/>
      <c r="EPM59" s="136"/>
      <c r="EPN59" s="136"/>
      <c r="EPO59" s="136"/>
      <c r="EPP59" s="136"/>
      <c r="EPQ59" s="136"/>
      <c r="EPR59" s="136"/>
      <c r="EPS59" s="136"/>
      <c r="EPT59" s="136"/>
      <c r="EPU59" s="136"/>
      <c r="EPV59" s="136"/>
      <c r="EPW59" s="136"/>
      <c r="EPX59" s="136"/>
      <c r="EPY59" s="136"/>
      <c r="EPZ59" s="136"/>
      <c r="EQA59" s="136"/>
      <c r="EQB59" s="136"/>
      <c r="EQC59" s="136"/>
      <c r="EQD59" s="136"/>
      <c r="EQE59" s="136"/>
      <c r="EQF59" s="136"/>
      <c r="EQG59" s="136"/>
      <c r="EQH59" s="136"/>
      <c r="EQI59" s="136"/>
      <c r="EQJ59" s="136"/>
      <c r="EQK59" s="136"/>
      <c r="EQL59" s="136"/>
      <c r="EQM59" s="136"/>
      <c r="EQN59" s="136"/>
      <c r="EQO59" s="136"/>
      <c r="EQP59" s="136"/>
      <c r="EQQ59" s="136"/>
      <c r="EQR59" s="136"/>
      <c r="EQS59" s="136"/>
      <c r="EQT59" s="136"/>
      <c r="EQU59" s="136"/>
      <c r="EQV59" s="136"/>
      <c r="EQW59" s="136"/>
      <c r="EQX59" s="136"/>
      <c r="EQY59" s="136"/>
      <c r="EQZ59" s="136"/>
      <c r="ERA59" s="136"/>
      <c r="ERB59" s="136"/>
      <c r="ERC59" s="136"/>
      <c r="ERD59" s="136"/>
      <c r="ERE59" s="136"/>
      <c r="ERF59" s="136"/>
      <c r="ERG59" s="136"/>
      <c r="ERH59" s="136"/>
      <c r="ERI59" s="136"/>
      <c r="ERJ59" s="136"/>
      <c r="ERK59" s="136"/>
      <c r="ERL59" s="136"/>
      <c r="ERM59" s="136"/>
      <c r="ERN59" s="136"/>
      <c r="ERO59" s="136"/>
      <c r="ERP59" s="136"/>
      <c r="ERQ59" s="136"/>
      <c r="ERR59" s="136"/>
      <c r="ERS59" s="136"/>
      <c r="ERT59" s="136"/>
      <c r="ERU59" s="136"/>
      <c r="ERV59" s="136"/>
      <c r="ERW59" s="136"/>
      <c r="ERX59" s="136"/>
      <c r="ERY59" s="136"/>
      <c r="ERZ59" s="136"/>
      <c r="ESA59" s="136"/>
      <c r="ESB59" s="136"/>
      <c r="ESC59" s="136"/>
      <c r="ESD59" s="136"/>
      <c r="ESE59" s="136"/>
      <c r="ESF59" s="136"/>
      <c r="ESG59" s="136"/>
      <c r="ESH59" s="136"/>
      <c r="ESI59" s="136"/>
      <c r="ESJ59" s="136"/>
      <c r="ESK59" s="136"/>
      <c r="ESL59" s="136"/>
      <c r="ESM59" s="136"/>
      <c r="ESN59" s="136"/>
      <c r="ESO59" s="136"/>
      <c r="ESP59" s="136"/>
      <c r="ESQ59" s="136"/>
      <c r="ESR59" s="136"/>
      <c r="ESS59" s="136"/>
      <c r="EST59" s="136"/>
      <c r="ESU59" s="136"/>
      <c r="ESV59" s="136"/>
      <c r="ESW59" s="136"/>
      <c r="ESX59" s="136"/>
      <c r="ESY59" s="136"/>
      <c r="ESZ59" s="136"/>
      <c r="ETA59" s="136"/>
      <c r="ETB59" s="136"/>
      <c r="ETC59" s="136"/>
      <c r="ETD59" s="136"/>
      <c r="ETE59" s="136"/>
      <c r="ETF59" s="136"/>
      <c r="ETG59" s="136"/>
      <c r="ETH59" s="136"/>
      <c r="ETI59" s="136"/>
      <c r="ETJ59" s="136"/>
      <c r="ETK59" s="136"/>
      <c r="ETL59" s="136"/>
      <c r="ETM59" s="136"/>
      <c r="ETN59" s="136"/>
      <c r="ETO59" s="136"/>
      <c r="ETP59" s="136"/>
      <c r="ETQ59" s="136"/>
      <c r="ETR59" s="136"/>
      <c r="ETS59" s="136"/>
      <c r="ETT59" s="136"/>
      <c r="ETU59" s="136"/>
      <c r="ETV59" s="136"/>
      <c r="ETW59" s="136"/>
      <c r="ETX59" s="136"/>
      <c r="ETY59" s="136"/>
      <c r="ETZ59" s="136"/>
      <c r="EUA59" s="136"/>
      <c r="EUB59" s="136"/>
      <c r="EUC59" s="136"/>
      <c r="EUD59" s="136"/>
      <c r="EUE59" s="136"/>
      <c r="EUF59" s="136"/>
      <c r="EUG59" s="136"/>
      <c r="EUH59" s="136"/>
      <c r="EUI59" s="136"/>
      <c r="EUJ59" s="136"/>
      <c r="EUK59" s="136"/>
      <c r="EUL59" s="136"/>
      <c r="EUM59" s="136"/>
      <c r="EUN59" s="136"/>
      <c r="EUO59" s="136"/>
      <c r="EUP59" s="136"/>
      <c r="EUQ59" s="136"/>
      <c r="EUR59" s="136"/>
      <c r="EUS59" s="136"/>
      <c r="EUT59" s="136"/>
      <c r="EUU59" s="136"/>
      <c r="EUV59" s="136"/>
      <c r="EUW59" s="136"/>
      <c r="EUX59" s="136"/>
      <c r="EUY59" s="136"/>
      <c r="EUZ59" s="136"/>
      <c r="EVA59" s="136"/>
      <c r="EVB59" s="136"/>
      <c r="EVC59" s="136"/>
      <c r="EVD59" s="136"/>
      <c r="EVE59" s="136"/>
      <c r="EVF59" s="136"/>
      <c r="EVG59" s="136"/>
      <c r="EVH59" s="136"/>
      <c r="EVI59" s="136"/>
      <c r="EVJ59" s="136"/>
      <c r="EVK59" s="136"/>
      <c r="EVL59" s="136"/>
      <c r="EVM59" s="136"/>
      <c r="EVN59" s="136"/>
      <c r="EVO59" s="136"/>
      <c r="EVP59" s="136"/>
      <c r="EVQ59" s="136"/>
      <c r="EVR59" s="136"/>
      <c r="EVS59" s="136"/>
      <c r="EVT59" s="136"/>
      <c r="EVU59" s="136"/>
      <c r="EVV59" s="136"/>
      <c r="EVW59" s="136"/>
      <c r="EVX59" s="136"/>
      <c r="EVY59" s="136"/>
      <c r="EVZ59" s="136"/>
      <c r="EWA59" s="136"/>
      <c r="EWB59" s="136"/>
      <c r="EWC59" s="136"/>
      <c r="EWD59" s="136"/>
      <c r="EWE59" s="136"/>
      <c r="EWF59" s="136"/>
      <c r="EWG59" s="136"/>
      <c r="EWH59" s="136"/>
      <c r="EWI59" s="136"/>
      <c r="EWJ59" s="136"/>
      <c r="EWK59" s="136"/>
      <c r="EWL59" s="136"/>
      <c r="EWM59" s="136"/>
      <c r="EWN59" s="136"/>
      <c r="EWO59" s="136"/>
      <c r="EWP59" s="136"/>
      <c r="EWQ59" s="136"/>
      <c r="EWR59" s="136"/>
      <c r="EWS59" s="136"/>
      <c r="EWT59" s="136"/>
      <c r="EWU59" s="136"/>
      <c r="EWV59" s="136"/>
      <c r="EWW59" s="136"/>
      <c r="EWX59" s="136"/>
      <c r="EWY59" s="136"/>
      <c r="EWZ59" s="136"/>
      <c r="EXA59" s="136"/>
      <c r="EXB59" s="136"/>
      <c r="EXC59" s="136"/>
      <c r="EXD59" s="136"/>
      <c r="EXE59" s="136"/>
      <c r="EXF59" s="136"/>
      <c r="EXG59" s="136"/>
      <c r="EXH59" s="136"/>
      <c r="EXI59" s="136"/>
      <c r="EXJ59" s="136"/>
      <c r="EXK59" s="136"/>
      <c r="EXL59" s="136"/>
      <c r="EXM59" s="136"/>
      <c r="EXN59" s="136"/>
      <c r="EXO59" s="136"/>
      <c r="EXP59" s="136"/>
      <c r="EXQ59" s="136"/>
      <c r="EXR59" s="136"/>
      <c r="EXS59" s="136"/>
      <c r="EXT59" s="136"/>
      <c r="EXU59" s="136"/>
      <c r="EXV59" s="136"/>
      <c r="EXW59" s="136"/>
      <c r="EXX59" s="136"/>
      <c r="EXY59" s="136"/>
      <c r="EXZ59" s="136"/>
      <c r="EYA59" s="136"/>
      <c r="EYB59" s="136"/>
      <c r="EYC59" s="136"/>
      <c r="EYD59" s="136"/>
      <c r="EYE59" s="136"/>
      <c r="EYF59" s="136"/>
      <c r="EYG59" s="136"/>
      <c r="EYH59" s="136"/>
      <c r="EYI59" s="136"/>
      <c r="EYJ59" s="136"/>
      <c r="EYK59" s="136"/>
      <c r="EYL59" s="136"/>
      <c r="EYM59" s="136"/>
      <c r="EYN59" s="136"/>
      <c r="EYO59" s="136"/>
      <c r="EYP59" s="136"/>
      <c r="EYQ59" s="136"/>
      <c r="EYR59" s="136"/>
      <c r="EYS59" s="136"/>
      <c r="EYT59" s="136"/>
      <c r="EYU59" s="136"/>
      <c r="EYV59" s="136"/>
      <c r="EYW59" s="136"/>
      <c r="EYX59" s="136"/>
      <c r="EYY59" s="136"/>
      <c r="EYZ59" s="136"/>
      <c r="EZA59" s="136"/>
      <c r="EZB59" s="136"/>
      <c r="EZC59" s="136"/>
      <c r="EZD59" s="136"/>
      <c r="EZE59" s="136"/>
      <c r="EZF59" s="136"/>
      <c r="EZG59" s="136"/>
      <c r="EZH59" s="136"/>
      <c r="EZI59" s="136"/>
      <c r="EZJ59" s="136"/>
      <c r="EZK59" s="136"/>
      <c r="EZL59" s="136"/>
      <c r="EZM59" s="136"/>
      <c r="EZN59" s="136"/>
      <c r="EZO59" s="136"/>
      <c r="EZP59" s="136"/>
      <c r="EZQ59" s="136"/>
      <c r="EZR59" s="136"/>
      <c r="EZS59" s="136"/>
      <c r="EZT59" s="136"/>
      <c r="EZU59" s="136"/>
      <c r="EZV59" s="136"/>
      <c r="EZW59" s="136"/>
      <c r="EZX59" s="136"/>
      <c r="EZY59" s="136"/>
      <c r="EZZ59" s="136"/>
      <c r="FAA59" s="136"/>
      <c r="FAB59" s="136"/>
      <c r="FAC59" s="136"/>
      <c r="FAD59" s="136"/>
      <c r="FAE59" s="136"/>
      <c r="FAF59" s="136"/>
      <c r="FAG59" s="136"/>
      <c r="FAH59" s="136"/>
      <c r="FAI59" s="136"/>
      <c r="FAJ59" s="136"/>
      <c r="FAK59" s="136"/>
      <c r="FAL59" s="136"/>
      <c r="FAM59" s="136"/>
      <c r="FAN59" s="136"/>
      <c r="FAO59" s="136"/>
      <c r="FAP59" s="136"/>
      <c r="FAQ59" s="136"/>
      <c r="FAR59" s="136"/>
      <c r="FAS59" s="136"/>
      <c r="FAT59" s="136"/>
      <c r="FAU59" s="136"/>
      <c r="FAV59" s="136"/>
      <c r="FAW59" s="136"/>
      <c r="FAX59" s="136"/>
      <c r="FAY59" s="136"/>
      <c r="FAZ59" s="136"/>
      <c r="FBA59" s="136"/>
      <c r="FBB59" s="136"/>
      <c r="FBC59" s="136"/>
      <c r="FBD59" s="136"/>
      <c r="FBE59" s="136"/>
      <c r="FBF59" s="136"/>
      <c r="FBG59" s="136"/>
      <c r="FBH59" s="136"/>
      <c r="FBI59" s="136"/>
      <c r="FBJ59" s="136"/>
      <c r="FBK59" s="136"/>
      <c r="FBL59" s="136"/>
      <c r="FBM59" s="136"/>
      <c r="FBN59" s="136"/>
      <c r="FBO59" s="136"/>
      <c r="FBP59" s="136"/>
      <c r="FBQ59" s="136"/>
      <c r="FBR59" s="136"/>
      <c r="FBS59" s="136"/>
      <c r="FBT59" s="136"/>
      <c r="FBU59" s="136"/>
      <c r="FBV59" s="136"/>
      <c r="FBW59" s="136"/>
      <c r="FBX59" s="136"/>
      <c r="FBY59" s="136"/>
      <c r="FBZ59" s="136"/>
      <c r="FCA59" s="136"/>
      <c r="FCB59" s="136"/>
      <c r="FCC59" s="136"/>
      <c r="FCD59" s="136"/>
      <c r="FCE59" s="136"/>
      <c r="FCF59" s="136"/>
      <c r="FCG59" s="136"/>
      <c r="FCH59" s="136"/>
      <c r="FCI59" s="136"/>
      <c r="FCJ59" s="136"/>
      <c r="FCK59" s="136"/>
      <c r="FCL59" s="136"/>
      <c r="FCM59" s="136"/>
      <c r="FCN59" s="136"/>
      <c r="FCO59" s="136"/>
      <c r="FCP59" s="136"/>
      <c r="FCQ59" s="136"/>
      <c r="FCR59" s="136"/>
      <c r="FCS59" s="136"/>
      <c r="FCT59" s="136"/>
      <c r="FCU59" s="136"/>
      <c r="FCV59" s="136"/>
      <c r="FCW59" s="136"/>
      <c r="FCX59" s="136"/>
      <c r="FCY59" s="136"/>
      <c r="FCZ59" s="136"/>
      <c r="FDA59" s="136"/>
      <c r="FDB59" s="136"/>
      <c r="FDC59" s="136"/>
      <c r="FDD59" s="136"/>
      <c r="FDE59" s="136"/>
      <c r="FDF59" s="136"/>
      <c r="FDG59" s="136"/>
      <c r="FDH59" s="136"/>
      <c r="FDI59" s="136"/>
      <c r="FDJ59" s="136"/>
      <c r="FDK59" s="136"/>
      <c r="FDL59" s="136"/>
      <c r="FDM59" s="136"/>
      <c r="FDN59" s="136"/>
      <c r="FDO59" s="136"/>
      <c r="FDP59" s="136"/>
      <c r="FDQ59" s="136"/>
      <c r="FDR59" s="136"/>
      <c r="FDS59" s="136"/>
      <c r="FDT59" s="136"/>
      <c r="FDU59" s="136"/>
      <c r="FDV59" s="136"/>
      <c r="FDW59" s="136"/>
      <c r="FDX59" s="136"/>
      <c r="FDY59" s="136"/>
      <c r="FDZ59" s="136"/>
      <c r="FEA59" s="136"/>
      <c r="FEB59" s="136"/>
      <c r="FEC59" s="136"/>
      <c r="FED59" s="136"/>
      <c r="FEE59" s="136"/>
      <c r="FEF59" s="136"/>
      <c r="FEG59" s="136"/>
      <c r="FEH59" s="136"/>
      <c r="FEI59" s="136"/>
      <c r="FEJ59" s="136"/>
      <c r="FEK59" s="136"/>
      <c r="FEL59" s="136"/>
      <c r="FEM59" s="136"/>
      <c r="FEN59" s="136"/>
      <c r="FEO59" s="136"/>
      <c r="FEP59" s="136"/>
      <c r="FEQ59" s="136"/>
      <c r="FER59" s="136"/>
      <c r="FES59" s="136"/>
      <c r="FET59" s="136"/>
      <c r="FEU59" s="136"/>
      <c r="FEV59" s="136"/>
      <c r="FEW59" s="136"/>
      <c r="FEX59" s="136"/>
      <c r="FEY59" s="136"/>
      <c r="FEZ59" s="136"/>
      <c r="FFA59" s="136"/>
      <c r="FFB59" s="136"/>
      <c r="FFC59" s="136"/>
      <c r="FFD59" s="136"/>
      <c r="FFE59" s="136"/>
      <c r="FFF59" s="136"/>
      <c r="FFG59" s="136"/>
      <c r="FFH59" s="136"/>
      <c r="FFI59" s="136"/>
      <c r="FFJ59" s="136"/>
      <c r="FFK59" s="136"/>
      <c r="FFL59" s="136"/>
      <c r="FFM59" s="136"/>
      <c r="FFN59" s="136"/>
      <c r="FFO59" s="136"/>
      <c r="FFP59" s="136"/>
      <c r="FFQ59" s="136"/>
      <c r="FFR59" s="136"/>
      <c r="FFS59" s="136"/>
      <c r="FFT59" s="136"/>
      <c r="FFU59" s="136"/>
      <c r="FFV59" s="136"/>
      <c r="FFW59" s="136"/>
      <c r="FFX59" s="136"/>
      <c r="FFY59" s="136"/>
      <c r="FFZ59" s="136"/>
      <c r="FGA59" s="136"/>
      <c r="FGB59" s="136"/>
      <c r="FGC59" s="136"/>
      <c r="FGD59" s="136"/>
      <c r="FGE59" s="136"/>
      <c r="FGF59" s="136"/>
      <c r="FGG59" s="136"/>
      <c r="FGH59" s="136"/>
      <c r="FGI59" s="136"/>
      <c r="FGJ59" s="136"/>
      <c r="FGK59" s="136"/>
      <c r="FGL59" s="136"/>
      <c r="FGM59" s="136"/>
      <c r="FGN59" s="136"/>
      <c r="FGO59" s="136"/>
      <c r="FGP59" s="136"/>
      <c r="FGQ59" s="136"/>
      <c r="FGR59" s="136"/>
      <c r="FGS59" s="136"/>
      <c r="FGT59" s="136"/>
      <c r="FGU59" s="136"/>
      <c r="FGV59" s="136"/>
      <c r="FGW59" s="136"/>
      <c r="FGX59" s="136"/>
      <c r="FGY59" s="136"/>
      <c r="FGZ59" s="136"/>
      <c r="FHA59" s="136"/>
      <c r="FHB59" s="136"/>
      <c r="FHC59" s="136"/>
      <c r="FHD59" s="136"/>
      <c r="FHE59" s="136"/>
      <c r="FHF59" s="136"/>
      <c r="FHG59" s="136"/>
      <c r="FHH59" s="136"/>
      <c r="FHI59" s="136"/>
      <c r="FHJ59" s="136"/>
      <c r="FHK59" s="136"/>
      <c r="FHL59" s="136"/>
      <c r="FHM59" s="136"/>
      <c r="FHN59" s="136"/>
      <c r="FHO59" s="136"/>
      <c r="FHP59" s="136"/>
      <c r="FHQ59" s="136"/>
      <c r="FHR59" s="136"/>
      <c r="FHS59" s="136"/>
      <c r="FHT59" s="136"/>
      <c r="FHU59" s="136"/>
      <c r="FHV59" s="136"/>
      <c r="FHW59" s="136"/>
      <c r="FHX59" s="136"/>
      <c r="FHY59" s="136"/>
      <c r="FHZ59" s="136"/>
      <c r="FIA59" s="136"/>
      <c r="FIB59" s="136"/>
      <c r="FIC59" s="136"/>
      <c r="FID59" s="136"/>
      <c r="FIE59" s="136"/>
      <c r="FIF59" s="136"/>
      <c r="FIG59" s="136"/>
      <c r="FIH59" s="136"/>
      <c r="FII59" s="136"/>
      <c r="FIJ59" s="136"/>
      <c r="FIK59" s="136"/>
      <c r="FIL59" s="136"/>
      <c r="FIM59" s="136"/>
      <c r="FIN59" s="136"/>
      <c r="FIO59" s="136"/>
      <c r="FIP59" s="136"/>
      <c r="FIQ59" s="136"/>
      <c r="FIR59" s="136"/>
      <c r="FIS59" s="136"/>
      <c r="FIT59" s="136"/>
      <c r="FIU59" s="136"/>
      <c r="FIV59" s="136"/>
      <c r="FIW59" s="136"/>
      <c r="FIX59" s="136"/>
      <c r="FIY59" s="136"/>
      <c r="FIZ59" s="136"/>
      <c r="FJA59" s="136"/>
      <c r="FJB59" s="136"/>
      <c r="FJC59" s="136"/>
      <c r="FJD59" s="136"/>
      <c r="FJE59" s="136"/>
      <c r="FJF59" s="136"/>
      <c r="FJG59" s="136"/>
      <c r="FJH59" s="136"/>
      <c r="FJI59" s="136"/>
      <c r="FJJ59" s="136"/>
      <c r="FJK59" s="136"/>
      <c r="FJL59" s="136"/>
      <c r="FJM59" s="136"/>
      <c r="FJN59" s="136"/>
      <c r="FJO59" s="136"/>
      <c r="FJP59" s="136"/>
      <c r="FJQ59" s="136"/>
      <c r="FJR59" s="136"/>
      <c r="FJS59" s="136"/>
      <c r="FJT59" s="136"/>
      <c r="FJU59" s="136"/>
      <c r="FJV59" s="136"/>
      <c r="FJW59" s="136"/>
      <c r="FJX59" s="136"/>
      <c r="FJY59" s="136"/>
      <c r="FJZ59" s="136"/>
      <c r="FKA59" s="136"/>
      <c r="FKB59" s="136"/>
      <c r="FKC59" s="136"/>
      <c r="FKD59" s="136"/>
      <c r="FKE59" s="136"/>
      <c r="FKF59" s="136"/>
      <c r="FKG59" s="136"/>
      <c r="FKH59" s="136"/>
      <c r="FKI59" s="136"/>
      <c r="FKJ59" s="136"/>
      <c r="FKK59" s="136"/>
      <c r="FKL59" s="136"/>
      <c r="FKM59" s="136"/>
      <c r="FKN59" s="136"/>
      <c r="FKO59" s="136"/>
      <c r="FKP59" s="136"/>
      <c r="FKQ59" s="136"/>
      <c r="FKR59" s="136"/>
      <c r="FKS59" s="136"/>
      <c r="FKT59" s="136"/>
      <c r="FKU59" s="136"/>
      <c r="FKV59" s="136"/>
      <c r="FKW59" s="136"/>
      <c r="FKX59" s="136"/>
      <c r="FKY59" s="136"/>
      <c r="FKZ59" s="136"/>
      <c r="FLA59" s="136"/>
      <c r="FLB59" s="136"/>
      <c r="FLC59" s="136"/>
      <c r="FLD59" s="136"/>
      <c r="FLE59" s="136"/>
      <c r="FLF59" s="136"/>
      <c r="FLG59" s="136"/>
      <c r="FLH59" s="136"/>
      <c r="FLI59" s="136"/>
      <c r="FLJ59" s="136"/>
      <c r="FLK59" s="136"/>
      <c r="FLL59" s="136"/>
      <c r="FLM59" s="136"/>
      <c r="FLN59" s="136"/>
      <c r="FLO59" s="136"/>
      <c r="FLP59" s="136"/>
      <c r="FLQ59" s="136"/>
      <c r="FLR59" s="136"/>
      <c r="FLS59" s="136"/>
      <c r="FLT59" s="136"/>
      <c r="FLU59" s="136"/>
      <c r="FLV59" s="136"/>
      <c r="FLW59" s="136"/>
      <c r="FLX59" s="136"/>
      <c r="FLY59" s="136"/>
      <c r="FLZ59" s="136"/>
      <c r="FMA59" s="136"/>
      <c r="FMB59" s="136"/>
      <c r="FMC59" s="136"/>
      <c r="FMD59" s="136"/>
      <c r="FME59" s="136"/>
      <c r="FMF59" s="136"/>
      <c r="FMG59" s="136"/>
      <c r="FMH59" s="136"/>
      <c r="FMI59" s="136"/>
      <c r="FMJ59" s="136"/>
      <c r="FMK59" s="136"/>
      <c r="FML59" s="136"/>
      <c r="FMM59" s="136"/>
      <c r="FMN59" s="136"/>
      <c r="FMO59" s="136"/>
      <c r="FMP59" s="136"/>
      <c r="FMQ59" s="136"/>
      <c r="FMR59" s="136"/>
      <c r="FMS59" s="136"/>
      <c r="FMT59" s="136"/>
      <c r="FMU59" s="136"/>
      <c r="FMV59" s="136"/>
      <c r="FMW59" s="136"/>
      <c r="FMX59" s="136"/>
      <c r="FMY59" s="136"/>
      <c r="FMZ59" s="136"/>
      <c r="FNA59" s="136"/>
      <c r="FNB59" s="136"/>
      <c r="FNC59" s="136"/>
      <c r="FND59" s="136"/>
      <c r="FNE59" s="136"/>
      <c r="FNF59" s="136"/>
      <c r="FNG59" s="136"/>
      <c r="FNH59" s="136"/>
      <c r="FNI59" s="136"/>
      <c r="FNJ59" s="136"/>
      <c r="FNK59" s="136"/>
      <c r="FNL59" s="136"/>
      <c r="FNM59" s="136"/>
      <c r="FNN59" s="136"/>
      <c r="FNO59" s="136"/>
      <c r="FNP59" s="136"/>
      <c r="FNQ59" s="136"/>
      <c r="FNR59" s="136"/>
      <c r="FNS59" s="136"/>
      <c r="FNT59" s="136"/>
      <c r="FNU59" s="136"/>
      <c r="FNV59" s="136"/>
      <c r="FNW59" s="136"/>
      <c r="FNX59" s="136"/>
      <c r="FNY59" s="136"/>
      <c r="FNZ59" s="136"/>
      <c r="FOA59" s="136"/>
      <c r="FOB59" s="136"/>
      <c r="FOC59" s="136"/>
      <c r="FOD59" s="136"/>
      <c r="FOE59" s="136"/>
      <c r="FOF59" s="136"/>
      <c r="FOG59" s="136"/>
      <c r="FOH59" s="136"/>
      <c r="FOI59" s="136"/>
      <c r="FOJ59" s="136"/>
      <c r="FOK59" s="136"/>
      <c r="FOL59" s="136"/>
      <c r="FOM59" s="136"/>
      <c r="FON59" s="136"/>
      <c r="FOO59" s="136"/>
      <c r="FOP59" s="136"/>
      <c r="FOQ59" s="136"/>
      <c r="FOR59" s="136"/>
      <c r="FOS59" s="136"/>
      <c r="FOT59" s="136"/>
      <c r="FOU59" s="136"/>
      <c r="FOV59" s="136"/>
      <c r="FOW59" s="136"/>
      <c r="FOX59" s="136"/>
      <c r="FOY59" s="136"/>
      <c r="FOZ59" s="136"/>
      <c r="FPA59" s="136"/>
      <c r="FPB59" s="136"/>
      <c r="FPC59" s="136"/>
      <c r="FPD59" s="136"/>
      <c r="FPE59" s="136"/>
      <c r="FPF59" s="136"/>
      <c r="FPG59" s="136"/>
      <c r="FPH59" s="136"/>
      <c r="FPI59" s="136"/>
      <c r="FPJ59" s="136"/>
      <c r="FPK59" s="136"/>
      <c r="FPL59" s="136"/>
      <c r="FPM59" s="136"/>
      <c r="FPN59" s="136"/>
      <c r="FPO59" s="136"/>
      <c r="FPP59" s="136"/>
      <c r="FPQ59" s="136"/>
      <c r="FPR59" s="136"/>
      <c r="FPS59" s="136"/>
      <c r="FPT59" s="136"/>
      <c r="FPU59" s="136"/>
      <c r="FPV59" s="136"/>
      <c r="FPW59" s="136"/>
      <c r="FPX59" s="136"/>
      <c r="FPY59" s="136"/>
      <c r="FPZ59" s="136"/>
      <c r="FQA59" s="136"/>
      <c r="FQB59" s="136"/>
      <c r="FQC59" s="136"/>
      <c r="FQD59" s="136"/>
      <c r="FQE59" s="136"/>
      <c r="FQF59" s="136"/>
      <c r="FQG59" s="136"/>
      <c r="FQH59" s="136"/>
      <c r="FQI59" s="136"/>
      <c r="FQJ59" s="136"/>
      <c r="FQK59" s="136"/>
      <c r="FQL59" s="136"/>
      <c r="FQM59" s="136"/>
      <c r="FQN59" s="136"/>
      <c r="FQO59" s="136"/>
      <c r="FQP59" s="136"/>
      <c r="FQQ59" s="136"/>
      <c r="FQR59" s="136"/>
      <c r="FQS59" s="136"/>
      <c r="FQT59" s="136"/>
      <c r="FQU59" s="136"/>
      <c r="FQV59" s="136"/>
      <c r="FQW59" s="136"/>
      <c r="FQX59" s="136"/>
      <c r="FQY59" s="136"/>
      <c r="FQZ59" s="136"/>
      <c r="FRA59" s="136"/>
      <c r="FRB59" s="136"/>
      <c r="FRC59" s="136"/>
      <c r="FRD59" s="136"/>
      <c r="FRE59" s="136"/>
      <c r="FRF59" s="136"/>
      <c r="FRG59" s="136"/>
      <c r="FRH59" s="136"/>
      <c r="FRI59" s="136"/>
      <c r="FRJ59" s="136"/>
      <c r="FRK59" s="136"/>
      <c r="FRL59" s="136"/>
      <c r="FRM59" s="136"/>
      <c r="FRN59" s="136"/>
      <c r="FRO59" s="136"/>
      <c r="FRP59" s="136"/>
      <c r="FRQ59" s="136"/>
      <c r="FRR59" s="136"/>
      <c r="FRS59" s="136"/>
      <c r="FRT59" s="136"/>
      <c r="FRU59" s="136"/>
      <c r="FRV59" s="136"/>
      <c r="FRW59" s="136"/>
      <c r="FRX59" s="136"/>
      <c r="FRY59" s="136"/>
      <c r="FRZ59" s="136"/>
      <c r="FSA59" s="136"/>
      <c r="FSB59" s="136"/>
      <c r="FSC59" s="136"/>
      <c r="FSD59" s="136"/>
      <c r="FSE59" s="136"/>
      <c r="FSF59" s="136"/>
      <c r="FSG59" s="136"/>
      <c r="FSH59" s="136"/>
      <c r="FSI59" s="136"/>
      <c r="FSJ59" s="136"/>
      <c r="FSK59" s="136"/>
      <c r="FSL59" s="136"/>
      <c r="FSM59" s="136"/>
      <c r="FSN59" s="136"/>
      <c r="FSO59" s="136"/>
      <c r="FSP59" s="136"/>
      <c r="FSQ59" s="136"/>
      <c r="FSR59" s="136"/>
      <c r="FSS59" s="136"/>
      <c r="FST59" s="136"/>
      <c r="FSU59" s="136"/>
      <c r="FSV59" s="136"/>
      <c r="FSW59" s="136"/>
      <c r="FSX59" s="136"/>
      <c r="FSY59" s="136"/>
      <c r="FSZ59" s="136"/>
      <c r="FTA59" s="136"/>
      <c r="FTB59" s="136"/>
      <c r="FTC59" s="136"/>
      <c r="FTD59" s="136"/>
      <c r="FTE59" s="136"/>
      <c r="FTF59" s="136"/>
      <c r="FTG59" s="136"/>
      <c r="FTH59" s="136"/>
      <c r="FTI59" s="136"/>
      <c r="FTJ59" s="136"/>
      <c r="FTK59" s="136"/>
      <c r="FTL59" s="136"/>
      <c r="FTM59" s="136"/>
      <c r="FTN59" s="136"/>
      <c r="FTO59" s="136"/>
      <c r="FTP59" s="136"/>
      <c r="FTQ59" s="136"/>
      <c r="FTR59" s="136"/>
      <c r="FTS59" s="136"/>
      <c r="FTT59" s="136"/>
      <c r="FTU59" s="136"/>
      <c r="FTV59" s="136"/>
      <c r="FTW59" s="136"/>
      <c r="FTX59" s="136"/>
      <c r="FTY59" s="136"/>
      <c r="FTZ59" s="136"/>
      <c r="FUA59" s="136"/>
      <c r="FUB59" s="136"/>
      <c r="FUC59" s="136"/>
      <c r="FUD59" s="136"/>
      <c r="FUE59" s="136"/>
      <c r="FUF59" s="136"/>
      <c r="FUG59" s="136"/>
      <c r="FUH59" s="136"/>
      <c r="FUI59" s="136"/>
      <c r="FUJ59" s="136"/>
      <c r="FUK59" s="136"/>
      <c r="FUL59" s="136"/>
      <c r="FUM59" s="136"/>
      <c r="FUN59" s="136"/>
      <c r="FUO59" s="136"/>
      <c r="FUP59" s="136"/>
      <c r="FUQ59" s="136"/>
      <c r="FUR59" s="136"/>
      <c r="FUS59" s="136"/>
      <c r="FUT59" s="136"/>
      <c r="FUU59" s="136"/>
      <c r="FUV59" s="136"/>
      <c r="FUW59" s="136"/>
      <c r="FUX59" s="136"/>
      <c r="FUY59" s="136"/>
      <c r="FUZ59" s="136"/>
      <c r="FVA59" s="136"/>
      <c r="FVB59" s="136"/>
      <c r="FVC59" s="136"/>
      <c r="FVD59" s="136"/>
      <c r="FVE59" s="136"/>
      <c r="FVF59" s="136"/>
      <c r="FVG59" s="136"/>
      <c r="FVH59" s="136"/>
      <c r="FVI59" s="136"/>
      <c r="FVJ59" s="136"/>
      <c r="FVK59" s="136"/>
      <c r="FVL59" s="136"/>
      <c r="FVM59" s="136"/>
      <c r="FVN59" s="136"/>
      <c r="FVO59" s="136"/>
      <c r="FVP59" s="136"/>
      <c r="FVQ59" s="136"/>
      <c r="FVR59" s="136"/>
      <c r="FVS59" s="136"/>
      <c r="FVT59" s="136"/>
      <c r="FVU59" s="136"/>
      <c r="FVV59" s="136"/>
      <c r="FVW59" s="136"/>
      <c r="FVX59" s="136"/>
      <c r="FVY59" s="136"/>
      <c r="FVZ59" s="136"/>
      <c r="FWA59" s="136"/>
      <c r="FWB59" s="136"/>
      <c r="FWC59" s="136"/>
      <c r="FWD59" s="136"/>
      <c r="FWE59" s="136"/>
      <c r="FWF59" s="136"/>
      <c r="FWG59" s="136"/>
      <c r="FWH59" s="136"/>
      <c r="FWI59" s="136"/>
      <c r="FWJ59" s="136"/>
      <c r="FWK59" s="136"/>
      <c r="FWL59" s="136"/>
      <c r="FWM59" s="136"/>
      <c r="FWN59" s="136"/>
      <c r="FWO59" s="136"/>
      <c r="FWP59" s="136"/>
      <c r="FWQ59" s="136"/>
      <c r="FWR59" s="136"/>
      <c r="FWS59" s="136"/>
      <c r="FWT59" s="136"/>
      <c r="FWU59" s="136"/>
      <c r="FWV59" s="136"/>
      <c r="FWW59" s="136"/>
      <c r="FWX59" s="136"/>
      <c r="FWY59" s="136"/>
      <c r="FWZ59" s="136"/>
      <c r="FXA59" s="136"/>
      <c r="FXB59" s="136"/>
      <c r="FXC59" s="136"/>
      <c r="FXD59" s="136"/>
      <c r="FXE59" s="136"/>
      <c r="FXF59" s="136"/>
      <c r="FXG59" s="136"/>
      <c r="FXH59" s="136"/>
      <c r="FXI59" s="136"/>
      <c r="FXJ59" s="136"/>
      <c r="FXK59" s="136"/>
      <c r="FXL59" s="136"/>
      <c r="FXM59" s="136"/>
      <c r="FXN59" s="136"/>
      <c r="FXO59" s="136"/>
      <c r="FXP59" s="136"/>
      <c r="FXQ59" s="136"/>
      <c r="FXR59" s="136"/>
      <c r="FXS59" s="136"/>
      <c r="FXT59" s="136"/>
      <c r="FXU59" s="136"/>
      <c r="FXV59" s="136"/>
      <c r="FXW59" s="136"/>
      <c r="FXX59" s="136"/>
      <c r="FXY59" s="136"/>
      <c r="FXZ59" s="136"/>
      <c r="FYA59" s="136"/>
      <c r="FYB59" s="136"/>
      <c r="FYC59" s="136"/>
      <c r="FYD59" s="136"/>
      <c r="FYE59" s="136"/>
      <c r="FYF59" s="136"/>
      <c r="FYG59" s="136"/>
      <c r="FYH59" s="136"/>
      <c r="FYI59" s="136"/>
      <c r="FYJ59" s="136"/>
      <c r="FYK59" s="136"/>
      <c r="FYL59" s="136"/>
      <c r="FYM59" s="136"/>
      <c r="FYN59" s="136"/>
      <c r="FYO59" s="136"/>
      <c r="FYP59" s="136"/>
      <c r="FYQ59" s="136"/>
      <c r="FYR59" s="136"/>
      <c r="FYS59" s="136"/>
      <c r="FYT59" s="136"/>
      <c r="FYU59" s="136"/>
      <c r="FYV59" s="136"/>
      <c r="FYW59" s="136"/>
      <c r="FYX59" s="136"/>
      <c r="FYY59" s="136"/>
      <c r="FYZ59" s="136"/>
      <c r="FZA59" s="136"/>
      <c r="FZB59" s="136"/>
      <c r="FZC59" s="136"/>
      <c r="FZD59" s="136"/>
      <c r="FZE59" s="136"/>
      <c r="FZF59" s="136"/>
      <c r="FZG59" s="136"/>
      <c r="FZH59" s="136"/>
      <c r="FZI59" s="136"/>
      <c r="FZJ59" s="136"/>
      <c r="FZK59" s="136"/>
      <c r="FZL59" s="136"/>
      <c r="FZM59" s="136"/>
      <c r="FZN59" s="136"/>
      <c r="FZO59" s="136"/>
      <c r="FZP59" s="136"/>
      <c r="FZQ59" s="136"/>
      <c r="FZR59" s="136"/>
      <c r="FZS59" s="136"/>
      <c r="FZT59" s="136"/>
      <c r="FZU59" s="136"/>
      <c r="FZV59" s="136"/>
      <c r="FZW59" s="136"/>
      <c r="FZX59" s="136"/>
      <c r="FZY59" s="136"/>
      <c r="FZZ59" s="136"/>
      <c r="GAA59" s="136"/>
      <c r="GAB59" s="136"/>
      <c r="GAC59" s="136"/>
      <c r="GAD59" s="136"/>
      <c r="GAE59" s="136"/>
      <c r="GAF59" s="136"/>
      <c r="GAG59" s="136"/>
      <c r="GAH59" s="136"/>
      <c r="GAI59" s="136"/>
      <c r="GAJ59" s="136"/>
      <c r="GAK59" s="136"/>
      <c r="GAL59" s="136"/>
      <c r="GAM59" s="136"/>
      <c r="GAN59" s="136"/>
      <c r="GAO59" s="136"/>
      <c r="GAP59" s="136"/>
      <c r="GAQ59" s="136"/>
      <c r="GAR59" s="136"/>
      <c r="GAS59" s="136"/>
      <c r="GAT59" s="136"/>
      <c r="GAU59" s="136"/>
      <c r="GAV59" s="136"/>
      <c r="GAW59" s="136"/>
      <c r="GAX59" s="136"/>
      <c r="GAY59" s="136"/>
      <c r="GAZ59" s="136"/>
      <c r="GBA59" s="136"/>
      <c r="GBB59" s="136"/>
      <c r="GBC59" s="136"/>
      <c r="GBD59" s="136"/>
      <c r="GBE59" s="136"/>
      <c r="GBF59" s="136"/>
      <c r="GBG59" s="136"/>
      <c r="GBH59" s="136"/>
      <c r="GBI59" s="136"/>
      <c r="GBJ59" s="136"/>
      <c r="GBK59" s="136"/>
      <c r="GBL59" s="136"/>
      <c r="GBM59" s="136"/>
      <c r="GBN59" s="136"/>
      <c r="GBO59" s="136"/>
      <c r="GBP59" s="136"/>
      <c r="GBQ59" s="136"/>
      <c r="GBR59" s="136"/>
      <c r="GBS59" s="136"/>
      <c r="GBT59" s="136"/>
      <c r="GBU59" s="136"/>
      <c r="GBV59" s="136"/>
      <c r="GBW59" s="136"/>
      <c r="GBX59" s="136"/>
      <c r="GBY59" s="136"/>
      <c r="GBZ59" s="136"/>
      <c r="GCA59" s="136"/>
      <c r="GCB59" s="136"/>
      <c r="GCC59" s="136"/>
      <c r="GCD59" s="136"/>
      <c r="GCE59" s="136"/>
      <c r="GCF59" s="136"/>
      <c r="GCG59" s="136"/>
      <c r="GCH59" s="136"/>
      <c r="GCI59" s="136"/>
      <c r="GCJ59" s="136"/>
      <c r="GCK59" s="136"/>
      <c r="GCL59" s="136"/>
      <c r="GCM59" s="136"/>
      <c r="GCN59" s="136"/>
      <c r="GCO59" s="136"/>
      <c r="GCP59" s="136"/>
      <c r="GCQ59" s="136"/>
      <c r="GCR59" s="136"/>
      <c r="GCS59" s="136"/>
      <c r="GCT59" s="136"/>
      <c r="GCU59" s="136"/>
      <c r="GCV59" s="136"/>
      <c r="GCW59" s="136"/>
      <c r="GCX59" s="136"/>
      <c r="GCY59" s="136"/>
      <c r="GCZ59" s="136"/>
      <c r="GDA59" s="136"/>
      <c r="GDB59" s="136"/>
      <c r="GDC59" s="136"/>
      <c r="GDD59" s="136"/>
      <c r="GDE59" s="136"/>
      <c r="GDF59" s="136"/>
      <c r="GDG59" s="136"/>
      <c r="GDH59" s="136"/>
      <c r="GDI59" s="136"/>
      <c r="GDJ59" s="136"/>
      <c r="GDK59" s="136"/>
      <c r="GDL59" s="136"/>
      <c r="GDM59" s="136"/>
      <c r="GDN59" s="136"/>
      <c r="GDO59" s="136"/>
      <c r="GDP59" s="136"/>
      <c r="GDQ59" s="136"/>
      <c r="GDR59" s="136"/>
      <c r="GDS59" s="136"/>
      <c r="GDT59" s="136"/>
      <c r="GDU59" s="136"/>
      <c r="GDV59" s="136"/>
      <c r="GDW59" s="136"/>
      <c r="GDX59" s="136"/>
      <c r="GDY59" s="136"/>
      <c r="GDZ59" s="136"/>
      <c r="GEA59" s="136"/>
      <c r="GEB59" s="136"/>
      <c r="GEC59" s="136"/>
      <c r="GED59" s="136"/>
      <c r="GEE59" s="136"/>
      <c r="GEF59" s="136"/>
      <c r="GEG59" s="136"/>
      <c r="GEH59" s="136"/>
      <c r="GEI59" s="136"/>
      <c r="GEJ59" s="136"/>
      <c r="GEK59" s="136"/>
      <c r="GEL59" s="136"/>
      <c r="GEM59" s="136"/>
      <c r="GEN59" s="136"/>
      <c r="GEO59" s="136"/>
      <c r="GEP59" s="136"/>
      <c r="GEQ59" s="136"/>
      <c r="GER59" s="136"/>
      <c r="GES59" s="136"/>
      <c r="GET59" s="136"/>
      <c r="GEU59" s="136"/>
      <c r="GEV59" s="136"/>
      <c r="GEW59" s="136"/>
      <c r="GEX59" s="136"/>
      <c r="GEY59" s="136"/>
      <c r="GEZ59" s="136"/>
      <c r="GFA59" s="136"/>
      <c r="GFB59" s="136"/>
      <c r="GFC59" s="136"/>
      <c r="GFD59" s="136"/>
      <c r="GFE59" s="136"/>
      <c r="GFF59" s="136"/>
      <c r="GFG59" s="136"/>
      <c r="GFH59" s="136"/>
      <c r="GFI59" s="136"/>
      <c r="GFJ59" s="136"/>
      <c r="GFK59" s="136"/>
      <c r="GFL59" s="136"/>
      <c r="GFM59" s="136"/>
      <c r="GFN59" s="136"/>
      <c r="GFO59" s="136"/>
      <c r="GFP59" s="136"/>
      <c r="GFQ59" s="136"/>
      <c r="GFR59" s="136"/>
      <c r="GFS59" s="136"/>
      <c r="GFT59" s="136"/>
      <c r="GFU59" s="136"/>
      <c r="GFV59" s="136"/>
      <c r="GFW59" s="136"/>
      <c r="GFX59" s="136"/>
      <c r="GFY59" s="136"/>
      <c r="GFZ59" s="136"/>
      <c r="GGA59" s="136"/>
      <c r="GGB59" s="136"/>
      <c r="GGC59" s="136"/>
      <c r="GGD59" s="136"/>
      <c r="GGE59" s="136"/>
      <c r="GGF59" s="136"/>
      <c r="GGG59" s="136"/>
      <c r="GGH59" s="136"/>
      <c r="GGI59" s="136"/>
      <c r="GGJ59" s="136"/>
      <c r="GGK59" s="136"/>
      <c r="GGL59" s="136"/>
      <c r="GGM59" s="136"/>
      <c r="GGN59" s="136"/>
      <c r="GGO59" s="136"/>
      <c r="GGP59" s="136"/>
      <c r="GGQ59" s="136"/>
      <c r="GGR59" s="136"/>
      <c r="GGS59" s="136"/>
      <c r="GGT59" s="136"/>
      <c r="GGU59" s="136"/>
      <c r="GGV59" s="136"/>
      <c r="GGW59" s="136"/>
      <c r="GGX59" s="136"/>
      <c r="GGY59" s="136"/>
      <c r="GGZ59" s="136"/>
      <c r="GHA59" s="136"/>
      <c r="GHB59" s="136"/>
      <c r="GHC59" s="136"/>
      <c r="GHD59" s="136"/>
      <c r="GHE59" s="136"/>
      <c r="GHF59" s="136"/>
      <c r="GHG59" s="136"/>
      <c r="GHH59" s="136"/>
      <c r="GHI59" s="136"/>
      <c r="GHJ59" s="136"/>
      <c r="GHK59" s="136"/>
      <c r="GHL59" s="136"/>
      <c r="GHM59" s="136"/>
      <c r="GHN59" s="136"/>
      <c r="GHO59" s="136"/>
      <c r="GHP59" s="136"/>
      <c r="GHQ59" s="136"/>
      <c r="GHR59" s="136"/>
      <c r="GHS59" s="136"/>
      <c r="GHT59" s="136"/>
      <c r="GHU59" s="136"/>
      <c r="GHV59" s="136"/>
      <c r="GHW59" s="136"/>
      <c r="GHX59" s="136"/>
      <c r="GHY59" s="136"/>
      <c r="GHZ59" s="136"/>
      <c r="GIA59" s="136"/>
      <c r="GIB59" s="136"/>
      <c r="GIC59" s="136"/>
      <c r="GID59" s="136"/>
      <c r="GIE59" s="136"/>
      <c r="GIF59" s="136"/>
      <c r="GIG59" s="136"/>
      <c r="GIH59" s="136"/>
      <c r="GII59" s="136"/>
      <c r="GIJ59" s="136"/>
      <c r="GIK59" s="136"/>
      <c r="GIL59" s="136"/>
      <c r="GIM59" s="136"/>
      <c r="GIN59" s="136"/>
      <c r="GIO59" s="136"/>
      <c r="GIP59" s="136"/>
      <c r="GIQ59" s="136"/>
      <c r="GIR59" s="136"/>
      <c r="GIS59" s="136"/>
      <c r="GIT59" s="136"/>
      <c r="GIU59" s="136"/>
      <c r="GIV59" s="136"/>
      <c r="GIW59" s="136"/>
      <c r="GIX59" s="136"/>
      <c r="GIY59" s="136"/>
      <c r="GIZ59" s="136"/>
      <c r="GJA59" s="136"/>
      <c r="GJB59" s="136"/>
      <c r="GJC59" s="136"/>
      <c r="GJD59" s="136"/>
      <c r="GJE59" s="136"/>
      <c r="GJF59" s="136"/>
      <c r="GJG59" s="136"/>
      <c r="GJH59" s="136"/>
      <c r="GJI59" s="136"/>
      <c r="GJJ59" s="136"/>
      <c r="GJK59" s="136"/>
      <c r="GJL59" s="136"/>
      <c r="GJM59" s="136"/>
      <c r="GJN59" s="136"/>
      <c r="GJO59" s="136"/>
      <c r="GJP59" s="136"/>
      <c r="GJQ59" s="136"/>
      <c r="GJR59" s="136"/>
      <c r="GJS59" s="136"/>
      <c r="GJT59" s="136"/>
      <c r="GJU59" s="136"/>
      <c r="GJV59" s="136"/>
      <c r="GJW59" s="136"/>
      <c r="GJX59" s="136"/>
      <c r="GJY59" s="136"/>
      <c r="GJZ59" s="136"/>
      <c r="GKA59" s="136"/>
      <c r="GKB59" s="136"/>
      <c r="GKC59" s="136"/>
      <c r="GKD59" s="136"/>
      <c r="GKE59" s="136"/>
      <c r="GKF59" s="136"/>
      <c r="GKG59" s="136"/>
      <c r="GKH59" s="136"/>
      <c r="GKI59" s="136"/>
      <c r="GKJ59" s="136"/>
      <c r="GKK59" s="136"/>
      <c r="GKL59" s="136"/>
      <c r="GKM59" s="136"/>
      <c r="GKN59" s="136"/>
      <c r="GKO59" s="136"/>
      <c r="GKP59" s="136"/>
      <c r="GKQ59" s="136"/>
      <c r="GKR59" s="136"/>
      <c r="GKS59" s="136"/>
      <c r="GKT59" s="136"/>
      <c r="GKU59" s="136"/>
      <c r="GKV59" s="136"/>
      <c r="GKW59" s="136"/>
      <c r="GKX59" s="136"/>
      <c r="GKY59" s="136"/>
      <c r="GKZ59" s="136"/>
      <c r="GLA59" s="136"/>
      <c r="GLB59" s="136"/>
      <c r="GLC59" s="136"/>
      <c r="GLD59" s="136"/>
      <c r="GLE59" s="136"/>
      <c r="GLF59" s="136"/>
      <c r="GLG59" s="136"/>
      <c r="GLH59" s="136"/>
      <c r="GLI59" s="136"/>
      <c r="GLJ59" s="136"/>
      <c r="GLK59" s="136"/>
      <c r="GLL59" s="136"/>
      <c r="GLM59" s="136"/>
      <c r="GLN59" s="136"/>
      <c r="GLO59" s="136"/>
      <c r="GLP59" s="136"/>
      <c r="GLQ59" s="136"/>
      <c r="GLR59" s="136"/>
      <c r="GLS59" s="136"/>
      <c r="GLT59" s="136"/>
      <c r="GLU59" s="136"/>
      <c r="GLV59" s="136"/>
      <c r="GLW59" s="136"/>
      <c r="GLX59" s="136"/>
      <c r="GLY59" s="136"/>
      <c r="GLZ59" s="136"/>
      <c r="GMA59" s="136"/>
      <c r="GMB59" s="136"/>
      <c r="GMC59" s="136"/>
      <c r="GMD59" s="136"/>
      <c r="GME59" s="136"/>
      <c r="GMF59" s="136"/>
      <c r="GMG59" s="136"/>
      <c r="GMH59" s="136"/>
      <c r="GMI59" s="136"/>
      <c r="GMJ59" s="136"/>
      <c r="GMK59" s="136"/>
      <c r="GML59" s="136"/>
      <c r="GMM59" s="136"/>
      <c r="GMN59" s="136"/>
      <c r="GMO59" s="136"/>
      <c r="GMP59" s="136"/>
      <c r="GMQ59" s="136"/>
      <c r="GMR59" s="136"/>
      <c r="GMS59" s="136"/>
      <c r="GMT59" s="136"/>
      <c r="GMU59" s="136"/>
      <c r="GMV59" s="136"/>
      <c r="GMW59" s="136"/>
      <c r="GMX59" s="136"/>
      <c r="GMY59" s="136"/>
      <c r="GMZ59" s="136"/>
      <c r="GNA59" s="136"/>
      <c r="GNB59" s="136"/>
      <c r="GNC59" s="136"/>
      <c r="GND59" s="136"/>
      <c r="GNE59" s="136"/>
      <c r="GNF59" s="136"/>
      <c r="GNG59" s="136"/>
      <c r="GNH59" s="136"/>
      <c r="GNI59" s="136"/>
      <c r="GNJ59" s="136"/>
      <c r="GNK59" s="136"/>
      <c r="GNL59" s="136"/>
      <c r="GNM59" s="136"/>
      <c r="GNN59" s="136"/>
      <c r="GNO59" s="136"/>
      <c r="GNP59" s="136"/>
      <c r="GNQ59" s="136"/>
      <c r="GNR59" s="136"/>
      <c r="GNS59" s="136"/>
      <c r="GNT59" s="136"/>
      <c r="GNU59" s="136"/>
      <c r="GNV59" s="136"/>
      <c r="GNW59" s="136"/>
      <c r="GNX59" s="136"/>
      <c r="GNY59" s="136"/>
      <c r="GNZ59" s="136"/>
      <c r="GOA59" s="136"/>
      <c r="GOB59" s="136"/>
      <c r="GOC59" s="136"/>
      <c r="GOD59" s="136"/>
      <c r="GOE59" s="136"/>
      <c r="GOF59" s="136"/>
      <c r="GOG59" s="136"/>
      <c r="GOH59" s="136"/>
      <c r="GOI59" s="136"/>
      <c r="GOJ59" s="136"/>
      <c r="GOK59" s="136"/>
      <c r="GOL59" s="136"/>
      <c r="GOM59" s="136"/>
      <c r="GON59" s="136"/>
      <c r="GOO59" s="136"/>
      <c r="GOP59" s="136"/>
      <c r="GOQ59" s="136"/>
      <c r="GOR59" s="136"/>
      <c r="GOS59" s="136"/>
      <c r="GOT59" s="136"/>
      <c r="GOU59" s="136"/>
      <c r="GOV59" s="136"/>
      <c r="GOW59" s="136"/>
      <c r="GOX59" s="136"/>
      <c r="GOY59" s="136"/>
      <c r="GOZ59" s="136"/>
      <c r="GPA59" s="136"/>
      <c r="GPB59" s="136"/>
      <c r="GPC59" s="136"/>
      <c r="GPD59" s="136"/>
      <c r="GPE59" s="136"/>
      <c r="GPF59" s="136"/>
      <c r="GPG59" s="136"/>
      <c r="GPH59" s="136"/>
      <c r="GPI59" s="136"/>
      <c r="GPJ59" s="136"/>
      <c r="GPK59" s="136"/>
      <c r="GPL59" s="136"/>
      <c r="GPM59" s="136"/>
      <c r="GPN59" s="136"/>
      <c r="GPO59" s="136"/>
      <c r="GPP59" s="136"/>
      <c r="GPQ59" s="136"/>
      <c r="GPR59" s="136"/>
      <c r="GPS59" s="136"/>
      <c r="GPT59" s="136"/>
      <c r="GPU59" s="136"/>
      <c r="GPV59" s="136"/>
      <c r="GPW59" s="136"/>
      <c r="GPX59" s="136"/>
      <c r="GPY59" s="136"/>
      <c r="GPZ59" s="136"/>
      <c r="GQA59" s="136"/>
      <c r="GQB59" s="136"/>
      <c r="GQC59" s="136"/>
      <c r="GQD59" s="136"/>
      <c r="GQE59" s="136"/>
      <c r="GQF59" s="136"/>
      <c r="GQG59" s="136"/>
      <c r="GQH59" s="136"/>
      <c r="GQI59" s="136"/>
      <c r="GQJ59" s="136"/>
      <c r="GQK59" s="136"/>
      <c r="GQL59" s="136"/>
      <c r="GQM59" s="136"/>
      <c r="GQN59" s="136"/>
      <c r="GQO59" s="136"/>
      <c r="GQP59" s="136"/>
      <c r="GQQ59" s="136"/>
      <c r="GQR59" s="136"/>
      <c r="GQS59" s="136"/>
      <c r="GQT59" s="136"/>
      <c r="GQU59" s="136"/>
      <c r="GQV59" s="136"/>
      <c r="GQW59" s="136"/>
      <c r="GQX59" s="136"/>
      <c r="GQY59" s="136"/>
      <c r="GQZ59" s="136"/>
      <c r="GRA59" s="136"/>
      <c r="GRB59" s="136"/>
      <c r="GRC59" s="136"/>
      <c r="GRD59" s="136"/>
      <c r="GRE59" s="136"/>
      <c r="GRF59" s="136"/>
      <c r="GRG59" s="136"/>
      <c r="GRH59" s="136"/>
      <c r="GRI59" s="136"/>
      <c r="GRJ59" s="136"/>
      <c r="GRK59" s="136"/>
      <c r="GRL59" s="136"/>
      <c r="GRM59" s="136"/>
      <c r="GRN59" s="136"/>
      <c r="GRO59" s="136"/>
      <c r="GRP59" s="136"/>
      <c r="GRQ59" s="136"/>
      <c r="GRR59" s="136"/>
      <c r="GRS59" s="136"/>
      <c r="GRT59" s="136"/>
      <c r="GRU59" s="136"/>
      <c r="GRV59" s="136"/>
      <c r="GRW59" s="136"/>
      <c r="GRX59" s="136"/>
      <c r="GRY59" s="136"/>
      <c r="GRZ59" s="136"/>
      <c r="GSA59" s="136"/>
      <c r="GSB59" s="136"/>
      <c r="GSC59" s="136"/>
      <c r="GSD59" s="136"/>
      <c r="GSE59" s="136"/>
      <c r="GSF59" s="136"/>
      <c r="GSG59" s="136"/>
      <c r="GSH59" s="136"/>
      <c r="GSI59" s="136"/>
      <c r="GSJ59" s="136"/>
      <c r="GSK59" s="136"/>
      <c r="GSL59" s="136"/>
      <c r="GSM59" s="136"/>
      <c r="GSN59" s="136"/>
      <c r="GSO59" s="136"/>
      <c r="GSP59" s="136"/>
      <c r="GSQ59" s="136"/>
      <c r="GSR59" s="136"/>
      <c r="GSS59" s="136"/>
      <c r="GST59" s="136"/>
      <c r="GSU59" s="136"/>
      <c r="GSV59" s="136"/>
      <c r="GSW59" s="136"/>
      <c r="GSX59" s="136"/>
      <c r="GSY59" s="136"/>
      <c r="GSZ59" s="136"/>
      <c r="GTA59" s="136"/>
      <c r="GTB59" s="136"/>
      <c r="GTC59" s="136"/>
      <c r="GTD59" s="136"/>
      <c r="GTE59" s="136"/>
      <c r="GTF59" s="136"/>
      <c r="GTG59" s="136"/>
      <c r="GTH59" s="136"/>
      <c r="GTI59" s="136"/>
      <c r="GTJ59" s="136"/>
      <c r="GTK59" s="136"/>
      <c r="GTL59" s="136"/>
      <c r="GTM59" s="136"/>
      <c r="GTN59" s="136"/>
      <c r="GTO59" s="136"/>
      <c r="GTP59" s="136"/>
      <c r="GTQ59" s="136"/>
      <c r="GTR59" s="136"/>
      <c r="GTS59" s="136"/>
      <c r="GTT59" s="136"/>
      <c r="GTU59" s="136"/>
      <c r="GTV59" s="136"/>
      <c r="GTW59" s="136"/>
      <c r="GTX59" s="136"/>
      <c r="GTY59" s="136"/>
      <c r="GTZ59" s="136"/>
      <c r="GUA59" s="136"/>
      <c r="GUB59" s="136"/>
      <c r="GUC59" s="136"/>
      <c r="GUD59" s="136"/>
      <c r="GUE59" s="136"/>
      <c r="GUF59" s="136"/>
      <c r="GUG59" s="136"/>
      <c r="GUH59" s="136"/>
      <c r="GUI59" s="136"/>
      <c r="GUJ59" s="136"/>
      <c r="GUK59" s="136"/>
      <c r="GUL59" s="136"/>
      <c r="GUM59" s="136"/>
      <c r="GUN59" s="136"/>
      <c r="GUO59" s="136"/>
      <c r="GUP59" s="136"/>
      <c r="GUQ59" s="136"/>
      <c r="GUR59" s="136"/>
      <c r="GUS59" s="136"/>
      <c r="GUT59" s="136"/>
      <c r="GUU59" s="136"/>
      <c r="GUV59" s="136"/>
      <c r="GUW59" s="136"/>
      <c r="GUX59" s="136"/>
      <c r="GUY59" s="136"/>
      <c r="GUZ59" s="136"/>
      <c r="GVA59" s="136"/>
      <c r="GVB59" s="136"/>
      <c r="GVC59" s="136"/>
      <c r="GVD59" s="136"/>
      <c r="GVE59" s="136"/>
      <c r="GVF59" s="136"/>
      <c r="GVG59" s="136"/>
      <c r="GVH59" s="136"/>
      <c r="GVI59" s="136"/>
      <c r="GVJ59" s="136"/>
      <c r="GVK59" s="136"/>
      <c r="GVL59" s="136"/>
      <c r="GVM59" s="136"/>
      <c r="GVN59" s="136"/>
      <c r="GVO59" s="136"/>
      <c r="GVP59" s="136"/>
      <c r="GVQ59" s="136"/>
      <c r="GVR59" s="136"/>
      <c r="GVS59" s="136"/>
      <c r="GVT59" s="136"/>
      <c r="GVU59" s="136"/>
      <c r="GVV59" s="136"/>
      <c r="GVW59" s="136"/>
      <c r="GVX59" s="136"/>
      <c r="GVY59" s="136"/>
      <c r="GVZ59" s="136"/>
      <c r="GWA59" s="136"/>
      <c r="GWB59" s="136"/>
      <c r="GWC59" s="136"/>
      <c r="GWD59" s="136"/>
      <c r="GWE59" s="136"/>
      <c r="GWF59" s="136"/>
      <c r="GWG59" s="136"/>
      <c r="GWH59" s="136"/>
      <c r="GWI59" s="136"/>
      <c r="GWJ59" s="136"/>
      <c r="GWK59" s="136"/>
      <c r="GWL59" s="136"/>
      <c r="GWM59" s="136"/>
      <c r="GWN59" s="136"/>
      <c r="GWO59" s="136"/>
      <c r="GWP59" s="136"/>
      <c r="GWQ59" s="136"/>
      <c r="GWR59" s="136"/>
      <c r="GWS59" s="136"/>
      <c r="GWT59" s="136"/>
      <c r="GWU59" s="136"/>
      <c r="GWV59" s="136"/>
      <c r="GWW59" s="136"/>
      <c r="GWX59" s="136"/>
      <c r="GWY59" s="136"/>
      <c r="GWZ59" s="136"/>
      <c r="GXA59" s="136"/>
      <c r="GXB59" s="136"/>
      <c r="GXC59" s="136"/>
      <c r="GXD59" s="136"/>
      <c r="GXE59" s="136"/>
      <c r="GXF59" s="136"/>
      <c r="GXG59" s="136"/>
      <c r="GXH59" s="136"/>
      <c r="GXI59" s="136"/>
      <c r="GXJ59" s="136"/>
      <c r="GXK59" s="136"/>
      <c r="GXL59" s="136"/>
      <c r="GXM59" s="136"/>
      <c r="GXN59" s="136"/>
      <c r="GXO59" s="136"/>
      <c r="GXP59" s="136"/>
      <c r="GXQ59" s="136"/>
      <c r="GXR59" s="136"/>
      <c r="GXS59" s="136"/>
      <c r="GXT59" s="136"/>
      <c r="GXU59" s="136"/>
      <c r="GXV59" s="136"/>
      <c r="GXW59" s="136"/>
      <c r="GXX59" s="136"/>
      <c r="GXY59" s="136"/>
      <c r="GXZ59" s="136"/>
      <c r="GYA59" s="136"/>
      <c r="GYB59" s="136"/>
      <c r="GYC59" s="136"/>
      <c r="GYD59" s="136"/>
      <c r="GYE59" s="136"/>
      <c r="GYF59" s="136"/>
      <c r="GYG59" s="136"/>
      <c r="GYH59" s="136"/>
      <c r="GYI59" s="136"/>
      <c r="GYJ59" s="136"/>
      <c r="GYK59" s="136"/>
      <c r="GYL59" s="136"/>
      <c r="GYM59" s="136"/>
      <c r="GYN59" s="136"/>
      <c r="GYO59" s="136"/>
      <c r="GYP59" s="136"/>
      <c r="GYQ59" s="136"/>
      <c r="GYR59" s="136"/>
      <c r="GYS59" s="136"/>
      <c r="GYT59" s="136"/>
      <c r="GYU59" s="136"/>
      <c r="GYV59" s="136"/>
      <c r="GYW59" s="136"/>
      <c r="GYX59" s="136"/>
      <c r="GYY59" s="136"/>
      <c r="GYZ59" s="136"/>
      <c r="GZA59" s="136"/>
      <c r="GZB59" s="136"/>
      <c r="GZC59" s="136"/>
      <c r="GZD59" s="136"/>
      <c r="GZE59" s="136"/>
      <c r="GZF59" s="136"/>
      <c r="GZG59" s="136"/>
      <c r="GZH59" s="136"/>
      <c r="GZI59" s="136"/>
      <c r="GZJ59" s="136"/>
      <c r="GZK59" s="136"/>
      <c r="GZL59" s="136"/>
      <c r="GZM59" s="136"/>
      <c r="GZN59" s="136"/>
      <c r="GZO59" s="136"/>
      <c r="GZP59" s="136"/>
      <c r="GZQ59" s="136"/>
      <c r="GZR59" s="136"/>
      <c r="GZS59" s="136"/>
      <c r="GZT59" s="136"/>
      <c r="GZU59" s="136"/>
      <c r="GZV59" s="136"/>
      <c r="GZW59" s="136"/>
      <c r="GZX59" s="136"/>
      <c r="GZY59" s="136"/>
      <c r="GZZ59" s="136"/>
      <c r="HAA59" s="136"/>
      <c r="HAB59" s="136"/>
      <c r="HAC59" s="136"/>
      <c r="HAD59" s="136"/>
      <c r="HAE59" s="136"/>
      <c r="HAF59" s="136"/>
      <c r="HAG59" s="136"/>
      <c r="HAH59" s="136"/>
      <c r="HAI59" s="136"/>
      <c r="HAJ59" s="136"/>
      <c r="HAK59" s="136"/>
      <c r="HAL59" s="136"/>
      <c r="HAM59" s="136"/>
      <c r="HAN59" s="136"/>
      <c r="HAO59" s="136"/>
      <c r="HAP59" s="136"/>
      <c r="HAQ59" s="136"/>
      <c r="HAR59" s="136"/>
      <c r="HAS59" s="136"/>
      <c r="HAT59" s="136"/>
      <c r="HAU59" s="136"/>
      <c r="HAV59" s="136"/>
      <c r="HAW59" s="136"/>
      <c r="HAX59" s="136"/>
      <c r="HAY59" s="136"/>
      <c r="HAZ59" s="136"/>
      <c r="HBA59" s="136"/>
      <c r="HBB59" s="136"/>
      <c r="HBC59" s="136"/>
      <c r="HBD59" s="136"/>
      <c r="HBE59" s="136"/>
      <c r="HBF59" s="136"/>
      <c r="HBG59" s="136"/>
      <c r="HBH59" s="136"/>
      <c r="HBI59" s="136"/>
      <c r="HBJ59" s="136"/>
      <c r="HBK59" s="136"/>
      <c r="HBL59" s="136"/>
      <c r="HBM59" s="136"/>
      <c r="HBN59" s="136"/>
      <c r="HBO59" s="136"/>
      <c r="HBP59" s="136"/>
      <c r="HBQ59" s="136"/>
      <c r="HBR59" s="136"/>
      <c r="HBS59" s="136"/>
      <c r="HBT59" s="136"/>
      <c r="HBU59" s="136"/>
      <c r="HBV59" s="136"/>
      <c r="HBW59" s="136"/>
      <c r="HBX59" s="136"/>
      <c r="HBY59" s="136"/>
      <c r="HBZ59" s="136"/>
      <c r="HCA59" s="136"/>
      <c r="HCB59" s="136"/>
      <c r="HCC59" s="136"/>
      <c r="HCD59" s="136"/>
      <c r="HCE59" s="136"/>
      <c r="HCF59" s="136"/>
      <c r="HCG59" s="136"/>
      <c r="HCH59" s="136"/>
      <c r="HCI59" s="136"/>
      <c r="HCJ59" s="136"/>
      <c r="HCK59" s="136"/>
      <c r="HCL59" s="136"/>
      <c r="HCM59" s="136"/>
      <c r="HCN59" s="136"/>
      <c r="HCO59" s="136"/>
      <c r="HCP59" s="136"/>
      <c r="HCQ59" s="136"/>
      <c r="HCR59" s="136"/>
      <c r="HCS59" s="136"/>
      <c r="HCT59" s="136"/>
      <c r="HCU59" s="136"/>
      <c r="HCV59" s="136"/>
      <c r="HCW59" s="136"/>
      <c r="HCX59" s="136"/>
      <c r="HCY59" s="136"/>
      <c r="HCZ59" s="136"/>
      <c r="HDA59" s="136"/>
      <c r="HDB59" s="136"/>
      <c r="HDC59" s="136"/>
      <c r="HDD59" s="136"/>
      <c r="HDE59" s="136"/>
      <c r="HDF59" s="136"/>
      <c r="HDG59" s="136"/>
      <c r="HDH59" s="136"/>
      <c r="HDI59" s="136"/>
      <c r="HDJ59" s="136"/>
      <c r="HDK59" s="136"/>
      <c r="HDL59" s="136"/>
      <c r="HDM59" s="136"/>
      <c r="HDN59" s="136"/>
      <c r="HDO59" s="136"/>
      <c r="HDP59" s="136"/>
      <c r="HDQ59" s="136"/>
      <c r="HDR59" s="136"/>
      <c r="HDS59" s="136"/>
      <c r="HDT59" s="136"/>
      <c r="HDU59" s="136"/>
      <c r="HDV59" s="136"/>
      <c r="HDW59" s="136"/>
      <c r="HDX59" s="136"/>
      <c r="HDY59" s="136"/>
      <c r="HDZ59" s="136"/>
      <c r="HEA59" s="136"/>
      <c r="HEB59" s="136"/>
      <c r="HEC59" s="136"/>
      <c r="HED59" s="136"/>
      <c r="HEE59" s="136"/>
      <c r="HEF59" s="136"/>
      <c r="HEG59" s="136"/>
      <c r="HEH59" s="136"/>
      <c r="HEI59" s="136"/>
      <c r="HEJ59" s="136"/>
      <c r="HEK59" s="136"/>
      <c r="HEL59" s="136"/>
      <c r="HEM59" s="136"/>
      <c r="HEN59" s="136"/>
      <c r="HEO59" s="136"/>
      <c r="HEP59" s="136"/>
      <c r="HEQ59" s="136"/>
      <c r="HER59" s="136"/>
      <c r="HES59" s="136"/>
      <c r="HET59" s="136"/>
      <c r="HEU59" s="136"/>
      <c r="HEV59" s="136"/>
      <c r="HEW59" s="136"/>
      <c r="HEX59" s="136"/>
      <c r="HEY59" s="136"/>
      <c r="HEZ59" s="136"/>
      <c r="HFA59" s="136"/>
      <c r="HFB59" s="136"/>
      <c r="HFC59" s="136"/>
      <c r="HFD59" s="136"/>
      <c r="HFE59" s="136"/>
      <c r="HFF59" s="136"/>
      <c r="HFG59" s="136"/>
      <c r="HFH59" s="136"/>
      <c r="HFI59" s="136"/>
      <c r="HFJ59" s="136"/>
      <c r="HFK59" s="136"/>
      <c r="HFL59" s="136"/>
      <c r="HFM59" s="136"/>
      <c r="HFN59" s="136"/>
      <c r="HFO59" s="136"/>
      <c r="HFP59" s="136"/>
      <c r="HFQ59" s="136"/>
      <c r="HFR59" s="136"/>
      <c r="HFS59" s="136"/>
      <c r="HFT59" s="136"/>
      <c r="HFU59" s="136"/>
      <c r="HFV59" s="136"/>
      <c r="HFW59" s="136"/>
      <c r="HFX59" s="136"/>
      <c r="HFY59" s="136"/>
      <c r="HFZ59" s="136"/>
      <c r="HGA59" s="136"/>
      <c r="HGB59" s="136"/>
      <c r="HGC59" s="136"/>
      <c r="HGD59" s="136"/>
      <c r="HGE59" s="136"/>
      <c r="HGF59" s="136"/>
      <c r="HGG59" s="136"/>
      <c r="HGH59" s="136"/>
      <c r="HGI59" s="136"/>
      <c r="HGJ59" s="136"/>
      <c r="HGK59" s="136"/>
      <c r="HGL59" s="136"/>
      <c r="HGM59" s="136"/>
      <c r="HGN59" s="136"/>
      <c r="HGO59" s="136"/>
      <c r="HGP59" s="136"/>
      <c r="HGQ59" s="136"/>
      <c r="HGR59" s="136"/>
      <c r="HGS59" s="136"/>
      <c r="HGT59" s="136"/>
      <c r="HGU59" s="136"/>
      <c r="HGV59" s="136"/>
      <c r="HGW59" s="136"/>
      <c r="HGX59" s="136"/>
      <c r="HGY59" s="136"/>
      <c r="HGZ59" s="136"/>
      <c r="HHA59" s="136"/>
      <c r="HHB59" s="136"/>
      <c r="HHC59" s="136"/>
      <c r="HHD59" s="136"/>
      <c r="HHE59" s="136"/>
      <c r="HHF59" s="136"/>
      <c r="HHG59" s="136"/>
      <c r="HHH59" s="136"/>
      <c r="HHI59" s="136"/>
      <c r="HHJ59" s="136"/>
      <c r="HHK59" s="136"/>
      <c r="HHL59" s="136"/>
      <c r="HHM59" s="136"/>
      <c r="HHN59" s="136"/>
      <c r="HHO59" s="136"/>
      <c r="HHP59" s="136"/>
      <c r="HHQ59" s="136"/>
      <c r="HHR59" s="136"/>
      <c r="HHS59" s="136"/>
      <c r="HHT59" s="136"/>
      <c r="HHU59" s="136"/>
      <c r="HHV59" s="136"/>
      <c r="HHW59" s="136"/>
      <c r="HHX59" s="136"/>
      <c r="HHY59" s="136"/>
      <c r="HHZ59" s="136"/>
      <c r="HIA59" s="136"/>
      <c r="HIB59" s="136"/>
      <c r="HIC59" s="136"/>
      <c r="HID59" s="136"/>
      <c r="HIE59" s="136"/>
      <c r="HIF59" s="136"/>
      <c r="HIG59" s="136"/>
      <c r="HIH59" s="136"/>
      <c r="HII59" s="136"/>
      <c r="HIJ59" s="136"/>
      <c r="HIK59" s="136"/>
      <c r="HIL59" s="136"/>
      <c r="HIM59" s="136"/>
      <c r="HIN59" s="136"/>
      <c r="HIO59" s="136"/>
      <c r="HIP59" s="136"/>
      <c r="HIQ59" s="136"/>
      <c r="HIR59" s="136"/>
      <c r="HIS59" s="136"/>
      <c r="HIT59" s="136"/>
      <c r="HIU59" s="136"/>
      <c r="HIV59" s="136"/>
      <c r="HIW59" s="136"/>
      <c r="HIX59" s="136"/>
      <c r="HIY59" s="136"/>
      <c r="HIZ59" s="136"/>
      <c r="HJA59" s="136"/>
      <c r="HJB59" s="136"/>
      <c r="HJC59" s="136"/>
      <c r="HJD59" s="136"/>
      <c r="HJE59" s="136"/>
      <c r="HJF59" s="136"/>
      <c r="HJG59" s="136"/>
      <c r="HJH59" s="136"/>
      <c r="HJI59" s="136"/>
      <c r="HJJ59" s="136"/>
      <c r="HJK59" s="136"/>
      <c r="HJL59" s="136"/>
      <c r="HJM59" s="136"/>
      <c r="HJN59" s="136"/>
      <c r="HJO59" s="136"/>
      <c r="HJP59" s="136"/>
      <c r="HJQ59" s="136"/>
      <c r="HJR59" s="136"/>
      <c r="HJS59" s="136"/>
      <c r="HJT59" s="136"/>
      <c r="HJU59" s="136"/>
      <c r="HJV59" s="136"/>
      <c r="HJW59" s="136"/>
      <c r="HJX59" s="136"/>
      <c r="HJY59" s="136"/>
      <c r="HJZ59" s="136"/>
      <c r="HKA59" s="136"/>
      <c r="HKB59" s="136"/>
      <c r="HKC59" s="136"/>
      <c r="HKD59" s="136"/>
      <c r="HKE59" s="136"/>
      <c r="HKF59" s="136"/>
      <c r="HKG59" s="136"/>
      <c r="HKH59" s="136"/>
      <c r="HKI59" s="136"/>
      <c r="HKJ59" s="136"/>
      <c r="HKK59" s="136"/>
      <c r="HKL59" s="136"/>
      <c r="HKM59" s="136"/>
      <c r="HKN59" s="136"/>
      <c r="HKO59" s="136"/>
      <c r="HKP59" s="136"/>
      <c r="HKQ59" s="136"/>
      <c r="HKR59" s="136"/>
      <c r="HKS59" s="136"/>
      <c r="HKT59" s="136"/>
      <c r="HKU59" s="136"/>
      <c r="HKV59" s="136"/>
      <c r="HKW59" s="136"/>
      <c r="HKX59" s="136"/>
      <c r="HKY59" s="136"/>
      <c r="HKZ59" s="136"/>
      <c r="HLA59" s="136"/>
      <c r="HLB59" s="136"/>
      <c r="HLC59" s="136"/>
      <c r="HLD59" s="136"/>
      <c r="HLE59" s="136"/>
      <c r="HLF59" s="136"/>
      <c r="HLG59" s="136"/>
      <c r="HLH59" s="136"/>
      <c r="HLI59" s="136"/>
      <c r="HLJ59" s="136"/>
      <c r="HLK59" s="136"/>
      <c r="HLL59" s="136"/>
      <c r="HLM59" s="136"/>
      <c r="HLN59" s="136"/>
      <c r="HLO59" s="136"/>
      <c r="HLP59" s="136"/>
      <c r="HLQ59" s="136"/>
      <c r="HLR59" s="136"/>
      <c r="HLS59" s="136"/>
      <c r="HLT59" s="136"/>
      <c r="HLU59" s="136"/>
      <c r="HLV59" s="136"/>
      <c r="HLW59" s="136"/>
      <c r="HLX59" s="136"/>
      <c r="HLY59" s="136"/>
      <c r="HLZ59" s="136"/>
      <c r="HMA59" s="136"/>
      <c r="HMB59" s="136"/>
      <c r="HMC59" s="136"/>
      <c r="HMD59" s="136"/>
      <c r="HME59" s="136"/>
      <c r="HMF59" s="136"/>
      <c r="HMG59" s="136"/>
      <c r="HMH59" s="136"/>
      <c r="HMI59" s="136"/>
      <c r="HMJ59" s="136"/>
      <c r="HMK59" s="136"/>
      <c r="HML59" s="136"/>
      <c r="HMM59" s="136"/>
      <c r="HMN59" s="136"/>
      <c r="HMO59" s="136"/>
      <c r="HMP59" s="136"/>
      <c r="HMQ59" s="136"/>
      <c r="HMR59" s="136"/>
      <c r="HMS59" s="136"/>
      <c r="HMT59" s="136"/>
      <c r="HMU59" s="136"/>
      <c r="HMV59" s="136"/>
      <c r="HMW59" s="136"/>
      <c r="HMX59" s="136"/>
      <c r="HMY59" s="136"/>
      <c r="HMZ59" s="136"/>
      <c r="HNA59" s="136"/>
      <c r="HNB59" s="136"/>
      <c r="HNC59" s="136"/>
      <c r="HND59" s="136"/>
      <c r="HNE59" s="136"/>
      <c r="HNF59" s="136"/>
      <c r="HNG59" s="136"/>
      <c r="HNH59" s="136"/>
      <c r="HNI59" s="136"/>
      <c r="HNJ59" s="136"/>
      <c r="HNK59" s="136"/>
      <c r="HNL59" s="136"/>
      <c r="HNM59" s="136"/>
      <c r="HNN59" s="136"/>
      <c r="HNO59" s="136"/>
      <c r="HNP59" s="136"/>
      <c r="HNQ59" s="136"/>
      <c r="HNR59" s="136"/>
      <c r="HNS59" s="136"/>
      <c r="HNT59" s="136"/>
      <c r="HNU59" s="136"/>
      <c r="HNV59" s="136"/>
      <c r="HNW59" s="136"/>
      <c r="HNX59" s="136"/>
      <c r="HNY59" s="136"/>
      <c r="HNZ59" s="136"/>
      <c r="HOA59" s="136"/>
      <c r="HOB59" s="136"/>
      <c r="HOC59" s="136"/>
      <c r="HOD59" s="136"/>
      <c r="HOE59" s="136"/>
      <c r="HOF59" s="136"/>
      <c r="HOG59" s="136"/>
      <c r="HOH59" s="136"/>
      <c r="HOI59" s="136"/>
      <c r="HOJ59" s="136"/>
      <c r="HOK59" s="136"/>
      <c r="HOL59" s="136"/>
      <c r="HOM59" s="136"/>
      <c r="HON59" s="136"/>
      <c r="HOO59" s="136"/>
      <c r="HOP59" s="136"/>
      <c r="HOQ59" s="136"/>
      <c r="HOR59" s="136"/>
      <c r="HOS59" s="136"/>
      <c r="HOT59" s="136"/>
      <c r="HOU59" s="136"/>
      <c r="HOV59" s="136"/>
      <c r="HOW59" s="136"/>
      <c r="HOX59" s="136"/>
      <c r="HOY59" s="136"/>
      <c r="HOZ59" s="136"/>
      <c r="HPA59" s="136"/>
      <c r="HPB59" s="136"/>
      <c r="HPC59" s="136"/>
      <c r="HPD59" s="136"/>
      <c r="HPE59" s="136"/>
      <c r="HPF59" s="136"/>
      <c r="HPG59" s="136"/>
      <c r="HPH59" s="136"/>
      <c r="HPI59" s="136"/>
      <c r="HPJ59" s="136"/>
      <c r="HPK59" s="136"/>
      <c r="HPL59" s="136"/>
      <c r="HPM59" s="136"/>
      <c r="HPN59" s="136"/>
      <c r="HPO59" s="136"/>
      <c r="HPP59" s="136"/>
      <c r="HPQ59" s="136"/>
      <c r="HPR59" s="136"/>
      <c r="HPS59" s="136"/>
      <c r="HPT59" s="136"/>
      <c r="HPU59" s="136"/>
      <c r="HPV59" s="136"/>
      <c r="HPW59" s="136"/>
      <c r="HPX59" s="136"/>
      <c r="HPY59" s="136"/>
      <c r="HPZ59" s="136"/>
      <c r="HQA59" s="136"/>
      <c r="HQB59" s="136"/>
      <c r="HQC59" s="136"/>
      <c r="HQD59" s="136"/>
      <c r="HQE59" s="136"/>
      <c r="HQF59" s="136"/>
      <c r="HQG59" s="136"/>
      <c r="HQH59" s="136"/>
      <c r="HQI59" s="136"/>
      <c r="HQJ59" s="136"/>
      <c r="HQK59" s="136"/>
      <c r="HQL59" s="136"/>
      <c r="HQM59" s="136"/>
      <c r="HQN59" s="136"/>
      <c r="HQO59" s="136"/>
      <c r="HQP59" s="136"/>
      <c r="HQQ59" s="136"/>
      <c r="HQR59" s="136"/>
      <c r="HQS59" s="136"/>
      <c r="HQT59" s="136"/>
      <c r="HQU59" s="136"/>
      <c r="HQV59" s="136"/>
      <c r="HQW59" s="136"/>
      <c r="HQX59" s="136"/>
      <c r="HQY59" s="136"/>
      <c r="HQZ59" s="136"/>
      <c r="HRA59" s="136"/>
      <c r="HRB59" s="136"/>
      <c r="HRC59" s="136"/>
      <c r="HRD59" s="136"/>
      <c r="HRE59" s="136"/>
      <c r="HRF59" s="136"/>
      <c r="HRG59" s="136"/>
      <c r="HRH59" s="136"/>
      <c r="HRI59" s="136"/>
      <c r="HRJ59" s="136"/>
      <c r="HRK59" s="136"/>
      <c r="HRL59" s="136"/>
      <c r="HRM59" s="136"/>
      <c r="HRN59" s="136"/>
      <c r="HRO59" s="136"/>
      <c r="HRP59" s="136"/>
      <c r="HRQ59" s="136"/>
      <c r="HRR59" s="136"/>
      <c r="HRS59" s="136"/>
      <c r="HRT59" s="136"/>
      <c r="HRU59" s="136"/>
      <c r="HRV59" s="136"/>
      <c r="HRW59" s="136"/>
      <c r="HRX59" s="136"/>
      <c r="HRY59" s="136"/>
      <c r="HRZ59" s="136"/>
      <c r="HSA59" s="136"/>
      <c r="HSB59" s="136"/>
      <c r="HSC59" s="136"/>
      <c r="HSD59" s="136"/>
      <c r="HSE59" s="136"/>
      <c r="HSF59" s="136"/>
      <c r="HSG59" s="136"/>
      <c r="HSH59" s="136"/>
      <c r="HSI59" s="136"/>
      <c r="HSJ59" s="136"/>
      <c r="HSK59" s="136"/>
      <c r="HSL59" s="136"/>
      <c r="HSM59" s="136"/>
      <c r="HSN59" s="136"/>
      <c r="HSO59" s="136"/>
      <c r="HSP59" s="136"/>
      <c r="HSQ59" s="136"/>
      <c r="HSR59" s="136"/>
      <c r="HSS59" s="136"/>
      <c r="HST59" s="136"/>
      <c r="HSU59" s="136"/>
      <c r="HSV59" s="136"/>
      <c r="HSW59" s="136"/>
      <c r="HSX59" s="136"/>
      <c r="HSY59" s="136"/>
      <c r="HSZ59" s="136"/>
      <c r="HTA59" s="136"/>
      <c r="HTB59" s="136"/>
      <c r="HTC59" s="136"/>
      <c r="HTD59" s="136"/>
      <c r="HTE59" s="136"/>
      <c r="HTF59" s="136"/>
      <c r="HTG59" s="136"/>
      <c r="HTH59" s="136"/>
      <c r="HTI59" s="136"/>
      <c r="HTJ59" s="136"/>
      <c r="HTK59" s="136"/>
      <c r="HTL59" s="136"/>
      <c r="HTM59" s="136"/>
      <c r="HTN59" s="136"/>
      <c r="HTO59" s="136"/>
      <c r="HTP59" s="136"/>
      <c r="HTQ59" s="136"/>
      <c r="HTR59" s="136"/>
      <c r="HTS59" s="136"/>
      <c r="HTT59" s="136"/>
      <c r="HTU59" s="136"/>
      <c r="HTV59" s="136"/>
      <c r="HTW59" s="136"/>
      <c r="HTX59" s="136"/>
      <c r="HTY59" s="136"/>
      <c r="HTZ59" s="136"/>
      <c r="HUA59" s="136"/>
      <c r="HUB59" s="136"/>
      <c r="HUC59" s="136"/>
      <c r="HUD59" s="136"/>
      <c r="HUE59" s="136"/>
      <c r="HUF59" s="136"/>
      <c r="HUG59" s="136"/>
      <c r="HUH59" s="136"/>
      <c r="HUI59" s="136"/>
      <c r="HUJ59" s="136"/>
      <c r="HUK59" s="136"/>
      <c r="HUL59" s="136"/>
      <c r="HUM59" s="136"/>
      <c r="HUN59" s="136"/>
      <c r="HUO59" s="136"/>
      <c r="HUP59" s="136"/>
      <c r="HUQ59" s="136"/>
      <c r="HUR59" s="136"/>
      <c r="HUS59" s="136"/>
      <c r="HUT59" s="136"/>
      <c r="HUU59" s="136"/>
      <c r="HUV59" s="136"/>
      <c r="HUW59" s="136"/>
      <c r="HUX59" s="136"/>
      <c r="HUY59" s="136"/>
      <c r="HUZ59" s="136"/>
      <c r="HVA59" s="136"/>
      <c r="HVB59" s="136"/>
      <c r="HVC59" s="136"/>
      <c r="HVD59" s="136"/>
      <c r="HVE59" s="136"/>
      <c r="HVF59" s="136"/>
      <c r="HVG59" s="136"/>
      <c r="HVH59" s="136"/>
      <c r="HVI59" s="136"/>
      <c r="HVJ59" s="136"/>
      <c r="HVK59" s="136"/>
      <c r="HVL59" s="136"/>
      <c r="HVM59" s="136"/>
      <c r="HVN59" s="136"/>
      <c r="HVO59" s="136"/>
      <c r="HVP59" s="136"/>
      <c r="HVQ59" s="136"/>
      <c r="HVR59" s="136"/>
      <c r="HVS59" s="136"/>
      <c r="HVT59" s="136"/>
      <c r="HVU59" s="136"/>
      <c r="HVV59" s="136"/>
      <c r="HVW59" s="136"/>
      <c r="HVX59" s="136"/>
      <c r="HVY59" s="136"/>
      <c r="HVZ59" s="136"/>
      <c r="HWA59" s="136"/>
      <c r="HWB59" s="136"/>
      <c r="HWC59" s="136"/>
      <c r="HWD59" s="136"/>
      <c r="HWE59" s="136"/>
      <c r="HWF59" s="136"/>
      <c r="HWG59" s="136"/>
      <c r="HWH59" s="136"/>
      <c r="HWI59" s="136"/>
      <c r="HWJ59" s="136"/>
      <c r="HWK59" s="136"/>
      <c r="HWL59" s="136"/>
      <c r="HWM59" s="136"/>
      <c r="HWN59" s="136"/>
      <c r="HWO59" s="136"/>
      <c r="HWP59" s="136"/>
      <c r="HWQ59" s="136"/>
      <c r="HWR59" s="136"/>
      <c r="HWS59" s="136"/>
      <c r="HWT59" s="136"/>
      <c r="HWU59" s="136"/>
      <c r="HWV59" s="136"/>
      <c r="HWW59" s="136"/>
      <c r="HWX59" s="136"/>
      <c r="HWY59" s="136"/>
      <c r="HWZ59" s="136"/>
      <c r="HXA59" s="136"/>
      <c r="HXB59" s="136"/>
      <c r="HXC59" s="136"/>
      <c r="HXD59" s="136"/>
      <c r="HXE59" s="136"/>
      <c r="HXF59" s="136"/>
      <c r="HXG59" s="136"/>
      <c r="HXH59" s="136"/>
      <c r="HXI59" s="136"/>
      <c r="HXJ59" s="136"/>
      <c r="HXK59" s="136"/>
      <c r="HXL59" s="136"/>
      <c r="HXM59" s="136"/>
      <c r="HXN59" s="136"/>
      <c r="HXO59" s="136"/>
      <c r="HXP59" s="136"/>
      <c r="HXQ59" s="136"/>
      <c r="HXR59" s="136"/>
      <c r="HXS59" s="136"/>
      <c r="HXT59" s="136"/>
      <c r="HXU59" s="136"/>
      <c r="HXV59" s="136"/>
      <c r="HXW59" s="136"/>
      <c r="HXX59" s="136"/>
      <c r="HXY59" s="136"/>
      <c r="HXZ59" s="136"/>
      <c r="HYA59" s="136"/>
      <c r="HYB59" s="136"/>
      <c r="HYC59" s="136"/>
      <c r="HYD59" s="136"/>
      <c r="HYE59" s="136"/>
      <c r="HYF59" s="136"/>
      <c r="HYG59" s="136"/>
      <c r="HYH59" s="136"/>
      <c r="HYI59" s="136"/>
      <c r="HYJ59" s="136"/>
      <c r="HYK59" s="136"/>
      <c r="HYL59" s="136"/>
      <c r="HYM59" s="136"/>
      <c r="HYN59" s="136"/>
      <c r="HYO59" s="136"/>
      <c r="HYP59" s="136"/>
      <c r="HYQ59" s="136"/>
      <c r="HYR59" s="136"/>
      <c r="HYS59" s="136"/>
      <c r="HYT59" s="136"/>
      <c r="HYU59" s="136"/>
      <c r="HYV59" s="136"/>
      <c r="HYW59" s="136"/>
      <c r="HYX59" s="136"/>
      <c r="HYY59" s="136"/>
      <c r="HYZ59" s="136"/>
      <c r="HZA59" s="136"/>
      <c r="HZB59" s="136"/>
      <c r="HZC59" s="136"/>
      <c r="HZD59" s="136"/>
      <c r="HZE59" s="136"/>
      <c r="HZF59" s="136"/>
      <c r="HZG59" s="136"/>
      <c r="HZH59" s="136"/>
      <c r="HZI59" s="136"/>
      <c r="HZJ59" s="136"/>
      <c r="HZK59" s="136"/>
      <c r="HZL59" s="136"/>
      <c r="HZM59" s="136"/>
      <c r="HZN59" s="136"/>
      <c r="HZO59" s="136"/>
      <c r="HZP59" s="136"/>
      <c r="HZQ59" s="136"/>
      <c r="HZR59" s="136"/>
      <c r="HZS59" s="136"/>
      <c r="HZT59" s="136"/>
      <c r="HZU59" s="136"/>
      <c r="HZV59" s="136"/>
      <c r="HZW59" s="136"/>
      <c r="HZX59" s="136"/>
      <c r="HZY59" s="136"/>
      <c r="HZZ59" s="136"/>
      <c r="IAA59" s="136"/>
      <c r="IAB59" s="136"/>
      <c r="IAC59" s="136"/>
      <c r="IAD59" s="136"/>
      <c r="IAE59" s="136"/>
      <c r="IAF59" s="136"/>
      <c r="IAG59" s="136"/>
      <c r="IAH59" s="136"/>
      <c r="IAI59" s="136"/>
      <c r="IAJ59" s="136"/>
      <c r="IAK59" s="136"/>
      <c r="IAL59" s="136"/>
      <c r="IAM59" s="136"/>
      <c r="IAN59" s="136"/>
      <c r="IAO59" s="136"/>
      <c r="IAP59" s="136"/>
      <c r="IAQ59" s="136"/>
      <c r="IAR59" s="136"/>
      <c r="IAS59" s="136"/>
      <c r="IAT59" s="136"/>
      <c r="IAU59" s="136"/>
      <c r="IAV59" s="136"/>
      <c r="IAW59" s="136"/>
      <c r="IAX59" s="136"/>
      <c r="IAY59" s="136"/>
      <c r="IAZ59" s="136"/>
      <c r="IBA59" s="136"/>
      <c r="IBB59" s="136"/>
      <c r="IBC59" s="136"/>
      <c r="IBD59" s="136"/>
      <c r="IBE59" s="136"/>
      <c r="IBF59" s="136"/>
      <c r="IBG59" s="136"/>
      <c r="IBH59" s="136"/>
      <c r="IBI59" s="136"/>
      <c r="IBJ59" s="136"/>
      <c r="IBK59" s="136"/>
      <c r="IBL59" s="136"/>
      <c r="IBM59" s="136"/>
      <c r="IBN59" s="136"/>
      <c r="IBO59" s="136"/>
      <c r="IBP59" s="136"/>
      <c r="IBQ59" s="136"/>
      <c r="IBR59" s="136"/>
      <c r="IBS59" s="136"/>
      <c r="IBT59" s="136"/>
      <c r="IBU59" s="136"/>
      <c r="IBV59" s="136"/>
      <c r="IBW59" s="136"/>
      <c r="IBX59" s="136"/>
      <c r="IBY59" s="136"/>
      <c r="IBZ59" s="136"/>
      <c r="ICA59" s="136"/>
      <c r="ICB59" s="136"/>
      <c r="ICC59" s="136"/>
      <c r="ICD59" s="136"/>
      <c r="ICE59" s="136"/>
      <c r="ICF59" s="136"/>
      <c r="ICG59" s="136"/>
      <c r="ICH59" s="136"/>
      <c r="ICI59" s="136"/>
      <c r="ICJ59" s="136"/>
      <c r="ICK59" s="136"/>
      <c r="ICL59" s="136"/>
      <c r="ICM59" s="136"/>
      <c r="ICN59" s="136"/>
      <c r="ICO59" s="136"/>
      <c r="ICP59" s="136"/>
      <c r="ICQ59" s="136"/>
      <c r="ICR59" s="136"/>
      <c r="ICS59" s="136"/>
      <c r="ICT59" s="136"/>
      <c r="ICU59" s="136"/>
      <c r="ICV59" s="136"/>
      <c r="ICW59" s="136"/>
      <c r="ICX59" s="136"/>
      <c r="ICY59" s="136"/>
      <c r="ICZ59" s="136"/>
      <c r="IDA59" s="136"/>
      <c r="IDB59" s="136"/>
      <c r="IDC59" s="136"/>
      <c r="IDD59" s="136"/>
      <c r="IDE59" s="136"/>
      <c r="IDF59" s="136"/>
      <c r="IDG59" s="136"/>
      <c r="IDH59" s="136"/>
      <c r="IDI59" s="136"/>
      <c r="IDJ59" s="136"/>
      <c r="IDK59" s="136"/>
      <c r="IDL59" s="136"/>
      <c r="IDM59" s="136"/>
      <c r="IDN59" s="136"/>
      <c r="IDO59" s="136"/>
      <c r="IDP59" s="136"/>
      <c r="IDQ59" s="136"/>
      <c r="IDR59" s="136"/>
      <c r="IDS59" s="136"/>
      <c r="IDT59" s="136"/>
      <c r="IDU59" s="136"/>
      <c r="IDV59" s="136"/>
      <c r="IDW59" s="136"/>
      <c r="IDX59" s="136"/>
      <c r="IDY59" s="136"/>
      <c r="IDZ59" s="136"/>
      <c r="IEA59" s="136"/>
      <c r="IEB59" s="136"/>
      <c r="IEC59" s="136"/>
      <c r="IED59" s="136"/>
      <c r="IEE59" s="136"/>
      <c r="IEF59" s="136"/>
      <c r="IEG59" s="136"/>
      <c r="IEH59" s="136"/>
      <c r="IEI59" s="136"/>
      <c r="IEJ59" s="136"/>
      <c r="IEK59" s="136"/>
      <c r="IEL59" s="136"/>
      <c r="IEM59" s="136"/>
      <c r="IEN59" s="136"/>
      <c r="IEO59" s="136"/>
      <c r="IEP59" s="136"/>
      <c r="IEQ59" s="136"/>
      <c r="IER59" s="136"/>
      <c r="IES59" s="136"/>
      <c r="IET59" s="136"/>
      <c r="IEU59" s="136"/>
      <c r="IEV59" s="136"/>
      <c r="IEW59" s="136"/>
      <c r="IEX59" s="136"/>
      <c r="IEY59" s="136"/>
      <c r="IEZ59" s="136"/>
      <c r="IFA59" s="136"/>
      <c r="IFB59" s="136"/>
      <c r="IFC59" s="136"/>
      <c r="IFD59" s="136"/>
      <c r="IFE59" s="136"/>
      <c r="IFF59" s="136"/>
      <c r="IFG59" s="136"/>
      <c r="IFH59" s="136"/>
      <c r="IFI59" s="136"/>
      <c r="IFJ59" s="136"/>
      <c r="IFK59" s="136"/>
      <c r="IFL59" s="136"/>
      <c r="IFM59" s="136"/>
      <c r="IFN59" s="136"/>
      <c r="IFO59" s="136"/>
      <c r="IFP59" s="136"/>
      <c r="IFQ59" s="136"/>
      <c r="IFR59" s="136"/>
      <c r="IFS59" s="136"/>
      <c r="IFT59" s="136"/>
      <c r="IFU59" s="136"/>
      <c r="IFV59" s="136"/>
      <c r="IFW59" s="136"/>
      <c r="IFX59" s="136"/>
      <c r="IFY59" s="136"/>
      <c r="IFZ59" s="136"/>
      <c r="IGA59" s="136"/>
      <c r="IGB59" s="136"/>
      <c r="IGC59" s="136"/>
      <c r="IGD59" s="136"/>
      <c r="IGE59" s="136"/>
      <c r="IGF59" s="136"/>
      <c r="IGG59" s="136"/>
      <c r="IGH59" s="136"/>
      <c r="IGI59" s="136"/>
      <c r="IGJ59" s="136"/>
      <c r="IGK59" s="136"/>
      <c r="IGL59" s="136"/>
      <c r="IGM59" s="136"/>
      <c r="IGN59" s="136"/>
      <c r="IGO59" s="136"/>
      <c r="IGP59" s="136"/>
      <c r="IGQ59" s="136"/>
      <c r="IGR59" s="136"/>
      <c r="IGS59" s="136"/>
      <c r="IGT59" s="136"/>
      <c r="IGU59" s="136"/>
      <c r="IGV59" s="136"/>
      <c r="IGW59" s="136"/>
      <c r="IGX59" s="136"/>
      <c r="IGY59" s="136"/>
      <c r="IGZ59" s="136"/>
      <c r="IHA59" s="136"/>
      <c r="IHB59" s="136"/>
      <c r="IHC59" s="136"/>
      <c r="IHD59" s="136"/>
      <c r="IHE59" s="136"/>
      <c r="IHF59" s="136"/>
      <c r="IHG59" s="136"/>
      <c r="IHH59" s="136"/>
      <c r="IHI59" s="136"/>
      <c r="IHJ59" s="136"/>
      <c r="IHK59" s="136"/>
      <c r="IHL59" s="136"/>
      <c r="IHM59" s="136"/>
      <c r="IHN59" s="136"/>
      <c r="IHO59" s="136"/>
      <c r="IHP59" s="136"/>
      <c r="IHQ59" s="136"/>
      <c r="IHR59" s="136"/>
      <c r="IHS59" s="136"/>
      <c r="IHT59" s="136"/>
      <c r="IHU59" s="136"/>
      <c r="IHV59" s="136"/>
      <c r="IHW59" s="136"/>
      <c r="IHX59" s="136"/>
      <c r="IHY59" s="136"/>
      <c r="IHZ59" s="136"/>
      <c r="IIA59" s="136"/>
      <c r="IIB59" s="136"/>
      <c r="IIC59" s="136"/>
      <c r="IID59" s="136"/>
      <c r="IIE59" s="136"/>
      <c r="IIF59" s="136"/>
      <c r="IIG59" s="136"/>
      <c r="IIH59" s="136"/>
      <c r="III59" s="136"/>
      <c r="IIJ59" s="136"/>
      <c r="IIK59" s="136"/>
      <c r="IIL59" s="136"/>
      <c r="IIM59" s="136"/>
      <c r="IIN59" s="136"/>
      <c r="IIO59" s="136"/>
      <c r="IIP59" s="136"/>
      <c r="IIQ59" s="136"/>
      <c r="IIR59" s="136"/>
      <c r="IIS59" s="136"/>
      <c r="IIT59" s="136"/>
      <c r="IIU59" s="136"/>
      <c r="IIV59" s="136"/>
      <c r="IIW59" s="136"/>
      <c r="IIX59" s="136"/>
      <c r="IIY59" s="136"/>
      <c r="IIZ59" s="136"/>
      <c r="IJA59" s="136"/>
      <c r="IJB59" s="136"/>
      <c r="IJC59" s="136"/>
      <c r="IJD59" s="136"/>
      <c r="IJE59" s="136"/>
      <c r="IJF59" s="136"/>
      <c r="IJG59" s="136"/>
      <c r="IJH59" s="136"/>
      <c r="IJI59" s="136"/>
      <c r="IJJ59" s="136"/>
      <c r="IJK59" s="136"/>
      <c r="IJL59" s="136"/>
      <c r="IJM59" s="136"/>
      <c r="IJN59" s="136"/>
      <c r="IJO59" s="136"/>
      <c r="IJP59" s="136"/>
      <c r="IJQ59" s="136"/>
      <c r="IJR59" s="136"/>
      <c r="IJS59" s="136"/>
      <c r="IJT59" s="136"/>
      <c r="IJU59" s="136"/>
      <c r="IJV59" s="136"/>
      <c r="IJW59" s="136"/>
      <c r="IJX59" s="136"/>
      <c r="IJY59" s="136"/>
      <c r="IJZ59" s="136"/>
      <c r="IKA59" s="136"/>
      <c r="IKB59" s="136"/>
      <c r="IKC59" s="136"/>
      <c r="IKD59" s="136"/>
      <c r="IKE59" s="136"/>
      <c r="IKF59" s="136"/>
      <c r="IKG59" s="136"/>
      <c r="IKH59" s="136"/>
      <c r="IKI59" s="136"/>
      <c r="IKJ59" s="136"/>
      <c r="IKK59" s="136"/>
      <c r="IKL59" s="136"/>
      <c r="IKM59" s="136"/>
      <c r="IKN59" s="136"/>
      <c r="IKO59" s="136"/>
      <c r="IKP59" s="136"/>
      <c r="IKQ59" s="136"/>
      <c r="IKR59" s="136"/>
      <c r="IKS59" s="136"/>
      <c r="IKT59" s="136"/>
      <c r="IKU59" s="136"/>
      <c r="IKV59" s="136"/>
      <c r="IKW59" s="136"/>
      <c r="IKX59" s="136"/>
      <c r="IKY59" s="136"/>
      <c r="IKZ59" s="136"/>
      <c r="ILA59" s="136"/>
      <c r="ILB59" s="136"/>
      <c r="ILC59" s="136"/>
      <c r="ILD59" s="136"/>
      <c r="ILE59" s="136"/>
      <c r="ILF59" s="136"/>
      <c r="ILG59" s="136"/>
      <c r="ILH59" s="136"/>
      <c r="ILI59" s="136"/>
      <c r="ILJ59" s="136"/>
      <c r="ILK59" s="136"/>
      <c r="ILL59" s="136"/>
      <c r="ILM59" s="136"/>
      <c r="ILN59" s="136"/>
      <c r="ILO59" s="136"/>
      <c r="ILP59" s="136"/>
      <c r="ILQ59" s="136"/>
      <c r="ILR59" s="136"/>
      <c r="ILS59" s="136"/>
      <c r="ILT59" s="136"/>
      <c r="ILU59" s="136"/>
      <c r="ILV59" s="136"/>
      <c r="ILW59" s="136"/>
      <c r="ILX59" s="136"/>
      <c r="ILY59" s="136"/>
      <c r="ILZ59" s="136"/>
      <c r="IMA59" s="136"/>
      <c r="IMB59" s="136"/>
      <c r="IMC59" s="136"/>
      <c r="IMD59" s="136"/>
      <c r="IME59" s="136"/>
      <c r="IMF59" s="136"/>
      <c r="IMG59" s="136"/>
      <c r="IMH59" s="136"/>
      <c r="IMI59" s="136"/>
      <c r="IMJ59" s="136"/>
      <c r="IMK59" s="136"/>
      <c r="IML59" s="136"/>
      <c r="IMM59" s="136"/>
      <c r="IMN59" s="136"/>
      <c r="IMO59" s="136"/>
      <c r="IMP59" s="136"/>
      <c r="IMQ59" s="136"/>
      <c r="IMR59" s="136"/>
      <c r="IMS59" s="136"/>
      <c r="IMT59" s="136"/>
      <c r="IMU59" s="136"/>
      <c r="IMV59" s="136"/>
      <c r="IMW59" s="136"/>
      <c r="IMX59" s="136"/>
      <c r="IMY59" s="136"/>
      <c r="IMZ59" s="136"/>
      <c r="INA59" s="136"/>
      <c r="INB59" s="136"/>
      <c r="INC59" s="136"/>
      <c r="IND59" s="136"/>
      <c r="INE59" s="136"/>
      <c r="INF59" s="136"/>
      <c r="ING59" s="136"/>
      <c r="INH59" s="136"/>
      <c r="INI59" s="136"/>
      <c r="INJ59" s="136"/>
      <c r="INK59" s="136"/>
      <c r="INL59" s="136"/>
      <c r="INM59" s="136"/>
      <c r="INN59" s="136"/>
      <c r="INO59" s="136"/>
      <c r="INP59" s="136"/>
      <c r="INQ59" s="136"/>
      <c r="INR59" s="136"/>
      <c r="INS59" s="136"/>
      <c r="INT59" s="136"/>
      <c r="INU59" s="136"/>
      <c r="INV59" s="136"/>
      <c r="INW59" s="136"/>
      <c r="INX59" s="136"/>
      <c r="INY59" s="136"/>
      <c r="INZ59" s="136"/>
      <c r="IOA59" s="136"/>
      <c r="IOB59" s="136"/>
      <c r="IOC59" s="136"/>
      <c r="IOD59" s="136"/>
      <c r="IOE59" s="136"/>
      <c r="IOF59" s="136"/>
      <c r="IOG59" s="136"/>
      <c r="IOH59" s="136"/>
      <c r="IOI59" s="136"/>
      <c r="IOJ59" s="136"/>
      <c r="IOK59" s="136"/>
      <c r="IOL59" s="136"/>
      <c r="IOM59" s="136"/>
      <c r="ION59" s="136"/>
      <c r="IOO59" s="136"/>
      <c r="IOP59" s="136"/>
      <c r="IOQ59" s="136"/>
      <c r="IOR59" s="136"/>
      <c r="IOS59" s="136"/>
      <c r="IOT59" s="136"/>
      <c r="IOU59" s="136"/>
      <c r="IOV59" s="136"/>
      <c r="IOW59" s="136"/>
      <c r="IOX59" s="136"/>
      <c r="IOY59" s="136"/>
      <c r="IOZ59" s="136"/>
      <c r="IPA59" s="136"/>
      <c r="IPB59" s="136"/>
      <c r="IPC59" s="136"/>
      <c r="IPD59" s="136"/>
      <c r="IPE59" s="136"/>
      <c r="IPF59" s="136"/>
      <c r="IPG59" s="136"/>
      <c r="IPH59" s="136"/>
      <c r="IPI59" s="136"/>
      <c r="IPJ59" s="136"/>
      <c r="IPK59" s="136"/>
      <c r="IPL59" s="136"/>
      <c r="IPM59" s="136"/>
      <c r="IPN59" s="136"/>
      <c r="IPO59" s="136"/>
      <c r="IPP59" s="136"/>
      <c r="IPQ59" s="136"/>
      <c r="IPR59" s="136"/>
      <c r="IPS59" s="136"/>
      <c r="IPT59" s="136"/>
      <c r="IPU59" s="136"/>
      <c r="IPV59" s="136"/>
      <c r="IPW59" s="136"/>
      <c r="IPX59" s="136"/>
      <c r="IPY59" s="136"/>
      <c r="IPZ59" s="136"/>
      <c r="IQA59" s="136"/>
      <c r="IQB59" s="136"/>
      <c r="IQC59" s="136"/>
      <c r="IQD59" s="136"/>
      <c r="IQE59" s="136"/>
      <c r="IQF59" s="136"/>
      <c r="IQG59" s="136"/>
      <c r="IQH59" s="136"/>
      <c r="IQI59" s="136"/>
      <c r="IQJ59" s="136"/>
      <c r="IQK59" s="136"/>
      <c r="IQL59" s="136"/>
      <c r="IQM59" s="136"/>
      <c r="IQN59" s="136"/>
      <c r="IQO59" s="136"/>
      <c r="IQP59" s="136"/>
      <c r="IQQ59" s="136"/>
      <c r="IQR59" s="136"/>
      <c r="IQS59" s="136"/>
      <c r="IQT59" s="136"/>
      <c r="IQU59" s="136"/>
      <c r="IQV59" s="136"/>
      <c r="IQW59" s="136"/>
      <c r="IQX59" s="136"/>
      <c r="IQY59" s="136"/>
      <c r="IQZ59" s="136"/>
      <c r="IRA59" s="136"/>
      <c r="IRB59" s="136"/>
      <c r="IRC59" s="136"/>
      <c r="IRD59" s="136"/>
      <c r="IRE59" s="136"/>
      <c r="IRF59" s="136"/>
      <c r="IRG59" s="136"/>
      <c r="IRH59" s="136"/>
      <c r="IRI59" s="136"/>
      <c r="IRJ59" s="136"/>
      <c r="IRK59" s="136"/>
      <c r="IRL59" s="136"/>
      <c r="IRM59" s="136"/>
      <c r="IRN59" s="136"/>
      <c r="IRO59" s="136"/>
      <c r="IRP59" s="136"/>
      <c r="IRQ59" s="136"/>
      <c r="IRR59" s="136"/>
      <c r="IRS59" s="136"/>
      <c r="IRT59" s="136"/>
      <c r="IRU59" s="136"/>
      <c r="IRV59" s="136"/>
      <c r="IRW59" s="136"/>
      <c r="IRX59" s="136"/>
      <c r="IRY59" s="136"/>
      <c r="IRZ59" s="136"/>
      <c r="ISA59" s="136"/>
      <c r="ISB59" s="136"/>
      <c r="ISC59" s="136"/>
      <c r="ISD59" s="136"/>
      <c r="ISE59" s="136"/>
      <c r="ISF59" s="136"/>
      <c r="ISG59" s="136"/>
      <c r="ISH59" s="136"/>
      <c r="ISI59" s="136"/>
      <c r="ISJ59" s="136"/>
      <c r="ISK59" s="136"/>
      <c r="ISL59" s="136"/>
      <c r="ISM59" s="136"/>
      <c r="ISN59" s="136"/>
      <c r="ISO59" s="136"/>
      <c r="ISP59" s="136"/>
      <c r="ISQ59" s="136"/>
      <c r="ISR59" s="136"/>
      <c r="ISS59" s="136"/>
      <c r="IST59" s="136"/>
      <c r="ISU59" s="136"/>
      <c r="ISV59" s="136"/>
      <c r="ISW59" s="136"/>
      <c r="ISX59" s="136"/>
      <c r="ISY59" s="136"/>
      <c r="ISZ59" s="136"/>
      <c r="ITA59" s="136"/>
      <c r="ITB59" s="136"/>
      <c r="ITC59" s="136"/>
      <c r="ITD59" s="136"/>
      <c r="ITE59" s="136"/>
      <c r="ITF59" s="136"/>
      <c r="ITG59" s="136"/>
      <c r="ITH59" s="136"/>
      <c r="ITI59" s="136"/>
      <c r="ITJ59" s="136"/>
      <c r="ITK59" s="136"/>
      <c r="ITL59" s="136"/>
      <c r="ITM59" s="136"/>
      <c r="ITN59" s="136"/>
      <c r="ITO59" s="136"/>
      <c r="ITP59" s="136"/>
      <c r="ITQ59" s="136"/>
      <c r="ITR59" s="136"/>
      <c r="ITS59" s="136"/>
      <c r="ITT59" s="136"/>
      <c r="ITU59" s="136"/>
      <c r="ITV59" s="136"/>
    </row>
    <row r="60" spans="1:1220 2103:2257 3143:6626" s="135" customFormat="1">
      <c r="A60" s="134">
        <v>59</v>
      </c>
      <c r="B60" s="334" t="s">
        <v>505</v>
      </c>
      <c r="C60" s="335" t="s">
        <v>506</v>
      </c>
      <c r="D60" s="335" t="s">
        <v>507</v>
      </c>
      <c r="E60" s="336" t="s">
        <v>508</v>
      </c>
      <c r="F60" s="336" t="s">
        <v>95</v>
      </c>
      <c r="G60" s="347" t="s">
        <v>87</v>
      </c>
      <c r="H60" s="379">
        <v>34193</v>
      </c>
      <c r="I60" s="338" t="s">
        <v>125</v>
      </c>
      <c r="J60" s="378" t="s">
        <v>609</v>
      </c>
      <c r="K60" s="170"/>
      <c r="L60" s="170"/>
      <c r="M60" s="170"/>
      <c r="N60" s="170"/>
      <c r="O60" s="170"/>
      <c r="P60" s="170"/>
      <c r="Q60" s="170"/>
      <c r="R60" s="170"/>
      <c r="S60" s="170"/>
      <c r="T60" s="170"/>
      <c r="U60" s="170"/>
      <c r="V60" s="170"/>
      <c r="ACR60" s="136"/>
      <c r="ACS60" s="136"/>
      <c r="ACT60" s="136"/>
      <c r="ACU60" s="136"/>
      <c r="ACV60" s="136"/>
      <c r="ACW60" s="136"/>
      <c r="ACX60" s="136"/>
      <c r="ACY60" s="136"/>
      <c r="ACZ60" s="136"/>
      <c r="ADA60" s="136"/>
      <c r="ADB60" s="136"/>
      <c r="ADC60" s="136"/>
      <c r="ADD60" s="136"/>
      <c r="ADE60" s="136"/>
      <c r="ADF60" s="136"/>
      <c r="ADG60" s="136"/>
      <c r="ADH60" s="136"/>
      <c r="ADI60" s="136"/>
      <c r="ADJ60" s="136"/>
      <c r="ADK60" s="136"/>
      <c r="ADL60" s="136"/>
      <c r="ADM60" s="136"/>
      <c r="ADN60" s="136"/>
      <c r="ADO60" s="136"/>
      <c r="ADP60" s="136"/>
      <c r="ADQ60" s="136"/>
      <c r="ADR60" s="136"/>
      <c r="ADS60" s="136"/>
      <c r="ADT60" s="136"/>
      <c r="ADU60" s="136"/>
      <c r="ADV60" s="136"/>
      <c r="ADW60" s="136"/>
      <c r="ADX60" s="136"/>
      <c r="ADY60" s="136"/>
      <c r="ADZ60" s="136"/>
      <c r="AEA60" s="136"/>
      <c r="AEB60" s="136"/>
      <c r="AEC60" s="136"/>
      <c r="AED60" s="136"/>
      <c r="AEE60" s="136"/>
      <c r="AEF60" s="136"/>
      <c r="AEG60" s="136"/>
      <c r="AEH60" s="136"/>
      <c r="AEI60" s="136"/>
      <c r="AEJ60" s="136"/>
      <c r="AEK60" s="136"/>
      <c r="AEL60" s="136"/>
      <c r="AEM60" s="136"/>
      <c r="AEN60" s="136"/>
      <c r="AEO60" s="136"/>
      <c r="AEP60" s="136"/>
      <c r="AEQ60" s="136"/>
      <c r="AER60" s="136"/>
      <c r="AES60" s="136"/>
      <c r="AET60" s="136"/>
      <c r="AEU60" s="136"/>
      <c r="AEV60" s="136"/>
      <c r="AEW60" s="136"/>
      <c r="AEX60" s="136"/>
      <c r="AEY60" s="136"/>
      <c r="AEZ60" s="136"/>
      <c r="AFA60" s="136"/>
      <c r="AFB60" s="136"/>
      <c r="AFC60" s="136"/>
      <c r="AFD60" s="136"/>
      <c r="AFE60" s="136"/>
      <c r="AFF60" s="136"/>
      <c r="AFG60" s="136"/>
      <c r="AFH60" s="136"/>
      <c r="AFI60" s="136"/>
      <c r="AFJ60" s="136"/>
      <c r="AFK60" s="136"/>
      <c r="AFL60" s="136"/>
      <c r="AFM60" s="136"/>
      <c r="AFN60" s="136"/>
      <c r="AFO60" s="136"/>
      <c r="AFP60" s="136"/>
      <c r="AFQ60" s="136"/>
      <c r="AFR60" s="136"/>
      <c r="AFS60" s="136"/>
      <c r="AFT60" s="136"/>
      <c r="AFU60" s="136"/>
      <c r="AFV60" s="136"/>
      <c r="AFW60" s="136"/>
      <c r="AFX60" s="136"/>
      <c r="AFY60" s="136"/>
      <c r="AFZ60" s="136"/>
      <c r="AGA60" s="136"/>
      <c r="AGB60" s="136"/>
      <c r="AGC60" s="136"/>
      <c r="AGD60" s="136"/>
      <c r="AGE60" s="136"/>
      <c r="AGF60" s="136"/>
      <c r="AGG60" s="136"/>
      <c r="AGH60" s="136"/>
      <c r="AGI60" s="136"/>
      <c r="AGJ60" s="136"/>
      <c r="AGK60" s="136"/>
      <c r="AGL60" s="136"/>
      <c r="AGM60" s="136"/>
      <c r="AGN60" s="136"/>
      <c r="AGO60" s="136"/>
      <c r="AGP60" s="136"/>
      <c r="AGQ60" s="136"/>
      <c r="AGR60" s="136"/>
      <c r="AGS60" s="136"/>
      <c r="AGT60" s="136"/>
      <c r="AGU60" s="136"/>
      <c r="AGV60" s="136"/>
      <c r="AGW60" s="136"/>
      <c r="AGX60" s="136"/>
      <c r="AGY60" s="136"/>
      <c r="AGZ60" s="136"/>
      <c r="AHA60" s="136"/>
      <c r="AHB60" s="136"/>
      <c r="AHC60" s="136"/>
      <c r="AHD60" s="136"/>
      <c r="AHE60" s="136"/>
      <c r="AHF60" s="136"/>
      <c r="AHG60" s="136"/>
      <c r="AHH60" s="136"/>
      <c r="AHI60" s="136"/>
      <c r="AHJ60" s="136"/>
      <c r="AHK60" s="136"/>
      <c r="AHL60" s="136"/>
      <c r="AHM60" s="136"/>
      <c r="AHN60" s="136"/>
      <c r="AHO60" s="136"/>
      <c r="AHP60" s="136"/>
      <c r="AHQ60" s="136"/>
      <c r="AHR60" s="136"/>
      <c r="AHS60" s="136"/>
      <c r="AHT60" s="136"/>
      <c r="AHU60" s="136"/>
      <c r="AHV60" s="136"/>
      <c r="AHW60" s="136"/>
      <c r="AHX60" s="136"/>
      <c r="AHY60" s="136"/>
      <c r="AHZ60" s="136"/>
      <c r="AIA60" s="136"/>
      <c r="AIB60" s="136"/>
      <c r="AIC60" s="136"/>
      <c r="AID60" s="136"/>
      <c r="AIE60" s="136"/>
      <c r="AIF60" s="136"/>
      <c r="AIG60" s="136"/>
      <c r="AIH60" s="136"/>
      <c r="AII60" s="136"/>
      <c r="AIJ60" s="136"/>
      <c r="AIK60" s="136"/>
      <c r="AIL60" s="136"/>
      <c r="AIM60" s="136"/>
      <c r="AIN60" s="136"/>
      <c r="AIO60" s="136"/>
      <c r="AIP60" s="136"/>
      <c r="AIQ60" s="136"/>
      <c r="AIR60" s="136"/>
      <c r="AIS60" s="136"/>
      <c r="AIT60" s="136"/>
      <c r="AIU60" s="136"/>
      <c r="AIV60" s="136"/>
      <c r="AIW60" s="136"/>
      <c r="AIX60" s="136"/>
      <c r="AIY60" s="136"/>
      <c r="AIZ60" s="136"/>
      <c r="AJA60" s="136"/>
      <c r="AJB60" s="136"/>
      <c r="AJC60" s="136"/>
      <c r="AJD60" s="136"/>
      <c r="AJE60" s="136"/>
      <c r="AJF60" s="136"/>
      <c r="AJG60" s="136"/>
      <c r="AJH60" s="136"/>
      <c r="AJI60" s="136"/>
      <c r="AJJ60" s="136"/>
      <c r="AJK60" s="136"/>
      <c r="AJL60" s="136"/>
      <c r="AJM60" s="136"/>
      <c r="AJN60" s="136"/>
      <c r="AJO60" s="136"/>
      <c r="AJP60" s="136"/>
      <c r="AJQ60" s="136"/>
      <c r="AJR60" s="136"/>
      <c r="AJS60" s="136"/>
      <c r="AJT60" s="136"/>
      <c r="AJU60" s="136"/>
      <c r="AJV60" s="136"/>
      <c r="AJW60" s="136"/>
      <c r="AJX60" s="136"/>
      <c r="AJY60" s="136"/>
      <c r="AJZ60" s="136"/>
      <c r="AKA60" s="136"/>
      <c r="AKB60" s="136"/>
      <c r="AKC60" s="136"/>
      <c r="AKD60" s="136"/>
      <c r="AKE60" s="136"/>
      <c r="AKF60" s="136"/>
      <c r="AKG60" s="136"/>
      <c r="AKH60" s="136"/>
      <c r="AKI60" s="136"/>
      <c r="AKJ60" s="136"/>
      <c r="AKK60" s="136"/>
      <c r="AKL60" s="136"/>
      <c r="AKM60" s="136"/>
      <c r="AKN60" s="136"/>
      <c r="AKO60" s="136"/>
      <c r="AKP60" s="136"/>
      <c r="AKQ60" s="136"/>
      <c r="AKR60" s="136"/>
      <c r="AKS60" s="136"/>
      <c r="AKT60" s="136"/>
      <c r="AKU60" s="136"/>
      <c r="AKV60" s="136"/>
      <c r="AKW60" s="136"/>
      <c r="AKX60" s="136"/>
      <c r="AKY60" s="136"/>
      <c r="AKZ60" s="136"/>
      <c r="ALA60" s="136"/>
      <c r="ALB60" s="136"/>
      <c r="ALC60" s="136"/>
      <c r="ALD60" s="136"/>
      <c r="ALE60" s="136"/>
      <c r="ALF60" s="136"/>
      <c r="ALG60" s="136"/>
      <c r="ALH60" s="136"/>
      <c r="ALI60" s="136"/>
      <c r="ALJ60" s="136"/>
      <c r="ALK60" s="136"/>
      <c r="ALL60" s="136"/>
      <c r="ALM60" s="136"/>
      <c r="ALN60" s="136"/>
      <c r="ALO60" s="136"/>
      <c r="ALP60" s="136"/>
      <c r="ALQ60" s="136"/>
      <c r="ALR60" s="136"/>
      <c r="ALS60" s="136"/>
      <c r="ALT60" s="136"/>
      <c r="ALU60" s="136"/>
      <c r="ALV60" s="136"/>
      <c r="ALW60" s="136"/>
      <c r="ALX60" s="136"/>
      <c r="ALY60" s="136"/>
      <c r="ALZ60" s="136"/>
      <c r="AMA60" s="136"/>
      <c r="AMB60" s="136"/>
      <c r="AMC60" s="136"/>
      <c r="AMD60" s="136"/>
      <c r="AME60" s="136"/>
      <c r="AMF60" s="136"/>
      <c r="AMG60" s="136"/>
      <c r="AMH60" s="136"/>
      <c r="AMI60" s="136"/>
      <c r="AMJ60" s="136"/>
      <c r="AMK60" s="136"/>
      <c r="AML60" s="136"/>
      <c r="AMM60" s="136"/>
      <c r="AMN60" s="136"/>
      <c r="AMO60" s="136"/>
      <c r="AMP60" s="136"/>
      <c r="AMQ60" s="136"/>
      <c r="AMR60" s="136"/>
      <c r="AMS60" s="136"/>
      <c r="AMT60" s="136"/>
      <c r="AMU60" s="136"/>
      <c r="AMV60" s="136"/>
      <c r="AMW60" s="136"/>
      <c r="AMX60" s="136"/>
      <c r="AMY60" s="136"/>
      <c r="AMZ60" s="136"/>
      <c r="ANA60" s="136"/>
      <c r="ANB60" s="136"/>
      <c r="ANC60" s="136"/>
      <c r="AND60" s="136"/>
      <c r="ANE60" s="136"/>
      <c r="ANF60" s="136"/>
      <c r="ANG60" s="136"/>
      <c r="ANH60" s="136"/>
      <c r="ANI60" s="136"/>
      <c r="ANJ60" s="136"/>
      <c r="ANK60" s="136"/>
      <c r="ANL60" s="136"/>
      <c r="ANM60" s="136"/>
      <c r="ANN60" s="136"/>
      <c r="ANO60" s="136"/>
      <c r="ANP60" s="136"/>
      <c r="ANQ60" s="136"/>
      <c r="ANR60" s="136"/>
      <c r="ANS60" s="136"/>
      <c r="ANT60" s="136"/>
      <c r="ANU60" s="136"/>
      <c r="ANV60" s="136"/>
      <c r="ANW60" s="136"/>
      <c r="ANX60" s="136"/>
      <c r="ANY60" s="136"/>
      <c r="ANZ60" s="136"/>
      <c r="AOA60" s="136"/>
      <c r="AOB60" s="136"/>
      <c r="AOC60" s="136"/>
      <c r="AOD60" s="136"/>
      <c r="AOE60" s="136"/>
      <c r="AOF60" s="136"/>
      <c r="AOG60" s="136"/>
      <c r="AOH60" s="136"/>
      <c r="AOI60" s="136"/>
      <c r="AOJ60" s="136"/>
      <c r="AOK60" s="136"/>
      <c r="AOL60" s="136"/>
      <c r="AOM60" s="136"/>
      <c r="AON60" s="136"/>
      <c r="AOO60" s="136"/>
      <c r="AOP60" s="136"/>
      <c r="AOQ60" s="136"/>
      <c r="AOR60" s="136"/>
      <c r="AOS60" s="136"/>
      <c r="AOT60" s="136"/>
      <c r="AOU60" s="136"/>
      <c r="AOV60" s="136"/>
      <c r="AOW60" s="136"/>
      <c r="AOX60" s="136"/>
      <c r="AOY60" s="136"/>
      <c r="AOZ60" s="136"/>
      <c r="APA60" s="136"/>
      <c r="APB60" s="136"/>
      <c r="APC60" s="136"/>
      <c r="APD60" s="136"/>
      <c r="APE60" s="136"/>
      <c r="APF60" s="136"/>
      <c r="APG60" s="136"/>
      <c r="APH60" s="136"/>
      <c r="API60" s="136"/>
      <c r="APJ60" s="136"/>
      <c r="APK60" s="136"/>
      <c r="APL60" s="136"/>
      <c r="APM60" s="136"/>
      <c r="APN60" s="136"/>
      <c r="APO60" s="136"/>
      <c r="APP60" s="136"/>
      <c r="APQ60" s="136"/>
      <c r="APR60" s="136"/>
      <c r="APS60" s="136"/>
      <c r="APT60" s="136"/>
      <c r="APU60" s="136"/>
      <c r="APV60" s="136"/>
      <c r="APW60" s="136"/>
      <c r="APX60" s="136"/>
      <c r="APY60" s="136"/>
      <c r="APZ60" s="136"/>
      <c r="AQA60" s="136"/>
      <c r="AQB60" s="136"/>
      <c r="AQC60" s="136"/>
      <c r="AQD60" s="136"/>
      <c r="AQE60" s="136"/>
      <c r="AQF60" s="136"/>
      <c r="AQG60" s="136"/>
      <c r="AQH60" s="136"/>
      <c r="AQI60" s="136"/>
      <c r="AQJ60" s="136"/>
      <c r="AQK60" s="136"/>
      <c r="AQL60" s="136"/>
      <c r="AQM60" s="136"/>
      <c r="AQN60" s="136"/>
      <c r="AQO60" s="136"/>
      <c r="AQP60" s="136"/>
      <c r="AQQ60" s="136"/>
      <c r="AQR60" s="136"/>
      <c r="AQS60" s="136"/>
      <c r="AQT60" s="136"/>
      <c r="AQU60" s="136"/>
      <c r="AQV60" s="136"/>
      <c r="AQW60" s="136"/>
      <c r="AQX60" s="136"/>
      <c r="AQY60" s="136"/>
      <c r="AQZ60" s="136"/>
      <c r="ARA60" s="136"/>
      <c r="ARB60" s="136"/>
      <c r="ARC60" s="136"/>
      <c r="ARD60" s="136"/>
      <c r="ARE60" s="136"/>
      <c r="ARF60" s="136"/>
      <c r="ARG60" s="136"/>
      <c r="ARH60" s="136"/>
      <c r="ARI60" s="136"/>
      <c r="ARJ60" s="136"/>
      <c r="ARK60" s="136"/>
      <c r="ARL60" s="136"/>
      <c r="ARM60" s="136"/>
      <c r="ARN60" s="136"/>
      <c r="ARO60" s="136"/>
      <c r="ARP60" s="136"/>
      <c r="ARQ60" s="136"/>
      <c r="ARR60" s="136"/>
      <c r="ARS60" s="136"/>
      <c r="ART60" s="136"/>
      <c r="ARU60" s="136"/>
      <c r="ARV60" s="136"/>
      <c r="ARW60" s="136"/>
      <c r="ARX60" s="136"/>
      <c r="ARY60" s="136"/>
      <c r="ARZ60" s="136"/>
      <c r="ASA60" s="136"/>
      <c r="ASB60" s="136"/>
      <c r="ASC60" s="136"/>
      <c r="ASD60" s="136"/>
      <c r="ASE60" s="136"/>
      <c r="ASF60" s="136"/>
      <c r="ASG60" s="136"/>
      <c r="ASH60" s="136"/>
      <c r="ASI60" s="136"/>
      <c r="ASJ60" s="136"/>
      <c r="ASK60" s="136"/>
      <c r="ASL60" s="136"/>
      <c r="ASM60" s="136"/>
      <c r="ASN60" s="136"/>
      <c r="ASO60" s="136"/>
      <c r="ASP60" s="136"/>
      <c r="ASQ60" s="136"/>
      <c r="ASR60" s="136"/>
      <c r="ASS60" s="136"/>
      <c r="AST60" s="136"/>
      <c r="ASU60" s="136"/>
      <c r="ASV60" s="136"/>
      <c r="ASW60" s="136"/>
      <c r="ASX60" s="136"/>
      <c r="ASY60" s="136"/>
      <c r="ASZ60" s="136"/>
      <c r="ATA60" s="136"/>
      <c r="ATB60" s="136"/>
      <c r="ATC60" s="136"/>
      <c r="ATD60" s="136"/>
      <c r="ATE60" s="136"/>
      <c r="ATF60" s="136"/>
      <c r="ATG60" s="136"/>
      <c r="ATH60" s="136"/>
      <c r="ATI60" s="136"/>
      <c r="ATJ60" s="136"/>
      <c r="ATK60" s="136"/>
      <c r="ATL60" s="136"/>
      <c r="ATM60" s="136"/>
      <c r="ATN60" s="136"/>
      <c r="ATO60" s="136"/>
      <c r="ATP60" s="136"/>
      <c r="ATQ60" s="136"/>
      <c r="ATR60" s="136"/>
      <c r="ATS60" s="136"/>
      <c r="ATT60" s="136"/>
      <c r="ATU60" s="136"/>
      <c r="ATV60" s="136"/>
      <c r="ATW60" s="136"/>
      <c r="ATX60" s="136"/>
      <c r="CBW60" s="136"/>
      <c r="CBX60" s="136"/>
      <c r="CBY60" s="136"/>
      <c r="CBZ60" s="136"/>
      <c r="CCA60" s="136"/>
      <c r="CCB60" s="136"/>
      <c r="CCC60" s="136"/>
      <c r="CCD60" s="136"/>
      <c r="CCE60" s="136"/>
      <c r="CCF60" s="136"/>
      <c r="CCG60" s="136"/>
      <c r="CCH60" s="136"/>
      <c r="CCI60" s="136"/>
      <c r="CCJ60" s="136"/>
      <c r="CCK60" s="136"/>
      <c r="CCL60" s="136"/>
      <c r="CCM60" s="136"/>
      <c r="CCN60" s="136"/>
      <c r="CCO60" s="136"/>
      <c r="CCP60" s="136"/>
      <c r="CCQ60" s="136"/>
      <c r="CCR60" s="136"/>
      <c r="CCS60" s="136"/>
      <c r="CCT60" s="136"/>
      <c r="CCU60" s="136"/>
      <c r="CCV60" s="136"/>
      <c r="CCW60" s="136"/>
      <c r="CCX60" s="136"/>
      <c r="CCY60" s="136"/>
      <c r="CCZ60" s="136"/>
      <c r="CDA60" s="136"/>
      <c r="CDB60" s="136"/>
      <c r="CDC60" s="136"/>
      <c r="CDD60" s="136"/>
      <c r="CDE60" s="136"/>
      <c r="CDF60" s="136"/>
      <c r="CDG60" s="136"/>
      <c r="CDH60" s="136"/>
      <c r="CDI60" s="136"/>
      <c r="CDJ60" s="136"/>
      <c r="CDK60" s="136"/>
      <c r="CDL60" s="136"/>
      <c r="CDM60" s="136"/>
      <c r="CDN60" s="136"/>
      <c r="CDO60" s="136"/>
      <c r="CDP60" s="136"/>
      <c r="CDQ60" s="136"/>
      <c r="CDR60" s="136"/>
      <c r="CDS60" s="136"/>
      <c r="CDT60" s="136"/>
      <c r="CDU60" s="136"/>
      <c r="CDV60" s="136"/>
      <c r="CDW60" s="136"/>
      <c r="CDX60" s="136"/>
      <c r="CDY60" s="136"/>
      <c r="CDZ60" s="136"/>
      <c r="CEA60" s="136"/>
      <c r="CEB60" s="136"/>
      <c r="CEC60" s="136"/>
      <c r="CED60" s="136"/>
      <c r="CEE60" s="136"/>
      <c r="CEF60" s="136"/>
      <c r="CEG60" s="136"/>
      <c r="CEH60" s="136"/>
      <c r="CEI60" s="136"/>
      <c r="CEJ60" s="136"/>
      <c r="CEK60" s="136"/>
      <c r="CEL60" s="136"/>
      <c r="CEM60" s="136"/>
      <c r="CEN60" s="136"/>
      <c r="CEO60" s="136"/>
      <c r="CEP60" s="136"/>
      <c r="CEQ60" s="136"/>
      <c r="CER60" s="136"/>
      <c r="CES60" s="136"/>
      <c r="CET60" s="136"/>
      <c r="CEU60" s="136"/>
      <c r="CEV60" s="136"/>
      <c r="CEW60" s="136"/>
      <c r="CEX60" s="136"/>
      <c r="CEY60" s="136"/>
      <c r="CEZ60" s="136"/>
      <c r="CFA60" s="136"/>
      <c r="CFB60" s="136"/>
      <c r="CFC60" s="136"/>
      <c r="CFD60" s="136"/>
      <c r="CFE60" s="136"/>
      <c r="CFF60" s="136"/>
      <c r="CFG60" s="136"/>
      <c r="CFH60" s="136"/>
      <c r="CFI60" s="136"/>
      <c r="CFJ60" s="136"/>
      <c r="CFK60" s="136"/>
      <c r="CFL60" s="136"/>
      <c r="CFM60" s="136"/>
      <c r="CFN60" s="136"/>
      <c r="CFO60" s="136"/>
      <c r="CFP60" s="136"/>
      <c r="CFQ60" s="136"/>
      <c r="CFR60" s="136"/>
      <c r="CFS60" s="136"/>
      <c r="CFT60" s="136"/>
      <c r="CFU60" s="136"/>
      <c r="CFV60" s="136"/>
      <c r="CFW60" s="136"/>
      <c r="CFX60" s="136"/>
      <c r="CFY60" s="136"/>
      <c r="CFZ60" s="136"/>
      <c r="CGA60" s="136"/>
      <c r="CGB60" s="136"/>
      <c r="CGC60" s="136"/>
      <c r="CGD60" s="136"/>
      <c r="CGE60" s="136"/>
      <c r="CGF60" s="136"/>
      <c r="CGG60" s="136"/>
      <c r="CGH60" s="136"/>
      <c r="CGI60" s="136"/>
      <c r="CGJ60" s="136"/>
      <c r="CGK60" s="136"/>
      <c r="CGL60" s="136"/>
      <c r="CGM60" s="136"/>
      <c r="CGN60" s="136"/>
      <c r="CGO60" s="136"/>
      <c r="CGP60" s="136"/>
      <c r="CGQ60" s="136"/>
      <c r="CGR60" s="136"/>
      <c r="CGS60" s="136"/>
      <c r="CGT60" s="136"/>
      <c r="CGU60" s="136"/>
      <c r="CGV60" s="136"/>
      <c r="CGW60" s="136"/>
      <c r="CGX60" s="136"/>
      <c r="CGY60" s="136"/>
      <c r="CGZ60" s="136"/>
      <c r="CHA60" s="136"/>
      <c r="CHB60" s="136"/>
      <c r="CHC60" s="136"/>
      <c r="CHD60" s="136"/>
      <c r="CHE60" s="136"/>
      <c r="CHF60" s="136"/>
      <c r="CHG60" s="136"/>
      <c r="CHH60" s="136"/>
      <c r="CHI60" s="136"/>
      <c r="CHJ60" s="136"/>
      <c r="CHK60" s="136"/>
      <c r="CHL60" s="136"/>
      <c r="CHM60" s="136"/>
      <c r="CHN60" s="136"/>
      <c r="CHO60" s="136"/>
      <c r="CHP60" s="136"/>
      <c r="CHQ60" s="136"/>
      <c r="CHR60" s="136"/>
      <c r="CHS60" s="136"/>
      <c r="CHT60" s="136"/>
      <c r="CHU60" s="136"/>
      <c r="DPW60" s="136"/>
      <c r="DPX60" s="136"/>
      <c r="DPY60" s="136"/>
      <c r="DPZ60" s="136"/>
      <c r="DQA60" s="136"/>
      <c r="DQB60" s="136"/>
      <c r="DQC60" s="136"/>
      <c r="DQD60" s="136"/>
      <c r="DQE60" s="136"/>
      <c r="DQF60" s="136"/>
      <c r="DQG60" s="136"/>
      <c r="DQH60" s="136"/>
      <c r="DQI60" s="136"/>
      <c r="DQJ60" s="136"/>
      <c r="DQK60" s="136"/>
      <c r="DQL60" s="136"/>
      <c r="DQM60" s="136"/>
      <c r="DQN60" s="136"/>
      <c r="DQO60" s="136"/>
      <c r="DQP60" s="136"/>
      <c r="DQQ60" s="136"/>
      <c r="DQR60" s="136"/>
      <c r="DQS60" s="136"/>
      <c r="DQT60" s="136"/>
      <c r="DQU60" s="136"/>
      <c r="DQV60" s="136"/>
      <c r="DQW60" s="136"/>
      <c r="DQX60" s="136"/>
      <c r="DQY60" s="136"/>
      <c r="DQZ60" s="136"/>
      <c r="DRA60" s="136"/>
      <c r="DRB60" s="136"/>
      <c r="DRC60" s="136"/>
      <c r="DRD60" s="136"/>
      <c r="DRE60" s="136"/>
      <c r="DRF60" s="136"/>
      <c r="DRG60" s="136"/>
      <c r="DRH60" s="136"/>
      <c r="DRI60" s="136"/>
      <c r="DRJ60" s="136"/>
      <c r="DRK60" s="136"/>
      <c r="DRL60" s="136"/>
      <c r="DRM60" s="136"/>
      <c r="DRN60" s="136"/>
      <c r="DRO60" s="136"/>
      <c r="DRP60" s="136"/>
      <c r="DRQ60" s="136"/>
      <c r="DRR60" s="136"/>
      <c r="DRS60" s="136"/>
      <c r="DRT60" s="136"/>
      <c r="DRU60" s="136"/>
      <c r="DRV60" s="136"/>
      <c r="DRW60" s="136"/>
      <c r="DRX60" s="136"/>
      <c r="DRY60" s="136"/>
      <c r="DRZ60" s="136"/>
      <c r="DSA60" s="136"/>
      <c r="DSB60" s="136"/>
      <c r="DSC60" s="136"/>
      <c r="DSD60" s="136"/>
      <c r="DSE60" s="136"/>
      <c r="DSF60" s="136"/>
      <c r="DSG60" s="136"/>
      <c r="DSH60" s="136"/>
      <c r="DSI60" s="136"/>
      <c r="DSJ60" s="136"/>
      <c r="DSK60" s="136"/>
      <c r="DSL60" s="136"/>
      <c r="DSM60" s="136"/>
      <c r="DSN60" s="136"/>
      <c r="DSO60" s="136"/>
      <c r="DSP60" s="136"/>
      <c r="DSQ60" s="136"/>
      <c r="DSR60" s="136"/>
      <c r="DSS60" s="136"/>
      <c r="DST60" s="136"/>
      <c r="DSU60" s="136"/>
      <c r="DSV60" s="136"/>
      <c r="DSW60" s="136"/>
      <c r="DSX60" s="136"/>
      <c r="DSY60" s="136"/>
      <c r="DSZ60" s="136"/>
      <c r="DTA60" s="136"/>
      <c r="DTB60" s="136"/>
      <c r="DTC60" s="136"/>
      <c r="DTD60" s="136"/>
      <c r="DTE60" s="136"/>
      <c r="DTF60" s="136"/>
      <c r="DTG60" s="136"/>
      <c r="DTH60" s="136"/>
      <c r="DTI60" s="136"/>
      <c r="DTJ60" s="136"/>
      <c r="DTK60" s="136"/>
      <c r="DTL60" s="136"/>
      <c r="DTM60" s="136"/>
      <c r="DTN60" s="136"/>
      <c r="DTO60" s="136"/>
      <c r="DTP60" s="136"/>
      <c r="DTQ60" s="136"/>
      <c r="DTR60" s="136"/>
      <c r="DTS60" s="136"/>
      <c r="DTT60" s="136"/>
      <c r="DTU60" s="136"/>
      <c r="DTV60" s="136"/>
      <c r="DTW60" s="136"/>
      <c r="DTX60" s="136"/>
      <c r="DTY60" s="136"/>
      <c r="DTZ60" s="136"/>
      <c r="DUA60" s="136"/>
      <c r="DUB60" s="136"/>
      <c r="DUC60" s="136"/>
      <c r="DUD60" s="136"/>
      <c r="DUE60" s="136"/>
      <c r="DUF60" s="136"/>
      <c r="DUG60" s="136"/>
      <c r="DUH60" s="136"/>
      <c r="DUI60" s="136"/>
      <c r="DUJ60" s="136"/>
      <c r="DUK60" s="136"/>
      <c r="DUL60" s="136"/>
      <c r="DUM60" s="136"/>
      <c r="DUN60" s="136"/>
      <c r="DUO60" s="136"/>
      <c r="DUP60" s="136"/>
      <c r="DUQ60" s="136"/>
      <c r="DUR60" s="136"/>
      <c r="DUS60" s="136"/>
      <c r="DUT60" s="136"/>
      <c r="DUU60" s="136"/>
      <c r="DUV60" s="136"/>
      <c r="DUW60" s="136"/>
      <c r="DUX60" s="136"/>
      <c r="DUY60" s="136"/>
      <c r="DUZ60" s="136"/>
      <c r="DVA60" s="136"/>
      <c r="DVB60" s="136"/>
      <c r="DVC60" s="136"/>
      <c r="DVD60" s="136"/>
      <c r="DVE60" s="136"/>
      <c r="DVF60" s="136"/>
      <c r="DVG60" s="136"/>
      <c r="DVH60" s="136"/>
      <c r="DVI60" s="136"/>
      <c r="DVJ60" s="136"/>
      <c r="DVK60" s="136"/>
      <c r="DVL60" s="136"/>
      <c r="DVM60" s="136"/>
      <c r="DVN60" s="136"/>
      <c r="DVO60" s="136"/>
      <c r="DVP60" s="136"/>
      <c r="DVQ60" s="136"/>
      <c r="DVR60" s="136"/>
      <c r="DVS60" s="136"/>
      <c r="DVT60" s="136"/>
      <c r="DVU60" s="136"/>
      <c r="DVV60" s="136"/>
      <c r="DVW60" s="136"/>
      <c r="DVX60" s="136"/>
      <c r="DVY60" s="136"/>
      <c r="DVZ60" s="136"/>
      <c r="DWA60" s="136"/>
      <c r="DWB60" s="136"/>
      <c r="DWC60" s="136"/>
      <c r="DWD60" s="136"/>
      <c r="DWE60" s="136"/>
      <c r="DWF60" s="136"/>
      <c r="DWG60" s="136"/>
      <c r="DWH60" s="136"/>
      <c r="DWI60" s="136"/>
      <c r="DWJ60" s="136"/>
      <c r="DWK60" s="136"/>
      <c r="DWL60" s="136"/>
      <c r="DWM60" s="136"/>
      <c r="DWN60" s="136"/>
      <c r="DWO60" s="136"/>
      <c r="DWP60" s="136"/>
      <c r="DWQ60" s="136"/>
      <c r="DWR60" s="136"/>
      <c r="DWS60" s="136"/>
      <c r="DWT60" s="136"/>
      <c r="DWU60" s="136"/>
      <c r="DWV60" s="136"/>
      <c r="DWW60" s="136"/>
      <c r="DWX60" s="136"/>
      <c r="DWY60" s="136"/>
      <c r="DWZ60" s="136"/>
      <c r="DXA60" s="136"/>
      <c r="DXB60" s="136"/>
      <c r="DXC60" s="136"/>
      <c r="DXD60" s="136"/>
      <c r="DXE60" s="136"/>
      <c r="DXF60" s="136"/>
      <c r="DXG60" s="136"/>
      <c r="DXH60" s="136"/>
      <c r="DXI60" s="136"/>
      <c r="DXJ60" s="136"/>
      <c r="DXK60" s="136"/>
      <c r="DXL60" s="136"/>
      <c r="DXM60" s="136"/>
      <c r="DXN60" s="136"/>
      <c r="DXO60" s="136"/>
      <c r="DXP60" s="136"/>
      <c r="DXQ60" s="136"/>
      <c r="DXR60" s="136"/>
      <c r="DXS60" s="136"/>
      <c r="DXT60" s="136"/>
      <c r="DXU60" s="136"/>
      <c r="DXV60" s="136"/>
      <c r="DXW60" s="136"/>
      <c r="DXX60" s="136"/>
      <c r="DXY60" s="136"/>
      <c r="DXZ60" s="136"/>
      <c r="DYA60" s="136"/>
      <c r="DYB60" s="136"/>
      <c r="DYC60" s="136"/>
      <c r="DYD60" s="136"/>
      <c r="DYE60" s="136"/>
      <c r="DYF60" s="136"/>
      <c r="DYG60" s="136"/>
      <c r="DYH60" s="136"/>
      <c r="DYI60" s="136"/>
      <c r="DYJ60" s="136"/>
      <c r="DYK60" s="136"/>
      <c r="DYL60" s="136"/>
      <c r="DYM60" s="136"/>
      <c r="DYN60" s="136"/>
      <c r="DYO60" s="136"/>
      <c r="DYP60" s="136"/>
      <c r="DYQ60" s="136"/>
      <c r="DYR60" s="136"/>
      <c r="DYS60" s="136"/>
      <c r="DYT60" s="136"/>
      <c r="DYU60" s="136"/>
      <c r="DYV60" s="136"/>
      <c r="DYW60" s="136"/>
      <c r="DYX60" s="136"/>
      <c r="DYY60" s="136"/>
      <c r="DYZ60" s="136"/>
      <c r="DZA60" s="136"/>
      <c r="DZB60" s="136"/>
      <c r="DZC60" s="136"/>
      <c r="DZD60" s="136"/>
      <c r="DZE60" s="136"/>
      <c r="DZF60" s="136"/>
      <c r="DZG60" s="136"/>
      <c r="DZH60" s="136"/>
      <c r="DZI60" s="136"/>
      <c r="DZJ60" s="136"/>
      <c r="DZK60" s="136"/>
      <c r="DZL60" s="136"/>
      <c r="DZM60" s="136"/>
      <c r="DZN60" s="136"/>
      <c r="DZO60" s="136"/>
      <c r="DZP60" s="136"/>
      <c r="DZQ60" s="136"/>
      <c r="DZR60" s="136"/>
      <c r="DZS60" s="136"/>
      <c r="DZT60" s="136"/>
      <c r="DZU60" s="136"/>
      <c r="DZV60" s="136"/>
      <c r="DZW60" s="136"/>
      <c r="DZX60" s="136"/>
      <c r="DZY60" s="136"/>
      <c r="DZZ60" s="136"/>
      <c r="EAA60" s="136"/>
      <c r="EAB60" s="136"/>
      <c r="EAC60" s="136"/>
      <c r="EAD60" s="136"/>
      <c r="EAE60" s="136"/>
      <c r="EAF60" s="136"/>
      <c r="EAG60" s="136"/>
      <c r="EAH60" s="136"/>
      <c r="EAI60" s="136"/>
      <c r="EAJ60" s="136"/>
      <c r="EAK60" s="136"/>
      <c r="EAL60" s="136"/>
      <c r="EAM60" s="136"/>
      <c r="EAN60" s="136"/>
      <c r="EAO60" s="136"/>
      <c r="EAP60" s="136"/>
      <c r="EAQ60" s="136"/>
      <c r="EAR60" s="136"/>
      <c r="EAS60" s="136"/>
      <c r="EAT60" s="136"/>
      <c r="EAU60" s="136"/>
      <c r="EAV60" s="136"/>
      <c r="EAW60" s="136"/>
      <c r="EAX60" s="136"/>
      <c r="EAY60" s="136"/>
      <c r="EAZ60" s="136"/>
      <c r="EBA60" s="136"/>
      <c r="EBB60" s="136"/>
      <c r="EBC60" s="136"/>
      <c r="EBD60" s="136"/>
      <c r="EBE60" s="136"/>
      <c r="EBF60" s="136"/>
      <c r="EBG60" s="136"/>
      <c r="EBH60" s="136"/>
      <c r="EBI60" s="136"/>
      <c r="EBJ60" s="136"/>
      <c r="EBK60" s="136"/>
      <c r="EBL60" s="136"/>
      <c r="EBM60" s="136"/>
      <c r="EBN60" s="136"/>
      <c r="EBO60" s="136"/>
      <c r="EBP60" s="136"/>
      <c r="EBQ60" s="136"/>
      <c r="EBR60" s="136"/>
      <c r="EBS60" s="136"/>
      <c r="EBT60" s="136"/>
      <c r="EBU60" s="136"/>
      <c r="EBV60" s="136"/>
      <c r="EBW60" s="136"/>
      <c r="EBX60" s="136"/>
      <c r="EBY60" s="136"/>
      <c r="EBZ60" s="136"/>
      <c r="ECA60" s="136"/>
      <c r="ECB60" s="136"/>
      <c r="ECC60" s="136"/>
      <c r="ECD60" s="136"/>
      <c r="ECE60" s="136"/>
      <c r="ECF60" s="136"/>
      <c r="ECG60" s="136"/>
      <c r="ECH60" s="136"/>
      <c r="ECI60" s="136"/>
      <c r="ECJ60" s="136"/>
      <c r="ECK60" s="136"/>
      <c r="ECL60" s="136"/>
      <c r="ECM60" s="136"/>
      <c r="ECN60" s="136"/>
      <c r="ECO60" s="136"/>
      <c r="ECP60" s="136"/>
      <c r="ECQ60" s="136"/>
      <c r="ECR60" s="136"/>
      <c r="ECS60" s="136"/>
      <c r="ECT60" s="136"/>
      <c r="ECU60" s="136"/>
      <c r="ECV60" s="136"/>
      <c r="ECW60" s="136"/>
      <c r="ECX60" s="136"/>
      <c r="ECY60" s="136"/>
      <c r="ECZ60" s="136"/>
      <c r="EDA60" s="136"/>
      <c r="EDB60" s="136"/>
      <c r="EDC60" s="136"/>
      <c r="EDD60" s="136"/>
      <c r="EDE60" s="136"/>
      <c r="EDF60" s="136"/>
      <c r="EDG60" s="136"/>
      <c r="EDH60" s="136"/>
      <c r="EDI60" s="136"/>
      <c r="EDJ60" s="136"/>
      <c r="EDK60" s="136"/>
      <c r="EDL60" s="136"/>
      <c r="EDM60" s="136"/>
      <c r="EDN60" s="136"/>
      <c r="EDO60" s="136"/>
      <c r="EDP60" s="136"/>
      <c r="EDQ60" s="136"/>
      <c r="EDR60" s="136"/>
      <c r="EDS60" s="136"/>
      <c r="EDT60" s="136"/>
      <c r="EDU60" s="136"/>
      <c r="EDV60" s="136"/>
      <c r="EDW60" s="136"/>
      <c r="EDX60" s="136"/>
      <c r="EDY60" s="136"/>
      <c r="EDZ60" s="136"/>
      <c r="EEA60" s="136"/>
      <c r="EEB60" s="136"/>
      <c r="EEC60" s="136"/>
      <c r="EED60" s="136"/>
      <c r="EEE60" s="136"/>
      <c r="EEF60" s="136"/>
      <c r="EEG60" s="136"/>
      <c r="EEH60" s="136"/>
      <c r="EEI60" s="136"/>
      <c r="EEJ60" s="136"/>
      <c r="EEK60" s="136"/>
      <c r="EEL60" s="136"/>
      <c r="EEM60" s="136"/>
      <c r="EEN60" s="136"/>
      <c r="EEO60" s="136"/>
      <c r="EEP60" s="136"/>
      <c r="EEQ60" s="136"/>
      <c r="EER60" s="136"/>
      <c r="EES60" s="136"/>
      <c r="EET60" s="136"/>
      <c r="EEU60" s="136"/>
      <c r="EEV60" s="136"/>
      <c r="EEW60" s="136"/>
      <c r="EEX60" s="136"/>
      <c r="EEY60" s="136"/>
      <c r="EEZ60" s="136"/>
      <c r="EFA60" s="136"/>
      <c r="EFB60" s="136"/>
      <c r="EFC60" s="136"/>
      <c r="EFD60" s="136"/>
      <c r="EFE60" s="136"/>
      <c r="EFF60" s="136"/>
      <c r="EFG60" s="136"/>
      <c r="EFH60" s="136"/>
      <c r="EFI60" s="136"/>
      <c r="EFJ60" s="136"/>
      <c r="EFK60" s="136"/>
      <c r="EFL60" s="136"/>
      <c r="EFM60" s="136"/>
      <c r="EFN60" s="136"/>
      <c r="EFO60" s="136"/>
      <c r="EFP60" s="136"/>
      <c r="EFQ60" s="136"/>
      <c r="EFR60" s="136"/>
      <c r="EFS60" s="136"/>
      <c r="EFT60" s="136"/>
      <c r="EFU60" s="136"/>
      <c r="EFV60" s="136"/>
      <c r="EFW60" s="136"/>
      <c r="EFX60" s="136"/>
      <c r="EFY60" s="136"/>
      <c r="EFZ60" s="136"/>
      <c r="EGA60" s="136"/>
      <c r="EGB60" s="136"/>
      <c r="EGC60" s="136"/>
      <c r="EGD60" s="136"/>
      <c r="EGE60" s="136"/>
      <c r="EGF60" s="136"/>
      <c r="EGG60" s="136"/>
      <c r="EGH60" s="136"/>
      <c r="EGI60" s="136"/>
      <c r="EGJ60" s="136"/>
      <c r="EGK60" s="136"/>
      <c r="EGL60" s="136"/>
      <c r="EGM60" s="136"/>
      <c r="EGN60" s="136"/>
      <c r="EGO60" s="136"/>
      <c r="EGP60" s="136"/>
      <c r="EGQ60" s="136"/>
      <c r="EGR60" s="136"/>
      <c r="EGS60" s="136"/>
      <c r="EGT60" s="136"/>
      <c r="EGU60" s="136"/>
      <c r="EGV60" s="136"/>
      <c r="EGW60" s="136"/>
      <c r="EGX60" s="136"/>
      <c r="EGY60" s="136"/>
      <c r="EGZ60" s="136"/>
      <c r="EHA60" s="136"/>
      <c r="EHB60" s="136"/>
      <c r="EHC60" s="136"/>
      <c r="EHD60" s="136"/>
      <c r="EHE60" s="136"/>
      <c r="EHF60" s="136"/>
      <c r="EHG60" s="136"/>
      <c r="EHH60" s="136"/>
      <c r="EHI60" s="136"/>
      <c r="EHJ60" s="136"/>
      <c r="EHK60" s="136"/>
      <c r="EHL60" s="136"/>
      <c r="EHM60" s="136"/>
      <c r="EHN60" s="136"/>
      <c r="EHO60" s="136"/>
      <c r="EHP60" s="136"/>
      <c r="EHQ60" s="136"/>
      <c r="EHR60" s="136"/>
      <c r="EHS60" s="136"/>
      <c r="EHT60" s="136"/>
      <c r="EHU60" s="136"/>
      <c r="EHV60" s="136"/>
      <c r="EHW60" s="136"/>
      <c r="EHX60" s="136"/>
      <c r="EHY60" s="136"/>
      <c r="EHZ60" s="136"/>
      <c r="EIA60" s="136"/>
      <c r="EIB60" s="136"/>
      <c r="EIC60" s="136"/>
      <c r="EID60" s="136"/>
      <c r="EIE60" s="136"/>
      <c r="EIF60" s="136"/>
      <c r="EIG60" s="136"/>
      <c r="EIH60" s="136"/>
      <c r="EII60" s="136"/>
      <c r="EIJ60" s="136"/>
      <c r="EIK60" s="136"/>
      <c r="EIL60" s="136"/>
      <c r="EIM60" s="136"/>
      <c r="EIN60" s="136"/>
      <c r="EIO60" s="136"/>
      <c r="EIP60" s="136"/>
      <c r="EIQ60" s="136"/>
      <c r="EIR60" s="136"/>
      <c r="EIS60" s="136"/>
      <c r="EIT60" s="136"/>
      <c r="EIU60" s="136"/>
      <c r="EIV60" s="136"/>
      <c r="EIW60" s="136"/>
      <c r="EIX60" s="136"/>
      <c r="EIY60" s="136"/>
      <c r="EIZ60" s="136"/>
      <c r="EJA60" s="136"/>
      <c r="EJB60" s="136"/>
      <c r="EJC60" s="136"/>
      <c r="EJD60" s="136"/>
      <c r="EJE60" s="136"/>
      <c r="EJF60" s="136"/>
      <c r="EJG60" s="136"/>
      <c r="EJH60" s="136"/>
      <c r="EJI60" s="136"/>
      <c r="EJJ60" s="136"/>
      <c r="EJK60" s="136"/>
      <c r="EJL60" s="136"/>
      <c r="EJM60" s="136"/>
      <c r="EJN60" s="136"/>
      <c r="EJO60" s="136"/>
      <c r="EJP60" s="136"/>
      <c r="EJQ60" s="136"/>
      <c r="EJR60" s="136"/>
      <c r="EJS60" s="136"/>
      <c r="EJT60" s="136"/>
      <c r="EJU60" s="136"/>
      <c r="EJV60" s="136"/>
      <c r="EJW60" s="136"/>
      <c r="EJX60" s="136"/>
      <c r="EJY60" s="136"/>
      <c r="EJZ60" s="136"/>
      <c r="EKA60" s="136"/>
      <c r="EKB60" s="136"/>
      <c r="EKC60" s="136"/>
      <c r="EKD60" s="136"/>
      <c r="EKE60" s="136"/>
      <c r="EKF60" s="136"/>
      <c r="EKG60" s="136"/>
      <c r="EKH60" s="136"/>
      <c r="EKI60" s="136"/>
      <c r="EKJ60" s="136"/>
      <c r="EKK60" s="136"/>
      <c r="EKL60" s="136"/>
      <c r="EKM60" s="136"/>
      <c r="EKN60" s="136"/>
      <c r="EKO60" s="136"/>
      <c r="EKP60" s="136"/>
      <c r="EKQ60" s="136"/>
      <c r="EKR60" s="136"/>
      <c r="EKS60" s="136"/>
      <c r="EKT60" s="136"/>
      <c r="EKU60" s="136"/>
      <c r="EKV60" s="136"/>
      <c r="EKW60" s="136"/>
      <c r="EKX60" s="136"/>
      <c r="EKY60" s="136"/>
      <c r="EKZ60" s="136"/>
      <c r="ELA60" s="136"/>
      <c r="ELB60" s="136"/>
      <c r="ELC60" s="136"/>
      <c r="ELD60" s="136"/>
      <c r="ELE60" s="136"/>
      <c r="ELF60" s="136"/>
      <c r="ELG60" s="136"/>
      <c r="ELH60" s="136"/>
      <c r="ELI60" s="136"/>
      <c r="ELJ60" s="136"/>
      <c r="ELK60" s="136"/>
      <c r="ELL60" s="136"/>
      <c r="ELM60" s="136"/>
      <c r="ELN60" s="136"/>
      <c r="ELO60" s="136"/>
      <c r="ELP60" s="136"/>
      <c r="ELQ60" s="136"/>
      <c r="ELR60" s="136"/>
      <c r="ELS60" s="136"/>
      <c r="ELT60" s="136"/>
      <c r="ELU60" s="136"/>
      <c r="ELV60" s="136"/>
      <c r="ELW60" s="136"/>
      <c r="ELX60" s="136"/>
      <c r="ELY60" s="136"/>
      <c r="ELZ60" s="136"/>
      <c r="EMA60" s="136"/>
      <c r="EMB60" s="136"/>
      <c r="EMC60" s="136"/>
      <c r="EMD60" s="136"/>
      <c r="EME60" s="136"/>
      <c r="EMF60" s="136"/>
      <c r="EMG60" s="136"/>
      <c r="EMH60" s="136"/>
      <c r="EMI60" s="136"/>
      <c r="EMJ60" s="136"/>
      <c r="EMK60" s="136"/>
      <c r="EML60" s="136"/>
      <c r="EMM60" s="136"/>
      <c r="EMN60" s="136"/>
      <c r="EMO60" s="136"/>
      <c r="EMP60" s="136"/>
      <c r="EMQ60" s="136"/>
      <c r="EMR60" s="136"/>
      <c r="EMS60" s="136"/>
      <c r="EMT60" s="136"/>
      <c r="EMU60" s="136"/>
      <c r="EMV60" s="136"/>
      <c r="EMW60" s="136"/>
      <c r="EMX60" s="136"/>
      <c r="EMY60" s="136"/>
      <c r="EMZ60" s="136"/>
      <c r="ENA60" s="136"/>
      <c r="ENB60" s="136"/>
      <c r="ENC60" s="136"/>
      <c r="END60" s="136"/>
      <c r="ENE60" s="136"/>
      <c r="ENF60" s="136"/>
      <c r="ENG60" s="136"/>
      <c r="ENH60" s="136"/>
      <c r="ENI60" s="136"/>
      <c r="ENJ60" s="136"/>
      <c r="ENK60" s="136"/>
      <c r="ENL60" s="136"/>
      <c r="ENM60" s="136"/>
      <c r="ENN60" s="136"/>
      <c r="ENO60" s="136"/>
      <c r="ENP60" s="136"/>
      <c r="ENQ60" s="136"/>
      <c r="ENR60" s="136"/>
      <c r="ENS60" s="136"/>
      <c r="ENT60" s="136"/>
      <c r="ENU60" s="136"/>
      <c r="ENV60" s="136"/>
      <c r="ENW60" s="136"/>
      <c r="ENX60" s="136"/>
      <c r="ENY60" s="136"/>
      <c r="ENZ60" s="136"/>
      <c r="EOA60" s="136"/>
      <c r="EOB60" s="136"/>
      <c r="EOC60" s="136"/>
      <c r="EOD60" s="136"/>
      <c r="EOE60" s="136"/>
      <c r="EOF60" s="136"/>
      <c r="EOG60" s="136"/>
      <c r="EOH60" s="136"/>
      <c r="EOI60" s="136"/>
      <c r="EOJ60" s="136"/>
      <c r="EOK60" s="136"/>
      <c r="EOL60" s="136"/>
      <c r="EOM60" s="136"/>
      <c r="EON60" s="136"/>
      <c r="EOO60" s="136"/>
      <c r="EOP60" s="136"/>
      <c r="EOQ60" s="136"/>
      <c r="EOR60" s="136"/>
      <c r="EOS60" s="136"/>
      <c r="EOT60" s="136"/>
      <c r="EOU60" s="136"/>
      <c r="EOV60" s="136"/>
      <c r="EOW60" s="136"/>
      <c r="EOX60" s="136"/>
      <c r="EOY60" s="136"/>
      <c r="EOZ60" s="136"/>
      <c r="EPA60" s="136"/>
      <c r="EPB60" s="136"/>
      <c r="EPC60" s="136"/>
      <c r="EPD60" s="136"/>
      <c r="EPE60" s="136"/>
      <c r="EPF60" s="136"/>
      <c r="EPG60" s="136"/>
      <c r="EPH60" s="136"/>
      <c r="EPI60" s="136"/>
      <c r="EPJ60" s="136"/>
      <c r="EPK60" s="136"/>
      <c r="EPL60" s="136"/>
      <c r="EPM60" s="136"/>
      <c r="EPN60" s="136"/>
      <c r="EPO60" s="136"/>
      <c r="EPP60" s="136"/>
      <c r="EPQ60" s="136"/>
      <c r="EPR60" s="136"/>
      <c r="EPS60" s="136"/>
      <c r="EPT60" s="136"/>
      <c r="EPU60" s="136"/>
      <c r="EPV60" s="136"/>
      <c r="EPW60" s="136"/>
      <c r="EPX60" s="136"/>
      <c r="EPY60" s="136"/>
      <c r="EPZ60" s="136"/>
      <c r="EQA60" s="136"/>
      <c r="EQB60" s="136"/>
      <c r="EQC60" s="136"/>
      <c r="EQD60" s="136"/>
      <c r="EQE60" s="136"/>
      <c r="EQF60" s="136"/>
      <c r="EQG60" s="136"/>
      <c r="EQH60" s="136"/>
      <c r="EQI60" s="136"/>
      <c r="EQJ60" s="136"/>
      <c r="EQK60" s="136"/>
      <c r="EQL60" s="136"/>
      <c r="EQM60" s="136"/>
      <c r="EQN60" s="136"/>
      <c r="EQO60" s="136"/>
      <c r="EQP60" s="136"/>
      <c r="EQQ60" s="136"/>
      <c r="EQR60" s="136"/>
      <c r="EQS60" s="136"/>
      <c r="EQT60" s="136"/>
      <c r="EQU60" s="136"/>
      <c r="EQV60" s="136"/>
      <c r="EQW60" s="136"/>
      <c r="EQX60" s="136"/>
      <c r="EQY60" s="136"/>
      <c r="EQZ60" s="136"/>
      <c r="ERA60" s="136"/>
      <c r="ERB60" s="136"/>
      <c r="ERC60" s="136"/>
      <c r="ERD60" s="136"/>
      <c r="ERE60" s="136"/>
      <c r="ERF60" s="136"/>
      <c r="ERG60" s="136"/>
      <c r="ERH60" s="136"/>
      <c r="ERI60" s="136"/>
      <c r="ERJ60" s="136"/>
      <c r="ERK60" s="136"/>
      <c r="ERL60" s="136"/>
      <c r="ERM60" s="136"/>
      <c r="ERN60" s="136"/>
      <c r="ERO60" s="136"/>
      <c r="ERP60" s="136"/>
      <c r="ERQ60" s="136"/>
      <c r="ERR60" s="136"/>
      <c r="ERS60" s="136"/>
      <c r="ERT60" s="136"/>
      <c r="ERU60" s="136"/>
      <c r="ERV60" s="136"/>
      <c r="ERW60" s="136"/>
      <c r="ERX60" s="136"/>
      <c r="ERY60" s="136"/>
      <c r="ERZ60" s="136"/>
      <c r="ESA60" s="136"/>
      <c r="ESB60" s="136"/>
      <c r="ESC60" s="136"/>
      <c r="ESD60" s="136"/>
      <c r="ESE60" s="136"/>
      <c r="ESF60" s="136"/>
      <c r="ESG60" s="136"/>
      <c r="ESH60" s="136"/>
      <c r="ESI60" s="136"/>
      <c r="ESJ60" s="136"/>
      <c r="ESK60" s="136"/>
      <c r="ESL60" s="136"/>
      <c r="ESM60" s="136"/>
      <c r="ESN60" s="136"/>
      <c r="ESO60" s="136"/>
      <c r="ESP60" s="136"/>
      <c r="ESQ60" s="136"/>
      <c r="ESR60" s="136"/>
      <c r="ESS60" s="136"/>
      <c r="EST60" s="136"/>
      <c r="ESU60" s="136"/>
      <c r="ESV60" s="136"/>
      <c r="ESW60" s="136"/>
      <c r="ESX60" s="136"/>
      <c r="ESY60" s="136"/>
      <c r="ESZ60" s="136"/>
      <c r="ETA60" s="136"/>
      <c r="ETB60" s="136"/>
      <c r="ETC60" s="136"/>
      <c r="ETD60" s="136"/>
      <c r="ETE60" s="136"/>
      <c r="ETF60" s="136"/>
      <c r="ETG60" s="136"/>
      <c r="ETH60" s="136"/>
      <c r="ETI60" s="136"/>
      <c r="ETJ60" s="136"/>
      <c r="ETK60" s="136"/>
      <c r="ETL60" s="136"/>
      <c r="ETM60" s="136"/>
      <c r="ETN60" s="136"/>
      <c r="ETO60" s="136"/>
      <c r="ETP60" s="136"/>
      <c r="ETQ60" s="136"/>
      <c r="ETR60" s="136"/>
      <c r="ETS60" s="136"/>
      <c r="ETT60" s="136"/>
      <c r="ETU60" s="136"/>
      <c r="ETV60" s="136"/>
      <c r="ETW60" s="136"/>
      <c r="ETX60" s="136"/>
      <c r="ETY60" s="136"/>
      <c r="ETZ60" s="136"/>
      <c r="EUA60" s="136"/>
      <c r="EUB60" s="136"/>
      <c r="EUC60" s="136"/>
      <c r="EUD60" s="136"/>
      <c r="EUE60" s="136"/>
      <c r="EUF60" s="136"/>
      <c r="EUG60" s="136"/>
      <c r="EUH60" s="136"/>
      <c r="EUI60" s="136"/>
      <c r="EUJ60" s="136"/>
      <c r="EUK60" s="136"/>
      <c r="EUL60" s="136"/>
      <c r="EUM60" s="136"/>
      <c r="EUN60" s="136"/>
      <c r="EUO60" s="136"/>
      <c r="EUP60" s="136"/>
      <c r="EUQ60" s="136"/>
      <c r="EUR60" s="136"/>
      <c r="EUS60" s="136"/>
      <c r="EUT60" s="136"/>
      <c r="EUU60" s="136"/>
      <c r="EUV60" s="136"/>
      <c r="EUW60" s="136"/>
      <c r="EUX60" s="136"/>
      <c r="EUY60" s="136"/>
      <c r="EUZ60" s="136"/>
      <c r="EVA60" s="136"/>
      <c r="EVB60" s="136"/>
      <c r="EVC60" s="136"/>
      <c r="EVD60" s="136"/>
      <c r="EVE60" s="136"/>
      <c r="EVF60" s="136"/>
      <c r="EVG60" s="136"/>
      <c r="EVH60" s="136"/>
      <c r="EVI60" s="136"/>
      <c r="EVJ60" s="136"/>
      <c r="EVK60" s="136"/>
      <c r="EVL60" s="136"/>
      <c r="EVM60" s="136"/>
      <c r="EVN60" s="136"/>
      <c r="EVO60" s="136"/>
      <c r="EVP60" s="136"/>
      <c r="EVQ60" s="136"/>
      <c r="EVR60" s="136"/>
      <c r="EVS60" s="136"/>
      <c r="EVT60" s="136"/>
      <c r="EVU60" s="136"/>
      <c r="EVV60" s="136"/>
      <c r="EVW60" s="136"/>
      <c r="EVX60" s="136"/>
      <c r="EVY60" s="136"/>
      <c r="EVZ60" s="136"/>
      <c r="EWA60" s="136"/>
      <c r="EWB60" s="136"/>
      <c r="EWC60" s="136"/>
      <c r="EWD60" s="136"/>
      <c r="EWE60" s="136"/>
      <c r="EWF60" s="136"/>
      <c r="EWG60" s="136"/>
      <c r="EWH60" s="136"/>
      <c r="EWI60" s="136"/>
      <c r="EWJ60" s="136"/>
      <c r="EWK60" s="136"/>
      <c r="EWL60" s="136"/>
      <c r="EWM60" s="136"/>
      <c r="EWN60" s="136"/>
      <c r="EWO60" s="136"/>
      <c r="EWP60" s="136"/>
      <c r="EWQ60" s="136"/>
      <c r="EWR60" s="136"/>
      <c r="EWS60" s="136"/>
      <c r="EWT60" s="136"/>
      <c r="EWU60" s="136"/>
      <c r="EWV60" s="136"/>
      <c r="EWW60" s="136"/>
      <c r="EWX60" s="136"/>
      <c r="EWY60" s="136"/>
      <c r="EWZ60" s="136"/>
      <c r="EXA60" s="136"/>
      <c r="EXB60" s="136"/>
      <c r="EXC60" s="136"/>
      <c r="EXD60" s="136"/>
      <c r="EXE60" s="136"/>
      <c r="EXF60" s="136"/>
      <c r="EXG60" s="136"/>
      <c r="EXH60" s="136"/>
      <c r="EXI60" s="136"/>
      <c r="EXJ60" s="136"/>
      <c r="EXK60" s="136"/>
      <c r="EXL60" s="136"/>
      <c r="EXM60" s="136"/>
      <c r="EXN60" s="136"/>
      <c r="EXO60" s="136"/>
      <c r="EXP60" s="136"/>
      <c r="EXQ60" s="136"/>
      <c r="EXR60" s="136"/>
      <c r="EXS60" s="136"/>
      <c r="EXT60" s="136"/>
      <c r="EXU60" s="136"/>
      <c r="EXV60" s="136"/>
      <c r="EXW60" s="136"/>
      <c r="EXX60" s="136"/>
      <c r="EXY60" s="136"/>
      <c r="EXZ60" s="136"/>
      <c r="EYA60" s="136"/>
      <c r="EYB60" s="136"/>
      <c r="EYC60" s="136"/>
      <c r="EYD60" s="136"/>
      <c r="EYE60" s="136"/>
      <c r="EYF60" s="136"/>
      <c r="EYG60" s="136"/>
      <c r="EYH60" s="136"/>
      <c r="EYI60" s="136"/>
      <c r="EYJ60" s="136"/>
      <c r="EYK60" s="136"/>
      <c r="EYL60" s="136"/>
      <c r="EYM60" s="136"/>
      <c r="EYN60" s="136"/>
      <c r="EYO60" s="136"/>
      <c r="EYP60" s="136"/>
      <c r="EYQ60" s="136"/>
      <c r="EYR60" s="136"/>
      <c r="EYS60" s="136"/>
      <c r="EYT60" s="136"/>
      <c r="EYU60" s="136"/>
      <c r="EYV60" s="136"/>
      <c r="EYW60" s="136"/>
      <c r="EYX60" s="136"/>
      <c r="EYY60" s="136"/>
      <c r="EYZ60" s="136"/>
      <c r="EZA60" s="136"/>
      <c r="EZB60" s="136"/>
      <c r="EZC60" s="136"/>
      <c r="EZD60" s="136"/>
      <c r="EZE60" s="136"/>
      <c r="EZF60" s="136"/>
      <c r="EZG60" s="136"/>
      <c r="EZH60" s="136"/>
      <c r="EZI60" s="136"/>
      <c r="EZJ60" s="136"/>
      <c r="EZK60" s="136"/>
      <c r="EZL60" s="136"/>
      <c r="EZM60" s="136"/>
      <c r="EZN60" s="136"/>
      <c r="EZO60" s="136"/>
      <c r="EZP60" s="136"/>
      <c r="EZQ60" s="136"/>
      <c r="EZR60" s="136"/>
      <c r="EZS60" s="136"/>
      <c r="EZT60" s="136"/>
      <c r="EZU60" s="136"/>
      <c r="EZV60" s="136"/>
      <c r="EZW60" s="136"/>
      <c r="EZX60" s="136"/>
      <c r="EZY60" s="136"/>
      <c r="EZZ60" s="136"/>
      <c r="FAA60" s="136"/>
      <c r="FAB60" s="136"/>
      <c r="FAC60" s="136"/>
      <c r="FAD60" s="136"/>
      <c r="FAE60" s="136"/>
      <c r="FAF60" s="136"/>
      <c r="FAG60" s="136"/>
      <c r="FAH60" s="136"/>
      <c r="FAI60" s="136"/>
      <c r="FAJ60" s="136"/>
      <c r="FAK60" s="136"/>
      <c r="FAL60" s="136"/>
      <c r="FAM60" s="136"/>
      <c r="FAN60" s="136"/>
      <c r="FAO60" s="136"/>
      <c r="FAP60" s="136"/>
      <c r="FAQ60" s="136"/>
      <c r="FAR60" s="136"/>
      <c r="FAS60" s="136"/>
      <c r="FAT60" s="136"/>
      <c r="FAU60" s="136"/>
      <c r="FAV60" s="136"/>
      <c r="FAW60" s="136"/>
      <c r="FAX60" s="136"/>
      <c r="FAY60" s="136"/>
      <c r="FAZ60" s="136"/>
      <c r="FBA60" s="136"/>
      <c r="FBB60" s="136"/>
      <c r="FBC60" s="136"/>
      <c r="FBD60" s="136"/>
      <c r="FBE60" s="136"/>
      <c r="FBF60" s="136"/>
      <c r="FBG60" s="136"/>
      <c r="FBH60" s="136"/>
      <c r="FBI60" s="136"/>
      <c r="FBJ60" s="136"/>
      <c r="FBK60" s="136"/>
      <c r="FBL60" s="136"/>
      <c r="FBM60" s="136"/>
      <c r="FBN60" s="136"/>
      <c r="FBO60" s="136"/>
      <c r="FBP60" s="136"/>
      <c r="FBQ60" s="136"/>
      <c r="FBR60" s="136"/>
      <c r="FBS60" s="136"/>
      <c r="FBT60" s="136"/>
      <c r="FBU60" s="136"/>
      <c r="FBV60" s="136"/>
      <c r="FBW60" s="136"/>
      <c r="FBX60" s="136"/>
      <c r="FBY60" s="136"/>
      <c r="FBZ60" s="136"/>
      <c r="FCA60" s="136"/>
      <c r="FCB60" s="136"/>
      <c r="FCC60" s="136"/>
      <c r="FCD60" s="136"/>
      <c r="FCE60" s="136"/>
      <c r="FCF60" s="136"/>
      <c r="FCG60" s="136"/>
      <c r="FCH60" s="136"/>
      <c r="FCI60" s="136"/>
      <c r="FCJ60" s="136"/>
      <c r="FCK60" s="136"/>
      <c r="FCL60" s="136"/>
      <c r="FCM60" s="136"/>
      <c r="FCN60" s="136"/>
      <c r="FCO60" s="136"/>
      <c r="FCP60" s="136"/>
      <c r="FCQ60" s="136"/>
      <c r="FCR60" s="136"/>
      <c r="FCS60" s="136"/>
      <c r="FCT60" s="136"/>
      <c r="FCU60" s="136"/>
      <c r="FCV60" s="136"/>
      <c r="FCW60" s="136"/>
      <c r="FCX60" s="136"/>
      <c r="FCY60" s="136"/>
      <c r="FCZ60" s="136"/>
      <c r="FDA60" s="136"/>
      <c r="FDB60" s="136"/>
      <c r="FDC60" s="136"/>
      <c r="FDD60" s="136"/>
      <c r="FDE60" s="136"/>
      <c r="FDF60" s="136"/>
      <c r="FDG60" s="136"/>
      <c r="FDH60" s="136"/>
      <c r="FDI60" s="136"/>
      <c r="FDJ60" s="136"/>
      <c r="FDK60" s="136"/>
      <c r="FDL60" s="136"/>
      <c r="FDM60" s="136"/>
      <c r="FDN60" s="136"/>
      <c r="FDO60" s="136"/>
      <c r="FDP60" s="136"/>
      <c r="FDQ60" s="136"/>
      <c r="FDR60" s="136"/>
      <c r="FDS60" s="136"/>
      <c r="FDT60" s="136"/>
      <c r="FDU60" s="136"/>
      <c r="FDV60" s="136"/>
      <c r="FDW60" s="136"/>
      <c r="FDX60" s="136"/>
      <c r="FDY60" s="136"/>
      <c r="FDZ60" s="136"/>
      <c r="FEA60" s="136"/>
      <c r="FEB60" s="136"/>
      <c r="FEC60" s="136"/>
      <c r="FED60" s="136"/>
      <c r="FEE60" s="136"/>
      <c r="FEF60" s="136"/>
      <c r="FEG60" s="136"/>
      <c r="FEH60" s="136"/>
      <c r="FEI60" s="136"/>
      <c r="FEJ60" s="136"/>
      <c r="FEK60" s="136"/>
      <c r="FEL60" s="136"/>
      <c r="FEM60" s="136"/>
      <c r="FEN60" s="136"/>
      <c r="FEO60" s="136"/>
      <c r="FEP60" s="136"/>
      <c r="FEQ60" s="136"/>
      <c r="FER60" s="136"/>
      <c r="FES60" s="136"/>
      <c r="FET60" s="136"/>
      <c r="FEU60" s="136"/>
      <c r="FEV60" s="136"/>
      <c r="FEW60" s="136"/>
      <c r="FEX60" s="136"/>
      <c r="FEY60" s="136"/>
      <c r="FEZ60" s="136"/>
      <c r="FFA60" s="136"/>
      <c r="FFB60" s="136"/>
      <c r="FFC60" s="136"/>
      <c r="FFD60" s="136"/>
      <c r="FFE60" s="136"/>
      <c r="FFF60" s="136"/>
      <c r="FFG60" s="136"/>
      <c r="FFH60" s="136"/>
      <c r="FFI60" s="136"/>
      <c r="FFJ60" s="136"/>
      <c r="FFK60" s="136"/>
      <c r="FFL60" s="136"/>
      <c r="FFM60" s="136"/>
      <c r="FFN60" s="136"/>
      <c r="FFO60" s="136"/>
      <c r="FFP60" s="136"/>
      <c r="FFQ60" s="136"/>
      <c r="FFR60" s="136"/>
      <c r="FFS60" s="136"/>
      <c r="FFT60" s="136"/>
      <c r="FFU60" s="136"/>
      <c r="FFV60" s="136"/>
      <c r="FFW60" s="136"/>
      <c r="FFX60" s="136"/>
      <c r="FFY60" s="136"/>
      <c r="FFZ60" s="136"/>
      <c r="FGA60" s="136"/>
      <c r="FGB60" s="136"/>
      <c r="FGC60" s="136"/>
      <c r="FGD60" s="136"/>
      <c r="FGE60" s="136"/>
      <c r="FGF60" s="136"/>
      <c r="FGG60" s="136"/>
      <c r="FGH60" s="136"/>
      <c r="FGI60" s="136"/>
      <c r="FGJ60" s="136"/>
      <c r="FGK60" s="136"/>
      <c r="FGL60" s="136"/>
      <c r="FGM60" s="136"/>
      <c r="FGN60" s="136"/>
      <c r="FGO60" s="136"/>
      <c r="FGP60" s="136"/>
      <c r="FGQ60" s="136"/>
      <c r="FGR60" s="136"/>
      <c r="FGS60" s="136"/>
      <c r="FGT60" s="136"/>
      <c r="FGU60" s="136"/>
      <c r="FGV60" s="136"/>
      <c r="FGW60" s="136"/>
      <c r="FGX60" s="136"/>
      <c r="FGY60" s="136"/>
      <c r="FGZ60" s="136"/>
      <c r="FHA60" s="136"/>
      <c r="FHB60" s="136"/>
      <c r="FHC60" s="136"/>
      <c r="FHD60" s="136"/>
      <c r="FHE60" s="136"/>
      <c r="FHF60" s="136"/>
      <c r="FHG60" s="136"/>
      <c r="FHH60" s="136"/>
      <c r="FHI60" s="136"/>
      <c r="FHJ60" s="136"/>
      <c r="FHK60" s="136"/>
      <c r="FHL60" s="136"/>
      <c r="FHM60" s="136"/>
      <c r="FHN60" s="136"/>
      <c r="FHO60" s="136"/>
      <c r="FHP60" s="136"/>
      <c r="FHQ60" s="136"/>
      <c r="FHR60" s="136"/>
      <c r="FHS60" s="136"/>
      <c r="FHT60" s="136"/>
      <c r="FHU60" s="136"/>
      <c r="FHV60" s="136"/>
      <c r="FHW60" s="136"/>
      <c r="FHX60" s="136"/>
      <c r="FHY60" s="136"/>
      <c r="FHZ60" s="136"/>
      <c r="FIA60" s="136"/>
      <c r="FIB60" s="136"/>
      <c r="FIC60" s="136"/>
      <c r="FID60" s="136"/>
      <c r="FIE60" s="136"/>
      <c r="FIF60" s="136"/>
      <c r="FIG60" s="136"/>
      <c r="FIH60" s="136"/>
      <c r="FII60" s="136"/>
      <c r="FIJ60" s="136"/>
      <c r="FIK60" s="136"/>
      <c r="FIL60" s="136"/>
      <c r="FIM60" s="136"/>
      <c r="FIN60" s="136"/>
      <c r="FIO60" s="136"/>
      <c r="FIP60" s="136"/>
      <c r="FIQ60" s="136"/>
      <c r="FIR60" s="136"/>
      <c r="FIS60" s="136"/>
      <c r="FIT60" s="136"/>
      <c r="FIU60" s="136"/>
      <c r="FIV60" s="136"/>
      <c r="FIW60" s="136"/>
      <c r="FIX60" s="136"/>
      <c r="FIY60" s="136"/>
      <c r="FIZ60" s="136"/>
      <c r="FJA60" s="136"/>
      <c r="FJB60" s="136"/>
      <c r="FJC60" s="136"/>
      <c r="FJD60" s="136"/>
      <c r="FJE60" s="136"/>
      <c r="FJF60" s="136"/>
      <c r="FJG60" s="136"/>
      <c r="FJH60" s="136"/>
      <c r="FJI60" s="136"/>
      <c r="FJJ60" s="136"/>
      <c r="FJK60" s="136"/>
      <c r="FJL60" s="136"/>
      <c r="FJM60" s="136"/>
      <c r="FJN60" s="136"/>
      <c r="FJO60" s="136"/>
      <c r="FJP60" s="136"/>
      <c r="FJQ60" s="136"/>
      <c r="FJR60" s="136"/>
      <c r="FJS60" s="136"/>
      <c r="FJT60" s="136"/>
      <c r="FJU60" s="136"/>
      <c r="FJV60" s="136"/>
      <c r="FJW60" s="136"/>
      <c r="FJX60" s="136"/>
      <c r="FJY60" s="136"/>
      <c r="FJZ60" s="136"/>
      <c r="FKA60" s="136"/>
      <c r="FKB60" s="136"/>
      <c r="FKC60" s="136"/>
      <c r="FKD60" s="136"/>
      <c r="FKE60" s="136"/>
      <c r="FKF60" s="136"/>
      <c r="FKG60" s="136"/>
      <c r="FKH60" s="136"/>
      <c r="FKI60" s="136"/>
      <c r="FKJ60" s="136"/>
      <c r="FKK60" s="136"/>
      <c r="FKL60" s="136"/>
      <c r="FKM60" s="136"/>
      <c r="FKN60" s="136"/>
      <c r="FKO60" s="136"/>
      <c r="FKP60" s="136"/>
      <c r="FKQ60" s="136"/>
      <c r="FKR60" s="136"/>
      <c r="FKS60" s="136"/>
      <c r="FKT60" s="136"/>
      <c r="FKU60" s="136"/>
      <c r="FKV60" s="136"/>
      <c r="FKW60" s="136"/>
      <c r="FKX60" s="136"/>
      <c r="FKY60" s="136"/>
      <c r="FKZ60" s="136"/>
      <c r="FLA60" s="136"/>
      <c r="FLB60" s="136"/>
      <c r="FLC60" s="136"/>
      <c r="FLD60" s="136"/>
      <c r="FLE60" s="136"/>
      <c r="FLF60" s="136"/>
      <c r="FLG60" s="136"/>
      <c r="FLH60" s="136"/>
      <c r="FLI60" s="136"/>
      <c r="FLJ60" s="136"/>
      <c r="FLK60" s="136"/>
      <c r="FLL60" s="136"/>
      <c r="FLM60" s="136"/>
      <c r="FLN60" s="136"/>
      <c r="FLO60" s="136"/>
      <c r="FLP60" s="136"/>
      <c r="FLQ60" s="136"/>
      <c r="FLR60" s="136"/>
      <c r="FLS60" s="136"/>
      <c r="FLT60" s="136"/>
      <c r="FLU60" s="136"/>
      <c r="FLV60" s="136"/>
      <c r="FLW60" s="136"/>
      <c r="FLX60" s="136"/>
      <c r="FLY60" s="136"/>
      <c r="FLZ60" s="136"/>
      <c r="FMA60" s="136"/>
      <c r="FMB60" s="136"/>
      <c r="FMC60" s="136"/>
      <c r="FMD60" s="136"/>
      <c r="FME60" s="136"/>
      <c r="FMF60" s="136"/>
      <c r="FMG60" s="136"/>
      <c r="FMH60" s="136"/>
      <c r="FMI60" s="136"/>
      <c r="FMJ60" s="136"/>
      <c r="FMK60" s="136"/>
      <c r="FML60" s="136"/>
      <c r="FMM60" s="136"/>
      <c r="FMN60" s="136"/>
      <c r="FMO60" s="136"/>
      <c r="FMP60" s="136"/>
      <c r="FMQ60" s="136"/>
      <c r="FMR60" s="136"/>
      <c r="FMS60" s="136"/>
      <c r="FMT60" s="136"/>
      <c r="FMU60" s="136"/>
      <c r="FMV60" s="136"/>
      <c r="FMW60" s="136"/>
      <c r="FMX60" s="136"/>
      <c r="FMY60" s="136"/>
      <c r="FMZ60" s="136"/>
      <c r="FNA60" s="136"/>
      <c r="FNB60" s="136"/>
      <c r="FNC60" s="136"/>
      <c r="FND60" s="136"/>
      <c r="FNE60" s="136"/>
      <c r="FNF60" s="136"/>
      <c r="FNG60" s="136"/>
      <c r="FNH60" s="136"/>
      <c r="FNI60" s="136"/>
      <c r="FNJ60" s="136"/>
      <c r="FNK60" s="136"/>
      <c r="FNL60" s="136"/>
      <c r="FNM60" s="136"/>
      <c r="FNN60" s="136"/>
      <c r="FNO60" s="136"/>
      <c r="FNP60" s="136"/>
      <c r="FNQ60" s="136"/>
      <c r="FNR60" s="136"/>
      <c r="FNS60" s="136"/>
      <c r="FNT60" s="136"/>
      <c r="FNU60" s="136"/>
      <c r="FNV60" s="136"/>
      <c r="FNW60" s="136"/>
      <c r="FNX60" s="136"/>
      <c r="FNY60" s="136"/>
      <c r="FNZ60" s="136"/>
      <c r="FOA60" s="136"/>
      <c r="FOB60" s="136"/>
      <c r="FOC60" s="136"/>
      <c r="FOD60" s="136"/>
      <c r="FOE60" s="136"/>
      <c r="FOF60" s="136"/>
      <c r="FOG60" s="136"/>
      <c r="FOH60" s="136"/>
      <c r="FOI60" s="136"/>
      <c r="FOJ60" s="136"/>
      <c r="FOK60" s="136"/>
      <c r="FOL60" s="136"/>
      <c r="FOM60" s="136"/>
      <c r="FON60" s="136"/>
      <c r="FOO60" s="136"/>
      <c r="FOP60" s="136"/>
      <c r="FOQ60" s="136"/>
      <c r="FOR60" s="136"/>
      <c r="FOS60" s="136"/>
      <c r="FOT60" s="136"/>
      <c r="FOU60" s="136"/>
      <c r="FOV60" s="136"/>
      <c r="FOW60" s="136"/>
      <c r="FOX60" s="136"/>
      <c r="FOY60" s="136"/>
      <c r="FOZ60" s="136"/>
      <c r="FPA60" s="136"/>
      <c r="FPB60" s="136"/>
      <c r="FPC60" s="136"/>
      <c r="FPD60" s="136"/>
      <c r="FPE60" s="136"/>
      <c r="FPF60" s="136"/>
      <c r="FPG60" s="136"/>
      <c r="FPH60" s="136"/>
      <c r="FPI60" s="136"/>
      <c r="FPJ60" s="136"/>
      <c r="FPK60" s="136"/>
      <c r="FPL60" s="136"/>
      <c r="FPM60" s="136"/>
      <c r="FPN60" s="136"/>
      <c r="FPO60" s="136"/>
      <c r="FPP60" s="136"/>
      <c r="FPQ60" s="136"/>
      <c r="FPR60" s="136"/>
      <c r="FPS60" s="136"/>
      <c r="FPT60" s="136"/>
      <c r="FPU60" s="136"/>
      <c r="FPV60" s="136"/>
      <c r="FPW60" s="136"/>
      <c r="FPX60" s="136"/>
      <c r="FPY60" s="136"/>
      <c r="FPZ60" s="136"/>
      <c r="FQA60" s="136"/>
      <c r="FQB60" s="136"/>
      <c r="FQC60" s="136"/>
      <c r="FQD60" s="136"/>
      <c r="FQE60" s="136"/>
      <c r="FQF60" s="136"/>
      <c r="FQG60" s="136"/>
      <c r="FQH60" s="136"/>
      <c r="FQI60" s="136"/>
      <c r="FQJ60" s="136"/>
      <c r="FQK60" s="136"/>
      <c r="FQL60" s="136"/>
      <c r="FQM60" s="136"/>
      <c r="FQN60" s="136"/>
      <c r="FQO60" s="136"/>
      <c r="FQP60" s="136"/>
      <c r="FQQ60" s="136"/>
      <c r="FQR60" s="136"/>
      <c r="FQS60" s="136"/>
      <c r="FQT60" s="136"/>
      <c r="FQU60" s="136"/>
      <c r="FQV60" s="136"/>
      <c r="FQW60" s="136"/>
      <c r="FQX60" s="136"/>
      <c r="FQY60" s="136"/>
      <c r="FQZ60" s="136"/>
      <c r="FRA60" s="136"/>
      <c r="FRB60" s="136"/>
      <c r="FRC60" s="136"/>
      <c r="FRD60" s="136"/>
      <c r="FRE60" s="136"/>
      <c r="FRF60" s="136"/>
      <c r="FRG60" s="136"/>
      <c r="FRH60" s="136"/>
      <c r="FRI60" s="136"/>
      <c r="FRJ60" s="136"/>
      <c r="FRK60" s="136"/>
      <c r="FRL60" s="136"/>
      <c r="FRM60" s="136"/>
      <c r="FRN60" s="136"/>
      <c r="FRO60" s="136"/>
      <c r="FRP60" s="136"/>
      <c r="FRQ60" s="136"/>
      <c r="FRR60" s="136"/>
      <c r="FRS60" s="136"/>
      <c r="FRT60" s="136"/>
      <c r="FRU60" s="136"/>
      <c r="FRV60" s="136"/>
      <c r="FRW60" s="136"/>
      <c r="FRX60" s="136"/>
      <c r="FRY60" s="136"/>
      <c r="FRZ60" s="136"/>
      <c r="FSA60" s="136"/>
      <c r="FSB60" s="136"/>
      <c r="FSC60" s="136"/>
      <c r="FSD60" s="136"/>
      <c r="FSE60" s="136"/>
      <c r="FSF60" s="136"/>
      <c r="FSG60" s="136"/>
      <c r="FSH60" s="136"/>
      <c r="FSI60" s="136"/>
      <c r="FSJ60" s="136"/>
      <c r="FSK60" s="136"/>
      <c r="FSL60" s="136"/>
      <c r="FSM60" s="136"/>
      <c r="FSN60" s="136"/>
      <c r="FSO60" s="136"/>
      <c r="FSP60" s="136"/>
      <c r="FSQ60" s="136"/>
      <c r="FSR60" s="136"/>
      <c r="FSS60" s="136"/>
      <c r="FST60" s="136"/>
      <c r="FSU60" s="136"/>
      <c r="FSV60" s="136"/>
      <c r="FSW60" s="136"/>
      <c r="FSX60" s="136"/>
      <c r="FSY60" s="136"/>
      <c r="FSZ60" s="136"/>
      <c r="FTA60" s="136"/>
      <c r="FTB60" s="136"/>
      <c r="FTC60" s="136"/>
      <c r="FTD60" s="136"/>
      <c r="FTE60" s="136"/>
      <c r="FTF60" s="136"/>
      <c r="FTG60" s="136"/>
      <c r="FTH60" s="136"/>
      <c r="FTI60" s="136"/>
      <c r="FTJ60" s="136"/>
      <c r="FTK60" s="136"/>
      <c r="FTL60" s="136"/>
      <c r="FTM60" s="136"/>
      <c r="FTN60" s="136"/>
      <c r="FTO60" s="136"/>
      <c r="FTP60" s="136"/>
      <c r="FTQ60" s="136"/>
      <c r="FTR60" s="136"/>
      <c r="FTS60" s="136"/>
      <c r="FTT60" s="136"/>
      <c r="FTU60" s="136"/>
      <c r="FTV60" s="136"/>
      <c r="FTW60" s="136"/>
      <c r="FTX60" s="136"/>
      <c r="FTY60" s="136"/>
      <c r="FTZ60" s="136"/>
      <c r="FUA60" s="136"/>
      <c r="FUB60" s="136"/>
      <c r="FUC60" s="136"/>
      <c r="FUD60" s="136"/>
      <c r="FUE60" s="136"/>
      <c r="FUF60" s="136"/>
      <c r="FUG60" s="136"/>
      <c r="FUH60" s="136"/>
      <c r="FUI60" s="136"/>
      <c r="FUJ60" s="136"/>
      <c r="FUK60" s="136"/>
      <c r="FUL60" s="136"/>
      <c r="FUM60" s="136"/>
      <c r="FUN60" s="136"/>
      <c r="FUO60" s="136"/>
      <c r="FUP60" s="136"/>
      <c r="FUQ60" s="136"/>
      <c r="FUR60" s="136"/>
      <c r="FUS60" s="136"/>
      <c r="FUT60" s="136"/>
      <c r="FUU60" s="136"/>
      <c r="FUV60" s="136"/>
      <c r="FUW60" s="136"/>
      <c r="FUX60" s="136"/>
      <c r="FUY60" s="136"/>
      <c r="FUZ60" s="136"/>
      <c r="FVA60" s="136"/>
      <c r="FVB60" s="136"/>
      <c r="FVC60" s="136"/>
      <c r="FVD60" s="136"/>
      <c r="FVE60" s="136"/>
      <c r="FVF60" s="136"/>
      <c r="FVG60" s="136"/>
      <c r="FVH60" s="136"/>
      <c r="FVI60" s="136"/>
      <c r="FVJ60" s="136"/>
      <c r="FVK60" s="136"/>
      <c r="FVL60" s="136"/>
      <c r="FVM60" s="136"/>
      <c r="FVN60" s="136"/>
      <c r="FVO60" s="136"/>
      <c r="FVP60" s="136"/>
      <c r="FVQ60" s="136"/>
      <c r="FVR60" s="136"/>
      <c r="FVS60" s="136"/>
      <c r="FVT60" s="136"/>
      <c r="FVU60" s="136"/>
      <c r="FVV60" s="136"/>
      <c r="FVW60" s="136"/>
      <c r="FVX60" s="136"/>
      <c r="FVY60" s="136"/>
      <c r="FVZ60" s="136"/>
      <c r="FWA60" s="136"/>
      <c r="FWB60" s="136"/>
      <c r="FWC60" s="136"/>
      <c r="FWD60" s="136"/>
      <c r="FWE60" s="136"/>
      <c r="FWF60" s="136"/>
      <c r="FWG60" s="136"/>
      <c r="FWH60" s="136"/>
      <c r="FWI60" s="136"/>
      <c r="FWJ60" s="136"/>
      <c r="FWK60" s="136"/>
      <c r="FWL60" s="136"/>
      <c r="FWM60" s="136"/>
      <c r="FWN60" s="136"/>
      <c r="FWO60" s="136"/>
      <c r="FWP60" s="136"/>
      <c r="FWQ60" s="136"/>
      <c r="FWR60" s="136"/>
      <c r="FWS60" s="136"/>
      <c r="FWT60" s="136"/>
      <c r="FWU60" s="136"/>
      <c r="FWV60" s="136"/>
      <c r="FWW60" s="136"/>
      <c r="FWX60" s="136"/>
      <c r="FWY60" s="136"/>
      <c r="FWZ60" s="136"/>
      <c r="FXA60" s="136"/>
      <c r="FXB60" s="136"/>
      <c r="FXC60" s="136"/>
      <c r="FXD60" s="136"/>
      <c r="FXE60" s="136"/>
      <c r="FXF60" s="136"/>
      <c r="FXG60" s="136"/>
      <c r="FXH60" s="136"/>
      <c r="FXI60" s="136"/>
      <c r="FXJ60" s="136"/>
      <c r="FXK60" s="136"/>
      <c r="FXL60" s="136"/>
      <c r="FXM60" s="136"/>
      <c r="FXN60" s="136"/>
      <c r="FXO60" s="136"/>
      <c r="FXP60" s="136"/>
      <c r="FXQ60" s="136"/>
      <c r="FXR60" s="136"/>
      <c r="FXS60" s="136"/>
      <c r="FXT60" s="136"/>
      <c r="FXU60" s="136"/>
      <c r="FXV60" s="136"/>
      <c r="FXW60" s="136"/>
      <c r="FXX60" s="136"/>
      <c r="FXY60" s="136"/>
      <c r="FXZ60" s="136"/>
      <c r="FYA60" s="136"/>
      <c r="FYB60" s="136"/>
      <c r="FYC60" s="136"/>
      <c r="FYD60" s="136"/>
      <c r="FYE60" s="136"/>
      <c r="FYF60" s="136"/>
      <c r="FYG60" s="136"/>
      <c r="FYH60" s="136"/>
      <c r="FYI60" s="136"/>
      <c r="FYJ60" s="136"/>
      <c r="FYK60" s="136"/>
      <c r="FYL60" s="136"/>
      <c r="FYM60" s="136"/>
      <c r="FYN60" s="136"/>
      <c r="FYO60" s="136"/>
      <c r="FYP60" s="136"/>
      <c r="FYQ60" s="136"/>
      <c r="FYR60" s="136"/>
      <c r="FYS60" s="136"/>
      <c r="FYT60" s="136"/>
      <c r="FYU60" s="136"/>
      <c r="FYV60" s="136"/>
      <c r="FYW60" s="136"/>
      <c r="FYX60" s="136"/>
      <c r="FYY60" s="136"/>
      <c r="FYZ60" s="136"/>
      <c r="FZA60" s="136"/>
      <c r="FZB60" s="136"/>
      <c r="FZC60" s="136"/>
      <c r="FZD60" s="136"/>
      <c r="FZE60" s="136"/>
      <c r="FZF60" s="136"/>
      <c r="FZG60" s="136"/>
      <c r="FZH60" s="136"/>
      <c r="FZI60" s="136"/>
      <c r="FZJ60" s="136"/>
      <c r="FZK60" s="136"/>
      <c r="FZL60" s="136"/>
      <c r="FZM60" s="136"/>
      <c r="FZN60" s="136"/>
      <c r="FZO60" s="136"/>
      <c r="FZP60" s="136"/>
      <c r="FZQ60" s="136"/>
      <c r="FZR60" s="136"/>
      <c r="FZS60" s="136"/>
      <c r="FZT60" s="136"/>
      <c r="FZU60" s="136"/>
      <c r="FZV60" s="136"/>
      <c r="FZW60" s="136"/>
      <c r="FZX60" s="136"/>
      <c r="FZY60" s="136"/>
      <c r="FZZ60" s="136"/>
      <c r="GAA60" s="136"/>
      <c r="GAB60" s="136"/>
      <c r="GAC60" s="136"/>
      <c r="GAD60" s="136"/>
      <c r="GAE60" s="136"/>
      <c r="GAF60" s="136"/>
      <c r="GAG60" s="136"/>
      <c r="GAH60" s="136"/>
      <c r="GAI60" s="136"/>
      <c r="GAJ60" s="136"/>
      <c r="GAK60" s="136"/>
      <c r="GAL60" s="136"/>
      <c r="GAM60" s="136"/>
      <c r="GAN60" s="136"/>
      <c r="GAO60" s="136"/>
      <c r="GAP60" s="136"/>
      <c r="GAQ60" s="136"/>
      <c r="GAR60" s="136"/>
      <c r="GAS60" s="136"/>
      <c r="GAT60" s="136"/>
      <c r="GAU60" s="136"/>
      <c r="GAV60" s="136"/>
      <c r="GAW60" s="136"/>
      <c r="GAX60" s="136"/>
      <c r="GAY60" s="136"/>
      <c r="GAZ60" s="136"/>
      <c r="GBA60" s="136"/>
      <c r="GBB60" s="136"/>
      <c r="GBC60" s="136"/>
      <c r="GBD60" s="136"/>
      <c r="GBE60" s="136"/>
      <c r="GBF60" s="136"/>
      <c r="GBG60" s="136"/>
      <c r="GBH60" s="136"/>
      <c r="GBI60" s="136"/>
      <c r="GBJ60" s="136"/>
      <c r="GBK60" s="136"/>
      <c r="GBL60" s="136"/>
      <c r="GBM60" s="136"/>
      <c r="GBN60" s="136"/>
      <c r="GBO60" s="136"/>
      <c r="GBP60" s="136"/>
      <c r="GBQ60" s="136"/>
      <c r="GBR60" s="136"/>
      <c r="GBS60" s="136"/>
      <c r="GBT60" s="136"/>
      <c r="GBU60" s="136"/>
      <c r="GBV60" s="136"/>
      <c r="GBW60" s="136"/>
      <c r="GBX60" s="136"/>
      <c r="GBY60" s="136"/>
      <c r="GBZ60" s="136"/>
      <c r="GCA60" s="136"/>
      <c r="GCB60" s="136"/>
      <c r="GCC60" s="136"/>
      <c r="GCD60" s="136"/>
      <c r="GCE60" s="136"/>
      <c r="GCF60" s="136"/>
      <c r="GCG60" s="136"/>
      <c r="GCH60" s="136"/>
      <c r="GCI60" s="136"/>
      <c r="GCJ60" s="136"/>
      <c r="GCK60" s="136"/>
      <c r="GCL60" s="136"/>
      <c r="GCM60" s="136"/>
      <c r="GCN60" s="136"/>
      <c r="GCO60" s="136"/>
      <c r="GCP60" s="136"/>
      <c r="GCQ60" s="136"/>
      <c r="GCR60" s="136"/>
      <c r="GCS60" s="136"/>
      <c r="GCT60" s="136"/>
      <c r="GCU60" s="136"/>
      <c r="GCV60" s="136"/>
      <c r="GCW60" s="136"/>
      <c r="GCX60" s="136"/>
      <c r="GCY60" s="136"/>
      <c r="GCZ60" s="136"/>
      <c r="GDA60" s="136"/>
      <c r="GDB60" s="136"/>
      <c r="GDC60" s="136"/>
      <c r="GDD60" s="136"/>
      <c r="GDE60" s="136"/>
      <c r="GDF60" s="136"/>
      <c r="GDG60" s="136"/>
      <c r="GDH60" s="136"/>
      <c r="GDI60" s="136"/>
      <c r="GDJ60" s="136"/>
      <c r="GDK60" s="136"/>
      <c r="GDL60" s="136"/>
      <c r="GDM60" s="136"/>
      <c r="GDN60" s="136"/>
      <c r="GDO60" s="136"/>
      <c r="GDP60" s="136"/>
      <c r="GDQ60" s="136"/>
      <c r="GDR60" s="136"/>
      <c r="GDS60" s="136"/>
      <c r="GDT60" s="136"/>
      <c r="GDU60" s="136"/>
      <c r="GDV60" s="136"/>
      <c r="GDW60" s="136"/>
      <c r="GDX60" s="136"/>
      <c r="GDY60" s="136"/>
      <c r="GDZ60" s="136"/>
      <c r="GEA60" s="136"/>
      <c r="GEB60" s="136"/>
      <c r="GEC60" s="136"/>
      <c r="GED60" s="136"/>
      <c r="GEE60" s="136"/>
      <c r="GEF60" s="136"/>
      <c r="GEG60" s="136"/>
      <c r="GEH60" s="136"/>
      <c r="GEI60" s="136"/>
      <c r="GEJ60" s="136"/>
      <c r="GEK60" s="136"/>
      <c r="GEL60" s="136"/>
      <c r="GEM60" s="136"/>
      <c r="GEN60" s="136"/>
      <c r="GEO60" s="136"/>
      <c r="GEP60" s="136"/>
      <c r="GEQ60" s="136"/>
      <c r="GER60" s="136"/>
      <c r="GES60" s="136"/>
      <c r="GET60" s="136"/>
      <c r="GEU60" s="136"/>
      <c r="GEV60" s="136"/>
      <c r="GEW60" s="136"/>
      <c r="GEX60" s="136"/>
      <c r="GEY60" s="136"/>
      <c r="GEZ60" s="136"/>
      <c r="GFA60" s="136"/>
      <c r="GFB60" s="136"/>
      <c r="GFC60" s="136"/>
      <c r="GFD60" s="136"/>
      <c r="GFE60" s="136"/>
      <c r="GFF60" s="136"/>
      <c r="GFG60" s="136"/>
      <c r="GFH60" s="136"/>
      <c r="GFI60" s="136"/>
      <c r="GFJ60" s="136"/>
      <c r="GFK60" s="136"/>
      <c r="GFL60" s="136"/>
      <c r="GFM60" s="136"/>
      <c r="GFN60" s="136"/>
      <c r="GFO60" s="136"/>
      <c r="GFP60" s="136"/>
      <c r="GFQ60" s="136"/>
      <c r="GFR60" s="136"/>
      <c r="GFS60" s="136"/>
      <c r="GFT60" s="136"/>
      <c r="GFU60" s="136"/>
      <c r="GFV60" s="136"/>
      <c r="GFW60" s="136"/>
      <c r="GFX60" s="136"/>
      <c r="GFY60" s="136"/>
      <c r="GFZ60" s="136"/>
      <c r="GGA60" s="136"/>
      <c r="GGB60" s="136"/>
      <c r="GGC60" s="136"/>
      <c r="GGD60" s="136"/>
      <c r="GGE60" s="136"/>
      <c r="GGF60" s="136"/>
      <c r="GGG60" s="136"/>
      <c r="GGH60" s="136"/>
      <c r="GGI60" s="136"/>
      <c r="GGJ60" s="136"/>
      <c r="GGK60" s="136"/>
      <c r="GGL60" s="136"/>
      <c r="GGM60" s="136"/>
      <c r="GGN60" s="136"/>
      <c r="GGO60" s="136"/>
      <c r="GGP60" s="136"/>
      <c r="GGQ60" s="136"/>
      <c r="GGR60" s="136"/>
      <c r="GGS60" s="136"/>
      <c r="GGT60" s="136"/>
      <c r="GGU60" s="136"/>
      <c r="GGV60" s="136"/>
      <c r="GGW60" s="136"/>
      <c r="GGX60" s="136"/>
      <c r="GGY60" s="136"/>
      <c r="GGZ60" s="136"/>
      <c r="GHA60" s="136"/>
      <c r="GHB60" s="136"/>
      <c r="GHC60" s="136"/>
      <c r="GHD60" s="136"/>
      <c r="GHE60" s="136"/>
      <c r="GHF60" s="136"/>
      <c r="GHG60" s="136"/>
      <c r="GHH60" s="136"/>
      <c r="GHI60" s="136"/>
      <c r="GHJ60" s="136"/>
      <c r="GHK60" s="136"/>
      <c r="GHL60" s="136"/>
      <c r="GHM60" s="136"/>
      <c r="GHN60" s="136"/>
      <c r="GHO60" s="136"/>
      <c r="GHP60" s="136"/>
      <c r="GHQ60" s="136"/>
      <c r="GHR60" s="136"/>
      <c r="GHS60" s="136"/>
      <c r="GHT60" s="136"/>
      <c r="GHU60" s="136"/>
      <c r="GHV60" s="136"/>
      <c r="GHW60" s="136"/>
      <c r="GHX60" s="136"/>
      <c r="GHY60" s="136"/>
      <c r="GHZ60" s="136"/>
      <c r="GIA60" s="136"/>
      <c r="GIB60" s="136"/>
      <c r="GIC60" s="136"/>
      <c r="GID60" s="136"/>
      <c r="GIE60" s="136"/>
      <c r="GIF60" s="136"/>
      <c r="GIG60" s="136"/>
      <c r="GIH60" s="136"/>
      <c r="GII60" s="136"/>
      <c r="GIJ60" s="136"/>
      <c r="GIK60" s="136"/>
      <c r="GIL60" s="136"/>
      <c r="GIM60" s="136"/>
      <c r="GIN60" s="136"/>
      <c r="GIO60" s="136"/>
      <c r="GIP60" s="136"/>
      <c r="GIQ60" s="136"/>
      <c r="GIR60" s="136"/>
      <c r="GIS60" s="136"/>
      <c r="GIT60" s="136"/>
      <c r="GIU60" s="136"/>
      <c r="GIV60" s="136"/>
      <c r="GIW60" s="136"/>
      <c r="GIX60" s="136"/>
      <c r="GIY60" s="136"/>
      <c r="GIZ60" s="136"/>
      <c r="GJA60" s="136"/>
      <c r="GJB60" s="136"/>
      <c r="GJC60" s="136"/>
      <c r="GJD60" s="136"/>
      <c r="GJE60" s="136"/>
      <c r="GJF60" s="136"/>
      <c r="GJG60" s="136"/>
      <c r="GJH60" s="136"/>
      <c r="GJI60" s="136"/>
      <c r="GJJ60" s="136"/>
      <c r="GJK60" s="136"/>
      <c r="GJL60" s="136"/>
      <c r="GJM60" s="136"/>
      <c r="GJN60" s="136"/>
      <c r="GJO60" s="136"/>
      <c r="GJP60" s="136"/>
      <c r="GJQ60" s="136"/>
      <c r="GJR60" s="136"/>
      <c r="GJS60" s="136"/>
      <c r="GJT60" s="136"/>
      <c r="GJU60" s="136"/>
      <c r="GJV60" s="136"/>
      <c r="GJW60" s="136"/>
      <c r="GJX60" s="136"/>
      <c r="GJY60" s="136"/>
      <c r="GJZ60" s="136"/>
      <c r="GKA60" s="136"/>
      <c r="GKB60" s="136"/>
      <c r="GKC60" s="136"/>
      <c r="GKD60" s="136"/>
      <c r="GKE60" s="136"/>
      <c r="GKF60" s="136"/>
      <c r="GKG60" s="136"/>
      <c r="GKH60" s="136"/>
      <c r="GKI60" s="136"/>
      <c r="GKJ60" s="136"/>
      <c r="GKK60" s="136"/>
      <c r="GKL60" s="136"/>
      <c r="GKM60" s="136"/>
      <c r="GKN60" s="136"/>
      <c r="GKO60" s="136"/>
      <c r="GKP60" s="136"/>
      <c r="GKQ60" s="136"/>
      <c r="GKR60" s="136"/>
      <c r="GKS60" s="136"/>
      <c r="GKT60" s="136"/>
      <c r="GKU60" s="136"/>
      <c r="GKV60" s="136"/>
      <c r="GKW60" s="136"/>
      <c r="GKX60" s="136"/>
      <c r="GKY60" s="136"/>
      <c r="GKZ60" s="136"/>
      <c r="GLA60" s="136"/>
      <c r="GLB60" s="136"/>
      <c r="GLC60" s="136"/>
      <c r="GLD60" s="136"/>
      <c r="GLE60" s="136"/>
      <c r="GLF60" s="136"/>
      <c r="GLG60" s="136"/>
      <c r="GLH60" s="136"/>
      <c r="GLI60" s="136"/>
      <c r="GLJ60" s="136"/>
      <c r="GLK60" s="136"/>
      <c r="GLL60" s="136"/>
      <c r="GLM60" s="136"/>
      <c r="GLN60" s="136"/>
      <c r="GLO60" s="136"/>
      <c r="GLP60" s="136"/>
      <c r="GLQ60" s="136"/>
      <c r="GLR60" s="136"/>
      <c r="GLS60" s="136"/>
      <c r="GLT60" s="136"/>
      <c r="GLU60" s="136"/>
      <c r="GLV60" s="136"/>
      <c r="GLW60" s="136"/>
      <c r="GLX60" s="136"/>
      <c r="GLY60" s="136"/>
      <c r="GLZ60" s="136"/>
      <c r="GMA60" s="136"/>
      <c r="GMB60" s="136"/>
      <c r="GMC60" s="136"/>
      <c r="GMD60" s="136"/>
      <c r="GME60" s="136"/>
      <c r="GMF60" s="136"/>
      <c r="GMG60" s="136"/>
      <c r="GMH60" s="136"/>
      <c r="GMI60" s="136"/>
      <c r="GMJ60" s="136"/>
      <c r="GMK60" s="136"/>
      <c r="GML60" s="136"/>
      <c r="GMM60" s="136"/>
      <c r="GMN60" s="136"/>
      <c r="GMO60" s="136"/>
      <c r="GMP60" s="136"/>
      <c r="GMQ60" s="136"/>
      <c r="GMR60" s="136"/>
      <c r="GMS60" s="136"/>
      <c r="GMT60" s="136"/>
      <c r="GMU60" s="136"/>
      <c r="GMV60" s="136"/>
      <c r="GMW60" s="136"/>
      <c r="GMX60" s="136"/>
      <c r="GMY60" s="136"/>
      <c r="GMZ60" s="136"/>
      <c r="GNA60" s="136"/>
      <c r="GNB60" s="136"/>
      <c r="GNC60" s="136"/>
      <c r="GND60" s="136"/>
      <c r="GNE60" s="136"/>
      <c r="GNF60" s="136"/>
      <c r="GNG60" s="136"/>
      <c r="GNH60" s="136"/>
      <c r="GNI60" s="136"/>
      <c r="GNJ60" s="136"/>
      <c r="GNK60" s="136"/>
      <c r="GNL60" s="136"/>
      <c r="GNM60" s="136"/>
      <c r="GNN60" s="136"/>
      <c r="GNO60" s="136"/>
      <c r="GNP60" s="136"/>
      <c r="GNQ60" s="136"/>
      <c r="GNR60" s="136"/>
      <c r="GNS60" s="136"/>
      <c r="GNT60" s="136"/>
      <c r="GNU60" s="136"/>
      <c r="GNV60" s="136"/>
      <c r="GNW60" s="136"/>
      <c r="GNX60" s="136"/>
      <c r="GNY60" s="136"/>
      <c r="GNZ60" s="136"/>
      <c r="GOA60" s="136"/>
      <c r="GOB60" s="136"/>
      <c r="GOC60" s="136"/>
      <c r="GOD60" s="136"/>
      <c r="GOE60" s="136"/>
      <c r="GOF60" s="136"/>
      <c r="GOG60" s="136"/>
      <c r="GOH60" s="136"/>
      <c r="GOI60" s="136"/>
      <c r="GOJ60" s="136"/>
      <c r="GOK60" s="136"/>
      <c r="GOL60" s="136"/>
      <c r="GOM60" s="136"/>
      <c r="GON60" s="136"/>
      <c r="GOO60" s="136"/>
      <c r="GOP60" s="136"/>
      <c r="GOQ60" s="136"/>
      <c r="GOR60" s="136"/>
      <c r="GOS60" s="136"/>
      <c r="GOT60" s="136"/>
      <c r="GOU60" s="136"/>
      <c r="GOV60" s="136"/>
      <c r="GOW60" s="136"/>
      <c r="GOX60" s="136"/>
      <c r="GOY60" s="136"/>
      <c r="GOZ60" s="136"/>
      <c r="GPA60" s="136"/>
      <c r="GPB60" s="136"/>
      <c r="GPC60" s="136"/>
      <c r="GPD60" s="136"/>
      <c r="GPE60" s="136"/>
      <c r="GPF60" s="136"/>
      <c r="GPG60" s="136"/>
      <c r="GPH60" s="136"/>
      <c r="GPI60" s="136"/>
      <c r="GPJ60" s="136"/>
      <c r="GPK60" s="136"/>
      <c r="GPL60" s="136"/>
      <c r="GPM60" s="136"/>
      <c r="GPN60" s="136"/>
      <c r="GPO60" s="136"/>
      <c r="GPP60" s="136"/>
      <c r="GPQ60" s="136"/>
      <c r="GPR60" s="136"/>
      <c r="GPS60" s="136"/>
      <c r="GPT60" s="136"/>
      <c r="GPU60" s="136"/>
      <c r="GPV60" s="136"/>
      <c r="GPW60" s="136"/>
      <c r="GPX60" s="136"/>
      <c r="GPY60" s="136"/>
      <c r="GPZ60" s="136"/>
      <c r="GQA60" s="136"/>
      <c r="GQB60" s="136"/>
      <c r="GQC60" s="136"/>
      <c r="GQD60" s="136"/>
      <c r="GQE60" s="136"/>
      <c r="GQF60" s="136"/>
      <c r="GQG60" s="136"/>
      <c r="GQH60" s="136"/>
      <c r="GQI60" s="136"/>
      <c r="GQJ60" s="136"/>
      <c r="GQK60" s="136"/>
      <c r="GQL60" s="136"/>
      <c r="GQM60" s="136"/>
      <c r="GQN60" s="136"/>
      <c r="GQO60" s="136"/>
      <c r="GQP60" s="136"/>
      <c r="GQQ60" s="136"/>
      <c r="GQR60" s="136"/>
      <c r="GQS60" s="136"/>
      <c r="GQT60" s="136"/>
      <c r="GQU60" s="136"/>
      <c r="GQV60" s="136"/>
      <c r="GQW60" s="136"/>
      <c r="GQX60" s="136"/>
      <c r="GQY60" s="136"/>
      <c r="GQZ60" s="136"/>
      <c r="GRA60" s="136"/>
      <c r="GRB60" s="136"/>
      <c r="GRC60" s="136"/>
      <c r="GRD60" s="136"/>
      <c r="GRE60" s="136"/>
      <c r="GRF60" s="136"/>
      <c r="GRG60" s="136"/>
      <c r="GRH60" s="136"/>
      <c r="GRI60" s="136"/>
      <c r="GRJ60" s="136"/>
      <c r="GRK60" s="136"/>
      <c r="GRL60" s="136"/>
      <c r="GRM60" s="136"/>
      <c r="GRN60" s="136"/>
      <c r="GRO60" s="136"/>
      <c r="GRP60" s="136"/>
      <c r="GRQ60" s="136"/>
      <c r="GRR60" s="136"/>
      <c r="GRS60" s="136"/>
      <c r="GRT60" s="136"/>
      <c r="GRU60" s="136"/>
      <c r="GRV60" s="136"/>
      <c r="GRW60" s="136"/>
      <c r="GRX60" s="136"/>
      <c r="GRY60" s="136"/>
      <c r="GRZ60" s="136"/>
      <c r="GSA60" s="136"/>
      <c r="GSB60" s="136"/>
      <c r="GSC60" s="136"/>
      <c r="GSD60" s="136"/>
      <c r="GSE60" s="136"/>
      <c r="GSF60" s="136"/>
      <c r="GSG60" s="136"/>
      <c r="GSH60" s="136"/>
      <c r="GSI60" s="136"/>
      <c r="GSJ60" s="136"/>
      <c r="GSK60" s="136"/>
      <c r="GSL60" s="136"/>
      <c r="GSM60" s="136"/>
      <c r="GSN60" s="136"/>
      <c r="GSO60" s="136"/>
      <c r="GSP60" s="136"/>
      <c r="GSQ60" s="136"/>
      <c r="GSR60" s="136"/>
      <c r="GSS60" s="136"/>
      <c r="GST60" s="136"/>
      <c r="GSU60" s="136"/>
      <c r="GSV60" s="136"/>
      <c r="GSW60" s="136"/>
      <c r="GSX60" s="136"/>
      <c r="GSY60" s="136"/>
      <c r="GSZ60" s="136"/>
      <c r="GTA60" s="136"/>
      <c r="GTB60" s="136"/>
      <c r="GTC60" s="136"/>
      <c r="GTD60" s="136"/>
      <c r="GTE60" s="136"/>
      <c r="GTF60" s="136"/>
      <c r="GTG60" s="136"/>
      <c r="GTH60" s="136"/>
      <c r="GTI60" s="136"/>
      <c r="GTJ60" s="136"/>
      <c r="GTK60" s="136"/>
      <c r="GTL60" s="136"/>
      <c r="GTM60" s="136"/>
      <c r="GTN60" s="136"/>
      <c r="GTO60" s="136"/>
      <c r="GTP60" s="136"/>
      <c r="GTQ60" s="136"/>
      <c r="GTR60" s="136"/>
      <c r="GTS60" s="136"/>
      <c r="GTT60" s="136"/>
      <c r="GTU60" s="136"/>
      <c r="GTV60" s="136"/>
      <c r="GTW60" s="136"/>
      <c r="GTX60" s="136"/>
      <c r="GTY60" s="136"/>
      <c r="GTZ60" s="136"/>
      <c r="GUA60" s="136"/>
      <c r="GUB60" s="136"/>
      <c r="GUC60" s="136"/>
      <c r="GUD60" s="136"/>
      <c r="GUE60" s="136"/>
      <c r="GUF60" s="136"/>
      <c r="GUG60" s="136"/>
      <c r="GUH60" s="136"/>
      <c r="GUI60" s="136"/>
      <c r="GUJ60" s="136"/>
      <c r="GUK60" s="136"/>
      <c r="GUL60" s="136"/>
      <c r="GUM60" s="136"/>
      <c r="GUN60" s="136"/>
      <c r="GUO60" s="136"/>
      <c r="GUP60" s="136"/>
      <c r="GUQ60" s="136"/>
      <c r="GUR60" s="136"/>
      <c r="GUS60" s="136"/>
      <c r="GUT60" s="136"/>
      <c r="GUU60" s="136"/>
      <c r="GUV60" s="136"/>
      <c r="GUW60" s="136"/>
      <c r="GUX60" s="136"/>
      <c r="GUY60" s="136"/>
      <c r="GUZ60" s="136"/>
      <c r="GVA60" s="136"/>
      <c r="GVB60" s="136"/>
      <c r="GVC60" s="136"/>
      <c r="GVD60" s="136"/>
      <c r="GVE60" s="136"/>
      <c r="GVF60" s="136"/>
      <c r="GVG60" s="136"/>
      <c r="GVH60" s="136"/>
      <c r="GVI60" s="136"/>
      <c r="GVJ60" s="136"/>
      <c r="GVK60" s="136"/>
      <c r="GVL60" s="136"/>
      <c r="GVM60" s="136"/>
      <c r="GVN60" s="136"/>
      <c r="GVO60" s="136"/>
      <c r="GVP60" s="136"/>
      <c r="GVQ60" s="136"/>
      <c r="GVR60" s="136"/>
      <c r="GVS60" s="136"/>
      <c r="GVT60" s="136"/>
      <c r="GVU60" s="136"/>
      <c r="GVV60" s="136"/>
      <c r="GVW60" s="136"/>
      <c r="GVX60" s="136"/>
      <c r="GVY60" s="136"/>
      <c r="GVZ60" s="136"/>
      <c r="GWA60" s="136"/>
      <c r="GWB60" s="136"/>
      <c r="GWC60" s="136"/>
      <c r="GWD60" s="136"/>
      <c r="GWE60" s="136"/>
      <c r="GWF60" s="136"/>
      <c r="GWG60" s="136"/>
      <c r="GWH60" s="136"/>
      <c r="GWI60" s="136"/>
      <c r="GWJ60" s="136"/>
      <c r="GWK60" s="136"/>
      <c r="GWL60" s="136"/>
      <c r="GWM60" s="136"/>
      <c r="GWN60" s="136"/>
      <c r="GWO60" s="136"/>
      <c r="GWP60" s="136"/>
      <c r="GWQ60" s="136"/>
      <c r="GWR60" s="136"/>
      <c r="GWS60" s="136"/>
      <c r="GWT60" s="136"/>
      <c r="GWU60" s="136"/>
      <c r="GWV60" s="136"/>
      <c r="GWW60" s="136"/>
      <c r="GWX60" s="136"/>
      <c r="GWY60" s="136"/>
      <c r="GWZ60" s="136"/>
      <c r="GXA60" s="136"/>
      <c r="GXB60" s="136"/>
      <c r="GXC60" s="136"/>
      <c r="GXD60" s="136"/>
      <c r="GXE60" s="136"/>
      <c r="GXF60" s="136"/>
      <c r="GXG60" s="136"/>
      <c r="GXH60" s="136"/>
      <c r="GXI60" s="136"/>
      <c r="GXJ60" s="136"/>
      <c r="GXK60" s="136"/>
      <c r="GXL60" s="136"/>
      <c r="GXM60" s="136"/>
      <c r="GXN60" s="136"/>
      <c r="GXO60" s="136"/>
      <c r="GXP60" s="136"/>
      <c r="GXQ60" s="136"/>
      <c r="GXR60" s="136"/>
      <c r="GXS60" s="136"/>
      <c r="GXT60" s="136"/>
      <c r="GXU60" s="136"/>
      <c r="GXV60" s="136"/>
      <c r="GXW60" s="136"/>
      <c r="GXX60" s="136"/>
      <c r="GXY60" s="136"/>
      <c r="GXZ60" s="136"/>
      <c r="GYA60" s="136"/>
      <c r="GYB60" s="136"/>
      <c r="GYC60" s="136"/>
      <c r="GYD60" s="136"/>
      <c r="GYE60" s="136"/>
      <c r="GYF60" s="136"/>
      <c r="GYG60" s="136"/>
      <c r="GYH60" s="136"/>
      <c r="GYI60" s="136"/>
      <c r="GYJ60" s="136"/>
      <c r="GYK60" s="136"/>
      <c r="GYL60" s="136"/>
      <c r="GYM60" s="136"/>
      <c r="GYN60" s="136"/>
      <c r="GYO60" s="136"/>
      <c r="GYP60" s="136"/>
      <c r="GYQ60" s="136"/>
      <c r="GYR60" s="136"/>
      <c r="GYS60" s="136"/>
      <c r="GYT60" s="136"/>
      <c r="GYU60" s="136"/>
      <c r="GYV60" s="136"/>
      <c r="GYW60" s="136"/>
      <c r="GYX60" s="136"/>
      <c r="GYY60" s="136"/>
      <c r="GYZ60" s="136"/>
      <c r="GZA60" s="136"/>
      <c r="GZB60" s="136"/>
      <c r="GZC60" s="136"/>
      <c r="GZD60" s="136"/>
      <c r="GZE60" s="136"/>
      <c r="GZF60" s="136"/>
      <c r="GZG60" s="136"/>
      <c r="GZH60" s="136"/>
      <c r="GZI60" s="136"/>
      <c r="GZJ60" s="136"/>
      <c r="GZK60" s="136"/>
      <c r="GZL60" s="136"/>
      <c r="GZM60" s="136"/>
      <c r="GZN60" s="136"/>
      <c r="GZO60" s="136"/>
      <c r="GZP60" s="136"/>
      <c r="GZQ60" s="136"/>
      <c r="GZR60" s="136"/>
      <c r="GZS60" s="136"/>
      <c r="GZT60" s="136"/>
      <c r="GZU60" s="136"/>
      <c r="GZV60" s="136"/>
      <c r="GZW60" s="136"/>
      <c r="GZX60" s="136"/>
      <c r="GZY60" s="136"/>
      <c r="GZZ60" s="136"/>
      <c r="HAA60" s="136"/>
      <c r="HAB60" s="136"/>
      <c r="HAC60" s="136"/>
      <c r="HAD60" s="136"/>
      <c r="HAE60" s="136"/>
      <c r="HAF60" s="136"/>
      <c r="HAG60" s="136"/>
      <c r="HAH60" s="136"/>
      <c r="HAI60" s="136"/>
      <c r="HAJ60" s="136"/>
      <c r="HAK60" s="136"/>
      <c r="HAL60" s="136"/>
      <c r="HAM60" s="136"/>
      <c r="HAN60" s="136"/>
      <c r="HAO60" s="136"/>
      <c r="HAP60" s="136"/>
      <c r="HAQ60" s="136"/>
      <c r="HAR60" s="136"/>
      <c r="HAS60" s="136"/>
      <c r="HAT60" s="136"/>
      <c r="HAU60" s="136"/>
      <c r="HAV60" s="136"/>
      <c r="HAW60" s="136"/>
      <c r="HAX60" s="136"/>
      <c r="HAY60" s="136"/>
      <c r="HAZ60" s="136"/>
      <c r="HBA60" s="136"/>
      <c r="HBB60" s="136"/>
      <c r="HBC60" s="136"/>
      <c r="HBD60" s="136"/>
      <c r="HBE60" s="136"/>
      <c r="HBF60" s="136"/>
      <c r="HBG60" s="136"/>
      <c r="HBH60" s="136"/>
      <c r="HBI60" s="136"/>
      <c r="HBJ60" s="136"/>
      <c r="HBK60" s="136"/>
      <c r="HBL60" s="136"/>
      <c r="HBM60" s="136"/>
      <c r="HBN60" s="136"/>
      <c r="HBO60" s="136"/>
      <c r="HBP60" s="136"/>
      <c r="HBQ60" s="136"/>
      <c r="HBR60" s="136"/>
      <c r="HBS60" s="136"/>
      <c r="HBT60" s="136"/>
      <c r="HBU60" s="136"/>
      <c r="HBV60" s="136"/>
      <c r="HBW60" s="136"/>
      <c r="HBX60" s="136"/>
      <c r="HBY60" s="136"/>
      <c r="HBZ60" s="136"/>
      <c r="HCA60" s="136"/>
      <c r="HCB60" s="136"/>
      <c r="HCC60" s="136"/>
      <c r="HCD60" s="136"/>
      <c r="HCE60" s="136"/>
      <c r="HCF60" s="136"/>
      <c r="HCG60" s="136"/>
      <c r="HCH60" s="136"/>
      <c r="HCI60" s="136"/>
      <c r="HCJ60" s="136"/>
      <c r="HCK60" s="136"/>
      <c r="HCL60" s="136"/>
      <c r="HCM60" s="136"/>
      <c r="HCN60" s="136"/>
      <c r="HCO60" s="136"/>
      <c r="HCP60" s="136"/>
      <c r="HCQ60" s="136"/>
      <c r="HCR60" s="136"/>
      <c r="HCS60" s="136"/>
      <c r="HCT60" s="136"/>
      <c r="HCU60" s="136"/>
      <c r="HCV60" s="136"/>
      <c r="HCW60" s="136"/>
      <c r="HCX60" s="136"/>
      <c r="HCY60" s="136"/>
      <c r="HCZ60" s="136"/>
      <c r="HDA60" s="136"/>
      <c r="HDB60" s="136"/>
      <c r="HDC60" s="136"/>
      <c r="HDD60" s="136"/>
      <c r="HDE60" s="136"/>
      <c r="HDF60" s="136"/>
      <c r="HDG60" s="136"/>
      <c r="HDH60" s="136"/>
      <c r="HDI60" s="136"/>
      <c r="HDJ60" s="136"/>
      <c r="HDK60" s="136"/>
      <c r="HDL60" s="136"/>
      <c r="HDM60" s="136"/>
      <c r="HDN60" s="136"/>
      <c r="HDO60" s="136"/>
      <c r="HDP60" s="136"/>
      <c r="HDQ60" s="136"/>
      <c r="HDR60" s="136"/>
      <c r="HDS60" s="136"/>
      <c r="HDT60" s="136"/>
      <c r="HDU60" s="136"/>
      <c r="HDV60" s="136"/>
      <c r="HDW60" s="136"/>
      <c r="HDX60" s="136"/>
      <c r="HDY60" s="136"/>
      <c r="HDZ60" s="136"/>
      <c r="HEA60" s="136"/>
      <c r="HEB60" s="136"/>
      <c r="HEC60" s="136"/>
      <c r="HED60" s="136"/>
      <c r="HEE60" s="136"/>
      <c r="HEF60" s="136"/>
      <c r="HEG60" s="136"/>
      <c r="HEH60" s="136"/>
      <c r="HEI60" s="136"/>
      <c r="HEJ60" s="136"/>
      <c r="HEK60" s="136"/>
      <c r="HEL60" s="136"/>
      <c r="HEM60" s="136"/>
      <c r="HEN60" s="136"/>
      <c r="HEO60" s="136"/>
      <c r="HEP60" s="136"/>
      <c r="HEQ60" s="136"/>
      <c r="HER60" s="136"/>
      <c r="HES60" s="136"/>
      <c r="HET60" s="136"/>
      <c r="HEU60" s="136"/>
      <c r="HEV60" s="136"/>
      <c r="HEW60" s="136"/>
      <c r="HEX60" s="136"/>
      <c r="HEY60" s="136"/>
      <c r="HEZ60" s="136"/>
      <c r="HFA60" s="136"/>
      <c r="HFB60" s="136"/>
      <c r="HFC60" s="136"/>
      <c r="HFD60" s="136"/>
      <c r="HFE60" s="136"/>
      <c r="HFF60" s="136"/>
      <c r="HFG60" s="136"/>
      <c r="HFH60" s="136"/>
      <c r="HFI60" s="136"/>
      <c r="HFJ60" s="136"/>
      <c r="HFK60" s="136"/>
      <c r="HFL60" s="136"/>
      <c r="HFM60" s="136"/>
      <c r="HFN60" s="136"/>
      <c r="HFO60" s="136"/>
      <c r="HFP60" s="136"/>
      <c r="HFQ60" s="136"/>
      <c r="HFR60" s="136"/>
      <c r="HFS60" s="136"/>
      <c r="HFT60" s="136"/>
      <c r="HFU60" s="136"/>
      <c r="HFV60" s="136"/>
      <c r="HFW60" s="136"/>
      <c r="HFX60" s="136"/>
      <c r="HFY60" s="136"/>
      <c r="HFZ60" s="136"/>
      <c r="HGA60" s="136"/>
      <c r="HGB60" s="136"/>
      <c r="HGC60" s="136"/>
      <c r="HGD60" s="136"/>
      <c r="HGE60" s="136"/>
      <c r="HGF60" s="136"/>
      <c r="HGG60" s="136"/>
      <c r="HGH60" s="136"/>
      <c r="HGI60" s="136"/>
      <c r="HGJ60" s="136"/>
      <c r="HGK60" s="136"/>
      <c r="HGL60" s="136"/>
      <c r="HGM60" s="136"/>
      <c r="HGN60" s="136"/>
      <c r="HGO60" s="136"/>
      <c r="HGP60" s="136"/>
      <c r="HGQ60" s="136"/>
      <c r="HGR60" s="136"/>
      <c r="HGS60" s="136"/>
      <c r="HGT60" s="136"/>
      <c r="HGU60" s="136"/>
      <c r="HGV60" s="136"/>
      <c r="HGW60" s="136"/>
      <c r="HGX60" s="136"/>
      <c r="HGY60" s="136"/>
      <c r="HGZ60" s="136"/>
      <c r="HHA60" s="136"/>
      <c r="HHB60" s="136"/>
      <c r="HHC60" s="136"/>
      <c r="HHD60" s="136"/>
      <c r="HHE60" s="136"/>
      <c r="HHF60" s="136"/>
      <c r="HHG60" s="136"/>
      <c r="HHH60" s="136"/>
      <c r="HHI60" s="136"/>
      <c r="HHJ60" s="136"/>
      <c r="HHK60" s="136"/>
      <c r="HHL60" s="136"/>
      <c r="HHM60" s="136"/>
      <c r="HHN60" s="136"/>
      <c r="HHO60" s="136"/>
      <c r="HHP60" s="136"/>
      <c r="HHQ60" s="136"/>
      <c r="HHR60" s="136"/>
      <c r="HHS60" s="136"/>
      <c r="HHT60" s="136"/>
      <c r="HHU60" s="136"/>
      <c r="HHV60" s="136"/>
      <c r="HHW60" s="136"/>
      <c r="HHX60" s="136"/>
      <c r="HHY60" s="136"/>
      <c r="HHZ60" s="136"/>
      <c r="HIA60" s="136"/>
      <c r="HIB60" s="136"/>
      <c r="HIC60" s="136"/>
      <c r="HID60" s="136"/>
      <c r="HIE60" s="136"/>
      <c r="HIF60" s="136"/>
      <c r="HIG60" s="136"/>
      <c r="HIH60" s="136"/>
      <c r="HII60" s="136"/>
      <c r="HIJ60" s="136"/>
      <c r="HIK60" s="136"/>
      <c r="HIL60" s="136"/>
      <c r="HIM60" s="136"/>
      <c r="HIN60" s="136"/>
      <c r="HIO60" s="136"/>
      <c r="HIP60" s="136"/>
      <c r="HIQ60" s="136"/>
      <c r="HIR60" s="136"/>
      <c r="HIS60" s="136"/>
      <c r="HIT60" s="136"/>
      <c r="HIU60" s="136"/>
      <c r="HIV60" s="136"/>
      <c r="HIW60" s="136"/>
      <c r="HIX60" s="136"/>
      <c r="HIY60" s="136"/>
      <c r="HIZ60" s="136"/>
      <c r="HJA60" s="136"/>
      <c r="HJB60" s="136"/>
      <c r="HJC60" s="136"/>
      <c r="HJD60" s="136"/>
      <c r="HJE60" s="136"/>
      <c r="HJF60" s="136"/>
      <c r="HJG60" s="136"/>
      <c r="HJH60" s="136"/>
      <c r="HJI60" s="136"/>
      <c r="HJJ60" s="136"/>
      <c r="HJK60" s="136"/>
      <c r="HJL60" s="136"/>
      <c r="HJM60" s="136"/>
      <c r="HJN60" s="136"/>
      <c r="HJO60" s="136"/>
      <c r="HJP60" s="136"/>
      <c r="HJQ60" s="136"/>
      <c r="HJR60" s="136"/>
      <c r="HJS60" s="136"/>
      <c r="HJT60" s="136"/>
      <c r="HJU60" s="136"/>
      <c r="HJV60" s="136"/>
      <c r="HJW60" s="136"/>
      <c r="HJX60" s="136"/>
      <c r="HJY60" s="136"/>
      <c r="HJZ60" s="136"/>
      <c r="HKA60" s="136"/>
      <c r="HKB60" s="136"/>
      <c r="HKC60" s="136"/>
      <c r="HKD60" s="136"/>
      <c r="HKE60" s="136"/>
      <c r="HKF60" s="136"/>
      <c r="HKG60" s="136"/>
      <c r="HKH60" s="136"/>
      <c r="HKI60" s="136"/>
      <c r="HKJ60" s="136"/>
      <c r="HKK60" s="136"/>
      <c r="HKL60" s="136"/>
      <c r="HKM60" s="136"/>
      <c r="HKN60" s="136"/>
      <c r="HKO60" s="136"/>
      <c r="HKP60" s="136"/>
      <c r="HKQ60" s="136"/>
      <c r="HKR60" s="136"/>
      <c r="HKS60" s="136"/>
      <c r="HKT60" s="136"/>
      <c r="HKU60" s="136"/>
      <c r="HKV60" s="136"/>
      <c r="HKW60" s="136"/>
      <c r="HKX60" s="136"/>
      <c r="HKY60" s="136"/>
      <c r="HKZ60" s="136"/>
      <c r="HLA60" s="136"/>
      <c r="HLB60" s="136"/>
      <c r="HLC60" s="136"/>
      <c r="HLD60" s="136"/>
      <c r="HLE60" s="136"/>
      <c r="HLF60" s="136"/>
      <c r="HLG60" s="136"/>
      <c r="HLH60" s="136"/>
      <c r="HLI60" s="136"/>
      <c r="HLJ60" s="136"/>
      <c r="HLK60" s="136"/>
      <c r="HLL60" s="136"/>
      <c r="HLM60" s="136"/>
      <c r="HLN60" s="136"/>
      <c r="HLO60" s="136"/>
      <c r="HLP60" s="136"/>
      <c r="HLQ60" s="136"/>
      <c r="HLR60" s="136"/>
      <c r="HLS60" s="136"/>
      <c r="HLT60" s="136"/>
      <c r="HLU60" s="136"/>
      <c r="HLV60" s="136"/>
      <c r="HLW60" s="136"/>
      <c r="HLX60" s="136"/>
      <c r="HLY60" s="136"/>
      <c r="HLZ60" s="136"/>
      <c r="HMA60" s="136"/>
      <c r="HMB60" s="136"/>
      <c r="HMC60" s="136"/>
      <c r="HMD60" s="136"/>
      <c r="HME60" s="136"/>
      <c r="HMF60" s="136"/>
      <c r="HMG60" s="136"/>
      <c r="HMH60" s="136"/>
      <c r="HMI60" s="136"/>
      <c r="HMJ60" s="136"/>
      <c r="HMK60" s="136"/>
      <c r="HML60" s="136"/>
      <c r="HMM60" s="136"/>
      <c r="HMN60" s="136"/>
      <c r="HMO60" s="136"/>
      <c r="HMP60" s="136"/>
      <c r="HMQ60" s="136"/>
      <c r="HMR60" s="136"/>
      <c r="HMS60" s="136"/>
      <c r="HMT60" s="136"/>
      <c r="HMU60" s="136"/>
      <c r="HMV60" s="136"/>
      <c r="HMW60" s="136"/>
      <c r="HMX60" s="136"/>
      <c r="HMY60" s="136"/>
      <c r="HMZ60" s="136"/>
      <c r="HNA60" s="136"/>
      <c r="HNB60" s="136"/>
      <c r="HNC60" s="136"/>
      <c r="HND60" s="136"/>
      <c r="HNE60" s="136"/>
      <c r="HNF60" s="136"/>
      <c r="HNG60" s="136"/>
      <c r="HNH60" s="136"/>
      <c r="HNI60" s="136"/>
      <c r="HNJ60" s="136"/>
      <c r="HNK60" s="136"/>
      <c r="HNL60" s="136"/>
      <c r="HNM60" s="136"/>
      <c r="HNN60" s="136"/>
      <c r="HNO60" s="136"/>
      <c r="HNP60" s="136"/>
      <c r="HNQ60" s="136"/>
      <c r="HNR60" s="136"/>
      <c r="HNS60" s="136"/>
      <c r="HNT60" s="136"/>
      <c r="HNU60" s="136"/>
      <c r="HNV60" s="136"/>
      <c r="HNW60" s="136"/>
      <c r="HNX60" s="136"/>
      <c r="HNY60" s="136"/>
      <c r="HNZ60" s="136"/>
      <c r="HOA60" s="136"/>
      <c r="HOB60" s="136"/>
      <c r="HOC60" s="136"/>
      <c r="HOD60" s="136"/>
      <c r="HOE60" s="136"/>
      <c r="HOF60" s="136"/>
      <c r="HOG60" s="136"/>
      <c r="HOH60" s="136"/>
      <c r="HOI60" s="136"/>
      <c r="HOJ60" s="136"/>
      <c r="HOK60" s="136"/>
      <c r="HOL60" s="136"/>
      <c r="HOM60" s="136"/>
      <c r="HON60" s="136"/>
      <c r="HOO60" s="136"/>
      <c r="HOP60" s="136"/>
      <c r="HOQ60" s="136"/>
      <c r="HOR60" s="136"/>
      <c r="HOS60" s="136"/>
      <c r="HOT60" s="136"/>
      <c r="HOU60" s="136"/>
      <c r="HOV60" s="136"/>
      <c r="HOW60" s="136"/>
      <c r="HOX60" s="136"/>
      <c r="HOY60" s="136"/>
      <c r="HOZ60" s="136"/>
      <c r="HPA60" s="136"/>
      <c r="HPB60" s="136"/>
      <c r="HPC60" s="136"/>
      <c r="HPD60" s="136"/>
      <c r="HPE60" s="136"/>
      <c r="HPF60" s="136"/>
      <c r="HPG60" s="136"/>
      <c r="HPH60" s="136"/>
      <c r="HPI60" s="136"/>
      <c r="HPJ60" s="136"/>
      <c r="HPK60" s="136"/>
      <c r="HPL60" s="136"/>
      <c r="HPM60" s="136"/>
      <c r="HPN60" s="136"/>
      <c r="HPO60" s="136"/>
      <c r="HPP60" s="136"/>
      <c r="HPQ60" s="136"/>
      <c r="HPR60" s="136"/>
      <c r="HPS60" s="136"/>
      <c r="HPT60" s="136"/>
      <c r="HPU60" s="136"/>
      <c r="HPV60" s="136"/>
      <c r="HPW60" s="136"/>
      <c r="HPX60" s="136"/>
      <c r="HPY60" s="136"/>
      <c r="HPZ60" s="136"/>
      <c r="HQA60" s="136"/>
      <c r="HQB60" s="136"/>
      <c r="HQC60" s="136"/>
      <c r="HQD60" s="136"/>
      <c r="HQE60" s="136"/>
      <c r="HQF60" s="136"/>
      <c r="HQG60" s="136"/>
      <c r="HQH60" s="136"/>
      <c r="HQI60" s="136"/>
      <c r="HQJ60" s="136"/>
      <c r="HQK60" s="136"/>
      <c r="HQL60" s="136"/>
      <c r="HQM60" s="136"/>
      <c r="HQN60" s="136"/>
      <c r="HQO60" s="136"/>
      <c r="HQP60" s="136"/>
      <c r="HQQ60" s="136"/>
      <c r="HQR60" s="136"/>
      <c r="HQS60" s="136"/>
      <c r="HQT60" s="136"/>
      <c r="HQU60" s="136"/>
      <c r="HQV60" s="136"/>
      <c r="HQW60" s="136"/>
      <c r="HQX60" s="136"/>
      <c r="HQY60" s="136"/>
      <c r="HQZ60" s="136"/>
      <c r="HRA60" s="136"/>
      <c r="HRB60" s="136"/>
      <c r="HRC60" s="136"/>
      <c r="HRD60" s="136"/>
      <c r="HRE60" s="136"/>
      <c r="HRF60" s="136"/>
      <c r="HRG60" s="136"/>
      <c r="HRH60" s="136"/>
      <c r="HRI60" s="136"/>
      <c r="HRJ60" s="136"/>
      <c r="HRK60" s="136"/>
      <c r="HRL60" s="136"/>
      <c r="HRM60" s="136"/>
      <c r="HRN60" s="136"/>
      <c r="HRO60" s="136"/>
      <c r="HRP60" s="136"/>
      <c r="HRQ60" s="136"/>
      <c r="HRR60" s="136"/>
      <c r="HRS60" s="136"/>
      <c r="HRT60" s="136"/>
      <c r="HRU60" s="136"/>
      <c r="HRV60" s="136"/>
      <c r="HRW60" s="136"/>
      <c r="HRX60" s="136"/>
      <c r="HRY60" s="136"/>
      <c r="HRZ60" s="136"/>
      <c r="HSA60" s="136"/>
      <c r="HSB60" s="136"/>
      <c r="HSC60" s="136"/>
      <c r="HSD60" s="136"/>
      <c r="HSE60" s="136"/>
      <c r="HSF60" s="136"/>
      <c r="HSG60" s="136"/>
      <c r="HSH60" s="136"/>
      <c r="HSI60" s="136"/>
      <c r="HSJ60" s="136"/>
      <c r="HSK60" s="136"/>
      <c r="HSL60" s="136"/>
      <c r="HSM60" s="136"/>
      <c r="HSN60" s="136"/>
      <c r="HSO60" s="136"/>
      <c r="HSP60" s="136"/>
      <c r="HSQ60" s="136"/>
      <c r="HSR60" s="136"/>
      <c r="HSS60" s="136"/>
      <c r="HST60" s="136"/>
      <c r="HSU60" s="136"/>
      <c r="HSV60" s="136"/>
      <c r="HSW60" s="136"/>
      <c r="HSX60" s="136"/>
      <c r="HSY60" s="136"/>
      <c r="HSZ60" s="136"/>
      <c r="HTA60" s="136"/>
      <c r="HTB60" s="136"/>
      <c r="HTC60" s="136"/>
      <c r="HTD60" s="136"/>
      <c r="HTE60" s="136"/>
      <c r="HTF60" s="136"/>
      <c r="HTG60" s="136"/>
      <c r="HTH60" s="136"/>
      <c r="HTI60" s="136"/>
      <c r="HTJ60" s="136"/>
      <c r="HTK60" s="136"/>
      <c r="HTL60" s="136"/>
      <c r="HTM60" s="136"/>
      <c r="HTN60" s="136"/>
      <c r="HTO60" s="136"/>
      <c r="HTP60" s="136"/>
      <c r="HTQ60" s="136"/>
      <c r="HTR60" s="136"/>
      <c r="HTS60" s="136"/>
      <c r="HTT60" s="136"/>
      <c r="HTU60" s="136"/>
      <c r="HTV60" s="136"/>
      <c r="HTW60" s="136"/>
      <c r="HTX60" s="136"/>
      <c r="HTY60" s="136"/>
      <c r="HTZ60" s="136"/>
      <c r="HUA60" s="136"/>
      <c r="HUB60" s="136"/>
      <c r="HUC60" s="136"/>
      <c r="HUD60" s="136"/>
      <c r="HUE60" s="136"/>
      <c r="HUF60" s="136"/>
      <c r="HUG60" s="136"/>
      <c r="HUH60" s="136"/>
      <c r="HUI60" s="136"/>
      <c r="HUJ60" s="136"/>
      <c r="HUK60" s="136"/>
      <c r="HUL60" s="136"/>
      <c r="HUM60" s="136"/>
      <c r="HUN60" s="136"/>
      <c r="HUO60" s="136"/>
      <c r="HUP60" s="136"/>
      <c r="HUQ60" s="136"/>
      <c r="HUR60" s="136"/>
      <c r="HUS60" s="136"/>
      <c r="HUT60" s="136"/>
      <c r="HUU60" s="136"/>
      <c r="HUV60" s="136"/>
      <c r="HUW60" s="136"/>
      <c r="HUX60" s="136"/>
      <c r="HUY60" s="136"/>
      <c r="HUZ60" s="136"/>
      <c r="HVA60" s="136"/>
      <c r="HVB60" s="136"/>
      <c r="HVC60" s="136"/>
      <c r="HVD60" s="136"/>
      <c r="HVE60" s="136"/>
      <c r="HVF60" s="136"/>
      <c r="HVG60" s="136"/>
      <c r="HVH60" s="136"/>
      <c r="HVI60" s="136"/>
      <c r="HVJ60" s="136"/>
      <c r="HVK60" s="136"/>
      <c r="HVL60" s="136"/>
      <c r="HVM60" s="136"/>
      <c r="HVN60" s="136"/>
      <c r="HVO60" s="136"/>
      <c r="HVP60" s="136"/>
      <c r="HVQ60" s="136"/>
      <c r="HVR60" s="136"/>
      <c r="HVS60" s="136"/>
      <c r="HVT60" s="136"/>
      <c r="HVU60" s="136"/>
      <c r="HVV60" s="136"/>
      <c r="HVW60" s="136"/>
      <c r="HVX60" s="136"/>
      <c r="HVY60" s="136"/>
      <c r="HVZ60" s="136"/>
      <c r="HWA60" s="136"/>
      <c r="HWB60" s="136"/>
      <c r="HWC60" s="136"/>
      <c r="HWD60" s="136"/>
      <c r="HWE60" s="136"/>
      <c r="HWF60" s="136"/>
      <c r="HWG60" s="136"/>
      <c r="HWH60" s="136"/>
      <c r="HWI60" s="136"/>
      <c r="HWJ60" s="136"/>
      <c r="HWK60" s="136"/>
      <c r="HWL60" s="136"/>
      <c r="HWM60" s="136"/>
      <c r="HWN60" s="136"/>
      <c r="HWO60" s="136"/>
      <c r="HWP60" s="136"/>
      <c r="HWQ60" s="136"/>
      <c r="HWR60" s="136"/>
      <c r="HWS60" s="136"/>
      <c r="HWT60" s="136"/>
      <c r="HWU60" s="136"/>
      <c r="HWV60" s="136"/>
      <c r="HWW60" s="136"/>
      <c r="HWX60" s="136"/>
      <c r="HWY60" s="136"/>
      <c r="HWZ60" s="136"/>
      <c r="HXA60" s="136"/>
      <c r="HXB60" s="136"/>
      <c r="HXC60" s="136"/>
      <c r="HXD60" s="136"/>
      <c r="HXE60" s="136"/>
      <c r="HXF60" s="136"/>
      <c r="HXG60" s="136"/>
      <c r="HXH60" s="136"/>
      <c r="HXI60" s="136"/>
      <c r="HXJ60" s="136"/>
      <c r="HXK60" s="136"/>
      <c r="HXL60" s="136"/>
      <c r="HXM60" s="136"/>
      <c r="HXN60" s="136"/>
      <c r="HXO60" s="136"/>
      <c r="HXP60" s="136"/>
      <c r="HXQ60" s="136"/>
      <c r="HXR60" s="136"/>
      <c r="HXS60" s="136"/>
      <c r="HXT60" s="136"/>
      <c r="HXU60" s="136"/>
      <c r="HXV60" s="136"/>
      <c r="HXW60" s="136"/>
      <c r="HXX60" s="136"/>
      <c r="HXY60" s="136"/>
      <c r="HXZ60" s="136"/>
      <c r="HYA60" s="136"/>
      <c r="HYB60" s="136"/>
      <c r="HYC60" s="136"/>
      <c r="HYD60" s="136"/>
      <c r="HYE60" s="136"/>
      <c r="HYF60" s="136"/>
      <c r="HYG60" s="136"/>
      <c r="HYH60" s="136"/>
      <c r="HYI60" s="136"/>
      <c r="HYJ60" s="136"/>
      <c r="HYK60" s="136"/>
      <c r="HYL60" s="136"/>
      <c r="HYM60" s="136"/>
      <c r="HYN60" s="136"/>
      <c r="HYO60" s="136"/>
      <c r="HYP60" s="136"/>
      <c r="HYQ60" s="136"/>
      <c r="HYR60" s="136"/>
      <c r="HYS60" s="136"/>
      <c r="HYT60" s="136"/>
      <c r="HYU60" s="136"/>
      <c r="HYV60" s="136"/>
      <c r="HYW60" s="136"/>
      <c r="HYX60" s="136"/>
      <c r="HYY60" s="136"/>
      <c r="HYZ60" s="136"/>
      <c r="HZA60" s="136"/>
      <c r="HZB60" s="136"/>
      <c r="HZC60" s="136"/>
      <c r="HZD60" s="136"/>
      <c r="HZE60" s="136"/>
      <c r="HZF60" s="136"/>
      <c r="HZG60" s="136"/>
      <c r="HZH60" s="136"/>
      <c r="HZI60" s="136"/>
      <c r="HZJ60" s="136"/>
      <c r="HZK60" s="136"/>
      <c r="HZL60" s="136"/>
      <c r="HZM60" s="136"/>
      <c r="HZN60" s="136"/>
      <c r="HZO60" s="136"/>
      <c r="HZP60" s="136"/>
      <c r="HZQ60" s="136"/>
      <c r="HZR60" s="136"/>
      <c r="HZS60" s="136"/>
      <c r="HZT60" s="136"/>
      <c r="HZU60" s="136"/>
      <c r="HZV60" s="136"/>
      <c r="HZW60" s="136"/>
      <c r="HZX60" s="136"/>
      <c r="HZY60" s="136"/>
      <c r="HZZ60" s="136"/>
      <c r="IAA60" s="136"/>
      <c r="IAB60" s="136"/>
      <c r="IAC60" s="136"/>
      <c r="IAD60" s="136"/>
      <c r="IAE60" s="136"/>
      <c r="IAF60" s="136"/>
      <c r="IAG60" s="136"/>
      <c r="IAH60" s="136"/>
      <c r="IAI60" s="136"/>
      <c r="IAJ60" s="136"/>
      <c r="IAK60" s="136"/>
      <c r="IAL60" s="136"/>
      <c r="IAM60" s="136"/>
      <c r="IAN60" s="136"/>
      <c r="IAO60" s="136"/>
      <c r="IAP60" s="136"/>
      <c r="IAQ60" s="136"/>
      <c r="IAR60" s="136"/>
      <c r="IAS60" s="136"/>
      <c r="IAT60" s="136"/>
      <c r="IAU60" s="136"/>
      <c r="IAV60" s="136"/>
      <c r="IAW60" s="136"/>
      <c r="IAX60" s="136"/>
      <c r="IAY60" s="136"/>
      <c r="IAZ60" s="136"/>
      <c r="IBA60" s="136"/>
      <c r="IBB60" s="136"/>
      <c r="IBC60" s="136"/>
      <c r="IBD60" s="136"/>
      <c r="IBE60" s="136"/>
      <c r="IBF60" s="136"/>
      <c r="IBG60" s="136"/>
      <c r="IBH60" s="136"/>
      <c r="IBI60" s="136"/>
      <c r="IBJ60" s="136"/>
      <c r="IBK60" s="136"/>
      <c r="IBL60" s="136"/>
      <c r="IBM60" s="136"/>
      <c r="IBN60" s="136"/>
      <c r="IBO60" s="136"/>
      <c r="IBP60" s="136"/>
      <c r="IBQ60" s="136"/>
      <c r="IBR60" s="136"/>
      <c r="IBS60" s="136"/>
      <c r="IBT60" s="136"/>
      <c r="IBU60" s="136"/>
      <c r="IBV60" s="136"/>
      <c r="IBW60" s="136"/>
      <c r="IBX60" s="136"/>
      <c r="IBY60" s="136"/>
      <c r="IBZ60" s="136"/>
      <c r="ICA60" s="136"/>
      <c r="ICB60" s="136"/>
      <c r="ICC60" s="136"/>
      <c r="ICD60" s="136"/>
      <c r="ICE60" s="136"/>
      <c r="ICF60" s="136"/>
      <c r="ICG60" s="136"/>
      <c r="ICH60" s="136"/>
      <c r="ICI60" s="136"/>
      <c r="ICJ60" s="136"/>
      <c r="ICK60" s="136"/>
      <c r="ICL60" s="136"/>
      <c r="ICM60" s="136"/>
      <c r="ICN60" s="136"/>
      <c r="ICO60" s="136"/>
      <c r="ICP60" s="136"/>
      <c r="ICQ60" s="136"/>
      <c r="ICR60" s="136"/>
      <c r="ICS60" s="136"/>
      <c r="ICT60" s="136"/>
      <c r="ICU60" s="136"/>
      <c r="ICV60" s="136"/>
      <c r="ICW60" s="136"/>
      <c r="ICX60" s="136"/>
      <c r="ICY60" s="136"/>
      <c r="ICZ60" s="136"/>
      <c r="IDA60" s="136"/>
      <c r="IDB60" s="136"/>
      <c r="IDC60" s="136"/>
      <c r="IDD60" s="136"/>
      <c r="IDE60" s="136"/>
      <c r="IDF60" s="136"/>
      <c r="IDG60" s="136"/>
      <c r="IDH60" s="136"/>
      <c r="IDI60" s="136"/>
      <c r="IDJ60" s="136"/>
      <c r="IDK60" s="136"/>
      <c r="IDL60" s="136"/>
      <c r="IDM60" s="136"/>
      <c r="IDN60" s="136"/>
      <c r="IDO60" s="136"/>
      <c r="IDP60" s="136"/>
      <c r="IDQ60" s="136"/>
      <c r="IDR60" s="136"/>
      <c r="IDS60" s="136"/>
      <c r="IDT60" s="136"/>
      <c r="IDU60" s="136"/>
      <c r="IDV60" s="136"/>
      <c r="IDW60" s="136"/>
      <c r="IDX60" s="136"/>
      <c r="IDY60" s="136"/>
      <c r="IDZ60" s="136"/>
      <c r="IEA60" s="136"/>
      <c r="IEB60" s="136"/>
      <c r="IEC60" s="136"/>
      <c r="IED60" s="136"/>
      <c r="IEE60" s="136"/>
      <c r="IEF60" s="136"/>
      <c r="IEG60" s="136"/>
      <c r="IEH60" s="136"/>
      <c r="IEI60" s="136"/>
      <c r="IEJ60" s="136"/>
      <c r="IEK60" s="136"/>
      <c r="IEL60" s="136"/>
      <c r="IEM60" s="136"/>
      <c r="IEN60" s="136"/>
      <c r="IEO60" s="136"/>
      <c r="IEP60" s="136"/>
      <c r="IEQ60" s="136"/>
      <c r="IER60" s="136"/>
      <c r="IES60" s="136"/>
      <c r="IET60" s="136"/>
      <c r="IEU60" s="136"/>
      <c r="IEV60" s="136"/>
      <c r="IEW60" s="136"/>
      <c r="IEX60" s="136"/>
      <c r="IEY60" s="136"/>
      <c r="IEZ60" s="136"/>
      <c r="IFA60" s="136"/>
      <c r="IFB60" s="136"/>
      <c r="IFC60" s="136"/>
      <c r="IFD60" s="136"/>
      <c r="IFE60" s="136"/>
      <c r="IFF60" s="136"/>
      <c r="IFG60" s="136"/>
      <c r="IFH60" s="136"/>
      <c r="IFI60" s="136"/>
      <c r="IFJ60" s="136"/>
      <c r="IFK60" s="136"/>
      <c r="IFL60" s="136"/>
      <c r="IFM60" s="136"/>
      <c r="IFN60" s="136"/>
      <c r="IFO60" s="136"/>
      <c r="IFP60" s="136"/>
      <c r="IFQ60" s="136"/>
      <c r="IFR60" s="136"/>
      <c r="IFS60" s="136"/>
      <c r="IFT60" s="136"/>
      <c r="IFU60" s="136"/>
      <c r="IFV60" s="136"/>
      <c r="IFW60" s="136"/>
      <c r="IFX60" s="136"/>
      <c r="IFY60" s="136"/>
      <c r="IFZ60" s="136"/>
      <c r="IGA60" s="136"/>
      <c r="IGB60" s="136"/>
      <c r="IGC60" s="136"/>
      <c r="IGD60" s="136"/>
      <c r="IGE60" s="136"/>
      <c r="IGF60" s="136"/>
      <c r="IGG60" s="136"/>
      <c r="IGH60" s="136"/>
      <c r="IGI60" s="136"/>
      <c r="IGJ60" s="136"/>
      <c r="IGK60" s="136"/>
      <c r="IGL60" s="136"/>
      <c r="IGM60" s="136"/>
      <c r="IGN60" s="136"/>
      <c r="IGO60" s="136"/>
      <c r="IGP60" s="136"/>
      <c r="IGQ60" s="136"/>
      <c r="IGR60" s="136"/>
      <c r="IGS60" s="136"/>
      <c r="IGT60" s="136"/>
      <c r="IGU60" s="136"/>
      <c r="IGV60" s="136"/>
      <c r="IGW60" s="136"/>
      <c r="IGX60" s="136"/>
      <c r="IGY60" s="136"/>
      <c r="IGZ60" s="136"/>
      <c r="IHA60" s="136"/>
      <c r="IHB60" s="136"/>
      <c r="IHC60" s="136"/>
      <c r="IHD60" s="136"/>
      <c r="IHE60" s="136"/>
      <c r="IHF60" s="136"/>
      <c r="IHG60" s="136"/>
      <c r="IHH60" s="136"/>
      <c r="IHI60" s="136"/>
      <c r="IHJ60" s="136"/>
      <c r="IHK60" s="136"/>
      <c r="IHL60" s="136"/>
      <c r="IHM60" s="136"/>
      <c r="IHN60" s="136"/>
      <c r="IHO60" s="136"/>
      <c r="IHP60" s="136"/>
      <c r="IHQ60" s="136"/>
      <c r="IHR60" s="136"/>
      <c r="IHS60" s="136"/>
      <c r="IHT60" s="136"/>
      <c r="IHU60" s="136"/>
      <c r="IHV60" s="136"/>
      <c r="IHW60" s="136"/>
      <c r="IHX60" s="136"/>
      <c r="IHY60" s="136"/>
      <c r="IHZ60" s="136"/>
      <c r="IIA60" s="136"/>
      <c r="IIB60" s="136"/>
      <c r="IIC60" s="136"/>
      <c r="IID60" s="136"/>
      <c r="IIE60" s="136"/>
      <c r="IIF60" s="136"/>
      <c r="IIG60" s="136"/>
      <c r="IIH60" s="136"/>
      <c r="III60" s="136"/>
      <c r="IIJ60" s="136"/>
      <c r="IIK60" s="136"/>
      <c r="IIL60" s="136"/>
      <c r="IIM60" s="136"/>
      <c r="IIN60" s="136"/>
      <c r="IIO60" s="136"/>
      <c r="IIP60" s="136"/>
      <c r="IIQ60" s="136"/>
      <c r="IIR60" s="136"/>
      <c r="IIS60" s="136"/>
      <c r="IIT60" s="136"/>
      <c r="IIU60" s="136"/>
      <c r="IIV60" s="136"/>
      <c r="IIW60" s="136"/>
      <c r="IIX60" s="136"/>
      <c r="IIY60" s="136"/>
      <c r="IIZ60" s="136"/>
      <c r="IJA60" s="136"/>
      <c r="IJB60" s="136"/>
      <c r="IJC60" s="136"/>
      <c r="IJD60" s="136"/>
      <c r="IJE60" s="136"/>
      <c r="IJF60" s="136"/>
      <c r="IJG60" s="136"/>
      <c r="IJH60" s="136"/>
      <c r="IJI60" s="136"/>
      <c r="IJJ60" s="136"/>
      <c r="IJK60" s="136"/>
      <c r="IJL60" s="136"/>
      <c r="IJM60" s="136"/>
      <c r="IJN60" s="136"/>
      <c r="IJO60" s="136"/>
      <c r="IJP60" s="136"/>
      <c r="IJQ60" s="136"/>
      <c r="IJR60" s="136"/>
      <c r="IJS60" s="136"/>
      <c r="IJT60" s="136"/>
      <c r="IJU60" s="136"/>
      <c r="IJV60" s="136"/>
      <c r="IJW60" s="136"/>
      <c r="IJX60" s="136"/>
      <c r="IJY60" s="136"/>
      <c r="IJZ60" s="136"/>
      <c r="IKA60" s="136"/>
      <c r="IKB60" s="136"/>
      <c r="IKC60" s="136"/>
      <c r="IKD60" s="136"/>
      <c r="IKE60" s="136"/>
      <c r="IKF60" s="136"/>
      <c r="IKG60" s="136"/>
      <c r="IKH60" s="136"/>
      <c r="IKI60" s="136"/>
      <c r="IKJ60" s="136"/>
      <c r="IKK60" s="136"/>
      <c r="IKL60" s="136"/>
      <c r="IKM60" s="136"/>
      <c r="IKN60" s="136"/>
      <c r="IKO60" s="136"/>
      <c r="IKP60" s="136"/>
      <c r="IKQ60" s="136"/>
      <c r="IKR60" s="136"/>
      <c r="IKS60" s="136"/>
      <c r="IKT60" s="136"/>
      <c r="IKU60" s="136"/>
      <c r="IKV60" s="136"/>
      <c r="IKW60" s="136"/>
      <c r="IKX60" s="136"/>
      <c r="IKY60" s="136"/>
      <c r="IKZ60" s="136"/>
      <c r="ILA60" s="136"/>
      <c r="ILB60" s="136"/>
      <c r="ILC60" s="136"/>
      <c r="ILD60" s="136"/>
      <c r="ILE60" s="136"/>
      <c r="ILF60" s="136"/>
      <c r="ILG60" s="136"/>
      <c r="ILH60" s="136"/>
      <c r="ILI60" s="136"/>
      <c r="ILJ60" s="136"/>
      <c r="ILK60" s="136"/>
      <c r="ILL60" s="136"/>
      <c r="ILM60" s="136"/>
      <c r="ILN60" s="136"/>
      <c r="ILO60" s="136"/>
      <c r="ILP60" s="136"/>
      <c r="ILQ60" s="136"/>
      <c r="ILR60" s="136"/>
      <c r="ILS60" s="136"/>
      <c r="ILT60" s="136"/>
      <c r="ILU60" s="136"/>
      <c r="ILV60" s="136"/>
      <c r="ILW60" s="136"/>
      <c r="ILX60" s="136"/>
      <c r="ILY60" s="136"/>
      <c r="ILZ60" s="136"/>
      <c r="IMA60" s="136"/>
      <c r="IMB60" s="136"/>
      <c r="IMC60" s="136"/>
      <c r="IMD60" s="136"/>
      <c r="IME60" s="136"/>
      <c r="IMF60" s="136"/>
      <c r="IMG60" s="136"/>
      <c r="IMH60" s="136"/>
      <c r="IMI60" s="136"/>
      <c r="IMJ60" s="136"/>
      <c r="IMK60" s="136"/>
      <c r="IML60" s="136"/>
      <c r="IMM60" s="136"/>
      <c r="IMN60" s="136"/>
      <c r="IMO60" s="136"/>
      <c r="IMP60" s="136"/>
      <c r="IMQ60" s="136"/>
      <c r="IMR60" s="136"/>
      <c r="IMS60" s="136"/>
      <c r="IMT60" s="136"/>
      <c r="IMU60" s="136"/>
      <c r="IMV60" s="136"/>
      <c r="IMW60" s="136"/>
      <c r="IMX60" s="136"/>
      <c r="IMY60" s="136"/>
      <c r="IMZ60" s="136"/>
      <c r="INA60" s="136"/>
      <c r="INB60" s="136"/>
      <c r="INC60" s="136"/>
      <c r="IND60" s="136"/>
      <c r="INE60" s="136"/>
      <c r="INF60" s="136"/>
      <c r="ING60" s="136"/>
      <c r="INH60" s="136"/>
      <c r="INI60" s="136"/>
      <c r="INJ60" s="136"/>
      <c r="INK60" s="136"/>
      <c r="INL60" s="136"/>
      <c r="INM60" s="136"/>
      <c r="INN60" s="136"/>
      <c r="INO60" s="136"/>
      <c r="INP60" s="136"/>
      <c r="INQ60" s="136"/>
      <c r="INR60" s="136"/>
      <c r="INS60" s="136"/>
      <c r="INT60" s="136"/>
      <c r="INU60" s="136"/>
      <c r="INV60" s="136"/>
      <c r="INW60" s="136"/>
      <c r="INX60" s="136"/>
      <c r="INY60" s="136"/>
      <c r="INZ60" s="136"/>
      <c r="IOA60" s="136"/>
      <c r="IOB60" s="136"/>
      <c r="IOC60" s="136"/>
      <c r="IOD60" s="136"/>
      <c r="IOE60" s="136"/>
      <c r="IOF60" s="136"/>
      <c r="IOG60" s="136"/>
      <c r="IOH60" s="136"/>
      <c r="IOI60" s="136"/>
      <c r="IOJ60" s="136"/>
      <c r="IOK60" s="136"/>
      <c r="IOL60" s="136"/>
      <c r="IOM60" s="136"/>
      <c r="ION60" s="136"/>
      <c r="IOO60" s="136"/>
      <c r="IOP60" s="136"/>
      <c r="IOQ60" s="136"/>
      <c r="IOR60" s="136"/>
      <c r="IOS60" s="136"/>
      <c r="IOT60" s="136"/>
      <c r="IOU60" s="136"/>
      <c r="IOV60" s="136"/>
      <c r="IOW60" s="136"/>
      <c r="IOX60" s="136"/>
      <c r="IOY60" s="136"/>
      <c r="IOZ60" s="136"/>
      <c r="IPA60" s="136"/>
      <c r="IPB60" s="136"/>
      <c r="IPC60" s="136"/>
      <c r="IPD60" s="136"/>
      <c r="IPE60" s="136"/>
      <c r="IPF60" s="136"/>
      <c r="IPG60" s="136"/>
      <c r="IPH60" s="136"/>
      <c r="IPI60" s="136"/>
      <c r="IPJ60" s="136"/>
      <c r="IPK60" s="136"/>
      <c r="IPL60" s="136"/>
      <c r="IPM60" s="136"/>
      <c r="IPN60" s="136"/>
      <c r="IPO60" s="136"/>
      <c r="IPP60" s="136"/>
      <c r="IPQ60" s="136"/>
      <c r="IPR60" s="136"/>
      <c r="IPS60" s="136"/>
      <c r="IPT60" s="136"/>
      <c r="IPU60" s="136"/>
      <c r="IPV60" s="136"/>
      <c r="IPW60" s="136"/>
      <c r="IPX60" s="136"/>
      <c r="IPY60" s="136"/>
      <c r="IPZ60" s="136"/>
      <c r="IQA60" s="136"/>
      <c r="IQB60" s="136"/>
      <c r="IQC60" s="136"/>
      <c r="IQD60" s="136"/>
      <c r="IQE60" s="136"/>
      <c r="IQF60" s="136"/>
      <c r="IQG60" s="136"/>
      <c r="IQH60" s="136"/>
      <c r="IQI60" s="136"/>
      <c r="IQJ60" s="136"/>
      <c r="IQK60" s="136"/>
      <c r="IQL60" s="136"/>
      <c r="IQM60" s="136"/>
      <c r="IQN60" s="136"/>
      <c r="IQO60" s="136"/>
      <c r="IQP60" s="136"/>
      <c r="IQQ60" s="136"/>
      <c r="IQR60" s="136"/>
      <c r="IQS60" s="136"/>
      <c r="IQT60" s="136"/>
      <c r="IQU60" s="136"/>
      <c r="IQV60" s="136"/>
      <c r="IQW60" s="136"/>
      <c r="IQX60" s="136"/>
      <c r="IQY60" s="136"/>
      <c r="IQZ60" s="136"/>
      <c r="IRA60" s="136"/>
      <c r="IRB60" s="136"/>
      <c r="IRC60" s="136"/>
      <c r="IRD60" s="136"/>
      <c r="IRE60" s="136"/>
      <c r="IRF60" s="136"/>
      <c r="IRG60" s="136"/>
      <c r="IRH60" s="136"/>
      <c r="IRI60" s="136"/>
      <c r="IRJ60" s="136"/>
      <c r="IRK60" s="136"/>
      <c r="IRL60" s="136"/>
      <c r="IRM60" s="136"/>
      <c r="IRN60" s="136"/>
      <c r="IRO60" s="136"/>
      <c r="IRP60" s="136"/>
      <c r="IRQ60" s="136"/>
      <c r="IRR60" s="136"/>
      <c r="IRS60" s="136"/>
      <c r="IRT60" s="136"/>
      <c r="IRU60" s="136"/>
      <c r="IRV60" s="136"/>
      <c r="IRW60" s="136"/>
      <c r="IRX60" s="136"/>
      <c r="IRY60" s="136"/>
      <c r="IRZ60" s="136"/>
      <c r="ISA60" s="136"/>
      <c r="ISB60" s="136"/>
      <c r="ISC60" s="136"/>
      <c r="ISD60" s="136"/>
      <c r="ISE60" s="136"/>
      <c r="ISF60" s="136"/>
      <c r="ISG60" s="136"/>
      <c r="ISH60" s="136"/>
      <c r="ISI60" s="136"/>
      <c r="ISJ60" s="136"/>
      <c r="ISK60" s="136"/>
      <c r="ISL60" s="136"/>
      <c r="ISM60" s="136"/>
      <c r="ISN60" s="136"/>
      <c r="ISO60" s="136"/>
      <c r="ISP60" s="136"/>
      <c r="ISQ60" s="136"/>
      <c r="ISR60" s="136"/>
      <c r="ISS60" s="136"/>
      <c r="IST60" s="136"/>
      <c r="ISU60" s="136"/>
      <c r="ISV60" s="136"/>
      <c r="ISW60" s="136"/>
      <c r="ISX60" s="136"/>
      <c r="ISY60" s="136"/>
      <c r="ISZ60" s="136"/>
      <c r="ITA60" s="136"/>
      <c r="ITB60" s="136"/>
      <c r="ITC60" s="136"/>
      <c r="ITD60" s="136"/>
      <c r="ITE60" s="136"/>
      <c r="ITF60" s="136"/>
      <c r="ITG60" s="136"/>
      <c r="ITH60" s="136"/>
      <c r="ITI60" s="136"/>
      <c r="ITJ60" s="136"/>
      <c r="ITK60" s="136"/>
      <c r="ITL60" s="136"/>
      <c r="ITM60" s="136"/>
      <c r="ITN60" s="136"/>
      <c r="ITO60" s="136"/>
      <c r="ITP60" s="136"/>
      <c r="ITQ60" s="136"/>
      <c r="ITR60" s="136"/>
      <c r="ITS60" s="136"/>
      <c r="ITT60" s="136"/>
      <c r="ITU60" s="136"/>
      <c r="ITV60" s="136"/>
    </row>
    <row r="61" spans="1:1220 2103:2257 3143:6626" s="135" customFormat="1">
      <c r="A61" s="134">
        <v>60</v>
      </c>
      <c r="B61" s="338" t="s">
        <v>509</v>
      </c>
      <c r="C61" s="338" t="s">
        <v>47</v>
      </c>
      <c r="D61" s="338" t="s">
        <v>510</v>
      </c>
      <c r="E61" s="346" t="s">
        <v>511</v>
      </c>
      <c r="F61" s="346" t="s">
        <v>512</v>
      </c>
      <c r="G61" s="338" t="s">
        <v>87</v>
      </c>
      <c r="H61" s="378" t="s">
        <v>513</v>
      </c>
      <c r="I61" s="338" t="s">
        <v>386</v>
      </c>
      <c r="J61" s="378" t="s">
        <v>609</v>
      </c>
      <c r="K61" s="170"/>
      <c r="L61" s="170"/>
      <c r="M61" s="170"/>
      <c r="N61" s="170"/>
      <c r="O61" s="170"/>
      <c r="P61" s="170"/>
      <c r="Q61" s="170"/>
      <c r="R61" s="170"/>
      <c r="S61" s="170"/>
      <c r="T61" s="170"/>
      <c r="U61" s="170"/>
      <c r="V61" s="170"/>
      <c r="ACR61" s="136"/>
      <c r="ACS61" s="136"/>
      <c r="ACT61" s="136"/>
      <c r="ACU61" s="136"/>
      <c r="ACV61" s="136"/>
      <c r="ACW61" s="136"/>
      <c r="ACX61" s="136"/>
      <c r="ACY61" s="136"/>
      <c r="ACZ61" s="136"/>
      <c r="ADA61" s="136"/>
      <c r="ADB61" s="136"/>
      <c r="ADC61" s="136"/>
      <c r="ADD61" s="136"/>
      <c r="ADE61" s="136"/>
      <c r="ADF61" s="136"/>
      <c r="ADG61" s="136"/>
      <c r="ADH61" s="136"/>
      <c r="ADI61" s="136"/>
      <c r="ADJ61" s="136"/>
      <c r="ADK61" s="136"/>
      <c r="ADL61" s="136"/>
      <c r="ADM61" s="136"/>
      <c r="ADN61" s="136"/>
      <c r="ADO61" s="136"/>
      <c r="ADP61" s="136"/>
      <c r="ADQ61" s="136"/>
      <c r="ADR61" s="136"/>
      <c r="ADS61" s="136"/>
      <c r="ADT61" s="136"/>
      <c r="ADU61" s="136"/>
      <c r="ADV61" s="136"/>
      <c r="ADW61" s="136"/>
      <c r="ADX61" s="136"/>
      <c r="ADY61" s="136"/>
      <c r="ADZ61" s="136"/>
      <c r="AEA61" s="136"/>
      <c r="AEB61" s="136"/>
      <c r="AEC61" s="136"/>
      <c r="AED61" s="136"/>
      <c r="AEE61" s="136"/>
      <c r="AEF61" s="136"/>
      <c r="AEG61" s="136"/>
      <c r="AEH61" s="136"/>
      <c r="AEI61" s="136"/>
      <c r="AEJ61" s="136"/>
      <c r="AEK61" s="136"/>
      <c r="AEL61" s="136"/>
      <c r="AEM61" s="136"/>
      <c r="AEN61" s="136"/>
      <c r="AEO61" s="136"/>
      <c r="AEP61" s="136"/>
      <c r="AEQ61" s="136"/>
      <c r="AER61" s="136"/>
      <c r="AES61" s="136"/>
      <c r="AET61" s="136"/>
      <c r="AEU61" s="136"/>
      <c r="AEV61" s="136"/>
      <c r="AEW61" s="136"/>
      <c r="AEX61" s="136"/>
      <c r="AEY61" s="136"/>
      <c r="AEZ61" s="136"/>
      <c r="AFA61" s="136"/>
      <c r="AFB61" s="136"/>
      <c r="AFC61" s="136"/>
      <c r="AFD61" s="136"/>
      <c r="AFE61" s="136"/>
      <c r="AFF61" s="136"/>
      <c r="AFG61" s="136"/>
      <c r="AFH61" s="136"/>
      <c r="AFI61" s="136"/>
      <c r="AFJ61" s="136"/>
      <c r="AFK61" s="136"/>
      <c r="AFL61" s="136"/>
      <c r="AFM61" s="136"/>
      <c r="AFN61" s="136"/>
      <c r="AFO61" s="136"/>
      <c r="AFP61" s="136"/>
      <c r="AFQ61" s="136"/>
      <c r="AFR61" s="136"/>
      <c r="AFS61" s="136"/>
      <c r="AFT61" s="136"/>
      <c r="AFU61" s="136"/>
      <c r="AFV61" s="136"/>
      <c r="AFW61" s="136"/>
      <c r="AFX61" s="136"/>
      <c r="AFY61" s="136"/>
      <c r="AFZ61" s="136"/>
      <c r="AGA61" s="136"/>
      <c r="AGB61" s="136"/>
      <c r="AGC61" s="136"/>
      <c r="AGD61" s="136"/>
      <c r="AGE61" s="136"/>
      <c r="AGF61" s="136"/>
      <c r="AGG61" s="136"/>
      <c r="AGH61" s="136"/>
      <c r="AGI61" s="136"/>
      <c r="AGJ61" s="136"/>
      <c r="AGK61" s="136"/>
      <c r="AGL61" s="136"/>
      <c r="AGM61" s="136"/>
      <c r="AGN61" s="136"/>
      <c r="AGO61" s="136"/>
      <c r="AGP61" s="136"/>
      <c r="AGQ61" s="136"/>
      <c r="AGR61" s="136"/>
      <c r="AGS61" s="136"/>
      <c r="AGT61" s="136"/>
      <c r="AGU61" s="136"/>
      <c r="AGV61" s="136"/>
      <c r="AGW61" s="136"/>
      <c r="AGX61" s="136"/>
      <c r="AGY61" s="136"/>
      <c r="AGZ61" s="136"/>
      <c r="AHA61" s="136"/>
      <c r="AHB61" s="136"/>
      <c r="AHC61" s="136"/>
      <c r="AHD61" s="136"/>
      <c r="AHE61" s="136"/>
      <c r="AHF61" s="136"/>
      <c r="AHG61" s="136"/>
      <c r="AHH61" s="136"/>
      <c r="AHI61" s="136"/>
      <c r="AHJ61" s="136"/>
      <c r="AHK61" s="136"/>
      <c r="AHL61" s="136"/>
      <c r="AHM61" s="136"/>
      <c r="AHN61" s="136"/>
      <c r="AHO61" s="136"/>
      <c r="AHP61" s="136"/>
      <c r="AHQ61" s="136"/>
      <c r="AHR61" s="136"/>
      <c r="AHS61" s="136"/>
      <c r="AHT61" s="136"/>
      <c r="AHU61" s="136"/>
      <c r="AHV61" s="136"/>
      <c r="AHW61" s="136"/>
      <c r="AHX61" s="136"/>
      <c r="AHY61" s="136"/>
      <c r="AHZ61" s="136"/>
      <c r="AIA61" s="136"/>
      <c r="AIB61" s="136"/>
      <c r="AIC61" s="136"/>
      <c r="AID61" s="136"/>
      <c r="AIE61" s="136"/>
      <c r="AIF61" s="136"/>
      <c r="AIG61" s="136"/>
      <c r="AIH61" s="136"/>
      <c r="AII61" s="136"/>
      <c r="AIJ61" s="136"/>
      <c r="AIK61" s="136"/>
      <c r="AIL61" s="136"/>
      <c r="AIM61" s="136"/>
      <c r="AIN61" s="136"/>
      <c r="AIO61" s="136"/>
      <c r="AIP61" s="136"/>
      <c r="AIQ61" s="136"/>
      <c r="AIR61" s="136"/>
      <c r="AIS61" s="136"/>
      <c r="AIT61" s="136"/>
      <c r="AIU61" s="136"/>
      <c r="AIV61" s="136"/>
      <c r="AIW61" s="136"/>
      <c r="AIX61" s="136"/>
      <c r="AIY61" s="136"/>
      <c r="AIZ61" s="136"/>
      <c r="AJA61" s="136"/>
      <c r="AJB61" s="136"/>
      <c r="AJC61" s="136"/>
      <c r="AJD61" s="136"/>
      <c r="AJE61" s="136"/>
      <c r="AJF61" s="136"/>
      <c r="AJG61" s="136"/>
      <c r="AJH61" s="136"/>
      <c r="AJI61" s="136"/>
      <c r="AJJ61" s="136"/>
      <c r="AJK61" s="136"/>
      <c r="AJL61" s="136"/>
      <c r="AJM61" s="136"/>
      <c r="AJN61" s="136"/>
      <c r="AJO61" s="136"/>
      <c r="AJP61" s="136"/>
      <c r="AJQ61" s="136"/>
      <c r="AJR61" s="136"/>
      <c r="AJS61" s="136"/>
      <c r="AJT61" s="136"/>
      <c r="AJU61" s="136"/>
      <c r="AJV61" s="136"/>
      <c r="AJW61" s="136"/>
      <c r="AJX61" s="136"/>
      <c r="AJY61" s="136"/>
      <c r="AJZ61" s="136"/>
      <c r="AKA61" s="136"/>
      <c r="AKB61" s="136"/>
      <c r="AKC61" s="136"/>
      <c r="AKD61" s="136"/>
      <c r="AKE61" s="136"/>
      <c r="AKF61" s="136"/>
      <c r="AKG61" s="136"/>
      <c r="AKH61" s="136"/>
      <c r="AKI61" s="136"/>
      <c r="AKJ61" s="136"/>
      <c r="AKK61" s="136"/>
      <c r="AKL61" s="136"/>
      <c r="AKM61" s="136"/>
      <c r="AKN61" s="136"/>
      <c r="AKO61" s="136"/>
      <c r="AKP61" s="136"/>
      <c r="AKQ61" s="136"/>
      <c r="AKR61" s="136"/>
      <c r="AKS61" s="136"/>
      <c r="AKT61" s="136"/>
      <c r="AKU61" s="136"/>
      <c r="AKV61" s="136"/>
      <c r="AKW61" s="136"/>
      <c r="AKX61" s="136"/>
      <c r="AKY61" s="136"/>
      <c r="AKZ61" s="136"/>
      <c r="ALA61" s="136"/>
      <c r="ALB61" s="136"/>
      <c r="ALC61" s="136"/>
      <c r="ALD61" s="136"/>
      <c r="ALE61" s="136"/>
      <c r="ALF61" s="136"/>
      <c r="ALG61" s="136"/>
      <c r="ALH61" s="136"/>
      <c r="ALI61" s="136"/>
      <c r="ALJ61" s="136"/>
      <c r="ALK61" s="136"/>
      <c r="ALL61" s="136"/>
      <c r="ALM61" s="136"/>
      <c r="ALN61" s="136"/>
      <c r="ALO61" s="136"/>
      <c r="ALP61" s="136"/>
      <c r="ALQ61" s="136"/>
      <c r="ALR61" s="136"/>
      <c r="ALS61" s="136"/>
      <c r="ALT61" s="136"/>
      <c r="ALU61" s="136"/>
      <c r="ALV61" s="136"/>
      <c r="ALW61" s="136"/>
      <c r="ALX61" s="136"/>
      <c r="ALY61" s="136"/>
      <c r="ALZ61" s="136"/>
      <c r="AMA61" s="136"/>
      <c r="AMB61" s="136"/>
      <c r="AMC61" s="136"/>
      <c r="AMD61" s="136"/>
      <c r="AME61" s="136"/>
      <c r="AMF61" s="136"/>
      <c r="AMG61" s="136"/>
      <c r="AMH61" s="136"/>
      <c r="AMI61" s="136"/>
      <c r="AMJ61" s="136"/>
      <c r="AMK61" s="136"/>
      <c r="AML61" s="136"/>
      <c r="AMM61" s="136"/>
      <c r="AMN61" s="136"/>
      <c r="AMO61" s="136"/>
      <c r="AMP61" s="136"/>
      <c r="AMQ61" s="136"/>
      <c r="AMR61" s="136"/>
      <c r="AMS61" s="136"/>
      <c r="AMT61" s="136"/>
      <c r="AMU61" s="136"/>
      <c r="AMV61" s="136"/>
      <c r="AMW61" s="136"/>
      <c r="AMX61" s="136"/>
      <c r="AMY61" s="136"/>
      <c r="AMZ61" s="136"/>
      <c r="ANA61" s="136"/>
      <c r="ANB61" s="136"/>
      <c r="ANC61" s="136"/>
      <c r="AND61" s="136"/>
      <c r="ANE61" s="136"/>
      <c r="ANF61" s="136"/>
      <c r="ANG61" s="136"/>
      <c r="ANH61" s="136"/>
      <c r="ANI61" s="136"/>
      <c r="ANJ61" s="136"/>
      <c r="ANK61" s="136"/>
      <c r="ANL61" s="136"/>
      <c r="ANM61" s="136"/>
      <c r="ANN61" s="136"/>
      <c r="ANO61" s="136"/>
      <c r="ANP61" s="136"/>
      <c r="ANQ61" s="136"/>
      <c r="ANR61" s="136"/>
      <c r="ANS61" s="136"/>
      <c r="ANT61" s="136"/>
      <c r="ANU61" s="136"/>
      <c r="ANV61" s="136"/>
      <c r="ANW61" s="136"/>
      <c r="ANX61" s="136"/>
      <c r="ANY61" s="136"/>
      <c r="ANZ61" s="136"/>
      <c r="AOA61" s="136"/>
      <c r="AOB61" s="136"/>
      <c r="AOC61" s="136"/>
      <c r="AOD61" s="136"/>
      <c r="AOE61" s="136"/>
      <c r="AOF61" s="136"/>
      <c r="AOG61" s="136"/>
      <c r="AOH61" s="136"/>
      <c r="AOI61" s="136"/>
      <c r="AOJ61" s="136"/>
      <c r="AOK61" s="136"/>
      <c r="AOL61" s="136"/>
      <c r="AOM61" s="136"/>
      <c r="AON61" s="136"/>
      <c r="AOO61" s="136"/>
      <c r="AOP61" s="136"/>
      <c r="AOQ61" s="136"/>
      <c r="AOR61" s="136"/>
      <c r="AOS61" s="136"/>
      <c r="AOT61" s="136"/>
      <c r="AOU61" s="136"/>
      <c r="AOV61" s="136"/>
      <c r="AOW61" s="136"/>
      <c r="AOX61" s="136"/>
      <c r="AOY61" s="136"/>
      <c r="AOZ61" s="136"/>
      <c r="APA61" s="136"/>
      <c r="APB61" s="136"/>
      <c r="APC61" s="136"/>
      <c r="APD61" s="136"/>
      <c r="APE61" s="136"/>
      <c r="APF61" s="136"/>
      <c r="APG61" s="136"/>
      <c r="APH61" s="136"/>
      <c r="API61" s="136"/>
      <c r="APJ61" s="136"/>
      <c r="APK61" s="136"/>
      <c r="APL61" s="136"/>
      <c r="APM61" s="136"/>
      <c r="APN61" s="136"/>
      <c r="APO61" s="136"/>
      <c r="APP61" s="136"/>
      <c r="APQ61" s="136"/>
      <c r="APR61" s="136"/>
      <c r="APS61" s="136"/>
      <c r="APT61" s="136"/>
      <c r="APU61" s="136"/>
      <c r="APV61" s="136"/>
      <c r="APW61" s="136"/>
      <c r="APX61" s="136"/>
      <c r="APY61" s="136"/>
      <c r="APZ61" s="136"/>
      <c r="AQA61" s="136"/>
      <c r="AQB61" s="136"/>
      <c r="AQC61" s="136"/>
      <c r="AQD61" s="136"/>
      <c r="AQE61" s="136"/>
      <c r="AQF61" s="136"/>
      <c r="AQG61" s="136"/>
      <c r="AQH61" s="136"/>
      <c r="AQI61" s="136"/>
      <c r="AQJ61" s="136"/>
      <c r="AQK61" s="136"/>
      <c r="AQL61" s="136"/>
      <c r="AQM61" s="136"/>
      <c r="AQN61" s="136"/>
      <c r="AQO61" s="136"/>
      <c r="AQP61" s="136"/>
      <c r="AQQ61" s="136"/>
      <c r="AQR61" s="136"/>
      <c r="AQS61" s="136"/>
      <c r="AQT61" s="136"/>
      <c r="AQU61" s="136"/>
      <c r="AQV61" s="136"/>
      <c r="AQW61" s="136"/>
      <c r="AQX61" s="136"/>
      <c r="AQY61" s="136"/>
      <c r="AQZ61" s="136"/>
      <c r="ARA61" s="136"/>
      <c r="ARB61" s="136"/>
      <c r="ARC61" s="136"/>
      <c r="ARD61" s="136"/>
      <c r="ARE61" s="136"/>
      <c r="ARF61" s="136"/>
      <c r="ARG61" s="136"/>
      <c r="ARH61" s="136"/>
      <c r="ARI61" s="136"/>
      <c r="ARJ61" s="136"/>
      <c r="ARK61" s="136"/>
      <c r="ARL61" s="136"/>
      <c r="ARM61" s="136"/>
      <c r="ARN61" s="136"/>
      <c r="ARO61" s="136"/>
      <c r="ARP61" s="136"/>
      <c r="ARQ61" s="136"/>
      <c r="ARR61" s="136"/>
      <c r="ARS61" s="136"/>
      <c r="ART61" s="136"/>
      <c r="ARU61" s="136"/>
      <c r="ARV61" s="136"/>
      <c r="ARW61" s="136"/>
      <c r="ARX61" s="136"/>
      <c r="ARY61" s="136"/>
      <c r="ARZ61" s="136"/>
      <c r="ASA61" s="136"/>
      <c r="ASB61" s="136"/>
      <c r="ASC61" s="136"/>
      <c r="ASD61" s="136"/>
      <c r="ASE61" s="136"/>
      <c r="ASF61" s="136"/>
      <c r="ASG61" s="136"/>
      <c r="ASH61" s="136"/>
      <c r="ASI61" s="136"/>
      <c r="ASJ61" s="136"/>
      <c r="ASK61" s="136"/>
      <c r="ASL61" s="136"/>
      <c r="ASM61" s="136"/>
      <c r="ASN61" s="136"/>
      <c r="ASO61" s="136"/>
      <c r="ASP61" s="136"/>
      <c r="ASQ61" s="136"/>
      <c r="ASR61" s="136"/>
      <c r="ASS61" s="136"/>
      <c r="AST61" s="136"/>
      <c r="ASU61" s="136"/>
      <c r="ASV61" s="136"/>
      <c r="ASW61" s="136"/>
      <c r="ASX61" s="136"/>
      <c r="ASY61" s="136"/>
      <c r="ASZ61" s="136"/>
      <c r="ATA61" s="136"/>
      <c r="ATB61" s="136"/>
      <c r="ATC61" s="136"/>
      <c r="ATD61" s="136"/>
      <c r="ATE61" s="136"/>
      <c r="ATF61" s="136"/>
      <c r="ATG61" s="136"/>
      <c r="ATH61" s="136"/>
      <c r="ATI61" s="136"/>
      <c r="ATJ61" s="136"/>
      <c r="ATK61" s="136"/>
      <c r="ATL61" s="136"/>
      <c r="ATM61" s="136"/>
      <c r="ATN61" s="136"/>
      <c r="ATO61" s="136"/>
      <c r="ATP61" s="136"/>
      <c r="ATQ61" s="136"/>
      <c r="ATR61" s="136"/>
      <c r="ATS61" s="136"/>
      <c r="ATT61" s="136"/>
      <c r="ATU61" s="136"/>
      <c r="ATV61" s="136"/>
      <c r="ATW61" s="136"/>
      <c r="ATX61" s="136"/>
      <c r="CBW61" s="136"/>
      <c r="CBX61" s="136"/>
      <c r="CBY61" s="136"/>
      <c r="CBZ61" s="136"/>
      <c r="CCA61" s="136"/>
      <c r="CCB61" s="136"/>
      <c r="CCC61" s="136"/>
      <c r="CCD61" s="136"/>
      <c r="CCE61" s="136"/>
      <c r="CCF61" s="136"/>
      <c r="CCG61" s="136"/>
      <c r="CCH61" s="136"/>
      <c r="CCI61" s="136"/>
      <c r="CCJ61" s="136"/>
      <c r="CCK61" s="136"/>
      <c r="CCL61" s="136"/>
      <c r="CCM61" s="136"/>
      <c r="CCN61" s="136"/>
      <c r="CCO61" s="136"/>
      <c r="CCP61" s="136"/>
      <c r="CCQ61" s="136"/>
      <c r="CCR61" s="136"/>
      <c r="CCS61" s="136"/>
      <c r="CCT61" s="136"/>
      <c r="CCU61" s="136"/>
      <c r="CCV61" s="136"/>
      <c r="CCW61" s="136"/>
      <c r="CCX61" s="136"/>
      <c r="CCY61" s="136"/>
      <c r="CCZ61" s="136"/>
      <c r="CDA61" s="136"/>
      <c r="CDB61" s="136"/>
      <c r="CDC61" s="136"/>
      <c r="CDD61" s="136"/>
      <c r="CDE61" s="136"/>
      <c r="CDF61" s="136"/>
      <c r="CDG61" s="136"/>
      <c r="CDH61" s="136"/>
      <c r="CDI61" s="136"/>
      <c r="CDJ61" s="136"/>
      <c r="CDK61" s="136"/>
      <c r="CDL61" s="136"/>
      <c r="CDM61" s="136"/>
      <c r="CDN61" s="136"/>
      <c r="CDO61" s="136"/>
      <c r="CDP61" s="136"/>
      <c r="CDQ61" s="136"/>
      <c r="CDR61" s="136"/>
      <c r="CDS61" s="136"/>
      <c r="CDT61" s="136"/>
      <c r="CDU61" s="136"/>
      <c r="CDV61" s="136"/>
      <c r="CDW61" s="136"/>
      <c r="CDX61" s="136"/>
      <c r="CDY61" s="136"/>
      <c r="CDZ61" s="136"/>
      <c r="CEA61" s="136"/>
      <c r="CEB61" s="136"/>
      <c r="CEC61" s="136"/>
      <c r="CED61" s="136"/>
      <c r="CEE61" s="136"/>
      <c r="CEF61" s="136"/>
      <c r="CEG61" s="136"/>
      <c r="CEH61" s="136"/>
      <c r="CEI61" s="136"/>
      <c r="CEJ61" s="136"/>
      <c r="CEK61" s="136"/>
      <c r="CEL61" s="136"/>
      <c r="CEM61" s="136"/>
      <c r="CEN61" s="136"/>
      <c r="CEO61" s="136"/>
      <c r="CEP61" s="136"/>
      <c r="CEQ61" s="136"/>
      <c r="CER61" s="136"/>
      <c r="CES61" s="136"/>
      <c r="CET61" s="136"/>
      <c r="CEU61" s="136"/>
      <c r="CEV61" s="136"/>
      <c r="CEW61" s="136"/>
      <c r="CEX61" s="136"/>
      <c r="CEY61" s="136"/>
      <c r="CEZ61" s="136"/>
      <c r="CFA61" s="136"/>
      <c r="CFB61" s="136"/>
      <c r="CFC61" s="136"/>
      <c r="CFD61" s="136"/>
      <c r="CFE61" s="136"/>
      <c r="CFF61" s="136"/>
      <c r="CFG61" s="136"/>
      <c r="CFH61" s="136"/>
      <c r="CFI61" s="136"/>
      <c r="CFJ61" s="136"/>
      <c r="CFK61" s="136"/>
      <c r="CFL61" s="136"/>
      <c r="CFM61" s="136"/>
      <c r="CFN61" s="136"/>
      <c r="CFO61" s="136"/>
      <c r="CFP61" s="136"/>
      <c r="CFQ61" s="136"/>
      <c r="CFR61" s="136"/>
      <c r="CFS61" s="136"/>
      <c r="CFT61" s="136"/>
      <c r="CFU61" s="136"/>
      <c r="CFV61" s="136"/>
      <c r="CFW61" s="136"/>
      <c r="CFX61" s="136"/>
      <c r="CFY61" s="136"/>
      <c r="CFZ61" s="136"/>
      <c r="CGA61" s="136"/>
      <c r="CGB61" s="136"/>
      <c r="CGC61" s="136"/>
      <c r="CGD61" s="136"/>
      <c r="CGE61" s="136"/>
      <c r="CGF61" s="136"/>
      <c r="CGG61" s="136"/>
      <c r="CGH61" s="136"/>
      <c r="CGI61" s="136"/>
      <c r="CGJ61" s="136"/>
      <c r="CGK61" s="136"/>
      <c r="CGL61" s="136"/>
      <c r="CGM61" s="136"/>
      <c r="CGN61" s="136"/>
      <c r="CGO61" s="136"/>
      <c r="CGP61" s="136"/>
      <c r="CGQ61" s="136"/>
      <c r="CGR61" s="136"/>
      <c r="CGS61" s="136"/>
      <c r="CGT61" s="136"/>
      <c r="CGU61" s="136"/>
      <c r="CGV61" s="136"/>
      <c r="CGW61" s="136"/>
      <c r="CGX61" s="136"/>
      <c r="CGY61" s="136"/>
      <c r="CGZ61" s="136"/>
      <c r="CHA61" s="136"/>
      <c r="CHB61" s="136"/>
      <c r="CHC61" s="136"/>
      <c r="CHD61" s="136"/>
      <c r="CHE61" s="136"/>
      <c r="CHF61" s="136"/>
      <c r="CHG61" s="136"/>
      <c r="CHH61" s="136"/>
      <c r="CHI61" s="136"/>
      <c r="CHJ61" s="136"/>
      <c r="CHK61" s="136"/>
      <c r="CHL61" s="136"/>
      <c r="CHM61" s="136"/>
      <c r="CHN61" s="136"/>
      <c r="CHO61" s="136"/>
      <c r="CHP61" s="136"/>
      <c r="CHQ61" s="136"/>
      <c r="CHR61" s="136"/>
      <c r="CHS61" s="136"/>
      <c r="CHT61" s="136"/>
      <c r="CHU61" s="136"/>
      <c r="DPW61" s="136"/>
      <c r="DPX61" s="136"/>
      <c r="DPY61" s="136"/>
      <c r="DPZ61" s="136"/>
      <c r="DQA61" s="136"/>
      <c r="DQB61" s="136"/>
      <c r="DQC61" s="136"/>
      <c r="DQD61" s="136"/>
      <c r="DQE61" s="136"/>
      <c r="DQF61" s="136"/>
      <c r="DQG61" s="136"/>
      <c r="DQH61" s="136"/>
      <c r="DQI61" s="136"/>
      <c r="DQJ61" s="136"/>
      <c r="DQK61" s="136"/>
      <c r="DQL61" s="136"/>
      <c r="DQM61" s="136"/>
      <c r="DQN61" s="136"/>
      <c r="DQO61" s="136"/>
      <c r="DQP61" s="136"/>
      <c r="DQQ61" s="136"/>
      <c r="DQR61" s="136"/>
      <c r="DQS61" s="136"/>
      <c r="DQT61" s="136"/>
      <c r="DQU61" s="136"/>
      <c r="DQV61" s="136"/>
      <c r="DQW61" s="136"/>
      <c r="DQX61" s="136"/>
      <c r="DQY61" s="136"/>
      <c r="DQZ61" s="136"/>
      <c r="DRA61" s="136"/>
      <c r="DRB61" s="136"/>
      <c r="DRC61" s="136"/>
      <c r="DRD61" s="136"/>
      <c r="DRE61" s="136"/>
      <c r="DRF61" s="136"/>
      <c r="DRG61" s="136"/>
      <c r="DRH61" s="136"/>
      <c r="DRI61" s="136"/>
      <c r="DRJ61" s="136"/>
      <c r="DRK61" s="136"/>
      <c r="DRL61" s="136"/>
      <c r="DRM61" s="136"/>
      <c r="DRN61" s="136"/>
      <c r="DRO61" s="136"/>
      <c r="DRP61" s="136"/>
      <c r="DRQ61" s="136"/>
      <c r="DRR61" s="136"/>
      <c r="DRS61" s="136"/>
      <c r="DRT61" s="136"/>
      <c r="DRU61" s="136"/>
      <c r="DRV61" s="136"/>
      <c r="DRW61" s="136"/>
      <c r="DRX61" s="136"/>
      <c r="DRY61" s="136"/>
      <c r="DRZ61" s="136"/>
      <c r="DSA61" s="136"/>
      <c r="DSB61" s="136"/>
      <c r="DSC61" s="136"/>
      <c r="DSD61" s="136"/>
      <c r="DSE61" s="136"/>
      <c r="DSF61" s="136"/>
      <c r="DSG61" s="136"/>
      <c r="DSH61" s="136"/>
      <c r="DSI61" s="136"/>
      <c r="DSJ61" s="136"/>
      <c r="DSK61" s="136"/>
      <c r="DSL61" s="136"/>
      <c r="DSM61" s="136"/>
      <c r="DSN61" s="136"/>
      <c r="DSO61" s="136"/>
      <c r="DSP61" s="136"/>
      <c r="DSQ61" s="136"/>
      <c r="DSR61" s="136"/>
      <c r="DSS61" s="136"/>
      <c r="DST61" s="136"/>
      <c r="DSU61" s="136"/>
      <c r="DSV61" s="136"/>
      <c r="DSW61" s="136"/>
      <c r="DSX61" s="136"/>
      <c r="DSY61" s="136"/>
      <c r="DSZ61" s="136"/>
      <c r="DTA61" s="136"/>
      <c r="DTB61" s="136"/>
      <c r="DTC61" s="136"/>
      <c r="DTD61" s="136"/>
      <c r="DTE61" s="136"/>
      <c r="DTF61" s="136"/>
      <c r="DTG61" s="136"/>
      <c r="DTH61" s="136"/>
      <c r="DTI61" s="136"/>
      <c r="DTJ61" s="136"/>
      <c r="DTK61" s="136"/>
      <c r="DTL61" s="136"/>
      <c r="DTM61" s="136"/>
      <c r="DTN61" s="136"/>
      <c r="DTO61" s="136"/>
      <c r="DTP61" s="136"/>
      <c r="DTQ61" s="136"/>
      <c r="DTR61" s="136"/>
      <c r="DTS61" s="136"/>
      <c r="DTT61" s="136"/>
      <c r="DTU61" s="136"/>
      <c r="DTV61" s="136"/>
      <c r="DTW61" s="136"/>
      <c r="DTX61" s="136"/>
      <c r="DTY61" s="136"/>
      <c r="DTZ61" s="136"/>
      <c r="DUA61" s="136"/>
      <c r="DUB61" s="136"/>
      <c r="DUC61" s="136"/>
      <c r="DUD61" s="136"/>
      <c r="DUE61" s="136"/>
      <c r="DUF61" s="136"/>
      <c r="DUG61" s="136"/>
      <c r="DUH61" s="136"/>
      <c r="DUI61" s="136"/>
      <c r="DUJ61" s="136"/>
      <c r="DUK61" s="136"/>
      <c r="DUL61" s="136"/>
      <c r="DUM61" s="136"/>
      <c r="DUN61" s="136"/>
      <c r="DUO61" s="136"/>
      <c r="DUP61" s="136"/>
      <c r="DUQ61" s="136"/>
      <c r="DUR61" s="136"/>
      <c r="DUS61" s="136"/>
      <c r="DUT61" s="136"/>
      <c r="DUU61" s="136"/>
      <c r="DUV61" s="136"/>
      <c r="DUW61" s="136"/>
      <c r="DUX61" s="136"/>
      <c r="DUY61" s="136"/>
      <c r="DUZ61" s="136"/>
      <c r="DVA61" s="136"/>
      <c r="DVB61" s="136"/>
      <c r="DVC61" s="136"/>
      <c r="DVD61" s="136"/>
      <c r="DVE61" s="136"/>
      <c r="DVF61" s="136"/>
      <c r="DVG61" s="136"/>
      <c r="DVH61" s="136"/>
      <c r="DVI61" s="136"/>
      <c r="DVJ61" s="136"/>
      <c r="DVK61" s="136"/>
      <c r="DVL61" s="136"/>
      <c r="DVM61" s="136"/>
      <c r="DVN61" s="136"/>
      <c r="DVO61" s="136"/>
      <c r="DVP61" s="136"/>
      <c r="DVQ61" s="136"/>
      <c r="DVR61" s="136"/>
      <c r="DVS61" s="136"/>
      <c r="DVT61" s="136"/>
      <c r="DVU61" s="136"/>
      <c r="DVV61" s="136"/>
      <c r="DVW61" s="136"/>
      <c r="DVX61" s="136"/>
      <c r="DVY61" s="136"/>
      <c r="DVZ61" s="136"/>
      <c r="DWA61" s="136"/>
      <c r="DWB61" s="136"/>
      <c r="DWC61" s="136"/>
      <c r="DWD61" s="136"/>
      <c r="DWE61" s="136"/>
      <c r="DWF61" s="136"/>
      <c r="DWG61" s="136"/>
      <c r="DWH61" s="136"/>
      <c r="DWI61" s="136"/>
      <c r="DWJ61" s="136"/>
      <c r="DWK61" s="136"/>
      <c r="DWL61" s="136"/>
      <c r="DWM61" s="136"/>
      <c r="DWN61" s="136"/>
      <c r="DWO61" s="136"/>
      <c r="DWP61" s="136"/>
      <c r="DWQ61" s="136"/>
      <c r="DWR61" s="136"/>
      <c r="DWS61" s="136"/>
      <c r="DWT61" s="136"/>
      <c r="DWU61" s="136"/>
      <c r="DWV61" s="136"/>
      <c r="DWW61" s="136"/>
      <c r="DWX61" s="136"/>
      <c r="DWY61" s="136"/>
      <c r="DWZ61" s="136"/>
      <c r="DXA61" s="136"/>
      <c r="DXB61" s="136"/>
      <c r="DXC61" s="136"/>
      <c r="DXD61" s="136"/>
      <c r="DXE61" s="136"/>
      <c r="DXF61" s="136"/>
      <c r="DXG61" s="136"/>
      <c r="DXH61" s="136"/>
      <c r="DXI61" s="136"/>
      <c r="DXJ61" s="136"/>
      <c r="DXK61" s="136"/>
      <c r="DXL61" s="136"/>
      <c r="DXM61" s="136"/>
      <c r="DXN61" s="136"/>
      <c r="DXO61" s="136"/>
      <c r="DXP61" s="136"/>
      <c r="DXQ61" s="136"/>
      <c r="DXR61" s="136"/>
      <c r="DXS61" s="136"/>
      <c r="DXT61" s="136"/>
      <c r="DXU61" s="136"/>
      <c r="DXV61" s="136"/>
      <c r="DXW61" s="136"/>
      <c r="DXX61" s="136"/>
      <c r="DXY61" s="136"/>
      <c r="DXZ61" s="136"/>
      <c r="DYA61" s="136"/>
      <c r="DYB61" s="136"/>
      <c r="DYC61" s="136"/>
      <c r="DYD61" s="136"/>
      <c r="DYE61" s="136"/>
      <c r="DYF61" s="136"/>
      <c r="DYG61" s="136"/>
      <c r="DYH61" s="136"/>
      <c r="DYI61" s="136"/>
      <c r="DYJ61" s="136"/>
      <c r="DYK61" s="136"/>
      <c r="DYL61" s="136"/>
      <c r="DYM61" s="136"/>
      <c r="DYN61" s="136"/>
      <c r="DYO61" s="136"/>
      <c r="DYP61" s="136"/>
      <c r="DYQ61" s="136"/>
      <c r="DYR61" s="136"/>
      <c r="DYS61" s="136"/>
      <c r="DYT61" s="136"/>
      <c r="DYU61" s="136"/>
      <c r="DYV61" s="136"/>
      <c r="DYW61" s="136"/>
      <c r="DYX61" s="136"/>
      <c r="DYY61" s="136"/>
      <c r="DYZ61" s="136"/>
      <c r="DZA61" s="136"/>
      <c r="DZB61" s="136"/>
      <c r="DZC61" s="136"/>
      <c r="DZD61" s="136"/>
      <c r="DZE61" s="136"/>
      <c r="DZF61" s="136"/>
      <c r="DZG61" s="136"/>
      <c r="DZH61" s="136"/>
      <c r="DZI61" s="136"/>
      <c r="DZJ61" s="136"/>
      <c r="DZK61" s="136"/>
      <c r="DZL61" s="136"/>
      <c r="DZM61" s="136"/>
      <c r="DZN61" s="136"/>
      <c r="DZO61" s="136"/>
      <c r="DZP61" s="136"/>
      <c r="DZQ61" s="136"/>
      <c r="DZR61" s="136"/>
      <c r="DZS61" s="136"/>
      <c r="DZT61" s="136"/>
      <c r="DZU61" s="136"/>
      <c r="DZV61" s="136"/>
      <c r="DZW61" s="136"/>
      <c r="DZX61" s="136"/>
      <c r="DZY61" s="136"/>
      <c r="DZZ61" s="136"/>
      <c r="EAA61" s="136"/>
      <c r="EAB61" s="136"/>
      <c r="EAC61" s="136"/>
      <c r="EAD61" s="136"/>
      <c r="EAE61" s="136"/>
      <c r="EAF61" s="136"/>
      <c r="EAG61" s="136"/>
      <c r="EAH61" s="136"/>
      <c r="EAI61" s="136"/>
      <c r="EAJ61" s="136"/>
      <c r="EAK61" s="136"/>
      <c r="EAL61" s="136"/>
      <c r="EAM61" s="136"/>
      <c r="EAN61" s="136"/>
      <c r="EAO61" s="136"/>
      <c r="EAP61" s="136"/>
      <c r="EAQ61" s="136"/>
      <c r="EAR61" s="136"/>
      <c r="EAS61" s="136"/>
      <c r="EAT61" s="136"/>
      <c r="EAU61" s="136"/>
      <c r="EAV61" s="136"/>
      <c r="EAW61" s="136"/>
      <c r="EAX61" s="136"/>
      <c r="EAY61" s="136"/>
      <c r="EAZ61" s="136"/>
      <c r="EBA61" s="136"/>
      <c r="EBB61" s="136"/>
      <c r="EBC61" s="136"/>
      <c r="EBD61" s="136"/>
      <c r="EBE61" s="136"/>
      <c r="EBF61" s="136"/>
      <c r="EBG61" s="136"/>
      <c r="EBH61" s="136"/>
      <c r="EBI61" s="136"/>
      <c r="EBJ61" s="136"/>
      <c r="EBK61" s="136"/>
      <c r="EBL61" s="136"/>
      <c r="EBM61" s="136"/>
      <c r="EBN61" s="136"/>
      <c r="EBO61" s="136"/>
      <c r="EBP61" s="136"/>
      <c r="EBQ61" s="136"/>
      <c r="EBR61" s="136"/>
      <c r="EBS61" s="136"/>
      <c r="EBT61" s="136"/>
      <c r="EBU61" s="136"/>
      <c r="EBV61" s="136"/>
      <c r="EBW61" s="136"/>
      <c r="EBX61" s="136"/>
      <c r="EBY61" s="136"/>
      <c r="EBZ61" s="136"/>
      <c r="ECA61" s="136"/>
      <c r="ECB61" s="136"/>
      <c r="ECC61" s="136"/>
      <c r="ECD61" s="136"/>
      <c r="ECE61" s="136"/>
      <c r="ECF61" s="136"/>
      <c r="ECG61" s="136"/>
      <c r="ECH61" s="136"/>
      <c r="ECI61" s="136"/>
      <c r="ECJ61" s="136"/>
      <c r="ECK61" s="136"/>
      <c r="ECL61" s="136"/>
      <c r="ECM61" s="136"/>
      <c r="ECN61" s="136"/>
      <c r="ECO61" s="136"/>
      <c r="ECP61" s="136"/>
      <c r="ECQ61" s="136"/>
      <c r="ECR61" s="136"/>
      <c r="ECS61" s="136"/>
      <c r="ECT61" s="136"/>
      <c r="ECU61" s="136"/>
      <c r="ECV61" s="136"/>
      <c r="ECW61" s="136"/>
      <c r="ECX61" s="136"/>
      <c r="ECY61" s="136"/>
      <c r="ECZ61" s="136"/>
      <c r="EDA61" s="136"/>
      <c r="EDB61" s="136"/>
      <c r="EDC61" s="136"/>
      <c r="EDD61" s="136"/>
      <c r="EDE61" s="136"/>
      <c r="EDF61" s="136"/>
      <c r="EDG61" s="136"/>
      <c r="EDH61" s="136"/>
      <c r="EDI61" s="136"/>
      <c r="EDJ61" s="136"/>
      <c r="EDK61" s="136"/>
      <c r="EDL61" s="136"/>
      <c r="EDM61" s="136"/>
      <c r="EDN61" s="136"/>
      <c r="EDO61" s="136"/>
      <c r="EDP61" s="136"/>
      <c r="EDQ61" s="136"/>
      <c r="EDR61" s="136"/>
      <c r="EDS61" s="136"/>
      <c r="EDT61" s="136"/>
      <c r="EDU61" s="136"/>
      <c r="EDV61" s="136"/>
      <c r="EDW61" s="136"/>
      <c r="EDX61" s="136"/>
      <c r="EDY61" s="136"/>
      <c r="EDZ61" s="136"/>
      <c r="EEA61" s="136"/>
      <c r="EEB61" s="136"/>
      <c r="EEC61" s="136"/>
      <c r="EED61" s="136"/>
      <c r="EEE61" s="136"/>
      <c r="EEF61" s="136"/>
      <c r="EEG61" s="136"/>
      <c r="EEH61" s="136"/>
      <c r="EEI61" s="136"/>
      <c r="EEJ61" s="136"/>
      <c r="EEK61" s="136"/>
      <c r="EEL61" s="136"/>
      <c r="EEM61" s="136"/>
      <c r="EEN61" s="136"/>
      <c r="EEO61" s="136"/>
      <c r="EEP61" s="136"/>
      <c r="EEQ61" s="136"/>
      <c r="EER61" s="136"/>
      <c r="EES61" s="136"/>
      <c r="EET61" s="136"/>
      <c r="EEU61" s="136"/>
      <c r="EEV61" s="136"/>
      <c r="EEW61" s="136"/>
      <c r="EEX61" s="136"/>
      <c r="EEY61" s="136"/>
      <c r="EEZ61" s="136"/>
      <c r="EFA61" s="136"/>
      <c r="EFB61" s="136"/>
      <c r="EFC61" s="136"/>
      <c r="EFD61" s="136"/>
      <c r="EFE61" s="136"/>
      <c r="EFF61" s="136"/>
      <c r="EFG61" s="136"/>
      <c r="EFH61" s="136"/>
      <c r="EFI61" s="136"/>
      <c r="EFJ61" s="136"/>
      <c r="EFK61" s="136"/>
      <c r="EFL61" s="136"/>
      <c r="EFM61" s="136"/>
      <c r="EFN61" s="136"/>
      <c r="EFO61" s="136"/>
      <c r="EFP61" s="136"/>
      <c r="EFQ61" s="136"/>
      <c r="EFR61" s="136"/>
      <c r="EFS61" s="136"/>
      <c r="EFT61" s="136"/>
      <c r="EFU61" s="136"/>
      <c r="EFV61" s="136"/>
      <c r="EFW61" s="136"/>
      <c r="EFX61" s="136"/>
      <c r="EFY61" s="136"/>
      <c r="EFZ61" s="136"/>
      <c r="EGA61" s="136"/>
      <c r="EGB61" s="136"/>
      <c r="EGC61" s="136"/>
      <c r="EGD61" s="136"/>
      <c r="EGE61" s="136"/>
      <c r="EGF61" s="136"/>
      <c r="EGG61" s="136"/>
      <c r="EGH61" s="136"/>
      <c r="EGI61" s="136"/>
      <c r="EGJ61" s="136"/>
      <c r="EGK61" s="136"/>
      <c r="EGL61" s="136"/>
      <c r="EGM61" s="136"/>
      <c r="EGN61" s="136"/>
      <c r="EGO61" s="136"/>
      <c r="EGP61" s="136"/>
      <c r="EGQ61" s="136"/>
      <c r="EGR61" s="136"/>
      <c r="EGS61" s="136"/>
      <c r="EGT61" s="136"/>
      <c r="EGU61" s="136"/>
      <c r="EGV61" s="136"/>
      <c r="EGW61" s="136"/>
      <c r="EGX61" s="136"/>
      <c r="EGY61" s="136"/>
      <c r="EGZ61" s="136"/>
      <c r="EHA61" s="136"/>
      <c r="EHB61" s="136"/>
      <c r="EHC61" s="136"/>
      <c r="EHD61" s="136"/>
      <c r="EHE61" s="136"/>
      <c r="EHF61" s="136"/>
      <c r="EHG61" s="136"/>
      <c r="EHH61" s="136"/>
      <c r="EHI61" s="136"/>
      <c r="EHJ61" s="136"/>
      <c r="EHK61" s="136"/>
      <c r="EHL61" s="136"/>
      <c r="EHM61" s="136"/>
      <c r="EHN61" s="136"/>
      <c r="EHO61" s="136"/>
      <c r="EHP61" s="136"/>
      <c r="EHQ61" s="136"/>
      <c r="EHR61" s="136"/>
      <c r="EHS61" s="136"/>
      <c r="EHT61" s="136"/>
      <c r="EHU61" s="136"/>
      <c r="EHV61" s="136"/>
      <c r="EHW61" s="136"/>
      <c r="EHX61" s="136"/>
      <c r="EHY61" s="136"/>
      <c r="EHZ61" s="136"/>
      <c r="EIA61" s="136"/>
      <c r="EIB61" s="136"/>
      <c r="EIC61" s="136"/>
      <c r="EID61" s="136"/>
      <c r="EIE61" s="136"/>
      <c r="EIF61" s="136"/>
      <c r="EIG61" s="136"/>
      <c r="EIH61" s="136"/>
      <c r="EII61" s="136"/>
      <c r="EIJ61" s="136"/>
      <c r="EIK61" s="136"/>
      <c r="EIL61" s="136"/>
      <c r="EIM61" s="136"/>
      <c r="EIN61" s="136"/>
      <c r="EIO61" s="136"/>
      <c r="EIP61" s="136"/>
      <c r="EIQ61" s="136"/>
      <c r="EIR61" s="136"/>
      <c r="EIS61" s="136"/>
      <c r="EIT61" s="136"/>
      <c r="EIU61" s="136"/>
      <c r="EIV61" s="136"/>
      <c r="EIW61" s="136"/>
      <c r="EIX61" s="136"/>
      <c r="EIY61" s="136"/>
      <c r="EIZ61" s="136"/>
      <c r="EJA61" s="136"/>
      <c r="EJB61" s="136"/>
      <c r="EJC61" s="136"/>
      <c r="EJD61" s="136"/>
      <c r="EJE61" s="136"/>
      <c r="EJF61" s="136"/>
      <c r="EJG61" s="136"/>
      <c r="EJH61" s="136"/>
      <c r="EJI61" s="136"/>
      <c r="EJJ61" s="136"/>
      <c r="EJK61" s="136"/>
      <c r="EJL61" s="136"/>
      <c r="EJM61" s="136"/>
      <c r="EJN61" s="136"/>
      <c r="EJO61" s="136"/>
      <c r="EJP61" s="136"/>
      <c r="EJQ61" s="136"/>
      <c r="EJR61" s="136"/>
      <c r="EJS61" s="136"/>
      <c r="EJT61" s="136"/>
      <c r="EJU61" s="136"/>
      <c r="EJV61" s="136"/>
      <c r="EJW61" s="136"/>
      <c r="EJX61" s="136"/>
      <c r="EJY61" s="136"/>
      <c r="EJZ61" s="136"/>
      <c r="EKA61" s="136"/>
      <c r="EKB61" s="136"/>
      <c r="EKC61" s="136"/>
      <c r="EKD61" s="136"/>
      <c r="EKE61" s="136"/>
      <c r="EKF61" s="136"/>
      <c r="EKG61" s="136"/>
      <c r="EKH61" s="136"/>
      <c r="EKI61" s="136"/>
      <c r="EKJ61" s="136"/>
      <c r="EKK61" s="136"/>
      <c r="EKL61" s="136"/>
      <c r="EKM61" s="136"/>
      <c r="EKN61" s="136"/>
      <c r="EKO61" s="136"/>
      <c r="EKP61" s="136"/>
      <c r="EKQ61" s="136"/>
      <c r="EKR61" s="136"/>
      <c r="EKS61" s="136"/>
      <c r="EKT61" s="136"/>
      <c r="EKU61" s="136"/>
      <c r="EKV61" s="136"/>
      <c r="EKW61" s="136"/>
      <c r="EKX61" s="136"/>
      <c r="EKY61" s="136"/>
      <c r="EKZ61" s="136"/>
      <c r="ELA61" s="136"/>
      <c r="ELB61" s="136"/>
      <c r="ELC61" s="136"/>
      <c r="ELD61" s="136"/>
      <c r="ELE61" s="136"/>
      <c r="ELF61" s="136"/>
      <c r="ELG61" s="136"/>
      <c r="ELH61" s="136"/>
      <c r="ELI61" s="136"/>
      <c r="ELJ61" s="136"/>
      <c r="ELK61" s="136"/>
      <c r="ELL61" s="136"/>
      <c r="ELM61" s="136"/>
      <c r="ELN61" s="136"/>
      <c r="ELO61" s="136"/>
      <c r="ELP61" s="136"/>
      <c r="ELQ61" s="136"/>
      <c r="ELR61" s="136"/>
      <c r="ELS61" s="136"/>
      <c r="ELT61" s="136"/>
      <c r="ELU61" s="136"/>
      <c r="ELV61" s="136"/>
      <c r="ELW61" s="136"/>
      <c r="ELX61" s="136"/>
      <c r="ELY61" s="136"/>
      <c r="ELZ61" s="136"/>
      <c r="EMA61" s="136"/>
      <c r="EMB61" s="136"/>
      <c r="EMC61" s="136"/>
      <c r="EMD61" s="136"/>
      <c r="EME61" s="136"/>
      <c r="EMF61" s="136"/>
      <c r="EMG61" s="136"/>
      <c r="EMH61" s="136"/>
      <c r="EMI61" s="136"/>
      <c r="EMJ61" s="136"/>
      <c r="EMK61" s="136"/>
      <c r="EML61" s="136"/>
      <c r="EMM61" s="136"/>
      <c r="EMN61" s="136"/>
      <c r="EMO61" s="136"/>
      <c r="EMP61" s="136"/>
      <c r="EMQ61" s="136"/>
      <c r="EMR61" s="136"/>
      <c r="EMS61" s="136"/>
      <c r="EMT61" s="136"/>
      <c r="EMU61" s="136"/>
      <c r="EMV61" s="136"/>
      <c r="EMW61" s="136"/>
      <c r="EMX61" s="136"/>
      <c r="EMY61" s="136"/>
      <c r="EMZ61" s="136"/>
      <c r="ENA61" s="136"/>
      <c r="ENB61" s="136"/>
      <c r="ENC61" s="136"/>
      <c r="END61" s="136"/>
      <c r="ENE61" s="136"/>
      <c r="ENF61" s="136"/>
      <c r="ENG61" s="136"/>
      <c r="ENH61" s="136"/>
      <c r="ENI61" s="136"/>
      <c r="ENJ61" s="136"/>
      <c r="ENK61" s="136"/>
      <c r="ENL61" s="136"/>
      <c r="ENM61" s="136"/>
      <c r="ENN61" s="136"/>
      <c r="ENO61" s="136"/>
      <c r="ENP61" s="136"/>
      <c r="ENQ61" s="136"/>
      <c r="ENR61" s="136"/>
      <c r="ENS61" s="136"/>
      <c r="ENT61" s="136"/>
      <c r="ENU61" s="136"/>
      <c r="ENV61" s="136"/>
      <c r="ENW61" s="136"/>
      <c r="ENX61" s="136"/>
      <c r="ENY61" s="136"/>
      <c r="ENZ61" s="136"/>
      <c r="EOA61" s="136"/>
      <c r="EOB61" s="136"/>
      <c r="EOC61" s="136"/>
      <c r="EOD61" s="136"/>
      <c r="EOE61" s="136"/>
      <c r="EOF61" s="136"/>
      <c r="EOG61" s="136"/>
      <c r="EOH61" s="136"/>
      <c r="EOI61" s="136"/>
      <c r="EOJ61" s="136"/>
      <c r="EOK61" s="136"/>
      <c r="EOL61" s="136"/>
      <c r="EOM61" s="136"/>
      <c r="EON61" s="136"/>
      <c r="EOO61" s="136"/>
      <c r="EOP61" s="136"/>
      <c r="EOQ61" s="136"/>
      <c r="EOR61" s="136"/>
      <c r="EOS61" s="136"/>
      <c r="EOT61" s="136"/>
      <c r="EOU61" s="136"/>
      <c r="EOV61" s="136"/>
      <c r="EOW61" s="136"/>
      <c r="EOX61" s="136"/>
      <c r="EOY61" s="136"/>
      <c r="EOZ61" s="136"/>
      <c r="EPA61" s="136"/>
      <c r="EPB61" s="136"/>
      <c r="EPC61" s="136"/>
      <c r="EPD61" s="136"/>
      <c r="EPE61" s="136"/>
      <c r="EPF61" s="136"/>
      <c r="EPG61" s="136"/>
      <c r="EPH61" s="136"/>
      <c r="EPI61" s="136"/>
      <c r="EPJ61" s="136"/>
      <c r="EPK61" s="136"/>
      <c r="EPL61" s="136"/>
      <c r="EPM61" s="136"/>
      <c r="EPN61" s="136"/>
      <c r="EPO61" s="136"/>
      <c r="EPP61" s="136"/>
      <c r="EPQ61" s="136"/>
      <c r="EPR61" s="136"/>
      <c r="EPS61" s="136"/>
      <c r="EPT61" s="136"/>
      <c r="EPU61" s="136"/>
      <c r="EPV61" s="136"/>
      <c r="EPW61" s="136"/>
      <c r="EPX61" s="136"/>
      <c r="EPY61" s="136"/>
      <c r="EPZ61" s="136"/>
      <c r="EQA61" s="136"/>
      <c r="EQB61" s="136"/>
      <c r="EQC61" s="136"/>
      <c r="EQD61" s="136"/>
      <c r="EQE61" s="136"/>
      <c r="EQF61" s="136"/>
      <c r="EQG61" s="136"/>
      <c r="EQH61" s="136"/>
      <c r="EQI61" s="136"/>
      <c r="EQJ61" s="136"/>
      <c r="EQK61" s="136"/>
      <c r="EQL61" s="136"/>
      <c r="EQM61" s="136"/>
      <c r="EQN61" s="136"/>
      <c r="EQO61" s="136"/>
      <c r="EQP61" s="136"/>
      <c r="EQQ61" s="136"/>
      <c r="EQR61" s="136"/>
      <c r="EQS61" s="136"/>
      <c r="EQT61" s="136"/>
      <c r="EQU61" s="136"/>
      <c r="EQV61" s="136"/>
      <c r="EQW61" s="136"/>
      <c r="EQX61" s="136"/>
      <c r="EQY61" s="136"/>
      <c r="EQZ61" s="136"/>
      <c r="ERA61" s="136"/>
      <c r="ERB61" s="136"/>
      <c r="ERC61" s="136"/>
      <c r="ERD61" s="136"/>
      <c r="ERE61" s="136"/>
      <c r="ERF61" s="136"/>
      <c r="ERG61" s="136"/>
      <c r="ERH61" s="136"/>
      <c r="ERI61" s="136"/>
      <c r="ERJ61" s="136"/>
      <c r="ERK61" s="136"/>
      <c r="ERL61" s="136"/>
      <c r="ERM61" s="136"/>
      <c r="ERN61" s="136"/>
      <c r="ERO61" s="136"/>
      <c r="ERP61" s="136"/>
      <c r="ERQ61" s="136"/>
      <c r="ERR61" s="136"/>
      <c r="ERS61" s="136"/>
      <c r="ERT61" s="136"/>
      <c r="ERU61" s="136"/>
      <c r="ERV61" s="136"/>
      <c r="ERW61" s="136"/>
      <c r="ERX61" s="136"/>
      <c r="ERY61" s="136"/>
      <c r="ERZ61" s="136"/>
      <c r="ESA61" s="136"/>
      <c r="ESB61" s="136"/>
      <c r="ESC61" s="136"/>
      <c r="ESD61" s="136"/>
      <c r="ESE61" s="136"/>
      <c r="ESF61" s="136"/>
      <c r="ESG61" s="136"/>
      <c r="ESH61" s="136"/>
      <c r="ESI61" s="136"/>
      <c r="ESJ61" s="136"/>
      <c r="ESK61" s="136"/>
      <c r="ESL61" s="136"/>
      <c r="ESM61" s="136"/>
      <c r="ESN61" s="136"/>
      <c r="ESO61" s="136"/>
      <c r="ESP61" s="136"/>
      <c r="ESQ61" s="136"/>
      <c r="ESR61" s="136"/>
      <c r="ESS61" s="136"/>
      <c r="EST61" s="136"/>
      <c r="ESU61" s="136"/>
      <c r="ESV61" s="136"/>
      <c r="ESW61" s="136"/>
      <c r="ESX61" s="136"/>
      <c r="ESY61" s="136"/>
      <c r="ESZ61" s="136"/>
      <c r="ETA61" s="136"/>
      <c r="ETB61" s="136"/>
      <c r="ETC61" s="136"/>
      <c r="ETD61" s="136"/>
      <c r="ETE61" s="136"/>
      <c r="ETF61" s="136"/>
      <c r="ETG61" s="136"/>
      <c r="ETH61" s="136"/>
      <c r="ETI61" s="136"/>
      <c r="ETJ61" s="136"/>
      <c r="ETK61" s="136"/>
      <c r="ETL61" s="136"/>
      <c r="ETM61" s="136"/>
      <c r="ETN61" s="136"/>
      <c r="ETO61" s="136"/>
      <c r="ETP61" s="136"/>
      <c r="ETQ61" s="136"/>
      <c r="ETR61" s="136"/>
      <c r="ETS61" s="136"/>
      <c r="ETT61" s="136"/>
      <c r="ETU61" s="136"/>
      <c r="ETV61" s="136"/>
      <c r="ETW61" s="136"/>
      <c r="ETX61" s="136"/>
      <c r="ETY61" s="136"/>
      <c r="ETZ61" s="136"/>
      <c r="EUA61" s="136"/>
      <c r="EUB61" s="136"/>
      <c r="EUC61" s="136"/>
      <c r="EUD61" s="136"/>
      <c r="EUE61" s="136"/>
      <c r="EUF61" s="136"/>
      <c r="EUG61" s="136"/>
      <c r="EUH61" s="136"/>
      <c r="EUI61" s="136"/>
      <c r="EUJ61" s="136"/>
      <c r="EUK61" s="136"/>
      <c r="EUL61" s="136"/>
      <c r="EUM61" s="136"/>
      <c r="EUN61" s="136"/>
      <c r="EUO61" s="136"/>
      <c r="EUP61" s="136"/>
      <c r="EUQ61" s="136"/>
      <c r="EUR61" s="136"/>
      <c r="EUS61" s="136"/>
      <c r="EUT61" s="136"/>
      <c r="EUU61" s="136"/>
      <c r="EUV61" s="136"/>
      <c r="EUW61" s="136"/>
      <c r="EUX61" s="136"/>
      <c r="EUY61" s="136"/>
      <c r="EUZ61" s="136"/>
      <c r="EVA61" s="136"/>
      <c r="EVB61" s="136"/>
      <c r="EVC61" s="136"/>
      <c r="EVD61" s="136"/>
      <c r="EVE61" s="136"/>
      <c r="EVF61" s="136"/>
      <c r="EVG61" s="136"/>
      <c r="EVH61" s="136"/>
      <c r="EVI61" s="136"/>
      <c r="EVJ61" s="136"/>
      <c r="EVK61" s="136"/>
      <c r="EVL61" s="136"/>
      <c r="EVM61" s="136"/>
      <c r="EVN61" s="136"/>
      <c r="EVO61" s="136"/>
      <c r="EVP61" s="136"/>
      <c r="EVQ61" s="136"/>
      <c r="EVR61" s="136"/>
      <c r="EVS61" s="136"/>
      <c r="EVT61" s="136"/>
      <c r="EVU61" s="136"/>
      <c r="EVV61" s="136"/>
      <c r="EVW61" s="136"/>
      <c r="EVX61" s="136"/>
      <c r="EVY61" s="136"/>
      <c r="EVZ61" s="136"/>
      <c r="EWA61" s="136"/>
      <c r="EWB61" s="136"/>
      <c r="EWC61" s="136"/>
      <c r="EWD61" s="136"/>
      <c r="EWE61" s="136"/>
      <c r="EWF61" s="136"/>
      <c r="EWG61" s="136"/>
      <c r="EWH61" s="136"/>
      <c r="EWI61" s="136"/>
      <c r="EWJ61" s="136"/>
      <c r="EWK61" s="136"/>
      <c r="EWL61" s="136"/>
      <c r="EWM61" s="136"/>
      <c r="EWN61" s="136"/>
      <c r="EWO61" s="136"/>
      <c r="EWP61" s="136"/>
      <c r="EWQ61" s="136"/>
      <c r="EWR61" s="136"/>
      <c r="EWS61" s="136"/>
      <c r="EWT61" s="136"/>
      <c r="EWU61" s="136"/>
      <c r="EWV61" s="136"/>
      <c r="EWW61" s="136"/>
      <c r="EWX61" s="136"/>
      <c r="EWY61" s="136"/>
      <c r="EWZ61" s="136"/>
      <c r="EXA61" s="136"/>
      <c r="EXB61" s="136"/>
      <c r="EXC61" s="136"/>
      <c r="EXD61" s="136"/>
      <c r="EXE61" s="136"/>
      <c r="EXF61" s="136"/>
      <c r="EXG61" s="136"/>
      <c r="EXH61" s="136"/>
      <c r="EXI61" s="136"/>
      <c r="EXJ61" s="136"/>
      <c r="EXK61" s="136"/>
      <c r="EXL61" s="136"/>
      <c r="EXM61" s="136"/>
      <c r="EXN61" s="136"/>
      <c r="EXO61" s="136"/>
      <c r="EXP61" s="136"/>
      <c r="EXQ61" s="136"/>
      <c r="EXR61" s="136"/>
      <c r="EXS61" s="136"/>
      <c r="EXT61" s="136"/>
      <c r="EXU61" s="136"/>
      <c r="EXV61" s="136"/>
      <c r="EXW61" s="136"/>
      <c r="EXX61" s="136"/>
      <c r="EXY61" s="136"/>
      <c r="EXZ61" s="136"/>
      <c r="EYA61" s="136"/>
      <c r="EYB61" s="136"/>
      <c r="EYC61" s="136"/>
      <c r="EYD61" s="136"/>
      <c r="EYE61" s="136"/>
      <c r="EYF61" s="136"/>
      <c r="EYG61" s="136"/>
      <c r="EYH61" s="136"/>
      <c r="EYI61" s="136"/>
      <c r="EYJ61" s="136"/>
      <c r="EYK61" s="136"/>
      <c r="EYL61" s="136"/>
      <c r="EYM61" s="136"/>
      <c r="EYN61" s="136"/>
      <c r="EYO61" s="136"/>
      <c r="EYP61" s="136"/>
      <c r="EYQ61" s="136"/>
      <c r="EYR61" s="136"/>
      <c r="EYS61" s="136"/>
      <c r="EYT61" s="136"/>
      <c r="EYU61" s="136"/>
      <c r="EYV61" s="136"/>
      <c r="EYW61" s="136"/>
      <c r="EYX61" s="136"/>
      <c r="EYY61" s="136"/>
      <c r="EYZ61" s="136"/>
      <c r="EZA61" s="136"/>
      <c r="EZB61" s="136"/>
      <c r="EZC61" s="136"/>
      <c r="EZD61" s="136"/>
      <c r="EZE61" s="136"/>
      <c r="EZF61" s="136"/>
      <c r="EZG61" s="136"/>
      <c r="EZH61" s="136"/>
      <c r="EZI61" s="136"/>
      <c r="EZJ61" s="136"/>
      <c r="EZK61" s="136"/>
      <c r="EZL61" s="136"/>
      <c r="EZM61" s="136"/>
      <c r="EZN61" s="136"/>
      <c r="EZO61" s="136"/>
      <c r="EZP61" s="136"/>
      <c r="EZQ61" s="136"/>
      <c r="EZR61" s="136"/>
      <c r="EZS61" s="136"/>
      <c r="EZT61" s="136"/>
      <c r="EZU61" s="136"/>
      <c r="EZV61" s="136"/>
      <c r="EZW61" s="136"/>
      <c r="EZX61" s="136"/>
      <c r="EZY61" s="136"/>
      <c r="EZZ61" s="136"/>
      <c r="FAA61" s="136"/>
      <c r="FAB61" s="136"/>
      <c r="FAC61" s="136"/>
      <c r="FAD61" s="136"/>
      <c r="FAE61" s="136"/>
      <c r="FAF61" s="136"/>
      <c r="FAG61" s="136"/>
      <c r="FAH61" s="136"/>
      <c r="FAI61" s="136"/>
      <c r="FAJ61" s="136"/>
      <c r="FAK61" s="136"/>
      <c r="FAL61" s="136"/>
      <c r="FAM61" s="136"/>
      <c r="FAN61" s="136"/>
      <c r="FAO61" s="136"/>
      <c r="FAP61" s="136"/>
      <c r="FAQ61" s="136"/>
      <c r="FAR61" s="136"/>
      <c r="FAS61" s="136"/>
      <c r="FAT61" s="136"/>
      <c r="FAU61" s="136"/>
      <c r="FAV61" s="136"/>
      <c r="FAW61" s="136"/>
      <c r="FAX61" s="136"/>
      <c r="FAY61" s="136"/>
      <c r="FAZ61" s="136"/>
      <c r="FBA61" s="136"/>
      <c r="FBB61" s="136"/>
      <c r="FBC61" s="136"/>
      <c r="FBD61" s="136"/>
      <c r="FBE61" s="136"/>
      <c r="FBF61" s="136"/>
      <c r="FBG61" s="136"/>
      <c r="FBH61" s="136"/>
      <c r="FBI61" s="136"/>
      <c r="FBJ61" s="136"/>
      <c r="FBK61" s="136"/>
      <c r="FBL61" s="136"/>
      <c r="FBM61" s="136"/>
      <c r="FBN61" s="136"/>
      <c r="FBO61" s="136"/>
      <c r="FBP61" s="136"/>
      <c r="FBQ61" s="136"/>
      <c r="FBR61" s="136"/>
      <c r="FBS61" s="136"/>
      <c r="FBT61" s="136"/>
      <c r="FBU61" s="136"/>
      <c r="FBV61" s="136"/>
      <c r="FBW61" s="136"/>
      <c r="FBX61" s="136"/>
      <c r="FBY61" s="136"/>
      <c r="FBZ61" s="136"/>
      <c r="FCA61" s="136"/>
      <c r="FCB61" s="136"/>
      <c r="FCC61" s="136"/>
      <c r="FCD61" s="136"/>
      <c r="FCE61" s="136"/>
      <c r="FCF61" s="136"/>
      <c r="FCG61" s="136"/>
      <c r="FCH61" s="136"/>
      <c r="FCI61" s="136"/>
      <c r="FCJ61" s="136"/>
      <c r="FCK61" s="136"/>
      <c r="FCL61" s="136"/>
      <c r="FCM61" s="136"/>
      <c r="FCN61" s="136"/>
      <c r="FCO61" s="136"/>
      <c r="FCP61" s="136"/>
      <c r="FCQ61" s="136"/>
      <c r="FCR61" s="136"/>
      <c r="FCS61" s="136"/>
      <c r="FCT61" s="136"/>
      <c r="FCU61" s="136"/>
      <c r="FCV61" s="136"/>
      <c r="FCW61" s="136"/>
      <c r="FCX61" s="136"/>
      <c r="FCY61" s="136"/>
      <c r="FCZ61" s="136"/>
      <c r="FDA61" s="136"/>
      <c r="FDB61" s="136"/>
      <c r="FDC61" s="136"/>
      <c r="FDD61" s="136"/>
      <c r="FDE61" s="136"/>
      <c r="FDF61" s="136"/>
      <c r="FDG61" s="136"/>
      <c r="FDH61" s="136"/>
      <c r="FDI61" s="136"/>
      <c r="FDJ61" s="136"/>
      <c r="FDK61" s="136"/>
      <c r="FDL61" s="136"/>
      <c r="FDM61" s="136"/>
      <c r="FDN61" s="136"/>
      <c r="FDO61" s="136"/>
      <c r="FDP61" s="136"/>
      <c r="FDQ61" s="136"/>
      <c r="FDR61" s="136"/>
      <c r="FDS61" s="136"/>
      <c r="FDT61" s="136"/>
      <c r="FDU61" s="136"/>
      <c r="FDV61" s="136"/>
      <c r="FDW61" s="136"/>
      <c r="FDX61" s="136"/>
      <c r="FDY61" s="136"/>
      <c r="FDZ61" s="136"/>
      <c r="FEA61" s="136"/>
      <c r="FEB61" s="136"/>
      <c r="FEC61" s="136"/>
      <c r="FED61" s="136"/>
      <c r="FEE61" s="136"/>
      <c r="FEF61" s="136"/>
      <c r="FEG61" s="136"/>
      <c r="FEH61" s="136"/>
      <c r="FEI61" s="136"/>
      <c r="FEJ61" s="136"/>
      <c r="FEK61" s="136"/>
      <c r="FEL61" s="136"/>
      <c r="FEM61" s="136"/>
      <c r="FEN61" s="136"/>
      <c r="FEO61" s="136"/>
      <c r="FEP61" s="136"/>
      <c r="FEQ61" s="136"/>
      <c r="FER61" s="136"/>
      <c r="FES61" s="136"/>
      <c r="FET61" s="136"/>
      <c r="FEU61" s="136"/>
      <c r="FEV61" s="136"/>
      <c r="FEW61" s="136"/>
      <c r="FEX61" s="136"/>
      <c r="FEY61" s="136"/>
      <c r="FEZ61" s="136"/>
      <c r="FFA61" s="136"/>
      <c r="FFB61" s="136"/>
      <c r="FFC61" s="136"/>
      <c r="FFD61" s="136"/>
      <c r="FFE61" s="136"/>
      <c r="FFF61" s="136"/>
      <c r="FFG61" s="136"/>
      <c r="FFH61" s="136"/>
      <c r="FFI61" s="136"/>
      <c r="FFJ61" s="136"/>
      <c r="FFK61" s="136"/>
      <c r="FFL61" s="136"/>
      <c r="FFM61" s="136"/>
      <c r="FFN61" s="136"/>
      <c r="FFO61" s="136"/>
      <c r="FFP61" s="136"/>
      <c r="FFQ61" s="136"/>
      <c r="FFR61" s="136"/>
      <c r="FFS61" s="136"/>
      <c r="FFT61" s="136"/>
      <c r="FFU61" s="136"/>
      <c r="FFV61" s="136"/>
      <c r="FFW61" s="136"/>
      <c r="FFX61" s="136"/>
      <c r="FFY61" s="136"/>
      <c r="FFZ61" s="136"/>
      <c r="FGA61" s="136"/>
      <c r="FGB61" s="136"/>
      <c r="FGC61" s="136"/>
      <c r="FGD61" s="136"/>
      <c r="FGE61" s="136"/>
      <c r="FGF61" s="136"/>
      <c r="FGG61" s="136"/>
      <c r="FGH61" s="136"/>
      <c r="FGI61" s="136"/>
      <c r="FGJ61" s="136"/>
      <c r="FGK61" s="136"/>
      <c r="FGL61" s="136"/>
      <c r="FGM61" s="136"/>
      <c r="FGN61" s="136"/>
      <c r="FGO61" s="136"/>
      <c r="FGP61" s="136"/>
      <c r="FGQ61" s="136"/>
      <c r="FGR61" s="136"/>
      <c r="FGS61" s="136"/>
      <c r="FGT61" s="136"/>
      <c r="FGU61" s="136"/>
      <c r="FGV61" s="136"/>
      <c r="FGW61" s="136"/>
      <c r="FGX61" s="136"/>
      <c r="FGY61" s="136"/>
      <c r="FGZ61" s="136"/>
      <c r="FHA61" s="136"/>
      <c r="FHB61" s="136"/>
      <c r="FHC61" s="136"/>
      <c r="FHD61" s="136"/>
      <c r="FHE61" s="136"/>
      <c r="FHF61" s="136"/>
      <c r="FHG61" s="136"/>
      <c r="FHH61" s="136"/>
      <c r="FHI61" s="136"/>
      <c r="FHJ61" s="136"/>
      <c r="FHK61" s="136"/>
      <c r="FHL61" s="136"/>
      <c r="FHM61" s="136"/>
      <c r="FHN61" s="136"/>
      <c r="FHO61" s="136"/>
      <c r="FHP61" s="136"/>
      <c r="FHQ61" s="136"/>
      <c r="FHR61" s="136"/>
      <c r="FHS61" s="136"/>
      <c r="FHT61" s="136"/>
      <c r="FHU61" s="136"/>
      <c r="FHV61" s="136"/>
      <c r="FHW61" s="136"/>
      <c r="FHX61" s="136"/>
      <c r="FHY61" s="136"/>
      <c r="FHZ61" s="136"/>
      <c r="FIA61" s="136"/>
      <c r="FIB61" s="136"/>
      <c r="FIC61" s="136"/>
      <c r="FID61" s="136"/>
      <c r="FIE61" s="136"/>
      <c r="FIF61" s="136"/>
      <c r="FIG61" s="136"/>
      <c r="FIH61" s="136"/>
      <c r="FII61" s="136"/>
      <c r="FIJ61" s="136"/>
      <c r="FIK61" s="136"/>
      <c r="FIL61" s="136"/>
      <c r="FIM61" s="136"/>
      <c r="FIN61" s="136"/>
      <c r="FIO61" s="136"/>
      <c r="FIP61" s="136"/>
      <c r="FIQ61" s="136"/>
      <c r="FIR61" s="136"/>
      <c r="FIS61" s="136"/>
      <c r="FIT61" s="136"/>
      <c r="FIU61" s="136"/>
      <c r="FIV61" s="136"/>
      <c r="FIW61" s="136"/>
      <c r="FIX61" s="136"/>
      <c r="FIY61" s="136"/>
      <c r="FIZ61" s="136"/>
      <c r="FJA61" s="136"/>
      <c r="FJB61" s="136"/>
      <c r="FJC61" s="136"/>
      <c r="FJD61" s="136"/>
      <c r="FJE61" s="136"/>
      <c r="FJF61" s="136"/>
      <c r="FJG61" s="136"/>
      <c r="FJH61" s="136"/>
      <c r="FJI61" s="136"/>
      <c r="FJJ61" s="136"/>
      <c r="FJK61" s="136"/>
      <c r="FJL61" s="136"/>
      <c r="FJM61" s="136"/>
      <c r="FJN61" s="136"/>
      <c r="FJO61" s="136"/>
      <c r="FJP61" s="136"/>
      <c r="FJQ61" s="136"/>
      <c r="FJR61" s="136"/>
      <c r="FJS61" s="136"/>
      <c r="FJT61" s="136"/>
      <c r="FJU61" s="136"/>
      <c r="FJV61" s="136"/>
      <c r="FJW61" s="136"/>
      <c r="FJX61" s="136"/>
      <c r="FJY61" s="136"/>
      <c r="FJZ61" s="136"/>
      <c r="FKA61" s="136"/>
      <c r="FKB61" s="136"/>
      <c r="FKC61" s="136"/>
      <c r="FKD61" s="136"/>
      <c r="FKE61" s="136"/>
      <c r="FKF61" s="136"/>
      <c r="FKG61" s="136"/>
      <c r="FKH61" s="136"/>
      <c r="FKI61" s="136"/>
      <c r="FKJ61" s="136"/>
      <c r="FKK61" s="136"/>
      <c r="FKL61" s="136"/>
      <c r="FKM61" s="136"/>
      <c r="FKN61" s="136"/>
      <c r="FKO61" s="136"/>
      <c r="FKP61" s="136"/>
      <c r="FKQ61" s="136"/>
      <c r="FKR61" s="136"/>
      <c r="FKS61" s="136"/>
      <c r="FKT61" s="136"/>
      <c r="FKU61" s="136"/>
      <c r="FKV61" s="136"/>
      <c r="FKW61" s="136"/>
      <c r="FKX61" s="136"/>
      <c r="FKY61" s="136"/>
      <c r="FKZ61" s="136"/>
      <c r="FLA61" s="136"/>
      <c r="FLB61" s="136"/>
      <c r="FLC61" s="136"/>
      <c r="FLD61" s="136"/>
      <c r="FLE61" s="136"/>
      <c r="FLF61" s="136"/>
      <c r="FLG61" s="136"/>
      <c r="FLH61" s="136"/>
      <c r="FLI61" s="136"/>
      <c r="FLJ61" s="136"/>
      <c r="FLK61" s="136"/>
      <c r="FLL61" s="136"/>
      <c r="FLM61" s="136"/>
      <c r="FLN61" s="136"/>
      <c r="FLO61" s="136"/>
      <c r="FLP61" s="136"/>
      <c r="FLQ61" s="136"/>
      <c r="FLR61" s="136"/>
      <c r="FLS61" s="136"/>
      <c r="FLT61" s="136"/>
      <c r="FLU61" s="136"/>
      <c r="FLV61" s="136"/>
      <c r="FLW61" s="136"/>
      <c r="FLX61" s="136"/>
      <c r="FLY61" s="136"/>
      <c r="FLZ61" s="136"/>
      <c r="FMA61" s="136"/>
      <c r="FMB61" s="136"/>
      <c r="FMC61" s="136"/>
      <c r="FMD61" s="136"/>
      <c r="FME61" s="136"/>
      <c r="FMF61" s="136"/>
      <c r="FMG61" s="136"/>
      <c r="FMH61" s="136"/>
      <c r="FMI61" s="136"/>
      <c r="FMJ61" s="136"/>
      <c r="FMK61" s="136"/>
      <c r="FML61" s="136"/>
      <c r="FMM61" s="136"/>
      <c r="FMN61" s="136"/>
      <c r="FMO61" s="136"/>
      <c r="FMP61" s="136"/>
      <c r="FMQ61" s="136"/>
      <c r="FMR61" s="136"/>
      <c r="FMS61" s="136"/>
      <c r="FMT61" s="136"/>
      <c r="FMU61" s="136"/>
      <c r="FMV61" s="136"/>
      <c r="FMW61" s="136"/>
      <c r="FMX61" s="136"/>
      <c r="FMY61" s="136"/>
      <c r="FMZ61" s="136"/>
      <c r="FNA61" s="136"/>
      <c r="FNB61" s="136"/>
      <c r="FNC61" s="136"/>
      <c r="FND61" s="136"/>
      <c r="FNE61" s="136"/>
      <c r="FNF61" s="136"/>
      <c r="FNG61" s="136"/>
      <c r="FNH61" s="136"/>
      <c r="FNI61" s="136"/>
      <c r="FNJ61" s="136"/>
      <c r="FNK61" s="136"/>
      <c r="FNL61" s="136"/>
      <c r="FNM61" s="136"/>
      <c r="FNN61" s="136"/>
      <c r="FNO61" s="136"/>
      <c r="FNP61" s="136"/>
      <c r="FNQ61" s="136"/>
      <c r="FNR61" s="136"/>
      <c r="FNS61" s="136"/>
      <c r="FNT61" s="136"/>
      <c r="FNU61" s="136"/>
      <c r="FNV61" s="136"/>
      <c r="FNW61" s="136"/>
      <c r="FNX61" s="136"/>
      <c r="FNY61" s="136"/>
      <c r="FNZ61" s="136"/>
      <c r="FOA61" s="136"/>
      <c r="FOB61" s="136"/>
      <c r="FOC61" s="136"/>
      <c r="FOD61" s="136"/>
      <c r="FOE61" s="136"/>
      <c r="FOF61" s="136"/>
      <c r="FOG61" s="136"/>
      <c r="FOH61" s="136"/>
      <c r="FOI61" s="136"/>
      <c r="FOJ61" s="136"/>
      <c r="FOK61" s="136"/>
      <c r="FOL61" s="136"/>
      <c r="FOM61" s="136"/>
      <c r="FON61" s="136"/>
      <c r="FOO61" s="136"/>
      <c r="FOP61" s="136"/>
      <c r="FOQ61" s="136"/>
      <c r="FOR61" s="136"/>
      <c r="FOS61" s="136"/>
      <c r="FOT61" s="136"/>
      <c r="FOU61" s="136"/>
      <c r="FOV61" s="136"/>
      <c r="FOW61" s="136"/>
      <c r="FOX61" s="136"/>
      <c r="FOY61" s="136"/>
      <c r="FOZ61" s="136"/>
      <c r="FPA61" s="136"/>
      <c r="FPB61" s="136"/>
      <c r="FPC61" s="136"/>
      <c r="FPD61" s="136"/>
      <c r="FPE61" s="136"/>
      <c r="FPF61" s="136"/>
      <c r="FPG61" s="136"/>
      <c r="FPH61" s="136"/>
      <c r="FPI61" s="136"/>
      <c r="FPJ61" s="136"/>
      <c r="FPK61" s="136"/>
      <c r="FPL61" s="136"/>
      <c r="FPM61" s="136"/>
      <c r="FPN61" s="136"/>
      <c r="FPO61" s="136"/>
      <c r="FPP61" s="136"/>
      <c r="FPQ61" s="136"/>
      <c r="FPR61" s="136"/>
      <c r="FPS61" s="136"/>
      <c r="FPT61" s="136"/>
      <c r="FPU61" s="136"/>
      <c r="FPV61" s="136"/>
      <c r="FPW61" s="136"/>
      <c r="FPX61" s="136"/>
      <c r="FPY61" s="136"/>
      <c r="FPZ61" s="136"/>
      <c r="FQA61" s="136"/>
      <c r="FQB61" s="136"/>
      <c r="FQC61" s="136"/>
      <c r="FQD61" s="136"/>
      <c r="FQE61" s="136"/>
      <c r="FQF61" s="136"/>
      <c r="FQG61" s="136"/>
      <c r="FQH61" s="136"/>
      <c r="FQI61" s="136"/>
      <c r="FQJ61" s="136"/>
      <c r="FQK61" s="136"/>
      <c r="FQL61" s="136"/>
      <c r="FQM61" s="136"/>
      <c r="FQN61" s="136"/>
      <c r="FQO61" s="136"/>
      <c r="FQP61" s="136"/>
      <c r="FQQ61" s="136"/>
      <c r="FQR61" s="136"/>
      <c r="FQS61" s="136"/>
      <c r="FQT61" s="136"/>
      <c r="FQU61" s="136"/>
      <c r="FQV61" s="136"/>
      <c r="FQW61" s="136"/>
      <c r="FQX61" s="136"/>
      <c r="FQY61" s="136"/>
      <c r="FQZ61" s="136"/>
      <c r="FRA61" s="136"/>
      <c r="FRB61" s="136"/>
      <c r="FRC61" s="136"/>
      <c r="FRD61" s="136"/>
      <c r="FRE61" s="136"/>
      <c r="FRF61" s="136"/>
      <c r="FRG61" s="136"/>
      <c r="FRH61" s="136"/>
      <c r="FRI61" s="136"/>
      <c r="FRJ61" s="136"/>
      <c r="FRK61" s="136"/>
      <c r="FRL61" s="136"/>
      <c r="FRM61" s="136"/>
      <c r="FRN61" s="136"/>
      <c r="FRO61" s="136"/>
      <c r="FRP61" s="136"/>
      <c r="FRQ61" s="136"/>
      <c r="FRR61" s="136"/>
      <c r="FRS61" s="136"/>
      <c r="FRT61" s="136"/>
      <c r="FRU61" s="136"/>
      <c r="FRV61" s="136"/>
      <c r="FRW61" s="136"/>
      <c r="FRX61" s="136"/>
      <c r="FRY61" s="136"/>
      <c r="FRZ61" s="136"/>
      <c r="FSA61" s="136"/>
      <c r="FSB61" s="136"/>
      <c r="FSC61" s="136"/>
      <c r="FSD61" s="136"/>
      <c r="FSE61" s="136"/>
      <c r="FSF61" s="136"/>
      <c r="FSG61" s="136"/>
      <c r="FSH61" s="136"/>
      <c r="FSI61" s="136"/>
      <c r="FSJ61" s="136"/>
      <c r="FSK61" s="136"/>
      <c r="FSL61" s="136"/>
      <c r="FSM61" s="136"/>
      <c r="FSN61" s="136"/>
      <c r="FSO61" s="136"/>
      <c r="FSP61" s="136"/>
      <c r="FSQ61" s="136"/>
      <c r="FSR61" s="136"/>
      <c r="FSS61" s="136"/>
      <c r="FST61" s="136"/>
      <c r="FSU61" s="136"/>
      <c r="FSV61" s="136"/>
      <c r="FSW61" s="136"/>
      <c r="FSX61" s="136"/>
      <c r="FSY61" s="136"/>
      <c r="FSZ61" s="136"/>
      <c r="FTA61" s="136"/>
      <c r="FTB61" s="136"/>
      <c r="FTC61" s="136"/>
      <c r="FTD61" s="136"/>
      <c r="FTE61" s="136"/>
      <c r="FTF61" s="136"/>
      <c r="FTG61" s="136"/>
      <c r="FTH61" s="136"/>
      <c r="FTI61" s="136"/>
      <c r="FTJ61" s="136"/>
      <c r="FTK61" s="136"/>
      <c r="FTL61" s="136"/>
      <c r="FTM61" s="136"/>
      <c r="FTN61" s="136"/>
      <c r="FTO61" s="136"/>
      <c r="FTP61" s="136"/>
      <c r="FTQ61" s="136"/>
      <c r="FTR61" s="136"/>
      <c r="FTS61" s="136"/>
      <c r="FTT61" s="136"/>
      <c r="FTU61" s="136"/>
      <c r="FTV61" s="136"/>
      <c r="FTW61" s="136"/>
      <c r="FTX61" s="136"/>
      <c r="FTY61" s="136"/>
      <c r="FTZ61" s="136"/>
      <c r="FUA61" s="136"/>
      <c r="FUB61" s="136"/>
      <c r="FUC61" s="136"/>
      <c r="FUD61" s="136"/>
      <c r="FUE61" s="136"/>
      <c r="FUF61" s="136"/>
      <c r="FUG61" s="136"/>
      <c r="FUH61" s="136"/>
      <c r="FUI61" s="136"/>
      <c r="FUJ61" s="136"/>
      <c r="FUK61" s="136"/>
      <c r="FUL61" s="136"/>
      <c r="FUM61" s="136"/>
      <c r="FUN61" s="136"/>
      <c r="FUO61" s="136"/>
      <c r="FUP61" s="136"/>
      <c r="FUQ61" s="136"/>
      <c r="FUR61" s="136"/>
      <c r="FUS61" s="136"/>
      <c r="FUT61" s="136"/>
      <c r="FUU61" s="136"/>
      <c r="FUV61" s="136"/>
      <c r="FUW61" s="136"/>
      <c r="FUX61" s="136"/>
      <c r="FUY61" s="136"/>
      <c r="FUZ61" s="136"/>
      <c r="FVA61" s="136"/>
      <c r="FVB61" s="136"/>
      <c r="FVC61" s="136"/>
      <c r="FVD61" s="136"/>
      <c r="FVE61" s="136"/>
      <c r="FVF61" s="136"/>
      <c r="FVG61" s="136"/>
      <c r="FVH61" s="136"/>
      <c r="FVI61" s="136"/>
      <c r="FVJ61" s="136"/>
      <c r="FVK61" s="136"/>
      <c r="FVL61" s="136"/>
      <c r="FVM61" s="136"/>
      <c r="FVN61" s="136"/>
      <c r="FVO61" s="136"/>
      <c r="FVP61" s="136"/>
      <c r="FVQ61" s="136"/>
      <c r="FVR61" s="136"/>
      <c r="FVS61" s="136"/>
      <c r="FVT61" s="136"/>
      <c r="FVU61" s="136"/>
      <c r="FVV61" s="136"/>
      <c r="FVW61" s="136"/>
      <c r="FVX61" s="136"/>
      <c r="FVY61" s="136"/>
      <c r="FVZ61" s="136"/>
      <c r="FWA61" s="136"/>
      <c r="FWB61" s="136"/>
      <c r="FWC61" s="136"/>
      <c r="FWD61" s="136"/>
      <c r="FWE61" s="136"/>
      <c r="FWF61" s="136"/>
      <c r="FWG61" s="136"/>
      <c r="FWH61" s="136"/>
      <c r="FWI61" s="136"/>
      <c r="FWJ61" s="136"/>
      <c r="FWK61" s="136"/>
      <c r="FWL61" s="136"/>
      <c r="FWM61" s="136"/>
      <c r="FWN61" s="136"/>
      <c r="FWO61" s="136"/>
      <c r="FWP61" s="136"/>
      <c r="FWQ61" s="136"/>
      <c r="FWR61" s="136"/>
      <c r="FWS61" s="136"/>
      <c r="FWT61" s="136"/>
      <c r="FWU61" s="136"/>
      <c r="FWV61" s="136"/>
      <c r="FWW61" s="136"/>
      <c r="FWX61" s="136"/>
      <c r="FWY61" s="136"/>
      <c r="FWZ61" s="136"/>
      <c r="FXA61" s="136"/>
      <c r="FXB61" s="136"/>
      <c r="FXC61" s="136"/>
      <c r="FXD61" s="136"/>
      <c r="FXE61" s="136"/>
      <c r="FXF61" s="136"/>
      <c r="FXG61" s="136"/>
      <c r="FXH61" s="136"/>
      <c r="FXI61" s="136"/>
      <c r="FXJ61" s="136"/>
      <c r="FXK61" s="136"/>
      <c r="FXL61" s="136"/>
      <c r="FXM61" s="136"/>
      <c r="FXN61" s="136"/>
      <c r="FXO61" s="136"/>
      <c r="FXP61" s="136"/>
      <c r="FXQ61" s="136"/>
      <c r="FXR61" s="136"/>
      <c r="FXS61" s="136"/>
      <c r="FXT61" s="136"/>
      <c r="FXU61" s="136"/>
      <c r="FXV61" s="136"/>
      <c r="FXW61" s="136"/>
      <c r="FXX61" s="136"/>
      <c r="FXY61" s="136"/>
      <c r="FXZ61" s="136"/>
      <c r="FYA61" s="136"/>
      <c r="FYB61" s="136"/>
      <c r="FYC61" s="136"/>
      <c r="FYD61" s="136"/>
      <c r="FYE61" s="136"/>
      <c r="FYF61" s="136"/>
      <c r="FYG61" s="136"/>
      <c r="FYH61" s="136"/>
      <c r="FYI61" s="136"/>
      <c r="FYJ61" s="136"/>
      <c r="FYK61" s="136"/>
      <c r="FYL61" s="136"/>
      <c r="FYM61" s="136"/>
      <c r="FYN61" s="136"/>
      <c r="FYO61" s="136"/>
      <c r="FYP61" s="136"/>
      <c r="FYQ61" s="136"/>
      <c r="FYR61" s="136"/>
      <c r="FYS61" s="136"/>
      <c r="FYT61" s="136"/>
      <c r="FYU61" s="136"/>
      <c r="FYV61" s="136"/>
      <c r="FYW61" s="136"/>
      <c r="FYX61" s="136"/>
      <c r="FYY61" s="136"/>
      <c r="FYZ61" s="136"/>
      <c r="FZA61" s="136"/>
      <c r="FZB61" s="136"/>
      <c r="FZC61" s="136"/>
      <c r="FZD61" s="136"/>
      <c r="FZE61" s="136"/>
      <c r="FZF61" s="136"/>
      <c r="FZG61" s="136"/>
      <c r="FZH61" s="136"/>
      <c r="FZI61" s="136"/>
      <c r="FZJ61" s="136"/>
      <c r="FZK61" s="136"/>
      <c r="FZL61" s="136"/>
      <c r="FZM61" s="136"/>
      <c r="FZN61" s="136"/>
      <c r="FZO61" s="136"/>
      <c r="FZP61" s="136"/>
      <c r="FZQ61" s="136"/>
      <c r="FZR61" s="136"/>
      <c r="FZS61" s="136"/>
      <c r="FZT61" s="136"/>
      <c r="FZU61" s="136"/>
      <c r="FZV61" s="136"/>
      <c r="FZW61" s="136"/>
      <c r="FZX61" s="136"/>
      <c r="FZY61" s="136"/>
      <c r="FZZ61" s="136"/>
      <c r="GAA61" s="136"/>
      <c r="GAB61" s="136"/>
      <c r="GAC61" s="136"/>
      <c r="GAD61" s="136"/>
      <c r="GAE61" s="136"/>
      <c r="GAF61" s="136"/>
      <c r="GAG61" s="136"/>
      <c r="GAH61" s="136"/>
      <c r="GAI61" s="136"/>
      <c r="GAJ61" s="136"/>
      <c r="GAK61" s="136"/>
      <c r="GAL61" s="136"/>
      <c r="GAM61" s="136"/>
      <c r="GAN61" s="136"/>
      <c r="GAO61" s="136"/>
      <c r="GAP61" s="136"/>
      <c r="GAQ61" s="136"/>
      <c r="GAR61" s="136"/>
      <c r="GAS61" s="136"/>
      <c r="GAT61" s="136"/>
      <c r="GAU61" s="136"/>
      <c r="GAV61" s="136"/>
      <c r="GAW61" s="136"/>
      <c r="GAX61" s="136"/>
      <c r="GAY61" s="136"/>
      <c r="GAZ61" s="136"/>
      <c r="GBA61" s="136"/>
      <c r="GBB61" s="136"/>
      <c r="GBC61" s="136"/>
      <c r="GBD61" s="136"/>
      <c r="GBE61" s="136"/>
      <c r="GBF61" s="136"/>
      <c r="GBG61" s="136"/>
      <c r="GBH61" s="136"/>
      <c r="GBI61" s="136"/>
      <c r="GBJ61" s="136"/>
      <c r="GBK61" s="136"/>
      <c r="GBL61" s="136"/>
      <c r="GBM61" s="136"/>
      <c r="GBN61" s="136"/>
      <c r="GBO61" s="136"/>
      <c r="GBP61" s="136"/>
      <c r="GBQ61" s="136"/>
      <c r="GBR61" s="136"/>
      <c r="GBS61" s="136"/>
      <c r="GBT61" s="136"/>
      <c r="GBU61" s="136"/>
      <c r="GBV61" s="136"/>
      <c r="GBW61" s="136"/>
      <c r="GBX61" s="136"/>
      <c r="GBY61" s="136"/>
      <c r="GBZ61" s="136"/>
      <c r="GCA61" s="136"/>
      <c r="GCB61" s="136"/>
      <c r="GCC61" s="136"/>
      <c r="GCD61" s="136"/>
      <c r="GCE61" s="136"/>
      <c r="GCF61" s="136"/>
      <c r="GCG61" s="136"/>
      <c r="GCH61" s="136"/>
      <c r="GCI61" s="136"/>
      <c r="GCJ61" s="136"/>
      <c r="GCK61" s="136"/>
      <c r="GCL61" s="136"/>
      <c r="GCM61" s="136"/>
      <c r="GCN61" s="136"/>
      <c r="GCO61" s="136"/>
      <c r="GCP61" s="136"/>
      <c r="GCQ61" s="136"/>
      <c r="GCR61" s="136"/>
      <c r="GCS61" s="136"/>
      <c r="GCT61" s="136"/>
      <c r="GCU61" s="136"/>
      <c r="GCV61" s="136"/>
      <c r="GCW61" s="136"/>
      <c r="GCX61" s="136"/>
      <c r="GCY61" s="136"/>
      <c r="GCZ61" s="136"/>
      <c r="GDA61" s="136"/>
      <c r="GDB61" s="136"/>
      <c r="GDC61" s="136"/>
      <c r="GDD61" s="136"/>
      <c r="GDE61" s="136"/>
      <c r="GDF61" s="136"/>
      <c r="GDG61" s="136"/>
      <c r="GDH61" s="136"/>
      <c r="GDI61" s="136"/>
      <c r="GDJ61" s="136"/>
      <c r="GDK61" s="136"/>
      <c r="GDL61" s="136"/>
      <c r="GDM61" s="136"/>
      <c r="GDN61" s="136"/>
      <c r="GDO61" s="136"/>
      <c r="GDP61" s="136"/>
      <c r="GDQ61" s="136"/>
      <c r="GDR61" s="136"/>
      <c r="GDS61" s="136"/>
      <c r="GDT61" s="136"/>
      <c r="GDU61" s="136"/>
      <c r="GDV61" s="136"/>
      <c r="GDW61" s="136"/>
      <c r="GDX61" s="136"/>
      <c r="GDY61" s="136"/>
      <c r="GDZ61" s="136"/>
      <c r="GEA61" s="136"/>
      <c r="GEB61" s="136"/>
      <c r="GEC61" s="136"/>
      <c r="GED61" s="136"/>
      <c r="GEE61" s="136"/>
      <c r="GEF61" s="136"/>
      <c r="GEG61" s="136"/>
      <c r="GEH61" s="136"/>
      <c r="GEI61" s="136"/>
      <c r="GEJ61" s="136"/>
      <c r="GEK61" s="136"/>
      <c r="GEL61" s="136"/>
      <c r="GEM61" s="136"/>
      <c r="GEN61" s="136"/>
      <c r="GEO61" s="136"/>
      <c r="GEP61" s="136"/>
      <c r="GEQ61" s="136"/>
      <c r="GER61" s="136"/>
      <c r="GES61" s="136"/>
      <c r="GET61" s="136"/>
      <c r="GEU61" s="136"/>
      <c r="GEV61" s="136"/>
      <c r="GEW61" s="136"/>
      <c r="GEX61" s="136"/>
      <c r="GEY61" s="136"/>
      <c r="GEZ61" s="136"/>
      <c r="GFA61" s="136"/>
      <c r="GFB61" s="136"/>
      <c r="GFC61" s="136"/>
      <c r="GFD61" s="136"/>
      <c r="GFE61" s="136"/>
      <c r="GFF61" s="136"/>
      <c r="GFG61" s="136"/>
      <c r="GFH61" s="136"/>
      <c r="GFI61" s="136"/>
      <c r="GFJ61" s="136"/>
      <c r="GFK61" s="136"/>
      <c r="GFL61" s="136"/>
      <c r="GFM61" s="136"/>
      <c r="GFN61" s="136"/>
      <c r="GFO61" s="136"/>
      <c r="GFP61" s="136"/>
      <c r="GFQ61" s="136"/>
      <c r="GFR61" s="136"/>
      <c r="GFS61" s="136"/>
      <c r="GFT61" s="136"/>
      <c r="GFU61" s="136"/>
      <c r="GFV61" s="136"/>
      <c r="GFW61" s="136"/>
      <c r="GFX61" s="136"/>
      <c r="GFY61" s="136"/>
      <c r="GFZ61" s="136"/>
      <c r="GGA61" s="136"/>
      <c r="GGB61" s="136"/>
      <c r="GGC61" s="136"/>
      <c r="GGD61" s="136"/>
      <c r="GGE61" s="136"/>
      <c r="GGF61" s="136"/>
      <c r="GGG61" s="136"/>
      <c r="GGH61" s="136"/>
      <c r="GGI61" s="136"/>
      <c r="GGJ61" s="136"/>
      <c r="GGK61" s="136"/>
      <c r="GGL61" s="136"/>
      <c r="GGM61" s="136"/>
      <c r="GGN61" s="136"/>
      <c r="GGO61" s="136"/>
      <c r="GGP61" s="136"/>
      <c r="GGQ61" s="136"/>
      <c r="GGR61" s="136"/>
      <c r="GGS61" s="136"/>
      <c r="GGT61" s="136"/>
      <c r="GGU61" s="136"/>
      <c r="GGV61" s="136"/>
      <c r="GGW61" s="136"/>
      <c r="GGX61" s="136"/>
      <c r="GGY61" s="136"/>
      <c r="GGZ61" s="136"/>
      <c r="GHA61" s="136"/>
      <c r="GHB61" s="136"/>
      <c r="GHC61" s="136"/>
      <c r="GHD61" s="136"/>
      <c r="GHE61" s="136"/>
      <c r="GHF61" s="136"/>
      <c r="GHG61" s="136"/>
      <c r="GHH61" s="136"/>
      <c r="GHI61" s="136"/>
      <c r="GHJ61" s="136"/>
      <c r="GHK61" s="136"/>
      <c r="GHL61" s="136"/>
      <c r="GHM61" s="136"/>
      <c r="GHN61" s="136"/>
      <c r="GHO61" s="136"/>
      <c r="GHP61" s="136"/>
      <c r="GHQ61" s="136"/>
      <c r="GHR61" s="136"/>
      <c r="GHS61" s="136"/>
      <c r="GHT61" s="136"/>
      <c r="GHU61" s="136"/>
      <c r="GHV61" s="136"/>
      <c r="GHW61" s="136"/>
      <c r="GHX61" s="136"/>
      <c r="GHY61" s="136"/>
      <c r="GHZ61" s="136"/>
      <c r="GIA61" s="136"/>
      <c r="GIB61" s="136"/>
      <c r="GIC61" s="136"/>
      <c r="GID61" s="136"/>
      <c r="GIE61" s="136"/>
      <c r="GIF61" s="136"/>
      <c r="GIG61" s="136"/>
      <c r="GIH61" s="136"/>
      <c r="GII61" s="136"/>
      <c r="GIJ61" s="136"/>
      <c r="GIK61" s="136"/>
      <c r="GIL61" s="136"/>
      <c r="GIM61" s="136"/>
      <c r="GIN61" s="136"/>
      <c r="GIO61" s="136"/>
      <c r="GIP61" s="136"/>
      <c r="GIQ61" s="136"/>
      <c r="GIR61" s="136"/>
      <c r="GIS61" s="136"/>
      <c r="GIT61" s="136"/>
      <c r="GIU61" s="136"/>
      <c r="GIV61" s="136"/>
      <c r="GIW61" s="136"/>
      <c r="GIX61" s="136"/>
      <c r="GIY61" s="136"/>
      <c r="GIZ61" s="136"/>
      <c r="GJA61" s="136"/>
      <c r="GJB61" s="136"/>
      <c r="GJC61" s="136"/>
      <c r="GJD61" s="136"/>
      <c r="GJE61" s="136"/>
      <c r="GJF61" s="136"/>
      <c r="GJG61" s="136"/>
      <c r="GJH61" s="136"/>
      <c r="GJI61" s="136"/>
      <c r="GJJ61" s="136"/>
      <c r="GJK61" s="136"/>
      <c r="GJL61" s="136"/>
      <c r="GJM61" s="136"/>
      <c r="GJN61" s="136"/>
      <c r="GJO61" s="136"/>
      <c r="GJP61" s="136"/>
      <c r="GJQ61" s="136"/>
      <c r="GJR61" s="136"/>
      <c r="GJS61" s="136"/>
      <c r="GJT61" s="136"/>
      <c r="GJU61" s="136"/>
      <c r="GJV61" s="136"/>
      <c r="GJW61" s="136"/>
      <c r="GJX61" s="136"/>
      <c r="GJY61" s="136"/>
      <c r="GJZ61" s="136"/>
      <c r="GKA61" s="136"/>
      <c r="GKB61" s="136"/>
      <c r="GKC61" s="136"/>
      <c r="GKD61" s="136"/>
      <c r="GKE61" s="136"/>
      <c r="GKF61" s="136"/>
      <c r="GKG61" s="136"/>
      <c r="GKH61" s="136"/>
      <c r="GKI61" s="136"/>
      <c r="GKJ61" s="136"/>
      <c r="GKK61" s="136"/>
      <c r="GKL61" s="136"/>
      <c r="GKM61" s="136"/>
      <c r="GKN61" s="136"/>
      <c r="GKO61" s="136"/>
      <c r="GKP61" s="136"/>
      <c r="GKQ61" s="136"/>
      <c r="GKR61" s="136"/>
      <c r="GKS61" s="136"/>
      <c r="GKT61" s="136"/>
      <c r="GKU61" s="136"/>
      <c r="GKV61" s="136"/>
      <c r="GKW61" s="136"/>
      <c r="GKX61" s="136"/>
      <c r="GKY61" s="136"/>
      <c r="GKZ61" s="136"/>
      <c r="GLA61" s="136"/>
      <c r="GLB61" s="136"/>
      <c r="GLC61" s="136"/>
      <c r="GLD61" s="136"/>
      <c r="GLE61" s="136"/>
      <c r="GLF61" s="136"/>
      <c r="GLG61" s="136"/>
      <c r="GLH61" s="136"/>
      <c r="GLI61" s="136"/>
      <c r="GLJ61" s="136"/>
      <c r="GLK61" s="136"/>
      <c r="GLL61" s="136"/>
      <c r="GLM61" s="136"/>
      <c r="GLN61" s="136"/>
      <c r="GLO61" s="136"/>
      <c r="GLP61" s="136"/>
      <c r="GLQ61" s="136"/>
      <c r="GLR61" s="136"/>
      <c r="GLS61" s="136"/>
      <c r="GLT61" s="136"/>
      <c r="GLU61" s="136"/>
      <c r="GLV61" s="136"/>
      <c r="GLW61" s="136"/>
      <c r="GLX61" s="136"/>
      <c r="GLY61" s="136"/>
      <c r="GLZ61" s="136"/>
      <c r="GMA61" s="136"/>
      <c r="GMB61" s="136"/>
      <c r="GMC61" s="136"/>
      <c r="GMD61" s="136"/>
      <c r="GME61" s="136"/>
      <c r="GMF61" s="136"/>
      <c r="GMG61" s="136"/>
      <c r="GMH61" s="136"/>
      <c r="GMI61" s="136"/>
      <c r="GMJ61" s="136"/>
      <c r="GMK61" s="136"/>
      <c r="GML61" s="136"/>
      <c r="GMM61" s="136"/>
      <c r="GMN61" s="136"/>
      <c r="GMO61" s="136"/>
      <c r="GMP61" s="136"/>
      <c r="GMQ61" s="136"/>
      <c r="GMR61" s="136"/>
      <c r="GMS61" s="136"/>
      <c r="GMT61" s="136"/>
      <c r="GMU61" s="136"/>
      <c r="GMV61" s="136"/>
      <c r="GMW61" s="136"/>
      <c r="GMX61" s="136"/>
      <c r="GMY61" s="136"/>
      <c r="GMZ61" s="136"/>
      <c r="GNA61" s="136"/>
      <c r="GNB61" s="136"/>
      <c r="GNC61" s="136"/>
      <c r="GND61" s="136"/>
      <c r="GNE61" s="136"/>
      <c r="GNF61" s="136"/>
      <c r="GNG61" s="136"/>
      <c r="GNH61" s="136"/>
      <c r="GNI61" s="136"/>
      <c r="GNJ61" s="136"/>
      <c r="GNK61" s="136"/>
      <c r="GNL61" s="136"/>
      <c r="GNM61" s="136"/>
      <c r="GNN61" s="136"/>
      <c r="GNO61" s="136"/>
      <c r="GNP61" s="136"/>
      <c r="GNQ61" s="136"/>
      <c r="GNR61" s="136"/>
      <c r="GNS61" s="136"/>
      <c r="GNT61" s="136"/>
      <c r="GNU61" s="136"/>
      <c r="GNV61" s="136"/>
      <c r="GNW61" s="136"/>
      <c r="GNX61" s="136"/>
      <c r="GNY61" s="136"/>
      <c r="GNZ61" s="136"/>
      <c r="GOA61" s="136"/>
      <c r="GOB61" s="136"/>
      <c r="GOC61" s="136"/>
      <c r="GOD61" s="136"/>
      <c r="GOE61" s="136"/>
      <c r="GOF61" s="136"/>
      <c r="GOG61" s="136"/>
      <c r="GOH61" s="136"/>
      <c r="GOI61" s="136"/>
      <c r="GOJ61" s="136"/>
      <c r="GOK61" s="136"/>
      <c r="GOL61" s="136"/>
      <c r="GOM61" s="136"/>
      <c r="GON61" s="136"/>
      <c r="GOO61" s="136"/>
      <c r="GOP61" s="136"/>
      <c r="GOQ61" s="136"/>
      <c r="GOR61" s="136"/>
      <c r="GOS61" s="136"/>
      <c r="GOT61" s="136"/>
      <c r="GOU61" s="136"/>
      <c r="GOV61" s="136"/>
      <c r="GOW61" s="136"/>
      <c r="GOX61" s="136"/>
      <c r="GOY61" s="136"/>
      <c r="GOZ61" s="136"/>
      <c r="GPA61" s="136"/>
      <c r="GPB61" s="136"/>
      <c r="GPC61" s="136"/>
      <c r="GPD61" s="136"/>
      <c r="GPE61" s="136"/>
      <c r="GPF61" s="136"/>
      <c r="GPG61" s="136"/>
      <c r="GPH61" s="136"/>
      <c r="GPI61" s="136"/>
      <c r="GPJ61" s="136"/>
      <c r="GPK61" s="136"/>
      <c r="GPL61" s="136"/>
      <c r="GPM61" s="136"/>
      <c r="GPN61" s="136"/>
      <c r="GPO61" s="136"/>
      <c r="GPP61" s="136"/>
      <c r="GPQ61" s="136"/>
      <c r="GPR61" s="136"/>
      <c r="GPS61" s="136"/>
      <c r="GPT61" s="136"/>
      <c r="GPU61" s="136"/>
      <c r="GPV61" s="136"/>
      <c r="GPW61" s="136"/>
      <c r="GPX61" s="136"/>
      <c r="GPY61" s="136"/>
      <c r="GPZ61" s="136"/>
      <c r="GQA61" s="136"/>
      <c r="GQB61" s="136"/>
      <c r="GQC61" s="136"/>
      <c r="GQD61" s="136"/>
      <c r="GQE61" s="136"/>
      <c r="GQF61" s="136"/>
      <c r="GQG61" s="136"/>
      <c r="GQH61" s="136"/>
      <c r="GQI61" s="136"/>
      <c r="GQJ61" s="136"/>
      <c r="GQK61" s="136"/>
      <c r="GQL61" s="136"/>
      <c r="GQM61" s="136"/>
      <c r="GQN61" s="136"/>
      <c r="GQO61" s="136"/>
      <c r="GQP61" s="136"/>
      <c r="GQQ61" s="136"/>
      <c r="GQR61" s="136"/>
      <c r="GQS61" s="136"/>
      <c r="GQT61" s="136"/>
      <c r="GQU61" s="136"/>
      <c r="GQV61" s="136"/>
      <c r="GQW61" s="136"/>
      <c r="GQX61" s="136"/>
      <c r="GQY61" s="136"/>
      <c r="GQZ61" s="136"/>
      <c r="GRA61" s="136"/>
      <c r="GRB61" s="136"/>
      <c r="GRC61" s="136"/>
      <c r="GRD61" s="136"/>
      <c r="GRE61" s="136"/>
      <c r="GRF61" s="136"/>
      <c r="GRG61" s="136"/>
      <c r="GRH61" s="136"/>
      <c r="GRI61" s="136"/>
      <c r="GRJ61" s="136"/>
      <c r="GRK61" s="136"/>
      <c r="GRL61" s="136"/>
      <c r="GRM61" s="136"/>
      <c r="GRN61" s="136"/>
      <c r="GRO61" s="136"/>
      <c r="GRP61" s="136"/>
      <c r="GRQ61" s="136"/>
      <c r="GRR61" s="136"/>
      <c r="GRS61" s="136"/>
      <c r="GRT61" s="136"/>
      <c r="GRU61" s="136"/>
      <c r="GRV61" s="136"/>
      <c r="GRW61" s="136"/>
      <c r="GRX61" s="136"/>
      <c r="GRY61" s="136"/>
      <c r="GRZ61" s="136"/>
      <c r="GSA61" s="136"/>
      <c r="GSB61" s="136"/>
      <c r="GSC61" s="136"/>
      <c r="GSD61" s="136"/>
      <c r="GSE61" s="136"/>
      <c r="GSF61" s="136"/>
      <c r="GSG61" s="136"/>
      <c r="GSH61" s="136"/>
      <c r="GSI61" s="136"/>
      <c r="GSJ61" s="136"/>
      <c r="GSK61" s="136"/>
      <c r="GSL61" s="136"/>
      <c r="GSM61" s="136"/>
      <c r="GSN61" s="136"/>
      <c r="GSO61" s="136"/>
      <c r="GSP61" s="136"/>
      <c r="GSQ61" s="136"/>
      <c r="GSR61" s="136"/>
      <c r="GSS61" s="136"/>
      <c r="GST61" s="136"/>
      <c r="GSU61" s="136"/>
      <c r="GSV61" s="136"/>
      <c r="GSW61" s="136"/>
      <c r="GSX61" s="136"/>
      <c r="GSY61" s="136"/>
      <c r="GSZ61" s="136"/>
      <c r="GTA61" s="136"/>
      <c r="GTB61" s="136"/>
      <c r="GTC61" s="136"/>
      <c r="GTD61" s="136"/>
      <c r="GTE61" s="136"/>
      <c r="GTF61" s="136"/>
      <c r="GTG61" s="136"/>
      <c r="GTH61" s="136"/>
      <c r="GTI61" s="136"/>
      <c r="GTJ61" s="136"/>
      <c r="GTK61" s="136"/>
      <c r="GTL61" s="136"/>
      <c r="GTM61" s="136"/>
      <c r="GTN61" s="136"/>
      <c r="GTO61" s="136"/>
      <c r="GTP61" s="136"/>
      <c r="GTQ61" s="136"/>
      <c r="GTR61" s="136"/>
      <c r="GTS61" s="136"/>
      <c r="GTT61" s="136"/>
      <c r="GTU61" s="136"/>
      <c r="GTV61" s="136"/>
      <c r="GTW61" s="136"/>
      <c r="GTX61" s="136"/>
      <c r="GTY61" s="136"/>
      <c r="GTZ61" s="136"/>
      <c r="GUA61" s="136"/>
      <c r="GUB61" s="136"/>
      <c r="GUC61" s="136"/>
      <c r="GUD61" s="136"/>
      <c r="GUE61" s="136"/>
      <c r="GUF61" s="136"/>
      <c r="GUG61" s="136"/>
      <c r="GUH61" s="136"/>
      <c r="GUI61" s="136"/>
      <c r="GUJ61" s="136"/>
      <c r="GUK61" s="136"/>
      <c r="GUL61" s="136"/>
      <c r="GUM61" s="136"/>
      <c r="GUN61" s="136"/>
      <c r="GUO61" s="136"/>
      <c r="GUP61" s="136"/>
      <c r="GUQ61" s="136"/>
      <c r="GUR61" s="136"/>
      <c r="GUS61" s="136"/>
      <c r="GUT61" s="136"/>
      <c r="GUU61" s="136"/>
      <c r="GUV61" s="136"/>
      <c r="GUW61" s="136"/>
      <c r="GUX61" s="136"/>
      <c r="GUY61" s="136"/>
      <c r="GUZ61" s="136"/>
      <c r="GVA61" s="136"/>
      <c r="GVB61" s="136"/>
      <c r="GVC61" s="136"/>
      <c r="GVD61" s="136"/>
      <c r="GVE61" s="136"/>
      <c r="GVF61" s="136"/>
      <c r="GVG61" s="136"/>
      <c r="GVH61" s="136"/>
      <c r="GVI61" s="136"/>
      <c r="GVJ61" s="136"/>
      <c r="GVK61" s="136"/>
      <c r="GVL61" s="136"/>
      <c r="GVM61" s="136"/>
      <c r="GVN61" s="136"/>
      <c r="GVO61" s="136"/>
      <c r="GVP61" s="136"/>
      <c r="GVQ61" s="136"/>
      <c r="GVR61" s="136"/>
      <c r="GVS61" s="136"/>
      <c r="GVT61" s="136"/>
      <c r="GVU61" s="136"/>
      <c r="GVV61" s="136"/>
      <c r="GVW61" s="136"/>
      <c r="GVX61" s="136"/>
      <c r="GVY61" s="136"/>
      <c r="GVZ61" s="136"/>
      <c r="GWA61" s="136"/>
      <c r="GWB61" s="136"/>
      <c r="GWC61" s="136"/>
      <c r="GWD61" s="136"/>
      <c r="GWE61" s="136"/>
      <c r="GWF61" s="136"/>
      <c r="GWG61" s="136"/>
      <c r="GWH61" s="136"/>
      <c r="GWI61" s="136"/>
      <c r="GWJ61" s="136"/>
      <c r="GWK61" s="136"/>
      <c r="GWL61" s="136"/>
      <c r="GWM61" s="136"/>
      <c r="GWN61" s="136"/>
      <c r="GWO61" s="136"/>
      <c r="GWP61" s="136"/>
      <c r="GWQ61" s="136"/>
      <c r="GWR61" s="136"/>
      <c r="GWS61" s="136"/>
      <c r="GWT61" s="136"/>
      <c r="GWU61" s="136"/>
      <c r="GWV61" s="136"/>
      <c r="GWW61" s="136"/>
      <c r="GWX61" s="136"/>
      <c r="GWY61" s="136"/>
      <c r="GWZ61" s="136"/>
      <c r="GXA61" s="136"/>
      <c r="GXB61" s="136"/>
      <c r="GXC61" s="136"/>
      <c r="GXD61" s="136"/>
      <c r="GXE61" s="136"/>
      <c r="GXF61" s="136"/>
      <c r="GXG61" s="136"/>
      <c r="GXH61" s="136"/>
      <c r="GXI61" s="136"/>
      <c r="GXJ61" s="136"/>
      <c r="GXK61" s="136"/>
      <c r="GXL61" s="136"/>
      <c r="GXM61" s="136"/>
      <c r="GXN61" s="136"/>
      <c r="GXO61" s="136"/>
      <c r="GXP61" s="136"/>
      <c r="GXQ61" s="136"/>
      <c r="GXR61" s="136"/>
      <c r="GXS61" s="136"/>
      <c r="GXT61" s="136"/>
      <c r="GXU61" s="136"/>
      <c r="GXV61" s="136"/>
      <c r="GXW61" s="136"/>
      <c r="GXX61" s="136"/>
      <c r="GXY61" s="136"/>
      <c r="GXZ61" s="136"/>
      <c r="GYA61" s="136"/>
      <c r="GYB61" s="136"/>
      <c r="GYC61" s="136"/>
      <c r="GYD61" s="136"/>
      <c r="GYE61" s="136"/>
      <c r="GYF61" s="136"/>
      <c r="GYG61" s="136"/>
      <c r="GYH61" s="136"/>
      <c r="GYI61" s="136"/>
      <c r="GYJ61" s="136"/>
      <c r="GYK61" s="136"/>
      <c r="GYL61" s="136"/>
      <c r="GYM61" s="136"/>
      <c r="GYN61" s="136"/>
      <c r="GYO61" s="136"/>
      <c r="GYP61" s="136"/>
      <c r="GYQ61" s="136"/>
      <c r="GYR61" s="136"/>
      <c r="GYS61" s="136"/>
      <c r="GYT61" s="136"/>
      <c r="GYU61" s="136"/>
      <c r="GYV61" s="136"/>
      <c r="GYW61" s="136"/>
      <c r="GYX61" s="136"/>
      <c r="GYY61" s="136"/>
      <c r="GYZ61" s="136"/>
      <c r="GZA61" s="136"/>
      <c r="GZB61" s="136"/>
      <c r="GZC61" s="136"/>
      <c r="GZD61" s="136"/>
      <c r="GZE61" s="136"/>
      <c r="GZF61" s="136"/>
      <c r="GZG61" s="136"/>
      <c r="GZH61" s="136"/>
      <c r="GZI61" s="136"/>
      <c r="GZJ61" s="136"/>
      <c r="GZK61" s="136"/>
      <c r="GZL61" s="136"/>
      <c r="GZM61" s="136"/>
      <c r="GZN61" s="136"/>
      <c r="GZO61" s="136"/>
      <c r="GZP61" s="136"/>
      <c r="GZQ61" s="136"/>
      <c r="GZR61" s="136"/>
      <c r="GZS61" s="136"/>
      <c r="GZT61" s="136"/>
      <c r="GZU61" s="136"/>
      <c r="GZV61" s="136"/>
      <c r="GZW61" s="136"/>
      <c r="GZX61" s="136"/>
      <c r="GZY61" s="136"/>
      <c r="GZZ61" s="136"/>
      <c r="HAA61" s="136"/>
      <c r="HAB61" s="136"/>
      <c r="HAC61" s="136"/>
      <c r="HAD61" s="136"/>
      <c r="HAE61" s="136"/>
      <c r="HAF61" s="136"/>
      <c r="HAG61" s="136"/>
      <c r="HAH61" s="136"/>
      <c r="HAI61" s="136"/>
      <c r="HAJ61" s="136"/>
      <c r="HAK61" s="136"/>
      <c r="HAL61" s="136"/>
      <c r="HAM61" s="136"/>
      <c r="HAN61" s="136"/>
      <c r="HAO61" s="136"/>
      <c r="HAP61" s="136"/>
      <c r="HAQ61" s="136"/>
      <c r="HAR61" s="136"/>
      <c r="HAS61" s="136"/>
      <c r="HAT61" s="136"/>
      <c r="HAU61" s="136"/>
      <c r="HAV61" s="136"/>
      <c r="HAW61" s="136"/>
      <c r="HAX61" s="136"/>
      <c r="HAY61" s="136"/>
      <c r="HAZ61" s="136"/>
      <c r="HBA61" s="136"/>
      <c r="HBB61" s="136"/>
      <c r="HBC61" s="136"/>
      <c r="HBD61" s="136"/>
      <c r="HBE61" s="136"/>
      <c r="HBF61" s="136"/>
      <c r="HBG61" s="136"/>
      <c r="HBH61" s="136"/>
      <c r="HBI61" s="136"/>
      <c r="HBJ61" s="136"/>
      <c r="HBK61" s="136"/>
      <c r="HBL61" s="136"/>
      <c r="HBM61" s="136"/>
      <c r="HBN61" s="136"/>
      <c r="HBO61" s="136"/>
      <c r="HBP61" s="136"/>
      <c r="HBQ61" s="136"/>
      <c r="HBR61" s="136"/>
      <c r="HBS61" s="136"/>
      <c r="HBT61" s="136"/>
      <c r="HBU61" s="136"/>
      <c r="HBV61" s="136"/>
      <c r="HBW61" s="136"/>
      <c r="HBX61" s="136"/>
      <c r="HBY61" s="136"/>
      <c r="HBZ61" s="136"/>
      <c r="HCA61" s="136"/>
      <c r="HCB61" s="136"/>
      <c r="HCC61" s="136"/>
      <c r="HCD61" s="136"/>
      <c r="HCE61" s="136"/>
      <c r="HCF61" s="136"/>
      <c r="HCG61" s="136"/>
      <c r="HCH61" s="136"/>
      <c r="HCI61" s="136"/>
      <c r="HCJ61" s="136"/>
      <c r="HCK61" s="136"/>
      <c r="HCL61" s="136"/>
      <c r="HCM61" s="136"/>
      <c r="HCN61" s="136"/>
      <c r="HCO61" s="136"/>
      <c r="HCP61" s="136"/>
      <c r="HCQ61" s="136"/>
      <c r="HCR61" s="136"/>
      <c r="HCS61" s="136"/>
      <c r="HCT61" s="136"/>
      <c r="HCU61" s="136"/>
      <c r="HCV61" s="136"/>
      <c r="HCW61" s="136"/>
      <c r="HCX61" s="136"/>
      <c r="HCY61" s="136"/>
      <c r="HCZ61" s="136"/>
      <c r="HDA61" s="136"/>
      <c r="HDB61" s="136"/>
      <c r="HDC61" s="136"/>
      <c r="HDD61" s="136"/>
      <c r="HDE61" s="136"/>
      <c r="HDF61" s="136"/>
      <c r="HDG61" s="136"/>
      <c r="HDH61" s="136"/>
      <c r="HDI61" s="136"/>
      <c r="HDJ61" s="136"/>
      <c r="HDK61" s="136"/>
      <c r="HDL61" s="136"/>
      <c r="HDM61" s="136"/>
      <c r="HDN61" s="136"/>
      <c r="HDO61" s="136"/>
      <c r="HDP61" s="136"/>
      <c r="HDQ61" s="136"/>
      <c r="HDR61" s="136"/>
      <c r="HDS61" s="136"/>
      <c r="HDT61" s="136"/>
      <c r="HDU61" s="136"/>
      <c r="HDV61" s="136"/>
      <c r="HDW61" s="136"/>
      <c r="HDX61" s="136"/>
      <c r="HDY61" s="136"/>
      <c r="HDZ61" s="136"/>
      <c r="HEA61" s="136"/>
      <c r="HEB61" s="136"/>
      <c r="HEC61" s="136"/>
      <c r="HED61" s="136"/>
      <c r="HEE61" s="136"/>
      <c r="HEF61" s="136"/>
      <c r="HEG61" s="136"/>
      <c r="HEH61" s="136"/>
      <c r="HEI61" s="136"/>
      <c r="HEJ61" s="136"/>
      <c r="HEK61" s="136"/>
      <c r="HEL61" s="136"/>
      <c r="HEM61" s="136"/>
      <c r="HEN61" s="136"/>
      <c r="HEO61" s="136"/>
      <c r="HEP61" s="136"/>
      <c r="HEQ61" s="136"/>
      <c r="HER61" s="136"/>
      <c r="HES61" s="136"/>
      <c r="HET61" s="136"/>
      <c r="HEU61" s="136"/>
      <c r="HEV61" s="136"/>
      <c r="HEW61" s="136"/>
      <c r="HEX61" s="136"/>
      <c r="HEY61" s="136"/>
      <c r="HEZ61" s="136"/>
      <c r="HFA61" s="136"/>
      <c r="HFB61" s="136"/>
      <c r="HFC61" s="136"/>
      <c r="HFD61" s="136"/>
      <c r="HFE61" s="136"/>
      <c r="HFF61" s="136"/>
      <c r="HFG61" s="136"/>
      <c r="HFH61" s="136"/>
      <c r="HFI61" s="136"/>
      <c r="HFJ61" s="136"/>
      <c r="HFK61" s="136"/>
      <c r="HFL61" s="136"/>
      <c r="HFM61" s="136"/>
      <c r="HFN61" s="136"/>
      <c r="HFO61" s="136"/>
      <c r="HFP61" s="136"/>
      <c r="HFQ61" s="136"/>
      <c r="HFR61" s="136"/>
      <c r="HFS61" s="136"/>
      <c r="HFT61" s="136"/>
      <c r="HFU61" s="136"/>
      <c r="HFV61" s="136"/>
      <c r="HFW61" s="136"/>
      <c r="HFX61" s="136"/>
      <c r="HFY61" s="136"/>
      <c r="HFZ61" s="136"/>
      <c r="HGA61" s="136"/>
      <c r="HGB61" s="136"/>
      <c r="HGC61" s="136"/>
      <c r="HGD61" s="136"/>
      <c r="HGE61" s="136"/>
      <c r="HGF61" s="136"/>
      <c r="HGG61" s="136"/>
      <c r="HGH61" s="136"/>
      <c r="HGI61" s="136"/>
      <c r="HGJ61" s="136"/>
      <c r="HGK61" s="136"/>
      <c r="HGL61" s="136"/>
      <c r="HGM61" s="136"/>
      <c r="HGN61" s="136"/>
      <c r="HGO61" s="136"/>
      <c r="HGP61" s="136"/>
      <c r="HGQ61" s="136"/>
      <c r="HGR61" s="136"/>
      <c r="HGS61" s="136"/>
      <c r="HGT61" s="136"/>
      <c r="HGU61" s="136"/>
      <c r="HGV61" s="136"/>
      <c r="HGW61" s="136"/>
      <c r="HGX61" s="136"/>
      <c r="HGY61" s="136"/>
      <c r="HGZ61" s="136"/>
      <c r="HHA61" s="136"/>
      <c r="HHB61" s="136"/>
      <c r="HHC61" s="136"/>
      <c r="HHD61" s="136"/>
      <c r="HHE61" s="136"/>
      <c r="HHF61" s="136"/>
      <c r="HHG61" s="136"/>
      <c r="HHH61" s="136"/>
      <c r="HHI61" s="136"/>
      <c r="HHJ61" s="136"/>
      <c r="HHK61" s="136"/>
      <c r="HHL61" s="136"/>
      <c r="HHM61" s="136"/>
      <c r="HHN61" s="136"/>
      <c r="HHO61" s="136"/>
      <c r="HHP61" s="136"/>
      <c r="HHQ61" s="136"/>
      <c r="HHR61" s="136"/>
      <c r="HHS61" s="136"/>
      <c r="HHT61" s="136"/>
      <c r="HHU61" s="136"/>
      <c r="HHV61" s="136"/>
      <c r="HHW61" s="136"/>
      <c r="HHX61" s="136"/>
      <c r="HHY61" s="136"/>
      <c r="HHZ61" s="136"/>
      <c r="HIA61" s="136"/>
      <c r="HIB61" s="136"/>
      <c r="HIC61" s="136"/>
      <c r="HID61" s="136"/>
      <c r="HIE61" s="136"/>
      <c r="HIF61" s="136"/>
      <c r="HIG61" s="136"/>
      <c r="HIH61" s="136"/>
      <c r="HII61" s="136"/>
      <c r="HIJ61" s="136"/>
      <c r="HIK61" s="136"/>
      <c r="HIL61" s="136"/>
      <c r="HIM61" s="136"/>
      <c r="HIN61" s="136"/>
      <c r="HIO61" s="136"/>
      <c r="HIP61" s="136"/>
      <c r="HIQ61" s="136"/>
      <c r="HIR61" s="136"/>
      <c r="HIS61" s="136"/>
      <c r="HIT61" s="136"/>
      <c r="HIU61" s="136"/>
      <c r="HIV61" s="136"/>
      <c r="HIW61" s="136"/>
      <c r="HIX61" s="136"/>
      <c r="HIY61" s="136"/>
      <c r="HIZ61" s="136"/>
      <c r="HJA61" s="136"/>
      <c r="HJB61" s="136"/>
      <c r="HJC61" s="136"/>
      <c r="HJD61" s="136"/>
      <c r="HJE61" s="136"/>
      <c r="HJF61" s="136"/>
      <c r="HJG61" s="136"/>
      <c r="HJH61" s="136"/>
      <c r="HJI61" s="136"/>
      <c r="HJJ61" s="136"/>
      <c r="HJK61" s="136"/>
      <c r="HJL61" s="136"/>
      <c r="HJM61" s="136"/>
      <c r="HJN61" s="136"/>
      <c r="HJO61" s="136"/>
      <c r="HJP61" s="136"/>
      <c r="HJQ61" s="136"/>
      <c r="HJR61" s="136"/>
      <c r="HJS61" s="136"/>
      <c r="HJT61" s="136"/>
      <c r="HJU61" s="136"/>
      <c r="HJV61" s="136"/>
      <c r="HJW61" s="136"/>
      <c r="HJX61" s="136"/>
      <c r="HJY61" s="136"/>
      <c r="HJZ61" s="136"/>
      <c r="HKA61" s="136"/>
      <c r="HKB61" s="136"/>
      <c r="HKC61" s="136"/>
      <c r="HKD61" s="136"/>
      <c r="HKE61" s="136"/>
      <c r="HKF61" s="136"/>
      <c r="HKG61" s="136"/>
      <c r="HKH61" s="136"/>
      <c r="HKI61" s="136"/>
      <c r="HKJ61" s="136"/>
      <c r="HKK61" s="136"/>
      <c r="HKL61" s="136"/>
      <c r="HKM61" s="136"/>
      <c r="HKN61" s="136"/>
      <c r="HKO61" s="136"/>
      <c r="HKP61" s="136"/>
      <c r="HKQ61" s="136"/>
      <c r="HKR61" s="136"/>
      <c r="HKS61" s="136"/>
      <c r="HKT61" s="136"/>
      <c r="HKU61" s="136"/>
      <c r="HKV61" s="136"/>
      <c r="HKW61" s="136"/>
      <c r="HKX61" s="136"/>
      <c r="HKY61" s="136"/>
      <c r="HKZ61" s="136"/>
      <c r="HLA61" s="136"/>
      <c r="HLB61" s="136"/>
      <c r="HLC61" s="136"/>
      <c r="HLD61" s="136"/>
      <c r="HLE61" s="136"/>
      <c r="HLF61" s="136"/>
      <c r="HLG61" s="136"/>
      <c r="HLH61" s="136"/>
      <c r="HLI61" s="136"/>
      <c r="HLJ61" s="136"/>
      <c r="HLK61" s="136"/>
      <c r="HLL61" s="136"/>
      <c r="HLM61" s="136"/>
      <c r="HLN61" s="136"/>
      <c r="HLO61" s="136"/>
      <c r="HLP61" s="136"/>
      <c r="HLQ61" s="136"/>
      <c r="HLR61" s="136"/>
      <c r="HLS61" s="136"/>
      <c r="HLT61" s="136"/>
      <c r="HLU61" s="136"/>
      <c r="HLV61" s="136"/>
      <c r="HLW61" s="136"/>
      <c r="HLX61" s="136"/>
      <c r="HLY61" s="136"/>
      <c r="HLZ61" s="136"/>
      <c r="HMA61" s="136"/>
      <c r="HMB61" s="136"/>
      <c r="HMC61" s="136"/>
      <c r="HMD61" s="136"/>
      <c r="HME61" s="136"/>
      <c r="HMF61" s="136"/>
      <c r="HMG61" s="136"/>
      <c r="HMH61" s="136"/>
      <c r="HMI61" s="136"/>
      <c r="HMJ61" s="136"/>
      <c r="HMK61" s="136"/>
      <c r="HML61" s="136"/>
      <c r="HMM61" s="136"/>
      <c r="HMN61" s="136"/>
      <c r="HMO61" s="136"/>
      <c r="HMP61" s="136"/>
      <c r="HMQ61" s="136"/>
      <c r="HMR61" s="136"/>
      <c r="HMS61" s="136"/>
      <c r="HMT61" s="136"/>
      <c r="HMU61" s="136"/>
      <c r="HMV61" s="136"/>
      <c r="HMW61" s="136"/>
      <c r="HMX61" s="136"/>
      <c r="HMY61" s="136"/>
      <c r="HMZ61" s="136"/>
      <c r="HNA61" s="136"/>
      <c r="HNB61" s="136"/>
      <c r="HNC61" s="136"/>
      <c r="HND61" s="136"/>
      <c r="HNE61" s="136"/>
      <c r="HNF61" s="136"/>
      <c r="HNG61" s="136"/>
      <c r="HNH61" s="136"/>
      <c r="HNI61" s="136"/>
      <c r="HNJ61" s="136"/>
      <c r="HNK61" s="136"/>
      <c r="HNL61" s="136"/>
      <c r="HNM61" s="136"/>
      <c r="HNN61" s="136"/>
      <c r="HNO61" s="136"/>
      <c r="HNP61" s="136"/>
      <c r="HNQ61" s="136"/>
      <c r="HNR61" s="136"/>
      <c r="HNS61" s="136"/>
      <c r="HNT61" s="136"/>
      <c r="HNU61" s="136"/>
      <c r="HNV61" s="136"/>
      <c r="HNW61" s="136"/>
      <c r="HNX61" s="136"/>
      <c r="HNY61" s="136"/>
      <c r="HNZ61" s="136"/>
      <c r="HOA61" s="136"/>
      <c r="HOB61" s="136"/>
      <c r="HOC61" s="136"/>
      <c r="HOD61" s="136"/>
      <c r="HOE61" s="136"/>
      <c r="HOF61" s="136"/>
      <c r="HOG61" s="136"/>
      <c r="HOH61" s="136"/>
      <c r="HOI61" s="136"/>
      <c r="HOJ61" s="136"/>
      <c r="HOK61" s="136"/>
      <c r="HOL61" s="136"/>
      <c r="HOM61" s="136"/>
      <c r="HON61" s="136"/>
      <c r="HOO61" s="136"/>
      <c r="HOP61" s="136"/>
      <c r="HOQ61" s="136"/>
      <c r="HOR61" s="136"/>
      <c r="HOS61" s="136"/>
      <c r="HOT61" s="136"/>
      <c r="HOU61" s="136"/>
      <c r="HOV61" s="136"/>
      <c r="HOW61" s="136"/>
      <c r="HOX61" s="136"/>
      <c r="HOY61" s="136"/>
      <c r="HOZ61" s="136"/>
      <c r="HPA61" s="136"/>
      <c r="HPB61" s="136"/>
      <c r="HPC61" s="136"/>
      <c r="HPD61" s="136"/>
      <c r="HPE61" s="136"/>
      <c r="HPF61" s="136"/>
      <c r="HPG61" s="136"/>
      <c r="HPH61" s="136"/>
      <c r="HPI61" s="136"/>
      <c r="HPJ61" s="136"/>
      <c r="HPK61" s="136"/>
      <c r="HPL61" s="136"/>
      <c r="HPM61" s="136"/>
      <c r="HPN61" s="136"/>
      <c r="HPO61" s="136"/>
      <c r="HPP61" s="136"/>
      <c r="HPQ61" s="136"/>
      <c r="HPR61" s="136"/>
      <c r="HPS61" s="136"/>
      <c r="HPT61" s="136"/>
      <c r="HPU61" s="136"/>
      <c r="HPV61" s="136"/>
      <c r="HPW61" s="136"/>
      <c r="HPX61" s="136"/>
      <c r="HPY61" s="136"/>
      <c r="HPZ61" s="136"/>
      <c r="HQA61" s="136"/>
      <c r="HQB61" s="136"/>
      <c r="HQC61" s="136"/>
      <c r="HQD61" s="136"/>
      <c r="HQE61" s="136"/>
      <c r="HQF61" s="136"/>
      <c r="HQG61" s="136"/>
      <c r="HQH61" s="136"/>
      <c r="HQI61" s="136"/>
      <c r="HQJ61" s="136"/>
      <c r="HQK61" s="136"/>
      <c r="HQL61" s="136"/>
      <c r="HQM61" s="136"/>
      <c r="HQN61" s="136"/>
      <c r="HQO61" s="136"/>
      <c r="HQP61" s="136"/>
      <c r="HQQ61" s="136"/>
      <c r="HQR61" s="136"/>
      <c r="HQS61" s="136"/>
      <c r="HQT61" s="136"/>
      <c r="HQU61" s="136"/>
      <c r="HQV61" s="136"/>
      <c r="HQW61" s="136"/>
      <c r="HQX61" s="136"/>
      <c r="HQY61" s="136"/>
      <c r="HQZ61" s="136"/>
      <c r="HRA61" s="136"/>
      <c r="HRB61" s="136"/>
      <c r="HRC61" s="136"/>
      <c r="HRD61" s="136"/>
      <c r="HRE61" s="136"/>
      <c r="HRF61" s="136"/>
      <c r="HRG61" s="136"/>
      <c r="HRH61" s="136"/>
      <c r="HRI61" s="136"/>
      <c r="HRJ61" s="136"/>
      <c r="HRK61" s="136"/>
      <c r="HRL61" s="136"/>
      <c r="HRM61" s="136"/>
      <c r="HRN61" s="136"/>
      <c r="HRO61" s="136"/>
      <c r="HRP61" s="136"/>
      <c r="HRQ61" s="136"/>
      <c r="HRR61" s="136"/>
      <c r="HRS61" s="136"/>
      <c r="HRT61" s="136"/>
      <c r="HRU61" s="136"/>
      <c r="HRV61" s="136"/>
      <c r="HRW61" s="136"/>
      <c r="HRX61" s="136"/>
      <c r="HRY61" s="136"/>
      <c r="HRZ61" s="136"/>
      <c r="HSA61" s="136"/>
      <c r="HSB61" s="136"/>
      <c r="HSC61" s="136"/>
      <c r="HSD61" s="136"/>
      <c r="HSE61" s="136"/>
      <c r="HSF61" s="136"/>
      <c r="HSG61" s="136"/>
      <c r="HSH61" s="136"/>
      <c r="HSI61" s="136"/>
      <c r="HSJ61" s="136"/>
      <c r="HSK61" s="136"/>
      <c r="HSL61" s="136"/>
      <c r="HSM61" s="136"/>
      <c r="HSN61" s="136"/>
      <c r="HSO61" s="136"/>
      <c r="HSP61" s="136"/>
      <c r="HSQ61" s="136"/>
      <c r="HSR61" s="136"/>
      <c r="HSS61" s="136"/>
      <c r="HST61" s="136"/>
      <c r="HSU61" s="136"/>
      <c r="HSV61" s="136"/>
      <c r="HSW61" s="136"/>
      <c r="HSX61" s="136"/>
      <c r="HSY61" s="136"/>
      <c r="HSZ61" s="136"/>
      <c r="HTA61" s="136"/>
      <c r="HTB61" s="136"/>
      <c r="HTC61" s="136"/>
      <c r="HTD61" s="136"/>
      <c r="HTE61" s="136"/>
      <c r="HTF61" s="136"/>
      <c r="HTG61" s="136"/>
      <c r="HTH61" s="136"/>
      <c r="HTI61" s="136"/>
      <c r="HTJ61" s="136"/>
      <c r="HTK61" s="136"/>
      <c r="HTL61" s="136"/>
      <c r="HTM61" s="136"/>
      <c r="HTN61" s="136"/>
      <c r="HTO61" s="136"/>
      <c r="HTP61" s="136"/>
      <c r="HTQ61" s="136"/>
      <c r="HTR61" s="136"/>
      <c r="HTS61" s="136"/>
      <c r="HTT61" s="136"/>
      <c r="HTU61" s="136"/>
      <c r="HTV61" s="136"/>
      <c r="HTW61" s="136"/>
      <c r="HTX61" s="136"/>
      <c r="HTY61" s="136"/>
      <c r="HTZ61" s="136"/>
      <c r="HUA61" s="136"/>
      <c r="HUB61" s="136"/>
      <c r="HUC61" s="136"/>
      <c r="HUD61" s="136"/>
      <c r="HUE61" s="136"/>
      <c r="HUF61" s="136"/>
      <c r="HUG61" s="136"/>
      <c r="HUH61" s="136"/>
      <c r="HUI61" s="136"/>
      <c r="HUJ61" s="136"/>
      <c r="HUK61" s="136"/>
      <c r="HUL61" s="136"/>
      <c r="HUM61" s="136"/>
      <c r="HUN61" s="136"/>
      <c r="HUO61" s="136"/>
      <c r="HUP61" s="136"/>
      <c r="HUQ61" s="136"/>
      <c r="HUR61" s="136"/>
      <c r="HUS61" s="136"/>
      <c r="HUT61" s="136"/>
      <c r="HUU61" s="136"/>
      <c r="HUV61" s="136"/>
      <c r="HUW61" s="136"/>
      <c r="HUX61" s="136"/>
      <c r="HUY61" s="136"/>
      <c r="HUZ61" s="136"/>
      <c r="HVA61" s="136"/>
      <c r="HVB61" s="136"/>
      <c r="HVC61" s="136"/>
      <c r="HVD61" s="136"/>
      <c r="HVE61" s="136"/>
      <c r="HVF61" s="136"/>
      <c r="HVG61" s="136"/>
      <c r="HVH61" s="136"/>
      <c r="HVI61" s="136"/>
      <c r="HVJ61" s="136"/>
      <c r="HVK61" s="136"/>
      <c r="HVL61" s="136"/>
      <c r="HVM61" s="136"/>
      <c r="HVN61" s="136"/>
      <c r="HVO61" s="136"/>
      <c r="HVP61" s="136"/>
      <c r="HVQ61" s="136"/>
      <c r="HVR61" s="136"/>
      <c r="HVS61" s="136"/>
      <c r="HVT61" s="136"/>
      <c r="HVU61" s="136"/>
      <c r="HVV61" s="136"/>
      <c r="HVW61" s="136"/>
      <c r="HVX61" s="136"/>
      <c r="HVY61" s="136"/>
      <c r="HVZ61" s="136"/>
      <c r="HWA61" s="136"/>
      <c r="HWB61" s="136"/>
      <c r="HWC61" s="136"/>
      <c r="HWD61" s="136"/>
      <c r="HWE61" s="136"/>
      <c r="HWF61" s="136"/>
      <c r="HWG61" s="136"/>
      <c r="HWH61" s="136"/>
      <c r="HWI61" s="136"/>
      <c r="HWJ61" s="136"/>
      <c r="HWK61" s="136"/>
      <c r="HWL61" s="136"/>
      <c r="HWM61" s="136"/>
      <c r="HWN61" s="136"/>
      <c r="HWO61" s="136"/>
      <c r="HWP61" s="136"/>
      <c r="HWQ61" s="136"/>
      <c r="HWR61" s="136"/>
      <c r="HWS61" s="136"/>
      <c r="HWT61" s="136"/>
      <c r="HWU61" s="136"/>
      <c r="HWV61" s="136"/>
      <c r="HWW61" s="136"/>
      <c r="HWX61" s="136"/>
      <c r="HWY61" s="136"/>
      <c r="HWZ61" s="136"/>
      <c r="HXA61" s="136"/>
      <c r="HXB61" s="136"/>
      <c r="HXC61" s="136"/>
      <c r="HXD61" s="136"/>
      <c r="HXE61" s="136"/>
      <c r="HXF61" s="136"/>
      <c r="HXG61" s="136"/>
      <c r="HXH61" s="136"/>
      <c r="HXI61" s="136"/>
      <c r="HXJ61" s="136"/>
      <c r="HXK61" s="136"/>
      <c r="HXL61" s="136"/>
      <c r="HXM61" s="136"/>
      <c r="HXN61" s="136"/>
      <c r="HXO61" s="136"/>
      <c r="HXP61" s="136"/>
      <c r="HXQ61" s="136"/>
      <c r="HXR61" s="136"/>
      <c r="HXS61" s="136"/>
      <c r="HXT61" s="136"/>
      <c r="HXU61" s="136"/>
      <c r="HXV61" s="136"/>
      <c r="HXW61" s="136"/>
      <c r="HXX61" s="136"/>
      <c r="HXY61" s="136"/>
      <c r="HXZ61" s="136"/>
      <c r="HYA61" s="136"/>
      <c r="HYB61" s="136"/>
      <c r="HYC61" s="136"/>
      <c r="HYD61" s="136"/>
      <c r="HYE61" s="136"/>
      <c r="HYF61" s="136"/>
      <c r="HYG61" s="136"/>
      <c r="HYH61" s="136"/>
      <c r="HYI61" s="136"/>
      <c r="HYJ61" s="136"/>
      <c r="HYK61" s="136"/>
      <c r="HYL61" s="136"/>
      <c r="HYM61" s="136"/>
      <c r="HYN61" s="136"/>
      <c r="HYO61" s="136"/>
      <c r="HYP61" s="136"/>
      <c r="HYQ61" s="136"/>
      <c r="HYR61" s="136"/>
      <c r="HYS61" s="136"/>
      <c r="HYT61" s="136"/>
      <c r="HYU61" s="136"/>
      <c r="HYV61" s="136"/>
      <c r="HYW61" s="136"/>
      <c r="HYX61" s="136"/>
      <c r="HYY61" s="136"/>
      <c r="HYZ61" s="136"/>
      <c r="HZA61" s="136"/>
      <c r="HZB61" s="136"/>
      <c r="HZC61" s="136"/>
      <c r="HZD61" s="136"/>
      <c r="HZE61" s="136"/>
      <c r="HZF61" s="136"/>
      <c r="HZG61" s="136"/>
      <c r="HZH61" s="136"/>
      <c r="HZI61" s="136"/>
      <c r="HZJ61" s="136"/>
      <c r="HZK61" s="136"/>
      <c r="HZL61" s="136"/>
      <c r="HZM61" s="136"/>
      <c r="HZN61" s="136"/>
      <c r="HZO61" s="136"/>
      <c r="HZP61" s="136"/>
      <c r="HZQ61" s="136"/>
      <c r="HZR61" s="136"/>
      <c r="HZS61" s="136"/>
      <c r="HZT61" s="136"/>
      <c r="HZU61" s="136"/>
      <c r="HZV61" s="136"/>
      <c r="HZW61" s="136"/>
      <c r="HZX61" s="136"/>
      <c r="HZY61" s="136"/>
      <c r="HZZ61" s="136"/>
      <c r="IAA61" s="136"/>
      <c r="IAB61" s="136"/>
      <c r="IAC61" s="136"/>
      <c r="IAD61" s="136"/>
      <c r="IAE61" s="136"/>
      <c r="IAF61" s="136"/>
      <c r="IAG61" s="136"/>
      <c r="IAH61" s="136"/>
      <c r="IAI61" s="136"/>
      <c r="IAJ61" s="136"/>
      <c r="IAK61" s="136"/>
      <c r="IAL61" s="136"/>
      <c r="IAM61" s="136"/>
      <c r="IAN61" s="136"/>
      <c r="IAO61" s="136"/>
      <c r="IAP61" s="136"/>
      <c r="IAQ61" s="136"/>
      <c r="IAR61" s="136"/>
      <c r="IAS61" s="136"/>
      <c r="IAT61" s="136"/>
      <c r="IAU61" s="136"/>
      <c r="IAV61" s="136"/>
      <c r="IAW61" s="136"/>
      <c r="IAX61" s="136"/>
      <c r="IAY61" s="136"/>
      <c r="IAZ61" s="136"/>
      <c r="IBA61" s="136"/>
      <c r="IBB61" s="136"/>
      <c r="IBC61" s="136"/>
      <c r="IBD61" s="136"/>
      <c r="IBE61" s="136"/>
      <c r="IBF61" s="136"/>
      <c r="IBG61" s="136"/>
      <c r="IBH61" s="136"/>
      <c r="IBI61" s="136"/>
      <c r="IBJ61" s="136"/>
      <c r="IBK61" s="136"/>
      <c r="IBL61" s="136"/>
      <c r="IBM61" s="136"/>
      <c r="IBN61" s="136"/>
      <c r="IBO61" s="136"/>
      <c r="IBP61" s="136"/>
      <c r="IBQ61" s="136"/>
      <c r="IBR61" s="136"/>
      <c r="IBS61" s="136"/>
      <c r="IBT61" s="136"/>
      <c r="IBU61" s="136"/>
      <c r="IBV61" s="136"/>
      <c r="IBW61" s="136"/>
      <c r="IBX61" s="136"/>
      <c r="IBY61" s="136"/>
      <c r="IBZ61" s="136"/>
      <c r="ICA61" s="136"/>
      <c r="ICB61" s="136"/>
      <c r="ICC61" s="136"/>
      <c r="ICD61" s="136"/>
      <c r="ICE61" s="136"/>
      <c r="ICF61" s="136"/>
      <c r="ICG61" s="136"/>
      <c r="ICH61" s="136"/>
      <c r="ICI61" s="136"/>
      <c r="ICJ61" s="136"/>
      <c r="ICK61" s="136"/>
      <c r="ICL61" s="136"/>
      <c r="ICM61" s="136"/>
      <c r="ICN61" s="136"/>
      <c r="ICO61" s="136"/>
      <c r="ICP61" s="136"/>
      <c r="ICQ61" s="136"/>
      <c r="ICR61" s="136"/>
      <c r="ICS61" s="136"/>
      <c r="ICT61" s="136"/>
      <c r="ICU61" s="136"/>
      <c r="ICV61" s="136"/>
      <c r="ICW61" s="136"/>
      <c r="ICX61" s="136"/>
      <c r="ICY61" s="136"/>
      <c r="ICZ61" s="136"/>
      <c r="IDA61" s="136"/>
      <c r="IDB61" s="136"/>
      <c r="IDC61" s="136"/>
      <c r="IDD61" s="136"/>
      <c r="IDE61" s="136"/>
      <c r="IDF61" s="136"/>
      <c r="IDG61" s="136"/>
      <c r="IDH61" s="136"/>
      <c r="IDI61" s="136"/>
      <c r="IDJ61" s="136"/>
      <c r="IDK61" s="136"/>
      <c r="IDL61" s="136"/>
      <c r="IDM61" s="136"/>
      <c r="IDN61" s="136"/>
      <c r="IDO61" s="136"/>
      <c r="IDP61" s="136"/>
      <c r="IDQ61" s="136"/>
      <c r="IDR61" s="136"/>
      <c r="IDS61" s="136"/>
      <c r="IDT61" s="136"/>
      <c r="IDU61" s="136"/>
      <c r="IDV61" s="136"/>
      <c r="IDW61" s="136"/>
      <c r="IDX61" s="136"/>
      <c r="IDY61" s="136"/>
      <c r="IDZ61" s="136"/>
      <c r="IEA61" s="136"/>
      <c r="IEB61" s="136"/>
      <c r="IEC61" s="136"/>
      <c r="IED61" s="136"/>
      <c r="IEE61" s="136"/>
      <c r="IEF61" s="136"/>
      <c r="IEG61" s="136"/>
      <c r="IEH61" s="136"/>
      <c r="IEI61" s="136"/>
      <c r="IEJ61" s="136"/>
      <c r="IEK61" s="136"/>
      <c r="IEL61" s="136"/>
      <c r="IEM61" s="136"/>
      <c r="IEN61" s="136"/>
      <c r="IEO61" s="136"/>
      <c r="IEP61" s="136"/>
      <c r="IEQ61" s="136"/>
      <c r="IER61" s="136"/>
      <c r="IES61" s="136"/>
      <c r="IET61" s="136"/>
      <c r="IEU61" s="136"/>
      <c r="IEV61" s="136"/>
      <c r="IEW61" s="136"/>
      <c r="IEX61" s="136"/>
      <c r="IEY61" s="136"/>
      <c r="IEZ61" s="136"/>
      <c r="IFA61" s="136"/>
      <c r="IFB61" s="136"/>
      <c r="IFC61" s="136"/>
      <c r="IFD61" s="136"/>
      <c r="IFE61" s="136"/>
      <c r="IFF61" s="136"/>
      <c r="IFG61" s="136"/>
      <c r="IFH61" s="136"/>
      <c r="IFI61" s="136"/>
      <c r="IFJ61" s="136"/>
      <c r="IFK61" s="136"/>
      <c r="IFL61" s="136"/>
      <c r="IFM61" s="136"/>
      <c r="IFN61" s="136"/>
      <c r="IFO61" s="136"/>
      <c r="IFP61" s="136"/>
      <c r="IFQ61" s="136"/>
      <c r="IFR61" s="136"/>
      <c r="IFS61" s="136"/>
      <c r="IFT61" s="136"/>
      <c r="IFU61" s="136"/>
      <c r="IFV61" s="136"/>
      <c r="IFW61" s="136"/>
      <c r="IFX61" s="136"/>
      <c r="IFY61" s="136"/>
      <c r="IFZ61" s="136"/>
      <c r="IGA61" s="136"/>
      <c r="IGB61" s="136"/>
      <c r="IGC61" s="136"/>
      <c r="IGD61" s="136"/>
      <c r="IGE61" s="136"/>
      <c r="IGF61" s="136"/>
      <c r="IGG61" s="136"/>
      <c r="IGH61" s="136"/>
      <c r="IGI61" s="136"/>
      <c r="IGJ61" s="136"/>
      <c r="IGK61" s="136"/>
      <c r="IGL61" s="136"/>
      <c r="IGM61" s="136"/>
      <c r="IGN61" s="136"/>
      <c r="IGO61" s="136"/>
      <c r="IGP61" s="136"/>
      <c r="IGQ61" s="136"/>
      <c r="IGR61" s="136"/>
      <c r="IGS61" s="136"/>
      <c r="IGT61" s="136"/>
      <c r="IGU61" s="136"/>
      <c r="IGV61" s="136"/>
      <c r="IGW61" s="136"/>
      <c r="IGX61" s="136"/>
      <c r="IGY61" s="136"/>
      <c r="IGZ61" s="136"/>
      <c r="IHA61" s="136"/>
      <c r="IHB61" s="136"/>
      <c r="IHC61" s="136"/>
      <c r="IHD61" s="136"/>
      <c r="IHE61" s="136"/>
      <c r="IHF61" s="136"/>
      <c r="IHG61" s="136"/>
      <c r="IHH61" s="136"/>
      <c r="IHI61" s="136"/>
      <c r="IHJ61" s="136"/>
      <c r="IHK61" s="136"/>
      <c r="IHL61" s="136"/>
      <c r="IHM61" s="136"/>
      <c r="IHN61" s="136"/>
      <c r="IHO61" s="136"/>
      <c r="IHP61" s="136"/>
      <c r="IHQ61" s="136"/>
      <c r="IHR61" s="136"/>
      <c r="IHS61" s="136"/>
      <c r="IHT61" s="136"/>
      <c r="IHU61" s="136"/>
      <c r="IHV61" s="136"/>
      <c r="IHW61" s="136"/>
      <c r="IHX61" s="136"/>
      <c r="IHY61" s="136"/>
      <c r="IHZ61" s="136"/>
      <c r="IIA61" s="136"/>
      <c r="IIB61" s="136"/>
      <c r="IIC61" s="136"/>
      <c r="IID61" s="136"/>
      <c r="IIE61" s="136"/>
      <c r="IIF61" s="136"/>
      <c r="IIG61" s="136"/>
      <c r="IIH61" s="136"/>
      <c r="III61" s="136"/>
      <c r="IIJ61" s="136"/>
      <c r="IIK61" s="136"/>
      <c r="IIL61" s="136"/>
      <c r="IIM61" s="136"/>
      <c r="IIN61" s="136"/>
      <c r="IIO61" s="136"/>
      <c r="IIP61" s="136"/>
      <c r="IIQ61" s="136"/>
      <c r="IIR61" s="136"/>
      <c r="IIS61" s="136"/>
      <c r="IIT61" s="136"/>
      <c r="IIU61" s="136"/>
      <c r="IIV61" s="136"/>
      <c r="IIW61" s="136"/>
      <c r="IIX61" s="136"/>
      <c r="IIY61" s="136"/>
      <c r="IIZ61" s="136"/>
      <c r="IJA61" s="136"/>
      <c r="IJB61" s="136"/>
      <c r="IJC61" s="136"/>
      <c r="IJD61" s="136"/>
      <c r="IJE61" s="136"/>
      <c r="IJF61" s="136"/>
      <c r="IJG61" s="136"/>
      <c r="IJH61" s="136"/>
      <c r="IJI61" s="136"/>
      <c r="IJJ61" s="136"/>
      <c r="IJK61" s="136"/>
      <c r="IJL61" s="136"/>
      <c r="IJM61" s="136"/>
      <c r="IJN61" s="136"/>
      <c r="IJO61" s="136"/>
      <c r="IJP61" s="136"/>
      <c r="IJQ61" s="136"/>
      <c r="IJR61" s="136"/>
      <c r="IJS61" s="136"/>
      <c r="IJT61" s="136"/>
      <c r="IJU61" s="136"/>
      <c r="IJV61" s="136"/>
      <c r="IJW61" s="136"/>
      <c r="IJX61" s="136"/>
      <c r="IJY61" s="136"/>
      <c r="IJZ61" s="136"/>
      <c r="IKA61" s="136"/>
      <c r="IKB61" s="136"/>
      <c r="IKC61" s="136"/>
      <c r="IKD61" s="136"/>
      <c r="IKE61" s="136"/>
      <c r="IKF61" s="136"/>
      <c r="IKG61" s="136"/>
      <c r="IKH61" s="136"/>
      <c r="IKI61" s="136"/>
      <c r="IKJ61" s="136"/>
      <c r="IKK61" s="136"/>
      <c r="IKL61" s="136"/>
      <c r="IKM61" s="136"/>
      <c r="IKN61" s="136"/>
      <c r="IKO61" s="136"/>
      <c r="IKP61" s="136"/>
      <c r="IKQ61" s="136"/>
      <c r="IKR61" s="136"/>
      <c r="IKS61" s="136"/>
      <c r="IKT61" s="136"/>
      <c r="IKU61" s="136"/>
      <c r="IKV61" s="136"/>
      <c r="IKW61" s="136"/>
      <c r="IKX61" s="136"/>
      <c r="IKY61" s="136"/>
      <c r="IKZ61" s="136"/>
      <c r="ILA61" s="136"/>
      <c r="ILB61" s="136"/>
      <c r="ILC61" s="136"/>
      <c r="ILD61" s="136"/>
      <c r="ILE61" s="136"/>
      <c r="ILF61" s="136"/>
      <c r="ILG61" s="136"/>
      <c r="ILH61" s="136"/>
      <c r="ILI61" s="136"/>
      <c r="ILJ61" s="136"/>
      <c r="ILK61" s="136"/>
      <c r="ILL61" s="136"/>
      <c r="ILM61" s="136"/>
      <c r="ILN61" s="136"/>
      <c r="ILO61" s="136"/>
      <c r="ILP61" s="136"/>
      <c r="ILQ61" s="136"/>
      <c r="ILR61" s="136"/>
      <c r="ILS61" s="136"/>
      <c r="ILT61" s="136"/>
      <c r="ILU61" s="136"/>
      <c r="ILV61" s="136"/>
      <c r="ILW61" s="136"/>
      <c r="ILX61" s="136"/>
      <c r="ILY61" s="136"/>
      <c r="ILZ61" s="136"/>
      <c r="IMA61" s="136"/>
      <c r="IMB61" s="136"/>
      <c r="IMC61" s="136"/>
      <c r="IMD61" s="136"/>
      <c r="IME61" s="136"/>
      <c r="IMF61" s="136"/>
      <c r="IMG61" s="136"/>
      <c r="IMH61" s="136"/>
      <c r="IMI61" s="136"/>
      <c r="IMJ61" s="136"/>
      <c r="IMK61" s="136"/>
      <c r="IML61" s="136"/>
      <c r="IMM61" s="136"/>
      <c r="IMN61" s="136"/>
      <c r="IMO61" s="136"/>
      <c r="IMP61" s="136"/>
      <c r="IMQ61" s="136"/>
      <c r="IMR61" s="136"/>
      <c r="IMS61" s="136"/>
      <c r="IMT61" s="136"/>
      <c r="IMU61" s="136"/>
      <c r="IMV61" s="136"/>
      <c r="IMW61" s="136"/>
      <c r="IMX61" s="136"/>
      <c r="IMY61" s="136"/>
      <c r="IMZ61" s="136"/>
      <c r="INA61" s="136"/>
      <c r="INB61" s="136"/>
      <c r="INC61" s="136"/>
      <c r="IND61" s="136"/>
      <c r="INE61" s="136"/>
      <c r="INF61" s="136"/>
      <c r="ING61" s="136"/>
      <c r="INH61" s="136"/>
      <c r="INI61" s="136"/>
      <c r="INJ61" s="136"/>
      <c r="INK61" s="136"/>
      <c r="INL61" s="136"/>
      <c r="INM61" s="136"/>
      <c r="INN61" s="136"/>
      <c r="INO61" s="136"/>
      <c r="INP61" s="136"/>
      <c r="INQ61" s="136"/>
      <c r="INR61" s="136"/>
      <c r="INS61" s="136"/>
      <c r="INT61" s="136"/>
      <c r="INU61" s="136"/>
      <c r="INV61" s="136"/>
      <c r="INW61" s="136"/>
      <c r="INX61" s="136"/>
      <c r="INY61" s="136"/>
      <c r="INZ61" s="136"/>
      <c r="IOA61" s="136"/>
      <c r="IOB61" s="136"/>
      <c r="IOC61" s="136"/>
      <c r="IOD61" s="136"/>
      <c r="IOE61" s="136"/>
      <c r="IOF61" s="136"/>
      <c r="IOG61" s="136"/>
      <c r="IOH61" s="136"/>
      <c r="IOI61" s="136"/>
      <c r="IOJ61" s="136"/>
      <c r="IOK61" s="136"/>
      <c r="IOL61" s="136"/>
      <c r="IOM61" s="136"/>
      <c r="ION61" s="136"/>
      <c r="IOO61" s="136"/>
      <c r="IOP61" s="136"/>
      <c r="IOQ61" s="136"/>
      <c r="IOR61" s="136"/>
      <c r="IOS61" s="136"/>
      <c r="IOT61" s="136"/>
      <c r="IOU61" s="136"/>
      <c r="IOV61" s="136"/>
      <c r="IOW61" s="136"/>
      <c r="IOX61" s="136"/>
      <c r="IOY61" s="136"/>
      <c r="IOZ61" s="136"/>
      <c r="IPA61" s="136"/>
      <c r="IPB61" s="136"/>
      <c r="IPC61" s="136"/>
      <c r="IPD61" s="136"/>
      <c r="IPE61" s="136"/>
      <c r="IPF61" s="136"/>
      <c r="IPG61" s="136"/>
      <c r="IPH61" s="136"/>
      <c r="IPI61" s="136"/>
      <c r="IPJ61" s="136"/>
      <c r="IPK61" s="136"/>
      <c r="IPL61" s="136"/>
      <c r="IPM61" s="136"/>
      <c r="IPN61" s="136"/>
      <c r="IPO61" s="136"/>
      <c r="IPP61" s="136"/>
      <c r="IPQ61" s="136"/>
      <c r="IPR61" s="136"/>
      <c r="IPS61" s="136"/>
      <c r="IPT61" s="136"/>
      <c r="IPU61" s="136"/>
      <c r="IPV61" s="136"/>
      <c r="IPW61" s="136"/>
      <c r="IPX61" s="136"/>
      <c r="IPY61" s="136"/>
      <c r="IPZ61" s="136"/>
      <c r="IQA61" s="136"/>
      <c r="IQB61" s="136"/>
      <c r="IQC61" s="136"/>
      <c r="IQD61" s="136"/>
      <c r="IQE61" s="136"/>
      <c r="IQF61" s="136"/>
      <c r="IQG61" s="136"/>
      <c r="IQH61" s="136"/>
      <c r="IQI61" s="136"/>
      <c r="IQJ61" s="136"/>
      <c r="IQK61" s="136"/>
      <c r="IQL61" s="136"/>
      <c r="IQM61" s="136"/>
      <c r="IQN61" s="136"/>
      <c r="IQO61" s="136"/>
      <c r="IQP61" s="136"/>
      <c r="IQQ61" s="136"/>
      <c r="IQR61" s="136"/>
      <c r="IQS61" s="136"/>
      <c r="IQT61" s="136"/>
      <c r="IQU61" s="136"/>
      <c r="IQV61" s="136"/>
      <c r="IQW61" s="136"/>
      <c r="IQX61" s="136"/>
      <c r="IQY61" s="136"/>
      <c r="IQZ61" s="136"/>
      <c r="IRA61" s="136"/>
      <c r="IRB61" s="136"/>
      <c r="IRC61" s="136"/>
      <c r="IRD61" s="136"/>
      <c r="IRE61" s="136"/>
      <c r="IRF61" s="136"/>
      <c r="IRG61" s="136"/>
      <c r="IRH61" s="136"/>
      <c r="IRI61" s="136"/>
      <c r="IRJ61" s="136"/>
      <c r="IRK61" s="136"/>
      <c r="IRL61" s="136"/>
      <c r="IRM61" s="136"/>
      <c r="IRN61" s="136"/>
      <c r="IRO61" s="136"/>
      <c r="IRP61" s="136"/>
      <c r="IRQ61" s="136"/>
      <c r="IRR61" s="136"/>
      <c r="IRS61" s="136"/>
      <c r="IRT61" s="136"/>
      <c r="IRU61" s="136"/>
      <c r="IRV61" s="136"/>
      <c r="IRW61" s="136"/>
      <c r="IRX61" s="136"/>
      <c r="IRY61" s="136"/>
      <c r="IRZ61" s="136"/>
      <c r="ISA61" s="136"/>
      <c r="ISB61" s="136"/>
      <c r="ISC61" s="136"/>
      <c r="ISD61" s="136"/>
      <c r="ISE61" s="136"/>
      <c r="ISF61" s="136"/>
      <c r="ISG61" s="136"/>
      <c r="ISH61" s="136"/>
      <c r="ISI61" s="136"/>
      <c r="ISJ61" s="136"/>
      <c r="ISK61" s="136"/>
      <c r="ISL61" s="136"/>
      <c r="ISM61" s="136"/>
      <c r="ISN61" s="136"/>
      <c r="ISO61" s="136"/>
      <c r="ISP61" s="136"/>
      <c r="ISQ61" s="136"/>
      <c r="ISR61" s="136"/>
      <c r="ISS61" s="136"/>
      <c r="IST61" s="136"/>
      <c r="ISU61" s="136"/>
      <c r="ISV61" s="136"/>
      <c r="ISW61" s="136"/>
      <c r="ISX61" s="136"/>
      <c r="ISY61" s="136"/>
      <c r="ISZ61" s="136"/>
      <c r="ITA61" s="136"/>
      <c r="ITB61" s="136"/>
      <c r="ITC61" s="136"/>
      <c r="ITD61" s="136"/>
      <c r="ITE61" s="136"/>
      <c r="ITF61" s="136"/>
      <c r="ITG61" s="136"/>
      <c r="ITH61" s="136"/>
      <c r="ITI61" s="136"/>
      <c r="ITJ61" s="136"/>
      <c r="ITK61" s="136"/>
      <c r="ITL61" s="136"/>
      <c r="ITM61" s="136"/>
      <c r="ITN61" s="136"/>
      <c r="ITO61" s="136"/>
      <c r="ITP61" s="136"/>
      <c r="ITQ61" s="136"/>
      <c r="ITR61" s="136"/>
      <c r="ITS61" s="136"/>
      <c r="ITT61" s="136"/>
      <c r="ITU61" s="136"/>
      <c r="ITV61" s="136"/>
    </row>
    <row r="62" spans="1:1220 2103:2257 3143:6626" s="135" customFormat="1">
      <c r="A62" s="134">
        <v>61</v>
      </c>
      <c r="B62" s="347" t="s">
        <v>261</v>
      </c>
      <c r="C62" s="347" t="s">
        <v>262</v>
      </c>
      <c r="D62" s="347" t="s">
        <v>263</v>
      </c>
      <c r="E62" s="348" t="s">
        <v>264</v>
      </c>
      <c r="F62" s="348" t="s">
        <v>133</v>
      </c>
      <c r="G62" s="347" t="s">
        <v>87</v>
      </c>
      <c r="H62" s="381" t="s">
        <v>265</v>
      </c>
      <c r="I62" s="347" t="s">
        <v>386</v>
      </c>
      <c r="J62" s="378" t="s">
        <v>609</v>
      </c>
      <c r="K62" s="170"/>
      <c r="L62" s="170"/>
      <c r="M62" s="170"/>
      <c r="N62" s="170"/>
      <c r="O62" s="170"/>
      <c r="P62" s="170"/>
      <c r="Q62" s="170"/>
      <c r="R62" s="170"/>
      <c r="S62" s="170"/>
      <c r="T62" s="170"/>
      <c r="U62" s="170"/>
      <c r="V62" s="170"/>
      <c r="ACR62" s="136"/>
      <c r="ACS62" s="136"/>
      <c r="ACT62" s="136"/>
      <c r="ACU62" s="136"/>
      <c r="ACV62" s="136"/>
      <c r="ACW62" s="136"/>
      <c r="ACX62" s="136"/>
      <c r="ACY62" s="136"/>
      <c r="ACZ62" s="136"/>
      <c r="ADA62" s="136"/>
      <c r="ADB62" s="136"/>
      <c r="ADC62" s="136"/>
      <c r="ADD62" s="136"/>
      <c r="ADE62" s="136"/>
      <c r="ADF62" s="136"/>
      <c r="ADG62" s="136"/>
      <c r="ADH62" s="136"/>
      <c r="ADI62" s="136"/>
      <c r="ADJ62" s="136"/>
      <c r="ADK62" s="136"/>
      <c r="ADL62" s="136"/>
      <c r="ADM62" s="136"/>
      <c r="ADN62" s="136"/>
      <c r="ADO62" s="136"/>
      <c r="ADP62" s="136"/>
      <c r="ADQ62" s="136"/>
      <c r="ADR62" s="136"/>
      <c r="ADS62" s="136"/>
      <c r="ADT62" s="136"/>
      <c r="ADU62" s="136"/>
      <c r="ADV62" s="136"/>
      <c r="ADW62" s="136"/>
      <c r="ADX62" s="136"/>
      <c r="ADY62" s="136"/>
      <c r="ADZ62" s="136"/>
      <c r="AEA62" s="136"/>
      <c r="AEB62" s="136"/>
      <c r="AEC62" s="136"/>
      <c r="AED62" s="136"/>
      <c r="AEE62" s="136"/>
      <c r="AEF62" s="136"/>
      <c r="AEG62" s="136"/>
      <c r="AEH62" s="136"/>
      <c r="AEI62" s="136"/>
      <c r="AEJ62" s="136"/>
      <c r="AEK62" s="136"/>
      <c r="AEL62" s="136"/>
      <c r="AEM62" s="136"/>
      <c r="AEN62" s="136"/>
      <c r="AEO62" s="136"/>
      <c r="AEP62" s="136"/>
      <c r="AEQ62" s="136"/>
      <c r="AER62" s="136"/>
      <c r="AES62" s="136"/>
      <c r="AET62" s="136"/>
      <c r="AEU62" s="136"/>
      <c r="AEV62" s="136"/>
      <c r="AEW62" s="136"/>
      <c r="AEX62" s="136"/>
      <c r="AEY62" s="136"/>
      <c r="AEZ62" s="136"/>
      <c r="AFA62" s="136"/>
      <c r="AFB62" s="136"/>
      <c r="AFC62" s="136"/>
      <c r="AFD62" s="136"/>
      <c r="AFE62" s="136"/>
      <c r="AFF62" s="136"/>
      <c r="AFG62" s="136"/>
      <c r="AFH62" s="136"/>
      <c r="AFI62" s="136"/>
      <c r="AFJ62" s="136"/>
      <c r="AFK62" s="136"/>
      <c r="AFL62" s="136"/>
      <c r="AFM62" s="136"/>
      <c r="AFN62" s="136"/>
      <c r="AFO62" s="136"/>
      <c r="AFP62" s="136"/>
      <c r="AFQ62" s="136"/>
      <c r="AFR62" s="136"/>
      <c r="AFS62" s="136"/>
      <c r="AFT62" s="136"/>
      <c r="AFU62" s="136"/>
      <c r="AFV62" s="136"/>
      <c r="AFW62" s="136"/>
      <c r="AFX62" s="136"/>
      <c r="AFY62" s="136"/>
      <c r="AFZ62" s="136"/>
      <c r="AGA62" s="136"/>
      <c r="AGB62" s="136"/>
      <c r="AGC62" s="136"/>
      <c r="AGD62" s="136"/>
      <c r="AGE62" s="136"/>
      <c r="AGF62" s="136"/>
      <c r="AGG62" s="136"/>
      <c r="AGH62" s="136"/>
      <c r="AGI62" s="136"/>
      <c r="AGJ62" s="136"/>
      <c r="AGK62" s="136"/>
      <c r="AGL62" s="136"/>
      <c r="AGM62" s="136"/>
      <c r="AGN62" s="136"/>
      <c r="AGO62" s="136"/>
      <c r="AGP62" s="136"/>
      <c r="AGQ62" s="136"/>
      <c r="AGR62" s="136"/>
      <c r="AGS62" s="136"/>
      <c r="AGT62" s="136"/>
      <c r="AGU62" s="136"/>
      <c r="AGV62" s="136"/>
      <c r="AGW62" s="136"/>
      <c r="AGX62" s="136"/>
      <c r="AGY62" s="136"/>
      <c r="AGZ62" s="136"/>
      <c r="AHA62" s="136"/>
      <c r="AHB62" s="136"/>
      <c r="AHC62" s="136"/>
      <c r="AHD62" s="136"/>
      <c r="AHE62" s="136"/>
      <c r="AHF62" s="136"/>
      <c r="AHG62" s="136"/>
      <c r="AHH62" s="136"/>
      <c r="AHI62" s="136"/>
      <c r="AHJ62" s="136"/>
      <c r="AHK62" s="136"/>
      <c r="AHL62" s="136"/>
      <c r="AHM62" s="136"/>
      <c r="AHN62" s="136"/>
      <c r="AHO62" s="136"/>
      <c r="AHP62" s="136"/>
      <c r="AHQ62" s="136"/>
      <c r="AHR62" s="136"/>
      <c r="AHS62" s="136"/>
      <c r="AHT62" s="136"/>
      <c r="AHU62" s="136"/>
      <c r="AHV62" s="136"/>
      <c r="AHW62" s="136"/>
      <c r="AHX62" s="136"/>
      <c r="AHY62" s="136"/>
      <c r="AHZ62" s="136"/>
      <c r="AIA62" s="136"/>
      <c r="AIB62" s="136"/>
      <c r="AIC62" s="136"/>
      <c r="AID62" s="136"/>
      <c r="AIE62" s="136"/>
      <c r="AIF62" s="136"/>
      <c r="AIG62" s="136"/>
      <c r="AIH62" s="136"/>
      <c r="AII62" s="136"/>
      <c r="AIJ62" s="136"/>
      <c r="AIK62" s="136"/>
      <c r="AIL62" s="136"/>
      <c r="AIM62" s="136"/>
      <c r="AIN62" s="136"/>
      <c r="AIO62" s="136"/>
      <c r="AIP62" s="136"/>
      <c r="AIQ62" s="136"/>
      <c r="AIR62" s="136"/>
      <c r="AIS62" s="136"/>
      <c r="AIT62" s="136"/>
      <c r="AIU62" s="136"/>
      <c r="AIV62" s="136"/>
      <c r="AIW62" s="136"/>
      <c r="AIX62" s="136"/>
      <c r="AIY62" s="136"/>
      <c r="AIZ62" s="136"/>
      <c r="AJA62" s="136"/>
      <c r="AJB62" s="136"/>
      <c r="AJC62" s="136"/>
      <c r="AJD62" s="136"/>
      <c r="AJE62" s="136"/>
      <c r="AJF62" s="136"/>
      <c r="AJG62" s="136"/>
      <c r="AJH62" s="136"/>
      <c r="AJI62" s="136"/>
      <c r="AJJ62" s="136"/>
      <c r="AJK62" s="136"/>
      <c r="AJL62" s="136"/>
      <c r="AJM62" s="136"/>
      <c r="AJN62" s="136"/>
      <c r="AJO62" s="136"/>
      <c r="AJP62" s="136"/>
      <c r="AJQ62" s="136"/>
      <c r="AJR62" s="136"/>
      <c r="AJS62" s="136"/>
      <c r="AJT62" s="136"/>
      <c r="AJU62" s="136"/>
      <c r="AJV62" s="136"/>
      <c r="AJW62" s="136"/>
      <c r="AJX62" s="136"/>
      <c r="AJY62" s="136"/>
      <c r="AJZ62" s="136"/>
      <c r="AKA62" s="136"/>
      <c r="AKB62" s="136"/>
      <c r="AKC62" s="136"/>
      <c r="AKD62" s="136"/>
      <c r="AKE62" s="136"/>
      <c r="AKF62" s="136"/>
      <c r="AKG62" s="136"/>
      <c r="AKH62" s="136"/>
      <c r="AKI62" s="136"/>
      <c r="AKJ62" s="136"/>
      <c r="AKK62" s="136"/>
      <c r="AKL62" s="136"/>
      <c r="AKM62" s="136"/>
      <c r="AKN62" s="136"/>
      <c r="AKO62" s="136"/>
      <c r="AKP62" s="136"/>
      <c r="AKQ62" s="136"/>
      <c r="AKR62" s="136"/>
      <c r="AKS62" s="136"/>
      <c r="AKT62" s="136"/>
      <c r="AKU62" s="136"/>
      <c r="AKV62" s="136"/>
      <c r="AKW62" s="136"/>
      <c r="AKX62" s="136"/>
      <c r="AKY62" s="136"/>
      <c r="AKZ62" s="136"/>
      <c r="ALA62" s="136"/>
      <c r="ALB62" s="136"/>
      <c r="ALC62" s="136"/>
      <c r="ALD62" s="136"/>
      <c r="ALE62" s="136"/>
      <c r="ALF62" s="136"/>
      <c r="ALG62" s="136"/>
      <c r="ALH62" s="136"/>
      <c r="ALI62" s="136"/>
      <c r="ALJ62" s="136"/>
      <c r="ALK62" s="136"/>
      <c r="ALL62" s="136"/>
      <c r="ALM62" s="136"/>
      <c r="ALN62" s="136"/>
      <c r="ALO62" s="136"/>
      <c r="ALP62" s="136"/>
      <c r="ALQ62" s="136"/>
      <c r="ALR62" s="136"/>
      <c r="ALS62" s="136"/>
      <c r="ALT62" s="136"/>
      <c r="ALU62" s="136"/>
      <c r="ALV62" s="136"/>
      <c r="ALW62" s="136"/>
      <c r="ALX62" s="136"/>
      <c r="ALY62" s="136"/>
      <c r="ALZ62" s="136"/>
      <c r="AMA62" s="136"/>
      <c r="AMB62" s="136"/>
      <c r="AMC62" s="136"/>
      <c r="AMD62" s="136"/>
      <c r="AME62" s="136"/>
      <c r="AMF62" s="136"/>
      <c r="AMG62" s="136"/>
      <c r="AMH62" s="136"/>
      <c r="AMI62" s="136"/>
      <c r="AMJ62" s="136"/>
      <c r="AMK62" s="136"/>
      <c r="AML62" s="136"/>
      <c r="AMM62" s="136"/>
      <c r="AMN62" s="136"/>
      <c r="AMO62" s="136"/>
      <c r="AMP62" s="136"/>
      <c r="AMQ62" s="136"/>
      <c r="AMR62" s="136"/>
      <c r="AMS62" s="136"/>
      <c r="AMT62" s="136"/>
      <c r="AMU62" s="136"/>
      <c r="AMV62" s="136"/>
      <c r="AMW62" s="136"/>
      <c r="AMX62" s="136"/>
      <c r="AMY62" s="136"/>
      <c r="AMZ62" s="136"/>
      <c r="ANA62" s="136"/>
      <c r="ANB62" s="136"/>
      <c r="ANC62" s="136"/>
      <c r="AND62" s="136"/>
      <c r="ANE62" s="136"/>
      <c r="ANF62" s="136"/>
      <c r="ANG62" s="136"/>
      <c r="ANH62" s="136"/>
      <c r="ANI62" s="136"/>
      <c r="ANJ62" s="136"/>
      <c r="ANK62" s="136"/>
      <c r="ANL62" s="136"/>
      <c r="ANM62" s="136"/>
      <c r="ANN62" s="136"/>
      <c r="ANO62" s="136"/>
      <c r="ANP62" s="136"/>
      <c r="ANQ62" s="136"/>
      <c r="ANR62" s="136"/>
      <c r="ANS62" s="136"/>
      <c r="ANT62" s="136"/>
      <c r="ANU62" s="136"/>
      <c r="ANV62" s="136"/>
      <c r="ANW62" s="136"/>
      <c r="ANX62" s="136"/>
      <c r="ANY62" s="136"/>
      <c r="ANZ62" s="136"/>
      <c r="AOA62" s="136"/>
      <c r="AOB62" s="136"/>
      <c r="AOC62" s="136"/>
      <c r="AOD62" s="136"/>
      <c r="AOE62" s="136"/>
      <c r="AOF62" s="136"/>
      <c r="AOG62" s="136"/>
      <c r="AOH62" s="136"/>
      <c r="AOI62" s="136"/>
      <c r="AOJ62" s="136"/>
      <c r="AOK62" s="136"/>
      <c r="AOL62" s="136"/>
      <c r="AOM62" s="136"/>
      <c r="AON62" s="136"/>
      <c r="AOO62" s="136"/>
      <c r="AOP62" s="136"/>
      <c r="AOQ62" s="136"/>
      <c r="AOR62" s="136"/>
      <c r="AOS62" s="136"/>
      <c r="AOT62" s="136"/>
      <c r="AOU62" s="136"/>
      <c r="AOV62" s="136"/>
      <c r="AOW62" s="136"/>
      <c r="AOX62" s="136"/>
      <c r="AOY62" s="136"/>
      <c r="AOZ62" s="136"/>
      <c r="APA62" s="136"/>
      <c r="APB62" s="136"/>
      <c r="APC62" s="136"/>
      <c r="APD62" s="136"/>
      <c r="APE62" s="136"/>
      <c r="APF62" s="136"/>
      <c r="APG62" s="136"/>
      <c r="APH62" s="136"/>
      <c r="API62" s="136"/>
      <c r="APJ62" s="136"/>
      <c r="APK62" s="136"/>
      <c r="APL62" s="136"/>
      <c r="APM62" s="136"/>
      <c r="APN62" s="136"/>
      <c r="APO62" s="136"/>
      <c r="APP62" s="136"/>
      <c r="APQ62" s="136"/>
      <c r="APR62" s="136"/>
      <c r="APS62" s="136"/>
      <c r="APT62" s="136"/>
      <c r="APU62" s="136"/>
      <c r="APV62" s="136"/>
      <c r="APW62" s="136"/>
      <c r="APX62" s="136"/>
      <c r="APY62" s="136"/>
      <c r="APZ62" s="136"/>
      <c r="AQA62" s="136"/>
      <c r="AQB62" s="136"/>
      <c r="AQC62" s="136"/>
      <c r="AQD62" s="136"/>
      <c r="AQE62" s="136"/>
      <c r="AQF62" s="136"/>
      <c r="AQG62" s="136"/>
      <c r="AQH62" s="136"/>
      <c r="AQI62" s="136"/>
      <c r="AQJ62" s="136"/>
      <c r="AQK62" s="136"/>
      <c r="AQL62" s="136"/>
      <c r="AQM62" s="136"/>
      <c r="AQN62" s="136"/>
      <c r="AQO62" s="136"/>
      <c r="AQP62" s="136"/>
      <c r="AQQ62" s="136"/>
      <c r="AQR62" s="136"/>
      <c r="AQS62" s="136"/>
      <c r="AQT62" s="136"/>
      <c r="AQU62" s="136"/>
      <c r="AQV62" s="136"/>
      <c r="AQW62" s="136"/>
      <c r="AQX62" s="136"/>
      <c r="AQY62" s="136"/>
      <c r="AQZ62" s="136"/>
      <c r="ARA62" s="136"/>
      <c r="ARB62" s="136"/>
      <c r="ARC62" s="136"/>
      <c r="ARD62" s="136"/>
      <c r="ARE62" s="136"/>
      <c r="ARF62" s="136"/>
      <c r="ARG62" s="136"/>
      <c r="ARH62" s="136"/>
      <c r="ARI62" s="136"/>
      <c r="ARJ62" s="136"/>
      <c r="ARK62" s="136"/>
      <c r="ARL62" s="136"/>
      <c r="ARM62" s="136"/>
      <c r="ARN62" s="136"/>
      <c r="ARO62" s="136"/>
      <c r="ARP62" s="136"/>
      <c r="ARQ62" s="136"/>
      <c r="ARR62" s="136"/>
      <c r="ARS62" s="136"/>
      <c r="ART62" s="136"/>
      <c r="ARU62" s="136"/>
      <c r="ARV62" s="136"/>
      <c r="ARW62" s="136"/>
      <c r="ARX62" s="136"/>
      <c r="ARY62" s="136"/>
      <c r="ARZ62" s="136"/>
      <c r="ASA62" s="136"/>
      <c r="ASB62" s="136"/>
      <c r="ASC62" s="136"/>
      <c r="ASD62" s="136"/>
      <c r="ASE62" s="136"/>
      <c r="ASF62" s="136"/>
      <c r="ASG62" s="136"/>
      <c r="ASH62" s="136"/>
      <c r="ASI62" s="136"/>
      <c r="ASJ62" s="136"/>
      <c r="ASK62" s="136"/>
      <c r="ASL62" s="136"/>
      <c r="ASM62" s="136"/>
      <c r="ASN62" s="136"/>
      <c r="ASO62" s="136"/>
      <c r="ASP62" s="136"/>
      <c r="ASQ62" s="136"/>
      <c r="ASR62" s="136"/>
      <c r="ASS62" s="136"/>
      <c r="AST62" s="136"/>
      <c r="ASU62" s="136"/>
      <c r="ASV62" s="136"/>
      <c r="ASW62" s="136"/>
      <c r="ASX62" s="136"/>
      <c r="ASY62" s="136"/>
      <c r="ASZ62" s="136"/>
      <c r="ATA62" s="136"/>
      <c r="ATB62" s="136"/>
      <c r="ATC62" s="136"/>
      <c r="ATD62" s="136"/>
      <c r="ATE62" s="136"/>
      <c r="ATF62" s="136"/>
      <c r="ATG62" s="136"/>
      <c r="ATH62" s="136"/>
      <c r="ATI62" s="136"/>
      <c r="ATJ62" s="136"/>
      <c r="ATK62" s="136"/>
      <c r="ATL62" s="136"/>
      <c r="ATM62" s="136"/>
      <c r="ATN62" s="136"/>
      <c r="ATO62" s="136"/>
      <c r="ATP62" s="136"/>
      <c r="ATQ62" s="136"/>
      <c r="ATR62" s="136"/>
      <c r="ATS62" s="136"/>
      <c r="ATT62" s="136"/>
      <c r="ATU62" s="136"/>
      <c r="ATV62" s="136"/>
      <c r="ATW62" s="136"/>
      <c r="ATX62" s="136"/>
      <c r="CBW62" s="136"/>
      <c r="CBX62" s="136"/>
      <c r="CBY62" s="136"/>
      <c r="CBZ62" s="136"/>
      <c r="CCA62" s="136"/>
      <c r="CCB62" s="136"/>
      <c r="CCC62" s="136"/>
      <c r="CCD62" s="136"/>
      <c r="CCE62" s="136"/>
      <c r="CCF62" s="136"/>
      <c r="CCG62" s="136"/>
      <c r="CCH62" s="136"/>
      <c r="CCI62" s="136"/>
      <c r="CCJ62" s="136"/>
      <c r="CCK62" s="136"/>
      <c r="CCL62" s="136"/>
      <c r="CCM62" s="136"/>
      <c r="CCN62" s="136"/>
      <c r="CCO62" s="136"/>
      <c r="CCP62" s="136"/>
      <c r="CCQ62" s="136"/>
      <c r="CCR62" s="136"/>
      <c r="CCS62" s="136"/>
      <c r="CCT62" s="136"/>
      <c r="CCU62" s="136"/>
      <c r="CCV62" s="136"/>
      <c r="CCW62" s="136"/>
      <c r="CCX62" s="136"/>
      <c r="CCY62" s="136"/>
      <c r="CCZ62" s="136"/>
      <c r="CDA62" s="136"/>
      <c r="CDB62" s="136"/>
      <c r="CDC62" s="136"/>
      <c r="CDD62" s="136"/>
      <c r="CDE62" s="136"/>
      <c r="CDF62" s="136"/>
      <c r="CDG62" s="136"/>
      <c r="CDH62" s="136"/>
      <c r="CDI62" s="136"/>
      <c r="CDJ62" s="136"/>
      <c r="CDK62" s="136"/>
      <c r="CDL62" s="136"/>
      <c r="CDM62" s="136"/>
      <c r="CDN62" s="136"/>
      <c r="CDO62" s="136"/>
      <c r="CDP62" s="136"/>
      <c r="CDQ62" s="136"/>
      <c r="CDR62" s="136"/>
      <c r="CDS62" s="136"/>
      <c r="CDT62" s="136"/>
      <c r="CDU62" s="136"/>
      <c r="CDV62" s="136"/>
      <c r="CDW62" s="136"/>
      <c r="CDX62" s="136"/>
      <c r="CDY62" s="136"/>
      <c r="CDZ62" s="136"/>
      <c r="CEA62" s="136"/>
      <c r="CEB62" s="136"/>
      <c r="CEC62" s="136"/>
      <c r="CED62" s="136"/>
      <c r="CEE62" s="136"/>
      <c r="CEF62" s="136"/>
      <c r="CEG62" s="136"/>
      <c r="CEH62" s="136"/>
      <c r="CEI62" s="136"/>
      <c r="CEJ62" s="136"/>
      <c r="CEK62" s="136"/>
      <c r="CEL62" s="136"/>
      <c r="CEM62" s="136"/>
      <c r="CEN62" s="136"/>
      <c r="CEO62" s="136"/>
      <c r="CEP62" s="136"/>
      <c r="CEQ62" s="136"/>
      <c r="CER62" s="136"/>
      <c r="CES62" s="136"/>
      <c r="CET62" s="136"/>
      <c r="CEU62" s="136"/>
      <c r="CEV62" s="136"/>
      <c r="CEW62" s="136"/>
      <c r="CEX62" s="136"/>
      <c r="CEY62" s="136"/>
      <c r="CEZ62" s="136"/>
      <c r="CFA62" s="136"/>
      <c r="CFB62" s="136"/>
      <c r="CFC62" s="136"/>
      <c r="CFD62" s="136"/>
      <c r="CFE62" s="136"/>
      <c r="CFF62" s="136"/>
      <c r="CFG62" s="136"/>
      <c r="CFH62" s="136"/>
      <c r="CFI62" s="136"/>
      <c r="CFJ62" s="136"/>
      <c r="CFK62" s="136"/>
      <c r="CFL62" s="136"/>
      <c r="CFM62" s="136"/>
      <c r="CFN62" s="136"/>
      <c r="CFO62" s="136"/>
      <c r="CFP62" s="136"/>
      <c r="CFQ62" s="136"/>
      <c r="CFR62" s="136"/>
      <c r="CFS62" s="136"/>
      <c r="CFT62" s="136"/>
      <c r="CFU62" s="136"/>
      <c r="CFV62" s="136"/>
      <c r="CFW62" s="136"/>
      <c r="CFX62" s="136"/>
      <c r="CFY62" s="136"/>
      <c r="CFZ62" s="136"/>
      <c r="CGA62" s="136"/>
      <c r="CGB62" s="136"/>
      <c r="CGC62" s="136"/>
      <c r="CGD62" s="136"/>
      <c r="CGE62" s="136"/>
      <c r="CGF62" s="136"/>
      <c r="CGG62" s="136"/>
      <c r="CGH62" s="136"/>
      <c r="CGI62" s="136"/>
      <c r="CGJ62" s="136"/>
      <c r="CGK62" s="136"/>
      <c r="CGL62" s="136"/>
      <c r="CGM62" s="136"/>
      <c r="CGN62" s="136"/>
      <c r="CGO62" s="136"/>
      <c r="CGP62" s="136"/>
      <c r="CGQ62" s="136"/>
      <c r="CGR62" s="136"/>
      <c r="CGS62" s="136"/>
      <c r="CGT62" s="136"/>
      <c r="CGU62" s="136"/>
      <c r="CGV62" s="136"/>
      <c r="CGW62" s="136"/>
      <c r="CGX62" s="136"/>
      <c r="CGY62" s="136"/>
      <c r="CGZ62" s="136"/>
      <c r="CHA62" s="136"/>
      <c r="CHB62" s="136"/>
      <c r="CHC62" s="136"/>
      <c r="CHD62" s="136"/>
      <c r="CHE62" s="136"/>
      <c r="CHF62" s="136"/>
      <c r="CHG62" s="136"/>
      <c r="CHH62" s="136"/>
      <c r="CHI62" s="136"/>
      <c r="CHJ62" s="136"/>
      <c r="CHK62" s="136"/>
      <c r="CHL62" s="136"/>
      <c r="CHM62" s="136"/>
      <c r="CHN62" s="136"/>
      <c r="CHO62" s="136"/>
      <c r="CHP62" s="136"/>
      <c r="CHQ62" s="136"/>
      <c r="CHR62" s="136"/>
      <c r="CHS62" s="136"/>
      <c r="CHT62" s="136"/>
      <c r="CHU62" s="136"/>
      <c r="DPW62" s="136"/>
      <c r="DPX62" s="136"/>
      <c r="DPY62" s="136"/>
      <c r="DPZ62" s="136"/>
      <c r="DQA62" s="136"/>
      <c r="DQB62" s="136"/>
      <c r="DQC62" s="136"/>
      <c r="DQD62" s="136"/>
      <c r="DQE62" s="136"/>
      <c r="DQF62" s="136"/>
      <c r="DQG62" s="136"/>
      <c r="DQH62" s="136"/>
      <c r="DQI62" s="136"/>
      <c r="DQJ62" s="136"/>
      <c r="DQK62" s="136"/>
      <c r="DQL62" s="136"/>
      <c r="DQM62" s="136"/>
      <c r="DQN62" s="136"/>
      <c r="DQO62" s="136"/>
      <c r="DQP62" s="136"/>
      <c r="DQQ62" s="136"/>
      <c r="DQR62" s="136"/>
      <c r="DQS62" s="136"/>
      <c r="DQT62" s="136"/>
      <c r="DQU62" s="136"/>
      <c r="DQV62" s="136"/>
      <c r="DQW62" s="136"/>
      <c r="DQX62" s="136"/>
      <c r="DQY62" s="136"/>
      <c r="DQZ62" s="136"/>
      <c r="DRA62" s="136"/>
      <c r="DRB62" s="136"/>
      <c r="DRC62" s="136"/>
      <c r="DRD62" s="136"/>
      <c r="DRE62" s="136"/>
      <c r="DRF62" s="136"/>
      <c r="DRG62" s="136"/>
      <c r="DRH62" s="136"/>
      <c r="DRI62" s="136"/>
      <c r="DRJ62" s="136"/>
      <c r="DRK62" s="136"/>
      <c r="DRL62" s="136"/>
      <c r="DRM62" s="136"/>
      <c r="DRN62" s="136"/>
      <c r="DRO62" s="136"/>
      <c r="DRP62" s="136"/>
      <c r="DRQ62" s="136"/>
      <c r="DRR62" s="136"/>
      <c r="DRS62" s="136"/>
      <c r="DRT62" s="136"/>
      <c r="DRU62" s="136"/>
      <c r="DRV62" s="136"/>
      <c r="DRW62" s="136"/>
      <c r="DRX62" s="136"/>
      <c r="DRY62" s="136"/>
      <c r="DRZ62" s="136"/>
      <c r="DSA62" s="136"/>
      <c r="DSB62" s="136"/>
      <c r="DSC62" s="136"/>
      <c r="DSD62" s="136"/>
      <c r="DSE62" s="136"/>
      <c r="DSF62" s="136"/>
      <c r="DSG62" s="136"/>
      <c r="DSH62" s="136"/>
      <c r="DSI62" s="136"/>
      <c r="DSJ62" s="136"/>
      <c r="DSK62" s="136"/>
      <c r="DSL62" s="136"/>
      <c r="DSM62" s="136"/>
      <c r="DSN62" s="136"/>
      <c r="DSO62" s="136"/>
      <c r="DSP62" s="136"/>
      <c r="DSQ62" s="136"/>
      <c r="DSR62" s="136"/>
      <c r="DSS62" s="136"/>
      <c r="DST62" s="136"/>
      <c r="DSU62" s="136"/>
      <c r="DSV62" s="136"/>
      <c r="DSW62" s="136"/>
      <c r="DSX62" s="136"/>
      <c r="DSY62" s="136"/>
      <c r="DSZ62" s="136"/>
      <c r="DTA62" s="136"/>
      <c r="DTB62" s="136"/>
      <c r="DTC62" s="136"/>
      <c r="DTD62" s="136"/>
      <c r="DTE62" s="136"/>
      <c r="DTF62" s="136"/>
      <c r="DTG62" s="136"/>
      <c r="DTH62" s="136"/>
      <c r="DTI62" s="136"/>
      <c r="DTJ62" s="136"/>
      <c r="DTK62" s="136"/>
      <c r="DTL62" s="136"/>
      <c r="DTM62" s="136"/>
      <c r="DTN62" s="136"/>
      <c r="DTO62" s="136"/>
      <c r="DTP62" s="136"/>
      <c r="DTQ62" s="136"/>
      <c r="DTR62" s="136"/>
      <c r="DTS62" s="136"/>
      <c r="DTT62" s="136"/>
      <c r="DTU62" s="136"/>
      <c r="DTV62" s="136"/>
      <c r="DTW62" s="136"/>
      <c r="DTX62" s="136"/>
      <c r="DTY62" s="136"/>
      <c r="DTZ62" s="136"/>
      <c r="DUA62" s="136"/>
      <c r="DUB62" s="136"/>
      <c r="DUC62" s="136"/>
      <c r="DUD62" s="136"/>
      <c r="DUE62" s="136"/>
      <c r="DUF62" s="136"/>
      <c r="DUG62" s="136"/>
      <c r="DUH62" s="136"/>
      <c r="DUI62" s="136"/>
      <c r="DUJ62" s="136"/>
      <c r="DUK62" s="136"/>
      <c r="DUL62" s="136"/>
      <c r="DUM62" s="136"/>
      <c r="DUN62" s="136"/>
      <c r="DUO62" s="136"/>
      <c r="DUP62" s="136"/>
      <c r="DUQ62" s="136"/>
      <c r="DUR62" s="136"/>
      <c r="DUS62" s="136"/>
      <c r="DUT62" s="136"/>
      <c r="DUU62" s="136"/>
      <c r="DUV62" s="136"/>
      <c r="DUW62" s="136"/>
      <c r="DUX62" s="136"/>
      <c r="DUY62" s="136"/>
      <c r="DUZ62" s="136"/>
      <c r="DVA62" s="136"/>
      <c r="DVB62" s="136"/>
      <c r="DVC62" s="136"/>
      <c r="DVD62" s="136"/>
      <c r="DVE62" s="136"/>
      <c r="DVF62" s="136"/>
      <c r="DVG62" s="136"/>
      <c r="DVH62" s="136"/>
      <c r="DVI62" s="136"/>
      <c r="DVJ62" s="136"/>
      <c r="DVK62" s="136"/>
      <c r="DVL62" s="136"/>
      <c r="DVM62" s="136"/>
      <c r="DVN62" s="136"/>
      <c r="DVO62" s="136"/>
      <c r="DVP62" s="136"/>
      <c r="DVQ62" s="136"/>
      <c r="DVR62" s="136"/>
      <c r="DVS62" s="136"/>
      <c r="DVT62" s="136"/>
      <c r="DVU62" s="136"/>
      <c r="DVV62" s="136"/>
      <c r="DVW62" s="136"/>
      <c r="DVX62" s="136"/>
      <c r="DVY62" s="136"/>
      <c r="DVZ62" s="136"/>
      <c r="DWA62" s="136"/>
      <c r="DWB62" s="136"/>
      <c r="DWC62" s="136"/>
      <c r="DWD62" s="136"/>
      <c r="DWE62" s="136"/>
      <c r="DWF62" s="136"/>
      <c r="DWG62" s="136"/>
      <c r="DWH62" s="136"/>
      <c r="DWI62" s="136"/>
      <c r="DWJ62" s="136"/>
      <c r="DWK62" s="136"/>
      <c r="DWL62" s="136"/>
      <c r="DWM62" s="136"/>
      <c r="DWN62" s="136"/>
      <c r="DWO62" s="136"/>
      <c r="DWP62" s="136"/>
      <c r="DWQ62" s="136"/>
      <c r="DWR62" s="136"/>
      <c r="DWS62" s="136"/>
      <c r="DWT62" s="136"/>
      <c r="DWU62" s="136"/>
      <c r="DWV62" s="136"/>
      <c r="DWW62" s="136"/>
      <c r="DWX62" s="136"/>
      <c r="DWY62" s="136"/>
      <c r="DWZ62" s="136"/>
      <c r="DXA62" s="136"/>
      <c r="DXB62" s="136"/>
      <c r="DXC62" s="136"/>
      <c r="DXD62" s="136"/>
      <c r="DXE62" s="136"/>
      <c r="DXF62" s="136"/>
      <c r="DXG62" s="136"/>
      <c r="DXH62" s="136"/>
      <c r="DXI62" s="136"/>
      <c r="DXJ62" s="136"/>
      <c r="DXK62" s="136"/>
      <c r="DXL62" s="136"/>
      <c r="DXM62" s="136"/>
      <c r="DXN62" s="136"/>
      <c r="DXO62" s="136"/>
      <c r="DXP62" s="136"/>
      <c r="DXQ62" s="136"/>
      <c r="DXR62" s="136"/>
      <c r="DXS62" s="136"/>
      <c r="DXT62" s="136"/>
      <c r="DXU62" s="136"/>
      <c r="DXV62" s="136"/>
      <c r="DXW62" s="136"/>
      <c r="DXX62" s="136"/>
      <c r="DXY62" s="136"/>
      <c r="DXZ62" s="136"/>
      <c r="DYA62" s="136"/>
      <c r="DYB62" s="136"/>
      <c r="DYC62" s="136"/>
      <c r="DYD62" s="136"/>
      <c r="DYE62" s="136"/>
      <c r="DYF62" s="136"/>
      <c r="DYG62" s="136"/>
      <c r="DYH62" s="136"/>
      <c r="DYI62" s="136"/>
      <c r="DYJ62" s="136"/>
      <c r="DYK62" s="136"/>
      <c r="DYL62" s="136"/>
      <c r="DYM62" s="136"/>
      <c r="DYN62" s="136"/>
      <c r="DYO62" s="136"/>
      <c r="DYP62" s="136"/>
      <c r="DYQ62" s="136"/>
      <c r="DYR62" s="136"/>
      <c r="DYS62" s="136"/>
      <c r="DYT62" s="136"/>
      <c r="DYU62" s="136"/>
      <c r="DYV62" s="136"/>
      <c r="DYW62" s="136"/>
      <c r="DYX62" s="136"/>
      <c r="DYY62" s="136"/>
      <c r="DYZ62" s="136"/>
      <c r="DZA62" s="136"/>
      <c r="DZB62" s="136"/>
      <c r="DZC62" s="136"/>
      <c r="DZD62" s="136"/>
      <c r="DZE62" s="136"/>
      <c r="DZF62" s="136"/>
      <c r="DZG62" s="136"/>
      <c r="DZH62" s="136"/>
      <c r="DZI62" s="136"/>
      <c r="DZJ62" s="136"/>
      <c r="DZK62" s="136"/>
      <c r="DZL62" s="136"/>
      <c r="DZM62" s="136"/>
      <c r="DZN62" s="136"/>
      <c r="DZO62" s="136"/>
      <c r="DZP62" s="136"/>
      <c r="DZQ62" s="136"/>
      <c r="DZR62" s="136"/>
      <c r="DZS62" s="136"/>
      <c r="DZT62" s="136"/>
      <c r="DZU62" s="136"/>
      <c r="DZV62" s="136"/>
      <c r="DZW62" s="136"/>
      <c r="DZX62" s="136"/>
      <c r="DZY62" s="136"/>
      <c r="DZZ62" s="136"/>
      <c r="EAA62" s="136"/>
      <c r="EAB62" s="136"/>
      <c r="EAC62" s="136"/>
      <c r="EAD62" s="136"/>
      <c r="EAE62" s="136"/>
      <c r="EAF62" s="136"/>
      <c r="EAG62" s="136"/>
      <c r="EAH62" s="136"/>
      <c r="EAI62" s="136"/>
      <c r="EAJ62" s="136"/>
      <c r="EAK62" s="136"/>
      <c r="EAL62" s="136"/>
      <c r="EAM62" s="136"/>
      <c r="EAN62" s="136"/>
      <c r="EAO62" s="136"/>
      <c r="EAP62" s="136"/>
      <c r="EAQ62" s="136"/>
      <c r="EAR62" s="136"/>
      <c r="EAS62" s="136"/>
      <c r="EAT62" s="136"/>
      <c r="EAU62" s="136"/>
      <c r="EAV62" s="136"/>
      <c r="EAW62" s="136"/>
      <c r="EAX62" s="136"/>
      <c r="EAY62" s="136"/>
      <c r="EAZ62" s="136"/>
      <c r="EBA62" s="136"/>
      <c r="EBB62" s="136"/>
      <c r="EBC62" s="136"/>
      <c r="EBD62" s="136"/>
      <c r="EBE62" s="136"/>
      <c r="EBF62" s="136"/>
      <c r="EBG62" s="136"/>
      <c r="EBH62" s="136"/>
      <c r="EBI62" s="136"/>
      <c r="EBJ62" s="136"/>
      <c r="EBK62" s="136"/>
      <c r="EBL62" s="136"/>
      <c r="EBM62" s="136"/>
      <c r="EBN62" s="136"/>
      <c r="EBO62" s="136"/>
      <c r="EBP62" s="136"/>
      <c r="EBQ62" s="136"/>
      <c r="EBR62" s="136"/>
      <c r="EBS62" s="136"/>
      <c r="EBT62" s="136"/>
      <c r="EBU62" s="136"/>
      <c r="EBV62" s="136"/>
      <c r="EBW62" s="136"/>
      <c r="EBX62" s="136"/>
      <c r="EBY62" s="136"/>
      <c r="EBZ62" s="136"/>
      <c r="ECA62" s="136"/>
      <c r="ECB62" s="136"/>
      <c r="ECC62" s="136"/>
      <c r="ECD62" s="136"/>
      <c r="ECE62" s="136"/>
      <c r="ECF62" s="136"/>
      <c r="ECG62" s="136"/>
      <c r="ECH62" s="136"/>
      <c r="ECI62" s="136"/>
      <c r="ECJ62" s="136"/>
      <c r="ECK62" s="136"/>
      <c r="ECL62" s="136"/>
      <c r="ECM62" s="136"/>
      <c r="ECN62" s="136"/>
      <c r="ECO62" s="136"/>
      <c r="ECP62" s="136"/>
      <c r="ECQ62" s="136"/>
      <c r="ECR62" s="136"/>
      <c r="ECS62" s="136"/>
      <c r="ECT62" s="136"/>
      <c r="ECU62" s="136"/>
      <c r="ECV62" s="136"/>
      <c r="ECW62" s="136"/>
      <c r="ECX62" s="136"/>
      <c r="ECY62" s="136"/>
      <c r="ECZ62" s="136"/>
      <c r="EDA62" s="136"/>
      <c r="EDB62" s="136"/>
      <c r="EDC62" s="136"/>
      <c r="EDD62" s="136"/>
      <c r="EDE62" s="136"/>
      <c r="EDF62" s="136"/>
      <c r="EDG62" s="136"/>
      <c r="EDH62" s="136"/>
      <c r="EDI62" s="136"/>
      <c r="EDJ62" s="136"/>
      <c r="EDK62" s="136"/>
      <c r="EDL62" s="136"/>
      <c r="EDM62" s="136"/>
      <c r="EDN62" s="136"/>
      <c r="EDO62" s="136"/>
      <c r="EDP62" s="136"/>
      <c r="EDQ62" s="136"/>
      <c r="EDR62" s="136"/>
      <c r="EDS62" s="136"/>
      <c r="EDT62" s="136"/>
      <c r="EDU62" s="136"/>
      <c r="EDV62" s="136"/>
      <c r="EDW62" s="136"/>
      <c r="EDX62" s="136"/>
      <c r="EDY62" s="136"/>
      <c r="EDZ62" s="136"/>
      <c r="EEA62" s="136"/>
      <c r="EEB62" s="136"/>
      <c r="EEC62" s="136"/>
      <c r="EED62" s="136"/>
      <c r="EEE62" s="136"/>
      <c r="EEF62" s="136"/>
      <c r="EEG62" s="136"/>
      <c r="EEH62" s="136"/>
      <c r="EEI62" s="136"/>
      <c r="EEJ62" s="136"/>
      <c r="EEK62" s="136"/>
      <c r="EEL62" s="136"/>
      <c r="EEM62" s="136"/>
      <c r="EEN62" s="136"/>
      <c r="EEO62" s="136"/>
      <c r="EEP62" s="136"/>
      <c r="EEQ62" s="136"/>
      <c r="EER62" s="136"/>
      <c r="EES62" s="136"/>
      <c r="EET62" s="136"/>
      <c r="EEU62" s="136"/>
      <c r="EEV62" s="136"/>
      <c r="EEW62" s="136"/>
      <c r="EEX62" s="136"/>
      <c r="EEY62" s="136"/>
      <c r="EEZ62" s="136"/>
      <c r="EFA62" s="136"/>
      <c r="EFB62" s="136"/>
      <c r="EFC62" s="136"/>
      <c r="EFD62" s="136"/>
      <c r="EFE62" s="136"/>
      <c r="EFF62" s="136"/>
      <c r="EFG62" s="136"/>
      <c r="EFH62" s="136"/>
      <c r="EFI62" s="136"/>
      <c r="EFJ62" s="136"/>
      <c r="EFK62" s="136"/>
      <c r="EFL62" s="136"/>
      <c r="EFM62" s="136"/>
      <c r="EFN62" s="136"/>
      <c r="EFO62" s="136"/>
      <c r="EFP62" s="136"/>
      <c r="EFQ62" s="136"/>
      <c r="EFR62" s="136"/>
      <c r="EFS62" s="136"/>
      <c r="EFT62" s="136"/>
      <c r="EFU62" s="136"/>
      <c r="EFV62" s="136"/>
      <c r="EFW62" s="136"/>
      <c r="EFX62" s="136"/>
      <c r="EFY62" s="136"/>
      <c r="EFZ62" s="136"/>
      <c r="EGA62" s="136"/>
      <c r="EGB62" s="136"/>
      <c r="EGC62" s="136"/>
      <c r="EGD62" s="136"/>
      <c r="EGE62" s="136"/>
      <c r="EGF62" s="136"/>
      <c r="EGG62" s="136"/>
      <c r="EGH62" s="136"/>
      <c r="EGI62" s="136"/>
      <c r="EGJ62" s="136"/>
      <c r="EGK62" s="136"/>
      <c r="EGL62" s="136"/>
      <c r="EGM62" s="136"/>
      <c r="EGN62" s="136"/>
      <c r="EGO62" s="136"/>
      <c r="EGP62" s="136"/>
      <c r="EGQ62" s="136"/>
      <c r="EGR62" s="136"/>
      <c r="EGS62" s="136"/>
      <c r="EGT62" s="136"/>
      <c r="EGU62" s="136"/>
      <c r="EGV62" s="136"/>
      <c r="EGW62" s="136"/>
      <c r="EGX62" s="136"/>
      <c r="EGY62" s="136"/>
      <c r="EGZ62" s="136"/>
      <c r="EHA62" s="136"/>
      <c r="EHB62" s="136"/>
      <c r="EHC62" s="136"/>
      <c r="EHD62" s="136"/>
      <c r="EHE62" s="136"/>
      <c r="EHF62" s="136"/>
      <c r="EHG62" s="136"/>
      <c r="EHH62" s="136"/>
      <c r="EHI62" s="136"/>
      <c r="EHJ62" s="136"/>
      <c r="EHK62" s="136"/>
      <c r="EHL62" s="136"/>
      <c r="EHM62" s="136"/>
      <c r="EHN62" s="136"/>
      <c r="EHO62" s="136"/>
      <c r="EHP62" s="136"/>
      <c r="EHQ62" s="136"/>
      <c r="EHR62" s="136"/>
      <c r="EHS62" s="136"/>
      <c r="EHT62" s="136"/>
      <c r="EHU62" s="136"/>
      <c r="EHV62" s="136"/>
      <c r="EHW62" s="136"/>
      <c r="EHX62" s="136"/>
      <c r="EHY62" s="136"/>
      <c r="EHZ62" s="136"/>
      <c r="EIA62" s="136"/>
      <c r="EIB62" s="136"/>
      <c r="EIC62" s="136"/>
      <c r="EID62" s="136"/>
      <c r="EIE62" s="136"/>
      <c r="EIF62" s="136"/>
      <c r="EIG62" s="136"/>
      <c r="EIH62" s="136"/>
      <c r="EII62" s="136"/>
      <c r="EIJ62" s="136"/>
      <c r="EIK62" s="136"/>
      <c r="EIL62" s="136"/>
      <c r="EIM62" s="136"/>
      <c r="EIN62" s="136"/>
      <c r="EIO62" s="136"/>
      <c r="EIP62" s="136"/>
      <c r="EIQ62" s="136"/>
      <c r="EIR62" s="136"/>
      <c r="EIS62" s="136"/>
      <c r="EIT62" s="136"/>
      <c r="EIU62" s="136"/>
      <c r="EIV62" s="136"/>
      <c r="EIW62" s="136"/>
      <c r="EIX62" s="136"/>
      <c r="EIY62" s="136"/>
      <c r="EIZ62" s="136"/>
      <c r="EJA62" s="136"/>
      <c r="EJB62" s="136"/>
      <c r="EJC62" s="136"/>
      <c r="EJD62" s="136"/>
      <c r="EJE62" s="136"/>
      <c r="EJF62" s="136"/>
      <c r="EJG62" s="136"/>
      <c r="EJH62" s="136"/>
      <c r="EJI62" s="136"/>
      <c r="EJJ62" s="136"/>
      <c r="EJK62" s="136"/>
      <c r="EJL62" s="136"/>
      <c r="EJM62" s="136"/>
      <c r="EJN62" s="136"/>
      <c r="EJO62" s="136"/>
      <c r="EJP62" s="136"/>
      <c r="EJQ62" s="136"/>
      <c r="EJR62" s="136"/>
      <c r="EJS62" s="136"/>
      <c r="EJT62" s="136"/>
      <c r="EJU62" s="136"/>
      <c r="EJV62" s="136"/>
      <c r="EJW62" s="136"/>
      <c r="EJX62" s="136"/>
      <c r="EJY62" s="136"/>
      <c r="EJZ62" s="136"/>
      <c r="EKA62" s="136"/>
      <c r="EKB62" s="136"/>
      <c r="EKC62" s="136"/>
      <c r="EKD62" s="136"/>
      <c r="EKE62" s="136"/>
      <c r="EKF62" s="136"/>
      <c r="EKG62" s="136"/>
      <c r="EKH62" s="136"/>
      <c r="EKI62" s="136"/>
      <c r="EKJ62" s="136"/>
      <c r="EKK62" s="136"/>
      <c r="EKL62" s="136"/>
      <c r="EKM62" s="136"/>
      <c r="EKN62" s="136"/>
      <c r="EKO62" s="136"/>
      <c r="EKP62" s="136"/>
      <c r="EKQ62" s="136"/>
      <c r="EKR62" s="136"/>
      <c r="EKS62" s="136"/>
      <c r="EKT62" s="136"/>
      <c r="EKU62" s="136"/>
      <c r="EKV62" s="136"/>
      <c r="EKW62" s="136"/>
      <c r="EKX62" s="136"/>
      <c r="EKY62" s="136"/>
      <c r="EKZ62" s="136"/>
      <c r="ELA62" s="136"/>
      <c r="ELB62" s="136"/>
      <c r="ELC62" s="136"/>
      <c r="ELD62" s="136"/>
      <c r="ELE62" s="136"/>
      <c r="ELF62" s="136"/>
      <c r="ELG62" s="136"/>
      <c r="ELH62" s="136"/>
      <c r="ELI62" s="136"/>
      <c r="ELJ62" s="136"/>
      <c r="ELK62" s="136"/>
      <c r="ELL62" s="136"/>
      <c r="ELM62" s="136"/>
      <c r="ELN62" s="136"/>
      <c r="ELO62" s="136"/>
      <c r="ELP62" s="136"/>
      <c r="ELQ62" s="136"/>
      <c r="ELR62" s="136"/>
      <c r="ELS62" s="136"/>
      <c r="ELT62" s="136"/>
      <c r="ELU62" s="136"/>
      <c r="ELV62" s="136"/>
      <c r="ELW62" s="136"/>
      <c r="ELX62" s="136"/>
      <c r="ELY62" s="136"/>
      <c r="ELZ62" s="136"/>
      <c r="EMA62" s="136"/>
      <c r="EMB62" s="136"/>
      <c r="EMC62" s="136"/>
      <c r="EMD62" s="136"/>
      <c r="EME62" s="136"/>
      <c r="EMF62" s="136"/>
      <c r="EMG62" s="136"/>
      <c r="EMH62" s="136"/>
      <c r="EMI62" s="136"/>
      <c r="EMJ62" s="136"/>
      <c r="EMK62" s="136"/>
      <c r="EML62" s="136"/>
      <c r="EMM62" s="136"/>
      <c r="EMN62" s="136"/>
      <c r="EMO62" s="136"/>
      <c r="EMP62" s="136"/>
      <c r="EMQ62" s="136"/>
      <c r="EMR62" s="136"/>
      <c r="EMS62" s="136"/>
      <c r="EMT62" s="136"/>
      <c r="EMU62" s="136"/>
      <c r="EMV62" s="136"/>
      <c r="EMW62" s="136"/>
      <c r="EMX62" s="136"/>
      <c r="EMY62" s="136"/>
      <c r="EMZ62" s="136"/>
      <c r="ENA62" s="136"/>
      <c r="ENB62" s="136"/>
      <c r="ENC62" s="136"/>
      <c r="END62" s="136"/>
      <c r="ENE62" s="136"/>
      <c r="ENF62" s="136"/>
      <c r="ENG62" s="136"/>
      <c r="ENH62" s="136"/>
      <c r="ENI62" s="136"/>
      <c r="ENJ62" s="136"/>
      <c r="ENK62" s="136"/>
      <c r="ENL62" s="136"/>
      <c r="ENM62" s="136"/>
      <c r="ENN62" s="136"/>
      <c r="ENO62" s="136"/>
      <c r="ENP62" s="136"/>
      <c r="ENQ62" s="136"/>
      <c r="ENR62" s="136"/>
      <c r="ENS62" s="136"/>
      <c r="ENT62" s="136"/>
      <c r="ENU62" s="136"/>
      <c r="ENV62" s="136"/>
      <c r="ENW62" s="136"/>
      <c r="ENX62" s="136"/>
      <c r="ENY62" s="136"/>
      <c r="ENZ62" s="136"/>
      <c r="EOA62" s="136"/>
      <c r="EOB62" s="136"/>
      <c r="EOC62" s="136"/>
      <c r="EOD62" s="136"/>
      <c r="EOE62" s="136"/>
      <c r="EOF62" s="136"/>
      <c r="EOG62" s="136"/>
      <c r="EOH62" s="136"/>
      <c r="EOI62" s="136"/>
      <c r="EOJ62" s="136"/>
      <c r="EOK62" s="136"/>
      <c r="EOL62" s="136"/>
      <c r="EOM62" s="136"/>
      <c r="EON62" s="136"/>
      <c r="EOO62" s="136"/>
      <c r="EOP62" s="136"/>
      <c r="EOQ62" s="136"/>
      <c r="EOR62" s="136"/>
      <c r="EOS62" s="136"/>
      <c r="EOT62" s="136"/>
      <c r="EOU62" s="136"/>
      <c r="EOV62" s="136"/>
      <c r="EOW62" s="136"/>
      <c r="EOX62" s="136"/>
      <c r="EOY62" s="136"/>
      <c r="EOZ62" s="136"/>
      <c r="EPA62" s="136"/>
      <c r="EPB62" s="136"/>
      <c r="EPC62" s="136"/>
      <c r="EPD62" s="136"/>
      <c r="EPE62" s="136"/>
      <c r="EPF62" s="136"/>
      <c r="EPG62" s="136"/>
      <c r="EPH62" s="136"/>
      <c r="EPI62" s="136"/>
      <c r="EPJ62" s="136"/>
      <c r="EPK62" s="136"/>
      <c r="EPL62" s="136"/>
      <c r="EPM62" s="136"/>
      <c r="EPN62" s="136"/>
      <c r="EPO62" s="136"/>
      <c r="EPP62" s="136"/>
      <c r="EPQ62" s="136"/>
      <c r="EPR62" s="136"/>
      <c r="EPS62" s="136"/>
      <c r="EPT62" s="136"/>
      <c r="EPU62" s="136"/>
      <c r="EPV62" s="136"/>
      <c r="EPW62" s="136"/>
      <c r="EPX62" s="136"/>
      <c r="EPY62" s="136"/>
      <c r="EPZ62" s="136"/>
      <c r="EQA62" s="136"/>
      <c r="EQB62" s="136"/>
      <c r="EQC62" s="136"/>
      <c r="EQD62" s="136"/>
      <c r="EQE62" s="136"/>
      <c r="EQF62" s="136"/>
      <c r="EQG62" s="136"/>
      <c r="EQH62" s="136"/>
      <c r="EQI62" s="136"/>
      <c r="EQJ62" s="136"/>
      <c r="EQK62" s="136"/>
      <c r="EQL62" s="136"/>
      <c r="EQM62" s="136"/>
      <c r="EQN62" s="136"/>
      <c r="EQO62" s="136"/>
      <c r="EQP62" s="136"/>
      <c r="EQQ62" s="136"/>
      <c r="EQR62" s="136"/>
      <c r="EQS62" s="136"/>
      <c r="EQT62" s="136"/>
      <c r="EQU62" s="136"/>
      <c r="EQV62" s="136"/>
      <c r="EQW62" s="136"/>
      <c r="EQX62" s="136"/>
      <c r="EQY62" s="136"/>
      <c r="EQZ62" s="136"/>
      <c r="ERA62" s="136"/>
      <c r="ERB62" s="136"/>
      <c r="ERC62" s="136"/>
      <c r="ERD62" s="136"/>
      <c r="ERE62" s="136"/>
      <c r="ERF62" s="136"/>
      <c r="ERG62" s="136"/>
      <c r="ERH62" s="136"/>
      <c r="ERI62" s="136"/>
      <c r="ERJ62" s="136"/>
      <c r="ERK62" s="136"/>
      <c r="ERL62" s="136"/>
      <c r="ERM62" s="136"/>
      <c r="ERN62" s="136"/>
      <c r="ERO62" s="136"/>
      <c r="ERP62" s="136"/>
      <c r="ERQ62" s="136"/>
      <c r="ERR62" s="136"/>
      <c r="ERS62" s="136"/>
      <c r="ERT62" s="136"/>
      <c r="ERU62" s="136"/>
      <c r="ERV62" s="136"/>
      <c r="ERW62" s="136"/>
      <c r="ERX62" s="136"/>
      <c r="ERY62" s="136"/>
      <c r="ERZ62" s="136"/>
      <c r="ESA62" s="136"/>
      <c r="ESB62" s="136"/>
      <c r="ESC62" s="136"/>
      <c r="ESD62" s="136"/>
      <c r="ESE62" s="136"/>
      <c r="ESF62" s="136"/>
      <c r="ESG62" s="136"/>
      <c r="ESH62" s="136"/>
      <c r="ESI62" s="136"/>
      <c r="ESJ62" s="136"/>
      <c r="ESK62" s="136"/>
      <c r="ESL62" s="136"/>
      <c r="ESM62" s="136"/>
      <c r="ESN62" s="136"/>
      <c r="ESO62" s="136"/>
      <c r="ESP62" s="136"/>
      <c r="ESQ62" s="136"/>
      <c r="ESR62" s="136"/>
      <c r="ESS62" s="136"/>
      <c r="EST62" s="136"/>
      <c r="ESU62" s="136"/>
      <c r="ESV62" s="136"/>
      <c r="ESW62" s="136"/>
      <c r="ESX62" s="136"/>
      <c r="ESY62" s="136"/>
      <c r="ESZ62" s="136"/>
      <c r="ETA62" s="136"/>
      <c r="ETB62" s="136"/>
      <c r="ETC62" s="136"/>
      <c r="ETD62" s="136"/>
      <c r="ETE62" s="136"/>
      <c r="ETF62" s="136"/>
      <c r="ETG62" s="136"/>
      <c r="ETH62" s="136"/>
      <c r="ETI62" s="136"/>
      <c r="ETJ62" s="136"/>
      <c r="ETK62" s="136"/>
      <c r="ETL62" s="136"/>
      <c r="ETM62" s="136"/>
      <c r="ETN62" s="136"/>
      <c r="ETO62" s="136"/>
      <c r="ETP62" s="136"/>
      <c r="ETQ62" s="136"/>
      <c r="ETR62" s="136"/>
      <c r="ETS62" s="136"/>
      <c r="ETT62" s="136"/>
      <c r="ETU62" s="136"/>
      <c r="ETV62" s="136"/>
      <c r="ETW62" s="136"/>
      <c r="ETX62" s="136"/>
      <c r="ETY62" s="136"/>
      <c r="ETZ62" s="136"/>
      <c r="EUA62" s="136"/>
      <c r="EUB62" s="136"/>
      <c r="EUC62" s="136"/>
      <c r="EUD62" s="136"/>
      <c r="EUE62" s="136"/>
      <c r="EUF62" s="136"/>
      <c r="EUG62" s="136"/>
      <c r="EUH62" s="136"/>
      <c r="EUI62" s="136"/>
      <c r="EUJ62" s="136"/>
      <c r="EUK62" s="136"/>
      <c r="EUL62" s="136"/>
      <c r="EUM62" s="136"/>
      <c r="EUN62" s="136"/>
      <c r="EUO62" s="136"/>
      <c r="EUP62" s="136"/>
      <c r="EUQ62" s="136"/>
      <c r="EUR62" s="136"/>
      <c r="EUS62" s="136"/>
      <c r="EUT62" s="136"/>
      <c r="EUU62" s="136"/>
      <c r="EUV62" s="136"/>
      <c r="EUW62" s="136"/>
      <c r="EUX62" s="136"/>
      <c r="EUY62" s="136"/>
      <c r="EUZ62" s="136"/>
      <c r="EVA62" s="136"/>
      <c r="EVB62" s="136"/>
      <c r="EVC62" s="136"/>
      <c r="EVD62" s="136"/>
      <c r="EVE62" s="136"/>
      <c r="EVF62" s="136"/>
      <c r="EVG62" s="136"/>
      <c r="EVH62" s="136"/>
      <c r="EVI62" s="136"/>
      <c r="EVJ62" s="136"/>
      <c r="EVK62" s="136"/>
      <c r="EVL62" s="136"/>
      <c r="EVM62" s="136"/>
      <c r="EVN62" s="136"/>
      <c r="EVO62" s="136"/>
      <c r="EVP62" s="136"/>
      <c r="EVQ62" s="136"/>
      <c r="EVR62" s="136"/>
      <c r="EVS62" s="136"/>
      <c r="EVT62" s="136"/>
      <c r="EVU62" s="136"/>
      <c r="EVV62" s="136"/>
      <c r="EVW62" s="136"/>
      <c r="EVX62" s="136"/>
      <c r="EVY62" s="136"/>
      <c r="EVZ62" s="136"/>
      <c r="EWA62" s="136"/>
      <c r="EWB62" s="136"/>
      <c r="EWC62" s="136"/>
      <c r="EWD62" s="136"/>
      <c r="EWE62" s="136"/>
      <c r="EWF62" s="136"/>
      <c r="EWG62" s="136"/>
      <c r="EWH62" s="136"/>
      <c r="EWI62" s="136"/>
      <c r="EWJ62" s="136"/>
      <c r="EWK62" s="136"/>
      <c r="EWL62" s="136"/>
      <c r="EWM62" s="136"/>
      <c r="EWN62" s="136"/>
      <c r="EWO62" s="136"/>
      <c r="EWP62" s="136"/>
      <c r="EWQ62" s="136"/>
      <c r="EWR62" s="136"/>
      <c r="EWS62" s="136"/>
      <c r="EWT62" s="136"/>
      <c r="EWU62" s="136"/>
      <c r="EWV62" s="136"/>
      <c r="EWW62" s="136"/>
      <c r="EWX62" s="136"/>
      <c r="EWY62" s="136"/>
      <c r="EWZ62" s="136"/>
      <c r="EXA62" s="136"/>
      <c r="EXB62" s="136"/>
      <c r="EXC62" s="136"/>
      <c r="EXD62" s="136"/>
      <c r="EXE62" s="136"/>
      <c r="EXF62" s="136"/>
      <c r="EXG62" s="136"/>
      <c r="EXH62" s="136"/>
      <c r="EXI62" s="136"/>
      <c r="EXJ62" s="136"/>
      <c r="EXK62" s="136"/>
      <c r="EXL62" s="136"/>
      <c r="EXM62" s="136"/>
      <c r="EXN62" s="136"/>
      <c r="EXO62" s="136"/>
      <c r="EXP62" s="136"/>
      <c r="EXQ62" s="136"/>
      <c r="EXR62" s="136"/>
      <c r="EXS62" s="136"/>
      <c r="EXT62" s="136"/>
      <c r="EXU62" s="136"/>
      <c r="EXV62" s="136"/>
      <c r="EXW62" s="136"/>
      <c r="EXX62" s="136"/>
      <c r="EXY62" s="136"/>
      <c r="EXZ62" s="136"/>
      <c r="EYA62" s="136"/>
      <c r="EYB62" s="136"/>
      <c r="EYC62" s="136"/>
      <c r="EYD62" s="136"/>
      <c r="EYE62" s="136"/>
      <c r="EYF62" s="136"/>
      <c r="EYG62" s="136"/>
      <c r="EYH62" s="136"/>
      <c r="EYI62" s="136"/>
      <c r="EYJ62" s="136"/>
      <c r="EYK62" s="136"/>
      <c r="EYL62" s="136"/>
      <c r="EYM62" s="136"/>
      <c r="EYN62" s="136"/>
      <c r="EYO62" s="136"/>
      <c r="EYP62" s="136"/>
      <c r="EYQ62" s="136"/>
      <c r="EYR62" s="136"/>
      <c r="EYS62" s="136"/>
      <c r="EYT62" s="136"/>
      <c r="EYU62" s="136"/>
      <c r="EYV62" s="136"/>
      <c r="EYW62" s="136"/>
      <c r="EYX62" s="136"/>
      <c r="EYY62" s="136"/>
      <c r="EYZ62" s="136"/>
      <c r="EZA62" s="136"/>
      <c r="EZB62" s="136"/>
      <c r="EZC62" s="136"/>
      <c r="EZD62" s="136"/>
      <c r="EZE62" s="136"/>
      <c r="EZF62" s="136"/>
      <c r="EZG62" s="136"/>
      <c r="EZH62" s="136"/>
      <c r="EZI62" s="136"/>
      <c r="EZJ62" s="136"/>
      <c r="EZK62" s="136"/>
      <c r="EZL62" s="136"/>
      <c r="EZM62" s="136"/>
      <c r="EZN62" s="136"/>
      <c r="EZO62" s="136"/>
      <c r="EZP62" s="136"/>
      <c r="EZQ62" s="136"/>
      <c r="EZR62" s="136"/>
      <c r="EZS62" s="136"/>
      <c r="EZT62" s="136"/>
      <c r="EZU62" s="136"/>
      <c r="EZV62" s="136"/>
      <c r="EZW62" s="136"/>
      <c r="EZX62" s="136"/>
      <c r="EZY62" s="136"/>
      <c r="EZZ62" s="136"/>
      <c r="FAA62" s="136"/>
      <c r="FAB62" s="136"/>
      <c r="FAC62" s="136"/>
      <c r="FAD62" s="136"/>
      <c r="FAE62" s="136"/>
      <c r="FAF62" s="136"/>
      <c r="FAG62" s="136"/>
      <c r="FAH62" s="136"/>
      <c r="FAI62" s="136"/>
      <c r="FAJ62" s="136"/>
      <c r="FAK62" s="136"/>
      <c r="FAL62" s="136"/>
      <c r="FAM62" s="136"/>
      <c r="FAN62" s="136"/>
      <c r="FAO62" s="136"/>
      <c r="FAP62" s="136"/>
      <c r="FAQ62" s="136"/>
      <c r="FAR62" s="136"/>
      <c r="FAS62" s="136"/>
      <c r="FAT62" s="136"/>
      <c r="FAU62" s="136"/>
      <c r="FAV62" s="136"/>
      <c r="FAW62" s="136"/>
      <c r="FAX62" s="136"/>
      <c r="FAY62" s="136"/>
      <c r="FAZ62" s="136"/>
      <c r="FBA62" s="136"/>
      <c r="FBB62" s="136"/>
      <c r="FBC62" s="136"/>
      <c r="FBD62" s="136"/>
      <c r="FBE62" s="136"/>
      <c r="FBF62" s="136"/>
      <c r="FBG62" s="136"/>
      <c r="FBH62" s="136"/>
      <c r="FBI62" s="136"/>
      <c r="FBJ62" s="136"/>
      <c r="FBK62" s="136"/>
      <c r="FBL62" s="136"/>
      <c r="FBM62" s="136"/>
      <c r="FBN62" s="136"/>
      <c r="FBO62" s="136"/>
      <c r="FBP62" s="136"/>
      <c r="FBQ62" s="136"/>
      <c r="FBR62" s="136"/>
      <c r="FBS62" s="136"/>
      <c r="FBT62" s="136"/>
      <c r="FBU62" s="136"/>
      <c r="FBV62" s="136"/>
      <c r="FBW62" s="136"/>
      <c r="FBX62" s="136"/>
      <c r="FBY62" s="136"/>
      <c r="FBZ62" s="136"/>
      <c r="FCA62" s="136"/>
      <c r="FCB62" s="136"/>
      <c r="FCC62" s="136"/>
      <c r="FCD62" s="136"/>
      <c r="FCE62" s="136"/>
      <c r="FCF62" s="136"/>
      <c r="FCG62" s="136"/>
      <c r="FCH62" s="136"/>
      <c r="FCI62" s="136"/>
      <c r="FCJ62" s="136"/>
      <c r="FCK62" s="136"/>
      <c r="FCL62" s="136"/>
      <c r="FCM62" s="136"/>
      <c r="FCN62" s="136"/>
      <c r="FCO62" s="136"/>
      <c r="FCP62" s="136"/>
      <c r="FCQ62" s="136"/>
      <c r="FCR62" s="136"/>
      <c r="FCS62" s="136"/>
      <c r="FCT62" s="136"/>
      <c r="FCU62" s="136"/>
      <c r="FCV62" s="136"/>
      <c r="FCW62" s="136"/>
      <c r="FCX62" s="136"/>
      <c r="FCY62" s="136"/>
      <c r="FCZ62" s="136"/>
      <c r="FDA62" s="136"/>
      <c r="FDB62" s="136"/>
      <c r="FDC62" s="136"/>
      <c r="FDD62" s="136"/>
      <c r="FDE62" s="136"/>
      <c r="FDF62" s="136"/>
      <c r="FDG62" s="136"/>
      <c r="FDH62" s="136"/>
      <c r="FDI62" s="136"/>
      <c r="FDJ62" s="136"/>
      <c r="FDK62" s="136"/>
      <c r="FDL62" s="136"/>
      <c r="FDM62" s="136"/>
      <c r="FDN62" s="136"/>
      <c r="FDO62" s="136"/>
      <c r="FDP62" s="136"/>
      <c r="FDQ62" s="136"/>
      <c r="FDR62" s="136"/>
      <c r="FDS62" s="136"/>
      <c r="FDT62" s="136"/>
      <c r="FDU62" s="136"/>
      <c r="FDV62" s="136"/>
      <c r="FDW62" s="136"/>
      <c r="FDX62" s="136"/>
      <c r="FDY62" s="136"/>
      <c r="FDZ62" s="136"/>
      <c r="FEA62" s="136"/>
      <c r="FEB62" s="136"/>
      <c r="FEC62" s="136"/>
      <c r="FED62" s="136"/>
      <c r="FEE62" s="136"/>
      <c r="FEF62" s="136"/>
      <c r="FEG62" s="136"/>
      <c r="FEH62" s="136"/>
      <c r="FEI62" s="136"/>
      <c r="FEJ62" s="136"/>
      <c r="FEK62" s="136"/>
      <c r="FEL62" s="136"/>
      <c r="FEM62" s="136"/>
      <c r="FEN62" s="136"/>
      <c r="FEO62" s="136"/>
      <c r="FEP62" s="136"/>
      <c r="FEQ62" s="136"/>
      <c r="FER62" s="136"/>
      <c r="FES62" s="136"/>
      <c r="FET62" s="136"/>
      <c r="FEU62" s="136"/>
      <c r="FEV62" s="136"/>
      <c r="FEW62" s="136"/>
      <c r="FEX62" s="136"/>
      <c r="FEY62" s="136"/>
      <c r="FEZ62" s="136"/>
      <c r="FFA62" s="136"/>
      <c r="FFB62" s="136"/>
      <c r="FFC62" s="136"/>
      <c r="FFD62" s="136"/>
      <c r="FFE62" s="136"/>
      <c r="FFF62" s="136"/>
      <c r="FFG62" s="136"/>
      <c r="FFH62" s="136"/>
      <c r="FFI62" s="136"/>
      <c r="FFJ62" s="136"/>
      <c r="FFK62" s="136"/>
      <c r="FFL62" s="136"/>
      <c r="FFM62" s="136"/>
      <c r="FFN62" s="136"/>
      <c r="FFO62" s="136"/>
      <c r="FFP62" s="136"/>
      <c r="FFQ62" s="136"/>
      <c r="FFR62" s="136"/>
      <c r="FFS62" s="136"/>
      <c r="FFT62" s="136"/>
      <c r="FFU62" s="136"/>
      <c r="FFV62" s="136"/>
      <c r="FFW62" s="136"/>
      <c r="FFX62" s="136"/>
      <c r="FFY62" s="136"/>
      <c r="FFZ62" s="136"/>
      <c r="FGA62" s="136"/>
      <c r="FGB62" s="136"/>
      <c r="FGC62" s="136"/>
      <c r="FGD62" s="136"/>
      <c r="FGE62" s="136"/>
      <c r="FGF62" s="136"/>
      <c r="FGG62" s="136"/>
      <c r="FGH62" s="136"/>
      <c r="FGI62" s="136"/>
      <c r="FGJ62" s="136"/>
      <c r="FGK62" s="136"/>
      <c r="FGL62" s="136"/>
      <c r="FGM62" s="136"/>
      <c r="FGN62" s="136"/>
      <c r="FGO62" s="136"/>
      <c r="FGP62" s="136"/>
      <c r="FGQ62" s="136"/>
      <c r="FGR62" s="136"/>
      <c r="FGS62" s="136"/>
      <c r="FGT62" s="136"/>
      <c r="FGU62" s="136"/>
      <c r="FGV62" s="136"/>
      <c r="FGW62" s="136"/>
      <c r="FGX62" s="136"/>
      <c r="FGY62" s="136"/>
      <c r="FGZ62" s="136"/>
      <c r="FHA62" s="136"/>
      <c r="FHB62" s="136"/>
      <c r="FHC62" s="136"/>
      <c r="FHD62" s="136"/>
      <c r="FHE62" s="136"/>
      <c r="FHF62" s="136"/>
      <c r="FHG62" s="136"/>
      <c r="FHH62" s="136"/>
      <c r="FHI62" s="136"/>
      <c r="FHJ62" s="136"/>
      <c r="FHK62" s="136"/>
      <c r="FHL62" s="136"/>
      <c r="FHM62" s="136"/>
      <c r="FHN62" s="136"/>
      <c r="FHO62" s="136"/>
      <c r="FHP62" s="136"/>
      <c r="FHQ62" s="136"/>
      <c r="FHR62" s="136"/>
      <c r="FHS62" s="136"/>
      <c r="FHT62" s="136"/>
      <c r="FHU62" s="136"/>
      <c r="FHV62" s="136"/>
      <c r="FHW62" s="136"/>
      <c r="FHX62" s="136"/>
      <c r="FHY62" s="136"/>
      <c r="FHZ62" s="136"/>
      <c r="FIA62" s="136"/>
      <c r="FIB62" s="136"/>
      <c r="FIC62" s="136"/>
      <c r="FID62" s="136"/>
      <c r="FIE62" s="136"/>
      <c r="FIF62" s="136"/>
      <c r="FIG62" s="136"/>
      <c r="FIH62" s="136"/>
      <c r="FII62" s="136"/>
      <c r="FIJ62" s="136"/>
      <c r="FIK62" s="136"/>
      <c r="FIL62" s="136"/>
      <c r="FIM62" s="136"/>
      <c r="FIN62" s="136"/>
      <c r="FIO62" s="136"/>
      <c r="FIP62" s="136"/>
      <c r="FIQ62" s="136"/>
      <c r="FIR62" s="136"/>
      <c r="FIS62" s="136"/>
      <c r="FIT62" s="136"/>
      <c r="FIU62" s="136"/>
      <c r="FIV62" s="136"/>
      <c r="FIW62" s="136"/>
      <c r="FIX62" s="136"/>
      <c r="FIY62" s="136"/>
      <c r="FIZ62" s="136"/>
      <c r="FJA62" s="136"/>
      <c r="FJB62" s="136"/>
      <c r="FJC62" s="136"/>
      <c r="FJD62" s="136"/>
      <c r="FJE62" s="136"/>
      <c r="FJF62" s="136"/>
      <c r="FJG62" s="136"/>
      <c r="FJH62" s="136"/>
      <c r="FJI62" s="136"/>
      <c r="FJJ62" s="136"/>
      <c r="FJK62" s="136"/>
      <c r="FJL62" s="136"/>
      <c r="FJM62" s="136"/>
      <c r="FJN62" s="136"/>
      <c r="FJO62" s="136"/>
      <c r="FJP62" s="136"/>
      <c r="FJQ62" s="136"/>
      <c r="FJR62" s="136"/>
      <c r="FJS62" s="136"/>
      <c r="FJT62" s="136"/>
      <c r="FJU62" s="136"/>
      <c r="FJV62" s="136"/>
      <c r="FJW62" s="136"/>
      <c r="FJX62" s="136"/>
      <c r="FJY62" s="136"/>
      <c r="FJZ62" s="136"/>
      <c r="FKA62" s="136"/>
      <c r="FKB62" s="136"/>
      <c r="FKC62" s="136"/>
      <c r="FKD62" s="136"/>
      <c r="FKE62" s="136"/>
      <c r="FKF62" s="136"/>
      <c r="FKG62" s="136"/>
      <c r="FKH62" s="136"/>
      <c r="FKI62" s="136"/>
      <c r="FKJ62" s="136"/>
      <c r="FKK62" s="136"/>
      <c r="FKL62" s="136"/>
      <c r="FKM62" s="136"/>
      <c r="FKN62" s="136"/>
      <c r="FKO62" s="136"/>
      <c r="FKP62" s="136"/>
      <c r="FKQ62" s="136"/>
      <c r="FKR62" s="136"/>
      <c r="FKS62" s="136"/>
      <c r="FKT62" s="136"/>
      <c r="FKU62" s="136"/>
      <c r="FKV62" s="136"/>
      <c r="FKW62" s="136"/>
      <c r="FKX62" s="136"/>
      <c r="FKY62" s="136"/>
      <c r="FKZ62" s="136"/>
      <c r="FLA62" s="136"/>
      <c r="FLB62" s="136"/>
      <c r="FLC62" s="136"/>
      <c r="FLD62" s="136"/>
      <c r="FLE62" s="136"/>
      <c r="FLF62" s="136"/>
      <c r="FLG62" s="136"/>
      <c r="FLH62" s="136"/>
      <c r="FLI62" s="136"/>
      <c r="FLJ62" s="136"/>
      <c r="FLK62" s="136"/>
      <c r="FLL62" s="136"/>
      <c r="FLM62" s="136"/>
      <c r="FLN62" s="136"/>
      <c r="FLO62" s="136"/>
      <c r="FLP62" s="136"/>
      <c r="FLQ62" s="136"/>
      <c r="FLR62" s="136"/>
      <c r="FLS62" s="136"/>
      <c r="FLT62" s="136"/>
      <c r="FLU62" s="136"/>
      <c r="FLV62" s="136"/>
      <c r="FLW62" s="136"/>
      <c r="FLX62" s="136"/>
      <c r="FLY62" s="136"/>
      <c r="FLZ62" s="136"/>
      <c r="FMA62" s="136"/>
      <c r="FMB62" s="136"/>
      <c r="FMC62" s="136"/>
      <c r="FMD62" s="136"/>
      <c r="FME62" s="136"/>
      <c r="FMF62" s="136"/>
      <c r="FMG62" s="136"/>
      <c r="FMH62" s="136"/>
      <c r="FMI62" s="136"/>
      <c r="FMJ62" s="136"/>
      <c r="FMK62" s="136"/>
      <c r="FML62" s="136"/>
      <c r="FMM62" s="136"/>
      <c r="FMN62" s="136"/>
      <c r="FMO62" s="136"/>
      <c r="FMP62" s="136"/>
      <c r="FMQ62" s="136"/>
      <c r="FMR62" s="136"/>
      <c r="FMS62" s="136"/>
      <c r="FMT62" s="136"/>
      <c r="FMU62" s="136"/>
      <c r="FMV62" s="136"/>
      <c r="FMW62" s="136"/>
      <c r="FMX62" s="136"/>
      <c r="FMY62" s="136"/>
      <c r="FMZ62" s="136"/>
      <c r="FNA62" s="136"/>
      <c r="FNB62" s="136"/>
      <c r="FNC62" s="136"/>
      <c r="FND62" s="136"/>
      <c r="FNE62" s="136"/>
      <c r="FNF62" s="136"/>
      <c r="FNG62" s="136"/>
      <c r="FNH62" s="136"/>
      <c r="FNI62" s="136"/>
      <c r="FNJ62" s="136"/>
      <c r="FNK62" s="136"/>
      <c r="FNL62" s="136"/>
      <c r="FNM62" s="136"/>
      <c r="FNN62" s="136"/>
      <c r="FNO62" s="136"/>
      <c r="FNP62" s="136"/>
      <c r="FNQ62" s="136"/>
      <c r="FNR62" s="136"/>
      <c r="FNS62" s="136"/>
      <c r="FNT62" s="136"/>
      <c r="FNU62" s="136"/>
      <c r="FNV62" s="136"/>
      <c r="FNW62" s="136"/>
      <c r="FNX62" s="136"/>
      <c r="FNY62" s="136"/>
      <c r="FNZ62" s="136"/>
      <c r="FOA62" s="136"/>
      <c r="FOB62" s="136"/>
      <c r="FOC62" s="136"/>
      <c r="FOD62" s="136"/>
      <c r="FOE62" s="136"/>
      <c r="FOF62" s="136"/>
      <c r="FOG62" s="136"/>
      <c r="FOH62" s="136"/>
      <c r="FOI62" s="136"/>
      <c r="FOJ62" s="136"/>
      <c r="FOK62" s="136"/>
      <c r="FOL62" s="136"/>
      <c r="FOM62" s="136"/>
      <c r="FON62" s="136"/>
      <c r="FOO62" s="136"/>
      <c r="FOP62" s="136"/>
      <c r="FOQ62" s="136"/>
      <c r="FOR62" s="136"/>
      <c r="FOS62" s="136"/>
      <c r="FOT62" s="136"/>
      <c r="FOU62" s="136"/>
      <c r="FOV62" s="136"/>
      <c r="FOW62" s="136"/>
      <c r="FOX62" s="136"/>
      <c r="FOY62" s="136"/>
      <c r="FOZ62" s="136"/>
      <c r="FPA62" s="136"/>
      <c r="FPB62" s="136"/>
      <c r="FPC62" s="136"/>
      <c r="FPD62" s="136"/>
      <c r="FPE62" s="136"/>
      <c r="FPF62" s="136"/>
      <c r="FPG62" s="136"/>
      <c r="FPH62" s="136"/>
      <c r="FPI62" s="136"/>
      <c r="FPJ62" s="136"/>
      <c r="FPK62" s="136"/>
      <c r="FPL62" s="136"/>
      <c r="FPM62" s="136"/>
      <c r="FPN62" s="136"/>
      <c r="FPO62" s="136"/>
      <c r="FPP62" s="136"/>
      <c r="FPQ62" s="136"/>
      <c r="FPR62" s="136"/>
      <c r="FPS62" s="136"/>
      <c r="FPT62" s="136"/>
      <c r="FPU62" s="136"/>
      <c r="FPV62" s="136"/>
      <c r="FPW62" s="136"/>
      <c r="FPX62" s="136"/>
      <c r="FPY62" s="136"/>
      <c r="FPZ62" s="136"/>
      <c r="FQA62" s="136"/>
      <c r="FQB62" s="136"/>
      <c r="FQC62" s="136"/>
      <c r="FQD62" s="136"/>
      <c r="FQE62" s="136"/>
      <c r="FQF62" s="136"/>
      <c r="FQG62" s="136"/>
      <c r="FQH62" s="136"/>
      <c r="FQI62" s="136"/>
      <c r="FQJ62" s="136"/>
      <c r="FQK62" s="136"/>
      <c r="FQL62" s="136"/>
      <c r="FQM62" s="136"/>
      <c r="FQN62" s="136"/>
      <c r="FQO62" s="136"/>
      <c r="FQP62" s="136"/>
      <c r="FQQ62" s="136"/>
      <c r="FQR62" s="136"/>
      <c r="FQS62" s="136"/>
      <c r="FQT62" s="136"/>
      <c r="FQU62" s="136"/>
      <c r="FQV62" s="136"/>
      <c r="FQW62" s="136"/>
      <c r="FQX62" s="136"/>
      <c r="FQY62" s="136"/>
      <c r="FQZ62" s="136"/>
      <c r="FRA62" s="136"/>
      <c r="FRB62" s="136"/>
      <c r="FRC62" s="136"/>
      <c r="FRD62" s="136"/>
      <c r="FRE62" s="136"/>
      <c r="FRF62" s="136"/>
      <c r="FRG62" s="136"/>
      <c r="FRH62" s="136"/>
      <c r="FRI62" s="136"/>
      <c r="FRJ62" s="136"/>
      <c r="FRK62" s="136"/>
      <c r="FRL62" s="136"/>
      <c r="FRM62" s="136"/>
      <c r="FRN62" s="136"/>
      <c r="FRO62" s="136"/>
      <c r="FRP62" s="136"/>
      <c r="FRQ62" s="136"/>
      <c r="FRR62" s="136"/>
      <c r="FRS62" s="136"/>
      <c r="FRT62" s="136"/>
      <c r="FRU62" s="136"/>
      <c r="FRV62" s="136"/>
      <c r="FRW62" s="136"/>
      <c r="FRX62" s="136"/>
      <c r="FRY62" s="136"/>
      <c r="FRZ62" s="136"/>
      <c r="FSA62" s="136"/>
      <c r="FSB62" s="136"/>
      <c r="FSC62" s="136"/>
      <c r="FSD62" s="136"/>
      <c r="FSE62" s="136"/>
      <c r="FSF62" s="136"/>
      <c r="FSG62" s="136"/>
      <c r="FSH62" s="136"/>
      <c r="FSI62" s="136"/>
      <c r="FSJ62" s="136"/>
      <c r="FSK62" s="136"/>
      <c r="FSL62" s="136"/>
      <c r="FSM62" s="136"/>
      <c r="FSN62" s="136"/>
      <c r="FSO62" s="136"/>
      <c r="FSP62" s="136"/>
      <c r="FSQ62" s="136"/>
      <c r="FSR62" s="136"/>
      <c r="FSS62" s="136"/>
      <c r="FST62" s="136"/>
      <c r="FSU62" s="136"/>
      <c r="FSV62" s="136"/>
      <c r="FSW62" s="136"/>
      <c r="FSX62" s="136"/>
      <c r="FSY62" s="136"/>
      <c r="FSZ62" s="136"/>
      <c r="FTA62" s="136"/>
      <c r="FTB62" s="136"/>
      <c r="FTC62" s="136"/>
      <c r="FTD62" s="136"/>
      <c r="FTE62" s="136"/>
      <c r="FTF62" s="136"/>
      <c r="FTG62" s="136"/>
      <c r="FTH62" s="136"/>
      <c r="FTI62" s="136"/>
      <c r="FTJ62" s="136"/>
      <c r="FTK62" s="136"/>
      <c r="FTL62" s="136"/>
      <c r="FTM62" s="136"/>
      <c r="FTN62" s="136"/>
      <c r="FTO62" s="136"/>
      <c r="FTP62" s="136"/>
      <c r="FTQ62" s="136"/>
      <c r="FTR62" s="136"/>
      <c r="FTS62" s="136"/>
      <c r="FTT62" s="136"/>
      <c r="FTU62" s="136"/>
      <c r="FTV62" s="136"/>
      <c r="FTW62" s="136"/>
      <c r="FTX62" s="136"/>
      <c r="FTY62" s="136"/>
      <c r="FTZ62" s="136"/>
      <c r="FUA62" s="136"/>
      <c r="FUB62" s="136"/>
      <c r="FUC62" s="136"/>
      <c r="FUD62" s="136"/>
      <c r="FUE62" s="136"/>
      <c r="FUF62" s="136"/>
      <c r="FUG62" s="136"/>
      <c r="FUH62" s="136"/>
      <c r="FUI62" s="136"/>
      <c r="FUJ62" s="136"/>
      <c r="FUK62" s="136"/>
      <c r="FUL62" s="136"/>
      <c r="FUM62" s="136"/>
      <c r="FUN62" s="136"/>
      <c r="FUO62" s="136"/>
      <c r="FUP62" s="136"/>
      <c r="FUQ62" s="136"/>
      <c r="FUR62" s="136"/>
      <c r="FUS62" s="136"/>
      <c r="FUT62" s="136"/>
      <c r="FUU62" s="136"/>
      <c r="FUV62" s="136"/>
      <c r="FUW62" s="136"/>
      <c r="FUX62" s="136"/>
      <c r="FUY62" s="136"/>
      <c r="FUZ62" s="136"/>
      <c r="FVA62" s="136"/>
      <c r="FVB62" s="136"/>
      <c r="FVC62" s="136"/>
      <c r="FVD62" s="136"/>
      <c r="FVE62" s="136"/>
      <c r="FVF62" s="136"/>
      <c r="FVG62" s="136"/>
      <c r="FVH62" s="136"/>
      <c r="FVI62" s="136"/>
      <c r="FVJ62" s="136"/>
      <c r="FVK62" s="136"/>
      <c r="FVL62" s="136"/>
      <c r="FVM62" s="136"/>
      <c r="FVN62" s="136"/>
      <c r="FVO62" s="136"/>
      <c r="FVP62" s="136"/>
      <c r="FVQ62" s="136"/>
      <c r="FVR62" s="136"/>
      <c r="FVS62" s="136"/>
      <c r="FVT62" s="136"/>
      <c r="FVU62" s="136"/>
      <c r="FVV62" s="136"/>
      <c r="FVW62" s="136"/>
      <c r="FVX62" s="136"/>
      <c r="FVY62" s="136"/>
      <c r="FVZ62" s="136"/>
      <c r="FWA62" s="136"/>
      <c r="FWB62" s="136"/>
      <c r="FWC62" s="136"/>
      <c r="FWD62" s="136"/>
      <c r="FWE62" s="136"/>
      <c r="FWF62" s="136"/>
      <c r="FWG62" s="136"/>
      <c r="FWH62" s="136"/>
      <c r="FWI62" s="136"/>
      <c r="FWJ62" s="136"/>
      <c r="FWK62" s="136"/>
      <c r="FWL62" s="136"/>
      <c r="FWM62" s="136"/>
      <c r="FWN62" s="136"/>
      <c r="FWO62" s="136"/>
      <c r="FWP62" s="136"/>
      <c r="FWQ62" s="136"/>
      <c r="FWR62" s="136"/>
      <c r="FWS62" s="136"/>
      <c r="FWT62" s="136"/>
      <c r="FWU62" s="136"/>
      <c r="FWV62" s="136"/>
      <c r="FWW62" s="136"/>
      <c r="FWX62" s="136"/>
      <c r="FWY62" s="136"/>
      <c r="FWZ62" s="136"/>
      <c r="FXA62" s="136"/>
      <c r="FXB62" s="136"/>
      <c r="FXC62" s="136"/>
      <c r="FXD62" s="136"/>
      <c r="FXE62" s="136"/>
      <c r="FXF62" s="136"/>
      <c r="FXG62" s="136"/>
      <c r="FXH62" s="136"/>
      <c r="FXI62" s="136"/>
      <c r="FXJ62" s="136"/>
      <c r="FXK62" s="136"/>
      <c r="FXL62" s="136"/>
      <c r="FXM62" s="136"/>
      <c r="FXN62" s="136"/>
      <c r="FXO62" s="136"/>
      <c r="FXP62" s="136"/>
      <c r="FXQ62" s="136"/>
      <c r="FXR62" s="136"/>
      <c r="FXS62" s="136"/>
      <c r="FXT62" s="136"/>
      <c r="FXU62" s="136"/>
      <c r="FXV62" s="136"/>
      <c r="FXW62" s="136"/>
      <c r="FXX62" s="136"/>
      <c r="FXY62" s="136"/>
      <c r="FXZ62" s="136"/>
      <c r="FYA62" s="136"/>
      <c r="FYB62" s="136"/>
      <c r="FYC62" s="136"/>
      <c r="FYD62" s="136"/>
      <c r="FYE62" s="136"/>
      <c r="FYF62" s="136"/>
      <c r="FYG62" s="136"/>
      <c r="FYH62" s="136"/>
      <c r="FYI62" s="136"/>
      <c r="FYJ62" s="136"/>
      <c r="FYK62" s="136"/>
      <c r="FYL62" s="136"/>
      <c r="FYM62" s="136"/>
      <c r="FYN62" s="136"/>
      <c r="FYO62" s="136"/>
      <c r="FYP62" s="136"/>
      <c r="FYQ62" s="136"/>
      <c r="FYR62" s="136"/>
      <c r="FYS62" s="136"/>
      <c r="FYT62" s="136"/>
      <c r="FYU62" s="136"/>
      <c r="FYV62" s="136"/>
      <c r="FYW62" s="136"/>
      <c r="FYX62" s="136"/>
      <c r="FYY62" s="136"/>
      <c r="FYZ62" s="136"/>
      <c r="FZA62" s="136"/>
      <c r="FZB62" s="136"/>
      <c r="FZC62" s="136"/>
      <c r="FZD62" s="136"/>
      <c r="FZE62" s="136"/>
      <c r="FZF62" s="136"/>
      <c r="FZG62" s="136"/>
      <c r="FZH62" s="136"/>
      <c r="FZI62" s="136"/>
      <c r="FZJ62" s="136"/>
      <c r="FZK62" s="136"/>
      <c r="FZL62" s="136"/>
      <c r="FZM62" s="136"/>
      <c r="FZN62" s="136"/>
      <c r="FZO62" s="136"/>
      <c r="FZP62" s="136"/>
      <c r="FZQ62" s="136"/>
      <c r="FZR62" s="136"/>
      <c r="FZS62" s="136"/>
      <c r="FZT62" s="136"/>
      <c r="FZU62" s="136"/>
      <c r="FZV62" s="136"/>
      <c r="FZW62" s="136"/>
      <c r="FZX62" s="136"/>
      <c r="FZY62" s="136"/>
      <c r="FZZ62" s="136"/>
      <c r="GAA62" s="136"/>
      <c r="GAB62" s="136"/>
      <c r="GAC62" s="136"/>
      <c r="GAD62" s="136"/>
      <c r="GAE62" s="136"/>
      <c r="GAF62" s="136"/>
      <c r="GAG62" s="136"/>
      <c r="GAH62" s="136"/>
      <c r="GAI62" s="136"/>
      <c r="GAJ62" s="136"/>
      <c r="GAK62" s="136"/>
      <c r="GAL62" s="136"/>
      <c r="GAM62" s="136"/>
      <c r="GAN62" s="136"/>
      <c r="GAO62" s="136"/>
      <c r="GAP62" s="136"/>
      <c r="GAQ62" s="136"/>
      <c r="GAR62" s="136"/>
      <c r="GAS62" s="136"/>
      <c r="GAT62" s="136"/>
      <c r="GAU62" s="136"/>
      <c r="GAV62" s="136"/>
      <c r="GAW62" s="136"/>
      <c r="GAX62" s="136"/>
      <c r="GAY62" s="136"/>
      <c r="GAZ62" s="136"/>
      <c r="GBA62" s="136"/>
      <c r="GBB62" s="136"/>
      <c r="GBC62" s="136"/>
      <c r="GBD62" s="136"/>
      <c r="GBE62" s="136"/>
      <c r="GBF62" s="136"/>
      <c r="GBG62" s="136"/>
      <c r="GBH62" s="136"/>
      <c r="GBI62" s="136"/>
      <c r="GBJ62" s="136"/>
      <c r="GBK62" s="136"/>
      <c r="GBL62" s="136"/>
      <c r="GBM62" s="136"/>
      <c r="GBN62" s="136"/>
      <c r="GBO62" s="136"/>
      <c r="GBP62" s="136"/>
      <c r="GBQ62" s="136"/>
      <c r="GBR62" s="136"/>
      <c r="GBS62" s="136"/>
      <c r="GBT62" s="136"/>
      <c r="GBU62" s="136"/>
      <c r="GBV62" s="136"/>
      <c r="GBW62" s="136"/>
      <c r="GBX62" s="136"/>
      <c r="GBY62" s="136"/>
      <c r="GBZ62" s="136"/>
      <c r="GCA62" s="136"/>
      <c r="GCB62" s="136"/>
      <c r="GCC62" s="136"/>
      <c r="GCD62" s="136"/>
      <c r="GCE62" s="136"/>
      <c r="GCF62" s="136"/>
      <c r="GCG62" s="136"/>
      <c r="GCH62" s="136"/>
      <c r="GCI62" s="136"/>
      <c r="GCJ62" s="136"/>
      <c r="GCK62" s="136"/>
      <c r="GCL62" s="136"/>
      <c r="GCM62" s="136"/>
      <c r="GCN62" s="136"/>
      <c r="GCO62" s="136"/>
      <c r="GCP62" s="136"/>
      <c r="GCQ62" s="136"/>
      <c r="GCR62" s="136"/>
      <c r="GCS62" s="136"/>
      <c r="GCT62" s="136"/>
      <c r="GCU62" s="136"/>
      <c r="GCV62" s="136"/>
      <c r="GCW62" s="136"/>
      <c r="GCX62" s="136"/>
      <c r="GCY62" s="136"/>
      <c r="GCZ62" s="136"/>
      <c r="GDA62" s="136"/>
      <c r="GDB62" s="136"/>
      <c r="GDC62" s="136"/>
      <c r="GDD62" s="136"/>
      <c r="GDE62" s="136"/>
      <c r="GDF62" s="136"/>
      <c r="GDG62" s="136"/>
      <c r="GDH62" s="136"/>
      <c r="GDI62" s="136"/>
      <c r="GDJ62" s="136"/>
      <c r="GDK62" s="136"/>
      <c r="GDL62" s="136"/>
      <c r="GDM62" s="136"/>
      <c r="GDN62" s="136"/>
      <c r="GDO62" s="136"/>
      <c r="GDP62" s="136"/>
      <c r="GDQ62" s="136"/>
      <c r="GDR62" s="136"/>
      <c r="GDS62" s="136"/>
      <c r="GDT62" s="136"/>
      <c r="GDU62" s="136"/>
      <c r="GDV62" s="136"/>
      <c r="GDW62" s="136"/>
      <c r="GDX62" s="136"/>
      <c r="GDY62" s="136"/>
      <c r="GDZ62" s="136"/>
      <c r="GEA62" s="136"/>
      <c r="GEB62" s="136"/>
      <c r="GEC62" s="136"/>
      <c r="GED62" s="136"/>
      <c r="GEE62" s="136"/>
      <c r="GEF62" s="136"/>
      <c r="GEG62" s="136"/>
      <c r="GEH62" s="136"/>
      <c r="GEI62" s="136"/>
      <c r="GEJ62" s="136"/>
      <c r="GEK62" s="136"/>
      <c r="GEL62" s="136"/>
      <c r="GEM62" s="136"/>
      <c r="GEN62" s="136"/>
      <c r="GEO62" s="136"/>
      <c r="GEP62" s="136"/>
      <c r="GEQ62" s="136"/>
      <c r="GER62" s="136"/>
      <c r="GES62" s="136"/>
      <c r="GET62" s="136"/>
      <c r="GEU62" s="136"/>
      <c r="GEV62" s="136"/>
      <c r="GEW62" s="136"/>
      <c r="GEX62" s="136"/>
      <c r="GEY62" s="136"/>
      <c r="GEZ62" s="136"/>
      <c r="GFA62" s="136"/>
      <c r="GFB62" s="136"/>
      <c r="GFC62" s="136"/>
      <c r="GFD62" s="136"/>
      <c r="GFE62" s="136"/>
      <c r="GFF62" s="136"/>
      <c r="GFG62" s="136"/>
      <c r="GFH62" s="136"/>
      <c r="GFI62" s="136"/>
      <c r="GFJ62" s="136"/>
      <c r="GFK62" s="136"/>
      <c r="GFL62" s="136"/>
      <c r="GFM62" s="136"/>
      <c r="GFN62" s="136"/>
      <c r="GFO62" s="136"/>
      <c r="GFP62" s="136"/>
      <c r="GFQ62" s="136"/>
      <c r="GFR62" s="136"/>
      <c r="GFS62" s="136"/>
      <c r="GFT62" s="136"/>
      <c r="GFU62" s="136"/>
      <c r="GFV62" s="136"/>
      <c r="GFW62" s="136"/>
      <c r="GFX62" s="136"/>
      <c r="GFY62" s="136"/>
      <c r="GFZ62" s="136"/>
      <c r="GGA62" s="136"/>
      <c r="GGB62" s="136"/>
      <c r="GGC62" s="136"/>
      <c r="GGD62" s="136"/>
      <c r="GGE62" s="136"/>
      <c r="GGF62" s="136"/>
      <c r="GGG62" s="136"/>
      <c r="GGH62" s="136"/>
      <c r="GGI62" s="136"/>
      <c r="GGJ62" s="136"/>
      <c r="GGK62" s="136"/>
      <c r="GGL62" s="136"/>
      <c r="GGM62" s="136"/>
      <c r="GGN62" s="136"/>
      <c r="GGO62" s="136"/>
      <c r="GGP62" s="136"/>
      <c r="GGQ62" s="136"/>
      <c r="GGR62" s="136"/>
      <c r="GGS62" s="136"/>
      <c r="GGT62" s="136"/>
      <c r="GGU62" s="136"/>
      <c r="GGV62" s="136"/>
      <c r="GGW62" s="136"/>
      <c r="GGX62" s="136"/>
      <c r="GGY62" s="136"/>
      <c r="GGZ62" s="136"/>
      <c r="GHA62" s="136"/>
      <c r="GHB62" s="136"/>
      <c r="GHC62" s="136"/>
      <c r="GHD62" s="136"/>
      <c r="GHE62" s="136"/>
      <c r="GHF62" s="136"/>
      <c r="GHG62" s="136"/>
      <c r="GHH62" s="136"/>
      <c r="GHI62" s="136"/>
      <c r="GHJ62" s="136"/>
      <c r="GHK62" s="136"/>
      <c r="GHL62" s="136"/>
      <c r="GHM62" s="136"/>
      <c r="GHN62" s="136"/>
      <c r="GHO62" s="136"/>
      <c r="GHP62" s="136"/>
      <c r="GHQ62" s="136"/>
      <c r="GHR62" s="136"/>
      <c r="GHS62" s="136"/>
      <c r="GHT62" s="136"/>
      <c r="GHU62" s="136"/>
      <c r="GHV62" s="136"/>
      <c r="GHW62" s="136"/>
      <c r="GHX62" s="136"/>
      <c r="GHY62" s="136"/>
      <c r="GHZ62" s="136"/>
      <c r="GIA62" s="136"/>
      <c r="GIB62" s="136"/>
      <c r="GIC62" s="136"/>
      <c r="GID62" s="136"/>
      <c r="GIE62" s="136"/>
      <c r="GIF62" s="136"/>
      <c r="GIG62" s="136"/>
      <c r="GIH62" s="136"/>
      <c r="GII62" s="136"/>
      <c r="GIJ62" s="136"/>
      <c r="GIK62" s="136"/>
      <c r="GIL62" s="136"/>
      <c r="GIM62" s="136"/>
      <c r="GIN62" s="136"/>
      <c r="GIO62" s="136"/>
      <c r="GIP62" s="136"/>
      <c r="GIQ62" s="136"/>
      <c r="GIR62" s="136"/>
      <c r="GIS62" s="136"/>
      <c r="GIT62" s="136"/>
      <c r="GIU62" s="136"/>
      <c r="GIV62" s="136"/>
      <c r="GIW62" s="136"/>
      <c r="GIX62" s="136"/>
      <c r="GIY62" s="136"/>
      <c r="GIZ62" s="136"/>
      <c r="GJA62" s="136"/>
      <c r="GJB62" s="136"/>
      <c r="GJC62" s="136"/>
      <c r="GJD62" s="136"/>
      <c r="GJE62" s="136"/>
      <c r="GJF62" s="136"/>
      <c r="GJG62" s="136"/>
      <c r="GJH62" s="136"/>
      <c r="GJI62" s="136"/>
      <c r="GJJ62" s="136"/>
      <c r="GJK62" s="136"/>
      <c r="GJL62" s="136"/>
      <c r="GJM62" s="136"/>
      <c r="GJN62" s="136"/>
      <c r="GJO62" s="136"/>
      <c r="GJP62" s="136"/>
      <c r="GJQ62" s="136"/>
      <c r="GJR62" s="136"/>
      <c r="GJS62" s="136"/>
      <c r="GJT62" s="136"/>
      <c r="GJU62" s="136"/>
      <c r="GJV62" s="136"/>
      <c r="GJW62" s="136"/>
      <c r="GJX62" s="136"/>
      <c r="GJY62" s="136"/>
      <c r="GJZ62" s="136"/>
      <c r="GKA62" s="136"/>
      <c r="GKB62" s="136"/>
      <c r="GKC62" s="136"/>
      <c r="GKD62" s="136"/>
      <c r="GKE62" s="136"/>
      <c r="GKF62" s="136"/>
      <c r="GKG62" s="136"/>
      <c r="GKH62" s="136"/>
      <c r="GKI62" s="136"/>
      <c r="GKJ62" s="136"/>
      <c r="GKK62" s="136"/>
      <c r="GKL62" s="136"/>
      <c r="GKM62" s="136"/>
      <c r="GKN62" s="136"/>
      <c r="GKO62" s="136"/>
      <c r="GKP62" s="136"/>
      <c r="GKQ62" s="136"/>
      <c r="GKR62" s="136"/>
      <c r="GKS62" s="136"/>
      <c r="GKT62" s="136"/>
      <c r="GKU62" s="136"/>
      <c r="GKV62" s="136"/>
      <c r="GKW62" s="136"/>
      <c r="GKX62" s="136"/>
      <c r="GKY62" s="136"/>
      <c r="GKZ62" s="136"/>
      <c r="GLA62" s="136"/>
      <c r="GLB62" s="136"/>
      <c r="GLC62" s="136"/>
      <c r="GLD62" s="136"/>
      <c r="GLE62" s="136"/>
      <c r="GLF62" s="136"/>
      <c r="GLG62" s="136"/>
      <c r="GLH62" s="136"/>
      <c r="GLI62" s="136"/>
      <c r="GLJ62" s="136"/>
      <c r="GLK62" s="136"/>
      <c r="GLL62" s="136"/>
      <c r="GLM62" s="136"/>
      <c r="GLN62" s="136"/>
      <c r="GLO62" s="136"/>
      <c r="GLP62" s="136"/>
      <c r="GLQ62" s="136"/>
      <c r="GLR62" s="136"/>
      <c r="GLS62" s="136"/>
      <c r="GLT62" s="136"/>
      <c r="GLU62" s="136"/>
      <c r="GLV62" s="136"/>
      <c r="GLW62" s="136"/>
      <c r="GLX62" s="136"/>
      <c r="GLY62" s="136"/>
      <c r="GLZ62" s="136"/>
      <c r="GMA62" s="136"/>
      <c r="GMB62" s="136"/>
      <c r="GMC62" s="136"/>
      <c r="GMD62" s="136"/>
      <c r="GME62" s="136"/>
      <c r="GMF62" s="136"/>
      <c r="GMG62" s="136"/>
      <c r="GMH62" s="136"/>
      <c r="GMI62" s="136"/>
      <c r="GMJ62" s="136"/>
      <c r="GMK62" s="136"/>
      <c r="GML62" s="136"/>
      <c r="GMM62" s="136"/>
      <c r="GMN62" s="136"/>
      <c r="GMO62" s="136"/>
      <c r="GMP62" s="136"/>
      <c r="GMQ62" s="136"/>
      <c r="GMR62" s="136"/>
      <c r="GMS62" s="136"/>
      <c r="GMT62" s="136"/>
      <c r="GMU62" s="136"/>
      <c r="GMV62" s="136"/>
      <c r="GMW62" s="136"/>
      <c r="GMX62" s="136"/>
      <c r="GMY62" s="136"/>
      <c r="GMZ62" s="136"/>
      <c r="GNA62" s="136"/>
      <c r="GNB62" s="136"/>
      <c r="GNC62" s="136"/>
      <c r="GND62" s="136"/>
      <c r="GNE62" s="136"/>
      <c r="GNF62" s="136"/>
      <c r="GNG62" s="136"/>
      <c r="GNH62" s="136"/>
      <c r="GNI62" s="136"/>
      <c r="GNJ62" s="136"/>
      <c r="GNK62" s="136"/>
      <c r="GNL62" s="136"/>
      <c r="GNM62" s="136"/>
      <c r="GNN62" s="136"/>
      <c r="GNO62" s="136"/>
      <c r="GNP62" s="136"/>
      <c r="GNQ62" s="136"/>
      <c r="GNR62" s="136"/>
      <c r="GNS62" s="136"/>
      <c r="GNT62" s="136"/>
      <c r="GNU62" s="136"/>
      <c r="GNV62" s="136"/>
      <c r="GNW62" s="136"/>
      <c r="GNX62" s="136"/>
      <c r="GNY62" s="136"/>
      <c r="GNZ62" s="136"/>
      <c r="GOA62" s="136"/>
      <c r="GOB62" s="136"/>
      <c r="GOC62" s="136"/>
      <c r="GOD62" s="136"/>
      <c r="GOE62" s="136"/>
      <c r="GOF62" s="136"/>
      <c r="GOG62" s="136"/>
      <c r="GOH62" s="136"/>
      <c r="GOI62" s="136"/>
      <c r="GOJ62" s="136"/>
      <c r="GOK62" s="136"/>
      <c r="GOL62" s="136"/>
      <c r="GOM62" s="136"/>
      <c r="GON62" s="136"/>
      <c r="GOO62" s="136"/>
      <c r="GOP62" s="136"/>
      <c r="GOQ62" s="136"/>
      <c r="GOR62" s="136"/>
      <c r="GOS62" s="136"/>
      <c r="GOT62" s="136"/>
      <c r="GOU62" s="136"/>
      <c r="GOV62" s="136"/>
      <c r="GOW62" s="136"/>
      <c r="GOX62" s="136"/>
      <c r="GOY62" s="136"/>
      <c r="GOZ62" s="136"/>
      <c r="GPA62" s="136"/>
      <c r="GPB62" s="136"/>
      <c r="GPC62" s="136"/>
      <c r="GPD62" s="136"/>
      <c r="GPE62" s="136"/>
      <c r="GPF62" s="136"/>
      <c r="GPG62" s="136"/>
      <c r="GPH62" s="136"/>
      <c r="GPI62" s="136"/>
      <c r="GPJ62" s="136"/>
      <c r="GPK62" s="136"/>
      <c r="GPL62" s="136"/>
      <c r="GPM62" s="136"/>
      <c r="GPN62" s="136"/>
      <c r="GPO62" s="136"/>
      <c r="GPP62" s="136"/>
      <c r="GPQ62" s="136"/>
      <c r="GPR62" s="136"/>
      <c r="GPS62" s="136"/>
      <c r="GPT62" s="136"/>
      <c r="GPU62" s="136"/>
      <c r="GPV62" s="136"/>
      <c r="GPW62" s="136"/>
      <c r="GPX62" s="136"/>
      <c r="GPY62" s="136"/>
      <c r="GPZ62" s="136"/>
      <c r="GQA62" s="136"/>
      <c r="GQB62" s="136"/>
      <c r="GQC62" s="136"/>
      <c r="GQD62" s="136"/>
      <c r="GQE62" s="136"/>
      <c r="GQF62" s="136"/>
      <c r="GQG62" s="136"/>
      <c r="GQH62" s="136"/>
      <c r="GQI62" s="136"/>
      <c r="GQJ62" s="136"/>
      <c r="GQK62" s="136"/>
      <c r="GQL62" s="136"/>
      <c r="GQM62" s="136"/>
      <c r="GQN62" s="136"/>
      <c r="GQO62" s="136"/>
      <c r="GQP62" s="136"/>
      <c r="GQQ62" s="136"/>
      <c r="GQR62" s="136"/>
      <c r="GQS62" s="136"/>
      <c r="GQT62" s="136"/>
      <c r="GQU62" s="136"/>
      <c r="GQV62" s="136"/>
      <c r="GQW62" s="136"/>
      <c r="GQX62" s="136"/>
      <c r="GQY62" s="136"/>
      <c r="GQZ62" s="136"/>
      <c r="GRA62" s="136"/>
      <c r="GRB62" s="136"/>
      <c r="GRC62" s="136"/>
      <c r="GRD62" s="136"/>
      <c r="GRE62" s="136"/>
      <c r="GRF62" s="136"/>
      <c r="GRG62" s="136"/>
      <c r="GRH62" s="136"/>
      <c r="GRI62" s="136"/>
      <c r="GRJ62" s="136"/>
      <c r="GRK62" s="136"/>
      <c r="GRL62" s="136"/>
      <c r="GRM62" s="136"/>
      <c r="GRN62" s="136"/>
      <c r="GRO62" s="136"/>
      <c r="GRP62" s="136"/>
      <c r="GRQ62" s="136"/>
      <c r="GRR62" s="136"/>
      <c r="GRS62" s="136"/>
      <c r="GRT62" s="136"/>
      <c r="GRU62" s="136"/>
      <c r="GRV62" s="136"/>
      <c r="GRW62" s="136"/>
      <c r="GRX62" s="136"/>
      <c r="GRY62" s="136"/>
      <c r="GRZ62" s="136"/>
      <c r="GSA62" s="136"/>
      <c r="GSB62" s="136"/>
      <c r="GSC62" s="136"/>
      <c r="GSD62" s="136"/>
      <c r="GSE62" s="136"/>
      <c r="GSF62" s="136"/>
      <c r="GSG62" s="136"/>
      <c r="GSH62" s="136"/>
      <c r="GSI62" s="136"/>
      <c r="GSJ62" s="136"/>
      <c r="GSK62" s="136"/>
      <c r="GSL62" s="136"/>
      <c r="GSM62" s="136"/>
      <c r="GSN62" s="136"/>
      <c r="GSO62" s="136"/>
      <c r="GSP62" s="136"/>
      <c r="GSQ62" s="136"/>
      <c r="GSR62" s="136"/>
      <c r="GSS62" s="136"/>
      <c r="GST62" s="136"/>
      <c r="GSU62" s="136"/>
      <c r="GSV62" s="136"/>
      <c r="GSW62" s="136"/>
      <c r="GSX62" s="136"/>
      <c r="GSY62" s="136"/>
      <c r="GSZ62" s="136"/>
      <c r="GTA62" s="136"/>
      <c r="GTB62" s="136"/>
      <c r="GTC62" s="136"/>
      <c r="GTD62" s="136"/>
      <c r="GTE62" s="136"/>
      <c r="GTF62" s="136"/>
      <c r="GTG62" s="136"/>
      <c r="GTH62" s="136"/>
      <c r="GTI62" s="136"/>
      <c r="GTJ62" s="136"/>
      <c r="GTK62" s="136"/>
      <c r="GTL62" s="136"/>
      <c r="GTM62" s="136"/>
      <c r="GTN62" s="136"/>
      <c r="GTO62" s="136"/>
      <c r="GTP62" s="136"/>
      <c r="GTQ62" s="136"/>
      <c r="GTR62" s="136"/>
      <c r="GTS62" s="136"/>
      <c r="GTT62" s="136"/>
      <c r="GTU62" s="136"/>
      <c r="GTV62" s="136"/>
      <c r="GTW62" s="136"/>
      <c r="GTX62" s="136"/>
      <c r="GTY62" s="136"/>
      <c r="GTZ62" s="136"/>
      <c r="GUA62" s="136"/>
      <c r="GUB62" s="136"/>
      <c r="GUC62" s="136"/>
      <c r="GUD62" s="136"/>
      <c r="GUE62" s="136"/>
      <c r="GUF62" s="136"/>
      <c r="GUG62" s="136"/>
      <c r="GUH62" s="136"/>
      <c r="GUI62" s="136"/>
      <c r="GUJ62" s="136"/>
      <c r="GUK62" s="136"/>
      <c r="GUL62" s="136"/>
      <c r="GUM62" s="136"/>
      <c r="GUN62" s="136"/>
      <c r="GUO62" s="136"/>
      <c r="GUP62" s="136"/>
      <c r="GUQ62" s="136"/>
      <c r="GUR62" s="136"/>
      <c r="GUS62" s="136"/>
      <c r="GUT62" s="136"/>
      <c r="GUU62" s="136"/>
      <c r="GUV62" s="136"/>
      <c r="GUW62" s="136"/>
      <c r="GUX62" s="136"/>
      <c r="GUY62" s="136"/>
      <c r="GUZ62" s="136"/>
      <c r="GVA62" s="136"/>
      <c r="GVB62" s="136"/>
      <c r="GVC62" s="136"/>
      <c r="GVD62" s="136"/>
      <c r="GVE62" s="136"/>
      <c r="GVF62" s="136"/>
      <c r="GVG62" s="136"/>
      <c r="GVH62" s="136"/>
      <c r="GVI62" s="136"/>
      <c r="GVJ62" s="136"/>
      <c r="GVK62" s="136"/>
      <c r="GVL62" s="136"/>
      <c r="GVM62" s="136"/>
      <c r="GVN62" s="136"/>
      <c r="GVO62" s="136"/>
      <c r="GVP62" s="136"/>
      <c r="GVQ62" s="136"/>
      <c r="GVR62" s="136"/>
      <c r="GVS62" s="136"/>
      <c r="GVT62" s="136"/>
      <c r="GVU62" s="136"/>
      <c r="GVV62" s="136"/>
      <c r="GVW62" s="136"/>
      <c r="GVX62" s="136"/>
      <c r="GVY62" s="136"/>
      <c r="GVZ62" s="136"/>
      <c r="GWA62" s="136"/>
      <c r="GWB62" s="136"/>
      <c r="GWC62" s="136"/>
      <c r="GWD62" s="136"/>
      <c r="GWE62" s="136"/>
      <c r="GWF62" s="136"/>
      <c r="GWG62" s="136"/>
      <c r="GWH62" s="136"/>
      <c r="GWI62" s="136"/>
      <c r="GWJ62" s="136"/>
      <c r="GWK62" s="136"/>
      <c r="GWL62" s="136"/>
      <c r="GWM62" s="136"/>
      <c r="GWN62" s="136"/>
      <c r="GWO62" s="136"/>
      <c r="GWP62" s="136"/>
      <c r="GWQ62" s="136"/>
      <c r="GWR62" s="136"/>
      <c r="GWS62" s="136"/>
      <c r="GWT62" s="136"/>
      <c r="GWU62" s="136"/>
      <c r="GWV62" s="136"/>
      <c r="GWW62" s="136"/>
      <c r="GWX62" s="136"/>
      <c r="GWY62" s="136"/>
      <c r="GWZ62" s="136"/>
      <c r="GXA62" s="136"/>
      <c r="GXB62" s="136"/>
      <c r="GXC62" s="136"/>
      <c r="GXD62" s="136"/>
      <c r="GXE62" s="136"/>
      <c r="GXF62" s="136"/>
      <c r="GXG62" s="136"/>
      <c r="GXH62" s="136"/>
      <c r="GXI62" s="136"/>
      <c r="GXJ62" s="136"/>
      <c r="GXK62" s="136"/>
      <c r="GXL62" s="136"/>
      <c r="GXM62" s="136"/>
      <c r="GXN62" s="136"/>
      <c r="GXO62" s="136"/>
      <c r="GXP62" s="136"/>
      <c r="GXQ62" s="136"/>
      <c r="GXR62" s="136"/>
      <c r="GXS62" s="136"/>
      <c r="GXT62" s="136"/>
      <c r="GXU62" s="136"/>
      <c r="GXV62" s="136"/>
      <c r="GXW62" s="136"/>
      <c r="GXX62" s="136"/>
      <c r="GXY62" s="136"/>
      <c r="GXZ62" s="136"/>
      <c r="GYA62" s="136"/>
      <c r="GYB62" s="136"/>
      <c r="GYC62" s="136"/>
      <c r="GYD62" s="136"/>
      <c r="GYE62" s="136"/>
      <c r="GYF62" s="136"/>
      <c r="GYG62" s="136"/>
      <c r="GYH62" s="136"/>
      <c r="GYI62" s="136"/>
      <c r="GYJ62" s="136"/>
      <c r="GYK62" s="136"/>
      <c r="GYL62" s="136"/>
      <c r="GYM62" s="136"/>
      <c r="GYN62" s="136"/>
      <c r="GYO62" s="136"/>
      <c r="GYP62" s="136"/>
      <c r="GYQ62" s="136"/>
      <c r="GYR62" s="136"/>
      <c r="GYS62" s="136"/>
      <c r="GYT62" s="136"/>
      <c r="GYU62" s="136"/>
      <c r="GYV62" s="136"/>
      <c r="GYW62" s="136"/>
      <c r="GYX62" s="136"/>
      <c r="GYY62" s="136"/>
      <c r="GYZ62" s="136"/>
      <c r="GZA62" s="136"/>
      <c r="GZB62" s="136"/>
      <c r="GZC62" s="136"/>
      <c r="GZD62" s="136"/>
      <c r="GZE62" s="136"/>
      <c r="GZF62" s="136"/>
      <c r="GZG62" s="136"/>
      <c r="GZH62" s="136"/>
      <c r="GZI62" s="136"/>
      <c r="GZJ62" s="136"/>
      <c r="GZK62" s="136"/>
      <c r="GZL62" s="136"/>
      <c r="GZM62" s="136"/>
      <c r="GZN62" s="136"/>
      <c r="GZO62" s="136"/>
      <c r="GZP62" s="136"/>
      <c r="GZQ62" s="136"/>
      <c r="GZR62" s="136"/>
      <c r="GZS62" s="136"/>
      <c r="GZT62" s="136"/>
      <c r="GZU62" s="136"/>
      <c r="GZV62" s="136"/>
      <c r="GZW62" s="136"/>
      <c r="GZX62" s="136"/>
      <c r="GZY62" s="136"/>
      <c r="GZZ62" s="136"/>
      <c r="HAA62" s="136"/>
      <c r="HAB62" s="136"/>
      <c r="HAC62" s="136"/>
      <c r="HAD62" s="136"/>
      <c r="HAE62" s="136"/>
      <c r="HAF62" s="136"/>
      <c r="HAG62" s="136"/>
      <c r="HAH62" s="136"/>
      <c r="HAI62" s="136"/>
      <c r="HAJ62" s="136"/>
      <c r="HAK62" s="136"/>
      <c r="HAL62" s="136"/>
      <c r="HAM62" s="136"/>
      <c r="HAN62" s="136"/>
      <c r="HAO62" s="136"/>
      <c r="HAP62" s="136"/>
      <c r="HAQ62" s="136"/>
      <c r="HAR62" s="136"/>
      <c r="HAS62" s="136"/>
      <c r="HAT62" s="136"/>
      <c r="HAU62" s="136"/>
      <c r="HAV62" s="136"/>
      <c r="HAW62" s="136"/>
      <c r="HAX62" s="136"/>
      <c r="HAY62" s="136"/>
      <c r="HAZ62" s="136"/>
      <c r="HBA62" s="136"/>
      <c r="HBB62" s="136"/>
      <c r="HBC62" s="136"/>
      <c r="HBD62" s="136"/>
      <c r="HBE62" s="136"/>
      <c r="HBF62" s="136"/>
      <c r="HBG62" s="136"/>
      <c r="HBH62" s="136"/>
      <c r="HBI62" s="136"/>
      <c r="HBJ62" s="136"/>
      <c r="HBK62" s="136"/>
      <c r="HBL62" s="136"/>
      <c r="HBM62" s="136"/>
      <c r="HBN62" s="136"/>
      <c r="HBO62" s="136"/>
      <c r="HBP62" s="136"/>
      <c r="HBQ62" s="136"/>
      <c r="HBR62" s="136"/>
      <c r="HBS62" s="136"/>
      <c r="HBT62" s="136"/>
      <c r="HBU62" s="136"/>
      <c r="HBV62" s="136"/>
      <c r="HBW62" s="136"/>
      <c r="HBX62" s="136"/>
      <c r="HBY62" s="136"/>
      <c r="HBZ62" s="136"/>
      <c r="HCA62" s="136"/>
      <c r="HCB62" s="136"/>
      <c r="HCC62" s="136"/>
      <c r="HCD62" s="136"/>
      <c r="HCE62" s="136"/>
      <c r="HCF62" s="136"/>
      <c r="HCG62" s="136"/>
      <c r="HCH62" s="136"/>
      <c r="HCI62" s="136"/>
      <c r="HCJ62" s="136"/>
      <c r="HCK62" s="136"/>
      <c r="HCL62" s="136"/>
      <c r="HCM62" s="136"/>
      <c r="HCN62" s="136"/>
      <c r="HCO62" s="136"/>
      <c r="HCP62" s="136"/>
      <c r="HCQ62" s="136"/>
      <c r="HCR62" s="136"/>
      <c r="HCS62" s="136"/>
      <c r="HCT62" s="136"/>
      <c r="HCU62" s="136"/>
      <c r="HCV62" s="136"/>
      <c r="HCW62" s="136"/>
      <c r="HCX62" s="136"/>
      <c r="HCY62" s="136"/>
      <c r="HCZ62" s="136"/>
      <c r="HDA62" s="136"/>
      <c r="HDB62" s="136"/>
      <c r="HDC62" s="136"/>
      <c r="HDD62" s="136"/>
      <c r="HDE62" s="136"/>
      <c r="HDF62" s="136"/>
      <c r="HDG62" s="136"/>
      <c r="HDH62" s="136"/>
      <c r="HDI62" s="136"/>
      <c r="HDJ62" s="136"/>
      <c r="HDK62" s="136"/>
      <c r="HDL62" s="136"/>
      <c r="HDM62" s="136"/>
      <c r="HDN62" s="136"/>
      <c r="HDO62" s="136"/>
      <c r="HDP62" s="136"/>
      <c r="HDQ62" s="136"/>
      <c r="HDR62" s="136"/>
      <c r="HDS62" s="136"/>
      <c r="HDT62" s="136"/>
      <c r="HDU62" s="136"/>
      <c r="HDV62" s="136"/>
      <c r="HDW62" s="136"/>
      <c r="HDX62" s="136"/>
      <c r="HDY62" s="136"/>
      <c r="HDZ62" s="136"/>
      <c r="HEA62" s="136"/>
      <c r="HEB62" s="136"/>
      <c r="HEC62" s="136"/>
      <c r="HED62" s="136"/>
      <c r="HEE62" s="136"/>
      <c r="HEF62" s="136"/>
      <c r="HEG62" s="136"/>
      <c r="HEH62" s="136"/>
      <c r="HEI62" s="136"/>
      <c r="HEJ62" s="136"/>
      <c r="HEK62" s="136"/>
      <c r="HEL62" s="136"/>
      <c r="HEM62" s="136"/>
      <c r="HEN62" s="136"/>
      <c r="HEO62" s="136"/>
      <c r="HEP62" s="136"/>
      <c r="HEQ62" s="136"/>
      <c r="HER62" s="136"/>
      <c r="HES62" s="136"/>
      <c r="HET62" s="136"/>
      <c r="HEU62" s="136"/>
      <c r="HEV62" s="136"/>
      <c r="HEW62" s="136"/>
      <c r="HEX62" s="136"/>
      <c r="HEY62" s="136"/>
      <c r="HEZ62" s="136"/>
      <c r="HFA62" s="136"/>
      <c r="HFB62" s="136"/>
      <c r="HFC62" s="136"/>
      <c r="HFD62" s="136"/>
      <c r="HFE62" s="136"/>
      <c r="HFF62" s="136"/>
      <c r="HFG62" s="136"/>
      <c r="HFH62" s="136"/>
      <c r="HFI62" s="136"/>
      <c r="HFJ62" s="136"/>
      <c r="HFK62" s="136"/>
      <c r="HFL62" s="136"/>
      <c r="HFM62" s="136"/>
      <c r="HFN62" s="136"/>
      <c r="HFO62" s="136"/>
      <c r="HFP62" s="136"/>
      <c r="HFQ62" s="136"/>
      <c r="HFR62" s="136"/>
      <c r="HFS62" s="136"/>
      <c r="HFT62" s="136"/>
      <c r="HFU62" s="136"/>
      <c r="HFV62" s="136"/>
      <c r="HFW62" s="136"/>
      <c r="HFX62" s="136"/>
      <c r="HFY62" s="136"/>
      <c r="HFZ62" s="136"/>
      <c r="HGA62" s="136"/>
      <c r="HGB62" s="136"/>
      <c r="HGC62" s="136"/>
      <c r="HGD62" s="136"/>
      <c r="HGE62" s="136"/>
      <c r="HGF62" s="136"/>
      <c r="HGG62" s="136"/>
      <c r="HGH62" s="136"/>
      <c r="HGI62" s="136"/>
      <c r="HGJ62" s="136"/>
      <c r="HGK62" s="136"/>
      <c r="HGL62" s="136"/>
      <c r="HGM62" s="136"/>
      <c r="HGN62" s="136"/>
      <c r="HGO62" s="136"/>
      <c r="HGP62" s="136"/>
      <c r="HGQ62" s="136"/>
      <c r="HGR62" s="136"/>
      <c r="HGS62" s="136"/>
      <c r="HGT62" s="136"/>
      <c r="HGU62" s="136"/>
      <c r="HGV62" s="136"/>
      <c r="HGW62" s="136"/>
      <c r="HGX62" s="136"/>
      <c r="HGY62" s="136"/>
      <c r="HGZ62" s="136"/>
      <c r="HHA62" s="136"/>
      <c r="HHB62" s="136"/>
      <c r="HHC62" s="136"/>
      <c r="HHD62" s="136"/>
      <c r="HHE62" s="136"/>
      <c r="HHF62" s="136"/>
      <c r="HHG62" s="136"/>
      <c r="HHH62" s="136"/>
      <c r="HHI62" s="136"/>
      <c r="HHJ62" s="136"/>
      <c r="HHK62" s="136"/>
      <c r="HHL62" s="136"/>
      <c r="HHM62" s="136"/>
      <c r="HHN62" s="136"/>
      <c r="HHO62" s="136"/>
      <c r="HHP62" s="136"/>
      <c r="HHQ62" s="136"/>
      <c r="HHR62" s="136"/>
      <c r="HHS62" s="136"/>
      <c r="HHT62" s="136"/>
      <c r="HHU62" s="136"/>
      <c r="HHV62" s="136"/>
      <c r="HHW62" s="136"/>
      <c r="HHX62" s="136"/>
      <c r="HHY62" s="136"/>
      <c r="HHZ62" s="136"/>
      <c r="HIA62" s="136"/>
      <c r="HIB62" s="136"/>
      <c r="HIC62" s="136"/>
      <c r="HID62" s="136"/>
      <c r="HIE62" s="136"/>
      <c r="HIF62" s="136"/>
      <c r="HIG62" s="136"/>
      <c r="HIH62" s="136"/>
      <c r="HII62" s="136"/>
      <c r="HIJ62" s="136"/>
      <c r="HIK62" s="136"/>
      <c r="HIL62" s="136"/>
      <c r="HIM62" s="136"/>
      <c r="HIN62" s="136"/>
      <c r="HIO62" s="136"/>
      <c r="HIP62" s="136"/>
      <c r="HIQ62" s="136"/>
      <c r="HIR62" s="136"/>
      <c r="HIS62" s="136"/>
      <c r="HIT62" s="136"/>
      <c r="HIU62" s="136"/>
      <c r="HIV62" s="136"/>
      <c r="HIW62" s="136"/>
      <c r="HIX62" s="136"/>
      <c r="HIY62" s="136"/>
      <c r="HIZ62" s="136"/>
      <c r="HJA62" s="136"/>
      <c r="HJB62" s="136"/>
      <c r="HJC62" s="136"/>
      <c r="HJD62" s="136"/>
      <c r="HJE62" s="136"/>
      <c r="HJF62" s="136"/>
      <c r="HJG62" s="136"/>
      <c r="HJH62" s="136"/>
      <c r="HJI62" s="136"/>
      <c r="HJJ62" s="136"/>
      <c r="HJK62" s="136"/>
      <c r="HJL62" s="136"/>
      <c r="HJM62" s="136"/>
      <c r="HJN62" s="136"/>
      <c r="HJO62" s="136"/>
      <c r="HJP62" s="136"/>
      <c r="HJQ62" s="136"/>
      <c r="HJR62" s="136"/>
      <c r="HJS62" s="136"/>
      <c r="HJT62" s="136"/>
      <c r="HJU62" s="136"/>
      <c r="HJV62" s="136"/>
      <c r="HJW62" s="136"/>
      <c r="HJX62" s="136"/>
      <c r="HJY62" s="136"/>
      <c r="HJZ62" s="136"/>
      <c r="HKA62" s="136"/>
      <c r="HKB62" s="136"/>
      <c r="HKC62" s="136"/>
      <c r="HKD62" s="136"/>
      <c r="HKE62" s="136"/>
      <c r="HKF62" s="136"/>
      <c r="HKG62" s="136"/>
      <c r="HKH62" s="136"/>
      <c r="HKI62" s="136"/>
      <c r="HKJ62" s="136"/>
      <c r="HKK62" s="136"/>
      <c r="HKL62" s="136"/>
      <c r="HKM62" s="136"/>
      <c r="HKN62" s="136"/>
      <c r="HKO62" s="136"/>
      <c r="HKP62" s="136"/>
      <c r="HKQ62" s="136"/>
      <c r="HKR62" s="136"/>
      <c r="HKS62" s="136"/>
      <c r="HKT62" s="136"/>
      <c r="HKU62" s="136"/>
      <c r="HKV62" s="136"/>
      <c r="HKW62" s="136"/>
      <c r="HKX62" s="136"/>
      <c r="HKY62" s="136"/>
      <c r="HKZ62" s="136"/>
      <c r="HLA62" s="136"/>
      <c r="HLB62" s="136"/>
      <c r="HLC62" s="136"/>
      <c r="HLD62" s="136"/>
      <c r="HLE62" s="136"/>
      <c r="HLF62" s="136"/>
      <c r="HLG62" s="136"/>
      <c r="HLH62" s="136"/>
      <c r="HLI62" s="136"/>
      <c r="HLJ62" s="136"/>
      <c r="HLK62" s="136"/>
      <c r="HLL62" s="136"/>
      <c r="HLM62" s="136"/>
      <c r="HLN62" s="136"/>
      <c r="HLO62" s="136"/>
      <c r="HLP62" s="136"/>
      <c r="HLQ62" s="136"/>
      <c r="HLR62" s="136"/>
      <c r="HLS62" s="136"/>
      <c r="HLT62" s="136"/>
      <c r="HLU62" s="136"/>
      <c r="HLV62" s="136"/>
      <c r="HLW62" s="136"/>
      <c r="HLX62" s="136"/>
      <c r="HLY62" s="136"/>
      <c r="HLZ62" s="136"/>
      <c r="HMA62" s="136"/>
      <c r="HMB62" s="136"/>
      <c r="HMC62" s="136"/>
      <c r="HMD62" s="136"/>
      <c r="HME62" s="136"/>
      <c r="HMF62" s="136"/>
      <c r="HMG62" s="136"/>
      <c r="HMH62" s="136"/>
      <c r="HMI62" s="136"/>
      <c r="HMJ62" s="136"/>
      <c r="HMK62" s="136"/>
      <c r="HML62" s="136"/>
      <c r="HMM62" s="136"/>
      <c r="HMN62" s="136"/>
      <c r="HMO62" s="136"/>
      <c r="HMP62" s="136"/>
      <c r="HMQ62" s="136"/>
      <c r="HMR62" s="136"/>
      <c r="HMS62" s="136"/>
      <c r="HMT62" s="136"/>
      <c r="HMU62" s="136"/>
      <c r="HMV62" s="136"/>
      <c r="HMW62" s="136"/>
      <c r="HMX62" s="136"/>
      <c r="HMY62" s="136"/>
      <c r="HMZ62" s="136"/>
      <c r="HNA62" s="136"/>
      <c r="HNB62" s="136"/>
      <c r="HNC62" s="136"/>
      <c r="HND62" s="136"/>
      <c r="HNE62" s="136"/>
      <c r="HNF62" s="136"/>
      <c r="HNG62" s="136"/>
      <c r="HNH62" s="136"/>
      <c r="HNI62" s="136"/>
      <c r="HNJ62" s="136"/>
      <c r="HNK62" s="136"/>
      <c r="HNL62" s="136"/>
      <c r="HNM62" s="136"/>
      <c r="HNN62" s="136"/>
      <c r="HNO62" s="136"/>
      <c r="HNP62" s="136"/>
      <c r="HNQ62" s="136"/>
      <c r="HNR62" s="136"/>
      <c r="HNS62" s="136"/>
      <c r="HNT62" s="136"/>
      <c r="HNU62" s="136"/>
      <c r="HNV62" s="136"/>
      <c r="HNW62" s="136"/>
      <c r="HNX62" s="136"/>
      <c r="HNY62" s="136"/>
      <c r="HNZ62" s="136"/>
      <c r="HOA62" s="136"/>
      <c r="HOB62" s="136"/>
      <c r="HOC62" s="136"/>
      <c r="HOD62" s="136"/>
      <c r="HOE62" s="136"/>
      <c r="HOF62" s="136"/>
      <c r="HOG62" s="136"/>
      <c r="HOH62" s="136"/>
      <c r="HOI62" s="136"/>
      <c r="HOJ62" s="136"/>
      <c r="HOK62" s="136"/>
      <c r="HOL62" s="136"/>
      <c r="HOM62" s="136"/>
      <c r="HON62" s="136"/>
      <c r="HOO62" s="136"/>
      <c r="HOP62" s="136"/>
      <c r="HOQ62" s="136"/>
      <c r="HOR62" s="136"/>
      <c r="HOS62" s="136"/>
      <c r="HOT62" s="136"/>
      <c r="HOU62" s="136"/>
      <c r="HOV62" s="136"/>
      <c r="HOW62" s="136"/>
      <c r="HOX62" s="136"/>
      <c r="HOY62" s="136"/>
      <c r="HOZ62" s="136"/>
      <c r="HPA62" s="136"/>
      <c r="HPB62" s="136"/>
      <c r="HPC62" s="136"/>
      <c r="HPD62" s="136"/>
      <c r="HPE62" s="136"/>
      <c r="HPF62" s="136"/>
      <c r="HPG62" s="136"/>
      <c r="HPH62" s="136"/>
      <c r="HPI62" s="136"/>
      <c r="HPJ62" s="136"/>
      <c r="HPK62" s="136"/>
      <c r="HPL62" s="136"/>
      <c r="HPM62" s="136"/>
      <c r="HPN62" s="136"/>
      <c r="HPO62" s="136"/>
      <c r="HPP62" s="136"/>
      <c r="HPQ62" s="136"/>
      <c r="HPR62" s="136"/>
      <c r="HPS62" s="136"/>
      <c r="HPT62" s="136"/>
      <c r="HPU62" s="136"/>
      <c r="HPV62" s="136"/>
      <c r="HPW62" s="136"/>
      <c r="HPX62" s="136"/>
      <c r="HPY62" s="136"/>
      <c r="HPZ62" s="136"/>
      <c r="HQA62" s="136"/>
      <c r="HQB62" s="136"/>
      <c r="HQC62" s="136"/>
      <c r="HQD62" s="136"/>
      <c r="HQE62" s="136"/>
      <c r="HQF62" s="136"/>
      <c r="HQG62" s="136"/>
      <c r="HQH62" s="136"/>
      <c r="HQI62" s="136"/>
      <c r="HQJ62" s="136"/>
      <c r="HQK62" s="136"/>
      <c r="HQL62" s="136"/>
      <c r="HQM62" s="136"/>
      <c r="HQN62" s="136"/>
      <c r="HQO62" s="136"/>
      <c r="HQP62" s="136"/>
      <c r="HQQ62" s="136"/>
      <c r="HQR62" s="136"/>
      <c r="HQS62" s="136"/>
      <c r="HQT62" s="136"/>
      <c r="HQU62" s="136"/>
      <c r="HQV62" s="136"/>
      <c r="HQW62" s="136"/>
      <c r="HQX62" s="136"/>
      <c r="HQY62" s="136"/>
      <c r="HQZ62" s="136"/>
      <c r="HRA62" s="136"/>
      <c r="HRB62" s="136"/>
      <c r="HRC62" s="136"/>
      <c r="HRD62" s="136"/>
      <c r="HRE62" s="136"/>
      <c r="HRF62" s="136"/>
      <c r="HRG62" s="136"/>
      <c r="HRH62" s="136"/>
      <c r="HRI62" s="136"/>
      <c r="HRJ62" s="136"/>
      <c r="HRK62" s="136"/>
      <c r="HRL62" s="136"/>
      <c r="HRM62" s="136"/>
      <c r="HRN62" s="136"/>
      <c r="HRO62" s="136"/>
      <c r="HRP62" s="136"/>
      <c r="HRQ62" s="136"/>
      <c r="HRR62" s="136"/>
      <c r="HRS62" s="136"/>
      <c r="HRT62" s="136"/>
      <c r="HRU62" s="136"/>
      <c r="HRV62" s="136"/>
      <c r="HRW62" s="136"/>
      <c r="HRX62" s="136"/>
      <c r="HRY62" s="136"/>
      <c r="HRZ62" s="136"/>
      <c r="HSA62" s="136"/>
      <c r="HSB62" s="136"/>
      <c r="HSC62" s="136"/>
      <c r="HSD62" s="136"/>
      <c r="HSE62" s="136"/>
      <c r="HSF62" s="136"/>
      <c r="HSG62" s="136"/>
      <c r="HSH62" s="136"/>
      <c r="HSI62" s="136"/>
      <c r="HSJ62" s="136"/>
      <c r="HSK62" s="136"/>
      <c r="HSL62" s="136"/>
      <c r="HSM62" s="136"/>
      <c r="HSN62" s="136"/>
      <c r="HSO62" s="136"/>
      <c r="HSP62" s="136"/>
      <c r="HSQ62" s="136"/>
      <c r="HSR62" s="136"/>
      <c r="HSS62" s="136"/>
      <c r="HST62" s="136"/>
      <c r="HSU62" s="136"/>
      <c r="HSV62" s="136"/>
      <c r="HSW62" s="136"/>
      <c r="HSX62" s="136"/>
      <c r="HSY62" s="136"/>
      <c r="HSZ62" s="136"/>
      <c r="HTA62" s="136"/>
      <c r="HTB62" s="136"/>
      <c r="HTC62" s="136"/>
      <c r="HTD62" s="136"/>
      <c r="HTE62" s="136"/>
      <c r="HTF62" s="136"/>
      <c r="HTG62" s="136"/>
      <c r="HTH62" s="136"/>
      <c r="HTI62" s="136"/>
      <c r="HTJ62" s="136"/>
      <c r="HTK62" s="136"/>
      <c r="HTL62" s="136"/>
      <c r="HTM62" s="136"/>
      <c r="HTN62" s="136"/>
      <c r="HTO62" s="136"/>
      <c r="HTP62" s="136"/>
      <c r="HTQ62" s="136"/>
      <c r="HTR62" s="136"/>
      <c r="HTS62" s="136"/>
      <c r="HTT62" s="136"/>
      <c r="HTU62" s="136"/>
      <c r="HTV62" s="136"/>
      <c r="HTW62" s="136"/>
      <c r="HTX62" s="136"/>
      <c r="HTY62" s="136"/>
      <c r="HTZ62" s="136"/>
      <c r="HUA62" s="136"/>
      <c r="HUB62" s="136"/>
      <c r="HUC62" s="136"/>
      <c r="HUD62" s="136"/>
      <c r="HUE62" s="136"/>
      <c r="HUF62" s="136"/>
      <c r="HUG62" s="136"/>
      <c r="HUH62" s="136"/>
      <c r="HUI62" s="136"/>
      <c r="HUJ62" s="136"/>
      <c r="HUK62" s="136"/>
      <c r="HUL62" s="136"/>
      <c r="HUM62" s="136"/>
      <c r="HUN62" s="136"/>
      <c r="HUO62" s="136"/>
      <c r="HUP62" s="136"/>
      <c r="HUQ62" s="136"/>
      <c r="HUR62" s="136"/>
      <c r="HUS62" s="136"/>
      <c r="HUT62" s="136"/>
      <c r="HUU62" s="136"/>
      <c r="HUV62" s="136"/>
      <c r="HUW62" s="136"/>
      <c r="HUX62" s="136"/>
      <c r="HUY62" s="136"/>
      <c r="HUZ62" s="136"/>
      <c r="HVA62" s="136"/>
      <c r="HVB62" s="136"/>
      <c r="HVC62" s="136"/>
      <c r="HVD62" s="136"/>
      <c r="HVE62" s="136"/>
      <c r="HVF62" s="136"/>
      <c r="HVG62" s="136"/>
      <c r="HVH62" s="136"/>
      <c r="HVI62" s="136"/>
      <c r="HVJ62" s="136"/>
      <c r="HVK62" s="136"/>
      <c r="HVL62" s="136"/>
      <c r="HVM62" s="136"/>
      <c r="HVN62" s="136"/>
      <c r="HVO62" s="136"/>
      <c r="HVP62" s="136"/>
      <c r="HVQ62" s="136"/>
      <c r="HVR62" s="136"/>
      <c r="HVS62" s="136"/>
      <c r="HVT62" s="136"/>
      <c r="HVU62" s="136"/>
      <c r="HVV62" s="136"/>
      <c r="HVW62" s="136"/>
      <c r="HVX62" s="136"/>
      <c r="HVY62" s="136"/>
      <c r="HVZ62" s="136"/>
      <c r="HWA62" s="136"/>
      <c r="HWB62" s="136"/>
      <c r="HWC62" s="136"/>
      <c r="HWD62" s="136"/>
      <c r="HWE62" s="136"/>
      <c r="HWF62" s="136"/>
      <c r="HWG62" s="136"/>
      <c r="HWH62" s="136"/>
      <c r="HWI62" s="136"/>
      <c r="HWJ62" s="136"/>
      <c r="HWK62" s="136"/>
      <c r="HWL62" s="136"/>
      <c r="HWM62" s="136"/>
      <c r="HWN62" s="136"/>
      <c r="HWO62" s="136"/>
      <c r="HWP62" s="136"/>
      <c r="HWQ62" s="136"/>
      <c r="HWR62" s="136"/>
      <c r="HWS62" s="136"/>
      <c r="HWT62" s="136"/>
      <c r="HWU62" s="136"/>
      <c r="HWV62" s="136"/>
      <c r="HWW62" s="136"/>
      <c r="HWX62" s="136"/>
      <c r="HWY62" s="136"/>
      <c r="HWZ62" s="136"/>
      <c r="HXA62" s="136"/>
      <c r="HXB62" s="136"/>
      <c r="HXC62" s="136"/>
      <c r="HXD62" s="136"/>
      <c r="HXE62" s="136"/>
      <c r="HXF62" s="136"/>
      <c r="HXG62" s="136"/>
      <c r="HXH62" s="136"/>
      <c r="HXI62" s="136"/>
      <c r="HXJ62" s="136"/>
      <c r="HXK62" s="136"/>
      <c r="HXL62" s="136"/>
      <c r="HXM62" s="136"/>
      <c r="HXN62" s="136"/>
      <c r="HXO62" s="136"/>
      <c r="HXP62" s="136"/>
      <c r="HXQ62" s="136"/>
      <c r="HXR62" s="136"/>
      <c r="HXS62" s="136"/>
      <c r="HXT62" s="136"/>
      <c r="HXU62" s="136"/>
      <c r="HXV62" s="136"/>
      <c r="HXW62" s="136"/>
      <c r="HXX62" s="136"/>
      <c r="HXY62" s="136"/>
      <c r="HXZ62" s="136"/>
      <c r="HYA62" s="136"/>
      <c r="HYB62" s="136"/>
      <c r="HYC62" s="136"/>
      <c r="HYD62" s="136"/>
      <c r="HYE62" s="136"/>
      <c r="HYF62" s="136"/>
      <c r="HYG62" s="136"/>
      <c r="HYH62" s="136"/>
      <c r="HYI62" s="136"/>
      <c r="HYJ62" s="136"/>
      <c r="HYK62" s="136"/>
      <c r="HYL62" s="136"/>
      <c r="HYM62" s="136"/>
      <c r="HYN62" s="136"/>
      <c r="HYO62" s="136"/>
      <c r="HYP62" s="136"/>
      <c r="HYQ62" s="136"/>
      <c r="HYR62" s="136"/>
      <c r="HYS62" s="136"/>
      <c r="HYT62" s="136"/>
      <c r="HYU62" s="136"/>
      <c r="HYV62" s="136"/>
      <c r="HYW62" s="136"/>
      <c r="HYX62" s="136"/>
      <c r="HYY62" s="136"/>
      <c r="HYZ62" s="136"/>
      <c r="HZA62" s="136"/>
      <c r="HZB62" s="136"/>
      <c r="HZC62" s="136"/>
      <c r="HZD62" s="136"/>
      <c r="HZE62" s="136"/>
      <c r="HZF62" s="136"/>
      <c r="HZG62" s="136"/>
      <c r="HZH62" s="136"/>
      <c r="HZI62" s="136"/>
      <c r="HZJ62" s="136"/>
      <c r="HZK62" s="136"/>
      <c r="HZL62" s="136"/>
      <c r="HZM62" s="136"/>
      <c r="HZN62" s="136"/>
      <c r="HZO62" s="136"/>
      <c r="HZP62" s="136"/>
      <c r="HZQ62" s="136"/>
      <c r="HZR62" s="136"/>
      <c r="HZS62" s="136"/>
      <c r="HZT62" s="136"/>
      <c r="HZU62" s="136"/>
      <c r="HZV62" s="136"/>
      <c r="HZW62" s="136"/>
      <c r="HZX62" s="136"/>
      <c r="HZY62" s="136"/>
      <c r="HZZ62" s="136"/>
      <c r="IAA62" s="136"/>
      <c r="IAB62" s="136"/>
      <c r="IAC62" s="136"/>
      <c r="IAD62" s="136"/>
      <c r="IAE62" s="136"/>
      <c r="IAF62" s="136"/>
      <c r="IAG62" s="136"/>
      <c r="IAH62" s="136"/>
      <c r="IAI62" s="136"/>
      <c r="IAJ62" s="136"/>
      <c r="IAK62" s="136"/>
      <c r="IAL62" s="136"/>
      <c r="IAM62" s="136"/>
      <c r="IAN62" s="136"/>
      <c r="IAO62" s="136"/>
      <c r="IAP62" s="136"/>
      <c r="IAQ62" s="136"/>
      <c r="IAR62" s="136"/>
      <c r="IAS62" s="136"/>
      <c r="IAT62" s="136"/>
      <c r="IAU62" s="136"/>
      <c r="IAV62" s="136"/>
      <c r="IAW62" s="136"/>
      <c r="IAX62" s="136"/>
      <c r="IAY62" s="136"/>
      <c r="IAZ62" s="136"/>
      <c r="IBA62" s="136"/>
      <c r="IBB62" s="136"/>
      <c r="IBC62" s="136"/>
      <c r="IBD62" s="136"/>
      <c r="IBE62" s="136"/>
      <c r="IBF62" s="136"/>
      <c r="IBG62" s="136"/>
      <c r="IBH62" s="136"/>
      <c r="IBI62" s="136"/>
      <c r="IBJ62" s="136"/>
      <c r="IBK62" s="136"/>
      <c r="IBL62" s="136"/>
      <c r="IBM62" s="136"/>
      <c r="IBN62" s="136"/>
      <c r="IBO62" s="136"/>
      <c r="IBP62" s="136"/>
      <c r="IBQ62" s="136"/>
      <c r="IBR62" s="136"/>
      <c r="IBS62" s="136"/>
      <c r="IBT62" s="136"/>
      <c r="IBU62" s="136"/>
      <c r="IBV62" s="136"/>
      <c r="IBW62" s="136"/>
      <c r="IBX62" s="136"/>
      <c r="IBY62" s="136"/>
      <c r="IBZ62" s="136"/>
      <c r="ICA62" s="136"/>
      <c r="ICB62" s="136"/>
      <c r="ICC62" s="136"/>
      <c r="ICD62" s="136"/>
      <c r="ICE62" s="136"/>
      <c r="ICF62" s="136"/>
      <c r="ICG62" s="136"/>
      <c r="ICH62" s="136"/>
      <c r="ICI62" s="136"/>
      <c r="ICJ62" s="136"/>
      <c r="ICK62" s="136"/>
      <c r="ICL62" s="136"/>
      <c r="ICM62" s="136"/>
      <c r="ICN62" s="136"/>
      <c r="ICO62" s="136"/>
      <c r="ICP62" s="136"/>
      <c r="ICQ62" s="136"/>
      <c r="ICR62" s="136"/>
      <c r="ICS62" s="136"/>
      <c r="ICT62" s="136"/>
      <c r="ICU62" s="136"/>
      <c r="ICV62" s="136"/>
      <c r="ICW62" s="136"/>
      <c r="ICX62" s="136"/>
      <c r="ICY62" s="136"/>
      <c r="ICZ62" s="136"/>
      <c r="IDA62" s="136"/>
      <c r="IDB62" s="136"/>
      <c r="IDC62" s="136"/>
      <c r="IDD62" s="136"/>
      <c r="IDE62" s="136"/>
      <c r="IDF62" s="136"/>
      <c r="IDG62" s="136"/>
      <c r="IDH62" s="136"/>
      <c r="IDI62" s="136"/>
      <c r="IDJ62" s="136"/>
      <c r="IDK62" s="136"/>
      <c r="IDL62" s="136"/>
      <c r="IDM62" s="136"/>
      <c r="IDN62" s="136"/>
      <c r="IDO62" s="136"/>
      <c r="IDP62" s="136"/>
      <c r="IDQ62" s="136"/>
      <c r="IDR62" s="136"/>
      <c r="IDS62" s="136"/>
      <c r="IDT62" s="136"/>
      <c r="IDU62" s="136"/>
      <c r="IDV62" s="136"/>
      <c r="IDW62" s="136"/>
      <c r="IDX62" s="136"/>
      <c r="IDY62" s="136"/>
      <c r="IDZ62" s="136"/>
      <c r="IEA62" s="136"/>
      <c r="IEB62" s="136"/>
      <c r="IEC62" s="136"/>
      <c r="IED62" s="136"/>
      <c r="IEE62" s="136"/>
      <c r="IEF62" s="136"/>
      <c r="IEG62" s="136"/>
      <c r="IEH62" s="136"/>
      <c r="IEI62" s="136"/>
      <c r="IEJ62" s="136"/>
      <c r="IEK62" s="136"/>
      <c r="IEL62" s="136"/>
      <c r="IEM62" s="136"/>
      <c r="IEN62" s="136"/>
      <c r="IEO62" s="136"/>
      <c r="IEP62" s="136"/>
      <c r="IEQ62" s="136"/>
      <c r="IER62" s="136"/>
      <c r="IES62" s="136"/>
      <c r="IET62" s="136"/>
      <c r="IEU62" s="136"/>
      <c r="IEV62" s="136"/>
      <c r="IEW62" s="136"/>
      <c r="IEX62" s="136"/>
      <c r="IEY62" s="136"/>
      <c r="IEZ62" s="136"/>
      <c r="IFA62" s="136"/>
      <c r="IFB62" s="136"/>
      <c r="IFC62" s="136"/>
      <c r="IFD62" s="136"/>
      <c r="IFE62" s="136"/>
      <c r="IFF62" s="136"/>
      <c r="IFG62" s="136"/>
      <c r="IFH62" s="136"/>
      <c r="IFI62" s="136"/>
      <c r="IFJ62" s="136"/>
      <c r="IFK62" s="136"/>
      <c r="IFL62" s="136"/>
      <c r="IFM62" s="136"/>
      <c r="IFN62" s="136"/>
      <c r="IFO62" s="136"/>
      <c r="IFP62" s="136"/>
      <c r="IFQ62" s="136"/>
      <c r="IFR62" s="136"/>
      <c r="IFS62" s="136"/>
      <c r="IFT62" s="136"/>
      <c r="IFU62" s="136"/>
      <c r="IFV62" s="136"/>
      <c r="IFW62" s="136"/>
      <c r="IFX62" s="136"/>
      <c r="IFY62" s="136"/>
      <c r="IFZ62" s="136"/>
      <c r="IGA62" s="136"/>
      <c r="IGB62" s="136"/>
      <c r="IGC62" s="136"/>
      <c r="IGD62" s="136"/>
      <c r="IGE62" s="136"/>
      <c r="IGF62" s="136"/>
      <c r="IGG62" s="136"/>
      <c r="IGH62" s="136"/>
      <c r="IGI62" s="136"/>
      <c r="IGJ62" s="136"/>
      <c r="IGK62" s="136"/>
      <c r="IGL62" s="136"/>
      <c r="IGM62" s="136"/>
      <c r="IGN62" s="136"/>
      <c r="IGO62" s="136"/>
      <c r="IGP62" s="136"/>
      <c r="IGQ62" s="136"/>
      <c r="IGR62" s="136"/>
      <c r="IGS62" s="136"/>
      <c r="IGT62" s="136"/>
      <c r="IGU62" s="136"/>
      <c r="IGV62" s="136"/>
      <c r="IGW62" s="136"/>
      <c r="IGX62" s="136"/>
      <c r="IGY62" s="136"/>
      <c r="IGZ62" s="136"/>
      <c r="IHA62" s="136"/>
      <c r="IHB62" s="136"/>
      <c r="IHC62" s="136"/>
      <c r="IHD62" s="136"/>
      <c r="IHE62" s="136"/>
      <c r="IHF62" s="136"/>
      <c r="IHG62" s="136"/>
      <c r="IHH62" s="136"/>
      <c r="IHI62" s="136"/>
      <c r="IHJ62" s="136"/>
      <c r="IHK62" s="136"/>
      <c r="IHL62" s="136"/>
      <c r="IHM62" s="136"/>
      <c r="IHN62" s="136"/>
      <c r="IHO62" s="136"/>
      <c r="IHP62" s="136"/>
      <c r="IHQ62" s="136"/>
      <c r="IHR62" s="136"/>
      <c r="IHS62" s="136"/>
      <c r="IHT62" s="136"/>
      <c r="IHU62" s="136"/>
      <c r="IHV62" s="136"/>
      <c r="IHW62" s="136"/>
      <c r="IHX62" s="136"/>
      <c r="IHY62" s="136"/>
      <c r="IHZ62" s="136"/>
      <c r="IIA62" s="136"/>
      <c r="IIB62" s="136"/>
      <c r="IIC62" s="136"/>
      <c r="IID62" s="136"/>
      <c r="IIE62" s="136"/>
      <c r="IIF62" s="136"/>
      <c r="IIG62" s="136"/>
      <c r="IIH62" s="136"/>
      <c r="III62" s="136"/>
      <c r="IIJ62" s="136"/>
      <c r="IIK62" s="136"/>
      <c r="IIL62" s="136"/>
      <c r="IIM62" s="136"/>
      <c r="IIN62" s="136"/>
      <c r="IIO62" s="136"/>
      <c r="IIP62" s="136"/>
      <c r="IIQ62" s="136"/>
      <c r="IIR62" s="136"/>
      <c r="IIS62" s="136"/>
      <c r="IIT62" s="136"/>
      <c r="IIU62" s="136"/>
      <c r="IIV62" s="136"/>
      <c r="IIW62" s="136"/>
      <c r="IIX62" s="136"/>
      <c r="IIY62" s="136"/>
      <c r="IIZ62" s="136"/>
      <c r="IJA62" s="136"/>
      <c r="IJB62" s="136"/>
      <c r="IJC62" s="136"/>
      <c r="IJD62" s="136"/>
      <c r="IJE62" s="136"/>
      <c r="IJF62" s="136"/>
      <c r="IJG62" s="136"/>
      <c r="IJH62" s="136"/>
      <c r="IJI62" s="136"/>
      <c r="IJJ62" s="136"/>
      <c r="IJK62" s="136"/>
      <c r="IJL62" s="136"/>
      <c r="IJM62" s="136"/>
      <c r="IJN62" s="136"/>
      <c r="IJO62" s="136"/>
      <c r="IJP62" s="136"/>
      <c r="IJQ62" s="136"/>
      <c r="IJR62" s="136"/>
      <c r="IJS62" s="136"/>
      <c r="IJT62" s="136"/>
      <c r="IJU62" s="136"/>
      <c r="IJV62" s="136"/>
      <c r="IJW62" s="136"/>
      <c r="IJX62" s="136"/>
      <c r="IJY62" s="136"/>
      <c r="IJZ62" s="136"/>
      <c r="IKA62" s="136"/>
      <c r="IKB62" s="136"/>
      <c r="IKC62" s="136"/>
      <c r="IKD62" s="136"/>
      <c r="IKE62" s="136"/>
      <c r="IKF62" s="136"/>
      <c r="IKG62" s="136"/>
      <c r="IKH62" s="136"/>
      <c r="IKI62" s="136"/>
      <c r="IKJ62" s="136"/>
      <c r="IKK62" s="136"/>
      <c r="IKL62" s="136"/>
      <c r="IKM62" s="136"/>
      <c r="IKN62" s="136"/>
      <c r="IKO62" s="136"/>
      <c r="IKP62" s="136"/>
      <c r="IKQ62" s="136"/>
      <c r="IKR62" s="136"/>
      <c r="IKS62" s="136"/>
      <c r="IKT62" s="136"/>
      <c r="IKU62" s="136"/>
      <c r="IKV62" s="136"/>
      <c r="IKW62" s="136"/>
      <c r="IKX62" s="136"/>
      <c r="IKY62" s="136"/>
      <c r="IKZ62" s="136"/>
      <c r="ILA62" s="136"/>
      <c r="ILB62" s="136"/>
      <c r="ILC62" s="136"/>
      <c r="ILD62" s="136"/>
      <c r="ILE62" s="136"/>
      <c r="ILF62" s="136"/>
      <c r="ILG62" s="136"/>
      <c r="ILH62" s="136"/>
      <c r="ILI62" s="136"/>
      <c r="ILJ62" s="136"/>
      <c r="ILK62" s="136"/>
      <c r="ILL62" s="136"/>
      <c r="ILM62" s="136"/>
      <c r="ILN62" s="136"/>
      <c r="ILO62" s="136"/>
      <c r="ILP62" s="136"/>
      <c r="ILQ62" s="136"/>
      <c r="ILR62" s="136"/>
      <c r="ILS62" s="136"/>
      <c r="ILT62" s="136"/>
      <c r="ILU62" s="136"/>
      <c r="ILV62" s="136"/>
      <c r="ILW62" s="136"/>
      <c r="ILX62" s="136"/>
      <c r="ILY62" s="136"/>
      <c r="ILZ62" s="136"/>
      <c r="IMA62" s="136"/>
      <c r="IMB62" s="136"/>
      <c r="IMC62" s="136"/>
      <c r="IMD62" s="136"/>
      <c r="IME62" s="136"/>
      <c r="IMF62" s="136"/>
      <c r="IMG62" s="136"/>
      <c r="IMH62" s="136"/>
      <c r="IMI62" s="136"/>
      <c r="IMJ62" s="136"/>
      <c r="IMK62" s="136"/>
      <c r="IML62" s="136"/>
      <c r="IMM62" s="136"/>
      <c r="IMN62" s="136"/>
      <c r="IMO62" s="136"/>
      <c r="IMP62" s="136"/>
      <c r="IMQ62" s="136"/>
      <c r="IMR62" s="136"/>
      <c r="IMS62" s="136"/>
      <c r="IMT62" s="136"/>
      <c r="IMU62" s="136"/>
      <c r="IMV62" s="136"/>
      <c r="IMW62" s="136"/>
      <c r="IMX62" s="136"/>
      <c r="IMY62" s="136"/>
      <c r="IMZ62" s="136"/>
      <c r="INA62" s="136"/>
      <c r="INB62" s="136"/>
      <c r="INC62" s="136"/>
      <c r="IND62" s="136"/>
      <c r="INE62" s="136"/>
      <c r="INF62" s="136"/>
      <c r="ING62" s="136"/>
      <c r="INH62" s="136"/>
      <c r="INI62" s="136"/>
      <c r="INJ62" s="136"/>
      <c r="INK62" s="136"/>
      <c r="INL62" s="136"/>
      <c r="INM62" s="136"/>
      <c r="INN62" s="136"/>
      <c r="INO62" s="136"/>
      <c r="INP62" s="136"/>
      <c r="INQ62" s="136"/>
      <c r="INR62" s="136"/>
      <c r="INS62" s="136"/>
      <c r="INT62" s="136"/>
      <c r="INU62" s="136"/>
      <c r="INV62" s="136"/>
      <c r="INW62" s="136"/>
      <c r="INX62" s="136"/>
      <c r="INY62" s="136"/>
      <c r="INZ62" s="136"/>
      <c r="IOA62" s="136"/>
      <c r="IOB62" s="136"/>
      <c r="IOC62" s="136"/>
      <c r="IOD62" s="136"/>
      <c r="IOE62" s="136"/>
      <c r="IOF62" s="136"/>
      <c r="IOG62" s="136"/>
      <c r="IOH62" s="136"/>
      <c r="IOI62" s="136"/>
      <c r="IOJ62" s="136"/>
      <c r="IOK62" s="136"/>
      <c r="IOL62" s="136"/>
      <c r="IOM62" s="136"/>
      <c r="ION62" s="136"/>
      <c r="IOO62" s="136"/>
      <c r="IOP62" s="136"/>
      <c r="IOQ62" s="136"/>
      <c r="IOR62" s="136"/>
      <c r="IOS62" s="136"/>
      <c r="IOT62" s="136"/>
      <c r="IOU62" s="136"/>
      <c r="IOV62" s="136"/>
      <c r="IOW62" s="136"/>
      <c r="IOX62" s="136"/>
      <c r="IOY62" s="136"/>
      <c r="IOZ62" s="136"/>
      <c r="IPA62" s="136"/>
      <c r="IPB62" s="136"/>
      <c r="IPC62" s="136"/>
      <c r="IPD62" s="136"/>
      <c r="IPE62" s="136"/>
      <c r="IPF62" s="136"/>
      <c r="IPG62" s="136"/>
      <c r="IPH62" s="136"/>
      <c r="IPI62" s="136"/>
      <c r="IPJ62" s="136"/>
      <c r="IPK62" s="136"/>
      <c r="IPL62" s="136"/>
      <c r="IPM62" s="136"/>
      <c r="IPN62" s="136"/>
      <c r="IPO62" s="136"/>
      <c r="IPP62" s="136"/>
      <c r="IPQ62" s="136"/>
      <c r="IPR62" s="136"/>
      <c r="IPS62" s="136"/>
      <c r="IPT62" s="136"/>
      <c r="IPU62" s="136"/>
      <c r="IPV62" s="136"/>
      <c r="IPW62" s="136"/>
      <c r="IPX62" s="136"/>
      <c r="IPY62" s="136"/>
      <c r="IPZ62" s="136"/>
      <c r="IQA62" s="136"/>
      <c r="IQB62" s="136"/>
      <c r="IQC62" s="136"/>
      <c r="IQD62" s="136"/>
      <c r="IQE62" s="136"/>
      <c r="IQF62" s="136"/>
      <c r="IQG62" s="136"/>
      <c r="IQH62" s="136"/>
      <c r="IQI62" s="136"/>
      <c r="IQJ62" s="136"/>
      <c r="IQK62" s="136"/>
      <c r="IQL62" s="136"/>
      <c r="IQM62" s="136"/>
      <c r="IQN62" s="136"/>
      <c r="IQO62" s="136"/>
      <c r="IQP62" s="136"/>
      <c r="IQQ62" s="136"/>
      <c r="IQR62" s="136"/>
      <c r="IQS62" s="136"/>
      <c r="IQT62" s="136"/>
      <c r="IQU62" s="136"/>
      <c r="IQV62" s="136"/>
      <c r="IQW62" s="136"/>
      <c r="IQX62" s="136"/>
      <c r="IQY62" s="136"/>
      <c r="IQZ62" s="136"/>
      <c r="IRA62" s="136"/>
      <c r="IRB62" s="136"/>
      <c r="IRC62" s="136"/>
      <c r="IRD62" s="136"/>
      <c r="IRE62" s="136"/>
      <c r="IRF62" s="136"/>
      <c r="IRG62" s="136"/>
      <c r="IRH62" s="136"/>
      <c r="IRI62" s="136"/>
      <c r="IRJ62" s="136"/>
      <c r="IRK62" s="136"/>
      <c r="IRL62" s="136"/>
      <c r="IRM62" s="136"/>
      <c r="IRN62" s="136"/>
      <c r="IRO62" s="136"/>
      <c r="IRP62" s="136"/>
      <c r="IRQ62" s="136"/>
      <c r="IRR62" s="136"/>
      <c r="IRS62" s="136"/>
      <c r="IRT62" s="136"/>
      <c r="IRU62" s="136"/>
      <c r="IRV62" s="136"/>
      <c r="IRW62" s="136"/>
      <c r="IRX62" s="136"/>
      <c r="IRY62" s="136"/>
      <c r="IRZ62" s="136"/>
      <c r="ISA62" s="136"/>
      <c r="ISB62" s="136"/>
      <c r="ISC62" s="136"/>
      <c r="ISD62" s="136"/>
      <c r="ISE62" s="136"/>
      <c r="ISF62" s="136"/>
      <c r="ISG62" s="136"/>
      <c r="ISH62" s="136"/>
      <c r="ISI62" s="136"/>
      <c r="ISJ62" s="136"/>
      <c r="ISK62" s="136"/>
      <c r="ISL62" s="136"/>
      <c r="ISM62" s="136"/>
      <c r="ISN62" s="136"/>
      <c r="ISO62" s="136"/>
      <c r="ISP62" s="136"/>
      <c r="ISQ62" s="136"/>
      <c r="ISR62" s="136"/>
      <c r="ISS62" s="136"/>
      <c r="IST62" s="136"/>
      <c r="ISU62" s="136"/>
      <c r="ISV62" s="136"/>
      <c r="ISW62" s="136"/>
      <c r="ISX62" s="136"/>
      <c r="ISY62" s="136"/>
      <c r="ISZ62" s="136"/>
      <c r="ITA62" s="136"/>
      <c r="ITB62" s="136"/>
      <c r="ITC62" s="136"/>
      <c r="ITD62" s="136"/>
      <c r="ITE62" s="136"/>
      <c r="ITF62" s="136"/>
      <c r="ITG62" s="136"/>
      <c r="ITH62" s="136"/>
      <c r="ITI62" s="136"/>
      <c r="ITJ62" s="136"/>
      <c r="ITK62" s="136"/>
      <c r="ITL62" s="136"/>
      <c r="ITM62" s="136"/>
      <c r="ITN62" s="136"/>
      <c r="ITO62" s="136"/>
      <c r="ITP62" s="136"/>
      <c r="ITQ62" s="136"/>
      <c r="ITR62" s="136"/>
      <c r="ITS62" s="136"/>
      <c r="ITT62" s="136"/>
      <c r="ITU62" s="136"/>
      <c r="ITV62" s="136"/>
    </row>
    <row r="63" spans="1:1220 2103:2257 3143:6626" s="135" customFormat="1">
      <c r="A63" s="134">
        <v>62</v>
      </c>
      <c r="B63" s="347" t="s">
        <v>266</v>
      </c>
      <c r="C63" s="347" t="s">
        <v>267</v>
      </c>
      <c r="D63" s="347" t="s">
        <v>268</v>
      </c>
      <c r="E63" s="348" t="s">
        <v>269</v>
      </c>
      <c r="F63" s="348" t="s">
        <v>270</v>
      </c>
      <c r="G63" s="347" t="s">
        <v>89</v>
      </c>
      <c r="H63" s="381" t="s">
        <v>271</v>
      </c>
      <c r="I63" s="347" t="s">
        <v>308</v>
      </c>
      <c r="J63" s="378" t="s">
        <v>609</v>
      </c>
      <c r="K63" s="170"/>
      <c r="L63" s="170"/>
      <c r="M63" s="170"/>
      <c r="N63" s="170"/>
      <c r="O63" s="170"/>
      <c r="P63" s="170"/>
      <c r="Q63" s="170"/>
      <c r="R63" s="170"/>
      <c r="S63" s="170"/>
      <c r="T63" s="170"/>
      <c r="U63" s="170"/>
      <c r="V63" s="170"/>
      <c r="ACR63" s="136"/>
      <c r="ACS63" s="136"/>
      <c r="ACT63" s="136"/>
      <c r="ACU63" s="136"/>
      <c r="ACV63" s="136"/>
      <c r="ACW63" s="136"/>
      <c r="ACX63" s="136"/>
      <c r="ACY63" s="136"/>
      <c r="ACZ63" s="136"/>
      <c r="ADA63" s="136"/>
      <c r="ADB63" s="136"/>
      <c r="ADC63" s="136"/>
      <c r="ADD63" s="136"/>
      <c r="ADE63" s="136"/>
      <c r="ADF63" s="136"/>
      <c r="ADG63" s="136"/>
      <c r="ADH63" s="136"/>
      <c r="ADI63" s="136"/>
      <c r="ADJ63" s="136"/>
      <c r="ADK63" s="136"/>
      <c r="ADL63" s="136"/>
      <c r="ADM63" s="136"/>
      <c r="ADN63" s="136"/>
      <c r="ADO63" s="136"/>
      <c r="ADP63" s="136"/>
      <c r="ADQ63" s="136"/>
      <c r="ADR63" s="136"/>
      <c r="ADS63" s="136"/>
      <c r="ADT63" s="136"/>
      <c r="ADU63" s="136"/>
      <c r="ADV63" s="136"/>
      <c r="ADW63" s="136"/>
      <c r="ADX63" s="136"/>
      <c r="ADY63" s="136"/>
      <c r="ADZ63" s="136"/>
      <c r="AEA63" s="136"/>
      <c r="AEB63" s="136"/>
      <c r="AEC63" s="136"/>
      <c r="AED63" s="136"/>
      <c r="AEE63" s="136"/>
      <c r="AEF63" s="136"/>
      <c r="AEG63" s="136"/>
      <c r="AEH63" s="136"/>
      <c r="AEI63" s="136"/>
      <c r="AEJ63" s="136"/>
      <c r="AEK63" s="136"/>
      <c r="AEL63" s="136"/>
      <c r="AEM63" s="136"/>
      <c r="AEN63" s="136"/>
      <c r="AEO63" s="136"/>
      <c r="AEP63" s="136"/>
      <c r="AEQ63" s="136"/>
      <c r="AER63" s="136"/>
      <c r="AES63" s="136"/>
      <c r="AET63" s="136"/>
      <c r="AEU63" s="136"/>
      <c r="AEV63" s="136"/>
      <c r="AEW63" s="136"/>
      <c r="AEX63" s="136"/>
      <c r="AEY63" s="136"/>
      <c r="AEZ63" s="136"/>
      <c r="AFA63" s="136"/>
      <c r="AFB63" s="136"/>
      <c r="AFC63" s="136"/>
      <c r="AFD63" s="136"/>
      <c r="AFE63" s="136"/>
      <c r="AFF63" s="136"/>
      <c r="AFG63" s="136"/>
      <c r="AFH63" s="136"/>
      <c r="AFI63" s="136"/>
      <c r="AFJ63" s="136"/>
      <c r="AFK63" s="136"/>
      <c r="AFL63" s="136"/>
      <c r="AFM63" s="136"/>
      <c r="AFN63" s="136"/>
      <c r="AFO63" s="136"/>
      <c r="AFP63" s="136"/>
      <c r="AFQ63" s="136"/>
      <c r="AFR63" s="136"/>
      <c r="AFS63" s="136"/>
      <c r="AFT63" s="136"/>
      <c r="AFU63" s="136"/>
      <c r="AFV63" s="136"/>
      <c r="AFW63" s="136"/>
      <c r="AFX63" s="136"/>
      <c r="AFY63" s="136"/>
      <c r="AFZ63" s="136"/>
      <c r="AGA63" s="136"/>
      <c r="AGB63" s="136"/>
      <c r="AGC63" s="136"/>
      <c r="AGD63" s="136"/>
      <c r="AGE63" s="136"/>
      <c r="AGF63" s="136"/>
      <c r="AGG63" s="136"/>
      <c r="AGH63" s="136"/>
      <c r="AGI63" s="136"/>
      <c r="AGJ63" s="136"/>
      <c r="AGK63" s="136"/>
      <c r="AGL63" s="136"/>
      <c r="AGM63" s="136"/>
      <c r="AGN63" s="136"/>
      <c r="AGO63" s="136"/>
      <c r="AGP63" s="136"/>
      <c r="AGQ63" s="136"/>
      <c r="AGR63" s="136"/>
      <c r="AGS63" s="136"/>
      <c r="AGT63" s="136"/>
      <c r="AGU63" s="136"/>
      <c r="AGV63" s="136"/>
      <c r="AGW63" s="136"/>
      <c r="AGX63" s="136"/>
      <c r="AGY63" s="136"/>
      <c r="AGZ63" s="136"/>
      <c r="AHA63" s="136"/>
      <c r="AHB63" s="136"/>
      <c r="AHC63" s="136"/>
      <c r="AHD63" s="136"/>
      <c r="AHE63" s="136"/>
      <c r="AHF63" s="136"/>
      <c r="AHG63" s="136"/>
      <c r="AHH63" s="136"/>
      <c r="AHI63" s="136"/>
      <c r="AHJ63" s="136"/>
      <c r="AHK63" s="136"/>
      <c r="AHL63" s="136"/>
      <c r="AHM63" s="136"/>
      <c r="AHN63" s="136"/>
      <c r="AHO63" s="136"/>
      <c r="AHP63" s="136"/>
      <c r="AHQ63" s="136"/>
      <c r="AHR63" s="136"/>
      <c r="AHS63" s="136"/>
      <c r="AHT63" s="136"/>
      <c r="AHU63" s="136"/>
      <c r="AHV63" s="136"/>
      <c r="AHW63" s="136"/>
      <c r="AHX63" s="136"/>
      <c r="AHY63" s="136"/>
      <c r="AHZ63" s="136"/>
      <c r="AIA63" s="136"/>
      <c r="AIB63" s="136"/>
      <c r="AIC63" s="136"/>
      <c r="AID63" s="136"/>
      <c r="AIE63" s="136"/>
      <c r="AIF63" s="136"/>
      <c r="AIG63" s="136"/>
      <c r="AIH63" s="136"/>
      <c r="AII63" s="136"/>
      <c r="AIJ63" s="136"/>
      <c r="AIK63" s="136"/>
      <c r="AIL63" s="136"/>
      <c r="AIM63" s="136"/>
      <c r="AIN63" s="136"/>
      <c r="AIO63" s="136"/>
      <c r="AIP63" s="136"/>
      <c r="AIQ63" s="136"/>
      <c r="AIR63" s="136"/>
      <c r="AIS63" s="136"/>
      <c r="AIT63" s="136"/>
      <c r="AIU63" s="136"/>
      <c r="AIV63" s="136"/>
      <c r="AIW63" s="136"/>
      <c r="AIX63" s="136"/>
      <c r="AIY63" s="136"/>
      <c r="AIZ63" s="136"/>
      <c r="AJA63" s="136"/>
      <c r="AJB63" s="136"/>
      <c r="AJC63" s="136"/>
      <c r="AJD63" s="136"/>
      <c r="AJE63" s="136"/>
      <c r="AJF63" s="136"/>
      <c r="AJG63" s="136"/>
      <c r="AJH63" s="136"/>
      <c r="AJI63" s="136"/>
      <c r="AJJ63" s="136"/>
      <c r="AJK63" s="136"/>
      <c r="AJL63" s="136"/>
      <c r="AJM63" s="136"/>
      <c r="AJN63" s="136"/>
      <c r="AJO63" s="136"/>
      <c r="AJP63" s="136"/>
      <c r="AJQ63" s="136"/>
      <c r="AJR63" s="136"/>
      <c r="AJS63" s="136"/>
      <c r="AJT63" s="136"/>
      <c r="AJU63" s="136"/>
      <c r="AJV63" s="136"/>
      <c r="AJW63" s="136"/>
      <c r="AJX63" s="136"/>
      <c r="AJY63" s="136"/>
      <c r="AJZ63" s="136"/>
      <c r="AKA63" s="136"/>
      <c r="AKB63" s="136"/>
      <c r="AKC63" s="136"/>
      <c r="AKD63" s="136"/>
      <c r="AKE63" s="136"/>
      <c r="AKF63" s="136"/>
      <c r="AKG63" s="136"/>
      <c r="AKH63" s="136"/>
      <c r="AKI63" s="136"/>
      <c r="AKJ63" s="136"/>
      <c r="AKK63" s="136"/>
      <c r="AKL63" s="136"/>
      <c r="AKM63" s="136"/>
      <c r="AKN63" s="136"/>
      <c r="AKO63" s="136"/>
      <c r="AKP63" s="136"/>
      <c r="AKQ63" s="136"/>
      <c r="AKR63" s="136"/>
      <c r="AKS63" s="136"/>
      <c r="AKT63" s="136"/>
      <c r="AKU63" s="136"/>
      <c r="AKV63" s="136"/>
      <c r="AKW63" s="136"/>
      <c r="AKX63" s="136"/>
      <c r="AKY63" s="136"/>
      <c r="AKZ63" s="136"/>
      <c r="ALA63" s="136"/>
      <c r="ALB63" s="136"/>
      <c r="ALC63" s="136"/>
      <c r="ALD63" s="136"/>
      <c r="ALE63" s="136"/>
      <c r="ALF63" s="136"/>
      <c r="ALG63" s="136"/>
      <c r="ALH63" s="136"/>
      <c r="ALI63" s="136"/>
      <c r="ALJ63" s="136"/>
      <c r="ALK63" s="136"/>
      <c r="ALL63" s="136"/>
      <c r="ALM63" s="136"/>
      <c r="ALN63" s="136"/>
      <c r="ALO63" s="136"/>
      <c r="ALP63" s="136"/>
      <c r="ALQ63" s="136"/>
      <c r="ALR63" s="136"/>
      <c r="ALS63" s="136"/>
      <c r="ALT63" s="136"/>
      <c r="ALU63" s="136"/>
      <c r="ALV63" s="136"/>
      <c r="ALW63" s="136"/>
      <c r="ALX63" s="136"/>
      <c r="ALY63" s="136"/>
      <c r="ALZ63" s="136"/>
      <c r="AMA63" s="136"/>
      <c r="AMB63" s="136"/>
      <c r="AMC63" s="136"/>
      <c r="AMD63" s="136"/>
      <c r="AME63" s="136"/>
      <c r="AMF63" s="136"/>
      <c r="AMG63" s="136"/>
      <c r="AMH63" s="136"/>
      <c r="AMI63" s="136"/>
      <c r="AMJ63" s="136"/>
      <c r="AMK63" s="136"/>
      <c r="AML63" s="136"/>
      <c r="AMM63" s="136"/>
      <c r="AMN63" s="136"/>
      <c r="AMO63" s="136"/>
      <c r="AMP63" s="136"/>
      <c r="AMQ63" s="136"/>
      <c r="AMR63" s="136"/>
      <c r="AMS63" s="136"/>
      <c r="AMT63" s="136"/>
      <c r="AMU63" s="136"/>
      <c r="AMV63" s="136"/>
      <c r="AMW63" s="136"/>
      <c r="AMX63" s="136"/>
      <c r="AMY63" s="136"/>
      <c r="AMZ63" s="136"/>
      <c r="ANA63" s="136"/>
      <c r="ANB63" s="136"/>
      <c r="ANC63" s="136"/>
      <c r="AND63" s="136"/>
      <c r="ANE63" s="136"/>
      <c r="ANF63" s="136"/>
      <c r="ANG63" s="136"/>
      <c r="ANH63" s="136"/>
      <c r="ANI63" s="136"/>
      <c r="ANJ63" s="136"/>
      <c r="ANK63" s="136"/>
      <c r="ANL63" s="136"/>
      <c r="ANM63" s="136"/>
      <c r="ANN63" s="136"/>
      <c r="ANO63" s="136"/>
      <c r="ANP63" s="136"/>
      <c r="ANQ63" s="136"/>
      <c r="ANR63" s="136"/>
      <c r="ANS63" s="136"/>
      <c r="ANT63" s="136"/>
      <c r="ANU63" s="136"/>
      <c r="ANV63" s="136"/>
      <c r="ANW63" s="136"/>
      <c r="ANX63" s="136"/>
      <c r="ANY63" s="136"/>
      <c r="ANZ63" s="136"/>
      <c r="AOA63" s="136"/>
      <c r="AOB63" s="136"/>
      <c r="AOC63" s="136"/>
      <c r="AOD63" s="136"/>
      <c r="AOE63" s="136"/>
      <c r="AOF63" s="136"/>
      <c r="AOG63" s="136"/>
      <c r="AOH63" s="136"/>
      <c r="AOI63" s="136"/>
      <c r="AOJ63" s="136"/>
      <c r="AOK63" s="136"/>
      <c r="AOL63" s="136"/>
      <c r="AOM63" s="136"/>
      <c r="AON63" s="136"/>
      <c r="AOO63" s="136"/>
      <c r="AOP63" s="136"/>
      <c r="AOQ63" s="136"/>
      <c r="AOR63" s="136"/>
      <c r="AOS63" s="136"/>
      <c r="AOT63" s="136"/>
      <c r="AOU63" s="136"/>
      <c r="AOV63" s="136"/>
      <c r="AOW63" s="136"/>
      <c r="AOX63" s="136"/>
      <c r="AOY63" s="136"/>
      <c r="AOZ63" s="136"/>
      <c r="APA63" s="136"/>
      <c r="APB63" s="136"/>
      <c r="APC63" s="136"/>
      <c r="APD63" s="136"/>
      <c r="APE63" s="136"/>
      <c r="APF63" s="136"/>
      <c r="APG63" s="136"/>
      <c r="APH63" s="136"/>
      <c r="API63" s="136"/>
      <c r="APJ63" s="136"/>
      <c r="APK63" s="136"/>
      <c r="APL63" s="136"/>
      <c r="APM63" s="136"/>
      <c r="APN63" s="136"/>
      <c r="APO63" s="136"/>
      <c r="APP63" s="136"/>
      <c r="APQ63" s="136"/>
      <c r="APR63" s="136"/>
      <c r="APS63" s="136"/>
      <c r="APT63" s="136"/>
      <c r="APU63" s="136"/>
      <c r="APV63" s="136"/>
      <c r="APW63" s="136"/>
      <c r="APX63" s="136"/>
      <c r="APY63" s="136"/>
      <c r="APZ63" s="136"/>
      <c r="AQA63" s="136"/>
      <c r="AQB63" s="136"/>
      <c r="AQC63" s="136"/>
      <c r="AQD63" s="136"/>
      <c r="AQE63" s="136"/>
      <c r="AQF63" s="136"/>
      <c r="AQG63" s="136"/>
      <c r="AQH63" s="136"/>
      <c r="AQI63" s="136"/>
      <c r="AQJ63" s="136"/>
      <c r="AQK63" s="136"/>
      <c r="AQL63" s="136"/>
      <c r="AQM63" s="136"/>
      <c r="AQN63" s="136"/>
      <c r="AQO63" s="136"/>
      <c r="AQP63" s="136"/>
      <c r="AQQ63" s="136"/>
      <c r="AQR63" s="136"/>
      <c r="AQS63" s="136"/>
      <c r="AQT63" s="136"/>
      <c r="AQU63" s="136"/>
      <c r="AQV63" s="136"/>
      <c r="AQW63" s="136"/>
      <c r="AQX63" s="136"/>
      <c r="AQY63" s="136"/>
      <c r="AQZ63" s="136"/>
      <c r="ARA63" s="136"/>
      <c r="ARB63" s="136"/>
      <c r="ARC63" s="136"/>
      <c r="ARD63" s="136"/>
      <c r="ARE63" s="136"/>
      <c r="ARF63" s="136"/>
      <c r="ARG63" s="136"/>
      <c r="ARH63" s="136"/>
      <c r="ARI63" s="136"/>
      <c r="ARJ63" s="136"/>
      <c r="ARK63" s="136"/>
      <c r="ARL63" s="136"/>
      <c r="ARM63" s="136"/>
      <c r="ARN63" s="136"/>
      <c r="ARO63" s="136"/>
      <c r="ARP63" s="136"/>
      <c r="ARQ63" s="136"/>
      <c r="ARR63" s="136"/>
      <c r="ARS63" s="136"/>
      <c r="ART63" s="136"/>
      <c r="ARU63" s="136"/>
      <c r="ARV63" s="136"/>
      <c r="ARW63" s="136"/>
      <c r="ARX63" s="136"/>
      <c r="ARY63" s="136"/>
      <c r="ARZ63" s="136"/>
      <c r="ASA63" s="136"/>
      <c r="ASB63" s="136"/>
      <c r="ASC63" s="136"/>
      <c r="ASD63" s="136"/>
      <c r="ASE63" s="136"/>
      <c r="ASF63" s="136"/>
      <c r="ASG63" s="136"/>
      <c r="ASH63" s="136"/>
      <c r="ASI63" s="136"/>
      <c r="ASJ63" s="136"/>
      <c r="ASK63" s="136"/>
      <c r="ASL63" s="136"/>
      <c r="ASM63" s="136"/>
      <c r="ASN63" s="136"/>
      <c r="ASO63" s="136"/>
      <c r="ASP63" s="136"/>
      <c r="ASQ63" s="136"/>
      <c r="ASR63" s="136"/>
      <c r="ASS63" s="136"/>
      <c r="AST63" s="136"/>
      <c r="ASU63" s="136"/>
      <c r="ASV63" s="136"/>
      <c r="ASW63" s="136"/>
      <c r="ASX63" s="136"/>
      <c r="ASY63" s="136"/>
      <c r="ASZ63" s="136"/>
      <c r="ATA63" s="136"/>
      <c r="ATB63" s="136"/>
      <c r="ATC63" s="136"/>
      <c r="ATD63" s="136"/>
      <c r="ATE63" s="136"/>
      <c r="ATF63" s="136"/>
      <c r="ATG63" s="136"/>
      <c r="ATH63" s="136"/>
      <c r="ATI63" s="136"/>
      <c r="ATJ63" s="136"/>
      <c r="ATK63" s="136"/>
      <c r="ATL63" s="136"/>
      <c r="ATM63" s="136"/>
      <c r="ATN63" s="136"/>
      <c r="ATO63" s="136"/>
      <c r="ATP63" s="136"/>
      <c r="ATQ63" s="136"/>
      <c r="ATR63" s="136"/>
      <c r="ATS63" s="136"/>
      <c r="ATT63" s="136"/>
      <c r="ATU63" s="136"/>
      <c r="ATV63" s="136"/>
      <c r="ATW63" s="136"/>
      <c r="ATX63" s="136"/>
      <c r="CBW63" s="136"/>
      <c r="CBX63" s="136"/>
      <c r="CBY63" s="136"/>
      <c r="CBZ63" s="136"/>
      <c r="CCA63" s="136"/>
      <c r="CCB63" s="136"/>
      <c r="CCC63" s="136"/>
      <c r="CCD63" s="136"/>
      <c r="CCE63" s="136"/>
      <c r="CCF63" s="136"/>
      <c r="CCG63" s="136"/>
      <c r="CCH63" s="136"/>
      <c r="CCI63" s="136"/>
      <c r="CCJ63" s="136"/>
      <c r="CCK63" s="136"/>
      <c r="CCL63" s="136"/>
      <c r="CCM63" s="136"/>
      <c r="CCN63" s="136"/>
      <c r="CCO63" s="136"/>
      <c r="CCP63" s="136"/>
      <c r="CCQ63" s="136"/>
      <c r="CCR63" s="136"/>
      <c r="CCS63" s="136"/>
      <c r="CCT63" s="136"/>
      <c r="CCU63" s="136"/>
      <c r="CCV63" s="136"/>
      <c r="CCW63" s="136"/>
      <c r="CCX63" s="136"/>
      <c r="CCY63" s="136"/>
      <c r="CCZ63" s="136"/>
      <c r="CDA63" s="136"/>
      <c r="CDB63" s="136"/>
      <c r="CDC63" s="136"/>
      <c r="CDD63" s="136"/>
      <c r="CDE63" s="136"/>
      <c r="CDF63" s="136"/>
      <c r="CDG63" s="136"/>
      <c r="CDH63" s="136"/>
      <c r="CDI63" s="136"/>
      <c r="CDJ63" s="136"/>
      <c r="CDK63" s="136"/>
      <c r="CDL63" s="136"/>
      <c r="CDM63" s="136"/>
      <c r="CDN63" s="136"/>
      <c r="CDO63" s="136"/>
      <c r="CDP63" s="136"/>
      <c r="CDQ63" s="136"/>
      <c r="CDR63" s="136"/>
      <c r="CDS63" s="136"/>
      <c r="CDT63" s="136"/>
      <c r="CDU63" s="136"/>
      <c r="CDV63" s="136"/>
      <c r="CDW63" s="136"/>
      <c r="CDX63" s="136"/>
      <c r="CDY63" s="136"/>
      <c r="CDZ63" s="136"/>
      <c r="CEA63" s="136"/>
      <c r="CEB63" s="136"/>
      <c r="CEC63" s="136"/>
      <c r="CED63" s="136"/>
      <c r="CEE63" s="136"/>
      <c r="CEF63" s="136"/>
      <c r="CEG63" s="136"/>
      <c r="CEH63" s="136"/>
      <c r="CEI63" s="136"/>
      <c r="CEJ63" s="136"/>
      <c r="CEK63" s="136"/>
      <c r="CEL63" s="136"/>
      <c r="CEM63" s="136"/>
      <c r="CEN63" s="136"/>
      <c r="CEO63" s="136"/>
      <c r="CEP63" s="136"/>
      <c r="CEQ63" s="136"/>
      <c r="CER63" s="136"/>
      <c r="CES63" s="136"/>
      <c r="CET63" s="136"/>
      <c r="CEU63" s="136"/>
      <c r="CEV63" s="136"/>
      <c r="CEW63" s="136"/>
      <c r="CEX63" s="136"/>
      <c r="CEY63" s="136"/>
      <c r="CEZ63" s="136"/>
      <c r="CFA63" s="136"/>
      <c r="CFB63" s="136"/>
      <c r="CFC63" s="136"/>
      <c r="CFD63" s="136"/>
      <c r="CFE63" s="136"/>
      <c r="CFF63" s="136"/>
      <c r="CFG63" s="136"/>
      <c r="CFH63" s="136"/>
      <c r="CFI63" s="136"/>
      <c r="CFJ63" s="136"/>
      <c r="CFK63" s="136"/>
      <c r="CFL63" s="136"/>
      <c r="CFM63" s="136"/>
      <c r="CFN63" s="136"/>
      <c r="CFO63" s="136"/>
      <c r="CFP63" s="136"/>
      <c r="CFQ63" s="136"/>
      <c r="CFR63" s="136"/>
      <c r="CFS63" s="136"/>
      <c r="CFT63" s="136"/>
      <c r="CFU63" s="136"/>
      <c r="CFV63" s="136"/>
      <c r="CFW63" s="136"/>
      <c r="CFX63" s="136"/>
      <c r="CFY63" s="136"/>
      <c r="CFZ63" s="136"/>
      <c r="CGA63" s="136"/>
      <c r="CGB63" s="136"/>
      <c r="CGC63" s="136"/>
      <c r="CGD63" s="136"/>
      <c r="CGE63" s="136"/>
      <c r="CGF63" s="136"/>
      <c r="CGG63" s="136"/>
      <c r="CGH63" s="136"/>
      <c r="CGI63" s="136"/>
      <c r="CGJ63" s="136"/>
      <c r="CGK63" s="136"/>
      <c r="CGL63" s="136"/>
      <c r="CGM63" s="136"/>
      <c r="CGN63" s="136"/>
      <c r="CGO63" s="136"/>
      <c r="CGP63" s="136"/>
      <c r="CGQ63" s="136"/>
      <c r="CGR63" s="136"/>
      <c r="CGS63" s="136"/>
      <c r="CGT63" s="136"/>
      <c r="CGU63" s="136"/>
      <c r="CGV63" s="136"/>
      <c r="CGW63" s="136"/>
      <c r="CGX63" s="136"/>
      <c r="CGY63" s="136"/>
      <c r="CGZ63" s="136"/>
      <c r="CHA63" s="136"/>
      <c r="CHB63" s="136"/>
      <c r="CHC63" s="136"/>
      <c r="CHD63" s="136"/>
      <c r="CHE63" s="136"/>
      <c r="CHF63" s="136"/>
      <c r="CHG63" s="136"/>
      <c r="CHH63" s="136"/>
      <c r="CHI63" s="136"/>
      <c r="CHJ63" s="136"/>
      <c r="CHK63" s="136"/>
      <c r="CHL63" s="136"/>
      <c r="CHM63" s="136"/>
      <c r="CHN63" s="136"/>
      <c r="CHO63" s="136"/>
      <c r="CHP63" s="136"/>
      <c r="CHQ63" s="136"/>
      <c r="CHR63" s="136"/>
      <c r="CHS63" s="136"/>
      <c r="CHT63" s="136"/>
      <c r="CHU63" s="136"/>
      <c r="DPW63" s="136"/>
      <c r="DPX63" s="136"/>
      <c r="DPY63" s="136"/>
      <c r="DPZ63" s="136"/>
      <c r="DQA63" s="136"/>
      <c r="DQB63" s="136"/>
      <c r="DQC63" s="136"/>
      <c r="DQD63" s="136"/>
      <c r="DQE63" s="136"/>
      <c r="DQF63" s="136"/>
      <c r="DQG63" s="136"/>
      <c r="DQH63" s="136"/>
      <c r="DQI63" s="136"/>
      <c r="DQJ63" s="136"/>
      <c r="DQK63" s="136"/>
      <c r="DQL63" s="136"/>
      <c r="DQM63" s="136"/>
      <c r="DQN63" s="136"/>
      <c r="DQO63" s="136"/>
      <c r="DQP63" s="136"/>
      <c r="DQQ63" s="136"/>
      <c r="DQR63" s="136"/>
      <c r="DQS63" s="136"/>
      <c r="DQT63" s="136"/>
      <c r="DQU63" s="136"/>
      <c r="DQV63" s="136"/>
      <c r="DQW63" s="136"/>
      <c r="DQX63" s="136"/>
      <c r="DQY63" s="136"/>
      <c r="DQZ63" s="136"/>
      <c r="DRA63" s="136"/>
      <c r="DRB63" s="136"/>
      <c r="DRC63" s="136"/>
      <c r="DRD63" s="136"/>
      <c r="DRE63" s="136"/>
      <c r="DRF63" s="136"/>
      <c r="DRG63" s="136"/>
      <c r="DRH63" s="136"/>
      <c r="DRI63" s="136"/>
      <c r="DRJ63" s="136"/>
      <c r="DRK63" s="136"/>
      <c r="DRL63" s="136"/>
      <c r="DRM63" s="136"/>
      <c r="DRN63" s="136"/>
      <c r="DRO63" s="136"/>
      <c r="DRP63" s="136"/>
      <c r="DRQ63" s="136"/>
      <c r="DRR63" s="136"/>
      <c r="DRS63" s="136"/>
      <c r="DRT63" s="136"/>
      <c r="DRU63" s="136"/>
      <c r="DRV63" s="136"/>
      <c r="DRW63" s="136"/>
      <c r="DRX63" s="136"/>
      <c r="DRY63" s="136"/>
      <c r="DRZ63" s="136"/>
      <c r="DSA63" s="136"/>
      <c r="DSB63" s="136"/>
      <c r="DSC63" s="136"/>
      <c r="DSD63" s="136"/>
      <c r="DSE63" s="136"/>
      <c r="DSF63" s="136"/>
      <c r="DSG63" s="136"/>
      <c r="DSH63" s="136"/>
      <c r="DSI63" s="136"/>
      <c r="DSJ63" s="136"/>
      <c r="DSK63" s="136"/>
      <c r="DSL63" s="136"/>
      <c r="DSM63" s="136"/>
      <c r="DSN63" s="136"/>
      <c r="DSO63" s="136"/>
      <c r="DSP63" s="136"/>
      <c r="DSQ63" s="136"/>
      <c r="DSR63" s="136"/>
      <c r="DSS63" s="136"/>
      <c r="DST63" s="136"/>
      <c r="DSU63" s="136"/>
      <c r="DSV63" s="136"/>
      <c r="DSW63" s="136"/>
      <c r="DSX63" s="136"/>
      <c r="DSY63" s="136"/>
      <c r="DSZ63" s="136"/>
      <c r="DTA63" s="136"/>
      <c r="DTB63" s="136"/>
      <c r="DTC63" s="136"/>
      <c r="DTD63" s="136"/>
      <c r="DTE63" s="136"/>
      <c r="DTF63" s="136"/>
      <c r="DTG63" s="136"/>
      <c r="DTH63" s="136"/>
      <c r="DTI63" s="136"/>
      <c r="DTJ63" s="136"/>
      <c r="DTK63" s="136"/>
      <c r="DTL63" s="136"/>
      <c r="DTM63" s="136"/>
      <c r="DTN63" s="136"/>
      <c r="DTO63" s="136"/>
      <c r="DTP63" s="136"/>
      <c r="DTQ63" s="136"/>
      <c r="DTR63" s="136"/>
      <c r="DTS63" s="136"/>
      <c r="DTT63" s="136"/>
      <c r="DTU63" s="136"/>
      <c r="DTV63" s="136"/>
      <c r="DTW63" s="136"/>
      <c r="DTX63" s="136"/>
      <c r="DTY63" s="136"/>
      <c r="DTZ63" s="136"/>
      <c r="DUA63" s="136"/>
      <c r="DUB63" s="136"/>
      <c r="DUC63" s="136"/>
      <c r="DUD63" s="136"/>
      <c r="DUE63" s="136"/>
      <c r="DUF63" s="136"/>
      <c r="DUG63" s="136"/>
      <c r="DUH63" s="136"/>
      <c r="DUI63" s="136"/>
      <c r="DUJ63" s="136"/>
      <c r="DUK63" s="136"/>
      <c r="DUL63" s="136"/>
      <c r="DUM63" s="136"/>
      <c r="DUN63" s="136"/>
      <c r="DUO63" s="136"/>
      <c r="DUP63" s="136"/>
      <c r="DUQ63" s="136"/>
      <c r="DUR63" s="136"/>
      <c r="DUS63" s="136"/>
      <c r="DUT63" s="136"/>
      <c r="DUU63" s="136"/>
      <c r="DUV63" s="136"/>
      <c r="DUW63" s="136"/>
      <c r="DUX63" s="136"/>
      <c r="DUY63" s="136"/>
      <c r="DUZ63" s="136"/>
      <c r="DVA63" s="136"/>
      <c r="DVB63" s="136"/>
      <c r="DVC63" s="136"/>
      <c r="DVD63" s="136"/>
      <c r="DVE63" s="136"/>
      <c r="DVF63" s="136"/>
      <c r="DVG63" s="136"/>
      <c r="DVH63" s="136"/>
      <c r="DVI63" s="136"/>
      <c r="DVJ63" s="136"/>
      <c r="DVK63" s="136"/>
      <c r="DVL63" s="136"/>
      <c r="DVM63" s="136"/>
      <c r="DVN63" s="136"/>
      <c r="DVO63" s="136"/>
      <c r="DVP63" s="136"/>
      <c r="DVQ63" s="136"/>
      <c r="DVR63" s="136"/>
      <c r="DVS63" s="136"/>
      <c r="DVT63" s="136"/>
      <c r="DVU63" s="136"/>
      <c r="DVV63" s="136"/>
      <c r="DVW63" s="136"/>
      <c r="DVX63" s="136"/>
      <c r="DVY63" s="136"/>
      <c r="DVZ63" s="136"/>
      <c r="DWA63" s="136"/>
      <c r="DWB63" s="136"/>
      <c r="DWC63" s="136"/>
      <c r="DWD63" s="136"/>
      <c r="DWE63" s="136"/>
      <c r="DWF63" s="136"/>
      <c r="DWG63" s="136"/>
      <c r="DWH63" s="136"/>
      <c r="DWI63" s="136"/>
      <c r="DWJ63" s="136"/>
      <c r="DWK63" s="136"/>
      <c r="DWL63" s="136"/>
      <c r="DWM63" s="136"/>
      <c r="DWN63" s="136"/>
      <c r="DWO63" s="136"/>
      <c r="DWP63" s="136"/>
      <c r="DWQ63" s="136"/>
      <c r="DWR63" s="136"/>
      <c r="DWS63" s="136"/>
      <c r="DWT63" s="136"/>
      <c r="DWU63" s="136"/>
      <c r="DWV63" s="136"/>
      <c r="DWW63" s="136"/>
      <c r="DWX63" s="136"/>
      <c r="DWY63" s="136"/>
      <c r="DWZ63" s="136"/>
      <c r="DXA63" s="136"/>
      <c r="DXB63" s="136"/>
      <c r="DXC63" s="136"/>
      <c r="DXD63" s="136"/>
      <c r="DXE63" s="136"/>
      <c r="DXF63" s="136"/>
      <c r="DXG63" s="136"/>
      <c r="DXH63" s="136"/>
      <c r="DXI63" s="136"/>
      <c r="DXJ63" s="136"/>
      <c r="DXK63" s="136"/>
      <c r="DXL63" s="136"/>
      <c r="DXM63" s="136"/>
      <c r="DXN63" s="136"/>
      <c r="DXO63" s="136"/>
      <c r="DXP63" s="136"/>
      <c r="DXQ63" s="136"/>
      <c r="DXR63" s="136"/>
      <c r="DXS63" s="136"/>
      <c r="DXT63" s="136"/>
      <c r="DXU63" s="136"/>
      <c r="DXV63" s="136"/>
      <c r="DXW63" s="136"/>
      <c r="DXX63" s="136"/>
      <c r="DXY63" s="136"/>
      <c r="DXZ63" s="136"/>
      <c r="DYA63" s="136"/>
      <c r="DYB63" s="136"/>
      <c r="DYC63" s="136"/>
      <c r="DYD63" s="136"/>
      <c r="DYE63" s="136"/>
      <c r="DYF63" s="136"/>
      <c r="DYG63" s="136"/>
      <c r="DYH63" s="136"/>
      <c r="DYI63" s="136"/>
      <c r="DYJ63" s="136"/>
      <c r="DYK63" s="136"/>
      <c r="DYL63" s="136"/>
      <c r="DYM63" s="136"/>
      <c r="DYN63" s="136"/>
      <c r="DYO63" s="136"/>
      <c r="DYP63" s="136"/>
      <c r="DYQ63" s="136"/>
      <c r="DYR63" s="136"/>
      <c r="DYS63" s="136"/>
      <c r="DYT63" s="136"/>
      <c r="DYU63" s="136"/>
      <c r="DYV63" s="136"/>
      <c r="DYW63" s="136"/>
      <c r="DYX63" s="136"/>
      <c r="DYY63" s="136"/>
      <c r="DYZ63" s="136"/>
      <c r="DZA63" s="136"/>
      <c r="DZB63" s="136"/>
      <c r="DZC63" s="136"/>
      <c r="DZD63" s="136"/>
      <c r="DZE63" s="136"/>
      <c r="DZF63" s="136"/>
      <c r="DZG63" s="136"/>
      <c r="DZH63" s="136"/>
      <c r="DZI63" s="136"/>
      <c r="DZJ63" s="136"/>
      <c r="DZK63" s="136"/>
      <c r="DZL63" s="136"/>
      <c r="DZM63" s="136"/>
      <c r="DZN63" s="136"/>
      <c r="DZO63" s="136"/>
      <c r="DZP63" s="136"/>
      <c r="DZQ63" s="136"/>
      <c r="DZR63" s="136"/>
      <c r="DZS63" s="136"/>
      <c r="DZT63" s="136"/>
      <c r="DZU63" s="136"/>
      <c r="DZV63" s="136"/>
      <c r="DZW63" s="136"/>
      <c r="DZX63" s="136"/>
      <c r="DZY63" s="136"/>
      <c r="DZZ63" s="136"/>
      <c r="EAA63" s="136"/>
      <c r="EAB63" s="136"/>
      <c r="EAC63" s="136"/>
      <c r="EAD63" s="136"/>
      <c r="EAE63" s="136"/>
      <c r="EAF63" s="136"/>
      <c r="EAG63" s="136"/>
      <c r="EAH63" s="136"/>
      <c r="EAI63" s="136"/>
      <c r="EAJ63" s="136"/>
      <c r="EAK63" s="136"/>
      <c r="EAL63" s="136"/>
      <c r="EAM63" s="136"/>
      <c r="EAN63" s="136"/>
      <c r="EAO63" s="136"/>
      <c r="EAP63" s="136"/>
      <c r="EAQ63" s="136"/>
      <c r="EAR63" s="136"/>
      <c r="EAS63" s="136"/>
      <c r="EAT63" s="136"/>
      <c r="EAU63" s="136"/>
      <c r="EAV63" s="136"/>
      <c r="EAW63" s="136"/>
      <c r="EAX63" s="136"/>
      <c r="EAY63" s="136"/>
      <c r="EAZ63" s="136"/>
      <c r="EBA63" s="136"/>
      <c r="EBB63" s="136"/>
      <c r="EBC63" s="136"/>
      <c r="EBD63" s="136"/>
      <c r="EBE63" s="136"/>
      <c r="EBF63" s="136"/>
      <c r="EBG63" s="136"/>
      <c r="EBH63" s="136"/>
      <c r="EBI63" s="136"/>
      <c r="EBJ63" s="136"/>
      <c r="EBK63" s="136"/>
      <c r="EBL63" s="136"/>
      <c r="EBM63" s="136"/>
      <c r="EBN63" s="136"/>
      <c r="EBO63" s="136"/>
      <c r="EBP63" s="136"/>
      <c r="EBQ63" s="136"/>
      <c r="EBR63" s="136"/>
      <c r="EBS63" s="136"/>
      <c r="EBT63" s="136"/>
      <c r="EBU63" s="136"/>
      <c r="EBV63" s="136"/>
      <c r="EBW63" s="136"/>
      <c r="EBX63" s="136"/>
      <c r="EBY63" s="136"/>
      <c r="EBZ63" s="136"/>
      <c r="ECA63" s="136"/>
      <c r="ECB63" s="136"/>
      <c r="ECC63" s="136"/>
      <c r="ECD63" s="136"/>
      <c r="ECE63" s="136"/>
      <c r="ECF63" s="136"/>
      <c r="ECG63" s="136"/>
      <c r="ECH63" s="136"/>
      <c r="ECI63" s="136"/>
      <c r="ECJ63" s="136"/>
      <c r="ECK63" s="136"/>
      <c r="ECL63" s="136"/>
      <c r="ECM63" s="136"/>
      <c r="ECN63" s="136"/>
      <c r="ECO63" s="136"/>
      <c r="ECP63" s="136"/>
      <c r="ECQ63" s="136"/>
      <c r="ECR63" s="136"/>
      <c r="ECS63" s="136"/>
      <c r="ECT63" s="136"/>
      <c r="ECU63" s="136"/>
      <c r="ECV63" s="136"/>
      <c r="ECW63" s="136"/>
      <c r="ECX63" s="136"/>
      <c r="ECY63" s="136"/>
      <c r="ECZ63" s="136"/>
      <c r="EDA63" s="136"/>
      <c r="EDB63" s="136"/>
      <c r="EDC63" s="136"/>
      <c r="EDD63" s="136"/>
      <c r="EDE63" s="136"/>
      <c r="EDF63" s="136"/>
      <c r="EDG63" s="136"/>
      <c r="EDH63" s="136"/>
      <c r="EDI63" s="136"/>
      <c r="EDJ63" s="136"/>
      <c r="EDK63" s="136"/>
      <c r="EDL63" s="136"/>
      <c r="EDM63" s="136"/>
      <c r="EDN63" s="136"/>
      <c r="EDO63" s="136"/>
      <c r="EDP63" s="136"/>
      <c r="EDQ63" s="136"/>
      <c r="EDR63" s="136"/>
      <c r="EDS63" s="136"/>
      <c r="EDT63" s="136"/>
      <c r="EDU63" s="136"/>
      <c r="EDV63" s="136"/>
      <c r="EDW63" s="136"/>
      <c r="EDX63" s="136"/>
      <c r="EDY63" s="136"/>
      <c r="EDZ63" s="136"/>
      <c r="EEA63" s="136"/>
      <c r="EEB63" s="136"/>
      <c r="EEC63" s="136"/>
      <c r="EED63" s="136"/>
      <c r="EEE63" s="136"/>
      <c r="EEF63" s="136"/>
      <c r="EEG63" s="136"/>
      <c r="EEH63" s="136"/>
      <c r="EEI63" s="136"/>
      <c r="EEJ63" s="136"/>
      <c r="EEK63" s="136"/>
      <c r="EEL63" s="136"/>
      <c r="EEM63" s="136"/>
      <c r="EEN63" s="136"/>
      <c r="EEO63" s="136"/>
      <c r="EEP63" s="136"/>
      <c r="EEQ63" s="136"/>
      <c r="EER63" s="136"/>
      <c r="EES63" s="136"/>
      <c r="EET63" s="136"/>
      <c r="EEU63" s="136"/>
      <c r="EEV63" s="136"/>
      <c r="EEW63" s="136"/>
      <c r="EEX63" s="136"/>
      <c r="EEY63" s="136"/>
      <c r="EEZ63" s="136"/>
      <c r="EFA63" s="136"/>
      <c r="EFB63" s="136"/>
      <c r="EFC63" s="136"/>
      <c r="EFD63" s="136"/>
      <c r="EFE63" s="136"/>
      <c r="EFF63" s="136"/>
      <c r="EFG63" s="136"/>
      <c r="EFH63" s="136"/>
      <c r="EFI63" s="136"/>
      <c r="EFJ63" s="136"/>
      <c r="EFK63" s="136"/>
      <c r="EFL63" s="136"/>
      <c r="EFM63" s="136"/>
      <c r="EFN63" s="136"/>
      <c r="EFO63" s="136"/>
      <c r="EFP63" s="136"/>
      <c r="EFQ63" s="136"/>
      <c r="EFR63" s="136"/>
      <c r="EFS63" s="136"/>
      <c r="EFT63" s="136"/>
      <c r="EFU63" s="136"/>
      <c r="EFV63" s="136"/>
      <c r="EFW63" s="136"/>
      <c r="EFX63" s="136"/>
      <c r="EFY63" s="136"/>
      <c r="EFZ63" s="136"/>
      <c r="EGA63" s="136"/>
      <c r="EGB63" s="136"/>
      <c r="EGC63" s="136"/>
      <c r="EGD63" s="136"/>
      <c r="EGE63" s="136"/>
      <c r="EGF63" s="136"/>
      <c r="EGG63" s="136"/>
      <c r="EGH63" s="136"/>
      <c r="EGI63" s="136"/>
      <c r="EGJ63" s="136"/>
      <c r="EGK63" s="136"/>
      <c r="EGL63" s="136"/>
      <c r="EGM63" s="136"/>
      <c r="EGN63" s="136"/>
      <c r="EGO63" s="136"/>
      <c r="EGP63" s="136"/>
      <c r="EGQ63" s="136"/>
      <c r="EGR63" s="136"/>
      <c r="EGS63" s="136"/>
      <c r="EGT63" s="136"/>
      <c r="EGU63" s="136"/>
      <c r="EGV63" s="136"/>
      <c r="EGW63" s="136"/>
      <c r="EGX63" s="136"/>
      <c r="EGY63" s="136"/>
      <c r="EGZ63" s="136"/>
      <c r="EHA63" s="136"/>
      <c r="EHB63" s="136"/>
      <c r="EHC63" s="136"/>
      <c r="EHD63" s="136"/>
      <c r="EHE63" s="136"/>
      <c r="EHF63" s="136"/>
      <c r="EHG63" s="136"/>
      <c r="EHH63" s="136"/>
      <c r="EHI63" s="136"/>
      <c r="EHJ63" s="136"/>
      <c r="EHK63" s="136"/>
      <c r="EHL63" s="136"/>
      <c r="EHM63" s="136"/>
      <c r="EHN63" s="136"/>
      <c r="EHO63" s="136"/>
      <c r="EHP63" s="136"/>
      <c r="EHQ63" s="136"/>
      <c r="EHR63" s="136"/>
      <c r="EHS63" s="136"/>
      <c r="EHT63" s="136"/>
      <c r="EHU63" s="136"/>
      <c r="EHV63" s="136"/>
      <c r="EHW63" s="136"/>
      <c r="EHX63" s="136"/>
      <c r="EHY63" s="136"/>
      <c r="EHZ63" s="136"/>
      <c r="EIA63" s="136"/>
      <c r="EIB63" s="136"/>
      <c r="EIC63" s="136"/>
      <c r="EID63" s="136"/>
      <c r="EIE63" s="136"/>
      <c r="EIF63" s="136"/>
      <c r="EIG63" s="136"/>
      <c r="EIH63" s="136"/>
      <c r="EII63" s="136"/>
      <c r="EIJ63" s="136"/>
      <c r="EIK63" s="136"/>
      <c r="EIL63" s="136"/>
      <c r="EIM63" s="136"/>
      <c r="EIN63" s="136"/>
      <c r="EIO63" s="136"/>
      <c r="EIP63" s="136"/>
      <c r="EIQ63" s="136"/>
      <c r="EIR63" s="136"/>
      <c r="EIS63" s="136"/>
      <c r="EIT63" s="136"/>
      <c r="EIU63" s="136"/>
      <c r="EIV63" s="136"/>
      <c r="EIW63" s="136"/>
      <c r="EIX63" s="136"/>
      <c r="EIY63" s="136"/>
      <c r="EIZ63" s="136"/>
      <c r="EJA63" s="136"/>
      <c r="EJB63" s="136"/>
      <c r="EJC63" s="136"/>
      <c r="EJD63" s="136"/>
      <c r="EJE63" s="136"/>
      <c r="EJF63" s="136"/>
      <c r="EJG63" s="136"/>
      <c r="EJH63" s="136"/>
      <c r="EJI63" s="136"/>
      <c r="EJJ63" s="136"/>
      <c r="EJK63" s="136"/>
      <c r="EJL63" s="136"/>
      <c r="EJM63" s="136"/>
      <c r="EJN63" s="136"/>
      <c r="EJO63" s="136"/>
      <c r="EJP63" s="136"/>
      <c r="EJQ63" s="136"/>
      <c r="EJR63" s="136"/>
      <c r="EJS63" s="136"/>
      <c r="EJT63" s="136"/>
      <c r="EJU63" s="136"/>
      <c r="EJV63" s="136"/>
      <c r="EJW63" s="136"/>
      <c r="EJX63" s="136"/>
      <c r="EJY63" s="136"/>
      <c r="EJZ63" s="136"/>
      <c r="EKA63" s="136"/>
      <c r="EKB63" s="136"/>
      <c r="EKC63" s="136"/>
      <c r="EKD63" s="136"/>
      <c r="EKE63" s="136"/>
      <c r="EKF63" s="136"/>
      <c r="EKG63" s="136"/>
      <c r="EKH63" s="136"/>
      <c r="EKI63" s="136"/>
      <c r="EKJ63" s="136"/>
      <c r="EKK63" s="136"/>
      <c r="EKL63" s="136"/>
      <c r="EKM63" s="136"/>
      <c r="EKN63" s="136"/>
      <c r="EKO63" s="136"/>
      <c r="EKP63" s="136"/>
      <c r="EKQ63" s="136"/>
      <c r="EKR63" s="136"/>
      <c r="EKS63" s="136"/>
      <c r="EKT63" s="136"/>
      <c r="EKU63" s="136"/>
      <c r="EKV63" s="136"/>
      <c r="EKW63" s="136"/>
      <c r="EKX63" s="136"/>
      <c r="EKY63" s="136"/>
      <c r="EKZ63" s="136"/>
      <c r="ELA63" s="136"/>
      <c r="ELB63" s="136"/>
      <c r="ELC63" s="136"/>
      <c r="ELD63" s="136"/>
      <c r="ELE63" s="136"/>
      <c r="ELF63" s="136"/>
      <c r="ELG63" s="136"/>
      <c r="ELH63" s="136"/>
      <c r="ELI63" s="136"/>
      <c r="ELJ63" s="136"/>
      <c r="ELK63" s="136"/>
      <c r="ELL63" s="136"/>
      <c r="ELM63" s="136"/>
      <c r="ELN63" s="136"/>
      <c r="ELO63" s="136"/>
      <c r="ELP63" s="136"/>
      <c r="ELQ63" s="136"/>
      <c r="ELR63" s="136"/>
      <c r="ELS63" s="136"/>
      <c r="ELT63" s="136"/>
      <c r="ELU63" s="136"/>
      <c r="ELV63" s="136"/>
      <c r="ELW63" s="136"/>
      <c r="ELX63" s="136"/>
      <c r="ELY63" s="136"/>
      <c r="ELZ63" s="136"/>
      <c r="EMA63" s="136"/>
      <c r="EMB63" s="136"/>
      <c r="EMC63" s="136"/>
      <c r="EMD63" s="136"/>
      <c r="EME63" s="136"/>
      <c r="EMF63" s="136"/>
      <c r="EMG63" s="136"/>
      <c r="EMH63" s="136"/>
      <c r="EMI63" s="136"/>
      <c r="EMJ63" s="136"/>
      <c r="EMK63" s="136"/>
      <c r="EML63" s="136"/>
      <c r="EMM63" s="136"/>
      <c r="EMN63" s="136"/>
      <c r="EMO63" s="136"/>
      <c r="EMP63" s="136"/>
      <c r="EMQ63" s="136"/>
      <c r="EMR63" s="136"/>
      <c r="EMS63" s="136"/>
      <c r="EMT63" s="136"/>
      <c r="EMU63" s="136"/>
      <c r="EMV63" s="136"/>
      <c r="EMW63" s="136"/>
      <c r="EMX63" s="136"/>
      <c r="EMY63" s="136"/>
      <c r="EMZ63" s="136"/>
      <c r="ENA63" s="136"/>
      <c r="ENB63" s="136"/>
      <c r="ENC63" s="136"/>
      <c r="END63" s="136"/>
      <c r="ENE63" s="136"/>
      <c r="ENF63" s="136"/>
      <c r="ENG63" s="136"/>
      <c r="ENH63" s="136"/>
      <c r="ENI63" s="136"/>
      <c r="ENJ63" s="136"/>
      <c r="ENK63" s="136"/>
      <c r="ENL63" s="136"/>
      <c r="ENM63" s="136"/>
      <c r="ENN63" s="136"/>
      <c r="ENO63" s="136"/>
      <c r="ENP63" s="136"/>
      <c r="ENQ63" s="136"/>
      <c r="ENR63" s="136"/>
      <c r="ENS63" s="136"/>
      <c r="ENT63" s="136"/>
      <c r="ENU63" s="136"/>
      <c r="ENV63" s="136"/>
      <c r="ENW63" s="136"/>
      <c r="ENX63" s="136"/>
      <c r="ENY63" s="136"/>
      <c r="ENZ63" s="136"/>
      <c r="EOA63" s="136"/>
      <c r="EOB63" s="136"/>
      <c r="EOC63" s="136"/>
      <c r="EOD63" s="136"/>
      <c r="EOE63" s="136"/>
      <c r="EOF63" s="136"/>
      <c r="EOG63" s="136"/>
      <c r="EOH63" s="136"/>
      <c r="EOI63" s="136"/>
      <c r="EOJ63" s="136"/>
      <c r="EOK63" s="136"/>
      <c r="EOL63" s="136"/>
      <c r="EOM63" s="136"/>
      <c r="EON63" s="136"/>
      <c r="EOO63" s="136"/>
      <c r="EOP63" s="136"/>
      <c r="EOQ63" s="136"/>
      <c r="EOR63" s="136"/>
      <c r="EOS63" s="136"/>
      <c r="EOT63" s="136"/>
      <c r="EOU63" s="136"/>
      <c r="EOV63" s="136"/>
      <c r="EOW63" s="136"/>
      <c r="EOX63" s="136"/>
      <c r="EOY63" s="136"/>
      <c r="EOZ63" s="136"/>
      <c r="EPA63" s="136"/>
      <c r="EPB63" s="136"/>
      <c r="EPC63" s="136"/>
      <c r="EPD63" s="136"/>
      <c r="EPE63" s="136"/>
      <c r="EPF63" s="136"/>
      <c r="EPG63" s="136"/>
      <c r="EPH63" s="136"/>
      <c r="EPI63" s="136"/>
      <c r="EPJ63" s="136"/>
      <c r="EPK63" s="136"/>
      <c r="EPL63" s="136"/>
      <c r="EPM63" s="136"/>
      <c r="EPN63" s="136"/>
      <c r="EPO63" s="136"/>
      <c r="EPP63" s="136"/>
      <c r="EPQ63" s="136"/>
      <c r="EPR63" s="136"/>
      <c r="EPS63" s="136"/>
      <c r="EPT63" s="136"/>
      <c r="EPU63" s="136"/>
      <c r="EPV63" s="136"/>
      <c r="EPW63" s="136"/>
      <c r="EPX63" s="136"/>
      <c r="EPY63" s="136"/>
      <c r="EPZ63" s="136"/>
      <c r="EQA63" s="136"/>
      <c r="EQB63" s="136"/>
      <c r="EQC63" s="136"/>
      <c r="EQD63" s="136"/>
      <c r="EQE63" s="136"/>
      <c r="EQF63" s="136"/>
      <c r="EQG63" s="136"/>
      <c r="EQH63" s="136"/>
      <c r="EQI63" s="136"/>
      <c r="EQJ63" s="136"/>
      <c r="EQK63" s="136"/>
      <c r="EQL63" s="136"/>
      <c r="EQM63" s="136"/>
      <c r="EQN63" s="136"/>
      <c r="EQO63" s="136"/>
      <c r="EQP63" s="136"/>
      <c r="EQQ63" s="136"/>
      <c r="EQR63" s="136"/>
      <c r="EQS63" s="136"/>
      <c r="EQT63" s="136"/>
      <c r="EQU63" s="136"/>
      <c r="EQV63" s="136"/>
      <c r="EQW63" s="136"/>
      <c r="EQX63" s="136"/>
      <c r="EQY63" s="136"/>
      <c r="EQZ63" s="136"/>
      <c r="ERA63" s="136"/>
      <c r="ERB63" s="136"/>
      <c r="ERC63" s="136"/>
      <c r="ERD63" s="136"/>
      <c r="ERE63" s="136"/>
      <c r="ERF63" s="136"/>
      <c r="ERG63" s="136"/>
      <c r="ERH63" s="136"/>
      <c r="ERI63" s="136"/>
      <c r="ERJ63" s="136"/>
      <c r="ERK63" s="136"/>
      <c r="ERL63" s="136"/>
      <c r="ERM63" s="136"/>
      <c r="ERN63" s="136"/>
      <c r="ERO63" s="136"/>
      <c r="ERP63" s="136"/>
      <c r="ERQ63" s="136"/>
      <c r="ERR63" s="136"/>
      <c r="ERS63" s="136"/>
      <c r="ERT63" s="136"/>
      <c r="ERU63" s="136"/>
      <c r="ERV63" s="136"/>
      <c r="ERW63" s="136"/>
      <c r="ERX63" s="136"/>
      <c r="ERY63" s="136"/>
      <c r="ERZ63" s="136"/>
      <c r="ESA63" s="136"/>
      <c r="ESB63" s="136"/>
      <c r="ESC63" s="136"/>
      <c r="ESD63" s="136"/>
      <c r="ESE63" s="136"/>
      <c r="ESF63" s="136"/>
      <c r="ESG63" s="136"/>
      <c r="ESH63" s="136"/>
      <c r="ESI63" s="136"/>
      <c r="ESJ63" s="136"/>
      <c r="ESK63" s="136"/>
      <c r="ESL63" s="136"/>
      <c r="ESM63" s="136"/>
      <c r="ESN63" s="136"/>
      <c r="ESO63" s="136"/>
      <c r="ESP63" s="136"/>
      <c r="ESQ63" s="136"/>
      <c r="ESR63" s="136"/>
      <c r="ESS63" s="136"/>
      <c r="EST63" s="136"/>
      <c r="ESU63" s="136"/>
      <c r="ESV63" s="136"/>
      <c r="ESW63" s="136"/>
      <c r="ESX63" s="136"/>
      <c r="ESY63" s="136"/>
      <c r="ESZ63" s="136"/>
      <c r="ETA63" s="136"/>
      <c r="ETB63" s="136"/>
      <c r="ETC63" s="136"/>
      <c r="ETD63" s="136"/>
      <c r="ETE63" s="136"/>
      <c r="ETF63" s="136"/>
      <c r="ETG63" s="136"/>
      <c r="ETH63" s="136"/>
      <c r="ETI63" s="136"/>
      <c r="ETJ63" s="136"/>
      <c r="ETK63" s="136"/>
      <c r="ETL63" s="136"/>
      <c r="ETM63" s="136"/>
      <c r="ETN63" s="136"/>
      <c r="ETO63" s="136"/>
      <c r="ETP63" s="136"/>
      <c r="ETQ63" s="136"/>
      <c r="ETR63" s="136"/>
      <c r="ETS63" s="136"/>
      <c r="ETT63" s="136"/>
      <c r="ETU63" s="136"/>
      <c r="ETV63" s="136"/>
      <c r="ETW63" s="136"/>
      <c r="ETX63" s="136"/>
      <c r="ETY63" s="136"/>
      <c r="ETZ63" s="136"/>
      <c r="EUA63" s="136"/>
      <c r="EUB63" s="136"/>
      <c r="EUC63" s="136"/>
      <c r="EUD63" s="136"/>
      <c r="EUE63" s="136"/>
      <c r="EUF63" s="136"/>
      <c r="EUG63" s="136"/>
      <c r="EUH63" s="136"/>
      <c r="EUI63" s="136"/>
      <c r="EUJ63" s="136"/>
      <c r="EUK63" s="136"/>
      <c r="EUL63" s="136"/>
      <c r="EUM63" s="136"/>
      <c r="EUN63" s="136"/>
      <c r="EUO63" s="136"/>
      <c r="EUP63" s="136"/>
      <c r="EUQ63" s="136"/>
      <c r="EUR63" s="136"/>
      <c r="EUS63" s="136"/>
      <c r="EUT63" s="136"/>
      <c r="EUU63" s="136"/>
      <c r="EUV63" s="136"/>
      <c r="EUW63" s="136"/>
      <c r="EUX63" s="136"/>
      <c r="EUY63" s="136"/>
      <c r="EUZ63" s="136"/>
      <c r="EVA63" s="136"/>
      <c r="EVB63" s="136"/>
      <c r="EVC63" s="136"/>
      <c r="EVD63" s="136"/>
      <c r="EVE63" s="136"/>
      <c r="EVF63" s="136"/>
      <c r="EVG63" s="136"/>
      <c r="EVH63" s="136"/>
      <c r="EVI63" s="136"/>
      <c r="EVJ63" s="136"/>
      <c r="EVK63" s="136"/>
      <c r="EVL63" s="136"/>
      <c r="EVM63" s="136"/>
      <c r="EVN63" s="136"/>
      <c r="EVO63" s="136"/>
      <c r="EVP63" s="136"/>
      <c r="EVQ63" s="136"/>
      <c r="EVR63" s="136"/>
      <c r="EVS63" s="136"/>
      <c r="EVT63" s="136"/>
      <c r="EVU63" s="136"/>
      <c r="EVV63" s="136"/>
      <c r="EVW63" s="136"/>
      <c r="EVX63" s="136"/>
      <c r="EVY63" s="136"/>
      <c r="EVZ63" s="136"/>
      <c r="EWA63" s="136"/>
      <c r="EWB63" s="136"/>
      <c r="EWC63" s="136"/>
      <c r="EWD63" s="136"/>
      <c r="EWE63" s="136"/>
      <c r="EWF63" s="136"/>
      <c r="EWG63" s="136"/>
      <c r="EWH63" s="136"/>
      <c r="EWI63" s="136"/>
      <c r="EWJ63" s="136"/>
      <c r="EWK63" s="136"/>
      <c r="EWL63" s="136"/>
      <c r="EWM63" s="136"/>
      <c r="EWN63" s="136"/>
      <c r="EWO63" s="136"/>
      <c r="EWP63" s="136"/>
      <c r="EWQ63" s="136"/>
      <c r="EWR63" s="136"/>
      <c r="EWS63" s="136"/>
      <c r="EWT63" s="136"/>
      <c r="EWU63" s="136"/>
      <c r="EWV63" s="136"/>
      <c r="EWW63" s="136"/>
      <c r="EWX63" s="136"/>
      <c r="EWY63" s="136"/>
      <c r="EWZ63" s="136"/>
      <c r="EXA63" s="136"/>
      <c r="EXB63" s="136"/>
      <c r="EXC63" s="136"/>
      <c r="EXD63" s="136"/>
      <c r="EXE63" s="136"/>
      <c r="EXF63" s="136"/>
      <c r="EXG63" s="136"/>
      <c r="EXH63" s="136"/>
      <c r="EXI63" s="136"/>
      <c r="EXJ63" s="136"/>
      <c r="EXK63" s="136"/>
      <c r="EXL63" s="136"/>
      <c r="EXM63" s="136"/>
      <c r="EXN63" s="136"/>
      <c r="EXO63" s="136"/>
      <c r="EXP63" s="136"/>
      <c r="EXQ63" s="136"/>
      <c r="EXR63" s="136"/>
      <c r="EXS63" s="136"/>
      <c r="EXT63" s="136"/>
      <c r="EXU63" s="136"/>
      <c r="EXV63" s="136"/>
      <c r="EXW63" s="136"/>
      <c r="EXX63" s="136"/>
      <c r="EXY63" s="136"/>
      <c r="EXZ63" s="136"/>
      <c r="EYA63" s="136"/>
      <c r="EYB63" s="136"/>
      <c r="EYC63" s="136"/>
      <c r="EYD63" s="136"/>
      <c r="EYE63" s="136"/>
      <c r="EYF63" s="136"/>
      <c r="EYG63" s="136"/>
      <c r="EYH63" s="136"/>
      <c r="EYI63" s="136"/>
      <c r="EYJ63" s="136"/>
      <c r="EYK63" s="136"/>
      <c r="EYL63" s="136"/>
      <c r="EYM63" s="136"/>
      <c r="EYN63" s="136"/>
      <c r="EYO63" s="136"/>
      <c r="EYP63" s="136"/>
      <c r="EYQ63" s="136"/>
      <c r="EYR63" s="136"/>
      <c r="EYS63" s="136"/>
      <c r="EYT63" s="136"/>
      <c r="EYU63" s="136"/>
      <c r="EYV63" s="136"/>
      <c r="EYW63" s="136"/>
      <c r="EYX63" s="136"/>
      <c r="EYY63" s="136"/>
      <c r="EYZ63" s="136"/>
      <c r="EZA63" s="136"/>
      <c r="EZB63" s="136"/>
      <c r="EZC63" s="136"/>
      <c r="EZD63" s="136"/>
      <c r="EZE63" s="136"/>
      <c r="EZF63" s="136"/>
      <c r="EZG63" s="136"/>
      <c r="EZH63" s="136"/>
      <c r="EZI63" s="136"/>
      <c r="EZJ63" s="136"/>
      <c r="EZK63" s="136"/>
      <c r="EZL63" s="136"/>
      <c r="EZM63" s="136"/>
      <c r="EZN63" s="136"/>
      <c r="EZO63" s="136"/>
      <c r="EZP63" s="136"/>
      <c r="EZQ63" s="136"/>
      <c r="EZR63" s="136"/>
      <c r="EZS63" s="136"/>
      <c r="EZT63" s="136"/>
      <c r="EZU63" s="136"/>
      <c r="EZV63" s="136"/>
      <c r="EZW63" s="136"/>
      <c r="EZX63" s="136"/>
      <c r="EZY63" s="136"/>
      <c r="EZZ63" s="136"/>
      <c r="FAA63" s="136"/>
      <c r="FAB63" s="136"/>
      <c r="FAC63" s="136"/>
      <c r="FAD63" s="136"/>
      <c r="FAE63" s="136"/>
      <c r="FAF63" s="136"/>
      <c r="FAG63" s="136"/>
      <c r="FAH63" s="136"/>
      <c r="FAI63" s="136"/>
      <c r="FAJ63" s="136"/>
      <c r="FAK63" s="136"/>
      <c r="FAL63" s="136"/>
      <c r="FAM63" s="136"/>
      <c r="FAN63" s="136"/>
      <c r="FAO63" s="136"/>
      <c r="FAP63" s="136"/>
      <c r="FAQ63" s="136"/>
      <c r="FAR63" s="136"/>
      <c r="FAS63" s="136"/>
      <c r="FAT63" s="136"/>
      <c r="FAU63" s="136"/>
      <c r="FAV63" s="136"/>
      <c r="FAW63" s="136"/>
      <c r="FAX63" s="136"/>
      <c r="FAY63" s="136"/>
      <c r="FAZ63" s="136"/>
      <c r="FBA63" s="136"/>
      <c r="FBB63" s="136"/>
      <c r="FBC63" s="136"/>
      <c r="FBD63" s="136"/>
      <c r="FBE63" s="136"/>
      <c r="FBF63" s="136"/>
      <c r="FBG63" s="136"/>
      <c r="FBH63" s="136"/>
      <c r="FBI63" s="136"/>
      <c r="FBJ63" s="136"/>
      <c r="FBK63" s="136"/>
      <c r="FBL63" s="136"/>
      <c r="FBM63" s="136"/>
      <c r="FBN63" s="136"/>
      <c r="FBO63" s="136"/>
      <c r="FBP63" s="136"/>
      <c r="FBQ63" s="136"/>
      <c r="FBR63" s="136"/>
      <c r="FBS63" s="136"/>
      <c r="FBT63" s="136"/>
      <c r="FBU63" s="136"/>
      <c r="FBV63" s="136"/>
      <c r="FBW63" s="136"/>
      <c r="FBX63" s="136"/>
      <c r="FBY63" s="136"/>
      <c r="FBZ63" s="136"/>
      <c r="FCA63" s="136"/>
      <c r="FCB63" s="136"/>
      <c r="FCC63" s="136"/>
      <c r="FCD63" s="136"/>
      <c r="FCE63" s="136"/>
      <c r="FCF63" s="136"/>
      <c r="FCG63" s="136"/>
      <c r="FCH63" s="136"/>
      <c r="FCI63" s="136"/>
      <c r="FCJ63" s="136"/>
      <c r="FCK63" s="136"/>
      <c r="FCL63" s="136"/>
      <c r="FCM63" s="136"/>
      <c r="FCN63" s="136"/>
      <c r="FCO63" s="136"/>
      <c r="FCP63" s="136"/>
      <c r="FCQ63" s="136"/>
      <c r="FCR63" s="136"/>
      <c r="FCS63" s="136"/>
      <c r="FCT63" s="136"/>
      <c r="FCU63" s="136"/>
      <c r="FCV63" s="136"/>
      <c r="FCW63" s="136"/>
      <c r="FCX63" s="136"/>
      <c r="FCY63" s="136"/>
      <c r="FCZ63" s="136"/>
      <c r="FDA63" s="136"/>
      <c r="FDB63" s="136"/>
      <c r="FDC63" s="136"/>
      <c r="FDD63" s="136"/>
      <c r="FDE63" s="136"/>
      <c r="FDF63" s="136"/>
      <c r="FDG63" s="136"/>
      <c r="FDH63" s="136"/>
      <c r="FDI63" s="136"/>
      <c r="FDJ63" s="136"/>
      <c r="FDK63" s="136"/>
      <c r="FDL63" s="136"/>
      <c r="FDM63" s="136"/>
      <c r="FDN63" s="136"/>
      <c r="FDO63" s="136"/>
      <c r="FDP63" s="136"/>
      <c r="FDQ63" s="136"/>
      <c r="FDR63" s="136"/>
      <c r="FDS63" s="136"/>
      <c r="FDT63" s="136"/>
      <c r="FDU63" s="136"/>
      <c r="FDV63" s="136"/>
      <c r="FDW63" s="136"/>
      <c r="FDX63" s="136"/>
      <c r="FDY63" s="136"/>
      <c r="FDZ63" s="136"/>
      <c r="FEA63" s="136"/>
      <c r="FEB63" s="136"/>
      <c r="FEC63" s="136"/>
      <c r="FED63" s="136"/>
      <c r="FEE63" s="136"/>
      <c r="FEF63" s="136"/>
      <c r="FEG63" s="136"/>
      <c r="FEH63" s="136"/>
      <c r="FEI63" s="136"/>
      <c r="FEJ63" s="136"/>
      <c r="FEK63" s="136"/>
      <c r="FEL63" s="136"/>
      <c r="FEM63" s="136"/>
      <c r="FEN63" s="136"/>
      <c r="FEO63" s="136"/>
      <c r="FEP63" s="136"/>
      <c r="FEQ63" s="136"/>
      <c r="FER63" s="136"/>
      <c r="FES63" s="136"/>
      <c r="FET63" s="136"/>
      <c r="FEU63" s="136"/>
      <c r="FEV63" s="136"/>
      <c r="FEW63" s="136"/>
      <c r="FEX63" s="136"/>
      <c r="FEY63" s="136"/>
      <c r="FEZ63" s="136"/>
      <c r="FFA63" s="136"/>
      <c r="FFB63" s="136"/>
      <c r="FFC63" s="136"/>
      <c r="FFD63" s="136"/>
      <c r="FFE63" s="136"/>
      <c r="FFF63" s="136"/>
      <c r="FFG63" s="136"/>
      <c r="FFH63" s="136"/>
      <c r="FFI63" s="136"/>
      <c r="FFJ63" s="136"/>
      <c r="FFK63" s="136"/>
      <c r="FFL63" s="136"/>
      <c r="FFM63" s="136"/>
      <c r="FFN63" s="136"/>
      <c r="FFO63" s="136"/>
      <c r="FFP63" s="136"/>
      <c r="FFQ63" s="136"/>
      <c r="FFR63" s="136"/>
      <c r="FFS63" s="136"/>
      <c r="FFT63" s="136"/>
      <c r="FFU63" s="136"/>
      <c r="FFV63" s="136"/>
      <c r="FFW63" s="136"/>
      <c r="FFX63" s="136"/>
      <c r="FFY63" s="136"/>
      <c r="FFZ63" s="136"/>
      <c r="FGA63" s="136"/>
      <c r="FGB63" s="136"/>
      <c r="FGC63" s="136"/>
      <c r="FGD63" s="136"/>
      <c r="FGE63" s="136"/>
      <c r="FGF63" s="136"/>
      <c r="FGG63" s="136"/>
      <c r="FGH63" s="136"/>
      <c r="FGI63" s="136"/>
      <c r="FGJ63" s="136"/>
      <c r="FGK63" s="136"/>
      <c r="FGL63" s="136"/>
      <c r="FGM63" s="136"/>
      <c r="FGN63" s="136"/>
      <c r="FGO63" s="136"/>
      <c r="FGP63" s="136"/>
      <c r="FGQ63" s="136"/>
      <c r="FGR63" s="136"/>
      <c r="FGS63" s="136"/>
      <c r="FGT63" s="136"/>
      <c r="FGU63" s="136"/>
      <c r="FGV63" s="136"/>
      <c r="FGW63" s="136"/>
      <c r="FGX63" s="136"/>
      <c r="FGY63" s="136"/>
      <c r="FGZ63" s="136"/>
      <c r="FHA63" s="136"/>
      <c r="FHB63" s="136"/>
      <c r="FHC63" s="136"/>
      <c r="FHD63" s="136"/>
      <c r="FHE63" s="136"/>
      <c r="FHF63" s="136"/>
      <c r="FHG63" s="136"/>
      <c r="FHH63" s="136"/>
      <c r="FHI63" s="136"/>
      <c r="FHJ63" s="136"/>
      <c r="FHK63" s="136"/>
      <c r="FHL63" s="136"/>
      <c r="FHM63" s="136"/>
      <c r="FHN63" s="136"/>
      <c r="FHO63" s="136"/>
      <c r="FHP63" s="136"/>
      <c r="FHQ63" s="136"/>
      <c r="FHR63" s="136"/>
      <c r="FHS63" s="136"/>
      <c r="FHT63" s="136"/>
      <c r="FHU63" s="136"/>
      <c r="FHV63" s="136"/>
      <c r="FHW63" s="136"/>
      <c r="FHX63" s="136"/>
      <c r="FHY63" s="136"/>
      <c r="FHZ63" s="136"/>
      <c r="FIA63" s="136"/>
      <c r="FIB63" s="136"/>
      <c r="FIC63" s="136"/>
      <c r="FID63" s="136"/>
      <c r="FIE63" s="136"/>
      <c r="FIF63" s="136"/>
      <c r="FIG63" s="136"/>
      <c r="FIH63" s="136"/>
      <c r="FII63" s="136"/>
      <c r="FIJ63" s="136"/>
      <c r="FIK63" s="136"/>
      <c r="FIL63" s="136"/>
      <c r="FIM63" s="136"/>
      <c r="FIN63" s="136"/>
      <c r="FIO63" s="136"/>
      <c r="FIP63" s="136"/>
      <c r="FIQ63" s="136"/>
      <c r="FIR63" s="136"/>
      <c r="FIS63" s="136"/>
      <c r="FIT63" s="136"/>
      <c r="FIU63" s="136"/>
      <c r="FIV63" s="136"/>
      <c r="FIW63" s="136"/>
      <c r="FIX63" s="136"/>
      <c r="FIY63" s="136"/>
      <c r="FIZ63" s="136"/>
      <c r="FJA63" s="136"/>
      <c r="FJB63" s="136"/>
      <c r="FJC63" s="136"/>
      <c r="FJD63" s="136"/>
      <c r="FJE63" s="136"/>
      <c r="FJF63" s="136"/>
      <c r="FJG63" s="136"/>
      <c r="FJH63" s="136"/>
      <c r="FJI63" s="136"/>
      <c r="FJJ63" s="136"/>
      <c r="FJK63" s="136"/>
      <c r="FJL63" s="136"/>
      <c r="FJM63" s="136"/>
      <c r="FJN63" s="136"/>
      <c r="FJO63" s="136"/>
      <c r="FJP63" s="136"/>
      <c r="FJQ63" s="136"/>
      <c r="FJR63" s="136"/>
      <c r="FJS63" s="136"/>
      <c r="FJT63" s="136"/>
      <c r="FJU63" s="136"/>
      <c r="FJV63" s="136"/>
      <c r="FJW63" s="136"/>
      <c r="FJX63" s="136"/>
      <c r="FJY63" s="136"/>
      <c r="FJZ63" s="136"/>
      <c r="FKA63" s="136"/>
      <c r="FKB63" s="136"/>
      <c r="FKC63" s="136"/>
      <c r="FKD63" s="136"/>
      <c r="FKE63" s="136"/>
      <c r="FKF63" s="136"/>
      <c r="FKG63" s="136"/>
      <c r="FKH63" s="136"/>
      <c r="FKI63" s="136"/>
      <c r="FKJ63" s="136"/>
      <c r="FKK63" s="136"/>
      <c r="FKL63" s="136"/>
      <c r="FKM63" s="136"/>
      <c r="FKN63" s="136"/>
      <c r="FKO63" s="136"/>
      <c r="FKP63" s="136"/>
      <c r="FKQ63" s="136"/>
      <c r="FKR63" s="136"/>
      <c r="FKS63" s="136"/>
      <c r="FKT63" s="136"/>
      <c r="FKU63" s="136"/>
      <c r="FKV63" s="136"/>
      <c r="FKW63" s="136"/>
      <c r="FKX63" s="136"/>
      <c r="FKY63" s="136"/>
      <c r="FKZ63" s="136"/>
      <c r="FLA63" s="136"/>
      <c r="FLB63" s="136"/>
      <c r="FLC63" s="136"/>
      <c r="FLD63" s="136"/>
      <c r="FLE63" s="136"/>
      <c r="FLF63" s="136"/>
      <c r="FLG63" s="136"/>
      <c r="FLH63" s="136"/>
      <c r="FLI63" s="136"/>
      <c r="FLJ63" s="136"/>
      <c r="FLK63" s="136"/>
      <c r="FLL63" s="136"/>
      <c r="FLM63" s="136"/>
      <c r="FLN63" s="136"/>
      <c r="FLO63" s="136"/>
      <c r="FLP63" s="136"/>
      <c r="FLQ63" s="136"/>
      <c r="FLR63" s="136"/>
      <c r="FLS63" s="136"/>
      <c r="FLT63" s="136"/>
      <c r="FLU63" s="136"/>
      <c r="FLV63" s="136"/>
      <c r="FLW63" s="136"/>
      <c r="FLX63" s="136"/>
      <c r="FLY63" s="136"/>
      <c r="FLZ63" s="136"/>
      <c r="FMA63" s="136"/>
      <c r="FMB63" s="136"/>
      <c r="FMC63" s="136"/>
      <c r="FMD63" s="136"/>
      <c r="FME63" s="136"/>
      <c r="FMF63" s="136"/>
      <c r="FMG63" s="136"/>
      <c r="FMH63" s="136"/>
      <c r="FMI63" s="136"/>
      <c r="FMJ63" s="136"/>
      <c r="FMK63" s="136"/>
      <c r="FML63" s="136"/>
      <c r="FMM63" s="136"/>
      <c r="FMN63" s="136"/>
      <c r="FMO63" s="136"/>
      <c r="FMP63" s="136"/>
      <c r="FMQ63" s="136"/>
      <c r="FMR63" s="136"/>
      <c r="FMS63" s="136"/>
      <c r="FMT63" s="136"/>
      <c r="FMU63" s="136"/>
      <c r="FMV63" s="136"/>
      <c r="FMW63" s="136"/>
      <c r="FMX63" s="136"/>
      <c r="FMY63" s="136"/>
      <c r="FMZ63" s="136"/>
      <c r="FNA63" s="136"/>
      <c r="FNB63" s="136"/>
      <c r="FNC63" s="136"/>
      <c r="FND63" s="136"/>
      <c r="FNE63" s="136"/>
      <c r="FNF63" s="136"/>
      <c r="FNG63" s="136"/>
      <c r="FNH63" s="136"/>
      <c r="FNI63" s="136"/>
      <c r="FNJ63" s="136"/>
      <c r="FNK63" s="136"/>
      <c r="FNL63" s="136"/>
      <c r="FNM63" s="136"/>
      <c r="FNN63" s="136"/>
      <c r="FNO63" s="136"/>
      <c r="FNP63" s="136"/>
      <c r="FNQ63" s="136"/>
      <c r="FNR63" s="136"/>
      <c r="FNS63" s="136"/>
      <c r="FNT63" s="136"/>
      <c r="FNU63" s="136"/>
      <c r="FNV63" s="136"/>
      <c r="FNW63" s="136"/>
      <c r="FNX63" s="136"/>
      <c r="FNY63" s="136"/>
      <c r="FNZ63" s="136"/>
      <c r="FOA63" s="136"/>
      <c r="FOB63" s="136"/>
      <c r="FOC63" s="136"/>
      <c r="FOD63" s="136"/>
      <c r="FOE63" s="136"/>
      <c r="FOF63" s="136"/>
      <c r="FOG63" s="136"/>
      <c r="FOH63" s="136"/>
      <c r="FOI63" s="136"/>
      <c r="FOJ63" s="136"/>
      <c r="FOK63" s="136"/>
      <c r="FOL63" s="136"/>
      <c r="FOM63" s="136"/>
      <c r="FON63" s="136"/>
      <c r="FOO63" s="136"/>
      <c r="FOP63" s="136"/>
      <c r="FOQ63" s="136"/>
      <c r="FOR63" s="136"/>
      <c r="FOS63" s="136"/>
      <c r="FOT63" s="136"/>
      <c r="FOU63" s="136"/>
      <c r="FOV63" s="136"/>
      <c r="FOW63" s="136"/>
      <c r="FOX63" s="136"/>
      <c r="FOY63" s="136"/>
      <c r="FOZ63" s="136"/>
      <c r="FPA63" s="136"/>
      <c r="FPB63" s="136"/>
      <c r="FPC63" s="136"/>
      <c r="FPD63" s="136"/>
      <c r="FPE63" s="136"/>
      <c r="FPF63" s="136"/>
      <c r="FPG63" s="136"/>
      <c r="FPH63" s="136"/>
      <c r="FPI63" s="136"/>
      <c r="FPJ63" s="136"/>
      <c r="FPK63" s="136"/>
      <c r="FPL63" s="136"/>
      <c r="FPM63" s="136"/>
      <c r="FPN63" s="136"/>
      <c r="FPO63" s="136"/>
      <c r="FPP63" s="136"/>
      <c r="FPQ63" s="136"/>
      <c r="FPR63" s="136"/>
      <c r="FPS63" s="136"/>
      <c r="FPT63" s="136"/>
      <c r="FPU63" s="136"/>
      <c r="FPV63" s="136"/>
      <c r="FPW63" s="136"/>
      <c r="FPX63" s="136"/>
      <c r="FPY63" s="136"/>
      <c r="FPZ63" s="136"/>
      <c r="FQA63" s="136"/>
      <c r="FQB63" s="136"/>
      <c r="FQC63" s="136"/>
      <c r="FQD63" s="136"/>
      <c r="FQE63" s="136"/>
      <c r="FQF63" s="136"/>
      <c r="FQG63" s="136"/>
      <c r="FQH63" s="136"/>
      <c r="FQI63" s="136"/>
      <c r="FQJ63" s="136"/>
      <c r="FQK63" s="136"/>
      <c r="FQL63" s="136"/>
      <c r="FQM63" s="136"/>
      <c r="FQN63" s="136"/>
      <c r="FQO63" s="136"/>
      <c r="FQP63" s="136"/>
      <c r="FQQ63" s="136"/>
      <c r="FQR63" s="136"/>
      <c r="FQS63" s="136"/>
      <c r="FQT63" s="136"/>
      <c r="FQU63" s="136"/>
      <c r="FQV63" s="136"/>
      <c r="FQW63" s="136"/>
      <c r="FQX63" s="136"/>
      <c r="FQY63" s="136"/>
      <c r="FQZ63" s="136"/>
      <c r="FRA63" s="136"/>
      <c r="FRB63" s="136"/>
      <c r="FRC63" s="136"/>
      <c r="FRD63" s="136"/>
      <c r="FRE63" s="136"/>
      <c r="FRF63" s="136"/>
      <c r="FRG63" s="136"/>
      <c r="FRH63" s="136"/>
      <c r="FRI63" s="136"/>
      <c r="FRJ63" s="136"/>
      <c r="FRK63" s="136"/>
      <c r="FRL63" s="136"/>
      <c r="FRM63" s="136"/>
      <c r="FRN63" s="136"/>
      <c r="FRO63" s="136"/>
      <c r="FRP63" s="136"/>
      <c r="FRQ63" s="136"/>
      <c r="FRR63" s="136"/>
      <c r="FRS63" s="136"/>
      <c r="FRT63" s="136"/>
      <c r="FRU63" s="136"/>
      <c r="FRV63" s="136"/>
      <c r="FRW63" s="136"/>
      <c r="FRX63" s="136"/>
      <c r="FRY63" s="136"/>
      <c r="FRZ63" s="136"/>
      <c r="FSA63" s="136"/>
      <c r="FSB63" s="136"/>
      <c r="FSC63" s="136"/>
      <c r="FSD63" s="136"/>
      <c r="FSE63" s="136"/>
      <c r="FSF63" s="136"/>
      <c r="FSG63" s="136"/>
      <c r="FSH63" s="136"/>
      <c r="FSI63" s="136"/>
      <c r="FSJ63" s="136"/>
      <c r="FSK63" s="136"/>
      <c r="FSL63" s="136"/>
      <c r="FSM63" s="136"/>
      <c r="FSN63" s="136"/>
      <c r="FSO63" s="136"/>
      <c r="FSP63" s="136"/>
      <c r="FSQ63" s="136"/>
      <c r="FSR63" s="136"/>
      <c r="FSS63" s="136"/>
      <c r="FST63" s="136"/>
      <c r="FSU63" s="136"/>
      <c r="FSV63" s="136"/>
      <c r="FSW63" s="136"/>
      <c r="FSX63" s="136"/>
      <c r="FSY63" s="136"/>
      <c r="FSZ63" s="136"/>
      <c r="FTA63" s="136"/>
      <c r="FTB63" s="136"/>
      <c r="FTC63" s="136"/>
      <c r="FTD63" s="136"/>
      <c r="FTE63" s="136"/>
      <c r="FTF63" s="136"/>
      <c r="FTG63" s="136"/>
      <c r="FTH63" s="136"/>
      <c r="FTI63" s="136"/>
      <c r="FTJ63" s="136"/>
      <c r="FTK63" s="136"/>
      <c r="FTL63" s="136"/>
      <c r="FTM63" s="136"/>
      <c r="FTN63" s="136"/>
      <c r="FTO63" s="136"/>
      <c r="FTP63" s="136"/>
      <c r="FTQ63" s="136"/>
      <c r="FTR63" s="136"/>
      <c r="FTS63" s="136"/>
      <c r="FTT63" s="136"/>
      <c r="FTU63" s="136"/>
      <c r="FTV63" s="136"/>
      <c r="FTW63" s="136"/>
      <c r="FTX63" s="136"/>
      <c r="FTY63" s="136"/>
      <c r="FTZ63" s="136"/>
      <c r="FUA63" s="136"/>
      <c r="FUB63" s="136"/>
      <c r="FUC63" s="136"/>
      <c r="FUD63" s="136"/>
      <c r="FUE63" s="136"/>
      <c r="FUF63" s="136"/>
      <c r="FUG63" s="136"/>
      <c r="FUH63" s="136"/>
      <c r="FUI63" s="136"/>
      <c r="FUJ63" s="136"/>
      <c r="FUK63" s="136"/>
      <c r="FUL63" s="136"/>
      <c r="FUM63" s="136"/>
      <c r="FUN63" s="136"/>
      <c r="FUO63" s="136"/>
      <c r="FUP63" s="136"/>
      <c r="FUQ63" s="136"/>
      <c r="FUR63" s="136"/>
      <c r="FUS63" s="136"/>
      <c r="FUT63" s="136"/>
      <c r="FUU63" s="136"/>
      <c r="FUV63" s="136"/>
      <c r="FUW63" s="136"/>
      <c r="FUX63" s="136"/>
      <c r="FUY63" s="136"/>
      <c r="FUZ63" s="136"/>
      <c r="FVA63" s="136"/>
      <c r="FVB63" s="136"/>
      <c r="FVC63" s="136"/>
      <c r="FVD63" s="136"/>
      <c r="FVE63" s="136"/>
      <c r="FVF63" s="136"/>
      <c r="FVG63" s="136"/>
      <c r="FVH63" s="136"/>
      <c r="FVI63" s="136"/>
      <c r="FVJ63" s="136"/>
      <c r="FVK63" s="136"/>
      <c r="FVL63" s="136"/>
      <c r="FVM63" s="136"/>
      <c r="FVN63" s="136"/>
      <c r="FVO63" s="136"/>
      <c r="FVP63" s="136"/>
      <c r="FVQ63" s="136"/>
      <c r="FVR63" s="136"/>
      <c r="FVS63" s="136"/>
      <c r="FVT63" s="136"/>
      <c r="FVU63" s="136"/>
      <c r="FVV63" s="136"/>
      <c r="FVW63" s="136"/>
      <c r="FVX63" s="136"/>
      <c r="FVY63" s="136"/>
      <c r="FVZ63" s="136"/>
      <c r="FWA63" s="136"/>
      <c r="FWB63" s="136"/>
      <c r="FWC63" s="136"/>
      <c r="FWD63" s="136"/>
      <c r="FWE63" s="136"/>
      <c r="FWF63" s="136"/>
      <c r="FWG63" s="136"/>
      <c r="FWH63" s="136"/>
      <c r="FWI63" s="136"/>
      <c r="FWJ63" s="136"/>
      <c r="FWK63" s="136"/>
      <c r="FWL63" s="136"/>
      <c r="FWM63" s="136"/>
      <c r="FWN63" s="136"/>
      <c r="FWO63" s="136"/>
      <c r="FWP63" s="136"/>
      <c r="FWQ63" s="136"/>
      <c r="FWR63" s="136"/>
      <c r="FWS63" s="136"/>
      <c r="FWT63" s="136"/>
      <c r="FWU63" s="136"/>
      <c r="FWV63" s="136"/>
      <c r="FWW63" s="136"/>
      <c r="FWX63" s="136"/>
      <c r="FWY63" s="136"/>
      <c r="FWZ63" s="136"/>
      <c r="FXA63" s="136"/>
      <c r="FXB63" s="136"/>
      <c r="FXC63" s="136"/>
      <c r="FXD63" s="136"/>
      <c r="FXE63" s="136"/>
      <c r="FXF63" s="136"/>
      <c r="FXG63" s="136"/>
      <c r="FXH63" s="136"/>
      <c r="FXI63" s="136"/>
      <c r="FXJ63" s="136"/>
      <c r="FXK63" s="136"/>
      <c r="FXL63" s="136"/>
      <c r="FXM63" s="136"/>
      <c r="FXN63" s="136"/>
      <c r="FXO63" s="136"/>
      <c r="FXP63" s="136"/>
      <c r="FXQ63" s="136"/>
      <c r="FXR63" s="136"/>
      <c r="FXS63" s="136"/>
      <c r="FXT63" s="136"/>
      <c r="FXU63" s="136"/>
      <c r="FXV63" s="136"/>
      <c r="FXW63" s="136"/>
      <c r="FXX63" s="136"/>
      <c r="FXY63" s="136"/>
      <c r="FXZ63" s="136"/>
      <c r="FYA63" s="136"/>
      <c r="FYB63" s="136"/>
      <c r="FYC63" s="136"/>
      <c r="FYD63" s="136"/>
      <c r="FYE63" s="136"/>
      <c r="FYF63" s="136"/>
      <c r="FYG63" s="136"/>
      <c r="FYH63" s="136"/>
      <c r="FYI63" s="136"/>
      <c r="FYJ63" s="136"/>
      <c r="FYK63" s="136"/>
      <c r="FYL63" s="136"/>
      <c r="FYM63" s="136"/>
      <c r="FYN63" s="136"/>
      <c r="FYO63" s="136"/>
      <c r="FYP63" s="136"/>
      <c r="FYQ63" s="136"/>
      <c r="FYR63" s="136"/>
      <c r="FYS63" s="136"/>
      <c r="FYT63" s="136"/>
      <c r="FYU63" s="136"/>
      <c r="FYV63" s="136"/>
      <c r="FYW63" s="136"/>
      <c r="FYX63" s="136"/>
      <c r="FYY63" s="136"/>
      <c r="FYZ63" s="136"/>
      <c r="FZA63" s="136"/>
      <c r="FZB63" s="136"/>
      <c r="FZC63" s="136"/>
      <c r="FZD63" s="136"/>
      <c r="FZE63" s="136"/>
      <c r="FZF63" s="136"/>
      <c r="FZG63" s="136"/>
      <c r="FZH63" s="136"/>
      <c r="FZI63" s="136"/>
      <c r="FZJ63" s="136"/>
      <c r="FZK63" s="136"/>
      <c r="FZL63" s="136"/>
      <c r="FZM63" s="136"/>
      <c r="FZN63" s="136"/>
      <c r="FZO63" s="136"/>
      <c r="FZP63" s="136"/>
      <c r="FZQ63" s="136"/>
      <c r="FZR63" s="136"/>
      <c r="FZS63" s="136"/>
      <c r="FZT63" s="136"/>
      <c r="FZU63" s="136"/>
      <c r="FZV63" s="136"/>
      <c r="FZW63" s="136"/>
      <c r="FZX63" s="136"/>
      <c r="FZY63" s="136"/>
      <c r="FZZ63" s="136"/>
      <c r="GAA63" s="136"/>
      <c r="GAB63" s="136"/>
      <c r="GAC63" s="136"/>
      <c r="GAD63" s="136"/>
      <c r="GAE63" s="136"/>
      <c r="GAF63" s="136"/>
      <c r="GAG63" s="136"/>
      <c r="GAH63" s="136"/>
      <c r="GAI63" s="136"/>
      <c r="GAJ63" s="136"/>
      <c r="GAK63" s="136"/>
      <c r="GAL63" s="136"/>
      <c r="GAM63" s="136"/>
      <c r="GAN63" s="136"/>
      <c r="GAO63" s="136"/>
      <c r="GAP63" s="136"/>
      <c r="GAQ63" s="136"/>
      <c r="GAR63" s="136"/>
      <c r="GAS63" s="136"/>
      <c r="GAT63" s="136"/>
      <c r="GAU63" s="136"/>
      <c r="GAV63" s="136"/>
      <c r="GAW63" s="136"/>
      <c r="GAX63" s="136"/>
      <c r="GAY63" s="136"/>
      <c r="GAZ63" s="136"/>
      <c r="GBA63" s="136"/>
      <c r="GBB63" s="136"/>
      <c r="GBC63" s="136"/>
      <c r="GBD63" s="136"/>
      <c r="GBE63" s="136"/>
      <c r="GBF63" s="136"/>
      <c r="GBG63" s="136"/>
      <c r="GBH63" s="136"/>
      <c r="GBI63" s="136"/>
      <c r="GBJ63" s="136"/>
      <c r="GBK63" s="136"/>
      <c r="GBL63" s="136"/>
      <c r="GBM63" s="136"/>
      <c r="GBN63" s="136"/>
      <c r="GBO63" s="136"/>
      <c r="GBP63" s="136"/>
      <c r="GBQ63" s="136"/>
      <c r="GBR63" s="136"/>
      <c r="GBS63" s="136"/>
      <c r="GBT63" s="136"/>
      <c r="GBU63" s="136"/>
      <c r="GBV63" s="136"/>
      <c r="GBW63" s="136"/>
      <c r="GBX63" s="136"/>
      <c r="GBY63" s="136"/>
      <c r="GBZ63" s="136"/>
      <c r="GCA63" s="136"/>
      <c r="GCB63" s="136"/>
      <c r="GCC63" s="136"/>
      <c r="GCD63" s="136"/>
      <c r="GCE63" s="136"/>
      <c r="GCF63" s="136"/>
      <c r="GCG63" s="136"/>
      <c r="GCH63" s="136"/>
      <c r="GCI63" s="136"/>
      <c r="GCJ63" s="136"/>
      <c r="GCK63" s="136"/>
      <c r="GCL63" s="136"/>
      <c r="GCM63" s="136"/>
      <c r="GCN63" s="136"/>
      <c r="GCO63" s="136"/>
      <c r="GCP63" s="136"/>
      <c r="GCQ63" s="136"/>
      <c r="GCR63" s="136"/>
      <c r="GCS63" s="136"/>
      <c r="GCT63" s="136"/>
      <c r="GCU63" s="136"/>
      <c r="GCV63" s="136"/>
      <c r="GCW63" s="136"/>
      <c r="GCX63" s="136"/>
      <c r="GCY63" s="136"/>
      <c r="GCZ63" s="136"/>
      <c r="GDA63" s="136"/>
      <c r="GDB63" s="136"/>
      <c r="GDC63" s="136"/>
      <c r="GDD63" s="136"/>
      <c r="GDE63" s="136"/>
      <c r="GDF63" s="136"/>
      <c r="GDG63" s="136"/>
      <c r="GDH63" s="136"/>
      <c r="GDI63" s="136"/>
      <c r="GDJ63" s="136"/>
      <c r="GDK63" s="136"/>
      <c r="GDL63" s="136"/>
      <c r="GDM63" s="136"/>
      <c r="GDN63" s="136"/>
      <c r="GDO63" s="136"/>
      <c r="GDP63" s="136"/>
      <c r="GDQ63" s="136"/>
      <c r="GDR63" s="136"/>
      <c r="GDS63" s="136"/>
      <c r="GDT63" s="136"/>
      <c r="GDU63" s="136"/>
      <c r="GDV63" s="136"/>
      <c r="GDW63" s="136"/>
      <c r="GDX63" s="136"/>
      <c r="GDY63" s="136"/>
      <c r="GDZ63" s="136"/>
      <c r="GEA63" s="136"/>
      <c r="GEB63" s="136"/>
      <c r="GEC63" s="136"/>
      <c r="GED63" s="136"/>
      <c r="GEE63" s="136"/>
      <c r="GEF63" s="136"/>
      <c r="GEG63" s="136"/>
      <c r="GEH63" s="136"/>
      <c r="GEI63" s="136"/>
      <c r="GEJ63" s="136"/>
      <c r="GEK63" s="136"/>
      <c r="GEL63" s="136"/>
      <c r="GEM63" s="136"/>
      <c r="GEN63" s="136"/>
      <c r="GEO63" s="136"/>
      <c r="GEP63" s="136"/>
      <c r="GEQ63" s="136"/>
      <c r="GER63" s="136"/>
      <c r="GES63" s="136"/>
      <c r="GET63" s="136"/>
      <c r="GEU63" s="136"/>
      <c r="GEV63" s="136"/>
      <c r="GEW63" s="136"/>
      <c r="GEX63" s="136"/>
      <c r="GEY63" s="136"/>
      <c r="GEZ63" s="136"/>
      <c r="GFA63" s="136"/>
      <c r="GFB63" s="136"/>
      <c r="GFC63" s="136"/>
      <c r="GFD63" s="136"/>
      <c r="GFE63" s="136"/>
      <c r="GFF63" s="136"/>
      <c r="GFG63" s="136"/>
      <c r="GFH63" s="136"/>
      <c r="GFI63" s="136"/>
      <c r="GFJ63" s="136"/>
      <c r="GFK63" s="136"/>
      <c r="GFL63" s="136"/>
      <c r="GFM63" s="136"/>
      <c r="GFN63" s="136"/>
      <c r="GFO63" s="136"/>
      <c r="GFP63" s="136"/>
      <c r="GFQ63" s="136"/>
      <c r="GFR63" s="136"/>
      <c r="GFS63" s="136"/>
      <c r="GFT63" s="136"/>
      <c r="GFU63" s="136"/>
      <c r="GFV63" s="136"/>
      <c r="GFW63" s="136"/>
      <c r="GFX63" s="136"/>
      <c r="GFY63" s="136"/>
      <c r="GFZ63" s="136"/>
      <c r="GGA63" s="136"/>
      <c r="GGB63" s="136"/>
      <c r="GGC63" s="136"/>
      <c r="GGD63" s="136"/>
      <c r="GGE63" s="136"/>
      <c r="GGF63" s="136"/>
      <c r="GGG63" s="136"/>
      <c r="GGH63" s="136"/>
      <c r="GGI63" s="136"/>
      <c r="GGJ63" s="136"/>
      <c r="GGK63" s="136"/>
      <c r="GGL63" s="136"/>
      <c r="GGM63" s="136"/>
      <c r="GGN63" s="136"/>
      <c r="GGO63" s="136"/>
      <c r="GGP63" s="136"/>
      <c r="GGQ63" s="136"/>
      <c r="GGR63" s="136"/>
      <c r="GGS63" s="136"/>
      <c r="GGT63" s="136"/>
      <c r="GGU63" s="136"/>
      <c r="GGV63" s="136"/>
      <c r="GGW63" s="136"/>
      <c r="GGX63" s="136"/>
      <c r="GGY63" s="136"/>
      <c r="GGZ63" s="136"/>
      <c r="GHA63" s="136"/>
      <c r="GHB63" s="136"/>
      <c r="GHC63" s="136"/>
      <c r="GHD63" s="136"/>
      <c r="GHE63" s="136"/>
      <c r="GHF63" s="136"/>
      <c r="GHG63" s="136"/>
      <c r="GHH63" s="136"/>
      <c r="GHI63" s="136"/>
      <c r="GHJ63" s="136"/>
      <c r="GHK63" s="136"/>
      <c r="GHL63" s="136"/>
      <c r="GHM63" s="136"/>
      <c r="GHN63" s="136"/>
      <c r="GHO63" s="136"/>
      <c r="GHP63" s="136"/>
      <c r="GHQ63" s="136"/>
      <c r="GHR63" s="136"/>
      <c r="GHS63" s="136"/>
      <c r="GHT63" s="136"/>
      <c r="GHU63" s="136"/>
      <c r="GHV63" s="136"/>
      <c r="GHW63" s="136"/>
      <c r="GHX63" s="136"/>
      <c r="GHY63" s="136"/>
      <c r="GHZ63" s="136"/>
      <c r="GIA63" s="136"/>
      <c r="GIB63" s="136"/>
      <c r="GIC63" s="136"/>
      <c r="GID63" s="136"/>
      <c r="GIE63" s="136"/>
      <c r="GIF63" s="136"/>
      <c r="GIG63" s="136"/>
      <c r="GIH63" s="136"/>
      <c r="GII63" s="136"/>
      <c r="GIJ63" s="136"/>
      <c r="GIK63" s="136"/>
      <c r="GIL63" s="136"/>
      <c r="GIM63" s="136"/>
      <c r="GIN63" s="136"/>
      <c r="GIO63" s="136"/>
      <c r="GIP63" s="136"/>
      <c r="GIQ63" s="136"/>
      <c r="GIR63" s="136"/>
      <c r="GIS63" s="136"/>
      <c r="GIT63" s="136"/>
      <c r="GIU63" s="136"/>
      <c r="GIV63" s="136"/>
      <c r="GIW63" s="136"/>
      <c r="GIX63" s="136"/>
      <c r="GIY63" s="136"/>
      <c r="GIZ63" s="136"/>
      <c r="GJA63" s="136"/>
      <c r="GJB63" s="136"/>
      <c r="GJC63" s="136"/>
      <c r="GJD63" s="136"/>
      <c r="GJE63" s="136"/>
      <c r="GJF63" s="136"/>
      <c r="GJG63" s="136"/>
      <c r="GJH63" s="136"/>
      <c r="GJI63" s="136"/>
      <c r="GJJ63" s="136"/>
      <c r="GJK63" s="136"/>
      <c r="GJL63" s="136"/>
      <c r="GJM63" s="136"/>
      <c r="GJN63" s="136"/>
      <c r="GJO63" s="136"/>
      <c r="GJP63" s="136"/>
      <c r="GJQ63" s="136"/>
      <c r="GJR63" s="136"/>
      <c r="GJS63" s="136"/>
      <c r="GJT63" s="136"/>
      <c r="GJU63" s="136"/>
      <c r="GJV63" s="136"/>
      <c r="GJW63" s="136"/>
      <c r="GJX63" s="136"/>
      <c r="GJY63" s="136"/>
      <c r="GJZ63" s="136"/>
      <c r="GKA63" s="136"/>
      <c r="GKB63" s="136"/>
      <c r="GKC63" s="136"/>
      <c r="GKD63" s="136"/>
      <c r="GKE63" s="136"/>
      <c r="GKF63" s="136"/>
      <c r="GKG63" s="136"/>
      <c r="GKH63" s="136"/>
      <c r="GKI63" s="136"/>
      <c r="GKJ63" s="136"/>
      <c r="GKK63" s="136"/>
      <c r="GKL63" s="136"/>
      <c r="GKM63" s="136"/>
      <c r="GKN63" s="136"/>
      <c r="GKO63" s="136"/>
      <c r="GKP63" s="136"/>
      <c r="GKQ63" s="136"/>
      <c r="GKR63" s="136"/>
      <c r="GKS63" s="136"/>
      <c r="GKT63" s="136"/>
      <c r="GKU63" s="136"/>
      <c r="GKV63" s="136"/>
      <c r="GKW63" s="136"/>
      <c r="GKX63" s="136"/>
      <c r="GKY63" s="136"/>
      <c r="GKZ63" s="136"/>
      <c r="GLA63" s="136"/>
      <c r="GLB63" s="136"/>
      <c r="GLC63" s="136"/>
      <c r="GLD63" s="136"/>
      <c r="GLE63" s="136"/>
      <c r="GLF63" s="136"/>
      <c r="GLG63" s="136"/>
      <c r="GLH63" s="136"/>
      <c r="GLI63" s="136"/>
      <c r="GLJ63" s="136"/>
      <c r="GLK63" s="136"/>
      <c r="GLL63" s="136"/>
      <c r="GLM63" s="136"/>
      <c r="GLN63" s="136"/>
      <c r="GLO63" s="136"/>
      <c r="GLP63" s="136"/>
      <c r="GLQ63" s="136"/>
      <c r="GLR63" s="136"/>
      <c r="GLS63" s="136"/>
      <c r="GLT63" s="136"/>
      <c r="GLU63" s="136"/>
      <c r="GLV63" s="136"/>
      <c r="GLW63" s="136"/>
      <c r="GLX63" s="136"/>
      <c r="GLY63" s="136"/>
      <c r="GLZ63" s="136"/>
      <c r="GMA63" s="136"/>
      <c r="GMB63" s="136"/>
      <c r="GMC63" s="136"/>
      <c r="GMD63" s="136"/>
      <c r="GME63" s="136"/>
      <c r="GMF63" s="136"/>
      <c r="GMG63" s="136"/>
      <c r="GMH63" s="136"/>
      <c r="GMI63" s="136"/>
      <c r="GMJ63" s="136"/>
      <c r="GMK63" s="136"/>
      <c r="GML63" s="136"/>
      <c r="GMM63" s="136"/>
      <c r="GMN63" s="136"/>
      <c r="GMO63" s="136"/>
      <c r="GMP63" s="136"/>
      <c r="GMQ63" s="136"/>
      <c r="GMR63" s="136"/>
      <c r="GMS63" s="136"/>
      <c r="GMT63" s="136"/>
      <c r="GMU63" s="136"/>
      <c r="GMV63" s="136"/>
      <c r="GMW63" s="136"/>
      <c r="GMX63" s="136"/>
      <c r="GMY63" s="136"/>
      <c r="GMZ63" s="136"/>
      <c r="GNA63" s="136"/>
      <c r="GNB63" s="136"/>
      <c r="GNC63" s="136"/>
      <c r="GND63" s="136"/>
      <c r="GNE63" s="136"/>
      <c r="GNF63" s="136"/>
      <c r="GNG63" s="136"/>
      <c r="GNH63" s="136"/>
      <c r="GNI63" s="136"/>
      <c r="GNJ63" s="136"/>
      <c r="GNK63" s="136"/>
      <c r="GNL63" s="136"/>
      <c r="GNM63" s="136"/>
      <c r="GNN63" s="136"/>
      <c r="GNO63" s="136"/>
      <c r="GNP63" s="136"/>
      <c r="GNQ63" s="136"/>
      <c r="GNR63" s="136"/>
      <c r="GNS63" s="136"/>
      <c r="GNT63" s="136"/>
      <c r="GNU63" s="136"/>
      <c r="GNV63" s="136"/>
      <c r="GNW63" s="136"/>
      <c r="GNX63" s="136"/>
      <c r="GNY63" s="136"/>
      <c r="GNZ63" s="136"/>
      <c r="GOA63" s="136"/>
      <c r="GOB63" s="136"/>
      <c r="GOC63" s="136"/>
      <c r="GOD63" s="136"/>
      <c r="GOE63" s="136"/>
      <c r="GOF63" s="136"/>
      <c r="GOG63" s="136"/>
      <c r="GOH63" s="136"/>
      <c r="GOI63" s="136"/>
      <c r="GOJ63" s="136"/>
      <c r="GOK63" s="136"/>
      <c r="GOL63" s="136"/>
      <c r="GOM63" s="136"/>
      <c r="GON63" s="136"/>
      <c r="GOO63" s="136"/>
      <c r="GOP63" s="136"/>
      <c r="GOQ63" s="136"/>
      <c r="GOR63" s="136"/>
      <c r="GOS63" s="136"/>
      <c r="GOT63" s="136"/>
      <c r="GOU63" s="136"/>
      <c r="GOV63" s="136"/>
      <c r="GOW63" s="136"/>
      <c r="GOX63" s="136"/>
      <c r="GOY63" s="136"/>
      <c r="GOZ63" s="136"/>
      <c r="GPA63" s="136"/>
      <c r="GPB63" s="136"/>
      <c r="GPC63" s="136"/>
      <c r="GPD63" s="136"/>
      <c r="GPE63" s="136"/>
      <c r="GPF63" s="136"/>
      <c r="GPG63" s="136"/>
      <c r="GPH63" s="136"/>
      <c r="GPI63" s="136"/>
      <c r="GPJ63" s="136"/>
      <c r="GPK63" s="136"/>
      <c r="GPL63" s="136"/>
      <c r="GPM63" s="136"/>
      <c r="GPN63" s="136"/>
      <c r="GPO63" s="136"/>
      <c r="GPP63" s="136"/>
      <c r="GPQ63" s="136"/>
      <c r="GPR63" s="136"/>
      <c r="GPS63" s="136"/>
      <c r="GPT63" s="136"/>
      <c r="GPU63" s="136"/>
      <c r="GPV63" s="136"/>
      <c r="GPW63" s="136"/>
      <c r="GPX63" s="136"/>
      <c r="GPY63" s="136"/>
      <c r="GPZ63" s="136"/>
      <c r="GQA63" s="136"/>
      <c r="GQB63" s="136"/>
      <c r="GQC63" s="136"/>
      <c r="GQD63" s="136"/>
      <c r="GQE63" s="136"/>
      <c r="GQF63" s="136"/>
      <c r="GQG63" s="136"/>
      <c r="GQH63" s="136"/>
      <c r="GQI63" s="136"/>
      <c r="GQJ63" s="136"/>
      <c r="GQK63" s="136"/>
      <c r="GQL63" s="136"/>
      <c r="GQM63" s="136"/>
      <c r="GQN63" s="136"/>
      <c r="GQO63" s="136"/>
      <c r="GQP63" s="136"/>
      <c r="GQQ63" s="136"/>
      <c r="GQR63" s="136"/>
      <c r="GQS63" s="136"/>
      <c r="GQT63" s="136"/>
      <c r="GQU63" s="136"/>
      <c r="GQV63" s="136"/>
      <c r="GQW63" s="136"/>
      <c r="GQX63" s="136"/>
      <c r="GQY63" s="136"/>
      <c r="GQZ63" s="136"/>
      <c r="GRA63" s="136"/>
      <c r="GRB63" s="136"/>
      <c r="GRC63" s="136"/>
      <c r="GRD63" s="136"/>
      <c r="GRE63" s="136"/>
      <c r="GRF63" s="136"/>
      <c r="GRG63" s="136"/>
      <c r="GRH63" s="136"/>
      <c r="GRI63" s="136"/>
      <c r="GRJ63" s="136"/>
      <c r="GRK63" s="136"/>
      <c r="GRL63" s="136"/>
      <c r="GRM63" s="136"/>
      <c r="GRN63" s="136"/>
      <c r="GRO63" s="136"/>
      <c r="GRP63" s="136"/>
      <c r="GRQ63" s="136"/>
      <c r="GRR63" s="136"/>
      <c r="GRS63" s="136"/>
      <c r="GRT63" s="136"/>
      <c r="GRU63" s="136"/>
      <c r="GRV63" s="136"/>
      <c r="GRW63" s="136"/>
      <c r="GRX63" s="136"/>
      <c r="GRY63" s="136"/>
      <c r="GRZ63" s="136"/>
      <c r="GSA63" s="136"/>
      <c r="GSB63" s="136"/>
      <c r="GSC63" s="136"/>
      <c r="GSD63" s="136"/>
      <c r="GSE63" s="136"/>
      <c r="GSF63" s="136"/>
      <c r="GSG63" s="136"/>
      <c r="GSH63" s="136"/>
      <c r="GSI63" s="136"/>
      <c r="GSJ63" s="136"/>
      <c r="GSK63" s="136"/>
      <c r="GSL63" s="136"/>
      <c r="GSM63" s="136"/>
      <c r="GSN63" s="136"/>
      <c r="GSO63" s="136"/>
      <c r="GSP63" s="136"/>
      <c r="GSQ63" s="136"/>
      <c r="GSR63" s="136"/>
      <c r="GSS63" s="136"/>
      <c r="GST63" s="136"/>
      <c r="GSU63" s="136"/>
      <c r="GSV63" s="136"/>
      <c r="GSW63" s="136"/>
      <c r="GSX63" s="136"/>
      <c r="GSY63" s="136"/>
      <c r="GSZ63" s="136"/>
      <c r="GTA63" s="136"/>
      <c r="GTB63" s="136"/>
      <c r="GTC63" s="136"/>
      <c r="GTD63" s="136"/>
      <c r="GTE63" s="136"/>
      <c r="GTF63" s="136"/>
      <c r="GTG63" s="136"/>
      <c r="GTH63" s="136"/>
      <c r="GTI63" s="136"/>
      <c r="GTJ63" s="136"/>
      <c r="GTK63" s="136"/>
      <c r="GTL63" s="136"/>
      <c r="GTM63" s="136"/>
      <c r="GTN63" s="136"/>
      <c r="GTO63" s="136"/>
      <c r="GTP63" s="136"/>
      <c r="GTQ63" s="136"/>
      <c r="GTR63" s="136"/>
      <c r="GTS63" s="136"/>
      <c r="GTT63" s="136"/>
      <c r="GTU63" s="136"/>
      <c r="GTV63" s="136"/>
      <c r="GTW63" s="136"/>
      <c r="GTX63" s="136"/>
      <c r="GTY63" s="136"/>
      <c r="GTZ63" s="136"/>
      <c r="GUA63" s="136"/>
      <c r="GUB63" s="136"/>
      <c r="GUC63" s="136"/>
      <c r="GUD63" s="136"/>
      <c r="GUE63" s="136"/>
      <c r="GUF63" s="136"/>
      <c r="GUG63" s="136"/>
      <c r="GUH63" s="136"/>
      <c r="GUI63" s="136"/>
      <c r="GUJ63" s="136"/>
      <c r="GUK63" s="136"/>
      <c r="GUL63" s="136"/>
      <c r="GUM63" s="136"/>
      <c r="GUN63" s="136"/>
      <c r="GUO63" s="136"/>
      <c r="GUP63" s="136"/>
      <c r="GUQ63" s="136"/>
      <c r="GUR63" s="136"/>
      <c r="GUS63" s="136"/>
      <c r="GUT63" s="136"/>
      <c r="GUU63" s="136"/>
      <c r="GUV63" s="136"/>
      <c r="GUW63" s="136"/>
      <c r="GUX63" s="136"/>
      <c r="GUY63" s="136"/>
      <c r="GUZ63" s="136"/>
      <c r="GVA63" s="136"/>
      <c r="GVB63" s="136"/>
      <c r="GVC63" s="136"/>
      <c r="GVD63" s="136"/>
      <c r="GVE63" s="136"/>
      <c r="GVF63" s="136"/>
      <c r="GVG63" s="136"/>
      <c r="GVH63" s="136"/>
      <c r="GVI63" s="136"/>
      <c r="GVJ63" s="136"/>
      <c r="GVK63" s="136"/>
      <c r="GVL63" s="136"/>
      <c r="GVM63" s="136"/>
      <c r="GVN63" s="136"/>
      <c r="GVO63" s="136"/>
      <c r="GVP63" s="136"/>
      <c r="GVQ63" s="136"/>
      <c r="GVR63" s="136"/>
      <c r="GVS63" s="136"/>
      <c r="GVT63" s="136"/>
      <c r="GVU63" s="136"/>
      <c r="GVV63" s="136"/>
      <c r="GVW63" s="136"/>
      <c r="GVX63" s="136"/>
      <c r="GVY63" s="136"/>
      <c r="GVZ63" s="136"/>
      <c r="GWA63" s="136"/>
      <c r="GWB63" s="136"/>
      <c r="GWC63" s="136"/>
      <c r="GWD63" s="136"/>
      <c r="GWE63" s="136"/>
      <c r="GWF63" s="136"/>
      <c r="GWG63" s="136"/>
      <c r="GWH63" s="136"/>
      <c r="GWI63" s="136"/>
      <c r="GWJ63" s="136"/>
      <c r="GWK63" s="136"/>
      <c r="GWL63" s="136"/>
      <c r="GWM63" s="136"/>
      <c r="GWN63" s="136"/>
      <c r="GWO63" s="136"/>
      <c r="GWP63" s="136"/>
      <c r="GWQ63" s="136"/>
      <c r="GWR63" s="136"/>
      <c r="GWS63" s="136"/>
      <c r="GWT63" s="136"/>
      <c r="GWU63" s="136"/>
      <c r="GWV63" s="136"/>
      <c r="GWW63" s="136"/>
      <c r="GWX63" s="136"/>
      <c r="GWY63" s="136"/>
      <c r="GWZ63" s="136"/>
      <c r="GXA63" s="136"/>
      <c r="GXB63" s="136"/>
      <c r="GXC63" s="136"/>
      <c r="GXD63" s="136"/>
      <c r="GXE63" s="136"/>
      <c r="GXF63" s="136"/>
      <c r="GXG63" s="136"/>
      <c r="GXH63" s="136"/>
      <c r="GXI63" s="136"/>
      <c r="GXJ63" s="136"/>
      <c r="GXK63" s="136"/>
      <c r="GXL63" s="136"/>
      <c r="GXM63" s="136"/>
      <c r="GXN63" s="136"/>
      <c r="GXO63" s="136"/>
      <c r="GXP63" s="136"/>
      <c r="GXQ63" s="136"/>
      <c r="GXR63" s="136"/>
      <c r="GXS63" s="136"/>
      <c r="GXT63" s="136"/>
      <c r="GXU63" s="136"/>
      <c r="GXV63" s="136"/>
      <c r="GXW63" s="136"/>
      <c r="GXX63" s="136"/>
      <c r="GXY63" s="136"/>
      <c r="GXZ63" s="136"/>
      <c r="GYA63" s="136"/>
      <c r="GYB63" s="136"/>
      <c r="GYC63" s="136"/>
      <c r="GYD63" s="136"/>
      <c r="GYE63" s="136"/>
      <c r="GYF63" s="136"/>
      <c r="GYG63" s="136"/>
      <c r="GYH63" s="136"/>
      <c r="GYI63" s="136"/>
      <c r="GYJ63" s="136"/>
      <c r="GYK63" s="136"/>
      <c r="GYL63" s="136"/>
      <c r="GYM63" s="136"/>
      <c r="GYN63" s="136"/>
      <c r="GYO63" s="136"/>
      <c r="GYP63" s="136"/>
      <c r="GYQ63" s="136"/>
      <c r="GYR63" s="136"/>
      <c r="GYS63" s="136"/>
      <c r="GYT63" s="136"/>
      <c r="GYU63" s="136"/>
      <c r="GYV63" s="136"/>
      <c r="GYW63" s="136"/>
      <c r="GYX63" s="136"/>
      <c r="GYY63" s="136"/>
      <c r="GYZ63" s="136"/>
      <c r="GZA63" s="136"/>
      <c r="GZB63" s="136"/>
      <c r="GZC63" s="136"/>
      <c r="GZD63" s="136"/>
      <c r="GZE63" s="136"/>
      <c r="GZF63" s="136"/>
      <c r="GZG63" s="136"/>
      <c r="GZH63" s="136"/>
      <c r="GZI63" s="136"/>
      <c r="GZJ63" s="136"/>
      <c r="GZK63" s="136"/>
      <c r="GZL63" s="136"/>
      <c r="GZM63" s="136"/>
      <c r="GZN63" s="136"/>
      <c r="GZO63" s="136"/>
      <c r="GZP63" s="136"/>
      <c r="GZQ63" s="136"/>
      <c r="GZR63" s="136"/>
      <c r="GZS63" s="136"/>
      <c r="GZT63" s="136"/>
      <c r="GZU63" s="136"/>
      <c r="GZV63" s="136"/>
      <c r="GZW63" s="136"/>
      <c r="GZX63" s="136"/>
      <c r="GZY63" s="136"/>
      <c r="GZZ63" s="136"/>
      <c r="HAA63" s="136"/>
      <c r="HAB63" s="136"/>
      <c r="HAC63" s="136"/>
      <c r="HAD63" s="136"/>
      <c r="HAE63" s="136"/>
      <c r="HAF63" s="136"/>
      <c r="HAG63" s="136"/>
      <c r="HAH63" s="136"/>
      <c r="HAI63" s="136"/>
      <c r="HAJ63" s="136"/>
      <c r="HAK63" s="136"/>
      <c r="HAL63" s="136"/>
      <c r="HAM63" s="136"/>
      <c r="HAN63" s="136"/>
      <c r="HAO63" s="136"/>
      <c r="HAP63" s="136"/>
      <c r="HAQ63" s="136"/>
      <c r="HAR63" s="136"/>
      <c r="HAS63" s="136"/>
      <c r="HAT63" s="136"/>
      <c r="HAU63" s="136"/>
      <c r="HAV63" s="136"/>
      <c r="HAW63" s="136"/>
      <c r="HAX63" s="136"/>
      <c r="HAY63" s="136"/>
      <c r="HAZ63" s="136"/>
      <c r="HBA63" s="136"/>
      <c r="HBB63" s="136"/>
      <c r="HBC63" s="136"/>
      <c r="HBD63" s="136"/>
      <c r="HBE63" s="136"/>
      <c r="HBF63" s="136"/>
      <c r="HBG63" s="136"/>
      <c r="HBH63" s="136"/>
      <c r="HBI63" s="136"/>
      <c r="HBJ63" s="136"/>
      <c r="HBK63" s="136"/>
      <c r="HBL63" s="136"/>
      <c r="HBM63" s="136"/>
      <c r="HBN63" s="136"/>
      <c r="HBO63" s="136"/>
      <c r="HBP63" s="136"/>
      <c r="HBQ63" s="136"/>
      <c r="HBR63" s="136"/>
      <c r="HBS63" s="136"/>
      <c r="HBT63" s="136"/>
      <c r="HBU63" s="136"/>
      <c r="HBV63" s="136"/>
      <c r="HBW63" s="136"/>
      <c r="HBX63" s="136"/>
      <c r="HBY63" s="136"/>
      <c r="HBZ63" s="136"/>
      <c r="HCA63" s="136"/>
      <c r="HCB63" s="136"/>
      <c r="HCC63" s="136"/>
      <c r="HCD63" s="136"/>
      <c r="HCE63" s="136"/>
      <c r="HCF63" s="136"/>
      <c r="HCG63" s="136"/>
      <c r="HCH63" s="136"/>
      <c r="HCI63" s="136"/>
      <c r="HCJ63" s="136"/>
      <c r="HCK63" s="136"/>
      <c r="HCL63" s="136"/>
      <c r="HCM63" s="136"/>
      <c r="HCN63" s="136"/>
      <c r="HCO63" s="136"/>
      <c r="HCP63" s="136"/>
      <c r="HCQ63" s="136"/>
      <c r="HCR63" s="136"/>
      <c r="HCS63" s="136"/>
      <c r="HCT63" s="136"/>
      <c r="HCU63" s="136"/>
      <c r="HCV63" s="136"/>
      <c r="HCW63" s="136"/>
      <c r="HCX63" s="136"/>
      <c r="HCY63" s="136"/>
      <c r="HCZ63" s="136"/>
      <c r="HDA63" s="136"/>
      <c r="HDB63" s="136"/>
      <c r="HDC63" s="136"/>
      <c r="HDD63" s="136"/>
      <c r="HDE63" s="136"/>
      <c r="HDF63" s="136"/>
      <c r="HDG63" s="136"/>
      <c r="HDH63" s="136"/>
      <c r="HDI63" s="136"/>
      <c r="HDJ63" s="136"/>
      <c r="HDK63" s="136"/>
      <c r="HDL63" s="136"/>
      <c r="HDM63" s="136"/>
      <c r="HDN63" s="136"/>
      <c r="HDO63" s="136"/>
      <c r="HDP63" s="136"/>
      <c r="HDQ63" s="136"/>
      <c r="HDR63" s="136"/>
      <c r="HDS63" s="136"/>
      <c r="HDT63" s="136"/>
      <c r="HDU63" s="136"/>
      <c r="HDV63" s="136"/>
      <c r="HDW63" s="136"/>
      <c r="HDX63" s="136"/>
      <c r="HDY63" s="136"/>
      <c r="HDZ63" s="136"/>
      <c r="HEA63" s="136"/>
      <c r="HEB63" s="136"/>
      <c r="HEC63" s="136"/>
      <c r="HED63" s="136"/>
      <c r="HEE63" s="136"/>
      <c r="HEF63" s="136"/>
      <c r="HEG63" s="136"/>
      <c r="HEH63" s="136"/>
      <c r="HEI63" s="136"/>
      <c r="HEJ63" s="136"/>
      <c r="HEK63" s="136"/>
      <c r="HEL63" s="136"/>
      <c r="HEM63" s="136"/>
      <c r="HEN63" s="136"/>
      <c r="HEO63" s="136"/>
      <c r="HEP63" s="136"/>
      <c r="HEQ63" s="136"/>
      <c r="HER63" s="136"/>
      <c r="HES63" s="136"/>
      <c r="HET63" s="136"/>
      <c r="HEU63" s="136"/>
      <c r="HEV63" s="136"/>
      <c r="HEW63" s="136"/>
      <c r="HEX63" s="136"/>
      <c r="HEY63" s="136"/>
      <c r="HEZ63" s="136"/>
      <c r="HFA63" s="136"/>
      <c r="HFB63" s="136"/>
      <c r="HFC63" s="136"/>
      <c r="HFD63" s="136"/>
      <c r="HFE63" s="136"/>
      <c r="HFF63" s="136"/>
      <c r="HFG63" s="136"/>
      <c r="HFH63" s="136"/>
      <c r="HFI63" s="136"/>
      <c r="HFJ63" s="136"/>
      <c r="HFK63" s="136"/>
      <c r="HFL63" s="136"/>
      <c r="HFM63" s="136"/>
      <c r="HFN63" s="136"/>
      <c r="HFO63" s="136"/>
      <c r="HFP63" s="136"/>
      <c r="HFQ63" s="136"/>
      <c r="HFR63" s="136"/>
      <c r="HFS63" s="136"/>
      <c r="HFT63" s="136"/>
      <c r="HFU63" s="136"/>
      <c r="HFV63" s="136"/>
      <c r="HFW63" s="136"/>
      <c r="HFX63" s="136"/>
      <c r="HFY63" s="136"/>
      <c r="HFZ63" s="136"/>
      <c r="HGA63" s="136"/>
      <c r="HGB63" s="136"/>
      <c r="HGC63" s="136"/>
      <c r="HGD63" s="136"/>
      <c r="HGE63" s="136"/>
      <c r="HGF63" s="136"/>
      <c r="HGG63" s="136"/>
      <c r="HGH63" s="136"/>
      <c r="HGI63" s="136"/>
      <c r="HGJ63" s="136"/>
      <c r="HGK63" s="136"/>
      <c r="HGL63" s="136"/>
      <c r="HGM63" s="136"/>
      <c r="HGN63" s="136"/>
      <c r="HGO63" s="136"/>
      <c r="HGP63" s="136"/>
      <c r="HGQ63" s="136"/>
      <c r="HGR63" s="136"/>
      <c r="HGS63" s="136"/>
      <c r="HGT63" s="136"/>
      <c r="HGU63" s="136"/>
      <c r="HGV63" s="136"/>
      <c r="HGW63" s="136"/>
      <c r="HGX63" s="136"/>
      <c r="HGY63" s="136"/>
      <c r="HGZ63" s="136"/>
      <c r="HHA63" s="136"/>
      <c r="HHB63" s="136"/>
      <c r="HHC63" s="136"/>
      <c r="HHD63" s="136"/>
      <c r="HHE63" s="136"/>
      <c r="HHF63" s="136"/>
      <c r="HHG63" s="136"/>
      <c r="HHH63" s="136"/>
      <c r="HHI63" s="136"/>
      <c r="HHJ63" s="136"/>
      <c r="HHK63" s="136"/>
      <c r="HHL63" s="136"/>
      <c r="HHM63" s="136"/>
      <c r="HHN63" s="136"/>
      <c r="HHO63" s="136"/>
      <c r="HHP63" s="136"/>
      <c r="HHQ63" s="136"/>
      <c r="HHR63" s="136"/>
      <c r="HHS63" s="136"/>
      <c r="HHT63" s="136"/>
      <c r="HHU63" s="136"/>
      <c r="HHV63" s="136"/>
      <c r="HHW63" s="136"/>
      <c r="HHX63" s="136"/>
      <c r="HHY63" s="136"/>
      <c r="HHZ63" s="136"/>
      <c r="HIA63" s="136"/>
      <c r="HIB63" s="136"/>
      <c r="HIC63" s="136"/>
      <c r="HID63" s="136"/>
      <c r="HIE63" s="136"/>
      <c r="HIF63" s="136"/>
      <c r="HIG63" s="136"/>
      <c r="HIH63" s="136"/>
      <c r="HII63" s="136"/>
      <c r="HIJ63" s="136"/>
      <c r="HIK63" s="136"/>
      <c r="HIL63" s="136"/>
      <c r="HIM63" s="136"/>
      <c r="HIN63" s="136"/>
      <c r="HIO63" s="136"/>
      <c r="HIP63" s="136"/>
      <c r="HIQ63" s="136"/>
      <c r="HIR63" s="136"/>
      <c r="HIS63" s="136"/>
      <c r="HIT63" s="136"/>
      <c r="HIU63" s="136"/>
      <c r="HIV63" s="136"/>
      <c r="HIW63" s="136"/>
      <c r="HIX63" s="136"/>
      <c r="HIY63" s="136"/>
      <c r="HIZ63" s="136"/>
      <c r="HJA63" s="136"/>
      <c r="HJB63" s="136"/>
      <c r="HJC63" s="136"/>
      <c r="HJD63" s="136"/>
      <c r="HJE63" s="136"/>
      <c r="HJF63" s="136"/>
      <c r="HJG63" s="136"/>
      <c r="HJH63" s="136"/>
      <c r="HJI63" s="136"/>
      <c r="HJJ63" s="136"/>
      <c r="HJK63" s="136"/>
      <c r="HJL63" s="136"/>
      <c r="HJM63" s="136"/>
      <c r="HJN63" s="136"/>
      <c r="HJO63" s="136"/>
      <c r="HJP63" s="136"/>
      <c r="HJQ63" s="136"/>
      <c r="HJR63" s="136"/>
      <c r="HJS63" s="136"/>
      <c r="HJT63" s="136"/>
      <c r="HJU63" s="136"/>
      <c r="HJV63" s="136"/>
      <c r="HJW63" s="136"/>
      <c r="HJX63" s="136"/>
      <c r="HJY63" s="136"/>
      <c r="HJZ63" s="136"/>
      <c r="HKA63" s="136"/>
      <c r="HKB63" s="136"/>
      <c r="HKC63" s="136"/>
      <c r="HKD63" s="136"/>
      <c r="HKE63" s="136"/>
      <c r="HKF63" s="136"/>
      <c r="HKG63" s="136"/>
      <c r="HKH63" s="136"/>
      <c r="HKI63" s="136"/>
      <c r="HKJ63" s="136"/>
      <c r="HKK63" s="136"/>
      <c r="HKL63" s="136"/>
      <c r="HKM63" s="136"/>
      <c r="HKN63" s="136"/>
      <c r="HKO63" s="136"/>
      <c r="HKP63" s="136"/>
      <c r="HKQ63" s="136"/>
      <c r="HKR63" s="136"/>
      <c r="HKS63" s="136"/>
      <c r="HKT63" s="136"/>
      <c r="HKU63" s="136"/>
      <c r="HKV63" s="136"/>
      <c r="HKW63" s="136"/>
      <c r="HKX63" s="136"/>
      <c r="HKY63" s="136"/>
      <c r="HKZ63" s="136"/>
      <c r="HLA63" s="136"/>
      <c r="HLB63" s="136"/>
      <c r="HLC63" s="136"/>
      <c r="HLD63" s="136"/>
      <c r="HLE63" s="136"/>
      <c r="HLF63" s="136"/>
      <c r="HLG63" s="136"/>
      <c r="HLH63" s="136"/>
      <c r="HLI63" s="136"/>
      <c r="HLJ63" s="136"/>
      <c r="HLK63" s="136"/>
      <c r="HLL63" s="136"/>
      <c r="HLM63" s="136"/>
      <c r="HLN63" s="136"/>
      <c r="HLO63" s="136"/>
      <c r="HLP63" s="136"/>
      <c r="HLQ63" s="136"/>
      <c r="HLR63" s="136"/>
      <c r="HLS63" s="136"/>
      <c r="HLT63" s="136"/>
      <c r="HLU63" s="136"/>
      <c r="HLV63" s="136"/>
      <c r="HLW63" s="136"/>
      <c r="HLX63" s="136"/>
      <c r="HLY63" s="136"/>
      <c r="HLZ63" s="136"/>
      <c r="HMA63" s="136"/>
      <c r="HMB63" s="136"/>
      <c r="HMC63" s="136"/>
      <c r="HMD63" s="136"/>
      <c r="HME63" s="136"/>
      <c r="HMF63" s="136"/>
      <c r="HMG63" s="136"/>
      <c r="HMH63" s="136"/>
      <c r="HMI63" s="136"/>
      <c r="HMJ63" s="136"/>
      <c r="HMK63" s="136"/>
      <c r="HML63" s="136"/>
      <c r="HMM63" s="136"/>
      <c r="HMN63" s="136"/>
      <c r="HMO63" s="136"/>
      <c r="HMP63" s="136"/>
      <c r="HMQ63" s="136"/>
      <c r="HMR63" s="136"/>
      <c r="HMS63" s="136"/>
      <c r="HMT63" s="136"/>
      <c r="HMU63" s="136"/>
      <c r="HMV63" s="136"/>
      <c r="HMW63" s="136"/>
      <c r="HMX63" s="136"/>
      <c r="HMY63" s="136"/>
      <c r="HMZ63" s="136"/>
      <c r="HNA63" s="136"/>
      <c r="HNB63" s="136"/>
      <c r="HNC63" s="136"/>
      <c r="HND63" s="136"/>
      <c r="HNE63" s="136"/>
      <c r="HNF63" s="136"/>
      <c r="HNG63" s="136"/>
      <c r="HNH63" s="136"/>
      <c r="HNI63" s="136"/>
      <c r="HNJ63" s="136"/>
      <c r="HNK63" s="136"/>
      <c r="HNL63" s="136"/>
      <c r="HNM63" s="136"/>
      <c r="HNN63" s="136"/>
      <c r="HNO63" s="136"/>
      <c r="HNP63" s="136"/>
      <c r="HNQ63" s="136"/>
      <c r="HNR63" s="136"/>
      <c r="HNS63" s="136"/>
      <c r="HNT63" s="136"/>
      <c r="HNU63" s="136"/>
      <c r="HNV63" s="136"/>
      <c r="HNW63" s="136"/>
      <c r="HNX63" s="136"/>
      <c r="HNY63" s="136"/>
      <c r="HNZ63" s="136"/>
      <c r="HOA63" s="136"/>
      <c r="HOB63" s="136"/>
      <c r="HOC63" s="136"/>
      <c r="HOD63" s="136"/>
      <c r="HOE63" s="136"/>
      <c r="HOF63" s="136"/>
      <c r="HOG63" s="136"/>
      <c r="HOH63" s="136"/>
      <c r="HOI63" s="136"/>
      <c r="HOJ63" s="136"/>
      <c r="HOK63" s="136"/>
      <c r="HOL63" s="136"/>
      <c r="HOM63" s="136"/>
      <c r="HON63" s="136"/>
      <c r="HOO63" s="136"/>
      <c r="HOP63" s="136"/>
      <c r="HOQ63" s="136"/>
      <c r="HOR63" s="136"/>
      <c r="HOS63" s="136"/>
      <c r="HOT63" s="136"/>
      <c r="HOU63" s="136"/>
      <c r="HOV63" s="136"/>
      <c r="HOW63" s="136"/>
      <c r="HOX63" s="136"/>
      <c r="HOY63" s="136"/>
      <c r="HOZ63" s="136"/>
      <c r="HPA63" s="136"/>
      <c r="HPB63" s="136"/>
      <c r="HPC63" s="136"/>
      <c r="HPD63" s="136"/>
      <c r="HPE63" s="136"/>
      <c r="HPF63" s="136"/>
      <c r="HPG63" s="136"/>
      <c r="HPH63" s="136"/>
      <c r="HPI63" s="136"/>
      <c r="HPJ63" s="136"/>
      <c r="HPK63" s="136"/>
      <c r="HPL63" s="136"/>
      <c r="HPM63" s="136"/>
      <c r="HPN63" s="136"/>
      <c r="HPO63" s="136"/>
      <c r="HPP63" s="136"/>
      <c r="HPQ63" s="136"/>
      <c r="HPR63" s="136"/>
      <c r="HPS63" s="136"/>
      <c r="HPT63" s="136"/>
      <c r="HPU63" s="136"/>
      <c r="HPV63" s="136"/>
      <c r="HPW63" s="136"/>
      <c r="HPX63" s="136"/>
      <c r="HPY63" s="136"/>
      <c r="HPZ63" s="136"/>
      <c r="HQA63" s="136"/>
      <c r="HQB63" s="136"/>
      <c r="HQC63" s="136"/>
      <c r="HQD63" s="136"/>
      <c r="HQE63" s="136"/>
      <c r="HQF63" s="136"/>
      <c r="HQG63" s="136"/>
      <c r="HQH63" s="136"/>
      <c r="HQI63" s="136"/>
      <c r="HQJ63" s="136"/>
      <c r="HQK63" s="136"/>
      <c r="HQL63" s="136"/>
      <c r="HQM63" s="136"/>
      <c r="HQN63" s="136"/>
      <c r="HQO63" s="136"/>
      <c r="HQP63" s="136"/>
      <c r="HQQ63" s="136"/>
      <c r="HQR63" s="136"/>
      <c r="HQS63" s="136"/>
      <c r="HQT63" s="136"/>
      <c r="HQU63" s="136"/>
      <c r="HQV63" s="136"/>
      <c r="HQW63" s="136"/>
      <c r="HQX63" s="136"/>
      <c r="HQY63" s="136"/>
      <c r="HQZ63" s="136"/>
      <c r="HRA63" s="136"/>
      <c r="HRB63" s="136"/>
      <c r="HRC63" s="136"/>
      <c r="HRD63" s="136"/>
      <c r="HRE63" s="136"/>
      <c r="HRF63" s="136"/>
      <c r="HRG63" s="136"/>
      <c r="HRH63" s="136"/>
      <c r="HRI63" s="136"/>
      <c r="HRJ63" s="136"/>
      <c r="HRK63" s="136"/>
      <c r="HRL63" s="136"/>
      <c r="HRM63" s="136"/>
      <c r="HRN63" s="136"/>
      <c r="HRO63" s="136"/>
      <c r="HRP63" s="136"/>
      <c r="HRQ63" s="136"/>
      <c r="HRR63" s="136"/>
      <c r="HRS63" s="136"/>
      <c r="HRT63" s="136"/>
      <c r="HRU63" s="136"/>
      <c r="HRV63" s="136"/>
      <c r="HRW63" s="136"/>
      <c r="HRX63" s="136"/>
      <c r="HRY63" s="136"/>
      <c r="HRZ63" s="136"/>
      <c r="HSA63" s="136"/>
      <c r="HSB63" s="136"/>
      <c r="HSC63" s="136"/>
      <c r="HSD63" s="136"/>
      <c r="HSE63" s="136"/>
      <c r="HSF63" s="136"/>
      <c r="HSG63" s="136"/>
      <c r="HSH63" s="136"/>
      <c r="HSI63" s="136"/>
      <c r="HSJ63" s="136"/>
      <c r="HSK63" s="136"/>
      <c r="HSL63" s="136"/>
      <c r="HSM63" s="136"/>
      <c r="HSN63" s="136"/>
      <c r="HSO63" s="136"/>
      <c r="HSP63" s="136"/>
      <c r="HSQ63" s="136"/>
      <c r="HSR63" s="136"/>
      <c r="HSS63" s="136"/>
      <c r="HST63" s="136"/>
      <c r="HSU63" s="136"/>
      <c r="HSV63" s="136"/>
      <c r="HSW63" s="136"/>
      <c r="HSX63" s="136"/>
      <c r="HSY63" s="136"/>
      <c r="HSZ63" s="136"/>
      <c r="HTA63" s="136"/>
      <c r="HTB63" s="136"/>
      <c r="HTC63" s="136"/>
      <c r="HTD63" s="136"/>
      <c r="HTE63" s="136"/>
      <c r="HTF63" s="136"/>
      <c r="HTG63" s="136"/>
      <c r="HTH63" s="136"/>
      <c r="HTI63" s="136"/>
      <c r="HTJ63" s="136"/>
      <c r="HTK63" s="136"/>
      <c r="HTL63" s="136"/>
      <c r="HTM63" s="136"/>
      <c r="HTN63" s="136"/>
      <c r="HTO63" s="136"/>
      <c r="HTP63" s="136"/>
      <c r="HTQ63" s="136"/>
      <c r="HTR63" s="136"/>
      <c r="HTS63" s="136"/>
      <c r="HTT63" s="136"/>
      <c r="HTU63" s="136"/>
      <c r="HTV63" s="136"/>
      <c r="HTW63" s="136"/>
      <c r="HTX63" s="136"/>
      <c r="HTY63" s="136"/>
      <c r="HTZ63" s="136"/>
      <c r="HUA63" s="136"/>
      <c r="HUB63" s="136"/>
      <c r="HUC63" s="136"/>
      <c r="HUD63" s="136"/>
      <c r="HUE63" s="136"/>
      <c r="HUF63" s="136"/>
      <c r="HUG63" s="136"/>
      <c r="HUH63" s="136"/>
      <c r="HUI63" s="136"/>
      <c r="HUJ63" s="136"/>
      <c r="HUK63" s="136"/>
      <c r="HUL63" s="136"/>
      <c r="HUM63" s="136"/>
      <c r="HUN63" s="136"/>
      <c r="HUO63" s="136"/>
      <c r="HUP63" s="136"/>
      <c r="HUQ63" s="136"/>
      <c r="HUR63" s="136"/>
      <c r="HUS63" s="136"/>
      <c r="HUT63" s="136"/>
      <c r="HUU63" s="136"/>
      <c r="HUV63" s="136"/>
      <c r="HUW63" s="136"/>
      <c r="HUX63" s="136"/>
      <c r="HUY63" s="136"/>
      <c r="HUZ63" s="136"/>
      <c r="HVA63" s="136"/>
      <c r="HVB63" s="136"/>
      <c r="HVC63" s="136"/>
      <c r="HVD63" s="136"/>
      <c r="HVE63" s="136"/>
      <c r="HVF63" s="136"/>
      <c r="HVG63" s="136"/>
      <c r="HVH63" s="136"/>
      <c r="HVI63" s="136"/>
      <c r="HVJ63" s="136"/>
      <c r="HVK63" s="136"/>
      <c r="HVL63" s="136"/>
      <c r="HVM63" s="136"/>
      <c r="HVN63" s="136"/>
      <c r="HVO63" s="136"/>
      <c r="HVP63" s="136"/>
      <c r="HVQ63" s="136"/>
      <c r="HVR63" s="136"/>
      <c r="HVS63" s="136"/>
      <c r="HVT63" s="136"/>
      <c r="HVU63" s="136"/>
      <c r="HVV63" s="136"/>
      <c r="HVW63" s="136"/>
      <c r="HVX63" s="136"/>
      <c r="HVY63" s="136"/>
      <c r="HVZ63" s="136"/>
      <c r="HWA63" s="136"/>
      <c r="HWB63" s="136"/>
      <c r="HWC63" s="136"/>
      <c r="HWD63" s="136"/>
      <c r="HWE63" s="136"/>
      <c r="HWF63" s="136"/>
      <c r="HWG63" s="136"/>
      <c r="HWH63" s="136"/>
      <c r="HWI63" s="136"/>
      <c r="HWJ63" s="136"/>
      <c r="HWK63" s="136"/>
      <c r="HWL63" s="136"/>
      <c r="HWM63" s="136"/>
      <c r="HWN63" s="136"/>
      <c r="HWO63" s="136"/>
      <c r="HWP63" s="136"/>
      <c r="HWQ63" s="136"/>
      <c r="HWR63" s="136"/>
      <c r="HWS63" s="136"/>
      <c r="HWT63" s="136"/>
      <c r="HWU63" s="136"/>
      <c r="HWV63" s="136"/>
      <c r="HWW63" s="136"/>
      <c r="HWX63" s="136"/>
      <c r="HWY63" s="136"/>
      <c r="HWZ63" s="136"/>
      <c r="HXA63" s="136"/>
      <c r="HXB63" s="136"/>
      <c r="HXC63" s="136"/>
      <c r="HXD63" s="136"/>
      <c r="HXE63" s="136"/>
      <c r="HXF63" s="136"/>
      <c r="HXG63" s="136"/>
      <c r="HXH63" s="136"/>
      <c r="HXI63" s="136"/>
      <c r="HXJ63" s="136"/>
      <c r="HXK63" s="136"/>
      <c r="HXL63" s="136"/>
      <c r="HXM63" s="136"/>
      <c r="HXN63" s="136"/>
      <c r="HXO63" s="136"/>
      <c r="HXP63" s="136"/>
      <c r="HXQ63" s="136"/>
      <c r="HXR63" s="136"/>
      <c r="HXS63" s="136"/>
      <c r="HXT63" s="136"/>
      <c r="HXU63" s="136"/>
      <c r="HXV63" s="136"/>
      <c r="HXW63" s="136"/>
      <c r="HXX63" s="136"/>
      <c r="HXY63" s="136"/>
      <c r="HXZ63" s="136"/>
      <c r="HYA63" s="136"/>
      <c r="HYB63" s="136"/>
      <c r="HYC63" s="136"/>
      <c r="HYD63" s="136"/>
      <c r="HYE63" s="136"/>
      <c r="HYF63" s="136"/>
      <c r="HYG63" s="136"/>
      <c r="HYH63" s="136"/>
      <c r="HYI63" s="136"/>
      <c r="HYJ63" s="136"/>
      <c r="HYK63" s="136"/>
      <c r="HYL63" s="136"/>
      <c r="HYM63" s="136"/>
      <c r="HYN63" s="136"/>
      <c r="HYO63" s="136"/>
      <c r="HYP63" s="136"/>
      <c r="HYQ63" s="136"/>
      <c r="HYR63" s="136"/>
      <c r="HYS63" s="136"/>
      <c r="HYT63" s="136"/>
      <c r="HYU63" s="136"/>
      <c r="HYV63" s="136"/>
      <c r="HYW63" s="136"/>
      <c r="HYX63" s="136"/>
      <c r="HYY63" s="136"/>
      <c r="HYZ63" s="136"/>
      <c r="HZA63" s="136"/>
      <c r="HZB63" s="136"/>
      <c r="HZC63" s="136"/>
      <c r="HZD63" s="136"/>
      <c r="HZE63" s="136"/>
      <c r="HZF63" s="136"/>
      <c r="HZG63" s="136"/>
      <c r="HZH63" s="136"/>
      <c r="HZI63" s="136"/>
      <c r="HZJ63" s="136"/>
      <c r="HZK63" s="136"/>
      <c r="HZL63" s="136"/>
      <c r="HZM63" s="136"/>
      <c r="HZN63" s="136"/>
      <c r="HZO63" s="136"/>
      <c r="HZP63" s="136"/>
      <c r="HZQ63" s="136"/>
      <c r="HZR63" s="136"/>
      <c r="HZS63" s="136"/>
      <c r="HZT63" s="136"/>
      <c r="HZU63" s="136"/>
      <c r="HZV63" s="136"/>
      <c r="HZW63" s="136"/>
      <c r="HZX63" s="136"/>
      <c r="HZY63" s="136"/>
      <c r="HZZ63" s="136"/>
      <c r="IAA63" s="136"/>
      <c r="IAB63" s="136"/>
      <c r="IAC63" s="136"/>
      <c r="IAD63" s="136"/>
      <c r="IAE63" s="136"/>
      <c r="IAF63" s="136"/>
      <c r="IAG63" s="136"/>
      <c r="IAH63" s="136"/>
      <c r="IAI63" s="136"/>
      <c r="IAJ63" s="136"/>
      <c r="IAK63" s="136"/>
      <c r="IAL63" s="136"/>
      <c r="IAM63" s="136"/>
      <c r="IAN63" s="136"/>
      <c r="IAO63" s="136"/>
      <c r="IAP63" s="136"/>
      <c r="IAQ63" s="136"/>
      <c r="IAR63" s="136"/>
      <c r="IAS63" s="136"/>
      <c r="IAT63" s="136"/>
      <c r="IAU63" s="136"/>
      <c r="IAV63" s="136"/>
      <c r="IAW63" s="136"/>
      <c r="IAX63" s="136"/>
      <c r="IAY63" s="136"/>
      <c r="IAZ63" s="136"/>
      <c r="IBA63" s="136"/>
      <c r="IBB63" s="136"/>
      <c r="IBC63" s="136"/>
      <c r="IBD63" s="136"/>
      <c r="IBE63" s="136"/>
      <c r="IBF63" s="136"/>
      <c r="IBG63" s="136"/>
      <c r="IBH63" s="136"/>
      <c r="IBI63" s="136"/>
      <c r="IBJ63" s="136"/>
      <c r="IBK63" s="136"/>
      <c r="IBL63" s="136"/>
      <c r="IBM63" s="136"/>
      <c r="IBN63" s="136"/>
      <c r="IBO63" s="136"/>
      <c r="IBP63" s="136"/>
      <c r="IBQ63" s="136"/>
      <c r="IBR63" s="136"/>
      <c r="IBS63" s="136"/>
      <c r="IBT63" s="136"/>
      <c r="IBU63" s="136"/>
      <c r="IBV63" s="136"/>
      <c r="IBW63" s="136"/>
      <c r="IBX63" s="136"/>
      <c r="IBY63" s="136"/>
      <c r="IBZ63" s="136"/>
      <c r="ICA63" s="136"/>
      <c r="ICB63" s="136"/>
      <c r="ICC63" s="136"/>
      <c r="ICD63" s="136"/>
      <c r="ICE63" s="136"/>
      <c r="ICF63" s="136"/>
      <c r="ICG63" s="136"/>
      <c r="ICH63" s="136"/>
      <c r="ICI63" s="136"/>
      <c r="ICJ63" s="136"/>
      <c r="ICK63" s="136"/>
      <c r="ICL63" s="136"/>
      <c r="ICM63" s="136"/>
      <c r="ICN63" s="136"/>
      <c r="ICO63" s="136"/>
      <c r="ICP63" s="136"/>
      <c r="ICQ63" s="136"/>
      <c r="ICR63" s="136"/>
      <c r="ICS63" s="136"/>
      <c r="ICT63" s="136"/>
      <c r="ICU63" s="136"/>
      <c r="ICV63" s="136"/>
      <c r="ICW63" s="136"/>
      <c r="ICX63" s="136"/>
      <c r="ICY63" s="136"/>
      <c r="ICZ63" s="136"/>
      <c r="IDA63" s="136"/>
      <c r="IDB63" s="136"/>
      <c r="IDC63" s="136"/>
      <c r="IDD63" s="136"/>
      <c r="IDE63" s="136"/>
      <c r="IDF63" s="136"/>
      <c r="IDG63" s="136"/>
      <c r="IDH63" s="136"/>
      <c r="IDI63" s="136"/>
      <c r="IDJ63" s="136"/>
      <c r="IDK63" s="136"/>
      <c r="IDL63" s="136"/>
      <c r="IDM63" s="136"/>
      <c r="IDN63" s="136"/>
      <c r="IDO63" s="136"/>
      <c r="IDP63" s="136"/>
      <c r="IDQ63" s="136"/>
      <c r="IDR63" s="136"/>
      <c r="IDS63" s="136"/>
      <c r="IDT63" s="136"/>
      <c r="IDU63" s="136"/>
      <c r="IDV63" s="136"/>
      <c r="IDW63" s="136"/>
      <c r="IDX63" s="136"/>
      <c r="IDY63" s="136"/>
      <c r="IDZ63" s="136"/>
      <c r="IEA63" s="136"/>
      <c r="IEB63" s="136"/>
      <c r="IEC63" s="136"/>
      <c r="IED63" s="136"/>
      <c r="IEE63" s="136"/>
      <c r="IEF63" s="136"/>
      <c r="IEG63" s="136"/>
      <c r="IEH63" s="136"/>
      <c r="IEI63" s="136"/>
      <c r="IEJ63" s="136"/>
      <c r="IEK63" s="136"/>
      <c r="IEL63" s="136"/>
      <c r="IEM63" s="136"/>
      <c r="IEN63" s="136"/>
      <c r="IEO63" s="136"/>
      <c r="IEP63" s="136"/>
      <c r="IEQ63" s="136"/>
      <c r="IER63" s="136"/>
      <c r="IES63" s="136"/>
      <c r="IET63" s="136"/>
      <c r="IEU63" s="136"/>
      <c r="IEV63" s="136"/>
      <c r="IEW63" s="136"/>
      <c r="IEX63" s="136"/>
      <c r="IEY63" s="136"/>
      <c r="IEZ63" s="136"/>
      <c r="IFA63" s="136"/>
      <c r="IFB63" s="136"/>
      <c r="IFC63" s="136"/>
      <c r="IFD63" s="136"/>
      <c r="IFE63" s="136"/>
      <c r="IFF63" s="136"/>
      <c r="IFG63" s="136"/>
      <c r="IFH63" s="136"/>
      <c r="IFI63" s="136"/>
      <c r="IFJ63" s="136"/>
      <c r="IFK63" s="136"/>
      <c r="IFL63" s="136"/>
      <c r="IFM63" s="136"/>
      <c r="IFN63" s="136"/>
      <c r="IFO63" s="136"/>
      <c r="IFP63" s="136"/>
      <c r="IFQ63" s="136"/>
      <c r="IFR63" s="136"/>
      <c r="IFS63" s="136"/>
      <c r="IFT63" s="136"/>
      <c r="IFU63" s="136"/>
      <c r="IFV63" s="136"/>
      <c r="IFW63" s="136"/>
      <c r="IFX63" s="136"/>
      <c r="IFY63" s="136"/>
      <c r="IFZ63" s="136"/>
      <c r="IGA63" s="136"/>
      <c r="IGB63" s="136"/>
      <c r="IGC63" s="136"/>
      <c r="IGD63" s="136"/>
      <c r="IGE63" s="136"/>
      <c r="IGF63" s="136"/>
      <c r="IGG63" s="136"/>
      <c r="IGH63" s="136"/>
      <c r="IGI63" s="136"/>
      <c r="IGJ63" s="136"/>
      <c r="IGK63" s="136"/>
      <c r="IGL63" s="136"/>
      <c r="IGM63" s="136"/>
      <c r="IGN63" s="136"/>
      <c r="IGO63" s="136"/>
      <c r="IGP63" s="136"/>
      <c r="IGQ63" s="136"/>
      <c r="IGR63" s="136"/>
      <c r="IGS63" s="136"/>
      <c r="IGT63" s="136"/>
      <c r="IGU63" s="136"/>
      <c r="IGV63" s="136"/>
      <c r="IGW63" s="136"/>
      <c r="IGX63" s="136"/>
      <c r="IGY63" s="136"/>
      <c r="IGZ63" s="136"/>
      <c r="IHA63" s="136"/>
      <c r="IHB63" s="136"/>
      <c r="IHC63" s="136"/>
      <c r="IHD63" s="136"/>
      <c r="IHE63" s="136"/>
      <c r="IHF63" s="136"/>
      <c r="IHG63" s="136"/>
      <c r="IHH63" s="136"/>
      <c r="IHI63" s="136"/>
      <c r="IHJ63" s="136"/>
      <c r="IHK63" s="136"/>
      <c r="IHL63" s="136"/>
      <c r="IHM63" s="136"/>
      <c r="IHN63" s="136"/>
      <c r="IHO63" s="136"/>
      <c r="IHP63" s="136"/>
      <c r="IHQ63" s="136"/>
      <c r="IHR63" s="136"/>
      <c r="IHS63" s="136"/>
      <c r="IHT63" s="136"/>
      <c r="IHU63" s="136"/>
      <c r="IHV63" s="136"/>
      <c r="IHW63" s="136"/>
      <c r="IHX63" s="136"/>
      <c r="IHY63" s="136"/>
      <c r="IHZ63" s="136"/>
      <c r="IIA63" s="136"/>
      <c r="IIB63" s="136"/>
      <c r="IIC63" s="136"/>
      <c r="IID63" s="136"/>
      <c r="IIE63" s="136"/>
      <c r="IIF63" s="136"/>
      <c r="IIG63" s="136"/>
      <c r="IIH63" s="136"/>
      <c r="III63" s="136"/>
      <c r="IIJ63" s="136"/>
      <c r="IIK63" s="136"/>
      <c r="IIL63" s="136"/>
      <c r="IIM63" s="136"/>
      <c r="IIN63" s="136"/>
      <c r="IIO63" s="136"/>
      <c r="IIP63" s="136"/>
      <c r="IIQ63" s="136"/>
      <c r="IIR63" s="136"/>
      <c r="IIS63" s="136"/>
      <c r="IIT63" s="136"/>
      <c r="IIU63" s="136"/>
      <c r="IIV63" s="136"/>
      <c r="IIW63" s="136"/>
      <c r="IIX63" s="136"/>
      <c r="IIY63" s="136"/>
      <c r="IIZ63" s="136"/>
      <c r="IJA63" s="136"/>
      <c r="IJB63" s="136"/>
      <c r="IJC63" s="136"/>
      <c r="IJD63" s="136"/>
      <c r="IJE63" s="136"/>
      <c r="IJF63" s="136"/>
      <c r="IJG63" s="136"/>
      <c r="IJH63" s="136"/>
      <c r="IJI63" s="136"/>
      <c r="IJJ63" s="136"/>
      <c r="IJK63" s="136"/>
      <c r="IJL63" s="136"/>
      <c r="IJM63" s="136"/>
      <c r="IJN63" s="136"/>
      <c r="IJO63" s="136"/>
      <c r="IJP63" s="136"/>
      <c r="IJQ63" s="136"/>
      <c r="IJR63" s="136"/>
      <c r="IJS63" s="136"/>
      <c r="IJT63" s="136"/>
      <c r="IJU63" s="136"/>
      <c r="IJV63" s="136"/>
      <c r="IJW63" s="136"/>
      <c r="IJX63" s="136"/>
      <c r="IJY63" s="136"/>
      <c r="IJZ63" s="136"/>
      <c r="IKA63" s="136"/>
      <c r="IKB63" s="136"/>
      <c r="IKC63" s="136"/>
      <c r="IKD63" s="136"/>
      <c r="IKE63" s="136"/>
      <c r="IKF63" s="136"/>
      <c r="IKG63" s="136"/>
      <c r="IKH63" s="136"/>
      <c r="IKI63" s="136"/>
      <c r="IKJ63" s="136"/>
      <c r="IKK63" s="136"/>
      <c r="IKL63" s="136"/>
      <c r="IKM63" s="136"/>
      <c r="IKN63" s="136"/>
      <c r="IKO63" s="136"/>
      <c r="IKP63" s="136"/>
      <c r="IKQ63" s="136"/>
      <c r="IKR63" s="136"/>
      <c r="IKS63" s="136"/>
      <c r="IKT63" s="136"/>
      <c r="IKU63" s="136"/>
      <c r="IKV63" s="136"/>
      <c r="IKW63" s="136"/>
      <c r="IKX63" s="136"/>
      <c r="IKY63" s="136"/>
      <c r="IKZ63" s="136"/>
      <c r="ILA63" s="136"/>
      <c r="ILB63" s="136"/>
      <c r="ILC63" s="136"/>
      <c r="ILD63" s="136"/>
      <c r="ILE63" s="136"/>
      <c r="ILF63" s="136"/>
      <c r="ILG63" s="136"/>
      <c r="ILH63" s="136"/>
      <c r="ILI63" s="136"/>
      <c r="ILJ63" s="136"/>
      <c r="ILK63" s="136"/>
      <c r="ILL63" s="136"/>
      <c r="ILM63" s="136"/>
      <c r="ILN63" s="136"/>
      <c r="ILO63" s="136"/>
      <c r="ILP63" s="136"/>
      <c r="ILQ63" s="136"/>
      <c r="ILR63" s="136"/>
      <c r="ILS63" s="136"/>
      <c r="ILT63" s="136"/>
      <c r="ILU63" s="136"/>
      <c r="ILV63" s="136"/>
      <c r="ILW63" s="136"/>
      <c r="ILX63" s="136"/>
      <c r="ILY63" s="136"/>
      <c r="ILZ63" s="136"/>
      <c r="IMA63" s="136"/>
      <c r="IMB63" s="136"/>
      <c r="IMC63" s="136"/>
      <c r="IMD63" s="136"/>
      <c r="IME63" s="136"/>
      <c r="IMF63" s="136"/>
      <c r="IMG63" s="136"/>
      <c r="IMH63" s="136"/>
      <c r="IMI63" s="136"/>
      <c r="IMJ63" s="136"/>
      <c r="IMK63" s="136"/>
      <c r="IML63" s="136"/>
      <c r="IMM63" s="136"/>
      <c r="IMN63" s="136"/>
      <c r="IMO63" s="136"/>
      <c r="IMP63" s="136"/>
      <c r="IMQ63" s="136"/>
      <c r="IMR63" s="136"/>
      <c r="IMS63" s="136"/>
      <c r="IMT63" s="136"/>
      <c r="IMU63" s="136"/>
      <c r="IMV63" s="136"/>
      <c r="IMW63" s="136"/>
      <c r="IMX63" s="136"/>
      <c r="IMY63" s="136"/>
      <c r="IMZ63" s="136"/>
      <c r="INA63" s="136"/>
      <c r="INB63" s="136"/>
      <c r="INC63" s="136"/>
      <c r="IND63" s="136"/>
      <c r="INE63" s="136"/>
      <c r="INF63" s="136"/>
      <c r="ING63" s="136"/>
      <c r="INH63" s="136"/>
      <c r="INI63" s="136"/>
      <c r="INJ63" s="136"/>
      <c r="INK63" s="136"/>
      <c r="INL63" s="136"/>
      <c r="INM63" s="136"/>
      <c r="INN63" s="136"/>
      <c r="INO63" s="136"/>
      <c r="INP63" s="136"/>
      <c r="INQ63" s="136"/>
      <c r="INR63" s="136"/>
      <c r="INS63" s="136"/>
      <c r="INT63" s="136"/>
      <c r="INU63" s="136"/>
      <c r="INV63" s="136"/>
      <c r="INW63" s="136"/>
      <c r="INX63" s="136"/>
      <c r="INY63" s="136"/>
      <c r="INZ63" s="136"/>
      <c r="IOA63" s="136"/>
      <c r="IOB63" s="136"/>
      <c r="IOC63" s="136"/>
      <c r="IOD63" s="136"/>
      <c r="IOE63" s="136"/>
      <c r="IOF63" s="136"/>
      <c r="IOG63" s="136"/>
      <c r="IOH63" s="136"/>
      <c r="IOI63" s="136"/>
      <c r="IOJ63" s="136"/>
      <c r="IOK63" s="136"/>
      <c r="IOL63" s="136"/>
      <c r="IOM63" s="136"/>
      <c r="ION63" s="136"/>
      <c r="IOO63" s="136"/>
      <c r="IOP63" s="136"/>
      <c r="IOQ63" s="136"/>
      <c r="IOR63" s="136"/>
      <c r="IOS63" s="136"/>
      <c r="IOT63" s="136"/>
      <c r="IOU63" s="136"/>
      <c r="IOV63" s="136"/>
      <c r="IOW63" s="136"/>
      <c r="IOX63" s="136"/>
      <c r="IOY63" s="136"/>
      <c r="IOZ63" s="136"/>
      <c r="IPA63" s="136"/>
      <c r="IPB63" s="136"/>
      <c r="IPC63" s="136"/>
      <c r="IPD63" s="136"/>
      <c r="IPE63" s="136"/>
      <c r="IPF63" s="136"/>
      <c r="IPG63" s="136"/>
      <c r="IPH63" s="136"/>
      <c r="IPI63" s="136"/>
      <c r="IPJ63" s="136"/>
      <c r="IPK63" s="136"/>
      <c r="IPL63" s="136"/>
      <c r="IPM63" s="136"/>
      <c r="IPN63" s="136"/>
      <c r="IPO63" s="136"/>
      <c r="IPP63" s="136"/>
      <c r="IPQ63" s="136"/>
      <c r="IPR63" s="136"/>
      <c r="IPS63" s="136"/>
      <c r="IPT63" s="136"/>
      <c r="IPU63" s="136"/>
      <c r="IPV63" s="136"/>
      <c r="IPW63" s="136"/>
      <c r="IPX63" s="136"/>
      <c r="IPY63" s="136"/>
      <c r="IPZ63" s="136"/>
      <c r="IQA63" s="136"/>
      <c r="IQB63" s="136"/>
      <c r="IQC63" s="136"/>
      <c r="IQD63" s="136"/>
      <c r="IQE63" s="136"/>
      <c r="IQF63" s="136"/>
      <c r="IQG63" s="136"/>
      <c r="IQH63" s="136"/>
      <c r="IQI63" s="136"/>
      <c r="IQJ63" s="136"/>
      <c r="IQK63" s="136"/>
      <c r="IQL63" s="136"/>
      <c r="IQM63" s="136"/>
      <c r="IQN63" s="136"/>
      <c r="IQO63" s="136"/>
      <c r="IQP63" s="136"/>
      <c r="IQQ63" s="136"/>
      <c r="IQR63" s="136"/>
      <c r="IQS63" s="136"/>
      <c r="IQT63" s="136"/>
      <c r="IQU63" s="136"/>
      <c r="IQV63" s="136"/>
      <c r="IQW63" s="136"/>
      <c r="IQX63" s="136"/>
      <c r="IQY63" s="136"/>
      <c r="IQZ63" s="136"/>
      <c r="IRA63" s="136"/>
      <c r="IRB63" s="136"/>
      <c r="IRC63" s="136"/>
      <c r="IRD63" s="136"/>
      <c r="IRE63" s="136"/>
      <c r="IRF63" s="136"/>
      <c r="IRG63" s="136"/>
      <c r="IRH63" s="136"/>
      <c r="IRI63" s="136"/>
      <c r="IRJ63" s="136"/>
      <c r="IRK63" s="136"/>
      <c r="IRL63" s="136"/>
      <c r="IRM63" s="136"/>
      <c r="IRN63" s="136"/>
      <c r="IRO63" s="136"/>
      <c r="IRP63" s="136"/>
      <c r="IRQ63" s="136"/>
      <c r="IRR63" s="136"/>
      <c r="IRS63" s="136"/>
      <c r="IRT63" s="136"/>
      <c r="IRU63" s="136"/>
      <c r="IRV63" s="136"/>
      <c r="IRW63" s="136"/>
      <c r="IRX63" s="136"/>
      <c r="IRY63" s="136"/>
      <c r="IRZ63" s="136"/>
      <c r="ISA63" s="136"/>
      <c r="ISB63" s="136"/>
      <c r="ISC63" s="136"/>
      <c r="ISD63" s="136"/>
      <c r="ISE63" s="136"/>
      <c r="ISF63" s="136"/>
      <c r="ISG63" s="136"/>
      <c r="ISH63" s="136"/>
      <c r="ISI63" s="136"/>
      <c r="ISJ63" s="136"/>
      <c r="ISK63" s="136"/>
      <c r="ISL63" s="136"/>
      <c r="ISM63" s="136"/>
      <c r="ISN63" s="136"/>
      <c r="ISO63" s="136"/>
      <c r="ISP63" s="136"/>
      <c r="ISQ63" s="136"/>
      <c r="ISR63" s="136"/>
      <c r="ISS63" s="136"/>
      <c r="IST63" s="136"/>
      <c r="ISU63" s="136"/>
      <c r="ISV63" s="136"/>
      <c r="ISW63" s="136"/>
      <c r="ISX63" s="136"/>
      <c r="ISY63" s="136"/>
      <c r="ISZ63" s="136"/>
      <c r="ITA63" s="136"/>
      <c r="ITB63" s="136"/>
      <c r="ITC63" s="136"/>
      <c r="ITD63" s="136"/>
      <c r="ITE63" s="136"/>
      <c r="ITF63" s="136"/>
      <c r="ITG63" s="136"/>
      <c r="ITH63" s="136"/>
      <c r="ITI63" s="136"/>
      <c r="ITJ63" s="136"/>
      <c r="ITK63" s="136"/>
      <c r="ITL63" s="136"/>
      <c r="ITM63" s="136"/>
      <c r="ITN63" s="136"/>
      <c r="ITO63" s="136"/>
      <c r="ITP63" s="136"/>
      <c r="ITQ63" s="136"/>
      <c r="ITR63" s="136"/>
      <c r="ITS63" s="136"/>
      <c r="ITT63" s="136"/>
      <c r="ITU63" s="136"/>
      <c r="ITV63" s="136"/>
    </row>
    <row r="64" spans="1:1220 2103:2257 3143:6626" s="135" customFormat="1">
      <c r="A64" s="134">
        <v>63</v>
      </c>
      <c r="B64" s="334" t="s">
        <v>514</v>
      </c>
      <c r="C64" s="335" t="s">
        <v>515</v>
      </c>
      <c r="D64" s="335" t="s">
        <v>516</v>
      </c>
      <c r="E64" s="336" t="s">
        <v>517</v>
      </c>
      <c r="F64" s="336" t="s">
        <v>518</v>
      </c>
      <c r="G64" s="347" t="s">
        <v>87</v>
      </c>
      <c r="H64" s="379">
        <v>35916</v>
      </c>
      <c r="I64" s="338" t="s">
        <v>386</v>
      </c>
      <c r="J64" s="378" t="s">
        <v>609</v>
      </c>
      <c r="K64" s="170"/>
      <c r="L64" s="170"/>
      <c r="M64" s="170"/>
      <c r="N64" s="170"/>
      <c r="O64" s="170"/>
      <c r="P64" s="170"/>
      <c r="Q64" s="170"/>
      <c r="R64" s="170"/>
      <c r="S64" s="170"/>
      <c r="T64" s="170"/>
      <c r="U64" s="170"/>
      <c r="V64" s="170"/>
      <c r="ACR64" s="136"/>
      <c r="ACS64" s="136"/>
      <c r="ACT64" s="136"/>
      <c r="ACU64" s="136"/>
      <c r="ACV64" s="136"/>
      <c r="ACW64" s="136"/>
      <c r="ACX64" s="136"/>
      <c r="ACY64" s="136"/>
      <c r="ACZ64" s="136"/>
      <c r="ADA64" s="136"/>
      <c r="ADB64" s="136"/>
      <c r="ADC64" s="136"/>
      <c r="ADD64" s="136"/>
      <c r="ADE64" s="136"/>
      <c r="ADF64" s="136"/>
      <c r="ADG64" s="136"/>
      <c r="ADH64" s="136"/>
      <c r="ADI64" s="136"/>
      <c r="ADJ64" s="136"/>
      <c r="ADK64" s="136"/>
      <c r="ADL64" s="136"/>
      <c r="ADM64" s="136"/>
      <c r="ADN64" s="136"/>
      <c r="ADO64" s="136"/>
      <c r="ADP64" s="136"/>
      <c r="ADQ64" s="136"/>
      <c r="ADR64" s="136"/>
      <c r="ADS64" s="136"/>
      <c r="ADT64" s="136"/>
      <c r="ADU64" s="136"/>
      <c r="ADV64" s="136"/>
      <c r="ADW64" s="136"/>
      <c r="ADX64" s="136"/>
      <c r="ADY64" s="136"/>
      <c r="ADZ64" s="136"/>
      <c r="AEA64" s="136"/>
      <c r="AEB64" s="136"/>
      <c r="AEC64" s="136"/>
      <c r="AED64" s="136"/>
      <c r="AEE64" s="136"/>
      <c r="AEF64" s="136"/>
      <c r="AEG64" s="136"/>
      <c r="AEH64" s="136"/>
      <c r="AEI64" s="136"/>
      <c r="AEJ64" s="136"/>
      <c r="AEK64" s="136"/>
      <c r="AEL64" s="136"/>
      <c r="AEM64" s="136"/>
      <c r="AEN64" s="136"/>
      <c r="AEO64" s="136"/>
      <c r="AEP64" s="136"/>
      <c r="AEQ64" s="136"/>
      <c r="AER64" s="136"/>
      <c r="AES64" s="136"/>
      <c r="AET64" s="136"/>
      <c r="AEU64" s="136"/>
      <c r="AEV64" s="136"/>
      <c r="AEW64" s="136"/>
      <c r="AEX64" s="136"/>
      <c r="AEY64" s="136"/>
      <c r="AEZ64" s="136"/>
      <c r="AFA64" s="136"/>
      <c r="AFB64" s="136"/>
      <c r="AFC64" s="136"/>
      <c r="AFD64" s="136"/>
      <c r="AFE64" s="136"/>
      <c r="AFF64" s="136"/>
      <c r="AFG64" s="136"/>
      <c r="AFH64" s="136"/>
      <c r="AFI64" s="136"/>
      <c r="AFJ64" s="136"/>
      <c r="AFK64" s="136"/>
      <c r="AFL64" s="136"/>
      <c r="AFM64" s="136"/>
      <c r="AFN64" s="136"/>
      <c r="AFO64" s="136"/>
      <c r="AFP64" s="136"/>
      <c r="AFQ64" s="136"/>
      <c r="AFR64" s="136"/>
      <c r="AFS64" s="136"/>
      <c r="AFT64" s="136"/>
      <c r="AFU64" s="136"/>
      <c r="AFV64" s="136"/>
      <c r="AFW64" s="136"/>
      <c r="AFX64" s="136"/>
      <c r="AFY64" s="136"/>
      <c r="AFZ64" s="136"/>
      <c r="AGA64" s="136"/>
      <c r="AGB64" s="136"/>
      <c r="AGC64" s="136"/>
      <c r="AGD64" s="136"/>
      <c r="AGE64" s="136"/>
      <c r="AGF64" s="136"/>
      <c r="AGG64" s="136"/>
      <c r="AGH64" s="136"/>
      <c r="AGI64" s="136"/>
      <c r="AGJ64" s="136"/>
      <c r="AGK64" s="136"/>
      <c r="AGL64" s="136"/>
      <c r="AGM64" s="136"/>
      <c r="AGN64" s="136"/>
      <c r="AGO64" s="136"/>
      <c r="AGP64" s="136"/>
      <c r="AGQ64" s="136"/>
      <c r="AGR64" s="136"/>
      <c r="AGS64" s="136"/>
      <c r="AGT64" s="136"/>
      <c r="AGU64" s="136"/>
      <c r="AGV64" s="136"/>
      <c r="AGW64" s="136"/>
      <c r="AGX64" s="136"/>
      <c r="AGY64" s="136"/>
      <c r="AGZ64" s="136"/>
      <c r="AHA64" s="136"/>
      <c r="AHB64" s="136"/>
      <c r="AHC64" s="136"/>
      <c r="AHD64" s="136"/>
      <c r="AHE64" s="136"/>
      <c r="AHF64" s="136"/>
      <c r="AHG64" s="136"/>
      <c r="AHH64" s="136"/>
      <c r="AHI64" s="136"/>
      <c r="AHJ64" s="136"/>
      <c r="AHK64" s="136"/>
      <c r="AHL64" s="136"/>
      <c r="AHM64" s="136"/>
      <c r="AHN64" s="136"/>
      <c r="AHO64" s="136"/>
      <c r="AHP64" s="136"/>
      <c r="AHQ64" s="136"/>
      <c r="AHR64" s="136"/>
      <c r="AHS64" s="136"/>
      <c r="AHT64" s="136"/>
      <c r="AHU64" s="136"/>
      <c r="AHV64" s="136"/>
      <c r="AHW64" s="136"/>
      <c r="AHX64" s="136"/>
      <c r="AHY64" s="136"/>
      <c r="AHZ64" s="136"/>
      <c r="AIA64" s="136"/>
      <c r="AIB64" s="136"/>
      <c r="AIC64" s="136"/>
      <c r="AID64" s="136"/>
      <c r="AIE64" s="136"/>
      <c r="AIF64" s="136"/>
      <c r="AIG64" s="136"/>
      <c r="AIH64" s="136"/>
      <c r="AII64" s="136"/>
      <c r="AIJ64" s="136"/>
      <c r="AIK64" s="136"/>
      <c r="AIL64" s="136"/>
      <c r="AIM64" s="136"/>
      <c r="AIN64" s="136"/>
      <c r="AIO64" s="136"/>
      <c r="AIP64" s="136"/>
      <c r="AIQ64" s="136"/>
      <c r="AIR64" s="136"/>
      <c r="AIS64" s="136"/>
      <c r="AIT64" s="136"/>
      <c r="AIU64" s="136"/>
      <c r="AIV64" s="136"/>
      <c r="AIW64" s="136"/>
      <c r="AIX64" s="136"/>
      <c r="AIY64" s="136"/>
      <c r="AIZ64" s="136"/>
      <c r="AJA64" s="136"/>
      <c r="AJB64" s="136"/>
      <c r="AJC64" s="136"/>
      <c r="AJD64" s="136"/>
      <c r="AJE64" s="136"/>
      <c r="AJF64" s="136"/>
      <c r="AJG64" s="136"/>
      <c r="AJH64" s="136"/>
      <c r="AJI64" s="136"/>
      <c r="AJJ64" s="136"/>
      <c r="AJK64" s="136"/>
      <c r="AJL64" s="136"/>
      <c r="AJM64" s="136"/>
      <c r="AJN64" s="136"/>
      <c r="AJO64" s="136"/>
      <c r="AJP64" s="136"/>
      <c r="AJQ64" s="136"/>
      <c r="AJR64" s="136"/>
      <c r="AJS64" s="136"/>
      <c r="AJT64" s="136"/>
      <c r="AJU64" s="136"/>
      <c r="AJV64" s="136"/>
      <c r="AJW64" s="136"/>
      <c r="AJX64" s="136"/>
      <c r="AJY64" s="136"/>
      <c r="AJZ64" s="136"/>
      <c r="AKA64" s="136"/>
      <c r="AKB64" s="136"/>
      <c r="AKC64" s="136"/>
      <c r="AKD64" s="136"/>
      <c r="AKE64" s="136"/>
      <c r="AKF64" s="136"/>
      <c r="AKG64" s="136"/>
      <c r="AKH64" s="136"/>
      <c r="AKI64" s="136"/>
      <c r="AKJ64" s="136"/>
      <c r="AKK64" s="136"/>
      <c r="AKL64" s="136"/>
      <c r="AKM64" s="136"/>
      <c r="AKN64" s="136"/>
      <c r="AKO64" s="136"/>
      <c r="AKP64" s="136"/>
      <c r="AKQ64" s="136"/>
      <c r="AKR64" s="136"/>
      <c r="AKS64" s="136"/>
      <c r="AKT64" s="136"/>
      <c r="AKU64" s="136"/>
      <c r="AKV64" s="136"/>
      <c r="AKW64" s="136"/>
      <c r="AKX64" s="136"/>
      <c r="AKY64" s="136"/>
      <c r="AKZ64" s="136"/>
      <c r="ALA64" s="136"/>
      <c r="ALB64" s="136"/>
      <c r="ALC64" s="136"/>
      <c r="ALD64" s="136"/>
      <c r="ALE64" s="136"/>
      <c r="ALF64" s="136"/>
      <c r="ALG64" s="136"/>
      <c r="ALH64" s="136"/>
      <c r="ALI64" s="136"/>
      <c r="ALJ64" s="136"/>
      <c r="ALK64" s="136"/>
      <c r="ALL64" s="136"/>
      <c r="ALM64" s="136"/>
      <c r="ALN64" s="136"/>
      <c r="ALO64" s="136"/>
      <c r="ALP64" s="136"/>
      <c r="ALQ64" s="136"/>
      <c r="ALR64" s="136"/>
      <c r="ALS64" s="136"/>
      <c r="ALT64" s="136"/>
      <c r="ALU64" s="136"/>
      <c r="ALV64" s="136"/>
      <c r="ALW64" s="136"/>
      <c r="ALX64" s="136"/>
      <c r="ALY64" s="136"/>
      <c r="ALZ64" s="136"/>
      <c r="AMA64" s="136"/>
      <c r="AMB64" s="136"/>
      <c r="AMC64" s="136"/>
      <c r="AMD64" s="136"/>
      <c r="AME64" s="136"/>
      <c r="AMF64" s="136"/>
      <c r="AMG64" s="136"/>
      <c r="AMH64" s="136"/>
      <c r="AMI64" s="136"/>
      <c r="AMJ64" s="136"/>
      <c r="AMK64" s="136"/>
      <c r="AML64" s="136"/>
      <c r="AMM64" s="136"/>
      <c r="AMN64" s="136"/>
      <c r="AMO64" s="136"/>
      <c r="AMP64" s="136"/>
      <c r="AMQ64" s="136"/>
      <c r="AMR64" s="136"/>
      <c r="AMS64" s="136"/>
      <c r="AMT64" s="136"/>
      <c r="AMU64" s="136"/>
      <c r="AMV64" s="136"/>
      <c r="AMW64" s="136"/>
      <c r="AMX64" s="136"/>
      <c r="AMY64" s="136"/>
      <c r="AMZ64" s="136"/>
      <c r="ANA64" s="136"/>
      <c r="ANB64" s="136"/>
      <c r="ANC64" s="136"/>
      <c r="AND64" s="136"/>
      <c r="ANE64" s="136"/>
      <c r="ANF64" s="136"/>
      <c r="ANG64" s="136"/>
      <c r="ANH64" s="136"/>
      <c r="ANI64" s="136"/>
      <c r="ANJ64" s="136"/>
      <c r="ANK64" s="136"/>
      <c r="ANL64" s="136"/>
      <c r="ANM64" s="136"/>
      <c r="ANN64" s="136"/>
      <c r="ANO64" s="136"/>
      <c r="ANP64" s="136"/>
      <c r="ANQ64" s="136"/>
      <c r="ANR64" s="136"/>
      <c r="ANS64" s="136"/>
      <c r="ANT64" s="136"/>
      <c r="ANU64" s="136"/>
      <c r="ANV64" s="136"/>
      <c r="ANW64" s="136"/>
      <c r="ANX64" s="136"/>
      <c r="ANY64" s="136"/>
      <c r="ANZ64" s="136"/>
      <c r="AOA64" s="136"/>
      <c r="AOB64" s="136"/>
      <c r="AOC64" s="136"/>
      <c r="AOD64" s="136"/>
      <c r="AOE64" s="136"/>
      <c r="AOF64" s="136"/>
      <c r="AOG64" s="136"/>
      <c r="AOH64" s="136"/>
      <c r="AOI64" s="136"/>
      <c r="AOJ64" s="136"/>
      <c r="AOK64" s="136"/>
      <c r="AOL64" s="136"/>
      <c r="AOM64" s="136"/>
      <c r="AON64" s="136"/>
      <c r="AOO64" s="136"/>
      <c r="AOP64" s="136"/>
      <c r="AOQ64" s="136"/>
      <c r="AOR64" s="136"/>
      <c r="AOS64" s="136"/>
      <c r="AOT64" s="136"/>
      <c r="AOU64" s="136"/>
      <c r="AOV64" s="136"/>
      <c r="AOW64" s="136"/>
      <c r="AOX64" s="136"/>
      <c r="AOY64" s="136"/>
      <c r="AOZ64" s="136"/>
      <c r="APA64" s="136"/>
      <c r="APB64" s="136"/>
      <c r="APC64" s="136"/>
      <c r="APD64" s="136"/>
      <c r="APE64" s="136"/>
      <c r="APF64" s="136"/>
      <c r="APG64" s="136"/>
      <c r="APH64" s="136"/>
      <c r="API64" s="136"/>
      <c r="APJ64" s="136"/>
      <c r="APK64" s="136"/>
      <c r="APL64" s="136"/>
      <c r="APM64" s="136"/>
      <c r="APN64" s="136"/>
      <c r="APO64" s="136"/>
      <c r="APP64" s="136"/>
      <c r="APQ64" s="136"/>
      <c r="APR64" s="136"/>
      <c r="APS64" s="136"/>
      <c r="APT64" s="136"/>
      <c r="APU64" s="136"/>
      <c r="APV64" s="136"/>
      <c r="APW64" s="136"/>
      <c r="APX64" s="136"/>
      <c r="APY64" s="136"/>
      <c r="APZ64" s="136"/>
      <c r="AQA64" s="136"/>
      <c r="AQB64" s="136"/>
      <c r="AQC64" s="136"/>
      <c r="AQD64" s="136"/>
      <c r="AQE64" s="136"/>
      <c r="AQF64" s="136"/>
      <c r="AQG64" s="136"/>
      <c r="AQH64" s="136"/>
      <c r="AQI64" s="136"/>
      <c r="AQJ64" s="136"/>
      <c r="AQK64" s="136"/>
      <c r="AQL64" s="136"/>
      <c r="AQM64" s="136"/>
      <c r="AQN64" s="136"/>
      <c r="AQO64" s="136"/>
      <c r="AQP64" s="136"/>
      <c r="AQQ64" s="136"/>
      <c r="AQR64" s="136"/>
      <c r="AQS64" s="136"/>
      <c r="AQT64" s="136"/>
      <c r="AQU64" s="136"/>
      <c r="AQV64" s="136"/>
      <c r="AQW64" s="136"/>
      <c r="AQX64" s="136"/>
      <c r="AQY64" s="136"/>
      <c r="AQZ64" s="136"/>
      <c r="ARA64" s="136"/>
      <c r="ARB64" s="136"/>
      <c r="ARC64" s="136"/>
      <c r="ARD64" s="136"/>
      <c r="ARE64" s="136"/>
      <c r="ARF64" s="136"/>
      <c r="ARG64" s="136"/>
      <c r="ARH64" s="136"/>
      <c r="ARI64" s="136"/>
      <c r="ARJ64" s="136"/>
      <c r="ARK64" s="136"/>
      <c r="ARL64" s="136"/>
      <c r="ARM64" s="136"/>
      <c r="ARN64" s="136"/>
      <c r="ARO64" s="136"/>
      <c r="ARP64" s="136"/>
      <c r="ARQ64" s="136"/>
      <c r="ARR64" s="136"/>
      <c r="ARS64" s="136"/>
      <c r="ART64" s="136"/>
      <c r="ARU64" s="136"/>
      <c r="ARV64" s="136"/>
      <c r="ARW64" s="136"/>
      <c r="ARX64" s="136"/>
      <c r="ARY64" s="136"/>
      <c r="ARZ64" s="136"/>
      <c r="ASA64" s="136"/>
      <c r="ASB64" s="136"/>
      <c r="ASC64" s="136"/>
      <c r="ASD64" s="136"/>
      <c r="ASE64" s="136"/>
      <c r="ASF64" s="136"/>
      <c r="ASG64" s="136"/>
      <c r="ASH64" s="136"/>
      <c r="ASI64" s="136"/>
      <c r="ASJ64" s="136"/>
      <c r="ASK64" s="136"/>
      <c r="ASL64" s="136"/>
      <c r="ASM64" s="136"/>
      <c r="ASN64" s="136"/>
      <c r="ASO64" s="136"/>
      <c r="ASP64" s="136"/>
      <c r="ASQ64" s="136"/>
      <c r="ASR64" s="136"/>
      <c r="ASS64" s="136"/>
      <c r="AST64" s="136"/>
      <c r="ASU64" s="136"/>
      <c r="ASV64" s="136"/>
      <c r="ASW64" s="136"/>
      <c r="ASX64" s="136"/>
      <c r="ASY64" s="136"/>
      <c r="ASZ64" s="136"/>
      <c r="ATA64" s="136"/>
      <c r="ATB64" s="136"/>
      <c r="ATC64" s="136"/>
      <c r="ATD64" s="136"/>
      <c r="ATE64" s="136"/>
      <c r="ATF64" s="136"/>
      <c r="ATG64" s="136"/>
      <c r="ATH64" s="136"/>
      <c r="ATI64" s="136"/>
      <c r="ATJ64" s="136"/>
      <c r="ATK64" s="136"/>
      <c r="ATL64" s="136"/>
      <c r="ATM64" s="136"/>
      <c r="ATN64" s="136"/>
      <c r="ATO64" s="136"/>
      <c r="ATP64" s="136"/>
      <c r="ATQ64" s="136"/>
      <c r="ATR64" s="136"/>
      <c r="ATS64" s="136"/>
      <c r="ATT64" s="136"/>
      <c r="ATU64" s="136"/>
      <c r="ATV64" s="136"/>
      <c r="ATW64" s="136"/>
      <c r="ATX64" s="136"/>
      <c r="CBW64" s="136"/>
      <c r="CBX64" s="136"/>
      <c r="CBY64" s="136"/>
      <c r="CBZ64" s="136"/>
      <c r="CCA64" s="136"/>
      <c r="CCB64" s="136"/>
      <c r="CCC64" s="136"/>
      <c r="CCD64" s="136"/>
      <c r="CCE64" s="136"/>
      <c r="CCF64" s="136"/>
      <c r="CCG64" s="136"/>
      <c r="CCH64" s="136"/>
      <c r="CCI64" s="136"/>
      <c r="CCJ64" s="136"/>
      <c r="CCK64" s="136"/>
      <c r="CCL64" s="136"/>
      <c r="CCM64" s="136"/>
      <c r="CCN64" s="136"/>
      <c r="CCO64" s="136"/>
      <c r="CCP64" s="136"/>
      <c r="CCQ64" s="136"/>
      <c r="CCR64" s="136"/>
      <c r="CCS64" s="136"/>
      <c r="CCT64" s="136"/>
      <c r="CCU64" s="136"/>
      <c r="CCV64" s="136"/>
      <c r="CCW64" s="136"/>
      <c r="CCX64" s="136"/>
      <c r="CCY64" s="136"/>
      <c r="CCZ64" s="136"/>
      <c r="CDA64" s="136"/>
      <c r="CDB64" s="136"/>
      <c r="CDC64" s="136"/>
      <c r="CDD64" s="136"/>
      <c r="CDE64" s="136"/>
      <c r="CDF64" s="136"/>
      <c r="CDG64" s="136"/>
      <c r="CDH64" s="136"/>
      <c r="CDI64" s="136"/>
      <c r="CDJ64" s="136"/>
      <c r="CDK64" s="136"/>
      <c r="CDL64" s="136"/>
      <c r="CDM64" s="136"/>
      <c r="CDN64" s="136"/>
      <c r="CDO64" s="136"/>
      <c r="CDP64" s="136"/>
      <c r="CDQ64" s="136"/>
      <c r="CDR64" s="136"/>
      <c r="CDS64" s="136"/>
      <c r="CDT64" s="136"/>
      <c r="CDU64" s="136"/>
      <c r="CDV64" s="136"/>
      <c r="CDW64" s="136"/>
      <c r="CDX64" s="136"/>
      <c r="CDY64" s="136"/>
      <c r="CDZ64" s="136"/>
      <c r="CEA64" s="136"/>
      <c r="CEB64" s="136"/>
      <c r="CEC64" s="136"/>
      <c r="CED64" s="136"/>
      <c r="CEE64" s="136"/>
      <c r="CEF64" s="136"/>
      <c r="CEG64" s="136"/>
      <c r="CEH64" s="136"/>
      <c r="CEI64" s="136"/>
      <c r="CEJ64" s="136"/>
      <c r="CEK64" s="136"/>
      <c r="CEL64" s="136"/>
      <c r="CEM64" s="136"/>
      <c r="CEN64" s="136"/>
      <c r="CEO64" s="136"/>
      <c r="CEP64" s="136"/>
      <c r="CEQ64" s="136"/>
      <c r="CER64" s="136"/>
      <c r="CES64" s="136"/>
      <c r="CET64" s="136"/>
      <c r="CEU64" s="136"/>
      <c r="CEV64" s="136"/>
      <c r="CEW64" s="136"/>
      <c r="CEX64" s="136"/>
      <c r="CEY64" s="136"/>
      <c r="CEZ64" s="136"/>
      <c r="CFA64" s="136"/>
      <c r="CFB64" s="136"/>
      <c r="CFC64" s="136"/>
      <c r="CFD64" s="136"/>
      <c r="CFE64" s="136"/>
      <c r="CFF64" s="136"/>
      <c r="CFG64" s="136"/>
      <c r="CFH64" s="136"/>
      <c r="CFI64" s="136"/>
      <c r="CFJ64" s="136"/>
      <c r="CFK64" s="136"/>
      <c r="CFL64" s="136"/>
      <c r="CFM64" s="136"/>
      <c r="CFN64" s="136"/>
      <c r="CFO64" s="136"/>
      <c r="CFP64" s="136"/>
      <c r="CFQ64" s="136"/>
      <c r="CFR64" s="136"/>
      <c r="CFS64" s="136"/>
      <c r="CFT64" s="136"/>
      <c r="CFU64" s="136"/>
      <c r="CFV64" s="136"/>
      <c r="CFW64" s="136"/>
      <c r="CFX64" s="136"/>
      <c r="CFY64" s="136"/>
      <c r="CFZ64" s="136"/>
      <c r="CGA64" s="136"/>
      <c r="CGB64" s="136"/>
      <c r="CGC64" s="136"/>
      <c r="CGD64" s="136"/>
      <c r="CGE64" s="136"/>
      <c r="CGF64" s="136"/>
      <c r="CGG64" s="136"/>
      <c r="CGH64" s="136"/>
      <c r="CGI64" s="136"/>
      <c r="CGJ64" s="136"/>
      <c r="CGK64" s="136"/>
      <c r="CGL64" s="136"/>
      <c r="CGM64" s="136"/>
      <c r="CGN64" s="136"/>
      <c r="CGO64" s="136"/>
      <c r="CGP64" s="136"/>
      <c r="CGQ64" s="136"/>
      <c r="CGR64" s="136"/>
      <c r="CGS64" s="136"/>
      <c r="CGT64" s="136"/>
      <c r="CGU64" s="136"/>
      <c r="CGV64" s="136"/>
      <c r="CGW64" s="136"/>
      <c r="CGX64" s="136"/>
      <c r="CGY64" s="136"/>
      <c r="CGZ64" s="136"/>
      <c r="CHA64" s="136"/>
      <c r="CHB64" s="136"/>
      <c r="CHC64" s="136"/>
      <c r="CHD64" s="136"/>
      <c r="CHE64" s="136"/>
      <c r="CHF64" s="136"/>
      <c r="CHG64" s="136"/>
      <c r="CHH64" s="136"/>
      <c r="CHI64" s="136"/>
      <c r="CHJ64" s="136"/>
      <c r="CHK64" s="136"/>
      <c r="CHL64" s="136"/>
      <c r="CHM64" s="136"/>
      <c r="CHN64" s="136"/>
      <c r="CHO64" s="136"/>
      <c r="CHP64" s="136"/>
      <c r="CHQ64" s="136"/>
      <c r="CHR64" s="136"/>
      <c r="CHS64" s="136"/>
      <c r="CHT64" s="136"/>
      <c r="CHU64" s="136"/>
      <c r="DPW64" s="136"/>
      <c r="DPX64" s="136"/>
      <c r="DPY64" s="136"/>
      <c r="DPZ64" s="136"/>
      <c r="DQA64" s="136"/>
      <c r="DQB64" s="136"/>
      <c r="DQC64" s="136"/>
      <c r="DQD64" s="136"/>
      <c r="DQE64" s="136"/>
      <c r="DQF64" s="136"/>
      <c r="DQG64" s="136"/>
      <c r="DQH64" s="136"/>
      <c r="DQI64" s="136"/>
      <c r="DQJ64" s="136"/>
      <c r="DQK64" s="136"/>
      <c r="DQL64" s="136"/>
      <c r="DQM64" s="136"/>
      <c r="DQN64" s="136"/>
      <c r="DQO64" s="136"/>
      <c r="DQP64" s="136"/>
      <c r="DQQ64" s="136"/>
      <c r="DQR64" s="136"/>
      <c r="DQS64" s="136"/>
      <c r="DQT64" s="136"/>
      <c r="DQU64" s="136"/>
      <c r="DQV64" s="136"/>
      <c r="DQW64" s="136"/>
      <c r="DQX64" s="136"/>
      <c r="DQY64" s="136"/>
      <c r="DQZ64" s="136"/>
      <c r="DRA64" s="136"/>
      <c r="DRB64" s="136"/>
      <c r="DRC64" s="136"/>
      <c r="DRD64" s="136"/>
      <c r="DRE64" s="136"/>
      <c r="DRF64" s="136"/>
      <c r="DRG64" s="136"/>
      <c r="DRH64" s="136"/>
      <c r="DRI64" s="136"/>
      <c r="DRJ64" s="136"/>
      <c r="DRK64" s="136"/>
      <c r="DRL64" s="136"/>
      <c r="DRM64" s="136"/>
      <c r="DRN64" s="136"/>
      <c r="DRO64" s="136"/>
      <c r="DRP64" s="136"/>
      <c r="DRQ64" s="136"/>
      <c r="DRR64" s="136"/>
      <c r="DRS64" s="136"/>
      <c r="DRT64" s="136"/>
      <c r="DRU64" s="136"/>
      <c r="DRV64" s="136"/>
      <c r="DRW64" s="136"/>
      <c r="DRX64" s="136"/>
      <c r="DRY64" s="136"/>
      <c r="DRZ64" s="136"/>
      <c r="DSA64" s="136"/>
      <c r="DSB64" s="136"/>
      <c r="DSC64" s="136"/>
      <c r="DSD64" s="136"/>
      <c r="DSE64" s="136"/>
      <c r="DSF64" s="136"/>
      <c r="DSG64" s="136"/>
      <c r="DSH64" s="136"/>
      <c r="DSI64" s="136"/>
      <c r="DSJ64" s="136"/>
      <c r="DSK64" s="136"/>
      <c r="DSL64" s="136"/>
      <c r="DSM64" s="136"/>
      <c r="DSN64" s="136"/>
      <c r="DSO64" s="136"/>
      <c r="DSP64" s="136"/>
      <c r="DSQ64" s="136"/>
      <c r="DSR64" s="136"/>
      <c r="DSS64" s="136"/>
      <c r="DST64" s="136"/>
      <c r="DSU64" s="136"/>
      <c r="DSV64" s="136"/>
      <c r="DSW64" s="136"/>
      <c r="DSX64" s="136"/>
      <c r="DSY64" s="136"/>
      <c r="DSZ64" s="136"/>
      <c r="DTA64" s="136"/>
      <c r="DTB64" s="136"/>
      <c r="DTC64" s="136"/>
      <c r="DTD64" s="136"/>
      <c r="DTE64" s="136"/>
      <c r="DTF64" s="136"/>
      <c r="DTG64" s="136"/>
      <c r="DTH64" s="136"/>
      <c r="DTI64" s="136"/>
      <c r="DTJ64" s="136"/>
      <c r="DTK64" s="136"/>
      <c r="DTL64" s="136"/>
      <c r="DTM64" s="136"/>
      <c r="DTN64" s="136"/>
      <c r="DTO64" s="136"/>
      <c r="DTP64" s="136"/>
      <c r="DTQ64" s="136"/>
      <c r="DTR64" s="136"/>
      <c r="DTS64" s="136"/>
      <c r="DTT64" s="136"/>
      <c r="DTU64" s="136"/>
      <c r="DTV64" s="136"/>
      <c r="DTW64" s="136"/>
      <c r="DTX64" s="136"/>
      <c r="DTY64" s="136"/>
      <c r="DTZ64" s="136"/>
      <c r="DUA64" s="136"/>
      <c r="DUB64" s="136"/>
      <c r="DUC64" s="136"/>
      <c r="DUD64" s="136"/>
      <c r="DUE64" s="136"/>
      <c r="DUF64" s="136"/>
      <c r="DUG64" s="136"/>
      <c r="DUH64" s="136"/>
      <c r="DUI64" s="136"/>
      <c r="DUJ64" s="136"/>
      <c r="DUK64" s="136"/>
      <c r="DUL64" s="136"/>
      <c r="DUM64" s="136"/>
      <c r="DUN64" s="136"/>
      <c r="DUO64" s="136"/>
      <c r="DUP64" s="136"/>
      <c r="DUQ64" s="136"/>
      <c r="DUR64" s="136"/>
      <c r="DUS64" s="136"/>
      <c r="DUT64" s="136"/>
      <c r="DUU64" s="136"/>
      <c r="DUV64" s="136"/>
      <c r="DUW64" s="136"/>
      <c r="DUX64" s="136"/>
      <c r="DUY64" s="136"/>
      <c r="DUZ64" s="136"/>
      <c r="DVA64" s="136"/>
      <c r="DVB64" s="136"/>
      <c r="DVC64" s="136"/>
      <c r="DVD64" s="136"/>
      <c r="DVE64" s="136"/>
      <c r="DVF64" s="136"/>
      <c r="DVG64" s="136"/>
      <c r="DVH64" s="136"/>
      <c r="DVI64" s="136"/>
      <c r="DVJ64" s="136"/>
      <c r="DVK64" s="136"/>
      <c r="DVL64" s="136"/>
      <c r="DVM64" s="136"/>
      <c r="DVN64" s="136"/>
      <c r="DVO64" s="136"/>
      <c r="DVP64" s="136"/>
      <c r="DVQ64" s="136"/>
      <c r="DVR64" s="136"/>
      <c r="DVS64" s="136"/>
      <c r="DVT64" s="136"/>
      <c r="DVU64" s="136"/>
      <c r="DVV64" s="136"/>
      <c r="DVW64" s="136"/>
      <c r="DVX64" s="136"/>
      <c r="DVY64" s="136"/>
      <c r="DVZ64" s="136"/>
      <c r="DWA64" s="136"/>
      <c r="DWB64" s="136"/>
      <c r="DWC64" s="136"/>
      <c r="DWD64" s="136"/>
      <c r="DWE64" s="136"/>
      <c r="DWF64" s="136"/>
      <c r="DWG64" s="136"/>
      <c r="DWH64" s="136"/>
      <c r="DWI64" s="136"/>
      <c r="DWJ64" s="136"/>
      <c r="DWK64" s="136"/>
      <c r="DWL64" s="136"/>
      <c r="DWM64" s="136"/>
      <c r="DWN64" s="136"/>
      <c r="DWO64" s="136"/>
      <c r="DWP64" s="136"/>
      <c r="DWQ64" s="136"/>
      <c r="DWR64" s="136"/>
      <c r="DWS64" s="136"/>
      <c r="DWT64" s="136"/>
      <c r="DWU64" s="136"/>
      <c r="DWV64" s="136"/>
      <c r="DWW64" s="136"/>
      <c r="DWX64" s="136"/>
      <c r="DWY64" s="136"/>
      <c r="DWZ64" s="136"/>
      <c r="DXA64" s="136"/>
      <c r="DXB64" s="136"/>
      <c r="DXC64" s="136"/>
      <c r="DXD64" s="136"/>
      <c r="DXE64" s="136"/>
      <c r="DXF64" s="136"/>
      <c r="DXG64" s="136"/>
      <c r="DXH64" s="136"/>
      <c r="DXI64" s="136"/>
      <c r="DXJ64" s="136"/>
      <c r="DXK64" s="136"/>
      <c r="DXL64" s="136"/>
      <c r="DXM64" s="136"/>
      <c r="DXN64" s="136"/>
      <c r="DXO64" s="136"/>
      <c r="DXP64" s="136"/>
      <c r="DXQ64" s="136"/>
      <c r="DXR64" s="136"/>
      <c r="DXS64" s="136"/>
      <c r="DXT64" s="136"/>
      <c r="DXU64" s="136"/>
      <c r="DXV64" s="136"/>
      <c r="DXW64" s="136"/>
      <c r="DXX64" s="136"/>
      <c r="DXY64" s="136"/>
      <c r="DXZ64" s="136"/>
      <c r="DYA64" s="136"/>
      <c r="DYB64" s="136"/>
      <c r="DYC64" s="136"/>
      <c r="DYD64" s="136"/>
      <c r="DYE64" s="136"/>
      <c r="DYF64" s="136"/>
      <c r="DYG64" s="136"/>
      <c r="DYH64" s="136"/>
      <c r="DYI64" s="136"/>
      <c r="DYJ64" s="136"/>
      <c r="DYK64" s="136"/>
      <c r="DYL64" s="136"/>
      <c r="DYM64" s="136"/>
      <c r="DYN64" s="136"/>
      <c r="DYO64" s="136"/>
      <c r="DYP64" s="136"/>
      <c r="DYQ64" s="136"/>
      <c r="DYR64" s="136"/>
      <c r="DYS64" s="136"/>
      <c r="DYT64" s="136"/>
      <c r="DYU64" s="136"/>
      <c r="DYV64" s="136"/>
      <c r="DYW64" s="136"/>
      <c r="DYX64" s="136"/>
      <c r="DYY64" s="136"/>
      <c r="DYZ64" s="136"/>
      <c r="DZA64" s="136"/>
      <c r="DZB64" s="136"/>
      <c r="DZC64" s="136"/>
      <c r="DZD64" s="136"/>
      <c r="DZE64" s="136"/>
      <c r="DZF64" s="136"/>
      <c r="DZG64" s="136"/>
      <c r="DZH64" s="136"/>
      <c r="DZI64" s="136"/>
      <c r="DZJ64" s="136"/>
      <c r="DZK64" s="136"/>
      <c r="DZL64" s="136"/>
      <c r="DZM64" s="136"/>
      <c r="DZN64" s="136"/>
      <c r="DZO64" s="136"/>
      <c r="DZP64" s="136"/>
      <c r="DZQ64" s="136"/>
      <c r="DZR64" s="136"/>
      <c r="DZS64" s="136"/>
      <c r="DZT64" s="136"/>
      <c r="DZU64" s="136"/>
      <c r="DZV64" s="136"/>
      <c r="DZW64" s="136"/>
      <c r="DZX64" s="136"/>
      <c r="DZY64" s="136"/>
      <c r="DZZ64" s="136"/>
      <c r="EAA64" s="136"/>
      <c r="EAB64" s="136"/>
      <c r="EAC64" s="136"/>
      <c r="EAD64" s="136"/>
      <c r="EAE64" s="136"/>
      <c r="EAF64" s="136"/>
      <c r="EAG64" s="136"/>
      <c r="EAH64" s="136"/>
      <c r="EAI64" s="136"/>
      <c r="EAJ64" s="136"/>
      <c r="EAK64" s="136"/>
      <c r="EAL64" s="136"/>
      <c r="EAM64" s="136"/>
      <c r="EAN64" s="136"/>
      <c r="EAO64" s="136"/>
      <c r="EAP64" s="136"/>
      <c r="EAQ64" s="136"/>
      <c r="EAR64" s="136"/>
      <c r="EAS64" s="136"/>
      <c r="EAT64" s="136"/>
      <c r="EAU64" s="136"/>
      <c r="EAV64" s="136"/>
      <c r="EAW64" s="136"/>
      <c r="EAX64" s="136"/>
      <c r="EAY64" s="136"/>
      <c r="EAZ64" s="136"/>
      <c r="EBA64" s="136"/>
      <c r="EBB64" s="136"/>
      <c r="EBC64" s="136"/>
      <c r="EBD64" s="136"/>
      <c r="EBE64" s="136"/>
      <c r="EBF64" s="136"/>
      <c r="EBG64" s="136"/>
      <c r="EBH64" s="136"/>
      <c r="EBI64" s="136"/>
      <c r="EBJ64" s="136"/>
      <c r="EBK64" s="136"/>
      <c r="EBL64" s="136"/>
      <c r="EBM64" s="136"/>
      <c r="EBN64" s="136"/>
      <c r="EBO64" s="136"/>
      <c r="EBP64" s="136"/>
      <c r="EBQ64" s="136"/>
      <c r="EBR64" s="136"/>
      <c r="EBS64" s="136"/>
      <c r="EBT64" s="136"/>
      <c r="EBU64" s="136"/>
      <c r="EBV64" s="136"/>
      <c r="EBW64" s="136"/>
      <c r="EBX64" s="136"/>
      <c r="EBY64" s="136"/>
      <c r="EBZ64" s="136"/>
      <c r="ECA64" s="136"/>
      <c r="ECB64" s="136"/>
      <c r="ECC64" s="136"/>
      <c r="ECD64" s="136"/>
      <c r="ECE64" s="136"/>
      <c r="ECF64" s="136"/>
      <c r="ECG64" s="136"/>
      <c r="ECH64" s="136"/>
      <c r="ECI64" s="136"/>
      <c r="ECJ64" s="136"/>
      <c r="ECK64" s="136"/>
      <c r="ECL64" s="136"/>
      <c r="ECM64" s="136"/>
      <c r="ECN64" s="136"/>
      <c r="ECO64" s="136"/>
      <c r="ECP64" s="136"/>
      <c r="ECQ64" s="136"/>
      <c r="ECR64" s="136"/>
      <c r="ECS64" s="136"/>
      <c r="ECT64" s="136"/>
      <c r="ECU64" s="136"/>
      <c r="ECV64" s="136"/>
      <c r="ECW64" s="136"/>
      <c r="ECX64" s="136"/>
      <c r="ECY64" s="136"/>
      <c r="ECZ64" s="136"/>
      <c r="EDA64" s="136"/>
      <c r="EDB64" s="136"/>
      <c r="EDC64" s="136"/>
      <c r="EDD64" s="136"/>
      <c r="EDE64" s="136"/>
      <c r="EDF64" s="136"/>
      <c r="EDG64" s="136"/>
      <c r="EDH64" s="136"/>
      <c r="EDI64" s="136"/>
      <c r="EDJ64" s="136"/>
      <c r="EDK64" s="136"/>
      <c r="EDL64" s="136"/>
      <c r="EDM64" s="136"/>
      <c r="EDN64" s="136"/>
      <c r="EDO64" s="136"/>
      <c r="EDP64" s="136"/>
      <c r="EDQ64" s="136"/>
      <c r="EDR64" s="136"/>
      <c r="EDS64" s="136"/>
      <c r="EDT64" s="136"/>
      <c r="EDU64" s="136"/>
      <c r="EDV64" s="136"/>
      <c r="EDW64" s="136"/>
      <c r="EDX64" s="136"/>
      <c r="EDY64" s="136"/>
      <c r="EDZ64" s="136"/>
      <c r="EEA64" s="136"/>
      <c r="EEB64" s="136"/>
      <c r="EEC64" s="136"/>
      <c r="EED64" s="136"/>
      <c r="EEE64" s="136"/>
      <c r="EEF64" s="136"/>
      <c r="EEG64" s="136"/>
      <c r="EEH64" s="136"/>
      <c r="EEI64" s="136"/>
      <c r="EEJ64" s="136"/>
      <c r="EEK64" s="136"/>
      <c r="EEL64" s="136"/>
      <c r="EEM64" s="136"/>
      <c r="EEN64" s="136"/>
      <c r="EEO64" s="136"/>
      <c r="EEP64" s="136"/>
      <c r="EEQ64" s="136"/>
      <c r="EER64" s="136"/>
      <c r="EES64" s="136"/>
      <c r="EET64" s="136"/>
      <c r="EEU64" s="136"/>
      <c r="EEV64" s="136"/>
      <c r="EEW64" s="136"/>
      <c r="EEX64" s="136"/>
      <c r="EEY64" s="136"/>
      <c r="EEZ64" s="136"/>
      <c r="EFA64" s="136"/>
      <c r="EFB64" s="136"/>
      <c r="EFC64" s="136"/>
      <c r="EFD64" s="136"/>
      <c r="EFE64" s="136"/>
      <c r="EFF64" s="136"/>
      <c r="EFG64" s="136"/>
      <c r="EFH64" s="136"/>
      <c r="EFI64" s="136"/>
      <c r="EFJ64" s="136"/>
      <c r="EFK64" s="136"/>
      <c r="EFL64" s="136"/>
      <c r="EFM64" s="136"/>
      <c r="EFN64" s="136"/>
      <c r="EFO64" s="136"/>
      <c r="EFP64" s="136"/>
      <c r="EFQ64" s="136"/>
      <c r="EFR64" s="136"/>
      <c r="EFS64" s="136"/>
      <c r="EFT64" s="136"/>
      <c r="EFU64" s="136"/>
      <c r="EFV64" s="136"/>
      <c r="EFW64" s="136"/>
      <c r="EFX64" s="136"/>
      <c r="EFY64" s="136"/>
      <c r="EFZ64" s="136"/>
      <c r="EGA64" s="136"/>
      <c r="EGB64" s="136"/>
      <c r="EGC64" s="136"/>
      <c r="EGD64" s="136"/>
      <c r="EGE64" s="136"/>
      <c r="EGF64" s="136"/>
      <c r="EGG64" s="136"/>
      <c r="EGH64" s="136"/>
      <c r="EGI64" s="136"/>
      <c r="EGJ64" s="136"/>
      <c r="EGK64" s="136"/>
      <c r="EGL64" s="136"/>
      <c r="EGM64" s="136"/>
      <c r="EGN64" s="136"/>
      <c r="EGO64" s="136"/>
      <c r="EGP64" s="136"/>
      <c r="EGQ64" s="136"/>
      <c r="EGR64" s="136"/>
      <c r="EGS64" s="136"/>
      <c r="EGT64" s="136"/>
      <c r="EGU64" s="136"/>
      <c r="EGV64" s="136"/>
      <c r="EGW64" s="136"/>
      <c r="EGX64" s="136"/>
      <c r="EGY64" s="136"/>
      <c r="EGZ64" s="136"/>
      <c r="EHA64" s="136"/>
      <c r="EHB64" s="136"/>
      <c r="EHC64" s="136"/>
      <c r="EHD64" s="136"/>
      <c r="EHE64" s="136"/>
      <c r="EHF64" s="136"/>
      <c r="EHG64" s="136"/>
      <c r="EHH64" s="136"/>
      <c r="EHI64" s="136"/>
      <c r="EHJ64" s="136"/>
      <c r="EHK64" s="136"/>
      <c r="EHL64" s="136"/>
      <c r="EHM64" s="136"/>
      <c r="EHN64" s="136"/>
      <c r="EHO64" s="136"/>
      <c r="EHP64" s="136"/>
      <c r="EHQ64" s="136"/>
      <c r="EHR64" s="136"/>
      <c r="EHS64" s="136"/>
      <c r="EHT64" s="136"/>
      <c r="EHU64" s="136"/>
      <c r="EHV64" s="136"/>
      <c r="EHW64" s="136"/>
      <c r="EHX64" s="136"/>
      <c r="EHY64" s="136"/>
      <c r="EHZ64" s="136"/>
      <c r="EIA64" s="136"/>
      <c r="EIB64" s="136"/>
      <c r="EIC64" s="136"/>
      <c r="EID64" s="136"/>
      <c r="EIE64" s="136"/>
      <c r="EIF64" s="136"/>
      <c r="EIG64" s="136"/>
      <c r="EIH64" s="136"/>
      <c r="EII64" s="136"/>
      <c r="EIJ64" s="136"/>
      <c r="EIK64" s="136"/>
      <c r="EIL64" s="136"/>
      <c r="EIM64" s="136"/>
      <c r="EIN64" s="136"/>
      <c r="EIO64" s="136"/>
      <c r="EIP64" s="136"/>
      <c r="EIQ64" s="136"/>
      <c r="EIR64" s="136"/>
      <c r="EIS64" s="136"/>
      <c r="EIT64" s="136"/>
      <c r="EIU64" s="136"/>
      <c r="EIV64" s="136"/>
      <c r="EIW64" s="136"/>
      <c r="EIX64" s="136"/>
      <c r="EIY64" s="136"/>
      <c r="EIZ64" s="136"/>
      <c r="EJA64" s="136"/>
      <c r="EJB64" s="136"/>
      <c r="EJC64" s="136"/>
      <c r="EJD64" s="136"/>
      <c r="EJE64" s="136"/>
      <c r="EJF64" s="136"/>
      <c r="EJG64" s="136"/>
      <c r="EJH64" s="136"/>
      <c r="EJI64" s="136"/>
      <c r="EJJ64" s="136"/>
      <c r="EJK64" s="136"/>
      <c r="EJL64" s="136"/>
      <c r="EJM64" s="136"/>
      <c r="EJN64" s="136"/>
      <c r="EJO64" s="136"/>
      <c r="EJP64" s="136"/>
      <c r="EJQ64" s="136"/>
      <c r="EJR64" s="136"/>
      <c r="EJS64" s="136"/>
      <c r="EJT64" s="136"/>
      <c r="EJU64" s="136"/>
      <c r="EJV64" s="136"/>
      <c r="EJW64" s="136"/>
      <c r="EJX64" s="136"/>
      <c r="EJY64" s="136"/>
      <c r="EJZ64" s="136"/>
      <c r="EKA64" s="136"/>
      <c r="EKB64" s="136"/>
      <c r="EKC64" s="136"/>
      <c r="EKD64" s="136"/>
      <c r="EKE64" s="136"/>
      <c r="EKF64" s="136"/>
      <c r="EKG64" s="136"/>
      <c r="EKH64" s="136"/>
      <c r="EKI64" s="136"/>
      <c r="EKJ64" s="136"/>
      <c r="EKK64" s="136"/>
      <c r="EKL64" s="136"/>
      <c r="EKM64" s="136"/>
      <c r="EKN64" s="136"/>
      <c r="EKO64" s="136"/>
      <c r="EKP64" s="136"/>
      <c r="EKQ64" s="136"/>
      <c r="EKR64" s="136"/>
      <c r="EKS64" s="136"/>
      <c r="EKT64" s="136"/>
      <c r="EKU64" s="136"/>
      <c r="EKV64" s="136"/>
      <c r="EKW64" s="136"/>
      <c r="EKX64" s="136"/>
      <c r="EKY64" s="136"/>
      <c r="EKZ64" s="136"/>
      <c r="ELA64" s="136"/>
      <c r="ELB64" s="136"/>
      <c r="ELC64" s="136"/>
      <c r="ELD64" s="136"/>
      <c r="ELE64" s="136"/>
      <c r="ELF64" s="136"/>
      <c r="ELG64" s="136"/>
      <c r="ELH64" s="136"/>
      <c r="ELI64" s="136"/>
      <c r="ELJ64" s="136"/>
      <c r="ELK64" s="136"/>
      <c r="ELL64" s="136"/>
      <c r="ELM64" s="136"/>
      <c r="ELN64" s="136"/>
      <c r="ELO64" s="136"/>
      <c r="ELP64" s="136"/>
      <c r="ELQ64" s="136"/>
      <c r="ELR64" s="136"/>
      <c r="ELS64" s="136"/>
      <c r="ELT64" s="136"/>
      <c r="ELU64" s="136"/>
      <c r="ELV64" s="136"/>
      <c r="ELW64" s="136"/>
      <c r="ELX64" s="136"/>
      <c r="ELY64" s="136"/>
      <c r="ELZ64" s="136"/>
      <c r="EMA64" s="136"/>
      <c r="EMB64" s="136"/>
      <c r="EMC64" s="136"/>
      <c r="EMD64" s="136"/>
      <c r="EME64" s="136"/>
      <c r="EMF64" s="136"/>
      <c r="EMG64" s="136"/>
      <c r="EMH64" s="136"/>
      <c r="EMI64" s="136"/>
      <c r="EMJ64" s="136"/>
      <c r="EMK64" s="136"/>
      <c r="EML64" s="136"/>
      <c r="EMM64" s="136"/>
      <c r="EMN64" s="136"/>
      <c r="EMO64" s="136"/>
      <c r="EMP64" s="136"/>
      <c r="EMQ64" s="136"/>
      <c r="EMR64" s="136"/>
      <c r="EMS64" s="136"/>
      <c r="EMT64" s="136"/>
      <c r="EMU64" s="136"/>
      <c r="EMV64" s="136"/>
      <c r="EMW64" s="136"/>
      <c r="EMX64" s="136"/>
      <c r="EMY64" s="136"/>
      <c r="EMZ64" s="136"/>
      <c r="ENA64" s="136"/>
      <c r="ENB64" s="136"/>
      <c r="ENC64" s="136"/>
      <c r="END64" s="136"/>
      <c r="ENE64" s="136"/>
      <c r="ENF64" s="136"/>
      <c r="ENG64" s="136"/>
      <c r="ENH64" s="136"/>
      <c r="ENI64" s="136"/>
      <c r="ENJ64" s="136"/>
      <c r="ENK64" s="136"/>
      <c r="ENL64" s="136"/>
      <c r="ENM64" s="136"/>
      <c r="ENN64" s="136"/>
      <c r="ENO64" s="136"/>
      <c r="ENP64" s="136"/>
      <c r="ENQ64" s="136"/>
      <c r="ENR64" s="136"/>
      <c r="ENS64" s="136"/>
      <c r="ENT64" s="136"/>
      <c r="ENU64" s="136"/>
      <c r="ENV64" s="136"/>
      <c r="ENW64" s="136"/>
      <c r="ENX64" s="136"/>
      <c r="ENY64" s="136"/>
      <c r="ENZ64" s="136"/>
      <c r="EOA64" s="136"/>
      <c r="EOB64" s="136"/>
      <c r="EOC64" s="136"/>
      <c r="EOD64" s="136"/>
      <c r="EOE64" s="136"/>
      <c r="EOF64" s="136"/>
      <c r="EOG64" s="136"/>
      <c r="EOH64" s="136"/>
      <c r="EOI64" s="136"/>
      <c r="EOJ64" s="136"/>
      <c r="EOK64" s="136"/>
      <c r="EOL64" s="136"/>
      <c r="EOM64" s="136"/>
      <c r="EON64" s="136"/>
      <c r="EOO64" s="136"/>
      <c r="EOP64" s="136"/>
      <c r="EOQ64" s="136"/>
      <c r="EOR64" s="136"/>
      <c r="EOS64" s="136"/>
      <c r="EOT64" s="136"/>
      <c r="EOU64" s="136"/>
      <c r="EOV64" s="136"/>
      <c r="EOW64" s="136"/>
      <c r="EOX64" s="136"/>
      <c r="EOY64" s="136"/>
      <c r="EOZ64" s="136"/>
      <c r="EPA64" s="136"/>
      <c r="EPB64" s="136"/>
      <c r="EPC64" s="136"/>
      <c r="EPD64" s="136"/>
      <c r="EPE64" s="136"/>
      <c r="EPF64" s="136"/>
      <c r="EPG64" s="136"/>
      <c r="EPH64" s="136"/>
      <c r="EPI64" s="136"/>
      <c r="EPJ64" s="136"/>
      <c r="EPK64" s="136"/>
      <c r="EPL64" s="136"/>
      <c r="EPM64" s="136"/>
      <c r="EPN64" s="136"/>
      <c r="EPO64" s="136"/>
      <c r="EPP64" s="136"/>
      <c r="EPQ64" s="136"/>
      <c r="EPR64" s="136"/>
      <c r="EPS64" s="136"/>
      <c r="EPT64" s="136"/>
      <c r="EPU64" s="136"/>
      <c r="EPV64" s="136"/>
      <c r="EPW64" s="136"/>
      <c r="EPX64" s="136"/>
      <c r="EPY64" s="136"/>
      <c r="EPZ64" s="136"/>
      <c r="EQA64" s="136"/>
      <c r="EQB64" s="136"/>
      <c r="EQC64" s="136"/>
      <c r="EQD64" s="136"/>
      <c r="EQE64" s="136"/>
      <c r="EQF64" s="136"/>
      <c r="EQG64" s="136"/>
      <c r="EQH64" s="136"/>
      <c r="EQI64" s="136"/>
      <c r="EQJ64" s="136"/>
      <c r="EQK64" s="136"/>
      <c r="EQL64" s="136"/>
      <c r="EQM64" s="136"/>
      <c r="EQN64" s="136"/>
      <c r="EQO64" s="136"/>
      <c r="EQP64" s="136"/>
      <c r="EQQ64" s="136"/>
      <c r="EQR64" s="136"/>
      <c r="EQS64" s="136"/>
      <c r="EQT64" s="136"/>
      <c r="EQU64" s="136"/>
      <c r="EQV64" s="136"/>
      <c r="EQW64" s="136"/>
      <c r="EQX64" s="136"/>
      <c r="EQY64" s="136"/>
      <c r="EQZ64" s="136"/>
      <c r="ERA64" s="136"/>
      <c r="ERB64" s="136"/>
      <c r="ERC64" s="136"/>
      <c r="ERD64" s="136"/>
      <c r="ERE64" s="136"/>
      <c r="ERF64" s="136"/>
      <c r="ERG64" s="136"/>
      <c r="ERH64" s="136"/>
      <c r="ERI64" s="136"/>
      <c r="ERJ64" s="136"/>
      <c r="ERK64" s="136"/>
      <c r="ERL64" s="136"/>
      <c r="ERM64" s="136"/>
      <c r="ERN64" s="136"/>
      <c r="ERO64" s="136"/>
      <c r="ERP64" s="136"/>
      <c r="ERQ64" s="136"/>
      <c r="ERR64" s="136"/>
      <c r="ERS64" s="136"/>
      <c r="ERT64" s="136"/>
      <c r="ERU64" s="136"/>
      <c r="ERV64" s="136"/>
      <c r="ERW64" s="136"/>
      <c r="ERX64" s="136"/>
      <c r="ERY64" s="136"/>
      <c r="ERZ64" s="136"/>
      <c r="ESA64" s="136"/>
      <c r="ESB64" s="136"/>
      <c r="ESC64" s="136"/>
      <c r="ESD64" s="136"/>
      <c r="ESE64" s="136"/>
      <c r="ESF64" s="136"/>
      <c r="ESG64" s="136"/>
      <c r="ESH64" s="136"/>
      <c r="ESI64" s="136"/>
      <c r="ESJ64" s="136"/>
      <c r="ESK64" s="136"/>
      <c r="ESL64" s="136"/>
      <c r="ESM64" s="136"/>
      <c r="ESN64" s="136"/>
      <c r="ESO64" s="136"/>
      <c r="ESP64" s="136"/>
      <c r="ESQ64" s="136"/>
      <c r="ESR64" s="136"/>
      <c r="ESS64" s="136"/>
      <c r="EST64" s="136"/>
      <c r="ESU64" s="136"/>
      <c r="ESV64" s="136"/>
      <c r="ESW64" s="136"/>
      <c r="ESX64" s="136"/>
      <c r="ESY64" s="136"/>
      <c r="ESZ64" s="136"/>
      <c r="ETA64" s="136"/>
      <c r="ETB64" s="136"/>
      <c r="ETC64" s="136"/>
      <c r="ETD64" s="136"/>
      <c r="ETE64" s="136"/>
      <c r="ETF64" s="136"/>
      <c r="ETG64" s="136"/>
      <c r="ETH64" s="136"/>
      <c r="ETI64" s="136"/>
      <c r="ETJ64" s="136"/>
      <c r="ETK64" s="136"/>
      <c r="ETL64" s="136"/>
      <c r="ETM64" s="136"/>
      <c r="ETN64" s="136"/>
      <c r="ETO64" s="136"/>
      <c r="ETP64" s="136"/>
      <c r="ETQ64" s="136"/>
      <c r="ETR64" s="136"/>
      <c r="ETS64" s="136"/>
      <c r="ETT64" s="136"/>
      <c r="ETU64" s="136"/>
      <c r="ETV64" s="136"/>
      <c r="ETW64" s="136"/>
      <c r="ETX64" s="136"/>
      <c r="ETY64" s="136"/>
      <c r="ETZ64" s="136"/>
      <c r="EUA64" s="136"/>
      <c r="EUB64" s="136"/>
      <c r="EUC64" s="136"/>
      <c r="EUD64" s="136"/>
      <c r="EUE64" s="136"/>
      <c r="EUF64" s="136"/>
      <c r="EUG64" s="136"/>
      <c r="EUH64" s="136"/>
      <c r="EUI64" s="136"/>
      <c r="EUJ64" s="136"/>
      <c r="EUK64" s="136"/>
      <c r="EUL64" s="136"/>
      <c r="EUM64" s="136"/>
      <c r="EUN64" s="136"/>
      <c r="EUO64" s="136"/>
      <c r="EUP64" s="136"/>
      <c r="EUQ64" s="136"/>
      <c r="EUR64" s="136"/>
      <c r="EUS64" s="136"/>
      <c r="EUT64" s="136"/>
      <c r="EUU64" s="136"/>
      <c r="EUV64" s="136"/>
      <c r="EUW64" s="136"/>
      <c r="EUX64" s="136"/>
      <c r="EUY64" s="136"/>
      <c r="EUZ64" s="136"/>
      <c r="EVA64" s="136"/>
      <c r="EVB64" s="136"/>
      <c r="EVC64" s="136"/>
      <c r="EVD64" s="136"/>
      <c r="EVE64" s="136"/>
      <c r="EVF64" s="136"/>
      <c r="EVG64" s="136"/>
      <c r="EVH64" s="136"/>
      <c r="EVI64" s="136"/>
      <c r="EVJ64" s="136"/>
      <c r="EVK64" s="136"/>
      <c r="EVL64" s="136"/>
      <c r="EVM64" s="136"/>
      <c r="EVN64" s="136"/>
      <c r="EVO64" s="136"/>
      <c r="EVP64" s="136"/>
      <c r="EVQ64" s="136"/>
      <c r="EVR64" s="136"/>
      <c r="EVS64" s="136"/>
      <c r="EVT64" s="136"/>
      <c r="EVU64" s="136"/>
      <c r="EVV64" s="136"/>
      <c r="EVW64" s="136"/>
      <c r="EVX64" s="136"/>
      <c r="EVY64" s="136"/>
      <c r="EVZ64" s="136"/>
      <c r="EWA64" s="136"/>
      <c r="EWB64" s="136"/>
      <c r="EWC64" s="136"/>
      <c r="EWD64" s="136"/>
      <c r="EWE64" s="136"/>
      <c r="EWF64" s="136"/>
      <c r="EWG64" s="136"/>
      <c r="EWH64" s="136"/>
      <c r="EWI64" s="136"/>
      <c r="EWJ64" s="136"/>
      <c r="EWK64" s="136"/>
      <c r="EWL64" s="136"/>
      <c r="EWM64" s="136"/>
      <c r="EWN64" s="136"/>
      <c r="EWO64" s="136"/>
      <c r="EWP64" s="136"/>
      <c r="EWQ64" s="136"/>
      <c r="EWR64" s="136"/>
      <c r="EWS64" s="136"/>
      <c r="EWT64" s="136"/>
      <c r="EWU64" s="136"/>
      <c r="EWV64" s="136"/>
      <c r="EWW64" s="136"/>
      <c r="EWX64" s="136"/>
      <c r="EWY64" s="136"/>
      <c r="EWZ64" s="136"/>
      <c r="EXA64" s="136"/>
      <c r="EXB64" s="136"/>
      <c r="EXC64" s="136"/>
      <c r="EXD64" s="136"/>
      <c r="EXE64" s="136"/>
      <c r="EXF64" s="136"/>
      <c r="EXG64" s="136"/>
      <c r="EXH64" s="136"/>
      <c r="EXI64" s="136"/>
      <c r="EXJ64" s="136"/>
      <c r="EXK64" s="136"/>
      <c r="EXL64" s="136"/>
      <c r="EXM64" s="136"/>
      <c r="EXN64" s="136"/>
      <c r="EXO64" s="136"/>
      <c r="EXP64" s="136"/>
      <c r="EXQ64" s="136"/>
      <c r="EXR64" s="136"/>
      <c r="EXS64" s="136"/>
      <c r="EXT64" s="136"/>
      <c r="EXU64" s="136"/>
      <c r="EXV64" s="136"/>
      <c r="EXW64" s="136"/>
      <c r="EXX64" s="136"/>
      <c r="EXY64" s="136"/>
      <c r="EXZ64" s="136"/>
      <c r="EYA64" s="136"/>
      <c r="EYB64" s="136"/>
      <c r="EYC64" s="136"/>
      <c r="EYD64" s="136"/>
      <c r="EYE64" s="136"/>
      <c r="EYF64" s="136"/>
      <c r="EYG64" s="136"/>
      <c r="EYH64" s="136"/>
      <c r="EYI64" s="136"/>
      <c r="EYJ64" s="136"/>
      <c r="EYK64" s="136"/>
      <c r="EYL64" s="136"/>
      <c r="EYM64" s="136"/>
      <c r="EYN64" s="136"/>
      <c r="EYO64" s="136"/>
      <c r="EYP64" s="136"/>
      <c r="EYQ64" s="136"/>
      <c r="EYR64" s="136"/>
      <c r="EYS64" s="136"/>
      <c r="EYT64" s="136"/>
      <c r="EYU64" s="136"/>
      <c r="EYV64" s="136"/>
      <c r="EYW64" s="136"/>
      <c r="EYX64" s="136"/>
      <c r="EYY64" s="136"/>
      <c r="EYZ64" s="136"/>
      <c r="EZA64" s="136"/>
      <c r="EZB64" s="136"/>
      <c r="EZC64" s="136"/>
      <c r="EZD64" s="136"/>
      <c r="EZE64" s="136"/>
      <c r="EZF64" s="136"/>
      <c r="EZG64" s="136"/>
      <c r="EZH64" s="136"/>
      <c r="EZI64" s="136"/>
      <c r="EZJ64" s="136"/>
      <c r="EZK64" s="136"/>
      <c r="EZL64" s="136"/>
      <c r="EZM64" s="136"/>
      <c r="EZN64" s="136"/>
      <c r="EZO64" s="136"/>
      <c r="EZP64" s="136"/>
      <c r="EZQ64" s="136"/>
      <c r="EZR64" s="136"/>
      <c r="EZS64" s="136"/>
      <c r="EZT64" s="136"/>
      <c r="EZU64" s="136"/>
      <c r="EZV64" s="136"/>
      <c r="EZW64" s="136"/>
      <c r="EZX64" s="136"/>
      <c r="EZY64" s="136"/>
      <c r="EZZ64" s="136"/>
      <c r="FAA64" s="136"/>
      <c r="FAB64" s="136"/>
      <c r="FAC64" s="136"/>
      <c r="FAD64" s="136"/>
      <c r="FAE64" s="136"/>
      <c r="FAF64" s="136"/>
      <c r="FAG64" s="136"/>
      <c r="FAH64" s="136"/>
      <c r="FAI64" s="136"/>
      <c r="FAJ64" s="136"/>
      <c r="FAK64" s="136"/>
      <c r="FAL64" s="136"/>
      <c r="FAM64" s="136"/>
      <c r="FAN64" s="136"/>
      <c r="FAO64" s="136"/>
      <c r="FAP64" s="136"/>
      <c r="FAQ64" s="136"/>
      <c r="FAR64" s="136"/>
      <c r="FAS64" s="136"/>
      <c r="FAT64" s="136"/>
      <c r="FAU64" s="136"/>
      <c r="FAV64" s="136"/>
      <c r="FAW64" s="136"/>
      <c r="FAX64" s="136"/>
      <c r="FAY64" s="136"/>
      <c r="FAZ64" s="136"/>
      <c r="FBA64" s="136"/>
      <c r="FBB64" s="136"/>
      <c r="FBC64" s="136"/>
      <c r="FBD64" s="136"/>
      <c r="FBE64" s="136"/>
      <c r="FBF64" s="136"/>
      <c r="FBG64" s="136"/>
      <c r="FBH64" s="136"/>
      <c r="FBI64" s="136"/>
      <c r="FBJ64" s="136"/>
      <c r="FBK64" s="136"/>
      <c r="FBL64" s="136"/>
      <c r="FBM64" s="136"/>
      <c r="FBN64" s="136"/>
      <c r="FBO64" s="136"/>
      <c r="FBP64" s="136"/>
      <c r="FBQ64" s="136"/>
      <c r="FBR64" s="136"/>
      <c r="FBS64" s="136"/>
      <c r="FBT64" s="136"/>
      <c r="FBU64" s="136"/>
      <c r="FBV64" s="136"/>
      <c r="FBW64" s="136"/>
      <c r="FBX64" s="136"/>
      <c r="FBY64" s="136"/>
      <c r="FBZ64" s="136"/>
      <c r="FCA64" s="136"/>
      <c r="FCB64" s="136"/>
      <c r="FCC64" s="136"/>
      <c r="FCD64" s="136"/>
      <c r="FCE64" s="136"/>
      <c r="FCF64" s="136"/>
      <c r="FCG64" s="136"/>
      <c r="FCH64" s="136"/>
      <c r="FCI64" s="136"/>
      <c r="FCJ64" s="136"/>
      <c r="FCK64" s="136"/>
      <c r="FCL64" s="136"/>
      <c r="FCM64" s="136"/>
      <c r="FCN64" s="136"/>
      <c r="FCO64" s="136"/>
      <c r="FCP64" s="136"/>
      <c r="FCQ64" s="136"/>
      <c r="FCR64" s="136"/>
      <c r="FCS64" s="136"/>
      <c r="FCT64" s="136"/>
      <c r="FCU64" s="136"/>
      <c r="FCV64" s="136"/>
      <c r="FCW64" s="136"/>
      <c r="FCX64" s="136"/>
      <c r="FCY64" s="136"/>
      <c r="FCZ64" s="136"/>
      <c r="FDA64" s="136"/>
      <c r="FDB64" s="136"/>
      <c r="FDC64" s="136"/>
      <c r="FDD64" s="136"/>
      <c r="FDE64" s="136"/>
      <c r="FDF64" s="136"/>
      <c r="FDG64" s="136"/>
      <c r="FDH64" s="136"/>
      <c r="FDI64" s="136"/>
      <c r="FDJ64" s="136"/>
      <c r="FDK64" s="136"/>
      <c r="FDL64" s="136"/>
      <c r="FDM64" s="136"/>
      <c r="FDN64" s="136"/>
      <c r="FDO64" s="136"/>
      <c r="FDP64" s="136"/>
      <c r="FDQ64" s="136"/>
      <c r="FDR64" s="136"/>
      <c r="FDS64" s="136"/>
      <c r="FDT64" s="136"/>
      <c r="FDU64" s="136"/>
      <c r="FDV64" s="136"/>
      <c r="FDW64" s="136"/>
      <c r="FDX64" s="136"/>
      <c r="FDY64" s="136"/>
      <c r="FDZ64" s="136"/>
      <c r="FEA64" s="136"/>
      <c r="FEB64" s="136"/>
      <c r="FEC64" s="136"/>
      <c r="FED64" s="136"/>
      <c r="FEE64" s="136"/>
      <c r="FEF64" s="136"/>
      <c r="FEG64" s="136"/>
      <c r="FEH64" s="136"/>
      <c r="FEI64" s="136"/>
      <c r="FEJ64" s="136"/>
      <c r="FEK64" s="136"/>
      <c r="FEL64" s="136"/>
      <c r="FEM64" s="136"/>
      <c r="FEN64" s="136"/>
      <c r="FEO64" s="136"/>
      <c r="FEP64" s="136"/>
      <c r="FEQ64" s="136"/>
      <c r="FER64" s="136"/>
      <c r="FES64" s="136"/>
      <c r="FET64" s="136"/>
      <c r="FEU64" s="136"/>
      <c r="FEV64" s="136"/>
      <c r="FEW64" s="136"/>
      <c r="FEX64" s="136"/>
      <c r="FEY64" s="136"/>
      <c r="FEZ64" s="136"/>
      <c r="FFA64" s="136"/>
      <c r="FFB64" s="136"/>
      <c r="FFC64" s="136"/>
      <c r="FFD64" s="136"/>
      <c r="FFE64" s="136"/>
      <c r="FFF64" s="136"/>
      <c r="FFG64" s="136"/>
      <c r="FFH64" s="136"/>
      <c r="FFI64" s="136"/>
      <c r="FFJ64" s="136"/>
      <c r="FFK64" s="136"/>
      <c r="FFL64" s="136"/>
      <c r="FFM64" s="136"/>
      <c r="FFN64" s="136"/>
      <c r="FFO64" s="136"/>
      <c r="FFP64" s="136"/>
      <c r="FFQ64" s="136"/>
      <c r="FFR64" s="136"/>
      <c r="FFS64" s="136"/>
      <c r="FFT64" s="136"/>
      <c r="FFU64" s="136"/>
      <c r="FFV64" s="136"/>
      <c r="FFW64" s="136"/>
      <c r="FFX64" s="136"/>
      <c r="FFY64" s="136"/>
      <c r="FFZ64" s="136"/>
      <c r="FGA64" s="136"/>
      <c r="FGB64" s="136"/>
      <c r="FGC64" s="136"/>
      <c r="FGD64" s="136"/>
      <c r="FGE64" s="136"/>
      <c r="FGF64" s="136"/>
      <c r="FGG64" s="136"/>
      <c r="FGH64" s="136"/>
      <c r="FGI64" s="136"/>
      <c r="FGJ64" s="136"/>
      <c r="FGK64" s="136"/>
      <c r="FGL64" s="136"/>
      <c r="FGM64" s="136"/>
      <c r="FGN64" s="136"/>
      <c r="FGO64" s="136"/>
      <c r="FGP64" s="136"/>
      <c r="FGQ64" s="136"/>
      <c r="FGR64" s="136"/>
      <c r="FGS64" s="136"/>
      <c r="FGT64" s="136"/>
      <c r="FGU64" s="136"/>
      <c r="FGV64" s="136"/>
      <c r="FGW64" s="136"/>
      <c r="FGX64" s="136"/>
      <c r="FGY64" s="136"/>
      <c r="FGZ64" s="136"/>
      <c r="FHA64" s="136"/>
      <c r="FHB64" s="136"/>
      <c r="FHC64" s="136"/>
      <c r="FHD64" s="136"/>
      <c r="FHE64" s="136"/>
      <c r="FHF64" s="136"/>
      <c r="FHG64" s="136"/>
      <c r="FHH64" s="136"/>
      <c r="FHI64" s="136"/>
      <c r="FHJ64" s="136"/>
      <c r="FHK64" s="136"/>
      <c r="FHL64" s="136"/>
      <c r="FHM64" s="136"/>
      <c r="FHN64" s="136"/>
      <c r="FHO64" s="136"/>
      <c r="FHP64" s="136"/>
      <c r="FHQ64" s="136"/>
      <c r="FHR64" s="136"/>
      <c r="FHS64" s="136"/>
      <c r="FHT64" s="136"/>
      <c r="FHU64" s="136"/>
      <c r="FHV64" s="136"/>
      <c r="FHW64" s="136"/>
      <c r="FHX64" s="136"/>
      <c r="FHY64" s="136"/>
      <c r="FHZ64" s="136"/>
      <c r="FIA64" s="136"/>
      <c r="FIB64" s="136"/>
      <c r="FIC64" s="136"/>
      <c r="FID64" s="136"/>
      <c r="FIE64" s="136"/>
      <c r="FIF64" s="136"/>
      <c r="FIG64" s="136"/>
      <c r="FIH64" s="136"/>
      <c r="FII64" s="136"/>
      <c r="FIJ64" s="136"/>
      <c r="FIK64" s="136"/>
      <c r="FIL64" s="136"/>
      <c r="FIM64" s="136"/>
      <c r="FIN64" s="136"/>
      <c r="FIO64" s="136"/>
      <c r="FIP64" s="136"/>
      <c r="FIQ64" s="136"/>
      <c r="FIR64" s="136"/>
      <c r="FIS64" s="136"/>
      <c r="FIT64" s="136"/>
      <c r="FIU64" s="136"/>
      <c r="FIV64" s="136"/>
      <c r="FIW64" s="136"/>
      <c r="FIX64" s="136"/>
      <c r="FIY64" s="136"/>
      <c r="FIZ64" s="136"/>
      <c r="FJA64" s="136"/>
      <c r="FJB64" s="136"/>
      <c r="FJC64" s="136"/>
      <c r="FJD64" s="136"/>
      <c r="FJE64" s="136"/>
      <c r="FJF64" s="136"/>
      <c r="FJG64" s="136"/>
      <c r="FJH64" s="136"/>
      <c r="FJI64" s="136"/>
      <c r="FJJ64" s="136"/>
      <c r="FJK64" s="136"/>
      <c r="FJL64" s="136"/>
      <c r="FJM64" s="136"/>
      <c r="FJN64" s="136"/>
      <c r="FJO64" s="136"/>
      <c r="FJP64" s="136"/>
      <c r="FJQ64" s="136"/>
      <c r="FJR64" s="136"/>
      <c r="FJS64" s="136"/>
      <c r="FJT64" s="136"/>
      <c r="FJU64" s="136"/>
      <c r="FJV64" s="136"/>
      <c r="FJW64" s="136"/>
      <c r="FJX64" s="136"/>
      <c r="FJY64" s="136"/>
      <c r="FJZ64" s="136"/>
      <c r="FKA64" s="136"/>
      <c r="FKB64" s="136"/>
      <c r="FKC64" s="136"/>
      <c r="FKD64" s="136"/>
      <c r="FKE64" s="136"/>
      <c r="FKF64" s="136"/>
      <c r="FKG64" s="136"/>
      <c r="FKH64" s="136"/>
      <c r="FKI64" s="136"/>
      <c r="FKJ64" s="136"/>
      <c r="FKK64" s="136"/>
      <c r="FKL64" s="136"/>
      <c r="FKM64" s="136"/>
      <c r="FKN64" s="136"/>
      <c r="FKO64" s="136"/>
      <c r="FKP64" s="136"/>
      <c r="FKQ64" s="136"/>
      <c r="FKR64" s="136"/>
      <c r="FKS64" s="136"/>
      <c r="FKT64" s="136"/>
      <c r="FKU64" s="136"/>
      <c r="FKV64" s="136"/>
      <c r="FKW64" s="136"/>
      <c r="FKX64" s="136"/>
      <c r="FKY64" s="136"/>
      <c r="FKZ64" s="136"/>
      <c r="FLA64" s="136"/>
      <c r="FLB64" s="136"/>
      <c r="FLC64" s="136"/>
      <c r="FLD64" s="136"/>
      <c r="FLE64" s="136"/>
      <c r="FLF64" s="136"/>
      <c r="FLG64" s="136"/>
      <c r="FLH64" s="136"/>
      <c r="FLI64" s="136"/>
      <c r="FLJ64" s="136"/>
      <c r="FLK64" s="136"/>
      <c r="FLL64" s="136"/>
      <c r="FLM64" s="136"/>
      <c r="FLN64" s="136"/>
      <c r="FLO64" s="136"/>
      <c r="FLP64" s="136"/>
      <c r="FLQ64" s="136"/>
      <c r="FLR64" s="136"/>
      <c r="FLS64" s="136"/>
      <c r="FLT64" s="136"/>
      <c r="FLU64" s="136"/>
      <c r="FLV64" s="136"/>
      <c r="FLW64" s="136"/>
      <c r="FLX64" s="136"/>
      <c r="FLY64" s="136"/>
      <c r="FLZ64" s="136"/>
      <c r="FMA64" s="136"/>
      <c r="FMB64" s="136"/>
      <c r="FMC64" s="136"/>
      <c r="FMD64" s="136"/>
      <c r="FME64" s="136"/>
      <c r="FMF64" s="136"/>
      <c r="FMG64" s="136"/>
      <c r="FMH64" s="136"/>
      <c r="FMI64" s="136"/>
      <c r="FMJ64" s="136"/>
      <c r="FMK64" s="136"/>
      <c r="FML64" s="136"/>
      <c r="FMM64" s="136"/>
      <c r="FMN64" s="136"/>
      <c r="FMO64" s="136"/>
      <c r="FMP64" s="136"/>
      <c r="FMQ64" s="136"/>
      <c r="FMR64" s="136"/>
      <c r="FMS64" s="136"/>
      <c r="FMT64" s="136"/>
      <c r="FMU64" s="136"/>
      <c r="FMV64" s="136"/>
      <c r="FMW64" s="136"/>
      <c r="FMX64" s="136"/>
      <c r="FMY64" s="136"/>
      <c r="FMZ64" s="136"/>
      <c r="FNA64" s="136"/>
      <c r="FNB64" s="136"/>
      <c r="FNC64" s="136"/>
      <c r="FND64" s="136"/>
      <c r="FNE64" s="136"/>
      <c r="FNF64" s="136"/>
      <c r="FNG64" s="136"/>
      <c r="FNH64" s="136"/>
      <c r="FNI64" s="136"/>
      <c r="FNJ64" s="136"/>
      <c r="FNK64" s="136"/>
      <c r="FNL64" s="136"/>
      <c r="FNM64" s="136"/>
      <c r="FNN64" s="136"/>
      <c r="FNO64" s="136"/>
      <c r="FNP64" s="136"/>
      <c r="FNQ64" s="136"/>
      <c r="FNR64" s="136"/>
      <c r="FNS64" s="136"/>
      <c r="FNT64" s="136"/>
      <c r="FNU64" s="136"/>
      <c r="FNV64" s="136"/>
      <c r="FNW64" s="136"/>
      <c r="FNX64" s="136"/>
      <c r="FNY64" s="136"/>
      <c r="FNZ64" s="136"/>
      <c r="FOA64" s="136"/>
      <c r="FOB64" s="136"/>
      <c r="FOC64" s="136"/>
      <c r="FOD64" s="136"/>
      <c r="FOE64" s="136"/>
      <c r="FOF64" s="136"/>
      <c r="FOG64" s="136"/>
      <c r="FOH64" s="136"/>
      <c r="FOI64" s="136"/>
      <c r="FOJ64" s="136"/>
      <c r="FOK64" s="136"/>
      <c r="FOL64" s="136"/>
      <c r="FOM64" s="136"/>
      <c r="FON64" s="136"/>
      <c r="FOO64" s="136"/>
      <c r="FOP64" s="136"/>
      <c r="FOQ64" s="136"/>
      <c r="FOR64" s="136"/>
      <c r="FOS64" s="136"/>
      <c r="FOT64" s="136"/>
      <c r="FOU64" s="136"/>
      <c r="FOV64" s="136"/>
      <c r="FOW64" s="136"/>
      <c r="FOX64" s="136"/>
      <c r="FOY64" s="136"/>
      <c r="FOZ64" s="136"/>
      <c r="FPA64" s="136"/>
      <c r="FPB64" s="136"/>
      <c r="FPC64" s="136"/>
      <c r="FPD64" s="136"/>
      <c r="FPE64" s="136"/>
      <c r="FPF64" s="136"/>
      <c r="FPG64" s="136"/>
      <c r="FPH64" s="136"/>
      <c r="FPI64" s="136"/>
      <c r="FPJ64" s="136"/>
      <c r="FPK64" s="136"/>
      <c r="FPL64" s="136"/>
      <c r="FPM64" s="136"/>
      <c r="FPN64" s="136"/>
      <c r="FPO64" s="136"/>
      <c r="FPP64" s="136"/>
      <c r="FPQ64" s="136"/>
      <c r="FPR64" s="136"/>
      <c r="FPS64" s="136"/>
      <c r="FPT64" s="136"/>
      <c r="FPU64" s="136"/>
      <c r="FPV64" s="136"/>
      <c r="FPW64" s="136"/>
      <c r="FPX64" s="136"/>
      <c r="FPY64" s="136"/>
      <c r="FPZ64" s="136"/>
      <c r="FQA64" s="136"/>
      <c r="FQB64" s="136"/>
      <c r="FQC64" s="136"/>
      <c r="FQD64" s="136"/>
      <c r="FQE64" s="136"/>
      <c r="FQF64" s="136"/>
      <c r="FQG64" s="136"/>
      <c r="FQH64" s="136"/>
      <c r="FQI64" s="136"/>
      <c r="FQJ64" s="136"/>
      <c r="FQK64" s="136"/>
      <c r="FQL64" s="136"/>
      <c r="FQM64" s="136"/>
      <c r="FQN64" s="136"/>
      <c r="FQO64" s="136"/>
      <c r="FQP64" s="136"/>
      <c r="FQQ64" s="136"/>
      <c r="FQR64" s="136"/>
      <c r="FQS64" s="136"/>
      <c r="FQT64" s="136"/>
      <c r="FQU64" s="136"/>
      <c r="FQV64" s="136"/>
      <c r="FQW64" s="136"/>
      <c r="FQX64" s="136"/>
      <c r="FQY64" s="136"/>
      <c r="FQZ64" s="136"/>
      <c r="FRA64" s="136"/>
      <c r="FRB64" s="136"/>
      <c r="FRC64" s="136"/>
      <c r="FRD64" s="136"/>
      <c r="FRE64" s="136"/>
      <c r="FRF64" s="136"/>
      <c r="FRG64" s="136"/>
      <c r="FRH64" s="136"/>
      <c r="FRI64" s="136"/>
      <c r="FRJ64" s="136"/>
      <c r="FRK64" s="136"/>
      <c r="FRL64" s="136"/>
      <c r="FRM64" s="136"/>
      <c r="FRN64" s="136"/>
      <c r="FRO64" s="136"/>
      <c r="FRP64" s="136"/>
      <c r="FRQ64" s="136"/>
      <c r="FRR64" s="136"/>
      <c r="FRS64" s="136"/>
      <c r="FRT64" s="136"/>
      <c r="FRU64" s="136"/>
      <c r="FRV64" s="136"/>
      <c r="FRW64" s="136"/>
      <c r="FRX64" s="136"/>
      <c r="FRY64" s="136"/>
      <c r="FRZ64" s="136"/>
      <c r="FSA64" s="136"/>
      <c r="FSB64" s="136"/>
      <c r="FSC64" s="136"/>
      <c r="FSD64" s="136"/>
      <c r="FSE64" s="136"/>
      <c r="FSF64" s="136"/>
      <c r="FSG64" s="136"/>
      <c r="FSH64" s="136"/>
      <c r="FSI64" s="136"/>
      <c r="FSJ64" s="136"/>
      <c r="FSK64" s="136"/>
      <c r="FSL64" s="136"/>
      <c r="FSM64" s="136"/>
      <c r="FSN64" s="136"/>
      <c r="FSO64" s="136"/>
      <c r="FSP64" s="136"/>
      <c r="FSQ64" s="136"/>
      <c r="FSR64" s="136"/>
      <c r="FSS64" s="136"/>
      <c r="FST64" s="136"/>
      <c r="FSU64" s="136"/>
      <c r="FSV64" s="136"/>
      <c r="FSW64" s="136"/>
      <c r="FSX64" s="136"/>
      <c r="FSY64" s="136"/>
      <c r="FSZ64" s="136"/>
      <c r="FTA64" s="136"/>
      <c r="FTB64" s="136"/>
      <c r="FTC64" s="136"/>
      <c r="FTD64" s="136"/>
      <c r="FTE64" s="136"/>
      <c r="FTF64" s="136"/>
      <c r="FTG64" s="136"/>
      <c r="FTH64" s="136"/>
      <c r="FTI64" s="136"/>
      <c r="FTJ64" s="136"/>
      <c r="FTK64" s="136"/>
      <c r="FTL64" s="136"/>
      <c r="FTM64" s="136"/>
      <c r="FTN64" s="136"/>
      <c r="FTO64" s="136"/>
      <c r="FTP64" s="136"/>
      <c r="FTQ64" s="136"/>
      <c r="FTR64" s="136"/>
      <c r="FTS64" s="136"/>
      <c r="FTT64" s="136"/>
      <c r="FTU64" s="136"/>
      <c r="FTV64" s="136"/>
      <c r="FTW64" s="136"/>
      <c r="FTX64" s="136"/>
      <c r="FTY64" s="136"/>
      <c r="FTZ64" s="136"/>
      <c r="FUA64" s="136"/>
      <c r="FUB64" s="136"/>
      <c r="FUC64" s="136"/>
      <c r="FUD64" s="136"/>
      <c r="FUE64" s="136"/>
      <c r="FUF64" s="136"/>
      <c r="FUG64" s="136"/>
      <c r="FUH64" s="136"/>
      <c r="FUI64" s="136"/>
      <c r="FUJ64" s="136"/>
      <c r="FUK64" s="136"/>
      <c r="FUL64" s="136"/>
      <c r="FUM64" s="136"/>
      <c r="FUN64" s="136"/>
      <c r="FUO64" s="136"/>
      <c r="FUP64" s="136"/>
      <c r="FUQ64" s="136"/>
      <c r="FUR64" s="136"/>
      <c r="FUS64" s="136"/>
      <c r="FUT64" s="136"/>
      <c r="FUU64" s="136"/>
      <c r="FUV64" s="136"/>
      <c r="FUW64" s="136"/>
      <c r="FUX64" s="136"/>
      <c r="FUY64" s="136"/>
      <c r="FUZ64" s="136"/>
      <c r="FVA64" s="136"/>
      <c r="FVB64" s="136"/>
      <c r="FVC64" s="136"/>
      <c r="FVD64" s="136"/>
      <c r="FVE64" s="136"/>
      <c r="FVF64" s="136"/>
      <c r="FVG64" s="136"/>
      <c r="FVH64" s="136"/>
      <c r="FVI64" s="136"/>
      <c r="FVJ64" s="136"/>
      <c r="FVK64" s="136"/>
      <c r="FVL64" s="136"/>
      <c r="FVM64" s="136"/>
      <c r="FVN64" s="136"/>
      <c r="FVO64" s="136"/>
      <c r="FVP64" s="136"/>
      <c r="FVQ64" s="136"/>
      <c r="FVR64" s="136"/>
      <c r="FVS64" s="136"/>
      <c r="FVT64" s="136"/>
      <c r="FVU64" s="136"/>
      <c r="FVV64" s="136"/>
      <c r="FVW64" s="136"/>
      <c r="FVX64" s="136"/>
      <c r="FVY64" s="136"/>
      <c r="FVZ64" s="136"/>
      <c r="FWA64" s="136"/>
      <c r="FWB64" s="136"/>
      <c r="FWC64" s="136"/>
      <c r="FWD64" s="136"/>
      <c r="FWE64" s="136"/>
      <c r="FWF64" s="136"/>
      <c r="FWG64" s="136"/>
      <c r="FWH64" s="136"/>
      <c r="FWI64" s="136"/>
      <c r="FWJ64" s="136"/>
      <c r="FWK64" s="136"/>
      <c r="FWL64" s="136"/>
      <c r="FWM64" s="136"/>
      <c r="FWN64" s="136"/>
      <c r="FWO64" s="136"/>
      <c r="FWP64" s="136"/>
      <c r="FWQ64" s="136"/>
      <c r="FWR64" s="136"/>
      <c r="FWS64" s="136"/>
      <c r="FWT64" s="136"/>
      <c r="FWU64" s="136"/>
      <c r="FWV64" s="136"/>
      <c r="FWW64" s="136"/>
      <c r="FWX64" s="136"/>
      <c r="FWY64" s="136"/>
      <c r="FWZ64" s="136"/>
      <c r="FXA64" s="136"/>
      <c r="FXB64" s="136"/>
      <c r="FXC64" s="136"/>
      <c r="FXD64" s="136"/>
      <c r="FXE64" s="136"/>
      <c r="FXF64" s="136"/>
      <c r="FXG64" s="136"/>
      <c r="FXH64" s="136"/>
      <c r="FXI64" s="136"/>
      <c r="FXJ64" s="136"/>
      <c r="FXK64" s="136"/>
      <c r="FXL64" s="136"/>
      <c r="FXM64" s="136"/>
      <c r="FXN64" s="136"/>
      <c r="FXO64" s="136"/>
      <c r="FXP64" s="136"/>
      <c r="FXQ64" s="136"/>
      <c r="FXR64" s="136"/>
      <c r="FXS64" s="136"/>
      <c r="FXT64" s="136"/>
      <c r="FXU64" s="136"/>
      <c r="FXV64" s="136"/>
      <c r="FXW64" s="136"/>
      <c r="FXX64" s="136"/>
      <c r="FXY64" s="136"/>
      <c r="FXZ64" s="136"/>
      <c r="FYA64" s="136"/>
      <c r="FYB64" s="136"/>
      <c r="FYC64" s="136"/>
      <c r="FYD64" s="136"/>
      <c r="FYE64" s="136"/>
      <c r="FYF64" s="136"/>
      <c r="FYG64" s="136"/>
      <c r="FYH64" s="136"/>
      <c r="FYI64" s="136"/>
      <c r="FYJ64" s="136"/>
      <c r="FYK64" s="136"/>
      <c r="FYL64" s="136"/>
      <c r="FYM64" s="136"/>
      <c r="FYN64" s="136"/>
      <c r="FYO64" s="136"/>
      <c r="FYP64" s="136"/>
      <c r="FYQ64" s="136"/>
      <c r="FYR64" s="136"/>
      <c r="FYS64" s="136"/>
      <c r="FYT64" s="136"/>
      <c r="FYU64" s="136"/>
      <c r="FYV64" s="136"/>
      <c r="FYW64" s="136"/>
      <c r="FYX64" s="136"/>
      <c r="FYY64" s="136"/>
      <c r="FYZ64" s="136"/>
      <c r="FZA64" s="136"/>
      <c r="FZB64" s="136"/>
      <c r="FZC64" s="136"/>
      <c r="FZD64" s="136"/>
      <c r="FZE64" s="136"/>
      <c r="FZF64" s="136"/>
      <c r="FZG64" s="136"/>
      <c r="FZH64" s="136"/>
      <c r="FZI64" s="136"/>
      <c r="FZJ64" s="136"/>
      <c r="FZK64" s="136"/>
      <c r="FZL64" s="136"/>
      <c r="FZM64" s="136"/>
      <c r="FZN64" s="136"/>
      <c r="FZO64" s="136"/>
      <c r="FZP64" s="136"/>
      <c r="FZQ64" s="136"/>
      <c r="FZR64" s="136"/>
      <c r="FZS64" s="136"/>
      <c r="FZT64" s="136"/>
      <c r="FZU64" s="136"/>
      <c r="FZV64" s="136"/>
      <c r="FZW64" s="136"/>
      <c r="FZX64" s="136"/>
      <c r="FZY64" s="136"/>
      <c r="FZZ64" s="136"/>
      <c r="GAA64" s="136"/>
      <c r="GAB64" s="136"/>
      <c r="GAC64" s="136"/>
      <c r="GAD64" s="136"/>
      <c r="GAE64" s="136"/>
      <c r="GAF64" s="136"/>
      <c r="GAG64" s="136"/>
      <c r="GAH64" s="136"/>
      <c r="GAI64" s="136"/>
      <c r="GAJ64" s="136"/>
      <c r="GAK64" s="136"/>
      <c r="GAL64" s="136"/>
      <c r="GAM64" s="136"/>
      <c r="GAN64" s="136"/>
      <c r="GAO64" s="136"/>
      <c r="GAP64" s="136"/>
      <c r="GAQ64" s="136"/>
      <c r="GAR64" s="136"/>
      <c r="GAS64" s="136"/>
      <c r="GAT64" s="136"/>
      <c r="GAU64" s="136"/>
      <c r="GAV64" s="136"/>
      <c r="GAW64" s="136"/>
      <c r="GAX64" s="136"/>
      <c r="GAY64" s="136"/>
      <c r="GAZ64" s="136"/>
      <c r="GBA64" s="136"/>
      <c r="GBB64" s="136"/>
      <c r="GBC64" s="136"/>
      <c r="GBD64" s="136"/>
      <c r="GBE64" s="136"/>
      <c r="GBF64" s="136"/>
      <c r="GBG64" s="136"/>
      <c r="GBH64" s="136"/>
      <c r="GBI64" s="136"/>
      <c r="GBJ64" s="136"/>
      <c r="GBK64" s="136"/>
      <c r="GBL64" s="136"/>
      <c r="GBM64" s="136"/>
      <c r="GBN64" s="136"/>
      <c r="GBO64" s="136"/>
      <c r="GBP64" s="136"/>
      <c r="GBQ64" s="136"/>
      <c r="GBR64" s="136"/>
      <c r="GBS64" s="136"/>
      <c r="GBT64" s="136"/>
      <c r="GBU64" s="136"/>
      <c r="GBV64" s="136"/>
      <c r="GBW64" s="136"/>
      <c r="GBX64" s="136"/>
      <c r="GBY64" s="136"/>
      <c r="GBZ64" s="136"/>
      <c r="GCA64" s="136"/>
      <c r="GCB64" s="136"/>
      <c r="GCC64" s="136"/>
      <c r="GCD64" s="136"/>
      <c r="GCE64" s="136"/>
      <c r="GCF64" s="136"/>
      <c r="GCG64" s="136"/>
      <c r="GCH64" s="136"/>
      <c r="GCI64" s="136"/>
      <c r="GCJ64" s="136"/>
      <c r="GCK64" s="136"/>
      <c r="GCL64" s="136"/>
      <c r="GCM64" s="136"/>
      <c r="GCN64" s="136"/>
      <c r="GCO64" s="136"/>
      <c r="GCP64" s="136"/>
      <c r="GCQ64" s="136"/>
      <c r="GCR64" s="136"/>
      <c r="GCS64" s="136"/>
      <c r="GCT64" s="136"/>
      <c r="GCU64" s="136"/>
      <c r="GCV64" s="136"/>
      <c r="GCW64" s="136"/>
      <c r="GCX64" s="136"/>
      <c r="GCY64" s="136"/>
      <c r="GCZ64" s="136"/>
      <c r="GDA64" s="136"/>
      <c r="GDB64" s="136"/>
      <c r="GDC64" s="136"/>
      <c r="GDD64" s="136"/>
      <c r="GDE64" s="136"/>
      <c r="GDF64" s="136"/>
      <c r="GDG64" s="136"/>
      <c r="GDH64" s="136"/>
      <c r="GDI64" s="136"/>
      <c r="GDJ64" s="136"/>
      <c r="GDK64" s="136"/>
      <c r="GDL64" s="136"/>
      <c r="GDM64" s="136"/>
      <c r="GDN64" s="136"/>
      <c r="GDO64" s="136"/>
      <c r="GDP64" s="136"/>
      <c r="GDQ64" s="136"/>
      <c r="GDR64" s="136"/>
      <c r="GDS64" s="136"/>
      <c r="GDT64" s="136"/>
      <c r="GDU64" s="136"/>
      <c r="GDV64" s="136"/>
      <c r="GDW64" s="136"/>
      <c r="GDX64" s="136"/>
      <c r="GDY64" s="136"/>
      <c r="GDZ64" s="136"/>
      <c r="GEA64" s="136"/>
      <c r="GEB64" s="136"/>
      <c r="GEC64" s="136"/>
      <c r="GED64" s="136"/>
      <c r="GEE64" s="136"/>
      <c r="GEF64" s="136"/>
      <c r="GEG64" s="136"/>
      <c r="GEH64" s="136"/>
      <c r="GEI64" s="136"/>
      <c r="GEJ64" s="136"/>
      <c r="GEK64" s="136"/>
      <c r="GEL64" s="136"/>
      <c r="GEM64" s="136"/>
      <c r="GEN64" s="136"/>
      <c r="GEO64" s="136"/>
      <c r="GEP64" s="136"/>
      <c r="GEQ64" s="136"/>
      <c r="GER64" s="136"/>
      <c r="GES64" s="136"/>
      <c r="GET64" s="136"/>
      <c r="GEU64" s="136"/>
      <c r="GEV64" s="136"/>
      <c r="GEW64" s="136"/>
      <c r="GEX64" s="136"/>
      <c r="GEY64" s="136"/>
      <c r="GEZ64" s="136"/>
      <c r="GFA64" s="136"/>
      <c r="GFB64" s="136"/>
      <c r="GFC64" s="136"/>
      <c r="GFD64" s="136"/>
      <c r="GFE64" s="136"/>
      <c r="GFF64" s="136"/>
      <c r="GFG64" s="136"/>
      <c r="GFH64" s="136"/>
      <c r="GFI64" s="136"/>
      <c r="GFJ64" s="136"/>
      <c r="GFK64" s="136"/>
      <c r="GFL64" s="136"/>
      <c r="GFM64" s="136"/>
      <c r="GFN64" s="136"/>
      <c r="GFO64" s="136"/>
      <c r="GFP64" s="136"/>
      <c r="GFQ64" s="136"/>
      <c r="GFR64" s="136"/>
      <c r="GFS64" s="136"/>
      <c r="GFT64" s="136"/>
      <c r="GFU64" s="136"/>
      <c r="GFV64" s="136"/>
      <c r="GFW64" s="136"/>
      <c r="GFX64" s="136"/>
      <c r="GFY64" s="136"/>
      <c r="GFZ64" s="136"/>
      <c r="GGA64" s="136"/>
      <c r="GGB64" s="136"/>
      <c r="GGC64" s="136"/>
      <c r="GGD64" s="136"/>
      <c r="GGE64" s="136"/>
      <c r="GGF64" s="136"/>
      <c r="GGG64" s="136"/>
      <c r="GGH64" s="136"/>
      <c r="GGI64" s="136"/>
      <c r="GGJ64" s="136"/>
      <c r="GGK64" s="136"/>
      <c r="GGL64" s="136"/>
      <c r="GGM64" s="136"/>
      <c r="GGN64" s="136"/>
      <c r="GGO64" s="136"/>
      <c r="GGP64" s="136"/>
      <c r="GGQ64" s="136"/>
      <c r="GGR64" s="136"/>
      <c r="GGS64" s="136"/>
      <c r="GGT64" s="136"/>
      <c r="GGU64" s="136"/>
      <c r="GGV64" s="136"/>
      <c r="GGW64" s="136"/>
      <c r="GGX64" s="136"/>
      <c r="GGY64" s="136"/>
      <c r="GGZ64" s="136"/>
      <c r="GHA64" s="136"/>
      <c r="GHB64" s="136"/>
      <c r="GHC64" s="136"/>
      <c r="GHD64" s="136"/>
      <c r="GHE64" s="136"/>
      <c r="GHF64" s="136"/>
      <c r="GHG64" s="136"/>
      <c r="GHH64" s="136"/>
      <c r="GHI64" s="136"/>
      <c r="GHJ64" s="136"/>
      <c r="GHK64" s="136"/>
      <c r="GHL64" s="136"/>
      <c r="GHM64" s="136"/>
      <c r="GHN64" s="136"/>
      <c r="GHO64" s="136"/>
      <c r="GHP64" s="136"/>
      <c r="GHQ64" s="136"/>
      <c r="GHR64" s="136"/>
      <c r="GHS64" s="136"/>
      <c r="GHT64" s="136"/>
      <c r="GHU64" s="136"/>
      <c r="GHV64" s="136"/>
      <c r="GHW64" s="136"/>
      <c r="GHX64" s="136"/>
      <c r="GHY64" s="136"/>
      <c r="GHZ64" s="136"/>
      <c r="GIA64" s="136"/>
      <c r="GIB64" s="136"/>
      <c r="GIC64" s="136"/>
      <c r="GID64" s="136"/>
      <c r="GIE64" s="136"/>
      <c r="GIF64" s="136"/>
      <c r="GIG64" s="136"/>
      <c r="GIH64" s="136"/>
      <c r="GII64" s="136"/>
      <c r="GIJ64" s="136"/>
      <c r="GIK64" s="136"/>
      <c r="GIL64" s="136"/>
      <c r="GIM64" s="136"/>
      <c r="GIN64" s="136"/>
      <c r="GIO64" s="136"/>
      <c r="GIP64" s="136"/>
      <c r="GIQ64" s="136"/>
      <c r="GIR64" s="136"/>
      <c r="GIS64" s="136"/>
      <c r="GIT64" s="136"/>
      <c r="GIU64" s="136"/>
      <c r="GIV64" s="136"/>
      <c r="GIW64" s="136"/>
      <c r="GIX64" s="136"/>
      <c r="GIY64" s="136"/>
      <c r="GIZ64" s="136"/>
      <c r="GJA64" s="136"/>
      <c r="GJB64" s="136"/>
      <c r="GJC64" s="136"/>
      <c r="GJD64" s="136"/>
      <c r="GJE64" s="136"/>
      <c r="GJF64" s="136"/>
      <c r="GJG64" s="136"/>
      <c r="GJH64" s="136"/>
      <c r="GJI64" s="136"/>
      <c r="GJJ64" s="136"/>
      <c r="GJK64" s="136"/>
      <c r="GJL64" s="136"/>
      <c r="GJM64" s="136"/>
      <c r="GJN64" s="136"/>
      <c r="GJO64" s="136"/>
      <c r="GJP64" s="136"/>
      <c r="GJQ64" s="136"/>
      <c r="GJR64" s="136"/>
      <c r="GJS64" s="136"/>
      <c r="GJT64" s="136"/>
      <c r="GJU64" s="136"/>
      <c r="GJV64" s="136"/>
      <c r="GJW64" s="136"/>
      <c r="GJX64" s="136"/>
      <c r="GJY64" s="136"/>
      <c r="GJZ64" s="136"/>
      <c r="GKA64" s="136"/>
      <c r="GKB64" s="136"/>
      <c r="GKC64" s="136"/>
      <c r="GKD64" s="136"/>
      <c r="GKE64" s="136"/>
      <c r="GKF64" s="136"/>
      <c r="GKG64" s="136"/>
      <c r="GKH64" s="136"/>
      <c r="GKI64" s="136"/>
      <c r="GKJ64" s="136"/>
      <c r="GKK64" s="136"/>
      <c r="GKL64" s="136"/>
      <c r="GKM64" s="136"/>
      <c r="GKN64" s="136"/>
      <c r="GKO64" s="136"/>
      <c r="GKP64" s="136"/>
      <c r="GKQ64" s="136"/>
      <c r="GKR64" s="136"/>
      <c r="GKS64" s="136"/>
      <c r="GKT64" s="136"/>
      <c r="GKU64" s="136"/>
      <c r="GKV64" s="136"/>
      <c r="GKW64" s="136"/>
      <c r="GKX64" s="136"/>
      <c r="GKY64" s="136"/>
      <c r="GKZ64" s="136"/>
      <c r="GLA64" s="136"/>
      <c r="GLB64" s="136"/>
      <c r="GLC64" s="136"/>
      <c r="GLD64" s="136"/>
      <c r="GLE64" s="136"/>
      <c r="GLF64" s="136"/>
      <c r="GLG64" s="136"/>
      <c r="GLH64" s="136"/>
      <c r="GLI64" s="136"/>
      <c r="GLJ64" s="136"/>
      <c r="GLK64" s="136"/>
      <c r="GLL64" s="136"/>
      <c r="GLM64" s="136"/>
      <c r="GLN64" s="136"/>
      <c r="GLO64" s="136"/>
      <c r="GLP64" s="136"/>
      <c r="GLQ64" s="136"/>
      <c r="GLR64" s="136"/>
      <c r="GLS64" s="136"/>
      <c r="GLT64" s="136"/>
      <c r="GLU64" s="136"/>
      <c r="GLV64" s="136"/>
      <c r="GLW64" s="136"/>
      <c r="GLX64" s="136"/>
      <c r="GLY64" s="136"/>
      <c r="GLZ64" s="136"/>
      <c r="GMA64" s="136"/>
      <c r="GMB64" s="136"/>
      <c r="GMC64" s="136"/>
      <c r="GMD64" s="136"/>
      <c r="GME64" s="136"/>
      <c r="GMF64" s="136"/>
      <c r="GMG64" s="136"/>
      <c r="GMH64" s="136"/>
      <c r="GMI64" s="136"/>
      <c r="GMJ64" s="136"/>
      <c r="GMK64" s="136"/>
      <c r="GML64" s="136"/>
      <c r="GMM64" s="136"/>
      <c r="GMN64" s="136"/>
      <c r="GMO64" s="136"/>
      <c r="GMP64" s="136"/>
      <c r="GMQ64" s="136"/>
      <c r="GMR64" s="136"/>
      <c r="GMS64" s="136"/>
      <c r="GMT64" s="136"/>
      <c r="GMU64" s="136"/>
      <c r="GMV64" s="136"/>
      <c r="GMW64" s="136"/>
      <c r="GMX64" s="136"/>
      <c r="GMY64" s="136"/>
      <c r="GMZ64" s="136"/>
      <c r="GNA64" s="136"/>
      <c r="GNB64" s="136"/>
      <c r="GNC64" s="136"/>
      <c r="GND64" s="136"/>
      <c r="GNE64" s="136"/>
      <c r="GNF64" s="136"/>
      <c r="GNG64" s="136"/>
      <c r="GNH64" s="136"/>
      <c r="GNI64" s="136"/>
      <c r="GNJ64" s="136"/>
      <c r="GNK64" s="136"/>
      <c r="GNL64" s="136"/>
      <c r="GNM64" s="136"/>
      <c r="GNN64" s="136"/>
      <c r="GNO64" s="136"/>
      <c r="GNP64" s="136"/>
      <c r="GNQ64" s="136"/>
      <c r="GNR64" s="136"/>
      <c r="GNS64" s="136"/>
      <c r="GNT64" s="136"/>
      <c r="GNU64" s="136"/>
      <c r="GNV64" s="136"/>
      <c r="GNW64" s="136"/>
      <c r="GNX64" s="136"/>
      <c r="GNY64" s="136"/>
      <c r="GNZ64" s="136"/>
      <c r="GOA64" s="136"/>
      <c r="GOB64" s="136"/>
      <c r="GOC64" s="136"/>
      <c r="GOD64" s="136"/>
      <c r="GOE64" s="136"/>
      <c r="GOF64" s="136"/>
      <c r="GOG64" s="136"/>
      <c r="GOH64" s="136"/>
      <c r="GOI64" s="136"/>
      <c r="GOJ64" s="136"/>
      <c r="GOK64" s="136"/>
      <c r="GOL64" s="136"/>
      <c r="GOM64" s="136"/>
      <c r="GON64" s="136"/>
      <c r="GOO64" s="136"/>
      <c r="GOP64" s="136"/>
      <c r="GOQ64" s="136"/>
      <c r="GOR64" s="136"/>
      <c r="GOS64" s="136"/>
      <c r="GOT64" s="136"/>
      <c r="GOU64" s="136"/>
      <c r="GOV64" s="136"/>
      <c r="GOW64" s="136"/>
      <c r="GOX64" s="136"/>
      <c r="GOY64" s="136"/>
      <c r="GOZ64" s="136"/>
      <c r="GPA64" s="136"/>
      <c r="GPB64" s="136"/>
      <c r="GPC64" s="136"/>
      <c r="GPD64" s="136"/>
      <c r="GPE64" s="136"/>
      <c r="GPF64" s="136"/>
      <c r="GPG64" s="136"/>
      <c r="GPH64" s="136"/>
      <c r="GPI64" s="136"/>
      <c r="GPJ64" s="136"/>
      <c r="GPK64" s="136"/>
      <c r="GPL64" s="136"/>
      <c r="GPM64" s="136"/>
      <c r="GPN64" s="136"/>
      <c r="GPO64" s="136"/>
      <c r="GPP64" s="136"/>
      <c r="GPQ64" s="136"/>
      <c r="GPR64" s="136"/>
      <c r="GPS64" s="136"/>
      <c r="GPT64" s="136"/>
      <c r="GPU64" s="136"/>
      <c r="GPV64" s="136"/>
      <c r="GPW64" s="136"/>
      <c r="GPX64" s="136"/>
      <c r="GPY64" s="136"/>
      <c r="GPZ64" s="136"/>
      <c r="GQA64" s="136"/>
      <c r="GQB64" s="136"/>
      <c r="GQC64" s="136"/>
      <c r="GQD64" s="136"/>
      <c r="GQE64" s="136"/>
      <c r="GQF64" s="136"/>
      <c r="GQG64" s="136"/>
      <c r="GQH64" s="136"/>
      <c r="GQI64" s="136"/>
      <c r="GQJ64" s="136"/>
      <c r="GQK64" s="136"/>
      <c r="GQL64" s="136"/>
      <c r="GQM64" s="136"/>
      <c r="GQN64" s="136"/>
      <c r="GQO64" s="136"/>
      <c r="GQP64" s="136"/>
      <c r="GQQ64" s="136"/>
      <c r="GQR64" s="136"/>
      <c r="GQS64" s="136"/>
      <c r="GQT64" s="136"/>
      <c r="GQU64" s="136"/>
      <c r="GQV64" s="136"/>
      <c r="GQW64" s="136"/>
      <c r="GQX64" s="136"/>
      <c r="GQY64" s="136"/>
      <c r="GQZ64" s="136"/>
      <c r="GRA64" s="136"/>
      <c r="GRB64" s="136"/>
      <c r="GRC64" s="136"/>
      <c r="GRD64" s="136"/>
      <c r="GRE64" s="136"/>
      <c r="GRF64" s="136"/>
      <c r="GRG64" s="136"/>
      <c r="GRH64" s="136"/>
      <c r="GRI64" s="136"/>
      <c r="GRJ64" s="136"/>
      <c r="GRK64" s="136"/>
      <c r="GRL64" s="136"/>
      <c r="GRM64" s="136"/>
      <c r="GRN64" s="136"/>
      <c r="GRO64" s="136"/>
      <c r="GRP64" s="136"/>
      <c r="GRQ64" s="136"/>
      <c r="GRR64" s="136"/>
      <c r="GRS64" s="136"/>
      <c r="GRT64" s="136"/>
      <c r="GRU64" s="136"/>
      <c r="GRV64" s="136"/>
      <c r="GRW64" s="136"/>
      <c r="GRX64" s="136"/>
      <c r="GRY64" s="136"/>
      <c r="GRZ64" s="136"/>
      <c r="GSA64" s="136"/>
      <c r="GSB64" s="136"/>
      <c r="GSC64" s="136"/>
      <c r="GSD64" s="136"/>
      <c r="GSE64" s="136"/>
      <c r="GSF64" s="136"/>
      <c r="GSG64" s="136"/>
      <c r="GSH64" s="136"/>
      <c r="GSI64" s="136"/>
      <c r="GSJ64" s="136"/>
      <c r="GSK64" s="136"/>
      <c r="GSL64" s="136"/>
      <c r="GSM64" s="136"/>
      <c r="GSN64" s="136"/>
      <c r="GSO64" s="136"/>
      <c r="GSP64" s="136"/>
      <c r="GSQ64" s="136"/>
      <c r="GSR64" s="136"/>
      <c r="GSS64" s="136"/>
      <c r="GST64" s="136"/>
      <c r="GSU64" s="136"/>
      <c r="GSV64" s="136"/>
      <c r="GSW64" s="136"/>
      <c r="GSX64" s="136"/>
      <c r="GSY64" s="136"/>
      <c r="GSZ64" s="136"/>
      <c r="GTA64" s="136"/>
      <c r="GTB64" s="136"/>
      <c r="GTC64" s="136"/>
      <c r="GTD64" s="136"/>
      <c r="GTE64" s="136"/>
      <c r="GTF64" s="136"/>
      <c r="GTG64" s="136"/>
      <c r="GTH64" s="136"/>
      <c r="GTI64" s="136"/>
      <c r="GTJ64" s="136"/>
      <c r="GTK64" s="136"/>
      <c r="GTL64" s="136"/>
      <c r="GTM64" s="136"/>
      <c r="GTN64" s="136"/>
      <c r="GTO64" s="136"/>
      <c r="GTP64" s="136"/>
      <c r="GTQ64" s="136"/>
      <c r="GTR64" s="136"/>
      <c r="GTS64" s="136"/>
      <c r="GTT64" s="136"/>
      <c r="GTU64" s="136"/>
      <c r="GTV64" s="136"/>
      <c r="GTW64" s="136"/>
      <c r="GTX64" s="136"/>
      <c r="GTY64" s="136"/>
      <c r="GTZ64" s="136"/>
      <c r="GUA64" s="136"/>
      <c r="GUB64" s="136"/>
      <c r="GUC64" s="136"/>
      <c r="GUD64" s="136"/>
      <c r="GUE64" s="136"/>
      <c r="GUF64" s="136"/>
      <c r="GUG64" s="136"/>
      <c r="GUH64" s="136"/>
      <c r="GUI64" s="136"/>
      <c r="GUJ64" s="136"/>
      <c r="GUK64" s="136"/>
      <c r="GUL64" s="136"/>
      <c r="GUM64" s="136"/>
      <c r="GUN64" s="136"/>
      <c r="GUO64" s="136"/>
      <c r="GUP64" s="136"/>
      <c r="GUQ64" s="136"/>
      <c r="GUR64" s="136"/>
      <c r="GUS64" s="136"/>
      <c r="GUT64" s="136"/>
      <c r="GUU64" s="136"/>
      <c r="GUV64" s="136"/>
      <c r="GUW64" s="136"/>
      <c r="GUX64" s="136"/>
      <c r="GUY64" s="136"/>
      <c r="GUZ64" s="136"/>
      <c r="GVA64" s="136"/>
      <c r="GVB64" s="136"/>
      <c r="GVC64" s="136"/>
      <c r="GVD64" s="136"/>
      <c r="GVE64" s="136"/>
      <c r="GVF64" s="136"/>
      <c r="GVG64" s="136"/>
      <c r="GVH64" s="136"/>
      <c r="GVI64" s="136"/>
      <c r="GVJ64" s="136"/>
      <c r="GVK64" s="136"/>
      <c r="GVL64" s="136"/>
      <c r="GVM64" s="136"/>
      <c r="GVN64" s="136"/>
      <c r="GVO64" s="136"/>
      <c r="GVP64" s="136"/>
      <c r="GVQ64" s="136"/>
      <c r="GVR64" s="136"/>
      <c r="GVS64" s="136"/>
      <c r="GVT64" s="136"/>
      <c r="GVU64" s="136"/>
      <c r="GVV64" s="136"/>
      <c r="GVW64" s="136"/>
      <c r="GVX64" s="136"/>
      <c r="GVY64" s="136"/>
      <c r="GVZ64" s="136"/>
      <c r="GWA64" s="136"/>
      <c r="GWB64" s="136"/>
      <c r="GWC64" s="136"/>
      <c r="GWD64" s="136"/>
      <c r="GWE64" s="136"/>
      <c r="GWF64" s="136"/>
      <c r="GWG64" s="136"/>
      <c r="GWH64" s="136"/>
      <c r="GWI64" s="136"/>
      <c r="GWJ64" s="136"/>
      <c r="GWK64" s="136"/>
      <c r="GWL64" s="136"/>
      <c r="GWM64" s="136"/>
      <c r="GWN64" s="136"/>
      <c r="GWO64" s="136"/>
      <c r="GWP64" s="136"/>
      <c r="GWQ64" s="136"/>
      <c r="GWR64" s="136"/>
      <c r="GWS64" s="136"/>
      <c r="GWT64" s="136"/>
      <c r="GWU64" s="136"/>
      <c r="GWV64" s="136"/>
      <c r="GWW64" s="136"/>
      <c r="GWX64" s="136"/>
      <c r="GWY64" s="136"/>
      <c r="GWZ64" s="136"/>
      <c r="GXA64" s="136"/>
      <c r="GXB64" s="136"/>
      <c r="GXC64" s="136"/>
      <c r="GXD64" s="136"/>
      <c r="GXE64" s="136"/>
      <c r="GXF64" s="136"/>
      <c r="GXG64" s="136"/>
      <c r="GXH64" s="136"/>
      <c r="GXI64" s="136"/>
      <c r="GXJ64" s="136"/>
      <c r="GXK64" s="136"/>
      <c r="GXL64" s="136"/>
      <c r="GXM64" s="136"/>
      <c r="GXN64" s="136"/>
      <c r="GXO64" s="136"/>
      <c r="GXP64" s="136"/>
      <c r="GXQ64" s="136"/>
      <c r="GXR64" s="136"/>
      <c r="GXS64" s="136"/>
      <c r="GXT64" s="136"/>
      <c r="GXU64" s="136"/>
      <c r="GXV64" s="136"/>
      <c r="GXW64" s="136"/>
      <c r="GXX64" s="136"/>
      <c r="GXY64" s="136"/>
      <c r="GXZ64" s="136"/>
      <c r="GYA64" s="136"/>
      <c r="GYB64" s="136"/>
      <c r="GYC64" s="136"/>
      <c r="GYD64" s="136"/>
      <c r="GYE64" s="136"/>
      <c r="GYF64" s="136"/>
      <c r="GYG64" s="136"/>
      <c r="GYH64" s="136"/>
      <c r="GYI64" s="136"/>
      <c r="GYJ64" s="136"/>
      <c r="GYK64" s="136"/>
      <c r="GYL64" s="136"/>
      <c r="GYM64" s="136"/>
      <c r="GYN64" s="136"/>
      <c r="GYO64" s="136"/>
      <c r="GYP64" s="136"/>
      <c r="GYQ64" s="136"/>
      <c r="GYR64" s="136"/>
      <c r="GYS64" s="136"/>
      <c r="GYT64" s="136"/>
      <c r="GYU64" s="136"/>
      <c r="GYV64" s="136"/>
      <c r="GYW64" s="136"/>
      <c r="GYX64" s="136"/>
      <c r="GYY64" s="136"/>
      <c r="GYZ64" s="136"/>
      <c r="GZA64" s="136"/>
      <c r="GZB64" s="136"/>
      <c r="GZC64" s="136"/>
      <c r="GZD64" s="136"/>
      <c r="GZE64" s="136"/>
      <c r="GZF64" s="136"/>
      <c r="GZG64" s="136"/>
      <c r="GZH64" s="136"/>
      <c r="GZI64" s="136"/>
      <c r="GZJ64" s="136"/>
      <c r="GZK64" s="136"/>
      <c r="GZL64" s="136"/>
      <c r="GZM64" s="136"/>
      <c r="GZN64" s="136"/>
      <c r="GZO64" s="136"/>
      <c r="GZP64" s="136"/>
      <c r="GZQ64" s="136"/>
      <c r="GZR64" s="136"/>
      <c r="GZS64" s="136"/>
      <c r="GZT64" s="136"/>
      <c r="GZU64" s="136"/>
      <c r="GZV64" s="136"/>
      <c r="GZW64" s="136"/>
      <c r="GZX64" s="136"/>
      <c r="GZY64" s="136"/>
      <c r="GZZ64" s="136"/>
      <c r="HAA64" s="136"/>
      <c r="HAB64" s="136"/>
      <c r="HAC64" s="136"/>
      <c r="HAD64" s="136"/>
      <c r="HAE64" s="136"/>
      <c r="HAF64" s="136"/>
      <c r="HAG64" s="136"/>
      <c r="HAH64" s="136"/>
      <c r="HAI64" s="136"/>
      <c r="HAJ64" s="136"/>
      <c r="HAK64" s="136"/>
      <c r="HAL64" s="136"/>
      <c r="HAM64" s="136"/>
      <c r="HAN64" s="136"/>
      <c r="HAO64" s="136"/>
      <c r="HAP64" s="136"/>
      <c r="HAQ64" s="136"/>
      <c r="HAR64" s="136"/>
      <c r="HAS64" s="136"/>
      <c r="HAT64" s="136"/>
      <c r="HAU64" s="136"/>
      <c r="HAV64" s="136"/>
      <c r="HAW64" s="136"/>
      <c r="HAX64" s="136"/>
      <c r="HAY64" s="136"/>
      <c r="HAZ64" s="136"/>
      <c r="HBA64" s="136"/>
      <c r="HBB64" s="136"/>
      <c r="HBC64" s="136"/>
      <c r="HBD64" s="136"/>
      <c r="HBE64" s="136"/>
      <c r="HBF64" s="136"/>
      <c r="HBG64" s="136"/>
      <c r="HBH64" s="136"/>
      <c r="HBI64" s="136"/>
      <c r="HBJ64" s="136"/>
      <c r="HBK64" s="136"/>
      <c r="HBL64" s="136"/>
      <c r="HBM64" s="136"/>
      <c r="HBN64" s="136"/>
      <c r="HBO64" s="136"/>
      <c r="HBP64" s="136"/>
      <c r="HBQ64" s="136"/>
      <c r="HBR64" s="136"/>
      <c r="HBS64" s="136"/>
      <c r="HBT64" s="136"/>
      <c r="HBU64" s="136"/>
      <c r="HBV64" s="136"/>
      <c r="HBW64" s="136"/>
      <c r="HBX64" s="136"/>
      <c r="HBY64" s="136"/>
      <c r="HBZ64" s="136"/>
      <c r="HCA64" s="136"/>
      <c r="HCB64" s="136"/>
      <c r="HCC64" s="136"/>
      <c r="HCD64" s="136"/>
      <c r="HCE64" s="136"/>
      <c r="HCF64" s="136"/>
      <c r="HCG64" s="136"/>
      <c r="HCH64" s="136"/>
      <c r="HCI64" s="136"/>
      <c r="HCJ64" s="136"/>
      <c r="HCK64" s="136"/>
      <c r="HCL64" s="136"/>
      <c r="HCM64" s="136"/>
      <c r="HCN64" s="136"/>
      <c r="HCO64" s="136"/>
      <c r="HCP64" s="136"/>
      <c r="HCQ64" s="136"/>
      <c r="HCR64" s="136"/>
      <c r="HCS64" s="136"/>
      <c r="HCT64" s="136"/>
      <c r="HCU64" s="136"/>
      <c r="HCV64" s="136"/>
      <c r="HCW64" s="136"/>
      <c r="HCX64" s="136"/>
      <c r="HCY64" s="136"/>
      <c r="HCZ64" s="136"/>
      <c r="HDA64" s="136"/>
      <c r="HDB64" s="136"/>
      <c r="HDC64" s="136"/>
      <c r="HDD64" s="136"/>
      <c r="HDE64" s="136"/>
      <c r="HDF64" s="136"/>
      <c r="HDG64" s="136"/>
      <c r="HDH64" s="136"/>
      <c r="HDI64" s="136"/>
      <c r="HDJ64" s="136"/>
      <c r="HDK64" s="136"/>
      <c r="HDL64" s="136"/>
      <c r="HDM64" s="136"/>
      <c r="HDN64" s="136"/>
      <c r="HDO64" s="136"/>
      <c r="HDP64" s="136"/>
      <c r="HDQ64" s="136"/>
      <c r="HDR64" s="136"/>
      <c r="HDS64" s="136"/>
      <c r="HDT64" s="136"/>
      <c r="HDU64" s="136"/>
      <c r="HDV64" s="136"/>
      <c r="HDW64" s="136"/>
      <c r="HDX64" s="136"/>
      <c r="HDY64" s="136"/>
      <c r="HDZ64" s="136"/>
      <c r="HEA64" s="136"/>
      <c r="HEB64" s="136"/>
      <c r="HEC64" s="136"/>
      <c r="HED64" s="136"/>
      <c r="HEE64" s="136"/>
      <c r="HEF64" s="136"/>
      <c r="HEG64" s="136"/>
      <c r="HEH64" s="136"/>
      <c r="HEI64" s="136"/>
      <c r="HEJ64" s="136"/>
      <c r="HEK64" s="136"/>
      <c r="HEL64" s="136"/>
      <c r="HEM64" s="136"/>
      <c r="HEN64" s="136"/>
      <c r="HEO64" s="136"/>
      <c r="HEP64" s="136"/>
      <c r="HEQ64" s="136"/>
      <c r="HER64" s="136"/>
      <c r="HES64" s="136"/>
      <c r="HET64" s="136"/>
      <c r="HEU64" s="136"/>
      <c r="HEV64" s="136"/>
      <c r="HEW64" s="136"/>
      <c r="HEX64" s="136"/>
      <c r="HEY64" s="136"/>
      <c r="HEZ64" s="136"/>
      <c r="HFA64" s="136"/>
      <c r="HFB64" s="136"/>
      <c r="HFC64" s="136"/>
      <c r="HFD64" s="136"/>
      <c r="HFE64" s="136"/>
      <c r="HFF64" s="136"/>
      <c r="HFG64" s="136"/>
      <c r="HFH64" s="136"/>
      <c r="HFI64" s="136"/>
      <c r="HFJ64" s="136"/>
      <c r="HFK64" s="136"/>
      <c r="HFL64" s="136"/>
      <c r="HFM64" s="136"/>
      <c r="HFN64" s="136"/>
      <c r="HFO64" s="136"/>
      <c r="HFP64" s="136"/>
      <c r="HFQ64" s="136"/>
      <c r="HFR64" s="136"/>
      <c r="HFS64" s="136"/>
      <c r="HFT64" s="136"/>
      <c r="HFU64" s="136"/>
      <c r="HFV64" s="136"/>
      <c r="HFW64" s="136"/>
      <c r="HFX64" s="136"/>
      <c r="HFY64" s="136"/>
      <c r="HFZ64" s="136"/>
      <c r="HGA64" s="136"/>
      <c r="HGB64" s="136"/>
      <c r="HGC64" s="136"/>
      <c r="HGD64" s="136"/>
      <c r="HGE64" s="136"/>
      <c r="HGF64" s="136"/>
      <c r="HGG64" s="136"/>
      <c r="HGH64" s="136"/>
      <c r="HGI64" s="136"/>
      <c r="HGJ64" s="136"/>
      <c r="HGK64" s="136"/>
      <c r="HGL64" s="136"/>
      <c r="HGM64" s="136"/>
      <c r="HGN64" s="136"/>
      <c r="HGO64" s="136"/>
      <c r="HGP64" s="136"/>
      <c r="HGQ64" s="136"/>
      <c r="HGR64" s="136"/>
      <c r="HGS64" s="136"/>
      <c r="HGT64" s="136"/>
      <c r="HGU64" s="136"/>
      <c r="HGV64" s="136"/>
      <c r="HGW64" s="136"/>
      <c r="HGX64" s="136"/>
      <c r="HGY64" s="136"/>
      <c r="HGZ64" s="136"/>
      <c r="HHA64" s="136"/>
      <c r="HHB64" s="136"/>
      <c r="HHC64" s="136"/>
      <c r="HHD64" s="136"/>
      <c r="HHE64" s="136"/>
      <c r="HHF64" s="136"/>
      <c r="HHG64" s="136"/>
      <c r="HHH64" s="136"/>
      <c r="HHI64" s="136"/>
      <c r="HHJ64" s="136"/>
      <c r="HHK64" s="136"/>
      <c r="HHL64" s="136"/>
      <c r="HHM64" s="136"/>
      <c r="HHN64" s="136"/>
      <c r="HHO64" s="136"/>
      <c r="HHP64" s="136"/>
      <c r="HHQ64" s="136"/>
      <c r="HHR64" s="136"/>
      <c r="HHS64" s="136"/>
      <c r="HHT64" s="136"/>
      <c r="HHU64" s="136"/>
      <c r="HHV64" s="136"/>
      <c r="HHW64" s="136"/>
      <c r="HHX64" s="136"/>
      <c r="HHY64" s="136"/>
      <c r="HHZ64" s="136"/>
      <c r="HIA64" s="136"/>
      <c r="HIB64" s="136"/>
      <c r="HIC64" s="136"/>
      <c r="HID64" s="136"/>
      <c r="HIE64" s="136"/>
      <c r="HIF64" s="136"/>
      <c r="HIG64" s="136"/>
      <c r="HIH64" s="136"/>
      <c r="HII64" s="136"/>
      <c r="HIJ64" s="136"/>
      <c r="HIK64" s="136"/>
      <c r="HIL64" s="136"/>
      <c r="HIM64" s="136"/>
      <c r="HIN64" s="136"/>
      <c r="HIO64" s="136"/>
      <c r="HIP64" s="136"/>
      <c r="HIQ64" s="136"/>
      <c r="HIR64" s="136"/>
      <c r="HIS64" s="136"/>
      <c r="HIT64" s="136"/>
      <c r="HIU64" s="136"/>
      <c r="HIV64" s="136"/>
      <c r="HIW64" s="136"/>
      <c r="HIX64" s="136"/>
      <c r="HIY64" s="136"/>
      <c r="HIZ64" s="136"/>
      <c r="HJA64" s="136"/>
      <c r="HJB64" s="136"/>
      <c r="HJC64" s="136"/>
      <c r="HJD64" s="136"/>
      <c r="HJE64" s="136"/>
      <c r="HJF64" s="136"/>
      <c r="HJG64" s="136"/>
      <c r="HJH64" s="136"/>
      <c r="HJI64" s="136"/>
      <c r="HJJ64" s="136"/>
      <c r="HJK64" s="136"/>
      <c r="HJL64" s="136"/>
      <c r="HJM64" s="136"/>
      <c r="HJN64" s="136"/>
      <c r="HJO64" s="136"/>
      <c r="HJP64" s="136"/>
      <c r="HJQ64" s="136"/>
      <c r="HJR64" s="136"/>
      <c r="HJS64" s="136"/>
      <c r="HJT64" s="136"/>
      <c r="HJU64" s="136"/>
      <c r="HJV64" s="136"/>
      <c r="HJW64" s="136"/>
      <c r="HJX64" s="136"/>
      <c r="HJY64" s="136"/>
      <c r="HJZ64" s="136"/>
      <c r="HKA64" s="136"/>
      <c r="HKB64" s="136"/>
      <c r="HKC64" s="136"/>
      <c r="HKD64" s="136"/>
      <c r="HKE64" s="136"/>
      <c r="HKF64" s="136"/>
      <c r="HKG64" s="136"/>
      <c r="HKH64" s="136"/>
      <c r="HKI64" s="136"/>
      <c r="HKJ64" s="136"/>
      <c r="HKK64" s="136"/>
      <c r="HKL64" s="136"/>
      <c r="HKM64" s="136"/>
      <c r="HKN64" s="136"/>
      <c r="HKO64" s="136"/>
      <c r="HKP64" s="136"/>
      <c r="HKQ64" s="136"/>
      <c r="HKR64" s="136"/>
      <c r="HKS64" s="136"/>
      <c r="HKT64" s="136"/>
      <c r="HKU64" s="136"/>
      <c r="HKV64" s="136"/>
      <c r="HKW64" s="136"/>
      <c r="HKX64" s="136"/>
      <c r="HKY64" s="136"/>
      <c r="HKZ64" s="136"/>
      <c r="HLA64" s="136"/>
      <c r="HLB64" s="136"/>
      <c r="HLC64" s="136"/>
      <c r="HLD64" s="136"/>
      <c r="HLE64" s="136"/>
      <c r="HLF64" s="136"/>
      <c r="HLG64" s="136"/>
      <c r="HLH64" s="136"/>
      <c r="HLI64" s="136"/>
      <c r="HLJ64" s="136"/>
      <c r="HLK64" s="136"/>
      <c r="HLL64" s="136"/>
      <c r="HLM64" s="136"/>
      <c r="HLN64" s="136"/>
      <c r="HLO64" s="136"/>
      <c r="HLP64" s="136"/>
      <c r="HLQ64" s="136"/>
      <c r="HLR64" s="136"/>
      <c r="HLS64" s="136"/>
      <c r="HLT64" s="136"/>
      <c r="HLU64" s="136"/>
      <c r="HLV64" s="136"/>
      <c r="HLW64" s="136"/>
      <c r="HLX64" s="136"/>
      <c r="HLY64" s="136"/>
      <c r="HLZ64" s="136"/>
      <c r="HMA64" s="136"/>
      <c r="HMB64" s="136"/>
      <c r="HMC64" s="136"/>
      <c r="HMD64" s="136"/>
      <c r="HME64" s="136"/>
      <c r="HMF64" s="136"/>
      <c r="HMG64" s="136"/>
      <c r="HMH64" s="136"/>
      <c r="HMI64" s="136"/>
      <c r="HMJ64" s="136"/>
      <c r="HMK64" s="136"/>
      <c r="HML64" s="136"/>
      <c r="HMM64" s="136"/>
      <c r="HMN64" s="136"/>
      <c r="HMO64" s="136"/>
      <c r="HMP64" s="136"/>
      <c r="HMQ64" s="136"/>
      <c r="HMR64" s="136"/>
      <c r="HMS64" s="136"/>
      <c r="HMT64" s="136"/>
      <c r="HMU64" s="136"/>
      <c r="HMV64" s="136"/>
      <c r="HMW64" s="136"/>
      <c r="HMX64" s="136"/>
      <c r="HMY64" s="136"/>
      <c r="HMZ64" s="136"/>
      <c r="HNA64" s="136"/>
      <c r="HNB64" s="136"/>
      <c r="HNC64" s="136"/>
      <c r="HND64" s="136"/>
      <c r="HNE64" s="136"/>
      <c r="HNF64" s="136"/>
      <c r="HNG64" s="136"/>
      <c r="HNH64" s="136"/>
      <c r="HNI64" s="136"/>
      <c r="HNJ64" s="136"/>
      <c r="HNK64" s="136"/>
      <c r="HNL64" s="136"/>
      <c r="HNM64" s="136"/>
      <c r="HNN64" s="136"/>
      <c r="HNO64" s="136"/>
      <c r="HNP64" s="136"/>
      <c r="HNQ64" s="136"/>
      <c r="HNR64" s="136"/>
      <c r="HNS64" s="136"/>
      <c r="HNT64" s="136"/>
      <c r="HNU64" s="136"/>
      <c r="HNV64" s="136"/>
      <c r="HNW64" s="136"/>
      <c r="HNX64" s="136"/>
      <c r="HNY64" s="136"/>
      <c r="HNZ64" s="136"/>
      <c r="HOA64" s="136"/>
      <c r="HOB64" s="136"/>
      <c r="HOC64" s="136"/>
      <c r="HOD64" s="136"/>
      <c r="HOE64" s="136"/>
      <c r="HOF64" s="136"/>
      <c r="HOG64" s="136"/>
      <c r="HOH64" s="136"/>
      <c r="HOI64" s="136"/>
      <c r="HOJ64" s="136"/>
      <c r="HOK64" s="136"/>
      <c r="HOL64" s="136"/>
      <c r="HOM64" s="136"/>
      <c r="HON64" s="136"/>
      <c r="HOO64" s="136"/>
      <c r="HOP64" s="136"/>
      <c r="HOQ64" s="136"/>
      <c r="HOR64" s="136"/>
      <c r="HOS64" s="136"/>
      <c r="HOT64" s="136"/>
      <c r="HOU64" s="136"/>
      <c r="HOV64" s="136"/>
      <c r="HOW64" s="136"/>
      <c r="HOX64" s="136"/>
      <c r="HOY64" s="136"/>
      <c r="HOZ64" s="136"/>
      <c r="HPA64" s="136"/>
      <c r="HPB64" s="136"/>
      <c r="HPC64" s="136"/>
      <c r="HPD64" s="136"/>
      <c r="HPE64" s="136"/>
      <c r="HPF64" s="136"/>
      <c r="HPG64" s="136"/>
      <c r="HPH64" s="136"/>
      <c r="HPI64" s="136"/>
      <c r="HPJ64" s="136"/>
      <c r="HPK64" s="136"/>
      <c r="HPL64" s="136"/>
      <c r="HPM64" s="136"/>
      <c r="HPN64" s="136"/>
      <c r="HPO64" s="136"/>
      <c r="HPP64" s="136"/>
      <c r="HPQ64" s="136"/>
      <c r="HPR64" s="136"/>
      <c r="HPS64" s="136"/>
      <c r="HPT64" s="136"/>
      <c r="HPU64" s="136"/>
      <c r="HPV64" s="136"/>
      <c r="HPW64" s="136"/>
      <c r="HPX64" s="136"/>
      <c r="HPY64" s="136"/>
      <c r="HPZ64" s="136"/>
      <c r="HQA64" s="136"/>
      <c r="HQB64" s="136"/>
      <c r="HQC64" s="136"/>
      <c r="HQD64" s="136"/>
      <c r="HQE64" s="136"/>
      <c r="HQF64" s="136"/>
      <c r="HQG64" s="136"/>
      <c r="HQH64" s="136"/>
      <c r="HQI64" s="136"/>
      <c r="HQJ64" s="136"/>
      <c r="HQK64" s="136"/>
      <c r="HQL64" s="136"/>
      <c r="HQM64" s="136"/>
      <c r="HQN64" s="136"/>
      <c r="HQO64" s="136"/>
      <c r="HQP64" s="136"/>
      <c r="HQQ64" s="136"/>
      <c r="HQR64" s="136"/>
      <c r="HQS64" s="136"/>
      <c r="HQT64" s="136"/>
      <c r="HQU64" s="136"/>
      <c r="HQV64" s="136"/>
      <c r="HQW64" s="136"/>
      <c r="HQX64" s="136"/>
      <c r="HQY64" s="136"/>
      <c r="HQZ64" s="136"/>
      <c r="HRA64" s="136"/>
      <c r="HRB64" s="136"/>
      <c r="HRC64" s="136"/>
      <c r="HRD64" s="136"/>
      <c r="HRE64" s="136"/>
      <c r="HRF64" s="136"/>
      <c r="HRG64" s="136"/>
      <c r="HRH64" s="136"/>
      <c r="HRI64" s="136"/>
      <c r="HRJ64" s="136"/>
      <c r="HRK64" s="136"/>
      <c r="HRL64" s="136"/>
      <c r="HRM64" s="136"/>
      <c r="HRN64" s="136"/>
      <c r="HRO64" s="136"/>
      <c r="HRP64" s="136"/>
      <c r="HRQ64" s="136"/>
      <c r="HRR64" s="136"/>
      <c r="HRS64" s="136"/>
      <c r="HRT64" s="136"/>
      <c r="HRU64" s="136"/>
      <c r="HRV64" s="136"/>
      <c r="HRW64" s="136"/>
      <c r="HRX64" s="136"/>
      <c r="HRY64" s="136"/>
      <c r="HRZ64" s="136"/>
      <c r="HSA64" s="136"/>
      <c r="HSB64" s="136"/>
      <c r="HSC64" s="136"/>
      <c r="HSD64" s="136"/>
      <c r="HSE64" s="136"/>
      <c r="HSF64" s="136"/>
      <c r="HSG64" s="136"/>
      <c r="HSH64" s="136"/>
      <c r="HSI64" s="136"/>
      <c r="HSJ64" s="136"/>
      <c r="HSK64" s="136"/>
      <c r="HSL64" s="136"/>
      <c r="HSM64" s="136"/>
      <c r="HSN64" s="136"/>
      <c r="HSO64" s="136"/>
      <c r="HSP64" s="136"/>
      <c r="HSQ64" s="136"/>
      <c r="HSR64" s="136"/>
      <c r="HSS64" s="136"/>
      <c r="HST64" s="136"/>
      <c r="HSU64" s="136"/>
      <c r="HSV64" s="136"/>
      <c r="HSW64" s="136"/>
      <c r="HSX64" s="136"/>
      <c r="HSY64" s="136"/>
      <c r="HSZ64" s="136"/>
      <c r="HTA64" s="136"/>
      <c r="HTB64" s="136"/>
      <c r="HTC64" s="136"/>
      <c r="HTD64" s="136"/>
      <c r="HTE64" s="136"/>
      <c r="HTF64" s="136"/>
      <c r="HTG64" s="136"/>
      <c r="HTH64" s="136"/>
      <c r="HTI64" s="136"/>
      <c r="HTJ64" s="136"/>
      <c r="HTK64" s="136"/>
      <c r="HTL64" s="136"/>
      <c r="HTM64" s="136"/>
      <c r="HTN64" s="136"/>
      <c r="HTO64" s="136"/>
      <c r="HTP64" s="136"/>
      <c r="HTQ64" s="136"/>
      <c r="HTR64" s="136"/>
      <c r="HTS64" s="136"/>
      <c r="HTT64" s="136"/>
      <c r="HTU64" s="136"/>
      <c r="HTV64" s="136"/>
      <c r="HTW64" s="136"/>
      <c r="HTX64" s="136"/>
      <c r="HTY64" s="136"/>
      <c r="HTZ64" s="136"/>
      <c r="HUA64" s="136"/>
      <c r="HUB64" s="136"/>
      <c r="HUC64" s="136"/>
      <c r="HUD64" s="136"/>
      <c r="HUE64" s="136"/>
      <c r="HUF64" s="136"/>
      <c r="HUG64" s="136"/>
      <c r="HUH64" s="136"/>
      <c r="HUI64" s="136"/>
      <c r="HUJ64" s="136"/>
      <c r="HUK64" s="136"/>
      <c r="HUL64" s="136"/>
      <c r="HUM64" s="136"/>
      <c r="HUN64" s="136"/>
      <c r="HUO64" s="136"/>
      <c r="HUP64" s="136"/>
      <c r="HUQ64" s="136"/>
      <c r="HUR64" s="136"/>
      <c r="HUS64" s="136"/>
      <c r="HUT64" s="136"/>
      <c r="HUU64" s="136"/>
      <c r="HUV64" s="136"/>
      <c r="HUW64" s="136"/>
      <c r="HUX64" s="136"/>
      <c r="HUY64" s="136"/>
      <c r="HUZ64" s="136"/>
      <c r="HVA64" s="136"/>
      <c r="HVB64" s="136"/>
      <c r="HVC64" s="136"/>
      <c r="HVD64" s="136"/>
      <c r="HVE64" s="136"/>
      <c r="HVF64" s="136"/>
      <c r="HVG64" s="136"/>
      <c r="HVH64" s="136"/>
      <c r="HVI64" s="136"/>
      <c r="HVJ64" s="136"/>
      <c r="HVK64" s="136"/>
      <c r="HVL64" s="136"/>
      <c r="HVM64" s="136"/>
      <c r="HVN64" s="136"/>
      <c r="HVO64" s="136"/>
      <c r="HVP64" s="136"/>
      <c r="HVQ64" s="136"/>
      <c r="HVR64" s="136"/>
      <c r="HVS64" s="136"/>
      <c r="HVT64" s="136"/>
      <c r="HVU64" s="136"/>
      <c r="HVV64" s="136"/>
      <c r="HVW64" s="136"/>
      <c r="HVX64" s="136"/>
      <c r="HVY64" s="136"/>
      <c r="HVZ64" s="136"/>
      <c r="HWA64" s="136"/>
      <c r="HWB64" s="136"/>
      <c r="HWC64" s="136"/>
      <c r="HWD64" s="136"/>
      <c r="HWE64" s="136"/>
      <c r="HWF64" s="136"/>
      <c r="HWG64" s="136"/>
      <c r="HWH64" s="136"/>
      <c r="HWI64" s="136"/>
      <c r="HWJ64" s="136"/>
      <c r="HWK64" s="136"/>
      <c r="HWL64" s="136"/>
      <c r="HWM64" s="136"/>
      <c r="HWN64" s="136"/>
      <c r="HWO64" s="136"/>
      <c r="HWP64" s="136"/>
      <c r="HWQ64" s="136"/>
      <c r="HWR64" s="136"/>
      <c r="HWS64" s="136"/>
      <c r="HWT64" s="136"/>
      <c r="HWU64" s="136"/>
      <c r="HWV64" s="136"/>
      <c r="HWW64" s="136"/>
      <c r="HWX64" s="136"/>
      <c r="HWY64" s="136"/>
      <c r="HWZ64" s="136"/>
      <c r="HXA64" s="136"/>
      <c r="HXB64" s="136"/>
      <c r="HXC64" s="136"/>
      <c r="HXD64" s="136"/>
      <c r="HXE64" s="136"/>
      <c r="HXF64" s="136"/>
      <c r="HXG64" s="136"/>
      <c r="HXH64" s="136"/>
      <c r="HXI64" s="136"/>
      <c r="HXJ64" s="136"/>
      <c r="HXK64" s="136"/>
      <c r="HXL64" s="136"/>
      <c r="HXM64" s="136"/>
      <c r="HXN64" s="136"/>
      <c r="HXO64" s="136"/>
      <c r="HXP64" s="136"/>
      <c r="HXQ64" s="136"/>
      <c r="HXR64" s="136"/>
      <c r="HXS64" s="136"/>
      <c r="HXT64" s="136"/>
      <c r="HXU64" s="136"/>
      <c r="HXV64" s="136"/>
      <c r="HXW64" s="136"/>
      <c r="HXX64" s="136"/>
      <c r="HXY64" s="136"/>
      <c r="HXZ64" s="136"/>
      <c r="HYA64" s="136"/>
      <c r="HYB64" s="136"/>
      <c r="HYC64" s="136"/>
      <c r="HYD64" s="136"/>
      <c r="HYE64" s="136"/>
      <c r="HYF64" s="136"/>
      <c r="HYG64" s="136"/>
      <c r="HYH64" s="136"/>
      <c r="HYI64" s="136"/>
      <c r="HYJ64" s="136"/>
      <c r="HYK64" s="136"/>
      <c r="HYL64" s="136"/>
      <c r="HYM64" s="136"/>
      <c r="HYN64" s="136"/>
      <c r="HYO64" s="136"/>
      <c r="HYP64" s="136"/>
      <c r="HYQ64" s="136"/>
      <c r="HYR64" s="136"/>
      <c r="HYS64" s="136"/>
      <c r="HYT64" s="136"/>
      <c r="HYU64" s="136"/>
      <c r="HYV64" s="136"/>
      <c r="HYW64" s="136"/>
      <c r="HYX64" s="136"/>
      <c r="HYY64" s="136"/>
      <c r="HYZ64" s="136"/>
      <c r="HZA64" s="136"/>
      <c r="HZB64" s="136"/>
      <c r="HZC64" s="136"/>
      <c r="HZD64" s="136"/>
      <c r="HZE64" s="136"/>
      <c r="HZF64" s="136"/>
      <c r="HZG64" s="136"/>
      <c r="HZH64" s="136"/>
      <c r="HZI64" s="136"/>
      <c r="HZJ64" s="136"/>
      <c r="HZK64" s="136"/>
      <c r="HZL64" s="136"/>
      <c r="HZM64" s="136"/>
      <c r="HZN64" s="136"/>
      <c r="HZO64" s="136"/>
      <c r="HZP64" s="136"/>
      <c r="HZQ64" s="136"/>
      <c r="HZR64" s="136"/>
      <c r="HZS64" s="136"/>
      <c r="HZT64" s="136"/>
      <c r="HZU64" s="136"/>
      <c r="HZV64" s="136"/>
      <c r="HZW64" s="136"/>
      <c r="HZX64" s="136"/>
      <c r="HZY64" s="136"/>
      <c r="HZZ64" s="136"/>
      <c r="IAA64" s="136"/>
      <c r="IAB64" s="136"/>
      <c r="IAC64" s="136"/>
      <c r="IAD64" s="136"/>
      <c r="IAE64" s="136"/>
      <c r="IAF64" s="136"/>
      <c r="IAG64" s="136"/>
      <c r="IAH64" s="136"/>
      <c r="IAI64" s="136"/>
      <c r="IAJ64" s="136"/>
      <c r="IAK64" s="136"/>
      <c r="IAL64" s="136"/>
      <c r="IAM64" s="136"/>
      <c r="IAN64" s="136"/>
      <c r="IAO64" s="136"/>
      <c r="IAP64" s="136"/>
      <c r="IAQ64" s="136"/>
      <c r="IAR64" s="136"/>
      <c r="IAS64" s="136"/>
      <c r="IAT64" s="136"/>
      <c r="IAU64" s="136"/>
      <c r="IAV64" s="136"/>
      <c r="IAW64" s="136"/>
      <c r="IAX64" s="136"/>
      <c r="IAY64" s="136"/>
      <c r="IAZ64" s="136"/>
      <c r="IBA64" s="136"/>
      <c r="IBB64" s="136"/>
      <c r="IBC64" s="136"/>
      <c r="IBD64" s="136"/>
      <c r="IBE64" s="136"/>
      <c r="IBF64" s="136"/>
      <c r="IBG64" s="136"/>
      <c r="IBH64" s="136"/>
      <c r="IBI64" s="136"/>
      <c r="IBJ64" s="136"/>
      <c r="IBK64" s="136"/>
      <c r="IBL64" s="136"/>
      <c r="IBM64" s="136"/>
      <c r="IBN64" s="136"/>
      <c r="IBO64" s="136"/>
      <c r="IBP64" s="136"/>
      <c r="IBQ64" s="136"/>
      <c r="IBR64" s="136"/>
      <c r="IBS64" s="136"/>
      <c r="IBT64" s="136"/>
      <c r="IBU64" s="136"/>
      <c r="IBV64" s="136"/>
      <c r="IBW64" s="136"/>
      <c r="IBX64" s="136"/>
      <c r="IBY64" s="136"/>
      <c r="IBZ64" s="136"/>
      <c r="ICA64" s="136"/>
      <c r="ICB64" s="136"/>
      <c r="ICC64" s="136"/>
      <c r="ICD64" s="136"/>
      <c r="ICE64" s="136"/>
      <c r="ICF64" s="136"/>
      <c r="ICG64" s="136"/>
      <c r="ICH64" s="136"/>
      <c r="ICI64" s="136"/>
      <c r="ICJ64" s="136"/>
      <c r="ICK64" s="136"/>
      <c r="ICL64" s="136"/>
      <c r="ICM64" s="136"/>
      <c r="ICN64" s="136"/>
      <c r="ICO64" s="136"/>
      <c r="ICP64" s="136"/>
      <c r="ICQ64" s="136"/>
      <c r="ICR64" s="136"/>
      <c r="ICS64" s="136"/>
      <c r="ICT64" s="136"/>
      <c r="ICU64" s="136"/>
      <c r="ICV64" s="136"/>
      <c r="ICW64" s="136"/>
      <c r="ICX64" s="136"/>
      <c r="ICY64" s="136"/>
      <c r="ICZ64" s="136"/>
      <c r="IDA64" s="136"/>
      <c r="IDB64" s="136"/>
      <c r="IDC64" s="136"/>
      <c r="IDD64" s="136"/>
      <c r="IDE64" s="136"/>
      <c r="IDF64" s="136"/>
      <c r="IDG64" s="136"/>
      <c r="IDH64" s="136"/>
      <c r="IDI64" s="136"/>
      <c r="IDJ64" s="136"/>
      <c r="IDK64" s="136"/>
      <c r="IDL64" s="136"/>
      <c r="IDM64" s="136"/>
      <c r="IDN64" s="136"/>
      <c r="IDO64" s="136"/>
      <c r="IDP64" s="136"/>
      <c r="IDQ64" s="136"/>
      <c r="IDR64" s="136"/>
      <c r="IDS64" s="136"/>
      <c r="IDT64" s="136"/>
      <c r="IDU64" s="136"/>
      <c r="IDV64" s="136"/>
      <c r="IDW64" s="136"/>
      <c r="IDX64" s="136"/>
      <c r="IDY64" s="136"/>
      <c r="IDZ64" s="136"/>
      <c r="IEA64" s="136"/>
      <c r="IEB64" s="136"/>
      <c r="IEC64" s="136"/>
      <c r="IED64" s="136"/>
      <c r="IEE64" s="136"/>
      <c r="IEF64" s="136"/>
      <c r="IEG64" s="136"/>
      <c r="IEH64" s="136"/>
      <c r="IEI64" s="136"/>
      <c r="IEJ64" s="136"/>
      <c r="IEK64" s="136"/>
      <c r="IEL64" s="136"/>
      <c r="IEM64" s="136"/>
      <c r="IEN64" s="136"/>
      <c r="IEO64" s="136"/>
      <c r="IEP64" s="136"/>
      <c r="IEQ64" s="136"/>
      <c r="IER64" s="136"/>
      <c r="IES64" s="136"/>
      <c r="IET64" s="136"/>
      <c r="IEU64" s="136"/>
      <c r="IEV64" s="136"/>
      <c r="IEW64" s="136"/>
      <c r="IEX64" s="136"/>
      <c r="IEY64" s="136"/>
      <c r="IEZ64" s="136"/>
      <c r="IFA64" s="136"/>
      <c r="IFB64" s="136"/>
      <c r="IFC64" s="136"/>
      <c r="IFD64" s="136"/>
      <c r="IFE64" s="136"/>
      <c r="IFF64" s="136"/>
      <c r="IFG64" s="136"/>
      <c r="IFH64" s="136"/>
      <c r="IFI64" s="136"/>
      <c r="IFJ64" s="136"/>
      <c r="IFK64" s="136"/>
      <c r="IFL64" s="136"/>
      <c r="IFM64" s="136"/>
      <c r="IFN64" s="136"/>
      <c r="IFO64" s="136"/>
      <c r="IFP64" s="136"/>
      <c r="IFQ64" s="136"/>
      <c r="IFR64" s="136"/>
      <c r="IFS64" s="136"/>
      <c r="IFT64" s="136"/>
      <c r="IFU64" s="136"/>
      <c r="IFV64" s="136"/>
      <c r="IFW64" s="136"/>
      <c r="IFX64" s="136"/>
      <c r="IFY64" s="136"/>
      <c r="IFZ64" s="136"/>
      <c r="IGA64" s="136"/>
      <c r="IGB64" s="136"/>
      <c r="IGC64" s="136"/>
      <c r="IGD64" s="136"/>
      <c r="IGE64" s="136"/>
      <c r="IGF64" s="136"/>
      <c r="IGG64" s="136"/>
      <c r="IGH64" s="136"/>
      <c r="IGI64" s="136"/>
      <c r="IGJ64" s="136"/>
      <c r="IGK64" s="136"/>
      <c r="IGL64" s="136"/>
      <c r="IGM64" s="136"/>
      <c r="IGN64" s="136"/>
      <c r="IGO64" s="136"/>
      <c r="IGP64" s="136"/>
      <c r="IGQ64" s="136"/>
      <c r="IGR64" s="136"/>
      <c r="IGS64" s="136"/>
      <c r="IGT64" s="136"/>
      <c r="IGU64" s="136"/>
      <c r="IGV64" s="136"/>
      <c r="IGW64" s="136"/>
      <c r="IGX64" s="136"/>
      <c r="IGY64" s="136"/>
      <c r="IGZ64" s="136"/>
      <c r="IHA64" s="136"/>
      <c r="IHB64" s="136"/>
      <c r="IHC64" s="136"/>
      <c r="IHD64" s="136"/>
      <c r="IHE64" s="136"/>
      <c r="IHF64" s="136"/>
      <c r="IHG64" s="136"/>
      <c r="IHH64" s="136"/>
      <c r="IHI64" s="136"/>
      <c r="IHJ64" s="136"/>
      <c r="IHK64" s="136"/>
      <c r="IHL64" s="136"/>
      <c r="IHM64" s="136"/>
      <c r="IHN64" s="136"/>
      <c r="IHO64" s="136"/>
      <c r="IHP64" s="136"/>
      <c r="IHQ64" s="136"/>
      <c r="IHR64" s="136"/>
      <c r="IHS64" s="136"/>
      <c r="IHT64" s="136"/>
      <c r="IHU64" s="136"/>
      <c r="IHV64" s="136"/>
      <c r="IHW64" s="136"/>
      <c r="IHX64" s="136"/>
      <c r="IHY64" s="136"/>
      <c r="IHZ64" s="136"/>
      <c r="IIA64" s="136"/>
      <c r="IIB64" s="136"/>
      <c r="IIC64" s="136"/>
      <c r="IID64" s="136"/>
      <c r="IIE64" s="136"/>
      <c r="IIF64" s="136"/>
      <c r="IIG64" s="136"/>
      <c r="IIH64" s="136"/>
      <c r="III64" s="136"/>
      <c r="IIJ64" s="136"/>
      <c r="IIK64" s="136"/>
      <c r="IIL64" s="136"/>
      <c r="IIM64" s="136"/>
      <c r="IIN64" s="136"/>
      <c r="IIO64" s="136"/>
      <c r="IIP64" s="136"/>
      <c r="IIQ64" s="136"/>
      <c r="IIR64" s="136"/>
      <c r="IIS64" s="136"/>
      <c r="IIT64" s="136"/>
      <c r="IIU64" s="136"/>
      <c r="IIV64" s="136"/>
      <c r="IIW64" s="136"/>
      <c r="IIX64" s="136"/>
      <c r="IIY64" s="136"/>
      <c r="IIZ64" s="136"/>
      <c r="IJA64" s="136"/>
      <c r="IJB64" s="136"/>
      <c r="IJC64" s="136"/>
      <c r="IJD64" s="136"/>
      <c r="IJE64" s="136"/>
      <c r="IJF64" s="136"/>
      <c r="IJG64" s="136"/>
      <c r="IJH64" s="136"/>
      <c r="IJI64" s="136"/>
      <c r="IJJ64" s="136"/>
      <c r="IJK64" s="136"/>
      <c r="IJL64" s="136"/>
      <c r="IJM64" s="136"/>
      <c r="IJN64" s="136"/>
      <c r="IJO64" s="136"/>
      <c r="IJP64" s="136"/>
      <c r="IJQ64" s="136"/>
      <c r="IJR64" s="136"/>
      <c r="IJS64" s="136"/>
      <c r="IJT64" s="136"/>
      <c r="IJU64" s="136"/>
      <c r="IJV64" s="136"/>
      <c r="IJW64" s="136"/>
      <c r="IJX64" s="136"/>
      <c r="IJY64" s="136"/>
      <c r="IJZ64" s="136"/>
      <c r="IKA64" s="136"/>
      <c r="IKB64" s="136"/>
      <c r="IKC64" s="136"/>
      <c r="IKD64" s="136"/>
      <c r="IKE64" s="136"/>
      <c r="IKF64" s="136"/>
      <c r="IKG64" s="136"/>
      <c r="IKH64" s="136"/>
      <c r="IKI64" s="136"/>
      <c r="IKJ64" s="136"/>
      <c r="IKK64" s="136"/>
      <c r="IKL64" s="136"/>
      <c r="IKM64" s="136"/>
      <c r="IKN64" s="136"/>
      <c r="IKO64" s="136"/>
      <c r="IKP64" s="136"/>
      <c r="IKQ64" s="136"/>
      <c r="IKR64" s="136"/>
      <c r="IKS64" s="136"/>
      <c r="IKT64" s="136"/>
      <c r="IKU64" s="136"/>
      <c r="IKV64" s="136"/>
      <c r="IKW64" s="136"/>
      <c r="IKX64" s="136"/>
      <c r="IKY64" s="136"/>
      <c r="IKZ64" s="136"/>
      <c r="ILA64" s="136"/>
      <c r="ILB64" s="136"/>
      <c r="ILC64" s="136"/>
      <c r="ILD64" s="136"/>
      <c r="ILE64" s="136"/>
      <c r="ILF64" s="136"/>
      <c r="ILG64" s="136"/>
      <c r="ILH64" s="136"/>
      <c r="ILI64" s="136"/>
      <c r="ILJ64" s="136"/>
      <c r="ILK64" s="136"/>
      <c r="ILL64" s="136"/>
      <c r="ILM64" s="136"/>
      <c r="ILN64" s="136"/>
      <c r="ILO64" s="136"/>
      <c r="ILP64" s="136"/>
      <c r="ILQ64" s="136"/>
      <c r="ILR64" s="136"/>
      <c r="ILS64" s="136"/>
      <c r="ILT64" s="136"/>
      <c r="ILU64" s="136"/>
      <c r="ILV64" s="136"/>
      <c r="ILW64" s="136"/>
      <c r="ILX64" s="136"/>
      <c r="ILY64" s="136"/>
      <c r="ILZ64" s="136"/>
      <c r="IMA64" s="136"/>
      <c r="IMB64" s="136"/>
      <c r="IMC64" s="136"/>
      <c r="IMD64" s="136"/>
      <c r="IME64" s="136"/>
      <c r="IMF64" s="136"/>
      <c r="IMG64" s="136"/>
      <c r="IMH64" s="136"/>
      <c r="IMI64" s="136"/>
      <c r="IMJ64" s="136"/>
      <c r="IMK64" s="136"/>
      <c r="IML64" s="136"/>
      <c r="IMM64" s="136"/>
      <c r="IMN64" s="136"/>
      <c r="IMO64" s="136"/>
      <c r="IMP64" s="136"/>
      <c r="IMQ64" s="136"/>
      <c r="IMR64" s="136"/>
      <c r="IMS64" s="136"/>
      <c r="IMT64" s="136"/>
      <c r="IMU64" s="136"/>
      <c r="IMV64" s="136"/>
      <c r="IMW64" s="136"/>
      <c r="IMX64" s="136"/>
      <c r="IMY64" s="136"/>
      <c r="IMZ64" s="136"/>
      <c r="INA64" s="136"/>
      <c r="INB64" s="136"/>
      <c r="INC64" s="136"/>
      <c r="IND64" s="136"/>
      <c r="INE64" s="136"/>
      <c r="INF64" s="136"/>
      <c r="ING64" s="136"/>
      <c r="INH64" s="136"/>
      <c r="INI64" s="136"/>
      <c r="INJ64" s="136"/>
      <c r="INK64" s="136"/>
      <c r="INL64" s="136"/>
      <c r="INM64" s="136"/>
      <c r="INN64" s="136"/>
      <c r="INO64" s="136"/>
      <c r="INP64" s="136"/>
      <c r="INQ64" s="136"/>
      <c r="INR64" s="136"/>
      <c r="INS64" s="136"/>
      <c r="INT64" s="136"/>
      <c r="INU64" s="136"/>
      <c r="INV64" s="136"/>
      <c r="INW64" s="136"/>
      <c r="INX64" s="136"/>
      <c r="INY64" s="136"/>
      <c r="INZ64" s="136"/>
      <c r="IOA64" s="136"/>
      <c r="IOB64" s="136"/>
      <c r="IOC64" s="136"/>
      <c r="IOD64" s="136"/>
      <c r="IOE64" s="136"/>
      <c r="IOF64" s="136"/>
      <c r="IOG64" s="136"/>
      <c r="IOH64" s="136"/>
      <c r="IOI64" s="136"/>
      <c r="IOJ64" s="136"/>
      <c r="IOK64" s="136"/>
      <c r="IOL64" s="136"/>
      <c r="IOM64" s="136"/>
      <c r="ION64" s="136"/>
      <c r="IOO64" s="136"/>
      <c r="IOP64" s="136"/>
      <c r="IOQ64" s="136"/>
      <c r="IOR64" s="136"/>
      <c r="IOS64" s="136"/>
      <c r="IOT64" s="136"/>
      <c r="IOU64" s="136"/>
      <c r="IOV64" s="136"/>
      <c r="IOW64" s="136"/>
      <c r="IOX64" s="136"/>
      <c r="IOY64" s="136"/>
      <c r="IOZ64" s="136"/>
      <c r="IPA64" s="136"/>
      <c r="IPB64" s="136"/>
      <c r="IPC64" s="136"/>
      <c r="IPD64" s="136"/>
      <c r="IPE64" s="136"/>
      <c r="IPF64" s="136"/>
      <c r="IPG64" s="136"/>
      <c r="IPH64" s="136"/>
      <c r="IPI64" s="136"/>
      <c r="IPJ64" s="136"/>
      <c r="IPK64" s="136"/>
      <c r="IPL64" s="136"/>
      <c r="IPM64" s="136"/>
      <c r="IPN64" s="136"/>
      <c r="IPO64" s="136"/>
      <c r="IPP64" s="136"/>
      <c r="IPQ64" s="136"/>
      <c r="IPR64" s="136"/>
      <c r="IPS64" s="136"/>
      <c r="IPT64" s="136"/>
      <c r="IPU64" s="136"/>
      <c r="IPV64" s="136"/>
      <c r="IPW64" s="136"/>
      <c r="IPX64" s="136"/>
      <c r="IPY64" s="136"/>
      <c r="IPZ64" s="136"/>
      <c r="IQA64" s="136"/>
      <c r="IQB64" s="136"/>
      <c r="IQC64" s="136"/>
      <c r="IQD64" s="136"/>
      <c r="IQE64" s="136"/>
      <c r="IQF64" s="136"/>
      <c r="IQG64" s="136"/>
      <c r="IQH64" s="136"/>
      <c r="IQI64" s="136"/>
      <c r="IQJ64" s="136"/>
      <c r="IQK64" s="136"/>
      <c r="IQL64" s="136"/>
      <c r="IQM64" s="136"/>
      <c r="IQN64" s="136"/>
      <c r="IQO64" s="136"/>
      <c r="IQP64" s="136"/>
      <c r="IQQ64" s="136"/>
      <c r="IQR64" s="136"/>
      <c r="IQS64" s="136"/>
      <c r="IQT64" s="136"/>
      <c r="IQU64" s="136"/>
      <c r="IQV64" s="136"/>
      <c r="IQW64" s="136"/>
      <c r="IQX64" s="136"/>
      <c r="IQY64" s="136"/>
      <c r="IQZ64" s="136"/>
      <c r="IRA64" s="136"/>
      <c r="IRB64" s="136"/>
      <c r="IRC64" s="136"/>
      <c r="IRD64" s="136"/>
      <c r="IRE64" s="136"/>
      <c r="IRF64" s="136"/>
      <c r="IRG64" s="136"/>
      <c r="IRH64" s="136"/>
      <c r="IRI64" s="136"/>
      <c r="IRJ64" s="136"/>
      <c r="IRK64" s="136"/>
      <c r="IRL64" s="136"/>
      <c r="IRM64" s="136"/>
      <c r="IRN64" s="136"/>
      <c r="IRO64" s="136"/>
      <c r="IRP64" s="136"/>
      <c r="IRQ64" s="136"/>
      <c r="IRR64" s="136"/>
      <c r="IRS64" s="136"/>
      <c r="IRT64" s="136"/>
      <c r="IRU64" s="136"/>
      <c r="IRV64" s="136"/>
      <c r="IRW64" s="136"/>
      <c r="IRX64" s="136"/>
      <c r="IRY64" s="136"/>
      <c r="IRZ64" s="136"/>
      <c r="ISA64" s="136"/>
      <c r="ISB64" s="136"/>
      <c r="ISC64" s="136"/>
      <c r="ISD64" s="136"/>
      <c r="ISE64" s="136"/>
      <c r="ISF64" s="136"/>
      <c r="ISG64" s="136"/>
      <c r="ISH64" s="136"/>
      <c r="ISI64" s="136"/>
      <c r="ISJ64" s="136"/>
      <c r="ISK64" s="136"/>
      <c r="ISL64" s="136"/>
      <c r="ISM64" s="136"/>
      <c r="ISN64" s="136"/>
      <c r="ISO64" s="136"/>
      <c r="ISP64" s="136"/>
      <c r="ISQ64" s="136"/>
      <c r="ISR64" s="136"/>
      <c r="ISS64" s="136"/>
      <c r="IST64" s="136"/>
      <c r="ISU64" s="136"/>
      <c r="ISV64" s="136"/>
      <c r="ISW64" s="136"/>
      <c r="ISX64" s="136"/>
      <c r="ISY64" s="136"/>
      <c r="ISZ64" s="136"/>
      <c r="ITA64" s="136"/>
      <c r="ITB64" s="136"/>
      <c r="ITC64" s="136"/>
      <c r="ITD64" s="136"/>
      <c r="ITE64" s="136"/>
      <c r="ITF64" s="136"/>
      <c r="ITG64" s="136"/>
      <c r="ITH64" s="136"/>
      <c r="ITI64" s="136"/>
      <c r="ITJ64" s="136"/>
      <c r="ITK64" s="136"/>
      <c r="ITL64" s="136"/>
      <c r="ITM64" s="136"/>
      <c r="ITN64" s="136"/>
      <c r="ITO64" s="136"/>
      <c r="ITP64" s="136"/>
      <c r="ITQ64" s="136"/>
      <c r="ITR64" s="136"/>
      <c r="ITS64" s="136"/>
      <c r="ITT64" s="136"/>
      <c r="ITU64" s="136"/>
      <c r="ITV64" s="136"/>
    </row>
    <row r="65" spans="1:1220 2103:2257 3143:6626" s="135" customFormat="1">
      <c r="A65" s="134">
        <v>64</v>
      </c>
      <c r="B65" s="334" t="s">
        <v>519</v>
      </c>
      <c r="C65" s="335" t="s">
        <v>520</v>
      </c>
      <c r="D65" s="335" t="s">
        <v>521</v>
      </c>
      <c r="E65" s="336" t="s">
        <v>522</v>
      </c>
      <c r="F65" s="336" t="s">
        <v>523</v>
      </c>
      <c r="G65" s="347" t="s">
        <v>87</v>
      </c>
      <c r="H65" s="379">
        <v>36010</v>
      </c>
      <c r="I65" s="338" t="s">
        <v>386</v>
      </c>
      <c r="J65" s="378" t="s">
        <v>609</v>
      </c>
      <c r="K65" s="170"/>
      <c r="L65" s="170"/>
      <c r="M65" s="170"/>
      <c r="N65" s="170"/>
      <c r="O65" s="170"/>
      <c r="P65" s="170"/>
      <c r="Q65" s="170"/>
      <c r="R65" s="170"/>
      <c r="S65" s="170"/>
      <c r="T65" s="170"/>
      <c r="U65" s="170"/>
      <c r="V65" s="170"/>
      <c r="ACR65" s="136"/>
      <c r="ACS65" s="136"/>
      <c r="ACT65" s="136"/>
      <c r="ACU65" s="136"/>
      <c r="ACV65" s="136"/>
      <c r="ACW65" s="136"/>
      <c r="ACX65" s="136"/>
      <c r="ACY65" s="136"/>
      <c r="ACZ65" s="136"/>
      <c r="ADA65" s="136"/>
      <c r="ADB65" s="136"/>
      <c r="ADC65" s="136"/>
      <c r="ADD65" s="136"/>
      <c r="ADE65" s="136"/>
      <c r="ADF65" s="136"/>
      <c r="ADG65" s="136"/>
      <c r="ADH65" s="136"/>
      <c r="ADI65" s="136"/>
      <c r="ADJ65" s="136"/>
      <c r="ADK65" s="136"/>
      <c r="ADL65" s="136"/>
      <c r="ADM65" s="136"/>
      <c r="ADN65" s="136"/>
      <c r="ADO65" s="136"/>
      <c r="ADP65" s="136"/>
      <c r="ADQ65" s="136"/>
      <c r="ADR65" s="136"/>
      <c r="ADS65" s="136"/>
      <c r="ADT65" s="136"/>
      <c r="ADU65" s="136"/>
      <c r="ADV65" s="136"/>
      <c r="ADW65" s="136"/>
      <c r="ADX65" s="136"/>
      <c r="ADY65" s="136"/>
      <c r="ADZ65" s="136"/>
      <c r="AEA65" s="136"/>
      <c r="AEB65" s="136"/>
      <c r="AEC65" s="136"/>
      <c r="AED65" s="136"/>
      <c r="AEE65" s="136"/>
      <c r="AEF65" s="136"/>
      <c r="AEG65" s="136"/>
      <c r="AEH65" s="136"/>
      <c r="AEI65" s="136"/>
      <c r="AEJ65" s="136"/>
      <c r="AEK65" s="136"/>
      <c r="AEL65" s="136"/>
      <c r="AEM65" s="136"/>
      <c r="AEN65" s="136"/>
      <c r="AEO65" s="136"/>
      <c r="AEP65" s="136"/>
      <c r="AEQ65" s="136"/>
      <c r="AER65" s="136"/>
      <c r="AES65" s="136"/>
      <c r="AET65" s="136"/>
      <c r="AEU65" s="136"/>
      <c r="AEV65" s="136"/>
      <c r="AEW65" s="136"/>
      <c r="AEX65" s="136"/>
      <c r="AEY65" s="136"/>
      <c r="AEZ65" s="136"/>
      <c r="AFA65" s="136"/>
      <c r="AFB65" s="136"/>
      <c r="AFC65" s="136"/>
      <c r="AFD65" s="136"/>
      <c r="AFE65" s="136"/>
      <c r="AFF65" s="136"/>
      <c r="AFG65" s="136"/>
      <c r="AFH65" s="136"/>
      <c r="AFI65" s="136"/>
      <c r="AFJ65" s="136"/>
      <c r="AFK65" s="136"/>
      <c r="AFL65" s="136"/>
      <c r="AFM65" s="136"/>
      <c r="AFN65" s="136"/>
      <c r="AFO65" s="136"/>
      <c r="AFP65" s="136"/>
      <c r="AFQ65" s="136"/>
      <c r="AFR65" s="136"/>
      <c r="AFS65" s="136"/>
      <c r="AFT65" s="136"/>
      <c r="AFU65" s="136"/>
      <c r="AFV65" s="136"/>
      <c r="AFW65" s="136"/>
      <c r="AFX65" s="136"/>
      <c r="AFY65" s="136"/>
      <c r="AFZ65" s="136"/>
      <c r="AGA65" s="136"/>
      <c r="AGB65" s="136"/>
      <c r="AGC65" s="136"/>
      <c r="AGD65" s="136"/>
      <c r="AGE65" s="136"/>
      <c r="AGF65" s="136"/>
      <c r="AGG65" s="136"/>
      <c r="AGH65" s="136"/>
      <c r="AGI65" s="136"/>
      <c r="AGJ65" s="136"/>
      <c r="AGK65" s="136"/>
      <c r="AGL65" s="136"/>
      <c r="AGM65" s="136"/>
      <c r="AGN65" s="136"/>
      <c r="AGO65" s="136"/>
      <c r="AGP65" s="136"/>
      <c r="AGQ65" s="136"/>
      <c r="AGR65" s="136"/>
      <c r="AGS65" s="136"/>
      <c r="AGT65" s="136"/>
      <c r="AGU65" s="136"/>
      <c r="AGV65" s="136"/>
      <c r="AGW65" s="136"/>
      <c r="AGX65" s="136"/>
      <c r="AGY65" s="136"/>
      <c r="AGZ65" s="136"/>
      <c r="AHA65" s="136"/>
      <c r="AHB65" s="136"/>
      <c r="AHC65" s="136"/>
      <c r="AHD65" s="136"/>
      <c r="AHE65" s="136"/>
      <c r="AHF65" s="136"/>
      <c r="AHG65" s="136"/>
      <c r="AHH65" s="136"/>
      <c r="AHI65" s="136"/>
      <c r="AHJ65" s="136"/>
      <c r="AHK65" s="136"/>
      <c r="AHL65" s="136"/>
      <c r="AHM65" s="136"/>
      <c r="AHN65" s="136"/>
      <c r="AHO65" s="136"/>
      <c r="AHP65" s="136"/>
      <c r="AHQ65" s="136"/>
      <c r="AHR65" s="136"/>
      <c r="AHS65" s="136"/>
      <c r="AHT65" s="136"/>
      <c r="AHU65" s="136"/>
      <c r="AHV65" s="136"/>
      <c r="AHW65" s="136"/>
      <c r="AHX65" s="136"/>
      <c r="AHY65" s="136"/>
      <c r="AHZ65" s="136"/>
      <c r="AIA65" s="136"/>
      <c r="AIB65" s="136"/>
      <c r="AIC65" s="136"/>
      <c r="AID65" s="136"/>
      <c r="AIE65" s="136"/>
      <c r="AIF65" s="136"/>
      <c r="AIG65" s="136"/>
      <c r="AIH65" s="136"/>
      <c r="AII65" s="136"/>
      <c r="AIJ65" s="136"/>
      <c r="AIK65" s="136"/>
      <c r="AIL65" s="136"/>
      <c r="AIM65" s="136"/>
      <c r="AIN65" s="136"/>
      <c r="AIO65" s="136"/>
      <c r="AIP65" s="136"/>
      <c r="AIQ65" s="136"/>
      <c r="AIR65" s="136"/>
      <c r="AIS65" s="136"/>
      <c r="AIT65" s="136"/>
      <c r="AIU65" s="136"/>
      <c r="AIV65" s="136"/>
      <c r="AIW65" s="136"/>
      <c r="AIX65" s="136"/>
      <c r="AIY65" s="136"/>
      <c r="AIZ65" s="136"/>
      <c r="AJA65" s="136"/>
      <c r="AJB65" s="136"/>
      <c r="AJC65" s="136"/>
      <c r="AJD65" s="136"/>
      <c r="AJE65" s="136"/>
      <c r="AJF65" s="136"/>
      <c r="AJG65" s="136"/>
      <c r="AJH65" s="136"/>
      <c r="AJI65" s="136"/>
      <c r="AJJ65" s="136"/>
      <c r="AJK65" s="136"/>
      <c r="AJL65" s="136"/>
      <c r="AJM65" s="136"/>
      <c r="AJN65" s="136"/>
      <c r="AJO65" s="136"/>
      <c r="AJP65" s="136"/>
      <c r="AJQ65" s="136"/>
      <c r="AJR65" s="136"/>
      <c r="AJS65" s="136"/>
      <c r="AJT65" s="136"/>
      <c r="AJU65" s="136"/>
      <c r="AJV65" s="136"/>
      <c r="AJW65" s="136"/>
      <c r="AJX65" s="136"/>
      <c r="AJY65" s="136"/>
      <c r="AJZ65" s="136"/>
      <c r="AKA65" s="136"/>
      <c r="AKB65" s="136"/>
      <c r="AKC65" s="136"/>
      <c r="AKD65" s="136"/>
      <c r="AKE65" s="136"/>
      <c r="AKF65" s="136"/>
      <c r="AKG65" s="136"/>
      <c r="AKH65" s="136"/>
      <c r="AKI65" s="136"/>
      <c r="AKJ65" s="136"/>
      <c r="AKK65" s="136"/>
      <c r="AKL65" s="136"/>
      <c r="AKM65" s="136"/>
      <c r="AKN65" s="136"/>
      <c r="AKO65" s="136"/>
      <c r="AKP65" s="136"/>
      <c r="AKQ65" s="136"/>
      <c r="AKR65" s="136"/>
      <c r="AKS65" s="136"/>
      <c r="AKT65" s="136"/>
      <c r="AKU65" s="136"/>
      <c r="AKV65" s="136"/>
      <c r="AKW65" s="136"/>
      <c r="AKX65" s="136"/>
      <c r="AKY65" s="136"/>
      <c r="AKZ65" s="136"/>
      <c r="ALA65" s="136"/>
      <c r="ALB65" s="136"/>
      <c r="ALC65" s="136"/>
      <c r="ALD65" s="136"/>
      <c r="ALE65" s="136"/>
      <c r="ALF65" s="136"/>
      <c r="ALG65" s="136"/>
      <c r="ALH65" s="136"/>
      <c r="ALI65" s="136"/>
      <c r="ALJ65" s="136"/>
      <c r="ALK65" s="136"/>
      <c r="ALL65" s="136"/>
      <c r="ALM65" s="136"/>
      <c r="ALN65" s="136"/>
      <c r="ALO65" s="136"/>
      <c r="ALP65" s="136"/>
      <c r="ALQ65" s="136"/>
      <c r="ALR65" s="136"/>
      <c r="ALS65" s="136"/>
      <c r="ALT65" s="136"/>
      <c r="ALU65" s="136"/>
      <c r="ALV65" s="136"/>
      <c r="ALW65" s="136"/>
      <c r="ALX65" s="136"/>
      <c r="ALY65" s="136"/>
      <c r="ALZ65" s="136"/>
      <c r="AMA65" s="136"/>
      <c r="AMB65" s="136"/>
      <c r="AMC65" s="136"/>
      <c r="AMD65" s="136"/>
      <c r="AME65" s="136"/>
      <c r="AMF65" s="136"/>
      <c r="AMG65" s="136"/>
      <c r="AMH65" s="136"/>
      <c r="AMI65" s="136"/>
      <c r="AMJ65" s="136"/>
      <c r="AMK65" s="136"/>
      <c r="AML65" s="136"/>
      <c r="AMM65" s="136"/>
      <c r="AMN65" s="136"/>
      <c r="AMO65" s="136"/>
      <c r="AMP65" s="136"/>
      <c r="AMQ65" s="136"/>
      <c r="AMR65" s="136"/>
      <c r="AMS65" s="136"/>
      <c r="AMT65" s="136"/>
      <c r="AMU65" s="136"/>
      <c r="AMV65" s="136"/>
      <c r="AMW65" s="136"/>
      <c r="AMX65" s="136"/>
      <c r="AMY65" s="136"/>
      <c r="AMZ65" s="136"/>
      <c r="ANA65" s="136"/>
      <c r="ANB65" s="136"/>
      <c r="ANC65" s="136"/>
      <c r="AND65" s="136"/>
      <c r="ANE65" s="136"/>
      <c r="ANF65" s="136"/>
      <c r="ANG65" s="136"/>
      <c r="ANH65" s="136"/>
      <c r="ANI65" s="136"/>
      <c r="ANJ65" s="136"/>
      <c r="ANK65" s="136"/>
      <c r="ANL65" s="136"/>
      <c r="ANM65" s="136"/>
      <c r="ANN65" s="136"/>
      <c r="ANO65" s="136"/>
      <c r="ANP65" s="136"/>
      <c r="ANQ65" s="136"/>
      <c r="ANR65" s="136"/>
      <c r="ANS65" s="136"/>
      <c r="ANT65" s="136"/>
      <c r="ANU65" s="136"/>
      <c r="ANV65" s="136"/>
      <c r="ANW65" s="136"/>
      <c r="ANX65" s="136"/>
      <c r="ANY65" s="136"/>
      <c r="ANZ65" s="136"/>
      <c r="AOA65" s="136"/>
      <c r="AOB65" s="136"/>
      <c r="AOC65" s="136"/>
      <c r="AOD65" s="136"/>
      <c r="AOE65" s="136"/>
      <c r="AOF65" s="136"/>
      <c r="AOG65" s="136"/>
      <c r="AOH65" s="136"/>
      <c r="AOI65" s="136"/>
      <c r="AOJ65" s="136"/>
      <c r="AOK65" s="136"/>
      <c r="AOL65" s="136"/>
      <c r="AOM65" s="136"/>
      <c r="AON65" s="136"/>
      <c r="AOO65" s="136"/>
      <c r="AOP65" s="136"/>
      <c r="AOQ65" s="136"/>
      <c r="AOR65" s="136"/>
      <c r="AOS65" s="136"/>
      <c r="AOT65" s="136"/>
      <c r="AOU65" s="136"/>
      <c r="AOV65" s="136"/>
      <c r="AOW65" s="136"/>
      <c r="AOX65" s="136"/>
      <c r="AOY65" s="136"/>
      <c r="AOZ65" s="136"/>
      <c r="APA65" s="136"/>
      <c r="APB65" s="136"/>
      <c r="APC65" s="136"/>
      <c r="APD65" s="136"/>
      <c r="APE65" s="136"/>
      <c r="APF65" s="136"/>
      <c r="APG65" s="136"/>
      <c r="APH65" s="136"/>
      <c r="API65" s="136"/>
      <c r="APJ65" s="136"/>
      <c r="APK65" s="136"/>
      <c r="APL65" s="136"/>
      <c r="APM65" s="136"/>
      <c r="APN65" s="136"/>
      <c r="APO65" s="136"/>
      <c r="APP65" s="136"/>
      <c r="APQ65" s="136"/>
      <c r="APR65" s="136"/>
      <c r="APS65" s="136"/>
      <c r="APT65" s="136"/>
      <c r="APU65" s="136"/>
      <c r="APV65" s="136"/>
      <c r="APW65" s="136"/>
      <c r="APX65" s="136"/>
      <c r="APY65" s="136"/>
      <c r="APZ65" s="136"/>
      <c r="AQA65" s="136"/>
      <c r="AQB65" s="136"/>
      <c r="AQC65" s="136"/>
      <c r="AQD65" s="136"/>
      <c r="AQE65" s="136"/>
      <c r="AQF65" s="136"/>
      <c r="AQG65" s="136"/>
      <c r="AQH65" s="136"/>
      <c r="AQI65" s="136"/>
      <c r="AQJ65" s="136"/>
      <c r="AQK65" s="136"/>
      <c r="AQL65" s="136"/>
      <c r="AQM65" s="136"/>
      <c r="AQN65" s="136"/>
      <c r="AQO65" s="136"/>
      <c r="AQP65" s="136"/>
      <c r="AQQ65" s="136"/>
      <c r="AQR65" s="136"/>
      <c r="AQS65" s="136"/>
      <c r="AQT65" s="136"/>
      <c r="AQU65" s="136"/>
      <c r="AQV65" s="136"/>
      <c r="AQW65" s="136"/>
      <c r="AQX65" s="136"/>
      <c r="AQY65" s="136"/>
      <c r="AQZ65" s="136"/>
      <c r="ARA65" s="136"/>
      <c r="ARB65" s="136"/>
      <c r="ARC65" s="136"/>
      <c r="ARD65" s="136"/>
      <c r="ARE65" s="136"/>
      <c r="ARF65" s="136"/>
      <c r="ARG65" s="136"/>
      <c r="ARH65" s="136"/>
      <c r="ARI65" s="136"/>
      <c r="ARJ65" s="136"/>
      <c r="ARK65" s="136"/>
      <c r="ARL65" s="136"/>
      <c r="ARM65" s="136"/>
      <c r="ARN65" s="136"/>
      <c r="ARO65" s="136"/>
      <c r="ARP65" s="136"/>
      <c r="ARQ65" s="136"/>
      <c r="ARR65" s="136"/>
      <c r="ARS65" s="136"/>
      <c r="ART65" s="136"/>
      <c r="ARU65" s="136"/>
      <c r="ARV65" s="136"/>
      <c r="ARW65" s="136"/>
      <c r="ARX65" s="136"/>
      <c r="ARY65" s="136"/>
      <c r="ARZ65" s="136"/>
      <c r="ASA65" s="136"/>
      <c r="ASB65" s="136"/>
      <c r="ASC65" s="136"/>
      <c r="ASD65" s="136"/>
      <c r="ASE65" s="136"/>
      <c r="ASF65" s="136"/>
      <c r="ASG65" s="136"/>
      <c r="ASH65" s="136"/>
      <c r="ASI65" s="136"/>
      <c r="ASJ65" s="136"/>
      <c r="ASK65" s="136"/>
      <c r="ASL65" s="136"/>
      <c r="ASM65" s="136"/>
      <c r="ASN65" s="136"/>
      <c r="ASO65" s="136"/>
      <c r="ASP65" s="136"/>
      <c r="ASQ65" s="136"/>
      <c r="ASR65" s="136"/>
      <c r="ASS65" s="136"/>
      <c r="AST65" s="136"/>
      <c r="ASU65" s="136"/>
      <c r="ASV65" s="136"/>
      <c r="ASW65" s="136"/>
      <c r="ASX65" s="136"/>
      <c r="ASY65" s="136"/>
      <c r="ASZ65" s="136"/>
      <c r="ATA65" s="136"/>
      <c r="ATB65" s="136"/>
      <c r="ATC65" s="136"/>
      <c r="ATD65" s="136"/>
      <c r="ATE65" s="136"/>
      <c r="ATF65" s="136"/>
      <c r="ATG65" s="136"/>
      <c r="ATH65" s="136"/>
      <c r="ATI65" s="136"/>
      <c r="ATJ65" s="136"/>
      <c r="ATK65" s="136"/>
      <c r="ATL65" s="136"/>
      <c r="ATM65" s="136"/>
      <c r="ATN65" s="136"/>
      <c r="ATO65" s="136"/>
      <c r="ATP65" s="136"/>
      <c r="ATQ65" s="136"/>
      <c r="ATR65" s="136"/>
      <c r="ATS65" s="136"/>
      <c r="ATT65" s="136"/>
      <c r="ATU65" s="136"/>
      <c r="ATV65" s="136"/>
      <c r="ATW65" s="136"/>
      <c r="ATX65" s="136"/>
      <c r="CBW65" s="136"/>
      <c r="CBX65" s="136"/>
      <c r="CBY65" s="136"/>
      <c r="CBZ65" s="136"/>
      <c r="CCA65" s="136"/>
      <c r="CCB65" s="136"/>
      <c r="CCC65" s="136"/>
      <c r="CCD65" s="136"/>
      <c r="CCE65" s="136"/>
      <c r="CCF65" s="136"/>
      <c r="CCG65" s="136"/>
      <c r="CCH65" s="136"/>
      <c r="CCI65" s="136"/>
      <c r="CCJ65" s="136"/>
      <c r="CCK65" s="136"/>
      <c r="CCL65" s="136"/>
      <c r="CCM65" s="136"/>
      <c r="CCN65" s="136"/>
      <c r="CCO65" s="136"/>
      <c r="CCP65" s="136"/>
      <c r="CCQ65" s="136"/>
      <c r="CCR65" s="136"/>
      <c r="CCS65" s="136"/>
      <c r="CCT65" s="136"/>
      <c r="CCU65" s="136"/>
      <c r="CCV65" s="136"/>
      <c r="CCW65" s="136"/>
      <c r="CCX65" s="136"/>
      <c r="CCY65" s="136"/>
      <c r="CCZ65" s="136"/>
      <c r="CDA65" s="136"/>
      <c r="CDB65" s="136"/>
      <c r="CDC65" s="136"/>
      <c r="CDD65" s="136"/>
      <c r="CDE65" s="136"/>
      <c r="CDF65" s="136"/>
      <c r="CDG65" s="136"/>
      <c r="CDH65" s="136"/>
      <c r="CDI65" s="136"/>
      <c r="CDJ65" s="136"/>
      <c r="CDK65" s="136"/>
      <c r="CDL65" s="136"/>
      <c r="CDM65" s="136"/>
      <c r="CDN65" s="136"/>
      <c r="CDO65" s="136"/>
      <c r="CDP65" s="136"/>
      <c r="CDQ65" s="136"/>
      <c r="CDR65" s="136"/>
      <c r="CDS65" s="136"/>
      <c r="CDT65" s="136"/>
      <c r="CDU65" s="136"/>
      <c r="CDV65" s="136"/>
      <c r="CDW65" s="136"/>
      <c r="CDX65" s="136"/>
      <c r="CDY65" s="136"/>
      <c r="CDZ65" s="136"/>
      <c r="CEA65" s="136"/>
      <c r="CEB65" s="136"/>
      <c r="CEC65" s="136"/>
      <c r="CED65" s="136"/>
      <c r="CEE65" s="136"/>
      <c r="CEF65" s="136"/>
      <c r="CEG65" s="136"/>
      <c r="CEH65" s="136"/>
      <c r="CEI65" s="136"/>
      <c r="CEJ65" s="136"/>
      <c r="CEK65" s="136"/>
      <c r="CEL65" s="136"/>
      <c r="CEM65" s="136"/>
      <c r="CEN65" s="136"/>
      <c r="CEO65" s="136"/>
      <c r="CEP65" s="136"/>
      <c r="CEQ65" s="136"/>
      <c r="CER65" s="136"/>
      <c r="CES65" s="136"/>
      <c r="CET65" s="136"/>
      <c r="CEU65" s="136"/>
      <c r="CEV65" s="136"/>
      <c r="CEW65" s="136"/>
      <c r="CEX65" s="136"/>
      <c r="CEY65" s="136"/>
      <c r="CEZ65" s="136"/>
      <c r="CFA65" s="136"/>
      <c r="CFB65" s="136"/>
      <c r="CFC65" s="136"/>
      <c r="CFD65" s="136"/>
      <c r="CFE65" s="136"/>
      <c r="CFF65" s="136"/>
      <c r="CFG65" s="136"/>
      <c r="CFH65" s="136"/>
      <c r="CFI65" s="136"/>
      <c r="CFJ65" s="136"/>
      <c r="CFK65" s="136"/>
      <c r="CFL65" s="136"/>
      <c r="CFM65" s="136"/>
      <c r="CFN65" s="136"/>
      <c r="CFO65" s="136"/>
      <c r="CFP65" s="136"/>
      <c r="CFQ65" s="136"/>
      <c r="CFR65" s="136"/>
      <c r="CFS65" s="136"/>
      <c r="CFT65" s="136"/>
      <c r="CFU65" s="136"/>
      <c r="CFV65" s="136"/>
      <c r="CFW65" s="136"/>
      <c r="CFX65" s="136"/>
      <c r="CFY65" s="136"/>
      <c r="CFZ65" s="136"/>
      <c r="CGA65" s="136"/>
      <c r="CGB65" s="136"/>
      <c r="CGC65" s="136"/>
      <c r="CGD65" s="136"/>
      <c r="CGE65" s="136"/>
      <c r="CGF65" s="136"/>
      <c r="CGG65" s="136"/>
      <c r="CGH65" s="136"/>
      <c r="CGI65" s="136"/>
      <c r="CGJ65" s="136"/>
      <c r="CGK65" s="136"/>
      <c r="CGL65" s="136"/>
      <c r="CGM65" s="136"/>
      <c r="CGN65" s="136"/>
      <c r="CGO65" s="136"/>
      <c r="CGP65" s="136"/>
      <c r="CGQ65" s="136"/>
      <c r="CGR65" s="136"/>
      <c r="CGS65" s="136"/>
      <c r="CGT65" s="136"/>
      <c r="CGU65" s="136"/>
      <c r="CGV65" s="136"/>
      <c r="CGW65" s="136"/>
      <c r="CGX65" s="136"/>
      <c r="CGY65" s="136"/>
      <c r="CGZ65" s="136"/>
      <c r="CHA65" s="136"/>
      <c r="CHB65" s="136"/>
      <c r="CHC65" s="136"/>
      <c r="CHD65" s="136"/>
      <c r="CHE65" s="136"/>
      <c r="CHF65" s="136"/>
      <c r="CHG65" s="136"/>
      <c r="CHH65" s="136"/>
      <c r="CHI65" s="136"/>
      <c r="CHJ65" s="136"/>
      <c r="CHK65" s="136"/>
      <c r="CHL65" s="136"/>
      <c r="CHM65" s="136"/>
      <c r="CHN65" s="136"/>
      <c r="CHO65" s="136"/>
      <c r="CHP65" s="136"/>
      <c r="CHQ65" s="136"/>
      <c r="CHR65" s="136"/>
      <c r="CHS65" s="136"/>
      <c r="CHT65" s="136"/>
      <c r="CHU65" s="136"/>
      <c r="DPW65" s="136"/>
      <c r="DPX65" s="136"/>
      <c r="DPY65" s="136"/>
      <c r="DPZ65" s="136"/>
      <c r="DQA65" s="136"/>
      <c r="DQB65" s="136"/>
      <c r="DQC65" s="136"/>
      <c r="DQD65" s="136"/>
      <c r="DQE65" s="136"/>
      <c r="DQF65" s="136"/>
      <c r="DQG65" s="136"/>
      <c r="DQH65" s="136"/>
      <c r="DQI65" s="136"/>
      <c r="DQJ65" s="136"/>
      <c r="DQK65" s="136"/>
      <c r="DQL65" s="136"/>
      <c r="DQM65" s="136"/>
      <c r="DQN65" s="136"/>
      <c r="DQO65" s="136"/>
      <c r="DQP65" s="136"/>
      <c r="DQQ65" s="136"/>
      <c r="DQR65" s="136"/>
      <c r="DQS65" s="136"/>
      <c r="DQT65" s="136"/>
      <c r="DQU65" s="136"/>
      <c r="DQV65" s="136"/>
      <c r="DQW65" s="136"/>
      <c r="DQX65" s="136"/>
      <c r="DQY65" s="136"/>
      <c r="DQZ65" s="136"/>
      <c r="DRA65" s="136"/>
      <c r="DRB65" s="136"/>
      <c r="DRC65" s="136"/>
      <c r="DRD65" s="136"/>
      <c r="DRE65" s="136"/>
      <c r="DRF65" s="136"/>
      <c r="DRG65" s="136"/>
      <c r="DRH65" s="136"/>
      <c r="DRI65" s="136"/>
      <c r="DRJ65" s="136"/>
      <c r="DRK65" s="136"/>
      <c r="DRL65" s="136"/>
      <c r="DRM65" s="136"/>
      <c r="DRN65" s="136"/>
      <c r="DRO65" s="136"/>
      <c r="DRP65" s="136"/>
      <c r="DRQ65" s="136"/>
      <c r="DRR65" s="136"/>
      <c r="DRS65" s="136"/>
      <c r="DRT65" s="136"/>
      <c r="DRU65" s="136"/>
      <c r="DRV65" s="136"/>
      <c r="DRW65" s="136"/>
      <c r="DRX65" s="136"/>
      <c r="DRY65" s="136"/>
      <c r="DRZ65" s="136"/>
      <c r="DSA65" s="136"/>
      <c r="DSB65" s="136"/>
      <c r="DSC65" s="136"/>
      <c r="DSD65" s="136"/>
      <c r="DSE65" s="136"/>
      <c r="DSF65" s="136"/>
      <c r="DSG65" s="136"/>
      <c r="DSH65" s="136"/>
      <c r="DSI65" s="136"/>
      <c r="DSJ65" s="136"/>
      <c r="DSK65" s="136"/>
      <c r="DSL65" s="136"/>
      <c r="DSM65" s="136"/>
      <c r="DSN65" s="136"/>
      <c r="DSO65" s="136"/>
      <c r="DSP65" s="136"/>
      <c r="DSQ65" s="136"/>
      <c r="DSR65" s="136"/>
      <c r="DSS65" s="136"/>
      <c r="DST65" s="136"/>
      <c r="DSU65" s="136"/>
      <c r="DSV65" s="136"/>
      <c r="DSW65" s="136"/>
      <c r="DSX65" s="136"/>
      <c r="DSY65" s="136"/>
      <c r="DSZ65" s="136"/>
      <c r="DTA65" s="136"/>
      <c r="DTB65" s="136"/>
      <c r="DTC65" s="136"/>
      <c r="DTD65" s="136"/>
      <c r="DTE65" s="136"/>
      <c r="DTF65" s="136"/>
      <c r="DTG65" s="136"/>
      <c r="DTH65" s="136"/>
      <c r="DTI65" s="136"/>
      <c r="DTJ65" s="136"/>
      <c r="DTK65" s="136"/>
      <c r="DTL65" s="136"/>
      <c r="DTM65" s="136"/>
      <c r="DTN65" s="136"/>
      <c r="DTO65" s="136"/>
      <c r="DTP65" s="136"/>
      <c r="DTQ65" s="136"/>
      <c r="DTR65" s="136"/>
      <c r="DTS65" s="136"/>
      <c r="DTT65" s="136"/>
      <c r="DTU65" s="136"/>
      <c r="DTV65" s="136"/>
      <c r="DTW65" s="136"/>
      <c r="DTX65" s="136"/>
      <c r="DTY65" s="136"/>
      <c r="DTZ65" s="136"/>
      <c r="DUA65" s="136"/>
      <c r="DUB65" s="136"/>
      <c r="DUC65" s="136"/>
      <c r="DUD65" s="136"/>
      <c r="DUE65" s="136"/>
      <c r="DUF65" s="136"/>
      <c r="DUG65" s="136"/>
      <c r="DUH65" s="136"/>
      <c r="DUI65" s="136"/>
      <c r="DUJ65" s="136"/>
      <c r="DUK65" s="136"/>
      <c r="DUL65" s="136"/>
      <c r="DUM65" s="136"/>
      <c r="DUN65" s="136"/>
      <c r="DUO65" s="136"/>
      <c r="DUP65" s="136"/>
      <c r="DUQ65" s="136"/>
      <c r="DUR65" s="136"/>
      <c r="DUS65" s="136"/>
      <c r="DUT65" s="136"/>
      <c r="DUU65" s="136"/>
      <c r="DUV65" s="136"/>
      <c r="DUW65" s="136"/>
      <c r="DUX65" s="136"/>
      <c r="DUY65" s="136"/>
      <c r="DUZ65" s="136"/>
      <c r="DVA65" s="136"/>
      <c r="DVB65" s="136"/>
      <c r="DVC65" s="136"/>
      <c r="DVD65" s="136"/>
      <c r="DVE65" s="136"/>
      <c r="DVF65" s="136"/>
      <c r="DVG65" s="136"/>
      <c r="DVH65" s="136"/>
      <c r="DVI65" s="136"/>
      <c r="DVJ65" s="136"/>
      <c r="DVK65" s="136"/>
      <c r="DVL65" s="136"/>
      <c r="DVM65" s="136"/>
      <c r="DVN65" s="136"/>
      <c r="DVO65" s="136"/>
      <c r="DVP65" s="136"/>
      <c r="DVQ65" s="136"/>
      <c r="DVR65" s="136"/>
      <c r="DVS65" s="136"/>
      <c r="DVT65" s="136"/>
      <c r="DVU65" s="136"/>
      <c r="DVV65" s="136"/>
      <c r="DVW65" s="136"/>
      <c r="DVX65" s="136"/>
      <c r="DVY65" s="136"/>
      <c r="DVZ65" s="136"/>
      <c r="DWA65" s="136"/>
      <c r="DWB65" s="136"/>
      <c r="DWC65" s="136"/>
      <c r="DWD65" s="136"/>
      <c r="DWE65" s="136"/>
      <c r="DWF65" s="136"/>
      <c r="DWG65" s="136"/>
      <c r="DWH65" s="136"/>
      <c r="DWI65" s="136"/>
      <c r="DWJ65" s="136"/>
      <c r="DWK65" s="136"/>
      <c r="DWL65" s="136"/>
      <c r="DWM65" s="136"/>
      <c r="DWN65" s="136"/>
      <c r="DWO65" s="136"/>
      <c r="DWP65" s="136"/>
      <c r="DWQ65" s="136"/>
      <c r="DWR65" s="136"/>
      <c r="DWS65" s="136"/>
      <c r="DWT65" s="136"/>
      <c r="DWU65" s="136"/>
      <c r="DWV65" s="136"/>
      <c r="DWW65" s="136"/>
      <c r="DWX65" s="136"/>
      <c r="DWY65" s="136"/>
      <c r="DWZ65" s="136"/>
      <c r="DXA65" s="136"/>
      <c r="DXB65" s="136"/>
      <c r="DXC65" s="136"/>
      <c r="DXD65" s="136"/>
      <c r="DXE65" s="136"/>
      <c r="DXF65" s="136"/>
      <c r="DXG65" s="136"/>
      <c r="DXH65" s="136"/>
      <c r="DXI65" s="136"/>
      <c r="DXJ65" s="136"/>
      <c r="DXK65" s="136"/>
      <c r="DXL65" s="136"/>
      <c r="DXM65" s="136"/>
      <c r="DXN65" s="136"/>
      <c r="DXO65" s="136"/>
      <c r="DXP65" s="136"/>
      <c r="DXQ65" s="136"/>
      <c r="DXR65" s="136"/>
      <c r="DXS65" s="136"/>
      <c r="DXT65" s="136"/>
      <c r="DXU65" s="136"/>
      <c r="DXV65" s="136"/>
      <c r="DXW65" s="136"/>
      <c r="DXX65" s="136"/>
      <c r="DXY65" s="136"/>
      <c r="DXZ65" s="136"/>
      <c r="DYA65" s="136"/>
      <c r="DYB65" s="136"/>
      <c r="DYC65" s="136"/>
      <c r="DYD65" s="136"/>
      <c r="DYE65" s="136"/>
      <c r="DYF65" s="136"/>
      <c r="DYG65" s="136"/>
      <c r="DYH65" s="136"/>
      <c r="DYI65" s="136"/>
      <c r="DYJ65" s="136"/>
      <c r="DYK65" s="136"/>
      <c r="DYL65" s="136"/>
      <c r="DYM65" s="136"/>
      <c r="DYN65" s="136"/>
      <c r="DYO65" s="136"/>
      <c r="DYP65" s="136"/>
      <c r="DYQ65" s="136"/>
      <c r="DYR65" s="136"/>
      <c r="DYS65" s="136"/>
      <c r="DYT65" s="136"/>
      <c r="DYU65" s="136"/>
      <c r="DYV65" s="136"/>
      <c r="DYW65" s="136"/>
      <c r="DYX65" s="136"/>
      <c r="DYY65" s="136"/>
      <c r="DYZ65" s="136"/>
      <c r="DZA65" s="136"/>
      <c r="DZB65" s="136"/>
      <c r="DZC65" s="136"/>
      <c r="DZD65" s="136"/>
      <c r="DZE65" s="136"/>
      <c r="DZF65" s="136"/>
      <c r="DZG65" s="136"/>
      <c r="DZH65" s="136"/>
      <c r="DZI65" s="136"/>
      <c r="DZJ65" s="136"/>
      <c r="DZK65" s="136"/>
      <c r="DZL65" s="136"/>
      <c r="DZM65" s="136"/>
      <c r="DZN65" s="136"/>
      <c r="DZO65" s="136"/>
      <c r="DZP65" s="136"/>
      <c r="DZQ65" s="136"/>
      <c r="DZR65" s="136"/>
      <c r="DZS65" s="136"/>
      <c r="DZT65" s="136"/>
      <c r="DZU65" s="136"/>
      <c r="DZV65" s="136"/>
      <c r="DZW65" s="136"/>
      <c r="DZX65" s="136"/>
      <c r="DZY65" s="136"/>
      <c r="DZZ65" s="136"/>
      <c r="EAA65" s="136"/>
      <c r="EAB65" s="136"/>
      <c r="EAC65" s="136"/>
      <c r="EAD65" s="136"/>
      <c r="EAE65" s="136"/>
      <c r="EAF65" s="136"/>
      <c r="EAG65" s="136"/>
      <c r="EAH65" s="136"/>
      <c r="EAI65" s="136"/>
      <c r="EAJ65" s="136"/>
      <c r="EAK65" s="136"/>
      <c r="EAL65" s="136"/>
      <c r="EAM65" s="136"/>
      <c r="EAN65" s="136"/>
      <c r="EAO65" s="136"/>
      <c r="EAP65" s="136"/>
      <c r="EAQ65" s="136"/>
      <c r="EAR65" s="136"/>
      <c r="EAS65" s="136"/>
      <c r="EAT65" s="136"/>
      <c r="EAU65" s="136"/>
      <c r="EAV65" s="136"/>
      <c r="EAW65" s="136"/>
      <c r="EAX65" s="136"/>
      <c r="EAY65" s="136"/>
      <c r="EAZ65" s="136"/>
      <c r="EBA65" s="136"/>
      <c r="EBB65" s="136"/>
      <c r="EBC65" s="136"/>
      <c r="EBD65" s="136"/>
      <c r="EBE65" s="136"/>
      <c r="EBF65" s="136"/>
      <c r="EBG65" s="136"/>
      <c r="EBH65" s="136"/>
      <c r="EBI65" s="136"/>
      <c r="EBJ65" s="136"/>
      <c r="EBK65" s="136"/>
      <c r="EBL65" s="136"/>
      <c r="EBM65" s="136"/>
      <c r="EBN65" s="136"/>
      <c r="EBO65" s="136"/>
      <c r="EBP65" s="136"/>
      <c r="EBQ65" s="136"/>
      <c r="EBR65" s="136"/>
      <c r="EBS65" s="136"/>
      <c r="EBT65" s="136"/>
      <c r="EBU65" s="136"/>
      <c r="EBV65" s="136"/>
      <c r="EBW65" s="136"/>
      <c r="EBX65" s="136"/>
      <c r="EBY65" s="136"/>
      <c r="EBZ65" s="136"/>
      <c r="ECA65" s="136"/>
      <c r="ECB65" s="136"/>
      <c r="ECC65" s="136"/>
      <c r="ECD65" s="136"/>
      <c r="ECE65" s="136"/>
      <c r="ECF65" s="136"/>
      <c r="ECG65" s="136"/>
      <c r="ECH65" s="136"/>
      <c r="ECI65" s="136"/>
      <c r="ECJ65" s="136"/>
      <c r="ECK65" s="136"/>
      <c r="ECL65" s="136"/>
      <c r="ECM65" s="136"/>
      <c r="ECN65" s="136"/>
      <c r="ECO65" s="136"/>
      <c r="ECP65" s="136"/>
      <c r="ECQ65" s="136"/>
      <c r="ECR65" s="136"/>
      <c r="ECS65" s="136"/>
      <c r="ECT65" s="136"/>
      <c r="ECU65" s="136"/>
      <c r="ECV65" s="136"/>
      <c r="ECW65" s="136"/>
      <c r="ECX65" s="136"/>
      <c r="ECY65" s="136"/>
      <c r="ECZ65" s="136"/>
      <c r="EDA65" s="136"/>
      <c r="EDB65" s="136"/>
      <c r="EDC65" s="136"/>
      <c r="EDD65" s="136"/>
      <c r="EDE65" s="136"/>
      <c r="EDF65" s="136"/>
      <c r="EDG65" s="136"/>
      <c r="EDH65" s="136"/>
      <c r="EDI65" s="136"/>
      <c r="EDJ65" s="136"/>
      <c r="EDK65" s="136"/>
      <c r="EDL65" s="136"/>
      <c r="EDM65" s="136"/>
      <c r="EDN65" s="136"/>
      <c r="EDO65" s="136"/>
      <c r="EDP65" s="136"/>
      <c r="EDQ65" s="136"/>
      <c r="EDR65" s="136"/>
      <c r="EDS65" s="136"/>
      <c r="EDT65" s="136"/>
      <c r="EDU65" s="136"/>
      <c r="EDV65" s="136"/>
      <c r="EDW65" s="136"/>
      <c r="EDX65" s="136"/>
      <c r="EDY65" s="136"/>
      <c r="EDZ65" s="136"/>
      <c r="EEA65" s="136"/>
      <c r="EEB65" s="136"/>
      <c r="EEC65" s="136"/>
      <c r="EED65" s="136"/>
      <c r="EEE65" s="136"/>
      <c r="EEF65" s="136"/>
      <c r="EEG65" s="136"/>
      <c r="EEH65" s="136"/>
      <c r="EEI65" s="136"/>
      <c r="EEJ65" s="136"/>
      <c r="EEK65" s="136"/>
      <c r="EEL65" s="136"/>
      <c r="EEM65" s="136"/>
      <c r="EEN65" s="136"/>
      <c r="EEO65" s="136"/>
      <c r="EEP65" s="136"/>
      <c r="EEQ65" s="136"/>
      <c r="EER65" s="136"/>
      <c r="EES65" s="136"/>
      <c r="EET65" s="136"/>
      <c r="EEU65" s="136"/>
      <c r="EEV65" s="136"/>
      <c r="EEW65" s="136"/>
      <c r="EEX65" s="136"/>
      <c r="EEY65" s="136"/>
      <c r="EEZ65" s="136"/>
      <c r="EFA65" s="136"/>
      <c r="EFB65" s="136"/>
      <c r="EFC65" s="136"/>
      <c r="EFD65" s="136"/>
      <c r="EFE65" s="136"/>
      <c r="EFF65" s="136"/>
      <c r="EFG65" s="136"/>
      <c r="EFH65" s="136"/>
      <c r="EFI65" s="136"/>
      <c r="EFJ65" s="136"/>
      <c r="EFK65" s="136"/>
      <c r="EFL65" s="136"/>
      <c r="EFM65" s="136"/>
      <c r="EFN65" s="136"/>
      <c r="EFO65" s="136"/>
      <c r="EFP65" s="136"/>
      <c r="EFQ65" s="136"/>
      <c r="EFR65" s="136"/>
      <c r="EFS65" s="136"/>
      <c r="EFT65" s="136"/>
      <c r="EFU65" s="136"/>
      <c r="EFV65" s="136"/>
      <c r="EFW65" s="136"/>
      <c r="EFX65" s="136"/>
      <c r="EFY65" s="136"/>
      <c r="EFZ65" s="136"/>
      <c r="EGA65" s="136"/>
      <c r="EGB65" s="136"/>
      <c r="EGC65" s="136"/>
      <c r="EGD65" s="136"/>
      <c r="EGE65" s="136"/>
      <c r="EGF65" s="136"/>
      <c r="EGG65" s="136"/>
      <c r="EGH65" s="136"/>
      <c r="EGI65" s="136"/>
      <c r="EGJ65" s="136"/>
      <c r="EGK65" s="136"/>
      <c r="EGL65" s="136"/>
      <c r="EGM65" s="136"/>
      <c r="EGN65" s="136"/>
      <c r="EGO65" s="136"/>
      <c r="EGP65" s="136"/>
      <c r="EGQ65" s="136"/>
      <c r="EGR65" s="136"/>
      <c r="EGS65" s="136"/>
      <c r="EGT65" s="136"/>
      <c r="EGU65" s="136"/>
      <c r="EGV65" s="136"/>
      <c r="EGW65" s="136"/>
      <c r="EGX65" s="136"/>
      <c r="EGY65" s="136"/>
      <c r="EGZ65" s="136"/>
      <c r="EHA65" s="136"/>
      <c r="EHB65" s="136"/>
      <c r="EHC65" s="136"/>
      <c r="EHD65" s="136"/>
      <c r="EHE65" s="136"/>
      <c r="EHF65" s="136"/>
      <c r="EHG65" s="136"/>
      <c r="EHH65" s="136"/>
      <c r="EHI65" s="136"/>
      <c r="EHJ65" s="136"/>
      <c r="EHK65" s="136"/>
      <c r="EHL65" s="136"/>
      <c r="EHM65" s="136"/>
      <c r="EHN65" s="136"/>
      <c r="EHO65" s="136"/>
      <c r="EHP65" s="136"/>
      <c r="EHQ65" s="136"/>
      <c r="EHR65" s="136"/>
      <c r="EHS65" s="136"/>
      <c r="EHT65" s="136"/>
      <c r="EHU65" s="136"/>
      <c r="EHV65" s="136"/>
      <c r="EHW65" s="136"/>
      <c r="EHX65" s="136"/>
      <c r="EHY65" s="136"/>
      <c r="EHZ65" s="136"/>
      <c r="EIA65" s="136"/>
      <c r="EIB65" s="136"/>
      <c r="EIC65" s="136"/>
      <c r="EID65" s="136"/>
      <c r="EIE65" s="136"/>
      <c r="EIF65" s="136"/>
      <c r="EIG65" s="136"/>
      <c r="EIH65" s="136"/>
      <c r="EII65" s="136"/>
      <c r="EIJ65" s="136"/>
      <c r="EIK65" s="136"/>
      <c r="EIL65" s="136"/>
      <c r="EIM65" s="136"/>
      <c r="EIN65" s="136"/>
      <c r="EIO65" s="136"/>
      <c r="EIP65" s="136"/>
      <c r="EIQ65" s="136"/>
      <c r="EIR65" s="136"/>
      <c r="EIS65" s="136"/>
      <c r="EIT65" s="136"/>
      <c r="EIU65" s="136"/>
      <c r="EIV65" s="136"/>
      <c r="EIW65" s="136"/>
      <c r="EIX65" s="136"/>
      <c r="EIY65" s="136"/>
      <c r="EIZ65" s="136"/>
      <c r="EJA65" s="136"/>
      <c r="EJB65" s="136"/>
      <c r="EJC65" s="136"/>
      <c r="EJD65" s="136"/>
      <c r="EJE65" s="136"/>
      <c r="EJF65" s="136"/>
      <c r="EJG65" s="136"/>
      <c r="EJH65" s="136"/>
      <c r="EJI65" s="136"/>
      <c r="EJJ65" s="136"/>
      <c r="EJK65" s="136"/>
      <c r="EJL65" s="136"/>
      <c r="EJM65" s="136"/>
      <c r="EJN65" s="136"/>
      <c r="EJO65" s="136"/>
      <c r="EJP65" s="136"/>
      <c r="EJQ65" s="136"/>
      <c r="EJR65" s="136"/>
      <c r="EJS65" s="136"/>
      <c r="EJT65" s="136"/>
      <c r="EJU65" s="136"/>
      <c r="EJV65" s="136"/>
      <c r="EJW65" s="136"/>
      <c r="EJX65" s="136"/>
      <c r="EJY65" s="136"/>
      <c r="EJZ65" s="136"/>
      <c r="EKA65" s="136"/>
      <c r="EKB65" s="136"/>
      <c r="EKC65" s="136"/>
      <c r="EKD65" s="136"/>
      <c r="EKE65" s="136"/>
      <c r="EKF65" s="136"/>
      <c r="EKG65" s="136"/>
      <c r="EKH65" s="136"/>
      <c r="EKI65" s="136"/>
      <c r="EKJ65" s="136"/>
      <c r="EKK65" s="136"/>
      <c r="EKL65" s="136"/>
      <c r="EKM65" s="136"/>
      <c r="EKN65" s="136"/>
      <c r="EKO65" s="136"/>
      <c r="EKP65" s="136"/>
      <c r="EKQ65" s="136"/>
      <c r="EKR65" s="136"/>
      <c r="EKS65" s="136"/>
      <c r="EKT65" s="136"/>
      <c r="EKU65" s="136"/>
      <c r="EKV65" s="136"/>
      <c r="EKW65" s="136"/>
      <c r="EKX65" s="136"/>
      <c r="EKY65" s="136"/>
      <c r="EKZ65" s="136"/>
      <c r="ELA65" s="136"/>
      <c r="ELB65" s="136"/>
      <c r="ELC65" s="136"/>
      <c r="ELD65" s="136"/>
      <c r="ELE65" s="136"/>
      <c r="ELF65" s="136"/>
      <c r="ELG65" s="136"/>
      <c r="ELH65" s="136"/>
      <c r="ELI65" s="136"/>
      <c r="ELJ65" s="136"/>
      <c r="ELK65" s="136"/>
      <c r="ELL65" s="136"/>
      <c r="ELM65" s="136"/>
      <c r="ELN65" s="136"/>
      <c r="ELO65" s="136"/>
      <c r="ELP65" s="136"/>
      <c r="ELQ65" s="136"/>
      <c r="ELR65" s="136"/>
      <c r="ELS65" s="136"/>
      <c r="ELT65" s="136"/>
      <c r="ELU65" s="136"/>
      <c r="ELV65" s="136"/>
      <c r="ELW65" s="136"/>
      <c r="ELX65" s="136"/>
      <c r="ELY65" s="136"/>
      <c r="ELZ65" s="136"/>
      <c r="EMA65" s="136"/>
      <c r="EMB65" s="136"/>
      <c r="EMC65" s="136"/>
      <c r="EMD65" s="136"/>
      <c r="EME65" s="136"/>
      <c r="EMF65" s="136"/>
      <c r="EMG65" s="136"/>
      <c r="EMH65" s="136"/>
      <c r="EMI65" s="136"/>
      <c r="EMJ65" s="136"/>
      <c r="EMK65" s="136"/>
      <c r="EML65" s="136"/>
      <c r="EMM65" s="136"/>
      <c r="EMN65" s="136"/>
      <c r="EMO65" s="136"/>
      <c r="EMP65" s="136"/>
      <c r="EMQ65" s="136"/>
      <c r="EMR65" s="136"/>
      <c r="EMS65" s="136"/>
      <c r="EMT65" s="136"/>
      <c r="EMU65" s="136"/>
      <c r="EMV65" s="136"/>
      <c r="EMW65" s="136"/>
      <c r="EMX65" s="136"/>
      <c r="EMY65" s="136"/>
      <c r="EMZ65" s="136"/>
      <c r="ENA65" s="136"/>
      <c r="ENB65" s="136"/>
      <c r="ENC65" s="136"/>
      <c r="END65" s="136"/>
      <c r="ENE65" s="136"/>
      <c r="ENF65" s="136"/>
      <c r="ENG65" s="136"/>
      <c r="ENH65" s="136"/>
      <c r="ENI65" s="136"/>
      <c r="ENJ65" s="136"/>
      <c r="ENK65" s="136"/>
      <c r="ENL65" s="136"/>
      <c r="ENM65" s="136"/>
      <c r="ENN65" s="136"/>
      <c r="ENO65" s="136"/>
      <c r="ENP65" s="136"/>
      <c r="ENQ65" s="136"/>
      <c r="ENR65" s="136"/>
      <c r="ENS65" s="136"/>
      <c r="ENT65" s="136"/>
      <c r="ENU65" s="136"/>
      <c r="ENV65" s="136"/>
      <c r="ENW65" s="136"/>
      <c r="ENX65" s="136"/>
      <c r="ENY65" s="136"/>
      <c r="ENZ65" s="136"/>
      <c r="EOA65" s="136"/>
      <c r="EOB65" s="136"/>
      <c r="EOC65" s="136"/>
      <c r="EOD65" s="136"/>
      <c r="EOE65" s="136"/>
      <c r="EOF65" s="136"/>
      <c r="EOG65" s="136"/>
      <c r="EOH65" s="136"/>
      <c r="EOI65" s="136"/>
      <c r="EOJ65" s="136"/>
      <c r="EOK65" s="136"/>
      <c r="EOL65" s="136"/>
      <c r="EOM65" s="136"/>
      <c r="EON65" s="136"/>
      <c r="EOO65" s="136"/>
      <c r="EOP65" s="136"/>
      <c r="EOQ65" s="136"/>
      <c r="EOR65" s="136"/>
      <c r="EOS65" s="136"/>
      <c r="EOT65" s="136"/>
      <c r="EOU65" s="136"/>
      <c r="EOV65" s="136"/>
      <c r="EOW65" s="136"/>
      <c r="EOX65" s="136"/>
      <c r="EOY65" s="136"/>
      <c r="EOZ65" s="136"/>
      <c r="EPA65" s="136"/>
      <c r="EPB65" s="136"/>
      <c r="EPC65" s="136"/>
      <c r="EPD65" s="136"/>
      <c r="EPE65" s="136"/>
      <c r="EPF65" s="136"/>
      <c r="EPG65" s="136"/>
      <c r="EPH65" s="136"/>
      <c r="EPI65" s="136"/>
      <c r="EPJ65" s="136"/>
      <c r="EPK65" s="136"/>
      <c r="EPL65" s="136"/>
      <c r="EPM65" s="136"/>
      <c r="EPN65" s="136"/>
      <c r="EPO65" s="136"/>
      <c r="EPP65" s="136"/>
      <c r="EPQ65" s="136"/>
      <c r="EPR65" s="136"/>
      <c r="EPS65" s="136"/>
      <c r="EPT65" s="136"/>
      <c r="EPU65" s="136"/>
      <c r="EPV65" s="136"/>
      <c r="EPW65" s="136"/>
      <c r="EPX65" s="136"/>
      <c r="EPY65" s="136"/>
      <c r="EPZ65" s="136"/>
      <c r="EQA65" s="136"/>
      <c r="EQB65" s="136"/>
      <c r="EQC65" s="136"/>
      <c r="EQD65" s="136"/>
      <c r="EQE65" s="136"/>
      <c r="EQF65" s="136"/>
      <c r="EQG65" s="136"/>
      <c r="EQH65" s="136"/>
      <c r="EQI65" s="136"/>
      <c r="EQJ65" s="136"/>
      <c r="EQK65" s="136"/>
      <c r="EQL65" s="136"/>
      <c r="EQM65" s="136"/>
      <c r="EQN65" s="136"/>
      <c r="EQO65" s="136"/>
      <c r="EQP65" s="136"/>
      <c r="EQQ65" s="136"/>
      <c r="EQR65" s="136"/>
      <c r="EQS65" s="136"/>
      <c r="EQT65" s="136"/>
      <c r="EQU65" s="136"/>
      <c r="EQV65" s="136"/>
      <c r="EQW65" s="136"/>
      <c r="EQX65" s="136"/>
      <c r="EQY65" s="136"/>
      <c r="EQZ65" s="136"/>
      <c r="ERA65" s="136"/>
      <c r="ERB65" s="136"/>
      <c r="ERC65" s="136"/>
      <c r="ERD65" s="136"/>
      <c r="ERE65" s="136"/>
      <c r="ERF65" s="136"/>
      <c r="ERG65" s="136"/>
      <c r="ERH65" s="136"/>
      <c r="ERI65" s="136"/>
      <c r="ERJ65" s="136"/>
      <c r="ERK65" s="136"/>
      <c r="ERL65" s="136"/>
      <c r="ERM65" s="136"/>
      <c r="ERN65" s="136"/>
      <c r="ERO65" s="136"/>
      <c r="ERP65" s="136"/>
      <c r="ERQ65" s="136"/>
      <c r="ERR65" s="136"/>
      <c r="ERS65" s="136"/>
      <c r="ERT65" s="136"/>
      <c r="ERU65" s="136"/>
      <c r="ERV65" s="136"/>
      <c r="ERW65" s="136"/>
      <c r="ERX65" s="136"/>
      <c r="ERY65" s="136"/>
      <c r="ERZ65" s="136"/>
      <c r="ESA65" s="136"/>
      <c r="ESB65" s="136"/>
      <c r="ESC65" s="136"/>
      <c r="ESD65" s="136"/>
      <c r="ESE65" s="136"/>
      <c r="ESF65" s="136"/>
      <c r="ESG65" s="136"/>
      <c r="ESH65" s="136"/>
      <c r="ESI65" s="136"/>
      <c r="ESJ65" s="136"/>
      <c r="ESK65" s="136"/>
      <c r="ESL65" s="136"/>
      <c r="ESM65" s="136"/>
      <c r="ESN65" s="136"/>
      <c r="ESO65" s="136"/>
      <c r="ESP65" s="136"/>
      <c r="ESQ65" s="136"/>
      <c r="ESR65" s="136"/>
      <c r="ESS65" s="136"/>
      <c r="EST65" s="136"/>
      <c r="ESU65" s="136"/>
      <c r="ESV65" s="136"/>
      <c r="ESW65" s="136"/>
      <c r="ESX65" s="136"/>
      <c r="ESY65" s="136"/>
      <c r="ESZ65" s="136"/>
      <c r="ETA65" s="136"/>
      <c r="ETB65" s="136"/>
      <c r="ETC65" s="136"/>
      <c r="ETD65" s="136"/>
      <c r="ETE65" s="136"/>
      <c r="ETF65" s="136"/>
      <c r="ETG65" s="136"/>
      <c r="ETH65" s="136"/>
      <c r="ETI65" s="136"/>
      <c r="ETJ65" s="136"/>
      <c r="ETK65" s="136"/>
      <c r="ETL65" s="136"/>
      <c r="ETM65" s="136"/>
      <c r="ETN65" s="136"/>
      <c r="ETO65" s="136"/>
      <c r="ETP65" s="136"/>
      <c r="ETQ65" s="136"/>
      <c r="ETR65" s="136"/>
      <c r="ETS65" s="136"/>
      <c r="ETT65" s="136"/>
      <c r="ETU65" s="136"/>
      <c r="ETV65" s="136"/>
      <c r="ETW65" s="136"/>
      <c r="ETX65" s="136"/>
      <c r="ETY65" s="136"/>
      <c r="ETZ65" s="136"/>
      <c r="EUA65" s="136"/>
      <c r="EUB65" s="136"/>
      <c r="EUC65" s="136"/>
      <c r="EUD65" s="136"/>
      <c r="EUE65" s="136"/>
      <c r="EUF65" s="136"/>
      <c r="EUG65" s="136"/>
      <c r="EUH65" s="136"/>
      <c r="EUI65" s="136"/>
      <c r="EUJ65" s="136"/>
      <c r="EUK65" s="136"/>
      <c r="EUL65" s="136"/>
      <c r="EUM65" s="136"/>
      <c r="EUN65" s="136"/>
      <c r="EUO65" s="136"/>
      <c r="EUP65" s="136"/>
      <c r="EUQ65" s="136"/>
      <c r="EUR65" s="136"/>
      <c r="EUS65" s="136"/>
      <c r="EUT65" s="136"/>
      <c r="EUU65" s="136"/>
      <c r="EUV65" s="136"/>
      <c r="EUW65" s="136"/>
      <c r="EUX65" s="136"/>
      <c r="EUY65" s="136"/>
      <c r="EUZ65" s="136"/>
      <c r="EVA65" s="136"/>
      <c r="EVB65" s="136"/>
      <c r="EVC65" s="136"/>
      <c r="EVD65" s="136"/>
      <c r="EVE65" s="136"/>
      <c r="EVF65" s="136"/>
      <c r="EVG65" s="136"/>
      <c r="EVH65" s="136"/>
      <c r="EVI65" s="136"/>
      <c r="EVJ65" s="136"/>
      <c r="EVK65" s="136"/>
      <c r="EVL65" s="136"/>
      <c r="EVM65" s="136"/>
      <c r="EVN65" s="136"/>
      <c r="EVO65" s="136"/>
      <c r="EVP65" s="136"/>
      <c r="EVQ65" s="136"/>
      <c r="EVR65" s="136"/>
      <c r="EVS65" s="136"/>
      <c r="EVT65" s="136"/>
      <c r="EVU65" s="136"/>
      <c r="EVV65" s="136"/>
      <c r="EVW65" s="136"/>
      <c r="EVX65" s="136"/>
      <c r="EVY65" s="136"/>
      <c r="EVZ65" s="136"/>
      <c r="EWA65" s="136"/>
      <c r="EWB65" s="136"/>
      <c r="EWC65" s="136"/>
      <c r="EWD65" s="136"/>
      <c r="EWE65" s="136"/>
      <c r="EWF65" s="136"/>
      <c r="EWG65" s="136"/>
      <c r="EWH65" s="136"/>
      <c r="EWI65" s="136"/>
      <c r="EWJ65" s="136"/>
      <c r="EWK65" s="136"/>
      <c r="EWL65" s="136"/>
      <c r="EWM65" s="136"/>
      <c r="EWN65" s="136"/>
      <c r="EWO65" s="136"/>
      <c r="EWP65" s="136"/>
      <c r="EWQ65" s="136"/>
      <c r="EWR65" s="136"/>
      <c r="EWS65" s="136"/>
      <c r="EWT65" s="136"/>
      <c r="EWU65" s="136"/>
      <c r="EWV65" s="136"/>
      <c r="EWW65" s="136"/>
      <c r="EWX65" s="136"/>
      <c r="EWY65" s="136"/>
      <c r="EWZ65" s="136"/>
      <c r="EXA65" s="136"/>
      <c r="EXB65" s="136"/>
      <c r="EXC65" s="136"/>
      <c r="EXD65" s="136"/>
      <c r="EXE65" s="136"/>
      <c r="EXF65" s="136"/>
      <c r="EXG65" s="136"/>
      <c r="EXH65" s="136"/>
      <c r="EXI65" s="136"/>
      <c r="EXJ65" s="136"/>
      <c r="EXK65" s="136"/>
      <c r="EXL65" s="136"/>
      <c r="EXM65" s="136"/>
      <c r="EXN65" s="136"/>
      <c r="EXO65" s="136"/>
      <c r="EXP65" s="136"/>
      <c r="EXQ65" s="136"/>
      <c r="EXR65" s="136"/>
      <c r="EXS65" s="136"/>
      <c r="EXT65" s="136"/>
      <c r="EXU65" s="136"/>
      <c r="EXV65" s="136"/>
      <c r="EXW65" s="136"/>
      <c r="EXX65" s="136"/>
      <c r="EXY65" s="136"/>
      <c r="EXZ65" s="136"/>
      <c r="EYA65" s="136"/>
      <c r="EYB65" s="136"/>
      <c r="EYC65" s="136"/>
      <c r="EYD65" s="136"/>
      <c r="EYE65" s="136"/>
      <c r="EYF65" s="136"/>
      <c r="EYG65" s="136"/>
      <c r="EYH65" s="136"/>
      <c r="EYI65" s="136"/>
      <c r="EYJ65" s="136"/>
      <c r="EYK65" s="136"/>
      <c r="EYL65" s="136"/>
      <c r="EYM65" s="136"/>
      <c r="EYN65" s="136"/>
      <c r="EYO65" s="136"/>
      <c r="EYP65" s="136"/>
      <c r="EYQ65" s="136"/>
      <c r="EYR65" s="136"/>
      <c r="EYS65" s="136"/>
      <c r="EYT65" s="136"/>
      <c r="EYU65" s="136"/>
      <c r="EYV65" s="136"/>
      <c r="EYW65" s="136"/>
      <c r="EYX65" s="136"/>
      <c r="EYY65" s="136"/>
      <c r="EYZ65" s="136"/>
      <c r="EZA65" s="136"/>
      <c r="EZB65" s="136"/>
      <c r="EZC65" s="136"/>
      <c r="EZD65" s="136"/>
      <c r="EZE65" s="136"/>
      <c r="EZF65" s="136"/>
      <c r="EZG65" s="136"/>
      <c r="EZH65" s="136"/>
      <c r="EZI65" s="136"/>
      <c r="EZJ65" s="136"/>
      <c r="EZK65" s="136"/>
      <c r="EZL65" s="136"/>
      <c r="EZM65" s="136"/>
      <c r="EZN65" s="136"/>
      <c r="EZO65" s="136"/>
      <c r="EZP65" s="136"/>
      <c r="EZQ65" s="136"/>
      <c r="EZR65" s="136"/>
      <c r="EZS65" s="136"/>
      <c r="EZT65" s="136"/>
      <c r="EZU65" s="136"/>
      <c r="EZV65" s="136"/>
      <c r="EZW65" s="136"/>
      <c r="EZX65" s="136"/>
      <c r="EZY65" s="136"/>
      <c r="EZZ65" s="136"/>
      <c r="FAA65" s="136"/>
      <c r="FAB65" s="136"/>
      <c r="FAC65" s="136"/>
      <c r="FAD65" s="136"/>
      <c r="FAE65" s="136"/>
      <c r="FAF65" s="136"/>
      <c r="FAG65" s="136"/>
      <c r="FAH65" s="136"/>
      <c r="FAI65" s="136"/>
      <c r="FAJ65" s="136"/>
      <c r="FAK65" s="136"/>
      <c r="FAL65" s="136"/>
      <c r="FAM65" s="136"/>
      <c r="FAN65" s="136"/>
      <c r="FAO65" s="136"/>
      <c r="FAP65" s="136"/>
      <c r="FAQ65" s="136"/>
      <c r="FAR65" s="136"/>
      <c r="FAS65" s="136"/>
      <c r="FAT65" s="136"/>
      <c r="FAU65" s="136"/>
      <c r="FAV65" s="136"/>
      <c r="FAW65" s="136"/>
      <c r="FAX65" s="136"/>
      <c r="FAY65" s="136"/>
      <c r="FAZ65" s="136"/>
      <c r="FBA65" s="136"/>
      <c r="FBB65" s="136"/>
      <c r="FBC65" s="136"/>
      <c r="FBD65" s="136"/>
      <c r="FBE65" s="136"/>
      <c r="FBF65" s="136"/>
      <c r="FBG65" s="136"/>
      <c r="FBH65" s="136"/>
      <c r="FBI65" s="136"/>
      <c r="FBJ65" s="136"/>
      <c r="FBK65" s="136"/>
      <c r="FBL65" s="136"/>
      <c r="FBM65" s="136"/>
      <c r="FBN65" s="136"/>
      <c r="FBO65" s="136"/>
      <c r="FBP65" s="136"/>
      <c r="FBQ65" s="136"/>
      <c r="FBR65" s="136"/>
      <c r="FBS65" s="136"/>
      <c r="FBT65" s="136"/>
      <c r="FBU65" s="136"/>
      <c r="FBV65" s="136"/>
      <c r="FBW65" s="136"/>
      <c r="FBX65" s="136"/>
      <c r="FBY65" s="136"/>
      <c r="FBZ65" s="136"/>
      <c r="FCA65" s="136"/>
      <c r="FCB65" s="136"/>
      <c r="FCC65" s="136"/>
      <c r="FCD65" s="136"/>
      <c r="FCE65" s="136"/>
      <c r="FCF65" s="136"/>
      <c r="FCG65" s="136"/>
      <c r="FCH65" s="136"/>
      <c r="FCI65" s="136"/>
      <c r="FCJ65" s="136"/>
      <c r="FCK65" s="136"/>
      <c r="FCL65" s="136"/>
      <c r="FCM65" s="136"/>
      <c r="FCN65" s="136"/>
      <c r="FCO65" s="136"/>
      <c r="FCP65" s="136"/>
      <c r="FCQ65" s="136"/>
      <c r="FCR65" s="136"/>
      <c r="FCS65" s="136"/>
      <c r="FCT65" s="136"/>
      <c r="FCU65" s="136"/>
      <c r="FCV65" s="136"/>
      <c r="FCW65" s="136"/>
      <c r="FCX65" s="136"/>
      <c r="FCY65" s="136"/>
      <c r="FCZ65" s="136"/>
      <c r="FDA65" s="136"/>
      <c r="FDB65" s="136"/>
      <c r="FDC65" s="136"/>
      <c r="FDD65" s="136"/>
      <c r="FDE65" s="136"/>
      <c r="FDF65" s="136"/>
      <c r="FDG65" s="136"/>
      <c r="FDH65" s="136"/>
      <c r="FDI65" s="136"/>
      <c r="FDJ65" s="136"/>
      <c r="FDK65" s="136"/>
      <c r="FDL65" s="136"/>
      <c r="FDM65" s="136"/>
      <c r="FDN65" s="136"/>
      <c r="FDO65" s="136"/>
      <c r="FDP65" s="136"/>
      <c r="FDQ65" s="136"/>
      <c r="FDR65" s="136"/>
      <c r="FDS65" s="136"/>
      <c r="FDT65" s="136"/>
      <c r="FDU65" s="136"/>
      <c r="FDV65" s="136"/>
      <c r="FDW65" s="136"/>
      <c r="FDX65" s="136"/>
      <c r="FDY65" s="136"/>
      <c r="FDZ65" s="136"/>
      <c r="FEA65" s="136"/>
      <c r="FEB65" s="136"/>
      <c r="FEC65" s="136"/>
      <c r="FED65" s="136"/>
      <c r="FEE65" s="136"/>
      <c r="FEF65" s="136"/>
      <c r="FEG65" s="136"/>
      <c r="FEH65" s="136"/>
      <c r="FEI65" s="136"/>
      <c r="FEJ65" s="136"/>
      <c r="FEK65" s="136"/>
      <c r="FEL65" s="136"/>
      <c r="FEM65" s="136"/>
      <c r="FEN65" s="136"/>
      <c r="FEO65" s="136"/>
      <c r="FEP65" s="136"/>
      <c r="FEQ65" s="136"/>
      <c r="FER65" s="136"/>
      <c r="FES65" s="136"/>
      <c r="FET65" s="136"/>
      <c r="FEU65" s="136"/>
      <c r="FEV65" s="136"/>
      <c r="FEW65" s="136"/>
      <c r="FEX65" s="136"/>
      <c r="FEY65" s="136"/>
      <c r="FEZ65" s="136"/>
      <c r="FFA65" s="136"/>
      <c r="FFB65" s="136"/>
      <c r="FFC65" s="136"/>
      <c r="FFD65" s="136"/>
      <c r="FFE65" s="136"/>
      <c r="FFF65" s="136"/>
      <c r="FFG65" s="136"/>
      <c r="FFH65" s="136"/>
      <c r="FFI65" s="136"/>
      <c r="FFJ65" s="136"/>
      <c r="FFK65" s="136"/>
      <c r="FFL65" s="136"/>
      <c r="FFM65" s="136"/>
      <c r="FFN65" s="136"/>
      <c r="FFO65" s="136"/>
      <c r="FFP65" s="136"/>
      <c r="FFQ65" s="136"/>
      <c r="FFR65" s="136"/>
      <c r="FFS65" s="136"/>
      <c r="FFT65" s="136"/>
      <c r="FFU65" s="136"/>
      <c r="FFV65" s="136"/>
      <c r="FFW65" s="136"/>
      <c r="FFX65" s="136"/>
      <c r="FFY65" s="136"/>
      <c r="FFZ65" s="136"/>
      <c r="FGA65" s="136"/>
      <c r="FGB65" s="136"/>
      <c r="FGC65" s="136"/>
      <c r="FGD65" s="136"/>
      <c r="FGE65" s="136"/>
      <c r="FGF65" s="136"/>
      <c r="FGG65" s="136"/>
      <c r="FGH65" s="136"/>
      <c r="FGI65" s="136"/>
      <c r="FGJ65" s="136"/>
      <c r="FGK65" s="136"/>
      <c r="FGL65" s="136"/>
      <c r="FGM65" s="136"/>
      <c r="FGN65" s="136"/>
      <c r="FGO65" s="136"/>
      <c r="FGP65" s="136"/>
      <c r="FGQ65" s="136"/>
      <c r="FGR65" s="136"/>
      <c r="FGS65" s="136"/>
      <c r="FGT65" s="136"/>
      <c r="FGU65" s="136"/>
      <c r="FGV65" s="136"/>
      <c r="FGW65" s="136"/>
      <c r="FGX65" s="136"/>
      <c r="FGY65" s="136"/>
      <c r="FGZ65" s="136"/>
      <c r="FHA65" s="136"/>
      <c r="FHB65" s="136"/>
      <c r="FHC65" s="136"/>
      <c r="FHD65" s="136"/>
      <c r="FHE65" s="136"/>
      <c r="FHF65" s="136"/>
      <c r="FHG65" s="136"/>
      <c r="FHH65" s="136"/>
      <c r="FHI65" s="136"/>
      <c r="FHJ65" s="136"/>
      <c r="FHK65" s="136"/>
      <c r="FHL65" s="136"/>
      <c r="FHM65" s="136"/>
      <c r="FHN65" s="136"/>
      <c r="FHO65" s="136"/>
      <c r="FHP65" s="136"/>
      <c r="FHQ65" s="136"/>
      <c r="FHR65" s="136"/>
      <c r="FHS65" s="136"/>
      <c r="FHT65" s="136"/>
      <c r="FHU65" s="136"/>
      <c r="FHV65" s="136"/>
      <c r="FHW65" s="136"/>
      <c r="FHX65" s="136"/>
      <c r="FHY65" s="136"/>
      <c r="FHZ65" s="136"/>
      <c r="FIA65" s="136"/>
      <c r="FIB65" s="136"/>
      <c r="FIC65" s="136"/>
      <c r="FID65" s="136"/>
      <c r="FIE65" s="136"/>
      <c r="FIF65" s="136"/>
      <c r="FIG65" s="136"/>
      <c r="FIH65" s="136"/>
      <c r="FII65" s="136"/>
      <c r="FIJ65" s="136"/>
      <c r="FIK65" s="136"/>
      <c r="FIL65" s="136"/>
      <c r="FIM65" s="136"/>
      <c r="FIN65" s="136"/>
      <c r="FIO65" s="136"/>
      <c r="FIP65" s="136"/>
      <c r="FIQ65" s="136"/>
      <c r="FIR65" s="136"/>
      <c r="FIS65" s="136"/>
      <c r="FIT65" s="136"/>
      <c r="FIU65" s="136"/>
      <c r="FIV65" s="136"/>
      <c r="FIW65" s="136"/>
      <c r="FIX65" s="136"/>
      <c r="FIY65" s="136"/>
      <c r="FIZ65" s="136"/>
      <c r="FJA65" s="136"/>
      <c r="FJB65" s="136"/>
      <c r="FJC65" s="136"/>
      <c r="FJD65" s="136"/>
      <c r="FJE65" s="136"/>
      <c r="FJF65" s="136"/>
      <c r="FJG65" s="136"/>
      <c r="FJH65" s="136"/>
      <c r="FJI65" s="136"/>
      <c r="FJJ65" s="136"/>
      <c r="FJK65" s="136"/>
      <c r="FJL65" s="136"/>
      <c r="FJM65" s="136"/>
      <c r="FJN65" s="136"/>
      <c r="FJO65" s="136"/>
      <c r="FJP65" s="136"/>
      <c r="FJQ65" s="136"/>
      <c r="FJR65" s="136"/>
      <c r="FJS65" s="136"/>
      <c r="FJT65" s="136"/>
      <c r="FJU65" s="136"/>
      <c r="FJV65" s="136"/>
      <c r="FJW65" s="136"/>
      <c r="FJX65" s="136"/>
      <c r="FJY65" s="136"/>
      <c r="FJZ65" s="136"/>
      <c r="FKA65" s="136"/>
      <c r="FKB65" s="136"/>
      <c r="FKC65" s="136"/>
      <c r="FKD65" s="136"/>
      <c r="FKE65" s="136"/>
      <c r="FKF65" s="136"/>
      <c r="FKG65" s="136"/>
      <c r="FKH65" s="136"/>
      <c r="FKI65" s="136"/>
      <c r="FKJ65" s="136"/>
      <c r="FKK65" s="136"/>
      <c r="FKL65" s="136"/>
      <c r="FKM65" s="136"/>
      <c r="FKN65" s="136"/>
      <c r="FKO65" s="136"/>
      <c r="FKP65" s="136"/>
      <c r="FKQ65" s="136"/>
      <c r="FKR65" s="136"/>
      <c r="FKS65" s="136"/>
      <c r="FKT65" s="136"/>
      <c r="FKU65" s="136"/>
      <c r="FKV65" s="136"/>
      <c r="FKW65" s="136"/>
      <c r="FKX65" s="136"/>
      <c r="FKY65" s="136"/>
      <c r="FKZ65" s="136"/>
      <c r="FLA65" s="136"/>
      <c r="FLB65" s="136"/>
      <c r="FLC65" s="136"/>
      <c r="FLD65" s="136"/>
      <c r="FLE65" s="136"/>
      <c r="FLF65" s="136"/>
      <c r="FLG65" s="136"/>
      <c r="FLH65" s="136"/>
      <c r="FLI65" s="136"/>
      <c r="FLJ65" s="136"/>
      <c r="FLK65" s="136"/>
      <c r="FLL65" s="136"/>
      <c r="FLM65" s="136"/>
      <c r="FLN65" s="136"/>
      <c r="FLO65" s="136"/>
      <c r="FLP65" s="136"/>
      <c r="FLQ65" s="136"/>
      <c r="FLR65" s="136"/>
      <c r="FLS65" s="136"/>
      <c r="FLT65" s="136"/>
      <c r="FLU65" s="136"/>
      <c r="FLV65" s="136"/>
      <c r="FLW65" s="136"/>
      <c r="FLX65" s="136"/>
      <c r="FLY65" s="136"/>
      <c r="FLZ65" s="136"/>
      <c r="FMA65" s="136"/>
      <c r="FMB65" s="136"/>
      <c r="FMC65" s="136"/>
      <c r="FMD65" s="136"/>
      <c r="FME65" s="136"/>
      <c r="FMF65" s="136"/>
      <c r="FMG65" s="136"/>
      <c r="FMH65" s="136"/>
      <c r="FMI65" s="136"/>
      <c r="FMJ65" s="136"/>
      <c r="FMK65" s="136"/>
      <c r="FML65" s="136"/>
      <c r="FMM65" s="136"/>
      <c r="FMN65" s="136"/>
      <c r="FMO65" s="136"/>
      <c r="FMP65" s="136"/>
      <c r="FMQ65" s="136"/>
      <c r="FMR65" s="136"/>
      <c r="FMS65" s="136"/>
      <c r="FMT65" s="136"/>
      <c r="FMU65" s="136"/>
      <c r="FMV65" s="136"/>
      <c r="FMW65" s="136"/>
      <c r="FMX65" s="136"/>
      <c r="FMY65" s="136"/>
      <c r="FMZ65" s="136"/>
      <c r="FNA65" s="136"/>
      <c r="FNB65" s="136"/>
      <c r="FNC65" s="136"/>
      <c r="FND65" s="136"/>
      <c r="FNE65" s="136"/>
      <c r="FNF65" s="136"/>
      <c r="FNG65" s="136"/>
      <c r="FNH65" s="136"/>
      <c r="FNI65" s="136"/>
      <c r="FNJ65" s="136"/>
      <c r="FNK65" s="136"/>
      <c r="FNL65" s="136"/>
      <c r="FNM65" s="136"/>
      <c r="FNN65" s="136"/>
      <c r="FNO65" s="136"/>
      <c r="FNP65" s="136"/>
      <c r="FNQ65" s="136"/>
      <c r="FNR65" s="136"/>
      <c r="FNS65" s="136"/>
      <c r="FNT65" s="136"/>
      <c r="FNU65" s="136"/>
      <c r="FNV65" s="136"/>
      <c r="FNW65" s="136"/>
      <c r="FNX65" s="136"/>
      <c r="FNY65" s="136"/>
      <c r="FNZ65" s="136"/>
      <c r="FOA65" s="136"/>
      <c r="FOB65" s="136"/>
      <c r="FOC65" s="136"/>
      <c r="FOD65" s="136"/>
      <c r="FOE65" s="136"/>
      <c r="FOF65" s="136"/>
      <c r="FOG65" s="136"/>
      <c r="FOH65" s="136"/>
      <c r="FOI65" s="136"/>
      <c r="FOJ65" s="136"/>
      <c r="FOK65" s="136"/>
      <c r="FOL65" s="136"/>
      <c r="FOM65" s="136"/>
      <c r="FON65" s="136"/>
      <c r="FOO65" s="136"/>
      <c r="FOP65" s="136"/>
      <c r="FOQ65" s="136"/>
      <c r="FOR65" s="136"/>
      <c r="FOS65" s="136"/>
      <c r="FOT65" s="136"/>
      <c r="FOU65" s="136"/>
      <c r="FOV65" s="136"/>
      <c r="FOW65" s="136"/>
      <c r="FOX65" s="136"/>
      <c r="FOY65" s="136"/>
      <c r="FOZ65" s="136"/>
      <c r="FPA65" s="136"/>
      <c r="FPB65" s="136"/>
      <c r="FPC65" s="136"/>
      <c r="FPD65" s="136"/>
      <c r="FPE65" s="136"/>
      <c r="FPF65" s="136"/>
      <c r="FPG65" s="136"/>
      <c r="FPH65" s="136"/>
      <c r="FPI65" s="136"/>
      <c r="FPJ65" s="136"/>
      <c r="FPK65" s="136"/>
      <c r="FPL65" s="136"/>
      <c r="FPM65" s="136"/>
      <c r="FPN65" s="136"/>
      <c r="FPO65" s="136"/>
      <c r="FPP65" s="136"/>
      <c r="FPQ65" s="136"/>
      <c r="FPR65" s="136"/>
      <c r="FPS65" s="136"/>
      <c r="FPT65" s="136"/>
      <c r="FPU65" s="136"/>
      <c r="FPV65" s="136"/>
      <c r="FPW65" s="136"/>
      <c r="FPX65" s="136"/>
      <c r="FPY65" s="136"/>
      <c r="FPZ65" s="136"/>
      <c r="FQA65" s="136"/>
      <c r="FQB65" s="136"/>
      <c r="FQC65" s="136"/>
      <c r="FQD65" s="136"/>
      <c r="FQE65" s="136"/>
      <c r="FQF65" s="136"/>
      <c r="FQG65" s="136"/>
      <c r="FQH65" s="136"/>
      <c r="FQI65" s="136"/>
      <c r="FQJ65" s="136"/>
      <c r="FQK65" s="136"/>
      <c r="FQL65" s="136"/>
      <c r="FQM65" s="136"/>
      <c r="FQN65" s="136"/>
      <c r="FQO65" s="136"/>
      <c r="FQP65" s="136"/>
      <c r="FQQ65" s="136"/>
      <c r="FQR65" s="136"/>
      <c r="FQS65" s="136"/>
      <c r="FQT65" s="136"/>
      <c r="FQU65" s="136"/>
      <c r="FQV65" s="136"/>
      <c r="FQW65" s="136"/>
      <c r="FQX65" s="136"/>
      <c r="FQY65" s="136"/>
      <c r="FQZ65" s="136"/>
      <c r="FRA65" s="136"/>
      <c r="FRB65" s="136"/>
      <c r="FRC65" s="136"/>
      <c r="FRD65" s="136"/>
      <c r="FRE65" s="136"/>
      <c r="FRF65" s="136"/>
      <c r="FRG65" s="136"/>
      <c r="FRH65" s="136"/>
      <c r="FRI65" s="136"/>
      <c r="FRJ65" s="136"/>
      <c r="FRK65" s="136"/>
      <c r="FRL65" s="136"/>
      <c r="FRM65" s="136"/>
      <c r="FRN65" s="136"/>
      <c r="FRO65" s="136"/>
      <c r="FRP65" s="136"/>
      <c r="FRQ65" s="136"/>
      <c r="FRR65" s="136"/>
      <c r="FRS65" s="136"/>
      <c r="FRT65" s="136"/>
      <c r="FRU65" s="136"/>
      <c r="FRV65" s="136"/>
      <c r="FRW65" s="136"/>
      <c r="FRX65" s="136"/>
      <c r="FRY65" s="136"/>
      <c r="FRZ65" s="136"/>
      <c r="FSA65" s="136"/>
      <c r="FSB65" s="136"/>
      <c r="FSC65" s="136"/>
      <c r="FSD65" s="136"/>
      <c r="FSE65" s="136"/>
      <c r="FSF65" s="136"/>
      <c r="FSG65" s="136"/>
      <c r="FSH65" s="136"/>
      <c r="FSI65" s="136"/>
      <c r="FSJ65" s="136"/>
      <c r="FSK65" s="136"/>
      <c r="FSL65" s="136"/>
      <c r="FSM65" s="136"/>
      <c r="FSN65" s="136"/>
      <c r="FSO65" s="136"/>
      <c r="FSP65" s="136"/>
      <c r="FSQ65" s="136"/>
      <c r="FSR65" s="136"/>
      <c r="FSS65" s="136"/>
      <c r="FST65" s="136"/>
      <c r="FSU65" s="136"/>
      <c r="FSV65" s="136"/>
      <c r="FSW65" s="136"/>
      <c r="FSX65" s="136"/>
      <c r="FSY65" s="136"/>
      <c r="FSZ65" s="136"/>
      <c r="FTA65" s="136"/>
      <c r="FTB65" s="136"/>
      <c r="FTC65" s="136"/>
      <c r="FTD65" s="136"/>
      <c r="FTE65" s="136"/>
      <c r="FTF65" s="136"/>
      <c r="FTG65" s="136"/>
      <c r="FTH65" s="136"/>
      <c r="FTI65" s="136"/>
      <c r="FTJ65" s="136"/>
      <c r="FTK65" s="136"/>
      <c r="FTL65" s="136"/>
      <c r="FTM65" s="136"/>
      <c r="FTN65" s="136"/>
      <c r="FTO65" s="136"/>
      <c r="FTP65" s="136"/>
      <c r="FTQ65" s="136"/>
      <c r="FTR65" s="136"/>
      <c r="FTS65" s="136"/>
      <c r="FTT65" s="136"/>
      <c r="FTU65" s="136"/>
      <c r="FTV65" s="136"/>
      <c r="FTW65" s="136"/>
      <c r="FTX65" s="136"/>
      <c r="FTY65" s="136"/>
      <c r="FTZ65" s="136"/>
      <c r="FUA65" s="136"/>
      <c r="FUB65" s="136"/>
      <c r="FUC65" s="136"/>
      <c r="FUD65" s="136"/>
      <c r="FUE65" s="136"/>
      <c r="FUF65" s="136"/>
      <c r="FUG65" s="136"/>
      <c r="FUH65" s="136"/>
      <c r="FUI65" s="136"/>
      <c r="FUJ65" s="136"/>
      <c r="FUK65" s="136"/>
      <c r="FUL65" s="136"/>
      <c r="FUM65" s="136"/>
      <c r="FUN65" s="136"/>
      <c r="FUO65" s="136"/>
      <c r="FUP65" s="136"/>
      <c r="FUQ65" s="136"/>
      <c r="FUR65" s="136"/>
      <c r="FUS65" s="136"/>
      <c r="FUT65" s="136"/>
      <c r="FUU65" s="136"/>
      <c r="FUV65" s="136"/>
      <c r="FUW65" s="136"/>
      <c r="FUX65" s="136"/>
      <c r="FUY65" s="136"/>
      <c r="FUZ65" s="136"/>
      <c r="FVA65" s="136"/>
      <c r="FVB65" s="136"/>
      <c r="FVC65" s="136"/>
      <c r="FVD65" s="136"/>
      <c r="FVE65" s="136"/>
      <c r="FVF65" s="136"/>
      <c r="FVG65" s="136"/>
      <c r="FVH65" s="136"/>
      <c r="FVI65" s="136"/>
      <c r="FVJ65" s="136"/>
      <c r="FVK65" s="136"/>
      <c r="FVL65" s="136"/>
      <c r="FVM65" s="136"/>
      <c r="FVN65" s="136"/>
      <c r="FVO65" s="136"/>
      <c r="FVP65" s="136"/>
      <c r="FVQ65" s="136"/>
      <c r="FVR65" s="136"/>
      <c r="FVS65" s="136"/>
      <c r="FVT65" s="136"/>
      <c r="FVU65" s="136"/>
      <c r="FVV65" s="136"/>
      <c r="FVW65" s="136"/>
      <c r="FVX65" s="136"/>
      <c r="FVY65" s="136"/>
      <c r="FVZ65" s="136"/>
      <c r="FWA65" s="136"/>
      <c r="FWB65" s="136"/>
      <c r="FWC65" s="136"/>
      <c r="FWD65" s="136"/>
      <c r="FWE65" s="136"/>
      <c r="FWF65" s="136"/>
      <c r="FWG65" s="136"/>
      <c r="FWH65" s="136"/>
      <c r="FWI65" s="136"/>
      <c r="FWJ65" s="136"/>
      <c r="FWK65" s="136"/>
      <c r="FWL65" s="136"/>
      <c r="FWM65" s="136"/>
      <c r="FWN65" s="136"/>
      <c r="FWO65" s="136"/>
      <c r="FWP65" s="136"/>
      <c r="FWQ65" s="136"/>
      <c r="FWR65" s="136"/>
      <c r="FWS65" s="136"/>
      <c r="FWT65" s="136"/>
      <c r="FWU65" s="136"/>
      <c r="FWV65" s="136"/>
      <c r="FWW65" s="136"/>
      <c r="FWX65" s="136"/>
      <c r="FWY65" s="136"/>
      <c r="FWZ65" s="136"/>
      <c r="FXA65" s="136"/>
      <c r="FXB65" s="136"/>
      <c r="FXC65" s="136"/>
      <c r="FXD65" s="136"/>
      <c r="FXE65" s="136"/>
      <c r="FXF65" s="136"/>
      <c r="FXG65" s="136"/>
      <c r="FXH65" s="136"/>
      <c r="FXI65" s="136"/>
      <c r="FXJ65" s="136"/>
      <c r="FXK65" s="136"/>
      <c r="FXL65" s="136"/>
      <c r="FXM65" s="136"/>
      <c r="FXN65" s="136"/>
      <c r="FXO65" s="136"/>
      <c r="FXP65" s="136"/>
      <c r="FXQ65" s="136"/>
      <c r="FXR65" s="136"/>
      <c r="FXS65" s="136"/>
      <c r="FXT65" s="136"/>
      <c r="FXU65" s="136"/>
      <c r="FXV65" s="136"/>
      <c r="FXW65" s="136"/>
      <c r="FXX65" s="136"/>
      <c r="FXY65" s="136"/>
      <c r="FXZ65" s="136"/>
      <c r="FYA65" s="136"/>
      <c r="FYB65" s="136"/>
      <c r="FYC65" s="136"/>
      <c r="FYD65" s="136"/>
      <c r="FYE65" s="136"/>
      <c r="FYF65" s="136"/>
      <c r="FYG65" s="136"/>
      <c r="FYH65" s="136"/>
      <c r="FYI65" s="136"/>
      <c r="FYJ65" s="136"/>
      <c r="FYK65" s="136"/>
      <c r="FYL65" s="136"/>
      <c r="FYM65" s="136"/>
      <c r="FYN65" s="136"/>
      <c r="FYO65" s="136"/>
      <c r="FYP65" s="136"/>
      <c r="FYQ65" s="136"/>
      <c r="FYR65" s="136"/>
      <c r="FYS65" s="136"/>
      <c r="FYT65" s="136"/>
      <c r="FYU65" s="136"/>
      <c r="FYV65" s="136"/>
      <c r="FYW65" s="136"/>
      <c r="FYX65" s="136"/>
      <c r="FYY65" s="136"/>
      <c r="FYZ65" s="136"/>
      <c r="FZA65" s="136"/>
      <c r="FZB65" s="136"/>
      <c r="FZC65" s="136"/>
      <c r="FZD65" s="136"/>
      <c r="FZE65" s="136"/>
      <c r="FZF65" s="136"/>
      <c r="FZG65" s="136"/>
      <c r="FZH65" s="136"/>
      <c r="FZI65" s="136"/>
      <c r="FZJ65" s="136"/>
      <c r="FZK65" s="136"/>
      <c r="FZL65" s="136"/>
      <c r="FZM65" s="136"/>
      <c r="FZN65" s="136"/>
      <c r="FZO65" s="136"/>
      <c r="FZP65" s="136"/>
      <c r="FZQ65" s="136"/>
      <c r="FZR65" s="136"/>
      <c r="FZS65" s="136"/>
      <c r="FZT65" s="136"/>
      <c r="FZU65" s="136"/>
      <c r="FZV65" s="136"/>
      <c r="FZW65" s="136"/>
      <c r="FZX65" s="136"/>
      <c r="FZY65" s="136"/>
      <c r="FZZ65" s="136"/>
      <c r="GAA65" s="136"/>
      <c r="GAB65" s="136"/>
      <c r="GAC65" s="136"/>
      <c r="GAD65" s="136"/>
      <c r="GAE65" s="136"/>
      <c r="GAF65" s="136"/>
      <c r="GAG65" s="136"/>
      <c r="GAH65" s="136"/>
      <c r="GAI65" s="136"/>
      <c r="GAJ65" s="136"/>
      <c r="GAK65" s="136"/>
      <c r="GAL65" s="136"/>
      <c r="GAM65" s="136"/>
      <c r="GAN65" s="136"/>
      <c r="GAO65" s="136"/>
      <c r="GAP65" s="136"/>
      <c r="GAQ65" s="136"/>
      <c r="GAR65" s="136"/>
      <c r="GAS65" s="136"/>
      <c r="GAT65" s="136"/>
      <c r="GAU65" s="136"/>
      <c r="GAV65" s="136"/>
      <c r="GAW65" s="136"/>
      <c r="GAX65" s="136"/>
      <c r="GAY65" s="136"/>
      <c r="GAZ65" s="136"/>
      <c r="GBA65" s="136"/>
      <c r="GBB65" s="136"/>
      <c r="GBC65" s="136"/>
      <c r="GBD65" s="136"/>
      <c r="GBE65" s="136"/>
      <c r="GBF65" s="136"/>
      <c r="GBG65" s="136"/>
      <c r="GBH65" s="136"/>
      <c r="GBI65" s="136"/>
      <c r="GBJ65" s="136"/>
      <c r="GBK65" s="136"/>
      <c r="GBL65" s="136"/>
      <c r="GBM65" s="136"/>
      <c r="GBN65" s="136"/>
      <c r="GBO65" s="136"/>
      <c r="GBP65" s="136"/>
      <c r="GBQ65" s="136"/>
      <c r="GBR65" s="136"/>
      <c r="GBS65" s="136"/>
      <c r="GBT65" s="136"/>
      <c r="GBU65" s="136"/>
      <c r="GBV65" s="136"/>
      <c r="GBW65" s="136"/>
      <c r="GBX65" s="136"/>
      <c r="GBY65" s="136"/>
      <c r="GBZ65" s="136"/>
      <c r="GCA65" s="136"/>
      <c r="GCB65" s="136"/>
      <c r="GCC65" s="136"/>
      <c r="GCD65" s="136"/>
      <c r="GCE65" s="136"/>
      <c r="GCF65" s="136"/>
      <c r="GCG65" s="136"/>
      <c r="GCH65" s="136"/>
      <c r="GCI65" s="136"/>
      <c r="GCJ65" s="136"/>
      <c r="GCK65" s="136"/>
      <c r="GCL65" s="136"/>
      <c r="GCM65" s="136"/>
      <c r="GCN65" s="136"/>
      <c r="GCO65" s="136"/>
      <c r="GCP65" s="136"/>
      <c r="GCQ65" s="136"/>
      <c r="GCR65" s="136"/>
      <c r="GCS65" s="136"/>
      <c r="GCT65" s="136"/>
      <c r="GCU65" s="136"/>
      <c r="GCV65" s="136"/>
      <c r="GCW65" s="136"/>
      <c r="GCX65" s="136"/>
      <c r="GCY65" s="136"/>
      <c r="GCZ65" s="136"/>
      <c r="GDA65" s="136"/>
      <c r="GDB65" s="136"/>
      <c r="GDC65" s="136"/>
      <c r="GDD65" s="136"/>
      <c r="GDE65" s="136"/>
      <c r="GDF65" s="136"/>
      <c r="GDG65" s="136"/>
      <c r="GDH65" s="136"/>
      <c r="GDI65" s="136"/>
      <c r="GDJ65" s="136"/>
      <c r="GDK65" s="136"/>
      <c r="GDL65" s="136"/>
      <c r="GDM65" s="136"/>
      <c r="GDN65" s="136"/>
      <c r="GDO65" s="136"/>
      <c r="GDP65" s="136"/>
      <c r="GDQ65" s="136"/>
      <c r="GDR65" s="136"/>
      <c r="GDS65" s="136"/>
      <c r="GDT65" s="136"/>
      <c r="GDU65" s="136"/>
      <c r="GDV65" s="136"/>
      <c r="GDW65" s="136"/>
      <c r="GDX65" s="136"/>
      <c r="GDY65" s="136"/>
      <c r="GDZ65" s="136"/>
      <c r="GEA65" s="136"/>
      <c r="GEB65" s="136"/>
      <c r="GEC65" s="136"/>
      <c r="GED65" s="136"/>
      <c r="GEE65" s="136"/>
      <c r="GEF65" s="136"/>
      <c r="GEG65" s="136"/>
      <c r="GEH65" s="136"/>
      <c r="GEI65" s="136"/>
      <c r="GEJ65" s="136"/>
      <c r="GEK65" s="136"/>
      <c r="GEL65" s="136"/>
      <c r="GEM65" s="136"/>
      <c r="GEN65" s="136"/>
      <c r="GEO65" s="136"/>
      <c r="GEP65" s="136"/>
      <c r="GEQ65" s="136"/>
      <c r="GER65" s="136"/>
      <c r="GES65" s="136"/>
      <c r="GET65" s="136"/>
      <c r="GEU65" s="136"/>
      <c r="GEV65" s="136"/>
      <c r="GEW65" s="136"/>
      <c r="GEX65" s="136"/>
      <c r="GEY65" s="136"/>
      <c r="GEZ65" s="136"/>
      <c r="GFA65" s="136"/>
      <c r="GFB65" s="136"/>
      <c r="GFC65" s="136"/>
      <c r="GFD65" s="136"/>
      <c r="GFE65" s="136"/>
      <c r="GFF65" s="136"/>
      <c r="GFG65" s="136"/>
      <c r="GFH65" s="136"/>
      <c r="GFI65" s="136"/>
      <c r="GFJ65" s="136"/>
      <c r="GFK65" s="136"/>
      <c r="GFL65" s="136"/>
      <c r="GFM65" s="136"/>
      <c r="GFN65" s="136"/>
      <c r="GFO65" s="136"/>
      <c r="GFP65" s="136"/>
      <c r="GFQ65" s="136"/>
      <c r="GFR65" s="136"/>
      <c r="GFS65" s="136"/>
      <c r="GFT65" s="136"/>
      <c r="GFU65" s="136"/>
      <c r="GFV65" s="136"/>
      <c r="GFW65" s="136"/>
      <c r="GFX65" s="136"/>
      <c r="GFY65" s="136"/>
      <c r="GFZ65" s="136"/>
      <c r="GGA65" s="136"/>
      <c r="GGB65" s="136"/>
      <c r="GGC65" s="136"/>
      <c r="GGD65" s="136"/>
      <c r="GGE65" s="136"/>
      <c r="GGF65" s="136"/>
      <c r="GGG65" s="136"/>
      <c r="GGH65" s="136"/>
      <c r="GGI65" s="136"/>
      <c r="GGJ65" s="136"/>
      <c r="GGK65" s="136"/>
      <c r="GGL65" s="136"/>
      <c r="GGM65" s="136"/>
      <c r="GGN65" s="136"/>
      <c r="GGO65" s="136"/>
      <c r="GGP65" s="136"/>
      <c r="GGQ65" s="136"/>
      <c r="GGR65" s="136"/>
      <c r="GGS65" s="136"/>
      <c r="GGT65" s="136"/>
      <c r="GGU65" s="136"/>
      <c r="GGV65" s="136"/>
      <c r="GGW65" s="136"/>
      <c r="GGX65" s="136"/>
      <c r="GGY65" s="136"/>
      <c r="GGZ65" s="136"/>
      <c r="GHA65" s="136"/>
      <c r="GHB65" s="136"/>
      <c r="GHC65" s="136"/>
      <c r="GHD65" s="136"/>
      <c r="GHE65" s="136"/>
      <c r="GHF65" s="136"/>
      <c r="GHG65" s="136"/>
      <c r="GHH65" s="136"/>
      <c r="GHI65" s="136"/>
      <c r="GHJ65" s="136"/>
      <c r="GHK65" s="136"/>
      <c r="GHL65" s="136"/>
      <c r="GHM65" s="136"/>
      <c r="GHN65" s="136"/>
      <c r="GHO65" s="136"/>
      <c r="GHP65" s="136"/>
      <c r="GHQ65" s="136"/>
      <c r="GHR65" s="136"/>
      <c r="GHS65" s="136"/>
      <c r="GHT65" s="136"/>
      <c r="GHU65" s="136"/>
      <c r="GHV65" s="136"/>
      <c r="GHW65" s="136"/>
      <c r="GHX65" s="136"/>
      <c r="GHY65" s="136"/>
      <c r="GHZ65" s="136"/>
      <c r="GIA65" s="136"/>
      <c r="GIB65" s="136"/>
      <c r="GIC65" s="136"/>
      <c r="GID65" s="136"/>
      <c r="GIE65" s="136"/>
      <c r="GIF65" s="136"/>
      <c r="GIG65" s="136"/>
      <c r="GIH65" s="136"/>
      <c r="GII65" s="136"/>
      <c r="GIJ65" s="136"/>
      <c r="GIK65" s="136"/>
      <c r="GIL65" s="136"/>
      <c r="GIM65" s="136"/>
      <c r="GIN65" s="136"/>
      <c r="GIO65" s="136"/>
      <c r="GIP65" s="136"/>
      <c r="GIQ65" s="136"/>
      <c r="GIR65" s="136"/>
      <c r="GIS65" s="136"/>
      <c r="GIT65" s="136"/>
      <c r="GIU65" s="136"/>
      <c r="GIV65" s="136"/>
      <c r="GIW65" s="136"/>
      <c r="GIX65" s="136"/>
      <c r="GIY65" s="136"/>
      <c r="GIZ65" s="136"/>
      <c r="GJA65" s="136"/>
      <c r="GJB65" s="136"/>
      <c r="GJC65" s="136"/>
      <c r="GJD65" s="136"/>
      <c r="GJE65" s="136"/>
      <c r="GJF65" s="136"/>
      <c r="GJG65" s="136"/>
      <c r="GJH65" s="136"/>
      <c r="GJI65" s="136"/>
      <c r="GJJ65" s="136"/>
      <c r="GJK65" s="136"/>
      <c r="GJL65" s="136"/>
      <c r="GJM65" s="136"/>
      <c r="GJN65" s="136"/>
      <c r="GJO65" s="136"/>
      <c r="GJP65" s="136"/>
      <c r="GJQ65" s="136"/>
      <c r="GJR65" s="136"/>
      <c r="GJS65" s="136"/>
      <c r="GJT65" s="136"/>
      <c r="GJU65" s="136"/>
      <c r="GJV65" s="136"/>
      <c r="GJW65" s="136"/>
      <c r="GJX65" s="136"/>
      <c r="GJY65" s="136"/>
      <c r="GJZ65" s="136"/>
      <c r="GKA65" s="136"/>
      <c r="GKB65" s="136"/>
      <c r="GKC65" s="136"/>
      <c r="GKD65" s="136"/>
      <c r="GKE65" s="136"/>
      <c r="GKF65" s="136"/>
      <c r="GKG65" s="136"/>
      <c r="GKH65" s="136"/>
      <c r="GKI65" s="136"/>
      <c r="GKJ65" s="136"/>
      <c r="GKK65" s="136"/>
      <c r="GKL65" s="136"/>
      <c r="GKM65" s="136"/>
      <c r="GKN65" s="136"/>
      <c r="GKO65" s="136"/>
      <c r="GKP65" s="136"/>
      <c r="GKQ65" s="136"/>
      <c r="GKR65" s="136"/>
      <c r="GKS65" s="136"/>
      <c r="GKT65" s="136"/>
      <c r="GKU65" s="136"/>
      <c r="GKV65" s="136"/>
      <c r="GKW65" s="136"/>
      <c r="GKX65" s="136"/>
      <c r="GKY65" s="136"/>
      <c r="GKZ65" s="136"/>
      <c r="GLA65" s="136"/>
      <c r="GLB65" s="136"/>
      <c r="GLC65" s="136"/>
      <c r="GLD65" s="136"/>
      <c r="GLE65" s="136"/>
      <c r="GLF65" s="136"/>
      <c r="GLG65" s="136"/>
      <c r="GLH65" s="136"/>
      <c r="GLI65" s="136"/>
      <c r="GLJ65" s="136"/>
      <c r="GLK65" s="136"/>
      <c r="GLL65" s="136"/>
      <c r="GLM65" s="136"/>
      <c r="GLN65" s="136"/>
      <c r="GLO65" s="136"/>
      <c r="GLP65" s="136"/>
      <c r="GLQ65" s="136"/>
      <c r="GLR65" s="136"/>
      <c r="GLS65" s="136"/>
      <c r="GLT65" s="136"/>
      <c r="GLU65" s="136"/>
      <c r="GLV65" s="136"/>
      <c r="GLW65" s="136"/>
      <c r="GLX65" s="136"/>
      <c r="GLY65" s="136"/>
      <c r="GLZ65" s="136"/>
      <c r="GMA65" s="136"/>
      <c r="GMB65" s="136"/>
      <c r="GMC65" s="136"/>
      <c r="GMD65" s="136"/>
      <c r="GME65" s="136"/>
      <c r="GMF65" s="136"/>
      <c r="GMG65" s="136"/>
      <c r="GMH65" s="136"/>
      <c r="GMI65" s="136"/>
      <c r="GMJ65" s="136"/>
      <c r="GMK65" s="136"/>
      <c r="GML65" s="136"/>
      <c r="GMM65" s="136"/>
      <c r="GMN65" s="136"/>
      <c r="GMO65" s="136"/>
      <c r="GMP65" s="136"/>
      <c r="GMQ65" s="136"/>
      <c r="GMR65" s="136"/>
      <c r="GMS65" s="136"/>
      <c r="GMT65" s="136"/>
      <c r="GMU65" s="136"/>
      <c r="GMV65" s="136"/>
      <c r="GMW65" s="136"/>
      <c r="GMX65" s="136"/>
      <c r="GMY65" s="136"/>
      <c r="GMZ65" s="136"/>
      <c r="GNA65" s="136"/>
      <c r="GNB65" s="136"/>
      <c r="GNC65" s="136"/>
      <c r="GND65" s="136"/>
      <c r="GNE65" s="136"/>
      <c r="GNF65" s="136"/>
      <c r="GNG65" s="136"/>
      <c r="GNH65" s="136"/>
      <c r="GNI65" s="136"/>
      <c r="GNJ65" s="136"/>
      <c r="GNK65" s="136"/>
      <c r="GNL65" s="136"/>
      <c r="GNM65" s="136"/>
      <c r="GNN65" s="136"/>
      <c r="GNO65" s="136"/>
      <c r="GNP65" s="136"/>
      <c r="GNQ65" s="136"/>
      <c r="GNR65" s="136"/>
      <c r="GNS65" s="136"/>
      <c r="GNT65" s="136"/>
      <c r="GNU65" s="136"/>
      <c r="GNV65" s="136"/>
      <c r="GNW65" s="136"/>
      <c r="GNX65" s="136"/>
      <c r="GNY65" s="136"/>
      <c r="GNZ65" s="136"/>
      <c r="GOA65" s="136"/>
      <c r="GOB65" s="136"/>
      <c r="GOC65" s="136"/>
      <c r="GOD65" s="136"/>
      <c r="GOE65" s="136"/>
      <c r="GOF65" s="136"/>
      <c r="GOG65" s="136"/>
      <c r="GOH65" s="136"/>
      <c r="GOI65" s="136"/>
      <c r="GOJ65" s="136"/>
      <c r="GOK65" s="136"/>
      <c r="GOL65" s="136"/>
      <c r="GOM65" s="136"/>
      <c r="GON65" s="136"/>
      <c r="GOO65" s="136"/>
      <c r="GOP65" s="136"/>
      <c r="GOQ65" s="136"/>
      <c r="GOR65" s="136"/>
      <c r="GOS65" s="136"/>
      <c r="GOT65" s="136"/>
      <c r="GOU65" s="136"/>
      <c r="GOV65" s="136"/>
      <c r="GOW65" s="136"/>
      <c r="GOX65" s="136"/>
      <c r="GOY65" s="136"/>
      <c r="GOZ65" s="136"/>
      <c r="GPA65" s="136"/>
      <c r="GPB65" s="136"/>
      <c r="GPC65" s="136"/>
      <c r="GPD65" s="136"/>
      <c r="GPE65" s="136"/>
      <c r="GPF65" s="136"/>
      <c r="GPG65" s="136"/>
      <c r="GPH65" s="136"/>
      <c r="GPI65" s="136"/>
      <c r="GPJ65" s="136"/>
      <c r="GPK65" s="136"/>
      <c r="GPL65" s="136"/>
      <c r="GPM65" s="136"/>
      <c r="GPN65" s="136"/>
      <c r="GPO65" s="136"/>
      <c r="GPP65" s="136"/>
      <c r="GPQ65" s="136"/>
      <c r="GPR65" s="136"/>
      <c r="GPS65" s="136"/>
      <c r="GPT65" s="136"/>
      <c r="GPU65" s="136"/>
      <c r="GPV65" s="136"/>
      <c r="GPW65" s="136"/>
      <c r="GPX65" s="136"/>
      <c r="GPY65" s="136"/>
      <c r="GPZ65" s="136"/>
      <c r="GQA65" s="136"/>
      <c r="GQB65" s="136"/>
      <c r="GQC65" s="136"/>
      <c r="GQD65" s="136"/>
      <c r="GQE65" s="136"/>
      <c r="GQF65" s="136"/>
      <c r="GQG65" s="136"/>
      <c r="GQH65" s="136"/>
      <c r="GQI65" s="136"/>
      <c r="GQJ65" s="136"/>
      <c r="GQK65" s="136"/>
      <c r="GQL65" s="136"/>
      <c r="GQM65" s="136"/>
      <c r="GQN65" s="136"/>
      <c r="GQO65" s="136"/>
      <c r="GQP65" s="136"/>
      <c r="GQQ65" s="136"/>
      <c r="GQR65" s="136"/>
      <c r="GQS65" s="136"/>
      <c r="GQT65" s="136"/>
      <c r="GQU65" s="136"/>
      <c r="GQV65" s="136"/>
      <c r="GQW65" s="136"/>
      <c r="GQX65" s="136"/>
      <c r="GQY65" s="136"/>
      <c r="GQZ65" s="136"/>
      <c r="GRA65" s="136"/>
      <c r="GRB65" s="136"/>
      <c r="GRC65" s="136"/>
      <c r="GRD65" s="136"/>
      <c r="GRE65" s="136"/>
      <c r="GRF65" s="136"/>
      <c r="GRG65" s="136"/>
      <c r="GRH65" s="136"/>
      <c r="GRI65" s="136"/>
      <c r="GRJ65" s="136"/>
      <c r="GRK65" s="136"/>
      <c r="GRL65" s="136"/>
      <c r="GRM65" s="136"/>
      <c r="GRN65" s="136"/>
      <c r="GRO65" s="136"/>
      <c r="GRP65" s="136"/>
      <c r="GRQ65" s="136"/>
      <c r="GRR65" s="136"/>
      <c r="GRS65" s="136"/>
      <c r="GRT65" s="136"/>
      <c r="GRU65" s="136"/>
      <c r="GRV65" s="136"/>
      <c r="GRW65" s="136"/>
      <c r="GRX65" s="136"/>
      <c r="GRY65" s="136"/>
      <c r="GRZ65" s="136"/>
      <c r="GSA65" s="136"/>
      <c r="GSB65" s="136"/>
      <c r="GSC65" s="136"/>
      <c r="GSD65" s="136"/>
      <c r="GSE65" s="136"/>
      <c r="GSF65" s="136"/>
      <c r="GSG65" s="136"/>
      <c r="GSH65" s="136"/>
      <c r="GSI65" s="136"/>
      <c r="GSJ65" s="136"/>
      <c r="GSK65" s="136"/>
      <c r="GSL65" s="136"/>
      <c r="GSM65" s="136"/>
      <c r="GSN65" s="136"/>
      <c r="GSO65" s="136"/>
      <c r="GSP65" s="136"/>
      <c r="GSQ65" s="136"/>
      <c r="GSR65" s="136"/>
      <c r="GSS65" s="136"/>
      <c r="GST65" s="136"/>
      <c r="GSU65" s="136"/>
      <c r="GSV65" s="136"/>
      <c r="GSW65" s="136"/>
      <c r="GSX65" s="136"/>
      <c r="GSY65" s="136"/>
      <c r="GSZ65" s="136"/>
      <c r="GTA65" s="136"/>
      <c r="GTB65" s="136"/>
      <c r="GTC65" s="136"/>
      <c r="GTD65" s="136"/>
      <c r="GTE65" s="136"/>
      <c r="GTF65" s="136"/>
      <c r="GTG65" s="136"/>
      <c r="GTH65" s="136"/>
      <c r="GTI65" s="136"/>
      <c r="GTJ65" s="136"/>
      <c r="GTK65" s="136"/>
      <c r="GTL65" s="136"/>
      <c r="GTM65" s="136"/>
      <c r="GTN65" s="136"/>
      <c r="GTO65" s="136"/>
      <c r="GTP65" s="136"/>
      <c r="GTQ65" s="136"/>
      <c r="GTR65" s="136"/>
      <c r="GTS65" s="136"/>
      <c r="GTT65" s="136"/>
      <c r="GTU65" s="136"/>
      <c r="GTV65" s="136"/>
      <c r="GTW65" s="136"/>
      <c r="GTX65" s="136"/>
      <c r="GTY65" s="136"/>
      <c r="GTZ65" s="136"/>
      <c r="GUA65" s="136"/>
      <c r="GUB65" s="136"/>
      <c r="GUC65" s="136"/>
      <c r="GUD65" s="136"/>
      <c r="GUE65" s="136"/>
      <c r="GUF65" s="136"/>
      <c r="GUG65" s="136"/>
      <c r="GUH65" s="136"/>
      <c r="GUI65" s="136"/>
      <c r="GUJ65" s="136"/>
      <c r="GUK65" s="136"/>
      <c r="GUL65" s="136"/>
      <c r="GUM65" s="136"/>
      <c r="GUN65" s="136"/>
      <c r="GUO65" s="136"/>
      <c r="GUP65" s="136"/>
      <c r="GUQ65" s="136"/>
      <c r="GUR65" s="136"/>
      <c r="GUS65" s="136"/>
      <c r="GUT65" s="136"/>
      <c r="GUU65" s="136"/>
      <c r="GUV65" s="136"/>
      <c r="GUW65" s="136"/>
      <c r="GUX65" s="136"/>
      <c r="GUY65" s="136"/>
      <c r="GUZ65" s="136"/>
      <c r="GVA65" s="136"/>
      <c r="GVB65" s="136"/>
      <c r="GVC65" s="136"/>
      <c r="GVD65" s="136"/>
      <c r="GVE65" s="136"/>
      <c r="GVF65" s="136"/>
      <c r="GVG65" s="136"/>
      <c r="GVH65" s="136"/>
      <c r="GVI65" s="136"/>
      <c r="GVJ65" s="136"/>
      <c r="GVK65" s="136"/>
      <c r="GVL65" s="136"/>
      <c r="GVM65" s="136"/>
      <c r="GVN65" s="136"/>
      <c r="GVO65" s="136"/>
      <c r="GVP65" s="136"/>
      <c r="GVQ65" s="136"/>
      <c r="GVR65" s="136"/>
      <c r="GVS65" s="136"/>
      <c r="GVT65" s="136"/>
      <c r="GVU65" s="136"/>
      <c r="GVV65" s="136"/>
      <c r="GVW65" s="136"/>
      <c r="GVX65" s="136"/>
      <c r="GVY65" s="136"/>
      <c r="GVZ65" s="136"/>
      <c r="GWA65" s="136"/>
      <c r="GWB65" s="136"/>
      <c r="GWC65" s="136"/>
      <c r="GWD65" s="136"/>
      <c r="GWE65" s="136"/>
      <c r="GWF65" s="136"/>
      <c r="GWG65" s="136"/>
      <c r="GWH65" s="136"/>
      <c r="GWI65" s="136"/>
      <c r="GWJ65" s="136"/>
      <c r="GWK65" s="136"/>
      <c r="GWL65" s="136"/>
      <c r="GWM65" s="136"/>
      <c r="GWN65" s="136"/>
      <c r="GWO65" s="136"/>
      <c r="GWP65" s="136"/>
      <c r="GWQ65" s="136"/>
      <c r="GWR65" s="136"/>
      <c r="GWS65" s="136"/>
      <c r="GWT65" s="136"/>
      <c r="GWU65" s="136"/>
      <c r="GWV65" s="136"/>
      <c r="GWW65" s="136"/>
      <c r="GWX65" s="136"/>
      <c r="GWY65" s="136"/>
      <c r="GWZ65" s="136"/>
      <c r="GXA65" s="136"/>
      <c r="GXB65" s="136"/>
      <c r="GXC65" s="136"/>
      <c r="GXD65" s="136"/>
      <c r="GXE65" s="136"/>
      <c r="GXF65" s="136"/>
      <c r="GXG65" s="136"/>
      <c r="GXH65" s="136"/>
      <c r="GXI65" s="136"/>
      <c r="GXJ65" s="136"/>
      <c r="GXK65" s="136"/>
      <c r="GXL65" s="136"/>
      <c r="GXM65" s="136"/>
      <c r="GXN65" s="136"/>
      <c r="GXO65" s="136"/>
      <c r="GXP65" s="136"/>
      <c r="GXQ65" s="136"/>
      <c r="GXR65" s="136"/>
      <c r="GXS65" s="136"/>
      <c r="GXT65" s="136"/>
      <c r="GXU65" s="136"/>
      <c r="GXV65" s="136"/>
      <c r="GXW65" s="136"/>
      <c r="GXX65" s="136"/>
      <c r="GXY65" s="136"/>
      <c r="GXZ65" s="136"/>
      <c r="GYA65" s="136"/>
      <c r="GYB65" s="136"/>
      <c r="GYC65" s="136"/>
      <c r="GYD65" s="136"/>
      <c r="GYE65" s="136"/>
      <c r="GYF65" s="136"/>
      <c r="GYG65" s="136"/>
      <c r="GYH65" s="136"/>
      <c r="GYI65" s="136"/>
      <c r="GYJ65" s="136"/>
      <c r="GYK65" s="136"/>
      <c r="GYL65" s="136"/>
      <c r="GYM65" s="136"/>
      <c r="GYN65" s="136"/>
      <c r="GYO65" s="136"/>
      <c r="GYP65" s="136"/>
      <c r="GYQ65" s="136"/>
      <c r="GYR65" s="136"/>
      <c r="GYS65" s="136"/>
      <c r="GYT65" s="136"/>
      <c r="GYU65" s="136"/>
      <c r="GYV65" s="136"/>
      <c r="GYW65" s="136"/>
      <c r="GYX65" s="136"/>
      <c r="GYY65" s="136"/>
      <c r="GYZ65" s="136"/>
      <c r="GZA65" s="136"/>
      <c r="GZB65" s="136"/>
      <c r="GZC65" s="136"/>
      <c r="GZD65" s="136"/>
      <c r="GZE65" s="136"/>
      <c r="GZF65" s="136"/>
      <c r="GZG65" s="136"/>
      <c r="GZH65" s="136"/>
      <c r="GZI65" s="136"/>
      <c r="GZJ65" s="136"/>
      <c r="GZK65" s="136"/>
      <c r="GZL65" s="136"/>
      <c r="GZM65" s="136"/>
      <c r="GZN65" s="136"/>
      <c r="GZO65" s="136"/>
      <c r="GZP65" s="136"/>
      <c r="GZQ65" s="136"/>
      <c r="GZR65" s="136"/>
      <c r="GZS65" s="136"/>
      <c r="GZT65" s="136"/>
      <c r="GZU65" s="136"/>
      <c r="GZV65" s="136"/>
      <c r="GZW65" s="136"/>
      <c r="GZX65" s="136"/>
      <c r="GZY65" s="136"/>
      <c r="GZZ65" s="136"/>
      <c r="HAA65" s="136"/>
      <c r="HAB65" s="136"/>
      <c r="HAC65" s="136"/>
      <c r="HAD65" s="136"/>
      <c r="HAE65" s="136"/>
      <c r="HAF65" s="136"/>
      <c r="HAG65" s="136"/>
      <c r="HAH65" s="136"/>
      <c r="HAI65" s="136"/>
      <c r="HAJ65" s="136"/>
      <c r="HAK65" s="136"/>
      <c r="HAL65" s="136"/>
      <c r="HAM65" s="136"/>
      <c r="HAN65" s="136"/>
      <c r="HAO65" s="136"/>
      <c r="HAP65" s="136"/>
      <c r="HAQ65" s="136"/>
      <c r="HAR65" s="136"/>
      <c r="HAS65" s="136"/>
      <c r="HAT65" s="136"/>
      <c r="HAU65" s="136"/>
      <c r="HAV65" s="136"/>
      <c r="HAW65" s="136"/>
      <c r="HAX65" s="136"/>
      <c r="HAY65" s="136"/>
      <c r="HAZ65" s="136"/>
      <c r="HBA65" s="136"/>
      <c r="HBB65" s="136"/>
      <c r="HBC65" s="136"/>
      <c r="HBD65" s="136"/>
      <c r="HBE65" s="136"/>
      <c r="HBF65" s="136"/>
      <c r="HBG65" s="136"/>
      <c r="HBH65" s="136"/>
      <c r="HBI65" s="136"/>
      <c r="HBJ65" s="136"/>
      <c r="HBK65" s="136"/>
      <c r="HBL65" s="136"/>
      <c r="HBM65" s="136"/>
      <c r="HBN65" s="136"/>
      <c r="HBO65" s="136"/>
      <c r="HBP65" s="136"/>
      <c r="HBQ65" s="136"/>
      <c r="HBR65" s="136"/>
      <c r="HBS65" s="136"/>
      <c r="HBT65" s="136"/>
      <c r="HBU65" s="136"/>
      <c r="HBV65" s="136"/>
      <c r="HBW65" s="136"/>
      <c r="HBX65" s="136"/>
      <c r="HBY65" s="136"/>
      <c r="HBZ65" s="136"/>
      <c r="HCA65" s="136"/>
      <c r="HCB65" s="136"/>
      <c r="HCC65" s="136"/>
      <c r="HCD65" s="136"/>
      <c r="HCE65" s="136"/>
      <c r="HCF65" s="136"/>
      <c r="HCG65" s="136"/>
      <c r="HCH65" s="136"/>
      <c r="HCI65" s="136"/>
      <c r="HCJ65" s="136"/>
      <c r="HCK65" s="136"/>
      <c r="HCL65" s="136"/>
      <c r="HCM65" s="136"/>
      <c r="HCN65" s="136"/>
      <c r="HCO65" s="136"/>
      <c r="HCP65" s="136"/>
      <c r="HCQ65" s="136"/>
      <c r="HCR65" s="136"/>
      <c r="HCS65" s="136"/>
      <c r="HCT65" s="136"/>
      <c r="HCU65" s="136"/>
      <c r="HCV65" s="136"/>
      <c r="HCW65" s="136"/>
      <c r="HCX65" s="136"/>
      <c r="HCY65" s="136"/>
      <c r="HCZ65" s="136"/>
      <c r="HDA65" s="136"/>
      <c r="HDB65" s="136"/>
      <c r="HDC65" s="136"/>
      <c r="HDD65" s="136"/>
      <c r="HDE65" s="136"/>
      <c r="HDF65" s="136"/>
      <c r="HDG65" s="136"/>
      <c r="HDH65" s="136"/>
      <c r="HDI65" s="136"/>
      <c r="HDJ65" s="136"/>
      <c r="HDK65" s="136"/>
      <c r="HDL65" s="136"/>
      <c r="HDM65" s="136"/>
      <c r="HDN65" s="136"/>
      <c r="HDO65" s="136"/>
      <c r="HDP65" s="136"/>
      <c r="HDQ65" s="136"/>
      <c r="HDR65" s="136"/>
      <c r="HDS65" s="136"/>
      <c r="HDT65" s="136"/>
      <c r="HDU65" s="136"/>
      <c r="HDV65" s="136"/>
      <c r="HDW65" s="136"/>
      <c r="HDX65" s="136"/>
      <c r="HDY65" s="136"/>
      <c r="HDZ65" s="136"/>
      <c r="HEA65" s="136"/>
      <c r="HEB65" s="136"/>
      <c r="HEC65" s="136"/>
      <c r="HED65" s="136"/>
      <c r="HEE65" s="136"/>
      <c r="HEF65" s="136"/>
      <c r="HEG65" s="136"/>
      <c r="HEH65" s="136"/>
      <c r="HEI65" s="136"/>
      <c r="HEJ65" s="136"/>
      <c r="HEK65" s="136"/>
      <c r="HEL65" s="136"/>
      <c r="HEM65" s="136"/>
      <c r="HEN65" s="136"/>
      <c r="HEO65" s="136"/>
      <c r="HEP65" s="136"/>
      <c r="HEQ65" s="136"/>
      <c r="HER65" s="136"/>
      <c r="HES65" s="136"/>
      <c r="HET65" s="136"/>
      <c r="HEU65" s="136"/>
      <c r="HEV65" s="136"/>
      <c r="HEW65" s="136"/>
      <c r="HEX65" s="136"/>
      <c r="HEY65" s="136"/>
      <c r="HEZ65" s="136"/>
      <c r="HFA65" s="136"/>
      <c r="HFB65" s="136"/>
      <c r="HFC65" s="136"/>
      <c r="HFD65" s="136"/>
      <c r="HFE65" s="136"/>
      <c r="HFF65" s="136"/>
      <c r="HFG65" s="136"/>
      <c r="HFH65" s="136"/>
      <c r="HFI65" s="136"/>
      <c r="HFJ65" s="136"/>
      <c r="HFK65" s="136"/>
      <c r="HFL65" s="136"/>
      <c r="HFM65" s="136"/>
      <c r="HFN65" s="136"/>
      <c r="HFO65" s="136"/>
      <c r="HFP65" s="136"/>
      <c r="HFQ65" s="136"/>
      <c r="HFR65" s="136"/>
      <c r="HFS65" s="136"/>
      <c r="HFT65" s="136"/>
      <c r="HFU65" s="136"/>
      <c r="HFV65" s="136"/>
      <c r="HFW65" s="136"/>
      <c r="HFX65" s="136"/>
      <c r="HFY65" s="136"/>
      <c r="HFZ65" s="136"/>
      <c r="HGA65" s="136"/>
      <c r="HGB65" s="136"/>
      <c r="HGC65" s="136"/>
      <c r="HGD65" s="136"/>
      <c r="HGE65" s="136"/>
      <c r="HGF65" s="136"/>
      <c r="HGG65" s="136"/>
      <c r="HGH65" s="136"/>
      <c r="HGI65" s="136"/>
      <c r="HGJ65" s="136"/>
      <c r="HGK65" s="136"/>
      <c r="HGL65" s="136"/>
      <c r="HGM65" s="136"/>
      <c r="HGN65" s="136"/>
      <c r="HGO65" s="136"/>
      <c r="HGP65" s="136"/>
      <c r="HGQ65" s="136"/>
      <c r="HGR65" s="136"/>
      <c r="HGS65" s="136"/>
      <c r="HGT65" s="136"/>
      <c r="HGU65" s="136"/>
      <c r="HGV65" s="136"/>
      <c r="HGW65" s="136"/>
      <c r="HGX65" s="136"/>
      <c r="HGY65" s="136"/>
      <c r="HGZ65" s="136"/>
      <c r="HHA65" s="136"/>
      <c r="HHB65" s="136"/>
      <c r="HHC65" s="136"/>
      <c r="HHD65" s="136"/>
      <c r="HHE65" s="136"/>
      <c r="HHF65" s="136"/>
      <c r="HHG65" s="136"/>
      <c r="HHH65" s="136"/>
      <c r="HHI65" s="136"/>
      <c r="HHJ65" s="136"/>
      <c r="HHK65" s="136"/>
      <c r="HHL65" s="136"/>
      <c r="HHM65" s="136"/>
      <c r="HHN65" s="136"/>
      <c r="HHO65" s="136"/>
      <c r="HHP65" s="136"/>
      <c r="HHQ65" s="136"/>
      <c r="HHR65" s="136"/>
      <c r="HHS65" s="136"/>
      <c r="HHT65" s="136"/>
      <c r="HHU65" s="136"/>
      <c r="HHV65" s="136"/>
      <c r="HHW65" s="136"/>
      <c r="HHX65" s="136"/>
      <c r="HHY65" s="136"/>
      <c r="HHZ65" s="136"/>
      <c r="HIA65" s="136"/>
      <c r="HIB65" s="136"/>
      <c r="HIC65" s="136"/>
      <c r="HID65" s="136"/>
      <c r="HIE65" s="136"/>
      <c r="HIF65" s="136"/>
      <c r="HIG65" s="136"/>
      <c r="HIH65" s="136"/>
      <c r="HII65" s="136"/>
      <c r="HIJ65" s="136"/>
      <c r="HIK65" s="136"/>
      <c r="HIL65" s="136"/>
      <c r="HIM65" s="136"/>
      <c r="HIN65" s="136"/>
      <c r="HIO65" s="136"/>
      <c r="HIP65" s="136"/>
      <c r="HIQ65" s="136"/>
      <c r="HIR65" s="136"/>
      <c r="HIS65" s="136"/>
      <c r="HIT65" s="136"/>
      <c r="HIU65" s="136"/>
      <c r="HIV65" s="136"/>
      <c r="HIW65" s="136"/>
      <c r="HIX65" s="136"/>
      <c r="HIY65" s="136"/>
      <c r="HIZ65" s="136"/>
      <c r="HJA65" s="136"/>
      <c r="HJB65" s="136"/>
      <c r="HJC65" s="136"/>
      <c r="HJD65" s="136"/>
      <c r="HJE65" s="136"/>
      <c r="HJF65" s="136"/>
      <c r="HJG65" s="136"/>
      <c r="HJH65" s="136"/>
      <c r="HJI65" s="136"/>
      <c r="HJJ65" s="136"/>
      <c r="HJK65" s="136"/>
      <c r="HJL65" s="136"/>
      <c r="HJM65" s="136"/>
      <c r="HJN65" s="136"/>
      <c r="HJO65" s="136"/>
      <c r="HJP65" s="136"/>
      <c r="HJQ65" s="136"/>
      <c r="HJR65" s="136"/>
      <c r="HJS65" s="136"/>
      <c r="HJT65" s="136"/>
      <c r="HJU65" s="136"/>
      <c r="HJV65" s="136"/>
      <c r="HJW65" s="136"/>
      <c r="HJX65" s="136"/>
      <c r="HJY65" s="136"/>
      <c r="HJZ65" s="136"/>
      <c r="HKA65" s="136"/>
      <c r="HKB65" s="136"/>
      <c r="HKC65" s="136"/>
      <c r="HKD65" s="136"/>
      <c r="HKE65" s="136"/>
      <c r="HKF65" s="136"/>
      <c r="HKG65" s="136"/>
      <c r="HKH65" s="136"/>
      <c r="HKI65" s="136"/>
      <c r="HKJ65" s="136"/>
      <c r="HKK65" s="136"/>
      <c r="HKL65" s="136"/>
      <c r="HKM65" s="136"/>
      <c r="HKN65" s="136"/>
      <c r="HKO65" s="136"/>
      <c r="HKP65" s="136"/>
      <c r="HKQ65" s="136"/>
      <c r="HKR65" s="136"/>
      <c r="HKS65" s="136"/>
      <c r="HKT65" s="136"/>
      <c r="HKU65" s="136"/>
      <c r="HKV65" s="136"/>
      <c r="HKW65" s="136"/>
      <c r="HKX65" s="136"/>
      <c r="HKY65" s="136"/>
      <c r="HKZ65" s="136"/>
      <c r="HLA65" s="136"/>
      <c r="HLB65" s="136"/>
      <c r="HLC65" s="136"/>
      <c r="HLD65" s="136"/>
      <c r="HLE65" s="136"/>
      <c r="HLF65" s="136"/>
      <c r="HLG65" s="136"/>
      <c r="HLH65" s="136"/>
      <c r="HLI65" s="136"/>
      <c r="HLJ65" s="136"/>
      <c r="HLK65" s="136"/>
      <c r="HLL65" s="136"/>
      <c r="HLM65" s="136"/>
      <c r="HLN65" s="136"/>
      <c r="HLO65" s="136"/>
      <c r="HLP65" s="136"/>
      <c r="HLQ65" s="136"/>
      <c r="HLR65" s="136"/>
      <c r="HLS65" s="136"/>
      <c r="HLT65" s="136"/>
      <c r="HLU65" s="136"/>
      <c r="HLV65" s="136"/>
      <c r="HLW65" s="136"/>
      <c r="HLX65" s="136"/>
      <c r="HLY65" s="136"/>
      <c r="HLZ65" s="136"/>
      <c r="HMA65" s="136"/>
      <c r="HMB65" s="136"/>
      <c r="HMC65" s="136"/>
      <c r="HMD65" s="136"/>
      <c r="HME65" s="136"/>
      <c r="HMF65" s="136"/>
      <c r="HMG65" s="136"/>
      <c r="HMH65" s="136"/>
      <c r="HMI65" s="136"/>
      <c r="HMJ65" s="136"/>
      <c r="HMK65" s="136"/>
      <c r="HML65" s="136"/>
      <c r="HMM65" s="136"/>
      <c r="HMN65" s="136"/>
      <c r="HMO65" s="136"/>
      <c r="HMP65" s="136"/>
      <c r="HMQ65" s="136"/>
      <c r="HMR65" s="136"/>
      <c r="HMS65" s="136"/>
      <c r="HMT65" s="136"/>
      <c r="HMU65" s="136"/>
      <c r="HMV65" s="136"/>
      <c r="HMW65" s="136"/>
      <c r="HMX65" s="136"/>
      <c r="HMY65" s="136"/>
      <c r="HMZ65" s="136"/>
      <c r="HNA65" s="136"/>
      <c r="HNB65" s="136"/>
      <c r="HNC65" s="136"/>
      <c r="HND65" s="136"/>
      <c r="HNE65" s="136"/>
      <c r="HNF65" s="136"/>
      <c r="HNG65" s="136"/>
      <c r="HNH65" s="136"/>
      <c r="HNI65" s="136"/>
      <c r="HNJ65" s="136"/>
      <c r="HNK65" s="136"/>
      <c r="HNL65" s="136"/>
      <c r="HNM65" s="136"/>
      <c r="HNN65" s="136"/>
      <c r="HNO65" s="136"/>
      <c r="HNP65" s="136"/>
      <c r="HNQ65" s="136"/>
      <c r="HNR65" s="136"/>
      <c r="HNS65" s="136"/>
      <c r="HNT65" s="136"/>
      <c r="HNU65" s="136"/>
      <c r="HNV65" s="136"/>
      <c r="HNW65" s="136"/>
      <c r="HNX65" s="136"/>
      <c r="HNY65" s="136"/>
      <c r="HNZ65" s="136"/>
      <c r="HOA65" s="136"/>
      <c r="HOB65" s="136"/>
      <c r="HOC65" s="136"/>
      <c r="HOD65" s="136"/>
      <c r="HOE65" s="136"/>
      <c r="HOF65" s="136"/>
      <c r="HOG65" s="136"/>
      <c r="HOH65" s="136"/>
      <c r="HOI65" s="136"/>
      <c r="HOJ65" s="136"/>
      <c r="HOK65" s="136"/>
      <c r="HOL65" s="136"/>
      <c r="HOM65" s="136"/>
      <c r="HON65" s="136"/>
      <c r="HOO65" s="136"/>
      <c r="HOP65" s="136"/>
      <c r="HOQ65" s="136"/>
      <c r="HOR65" s="136"/>
      <c r="HOS65" s="136"/>
      <c r="HOT65" s="136"/>
      <c r="HOU65" s="136"/>
      <c r="HOV65" s="136"/>
      <c r="HOW65" s="136"/>
      <c r="HOX65" s="136"/>
      <c r="HOY65" s="136"/>
      <c r="HOZ65" s="136"/>
      <c r="HPA65" s="136"/>
      <c r="HPB65" s="136"/>
      <c r="HPC65" s="136"/>
      <c r="HPD65" s="136"/>
      <c r="HPE65" s="136"/>
      <c r="HPF65" s="136"/>
      <c r="HPG65" s="136"/>
      <c r="HPH65" s="136"/>
      <c r="HPI65" s="136"/>
      <c r="HPJ65" s="136"/>
      <c r="HPK65" s="136"/>
      <c r="HPL65" s="136"/>
      <c r="HPM65" s="136"/>
      <c r="HPN65" s="136"/>
      <c r="HPO65" s="136"/>
      <c r="HPP65" s="136"/>
      <c r="HPQ65" s="136"/>
      <c r="HPR65" s="136"/>
      <c r="HPS65" s="136"/>
      <c r="HPT65" s="136"/>
      <c r="HPU65" s="136"/>
      <c r="HPV65" s="136"/>
      <c r="HPW65" s="136"/>
      <c r="HPX65" s="136"/>
      <c r="HPY65" s="136"/>
      <c r="HPZ65" s="136"/>
      <c r="HQA65" s="136"/>
      <c r="HQB65" s="136"/>
      <c r="HQC65" s="136"/>
      <c r="HQD65" s="136"/>
      <c r="HQE65" s="136"/>
      <c r="HQF65" s="136"/>
      <c r="HQG65" s="136"/>
      <c r="HQH65" s="136"/>
      <c r="HQI65" s="136"/>
      <c r="HQJ65" s="136"/>
      <c r="HQK65" s="136"/>
      <c r="HQL65" s="136"/>
      <c r="HQM65" s="136"/>
      <c r="HQN65" s="136"/>
      <c r="HQO65" s="136"/>
      <c r="HQP65" s="136"/>
      <c r="HQQ65" s="136"/>
      <c r="HQR65" s="136"/>
      <c r="HQS65" s="136"/>
      <c r="HQT65" s="136"/>
      <c r="HQU65" s="136"/>
      <c r="HQV65" s="136"/>
      <c r="HQW65" s="136"/>
      <c r="HQX65" s="136"/>
      <c r="HQY65" s="136"/>
      <c r="HQZ65" s="136"/>
      <c r="HRA65" s="136"/>
      <c r="HRB65" s="136"/>
      <c r="HRC65" s="136"/>
      <c r="HRD65" s="136"/>
      <c r="HRE65" s="136"/>
      <c r="HRF65" s="136"/>
      <c r="HRG65" s="136"/>
      <c r="HRH65" s="136"/>
      <c r="HRI65" s="136"/>
      <c r="HRJ65" s="136"/>
      <c r="HRK65" s="136"/>
      <c r="HRL65" s="136"/>
      <c r="HRM65" s="136"/>
      <c r="HRN65" s="136"/>
      <c r="HRO65" s="136"/>
      <c r="HRP65" s="136"/>
      <c r="HRQ65" s="136"/>
      <c r="HRR65" s="136"/>
      <c r="HRS65" s="136"/>
      <c r="HRT65" s="136"/>
      <c r="HRU65" s="136"/>
      <c r="HRV65" s="136"/>
      <c r="HRW65" s="136"/>
      <c r="HRX65" s="136"/>
      <c r="HRY65" s="136"/>
      <c r="HRZ65" s="136"/>
      <c r="HSA65" s="136"/>
      <c r="HSB65" s="136"/>
      <c r="HSC65" s="136"/>
      <c r="HSD65" s="136"/>
      <c r="HSE65" s="136"/>
      <c r="HSF65" s="136"/>
      <c r="HSG65" s="136"/>
      <c r="HSH65" s="136"/>
      <c r="HSI65" s="136"/>
      <c r="HSJ65" s="136"/>
      <c r="HSK65" s="136"/>
      <c r="HSL65" s="136"/>
      <c r="HSM65" s="136"/>
      <c r="HSN65" s="136"/>
      <c r="HSO65" s="136"/>
      <c r="HSP65" s="136"/>
      <c r="HSQ65" s="136"/>
      <c r="HSR65" s="136"/>
      <c r="HSS65" s="136"/>
      <c r="HST65" s="136"/>
      <c r="HSU65" s="136"/>
      <c r="HSV65" s="136"/>
      <c r="HSW65" s="136"/>
      <c r="HSX65" s="136"/>
      <c r="HSY65" s="136"/>
      <c r="HSZ65" s="136"/>
      <c r="HTA65" s="136"/>
      <c r="HTB65" s="136"/>
      <c r="HTC65" s="136"/>
      <c r="HTD65" s="136"/>
      <c r="HTE65" s="136"/>
      <c r="HTF65" s="136"/>
      <c r="HTG65" s="136"/>
      <c r="HTH65" s="136"/>
      <c r="HTI65" s="136"/>
      <c r="HTJ65" s="136"/>
      <c r="HTK65" s="136"/>
      <c r="HTL65" s="136"/>
      <c r="HTM65" s="136"/>
      <c r="HTN65" s="136"/>
      <c r="HTO65" s="136"/>
      <c r="HTP65" s="136"/>
      <c r="HTQ65" s="136"/>
      <c r="HTR65" s="136"/>
      <c r="HTS65" s="136"/>
      <c r="HTT65" s="136"/>
      <c r="HTU65" s="136"/>
      <c r="HTV65" s="136"/>
      <c r="HTW65" s="136"/>
      <c r="HTX65" s="136"/>
      <c r="HTY65" s="136"/>
      <c r="HTZ65" s="136"/>
      <c r="HUA65" s="136"/>
      <c r="HUB65" s="136"/>
      <c r="HUC65" s="136"/>
      <c r="HUD65" s="136"/>
      <c r="HUE65" s="136"/>
      <c r="HUF65" s="136"/>
      <c r="HUG65" s="136"/>
      <c r="HUH65" s="136"/>
      <c r="HUI65" s="136"/>
      <c r="HUJ65" s="136"/>
      <c r="HUK65" s="136"/>
      <c r="HUL65" s="136"/>
      <c r="HUM65" s="136"/>
      <c r="HUN65" s="136"/>
      <c r="HUO65" s="136"/>
      <c r="HUP65" s="136"/>
      <c r="HUQ65" s="136"/>
      <c r="HUR65" s="136"/>
      <c r="HUS65" s="136"/>
      <c r="HUT65" s="136"/>
      <c r="HUU65" s="136"/>
      <c r="HUV65" s="136"/>
      <c r="HUW65" s="136"/>
      <c r="HUX65" s="136"/>
      <c r="HUY65" s="136"/>
      <c r="HUZ65" s="136"/>
      <c r="HVA65" s="136"/>
      <c r="HVB65" s="136"/>
      <c r="HVC65" s="136"/>
      <c r="HVD65" s="136"/>
      <c r="HVE65" s="136"/>
      <c r="HVF65" s="136"/>
      <c r="HVG65" s="136"/>
      <c r="HVH65" s="136"/>
      <c r="HVI65" s="136"/>
      <c r="HVJ65" s="136"/>
      <c r="HVK65" s="136"/>
      <c r="HVL65" s="136"/>
      <c r="HVM65" s="136"/>
      <c r="HVN65" s="136"/>
      <c r="HVO65" s="136"/>
      <c r="HVP65" s="136"/>
      <c r="HVQ65" s="136"/>
      <c r="HVR65" s="136"/>
      <c r="HVS65" s="136"/>
      <c r="HVT65" s="136"/>
      <c r="HVU65" s="136"/>
      <c r="HVV65" s="136"/>
      <c r="HVW65" s="136"/>
      <c r="HVX65" s="136"/>
      <c r="HVY65" s="136"/>
      <c r="HVZ65" s="136"/>
      <c r="HWA65" s="136"/>
      <c r="HWB65" s="136"/>
      <c r="HWC65" s="136"/>
      <c r="HWD65" s="136"/>
      <c r="HWE65" s="136"/>
      <c r="HWF65" s="136"/>
      <c r="HWG65" s="136"/>
      <c r="HWH65" s="136"/>
      <c r="HWI65" s="136"/>
      <c r="HWJ65" s="136"/>
      <c r="HWK65" s="136"/>
      <c r="HWL65" s="136"/>
      <c r="HWM65" s="136"/>
      <c r="HWN65" s="136"/>
      <c r="HWO65" s="136"/>
      <c r="HWP65" s="136"/>
      <c r="HWQ65" s="136"/>
      <c r="HWR65" s="136"/>
      <c r="HWS65" s="136"/>
      <c r="HWT65" s="136"/>
      <c r="HWU65" s="136"/>
      <c r="HWV65" s="136"/>
      <c r="HWW65" s="136"/>
      <c r="HWX65" s="136"/>
      <c r="HWY65" s="136"/>
      <c r="HWZ65" s="136"/>
      <c r="HXA65" s="136"/>
      <c r="HXB65" s="136"/>
      <c r="HXC65" s="136"/>
      <c r="HXD65" s="136"/>
      <c r="HXE65" s="136"/>
      <c r="HXF65" s="136"/>
      <c r="HXG65" s="136"/>
      <c r="HXH65" s="136"/>
      <c r="HXI65" s="136"/>
      <c r="HXJ65" s="136"/>
      <c r="HXK65" s="136"/>
      <c r="HXL65" s="136"/>
      <c r="HXM65" s="136"/>
      <c r="HXN65" s="136"/>
      <c r="HXO65" s="136"/>
      <c r="HXP65" s="136"/>
      <c r="HXQ65" s="136"/>
      <c r="HXR65" s="136"/>
      <c r="HXS65" s="136"/>
      <c r="HXT65" s="136"/>
      <c r="HXU65" s="136"/>
      <c r="HXV65" s="136"/>
      <c r="HXW65" s="136"/>
      <c r="HXX65" s="136"/>
      <c r="HXY65" s="136"/>
      <c r="HXZ65" s="136"/>
      <c r="HYA65" s="136"/>
      <c r="HYB65" s="136"/>
      <c r="HYC65" s="136"/>
      <c r="HYD65" s="136"/>
      <c r="HYE65" s="136"/>
      <c r="HYF65" s="136"/>
      <c r="HYG65" s="136"/>
      <c r="HYH65" s="136"/>
      <c r="HYI65" s="136"/>
      <c r="HYJ65" s="136"/>
      <c r="HYK65" s="136"/>
      <c r="HYL65" s="136"/>
      <c r="HYM65" s="136"/>
      <c r="HYN65" s="136"/>
      <c r="HYO65" s="136"/>
      <c r="HYP65" s="136"/>
      <c r="HYQ65" s="136"/>
      <c r="HYR65" s="136"/>
      <c r="HYS65" s="136"/>
      <c r="HYT65" s="136"/>
      <c r="HYU65" s="136"/>
      <c r="HYV65" s="136"/>
      <c r="HYW65" s="136"/>
      <c r="HYX65" s="136"/>
      <c r="HYY65" s="136"/>
      <c r="HYZ65" s="136"/>
      <c r="HZA65" s="136"/>
      <c r="HZB65" s="136"/>
      <c r="HZC65" s="136"/>
      <c r="HZD65" s="136"/>
      <c r="HZE65" s="136"/>
      <c r="HZF65" s="136"/>
      <c r="HZG65" s="136"/>
      <c r="HZH65" s="136"/>
      <c r="HZI65" s="136"/>
      <c r="HZJ65" s="136"/>
      <c r="HZK65" s="136"/>
      <c r="HZL65" s="136"/>
      <c r="HZM65" s="136"/>
      <c r="HZN65" s="136"/>
      <c r="HZO65" s="136"/>
      <c r="HZP65" s="136"/>
      <c r="HZQ65" s="136"/>
      <c r="HZR65" s="136"/>
      <c r="HZS65" s="136"/>
      <c r="HZT65" s="136"/>
      <c r="HZU65" s="136"/>
      <c r="HZV65" s="136"/>
      <c r="HZW65" s="136"/>
      <c r="HZX65" s="136"/>
      <c r="HZY65" s="136"/>
      <c r="HZZ65" s="136"/>
      <c r="IAA65" s="136"/>
      <c r="IAB65" s="136"/>
      <c r="IAC65" s="136"/>
      <c r="IAD65" s="136"/>
      <c r="IAE65" s="136"/>
      <c r="IAF65" s="136"/>
      <c r="IAG65" s="136"/>
      <c r="IAH65" s="136"/>
      <c r="IAI65" s="136"/>
      <c r="IAJ65" s="136"/>
      <c r="IAK65" s="136"/>
      <c r="IAL65" s="136"/>
      <c r="IAM65" s="136"/>
      <c r="IAN65" s="136"/>
      <c r="IAO65" s="136"/>
      <c r="IAP65" s="136"/>
      <c r="IAQ65" s="136"/>
      <c r="IAR65" s="136"/>
      <c r="IAS65" s="136"/>
      <c r="IAT65" s="136"/>
      <c r="IAU65" s="136"/>
      <c r="IAV65" s="136"/>
      <c r="IAW65" s="136"/>
      <c r="IAX65" s="136"/>
      <c r="IAY65" s="136"/>
      <c r="IAZ65" s="136"/>
      <c r="IBA65" s="136"/>
      <c r="IBB65" s="136"/>
      <c r="IBC65" s="136"/>
      <c r="IBD65" s="136"/>
      <c r="IBE65" s="136"/>
      <c r="IBF65" s="136"/>
      <c r="IBG65" s="136"/>
      <c r="IBH65" s="136"/>
      <c r="IBI65" s="136"/>
      <c r="IBJ65" s="136"/>
      <c r="IBK65" s="136"/>
      <c r="IBL65" s="136"/>
      <c r="IBM65" s="136"/>
      <c r="IBN65" s="136"/>
      <c r="IBO65" s="136"/>
      <c r="IBP65" s="136"/>
      <c r="IBQ65" s="136"/>
      <c r="IBR65" s="136"/>
      <c r="IBS65" s="136"/>
      <c r="IBT65" s="136"/>
      <c r="IBU65" s="136"/>
      <c r="IBV65" s="136"/>
      <c r="IBW65" s="136"/>
      <c r="IBX65" s="136"/>
      <c r="IBY65" s="136"/>
      <c r="IBZ65" s="136"/>
      <c r="ICA65" s="136"/>
      <c r="ICB65" s="136"/>
      <c r="ICC65" s="136"/>
      <c r="ICD65" s="136"/>
      <c r="ICE65" s="136"/>
      <c r="ICF65" s="136"/>
      <c r="ICG65" s="136"/>
      <c r="ICH65" s="136"/>
      <c r="ICI65" s="136"/>
      <c r="ICJ65" s="136"/>
      <c r="ICK65" s="136"/>
      <c r="ICL65" s="136"/>
      <c r="ICM65" s="136"/>
      <c r="ICN65" s="136"/>
      <c r="ICO65" s="136"/>
      <c r="ICP65" s="136"/>
      <c r="ICQ65" s="136"/>
      <c r="ICR65" s="136"/>
      <c r="ICS65" s="136"/>
      <c r="ICT65" s="136"/>
      <c r="ICU65" s="136"/>
      <c r="ICV65" s="136"/>
      <c r="ICW65" s="136"/>
      <c r="ICX65" s="136"/>
      <c r="ICY65" s="136"/>
      <c r="ICZ65" s="136"/>
      <c r="IDA65" s="136"/>
      <c r="IDB65" s="136"/>
      <c r="IDC65" s="136"/>
      <c r="IDD65" s="136"/>
      <c r="IDE65" s="136"/>
      <c r="IDF65" s="136"/>
      <c r="IDG65" s="136"/>
      <c r="IDH65" s="136"/>
      <c r="IDI65" s="136"/>
      <c r="IDJ65" s="136"/>
      <c r="IDK65" s="136"/>
      <c r="IDL65" s="136"/>
      <c r="IDM65" s="136"/>
      <c r="IDN65" s="136"/>
      <c r="IDO65" s="136"/>
      <c r="IDP65" s="136"/>
      <c r="IDQ65" s="136"/>
      <c r="IDR65" s="136"/>
      <c r="IDS65" s="136"/>
      <c r="IDT65" s="136"/>
      <c r="IDU65" s="136"/>
      <c r="IDV65" s="136"/>
      <c r="IDW65" s="136"/>
      <c r="IDX65" s="136"/>
      <c r="IDY65" s="136"/>
      <c r="IDZ65" s="136"/>
      <c r="IEA65" s="136"/>
      <c r="IEB65" s="136"/>
      <c r="IEC65" s="136"/>
      <c r="IED65" s="136"/>
      <c r="IEE65" s="136"/>
      <c r="IEF65" s="136"/>
      <c r="IEG65" s="136"/>
      <c r="IEH65" s="136"/>
      <c r="IEI65" s="136"/>
      <c r="IEJ65" s="136"/>
      <c r="IEK65" s="136"/>
      <c r="IEL65" s="136"/>
      <c r="IEM65" s="136"/>
      <c r="IEN65" s="136"/>
      <c r="IEO65" s="136"/>
      <c r="IEP65" s="136"/>
      <c r="IEQ65" s="136"/>
      <c r="IER65" s="136"/>
      <c r="IES65" s="136"/>
      <c r="IET65" s="136"/>
      <c r="IEU65" s="136"/>
      <c r="IEV65" s="136"/>
      <c r="IEW65" s="136"/>
      <c r="IEX65" s="136"/>
      <c r="IEY65" s="136"/>
      <c r="IEZ65" s="136"/>
      <c r="IFA65" s="136"/>
      <c r="IFB65" s="136"/>
      <c r="IFC65" s="136"/>
      <c r="IFD65" s="136"/>
      <c r="IFE65" s="136"/>
      <c r="IFF65" s="136"/>
      <c r="IFG65" s="136"/>
      <c r="IFH65" s="136"/>
      <c r="IFI65" s="136"/>
      <c r="IFJ65" s="136"/>
      <c r="IFK65" s="136"/>
      <c r="IFL65" s="136"/>
      <c r="IFM65" s="136"/>
      <c r="IFN65" s="136"/>
      <c r="IFO65" s="136"/>
      <c r="IFP65" s="136"/>
      <c r="IFQ65" s="136"/>
      <c r="IFR65" s="136"/>
      <c r="IFS65" s="136"/>
      <c r="IFT65" s="136"/>
      <c r="IFU65" s="136"/>
      <c r="IFV65" s="136"/>
      <c r="IFW65" s="136"/>
      <c r="IFX65" s="136"/>
      <c r="IFY65" s="136"/>
      <c r="IFZ65" s="136"/>
      <c r="IGA65" s="136"/>
      <c r="IGB65" s="136"/>
      <c r="IGC65" s="136"/>
      <c r="IGD65" s="136"/>
      <c r="IGE65" s="136"/>
      <c r="IGF65" s="136"/>
      <c r="IGG65" s="136"/>
      <c r="IGH65" s="136"/>
      <c r="IGI65" s="136"/>
      <c r="IGJ65" s="136"/>
      <c r="IGK65" s="136"/>
      <c r="IGL65" s="136"/>
      <c r="IGM65" s="136"/>
      <c r="IGN65" s="136"/>
      <c r="IGO65" s="136"/>
      <c r="IGP65" s="136"/>
      <c r="IGQ65" s="136"/>
      <c r="IGR65" s="136"/>
      <c r="IGS65" s="136"/>
      <c r="IGT65" s="136"/>
      <c r="IGU65" s="136"/>
      <c r="IGV65" s="136"/>
      <c r="IGW65" s="136"/>
      <c r="IGX65" s="136"/>
      <c r="IGY65" s="136"/>
      <c r="IGZ65" s="136"/>
      <c r="IHA65" s="136"/>
      <c r="IHB65" s="136"/>
      <c r="IHC65" s="136"/>
      <c r="IHD65" s="136"/>
      <c r="IHE65" s="136"/>
      <c r="IHF65" s="136"/>
      <c r="IHG65" s="136"/>
      <c r="IHH65" s="136"/>
      <c r="IHI65" s="136"/>
      <c r="IHJ65" s="136"/>
      <c r="IHK65" s="136"/>
      <c r="IHL65" s="136"/>
      <c r="IHM65" s="136"/>
      <c r="IHN65" s="136"/>
      <c r="IHO65" s="136"/>
      <c r="IHP65" s="136"/>
      <c r="IHQ65" s="136"/>
      <c r="IHR65" s="136"/>
      <c r="IHS65" s="136"/>
      <c r="IHT65" s="136"/>
      <c r="IHU65" s="136"/>
      <c r="IHV65" s="136"/>
      <c r="IHW65" s="136"/>
      <c r="IHX65" s="136"/>
      <c r="IHY65" s="136"/>
      <c r="IHZ65" s="136"/>
      <c r="IIA65" s="136"/>
      <c r="IIB65" s="136"/>
      <c r="IIC65" s="136"/>
      <c r="IID65" s="136"/>
      <c r="IIE65" s="136"/>
      <c r="IIF65" s="136"/>
      <c r="IIG65" s="136"/>
      <c r="IIH65" s="136"/>
      <c r="III65" s="136"/>
      <c r="IIJ65" s="136"/>
      <c r="IIK65" s="136"/>
      <c r="IIL65" s="136"/>
      <c r="IIM65" s="136"/>
      <c r="IIN65" s="136"/>
      <c r="IIO65" s="136"/>
      <c r="IIP65" s="136"/>
      <c r="IIQ65" s="136"/>
      <c r="IIR65" s="136"/>
      <c r="IIS65" s="136"/>
      <c r="IIT65" s="136"/>
      <c r="IIU65" s="136"/>
      <c r="IIV65" s="136"/>
      <c r="IIW65" s="136"/>
      <c r="IIX65" s="136"/>
      <c r="IIY65" s="136"/>
      <c r="IIZ65" s="136"/>
      <c r="IJA65" s="136"/>
      <c r="IJB65" s="136"/>
      <c r="IJC65" s="136"/>
      <c r="IJD65" s="136"/>
      <c r="IJE65" s="136"/>
      <c r="IJF65" s="136"/>
      <c r="IJG65" s="136"/>
      <c r="IJH65" s="136"/>
      <c r="IJI65" s="136"/>
      <c r="IJJ65" s="136"/>
      <c r="IJK65" s="136"/>
      <c r="IJL65" s="136"/>
      <c r="IJM65" s="136"/>
      <c r="IJN65" s="136"/>
      <c r="IJO65" s="136"/>
      <c r="IJP65" s="136"/>
      <c r="IJQ65" s="136"/>
      <c r="IJR65" s="136"/>
      <c r="IJS65" s="136"/>
      <c r="IJT65" s="136"/>
      <c r="IJU65" s="136"/>
      <c r="IJV65" s="136"/>
      <c r="IJW65" s="136"/>
      <c r="IJX65" s="136"/>
      <c r="IJY65" s="136"/>
      <c r="IJZ65" s="136"/>
      <c r="IKA65" s="136"/>
      <c r="IKB65" s="136"/>
      <c r="IKC65" s="136"/>
      <c r="IKD65" s="136"/>
      <c r="IKE65" s="136"/>
      <c r="IKF65" s="136"/>
      <c r="IKG65" s="136"/>
      <c r="IKH65" s="136"/>
      <c r="IKI65" s="136"/>
      <c r="IKJ65" s="136"/>
      <c r="IKK65" s="136"/>
      <c r="IKL65" s="136"/>
      <c r="IKM65" s="136"/>
      <c r="IKN65" s="136"/>
      <c r="IKO65" s="136"/>
      <c r="IKP65" s="136"/>
      <c r="IKQ65" s="136"/>
      <c r="IKR65" s="136"/>
      <c r="IKS65" s="136"/>
      <c r="IKT65" s="136"/>
      <c r="IKU65" s="136"/>
      <c r="IKV65" s="136"/>
      <c r="IKW65" s="136"/>
      <c r="IKX65" s="136"/>
      <c r="IKY65" s="136"/>
      <c r="IKZ65" s="136"/>
      <c r="ILA65" s="136"/>
      <c r="ILB65" s="136"/>
      <c r="ILC65" s="136"/>
      <c r="ILD65" s="136"/>
      <c r="ILE65" s="136"/>
      <c r="ILF65" s="136"/>
      <c r="ILG65" s="136"/>
      <c r="ILH65" s="136"/>
      <c r="ILI65" s="136"/>
      <c r="ILJ65" s="136"/>
      <c r="ILK65" s="136"/>
      <c r="ILL65" s="136"/>
      <c r="ILM65" s="136"/>
      <c r="ILN65" s="136"/>
      <c r="ILO65" s="136"/>
      <c r="ILP65" s="136"/>
      <c r="ILQ65" s="136"/>
      <c r="ILR65" s="136"/>
      <c r="ILS65" s="136"/>
      <c r="ILT65" s="136"/>
      <c r="ILU65" s="136"/>
      <c r="ILV65" s="136"/>
      <c r="ILW65" s="136"/>
      <c r="ILX65" s="136"/>
      <c r="ILY65" s="136"/>
      <c r="ILZ65" s="136"/>
      <c r="IMA65" s="136"/>
      <c r="IMB65" s="136"/>
      <c r="IMC65" s="136"/>
      <c r="IMD65" s="136"/>
      <c r="IME65" s="136"/>
      <c r="IMF65" s="136"/>
      <c r="IMG65" s="136"/>
      <c r="IMH65" s="136"/>
      <c r="IMI65" s="136"/>
      <c r="IMJ65" s="136"/>
      <c r="IMK65" s="136"/>
      <c r="IML65" s="136"/>
      <c r="IMM65" s="136"/>
      <c r="IMN65" s="136"/>
      <c r="IMO65" s="136"/>
      <c r="IMP65" s="136"/>
      <c r="IMQ65" s="136"/>
      <c r="IMR65" s="136"/>
      <c r="IMS65" s="136"/>
      <c r="IMT65" s="136"/>
      <c r="IMU65" s="136"/>
      <c r="IMV65" s="136"/>
      <c r="IMW65" s="136"/>
      <c r="IMX65" s="136"/>
      <c r="IMY65" s="136"/>
      <c r="IMZ65" s="136"/>
      <c r="INA65" s="136"/>
      <c r="INB65" s="136"/>
      <c r="INC65" s="136"/>
      <c r="IND65" s="136"/>
      <c r="INE65" s="136"/>
      <c r="INF65" s="136"/>
      <c r="ING65" s="136"/>
      <c r="INH65" s="136"/>
      <c r="INI65" s="136"/>
      <c r="INJ65" s="136"/>
      <c r="INK65" s="136"/>
      <c r="INL65" s="136"/>
      <c r="INM65" s="136"/>
      <c r="INN65" s="136"/>
      <c r="INO65" s="136"/>
      <c r="INP65" s="136"/>
      <c r="INQ65" s="136"/>
      <c r="INR65" s="136"/>
      <c r="INS65" s="136"/>
      <c r="INT65" s="136"/>
      <c r="INU65" s="136"/>
      <c r="INV65" s="136"/>
      <c r="INW65" s="136"/>
      <c r="INX65" s="136"/>
      <c r="INY65" s="136"/>
      <c r="INZ65" s="136"/>
      <c r="IOA65" s="136"/>
      <c r="IOB65" s="136"/>
      <c r="IOC65" s="136"/>
      <c r="IOD65" s="136"/>
      <c r="IOE65" s="136"/>
      <c r="IOF65" s="136"/>
      <c r="IOG65" s="136"/>
      <c r="IOH65" s="136"/>
      <c r="IOI65" s="136"/>
      <c r="IOJ65" s="136"/>
      <c r="IOK65" s="136"/>
      <c r="IOL65" s="136"/>
      <c r="IOM65" s="136"/>
      <c r="ION65" s="136"/>
      <c r="IOO65" s="136"/>
      <c r="IOP65" s="136"/>
      <c r="IOQ65" s="136"/>
      <c r="IOR65" s="136"/>
      <c r="IOS65" s="136"/>
      <c r="IOT65" s="136"/>
      <c r="IOU65" s="136"/>
      <c r="IOV65" s="136"/>
      <c r="IOW65" s="136"/>
      <c r="IOX65" s="136"/>
      <c r="IOY65" s="136"/>
      <c r="IOZ65" s="136"/>
      <c r="IPA65" s="136"/>
      <c r="IPB65" s="136"/>
      <c r="IPC65" s="136"/>
      <c r="IPD65" s="136"/>
      <c r="IPE65" s="136"/>
      <c r="IPF65" s="136"/>
      <c r="IPG65" s="136"/>
      <c r="IPH65" s="136"/>
      <c r="IPI65" s="136"/>
      <c r="IPJ65" s="136"/>
      <c r="IPK65" s="136"/>
      <c r="IPL65" s="136"/>
      <c r="IPM65" s="136"/>
      <c r="IPN65" s="136"/>
      <c r="IPO65" s="136"/>
      <c r="IPP65" s="136"/>
      <c r="IPQ65" s="136"/>
      <c r="IPR65" s="136"/>
      <c r="IPS65" s="136"/>
      <c r="IPT65" s="136"/>
      <c r="IPU65" s="136"/>
      <c r="IPV65" s="136"/>
      <c r="IPW65" s="136"/>
      <c r="IPX65" s="136"/>
      <c r="IPY65" s="136"/>
      <c r="IPZ65" s="136"/>
      <c r="IQA65" s="136"/>
      <c r="IQB65" s="136"/>
      <c r="IQC65" s="136"/>
      <c r="IQD65" s="136"/>
      <c r="IQE65" s="136"/>
      <c r="IQF65" s="136"/>
      <c r="IQG65" s="136"/>
      <c r="IQH65" s="136"/>
      <c r="IQI65" s="136"/>
      <c r="IQJ65" s="136"/>
      <c r="IQK65" s="136"/>
      <c r="IQL65" s="136"/>
      <c r="IQM65" s="136"/>
      <c r="IQN65" s="136"/>
      <c r="IQO65" s="136"/>
      <c r="IQP65" s="136"/>
      <c r="IQQ65" s="136"/>
      <c r="IQR65" s="136"/>
      <c r="IQS65" s="136"/>
      <c r="IQT65" s="136"/>
      <c r="IQU65" s="136"/>
      <c r="IQV65" s="136"/>
      <c r="IQW65" s="136"/>
      <c r="IQX65" s="136"/>
      <c r="IQY65" s="136"/>
      <c r="IQZ65" s="136"/>
      <c r="IRA65" s="136"/>
      <c r="IRB65" s="136"/>
      <c r="IRC65" s="136"/>
      <c r="IRD65" s="136"/>
      <c r="IRE65" s="136"/>
      <c r="IRF65" s="136"/>
      <c r="IRG65" s="136"/>
      <c r="IRH65" s="136"/>
      <c r="IRI65" s="136"/>
      <c r="IRJ65" s="136"/>
      <c r="IRK65" s="136"/>
      <c r="IRL65" s="136"/>
      <c r="IRM65" s="136"/>
      <c r="IRN65" s="136"/>
      <c r="IRO65" s="136"/>
      <c r="IRP65" s="136"/>
      <c r="IRQ65" s="136"/>
      <c r="IRR65" s="136"/>
      <c r="IRS65" s="136"/>
      <c r="IRT65" s="136"/>
      <c r="IRU65" s="136"/>
      <c r="IRV65" s="136"/>
      <c r="IRW65" s="136"/>
      <c r="IRX65" s="136"/>
      <c r="IRY65" s="136"/>
      <c r="IRZ65" s="136"/>
      <c r="ISA65" s="136"/>
      <c r="ISB65" s="136"/>
      <c r="ISC65" s="136"/>
      <c r="ISD65" s="136"/>
      <c r="ISE65" s="136"/>
      <c r="ISF65" s="136"/>
      <c r="ISG65" s="136"/>
      <c r="ISH65" s="136"/>
      <c r="ISI65" s="136"/>
      <c r="ISJ65" s="136"/>
      <c r="ISK65" s="136"/>
      <c r="ISL65" s="136"/>
      <c r="ISM65" s="136"/>
      <c r="ISN65" s="136"/>
      <c r="ISO65" s="136"/>
      <c r="ISP65" s="136"/>
      <c r="ISQ65" s="136"/>
      <c r="ISR65" s="136"/>
      <c r="ISS65" s="136"/>
      <c r="IST65" s="136"/>
      <c r="ISU65" s="136"/>
      <c r="ISV65" s="136"/>
      <c r="ISW65" s="136"/>
      <c r="ISX65" s="136"/>
      <c r="ISY65" s="136"/>
      <c r="ISZ65" s="136"/>
      <c r="ITA65" s="136"/>
      <c r="ITB65" s="136"/>
      <c r="ITC65" s="136"/>
      <c r="ITD65" s="136"/>
      <c r="ITE65" s="136"/>
      <c r="ITF65" s="136"/>
      <c r="ITG65" s="136"/>
      <c r="ITH65" s="136"/>
      <c r="ITI65" s="136"/>
      <c r="ITJ65" s="136"/>
      <c r="ITK65" s="136"/>
      <c r="ITL65" s="136"/>
      <c r="ITM65" s="136"/>
      <c r="ITN65" s="136"/>
      <c r="ITO65" s="136"/>
      <c r="ITP65" s="136"/>
      <c r="ITQ65" s="136"/>
      <c r="ITR65" s="136"/>
      <c r="ITS65" s="136"/>
      <c r="ITT65" s="136"/>
      <c r="ITU65" s="136"/>
      <c r="ITV65" s="136"/>
    </row>
    <row r="66" spans="1:1220 2103:2257 3143:6626" s="135" customFormat="1">
      <c r="A66" s="134">
        <v>65</v>
      </c>
      <c r="B66" s="347" t="s">
        <v>273</v>
      </c>
      <c r="C66" s="347" t="s">
        <v>274</v>
      </c>
      <c r="D66" s="347" t="s">
        <v>118</v>
      </c>
      <c r="E66" s="348" t="s">
        <v>275</v>
      </c>
      <c r="F66" s="348" t="s">
        <v>119</v>
      </c>
      <c r="G66" s="347" t="s">
        <v>89</v>
      </c>
      <c r="H66" s="381" t="s">
        <v>276</v>
      </c>
      <c r="I66" s="347" t="s">
        <v>371</v>
      </c>
      <c r="J66" s="378" t="s">
        <v>609</v>
      </c>
      <c r="K66" s="170"/>
      <c r="L66" s="170"/>
      <c r="M66" s="170"/>
      <c r="N66" s="170"/>
      <c r="O66" s="170"/>
      <c r="P66" s="170"/>
      <c r="Q66" s="170"/>
      <c r="R66" s="170"/>
      <c r="S66" s="170"/>
      <c r="T66" s="170"/>
      <c r="U66" s="170"/>
      <c r="V66" s="170"/>
      <c r="ACR66" s="136"/>
      <c r="ACS66" s="136"/>
      <c r="ACT66" s="136"/>
      <c r="ACU66" s="136"/>
      <c r="ACV66" s="136"/>
      <c r="ACW66" s="136"/>
      <c r="ACX66" s="136"/>
      <c r="ACY66" s="136"/>
      <c r="ACZ66" s="136"/>
      <c r="ADA66" s="136"/>
      <c r="ADB66" s="136"/>
      <c r="ADC66" s="136"/>
      <c r="ADD66" s="136"/>
      <c r="ADE66" s="136"/>
      <c r="ADF66" s="136"/>
      <c r="ADG66" s="136"/>
      <c r="ADH66" s="136"/>
      <c r="ADI66" s="136"/>
      <c r="ADJ66" s="136"/>
      <c r="ADK66" s="136"/>
      <c r="ADL66" s="136"/>
      <c r="ADM66" s="136"/>
      <c r="ADN66" s="136"/>
      <c r="ADO66" s="136"/>
      <c r="ADP66" s="136"/>
      <c r="ADQ66" s="136"/>
      <c r="ADR66" s="136"/>
      <c r="ADS66" s="136"/>
      <c r="ADT66" s="136"/>
      <c r="ADU66" s="136"/>
      <c r="ADV66" s="136"/>
      <c r="ADW66" s="136"/>
      <c r="ADX66" s="136"/>
      <c r="ADY66" s="136"/>
      <c r="ADZ66" s="136"/>
      <c r="AEA66" s="136"/>
      <c r="AEB66" s="136"/>
      <c r="AEC66" s="136"/>
      <c r="AED66" s="136"/>
      <c r="AEE66" s="136"/>
      <c r="AEF66" s="136"/>
      <c r="AEG66" s="136"/>
      <c r="AEH66" s="136"/>
      <c r="AEI66" s="136"/>
      <c r="AEJ66" s="136"/>
      <c r="AEK66" s="136"/>
      <c r="AEL66" s="136"/>
      <c r="AEM66" s="136"/>
      <c r="AEN66" s="136"/>
      <c r="AEO66" s="136"/>
      <c r="AEP66" s="136"/>
      <c r="AEQ66" s="136"/>
      <c r="AER66" s="136"/>
      <c r="AES66" s="136"/>
      <c r="AET66" s="136"/>
      <c r="AEU66" s="136"/>
      <c r="AEV66" s="136"/>
      <c r="AEW66" s="136"/>
      <c r="AEX66" s="136"/>
      <c r="AEY66" s="136"/>
      <c r="AEZ66" s="136"/>
      <c r="AFA66" s="136"/>
      <c r="AFB66" s="136"/>
      <c r="AFC66" s="136"/>
      <c r="AFD66" s="136"/>
      <c r="AFE66" s="136"/>
      <c r="AFF66" s="136"/>
      <c r="AFG66" s="136"/>
      <c r="AFH66" s="136"/>
      <c r="AFI66" s="136"/>
      <c r="AFJ66" s="136"/>
      <c r="AFK66" s="136"/>
      <c r="AFL66" s="136"/>
      <c r="AFM66" s="136"/>
      <c r="AFN66" s="136"/>
      <c r="AFO66" s="136"/>
      <c r="AFP66" s="136"/>
      <c r="AFQ66" s="136"/>
      <c r="AFR66" s="136"/>
      <c r="AFS66" s="136"/>
      <c r="AFT66" s="136"/>
      <c r="AFU66" s="136"/>
      <c r="AFV66" s="136"/>
      <c r="AFW66" s="136"/>
      <c r="AFX66" s="136"/>
      <c r="AFY66" s="136"/>
      <c r="AFZ66" s="136"/>
      <c r="AGA66" s="136"/>
      <c r="AGB66" s="136"/>
      <c r="AGC66" s="136"/>
      <c r="AGD66" s="136"/>
      <c r="AGE66" s="136"/>
      <c r="AGF66" s="136"/>
      <c r="AGG66" s="136"/>
      <c r="AGH66" s="136"/>
      <c r="AGI66" s="136"/>
      <c r="AGJ66" s="136"/>
      <c r="AGK66" s="136"/>
      <c r="AGL66" s="136"/>
      <c r="AGM66" s="136"/>
      <c r="AGN66" s="136"/>
      <c r="AGO66" s="136"/>
      <c r="AGP66" s="136"/>
      <c r="AGQ66" s="136"/>
      <c r="AGR66" s="136"/>
      <c r="AGS66" s="136"/>
      <c r="AGT66" s="136"/>
      <c r="AGU66" s="136"/>
      <c r="AGV66" s="136"/>
      <c r="AGW66" s="136"/>
      <c r="AGX66" s="136"/>
      <c r="AGY66" s="136"/>
      <c r="AGZ66" s="136"/>
      <c r="AHA66" s="136"/>
      <c r="AHB66" s="136"/>
      <c r="AHC66" s="136"/>
      <c r="AHD66" s="136"/>
      <c r="AHE66" s="136"/>
      <c r="AHF66" s="136"/>
      <c r="AHG66" s="136"/>
      <c r="AHH66" s="136"/>
      <c r="AHI66" s="136"/>
      <c r="AHJ66" s="136"/>
      <c r="AHK66" s="136"/>
      <c r="AHL66" s="136"/>
      <c r="AHM66" s="136"/>
      <c r="AHN66" s="136"/>
      <c r="AHO66" s="136"/>
      <c r="AHP66" s="136"/>
      <c r="AHQ66" s="136"/>
      <c r="AHR66" s="136"/>
      <c r="AHS66" s="136"/>
      <c r="AHT66" s="136"/>
      <c r="AHU66" s="136"/>
      <c r="AHV66" s="136"/>
      <c r="AHW66" s="136"/>
      <c r="AHX66" s="136"/>
      <c r="AHY66" s="136"/>
      <c r="AHZ66" s="136"/>
      <c r="AIA66" s="136"/>
      <c r="AIB66" s="136"/>
      <c r="AIC66" s="136"/>
      <c r="AID66" s="136"/>
      <c r="AIE66" s="136"/>
      <c r="AIF66" s="136"/>
      <c r="AIG66" s="136"/>
      <c r="AIH66" s="136"/>
      <c r="AII66" s="136"/>
      <c r="AIJ66" s="136"/>
      <c r="AIK66" s="136"/>
      <c r="AIL66" s="136"/>
      <c r="AIM66" s="136"/>
      <c r="AIN66" s="136"/>
      <c r="AIO66" s="136"/>
      <c r="AIP66" s="136"/>
      <c r="AIQ66" s="136"/>
      <c r="AIR66" s="136"/>
      <c r="AIS66" s="136"/>
      <c r="AIT66" s="136"/>
      <c r="AIU66" s="136"/>
      <c r="AIV66" s="136"/>
      <c r="AIW66" s="136"/>
      <c r="AIX66" s="136"/>
      <c r="AIY66" s="136"/>
      <c r="AIZ66" s="136"/>
      <c r="AJA66" s="136"/>
      <c r="AJB66" s="136"/>
      <c r="AJC66" s="136"/>
      <c r="AJD66" s="136"/>
      <c r="AJE66" s="136"/>
      <c r="AJF66" s="136"/>
      <c r="AJG66" s="136"/>
      <c r="AJH66" s="136"/>
      <c r="AJI66" s="136"/>
      <c r="AJJ66" s="136"/>
      <c r="AJK66" s="136"/>
      <c r="AJL66" s="136"/>
      <c r="AJM66" s="136"/>
      <c r="AJN66" s="136"/>
      <c r="AJO66" s="136"/>
      <c r="AJP66" s="136"/>
      <c r="AJQ66" s="136"/>
      <c r="AJR66" s="136"/>
      <c r="AJS66" s="136"/>
      <c r="AJT66" s="136"/>
      <c r="AJU66" s="136"/>
      <c r="AJV66" s="136"/>
      <c r="AJW66" s="136"/>
      <c r="AJX66" s="136"/>
      <c r="AJY66" s="136"/>
      <c r="AJZ66" s="136"/>
      <c r="AKA66" s="136"/>
      <c r="AKB66" s="136"/>
      <c r="AKC66" s="136"/>
      <c r="AKD66" s="136"/>
      <c r="AKE66" s="136"/>
      <c r="AKF66" s="136"/>
      <c r="AKG66" s="136"/>
      <c r="AKH66" s="136"/>
      <c r="AKI66" s="136"/>
      <c r="AKJ66" s="136"/>
      <c r="AKK66" s="136"/>
      <c r="AKL66" s="136"/>
      <c r="AKM66" s="136"/>
      <c r="AKN66" s="136"/>
      <c r="AKO66" s="136"/>
      <c r="AKP66" s="136"/>
      <c r="AKQ66" s="136"/>
      <c r="AKR66" s="136"/>
      <c r="AKS66" s="136"/>
      <c r="AKT66" s="136"/>
      <c r="AKU66" s="136"/>
      <c r="AKV66" s="136"/>
      <c r="AKW66" s="136"/>
      <c r="AKX66" s="136"/>
      <c r="AKY66" s="136"/>
      <c r="AKZ66" s="136"/>
      <c r="ALA66" s="136"/>
      <c r="ALB66" s="136"/>
      <c r="ALC66" s="136"/>
      <c r="ALD66" s="136"/>
      <c r="ALE66" s="136"/>
      <c r="ALF66" s="136"/>
      <c r="ALG66" s="136"/>
      <c r="ALH66" s="136"/>
      <c r="ALI66" s="136"/>
      <c r="ALJ66" s="136"/>
      <c r="ALK66" s="136"/>
      <c r="ALL66" s="136"/>
      <c r="ALM66" s="136"/>
      <c r="ALN66" s="136"/>
      <c r="ALO66" s="136"/>
      <c r="ALP66" s="136"/>
      <c r="ALQ66" s="136"/>
      <c r="ALR66" s="136"/>
      <c r="ALS66" s="136"/>
      <c r="ALT66" s="136"/>
      <c r="ALU66" s="136"/>
      <c r="ALV66" s="136"/>
      <c r="ALW66" s="136"/>
      <c r="ALX66" s="136"/>
      <c r="ALY66" s="136"/>
      <c r="ALZ66" s="136"/>
      <c r="AMA66" s="136"/>
      <c r="AMB66" s="136"/>
      <c r="AMC66" s="136"/>
      <c r="AMD66" s="136"/>
      <c r="AME66" s="136"/>
      <c r="AMF66" s="136"/>
      <c r="AMG66" s="136"/>
      <c r="AMH66" s="136"/>
      <c r="AMI66" s="136"/>
      <c r="AMJ66" s="136"/>
      <c r="AMK66" s="136"/>
      <c r="AML66" s="136"/>
      <c r="AMM66" s="136"/>
      <c r="AMN66" s="136"/>
      <c r="AMO66" s="136"/>
      <c r="AMP66" s="136"/>
      <c r="AMQ66" s="136"/>
      <c r="AMR66" s="136"/>
      <c r="AMS66" s="136"/>
      <c r="AMT66" s="136"/>
      <c r="AMU66" s="136"/>
      <c r="AMV66" s="136"/>
      <c r="AMW66" s="136"/>
      <c r="AMX66" s="136"/>
      <c r="AMY66" s="136"/>
      <c r="AMZ66" s="136"/>
      <c r="ANA66" s="136"/>
      <c r="ANB66" s="136"/>
      <c r="ANC66" s="136"/>
      <c r="AND66" s="136"/>
      <c r="ANE66" s="136"/>
      <c r="ANF66" s="136"/>
      <c r="ANG66" s="136"/>
      <c r="ANH66" s="136"/>
      <c r="ANI66" s="136"/>
      <c r="ANJ66" s="136"/>
      <c r="ANK66" s="136"/>
      <c r="ANL66" s="136"/>
      <c r="ANM66" s="136"/>
      <c r="ANN66" s="136"/>
      <c r="ANO66" s="136"/>
      <c r="ANP66" s="136"/>
      <c r="ANQ66" s="136"/>
      <c r="ANR66" s="136"/>
      <c r="ANS66" s="136"/>
      <c r="ANT66" s="136"/>
      <c r="ANU66" s="136"/>
      <c r="ANV66" s="136"/>
      <c r="ANW66" s="136"/>
      <c r="ANX66" s="136"/>
      <c r="ANY66" s="136"/>
      <c r="ANZ66" s="136"/>
      <c r="AOA66" s="136"/>
      <c r="AOB66" s="136"/>
      <c r="AOC66" s="136"/>
      <c r="AOD66" s="136"/>
      <c r="AOE66" s="136"/>
      <c r="AOF66" s="136"/>
      <c r="AOG66" s="136"/>
      <c r="AOH66" s="136"/>
      <c r="AOI66" s="136"/>
      <c r="AOJ66" s="136"/>
      <c r="AOK66" s="136"/>
      <c r="AOL66" s="136"/>
      <c r="AOM66" s="136"/>
      <c r="AON66" s="136"/>
      <c r="AOO66" s="136"/>
      <c r="AOP66" s="136"/>
      <c r="AOQ66" s="136"/>
      <c r="AOR66" s="136"/>
      <c r="AOS66" s="136"/>
      <c r="AOT66" s="136"/>
      <c r="AOU66" s="136"/>
      <c r="AOV66" s="136"/>
      <c r="AOW66" s="136"/>
      <c r="AOX66" s="136"/>
      <c r="AOY66" s="136"/>
      <c r="AOZ66" s="136"/>
      <c r="APA66" s="136"/>
      <c r="APB66" s="136"/>
      <c r="APC66" s="136"/>
      <c r="APD66" s="136"/>
      <c r="APE66" s="136"/>
      <c r="APF66" s="136"/>
      <c r="APG66" s="136"/>
      <c r="APH66" s="136"/>
      <c r="API66" s="136"/>
      <c r="APJ66" s="136"/>
      <c r="APK66" s="136"/>
      <c r="APL66" s="136"/>
      <c r="APM66" s="136"/>
      <c r="APN66" s="136"/>
      <c r="APO66" s="136"/>
      <c r="APP66" s="136"/>
      <c r="APQ66" s="136"/>
      <c r="APR66" s="136"/>
      <c r="APS66" s="136"/>
      <c r="APT66" s="136"/>
      <c r="APU66" s="136"/>
      <c r="APV66" s="136"/>
      <c r="APW66" s="136"/>
      <c r="APX66" s="136"/>
      <c r="APY66" s="136"/>
      <c r="APZ66" s="136"/>
      <c r="AQA66" s="136"/>
      <c r="AQB66" s="136"/>
      <c r="AQC66" s="136"/>
      <c r="AQD66" s="136"/>
      <c r="AQE66" s="136"/>
      <c r="AQF66" s="136"/>
      <c r="AQG66" s="136"/>
      <c r="AQH66" s="136"/>
      <c r="AQI66" s="136"/>
      <c r="AQJ66" s="136"/>
      <c r="AQK66" s="136"/>
      <c r="AQL66" s="136"/>
      <c r="AQM66" s="136"/>
      <c r="AQN66" s="136"/>
      <c r="AQO66" s="136"/>
      <c r="AQP66" s="136"/>
      <c r="AQQ66" s="136"/>
      <c r="AQR66" s="136"/>
      <c r="AQS66" s="136"/>
      <c r="AQT66" s="136"/>
      <c r="AQU66" s="136"/>
      <c r="AQV66" s="136"/>
      <c r="AQW66" s="136"/>
      <c r="AQX66" s="136"/>
      <c r="AQY66" s="136"/>
      <c r="AQZ66" s="136"/>
      <c r="ARA66" s="136"/>
      <c r="ARB66" s="136"/>
      <c r="ARC66" s="136"/>
      <c r="ARD66" s="136"/>
      <c r="ARE66" s="136"/>
      <c r="ARF66" s="136"/>
      <c r="ARG66" s="136"/>
      <c r="ARH66" s="136"/>
      <c r="ARI66" s="136"/>
      <c r="ARJ66" s="136"/>
      <c r="ARK66" s="136"/>
      <c r="ARL66" s="136"/>
      <c r="ARM66" s="136"/>
      <c r="ARN66" s="136"/>
      <c r="ARO66" s="136"/>
      <c r="ARP66" s="136"/>
      <c r="ARQ66" s="136"/>
      <c r="ARR66" s="136"/>
      <c r="ARS66" s="136"/>
      <c r="ART66" s="136"/>
      <c r="ARU66" s="136"/>
      <c r="ARV66" s="136"/>
      <c r="ARW66" s="136"/>
      <c r="ARX66" s="136"/>
      <c r="ARY66" s="136"/>
      <c r="ARZ66" s="136"/>
      <c r="ASA66" s="136"/>
      <c r="ASB66" s="136"/>
      <c r="ASC66" s="136"/>
      <c r="ASD66" s="136"/>
      <c r="ASE66" s="136"/>
      <c r="ASF66" s="136"/>
      <c r="ASG66" s="136"/>
      <c r="ASH66" s="136"/>
      <c r="ASI66" s="136"/>
      <c r="ASJ66" s="136"/>
      <c r="ASK66" s="136"/>
      <c r="ASL66" s="136"/>
      <c r="ASM66" s="136"/>
      <c r="ASN66" s="136"/>
      <c r="ASO66" s="136"/>
      <c r="ASP66" s="136"/>
      <c r="ASQ66" s="136"/>
      <c r="ASR66" s="136"/>
      <c r="ASS66" s="136"/>
      <c r="AST66" s="136"/>
      <c r="ASU66" s="136"/>
      <c r="ASV66" s="136"/>
      <c r="ASW66" s="136"/>
      <c r="ASX66" s="136"/>
      <c r="ASY66" s="136"/>
      <c r="ASZ66" s="136"/>
      <c r="ATA66" s="136"/>
      <c r="ATB66" s="136"/>
      <c r="ATC66" s="136"/>
      <c r="ATD66" s="136"/>
      <c r="ATE66" s="136"/>
      <c r="ATF66" s="136"/>
      <c r="ATG66" s="136"/>
      <c r="ATH66" s="136"/>
      <c r="ATI66" s="136"/>
      <c r="ATJ66" s="136"/>
      <c r="ATK66" s="136"/>
      <c r="ATL66" s="136"/>
      <c r="ATM66" s="136"/>
      <c r="ATN66" s="136"/>
      <c r="ATO66" s="136"/>
      <c r="ATP66" s="136"/>
      <c r="ATQ66" s="136"/>
      <c r="ATR66" s="136"/>
      <c r="ATS66" s="136"/>
      <c r="ATT66" s="136"/>
      <c r="ATU66" s="136"/>
      <c r="ATV66" s="136"/>
      <c r="ATW66" s="136"/>
      <c r="ATX66" s="136"/>
      <c r="CBW66" s="136"/>
      <c r="CBX66" s="136"/>
      <c r="CBY66" s="136"/>
      <c r="CBZ66" s="136"/>
      <c r="CCA66" s="136"/>
      <c r="CCB66" s="136"/>
      <c r="CCC66" s="136"/>
      <c r="CCD66" s="136"/>
      <c r="CCE66" s="136"/>
      <c r="CCF66" s="136"/>
      <c r="CCG66" s="136"/>
      <c r="CCH66" s="136"/>
      <c r="CCI66" s="136"/>
      <c r="CCJ66" s="136"/>
      <c r="CCK66" s="136"/>
      <c r="CCL66" s="136"/>
      <c r="CCM66" s="136"/>
      <c r="CCN66" s="136"/>
      <c r="CCO66" s="136"/>
      <c r="CCP66" s="136"/>
      <c r="CCQ66" s="136"/>
      <c r="CCR66" s="136"/>
      <c r="CCS66" s="136"/>
      <c r="CCT66" s="136"/>
      <c r="CCU66" s="136"/>
      <c r="CCV66" s="136"/>
      <c r="CCW66" s="136"/>
      <c r="CCX66" s="136"/>
      <c r="CCY66" s="136"/>
      <c r="CCZ66" s="136"/>
      <c r="CDA66" s="136"/>
      <c r="CDB66" s="136"/>
      <c r="CDC66" s="136"/>
      <c r="CDD66" s="136"/>
      <c r="CDE66" s="136"/>
      <c r="CDF66" s="136"/>
      <c r="CDG66" s="136"/>
      <c r="CDH66" s="136"/>
      <c r="CDI66" s="136"/>
      <c r="CDJ66" s="136"/>
      <c r="CDK66" s="136"/>
      <c r="CDL66" s="136"/>
      <c r="CDM66" s="136"/>
      <c r="CDN66" s="136"/>
      <c r="CDO66" s="136"/>
      <c r="CDP66" s="136"/>
      <c r="CDQ66" s="136"/>
      <c r="CDR66" s="136"/>
      <c r="CDS66" s="136"/>
      <c r="CDT66" s="136"/>
      <c r="CDU66" s="136"/>
      <c r="CDV66" s="136"/>
      <c r="CDW66" s="136"/>
      <c r="CDX66" s="136"/>
      <c r="CDY66" s="136"/>
      <c r="CDZ66" s="136"/>
      <c r="CEA66" s="136"/>
      <c r="CEB66" s="136"/>
      <c r="CEC66" s="136"/>
      <c r="CED66" s="136"/>
      <c r="CEE66" s="136"/>
      <c r="CEF66" s="136"/>
      <c r="CEG66" s="136"/>
      <c r="CEH66" s="136"/>
      <c r="CEI66" s="136"/>
      <c r="CEJ66" s="136"/>
      <c r="CEK66" s="136"/>
      <c r="CEL66" s="136"/>
      <c r="CEM66" s="136"/>
      <c r="CEN66" s="136"/>
      <c r="CEO66" s="136"/>
      <c r="CEP66" s="136"/>
      <c r="CEQ66" s="136"/>
      <c r="CER66" s="136"/>
      <c r="CES66" s="136"/>
      <c r="CET66" s="136"/>
      <c r="CEU66" s="136"/>
      <c r="CEV66" s="136"/>
      <c r="CEW66" s="136"/>
      <c r="CEX66" s="136"/>
      <c r="CEY66" s="136"/>
      <c r="CEZ66" s="136"/>
      <c r="CFA66" s="136"/>
      <c r="CFB66" s="136"/>
      <c r="CFC66" s="136"/>
      <c r="CFD66" s="136"/>
      <c r="CFE66" s="136"/>
      <c r="CFF66" s="136"/>
      <c r="CFG66" s="136"/>
      <c r="CFH66" s="136"/>
      <c r="CFI66" s="136"/>
      <c r="CFJ66" s="136"/>
      <c r="CFK66" s="136"/>
      <c r="CFL66" s="136"/>
      <c r="CFM66" s="136"/>
      <c r="CFN66" s="136"/>
      <c r="CFO66" s="136"/>
      <c r="CFP66" s="136"/>
      <c r="CFQ66" s="136"/>
      <c r="CFR66" s="136"/>
      <c r="CFS66" s="136"/>
      <c r="CFT66" s="136"/>
      <c r="CFU66" s="136"/>
      <c r="CFV66" s="136"/>
      <c r="CFW66" s="136"/>
      <c r="CFX66" s="136"/>
      <c r="CFY66" s="136"/>
      <c r="CFZ66" s="136"/>
      <c r="CGA66" s="136"/>
      <c r="CGB66" s="136"/>
      <c r="CGC66" s="136"/>
      <c r="CGD66" s="136"/>
      <c r="CGE66" s="136"/>
      <c r="CGF66" s="136"/>
      <c r="CGG66" s="136"/>
      <c r="CGH66" s="136"/>
      <c r="CGI66" s="136"/>
      <c r="CGJ66" s="136"/>
      <c r="CGK66" s="136"/>
      <c r="CGL66" s="136"/>
      <c r="CGM66" s="136"/>
      <c r="CGN66" s="136"/>
      <c r="CGO66" s="136"/>
      <c r="CGP66" s="136"/>
      <c r="CGQ66" s="136"/>
      <c r="CGR66" s="136"/>
      <c r="CGS66" s="136"/>
      <c r="CGT66" s="136"/>
      <c r="CGU66" s="136"/>
      <c r="CGV66" s="136"/>
      <c r="CGW66" s="136"/>
      <c r="CGX66" s="136"/>
      <c r="CGY66" s="136"/>
      <c r="CGZ66" s="136"/>
      <c r="CHA66" s="136"/>
      <c r="CHB66" s="136"/>
      <c r="CHC66" s="136"/>
      <c r="CHD66" s="136"/>
      <c r="CHE66" s="136"/>
      <c r="CHF66" s="136"/>
      <c r="CHG66" s="136"/>
      <c r="CHH66" s="136"/>
      <c r="CHI66" s="136"/>
      <c r="CHJ66" s="136"/>
      <c r="CHK66" s="136"/>
      <c r="CHL66" s="136"/>
      <c r="CHM66" s="136"/>
      <c r="CHN66" s="136"/>
      <c r="CHO66" s="136"/>
      <c r="CHP66" s="136"/>
      <c r="CHQ66" s="136"/>
      <c r="CHR66" s="136"/>
      <c r="CHS66" s="136"/>
      <c r="CHT66" s="136"/>
      <c r="CHU66" s="136"/>
      <c r="DPW66" s="136"/>
      <c r="DPX66" s="136"/>
      <c r="DPY66" s="136"/>
      <c r="DPZ66" s="136"/>
      <c r="DQA66" s="136"/>
      <c r="DQB66" s="136"/>
      <c r="DQC66" s="136"/>
      <c r="DQD66" s="136"/>
      <c r="DQE66" s="136"/>
      <c r="DQF66" s="136"/>
      <c r="DQG66" s="136"/>
      <c r="DQH66" s="136"/>
      <c r="DQI66" s="136"/>
      <c r="DQJ66" s="136"/>
      <c r="DQK66" s="136"/>
      <c r="DQL66" s="136"/>
      <c r="DQM66" s="136"/>
      <c r="DQN66" s="136"/>
      <c r="DQO66" s="136"/>
      <c r="DQP66" s="136"/>
      <c r="DQQ66" s="136"/>
      <c r="DQR66" s="136"/>
      <c r="DQS66" s="136"/>
      <c r="DQT66" s="136"/>
      <c r="DQU66" s="136"/>
      <c r="DQV66" s="136"/>
      <c r="DQW66" s="136"/>
      <c r="DQX66" s="136"/>
      <c r="DQY66" s="136"/>
      <c r="DQZ66" s="136"/>
      <c r="DRA66" s="136"/>
      <c r="DRB66" s="136"/>
      <c r="DRC66" s="136"/>
      <c r="DRD66" s="136"/>
      <c r="DRE66" s="136"/>
      <c r="DRF66" s="136"/>
      <c r="DRG66" s="136"/>
      <c r="DRH66" s="136"/>
      <c r="DRI66" s="136"/>
      <c r="DRJ66" s="136"/>
      <c r="DRK66" s="136"/>
      <c r="DRL66" s="136"/>
      <c r="DRM66" s="136"/>
      <c r="DRN66" s="136"/>
      <c r="DRO66" s="136"/>
      <c r="DRP66" s="136"/>
      <c r="DRQ66" s="136"/>
      <c r="DRR66" s="136"/>
      <c r="DRS66" s="136"/>
      <c r="DRT66" s="136"/>
      <c r="DRU66" s="136"/>
      <c r="DRV66" s="136"/>
      <c r="DRW66" s="136"/>
      <c r="DRX66" s="136"/>
      <c r="DRY66" s="136"/>
      <c r="DRZ66" s="136"/>
      <c r="DSA66" s="136"/>
      <c r="DSB66" s="136"/>
      <c r="DSC66" s="136"/>
      <c r="DSD66" s="136"/>
      <c r="DSE66" s="136"/>
      <c r="DSF66" s="136"/>
      <c r="DSG66" s="136"/>
      <c r="DSH66" s="136"/>
      <c r="DSI66" s="136"/>
      <c r="DSJ66" s="136"/>
      <c r="DSK66" s="136"/>
      <c r="DSL66" s="136"/>
      <c r="DSM66" s="136"/>
      <c r="DSN66" s="136"/>
      <c r="DSO66" s="136"/>
      <c r="DSP66" s="136"/>
      <c r="DSQ66" s="136"/>
      <c r="DSR66" s="136"/>
      <c r="DSS66" s="136"/>
      <c r="DST66" s="136"/>
      <c r="DSU66" s="136"/>
      <c r="DSV66" s="136"/>
      <c r="DSW66" s="136"/>
      <c r="DSX66" s="136"/>
      <c r="DSY66" s="136"/>
      <c r="DSZ66" s="136"/>
      <c r="DTA66" s="136"/>
      <c r="DTB66" s="136"/>
      <c r="DTC66" s="136"/>
      <c r="DTD66" s="136"/>
      <c r="DTE66" s="136"/>
      <c r="DTF66" s="136"/>
      <c r="DTG66" s="136"/>
      <c r="DTH66" s="136"/>
      <c r="DTI66" s="136"/>
      <c r="DTJ66" s="136"/>
      <c r="DTK66" s="136"/>
      <c r="DTL66" s="136"/>
      <c r="DTM66" s="136"/>
      <c r="DTN66" s="136"/>
      <c r="DTO66" s="136"/>
      <c r="DTP66" s="136"/>
      <c r="DTQ66" s="136"/>
      <c r="DTR66" s="136"/>
      <c r="DTS66" s="136"/>
      <c r="DTT66" s="136"/>
      <c r="DTU66" s="136"/>
      <c r="DTV66" s="136"/>
      <c r="DTW66" s="136"/>
      <c r="DTX66" s="136"/>
      <c r="DTY66" s="136"/>
      <c r="DTZ66" s="136"/>
      <c r="DUA66" s="136"/>
      <c r="DUB66" s="136"/>
      <c r="DUC66" s="136"/>
      <c r="DUD66" s="136"/>
      <c r="DUE66" s="136"/>
      <c r="DUF66" s="136"/>
      <c r="DUG66" s="136"/>
      <c r="DUH66" s="136"/>
      <c r="DUI66" s="136"/>
      <c r="DUJ66" s="136"/>
      <c r="DUK66" s="136"/>
      <c r="DUL66" s="136"/>
      <c r="DUM66" s="136"/>
      <c r="DUN66" s="136"/>
      <c r="DUO66" s="136"/>
      <c r="DUP66" s="136"/>
      <c r="DUQ66" s="136"/>
      <c r="DUR66" s="136"/>
      <c r="DUS66" s="136"/>
      <c r="DUT66" s="136"/>
      <c r="DUU66" s="136"/>
      <c r="DUV66" s="136"/>
      <c r="DUW66" s="136"/>
      <c r="DUX66" s="136"/>
      <c r="DUY66" s="136"/>
      <c r="DUZ66" s="136"/>
      <c r="DVA66" s="136"/>
      <c r="DVB66" s="136"/>
      <c r="DVC66" s="136"/>
      <c r="DVD66" s="136"/>
      <c r="DVE66" s="136"/>
      <c r="DVF66" s="136"/>
      <c r="DVG66" s="136"/>
      <c r="DVH66" s="136"/>
      <c r="DVI66" s="136"/>
      <c r="DVJ66" s="136"/>
      <c r="DVK66" s="136"/>
      <c r="DVL66" s="136"/>
      <c r="DVM66" s="136"/>
      <c r="DVN66" s="136"/>
      <c r="DVO66" s="136"/>
      <c r="DVP66" s="136"/>
      <c r="DVQ66" s="136"/>
      <c r="DVR66" s="136"/>
      <c r="DVS66" s="136"/>
      <c r="DVT66" s="136"/>
      <c r="DVU66" s="136"/>
      <c r="DVV66" s="136"/>
      <c r="DVW66" s="136"/>
      <c r="DVX66" s="136"/>
      <c r="DVY66" s="136"/>
      <c r="DVZ66" s="136"/>
      <c r="DWA66" s="136"/>
      <c r="DWB66" s="136"/>
      <c r="DWC66" s="136"/>
      <c r="DWD66" s="136"/>
      <c r="DWE66" s="136"/>
      <c r="DWF66" s="136"/>
      <c r="DWG66" s="136"/>
      <c r="DWH66" s="136"/>
      <c r="DWI66" s="136"/>
      <c r="DWJ66" s="136"/>
      <c r="DWK66" s="136"/>
      <c r="DWL66" s="136"/>
      <c r="DWM66" s="136"/>
      <c r="DWN66" s="136"/>
      <c r="DWO66" s="136"/>
      <c r="DWP66" s="136"/>
      <c r="DWQ66" s="136"/>
      <c r="DWR66" s="136"/>
      <c r="DWS66" s="136"/>
      <c r="DWT66" s="136"/>
      <c r="DWU66" s="136"/>
      <c r="DWV66" s="136"/>
      <c r="DWW66" s="136"/>
      <c r="DWX66" s="136"/>
      <c r="DWY66" s="136"/>
      <c r="DWZ66" s="136"/>
      <c r="DXA66" s="136"/>
      <c r="DXB66" s="136"/>
      <c r="DXC66" s="136"/>
      <c r="DXD66" s="136"/>
      <c r="DXE66" s="136"/>
      <c r="DXF66" s="136"/>
      <c r="DXG66" s="136"/>
      <c r="DXH66" s="136"/>
      <c r="DXI66" s="136"/>
      <c r="DXJ66" s="136"/>
      <c r="DXK66" s="136"/>
      <c r="DXL66" s="136"/>
      <c r="DXM66" s="136"/>
      <c r="DXN66" s="136"/>
      <c r="DXO66" s="136"/>
      <c r="DXP66" s="136"/>
      <c r="DXQ66" s="136"/>
      <c r="DXR66" s="136"/>
      <c r="DXS66" s="136"/>
      <c r="DXT66" s="136"/>
      <c r="DXU66" s="136"/>
      <c r="DXV66" s="136"/>
      <c r="DXW66" s="136"/>
      <c r="DXX66" s="136"/>
      <c r="DXY66" s="136"/>
      <c r="DXZ66" s="136"/>
      <c r="DYA66" s="136"/>
      <c r="DYB66" s="136"/>
      <c r="DYC66" s="136"/>
      <c r="DYD66" s="136"/>
      <c r="DYE66" s="136"/>
      <c r="DYF66" s="136"/>
      <c r="DYG66" s="136"/>
      <c r="DYH66" s="136"/>
      <c r="DYI66" s="136"/>
      <c r="DYJ66" s="136"/>
      <c r="DYK66" s="136"/>
      <c r="DYL66" s="136"/>
      <c r="DYM66" s="136"/>
      <c r="DYN66" s="136"/>
      <c r="DYO66" s="136"/>
      <c r="DYP66" s="136"/>
      <c r="DYQ66" s="136"/>
      <c r="DYR66" s="136"/>
      <c r="DYS66" s="136"/>
      <c r="DYT66" s="136"/>
      <c r="DYU66" s="136"/>
      <c r="DYV66" s="136"/>
      <c r="DYW66" s="136"/>
      <c r="DYX66" s="136"/>
      <c r="DYY66" s="136"/>
      <c r="DYZ66" s="136"/>
      <c r="DZA66" s="136"/>
      <c r="DZB66" s="136"/>
      <c r="DZC66" s="136"/>
      <c r="DZD66" s="136"/>
      <c r="DZE66" s="136"/>
      <c r="DZF66" s="136"/>
      <c r="DZG66" s="136"/>
      <c r="DZH66" s="136"/>
      <c r="DZI66" s="136"/>
      <c r="DZJ66" s="136"/>
      <c r="DZK66" s="136"/>
      <c r="DZL66" s="136"/>
      <c r="DZM66" s="136"/>
      <c r="DZN66" s="136"/>
      <c r="DZO66" s="136"/>
      <c r="DZP66" s="136"/>
      <c r="DZQ66" s="136"/>
      <c r="DZR66" s="136"/>
      <c r="DZS66" s="136"/>
      <c r="DZT66" s="136"/>
      <c r="DZU66" s="136"/>
      <c r="DZV66" s="136"/>
      <c r="DZW66" s="136"/>
      <c r="DZX66" s="136"/>
      <c r="DZY66" s="136"/>
      <c r="DZZ66" s="136"/>
      <c r="EAA66" s="136"/>
      <c r="EAB66" s="136"/>
      <c r="EAC66" s="136"/>
      <c r="EAD66" s="136"/>
      <c r="EAE66" s="136"/>
      <c r="EAF66" s="136"/>
      <c r="EAG66" s="136"/>
      <c r="EAH66" s="136"/>
      <c r="EAI66" s="136"/>
      <c r="EAJ66" s="136"/>
      <c r="EAK66" s="136"/>
      <c r="EAL66" s="136"/>
      <c r="EAM66" s="136"/>
      <c r="EAN66" s="136"/>
      <c r="EAO66" s="136"/>
      <c r="EAP66" s="136"/>
      <c r="EAQ66" s="136"/>
      <c r="EAR66" s="136"/>
      <c r="EAS66" s="136"/>
      <c r="EAT66" s="136"/>
      <c r="EAU66" s="136"/>
      <c r="EAV66" s="136"/>
      <c r="EAW66" s="136"/>
      <c r="EAX66" s="136"/>
      <c r="EAY66" s="136"/>
      <c r="EAZ66" s="136"/>
      <c r="EBA66" s="136"/>
      <c r="EBB66" s="136"/>
      <c r="EBC66" s="136"/>
      <c r="EBD66" s="136"/>
      <c r="EBE66" s="136"/>
      <c r="EBF66" s="136"/>
      <c r="EBG66" s="136"/>
      <c r="EBH66" s="136"/>
      <c r="EBI66" s="136"/>
      <c r="EBJ66" s="136"/>
      <c r="EBK66" s="136"/>
      <c r="EBL66" s="136"/>
      <c r="EBM66" s="136"/>
      <c r="EBN66" s="136"/>
      <c r="EBO66" s="136"/>
      <c r="EBP66" s="136"/>
      <c r="EBQ66" s="136"/>
      <c r="EBR66" s="136"/>
      <c r="EBS66" s="136"/>
      <c r="EBT66" s="136"/>
      <c r="EBU66" s="136"/>
      <c r="EBV66" s="136"/>
      <c r="EBW66" s="136"/>
      <c r="EBX66" s="136"/>
      <c r="EBY66" s="136"/>
      <c r="EBZ66" s="136"/>
      <c r="ECA66" s="136"/>
      <c r="ECB66" s="136"/>
      <c r="ECC66" s="136"/>
      <c r="ECD66" s="136"/>
      <c r="ECE66" s="136"/>
      <c r="ECF66" s="136"/>
      <c r="ECG66" s="136"/>
      <c r="ECH66" s="136"/>
      <c r="ECI66" s="136"/>
      <c r="ECJ66" s="136"/>
      <c r="ECK66" s="136"/>
      <c r="ECL66" s="136"/>
      <c r="ECM66" s="136"/>
      <c r="ECN66" s="136"/>
      <c r="ECO66" s="136"/>
      <c r="ECP66" s="136"/>
      <c r="ECQ66" s="136"/>
      <c r="ECR66" s="136"/>
      <c r="ECS66" s="136"/>
      <c r="ECT66" s="136"/>
      <c r="ECU66" s="136"/>
      <c r="ECV66" s="136"/>
      <c r="ECW66" s="136"/>
      <c r="ECX66" s="136"/>
      <c r="ECY66" s="136"/>
      <c r="ECZ66" s="136"/>
      <c r="EDA66" s="136"/>
      <c r="EDB66" s="136"/>
      <c r="EDC66" s="136"/>
      <c r="EDD66" s="136"/>
      <c r="EDE66" s="136"/>
      <c r="EDF66" s="136"/>
      <c r="EDG66" s="136"/>
      <c r="EDH66" s="136"/>
      <c r="EDI66" s="136"/>
      <c r="EDJ66" s="136"/>
      <c r="EDK66" s="136"/>
      <c r="EDL66" s="136"/>
      <c r="EDM66" s="136"/>
      <c r="EDN66" s="136"/>
      <c r="EDO66" s="136"/>
      <c r="EDP66" s="136"/>
      <c r="EDQ66" s="136"/>
      <c r="EDR66" s="136"/>
      <c r="EDS66" s="136"/>
      <c r="EDT66" s="136"/>
      <c r="EDU66" s="136"/>
      <c r="EDV66" s="136"/>
      <c r="EDW66" s="136"/>
      <c r="EDX66" s="136"/>
      <c r="EDY66" s="136"/>
      <c r="EDZ66" s="136"/>
      <c r="EEA66" s="136"/>
      <c r="EEB66" s="136"/>
      <c r="EEC66" s="136"/>
      <c r="EED66" s="136"/>
      <c r="EEE66" s="136"/>
      <c r="EEF66" s="136"/>
      <c r="EEG66" s="136"/>
      <c r="EEH66" s="136"/>
      <c r="EEI66" s="136"/>
      <c r="EEJ66" s="136"/>
      <c r="EEK66" s="136"/>
      <c r="EEL66" s="136"/>
      <c r="EEM66" s="136"/>
      <c r="EEN66" s="136"/>
      <c r="EEO66" s="136"/>
      <c r="EEP66" s="136"/>
      <c r="EEQ66" s="136"/>
      <c r="EER66" s="136"/>
      <c r="EES66" s="136"/>
      <c r="EET66" s="136"/>
      <c r="EEU66" s="136"/>
      <c r="EEV66" s="136"/>
      <c r="EEW66" s="136"/>
      <c r="EEX66" s="136"/>
      <c r="EEY66" s="136"/>
      <c r="EEZ66" s="136"/>
      <c r="EFA66" s="136"/>
      <c r="EFB66" s="136"/>
      <c r="EFC66" s="136"/>
      <c r="EFD66" s="136"/>
      <c r="EFE66" s="136"/>
      <c r="EFF66" s="136"/>
      <c r="EFG66" s="136"/>
      <c r="EFH66" s="136"/>
      <c r="EFI66" s="136"/>
      <c r="EFJ66" s="136"/>
      <c r="EFK66" s="136"/>
      <c r="EFL66" s="136"/>
      <c r="EFM66" s="136"/>
      <c r="EFN66" s="136"/>
      <c r="EFO66" s="136"/>
      <c r="EFP66" s="136"/>
      <c r="EFQ66" s="136"/>
      <c r="EFR66" s="136"/>
      <c r="EFS66" s="136"/>
      <c r="EFT66" s="136"/>
      <c r="EFU66" s="136"/>
      <c r="EFV66" s="136"/>
      <c r="EFW66" s="136"/>
      <c r="EFX66" s="136"/>
      <c r="EFY66" s="136"/>
      <c r="EFZ66" s="136"/>
      <c r="EGA66" s="136"/>
      <c r="EGB66" s="136"/>
      <c r="EGC66" s="136"/>
      <c r="EGD66" s="136"/>
      <c r="EGE66" s="136"/>
      <c r="EGF66" s="136"/>
      <c r="EGG66" s="136"/>
      <c r="EGH66" s="136"/>
      <c r="EGI66" s="136"/>
      <c r="EGJ66" s="136"/>
      <c r="EGK66" s="136"/>
      <c r="EGL66" s="136"/>
      <c r="EGM66" s="136"/>
      <c r="EGN66" s="136"/>
      <c r="EGO66" s="136"/>
      <c r="EGP66" s="136"/>
      <c r="EGQ66" s="136"/>
      <c r="EGR66" s="136"/>
      <c r="EGS66" s="136"/>
      <c r="EGT66" s="136"/>
      <c r="EGU66" s="136"/>
      <c r="EGV66" s="136"/>
      <c r="EGW66" s="136"/>
      <c r="EGX66" s="136"/>
      <c r="EGY66" s="136"/>
      <c r="EGZ66" s="136"/>
      <c r="EHA66" s="136"/>
      <c r="EHB66" s="136"/>
      <c r="EHC66" s="136"/>
      <c r="EHD66" s="136"/>
      <c r="EHE66" s="136"/>
      <c r="EHF66" s="136"/>
      <c r="EHG66" s="136"/>
      <c r="EHH66" s="136"/>
      <c r="EHI66" s="136"/>
      <c r="EHJ66" s="136"/>
      <c r="EHK66" s="136"/>
      <c r="EHL66" s="136"/>
      <c r="EHM66" s="136"/>
      <c r="EHN66" s="136"/>
      <c r="EHO66" s="136"/>
      <c r="EHP66" s="136"/>
      <c r="EHQ66" s="136"/>
      <c r="EHR66" s="136"/>
      <c r="EHS66" s="136"/>
      <c r="EHT66" s="136"/>
      <c r="EHU66" s="136"/>
      <c r="EHV66" s="136"/>
      <c r="EHW66" s="136"/>
      <c r="EHX66" s="136"/>
      <c r="EHY66" s="136"/>
      <c r="EHZ66" s="136"/>
      <c r="EIA66" s="136"/>
      <c r="EIB66" s="136"/>
      <c r="EIC66" s="136"/>
      <c r="EID66" s="136"/>
      <c r="EIE66" s="136"/>
      <c r="EIF66" s="136"/>
      <c r="EIG66" s="136"/>
      <c r="EIH66" s="136"/>
      <c r="EII66" s="136"/>
      <c r="EIJ66" s="136"/>
      <c r="EIK66" s="136"/>
      <c r="EIL66" s="136"/>
      <c r="EIM66" s="136"/>
      <c r="EIN66" s="136"/>
      <c r="EIO66" s="136"/>
      <c r="EIP66" s="136"/>
      <c r="EIQ66" s="136"/>
      <c r="EIR66" s="136"/>
      <c r="EIS66" s="136"/>
      <c r="EIT66" s="136"/>
      <c r="EIU66" s="136"/>
      <c r="EIV66" s="136"/>
      <c r="EIW66" s="136"/>
      <c r="EIX66" s="136"/>
      <c r="EIY66" s="136"/>
      <c r="EIZ66" s="136"/>
      <c r="EJA66" s="136"/>
      <c r="EJB66" s="136"/>
      <c r="EJC66" s="136"/>
      <c r="EJD66" s="136"/>
      <c r="EJE66" s="136"/>
      <c r="EJF66" s="136"/>
      <c r="EJG66" s="136"/>
      <c r="EJH66" s="136"/>
      <c r="EJI66" s="136"/>
      <c r="EJJ66" s="136"/>
      <c r="EJK66" s="136"/>
      <c r="EJL66" s="136"/>
      <c r="EJM66" s="136"/>
      <c r="EJN66" s="136"/>
      <c r="EJO66" s="136"/>
      <c r="EJP66" s="136"/>
      <c r="EJQ66" s="136"/>
      <c r="EJR66" s="136"/>
      <c r="EJS66" s="136"/>
      <c r="EJT66" s="136"/>
      <c r="EJU66" s="136"/>
      <c r="EJV66" s="136"/>
      <c r="EJW66" s="136"/>
      <c r="EJX66" s="136"/>
      <c r="EJY66" s="136"/>
      <c r="EJZ66" s="136"/>
      <c r="EKA66" s="136"/>
      <c r="EKB66" s="136"/>
      <c r="EKC66" s="136"/>
      <c r="EKD66" s="136"/>
      <c r="EKE66" s="136"/>
      <c r="EKF66" s="136"/>
      <c r="EKG66" s="136"/>
      <c r="EKH66" s="136"/>
      <c r="EKI66" s="136"/>
      <c r="EKJ66" s="136"/>
      <c r="EKK66" s="136"/>
      <c r="EKL66" s="136"/>
      <c r="EKM66" s="136"/>
      <c r="EKN66" s="136"/>
      <c r="EKO66" s="136"/>
      <c r="EKP66" s="136"/>
      <c r="EKQ66" s="136"/>
      <c r="EKR66" s="136"/>
      <c r="EKS66" s="136"/>
      <c r="EKT66" s="136"/>
      <c r="EKU66" s="136"/>
      <c r="EKV66" s="136"/>
      <c r="EKW66" s="136"/>
      <c r="EKX66" s="136"/>
      <c r="EKY66" s="136"/>
      <c r="EKZ66" s="136"/>
      <c r="ELA66" s="136"/>
      <c r="ELB66" s="136"/>
      <c r="ELC66" s="136"/>
      <c r="ELD66" s="136"/>
      <c r="ELE66" s="136"/>
      <c r="ELF66" s="136"/>
      <c r="ELG66" s="136"/>
      <c r="ELH66" s="136"/>
      <c r="ELI66" s="136"/>
      <c r="ELJ66" s="136"/>
      <c r="ELK66" s="136"/>
      <c r="ELL66" s="136"/>
      <c r="ELM66" s="136"/>
      <c r="ELN66" s="136"/>
      <c r="ELO66" s="136"/>
      <c r="ELP66" s="136"/>
      <c r="ELQ66" s="136"/>
      <c r="ELR66" s="136"/>
      <c r="ELS66" s="136"/>
      <c r="ELT66" s="136"/>
      <c r="ELU66" s="136"/>
      <c r="ELV66" s="136"/>
      <c r="ELW66" s="136"/>
      <c r="ELX66" s="136"/>
      <c r="ELY66" s="136"/>
      <c r="ELZ66" s="136"/>
      <c r="EMA66" s="136"/>
      <c r="EMB66" s="136"/>
      <c r="EMC66" s="136"/>
      <c r="EMD66" s="136"/>
      <c r="EME66" s="136"/>
      <c r="EMF66" s="136"/>
      <c r="EMG66" s="136"/>
      <c r="EMH66" s="136"/>
      <c r="EMI66" s="136"/>
      <c r="EMJ66" s="136"/>
      <c r="EMK66" s="136"/>
      <c r="EML66" s="136"/>
      <c r="EMM66" s="136"/>
      <c r="EMN66" s="136"/>
      <c r="EMO66" s="136"/>
      <c r="EMP66" s="136"/>
      <c r="EMQ66" s="136"/>
      <c r="EMR66" s="136"/>
      <c r="EMS66" s="136"/>
      <c r="EMT66" s="136"/>
      <c r="EMU66" s="136"/>
      <c r="EMV66" s="136"/>
      <c r="EMW66" s="136"/>
      <c r="EMX66" s="136"/>
      <c r="EMY66" s="136"/>
      <c r="EMZ66" s="136"/>
      <c r="ENA66" s="136"/>
      <c r="ENB66" s="136"/>
      <c r="ENC66" s="136"/>
      <c r="END66" s="136"/>
      <c r="ENE66" s="136"/>
      <c r="ENF66" s="136"/>
      <c r="ENG66" s="136"/>
      <c r="ENH66" s="136"/>
      <c r="ENI66" s="136"/>
      <c r="ENJ66" s="136"/>
      <c r="ENK66" s="136"/>
      <c r="ENL66" s="136"/>
      <c r="ENM66" s="136"/>
      <c r="ENN66" s="136"/>
      <c r="ENO66" s="136"/>
      <c r="ENP66" s="136"/>
      <c r="ENQ66" s="136"/>
      <c r="ENR66" s="136"/>
      <c r="ENS66" s="136"/>
      <c r="ENT66" s="136"/>
      <c r="ENU66" s="136"/>
      <c r="ENV66" s="136"/>
      <c r="ENW66" s="136"/>
      <c r="ENX66" s="136"/>
      <c r="ENY66" s="136"/>
      <c r="ENZ66" s="136"/>
      <c r="EOA66" s="136"/>
      <c r="EOB66" s="136"/>
      <c r="EOC66" s="136"/>
      <c r="EOD66" s="136"/>
      <c r="EOE66" s="136"/>
      <c r="EOF66" s="136"/>
      <c r="EOG66" s="136"/>
      <c r="EOH66" s="136"/>
      <c r="EOI66" s="136"/>
      <c r="EOJ66" s="136"/>
      <c r="EOK66" s="136"/>
      <c r="EOL66" s="136"/>
      <c r="EOM66" s="136"/>
      <c r="EON66" s="136"/>
      <c r="EOO66" s="136"/>
      <c r="EOP66" s="136"/>
      <c r="EOQ66" s="136"/>
      <c r="EOR66" s="136"/>
      <c r="EOS66" s="136"/>
      <c r="EOT66" s="136"/>
      <c r="EOU66" s="136"/>
      <c r="EOV66" s="136"/>
      <c r="EOW66" s="136"/>
      <c r="EOX66" s="136"/>
      <c r="EOY66" s="136"/>
      <c r="EOZ66" s="136"/>
      <c r="EPA66" s="136"/>
      <c r="EPB66" s="136"/>
      <c r="EPC66" s="136"/>
      <c r="EPD66" s="136"/>
      <c r="EPE66" s="136"/>
      <c r="EPF66" s="136"/>
      <c r="EPG66" s="136"/>
      <c r="EPH66" s="136"/>
      <c r="EPI66" s="136"/>
      <c r="EPJ66" s="136"/>
      <c r="EPK66" s="136"/>
      <c r="EPL66" s="136"/>
      <c r="EPM66" s="136"/>
      <c r="EPN66" s="136"/>
      <c r="EPO66" s="136"/>
      <c r="EPP66" s="136"/>
      <c r="EPQ66" s="136"/>
      <c r="EPR66" s="136"/>
      <c r="EPS66" s="136"/>
      <c r="EPT66" s="136"/>
      <c r="EPU66" s="136"/>
      <c r="EPV66" s="136"/>
      <c r="EPW66" s="136"/>
      <c r="EPX66" s="136"/>
      <c r="EPY66" s="136"/>
      <c r="EPZ66" s="136"/>
      <c r="EQA66" s="136"/>
      <c r="EQB66" s="136"/>
      <c r="EQC66" s="136"/>
      <c r="EQD66" s="136"/>
      <c r="EQE66" s="136"/>
      <c r="EQF66" s="136"/>
      <c r="EQG66" s="136"/>
      <c r="EQH66" s="136"/>
      <c r="EQI66" s="136"/>
      <c r="EQJ66" s="136"/>
      <c r="EQK66" s="136"/>
      <c r="EQL66" s="136"/>
      <c r="EQM66" s="136"/>
      <c r="EQN66" s="136"/>
      <c r="EQO66" s="136"/>
      <c r="EQP66" s="136"/>
      <c r="EQQ66" s="136"/>
      <c r="EQR66" s="136"/>
      <c r="EQS66" s="136"/>
      <c r="EQT66" s="136"/>
      <c r="EQU66" s="136"/>
      <c r="EQV66" s="136"/>
      <c r="EQW66" s="136"/>
      <c r="EQX66" s="136"/>
      <c r="EQY66" s="136"/>
      <c r="EQZ66" s="136"/>
      <c r="ERA66" s="136"/>
      <c r="ERB66" s="136"/>
      <c r="ERC66" s="136"/>
      <c r="ERD66" s="136"/>
      <c r="ERE66" s="136"/>
      <c r="ERF66" s="136"/>
      <c r="ERG66" s="136"/>
      <c r="ERH66" s="136"/>
      <c r="ERI66" s="136"/>
      <c r="ERJ66" s="136"/>
      <c r="ERK66" s="136"/>
      <c r="ERL66" s="136"/>
      <c r="ERM66" s="136"/>
      <c r="ERN66" s="136"/>
      <c r="ERO66" s="136"/>
      <c r="ERP66" s="136"/>
      <c r="ERQ66" s="136"/>
      <c r="ERR66" s="136"/>
      <c r="ERS66" s="136"/>
      <c r="ERT66" s="136"/>
      <c r="ERU66" s="136"/>
      <c r="ERV66" s="136"/>
      <c r="ERW66" s="136"/>
      <c r="ERX66" s="136"/>
      <c r="ERY66" s="136"/>
      <c r="ERZ66" s="136"/>
      <c r="ESA66" s="136"/>
      <c r="ESB66" s="136"/>
      <c r="ESC66" s="136"/>
      <c r="ESD66" s="136"/>
      <c r="ESE66" s="136"/>
      <c r="ESF66" s="136"/>
      <c r="ESG66" s="136"/>
      <c r="ESH66" s="136"/>
      <c r="ESI66" s="136"/>
      <c r="ESJ66" s="136"/>
      <c r="ESK66" s="136"/>
      <c r="ESL66" s="136"/>
      <c r="ESM66" s="136"/>
      <c r="ESN66" s="136"/>
      <c r="ESO66" s="136"/>
      <c r="ESP66" s="136"/>
      <c r="ESQ66" s="136"/>
      <c r="ESR66" s="136"/>
      <c r="ESS66" s="136"/>
      <c r="EST66" s="136"/>
      <c r="ESU66" s="136"/>
      <c r="ESV66" s="136"/>
      <c r="ESW66" s="136"/>
      <c r="ESX66" s="136"/>
      <c r="ESY66" s="136"/>
      <c r="ESZ66" s="136"/>
      <c r="ETA66" s="136"/>
      <c r="ETB66" s="136"/>
      <c r="ETC66" s="136"/>
      <c r="ETD66" s="136"/>
      <c r="ETE66" s="136"/>
      <c r="ETF66" s="136"/>
      <c r="ETG66" s="136"/>
      <c r="ETH66" s="136"/>
      <c r="ETI66" s="136"/>
      <c r="ETJ66" s="136"/>
      <c r="ETK66" s="136"/>
      <c r="ETL66" s="136"/>
      <c r="ETM66" s="136"/>
      <c r="ETN66" s="136"/>
      <c r="ETO66" s="136"/>
      <c r="ETP66" s="136"/>
      <c r="ETQ66" s="136"/>
      <c r="ETR66" s="136"/>
      <c r="ETS66" s="136"/>
      <c r="ETT66" s="136"/>
      <c r="ETU66" s="136"/>
      <c r="ETV66" s="136"/>
      <c r="ETW66" s="136"/>
      <c r="ETX66" s="136"/>
      <c r="ETY66" s="136"/>
      <c r="ETZ66" s="136"/>
      <c r="EUA66" s="136"/>
      <c r="EUB66" s="136"/>
      <c r="EUC66" s="136"/>
      <c r="EUD66" s="136"/>
      <c r="EUE66" s="136"/>
      <c r="EUF66" s="136"/>
      <c r="EUG66" s="136"/>
      <c r="EUH66" s="136"/>
      <c r="EUI66" s="136"/>
      <c r="EUJ66" s="136"/>
      <c r="EUK66" s="136"/>
      <c r="EUL66" s="136"/>
      <c r="EUM66" s="136"/>
      <c r="EUN66" s="136"/>
      <c r="EUO66" s="136"/>
      <c r="EUP66" s="136"/>
      <c r="EUQ66" s="136"/>
      <c r="EUR66" s="136"/>
      <c r="EUS66" s="136"/>
      <c r="EUT66" s="136"/>
      <c r="EUU66" s="136"/>
      <c r="EUV66" s="136"/>
      <c r="EUW66" s="136"/>
      <c r="EUX66" s="136"/>
      <c r="EUY66" s="136"/>
      <c r="EUZ66" s="136"/>
      <c r="EVA66" s="136"/>
      <c r="EVB66" s="136"/>
      <c r="EVC66" s="136"/>
      <c r="EVD66" s="136"/>
      <c r="EVE66" s="136"/>
      <c r="EVF66" s="136"/>
      <c r="EVG66" s="136"/>
      <c r="EVH66" s="136"/>
      <c r="EVI66" s="136"/>
      <c r="EVJ66" s="136"/>
      <c r="EVK66" s="136"/>
      <c r="EVL66" s="136"/>
      <c r="EVM66" s="136"/>
      <c r="EVN66" s="136"/>
      <c r="EVO66" s="136"/>
      <c r="EVP66" s="136"/>
      <c r="EVQ66" s="136"/>
      <c r="EVR66" s="136"/>
      <c r="EVS66" s="136"/>
      <c r="EVT66" s="136"/>
      <c r="EVU66" s="136"/>
      <c r="EVV66" s="136"/>
      <c r="EVW66" s="136"/>
      <c r="EVX66" s="136"/>
      <c r="EVY66" s="136"/>
      <c r="EVZ66" s="136"/>
      <c r="EWA66" s="136"/>
      <c r="EWB66" s="136"/>
      <c r="EWC66" s="136"/>
      <c r="EWD66" s="136"/>
      <c r="EWE66" s="136"/>
      <c r="EWF66" s="136"/>
      <c r="EWG66" s="136"/>
      <c r="EWH66" s="136"/>
      <c r="EWI66" s="136"/>
      <c r="EWJ66" s="136"/>
      <c r="EWK66" s="136"/>
      <c r="EWL66" s="136"/>
      <c r="EWM66" s="136"/>
      <c r="EWN66" s="136"/>
      <c r="EWO66" s="136"/>
      <c r="EWP66" s="136"/>
      <c r="EWQ66" s="136"/>
      <c r="EWR66" s="136"/>
      <c r="EWS66" s="136"/>
      <c r="EWT66" s="136"/>
      <c r="EWU66" s="136"/>
      <c r="EWV66" s="136"/>
      <c r="EWW66" s="136"/>
      <c r="EWX66" s="136"/>
      <c r="EWY66" s="136"/>
      <c r="EWZ66" s="136"/>
      <c r="EXA66" s="136"/>
      <c r="EXB66" s="136"/>
      <c r="EXC66" s="136"/>
      <c r="EXD66" s="136"/>
      <c r="EXE66" s="136"/>
      <c r="EXF66" s="136"/>
      <c r="EXG66" s="136"/>
      <c r="EXH66" s="136"/>
      <c r="EXI66" s="136"/>
      <c r="EXJ66" s="136"/>
      <c r="EXK66" s="136"/>
      <c r="EXL66" s="136"/>
      <c r="EXM66" s="136"/>
      <c r="EXN66" s="136"/>
      <c r="EXO66" s="136"/>
      <c r="EXP66" s="136"/>
      <c r="EXQ66" s="136"/>
      <c r="EXR66" s="136"/>
      <c r="EXS66" s="136"/>
      <c r="EXT66" s="136"/>
      <c r="EXU66" s="136"/>
      <c r="EXV66" s="136"/>
      <c r="EXW66" s="136"/>
      <c r="EXX66" s="136"/>
      <c r="EXY66" s="136"/>
      <c r="EXZ66" s="136"/>
      <c r="EYA66" s="136"/>
      <c r="EYB66" s="136"/>
      <c r="EYC66" s="136"/>
      <c r="EYD66" s="136"/>
      <c r="EYE66" s="136"/>
      <c r="EYF66" s="136"/>
      <c r="EYG66" s="136"/>
      <c r="EYH66" s="136"/>
      <c r="EYI66" s="136"/>
      <c r="EYJ66" s="136"/>
      <c r="EYK66" s="136"/>
      <c r="EYL66" s="136"/>
      <c r="EYM66" s="136"/>
      <c r="EYN66" s="136"/>
      <c r="EYO66" s="136"/>
      <c r="EYP66" s="136"/>
      <c r="EYQ66" s="136"/>
      <c r="EYR66" s="136"/>
      <c r="EYS66" s="136"/>
      <c r="EYT66" s="136"/>
      <c r="EYU66" s="136"/>
      <c r="EYV66" s="136"/>
      <c r="EYW66" s="136"/>
      <c r="EYX66" s="136"/>
      <c r="EYY66" s="136"/>
      <c r="EYZ66" s="136"/>
      <c r="EZA66" s="136"/>
      <c r="EZB66" s="136"/>
      <c r="EZC66" s="136"/>
      <c r="EZD66" s="136"/>
      <c r="EZE66" s="136"/>
      <c r="EZF66" s="136"/>
      <c r="EZG66" s="136"/>
      <c r="EZH66" s="136"/>
      <c r="EZI66" s="136"/>
      <c r="EZJ66" s="136"/>
      <c r="EZK66" s="136"/>
      <c r="EZL66" s="136"/>
      <c r="EZM66" s="136"/>
      <c r="EZN66" s="136"/>
      <c r="EZO66" s="136"/>
      <c r="EZP66" s="136"/>
      <c r="EZQ66" s="136"/>
      <c r="EZR66" s="136"/>
      <c r="EZS66" s="136"/>
      <c r="EZT66" s="136"/>
      <c r="EZU66" s="136"/>
      <c r="EZV66" s="136"/>
      <c r="EZW66" s="136"/>
      <c r="EZX66" s="136"/>
      <c r="EZY66" s="136"/>
      <c r="EZZ66" s="136"/>
      <c r="FAA66" s="136"/>
      <c r="FAB66" s="136"/>
      <c r="FAC66" s="136"/>
      <c r="FAD66" s="136"/>
      <c r="FAE66" s="136"/>
      <c r="FAF66" s="136"/>
      <c r="FAG66" s="136"/>
      <c r="FAH66" s="136"/>
      <c r="FAI66" s="136"/>
      <c r="FAJ66" s="136"/>
      <c r="FAK66" s="136"/>
      <c r="FAL66" s="136"/>
      <c r="FAM66" s="136"/>
      <c r="FAN66" s="136"/>
      <c r="FAO66" s="136"/>
      <c r="FAP66" s="136"/>
      <c r="FAQ66" s="136"/>
      <c r="FAR66" s="136"/>
      <c r="FAS66" s="136"/>
      <c r="FAT66" s="136"/>
      <c r="FAU66" s="136"/>
      <c r="FAV66" s="136"/>
      <c r="FAW66" s="136"/>
      <c r="FAX66" s="136"/>
      <c r="FAY66" s="136"/>
      <c r="FAZ66" s="136"/>
      <c r="FBA66" s="136"/>
      <c r="FBB66" s="136"/>
      <c r="FBC66" s="136"/>
      <c r="FBD66" s="136"/>
      <c r="FBE66" s="136"/>
      <c r="FBF66" s="136"/>
      <c r="FBG66" s="136"/>
      <c r="FBH66" s="136"/>
      <c r="FBI66" s="136"/>
      <c r="FBJ66" s="136"/>
      <c r="FBK66" s="136"/>
      <c r="FBL66" s="136"/>
      <c r="FBM66" s="136"/>
      <c r="FBN66" s="136"/>
      <c r="FBO66" s="136"/>
      <c r="FBP66" s="136"/>
      <c r="FBQ66" s="136"/>
      <c r="FBR66" s="136"/>
      <c r="FBS66" s="136"/>
      <c r="FBT66" s="136"/>
      <c r="FBU66" s="136"/>
      <c r="FBV66" s="136"/>
      <c r="FBW66" s="136"/>
      <c r="FBX66" s="136"/>
      <c r="FBY66" s="136"/>
      <c r="FBZ66" s="136"/>
      <c r="FCA66" s="136"/>
      <c r="FCB66" s="136"/>
      <c r="FCC66" s="136"/>
      <c r="FCD66" s="136"/>
      <c r="FCE66" s="136"/>
      <c r="FCF66" s="136"/>
      <c r="FCG66" s="136"/>
      <c r="FCH66" s="136"/>
      <c r="FCI66" s="136"/>
      <c r="FCJ66" s="136"/>
      <c r="FCK66" s="136"/>
      <c r="FCL66" s="136"/>
      <c r="FCM66" s="136"/>
      <c r="FCN66" s="136"/>
      <c r="FCO66" s="136"/>
      <c r="FCP66" s="136"/>
      <c r="FCQ66" s="136"/>
      <c r="FCR66" s="136"/>
      <c r="FCS66" s="136"/>
      <c r="FCT66" s="136"/>
      <c r="FCU66" s="136"/>
      <c r="FCV66" s="136"/>
      <c r="FCW66" s="136"/>
      <c r="FCX66" s="136"/>
      <c r="FCY66" s="136"/>
      <c r="FCZ66" s="136"/>
      <c r="FDA66" s="136"/>
      <c r="FDB66" s="136"/>
      <c r="FDC66" s="136"/>
      <c r="FDD66" s="136"/>
      <c r="FDE66" s="136"/>
      <c r="FDF66" s="136"/>
      <c r="FDG66" s="136"/>
      <c r="FDH66" s="136"/>
      <c r="FDI66" s="136"/>
      <c r="FDJ66" s="136"/>
      <c r="FDK66" s="136"/>
      <c r="FDL66" s="136"/>
      <c r="FDM66" s="136"/>
      <c r="FDN66" s="136"/>
      <c r="FDO66" s="136"/>
      <c r="FDP66" s="136"/>
      <c r="FDQ66" s="136"/>
      <c r="FDR66" s="136"/>
      <c r="FDS66" s="136"/>
      <c r="FDT66" s="136"/>
      <c r="FDU66" s="136"/>
      <c r="FDV66" s="136"/>
      <c r="FDW66" s="136"/>
      <c r="FDX66" s="136"/>
      <c r="FDY66" s="136"/>
      <c r="FDZ66" s="136"/>
      <c r="FEA66" s="136"/>
      <c r="FEB66" s="136"/>
      <c r="FEC66" s="136"/>
      <c r="FED66" s="136"/>
      <c r="FEE66" s="136"/>
      <c r="FEF66" s="136"/>
      <c r="FEG66" s="136"/>
      <c r="FEH66" s="136"/>
      <c r="FEI66" s="136"/>
      <c r="FEJ66" s="136"/>
      <c r="FEK66" s="136"/>
      <c r="FEL66" s="136"/>
      <c r="FEM66" s="136"/>
      <c r="FEN66" s="136"/>
      <c r="FEO66" s="136"/>
      <c r="FEP66" s="136"/>
      <c r="FEQ66" s="136"/>
      <c r="FER66" s="136"/>
      <c r="FES66" s="136"/>
      <c r="FET66" s="136"/>
      <c r="FEU66" s="136"/>
      <c r="FEV66" s="136"/>
      <c r="FEW66" s="136"/>
      <c r="FEX66" s="136"/>
      <c r="FEY66" s="136"/>
      <c r="FEZ66" s="136"/>
      <c r="FFA66" s="136"/>
      <c r="FFB66" s="136"/>
      <c r="FFC66" s="136"/>
      <c r="FFD66" s="136"/>
      <c r="FFE66" s="136"/>
      <c r="FFF66" s="136"/>
      <c r="FFG66" s="136"/>
      <c r="FFH66" s="136"/>
      <c r="FFI66" s="136"/>
      <c r="FFJ66" s="136"/>
      <c r="FFK66" s="136"/>
      <c r="FFL66" s="136"/>
      <c r="FFM66" s="136"/>
      <c r="FFN66" s="136"/>
      <c r="FFO66" s="136"/>
      <c r="FFP66" s="136"/>
      <c r="FFQ66" s="136"/>
      <c r="FFR66" s="136"/>
      <c r="FFS66" s="136"/>
      <c r="FFT66" s="136"/>
      <c r="FFU66" s="136"/>
      <c r="FFV66" s="136"/>
      <c r="FFW66" s="136"/>
      <c r="FFX66" s="136"/>
      <c r="FFY66" s="136"/>
      <c r="FFZ66" s="136"/>
      <c r="FGA66" s="136"/>
      <c r="FGB66" s="136"/>
      <c r="FGC66" s="136"/>
      <c r="FGD66" s="136"/>
      <c r="FGE66" s="136"/>
      <c r="FGF66" s="136"/>
      <c r="FGG66" s="136"/>
      <c r="FGH66" s="136"/>
      <c r="FGI66" s="136"/>
      <c r="FGJ66" s="136"/>
      <c r="FGK66" s="136"/>
      <c r="FGL66" s="136"/>
      <c r="FGM66" s="136"/>
      <c r="FGN66" s="136"/>
      <c r="FGO66" s="136"/>
      <c r="FGP66" s="136"/>
      <c r="FGQ66" s="136"/>
      <c r="FGR66" s="136"/>
      <c r="FGS66" s="136"/>
      <c r="FGT66" s="136"/>
      <c r="FGU66" s="136"/>
      <c r="FGV66" s="136"/>
      <c r="FGW66" s="136"/>
      <c r="FGX66" s="136"/>
      <c r="FGY66" s="136"/>
      <c r="FGZ66" s="136"/>
      <c r="FHA66" s="136"/>
      <c r="FHB66" s="136"/>
      <c r="FHC66" s="136"/>
      <c r="FHD66" s="136"/>
      <c r="FHE66" s="136"/>
      <c r="FHF66" s="136"/>
      <c r="FHG66" s="136"/>
      <c r="FHH66" s="136"/>
      <c r="FHI66" s="136"/>
      <c r="FHJ66" s="136"/>
      <c r="FHK66" s="136"/>
      <c r="FHL66" s="136"/>
      <c r="FHM66" s="136"/>
      <c r="FHN66" s="136"/>
      <c r="FHO66" s="136"/>
      <c r="FHP66" s="136"/>
      <c r="FHQ66" s="136"/>
      <c r="FHR66" s="136"/>
      <c r="FHS66" s="136"/>
      <c r="FHT66" s="136"/>
      <c r="FHU66" s="136"/>
      <c r="FHV66" s="136"/>
      <c r="FHW66" s="136"/>
      <c r="FHX66" s="136"/>
      <c r="FHY66" s="136"/>
      <c r="FHZ66" s="136"/>
      <c r="FIA66" s="136"/>
      <c r="FIB66" s="136"/>
      <c r="FIC66" s="136"/>
      <c r="FID66" s="136"/>
      <c r="FIE66" s="136"/>
      <c r="FIF66" s="136"/>
      <c r="FIG66" s="136"/>
      <c r="FIH66" s="136"/>
      <c r="FII66" s="136"/>
      <c r="FIJ66" s="136"/>
      <c r="FIK66" s="136"/>
      <c r="FIL66" s="136"/>
      <c r="FIM66" s="136"/>
      <c r="FIN66" s="136"/>
      <c r="FIO66" s="136"/>
      <c r="FIP66" s="136"/>
      <c r="FIQ66" s="136"/>
      <c r="FIR66" s="136"/>
      <c r="FIS66" s="136"/>
      <c r="FIT66" s="136"/>
      <c r="FIU66" s="136"/>
      <c r="FIV66" s="136"/>
      <c r="FIW66" s="136"/>
      <c r="FIX66" s="136"/>
      <c r="FIY66" s="136"/>
      <c r="FIZ66" s="136"/>
      <c r="FJA66" s="136"/>
      <c r="FJB66" s="136"/>
      <c r="FJC66" s="136"/>
      <c r="FJD66" s="136"/>
      <c r="FJE66" s="136"/>
      <c r="FJF66" s="136"/>
      <c r="FJG66" s="136"/>
      <c r="FJH66" s="136"/>
      <c r="FJI66" s="136"/>
      <c r="FJJ66" s="136"/>
      <c r="FJK66" s="136"/>
      <c r="FJL66" s="136"/>
      <c r="FJM66" s="136"/>
      <c r="FJN66" s="136"/>
      <c r="FJO66" s="136"/>
      <c r="FJP66" s="136"/>
      <c r="FJQ66" s="136"/>
      <c r="FJR66" s="136"/>
      <c r="FJS66" s="136"/>
      <c r="FJT66" s="136"/>
      <c r="FJU66" s="136"/>
      <c r="FJV66" s="136"/>
      <c r="FJW66" s="136"/>
      <c r="FJX66" s="136"/>
      <c r="FJY66" s="136"/>
      <c r="FJZ66" s="136"/>
      <c r="FKA66" s="136"/>
      <c r="FKB66" s="136"/>
      <c r="FKC66" s="136"/>
      <c r="FKD66" s="136"/>
      <c r="FKE66" s="136"/>
      <c r="FKF66" s="136"/>
      <c r="FKG66" s="136"/>
      <c r="FKH66" s="136"/>
      <c r="FKI66" s="136"/>
      <c r="FKJ66" s="136"/>
      <c r="FKK66" s="136"/>
      <c r="FKL66" s="136"/>
      <c r="FKM66" s="136"/>
      <c r="FKN66" s="136"/>
      <c r="FKO66" s="136"/>
      <c r="FKP66" s="136"/>
      <c r="FKQ66" s="136"/>
      <c r="FKR66" s="136"/>
      <c r="FKS66" s="136"/>
      <c r="FKT66" s="136"/>
      <c r="FKU66" s="136"/>
      <c r="FKV66" s="136"/>
      <c r="FKW66" s="136"/>
      <c r="FKX66" s="136"/>
      <c r="FKY66" s="136"/>
      <c r="FKZ66" s="136"/>
      <c r="FLA66" s="136"/>
      <c r="FLB66" s="136"/>
      <c r="FLC66" s="136"/>
      <c r="FLD66" s="136"/>
      <c r="FLE66" s="136"/>
      <c r="FLF66" s="136"/>
      <c r="FLG66" s="136"/>
      <c r="FLH66" s="136"/>
      <c r="FLI66" s="136"/>
      <c r="FLJ66" s="136"/>
      <c r="FLK66" s="136"/>
      <c r="FLL66" s="136"/>
      <c r="FLM66" s="136"/>
      <c r="FLN66" s="136"/>
      <c r="FLO66" s="136"/>
      <c r="FLP66" s="136"/>
      <c r="FLQ66" s="136"/>
      <c r="FLR66" s="136"/>
      <c r="FLS66" s="136"/>
      <c r="FLT66" s="136"/>
      <c r="FLU66" s="136"/>
      <c r="FLV66" s="136"/>
      <c r="FLW66" s="136"/>
      <c r="FLX66" s="136"/>
      <c r="FLY66" s="136"/>
      <c r="FLZ66" s="136"/>
      <c r="FMA66" s="136"/>
      <c r="FMB66" s="136"/>
      <c r="FMC66" s="136"/>
      <c r="FMD66" s="136"/>
      <c r="FME66" s="136"/>
      <c r="FMF66" s="136"/>
      <c r="FMG66" s="136"/>
      <c r="FMH66" s="136"/>
      <c r="FMI66" s="136"/>
      <c r="FMJ66" s="136"/>
      <c r="FMK66" s="136"/>
      <c r="FML66" s="136"/>
      <c r="FMM66" s="136"/>
      <c r="FMN66" s="136"/>
      <c r="FMO66" s="136"/>
      <c r="FMP66" s="136"/>
      <c r="FMQ66" s="136"/>
      <c r="FMR66" s="136"/>
      <c r="FMS66" s="136"/>
      <c r="FMT66" s="136"/>
      <c r="FMU66" s="136"/>
      <c r="FMV66" s="136"/>
      <c r="FMW66" s="136"/>
      <c r="FMX66" s="136"/>
      <c r="FMY66" s="136"/>
      <c r="FMZ66" s="136"/>
      <c r="FNA66" s="136"/>
      <c r="FNB66" s="136"/>
      <c r="FNC66" s="136"/>
      <c r="FND66" s="136"/>
      <c r="FNE66" s="136"/>
      <c r="FNF66" s="136"/>
      <c r="FNG66" s="136"/>
      <c r="FNH66" s="136"/>
      <c r="FNI66" s="136"/>
      <c r="FNJ66" s="136"/>
      <c r="FNK66" s="136"/>
      <c r="FNL66" s="136"/>
      <c r="FNM66" s="136"/>
      <c r="FNN66" s="136"/>
      <c r="FNO66" s="136"/>
      <c r="FNP66" s="136"/>
      <c r="FNQ66" s="136"/>
      <c r="FNR66" s="136"/>
      <c r="FNS66" s="136"/>
      <c r="FNT66" s="136"/>
      <c r="FNU66" s="136"/>
      <c r="FNV66" s="136"/>
      <c r="FNW66" s="136"/>
      <c r="FNX66" s="136"/>
      <c r="FNY66" s="136"/>
      <c r="FNZ66" s="136"/>
      <c r="FOA66" s="136"/>
      <c r="FOB66" s="136"/>
      <c r="FOC66" s="136"/>
      <c r="FOD66" s="136"/>
      <c r="FOE66" s="136"/>
      <c r="FOF66" s="136"/>
      <c r="FOG66" s="136"/>
      <c r="FOH66" s="136"/>
      <c r="FOI66" s="136"/>
      <c r="FOJ66" s="136"/>
      <c r="FOK66" s="136"/>
      <c r="FOL66" s="136"/>
      <c r="FOM66" s="136"/>
      <c r="FON66" s="136"/>
      <c r="FOO66" s="136"/>
      <c r="FOP66" s="136"/>
      <c r="FOQ66" s="136"/>
      <c r="FOR66" s="136"/>
      <c r="FOS66" s="136"/>
      <c r="FOT66" s="136"/>
      <c r="FOU66" s="136"/>
      <c r="FOV66" s="136"/>
      <c r="FOW66" s="136"/>
      <c r="FOX66" s="136"/>
      <c r="FOY66" s="136"/>
      <c r="FOZ66" s="136"/>
      <c r="FPA66" s="136"/>
      <c r="FPB66" s="136"/>
      <c r="FPC66" s="136"/>
      <c r="FPD66" s="136"/>
      <c r="FPE66" s="136"/>
      <c r="FPF66" s="136"/>
      <c r="FPG66" s="136"/>
      <c r="FPH66" s="136"/>
      <c r="FPI66" s="136"/>
      <c r="FPJ66" s="136"/>
      <c r="FPK66" s="136"/>
      <c r="FPL66" s="136"/>
      <c r="FPM66" s="136"/>
      <c r="FPN66" s="136"/>
      <c r="FPO66" s="136"/>
      <c r="FPP66" s="136"/>
      <c r="FPQ66" s="136"/>
      <c r="FPR66" s="136"/>
      <c r="FPS66" s="136"/>
      <c r="FPT66" s="136"/>
      <c r="FPU66" s="136"/>
      <c r="FPV66" s="136"/>
      <c r="FPW66" s="136"/>
      <c r="FPX66" s="136"/>
      <c r="FPY66" s="136"/>
      <c r="FPZ66" s="136"/>
      <c r="FQA66" s="136"/>
      <c r="FQB66" s="136"/>
      <c r="FQC66" s="136"/>
      <c r="FQD66" s="136"/>
      <c r="FQE66" s="136"/>
      <c r="FQF66" s="136"/>
      <c r="FQG66" s="136"/>
      <c r="FQH66" s="136"/>
      <c r="FQI66" s="136"/>
      <c r="FQJ66" s="136"/>
      <c r="FQK66" s="136"/>
      <c r="FQL66" s="136"/>
      <c r="FQM66" s="136"/>
      <c r="FQN66" s="136"/>
      <c r="FQO66" s="136"/>
      <c r="FQP66" s="136"/>
      <c r="FQQ66" s="136"/>
      <c r="FQR66" s="136"/>
      <c r="FQS66" s="136"/>
      <c r="FQT66" s="136"/>
      <c r="FQU66" s="136"/>
      <c r="FQV66" s="136"/>
      <c r="FQW66" s="136"/>
      <c r="FQX66" s="136"/>
      <c r="FQY66" s="136"/>
      <c r="FQZ66" s="136"/>
      <c r="FRA66" s="136"/>
      <c r="FRB66" s="136"/>
      <c r="FRC66" s="136"/>
      <c r="FRD66" s="136"/>
      <c r="FRE66" s="136"/>
      <c r="FRF66" s="136"/>
      <c r="FRG66" s="136"/>
      <c r="FRH66" s="136"/>
      <c r="FRI66" s="136"/>
      <c r="FRJ66" s="136"/>
      <c r="FRK66" s="136"/>
      <c r="FRL66" s="136"/>
      <c r="FRM66" s="136"/>
      <c r="FRN66" s="136"/>
      <c r="FRO66" s="136"/>
      <c r="FRP66" s="136"/>
      <c r="FRQ66" s="136"/>
      <c r="FRR66" s="136"/>
      <c r="FRS66" s="136"/>
      <c r="FRT66" s="136"/>
      <c r="FRU66" s="136"/>
      <c r="FRV66" s="136"/>
      <c r="FRW66" s="136"/>
      <c r="FRX66" s="136"/>
      <c r="FRY66" s="136"/>
      <c r="FRZ66" s="136"/>
      <c r="FSA66" s="136"/>
      <c r="FSB66" s="136"/>
      <c r="FSC66" s="136"/>
      <c r="FSD66" s="136"/>
      <c r="FSE66" s="136"/>
      <c r="FSF66" s="136"/>
      <c r="FSG66" s="136"/>
      <c r="FSH66" s="136"/>
      <c r="FSI66" s="136"/>
      <c r="FSJ66" s="136"/>
      <c r="FSK66" s="136"/>
      <c r="FSL66" s="136"/>
      <c r="FSM66" s="136"/>
      <c r="FSN66" s="136"/>
      <c r="FSO66" s="136"/>
      <c r="FSP66" s="136"/>
      <c r="FSQ66" s="136"/>
      <c r="FSR66" s="136"/>
      <c r="FSS66" s="136"/>
      <c r="FST66" s="136"/>
      <c r="FSU66" s="136"/>
      <c r="FSV66" s="136"/>
      <c r="FSW66" s="136"/>
      <c r="FSX66" s="136"/>
      <c r="FSY66" s="136"/>
      <c r="FSZ66" s="136"/>
      <c r="FTA66" s="136"/>
      <c r="FTB66" s="136"/>
      <c r="FTC66" s="136"/>
      <c r="FTD66" s="136"/>
      <c r="FTE66" s="136"/>
      <c r="FTF66" s="136"/>
      <c r="FTG66" s="136"/>
      <c r="FTH66" s="136"/>
      <c r="FTI66" s="136"/>
      <c r="FTJ66" s="136"/>
      <c r="FTK66" s="136"/>
      <c r="FTL66" s="136"/>
      <c r="FTM66" s="136"/>
      <c r="FTN66" s="136"/>
      <c r="FTO66" s="136"/>
      <c r="FTP66" s="136"/>
      <c r="FTQ66" s="136"/>
      <c r="FTR66" s="136"/>
      <c r="FTS66" s="136"/>
      <c r="FTT66" s="136"/>
      <c r="FTU66" s="136"/>
      <c r="FTV66" s="136"/>
      <c r="FTW66" s="136"/>
      <c r="FTX66" s="136"/>
      <c r="FTY66" s="136"/>
      <c r="FTZ66" s="136"/>
      <c r="FUA66" s="136"/>
      <c r="FUB66" s="136"/>
      <c r="FUC66" s="136"/>
      <c r="FUD66" s="136"/>
      <c r="FUE66" s="136"/>
      <c r="FUF66" s="136"/>
      <c r="FUG66" s="136"/>
      <c r="FUH66" s="136"/>
      <c r="FUI66" s="136"/>
      <c r="FUJ66" s="136"/>
      <c r="FUK66" s="136"/>
      <c r="FUL66" s="136"/>
      <c r="FUM66" s="136"/>
      <c r="FUN66" s="136"/>
      <c r="FUO66" s="136"/>
      <c r="FUP66" s="136"/>
      <c r="FUQ66" s="136"/>
      <c r="FUR66" s="136"/>
      <c r="FUS66" s="136"/>
      <c r="FUT66" s="136"/>
      <c r="FUU66" s="136"/>
      <c r="FUV66" s="136"/>
      <c r="FUW66" s="136"/>
      <c r="FUX66" s="136"/>
      <c r="FUY66" s="136"/>
      <c r="FUZ66" s="136"/>
      <c r="FVA66" s="136"/>
      <c r="FVB66" s="136"/>
      <c r="FVC66" s="136"/>
      <c r="FVD66" s="136"/>
      <c r="FVE66" s="136"/>
      <c r="FVF66" s="136"/>
      <c r="FVG66" s="136"/>
      <c r="FVH66" s="136"/>
      <c r="FVI66" s="136"/>
      <c r="FVJ66" s="136"/>
      <c r="FVK66" s="136"/>
      <c r="FVL66" s="136"/>
      <c r="FVM66" s="136"/>
      <c r="FVN66" s="136"/>
      <c r="FVO66" s="136"/>
      <c r="FVP66" s="136"/>
      <c r="FVQ66" s="136"/>
      <c r="FVR66" s="136"/>
      <c r="FVS66" s="136"/>
      <c r="FVT66" s="136"/>
      <c r="FVU66" s="136"/>
      <c r="FVV66" s="136"/>
      <c r="FVW66" s="136"/>
      <c r="FVX66" s="136"/>
      <c r="FVY66" s="136"/>
      <c r="FVZ66" s="136"/>
      <c r="FWA66" s="136"/>
      <c r="FWB66" s="136"/>
      <c r="FWC66" s="136"/>
      <c r="FWD66" s="136"/>
      <c r="FWE66" s="136"/>
      <c r="FWF66" s="136"/>
      <c r="FWG66" s="136"/>
      <c r="FWH66" s="136"/>
      <c r="FWI66" s="136"/>
      <c r="FWJ66" s="136"/>
      <c r="FWK66" s="136"/>
      <c r="FWL66" s="136"/>
      <c r="FWM66" s="136"/>
      <c r="FWN66" s="136"/>
      <c r="FWO66" s="136"/>
      <c r="FWP66" s="136"/>
      <c r="FWQ66" s="136"/>
      <c r="FWR66" s="136"/>
      <c r="FWS66" s="136"/>
      <c r="FWT66" s="136"/>
      <c r="FWU66" s="136"/>
      <c r="FWV66" s="136"/>
      <c r="FWW66" s="136"/>
      <c r="FWX66" s="136"/>
      <c r="FWY66" s="136"/>
      <c r="FWZ66" s="136"/>
      <c r="FXA66" s="136"/>
      <c r="FXB66" s="136"/>
      <c r="FXC66" s="136"/>
      <c r="FXD66" s="136"/>
      <c r="FXE66" s="136"/>
      <c r="FXF66" s="136"/>
      <c r="FXG66" s="136"/>
      <c r="FXH66" s="136"/>
      <c r="FXI66" s="136"/>
      <c r="FXJ66" s="136"/>
      <c r="FXK66" s="136"/>
      <c r="FXL66" s="136"/>
      <c r="FXM66" s="136"/>
      <c r="FXN66" s="136"/>
      <c r="FXO66" s="136"/>
      <c r="FXP66" s="136"/>
      <c r="FXQ66" s="136"/>
      <c r="FXR66" s="136"/>
      <c r="FXS66" s="136"/>
      <c r="FXT66" s="136"/>
      <c r="FXU66" s="136"/>
      <c r="FXV66" s="136"/>
      <c r="FXW66" s="136"/>
      <c r="FXX66" s="136"/>
      <c r="FXY66" s="136"/>
      <c r="FXZ66" s="136"/>
      <c r="FYA66" s="136"/>
      <c r="FYB66" s="136"/>
      <c r="FYC66" s="136"/>
      <c r="FYD66" s="136"/>
      <c r="FYE66" s="136"/>
      <c r="FYF66" s="136"/>
      <c r="FYG66" s="136"/>
      <c r="FYH66" s="136"/>
      <c r="FYI66" s="136"/>
      <c r="FYJ66" s="136"/>
      <c r="FYK66" s="136"/>
      <c r="FYL66" s="136"/>
      <c r="FYM66" s="136"/>
      <c r="FYN66" s="136"/>
      <c r="FYO66" s="136"/>
      <c r="FYP66" s="136"/>
      <c r="FYQ66" s="136"/>
      <c r="FYR66" s="136"/>
      <c r="FYS66" s="136"/>
      <c r="FYT66" s="136"/>
      <c r="FYU66" s="136"/>
      <c r="FYV66" s="136"/>
      <c r="FYW66" s="136"/>
      <c r="FYX66" s="136"/>
      <c r="FYY66" s="136"/>
      <c r="FYZ66" s="136"/>
      <c r="FZA66" s="136"/>
      <c r="FZB66" s="136"/>
      <c r="FZC66" s="136"/>
      <c r="FZD66" s="136"/>
      <c r="FZE66" s="136"/>
      <c r="FZF66" s="136"/>
      <c r="FZG66" s="136"/>
      <c r="FZH66" s="136"/>
      <c r="FZI66" s="136"/>
      <c r="FZJ66" s="136"/>
      <c r="FZK66" s="136"/>
      <c r="FZL66" s="136"/>
      <c r="FZM66" s="136"/>
      <c r="FZN66" s="136"/>
      <c r="FZO66" s="136"/>
      <c r="FZP66" s="136"/>
      <c r="FZQ66" s="136"/>
      <c r="FZR66" s="136"/>
      <c r="FZS66" s="136"/>
      <c r="FZT66" s="136"/>
      <c r="FZU66" s="136"/>
      <c r="FZV66" s="136"/>
      <c r="FZW66" s="136"/>
      <c r="FZX66" s="136"/>
      <c r="FZY66" s="136"/>
      <c r="FZZ66" s="136"/>
      <c r="GAA66" s="136"/>
      <c r="GAB66" s="136"/>
      <c r="GAC66" s="136"/>
      <c r="GAD66" s="136"/>
      <c r="GAE66" s="136"/>
      <c r="GAF66" s="136"/>
      <c r="GAG66" s="136"/>
      <c r="GAH66" s="136"/>
      <c r="GAI66" s="136"/>
      <c r="GAJ66" s="136"/>
      <c r="GAK66" s="136"/>
      <c r="GAL66" s="136"/>
      <c r="GAM66" s="136"/>
      <c r="GAN66" s="136"/>
      <c r="GAO66" s="136"/>
      <c r="GAP66" s="136"/>
      <c r="GAQ66" s="136"/>
      <c r="GAR66" s="136"/>
      <c r="GAS66" s="136"/>
      <c r="GAT66" s="136"/>
      <c r="GAU66" s="136"/>
      <c r="GAV66" s="136"/>
      <c r="GAW66" s="136"/>
      <c r="GAX66" s="136"/>
      <c r="GAY66" s="136"/>
      <c r="GAZ66" s="136"/>
      <c r="GBA66" s="136"/>
      <c r="GBB66" s="136"/>
      <c r="GBC66" s="136"/>
      <c r="GBD66" s="136"/>
      <c r="GBE66" s="136"/>
      <c r="GBF66" s="136"/>
      <c r="GBG66" s="136"/>
      <c r="GBH66" s="136"/>
      <c r="GBI66" s="136"/>
      <c r="GBJ66" s="136"/>
      <c r="GBK66" s="136"/>
      <c r="GBL66" s="136"/>
      <c r="GBM66" s="136"/>
      <c r="GBN66" s="136"/>
      <c r="GBO66" s="136"/>
      <c r="GBP66" s="136"/>
      <c r="GBQ66" s="136"/>
      <c r="GBR66" s="136"/>
      <c r="GBS66" s="136"/>
      <c r="GBT66" s="136"/>
      <c r="GBU66" s="136"/>
      <c r="GBV66" s="136"/>
      <c r="GBW66" s="136"/>
      <c r="GBX66" s="136"/>
      <c r="GBY66" s="136"/>
      <c r="GBZ66" s="136"/>
      <c r="GCA66" s="136"/>
      <c r="GCB66" s="136"/>
      <c r="GCC66" s="136"/>
      <c r="GCD66" s="136"/>
      <c r="GCE66" s="136"/>
      <c r="GCF66" s="136"/>
      <c r="GCG66" s="136"/>
      <c r="GCH66" s="136"/>
      <c r="GCI66" s="136"/>
      <c r="GCJ66" s="136"/>
      <c r="GCK66" s="136"/>
      <c r="GCL66" s="136"/>
      <c r="GCM66" s="136"/>
      <c r="GCN66" s="136"/>
      <c r="GCO66" s="136"/>
      <c r="GCP66" s="136"/>
      <c r="GCQ66" s="136"/>
      <c r="GCR66" s="136"/>
      <c r="GCS66" s="136"/>
      <c r="GCT66" s="136"/>
      <c r="GCU66" s="136"/>
      <c r="GCV66" s="136"/>
      <c r="GCW66" s="136"/>
      <c r="GCX66" s="136"/>
      <c r="GCY66" s="136"/>
      <c r="GCZ66" s="136"/>
      <c r="GDA66" s="136"/>
      <c r="GDB66" s="136"/>
      <c r="GDC66" s="136"/>
      <c r="GDD66" s="136"/>
      <c r="GDE66" s="136"/>
      <c r="GDF66" s="136"/>
      <c r="GDG66" s="136"/>
      <c r="GDH66" s="136"/>
      <c r="GDI66" s="136"/>
      <c r="GDJ66" s="136"/>
      <c r="GDK66" s="136"/>
      <c r="GDL66" s="136"/>
      <c r="GDM66" s="136"/>
      <c r="GDN66" s="136"/>
      <c r="GDO66" s="136"/>
      <c r="GDP66" s="136"/>
      <c r="GDQ66" s="136"/>
      <c r="GDR66" s="136"/>
      <c r="GDS66" s="136"/>
      <c r="GDT66" s="136"/>
      <c r="GDU66" s="136"/>
      <c r="GDV66" s="136"/>
      <c r="GDW66" s="136"/>
      <c r="GDX66" s="136"/>
      <c r="GDY66" s="136"/>
      <c r="GDZ66" s="136"/>
      <c r="GEA66" s="136"/>
      <c r="GEB66" s="136"/>
      <c r="GEC66" s="136"/>
      <c r="GED66" s="136"/>
      <c r="GEE66" s="136"/>
      <c r="GEF66" s="136"/>
      <c r="GEG66" s="136"/>
      <c r="GEH66" s="136"/>
      <c r="GEI66" s="136"/>
      <c r="GEJ66" s="136"/>
      <c r="GEK66" s="136"/>
      <c r="GEL66" s="136"/>
      <c r="GEM66" s="136"/>
      <c r="GEN66" s="136"/>
      <c r="GEO66" s="136"/>
      <c r="GEP66" s="136"/>
      <c r="GEQ66" s="136"/>
      <c r="GER66" s="136"/>
      <c r="GES66" s="136"/>
      <c r="GET66" s="136"/>
      <c r="GEU66" s="136"/>
      <c r="GEV66" s="136"/>
      <c r="GEW66" s="136"/>
      <c r="GEX66" s="136"/>
      <c r="GEY66" s="136"/>
      <c r="GEZ66" s="136"/>
      <c r="GFA66" s="136"/>
      <c r="GFB66" s="136"/>
      <c r="GFC66" s="136"/>
      <c r="GFD66" s="136"/>
      <c r="GFE66" s="136"/>
      <c r="GFF66" s="136"/>
      <c r="GFG66" s="136"/>
      <c r="GFH66" s="136"/>
      <c r="GFI66" s="136"/>
      <c r="GFJ66" s="136"/>
      <c r="GFK66" s="136"/>
      <c r="GFL66" s="136"/>
      <c r="GFM66" s="136"/>
      <c r="GFN66" s="136"/>
      <c r="GFO66" s="136"/>
      <c r="GFP66" s="136"/>
      <c r="GFQ66" s="136"/>
      <c r="GFR66" s="136"/>
      <c r="GFS66" s="136"/>
      <c r="GFT66" s="136"/>
      <c r="GFU66" s="136"/>
      <c r="GFV66" s="136"/>
      <c r="GFW66" s="136"/>
      <c r="GFX66" s="136"/>
      <c r="GFY66" s="136"/>
      <c r="GFZ66" s="136"/>
      <c r="GGA66" s="136"/>
      <c r="GGB66" s="136"/>
      <c r="GGC66" s="136"/>
      <c r="GGD66" s="136"/>
      <c r="GGE66" s="136"/>
      <c r="GGF66" s="136"/>
      <c r="GGG66" s="136"/>
      <c r="GGH66" s="136"/>
      <c r="GGI66" s="136"/>
      <c r="GGJ66" s="136"/>
      <c r="GGK66" s="136"/>
      <c r="GGL66" s="136"/>
      <c r="GGM66" s="136"/>
      <c r="GGN66" s="136"/>
      <c r="GGO66" s="136"/>
      <c r="GGP66" s="136"/>
      <c r="GGQ66" s="136"/>
      <c r="GGR66" s="136"/>
      <c r="GGS66" s="136"/>
      <c r="GGT66" s="136"/>
      <c r="GGU66" s="136"/>
      <c r="GGV66" s="136"/>
      <c r="GGW66" s="136"/>
      <c r="GGX66" s="136"/>
      <c r="GGY66" s="136"/>
      <c r="GGZ66" s="136"/>
      <c r="GHA66" s="136"/>
      <c r="GHB66" s="136"/>
      <c r="GHC66" s="136"/>
      <c r="GHD66" s="136"/>
      <c r="GHE66" s="136"/>
      <c r="GHF66" s="136"/>
      <c r="GHG66" s="136"/>
      <c r="GHH66" s="136"/>
      <c r="GHI66" s="136"/>
      <c r="GHJ66" s="136"/>
      <c r="GHK66" s="136"/>
      <c r="GHL66" s="136"/>
      <c r="GHM66" s="136"/>
      <c r="GHN66" s="136"/>
      <c r="GHO66" s="136"/>
      <c r="GHP66" s="136"/>
      <c r="GHQ66" s="136"/>
      <c r="GHR66" s="136"/>
      <c r="GHS66" s="136"/>
      <c r="GHT66" s="136"/>
      <c r="GHU66" s="136"/>
      <c r="GHV66" s="136"/>
      <c r="GHW66" s="136"/>
      <c r="GHX66" s="136"/>
      <c r="GHY66" s="136"/>
      <c r="GHZ66" s="136"/>
      <c r="GIA66" s="136"/>
      <c r="GIB66" s="136"/>
      <c r="GIC66" s="136"/>
      <c r="GID66" s="136"/>
      <c r="GIE66" s="136"/>
      <c r="GIF66" s="136"/>
      <c r="GIG66" s="136"/>
      <c r="GIH66" s="136"/>
      <c r="GII66" s="136"/>
      <c r="GIJ66" s="136"/>
      <c r="GIK66" s="136"/>
      <c r="GIL66" s="136"/>
      <c r="GIM66" s="136"/>
      <c r="GIN66" s="136"/>
      <c r="GIO66" s="136"/>
      <c r="GIP66" s="136"/>
      <c r="GIQ66" s="136"/>
      <c r="GIR66" s="136"/>
      <c r="GIS66" s="136"/>
      <c r="GIT66" s="136"/>
      <c r="GIU66" s="136"/>
      <c r="GIV66" s="136"/>
      <c r="GIW66" s="136"/>
      <c r="GIX66" s="136"/>
      <c r="GIY66" s="136"/>
      <c r="GIZ66" s="136"/>
      <c r="GJA66" s="136"/>
      <c r="GJB66" s="136"/>
      <c r="GJC66" s="136"/>
      <c r="GJD66" s="136"/>
      <c r="GJE66" s="136"/>
      <c r="GJF66" s="136"/>
      <c r="GJG66" s="136"/>
      <c r="GJH66" s="136"/>
      <c r="GJI66" s="136"/>
      <c r="GJJ66" s="136"/>
      <c r="GJK66" s="136"/>
      <c r="GJL66" s="136"/>
      <c r="GJM66" s="136"/>
      <c r="GJN66" s="136"/>
      <c r="GJO66" s="136"/>
      <c r="GJP66" s="136"/>
      <c r="GJQ66" s="136"/>
      <c r="GJR66" s="136"/>
      <c r="GJS66" s="136"/>
      <c r="GJT66" s="136"/>
      <c r="GJU66" s="136"/>
      <c r="GJV66" s="136"/>
      <c r="GJW66" s="136"/>
      <c r="GJX66" s="136"/>
      <c r="GJY66" s="136"/>
      <c r="GJZ66" s="136"/>
      <c r="GKA66" s="136"/>
      <c r="GKB66" s="136"/>
      <c r="GKC66" s="136"/>
      <c r="GKD66" s="136"/>
      <c r="GKE66" s="136"/>
      <c r="GKF66" s="136"/>
      <c r="GKG66" s="136"/>
      <c r="GKH66" s="136"/>
      <c r="GKI66" s="136"/>
      <c r="GKJ66" s="136"/>
      <c r="GKK66" s="136"/>
      <c r="GKL66" s="136"/>
      <c r="GKM66" s="136"/>
      <c r="GKN66" s="136"/>
      <c r="GKO66" s="136"/>
      <c r="GKP66" s="136"/>
      <c r="GKQ66" s="136"/>
      <c r="GKR66" s="136"/>
      <c r="GKS66" s="136"/>
      <c r="GKT66" s="136"/>
      <c r="GKU66" s="136"/>
      <c r="GKV66" s="136"/>
      <c r="GKW66" s="136"/>
      <c r="GKX66" s="136"/>
      <c r="GKY66" s="136"/>
      <c r="GKZ66" s="136"/>
      <c r="GLA66" s="136"/>
      <c r="GLB66" s="136"/>
      <c r="GLC66" s="136"/>
      <c r="GLD66" s="136"/>
      <c r="GLE66" s="136"/>
      <c r="GLF66" s="136"/>
      <c r="GLG66" s="136"/>
      <c r="GLH66" s="136"/>
      <c r="GLI66" s="136"/>
      <c r="GLJ66" s="136"/>
      <c r="GLK66" s="136"/>
      <c r="GLL66" s="136"/>
      <c r="GLM66" s="136"/>
      <c r="GLN66" s="136"/>
      <c r="GLO66" s="136"/>
      <c r="GLP66" s="136"/>
      <c r="GLQ66" s="136"/>
      <c r="GLR66" s="136"/>
      <c r="GLS66" s="136"/>
      <c r="GLT66" s="136"/>
      <c r="GLU66" s="136"/>
      <c r="GLV66" s="136"/>
      <c r="GLW66" s="136"/>
      <c r="GLX66" s="136"/>
      <c r="GLY66" s="136"/>
      <c r="GLZ66" s="136"/>
      <c r="GMA66" s="136"/>
      <c r="GMB66" s="136"/>
      <c r="GMC66" s="136"/>
      <c r="GMD66" s="136"/>
      <c r="GME66" s="136"/>
      <c r="GMF66" s="136"/>
      <c r="GMG66" s="136"/>
      <c r="GMH66" s="136"/>
      <c r="GMI66" s="136"/>
      <c r="GMJ66" s="136"/>
      <c r="GMK66" s="136"/>
      <c r="GML66" s="136"/>
      <c r="GMM66" s="136"/>
      <c r="GMN66" s="136"/>
      <c r="GMO66" s="136"/>
      <c r="GMP66" s="136"/>
      <c r="GMQ66" s="136"/>
      <c r="GMR66" s="136"/>
      <c r="GMS66" s="136"/>
      <c r="GMT66" s="136"/>
      <c r="GMU66" s="136"/>
      <c r="GMV66" s="136"/>
      <c r="GMW66" s="136"/>
      <c r="GMX66" s="136"/>
      <c r="GMY66" s="136"/>
      <c r="GMZ66" s="136"/>
      <c r="GNA66" s="136"/>
      <c r="GNB66" s="136"/>
      <c r="GNC66" s="136"/>
      <c r="GND66" s="136"/>
      <c r="GNE66" s="136"/>
      <c r="GNF66" s="136"/>
      <c r="GNG66" s="136"/>
      <c r="GNH66" s="136"/>
      <c r="GNI66" s="136"/>
      <c r="GNJ66" s="136"/>
      <c r="GNK66" s="136"/>
      <c r="GNL66" s="136"/>
      <c r="GNM66" s="136"/>
      <c r="GNN66" s="136"/>
      <c r="GNO66" s="136"/>
      <c r="GNP66" s="136"/>
      <c r="GNQ66" s="136"/>
      <c r="GNR66" s="136"/>
      <c r="GNS66" s="136"/>
      <c r="GNT66" s="136"/>
      <c r="GNU66" s="136"/>
      <c r="GNV66" s="136"/>
      <c r="GNW66" s="136"/>
      <c r="GNX66" s="136"/>
      <c r="GNY66" s="136"/>
      <c r="GNZ66" s="136"/>
      <c r="GOA66" s="136"/>
      <c r="GOB66" s="136"/>
      <c r="GOC66" s="136"/>
      <c r="GOD66" s="136"/>
      <c r="GOE66" s="136"/>
      <c r="GOF66" s="136"/>
      <c r="GOG66" s="136"/>
      <c r="GOH66" s="136"/>
      <c r="GOI66" s="136"/>
      <c r="GOJ66" s="136"/>
      <c r="GOK66" s="136"/>
      <c r="GOL66" s="136"/>
      <c r="GOM66" s="136"/>
      <c r="GON66" s="136"/>
      <c r="GOO66" s="136"/>
      <c r="GOP66" s="136"/>
      <c r="GOQ66" s="136"/>
      <c r="GOR66" s="136"/>
      <c r="GOS66" s="136"/>
      <c r="GOT66" s="136"/>
      <c r="GOU66" s="136"/>
      <c r="GOV66" s="136"/>
      <c r="GOW66" s="136"/>
      <c r="GOX66" s="136"/>
      <c r="GOY66" s="136"/>
      <c r="GOZ66" s="136"/>
      <c r="GPA66" s="136"/>
      <c r="GPB66" s="136"/>
      <c r="GPC66" s="136"/>
      <c r="GPD66" s="136"/>
      <c r="GPE66" s="136"/>
      <c r="GPF66" s="136"/>
      <c r="GPG66" s="136"/>
      <c r="GPH66" s="136"/>
      <c r="GPI66" s="136"/>
      <c r="GPJ66" s="136"/>
      <c r="GPK66" s="136"/>
      <c r="GPL66" s="136"/>
      <c r="GPM66" s="136"/>
      <c r="GPN66" s="136"/>
      <c r="GPO66" s="136"/>
      <c r="GPP66" s="136"/>
      <c r="GPQ66" s="136"/>
      <c r="GPR66" s="136"/>
      <c r="GPS66" s="136"/>
      <c r="GPT66" s="136"/>
      <c r="GPU66" s="136"/>
      <c r="GPV66" s="136"/>
      <c r="GPW66" s="136"/>
      <c r="GPX66" s="136"/>
      <c r="GPY66" s="136"/>
      <c r="GPZ66" s="136"/>
      <c r="GQA66" s="136"/>
      <c r="GQB66" s="136"/>
      <c r="GQC66" s="136"/>
      <c r="GQD66" s="136"/>
      <c r="GQE66" s="136"/>
      <c r="GQF66" s="136"/>
      <c r="GQG66" s="136"/>
      <c r="GQH66" s="136"/>
      <c r="GQI66" s="136"/>
      <c r="GQJ66" s="136"/>
      <c r="GQK66" s="136"/>
      <c r="GQL66" s="136"/>
      <c r="GQM66" s="136"/>
      <c r="GQN66" s="136"/>
      <c r="GQO66" s="136"/>
      <c r="GQP66" s="136"/>
      <c r="GQQ66" s="136"/>
      <c r="GQR66" s="136"/>
      <c r="GQS66" s="136"/>
      <c r="GQT66" s="136"/>
      <c r="GQU66" s="136"/>
      <c r="GQV66" s="136"/>
      <c r="GQW66" s="136"/>
      <c r="GQX66" s="136"/>
      <c r="GQY66" s="136"/>
      <c r="GQZ66" s="136"/>
      <c r="GRA66" s="136"/>
      <c r="GRB66" s="136"/>
      <c r="GRC66" s="136"/>
      <c r="GRD66" s="136"/>
      <c r="GRE66" s="136"/>
      <c r="GRF66" s="136"/>
      <c r="GRG66" s="136"/>
      <c r="GRH66" s="136"/>
      <c r="GRI66" s="136"/>
      <c r="GRJ66" s="136"/>
      <c r="GRK66" s="136"/>
      <c r="GRL66" s="136"/>
      <c r="GRM66" s="136"/>
      <c r="GRN66" s="136"/>
      <c r="GRO66" s="136"/>
      <c r="GRP66" s="136"/>
      <c r="GRQ66" s="136"/>
      <c r="GRR66" s="136"/>
      <c r="GRS66" s="136"/>
      <c r="GRT66" s="136"/>
      <c r="GRU66" s="136"/>
      <c r="GRV66" s="136"/>
      <c r="GRW66" s="136"/>
      <c r="GRX66" s="136"/>
      <c r="GRY66" s="136"/>
      <c r="GRZ66" s="136"/>
      <c r="GSA66" s="136"/>
      <c r="GSB66" s="136"/>
      <c r="GSC66" s="136"/>
      <c r="GSD66" s="136"/>
      <c r="GSE66" s="136"/>
      <c r="GSF66" s="136"/>
      <c r="GSG66" s="136"/>
      <c r="GSH66" s="136"/>
      <c r="GSI66" s="136"/>
      <c r="GSJ66" s="136"/>
      <c r="GSK66" s="136"/>
      <c r="GSL66" s="136"/>
      <c r="GSM66" s="136"/>
      <c r="GSN66" s="136"/>
      <c r="GSO66" s="136"/>
      <c r="GSP66" s="136"/>
      <c r="GSQ66" s="136"/>
      <c r="GSR66" s="136"/>
      <c r="GSS66" s="136"/>
      <c r="GST66" s="136"/>
      <c r="GSU66" s="136"/>
      <c r="GSV66" s="136"/>
      <c r="GSW66" s="136"/>
      <c r="GSX66" s="136"/>
      <c r="GSY66" s="136"/>
      <c r="GSZ66" s="136"/>
      <c r="GTA66" s="136"/>
      <c r="GTB66" s="136"/>
      <c r="GTC66" s="136"/>
      <c r="GTD66" s="136"/>
      <c r="GTE66" s="136"/>
      <c r="GTF66" s="136"/>
      <c r="GTG66" s="136"/>
      <c r="GTH66" s="136"/>
      <c r="GTI66" s="136"/>
      <c r="GTJ66" s="136"/>
      <c r="GTK66" s="136"/>
      <c r="GTL66" s="136"/>
      <c r="GTM66" s="136"/>
      <c r="GTN66" s="136"/>
      <c r="GTO66" s="136"/>
      <c r="GTP66" s="136"/>
      <c r="GTQ66" s="136"/>
      <c r="GTR66" s="136"/>
      <c r="GTS66" s="136"/>
      <c r="GTT66" s="136"/>
      <c r="GTU66" s="136"/>
      <c r="GTV66" s="136"/>
      <c r="GTW66" s="136"/>
      <c r="GTX66" s="136"/>
      <c r="GTY66" s="136"/>
      <c r="GTZ66" s="136"/>
      <c r="GUA66" s="136"/>
      <c r="GUB66" s="136"/>
      <c r="GUC66" s="136"/>
      <c r="GUD66" s="136"/>
      <c r="GUE66" s="136"/>
      <c r="GUF66" s="136"/>
      <c r="GUG66" s="136"/>
      <c r="GUH66" s="136"/>
      <c r="GUI66" s="136"/>
      <c r="GUJ66" s="136"/>
      <c r="GUK66" s="136"/>
      <c r="GUL66" s="136"/>
      <c r="GUM66" s="136"/>
      <c r="GUN66" s="136"/>
      <c r="GUO66" s="136"/>
      <c r="GUP66" s="136"/>
      <c r="GUQ66" s="136"/>
      <c r="GUR66" s="136"/>
      <c r="GUS66" s="136"/>
      <c r="GUT66" s="136"/>
      <c r="GUU66" s="136"/>
      <c r="GUV66" s="136"/>
      <c r="GUW66" s="136"/>
      <c r="GUX66" s="136"/>
      <c r="GUY66" s="136"/>
      <c r="GUZ66" s="136"/>
      <c r="GVA66" s="136"/>
      <c r="GVB66" s="136"/>
      <c r="GVC66" s="136"/>
      <c r="GVD66" s="136"/>
      <c r="GVE66" s="136"/>
      <c r="GVF66" s="136"/>
      <c r="GVG66" s="136"/>
      <c r="GVH66" s="136"/>
      <c r="GVI66" s="136"/>
      <c r="GVJ66" s="136"/>
      <c r="GVK66" s="136"/>
      <c r="GVL66" s="136"/>
      <c r="GVM66" s="136"/>
      <c r="GVN66" s="136"/>
      <c r="GVO66" s="136"/>
      <c r="GVP66" s="136"/>
      <c r="GVQ66" s="136"/>
      <c r="GVR66" s="136"/>
      <c r="GVS66" s="136"/>
      <c r="GVT66" s="136"/>
      <c r="GVU66" s="136"/>
      <c r="GVV66" s="136"/>
      <c r="GVW66" s="136"/>
      <c r="GVX66" s="136"/>
      <c r="GVY66" s="136"/>
      <c r="GVZ66" s="136"/>
      <c r="GWA66" s="136"/>
      <c r="GWB66" s="136"/>
      <c r="GWC66" s="136"/>
      <c r="GWD66" s="136"/>
      <c r="GWE66" s="136"/>
      <c r="GWF66" s="136"/>
      <c r="GWG66" s="136"/>
      <c r="GWH66" s="136"/>
      <c r="GWI66" s="136"/>
      <c r="GWJ66" s="136"/>
      <c r="GWK66" s="136"/>
      <c r="GWL66" s="136"/>
      <c r="GWM66" s="136"/>
      <c r="GWN66" s="136"/>
      <c r="GWO66" s="136"/>
      <c r="GWP66" s="136"/>
      <c r="GWQ66" s="136"/>
      <c r="GWR66" s="136"/>
      <c r="GWS66" s="136"/>
      <c r="GWT66" s="136"/>
      <c r="GWU66" s="136"/>
      <c r="GWV66" s="136"/>
      <c r="GWW66" s="136"/>
      <c r="GWX66" s="136"/>
      <c r="GWY66" s="136"/>
      <c r="GWZ66" s="136"/>
      <c r="GXA66" s="136"/>
      <c r="GXB66" s="136"/>
      <c r="GXC66" s="136"/>
      <c r="GXD66" s="136"/>
      <c r="GXE66" s="136"/>
      <c r="GXF66" s="136"/>
      <c r="GXG66" s="136"/>
      <c r="GXH66" s="136"/>
      <c r="GXI66" s="136"/>
      <c r="GXJ66" s="136"/>
      <c r="GXK66" s="136"/>
      <c r="GXL66" s="136"/>
      <c r="GXM66" s="136"/>
      <c r="GXN66" s="136"/>
      <c r="GXO66" s="136"/>
      <c r="GXP66" s="136"/>
      <c r="GXQ66" s="136"/>
      <c r="GXR66" s="136"/>
      <c r="GXS66" s="136"/>
      <c r="GXT66" s="136"/>
      <c r="GXU66" s="136"/>
      <c r="GXV66" s="136"/>
      <c r="GXW66" s="136"/>
      <c r="GXX66" s="136"/>
      <c r="GXY66" s="136"/>
      <c r="GXZ66" s="136"/>
      <c r="GYA66" s="136"/>
      <c r="GYB66" s="136"/>
      <c r="GYC66" s="136"/>
      <c r="GYD66" s="136"/>
      <c r="GYE66" s="136"/>
      <c r="GYF66" s="136"/>
      <c r="GYG66" s="136"/>
      <c r="GYH66" s="136"/>
      <c r="GYI66" s="136"/>
      <c r="GYJ66" s="136"/>
      <c r="GYK66" s="136"/>
      <c r="GYL66" s="136"/>
      <c r="GYM66" s="136"/>
      <c r="GYN66" s="136"/>
      <c r="GYO66" s="136"/>
      <c r="GYP66" s="136"/>
      <c r="GYQ66" s="136"/>
      <c r="GYR66" s="136"/>
      <c r="GYS66" s="136"/>
      <c r="GYT66" s="136"/>
      <c r="GYU66" s="136"/>
      <c r="GYV66" s="136"/>
      <c r="GYW66" s="136"/>
      <c r="GYX66" s="136"/>
      <c r="GYY66" s="136"/>
      <c r="GYZ66" s="136"/>
      <c r="GZA66" s="136"/>
      <c r="GZB66" s="136"/>
      <c r="GZC66" s="136"/>
      <c r="GZD66" s="136"/>
      <c r="GZE66" s="136"/>
      <c r="GZF66" s="136"/>
      <c r="GZG66" s="136"/>
      <c r="GZH66" s="136"/>
      <c r="GZI66" s="136"/>
      <c r="GZJ66" s="136"/>
      <c r="GZK66" s="136"/>
      <c r="GZL66" s="136"/>
      <c r="GZM66" s="136"/>
      <c r="GZN66" s="136"/>
      <c r="GZO66" s="136"/>
      <c r="GZP66" s="136"/>
      <c r="GZQ66" s="136"/>
      <c r="GZR66" s="136"/>
      <c r="GZS66" s="136"/>
      <c r="GZT66" s="136"/>
      <c r="GZU66" s="136"/>
      <c r="GZV66" s="136"/>
      <c r="GZW66" s="136"/>
      <c r="GZX66" s="136"/>
      <c r="GZY66" s="136"/>
      <c r="GZZ66" s="136"/>
      <c r="HAA66" s="136"/>
      <c r="HAB66" s="136"/>
      <c r="HAC66" s="136"/>
      <c r="HAD66" s="136"/>
      <c r="HAE66" s="136"/>
      <c r="HAF66" s="136"/>
      <c r="HAG66" s="136"/>
      <c r="HAH66" s="136"/>
      <c r="HAI66" s="136"/>
      <c r="HAJ66" s="136"/>
      <c r="HAK66" s="136"/>
      <c r="HAL66" s="136"/>
      <c r="HAM66" s="136"/>
      <c r="HAN66" s="136"/>
      <c r="HAO66" s="136"/>
      <c r="HAP66" s="136"/>
      <c r="HAQ66" s="136"/>
      <c r="HAR66" s="136"/>
      <c r="HAS66" s="136"/>
      <c r="HAT66" s="136"/>
      <c r="HAU66" s="136"/>
      <c r="HAV66" s="136"/>
      <c r="HAW66" s="136"/>
      <c r="HAX66" s="136"/>
      <c r="HAY66" s="136"/>
      <c r="HAZ66" s="136"/>
      <c r="HBA66" s="136"/>
      <c r="HBB66" s="136"/>
      <c r="HBC66" s="136"/>
      <c r="HBD66" s="136"/>
      <c r="HBE66" s="136"/>
      <c r="HBF66" s="136"/>
      <c r="HBG66" s="136"/>
      <c r="HBH66" s="136"/>
      <c r="HBI66" s="136"/>
      <c r="HBJ66" s="136"/>
      <c r="HBK66" s="136"/>
      <c r="HBL66" s="136"/>
      <c r="HBM66" s="136"/>
      <c r="HBN66" s="136"/>
      <c r="HBO66" s="136"/>
      <c r="HBP66" s="136"/>
      <c r="HBQ66" s="136"/>
      <c r="HBR66" s="136"/>
      <c r="HBS66" s="136"/>
      <c r="HBT66" s="136"/>
      <c r="HBU66" s="136"/>
      <c r="HBV66" s="136"/>
      <c r="HBW66" s="136"/>
      <c r="HBX66" s="136"/>
      <c r="HBY66" s="136"/>
      <c r="HBZ66" s="136"/>
      <c r="HCA66" s="136"/>
      <c r="HCB66" s="136"/>
      <c r="HCC66" s="136"/>
      <c r="HCD66" s="136"/>
      <c r="HCE66" s="136"/>
      <c r="HCF66" s="136"/>
      <c r="HCG66" s="136"/>
      <c r="HCH66" s="136"/>
      <c r="HCI66" s="136"/>
      <c r="HCJ66" s="136"/>
      <c r="HCK66" s="136"/>
      <c r="HCL66" s="136"/>
      <c r="HCM66" s="136"/>
      <c r="HCN66" s="136"/>
      <c r="HCO66" s="136"/>
      <c r="HCP66" s="136"/>
      <c r="HCQ66" s="136"/>
      <c r="HCR66" s="136"/>
      <c r="HCS66" s="136"/>
      <c r="HCT66" s="136"/>
      <c r="HCU66" s="136"/>
      <c r="HCV66" s="136"/>
      <c r="HCW66" s="136"/>
      <c r="HCX66" s="136"/>
      <c r="HCY66" s="136"/>
      <c r="HCZ66" s="136"/>
      <c r="HDA66" s="136"/>
      <c r="HDB66" s="136"/>
      <c r="HDC66" s="136"/>
      <c r="HDD66" s="136"/>
      <c r="HDE66" s="136"/>
      <c r="HDF66" s="136"/>
      <c r="HDG66" s="136"/>
      <c r="HDH66" s="136"/>
      <c r="HDI66" s="136"/>
      <c r="HDJ66" s="136"/>
      <c r="HDK66" s="136"/>
      <c r="HDL66" s="136"/>
      <c r="HDM66" s="136"/>
      <c r="HDN66" s="136"/>
      <c r="HDO66" s="136"/>
      <c r="HDP66" s="136"/>
      <c r="HDQ66" s="136"/>
      <c r="HDR66" s="136"/>
      <c r="HDS66" s="136"/>
      <c r="HDT66" s="136"/>
      <c r="HDU66" s="136"/>
      <c r="HDV66" s="136"/>
      <c r="HDW66" s="136"/>
      <c r="HDX66" s="136"/>
      <c r="HDY66" s="136"/>
      <c r="HDZ66" s="136"/>
      <c r="HEA66" s="136"/>
      <c r="HEB66" s="136"/>
      <c r="HEC66" s="136"/>
      <c r="HED66" s="136"/>
      <c r="HEE66" s="136"/>
      <c r="HEF66" s="136"/>
      <c r="HEG66" s="136"/>
      <c r="HEH66" s="136"/>
      <c r="HEI66" s="136"/>
      <c r="HEJ66" s="136"/>
      <c r="HEK66" s="136"/>
      <c r="HEL66" s="136"/>
      <c r="HEM66" s="136"/>
      <c r="HEN66" s="136"/>
      <c r="HEO66" s="136"/>
      <c r="HEP66" s="136"/>
      <c r="HEQ66" s="136"/>
      <c r="HER66" s="136"/>
      <c r="HES66" s="136"/>
      <c r="HET66" s="136"/>
      <c r="HEU66" s="136"/>
      <c r="HEV66" s="136"/>
      <c r="HEW66" s="136"/>
      <c r="HEX66" s="136"/>
      <c r="HEY66" s="136"/>
      <c r="HEZ66" s="136"/>
      <c r="HFA66" s="136"/>
      <c r="HFB66" s="136"/>
      <c r="HFC66" s="136"/>
      <c r="HFD66" s="136"/>
      <c r="HFE66" s="136"/>
      <c r="HFF66" s="136"/>
      <c r="HFG66" s="136"/>
      <c r="HFH66" s="136"/>
      <c r="HFI66" s="136"/>
      <c r="HFJ66" s="136"/>
      <c r="HFK66" s="136"/>
      <c r="HFL66" s="136"/>
      <c r="HFM66" s="136"/>
      <c r="HFN66" s="136"/>
      <c r="HFO66" s="136"/>
      <c r="HFP66" s="136"/>
      <c r="HFQ66" s="136"/>
      <c r="HFR66" s="136"/>
      <c r="HFS66" s="136"/>
      <c r="HFT66" s="136"/>
      <c r="HFU66" s="136"/>
      <c r="HFV66" s="136"/>
      <c r="HFW66" s="136"/>
      <c r="HFX66" s="136"/>
      <c r="HFY66" s="136"/>
      <c r="HFZ66" s="136"/>
      <c r="HGA66" s="136"/>
      <c r="HGB66" s="136"/>
      <c r="HGC66" s="136"/>
      <c r="HGD66" s="136"/>
      <c r="HGE66" s="136"/>
      <c r="HGF66" s="136"/>
      <c r="HGG66" s="136"/>
      <c r="HGH66" s="136"/>
      <c r="HGI66" s="136"/>
      <c r="HGJ66" s="136"/>
      <c r="HGK66" s="136"/>
      <c r="HGL66" s="136"/>
      <c r="HGM66" s="136"/>
      <c r="HGN66" s="136"/>
      <c r="HGO66" s="136"/>
      <c r="HGP66" s="136"/>
      <c r="HGQ66" s="136"/>
      <c r="HGR66" s="136"/>
      <c r="HGS66" s="136"/>
      <c r="HGT66" s="136"/>
      <c r="HGU66" s="136"/>
      <c r="HGV66" s="136"/>
      <c r="HGW66" s="136"/>
      <c r="HGX66" s="136"/>
      <c r="HGY66" s="136"/>
      <c r="HGZ66" s="136"/>
      <c r="HHA66" s="136"/>
      <c r="HHB66" s="136"/>
      <c r="HHC66" s="136"/>
      <c r="HHD66" s="136"/>
      <c r="HHE66" s="136"/>
      <c r="HHF66" s="136"/>
      <c r="HHG66" s="136"/>
      <c r="HHH66" s="136"/>
      <c r="HHI66" s="136"/>
      <c r="HHJ66" s="136"/>
      <c r="HHK66" s="136"/>
      <c r="HHL66" s="136"/>
      <c r="HHM66" s="136"/>
      <c r="HHN66" s="136"/>
      <c r="HHO66" s="136"/>
      <c r="HHP66" s="136"/>
      <c r="HHQ66" s="136"/>
      <c r="HHR66" s="136"/>
      <c r="HHS66" s="136"/>
      <c r="HHT66" s="136"/>
      <c r="HHU66" s="136"/>
      <c r="HHV66" s="136"/>
      <c r="HHW66" s="136"/>
      <c r="HHX66" s="136"/>
      <c r="HHY66" s="136"/>
      <c r="HHZ66" s="136"/>
      <c r="HIA66" s="136"/>
      <c r="HIB66" s="136"/>
      <c r="HIC66" s="136"/>
      <c r="HID66" s="136"/>
      <c r="HIE66" s="136"/>
      <c r="HIF66" s="136"/>
      <c r="HIG66" s="136"/>
      <c r="HIH66" s="136"/>
      <c r="HII66" s="136"/>
      <c r="HIJ66" s="136"/>
      <c r="HIK66" s="136"/>
      <c r="HIL66" s="136"/>
      <c r="HIM66" s="136"/>
      <c r="HIN66" s="136"/>
      <c r="HIO66" s="136"/>
      <c r="HIP66" s="136"/>
      <c r="HIQ66" s="136"/>
      <c r="HIR66" s="136"/>
      <c r="HIS66" s="136"/>
      <c r="HIT66" s="136"/>
      <c r="HIU66" s="136"/>
      <c r="HIV66" s="136"/>
      <c r="HIW66" s="136"/>
      <c r="HIX66" s="136"/>
      <c r="HIY66" s="136"/>
      <c r="HIZ66" s="136"/>
      <c r="HJA66" s="136"/>
      <c r="HJB66" s="136"/>
      <c r="HJC66" s="136"/>
      <c r="HJD66" s="136"/>
      <c r="HJE66" s="136"/>
      <c r="HJF66" s="136"/>
      <c r="HJG66" s="136"/>
      <c r="HJH66" s="136"/>
      <c r="HJI66" s="136"/>
      <c r="HJJ66" s="136"/>
      <c r="HJK66" s="136"/>
      <c r="HJL66" s="136"/>
      <c r="HJM66" s="136"/>
      <c r="HJN66" s="136"/>
      <c r="HJO66" s="136"/>
      <c r="HJP66" s="136"/>
      <c r="HJQ66" s="136"/>
      <c r="HJR66" s="136"/>
      <c r="HJS66" s="136"/>
      <c r="HJT66" s="136"/>
      <c r="HJU66" s="136"/>
      <c r="HJV66" s="136"/>
      <c r="HJW66" s="136"/>
      <c r="HJX66" s="136"/>
      <c r="HJY66" s="136"/>
      <c r="HJZ66" s="136"/>
      <c r="HKA66" s="136"/>
      <c r="HKB66" s="136"/>
      <c r="HKC66" s="136"/>
      <c r="HKD66" s="136"/>
      <c r="HKE66" s="136"/>
      <c r="HKF66" s="136"/>
      <c r="HKG66" s="136"/>
      <c r="HKH66" s="136"/>
      <c r="HKI66" s="136"/>
      <c r="HKJ66" s="136"/>
      <c r="HKK66" s="136"/>
      <c r="HKL66" s="136"/>
      <c r="HKM66" s="136"/>
      <c r="HKN66" s="136"/>
      <c r="HKO66" s="136"/>
      <c r="HKP66" s="136"/>
      <c r="HKQ66" s="136"/>
      <c r="HKR66" s="136"/>
      <c r="HKS66" s="136"/>
      <c r="HKT66" s="136"/>
      <c r="HKU66" s="136"/>
      <c r="HKV66" s="136"/>
      <c r="HKW66" s="136"/>
      <c r="HKX66" s="136"/>
      <c r="HKY66" s="136"/>
      <c r="HKZ66" s="136"/>
      <c r="HLA66" s="136"/>
      <c r="HLB66" s="136"/>
      <c r="HLC66" s="136"/>
      <c r="HLD66" s="136"/>
      <c r="HLE66" s="136"/>
      <c r="HLF66" s="136"/>
      <c r="HLG66" s="136"/>
      <c r="HLH66" s="136"/>
      <c r="HLI66" s="136"/>
      <c r="HLJ66" s="136"/>
      <c r="HLK66" s="136"/>
      <c r="HLL66" s="136"/>
      <c r="HLM66" s="136"/>
      <c r="HLN66" s="136"/>
      <c r="HLO66" s="136"/>
      <c r="HLP66" s="136"/>
      <c r="HLQ66" s="136"/>
      <c r="HLR66" s="136"/>
      <c r="HLS66" s="136"/>
      <c r="HLT66" s="136"/>
      <c r="HLU66" s="136"/>
      <c r="HLV66" s="136"/>
      <c r="HLW66" s="136"/>
      <c r="HLX66" s="136"/>
      <c r="HLY66" s="136"/>
      <c r="HLZ66" s="136"/>
      <c r="HMA66" s="136"/>
      <c r="HMB66" s="136"/>
      <c r="HMC66" s="136"/>
      <c r="HMD66" s="136"/>
      <c r="HME66" s="136"/>
      <c r="HMF66" s="136"/>
      <c r="HMG66" s="136"/>
      <c r="HMH66" s="136"/>
      <c r="HMI66" s="136"/>
      <c r="HMJ66" s="136"/>
      <c r="HMK66" s="136"/>
      <c r="HML66" s="136"/>
      <c r="HMM66" s="136"/>
      <c r="HMN66" s="136"/>
      <c r="HMO66" s="136"/>
      <c r="HMP66" s="136"/>
      <c r="HMQ66" s="136"/>
      <c r="HMR66" s="136"/>
      <c r="HMS66" s="136"/>
      <c r="HMT66" s="136"/>
      <c r="HMU66" s="136"/>
      <c r="HMV66" s="136"/>
      <c r="HMW66" s="136"/>
      <c r="HMX66" s="136"/>
      <c r="HMY66" s="136"/>
      <c r="HMZ66" s="136"/>
      <c r="HNA66" s="136"/>
      <c r="HNB66" s="136"/>
      <c r="HNC66" s="136"/>
      <c r="HND66" s="136"/>
      <c r="HNE66" s="136"/>
      <c r="HNF66" s="136"/>
      <c r="HNG66" s="136"/>
      <c r="HNH66" s="136"/>
      <c r="HNI66" s="136"/>
      <c r="HNJ66" s="136"/>
      <c r="HNK66" s="136"/>
      <c r="HNL66" s="136"/>
      <c r="HNM66" s="136"/>
      <c r="HNN66" s="136"/>
      <c r="HNO66" s="136"/>
      <c r="HNP66" s="136"/>
      <c r="HNQ66" s="136"/>
      <c r="HNR66" s="136"/>
      <c r="HNS66" s="136"/>
      <c r="HNT66" s="136"/>
      <c r="HNU66" s="136"/>
      <c r="HNV66" s="136"/>
      <c r="HNW66" s="136"/>
      <c r="HNX66" s="136"/>
      <c r="HNY66" s="136"/>
      <c r="HNZ66" s="136"/>
      <c r="HOA66" s="136"/>
      <c r="HOB66" s="136"/>
      <c r="HOC66" s="136"/>
      <c r="HOD66" s="136"/>
      <c r="HOE66" s="136"/>
      <c r="HOF66" s="136"/>
      <c r="HOG66" s="136"/>
      <c r="HOH66" s="136"/>
      <c r="HOI66" s="136"/>
      <c r="HOJ66" s="136"/>
      <c r="HOK66" s="136"/>
      <c r="HOL66" s="136"/>
      <c r="HOM66" s="136"/>
      <c r="HON66" s="136"/>
      <c r="HOO66" s="136"/>
      <c r="HOP66" s="136"/>
      <c r="HOQ66" s="136"/>
      <c r="HOR66" s="136"/>
      <c r="HOS66" s="136"/>
      <c r="HOT66" s="136"/>
      <c r="HOU66" s="136"/>
      <c r="HOV66" s="136"/>
      <c r="HOW66" s="136"/>
      <c r="HOX66" s="136"/>
      <c r="HOY66" s="136"/>
      <c r="HOZ66" s="136"/>
      <c r="HPA66" s="136"/>
      <c r="HPB66" s="136"/>
      <c r="HPC66" s="136"/>
      <c r="HPD66" s="136"/>
      <c r="HPE66" s="136"/>
      <c r="HPF66" s="136"/>
      <c r="HPG66" s="136"/>
      <c r="HPH66" s="136"/>
      <c r="HPI66" s="136"/>
      <c r="HPJ66" s="136"/>
      <c r="HPK66" s="136"/>
      <c r="HPL66" s="136"/>
      <c r="HPM66" s="136"/>
      <c r="HPN66" s="136"/>
      <c r="HPO66" s="136"/>
      <c r="HPP66" s="136"/>
      <c r="HPQ66" s="136"/>
      <c r="HPR66" s="136"/>
      <c r="HPS66" s="136"/>
      <c r="HPT66" s="136"/>
      <c r="HPU66" s="136"/>
      <c r="HPV66" s="136"/>
      <c r="HPW66" s="136"/>
      <c r="HPX66" s="136"/>
      <c r="HPY66" s="136"/>
      <c r="HPZ66" s="136"/>
      <c r="HQA66" s="136"/>
      <c r="HQB66" s="136"/>
      <c r="HQC66" s="136"/>
      <c r="HQD66" s="136"/>
      <c r="HQE66" s="136"/>
      <c r="HQF66" s="136"/>
      <c r="HQG66" s="136"/>
      <c r="HQH66" s="136"/>
      <c r="HQI66" s="136"/>
      <c r="HQJ66" s="136"/>
      <c r="HQK66" s="136"/>
      <c r="HQL66" s="136"/>
      <c r="HQM66" s="136"/>
      <c r="HQN66" s="136"/>
      <c r="HQO66" s="136"/>
      <c r="HQP66" s="136"/>
      <c r="HQQ66" s="136"/>
      <c r="HQR66" s="136"/>
      <c r="HQS66" s="136"/>
      <c r="HQT66" s="136"/>
      <c r="HQU66" s="136"/>
      <c r="HQV66" s="136"/>
      <c r="HQW66" s="136"/>
      <c r="HQX66" s="136"/>
      <c r="HQY66" s="136"/>
      <c r="HQZ66" s="136"/>
      <c r="HRA66" s="136"/>
      <c r="HRB66" s="136"/>
      <c r="HRC66" s="136"/>
      <c r="HRD66" s="136"/>
      <c r="HRE66" s="136"/>
      <c r="HRF66" s="136"/>
      <c r="HRG66" s="136"/>
      <c r="HRH66" s="136"/>
      <c r="HRI66" s="136"/>
      <c r="HRJ66" s="136"/>
      <c r="HRK66" s="136"/>
      <c r="HRL66" s="136"/>
      <c r="HRM66" s="136"/>
      <c r="HRN66" s="136"/>
      <c r="HRO66" s="136"/>
      <c r="HRP66" s="136"/>
      <c r="HRQ66" s="136"/>
      <c r="HRR66" s="136"/>
      <c r="HRS66" s="136"/>
      <c r="HRT66" s="136"/>
      <c r="HRU66" s="136"/>
      <c r="HRV66" s="136"/>
      <c r="HRW66" s="136"/>
      <c r="HRX66" s="136"/>
      <c r="HRY66" s="136"/>
      <c r="HRZ66" s="136"/>
      <c r="HSA66" s="136"/>
      <c r="HSB66" s="136"/>
      <c r="HSC66" s="136"/>
      <c r="HSD66" s="136"/>
      <c r="HSE66" s="136"/>
      <c r="HSF66" s="136"/>
      <c r="HSG66" s="136"/>
      <c r="HSH66" s="136"/>
      <c r="HSI66" s="136"/>
      <c r="HSJ66" s="136"/>
      <c r="HSK66" s="136"/>
      <c r="HSL66" s="136"/>
      <c r="HSM66" s="136"/>
      <c r="HSN66" s="136"/>
      <c r="HSO66" s="136"/>
      <c r="HSP66" s="136"/>
      <c r="HSQ66" s="136"/>
      <c r="HSR66" s="136"/>
      <c r="HSS66" s="136"/>
      <c r="HST66" s="136"/>
      <c r="HSU66" s="136"/>
      <c r="HSV66" s="136"/>
      <c r="HSW66" s="136"/>
      <c r="HSX66" s="136"/>
      <c r="HSY66" s="136"/>
      <c r="HSZ66" s="136"/>
      <c r="HTA66" s="136"/>
      <c r="HTB66" s="136"/>
      <c r="HTC66" s="136"/>
      <c r="HTD66" s="136"/>
      <c r="HTE66" s="136"/>
      <c r="HTF66" s="136"/>
      <c r="HTG66" s="136"/>
      <c r="HTH66" s="136"/>
      <c r="HTI66" s="136"/>
      <c r="HTJ66" s="136"/>
      <c r="HTK66" s="136"/>
      <c r="HTL66" s="136"/>
      <c r="HTM66" s="136"/>
      <c r="HTN66" s="136"/>
      <c r="HTO66" s="136"/>
      <c r="HTP66" s="136"/>
      <c r="HTQ66" s="136"/>
      <c r="HTR66" s="136"/>
      <c r="HTS66" s="136"/>
      <c r="HTT66" s="136"/>
      <c r="HTU66" s="136"/>
      <c r="HTV66" s="136"/>
      <c r="HTW66" s="136"/>
      <c r="HTX66" s="136"/>
      <c r="HTY66" s="136"/>
      <c r="HTZ66" s="136"/>
      <c r="HUA66" s="136"/>
      <c r="HUB66" s="136"/>
      <c r="HUC66" s="136"/>
      <c r="HUD66" s="136"/>
      <c r="HUE66" s="136"/>
      <c r="HUF66" s="136"/>
      <c r="HUG66" s="136"/>
      <c r="HUH66" s="136"/>
      <c r="HUI66" s="136"/>
      <c r="HUJ66" s="136"/>
      <c r="HUK66" s="136"/>
      <c r="HUL66" s="136"/>
      <c r="HUM66" s="136"/>
      <c r="HUN66" s="136"/>
      <c r="HUO66" s="136"/>
      <c r="HUP66" s="136"/>
      <c r="HUQ66" s="136"/>
      <c r="HUR66" s="136"/>
      <c r="HUS66" s="136"/>
      <c r="HUT66" s="136"/>
      <c r="HUU66" s="136"/>
      <c r="HUV66" s="136"/>
      <c r="HUW66" s="136"/>
      <c r="HUX66" s="136"/>
      <c r="HUY66" s="136"/>
      <c r="HUZ66" s="136"/>
      <c r="HVA66" s="136"/>
      <c r="HVB66" s="136"/>
      <c r="HVC66" s="136"/>
      <c r="HVD66" s="136"/>
      <c r="HVE66" s="136"/>
      <c r="HVF66" s="136"/>
      <c r="HVG66" s="136"/>
      <c r="HVH66" s="136"/>
      <c r="HVI66" s="136"/>
      <c r="HVJ66" s="136"/>
      <c r="HVK66" s="136"/>
      <c r="HVL66" s="136"/>
      <c r="HVM66" s="136"/>
      <c r="HVN66" s="136"/>
      <c r="HVO66" s="136"/>
      <c r="HVP66" s="136"/>
      <c r="HVQ66" s="136"/>
      <c r="HVR66" s="136"/>
      <c r="HVS66" s="136"/>
      <c r="HVT66" s="136"/>
      <c r="HVU66" s="136"/>
      <c r="HVV66" s="136"/>
      <c r="HVW66" s="136"/>
      <c r="HVX66" s="136"/>
      <c r="HVY66" s="136"/>
      <c r="HVZ66" s="136"/>
      <c r="HWA66" s="136"/>
      <c r="HWB66" s="136"/>
      <c r="HWC66" s="136"/>
      <c r="HWD66" s="136"/>
      <c r="HWE66" s="136"/>
      <c r="HWF66" s="136"/>
      <c r="HWG66" s="136"/>
      <c r="HWH66" s="136"/>
      <c r="HWI66" s="136"/>
      <c r="HWJ66" s="136"/>
      <c r="HWK66" s="136"/>
      <c r="HWL66" s="136"/>
      <c r="HWM66" s="136"/>
      <c r="HWN66" s="136"/>
      <c r="HWO66" s="136"/>
      <c r="HWP66" s="136"/>
      <c r="HWQ66" s="136"/>
      <c r="HWR66" s="136"/>
      <c r="HWS66" s="136"/>
      <c r="HWT66" s="136"/>
      <c r="HWU66" s="136"/>
      <c r="HWV66" s="136"/>
      <c r="HWW66" s="136"/>
      <c r="HWX66" s="136"/>
      <c r="HWY66" s="136"/>
      <c r="HWZ66" s="136"/>
      <c r="HXA66" s="136"/>
      <c r="HXB66" s="136"/>
      <c r="HXC66" s="136"/>
      <c r="HXD66" s="136"/>
      <c r="HXE66" s="136"/>
      <c r="HXF66" s="136"/>
      <c r="HXG66" s="136"/>
      <c r="HXH66" s="136"/>
      <c r="HXI66" s="136"/>
      <c r="HXJ66" s="136"/>
      <c r="HXK66" s="136"/>
      <c r="HXL66" s="136"/>
      <c r="HXM66" s="136"/>
      <c r="HXN66" s="136"/>
      <c r="HXO66" s="136"/>
      <c r="HXP66" s="136"/>
      <c r="HXQ66" s="136"/>
      <c r="HXR66" s="136"/>
      <c r="HXS66" s="136"/>
      <c r="HXT66" s="136"/>
      <c r="HXU66" s="136"/>
      <c r="HXV66" s="136"/>
      <c r="HXW66" s="136"/>
      <c r="HXX66" s="136"/>
      <c r="HXY66" s="136"/>
      <c r="HXZ66" s="136"/>
      <c r="HYA66" s="136"/>
      <c r="HYB66" s="136"/>
      <c r="HYC66" s="136"/>
      <c r="HYD66" s="136"/>
      <c r="HYE66" s="136"/>
      <c r="HYF66" s="136"/>
      <c r="HYG66" s="136"/>
      <c r="HYH66" s="136"/>
      <c r="HYI66" s="136"/>
      <c r="HYJ66" s="136"/>
      <c r="HYK66" s="136"/>
      <c r="HYL66" s="136"/>
      <c r="HYM66" s="136"/>
      <c r="HYN66" s="136"/>
      <c r="HYO66" s="136"/>
      <c r="HYP66" s="136"/>
      <c r="HYQ66" s="136"/>
      <c r="HYR66" s="136"/>
      <c r="HYS66" s="136"/>
      <c r="HYT66" s="136"/>
      <c r="HYU66" s="136"/>
      <c r="HYV66" s="136"/>
      <c r="HYW66" s="136"/>
      <c r="HYX66" s="136"/>
      <c r="HYY66" s="136"/>
      <c r="HYZ66" s="136"/>
      <c r="HZA66" s="136"/>
      <c r="HZB66" s="136"/>
      <c r="HZC66" s="136"/>
      <c r="HZD66" s="136"/>
      <c r="HZE66" s="136"/>
      <c r="HZF66" s="136"/>
      <c r="HZG66" s="136"/>
      <c r="HZH66" s="136"/>
      <c r="HZI66" s="136"/>
      <c r="HZJ66" s="136"/>
      <c r="HZK66" s="136"/>
      <c r="HZL66" s="136"/>
      <c r="HZM66" s="136"/>
      <c r="HZN66" s="136"/>
      <c r="HZO66" s="136"/>
      <c r="HZP66" s="136"/>
      <c r="HZQ66" s="136"/>
      <c r="HZR66" s="136"/>
      <c r="HZS66" s="136"/>
      <c r="HZT66" s="136"/>
      <c r="HZU66" s="136"/>
      <c r="HZV66" s="136"/>
      <c r="HZW66" s="136"/>
      <c r="HZX66" s="136"/>
      <c r="HZY66" s="136"/>
      <c r="HZZ66" s="136"/>
      <c r="IAA66" s="136"/>
      <c r="IAB66" s="136"/>
      <c r="IAC66" s="136"/>
      <c r="IAD66" s="136"/>
      <c r="IAE66" s="136"/>
      <c r="IAF66" s="136"/>
      <c r="IAG66" s="136"/>
      <c r="IAH66" s="136"/>
      <c r="IAI66" s="136"/>
      <c r="IAJ66" s="136"/>
      <c r="IAK66" s="136"/>
      <c r="IAL66" s="136"/>
      <c r="IAM66" s="136"/>
      <c r="IAN66" s="136"/>
      <c r="IAO66" s="136"/>
      <c r="IAP66" s="136"/>
      <c r="IAQ66" s="136"/>
      <c r="IAR66" s="136"/>
      <c r="IAS66" s="136"/>
      <c r="IAT66" s="136"/>
      <c r="IAU66" s="136"/>
      <c r="IAV66" s="136"/>
      <c r="IAW66" s="136"/>
      <c r="IAX66" s="136"/>
      <c r="IAY66" s="136"/>
      <c r="IAZ66" s="136"/>
      <c r="IBA66" s="136"/>
      <c r="IBB66" s="136"/>
      <c r="IBC66" s="136"/>
      <c r="IBD66" s="136"/>
      <c r="IBE66" s="136"/>
      <c r="IBF66" s="136"/>
      <c r="IBG66" s="136"/>
      <c r="IBH66" s="136"/>
      <c r="IBI66" s="136"/>
      <c r="IBJ66" s="136"/>
      <c r="IBK66" s="136"/>
      <c r="IBL66" s="136"/>
      <c r="IBM66" s="136"/>
      <c r="IBN66" s="136"/>
      <c r="IBO66" s="136"/>
      <c r="IBP66" s="136"/>
      <c r="IBQ66" s="136"/>
      <c r="IBR66" s="136"/>
      <c r="IBS66" s="136"/>
      <c r="IBT66" s="136"/>
      <c r="IBU66" s="136"/>
      <c r="IBV66" s="136"/>
      <c r="IBW66" s="136"/>
      <c r="IBX66" s="136"/>
      <c r="IBY66" s="136"/>
      <c r="IBZ66" s="136"/>
      <c r="ICA66" s="136"/>
      <c r="ICB66" s="136"/>
      <c r="ICC66" s="136"/>
      <c r="ICD66" s="136"/>
      <c r="ICE66" s="136"/>
      <c r="ICF66" s="136"/>
      <c r="ICG66" s="136"/>
      <c r="ICH66" s="136"/>
      <c r="ICI66" s="136"/>
      <c r="ICJ66" s="136"/>
      <c r="ICK66" s="136"/>
      <c r="ICL66" s="136"/>
      <c r="ICM66" s="136"/>
      <c r="ICN66" s="136"/>
      <c r="ICO66" s="136"/>
      <c r="ICP66" s="136"/>
      <c r="ICQ66" s="136"/>
      <c r="ICR66" s="136"/>
      <c r="ICS66" s="136"/>
      <c r="ICT66" s="136"/>
      <c r="ICU66" s="136"/>
      <c r="ICV66" s="136"/>
      <c r="ICW66" s="136"/>
      <c r="ICX66" s="136"/>
      <c r="ICY66" s="136"/>
      <c r="ICZ66" s="136"/>
      <c r="IDA66" s="136"/>
      <c r="IDB66" s="136"/>
      <c r="IDC66" s="136"/>
      <c r="IDD66" s="136"/>
      <c r="IDE66" s="136"/>
      <c r="IDF66" s="136"/>
      <c r="IDG66" s="136"/>
      <c r="IDH66" s="136"/>
      <c r="IDI66" s="136"/>
      <c r="IDJ66" s="136"/>
      <c r="IDK66" s="136"/>
      <c r="IDL66" s="136"/>
      <c r="IDM66" s="136"/>
      <c r="IDN66" s="136"/>
      <c r="IDO66" s="136"/>
      <c r="IDP66" s="136"/>
      <c r="IDQ66" s="136"/>
      <c r="IDR66" s="136"/>
      <c r="IDS66" s="136"/>
      <c r="IDT66" s="136"/>
      <c r="IDU66" s="136"/>
      <c r="IDV66" s="136"/>
      <c r="IDW66" s="136"/>
      <c r="IDX66" s="136"/>
      <c r="IDY66" s="136"/>
      <c r="IDZ66" s="136"/>
      <c r="IEA66" s="136"/>
      <c r="IEB66" s="136"/>
      <c r="IEC66" s="136"/>
      <c r="IED66" s="136"/>
      <c r="IEE66" s="136"/>
      <c r="IEF66" s="136"/>
      <c r="IEG66" s="136"/>
      <c r="IEH66" s="136"/>
      <c r="IEI66" s="136"/>
      <c r="IEJ66" s="136"/>
      <c r="IEK66" s="136"/>
      <c r="IEL66" s="136"/>
      <c r="IEM66" s="136"/>
      <c r="IEN66" s="136"/>
      <c r="IEO66" s="136"/>
      <c r="IEP66" s="136"/>
      <c r="IEQ66" s="136"/>
      <c r="IER66" s="136"/>
      <c r="IES66" s="136"/>
      <c r="IET66" s="136"/>
      <c r="IEU66" s="136"/>
      <c r="IEV66" s="136"/>
      <c r="IEW66" s="136"/>
      <c r="IEX66" s="136"/>
      <c r="IEY66" s="136"/>
      <c r="IEZ66" s="136"/>
      <c r="IFA66" s="136"/>
      <c r="IFB66" s="136"/>
      <c r="IFC66" s="136"/>
      <c r="IFD66" s="136"/>
      <c r="IFE66" s="136"/>
      <c r="IFF66" s="136"/>
      <c r="IFG66" s="136"/>
      <c r="IFH66" s="136"/>
      <c r="IFI66" s="136"/>
      <c r="IFJ66" s="136"/>
      <c r="IFK66" s="136"/>
      <c r="IFL66" s="136"/>
      <c r="IFM66" s="136"/>
      <c r="IFN66" s="136"/>
      <c r="IFO66" s="136"/>
      <c r="IFP66" s="136"/>
      <c r="IFQ66" s="136"/>
      <c r="IFR66" s="136"/>
      <c r="IFS66" s="136"/>
      <c r="IFT66" s="136"/>
      <c r="IFU66" s="136"/>
      <c r="IFV66" s="136"/>
      <c r="IFW66" s="136"/>
      <c r="IFX66" s="136"/>
      <c r="IFY66" s="136"/>
      <c r="IFZ66" s="136"/>
      <c r="IGA66" s="136"/>
      <c r="IGB66" s="136"/>
      <c r="IGC66" s="136"/>
      <c r="IGD66" s="136"/>
      <c r="IGE66" s="136"/>
      <c r="IGF66" s="136"/>
      <c r="IGG66" s="136"/>
      <c r="IGH66" s="136"/>
      <c r="IGI66" s="136"/>
      <c r="IGJ66" s="136"/>
      <c r="IGK66" s="136"/>
      <c r="IGL66" s="136"/>
      <c r="IGM66" s="136"/>
      <c r="IGN66" s="136"/>
      <c r="IGO66" s="136"/>
      <c r="IGP66" s="136"/>
      <c r="IGQ66" s="136"/>
      <c r="IGR66" s="136"/>
      <c r="IGS66" s="136"/>
      <c r="IGT66" s="136"/>
      <c r="IGU66" s="136"/>
      <c r="IGV66" s="136"/>
      <c r="IGW66" s="136"/>
      <c r="IGX66" s="136"/>
      <c r="IGY66" s="136"/>
      <c r="IGZ66" s="136"/>
      <c r="IHA66" s="136"/>
      <c r="IHB66" s="136"/>
      <c r="IHC66" s="136"/>
      <c r="IHD66" s="136"/>
      <c r="IHE66" s="136"/>
      <c r="IHF66" s="136"/>
      <c r="IHG66" s="136"/>
      <c r="IHH66" s="136"/>
      <c r="IHI66" s="136"/>
      <c r="IHJ66" s="136"/>
      <c r="IHK66" s="136"/>
      <c r="IHL66" s="136"/>
      <c r="IHM66" s="136"/>
      <c r="IHN66" s="136"/>
      <c r="IHO66" s="136"/>
      <c r="IHP66" s="136"/>
      <c r="IHQ66" s="136"/>
      <c r="IHR66" s="136"/>
      <c r="IHS66" s="136"/>
      <c r="IHT66" s="136"/>
      <c r="IHU66" s="136"/>
      <c r="IHV66" s="136"/>
      <c r="IHW66" s="136"/>
      <c r="IHX66" s="136"/>
      <c r="IHY66" s="136"/>
      <c r="IHZ66" s="136"/>
      <c r="IIA66" s="136"/>
      <c r="IIB66" s="136"/>
      <c r="IIC66" s="136"/>
      <c r="IID66" s="136"/>
      <c r="IIE66" s="136"/>
      <c r="IIF66" s="136"/>
      <c r="IIG66" s="136"/>
      <c r="IIH66" s="136"/>
      <c r="III66" s="136"/>
      <c r="IIJ66" s="136"/>
      <c r="IIK66" s="136"/>
      <c r="IIL66" s="136"/>
      <c r="IIM66" s="136"/>
      <c r="IIN66" s="136"/>
      <c r="IIO66" s="136"/>
      <c r="IIP66" s="136"/>
      <c r="IIQ66" s="136"/>
      <c r="IIR66" s="136"/>
      <c r="IIS66" s="136"/>
      <c r="IIT66" s="136"/>
      <c r="IIU66" s="136"/>
      <c r="IIV66" s="136"/>
      <c r="IIW66" s="136"/>
      <c r="IIX66" s="136"/>
      <c r="IIY66" s="136"/>
      <c r="IIZ66" s="136"/>
      <c r="IJA66" s="136"/>
      <c r="IJB66" s="136"/>
      <c r="IJC66" s="136"/>
      <c r="IJD66" s="136"/>
      <c r="IJE66" s="136"/>
      <c r="IJF66" s="136"/>
      <c r="IJG66" s="136"/>
      <c r="IJH66" s="136"/>
      <c r="IJI66" s="136"/>
      <c r="IJJ66" s="136"/>
      <c r="IJK66" s="136"/>
      <c r="IJL66" s="136"/>
      <c r="IJM66" s="136"/>
      <c r="IJN66" s="136"/>
      <c r="IJO66" s="136"/>
      <c r="IJP66" s="136"/>
      <c r="IJQ66" s="136"/>
      <c r="IJR66" s="136"/>
      <c r="IJS66" s="136"/>
      <c r="IJT66" s="136"/>
      <c r="IJU66" s="136"/>
      <c r="IJV66" s="136"/>
      <c r="IJW66" s="136"/>
      <c r="IJX66" s="136"/>
      <c r="IJY66" s="136"/>
      <c r="IJZ66" s="136"/>
      <c r="IKA66" s="136"/>
      <c r="IKB66" s="136"/>
      <c r="IKC66" s="136"/>
      <c r="IKD66" s="136"/>
      <c r="IKE66" s="136"/>
      <c r="IKF66" s="136"/>
      <c r="IKG66" s="136"/>
      <c r="IKH66" s="136"/>
      <c r="IKI66" s="136"/>
      <c r="IKJ66" s="136"/>
      <c r="IKK66" s="136"/>
      <c r="IKL66" s="136"/>
      <c r="IKM66" s="136"/>
      <c r="IKN66" s="136"/>
      <c r="IKO66" s="136"/>
      <c r="IKP66" s="136"/>
      <c r="IKQ66" s="136"/>
      <c r="IKR66" s="136"/>
      <c r="IKS66" s="136"/>
      <c r="IKT66" s="136"/>
      <c r="IKU66" s="136"/>
      <c r="IKV66" s="136"/>
      <c r="IKW66" s="136"/>
      <c r="IKX66" s="136"/>
      <c r="IKY66" s="136"/>
      <c r="IKZ66" s="136"/>
      <c r="ILA66" s="136"/>
      <c r="ILB66" s="136"/>
      <c r="ILC66" s="136"/>
      <c r="ILD66" s="136"/>
      <c r="ILE66" s="136"/>
      <c r="ILF66" s="136"/>
      <c r="ILG66" s="136"/>
      <c r="ILH66" s="136"/>
      <c r="ILI66" s="136"/>
      <c r="ILJ66" s="136"/>
      <c r="ILK66" s="136"/>
      <c r="ILL66" s="136"/>
      <c r="ILM66" s="136"/>
      <c r="ILN66" s="136"/>
      <c r="ILO66" s="136"/>
      <c r="ILP66" s="136"/>
      <c r="ILQ66" s="136"/>
      <c r="ILR66" s="136"/>
      <c r="ILS66" s="136"/>
      <c r="ILT66" s="136"/>
      <c r="ILU66" s="136"/>
      <c r="ILV66" s="136"/>
      <c r="ILW66" s="136"/>
      <c r="ILX66" s="136"/>
      <c r="ILY66" s="136"/>
      <c r="ILZ66" s="136"/>
      <c r="IMA66" s="136"/>
      <c r="IMB66" s="136"/>
      <c r="IMC66" s="136"/>
      <c r="IMD66" s="136"/>
      <c r="IME66" s="136"/>
      <c r="IMF66" s="136"/>
      <c r="IMG66" s="136"/>
      <c r="IMH66" s="136"/>
      <c r="IMI66" s="136"/>
      <c r="IMJ66" s="136"/>
      <c r="IMK66" s="136"/>
      <c r="IML66" s="136"/>
      <c r="IMM66" s="136"/>
      <c r="IMN66" s="136"/>
      <c r="IMO66" s="136"/>
      <c r="IMP66" s="136"/>
      <c r="IMQ66" s="136"/>
      <c r="IMR66" s="136"/>
      <c r="IMS66" s="136"/>
      <c r="IMT66" s="136"/>
      <c r="IMU66" s="136"/>
      <c r="IMV66" s="136"/>
      <c r="IMW66" s="136"/>
      <c r="IMX66" s="136"/>
      <c r="IMY66" s="136"/>
      <c r="IMZ66" s="136"/>
      <c r="INA66" s="136"/>
      <c r="INB66" s="136"/>
      <c r="INC66" s="136"/>
      <c r="IND66" s="136"/>
      <c r="INE66" s="136"/>
      <c r="INF66" s="136"/>
      <c r="ING66" s="136"/>
      <c r="INH66" s="136"/>
      <c r="INI66" s="136"/>
      <c r="INJ66" s="136"/>
      <c r="INK66" s="136"/>
      <c r="INL66" s="136"/>
      <c r="INM66" s="136"/>
      <c r="INN66" s="136"/>
      <c r="INO66" s="136"/>
      <c r="INP66" s="136"/>
      <c r="INQ66" s="136"/>
      <c r="INR66" s="136"/>
      <c r="INS66" s="136"/>
      <c r="INT66" s="136"/>
      <c r="INU66" s="136"/>
      <c r="INV66" s="136"/>
      <c r="INW66" s="136"/>
      <c r="INX66" s="136"/>
      <c r="INY66" s="136"/>
      <c r="INZ66" s="136"/>
      <c r="IOA66" s="136"/>
      <c r="IOB66" s="136"/>
      <c r="IOC66" s="136"/>
      <c r="IOD66" s="136"/>
      <c r="IOE66" s="136"/>
      <c r="IOF66" s="136"/>
      <c r="IOG66" s="136"/>
      <c r="IOH66" s="136"/>
      <c r="IOI66" s="136"/>
      <c r="IOJ66" s="136"/>
      <c r="IOK66" s="136"/>
      <c r="IOL66" s="136"/>
      <c r="IOM66" s="136"/>
      <c r="ION66" s="136"/>
      <c r="IOO66" s="136"/>
      <c r="IOP66" s="136"/>
      <c r="IOQ66" s="136"/>
      <c r="IOR66" s="136"/>
      <c r="IOS66" s="136"/>
      <c r="IOT66" s="136"/>
      <c r="IOU66" s="136"/>
      <c r="IOV66" s="136"/>
      <c r="IOW66" s="136"/>
      <c r="IOX66" s="136"/>
      <c r="IOY66" s="136"/>
      <c r="IOZ66" s="136"/>
      <c r="IPA66" s="136"/>
      <c r="IPB66" s="136"/>
      <c r="IPC66" s="136"/>
      <c r="IPD66" s="136"/>
      <c r="IPE66" s="136"/>
      <c r="IPF66" s="136"/>
      <c r="IPG66" s="136"/>
      <c r="IPH66" s="136"/>
      <c r="IPI66" s="136"/>
      <c r="IPJ66" s="136"/>
      <c r="IPK66" s="136"/>
      <c r="IPL66" s="136"/>
      <c r="IPM66" s="136"/>
      <c r="IPN66" s="136"/>
      <c r="IPO66" s="136"/>
      <c r="IPP66" s="136"/>
      <c r="IPQ66" s="136"/>
      <c r="IPR66" s="136"/>
      <c r="IPS66" s="136"/>
      <c r="IPT66" s="136"/>
      <c r="IPU66" s="136"/>
      <c r="IPV66" s="136"/>
      <c r="IPW66" s="136"/>
      <c r="IPX66" s="136"/>
      <c r="IPY66" s="136"/>
      <c r="IPZ66" s="136"/>
      <c r="IQA66" s="136"/>
      <c r="IQB66" s="136"/>
      <c r="IQC66" s="136"/>
      <c r="IQD66" s="136"/>
      <c r="IQE66" s="136"/>
      <c r="IQF66" s="136"/>
      <c r="IQG66" s="136"/>
      <c r="IQH66" s="136"/>
      <c r="IQI66" s="136"/>
      <c r="IQJ66" s="136"/>
      <c r="IQK66" s="136"/>
      <c r="IQL66" s="136"/>
      <c r="IQM66" s="136"/>
      <c r="IQN66" s="136"/>
      <c r="IQO66" s="136"/>
      <c r="IQP66" s="136"/>
      <c r="IQQ66" s="136"/>
      <c r="IQR66" s="136"/>
      <c r="IQS66" s="136"/>
      <c r="IQT66" s="136"/>
      <c r="IQU66" s="136"/>
      <c r="IQV66" s="136"/>
      <c r="IQW66" s="136"/>
      <c r="IQX66" s="136"/>
      <c r="IQY66" s="136"/>
      <c r="IQZ66" s="136"/>
      <c r="IRA66" s="136"/>
      <c r="IRB66" s="136"/>
      <c r="IRC66" s="136"/>
      <c r="IRD66" s="136"/>
      <c r="IRE66" s="136"/>
      <c r="IRF66" s="136"/>
      <c r="IRG66" s="136"/>
      <c r="IRH66" s="136"/>
      <c r="IRI66" s="136"/>
      <c r="IRJ66" s="136"/>
      <c r="IRK66" s="136"/>
      <c r="IRL66" s="136"/>
      <c r="IRM66" s="136"/>
      <c r="IRN66" s="136"/>
      <c r="IRO66" s="136"/>
      <c r="IRP66" s="136"/>
      <c r="IRQ66" s="136"/>
      <c r="IRR66" s="136"/>
      <c r="IRS66" s="136"/>
      <c r="IRT66" s="136"/>
      <c r="IRU66" s="136"/>
      <c r="IRV66" s="136"/>
      <c r="IRW66" s="136"/>
      <c r="IRX66" s="136"/>
      <c r="IRY66" s="136"/>
      <c r="IRZ66" s="136"/>
      <c r="ISA66" s="136"/>
      <c r="ISB66" s="136"/>
      <c r="ISC66" s="136"/>
      <c r="ISD66" s="136"/>
      <c r="ISE66" s="136"/>
      <c r="ISF66" s="136"/>
      <c r="ISG66" s="136"/>
      <c r="ISH66" s="136"/>
      <c r="ISI66" s="136"/>
      <c r="ISJ66" s="136"/>
      <c r="ISK66" s="136"/>
      <c r="ISL66" s="136"/>
      <c r="ISM66" s="136"/>
      <c r="ISN66" s="136"/>
      <c r="ISO66" s="136"/>
      <c r="ISP66" s="136"/>
      <c r="ISQ66" s="136"/>
      <c r="ISR66" s="136"/>
      <c r="ISS66" s="136"/>
      <c r="IST66" s="136"/>
      <c r="ISU66" s="136"/>
      <c r="ISV66" s="136"/>
      <c r="ISW66" s="136"/>
      <c r="ISX66" s="136"/>
      <c r="ISY66" s="136"/>
      <c r="ISZ66" s="136"/>
      <c r="ITA66" s="136"/>
      <c r="ITB66" s="136"/>
      <c r="ITC66" s="136"/>
      <c r="ITD66" s="136"/>
      <c r="ITE66" s="136"/>
      <c r="ITF66" s="136"/>
      <c r="ITG66" s="136"/>
      <c r="ITH66" s="136"/>
      <c r="ITI66" s="136"/>
      <c r="ITJ66" s="136"/>
      <c r="ITK66" s="136"/>
      <c r="ITL66" s="136"/>
      <c r="ITM66" s="136"/>
      <c r="ITN66" s="136"/>
      <c r="ITO66" s="136"/>
      <c r="ITP66" s="136"/>
      <c r="ITQ66" s="136"/>
      <c r="ITR66" s="136"/>
      <c r="ITS66" s="136"/>
      <c r="ITT66" s="136"/>
      <c r="ITU66" s="136"/>
      <c r="ITV66" s="136"/>
    </row>
    <row r="67" spans="1:1220 2103:2257 3143:6626" s="135" customFormat="1">
      <c r="A67" s="134">
        <v>66</v>
      </c>
      <c r="B67" s="334" t="s">
        <v>524</v>
      </c>
      <c r="C67" s="335" t="s">
        <v>525</v>
      </c>
      <c r="D67" s="335" t="s">
        <v>92</v>
      </c>
      <c r="E67" s="343" t="s">
        <v>526</v>
      </c>
      <c r="F67" s="343" t="s">
        <v>93</v>
      </c>
      <c r="G67" s="347" t="s">
        <v>87</v>
      </c>
      <c r="H67" s="387">
        <v>36030</v>
      </c>
      <c r="I67" s="337" t="s">
        <v>125</v>
      </c>
      <c r="J67" s="378" t="s">
        <v>609</v>
      </c>
      <c r="K67" s="170"/>
      <c r="L67" s="170"/>
      <c r="M67" s="170"/>
      <c r="N67" s="170"/>
      <c r="O67" s="170"/>
      <c r="P67" s="170"/>
      <c r="Q67" s="170"/>
      <c r="R67" s="170"/>
      <c r="S67" s="170"/>
      <c r="T67" s="170"/>
      <c r="U67" s="170"/>
      <c r="V67" s="170"/>
      <c r="ACR67" s="136"/>
      <c r="ACS67" s="136"/>
      <c r="ACT67" s="136"/>
      <c r="ACU67" s="136"/>
      <c r="ACV67" s="136"/>
      <c r="ACW67" s="136"/>
      <c r="ACX67" s="136"/>
      <c r="ACY67" s="136"/>
      <c r="ACZ67" s="136"/>
      <c r="ADA67" s="136"/>
      <c r="ADB67" s="136"/>
      <c r="ADC67" s="136"/>
      <c r="ADD67" s="136"/>
      <c r="ADE67" s="136"/>
      <c r="ADF67" s="136"/>
      <c r="ADG67" s="136"/>
      <c r="ADH67" s="136"/>
      <c r="ADI67" s="136"/>
      <c r="ADJ67" s="136"/>
      <c r="ADK67" s="136"/>
      <c r="ADL67" s="136"/>
      <c r="ADM67" s="136"/>
      <c r="ADN67" s="136"/>
      <c r="ADO67" s="136"/>
      <c r="ADP67" s="136"/>
      <c r="ADQ67" s="136"/>
      <c r="ADR67" s="136"/>
      <c r="ADS67" s="136"/>
      <c r="ADT67" s="136"/>
      <c r="ADU67" s="136"/>
      <c r="ADV67" s="136"/>
      <c r="ADW67" s="136"/>
      <c r="ADX67" s="136"/>
      <c r="ADY67" s="136"/>
      <c r="ADZ67" s="136"/>
      <c r="AEA67" s="136"/>
      <c r="AEB67" s="136"/>
      <c r="AEC67" s="136"/>
      <c r="AED67" s="136"/>
      <c r="AEE67" s="136"/>
      <c r="AEF67" s="136"/>
      <c r="AEG67" s="136"/>
      <c r="AEH67" s="136"/>
      <c r="AEI67" s="136"/>
      <c r="AEJ67" s="136"/>
      <c r="AEK67" s="136"/>
      <c r="AEL67" s="136"/>
      <c r="AEM67" s="136"/>
      <c r="AEN67" s="136"/>
      <c r="AEO67" s="136"/>
      <c r="AEP67" s="136"/>
      <c r="AEQ67" s="136"/>
      <c r="AER67" s="136"/>
      <c r="AES67" s="136"/>
      <c r="AET67" s="136"/>
      <c r="AEU67" s="136"/>
      <c r="AEV67" s="136"/>
      <c r="AEW67" s="136"/>
      <c r="AEX67" s="136"/>
      <c r="AEY67" s="136"/>
      <c r="AEZ67" s="136"/>
      <c r="AFA67" s="136"/>
      <c r="AFB67" s="136"/>
      <c r="AFC67" s="136"/>
      <c r="AFD67" s="136"/>
      <c r="AFE67" s="136"/>
      <c r="AFF67" s="136"/>
      <c r="AFG67" s="136"/>
      <c r="AFH67" s="136"/>
      <c r="AFI67" s="136"/>
      <c r="AFJ67" s="136"/>
      <c r="AFK67" s="136"/>
      <c r="AFL67" s="136"/>
      <c r="AFM67" s="136"/>
      <c r="AFN67" s="136"/>
      <c r="AFO67" s="136"/>
      <c r="AFP67" s="136"/>
      <c r="AFQ67" s="136"/>
      <c r="AFR67" s="136"/>
      <c r="AFS67" s="136"/>
      <c r="AFT67" s="136"/>
      <c r="AFU67" s="136"/>
      <c r="AFV67" s="136"/>
      <c r="AFW67" s="136"/>
      <c r="AFX67" s="136"/>
      <c r="AFY67" s="136"/>
      <c r="AFZ67" s="136"/>
      <c r="AGA67" s="136"/>
      <c r="AGB67" s="136"/>
      <c r="AGC67" s="136"/>
      <c r="AGD67" s="136"/>
      <c r="AGE67" s="136"/>
      <c r="AGF67" s="136"/>
      <c r="AGG67" s="136"/>
      <c r="AGH67" s="136"/>
      <c r="AGI67" s="136"/>
      <c r="AGJ67" s="136"/>
      <c r="AGK67" s="136"/>
      <c r="AGL67" s="136"/>
      <c r="AGM67" s="136"/>
      <c r="AGN67" s="136"/>
      <c r="AGO67" s="136"/>
      <c r="AGP67" s="136"/>
      <c r="AGQ67" s="136"/>
      <c r="AGR67" s="136"/>
      <c r="AGS67" s="136"/>
      <c r="AGT67" s="136"/>
      <c r="AGU67" s="136"/>
      <c r="AGV67" s="136"/>
      <c r="AGW67" s="136"/>
      <c r="AGX67" s="136"/>
      <c r="AGY67" s="136"/>
      <c r="AGZ67" s="136"/>
      <c r="AHA67" s="136"/>
      <c r="AHB67" s="136"/>
      <c r="AHC67" s="136"/>
      <c r="AHD67" s="136"/>
      <c r="AHE67" s="136"/>
      <c r="AHF67" s="136"/>
      <c r="AHG67" s="136"/>
      <c r="AHH67" s="136"/>
      <c r="AHI67" s="136"/>
      <c r="AHJ67" s="136"/>
      <c r="AHK67" s="136"/>
      <c r="AHL67" s="136"/>
      <c r="AHM67" s="136"/>
      <c r="AHN67" s="136"/>
      <c r="AHO67" s="136"/>
      <c r="AHP67" s="136"/>
      <c r="AHQ67" s="136"/>
      <c r="AHR67" s="136"/>
      <c r="AHS67" s="136"/>
      <c r="AHT67" s="136"/>
      <c r="AHU67" s="136"/>
      <c r="AHV67" s="136"/>
      <c r="AHW67" s="136"/>
      <c r="AHX67" s="136"/>
      <c r="AHY67" s="136"/>
      <c r="AHZ67" s="136"/>
      <c r="AIA67" s="136"/>
      <c r="AIB67" s="136"/>
      <c r="AIC67" s="136"/>
      <c r="AID67" s="136"/>
      <c r="AIE67" s="136"/>
      <c r="AIF67" s="136"/>
      <c r="AIG67" s="136"/>
      <c r="AIH67" s="136"/>
      <c r="AII67" s="136"/>
      <c r="AIJ67" s="136"/>
      <c r="AIK67" s="136"/>
      <c r="AIL67" s="136"/>
      <c r="AIM67" s="136"/>
      <c r="AIN67" s="136"/>
      <c r="AIO67" s="136"/>
      <c r="AIP67" s="136"/>
      <c r="AIQ67" s="136"/>
      <c r="AIR67" s="136"/>
      <c r="AIS67" s="136"/>
      <c r="AIT67" s="136"/>
      <c r="AIU67" s="136"/>
      <c r="AIV67" s="136"/>
      <c r="AIW67" s="136"/>
      <c r="AIX67" s="136"/>
      <c r="AIY67" s="136"/>
      <c r="AIZ67" s="136"/>
      <c r="AJA67" s="136"/>
      <c r="AJB67" s="136"/>
      <c r="AJC67" s="136"/>
      <c r="AJD67" s="136"/>
      <c r="AJE67" s="136"/>
      <c r="AJF67" s="136"/>
      <c r="AJG67" s="136"/>
      <c r="AJH67" s="136"/>
      <c r="AJI67" s="136"/>
      <c r="AJJ67" s="136"/>
      <c r="AJK67" s="136"/>
      <c r="AJL67" s="136"/>
      <c r="AJM67" s="136"/>
      <c r="AJN67" s="136"/>
      <c r="AJO67" s="136"/>
      <c r="AJP67" s="136"/>
      <c r="AJQ67" s="136"/>
      <c r="AJR67" s="136"/>
      <c r="AJS67" s="136"/>
      <c r="AJT67" s="136"/>
      <c r="AJU67" s="136"/>
      <c r="AJV67" s="136"/>
      <c r="AJW67" s="136"/>
      <c r="AJX67" s="136"/>
      <c r="AJY67" s="136"/>
      <c r="AJZ67" s="136"/>
      <c r="AKA67" s="136"/>
      <c r="AKB67" s="136"/>
      <c r="AKC67" s="136"/>
      <c r="AKD67" s="136"/>
      <c r="AKE67" s="136"/>
      <c r="AKF67" s="136"/>
      <c r="AKG67" s="136"/>
      <c r="AKH67" s="136"/>
      <c r="AKI67" s="136"/>
      <c r="AKJ67" s="136"/>
      <c r="AKK67" s="136"/>
      <c r="AKL67" s="136"/>
      <c r="AKM67" s="136"/>
      <c r="AKN67" s="136"/>
      <c r="AKO67" s="136"/>
      <c r="AKP67" s="136"/>
      <c r="AKQ67" s="136"/>
      <c r="AKR67" s="136"/>
      <c r="AKS67" s="136"/>
      <c r="AKT67" s="136"/>
      <c r="AKU67" s="136"/>
      <c r="AKV67" s="136"/>
      <c r="AKW67" s="136"/>
      <c r="AKX67" s="136"/>
      <c r="AKY67" s="136"/>
      <c r="AKZ67" s="136"/>
      <c r="ALA67" s="136"/>
      <c r="ALB67" s="136"/>
      <c r="ALC67" s="136"/>
      <c r="ALD67" s="136"/>
      <c r="ALE67" s="136"/>
      <c r="ALF67" s="136"/>
      <c r="ALG67" s="136"/>
      <c r="ALH67" s="136"/>
      <c r="ALI67" s="136"/>
      <c r="ALJ67" s="136"/>
      <c r="ALK67" s="136"/>
      <c r="ALL67" s="136"/>
      <c r="ALM67" s="136"/>
      <c r="ALN67" s="136"/>
      <c r="ALO67" s="136"/>
      <c r="ALP67" s="136"/>
      <c r="ALQ67" s="136"/>
      <c r="ALR67" s="136"/>
      <c r="ALS67" s="136"/>
      <c r="ALT67" s="136"/>
      <c r="ALU67" s="136"/>
      <c r="ALV67" s="136"/>
      <c r="ALW67" s="136"/>
      <c r="ALX67" s="136"/>
      <c r="ALY67" s="136"/>
      <c r="ALZ67" s="136"/>
      <c r="AMA67" s="136"/>
      <c r="AMB67" s="136"/>
      <c r="AMC67" s="136"/>
      <c r="AMD67" s="136"/>
      <c r="AME67" s="136"/>
      <c r="AMF67" s="136"/>
      <c r="AMG67" s="136"/>
      <c r="AMH67" s="136"/>
      <c r="AMI67" s="136"/>
      <c r="AMJ67" s="136"/>
      <c r="AMK67" s="136"/>
      <c r="AML67" s="136"/>
      <c r="AMM67" s="136"/>
      <c r="AMN67" s="136"/>
      <c r="AMO67" s="136"/>
      <c r="AMP67" s="136"/>
      <c r="AMQ67" s="136"/>
      <c r="AMR67" s="136"/>
      <c r="AMS67" s="136"/>
      <c r="AMT67" s="136"/>
      <c r="AMU67" s="136"/>
      <c r="AMV67" s="136"/>
      <c r="AMW67" s="136"/>
      <c r="AMX67" s="136"/>
      <c r="AMY67" s="136"/>
      <c r="AMZ67" s="136"/>
      <c r="ANA67" s="136"/>
      <c r="ANB67" s="136"/>
      <c r="ANC67" s="136"/>
      <c r="AND67" s="136"/>
      <c r="ANE67" s="136"/>
      <c r="ANF67" s="136"/>
      <c r="ANG67" s="136"/>
      <c r="ANH67" s="136"/>
      <c r="ANI67" s="136"/>
      <c r="ANJ67" s="136"/>
      <c r="ANK67" s="136"/>
      <c r="ANL67" s="136"/>
      <c r="ANM67" s="136"/>
      <c r="ANN67" s="136"/>
      <c r="ANO67" s="136"/>
      <c r="ANP67" s="136"/>
      <c r="ANQ67" s="136"/>
      <c r="ANR67" s="136"/>
      <c r="ANS67" s="136"/>
      <c r="ANT67" s="136"/>
      <c r="ANU67" s="136"/>
      <c r="ANV67" s="136"/>
      <c r="ANW67" s="136"/>
      <c r="ANX67" s="136"/>
      <c r="ANY67" s="136"/>
      <c r="ANZ67" s="136"/>
      <c r="AOA67" s="136"/>
      <c r="AOB67" s="136"/>
      <c r="AOC67" s="136"/>
      <c r="AOD67" s="136"/>
      <c r="AOE67" s="136"/>
      <c r="AOF67" s="136"/>
      <c r="AOG67" s="136"/>
      <c r="AOH67" s="136"/>
      <c r="AOI67" s="136"/>
      <c r="AOJ67" s="136"/>
      <c r="AOK67" s="136"/>
      <c r="AOL67" s="136"/>
      <c r="AOM67" s="136"/>
      <c r="AON67" s="136"/>
      <c r="AOO67" s="136"/>
      <c r="AOP67" s="136"/>
      <c r="AOQ67" s="136"/>
      <c r="AOR67" s="136"/>
      <c r="AOS67" s="136"/>
      <c r="AOT67" s="136"/>
      <c r="AOU67" s="136"/>
      <c r="AOV67" s="136"/>
      <c r="AOW67" s="136"/>
      <c r="AOX67" s="136"/>
      <c r="AOY67" s="136"/>
      <c r="AOZ67" s="136"/>
      <c r="APA67" s="136"/>
      <c r="APB67" s="136"/>
      <c r="APC67" s="136"/>
      <c r="APD67" s="136"/>
      <c r="APE67" s="136"/>
      <c r="APF67" s="136"/>
      <c r="APG67" s="136"/>
      <c r="APH67" s="136"/>
      <c r="API67" s="136"/>
      <c r="APJ67" s="136"/>
      <c r="APK67" s="136"/>
      <c r="APL67" s="136"/>
      <c r="APM67" s="136"/>
      <c r="APN67" s="136"/>
      <c r="APO67" s="136"/>
      <c r="APP67" s="136"/>
      <c r="APQ67" s="136"/>
      <c r="APR67" s="136"/>
      <c r="APS67" s="136"/>
      <c r="APT67" s="136"/>
      <c r="APU67" s="136"/>
      <c r="APV67" s="136"/>
      <c r="APW67" s="136"/>
      <c r="APX67" s="136"/>
      <c r="APY67" s="136"/>
      <c r="APZ67" s="136"/>
      <c r="AQA67" s="136"/>
      <c r="AQB67" s="136"/>
      <c r="AQC67" s="136"/>
      <c r="AQD67" s="136"/>
      <c r="AQE67" s="136"/>
      <c r="AQF67" s="136"/>
      <c r="AQG67" s="136"/>
      <c r="AQH67" s="136"/>
      <c r="AQI67" s="136"/>
      <c r="AQJ67" s="136"/>
      <c r="AQK67" s="136"/>
      <c r="AQL67" s="136"/>
      <c r="AQM67" s="136"/>
      <c r="AQN67" s="136"/>
      <c r="AQO67" s="136"/>
      <c r="AQP67" s="136"/>
      <c r="AQQ67" s="136"/>
      <c r="AQR67" s="136"/>
      <c r="AQS67" s="136"/>
      <c r="AQT67" s="136"/>
      <c r="AQU67" s="136"/>
      <c r="AQV67" s="136"/>
      <c r="AQW67" s="136"/>
      <c r="AQX67" s="136"/>
      <c r="AQY67" s="136"/>
      <c r="AQZ67" s="136"/>
      <c r="ARA67" s="136"/>
      <c r="ARB67" s="136"/>
      <c r="ARC67" s="136"/>
      <c r="ARD67" s="136"/>
      <c r="ARE67" s="136"/>
      <c r="ARF67" s="136"/>
      <c r="ARG67" s="136"/>
      <c r="ARH67" s="136"/>
      <c r="ARI67" s="136"/>
      <c r="ARJ67" s="136"/>
      <c r="ARK67" s="136"/>
      <c r="ARL67" s="136"/>
      <c r="ARM67" s="136"/>
      <c r="ARN67" s="136"/>
      <c r="ARO67" s="136"/>
      <c r="ARP67" s="136"/>
      <c r="ARQ67" s="136"/>
      <c r="ARR67" s="136"/>
      <c r="ARS67" s="136"/>
      <c r="ART67" s="136"/>
      <c r="ARU67" s="136"/>
      <c r="ARV67" s="136"/>
      <c r="ARW67" s="136"/>
      <c r="ARX67" s="136"/>
      <c r="ARY67" s="136"/>
      <c r="ARZ67" s="136"/>
      <c r="ASA67" s="136"/>
      <c r="ASB67" s="136"/>
      <c r="ASC67" s="136"/>
      <c r="ASD67" s="136"/>
      <c r="ASE67" s="136"/>
      <c r="ASF67" s="136"/>
      <c r="ASG67" s="136"/>
      <c r="ASH67" s="136"/>
      <c r="ASI67" s="136"/>
      <c r="ASJ67" s="136"/>
      <c r="ASK67" s="136"/>
      <c r="ASL67" s="136"/>
      <c r="ASM67" s="136"/>
      <c r="ASN67" s="136"/>
      <c r="ASO67" s="136"/>
      <c r="ASP67" s="136"/>
      <c r="ASQ67" s="136"/>
      <c r="ASR67" s="136"/>
      <c r="ASS67" s="136"/>
      <c r="AST67" s="136"/>
      <c r="ASU67" s="136"/>
      <c r="ASV67" s="136"/>
      <c r="ASW67" s="136"/>
      <c r="ASX67" s="136"/>
      <c r="ASY67" s="136"/>
      <c r="ASZ67" s="136"/>
      <c r="ATA67" s="136"/>
      <c r="ATB67" s="136"/>
      <c r="ATC67" s="136"/>
      <c r="ATD67" s="136"/>
      <c r="ATE67" s="136"/>
      <c r="ATF67" s="136"/>
      <c r="ATG67" s="136"/>
      <c r="ATH67" s="136"/>
      <c r="ATI67" s="136"/>
      <c r="ATJ67" s="136"/>
      <c r="ATK67" s="136"/>
      <c r="ATL67" s="136"/>
      <c r="ATM67" s="136"/>
      <c r="ATN67" s="136"/>
      <c r="ATO67" s="136"/>
      <c r="ATP67" s="136"/>
      <c r="ATQ67" s="136"/>
      <c r="ATR67" s="136"/>
      <c r="ATS67" s="136"/>
      <c r="ATT67" s="136"/>
      <c r="ATU67" s="136"/>
      <c r="ATV67" s="136"/>
      <c r="ATW67" s="136"/>
      <c r="ATX67" s="136"/>
      <c r="CBW67" s="136"/>
      <c r="CBX67" s="136"/>
      <c r="CBY67" s="136"/>
      <c r="CBZ67" s="136"/>
      <c r="CCA67" s="136"/>
      <c r="CCB67" s="136"/>
      <c r="CCC67" s="136"/>
      <c r="CCD67" s="136"/>
      <c r="CCE67" s="136"/>
      <c r="CCF67" s="136"/>
      <c r="CCG67" s="136"/>
      <c r="CCH67" s="136"/>
      <c r="CCI67" s="136"/>
      <c r="CCJ67" s="136"/>
      <c r="CCK67" s="136"/>
      <c r="CCL67" s="136"/>
      <c r="CCM67" s="136"/>
      <c r="CCN67" s="136"/>
      <c r="CCO67" s="136"/>
      <c r="CCP67" s="136"/>
      <c r="CCQ67" s="136"/>
      <c r="CCR67" s="136"/>
      <c r="CCS67" s="136"/>
      <c r="CCT67" s="136"/>
      <c r="CCU67" s="136"/>
      <c r="CCV67" s="136"/>
      <c r="CCW67" s="136"/>
      <c r="CCX67" s="136"/>
      <c r="CCY67" s="136"/>
      <c r="CCZ67" s="136"/>
      <c r="CDA67" s="136"/>
      <c r="CDB67" s="136"/>
      <c r="CDC67" s="136"/>
      <c r="CDD67" s="136"/>
      <c r="CDE67" s="136"/>
      <c r="CDF67" s="136"/>
      <c r="CDG67" s="136"/>
      <c r="CDH67" s="136"/>
      <c r="CDI67" s="136"/>
      <c r="CDJ67" s="136"/>
      <c r="CDK67" s="136"/>
      <c r="CDL67" s="136"/>
      <c r="CDM67" s="136"/>
      <c r="CDN67" s="136"/>
      <c r="CDO67" s="136"/>
      <c r="CDP67" s="136"/>
      <c r="CDQ67" s="136"/>
      <c r="CDR67" s="136"/>
      <c r="CDS67" s="136"/>
      <c r="CDT67" s="136"/>
      <c r="CDU67" s="136"/>
      <c r="CDV67" s="136"/>
      <c r="CDW67" s="136"/>
      <c r="CDX67" s="136"/>
      <c r="CDY67" s="136"/>
      <c r="CDZ67" s="136"/>
      <c r="CEA67" s="136"/>
      <c r="CEB67" s="136"/>
      <c r="CEC67" s="136"/>
      <c r="CED67" s="136"/>
      <c r="CEE67" s="136"/>
      <c r="CEF67" s="136"/>
      <c r="CEG67" s="136"/>
      <c r="CEH67" s="136"/>
      <c r="CEI67" s="136"/>
      <c r="CEJ67" s="136"/>
      <c r="CEK67" s="136"/>
      <c r="CEL67" s="136"/>
      <c r="CEM67" s="136"/>
      <c r="CEN67" s="136"/>
      <c r="CEO67" s="136"/>
      <c r="CEP67" s="136"/>
      <c r="CEQ67" s="136"/>
      <c r="CER67" s="136"/>
      <c r="CES67" s="136"/>
      <c r="CET67" s="136"/>
      <c r="CEU67" s="136"/>
      <c r="CEV67" s="136"/>
      <c r="CEW67" s="136"/>
      <c r="CEX67" s="136"/>
      <c r="CEY67" s="136"/>
      <c r="CEZ67" s="136"/>
      <c r="CFA67" s="136"/>
      <c r="CFB67" s="136"/>
      <c r="CFC67" s="136"/>
      <c r="CFD67" s="136"/>
      <c r="CFE67" s="136"/>
      <c r="CFF67" s="136"/>
      <c r="CFG67" s="136"/>
      <c r="CFH67" s="136"/>
      <c r="CFI67" s="136"/>
      <c r="CFJ67" s="136"/>
      <c r="CFK67" s="136"/>
      <c r="CFL67" s="136"/>
      <c r="CFM67" s="136"/>
      <c r="CFN67" s="136"/>
      <c r="CFO67" s="136"/>
      <c r="CFP67" s="136"/>
      <c r="CFQ67" s="136"/>
      <c r="CFR67" s="136"/>
      <c r="CFS67" s="136"/>
      <c r="CFT67" s="136"/>
      <c r="CFU67" s="136"/>
      <c r="CFV67" s="136"/>
      <c r="CFW67" s="136"/>
      <c r="CFX67" s="136"/>
      <c r="CFY67" s="136"/>
      <c r="CFZ67" s="136"/>
      <c r="CGA67" s="136"/>
      <c r="CGB67" s="136"/>
      <c r="CGC67" s="136"/>
      <c r="CGD67" s="136"/>
      <c r="CGE67" s="136"/>
      <c r="CGF67" s="136"/>
      <c r="CGG67" s="136"/>
      <c r="CGH67" s="136"/>
      <c r="CGI67" s="136"/>
      <c r="CGJ67" s="136"/>
      <c r="CGK67" s="136"/>
      <c r="CGL67" s="136"/>
      <c r="CGM67" s="136"/>
      <c r="CGN67" s="136"/>
      <c r="CGO67" s="136"/>
      <c r="CGP67" s="136"/>
      <c r="CGQ67" s="136"/>
      <c r="CGR67" s="136"/>
      <c r="CGS67" s="136"/>
      <c r="CGT67" s="136"/>
      <c r="CGU67" s="136"/>
      <c r="CGV67" s="136"/>
      <c r="CGW67" s="136"/>
      <c r="CGX67" s="136"/>
      <c r="CGY67" s="136"/>
      <c r="CGZ67" s="136"/>
      <c r="CHA67" s="136"/>
      <c r="CHB67" s="136"/>
      <c r="CHC67" s="136"/>
      <c r="CHD67" s="136"/>
      <c r="CHE67" s="136"/>
      <c r="CHF67" s="136"/>
      <c r="CHG67" s="136"/>
      <c r="CHH67" s="136"/>
      <c r="CHI67" s="136"/>
      <c r="CHJ67" s="136"/>
      <c r="CHK67" s="136"/>
      <c r="CHL67" s="136"/>
      <c r="CHM67" s="136"/>
      <c r="CHN67" s="136"/>
      <c r="CHO67" s="136"/>
      <c r="CHP67" s="136"/>
      <c r="CHQ67" s="136"/>
      <c r="CHR67" s="136"/>
      <c r="CHS67" s="136"/>
      <c r="CHT67" s="136"/>
      <c r="CHU67" s="136"/>
      <c r="DPW67" s="136"/>
      <c r="DPX67" s="136"/>
      <c r="DPY67" s="136"/>
      <c r="DPZ67" s="136"/>
      <c r="DQA67" s="136"/>
      <c r="DQB67" s="136"/>
      <c r="DQC67" s="136"/>
      <c r="DQD67" s="136"/>
      <c r="DQE67" s="136"/>
      <c r="DQF67" s="136"/>
      <c r="DQG67" s="136"/>
      <c r="DQH67" s="136"/>
      <c r="DQI67" s="136"/>
      <c r="DQJ67" s="136"/>
      <c r="DQK67" s="136"/>
      <c r="DQL67" s="136"/>
      <c r="DQM67" s="136"/>
      <c r="DQN67" s="136"/>
      <c r="DQO67" s="136"/>
      <c r="DQP67" s="136"/>
      <c r="DQQ67" s="136"/>
      <c r="DQR67" s="136"/>
      <c r="DQS67" s="136"/>
      <c r="DQT67" s="136"/>
      <c r="DQU67" s="136"/>
      <c r="DQV67" s="136"/>
      <c r="DQW67" s="136"/>
      <c r="DQX67" s="136"/>
      <c r="DQY67" s="136"/>
      <c r="DQZ67" s="136"/>
      <c r="DRA67" s="136"/>
      <c r="DRB67" s="136"/>
      <c r="DRC67" s="136"/>
      <c r="DRD67" s="136"/>
      <c r="DRE67" s="136"/>
      <c r="DRF67" s="136"/>
      <c r="DRG67" s="136"/>
      <c r="DRH67" s="136"/>
      <c r="DRI67" s="136"/>
      <c r="DRJ67" s="136"/>
      <c r="DRK67" s="136"/>
      <c r="DRL67" s="136"/>
      <c r="DRM67" s="136"/>
      <c r="DRN67" s="136"/>
      <c r="DRO67" s="136"/>
      <c r="DRP67" s="136"/>
      <c r="DRQ67" s="136"/>
      <c r="DRR67" s="136"/>
      <c r="DRS67" s="136"/>
      <c r="DRT67" s="136"/>
      <c r="DRU67" s="136"/>
      <c r="DRV67" s="136"/>
      <c r="DRW67" s="136"/>
      <c r="DRX67" s="136"/>
      <c r="DRY67" s="136"/>
      <c r="DRZ67" s="136"/>
      <c r="DSA67" s="136"/>
      <c r="DSB67" s="136"/>
      <c r="DSC67" s="136"/>
      <c r="DSD67" s="136"/>
      <c r="DSE67" s="136"/>
      <c r="DSF67" s="136"/>
      <c r="DSG67" s="136"/>
      <c r="DSH67" s="136"/>
      <c r="DSI67" s="136"/>
      <c r="DSJ67" s="136"/>
      <c r="DSK67" s="136"/>
      <c r="DSL67" s="136"/>
      <c r="DSM67" s="136"/>
      <c r="DSN67" s="136"/>
      <c r="DSO67" s="136"/>
      <c r="DSP67" s="136"/>
      <c r="DSQ67" s="136"/>
      <c r="DSR67" s="136"/>
      <c r="DSS67" s="136"/>
      <c r="DST67" s="136"/>
      <c r="DSU67" s="136"/>
      <c r="DSV67" s="136"/>
      <c r="DSW67" s="136"/>
      <c r="DSX67" s="136"/>
      <c r="DSY67" s="136"/>
      <c r="DSZ67" s="136"/>
      <c r="DTA67" s="136"/>
      <c r="DTB67" s="136"/>
      <c r="DTC67" s="136"/>
      <c r="DTD67" s="136"/>
      <c r="DTE67" s="136"/>
      <c r="DTF67" s="136"/>
      <c r="DTG67" s="136"/>
      <c r="DTH67" s="136"/>
      <c r="DTI67" s="136"/>
      <c r="DTJ67" s="136"/>
      <c r="DTK67" s="136"/>
      <c r="DTL67" s="136"/>
      <c r="DTM67" s="136"/>
      <c r="DTN67" s="136"/>
      <c r="DTO67" s="136"/>
      <c r="DTP67" s="136"/>
      <c r="DTQ67" s="136"/>
      <c r="DTR67" s="136"/>
      <c r="DTS67" s="136"/>
      <c r="DTT67" s="136"/>
      <c r="DTU67" s="136"/>
      <c r="DTV67" s="136"/>
      <c r="DTW67" s="136"/>
      <c r="DTX67" s="136"/>
      <c r="DTY67" s="136"/>
      <c r="DTZ67" s="136"/>
      <c r="DUA67" s="136"/>
      <c r="DUB67" s="136"/>
      <c r="DUC67" s="136"/>
      <c r="DUD67" s="136"/>
      <c r="DUE67" s="136"/>
      <c r="DUF67" s="136"/>
      <c r="DUG67" s="136"/>
      <c r="DUH67" s="136"/>
      <c r="DUI67" s="136"/>
      <c r="DUJ67" s="136"/>
      <c r="DUK67" s="136"/>
      <c r="DUL67" s="136"/>
      <c r="DUM67" s="136"/>
      <c r="DUN67" s="136"/>
      <c r="DUO67" s="136"/>
      <c r="DUP67" s="136"/>
      <c r="DUQ67" s="136"/>
      <c r="DUR67" s="136"/>
      <c r="DUS67" s="136"/>
      <c r="DUT67" s="136"/>
      <c r="DUU67" s="136"/>
      <c r="DUV67" s="136"/>
      <c r="DUW67" s="136"/>
      <c r="DUX67" s="136"/>
      <c r="DUY67" s="136"/>
      <c r="DUZ67" s="136"/>
      <c r="DVA67" s="136"/>
      <c r="DVB67" s="136"/>
      <c r="DVC67" s="136"/>
      <c r="DVD67" s="136"/>
      <c r="DVE67" s="136"/>
      <c r="DVF67" s="136"/>
      <c r="DVG67" s="136"/>
      <c r="DVH67" s="136"/>
      <c r="DVI67" s="136"/>
      <c r="DVJ67" s="136"/>
      <c r="DVK67" s="136"/>
      <c r="DVL67" s="136"/>
      <c r="DVM67" s="136"/>
      <c r="DVN67" s="136"/>
      <c r="DVO67" s="136"/>
      <c r="DVP67" s="136"/>
      <c r="DVQ67" s="136"/>
      <c r="DVR67" s="136"/>
      <c r="DVS67" s="136"/>
      <c r="DVT67" s="136"/>
      <c r="DVU67" s="136"/>
      <c r="DVV67" s="136"/>
      <c r="DVW67" s="136"/>
      <c r="DVX67" s="136"/>
      <c r="DVY67" s="136"/>
      <c r="DVZ67" s="136"/>
      <c r="DWA67" s="136"/>
      <c r="DWB67" s="136"/>
      <c r="DWC67" s="136"/>
      <c r="DWD67" s="136"/>
      <c r="DWE67" s="136"/>
      <c r="DWF67" s="136"/>
      <c r="DWG67" s="136"/>
      <c r="DWH67" s="136"/>
      <c r="DWI67" s="136"/>
      <c r="DWJ67" s="136"/>
      <c r="DWK67" s="136"/>
      <c r="DWL67" s="136"/>
      <c r="DWM67" s="136"/>
      <c r="DWN67" s="136"/>
      <c r="DWO67" s="136"/>
      <c r="DWP67" s="136"/>
      <c r="DWQ67" s="136"/>
      <c r="DWR67" s="136"/>
      <c r="DWS67" s="136"/>
      <c r="DWT67" s="136"/>
      <c r="DWU67" s="136"/>
      <c r="DWV67" s="136"/>
      <c r="DWW67" s="136"/>
      <c r="DWX67" s="136"/>
      <c r="DWY67" s="136"/>
      <c r="DWZ67" s="136"/>
      <c r="DXA67" s="136"/>
      <c r="DXB67" s="136"/>
      <c r="DXC67" s="136"/>
      <c r="DXD67" s="136"/>
      <c r="DXE67" s="136"/>
      <c r="DXF67" s="136"/>
      <c r="DXG67" s="136"/>
      <c r="DXH67" s="136"/>
      <c r="DXI67" s="136"/>
      <c r="DXJ67" s="136"/>
      <c r="DXK67" s="136"/>
      <c r="DXL67" s="136"/>
      <c r="DXM67" s="136"/>
      <c r="DXN67" s="136"/>
      <c r="DXO67" s="136"/>
      <c r="DXP67" s="136"/>
      <c r="DXQ67" s="136"/>
      <c r="DXR67" s="136"/>
      <c r="DXS67" s="136"/>
      <c r="DXT67" s="136"/>
      <c r="DXU67" s="136"/>
      <c r="DXV67" s="136"/>
      <c r="DXW67" s="136"/>
      <c r="DXX67" s="136"/>
      <c r="DXY67" s="136"/>
      <c r="DXZ67" s="136"/>
      <c r="DYA67" s="136"/>
      <c r="DYB67" s="136"/>
      <c r="DYC67" s="136"/>
      <c r="DYD67" s="136"/>
      <c r="DYE67" s="136"/>
      <c r="DYF67" s="136"/>
      <c r="DYG67" s="136"/>
      <c r="DYH67" s="136"/>
      <c r="DYI67" s="136"/>
      <c r="DYJ67" s="136"/>
      <c r="DYK67" s="136"/>
      <c r="DYL67" s="136"/>
      <c r="DYM67" s="136"/>
      <c r="DYN67" s="136"/>
      <c r="DYO67" s="136"/>
      <c r="DYP67" s="136"/>
      <c r="DYQ67" s="136"/>
      <c r="DYR67" s="136"/>
      <c r="DYS67" s="136"/>
      <c r="DYT67" s="136"/>
      <c r="DYU67" s="136"/>
      <c r="DYV67" s="136"/>
      <c r="DYW67" s="136"/>
      <c r="DYX67" s="136"/>
      <c r="DYY67" s="136"/>
      <c r="DYZ67" s="136"/>
      <c r="DZA67" s="136"/>
      <c r="DZB67" s="136"/>
      <c r="DZC67" s="136"/>
      <c r="DZD67" s="136"/>
      <c r="DZE67" s="136"/>
      <c r="DZF67" s="136"/>
      <c r="DZG67" s="136"/>
      <c r="DZH67" s="136"/>
      <c r="DZI67" s="136"/>
      <c r="DZJ67" s="136"/>
      <c r="DZK67" s="136"/>
      <c r="DZL67" s="136"/>
      <c r="DZM67" s="136"/>
      <c r="DZN67" s="136"/>
      <c r="DZO67" s="136"/>
      <c r="DZP67" s="136"/>
      <c r="DZQ67" s="136"/>
      <c r="DZR67" s="136"/>
      <c r="DZS67" s="136"/>
      <c r="DZT67" s="136"/>
      <c r="DZU67" s="136"/>
      <c r="DZV67" s="136"/>
      <c r="DZW67" s="136"/>
      <c r="DZX67" s="136"/>
      <c r="DZY67" s="136"/>
      <c r="DZZ67" s="136"/>
      <c r="EAA67" s="136"/>
      <c r="EAB67" s="136"/>
      <c r="EAC67" s="136"/>
      <c r="EAD67" s="136"/>
      <c r="EAE67" s="136"/>
      <c r="EAF67" s="136"/>
      <c r="EAG67" s="136"/>
      <c r="EAH67" s="136"/>
      <c r="EAI67" s="136"/>
      <c r="EAJ67" s="136"/>
      <c r="EAK67" s="136"/>
      <c r="EAL67" s="136"/>
      <c r="EAM67" s="136"/>
      <c r="EAN67" s="136"/>
      <c r="EAO67" s="136"/>
      <c r="EAP67" s="136"/>
      <c r="EAQ67" s="136"/>
      <c r="EAR67" s="136"/>
      <c r="EAS67" s="136"/>
      <c r="EAT67" s="136"/>
      <c r="EAU67" s="136"/>
      <c r="EAV67" s="136"/>
      <c r="EAW67" s="136"/>
      <c r="EAX67" s="136"/>
      <c r="EAY67" s="136"/>
      <c r="EAZ67" s="136"/>
      <c r="EBA67" s="136"/>
      <c r="EBB67" s="136"/>
      <c r="EBC67" s="136"/>
      <c r="EBD67" s="136"/>
      <c r="EBE67" s="136"/>
      <c r="EBF67" s="136"/>
      <c r="EBG67" s="136"/>
      <c r="EBH67" s="136"/>
      <c r="EBI67" s="136"/>
      <c r="EBJ67" s="136"/>
      <c r="EBK67" s="136"/>
      <c r="EBL67" s="136"/>
      <c r="EBM67" s="136"/>
      <c r="EBN67" s="136"/>
      <c r="EBO67" s="136"/>
      <c r="EBP67" s="136"/>
      <c r="EBQ67" s="136"/>
      <c r="EBR67" s="136"/>
      <c r="EBS67" s="136"/>
      <c r="EBT67" s="136"/>
      <c r="EBU67" s="136"/>
      <c r="EBV67" s="136"/>
      <c r="EBW67" s="136"/>
      <c r="EBX67" s="136"/>
      <c r="EBY67" s="136"/>
      <c r="EBZ67" s="136"/>
      <c r="ECA67" s="136"/>
      <c r="ECB67" s="136"/>
      <c r="ECC67" s="136"/>
      <c r="ECD67" s="136"/>
      <c r="ECE67" s="136"/>
      <c r="ECF67" s="136"/>
      <c r="ECG67" s="136"/>
      <c r="ECH67" s="136"/>
      <c r="ECI67" s="136"/>
      <c r="ECJ67" s="136"/>
      <c r="ECK67" s="136"/>
      <c r="ECL67" s="136"/>
      <c r="ECM67" s="136"/>
      <c r="ECN67" s="136"/>
      <c r="ECO67" s="136"/>
      <c r="ECP67" s="136"/>
      <c r="ECQ67" s="136"/>
      <c r="ECR67" s="136"/>
      <c r="ECS67" s="136"/>
      <c r="ECT67" s="136"/>
      <c r="ECU67" s="136"/>
      <c r="ECV67" s="136"/>
      <c r="ECW67" s="136"/>
      <c r="ECX67" s="136"/>
      <c r="ECY67" s="136"/>
      <c r="ECZ67" s="136"/>
      <c r="EDA67" s="136"/>
      <c r="EDB67" s="136"/>
      <c r="EDC67" s="136"/>
      <c r="EDD67" s="136"/>
      <c r="EDE67" s="136"/>
      <c r="EDF67" s="136"/>
      <c r="EDG67" s="136"/>
      <c r="EDH67" s="136"/>
      <c r="EDI67" s="136"/>
      <c r="EDJ67" s="136"/>
      <c r="EDK67" s="136"/>
      <c r="EDL67" s="136"/>
      <c r="EDM67" s="136"/>
      <c r="EDN67" s="136"/>
      <c r="EDO67" s="136"/>
      <c r="EDP67" s="136"/>
      <c r="EDQ67" s="136"/>
      <c r="EDR67" s="136"/>
      <c r="EDS67" s="136"/>
      <c r="EDT67" s="136"/>
      <c r="EDU67" s="136"/>
      <c r="EDV67" s="136"/>
      <c r="EDW67" s="136"/>
      <c r="EDX67" s="136"/>
      <c r="EDY67" s="136"/>
      <c r="EDZ67" s="136"/>
      <c r="EEA67" s="136"/>
      <c r="EEB67" s="136"/>
      <c r="EEC67" s="136"/>
      <c r="EED67" s="136"/>
      <c r="EEE67" s="136"/>
      <c r="EEF67" s="136"/>
      <c r="EEG67" s="136"/>
      <c r="EEH67" s="136"/>
      <c r="EEI67" s="136"/>
      <c r="EEJ67" s="136"/>
      <c r="EEK67" s="136"/>
      <c r="EEL67" s="136"/>
      <c r="EEM67" s="136"/>
      <c r="EEN67" s="136"/>
      <c r="EEO67" s="136"/>
      <c r="EEP67" s="136"/>
      <c r="EEQ67" s="136"/>
      <c r="EER67" s="136"/>
      <c r="EES67" s="136"/>
      <c r="EET67" s="136"/>
      <c r="EEU67" s="136"/>
      <c r="EEV67" s="136"/>
      <c r="EEW67" s="136"/>
      <c r="EEX67" s="136"/>
      <c r="EEY67" s="136"/>
      <c r="EEZ67" s="136"/>
      <c r="EFA67" s="136"/>
      <c r="EFB67" s="136"/>
      <c r="EFC67" s="136"/>
      <c r="EFD67" s="136"/>
      <c r="EFE67" s="136"/>
      <c r="EFF67" s="136"/>
      <c r="EFG67" s="136"/>
      <c r="EFH67" s="136"/>
      <c r="EFI67" s="136"/>
      <c r="EFJ67" s="136"/>
      <c r="EFK67" s="136"/>
      <c r="EFL67" s="136"/>
      <c r="EFM67" s="136"/>
      <c r="EFN67" s="136"/>
      <c r="EFO67" s="136"/>
      <c r="EFP67" s="136"/>
      <c r="EFQ67" s="136"/>
      <c r="EFR67" s="136"/>
      <c r="EFS67" s="136"/>
      <c r="EFT67" s="136"/>
      <c r="EFU67" s="136"/>
      <c r="EFV67" s="136"/>
      <c r="EFW67" s="136"/>
      <c r="EFX67" s="136"/>
      <c r="EFY67" s="136"/>
      <c r="EFZ67" s="136"/>
      <c r="EGA67" s="136"/>
      <c r="EGB67" s="136"/>
      <c r="EGC67" s="136"/>
      <c r="EGD67" s="136"/>
      <c r="EGE67" s="136"/>
      <c r="EGF67" s="136"/>
      <c r="EGG67" s="136"/>
      <c r="EGH67" s="136"/>
      <c r="EGI67" s="136"/>
      <c r="EGJ67" s="136"/>
      <c r="EGK67" s="136"/>
      <c r="EGL67" s="136"/>
      <c r="EGM67" s="136"/>
      <c r="EGN67" s="136"/>
      <c r="EGO67" s="136"/>
      <c r="EGP67" s="136"/>
      <c r="EGQ67" s="136"/>
      <c r="EGR67" s="136"/>
      <c r="EGS67" s="136"/>
      <c r="EGT67" s="136"/>
      <c r="EGU67" s="136"/>
      <c r="EGV67" s="136"/>
      <c r="EGW67" s="136"/>
      <c r="EGX67" s="136"/>
      <c r="EGY67" s="136"/>
      <c r="EGZ67" s="136"/>
      <c r="EHA67" s="136"/>
      <c r="EHB67" s="136"/>
      <c r="EHC67" s="136"/>
      <c r="EHD67" s="136"/>
      <c r="EHE67" s="136"/>
      <c r="EHF67" s="136"/>
      <c r="EHG67" s="136"/>
      <c r="EHH67" s="136"/>
      <c r="EHI67" s="136"/>
      <c r="EHJ67" s="136"/>
      <c r="EHK67" s="136"/>
      <c r="EHL67" s="136"/>
      <c r="EHM67" s="136"/>
      <c r="EHN67" s="136"/>
      <c r="EHO67" s="136"/>
      <c r="EHP67" s="136"/>
      <c r="EHQ67" s="136"/>
      <c r="EHR67" s="136"/>
      <c r="EHS67" s="136"/>
      <c r="EHT67" s="136"/>
      <c r="EHU67" s="136"/>
      <c r="EHV67" s="136"/>
      <c r="EHW67" s="136"/>
      <c r="EHX67" s="136"/>
      <c r="EHY67" s="136"/>
      <c r="EHZ67" s="136"/>
      <c r="EIA67" s="136"/>
      <c r="EIB67" s="136"/>
      <c r="EIC67" s="136"/>
      <c r="EID67" s="136"/>
      <c r="EIE67" s="136"/>
      <c r="EIF67" s="136"/>
      <c r="EIG67" s="136"/>
      <c r="EIH67" s="136"/>
      <c r="EII67" s="136"/>
      <c r="EIJ67" s="136"/>
      <c r="EIK67" s="136"/>
      <c r="EIL67" s="136"/>
      <c r="EIM67" s="136"/>
      <c r="EIN67" s="136"/>
      <c r="EIO67" s="136"/>
      <c r="EIP67" s="136"/>
      <c r="EIQ67" s="136"/>
      <c r="EIR67" s="136"/>
      <c r="EIS67" s="136"/>
      <c r="EIT67" s="136"/>
      <c r="EIU67" s="136"/>
      <c r="EIV67" s="136"/>
      <c r="EIW67" s="136"/>
      <c r="EIX67" s="136"/>
      <c r="EIY67" s="136"/>
      <c r="EIZ67" s="136"/>
      <c r="EJA67" s="136"/>
      <c r="EJB67" s="136"/>
      <c r="EJC67" s="136"/>
      <c r="EJD67" s="136"/>
      <c r="EJE67" s="136"/>
      <c r="EJF67" s="136"/>
      <c r="EJG67" s="136"/>
      <c r="EJH67" s="136"/>
      <c r="EJI67" s="136"/>
      <c r="EJJ67" s="136"/>
      <c r="EJK67" s="136"/>
      <c r="EJL67" s="136"/>
      <c r="EJM67" s="136"/>
      <c r="EJN67" s="136"/>
      <c r="EJO67" s="136"/>
      <c r="EJP67" s="136"/>
      <c r="EJQ67" s="136"/>
      <c r="EJR67" s="136"/>
      <c r="EJS67" s="136"/>
      <c r="EJT67" s="136"/>
      <c r="EJU67" s="136"/>
      <c r="EJV67" s="136"/>
      <c r="EJW67" s="136"/>
      <c r="EJX67" s="136"/>
      <c r="EJY67" s="136"/>
      <c r="EJZ67" s="136"/>
      <c r="EKA67" s="136"/>
      <c r="EKB67" s="136"/>
      <c r="EKC67" s="136"/>
      <c r="EKD67" s="136"/>
      <c r="EKE67" s="136"/>
      <c r="EKF67" s="136"/>
      <c r="EKG67" s="136"/>
      <c r="EKH67" s="136"/>
      <c r="EKI67" s="136"/>
      <c r="EKJ67" s="136"/>
      <c r="EKK67" s="136"/>
      <c r="EKL67" s="136"/>
      <c r="EKM67" s="136"/>
      <c r="EKN67" s="136"/>
      <c r="EKO67" s="136"/>
      <c r="EKP67" s="136"/>
      <c r="EKQ67" s="136"/>
      <c r="EKR67" s="136"/>
      <c r="EKS67" s="136"/>
      <c r="EKT67" s="136"/>
      <c r="EKU67" s="136"/>
      <c r="EKV67" s="136"/>
      <c r="EKW67" s="136"/>
      <c r="EKX67" s="136"/>
      <c r="EKY67" s="136"/>
      <c r="EKZ67" s="136"/>
      <c r="ELA67" s="136"/>
      <c r="ELB67" s="136"/>
      <c r="ELC67" s="136"/>
      <c r="ELD67" s="136"/>
      <c r="ELE67" s="136"/>
      <c r="ELF67" s="136"/>
      <c r="ELG67" s="136"/>
      <c r="ELH67" s="136"/>
      <c r="ELI67" s="136"/>
      <c r="ELJ67" s="136"/>
      <c r="ELK67" s="136"/>
      <c r="ELL67" s="136"/>
      <c r="ELM67" s="136"/>
      <c r="ELN67" s="136"/>
      <c r="ELO67" s="136"/>
      <c r="ELP67" s="136"/>
      <c r="ELQ67" s="136"/>
      <c r="ELR67" s="136"/>
      <c r="ELS67" s="136"/>
      <c r="ELT67" s="136"/>
      <c r="ELU67" s="136"/>
      <c r="ELV67" s="136"/>
      <c r="ELW67" s="136"/>
      <c r="ELX67" s="136"/>
      <c r="ELY67" s="136"/>
      <c r="ELZ67" s="136"/>
      <c r="EMA67" s="136"/>
      <c r="EMB67" s="136"/>
      <c r="EMC67" s="136"/>
      <c r="EMD67" s="136"/>
      <c r="EME67" s="136"/>
      <c r="EMF67" s="136"/>
      <c r="EMG67" s="136"/>
      <c r="EMH67" s="136"/>
      <c r="EMI67" s="136"/>
      <c r="EMJ67" s="136"/>
      <c r="EMK67" s="136"/>
      <c r="EML67" s="136"/>
      <c r="EMM67" s="136"/>
      <c r="EMN67" s="136"/>
      <c r="EMO67" s="136"/>
      <c r="EMP67" s="136"/>
      <c r="EMQ67" s="136"/>
      <c r="EMR67" s="136"/>
      <c r="EMS67" s="136"/>
      <c r="EMT67" s="136"/>
      <c r="EMU67" s="136"/>
      <c r="EMV67" s="136"/>
      <c r="EMW67" s="136"/>
      <c r="EMX67" s="136"/>
      <c r="EMY67" s="136"/>
      <c r="EMZ67" s="136"/>
      <c r="ENA67" s="136"/>
      <c r="ENB67" s="136"/>
      <c r="ENC67" s="136"/>
      <c r="END67" s="136"/>
      <c r="ENE67" s="136"/>
      <c r="ENF67" s="136"/>
      <c r="ENG67" s="136"/>
      <c r="ENH67" s="136"/>
      <c r="ENI67" s="136"/>
      <c r="ENJ67" s="136"/>
      <c r="ENK67" s="136"/>
      <c r="ENL67" s="136"/>
      <c r="ENM67" s="136"/>
      <c r="ENN67" s="136"/>
      <c r="ENO67" s="136"/>
      <c r="ENP67" s="136"/>
      <c r="ENQ67" s="136"/>
      <c r="ENR67" s="136"/>
      <c r="ENS67" s="136"/>
      <c r="ENT67" s="136"/>
      <c r="ENU67" s="136"/>
      <c r="ENV67" s="136"/>
      <c r="ENW67" s="136"/>
      <c r="ENX67" s="136"/>
      <c r="ENY67" s="136"/>
      <c r="ENZ67" s="136"/>
      <c r="EOA67" s="136"/>
      <c r="EOB67" s="136"/>
      <c r="EOC67" s="136"/>
      <c r="EOD67" s="136"/>
      <c r="EOE67" s="136"/>
      <c r="EOF67" s="136"/>
      <c r="EOG67" s="136"/>
      <c r="EOH67" s="136"/>
      <c r="EOI67" s="136"/>
      <c r="EOJ67" s="136"/>
      <c r="EOK67" s="136"/>
      <c r="EOL67" s="136"/>
      <c r="EOM67" s="136"/>
      <c r="EON67" s="136"/>
      <c r="EOO67" s="136"/>
      <c r="EOP67" s="136"/>
      <c r="EOQ67" s="136"/>
      <c r="EOR67" s="136"/>
      <c r="EOS67" s="136"/>
      <c r="EOT67" s="136"/>
      <c r="EOU67" s="136"/>
      <c r="EOV67" s="136"/>
      <c r="EOW67" s="136"/>
      <c r="EOX67" s="136"/>
      <c r="EOY67" s="136"/>
      <c r="EOZ67" s="136"/>
      <c r="EPA67" s="136"/>
      <c r="EPB67" s="136"/>
      <c r="EPC67" s="136"/>
      <c r="EPD67" s="136"/>
      <c r="EPE67" s="136"/>
      <c r="EPF67" s="136"/>
      <c r="EPG67" s="136"/>
      <c r="EPH67" s="136"/>
      <c r="EPI67" s="136"/>
      <c r="EPJ67" s="136"/>
      <c r="EPK67" s="136"/>
      <c r="EPL67" s="136"/>
      <c r="EPM67" s="136"/>
      <c r="EPN67" s="136"/>
      <c r="EPO67" s="136"/>
      <c r="EPP67" s="136"/>
      <c r="EPQ67" s="136"/>
      <c r="EPR67" s="136"/>
      <c r="EPS67" s="136"/>
      <c r="EPT67" s="136"/>
      <c r="EPU67" s="136"/>
      <c r="EPV67" s="136"/>
      <c r="EPW67" s="136"/>
      <c r="EPX67" s="136"/>
      <c r="EPY67" s="136"/>
      <c r="EPZ67" s="136"/>
      <c r="EQA67" s="136"/>
      <c r="EQB67" s="136"/>
      <c r="EQC67" s="136"/>
      <c r="EQD67" s="136"/>
      <c r="EQE67" s="136"/>
      <c r="EQF67" s="136"/>
      <c r="EQG67" s="136"/>
      <c r="EQH67" s="136"/>
      <c r="EQI67" s="136"/>
      <c r="EQJ67" s="136"/>
      <c r="EQK67" s="136"/>
      <c r="EQL67" s="136"/>
      <c r="EQM67" s="136"/>
      <c r="EQN67" s="136"/>
      <c r="EQO67" s="136"/>
      <c r="EQP67" s="136"/>
      <c r="EQQ67" s="136"/>
      <c r="EQR67" s="136"/>
      <c r="EQS67" s="136"/>
      <c r="EQT67" s="136"/>
      <c r="EQU67" s="136"/>
      <c r="EQV67" s="136"/>
      <c r="EQW67" s="136"/>
      <c r="EQX67" s="136"/>
      <c r="EQY67" s="136"/>
      <c r="EQZ67" s="136"/>
      <c r="ERA67" s="136"/>
      <c r="ERB67" s="136"/>
      <c r="ERC67" s="136"/>
      <c r="ERD67" s="136"/>
      <c r="ERE67" s="136"/>
      <c r="ERF67" s="136"/>
      <c r="ERG67" s="136"/>
      <c r="ERH67" s="136"/>
      <c r="ERI67" s="136"/>
      <c r="ERJ67" s="136"/>
      <c r="ERK67" s="136"/>
      <c r="ERL67" s="136"/>
      <c r="ERM67" s="136"/>
      <c r="ERN67" s="136"/>
      <c r="ERO67" s="136"/>
      <c r="ERP67" s="136"/>
      <c r="ERQ67" s="136"/>
      <c r="ERR67" s="136"/>
      <c r="ERS67" s="136"/>
      <c r="ERT67" s="136"/>
      <c r="ERU67" s="136"/>
      <c r="ERV67" s="136"/>
      <c r="ERW67" s="136"/>
      <c r="ERX67" s="136"/>
      <c r="ERY67" s="136"/>
      <c r="ERZ67" s="136"/>
      <c r="ESA67" s="136"/>
      <c r="ESB67" s="136"/>
      <c r="ESC67" s="136"/>
      <c r="ESD67" s="136"/>
      <c r="ESE67" s="136"/>
      <c r="ESF67" s="136"/>
      <c r="ESG67" s="136"/>
      <c r="ESH67" s="136"/>
      <c r="ESI67" s="136"/>
      <c r="ESJ67" s="136"/>
      <c r="ESK67" s="136"/>
      <c r="ESL67" s="136"/>
      <c r="ESM67" s="136"/>
      <c r="ESN67" s="136"/>
      <c r="ESO67" s="136"/>
      <c r="ESP67" s="136"/>
      <c r="ESQ67" s="136"/>
      <c r="ESR67" s="136"/>
      <c r="ESS67" s="136"/>
      <c r="EST67" s="136"/>
      <c r="ESU67" s="136"/>
      <c r="ESV67" s="136"/>
      <c r="ESW67" s="136"/>
      <c r="ESX67" s="136"/>
      <c r="ESY67" s="136"/>
      <c r="ESZ67" s="136"/>
      <c r="ETA67" s="136"/>
      <c r="ETB67" s="136"/>
      <c r="ETC67" s="136"/>
      <c r="ETD67" s="136"/>
      <c r="ETE67" s="136"/>
      <c r="ETF67" s="136"/>
      <c r="ETG67" s="136"/>
      <c r="ETH67" s="136"/>
      <c r="ETI67" s="136"/>
      <c r="ETJ67" s="136"/>
      <c r="ETK67" s="136"/>
      <c r="ETL67" s="136"/>
      <c r="ETM67" s="136"/>
      <c r="ETN67" s="136"/>
      <c r="ETO67" s="136"/>
      <c r="ETP67" s="136"/>
      <c r="ETQ67" s="136"/>
      <c r="ETR67" s="136"/>
      <c r="ETS67" s="136"/>
      <c r="ETT67" s="136"/>
      <c r="ETU67" s="136"/>
      <c r="ETV67" s="136"/>
      <c r="ETW67" s="136"/>
      <c r="ETX67" s="136"/>
      <c r="ETY67" s="136"/>
      <c r="ETZ67" s="136"/>
      <c r="EUA67" s="136"/>
      <c r="EUB67" s="136"/>
      <c r="EUC67" s="136"/>
      <c r="EUD67" s="136"/>
      <c r="EUE67" s="136"/>
      <c r="EUF67" s="136"/>
      <c r="EUG67" s="136"/>
      <c r="EUH67" s="136"/>
      <c r="EUI67" s="136"/>
      <c r="EUJ67" s="136"/>
      <c r="EUK67" s="136"/>
      <c r="EUL67" s="136"/>
      <c r="EUM67" s="136"/>
      <c r="EUN67" s="136"/>
      <c r="EUO67" s="136"/>
      <c r="EUP67" s="136"/>
      <c r="EUQ67" s="136"/>
      <c r="EUR67" s="136"/>
      <c r="EUS67" s="136"/>
      <c r="EUT67" s="136"/>
      <c r="EUU67" s="136"/>
      <c r="EUV67" s="136"/>
      <c r="EUW67" s="136"/>
      <c r="EUX67" s="136"/>
      <c r="EUY67" s="136"/>
      <c r="EUZ67" s="136"/>
      <c r="EVA67" s="136"/>
      <c r="EVB67" s="136"/>
      <c r="EVC67" s="136"/>
      <c r="EVD67" s="136"/>
      <c r="EVE67" s="136"/>
      <c r="EVF67" s="136"/>
      <c r="EVG67" s="136"/>
      <c r="EVH67" s="136"/>
      <c r="EVI67" s="136"/>
      <c r="EVJ67" s="136"/>
      <c r="EVK67" s="136"/>
      <c r="EVL67" s="136"/>
      <c r="EVM67" s="136"/>
      <c r="EVN67" s="136"/>
      <c r="EVO67" s="136"/>
      <c r="EVP67" s="136"/>
      <c r="EVQ67" s="136"/>
      <c r="EVR67" s="136"/>
      <c r="EVS67" s="136"/>
      <c r="EVT67" s="136"/>
      <c r="EVU67" s="136"/>
      <c r="EVV67" s="136"/>
      <c r="EVW67" s="136"/>
      <c r="EVX67" s="136"/>
      <c r="EVY67" s="136"/>
      <c r="EVZ67" s="136"/>
      <c r="EWA67" s="136"/>
      <c r="EWB67" s="136"/>
      <c r="EWC67" s="136"/>
      <c r="EWD67" s="136"/>
      <c r="EWE67" s="136"/>
      <c r="EWF67" s="136"/>
      <c r="EWG67" s="136"/>
      <c r="EWH67" s="136"/>
      <c r="EWI67" s="136"/>
      <c r="EWJ67" s="136"/>
      <c r="EWK67" s="136"/>
      <c r="EWL67" s="136"/>
      <c r="EWM67" s="136"/>
      <c r="EWN67" s="136"/>
      <c r="EWO67" s="136"/>
      <c r="EWP67" s="136"/>
      <c r="EWQ67" s="136"/>
      <c r="EWR67" s="136"/>
      <c r="EWS67" s="136"/>
      <c r="EWT67" s="136"/>
      <c r="EWU67" s="136"/>
      <c r="EWV67" s="136"/>
      <c r="EWW67" s="136"/>
      <c r="EWX67" s="136"/>
      <c r="EWY67" s="136"/>
      <c r="EWZ67" s="136"/>
      <c r="EXA67" s="136"/>
      <c r="EXB67" s="136"/>
      <c r="EXC67" s="136"/>
      <c r="EXD67" s="136"/>
      <c r="EXE67" s="136"/>
      <c r="EXF67" s="136"/>
      <c r="EXG67" s="136"/>
      <c r="EXH67" s="136"/>
      <c r="EXI67" s="136"/>
      <c r="EXJ67" s="136"/>
      <c r="EXK67" s="136"/>
      <c r="EXL67" s="136"/>
      <c r="EXM67" s="136"/>
      <c r="EXN67" s="136"/>
      <c r="EXO67" s="136"/>
      <c r="EXP67" s="136"/>
      <c r="EXQ67" s="136"/>
      <c r="EXR67" s="136"/>
      <c r="EXS67" s="136"/>
      <c r="EXT67" s="136"/>
      <c r="EXU67" s="136"/>
      <c r="EXV67" s="136"/>
      <c r="EXW67" s="136"/>
      <c r="EXX67" s="136"/>
      <c r="EXY67" s="136"/>
      <c r="EXZ67" s="136"/>
      <c r="EYA67" s="136"/>
      <c r="EYB67" s="136"/>
      <c r="EYC67" s="136"/>
      <c r="EYD67" s="136"/>
      <c r="EYE67" s="136"/>
      <c r="EYF67" s="136"/>
      <c r="EYG67" s="136"/>
      <c r="EYH67" s="136"/>
      <c r="EYI67" s="136"/>
      <c r="EYJ67" s="136"/>
      <c r="EYK67" s="136"/>
      <c r="EYL67" s="136"/>
      <c r="EYM67" s="136"/>
      <c r="EYN67" s="136"/>
      <c r="EYO67" s="136"/>
      <c r="EYP67" s="136"/>
      <c r="EYQ67" s="136"/>
      <c r="EYR67" s="136"/>
      <c r="EYS67" s="136"/>
      <c r="EYT67" s="136"/>
      <c r="EYU67" s="136"/>
      <c r="EYV67" s="136"/>
      <c r="EYW67" s="136"/>
      <c r="EYX67" s="136"/>
      <c r="EYY67" s="136"/>
      <c r="EYZ67" s="136"/>
      <c r="EZA67" s="136"/>
      <c r="EZB67" s="136"/>
      <c r="EZC67" s="136"/>
      <c r="EZD67" s="136"/>
      <c r="EZE67" s="136"/>
      <c r="EZF67" s="136"/>
      <c r="EZG67" s="136"/>
      <c r="EZH67" s="136"/>
      <c r="EZI67" s="136"/>
      <c r="EZJ67" s="136"/>
      <c r="EZK67" s="136"/>
      <c r="EZL67" s="136"/>
      <c r="EZM67" s="136"/>
      <c r="EZN67" s="136"/>
      <c r="EZO67" s="136"/>
      <c r="EZP67" s="136"/>
      <c r="EZQ67" s="136"/>
      <c r="EZR67" s="136"/>
      <c r="EZS67" s="136"/>
      <c r="EZT67" s="136"/>
      <c r="EZU67" s="136"/>
      <c r="EZV67" s="136"/>
      <c r="EZW67" s="136"/>
      <c r="EZX67" s="136"/>
      <c r="EZY67" s="136"/>
      <c r="EZZ67" s="136"/>
      <c r="FAA67" s="136"/>
      <c r="FAB67" s="136"/>
      <c r="FAC67" s="136"/>
      <c r="FAD67" s="136"/>
      <c r="FAE67" s="136"/>
      <c r="FAF67" s="136"/>
      <c r="FAG67" s="136"/>
      <c r="FAH67" s="136"/>
      <c r="FAI67" s="136"/>
      <c r="FAJ67" s="136"/>
      <c r="FAK67" s="136"/>
      <c r="FAL67" s="136"/>
      <c r="FAM67" s="136"/>
      <c r="FAN67" s="136"/>
      <c r="FAO67" s="136"/>
      <c r="FAP67" s="136"/>
      <c r="FAQ67" s="136"/>
      <c r="FAR67" s="136"/>
      <c r="FAS67" s="136"/>
      <c r="FAT67" s="136"/>
      <c r="FAU67" s="136"/>
      <c r="FAV67" s="136"/>
      <c r="FAW67" s="136"/>
      <c r="FAX67" s="136"/>
      <c r="FAY67" s="136"/>
      <c r="FAZ67" s="136"/>
      <c r="FBA67" s="136"/>
      <c r="FBB67" s="136"/>
      <c r="FBC67" s="136"/>
      <c r="FBD67" s="136"/>
      <c r="FBE67" s="136"/>
      <c r="FBF67" s="136"/>
      <c r="FBG67" s="136"/>
      <c r="FBH67" s="136"/>
      <c r="FBI67" s="136"/>
      <c r="FBJ67" s="136"/>
      <c r="FBK67" s="136"/>
      <c r="FBL67" s="136"/>
      <c r="FBM67" s="136"/>
      <c r="FBN67" s="136"/>
      <c r="FBO67" s="136"/>
      <c r="FBP67" s="136"/>
      <c r="FBQ67" s="136"/>
      <c r="FBR67" s="136"/>
      <c r="FBS67" s="136"/>
      <c r="FBT67" s="136"/>
      <c r="FBU67" s="136"/>
      <c r="FBV67" s="136"/>
      <c r="FBW67" s="136"/>
      <c r="FBX67" s="136"/>
      <c r="FBY67" s="136"/>
      <c r="FBZ67" s="136"/>
      <c r="FCA67" s="136"/>
      <c r="FCB67" s="136"/>
      <c r="FCC67" s="136"/>
      <c r="FCD67" s="136"/>
      <c r="FCE67" s="136"/>
      <c r="FCF67" s="136"/>
      <c r="FCG67" s="136"/>
      <c r="FCH67" s="136"/>
      <c r="FCI67" s="136"/>
      <c r="FCJ67" s="136"/>
      <c r="FCK67" s="136"/>
      <c r="FCL67" s="136"/>
      <c r="FCM67" s="136"/>
      <c r="FCN67" s="136"/>
      <c r="FCO67" s="136"/>
      <c r="FCP67" s="136"/>
      <c r="FCQ67" s="136"/>
      <c r="FCR67" s="136"/>
      <c r="FCS67" s="136"/>
      <c r="FCT67" s="136"/>
      <c r="FCU67" s="136"/>
      <c r="FCV67" s="136"/>
      <c r="FCW67" s="136"/>
      <c r="FCX67" s="136"/>
      <c r="FCY67" s="136"/>
      <c r="FCZ67" s="136"/>
      <c r="FDA67" s="136"/>
      <c r="FDB67" s="136"/>
      <c r="FDC67" s="136"/>
      <c r="FDD67" s="136"/>
      <c r="FDE67" s="136"/>
      <c r="FDF67" s="136"/>
      <c r="FDG67" s="136"/>
      <c r="FDH67" s="136"/>
      <c r="FDI67" s="136"/>
      <c r="FDJ67" s="136"/>
      <c r="FDK67" s="136"/>
      <c r="FDL67" s="136"/>
      <c r="FDM67" s="136"/>
      <c r="FDN67" s="136"/>
      <c r="FDO67" s="136"/>
      <c r="FDP67" s="136"/>
      <c r="FDQ67" s="136"/>
      <c r="FDR67" s="136"/>
      <c r="FDS67" s="136"/>
      <c r="FDT67" s="136"/>
      <c r="FDU67" s="136"/>
      <c r="FDV67" s="136"/>
      <c r="FDW67" s="136"/>
      <c r="FDX67" s="136"/>
      <c r="FDY67" s="136"/>
      <c r="FDZ67" s="136"/>
      <c r="FEA67" s="136"/>
      <c r="FEB67" s="136"/>
      <c r="FEC67" s="136"/>
      <c r="FED67" s="136"/>
      <c r="FEE67" s="136"/>
      <c r="FEF67" s="136"/>
      <c r="FEG67" s="136"/>
      <c r="FEH67" s="136"/>
      <c r="FEI67" s="136"/>
      <c r="FEJ67" s="136"/>
      <c r="FEK67" s="136"/>
      <c r="FEL67" s="136"/>
      <c r="FEM67" s="136"/>
      <c r="FEN67" s="136"/>
      <c r="FEO67" s="136"/>
      <c r="FEP67" s="136"/>
      <c r="FEQ67" s="136"/>
      <c r="FER67" s="136"/>
      <c r="FES67" s="136"/>
      <c r="FET67" s="136"/>
      <c r="FEU67" s="136"/>
      <c r="FEV67" s="136"/>
      <c r="FEW67" s="136"/>
      <c r="FEX67" s="136"/>
      <c r="FEY67" s="136"/>
      <c r="FEZ67" s="136"/>
      <c r="FFA67" s="136"/>
      <c r="FFB67" s="136"/>
      <c r="FFC67" s="136"/>
      <c r="FFD67" s="136"/>
      <c r="FFE67" s="136"/>
      <c r="FFF67" s="136"/>
      <c r="FFG67" s="136"/>
      <c r="FFH67" s="136"/>
      <c r="FFI67" s="136"/>
      <c r="FFJ67" s="136"/>
      <c r="FFK67" s="136"/>
      <c r="FFL67" s="136"/>
      <c r="FFM67" s="136"/>
      <c r="FFN67" s="136"/>
      <c r="FFO67" s="136"/>
      <c r="FFP67" s="136"/>
      <c r="FFQ67" s="136"/>
      <c r="FFR67" s="136"/>
      <c r="FFS67" s="136"/>
      <c r="FFT67" s="136"/>
      <c r="FFU67" s="136"/>
      <c r="FFV67" s="136"/>
      <c r="FFW67" s="136"/>
      <c r="FFX67" s="136"/>
      <c r="FFY67" s="136"/>
      <c r="FFZ67" s="136"/>
      <c r="FGA67" s="136"/>
      <c r="FGB67" s="136"/>
      <c r="FGC67" s="136"/>
      <c r="FGD67" s="136"/>
      <c r="FGE67" s="136"/>
      <c r="FGF67" s="136"/>
      <c r="FGG67" s="136"/>
      <c r="FGH67" s="136"/>
      <c r="FGI67" s="136"/>
      <c r="FGJ67" s="136"/>
      <c r="FGK67" s="136"/>
      <c r="FGL67" s="136"/>
      <c r="FGM67" s="136"/>
      <c r="FGN67" s="136"/>
      <c r="FGO67" s="136"/>
      <c r="FGP67" s="136"/>
      <c r="FGQ67" s="136"/>
      <c r="FGR67" s="136"/>
      <c r="FGS67" s="136"/>
      <c r="FGT67" s="136"/>
      <c r="FGU67" s="136"/>
      <c r="FGV67" s="136"/>
      <c r="FGW67" s="136"/>
      <c r="FGX67" s="136"/>
      <c r="FGY67" s="136"/>
      <c r="FGZ67" s="136"/>
      <c r="FHA67" s="136"/>
      <c r="FHB67" s="136"/>
      <c r="FHC67" s="136"/>
      <c r="FHD67" s="136"/>
      <c r="FHE67" s="136"/>
      <c r="FHF67" s="136"/>
      <c r="FHG67" s="136"/>
      <c r="FHH67" s="136"/>
      <c r="FHI67" s="136"/>
      <c r="FHJ67" s="136"/>
      <c r="FHK67" s="136"/>
      <c r="FHL67" s="136"/>
      <c r="FHM67" s="136"/>
      <c r="FHN67" s="136"/>
      <c r="FHO67" s="136"/>
      <c r="FHP67" s="136"/>
      <c r="FHQ67" s="136"/>
      <c r="FHR67" s="136"/>
      <c r="FHS67" s="136"/>
      <c r="FHT67" s="136"/>
      <c r="FHU67" s="136"/>
      <c r="FHV67" s="136"/>
      <c r="FHW67" s="136"/>
      <c r="FHX67" s="136"/>
      <c r="FHY67" s="136"/>
      <c r="FHZ67" s="136"/>
      <c r="FIA67" s="136"/>
      <c r="FIB67" s="136"/>
      <c r="FIC67" s="136"/>
      <c r="FID67" s="136"/>
      <c r="FIE67" s="136"/>
      <c r="FIF67" s="136"/>
      <c r="FIG67" s="136"/>
      <c r="FIH67" s="136"/>
      <c r="FII67" s="136"/>
      <c r="FIJ67" s="136"/>
      <c r="FIK67" s="136"/>
      <c r="FIL67" s="136"/>
      <c r="FIM67" s="136"/>
      <c r="FIN67" s="136"/>
      <c r="FIO67" s="136"/>
      <c r="FIP67" s="136"/>
      <c r="FIQ67" s="136"/>
      <c r="FIR67" s="136"/>
      <c r="FIS67" s="136"/>
      <c r="FIT67" s="136"/>
      <c r="FIU67" s="136"/>
      <c r="FIV67" s="136"/>
      <c r="FIW67" s="136"/>
      <c r="FIX67" s="136"/>
      <c r="FIY67" s="136"/>
      <c r="FIZ67" s="136"/>
      <c r="FJA67" s="136"/>
      <c r="FJB67" s="136"/>
      <c r="FJC67" s="136"/>
      <c r="FJD67" s="136"/>
      <c r="FJE67" s="136"/>
      <c r="FJF67" s="136"/>
      <c r="FJG67" s="136"/>
      <c r="FJH67" s="136"/>
      <c r="FJI67" s="136"/>
      <c r="FJJ67" s="136"/>
      <c r="FJK67" s="136"/>
      <c r="FJL67" s="136"/>
      <c r="FJM67" s="136"/>
      <c r="FJN67" s="136"/>
      <c r="FJO67" s="136"/>
      <c r="FJP67" s="136"/>
      <c r="FJQ67" s="136"/>
      <c r="FJR67" s="136"/>
      <c r="FJS67" s="136"/>
      <c r="FJT67" s="136"/>
      <c r="FJU67" s="136"/>
      <c r="FJV67" s="136"/>
      <c r="FJW67" s="136"/>
      <c r="FJX67" s="136"/>
      <c r="FJY67" s="136"/>
      <c r="FJZ67" s="136"/>
      <c r="FKA67" s="136"/>
      <c r="FKB67" s="136"/>
      <c r="FKC67" s="136"/>
      <c r="FKD67" s="136"/>
      <c r="FKE67" s="136"/>
      <c r="FKF67" s="136"/>
      <c r="FKG67" s="136"/>
      <c r="FKH67" s="136"/>
      <c r="FKI67" s="136"/>
      <c r="FKJ67" s="136"/>
      <c r="FKK67" s="136"/>
      <c r="FKL67" s="136"/>
      <c r="FKM67" s="136"/>
      <c r="FKN67" s="136"/>
      <c r="FKO67" s="136"/>
      <c r="FKP67" s="136"/>
      <c r="FKQ67" s="136"/>
      <c r="FKR67" s="136"/>
      <c r="FKS67" s="136"/>
      <c r="FKT67" s="136"/>
      <c r="FKU67" s="136"/>
      <c r="FKV67" s="136"/>
      <c r="FKW67" s="136"/>
      <c r="FKX67" s="136"/>
      <c r="FKY67" s="136"/>
      <c r="FKZ67" s="136"/>
      <c r="FLA67" s="136"/>
      <c r="FLB67" s="136"/>
      <c r="FLC67" s="136"/>
      <c r="FLD67" s="136"/>
      <c r="FLE67" s="136"/>
      <c r="FLF67" s="136"/>
      <c r="FLG67" s="136"/>
      <c r="FLH67" s="136"/>
      <c r="FLI67" s="136"/>
      <c r="FLJ67" s="136"/>
      <c r="FLK67" s="136"/>
      <c r="FLL67" s="136"/>
      <c r="FLM67" s="136"/>
      <c r="FLN67" s="136"/>
      <c r="FLO67" s="136"/>
      <c r="FLP67" s="136"/>
      <c r="FLQ67" s="136"/>
      <c r="FLR67" s="136"/>
      <c r="FLS67" s="136"/>
      <c r="FLT67" s="136"/>
      <c r="FLU67" s="136"/>
      <c r="FLV67" s="136"/>
      <c r="FLW67" s="136"/>
      <c r="FLX67" s="136"/>
      <c r="FLY67" s="136"/>
      <c r="FLZ67" s="136"/>
      <c r="FMA67" s="136"/>
      <c r="FMB67" s="136"/>
      <c r="FMC67" s="136"/>
      <c r="FMD67" s="136"/>
      <c r="FME67" s="136"/>
      <c r="FMF67" s="136"/>
      <c r="FMG67" s="136"/>
      <c r="FMH67" s="136"/>
      <c r="FMI67" s="136"/>
      <c r="FMJ67" s="136"/>
      <c r="FMK67" s="136"/>
      <c r="FML67" s="136"/>
      <c r="FMM67" s="136"/>
      <c r="FMN67" s="136"/>
      <c r="FMO67" s="136"/>
      <c r="FMP67" s="136"/>
      <c r="FMQ67" s="136"/>
      <c r="FMR67" s="136"/>
      <c r="FMS67" s="136"/>
      <c r="FMT67" s="136"/>
      <c r="FMU67" s="136"/>
      <c r="FMV67" s="136"/>
      <c r="FMW67" s="136"/>
      <c r="FMX67" s="136"/>
      <c r="FMY67" s="136"/>
      <c r="FMZ67" s="136"/>
      <c r="FNA67" s="136"/>
      <c r="FNB67" s="136"/>
      <c r="FNC67" s="136"/>
      <c r="FND67" s="136"/>
      <c r="FNE67" s="136"/>
      <c r="FNF67" s="136"/>
      <c r="FNG67" s="136"/>
      <c r="FNH67" s="136"/>
      <c r="FNI67" s="136"/>
      <c r="FNJ67" s="136"/>
      <c r="FNK67" s="136"/>
      <c r="FNL67" s="136"/>
      <c r="FNM67" s="136"/>
      <c r="FNN67" s="136"/>
      <c r="FNO67" s="136"/>
      <c r="FNP67" s="136"/>
      <c r="FNQ67" s="136"/>
      <c r="FNR67" s="136"/>
      <c r="FNS67" s="136"/>
      <c r="FNT67" s="136"/>
      <c r="FNU67" s="136"/>
      <c r="FNV67" s="136"/>
      <c r="FNW67" s="136"/>
      <c r="FNX67" s="136"/>
      <c r="FNY67" s="136"/>
      <c r="FNZ67" s="136"/>
      <c r="FOA67" s="136"/>
      <c r="FOB67" s="136"/>
      <c r="FOC67" s="136"/>
      <c r="FOD67" s="136"/>
      <c r="FOE67" s="136"/>
      <c r="FOF67" s="136"/>
      <c r="FOG67" s="136"/>
      <c r="FOH67" s="136"/>
      <c r="FOI67" s="136"/>
      <c r="FOJ67" s="136"/>
      <c r="FOK67" s="136"/>
      <c r="FOL67" s="136"/>
      <c r="FOM67" s="136"/>
      <c r="FON67" s="136"/>
      <c r="FOO67" s="136"/>
      <c r="FOP67" s="136"/>
      <c r="FOQ67" s="136"/>
      <c r="FOR67" s="136"/>
      <c r="FOS67" s="136"/>
      <c r="FOT67" s="136"/>
      <c r="FOU67" s="136"/>
      <c r="FOV67" s="136"/>
      <c r="FOW67" s="136"/>
      <c r="FOX67" s="136"/>
      <c r="FOY67" s="136"/>
      <c r="FOZ67" s="136"/>
      <c r="FPA67" s="136"/>
      <c r="FPB67" s="136"/>
      <c r="FPC67" s="136"/>
      <c r="FPD67" s="136"/>
      <c r="FPE67" s="136"/>
      <c r="FPF67" s="136"/>
      <c r="FPG67" s="136"/>
      <c r="FPH67" s="136"/>
      <c r="FPI67" s="136"/>
      <c r="FPJ67" s="136"/>
      <c r="FPK67" s="136"/>
      <c r="FPL67" s="136"/>
      <c r="FPM67" s="136"/>
      <c r="FPN67" s="136"/>
      <c r="FPO67" s="136"/>
      <c r="FPP67" s="136"/>
      <c r="FPQ67" s="136"/>
      <c r="FPR67" s="136"/>
      <c r="FPS67" s="136"/>
      <c r="FPT67" s="136"/>
      <c r="FPU67" s="136"/>
      <c r="FPV67" s="136"/>
      <c r="FPW67" s="136"/>
      <c r="FPX67" s="136"/>
      <c r="FPY67" s="136"/>
      <c r="FPZ67" s="136"/>
      <c r="FQA67" s="136"/>
      <c r="FQB67" s="136"/>
      <c r="FQC67" s="136"/>
      <c r="FQD67" s="136"/>
      <c r="FQE67" s="136"/>
      <c r="FQF67" s="136"/>
      <c r="FQG67" s="136"/>
      <c r="FQH67" s="136"/>
      <c r="FQI67" s="136"/>
      <c r="FQJ67" s="136"/>
      <c r="FQK67" s="136"/>
      <c r="FQL67" s="136"/>
      <c r="FQM67" s="136"/>
      <c r="FQN67" s="136"/>
      <c r="FQO67" s="136"/>
      <c r="FQP67" s="136"/>
      <c r="FQQ67" s="136"/>
      <c r="FQR67" s="136"/>
      <c r="FQS67" s="136"/>
      <c r="FQT67" s="136"/>
      <c r="FQU67" s="136"/>
      <c r="FQV67" s="136"/>
      <c r="FQW67" s="136"/>
      <c r="FQX67" s="136"/>
      <c r="FQY67" s="136"/>
      <c r="FQZ67" s="136"/>
      <c r="FRA67" s="136"/>
      <c r="FRB67" s="136"/>
      <c r="FRC67" s="136"/>
      <c r="FRD67" s="136"/>
      <c r="FRE67" s="136"/>
      <c r="FRF67" s="136"/>
      <c r="FRG67" s="136"/>
      <c r="FRH67" s="136"/>
      <c r="FRI67" s="136"/>
      <c r="FRJ67" s="136"/>
      <c r="FRK67" s="136"/>
      <c r="FRL67" s="136"/>
      <c r="FRM67" s="136"/>
      <c r="FRN67" s="136"/>
      <c r="FRO67" s="136"/>
      <c r="FRP67" s="136"/>
      <c r="FRQ67" s="136"/>
      <c r="FRR67" s="136"/>
      <c r="FRS67" s="136"/>
      <c r="FRT67" s="136"/>
      <c r="FRU67" s="136"/>
      <c r="FRV67" s="136"/>
      <c r="FRW67" s="136"/>
      <c r="FRX67" s="136"/>
      <c r="FRY67" s="136"/>
      <c r="FRZ67" s="136"/>
      <c r="FSA67" s="136"/>
      <c r="FSB67" s="136"/>
      <c r="FSC67" s="136"/>
      <c r="FSD67" s="136"/>
      <c r="FSE67" s="136"/>
      <c r="FSF67" s="136"/>
      <c r="FSG67" s="136"/>
      <c r="FSH67" s="136"/>
      <c r="FSI67" s="136"/>
      <c r="FSJ67" s="136"/>
      <c r="FSK67" s="136"/>
      <c r="FSL67" s="136"/>
      <c r="FSM67" s="136"/>
      <c r="FSN67" s="136"/>
      <c r="FSO67" s="136"/>
      <c r="FSP67" s="136"/>
      <c r="FSQ67" s="136"/>
      <c r="FSR67" s="136"/>
      <c r="FSS67" s="136"/>
      <c r="FST67" s="136"/>
      <c r="FSU67" s="136"/>
      <c r="FSV67" s="136"/>
      <c r="FSW67" s="136"/>
      <c r="FSX67" s="136"/>
      <c r="FSY67" s="136"/>
      <c r="FSZ67" s="136"/>
      <c r="FTA67" s="136"/>
      <c r="FTB67" s="136"/>
      <c r="FTC67" s="136"/>
      <c r="FTD67" s="136"/>
      <c r="FTE67" s="136"/>
      <c r="FTF67" s="136"/>
      <c r="FTG67" s="136"/>
      <c r="FTH67" s="136"/>
      <c r="FTI67" s="136"/>
      <c r="FTJ67" s="136"/>
      <c r="FTK67" s="136"/>
      <c r="FTL67" s="136"/>
      <c r="FTM67" s="136"/>
      <c r="FTN67" s="136"/>
      <c r="FTO67" s="136"/>
      <c r="FTP67" s="136"/>
      <c r="FTQ67" s="136"/>
      <c r="FTR67" s="136"/>
      <c r="FTS67" s="136"/>
      <c r="FTT67" s="136"/>
      <c r="FTU67" s="136"/>
      <c r="FTV67" s="136"/>
      <c r="FTW67" s="136"/>
      <c r="FTX67" s="136"/>
      <c r="FTY67" s="136"/>
      <c r="FTZ67" s="136"/>
      <c r="FUA67" s="136"/>
      <c r="FUB67" s="136"/>
      <c r="FUC67" s="136"/>
      <c r="FUD67" s="136"/>
      <c r="FUE67" s="136"/>
      <c r="FUF67" s="136"/>
      <c r="FUG67" s="136"/>
      <c r="FUH67" s="136"/>
      <c r="FUI67" s="136"/>
      <c r="FUJ67" s="136"/>
      <c r="FUK67" s="136"/>
      <c r="FUL67" s="136"/>
      <c r="FUM67" s="136"/>
      <c r="FUN67" s="136"/>
      <c r="FUO67" s="136"/>
      <c r="FUP67" s="136"/>
      <c r="FUQ67" s="136"/>
      <c r="FUR67" s="136"/>
      <c r="FUS67" s="136"/>
      <c r="FUT67" s="136"/>
      <c r="FUU67" s="136"/>
      <c r="FUV67" s="136"/>
      <c r="FUW67" s="136"/>
      <c r="FUX67" s="136"/>
      <c r="FUY67" s="136"/>
      <c r="FUZ67" s="136"/>
      <c r="FVA67" s="136"/>
      <c r="FVB67" s="136"/>
      <c r="FVC67" s="136"/>
      <c r="FVD67" s="136"/>
      <c r="FVE67" s="136"/>
      <c r="FVF67" s="136"/>
      <c r="FVG67" s="136"/>
      <c r="FVH67" s="136"/>
      <c r="FVI67" s="136"/>
      <c r="FVJ67" s="136"/>
      <c r="FVK67" s="136"/>
      <c r="FVL67" s="136"/>
      <c r="FVM67" s="136"/>
      <c r="FVN67" s="136"/>
      <c r="FVO67" s="136"/>
      <c r="FVP67" s="136"/>
      <c r="FVQ67" s="136"/>
      <c r="FVR67" s="136"/>
      <c r="FVS67" s="136"/>
      <c r="FVT67" s="136"/>
      <c r="FVU67" s="136"/>
      <c r="FVV67" s="136"/>
      <c r="FVW67" s="136"/>
      <c r="FVX67" s="136"/>
      <c r="FVY67" s="136"/>
      <c r="FVZ67" s="136"/>
      <c r="FWA67" s="136"/>
      <c r="FWB67" s="136"/>
      <c r="FWC67" s="136"/>
      <c r="FWD67" s="136"/>
      <c r="FWE67" s="136"/>
      <c r="FWF67" s="136"/>
      <c r="FWG67" s="136"/>
      <c r="FWH67" s="136"/>
      <c r="FWI67" s="136"/>
      <c r="FWJ67" s="136"/>
      <c r="FWK67" s="136"/>
      <c r="FWL67" s="136"/>
      <c r="FWM67" s="136"/>
      <c r="FWN67" s="136"/>
      <c r="FWO67" s="136"/>
      <c r="FWP67" s="136"/>
      <c r="FWQ67" s="136"/>
      <c r="FWR67" s="136"/>
      <c r="FWS67" s="136"/>
      <c r="FWT67" s="136"/>
      <c r="FWU67" s="136"/>
      <c r="FWV67" s="136"/>
      <c r="FWW67" s="136"/>
      <c r="FWX67" s="136"/>
      <c r="FWY67" s="136"/>
      <c r="FWZ67" s="136"/>
      <c r="FXA67" s="136"/>
      <c r="FXB67" s="136"/>
      <c r="FXC67" s="136"/>
      <c r="FXD67" s="136"/>
      <c r="FXE67" s="136"/>
      <c r="FXF67" s="136"/>
      <c r="FXG67" s="136"/>
      <c r="FXH67" s="136"/>
      <c r="FXI67" s="136"/>
      <c r="FXJ67" s="136"/>
      <c r="FXK67" s="136"/>
      <c r="FXL67" s="136"/>
      <c r="FXM67" s="136"/>
      <c r="FXN67" s="136"/>
      <c r="FXO67" s="136"/>
      <c r="FXP67" s="136"/>
      <c r="FXQ67" s="136"/>
      <c r="FXR67" s="136"/>
      <c r="FXS67" s="136"/>
      <c r="FXT67" s="136"/>
      <c r="FXU67" s="136"/>
      <c r="FXV67" s="136"/>
      <c r="FXW67" s="136"/>
      <c r="FXX67" s="136"/>
      <c r="FXY67" s="136"/>
      <c r="FXZ67" s="136"/>
      <c r="FYA67" s="136"/>
      <c r="FYB67" s="136"/>
      <c r="FYC67" s="136"/>
      <c r="FYD67" s="136"/>
      <c r="FYE67" s="136"/>
      <c r="FYF67" s="136"/>
      <c r="FYG67" s="136"/>
      <c r="FYH67" s="136"/>
      <c r="FYI67" s="136"/>
      <c r="FYJ67" s="136"/>
      <c r="FYK67" s="136"/>
      <c r="FYL67" s="136"/>
      <c r="FYM67" s="136"/>
      <c r="FYN67" s="136"/>
      <c r="FYO67" s="136"/>
      <c r="FYP67" s="136"/>
      <c r="FYQ67" s="136"/>
      <c r="FYR67" s="136"/>
      <c r="FYS67" s="136"/>
      <c r="FYT67" s="136"/>
      <c r="FYU67" s="136"/>
      <c r="FYV67" s="136"/>
      <c r="FYW67" s="136"/>
      <c r="FYX67" s="136"/>
      <c r="FYY67" s="136"/>
      <c r="FYZ67" s="136"/>
      <c r="FZA67" s="136"/>
      <c r="FZB67" s="136"/>
      <c r="FZC67" s="136"/>
      <c r="FZD67" s="136"/>
      <c r="FZE67" s="136"/>
      <c r="FZF67" s="136"/>
      <c r="FZG67" s="136"/>
      <c r="FZH67" s="136"/>
      <c r="FZI67" s="136"/>
      <c r="FZJ67" s="136"/>
      <c r="FZK67" s="136"/>
      <c r="FZL67" s="136"/>
      <c r="FZM67" s="136"/>
      <c r="FZN67" s="136"/>
      <c r="FZO67" s="136"/>
      <c r="FZP67" s="136"/>
      <c r="FZQ67" s="136"/>
      <c r="FZR67" s="136"/>
      <c r="FZS67" s="136"/>
      <c r="FZT67" s="136"/>
      <c r="FZU67" s="136"/>
      <c r="FZV67" s="136"/>
      <c r="FZW67" s="136"/>
      <c r="FZX67" s="136"/>
      <c r="FZY67" s="136"/>
      <c r="FZZ67" s="136"/>
      <c r="GAA67" s="136"/>
      <c r="GAB67" s="136"/>
      <c r="GAC67" s="136"/>
      <c r="GAD67" s="136"/>
      <c r="GAE67" s="136"/>
      <c r="GAF67" s="136"/>
      <c r="GAG67" s="136"/>
      <c r="GAH67" s="136"/>
      <c r="GAI67" s="136"/>
      <c r="GAJ67" s="136"/>
      <c r="GAK67" s="136"/>
      <c r="GAL67" s="136"/>
      <c r="GAM67" s="136"/>
      <c r="GAN67" s="136"/>
      <c r="GAO67" s="136"/>
      <c r="GAP67" s="136"/>
      <c r="GAQ67" s="136"/>
      <c r="GAR67" s="136"/>
      <c r="GAS67" s="136"/>
      <c r="GAT67" s="136"/>
      <c r="GAU67" s="136"/>
      <c r="GAV67" s="136"/>
      <c r="GAW67" s="136"/>
      <c r="GAX67" s="136"/>
      <c r="GAY67" s="136"/>
      <c r="GAZ67" s="136"/>
      <c r="GBA67" s="136"/>
      <c r="GBB67" s="136"/>
      <c r="GBC67" s="136"/>
      <c r="GBD67" s="136"/>
      <c r="GBE67" s="136"/>
      <c r="GBF67" s="136"/>
      <c r="GBG67" s="136"/>
      <c r="GBH67" s="136"/>
      <c r="GBI67" s="136"/>
      <c r="GBJ67" s="136"/>
      <c r="GBK67" s="136"/>
      <c r="GBL67" s="136"/>
      <c r="GBM67" s="136"/>
      <c r="GBN67" s="136"/>
      <c r="GBO67" s="136"/>
      <c r="GBP67" s="136"/>
      <c r="GBQ67" s="136"/>
      <c r="GBR67" s="136"/>
      <c r="GBS67" s="136"/>
      <c r="GBT67" s="136"/>
      <c r="GBU67" s="136"/>
      <c r="GBV67" s="136"/>
      <c r="GBW67" s="136"/>
      <c r="GBX67" s="136"/>
      <c r="GBY67" s="136"/>
      <c r="GBZ67" s="136"/>
      <c r="GCA67" s="136"/>
      <c r="GCB67" s="136"/>
      <c r="GCC67" s="136"/>
      <c r="GCD67" s="136"/>
      <c r="GCE67" s="136"/>
      <c r="GCF67" s="136"/>
      <c r="GCG67" s="136"/>
      <c r="GCH67" s="136"/>
      <c r="GCI67" s="136"/>
      <c r="GCJ67" s="136"/>
      <c r="GCK67" s="136"/>
      <c r="GCL67" s="136"/>
      <c r="GCM67" s="136"/>
      <c r="GCN67" s="136"/>
      <c r="GCO67" s="136"/>
      <c r="GCP67" s="136"/>
      <c r="GCQ67" s="136"/>
      <c r="GCR67" s="136"/>
      <c r="GCS67" s="136"/>
      <c r="GCT67" s="136"/>
      <c r="GCU67" s="136"/>
      <c r="GCV67" s="136"/>
      <c r="GCW67" s="136"/>
      <c r="GCX67" s="136"/>
      <c r="GCY67" s="136"/>
      <c r="GCZ67" s="136"/>
      <c r="GDA67" s="136"/>
      <c r="GDB67" s="136"/>
      <c r="GDC67" s="136"/>
      <c r="GDD67" s="136"/>
      <c r="GDE67" s="136"/>
      <c r="GDF67" s="136"/>
      <c r="GDG67" s="136"/>
      <c r="GDH67" s="136"/>
      <c r="GDI67" s="136"/>
      <c r="GDJ67" s="136"/>
      <c r="GDK67" s="136"/>
      <c r="GDL67" s="136"/>
      <c r="GDM67" s="136"/>
      <c r="GDN67" s="136"/>
      <c r="GDO67" s="136"/>
      <c r="GDP67" s="136"/>
      <c r="GDQ67" s="136"/>
      <c r="GDR67" s="136"/>
      <c r="GDS67" s="136"/>
      <c r="GDT67" s="136"/>
      <c r="GDU67" s="136"/>
      <c r="GDV67" s="136"/>
      <c r="GDW67" s="136"/>
      <c r="GDX67" s="136"/>
      <c r="GDY67" s="136"/>
      <c r="GDZ67" s="136"/>
      <c r="GEA67" s="136"/>
      <c r="GEB67" s="136"/>
      <c r="GEC67" s="136"/>
      <c r="GED67" s="136"/>
      <c r="GEE67" s="136"/>
      <c r="GEF67" s="136"/>
      <c r="GEG67" s="136"/>
      <c r="GEH67" s="136"/>
      <c r="GEI67" s="136"/>
      <c r="GEJ67" s="136"/>
      <c r="GEK67" s="136"/>
      <c r="GEL67" s="136"/>
      <c r="GEM67" s="136"/>
      <c r="GEN67" s="136"/>
      <c r="GEO67" s="136"/>
      <c r="GEP67" s="136"/>
      <c r="GEQ67" s="136"/>
      <c r="GER67" s="136"/>
      <c r="GES67" s="136"/>
      <c r="GET67" s="136"/>
      <c r="GEU67" s="136"/>
      <c r="GEV67" s="136"/>
      <c r="GEW67" s="136"/>
      <c r="GEX67" s="136"/>
      <c r="GEY67" s="136"/>
      <c r="GEZ67" s="136"/>
      <c r="GFA67" s="136"/>
      <c r="GFB67" s="136"/>
      <c r="GFC67" s="136"/>
      <c r="GFD67" s="136"/>
      <c r="GFE67" s="136"/>
      <c r="GFF67" s="136"/>
      <c r="GFG67" s="136"/>
      <c r="GFH67" s="136"/>
      <c r="GFI67" s="136"/>
      <c r="GFJ67" s="136"/>
      <c r="GFK67" s="136"/>
      <c r="GFL67" s="136"/>
      <c r="GFM67" s="136"/>
      <c r="GFN67" s="136"/>
      <c r="GFO67" s="136"/>
      <c r="GFP67" s="136"/>
      <c r="GFQ67" s="136"/>
      <c r="GFR67" s="136"/>
      <c r="GFS67" s="136"/>
      <c r="GFT67" s="136"/>
      <c r="GFU67" s="136"/>
      <c r="GFV67" s="136"/>
      <c r="GFW67" s="136"/>
      <c r="GFX67" s="136"/>
      <c r="GFY67" s="136"/>
      <c r="GFZ67" s="136"/>
      <c r="GGA67" s="136"/>
      <c r="GGB67" s="136"/>
      <c r="GGC67" s="136"/>
      <c r="GGD67" s="136"/>
      <c r="GGE67" s="136"/>
      <c r="GGF67" s="136"/>
      <c r="GGG67" s="136"/>
      <c r="GGH67" s="136"/>
      <c r="GGI67" s="136"/>
      <c r="GGJ67" s="136"/>
      <c r="GGK67" s="136"/>
      <c r="GGL67" s="136"/>
      <c r="GGM67" s="136"/>
      <c r="GGN67" s="136"/>
      <c r="GGO67" s="136"/>
      <c r="GGP67" s="136"/>
      <c r="GGQ67" s="136"/>
      <c r="GGR67" s="136"/>
      <c r="GGS67" s="136"/>
      <c r="GGT67" s="136"/>
      <c r="GGU67" s="136"/>
      <c r="GGV67" s="136"/>
      <c r="GGW67" s="136"/>
      <c r="GGX67" s="136"/>
      <c r="GGY67" s="136"/>
      <c r="GGZ67" s="136"/>
      <c r="GHA67" s="136"/>
      <c r="GHB67" s="136"/>
      <c r="GHC67" s="136"/>
      <c r="GHD67" s="136"/>
      <c r="GHE67" s="136"/>
      <c r="GHF67" s="136"/>
      <c r="GHG67" s="136"/>
      <c r="GHH67" s="136"/>
      <c r="GHI67" s="136"/>
      <c r="GHJ67" s="136"/>
      <c r="GHK67" s="136"/>
      <c r="GHL67" s="136"/>
      <c r="GHM67" s="136"/>
      <c r="GHN67" s="136"/>
      <c r="GHO67" s="136"/>
      <c r="GHP67" s="136"/>
      <c r="GHQ67" s="136"/>
      <c r="GHR67" s="136"/>
      <c r="GHS67" s="136"/>
      <c r="GHT67" s="136"/>
      <c r="GHU67" s="136"/>
      <c r="GHV67" s="136"/>
      <c r="GHW67" s="136"/>
      <c r="GHX67" s="136"/>
      <c r="GHY67" s="136"/>
      <c r="GHZ67" s="136"/>
      <c r="GIA67" s="136"/>
      <c r="GIB67" s="136"/>
      <c r="GIC67" s="136"/>
      <c r="GID67" s="136"/>
      <c r="GIE67" s="136"/>
      <c r="GIF67" s="136"/>
      <c r="GIG67" s="136"/>
      <c r="GIH67" s="136"/>
      <c r="GII67" s="136"/>
      <c r="GIJ67" s="136"/>
      <c r="GIK67" s="136"/>
      <c r="GIL67" s="136"/>
      <c r="GIM67" s="136"/>
      <c r="GIN67" s="136"/>
      <c r="GIO67" s="136"/>
      <c r="GIP67" s="136"/>
      <c r="GIQ67" s="136"/>
      <c r="GIR67" s="136"/>
      <c r="GIS67" s="136"/>
      <c r="GIT67" s="136"/>
      <c r="GIU67" s="136"/>
      <c r="GIV67" s="136"/>
      <c r="GIW67" s="136"/>
      <c r="GIX67" s="136"/>
      <c r="GIY67" s="136"/>
      <c r="GIZ67" s="136"/>
      <c r="GJA67" s="136"/>
      <c r="GJB67" s="136"/>
      <c r="GJC67" s="136"/>
      <c r="GJD67" s="136"/>
      <c r="GJE67" s="136"/>
      <c r="GJF67" s="136"/>
      <c r="GJG67" s="136"/>
      <c r="GJH67" s="136"/>
      <c r="GJI67" s="136"/>
      <c r="GJJ67" s="136"/>
      <c r="GJK67" s="136"/>
      <c r="GJL67" s="136"/>
      <c r="GJM67" s="136"/>
      <c r="GJN67" s="136"/>
      <c r="GJO67" s="136"/>
      <c r="GJP67" s="136"/>
      <c r="GJQ67" s="136"/>
      <c r="GJR67" s="136"/>
      <c r="GJS67" s="136"/>
      <c r="GJT67" s="136"/>
      <c r="GJU67" s="136"/>
      <c r="GJV67" s="136"/>
      <c r="GJW67" s="136"/>
      <c r="GJX67" s="136"/>
      <c r="GJY67" s="136"/>
      <c r="GJZ67" s="136"/>
      <c r="GKA67" s="136"/>
      <c r="GKB67" s="136"/>
      <c r="GKC67" s="136"/>
      <c r="GKD67" s="136"/>
      <c r="GKE67" s="136"/>
      <c r="GKF67" s="136"/>
      <c r="GKG67" s="136"/>
      <c r="GKH67" s="136"/>
      <c r="GKI67" s="136"/>
      <c r="GKJ67" s="136"/>
      <c r="GKK67" s="136"/>
      <c r="GKL67" s="136"/>
      <c r="GKM67" s="136"/>
      <c r="GKN67" s="136"/>
      <c r="GKO67" s="136"/>
      <c r="GKP67" s="136"/>
      <c r="GKQ67" s="136"/>
      <c r="GKR67" s="136"/>
      <c r="GKS67" s="136"/>
      <c r="GKT67" s="136"/>
      <c r="GKU67" s="136"/>
      <c r="GKV67" s="136"/>
      <c r="GKW67" s="136"/>
      <c r="GKX67" s="136"/>
      <c r="GKY67" s="136"/>
      <c r="GKZ67" s="136"/>
      <c r="GLA67" s="136"/>
      <c r="GLB67" s="136"/>
      <c r="GLC67" s="136"/>
      <c r="GLD67" s="136"/>
      <c r="GLE67" s="136"/>
      <c r="GLF67" s="136"/>
      <c r="GLG67" s="136"/>
      <c r="GLH67" s="136"/>
      <c r="GLI67" s="136"/>
      <c r="GLJ67" s="136"/>
      <c r="GLK67" s="136"/>
      <c r="GLL67" s="136"/>
      <c r="GLM67" s="136"/>
      <c r="GLN67" s="136"/>
      <c r="GLO67" s="136"/>
      <c r="GLP67" s="136"/>
      <c r="GLQ67" s="136"/>
      <c r="GLR67" s="136"/>
      <c r="GLS67" s="136"/>
      <c r="GLT67" s="136"/>
      <c r="GLU67" s="136"/>
      <c r="GLV67" s="136"/>
      <c r="GLW67" s="136"/>
      <c r="GLX67" s="136"/>
      <c r="GLY67" s="136"/>
      <c r="GLZ67" s="136"/>
      <c r="GMA67" s="136"/>
      <c r="GMB67" s="136"/>
      <c r="GMC67" s="136"/>
      <c r="GMD67" s="136"/>
      <c r="GME67" s="136"/>
      <c r="GMF67" s="136"/>
      <c r="GMG67" s="136"/>
      <c r="GMH67" s="136"/>
      <c r="GMI67" s="136"/>
      <c r="GMJ67" s="136"/>
      <c r="GMK67" s="136"/>
      <c r="GML67" s="136"/>
      <c r="GMM67" s="136"/>
      <c r="GMN67" s="136"/>
      <c r="GMO67" s="136"/>
      <c r="GMP67" s="136"/>
      <c r="GMQ67" s="136"/>
      <c r="GMR67" s="136"/>
      <c r="GMS67" s="136"/>
      <c r="GMT67" s="136"/>
      <c r="GMU67" s="136"/>
      <c r="GMV67" s="136"/>
      <c r="GMW67" s="136"/>
      <c r="GMX67" s="136"/>
      <c r="GMY67" s="136"/>
      <c r="GMZ67" s="136"/>
      <c r="GNA67" s="136"/>
      <c r="GNB67" s="136"/>
      <c r="GNC67" s="136"/>
      <c r="GND67" s="136"/>
      <c r="GNE67" s="136"/>
      <c r="GNF67" s="136"/>
      <c r="GNG67" s="136"/>
      <c r="GNH67" s="136"/>
      <c r="GNI67" s="136"/>
      <c r="GNJ67" s="136"/>
      <c r="GNK67" s="136"/>
      <c r="GNL67" s="136"/>
      <c r="GNM67" s="136"/>
      <c r="GNN67" s="136"/>
      <c r="GNO67" s="136"/>
      <c r="GNP67" s="136"/>
      <c r="GNQ67" s="136"/>
      <c r="GNR67" s="136"/>
      <c r="GNS67" s="136"/>
      <c r="GNT67" s="136"/>
      <c r="GNU67" s="136"/>
      <c r="GNV67" s="136"/>
      <c r="GNW67" s="136"/>
      <c r="GNX67" s="136"/>
      <c r="GNY67" s="136"/>
      <c r="GNZ67" s="136"/>
      <c r="GOA67" s="136"/>
      <c r="GOB67" s="136"/>
      <c r="GOC67" s="136"/>
      <c r="GOD67" s="136"/>
      <c r="GOE67" s="136"/>
      <c r="GOF67" s="136"/>
      <c r="GOG67" s="136"/>
      <c r="GOH67" s="136"/>
      <c r="GOI67" s="136"/>
      <c r="GOJ67" s="136"/>
      <c r="GOK67" s="136"/>
      <c r="GOL67" s="136"/>
      <c r="GOM67" s="136"/>
      <c r="GON67" s="136"/>
      <c r="GOO67" s="136"/>
      <c r="GOP67" s="136"/>
      <c r="GOQ67" s="136"/>
      <c r="GOR67" s="136"/>
      <c r="GOS67" s="136"/>
      <c r="GOT67" s="136"/>
      <c r="GOU67" s="136"/>
      <c r="GOV67" s="136"/>
      <c r="GOW67" s="136"/>
      <c r="GOX67" s="136"/>
      <c r="GOY67" s="136"/>
      <c r="GOZ67" s="136"/>
      <c r="GPA67" s="136"/>
      <c r="GPB67" s="136"/>
      <c r="GPC67" s="136"/>
      <c r="GPD67" s="136"/>
      <c r="GPE67" s="136"/>
      <c r="GPF67" s="136"/>
      <c r="GPG67" s="136"/>
      <c r="GPH67" s="136"/>
      <c r="GPI67" s="136"/>
      <c r="GPJ67" s="136"/>
      <c r="GPK67" s="136"/>
      <c r="GPL67" s="136"/>
      <c r="GPM67" s="136"/>
      <c r="GPN67" s="136"/>
      <c r="GPO67" s="136"/>
      <c r="GPP67" s="136"/>
      <c r="GPQ67" s="136"/>
      <c r="GPR67" s="136"/>
      <c r="GPS67" s="136"/>
      <c r="GPT67" s="136"/>
      <c r="GPU67" s="136"/>
      <c r="GPV67" s="136"/>
      <c r="GPW67" s="136"/>
      <c r="GPX67" s="136"/>
      <c r="GPY67" s="136"/>
      <c r="GPZ67" s="136"/>
      <c r="GQA67" s="136"/>
      <c r="GQB67" s="136"/>
      <c r="GQC67" s="136"/>
      <c r="GQD67" s="136"/>
      <c r="GQE67" s="136"/>
      <c r="GQF67" s="136"/>
      <c r="GQG67" s="136"/>
      <c r="GQH67" s="136"/>
      <c r="GQI67" s="136"/>
      <c r="GQJ67" s="136"/>
      <c r="GQK67" s="136"/>
      <c r="GQL67" s="136"/>
      <c r="GQM67" s="136"/>
      <c r="GQN67" s="136"/>
      <c r="GQO67" s="136"/>
      <c r="GQP67" s="136"/>
      <c r="GQQ67" s="136"/>
      <c r="GQR67" s="136"/>
      <c r="GQS67" s="136"/>
      <c r="GQT67" s="136"/>
      <c r="GQU67" s="136"/>
      <c r="GQV67" s="136"/>
      <c r="GQW67" s="136"/>
      <c r="GQX67" s="136"/>
      <c r="GQY67" s="136"/>
      <c r="GQZ67" s="136"/>
      <c r="GRA67" s="136"/>
      <c r="GRB67" s="136"/>
      <c r="GRC67" s="136"/>
      <c r="GRD67" s="136"/>
      <c r="GRE67" s="136"/>
      <c r="GRF67" s="136"/>
      <c r="GRG67" s="136"/>
      <c r="GRH67" s="136"/>
      <c r="GRI67" s="136"/>
      <c r="GRJ67" s="136"/>
      <c r="GRK67" s="136"/>
      <c r="GRL67" s="136"/>
      <c r="GRM67" s="136"/>
      <c r="GRN67" s="136"/>
      <c r="GRO67" s="136"/>
      <c r="GRP67" s="136"/>
      <c r="GRQ67" s="136"/>
      <c r="GRR67" s="136"/>
      <c r="GRS67" s="136"/>
      <c r="GRT67" s="136"/>
      <c r="GRU67" s="136"/>
      <c r="GRV67" s="136"/>
      <c r="GRW67" s="136"/>
      <c r="GRX67" s="136"/>
      <c r="GRY67" s="136"/>
      <c r="GRZ67" s="136"/>
      <c r="GSA67" s="136"/>
      <c r="GSB67" s="136"/>
      <c r="GSC67" s="136"/>
      <c r="GSD67" s="136"/>
      <c r="GSE67" s="136"/>
      <c r="GSF67" s="136"/>
      <c r="GSG67" s="136"/>
      <c r="GSH67" s="136"/>
      <c r="GSI67" s="136"/>
      <c r="GSJ67" s="136"/>
      <c r="GSK67" s="136"/>
      <c r="GSL67" s="136"/>
      <c r="GSM67" s="136"/>
      <c r="GSN67" s="136"/>
      <c r="GSO67" s="136"/>
      <c r="GSP67" s="136"/>
      <c r="GSQ67" s="136"/>
      <c r="GSR67" s="136"/>
      <c r="GSS67" s="136"/>
      <c r="GST67" s="136"/>
      <c r="GSU67" s="136"/>
      <c r="GSV67" s="136"/>
      <c r="GSW67" s="136"/>
      <c r="GSX67" s="136"/>
      <c r="GSY67" s="136"/>
      <c r="GSZ67" s="136"/>
      <c r="GTA67" s="136"/>
      <c r="GTB67" s="136"/>
      <c r="GTC67" s="136"/>
      <c r="GTD67" s="136"/>
      <c r="GTE67" s="136"/>
      <c r="GTF67" s="136"/>
      <c r="GTG67" s="136"/>
      <c r="GTH67" s="136"/>
      <c r="GTI67" s="136"/>
      <c r="GTJ67" s="136"/>
      <c r="GTK67" s="136"/>
      <c r="GTL67" s="136"/>
      <c r="GTM67" s="136"/>
      <c r="GTN67" s="136"/>
      <c r="GTO67" s="136"/>
      <c r="GTP67" s="136"/>
      <c r="GTQ67" s="136"/>
      <c r="GTR67" s="136"/>
      <c r="GTS67" s="136"/>
      <c r="GTT67" s="136"/>
      <c r="GTU67" s="136"/>
      <c r="GTV67" s="136"/>
      <c r="GTW67" s="136"/>
      <c r="GTX67" s="136"/>
      <c r="GTY67" s="136"/>
      <c r="GTZ67" s="136"/>
      <c r="GUA67" s="136"/>
      <c r="GUB67" s="136"/>
      <c r="GUC67" s="136"/>
      <c r="GUD67" s="136"/>
      <c r="GUE67" s="136"/>
      <c r="GUF67" s="136"/>
      <c r="GUG67" s="136"/>
      <c r="GUH67" s="136"/>
      <c r="GUI67" s="136"/>
      <c r="GUJ67" s="136"/>
      <c r="GUK67" s="136"/>
      <c r="GUL67" s="136"/>
      <c r="GUM67" s="136"/>
      <c r="GUN67" s="136"/>
      <c r="GUO67" s="136"/>
      <c r="GUP67" s="136"/>
      <c r="GUQ67" s="136"/>
      <c r="GUR67" s="136"/>
      <c r="GUS67" s="136"/>
      <c r="GUT67" s="136"/>
      <c r="GUU67" s="136"/>
      <c r="GUV67" s="136"/>
      <c r="GUW67" s="136"/>
      <c r="GUX67" s="136"/>
      <c r="GUY67" s="136"/>
      <c r="GUZ67" s="136"/>
      <c r="GVA67" s="136"/>
      <c r="GVB67" s="136"/>
      <c r="GVC67" s="136"/>
      <c r="GVD67" s="136"/>
      <c r="GVE67" s="136"/>
      <c r="GVF67" s="136"/>
      <c r="GVG67" s="136"/>
      <c r="GVH67" s="136"/>
      <c r="GVI67" s="136"/>
      <c r="GVJ67" s="136"/>
      <c r="GVK67" s="136"/>
      <c r="GVL67" s="136"/>
      <c r="GVM67" s="136"/>
      <c r="GVN67" s="136"/>
      <c r="GVO67" s="136"/>
      <c r="GVP67" s="136"/>
      <c r="GVQ67" s="136"/>
      <c r="GVR67" s="136"/>
      <c r="GVS67" s="136"/>
      <c r="GVT67" s="136"/>
      <c r="GVU67" s="136"/>
      <c r="GVV67" s="136"/>
      <c r="GVW67" s="136"/>
      <c r="GVX67" s="136"/>
      <c r="GVY67" s="136"/>
      <c r="GVZ67" s="136"/>
      <c r="GWA67" s="136"/>
      <c r="GWB67" s="136"/>
      <c r="GWC67" s="136"/>
      <c r="GWD67" s="136"/>
      <c r="GWE67" s="136"/>
      <c r="GWF67" s="136"/>
      <c r="GWG67" s="136"/>
      <c r="GWH67" s="136"/>
      <c r="GWI67" s="136"/>
      <c r="GWJ67" s="136"/>
      <c r="GWK67" s="136"/>
      <c r="GWL67" s="136"/>
      <c r="GWM67" s="136"/>
      <c r="GWN67" s="136"/>
      <c r="GWO67" s="136"/>
      <c r="GWP67" s="136"/>
      <c r="GWQ67" s="136"/>
      <c r="GWR67" s="136"/>
      <c r="GWS67" s="136"/>
      <c r="GWT67" s="136"/>
      <c r="GWU67" s="136"/>
      <c r="GWV67" s="136"/>
      <c r="GWW67" s="136"/>
      <c r="GWX67" s="136"/>
      <c r="GWY67" s="136"/>
      <c r="GWZ67" s="136"/>
      <c r="GXA67" s="136"/>
      <c r="GXB67" s="136"/>
      <c r="GXC67" s="136"/>
      <c r="GXD67" s="136"/>
      <c r="GXE67" s="136"/>
      <c r="GXF67" s="136"/>
      <c r="GXG67" s="136"/>
      <c r="GXH67" s="136"/>
      <c r="GXI67" s="136"/>
      <c r="GXJ67" s="136"/>
      <c r="GXK67" s="136"/>
      <c r="GXL67" s="136"/>
      <c r="GXM67" s="136"/>
      <c r="GXN67" s="136"/>
      <c r="GXO67" s="136"/>
      <c r="GXP67" s="136"/>
      <c r="GXQ67" s="136"/>
      <c r="GXR67" s="136"/>
      <c r="GXS67" s="136"/>
      <c r="GXT67" s="136"/>
      <c r="GXU67" s="136"/>
      <c r="GXV67" s="136"/>
      <c r="GXW67" s="136"/>
      <c r="GXX67" s="136"/>
      <c r="GXY67" s="136"/>
      <c r="GXZ67" s="136"/>
      <c r="GYA67" s="136"/>
      <c r="GYB67" s="136"/>
      <c r="GYC67" s="136"/>
      <c r="GYD67" s="136"/>
      <c r="GYE67" s="136"/>
      <c r="GYF67" s="136"/>
      <c r="GYG67" s="136"/>
      <c r="GYH67" s="136"/>
      <c r="GYI67" s="136"/>
      <c r="GYJ67" s="136"/>
      <c r="GYK67" s="136"/>
      <c r="GYL67" s="136"/>
      <c r="GYM67" s="136"/>
      <c r="GYN67" s="136"/>
      <c r="GYO67" s="136"/>
      <c r="GYP67" s="136"/>
      <c r="GYQ67" s="136"/>
      <c r="GYR67" s="136"/>
      <c r="GYS67" s="136"/>
      <c r="GYT67" s="136"/>
      <c r="GYU67" s="136"/>
      <c r="GYV67" s="136"/>
      <c r="GYW67" s="136"/>
      <c r="GYX67" s="136"/>
      <c r="GYY67" s="136"/>
      <c r="GYZ67" s="136"/>
      <c r="GZA67" s="136"/>
      <c r="GZB67" s="136"/>
      <c r="GZC67" s="136"/>
      <c r="GZD67" s="136"/>
      <c r="GZE67" s="136"/>
      <c r="GZF67" s="136"/>
      <c r="GZG67" s="136"/>
      <c r="GZH67" s="136"/>
      <c r="GZI67" s="136"/>
      <c r="GZJ67" s="136"/>
      <c r="GZK67" s="136"/>
      <c r="GZL67" s="136"/>
      <c r="GZM67" s="136"/>
      <c r="GZN67" s="136"/>
      <c r="GZO67" s="136"/>
      <c r="GZP67" s="136"/>
      <c r="GZQ67" s="136"/>
      <c r="GZR67" s="136"/>
      <c r="GZS67" s="136"/>
      <c r="GZT67" s="136"/>
      <c r="GZU67" s="136"/>
      <c r="GZV67" s="136"/>
      <c r="GZW67" s="136"/>
      <c r="GZX67" s="136"/>
      <c r="GZY67" s="136"/>
      <c r="GZZ67" s="136"/>
      <c r="HAA67" s="136"/>
      <c r="HAB67" s="136"/>
      <c r="HAC67" s="136"/>
      <c r="HAD67" s="136"/>
      <c r="HAE67" s="136"/>
      <c r="HAF67" s="136"/>
      <c r="HAG67" s="136"/>
      <c r="HAH67" s="136"/>
      <c r="HAI67" s="136"/>
      <c r="HAJ67" s="136"/>
      <c r="HAK67" s="136"/>
      <c r="HAL67" s="136"/>
      <c r="HAM67" s="136"/>
      <c r="HAN67" s="136"/>
      <c r="HAO67" s="136"/>
      <c r="HAP67" s="136"/>
      <c r="HAQ67" s="136"/>
      <c r="HAR67" s="136"/>
      <c r="HAS67" s="136"/>
      <c r="HAT67" s="136"/>
      <c r="HAU67" s="136"/>
      <c r="HAV67" s="136"/>
      <c r="HAW67" s="136"/>
      <c r="HAX67" s="136"/>
      <c r="HAY67" s="136"/>
      <c r="HAZ67" s="136"/>
      <c r="HBA67" s="136"/>
      <c r="HBB67" s="136"/>
      <c r="HBC67" s="136"/>
      <c r="HBD67" s="136"/>
      <c r="HBE67" s="136"/>
      <c r="HBF67" s="136"/>
      <c r="HBG67" s="136"/>
      <c r="HBH67" s="136"/>
      <c r="HBI67" s="136"/>
      <c r="HBJ67" s="136"/>
      <c r="HBK67" s="136"/>
      <c r="HBL67" s="136"/>
      <c r="HBM67" s="136"/>
      <c r="HBN67" s="136"/>
      <c r="HBO67" s="136"/>
      <c r="HBP67" s="136"/>
      <c r="HBQ67" s="136"/>
      <c r="HBR67" s="136"/>
      <c r="HBS67" s="136"/>
      <c r="HBT67" s="136"/>
      <c r="HBU67" s="136"/>
      <c r="HBV67" s="136"/>
      <c r="HBW67" s="136"/>
      <c r="HBX67" s="136"/>
      <c r="HBY67" s="136"/>
      <c r="HBZ67" s="136"/>
      <c r="HCA67" s="136"/>
      <c r="HCB67" s="136"/>
      <c r="HCC67" s="136"/>
      <c r="HCD67" s="136"/>
      <c r="HCE67" s="136"/>
      <c r="HCF67" s="136"/>
      <c r="HCG67" s="136"/>
      <c r="HCH67" s="136"/>
      <c r="HCI67" s="136"/>
      <c r="HCJ67" s="136"/>
      <c r="HCK67" s="136"/>
      <c r="HCL67" s="136"/>
      <c r="HCM67" s="136"/>
      <c r="HCN67" s="136"/>
      <c r="HCO67" s="136"/>
      <c r="HCP67" s="136"/>
      <c r="HCQ67" s="136"/>
      <c r="HCR67" s="136"/>
      <c r="HCS67" s="136"/>
      <c r="HCT67" s="136"/>
      <c r="HCU67" s="136"/>
      <c r="HCV67" s="136"/>
      <c r="HCW67" s="136"/>
      <c r="HCX67" s="136"/>
      <c r="HCY67" s="136"/>
      <c r="HCZ67" s="136"/>
      <c r="HDA67" s="136"/>
      <c r="HDB67" s="136"/>
      <c r="HDC67" s="136"/>
      <c r="HDD67" s="136"/>
      <c r="HDE67" s="136"/>
      <c r="HDF67" s="136"/>
      <c r="HDG67" s="136"/>
      <c r="HDH67" s="136"/>
      <c r="HDI67" s="136"/>
      <c r="HDJ67" s="136"/>
      <c r="HDK67" s="136"/>
      <c r="HDL67" s="136"/>
      <c r="HDM67" s="136"/>
      <c r="HDN67" s="136"/>
      <c r="HDO67" s="136"/>
      <c r="HDP67" s="136"/>
      <c r="HDQ67" s="136"/>
      <c r="HDR67" s="136"/>
      <c r="HDS67" s="136"/>
      <c r="HDT67" s="136"/>
      <c r="HDU67" s="136"/>
      <c r="HDV67" s="136"/>
      <c r="HDW67" s="136"/>
      <c r="HDX67" s="136"/>
      <c r="HDY67" s="136"/>
      <c r="HDZ67" s="136"/>
      <c r="HEA67" s="136"/>
      <c r="HEB67" s="136"/>
      <c r="HEC67" s="136"/>
      <c r="HED67" s="136"/>
      <c r="HEE67" s="136"/>
      <c r="HEF67" s="136"/>
      <c r="HEG67" s="136"/>
      <c r="HEH67" s="136"/>
      <c r="HEI67" s="136"/>
      <c r="HEJ67" s="136"/>
      <c r="HEK67" s="136"/>
      <c r="HEL67" s="136"/>
      <c r="HEM67" s="136"/>
      <c r="HEN67" s="136"/>
      <c r="HEO67" s="136"/>
      <c r="HEP67" s="136"/>
      <c r="HEQ67" s="136"/>
      <c r="HER67" s="136"/>
      <c r="HES67" s="136"/>
      <c r="HET67" s="136"/>
      <c r="HEU67" s="136"/>
      <c r="HEV67" s="136"/>
      <c r="HEW67" s="136"/>
      <c r="HEX67" s="136"/>
      <c r="HEY67" s="136"/>
      <c r="HEZ67" s="136"/>
      <c r="HFA67" s="136"/>
      <c r="HFB67" s="136"/>
      <c r="HFC67" s="136"/>
      <c r="HFD67" s="136"/>
      <c r="HFE67" s="136"/>
      <c r="HFF67" s="136"/>
      <c r="HFG67" s="136"/>
      <c r="HFH67" s="136"/>
      <c r="HFI67" s="136"/>
      <c r="HFJ67" s="136"/>
      <c r="HFK67" s="136"/>
      <c r="HFL67" s="136"/>
      <c r="HFM67" s="136"/>
      <c r="HFN67" s="136"/>
      <c r="HFO67" s="136"/>
      <c r="HFP67" s="136"/>
      <c r="HFQ67" s="136"/>
      <c r="HFR67" s="136"/>
      <c r="HFS67" s="136"/>
      <c r="HFT67" s="136"/>
      <c r="HFU67" s="136"/>
      <c r="HFV67" s="136"/>
      <c r="HFW67" s="136"/>
      <c r="HFX67" s="136"/>
      <c r="HFY67" s="136"/>
      <c r="HFZ67" s="136"/>
      <c r="HGA67" s="136"/>
      <c r="HGB67" s="136"/>
      <c r="HGC67" s="136"/>
      <c r="HGD67" s="136"/>
      <c r="HGE67" s="136"/>
      <c r="HGF67" s="136"/>
      <c r="HGG67" s="136"/>
      <c r="HGH67" s="136"/>
      <c r="HGI67" s="136"/>
      <c r="HGJ67" s="136"/>
      <c r="HGK67" s="136"/>
      <c r="HGL67" s="136"/>
      <c r="HGM67" s="136"/>
      <c r="HGN67" s="136"/>
      <c r="HGO67" s="136"/>
      <c r="HGP67" s="136"/>
      <c r="HGQ67" s="136"/>
      <c r="HGR67" s="136"/>
      <c r="HGS67" s="136"/>
      <c r="HGT67" s="136"/>
      <c r="HGU67" s="136"/>
      <c r="HGV67" s="136"/>
      <c r="HGW67" s="136"/>
      <c r="HGX67" s="136"/>
      <c r="HGY67" s="136"/>
      <c r="HGZ67" s="136"/>
      <c r="HHA67" s="136"/>
      <c r="HHB67" s="136"/>
      <c r="HHC67" s="136"/>
      <c r="HHD67" s="136"/>
      <c r="HHE67" s="136"/>
      <c r="HHF67" s="136"/>
      <c r="HHG67" s="136"/>
      <c r="HHH67" s="136"/>
      <c r="HHI67" s="136"/>
      <c r="HHJ67" s="136"/>
      <c r="HHK67" s="136"/>
      <c r="HHL67" s="136"/>
      <c r="HHM67" s="136"/>
      <c r="HHN67" s="136"/>
      <c r="HHO67" s="136"/>
      <c r="HHP67" s="136"/>
      <c r="HHQ67" s="136"/>
      <c r="HHR67" s="136"/>
      <c r="HHS67" s="136"/>
      <c r="HHT67" s="136"/>
      <c r="HHU67" s="136"/>
      <c r="HHV67" s="136"/>
      <c r="HHW67" s="136"/>
      <c r="HHX67" s="136"/>
      <c r="HHY67" s="136"/>
      <c r="HHZ67" s="136"/>
      <c r="HIA67" s="136"/>
      <c r="HIB67" s="136"/>
      <c r="HIC67" s="136"/>
      <c r="HID67" s="136"/>
      <c r="HIE67" s="136"/>
      <c r="HIF67" s="136"/>
      <c r="HIG67" s="136"/>
      <c r="HIH67" s="136"/>
      <c r="HII67" s="136"/>
      <c r="HIJ67" s="136"/>
      <c r="HIK67" s="136"/>
      <c r="HIL67" s="136"/>
      <c r="HIM67" s="136"/>
      <c r="HIN67" s="136"/>
      <c r="HIO67" s="136"/>
      <c r="HIP67" s="136"/>
      <c r="HIQ67" s="136"/>
      <c r="HIR67" s="136"/>
      <c r="HIS67" s="136"/>
      <c r="HIT67" s="136"/>
      <c r="HIU67" s="136"/>
      <c r="HIV67" s="136"/>
      <c r="HIW67" s="136"/>
      <c r="HIX67" s="136"/>
      <c r="HIY67" s="136"/>
      <c r="HIZ67" s="136"/>
      <c r="HJA67" s="136"/>
      <c r="HJB67" s="136"/>
      <c r="HJC67" s="136"/>
      <c r="HJD67" s="136"/>
      <c r="HJE67" s="136"/>
      <c r="HJF67" s="136"/>
      <c r="HJG67" s="136"/>
      <c r="HJH67" s="136"/>
      <c r="HJI67" s="136"/>
      <c r="HJJ67" s="136"/>
      <c r="HJK67" s="136"/>
      <c r="HJL67" s="136"/>
      <c r="HJM67" s="136"/>
      <c r="HJN67" s="136"/>
      <c r="HJO67" s="136"/>
      <c r="HJP67" s="136"/>
      <c r="HJQ67" s="136"/>
      <c r="HJR67" s="136"/>
      <c r="HJS67" s="136"/>
      <c r="HJT67" s="136"/>
      <c r="HJU67" s="136"/>
      <c r="HJV67" s="136"/>
      <c r="HJW67" s="136"/>
      <c r="HJX67" s="136"/>
      <c r="HJY67" s="136"/>
      <c r="HJZ67" s="136"/>
      <c r="HKA67" s="136"/>
      <c r="HKB67" s="136"/>
      <c r="HKC67" s="136"/>
      <c r="HKD67" s="136"/>
      <c r="HKE67" s="136"/>
      <c r="HKF67" s="136"/>
      <c r="HKG67" s="136"/>
      <c r="HKH67" s="136"/>
      <c r="HKI67" s="136"/>
      <c r="HKJ67" s="136"/>
      <c r="HKK67" s="136"/>
      <c r="HKL67" s="136"/>
      <c r="HKM67" s="136"/>
      <c r="HKN67" s="136"/>
      <c r="HKO67" s="136"/>
      <c r="HKP67" s="136"/>
      <c r="HKQ67" s="136"/>
      <c r="HKR67" s="136"/>
      <c r="HKS67" s="136"/>
      <c r="HKT67" s="136"/>
      <c r="HKU67" s="136"/>
      <c r="HKV67" s="136"/>
      <c r="HKW67" s="136"/>
      <c r="HKX67" s="136"/>
      <c r="HKY67" s="136"/>
      <c r="HKZ67" s="136"/>
      <c r="HLA67" s="136"/>
      <c r="HLB67" s="136"/>
      <c r="HLC67" s="136"/>
      <c r="HLD67" s="136"/>
      <c r="HLE67" s="136"/>
      <c r="HLF67" s="136"/>
      <c r="HLG67" s="136"/>
      <c r="HLH67" s="136"/>
      <c r="HLI67" s="136"/>
      <c r="HLJ67" s="136"/>
      <c r="HLK67" s="136"/>
      <c r="HLL67" s="136"/>
      <c r="HLM67" s="136"/>
      <c r="HLN67" s="136"/>
      <c r="HLO67" s="136"/>
      <c r="HLP67" s="136"/>
      <c r="HLQ67" s="136"/>
      <c r="HLR67" s="136"/>
      <c r="HLS67" s="136"/>
      <c r="HLT67" s="136"/>
      <c r="HLU67" s="136"/>
      <c r="HLV67" s="136"/>
      <c r="HLW67" s="136"/>
      <c r="HLX67" s="136"/>
      <c r="HLY67" s="136"/>
      <c r="HLZ67" s="136"/>
      <c r="HMA67" s="136"/>
      <c r="HMB67" s="136"/>
      <c r="HMC67" s="136"/>
      <c r="HMD67" s="136"/>
      <c r="HME67" s="136"/>
      <c r="HMF67" s="136"/>
      <c r="HMG67" s="136"/>
      <c r="HMH67" s="136"/>
      <c r="HMI67" s="136"/>
      <c r="HMJ67" s="136"/>
      <c r="HMK67" s="136"/>
      <c r="HML67" s="136"/>
      <c r="HMM67" s="136"/>
      <c r="HMN67" s="136"/>
      <c r="HMO67" s="136"/>
      <c r="HMP67" s="136"/>
      <c r="HMQ67" s="136"/>
      <c r="HMR67" s="136"/>
      <c r="HMS67" s="136"/>
      <c r="HMT67" s="136"/>
      <c r="HMU67" s="136"/>
      <c r="HMV67" s="136"/>
      <c r="HMW67" s="136"/>
      <c r="HMX67" s="136"/>
      <c r="HMY67" s="136"/>
      <c r="HMZ67" s="136"/>
      <c r="HNA67" s="136"/>
      <c r="HNB67" s="136"/>
      <c r="HNC67" s="136"/>
      <c r="HND67" s="136"/>
      <c r="HNE67" s="136"/>
      <c r="HNF67" s="136"/>
      <c r="HNG67" s="136"/>
      <c r="HNH67" s="136"/>
      <c r="HNI67" s="136"/>
      <c r="HNJ67" s="136"/>
      <c r="HNK67" s="136"/>
      <c r="HNL67" s="136"/>
      <c r="HNM67" s="136"/>
      <c r="HNN67" s="136"/>
      <c r="HNO67" s="136"/>
      <c r="HNP67" s="136"/>
      <c r="HNQ67" s="136"/>
      <c r="HNR67" s="136"/>
      <c r="HNS67" s="136"/>
      <c r="HNT67" s="136"/>
      <c r="HNU67" s="136"/>
      <c r="HNV67" s="136"/>
      <c r="HNW67" s="136"/>
      <c r="HNX67" s="136"/>
      <c r="HNY67" s="136"/>
      <c r="HNZ67" s="136"/>
      <c r="HOA67" s="136"/>
      <c r="HOB67" s="136"/>
      <c r="HOC67" s="136"/>
      <c r="HOD67" s="136"/>
      <c r="HOE67" s="136"/>
      <c r="HOF67" s="136"/>
      <c r="HOG67" s="136"/>
      <c r="HOH67" s="136"/>
      <c r="HOI67" s="136"/>
      <c r="HOJ67" s="136"/>
      <c r="HOK67" s="136"/>
      <c r="HOL67" s="136"/>
      <c r="HOM67" s="136"/>
      <c r="HON67" s="136"/>
      <c r="HOO67" s="136"/>
      <c r="HOP67" s="136"/>
      <c r="HOQ67" s="136"/>
      <c r="HOR67" s="136"/>
      <c r="HOS67" s="136"/>
      <c r="HOT67" s="136"/>
      <c r="HOU67" s="136"/>
      <c r="HOV67" s="136"/>
      <c r="HOW67" s="136"/>
      <c r="HOX67" s="136"/>
      <c r="HOY67" s="136"/>
      <c r="HOZ67" s="136"/>
      <c r="HPA67" s="136"/>
      <c r="HPB67" s="136"/>
      <c r="HPC67" s="136"/>
      <c r="HPD67" s="136"/>
      <c r="HPE67" s="136"/>
      <c r="HPF67" s="136"/>
      <c r="HPG67" s="136"/>
      <c r="HPH67" s="136"/>
      <c r="HPI67" s="136"/>
      <c r="HPJ67" s="136"/>
      <c r="HPK67" s="136"/>
      <c r="HPL67" s="136"/>
      <c r="HPM67" s="136"/>
      <c r="HPN67" s="136"/>
      <c r="HPO67" s="136"/>
      <c r="HPP67" s="136"/>
      <c r="HPQ67" s="136"/>
      <c r="HPR67" s="136"/>
      <c r="HPS67" s="136"/>
      <c r="HPT67" s="136"/>
      <c r="HPU67" s="136"/>
      <c r="HPV67" s="136"/>
      <c r="HPW67" s="136"/>
      <c r="HPX67" s="136"/>
      <c r="HPY67" s="136"/>
      <c r="HPZ67" s="136"/>
      <c r="HQA67" s="136"/>
      <c r="HQB67" s="136"/>
      <c r="HQC67" s="136"/>
      <c r="HQD67" s="136"/>
      <c r="HQE67" s="136"/>
      <c r="HQF67" s="136"/>
      <c r="HQG67" s="136"/>
      <c r="HQH67" s="136"/>
      <c r="HQI67" s="136"/>
      <c r="HQJ67" s="136"/>
      <c r="HQK67" s="136"/>
      <c r="HQL67" s="136"/>
      <c r="HQM67" s="136"/>
      <c r="HQN67" s="136"/>
      <c r="HQO67" s="136"/>
      <c r="HQP67" s="136"/>
      <c r="HQQ67" s="136"/>
      <c r="HQR67" s="136"/>
      <c r="HQS67" s="136"/>
      <c r="HQT67" s="136"/>
      <c r="HQU67" s="136"/>
      <c r="HQV67" s="136"/>
      <c r="HQW67" s="136"/>
      <c r="HQX67" s="136"/>
      <c r="HQY67" s="136"/>
      <c r="HQZ67" s="136"/>
      <c r="HRA67" s="136"/>
      <c r="HRB67" s="136"/>
      <c r="HRC67" s="136"/>
      <c r="HRD67" s="136"/>
      <c r="HRE67" s="136"/>
      <c r="HRF67" s="136"/>
      <c r="HRG67" s="136"/>
      <c r="HRH67" s="136"/>
      <c r="HRI67" s="136"/>
      <c r="HRJ67" s="136"/>
      <c r="HRK67" s="136"/>
      <c r="HRL67" s="136"/>
      <c r="HRM67" s="136"/>
      <c r="HRN67" s="136"/>
      <c r="HRO67" s="136"/>
      <c r="HRP67" s="136"/>
      <c r="HRQ67" s="136"/>
      <c r="HRR67" s="136"/>
      <c r="HRS67" s="136"/>
      <c r="HRT67" s="136"/>
      <c r="HRU67" s="136"/>
      <c r="HRV67" s="136"/>
      <c r="HRW67" s="136"/>
      <c r="HRX67" s="136"/>
      <c r="HRY67" s="136"/>
      <c r="HRZ67" s="136"/>
      <c r="HSA67" s="136"/>
      <c r="HSB67" s="136"/>
      <c r="HSC67" s="136"/>
      <c r="HSD67" s="136"/>
      <c r="HSE67" s="136"/>
      <c r="HSF67" s="136"/>
      <c r="HSG67" s="136"/>
      <c r="HSH67" s="136"/>
      <c r="HSI67" s="136"/>
      <c r="HSJ67" s="136"/>
      <c r="HSK67" s="136"/>
      <c r="HSL67" s="136"/>
      <c r="HSM67" s="136"/>
      <c r="HSN67" s="136"/>
      <c r="HSO67" s="136"/>
      <c r="HSP67" s="136"/>
      <c r="HSQ67" s="136"/>
      <c r="HSR67" s="136"/>
      <c r="HSS67" s="136"/>
      <c r="HST67" s="136"/>
      <c r="HSU67" s="136"/>
      <c r="HSV67" s="136"/>
      <c r="HSW67" s="136"/>
      <c r="HSX67" s="136"/>
      <c r="HSY67" s="136"/>
      <c r="HSZ67" s="136"/>
      <c r="HTA67" s="136"/>
      <c r="HTB67" s="136"/>
      <c r="HTC67" s="136"/>
      <c r="HTD67" s="136"/>
      <c r="HTE67" s="136"/>
      <c r="HTF67" s="136"/>
      <c r="HTG67" s="136"/>
      <c r="HTH67" s="136"/>
      <c r="HTI67" s="136"/>
      <c r="HTJ67" s="136"/>
      <c r="HTK67" s="136"/>
      <c r="HTL67" s="136"/>
      <c r="HTM67" s="136"/>
      <c r="HTN67" s="136"/>
      <c r="HTO67" s="136"/>
      <c r="HTP67" s="136"/>
      <c r="HTQ67" s="136"/>
      <c r="HTR67" s="136"/>
      <c r="HTS67" s="136"/>
      <c r="HTT67" s="136"/>
      <c r="HTU67" s="136"/>
      <c r="HTV67" s="136"/>
      <c r="HTW67" s="136"/>
      <c r="HTX67" s="136"/>
      <c r="HTY67" s="136"/>
      <c r="HTZ67" s="136"/>
      <c r="HUA67" s="136"/>
      <c r="HUB67" s="136"/>
      <c r="HUC67" s="136"/>
      <c r="HUD67" s="136"/>
      <c r="HUE67" s="136"/>
      <c r="HUF67" s="136"/>
      <c r="HUG67" s="136"/>
      <c r="HUH67" s="136"/>
      <c r="HUI67" s="136"/>
      <c r="HUJ67" s="136"/>
      <c r="HUK67" s="136"/>
      <c r="HUL67" s="136"/>
      <c r="HUM67" s="136"/>
      <c r="HUN67" s="136"/>
      <c r="HUO67" s="136"/>
      <c r="HUP67" s="136"/>
      <c r="HUQ67" s="136"/>
      <c r="HUR67" s="136"/>
      <c r="HUS67" s="136"/>
      <c r="HUT67" s="136"/>
      <c r="HUU67" s="136"/>
      <c r="HUV67" s="136"/>
      <c r="HUW67" s="136"/>
      <c r="HUX67" s="136"/>
      <c r="HUY67" s="136"/>
      <c r="HUZ67" s="136"/>
      <c r="HVA67" s="136"/>
      <c r="HVB67" s="136"/>
      <c r="HVC67" s="136"/>
      <c r="HVD67" s="136"/>
      <c r="HVE67" s="136"/>
      <c r="HVF67" s="136"/>
      <c r="HVG67" s="136"/>
      <c r="HVH67" s="136"/>
      <c r="HVI67" s="136"/>
      <c r="HVJ67" s="136"/>
      <c r="HVK67" s="136"/>
      <c r="HVL67" s="136"/>
      <c r="HVM67" s="136"/>
      <c r="HVN67" s="136"/>
      <c r="HVO67" s="136"/>
      <c r="HVP67" s="136"/>
      <c r="HVQ67" s="136"/>
      <c r="HVR67" s="136"/>
      <c r="HVS67" s="136"/>
      <c r="HVT67" s="136"/>
      <c r="HVU67" s="136"/>
      <c r="HVV67" s="136"/>
      <c r="HVW67" s="136"/>
      <c r="HVX67" s="136"/>
      <c r="HVY67" s="136"/>
      <c r="HVZ67" s="136"/>
      <c r="HWA67" s="136"/>
      <c r="HWB67" s="136"/>
      <c r="HWC67" s="136"/>
      <c r="HWD67" s="136"/>
      <c r="HWE67" s="136"/>
      <c r="HWF67" s="136"/>
      <c r="HWG67" s="136"/>
      <c r="HWH67" s="136"/>
      <c r="HWI67" s="136"/>
      <c r="HWJ67" s="136"/>
      <c r="HWK67" s="136"/>
      <c r="HWL67" s="136"/>
      <c r="HWM67" s="136"/>
      <c r="HWN67" s="136"/>
      <c r="HWO67" s="136"/>
      <c r="HWP67" s="136"/>
      <c r="HWQ67" s="136"/>
      <c r="HWR67" s="136"/>
      <c r="HWS67" s="136"/>
      <c r="HWT67" s="136"/>
      <c r="HWU67" s="136"/>
      <c r="HWV67" s="136"/>
      <c r="HWW67" s="136"/>
      <c r="HWX67" s="136"/>
      <c r="HWY67" s="136"/>
      <c r="HWZ67" s="136"/>
      <c r="HXA67" s="136"/>
      <c r="HXB67" s="136"/>
      <c r="HXC67" s="136"/>
      <c r="HXD67" s="136"/>
      <c r="HXE67" s="136"/>
      <c r="HXF67" s="136"/>
      <c r="HXG67" s="136"/>
      <c r="HXH67" s="136"/>
      <c r="HXI67" s="136"/>
      <c r="HXJ67" s="136"/>
      <c r="HXK67" s="136"/>
      <c r="HXL67" s="136"/>
      <c r="HXM67" s="136"/>
      <c r="HXN67" s="136"/>
      <c r="HXO67" s="136"/>
      <c r="HXP67" s="136"/>
      <c r="HXQ67" s="136"/>
      <c r="HXR67" s="136"/>
      <c r="HXS67" s="136"/>
      <c r="HXT67" s="136"/>
      <c r="HXU67" s="136"/>
      <c r="HXV67" s="136"/>
      <c r="HXW67" s="136"/>
      <c r="HXX67" s="136"/>
      <c r="HXY67" s="136"/>
      <c r="HXZ67" s="136"/>
      <c r="HYA67" s="136"/>
      <c r="HYB67" s="136"/>
      <c r="HYC67" s="136"/>
      <c r="HYD67" s="136"/>
      <c r="HYE67" s="136"/>
      <c r="HYF67" s="136"/>
      <c r="HYG67" s="136"/>
      <c r="HYH67" s="136"/>
      <c r="HYI67" s="136"/>
      <c r="HYJ67" s="136"/>
      <c r="HYK67" s="136"/>
      <c r="HYL67" s="136"/>
      <c r="HYM67" s="136"/>
      <c r="HYN67" s="136"/>
      <c r="HYO67" s="136"/>
      <c r="HYP67" s="136"/>
      <c r="HYQ67" s="136"/>
      <c r="HYR67" s="136"/>
      <c r="HYS67" s="136"/>
      <c r="HYT67" s="136"/>
      <c r="HYU67" s="136"/>
      <c r="HYV67" s="136"/>
      <c r="HYW67" s="136"/>
      <c r="HYX67" s="136"/>
      <c r="HYY67" s="136"/>
      <c r="HYZ67" s="136"/>
      <c r="HZA67" s="136"/>
      <c r="HZB67" s="136"/>
      <c r="HZC67" s="136"/>
      <c r="HZD67" s="136"/>
      <c r="HZE67" s="136"/>
      <c r="HZF67" s="136"/>
      <c r="HZG67" s="136"/>
      <c r="HZH67" s="136"/>
      <c r="HZI67" s="136"/>
      <c r="HZJ67" s="136"/>
      <c r="HZK67" s="136"/>
      <c r="HZL67" s="136"/>
      <c r="HZM67" s="136"/>
      <c r="HZN67" s="136"/>
      <c r="HZO67" s="136"/>
      <c r="HZP67" s="136"/>
      <c r="HZQ67" s="136"/>
      <c r="HZR67" s="136"/>
      <c r="HZS67" s="136"/>
      <c r="HZT67" s="136"/>
      <c r="HZU67" s="136"/>
      <c r="HZV67" s="136"/>
      <c r="HZW67" s="136"/>
      <c r="HZX67" s="136"/>
      <c r="HZY67" s="136"/>
      <c r="HZZ67" s="136"/>
      <c r="IAA67" s="136"/>
      <c r="IAB67" s="136"/>
      <c r="IAC67" s="136"/>
      <c r="IAD67" s="136"/>
      <c r="IAE67" s="136"/>
      <c r="IAF67" s="136"/>
      <c r="IAG67" s="136"/>
      <c r="IAH67" s="136"/>
      <c r="IAI67" s="136"/>
      <c r="IAJ67" s="136"/>
      <c r="IAK67" s="136"/>
      <c r="IAL67" s="136"/>
      <c r="IAM67" s="136"/>
      <c r="IAN67" s="136"/>
      <c r="IAO67" s="136"/>
      <c r="IAP67" s="136"/>
      <c r="IAQ67" s="136"/>
      <c r="IAR67" s="136"/>
      <c r="IAS67" s="136"/>
      <c r="IAT67" s="136"/>
      <c r="IAU67" s="136"/>
      <c r="IAV67" s="136"/>
      <c r="IAW67" s="136"/>
      <c r="IAX67" s="136"/>
      <c r="IAY67" s="136"/>
      <c r="IAZ67" s="136"/>
      <c r="IBA67" s="136"/>
      <c r="IBB67" s="136"/>
      <c r="IBC67" s="136"/>
      <c r="IBD67" s="136"/>
      <c r="IBE67" s="136"/>
      <c r="IBF67" s="136"/>
      <c r="IBG67" s="136"/>
      <c r="IBH67" s="136"/>
      <c r="IBI67" s="136"/>
      <c r="IBJ67" s="136"/>
      <c r="IBK67" s="136"/>
      <c r="IBL67" s="136"/>
      <c r="IBM67" s="136"/>
      <c r="IBN67" s="136"/>
      <c r="IBO67" s="136"/>
      <c r="IBP67" s="136"/>
      <c r="IBQ67" s="136"/>
      <c r="IBR67" s="136"/>
      <c r="IBS67" s="136"/>
      <c r="IBT67" s="136"/>
      <c r="IBU67" s="136"/>
      <c r="IBV67" s="136"/>
      <c r="IBW67" s="136"/>
      <c r="IBX67" s="136"/>
      <c r="IBY67" s="136"/>
      <c r="IBZ67" s="136"/>
      <c r="ICA67" s="136"/>
      <c r="ICB67" s="136"/>
      <c r="ICC67" s="136"/>
      <c r="ICD67" s="136"/>
      <c r="ICE67" s="136"/>
      <c r="ICF67" s="136"/>
      <c r="ICG67" s="136"/>
      <c r="ICH67" s="136"/>
      <c r="ICI67" s="136"/>
      <c r="ICJ67" s="136"/>
      <c r="ICK67" s="136"/>
      <c r="ICL67" s="136"/>
      <c r="ICM67" s="136"/>
      <c r="ICN67" s="136"/>
      <c r="ICO67" s="136"/>
      <c r="ICP67" s="136"/>
      <c r="ICQ67" s="136"/>
      <c r="ICR67" s="136"/>
      <c r="ICS67" s="136"/>
      <c r="ICT67" s="136"/>
      <c r="ICU67" s="136"/>
      <c r="ICV67" s="136"/>
      <c r="ICW67" s="136"/>
      <c r="ICX67" s="136"/>
      <c r="ICY67" s="136"/>
      <c r="ICZ67" s="136"/>
      <c r="IDA67" s="136"/>
      <c r="IDB67" s="136"/>
      <c r="IDC67" s="136"/>
      <c r="IDD67" s="136"/>
      <c r="IDE67" s="136"/>
      <c r="IDF67" s="136"/>
      <c r="IDG67" s="136"/>
      <c r="IDH67" s="136"/>
      <c r="IDI67" s="136"/>
      <c r="IDJ67" s="136"/>
      <c r="IDK67" s="136"/>
      <c r="IDL67" s="136"/>
      <c r="IDM67" s="136"/>
      <c r="IDN67" s="136"/>
      <c r="IDO67" s="136"/>
      <c r="IDP67" s="136"/>
      <c r="IDQ67" s="136"/>
      <c r="IDR67" s="136"/>
      <c r="IDS67" s="136"/>
      <c r="IDT67" s="136"/>
      <c r="IDU67" s="136"/>
      <c r="IDV67" s="136"/>
      <c r="IDW67" s="136"/>
      <c r="IDX67" s="136"/>
      <c r="IDY67" s="136"/>
      <c r="IDZ67" s="136"/>
      <c r="IEA67" s="136"/>
      <c r="IEB67" s="136"/>
      <c r="IEC67" s="136"/>
      <c r="IED67" s="136"/>
      <c r="IEE67" s="136"/>
      <c r="IEF67" s="136"/>
      <c r="IEG67" s="136"/>
      <c r="IEH67" s="136"/>
      <c r="IEI67" s="136"/>
      <c r="IEJ67" s="136"/>
      <c r="IEK67" s="136"/>
      <c r="IEL67" s="136"/>
      <c r="IEM67" s="136"/>
      <c r="IEN67" s="136"/>
      <c r="IEO67" s="136"/>
      <c r="IEP67" s="136"/>
      <c r="IEQ67" s="136"/>
      <c r="IER67" s="136"/>
      <c r="IES67" s="136"/>
      <c r="IET67" s="136"/>
      <c r="IEU67" s="136"/>
      <c r="IEV67" s="136"/>
      <c r="IEW67" s="136"/>
      <c r="IEX67" s="136"/>
      <c r="IEY67" s="136"/>
      <c r="IEZ67" s="136"/>
      <c r="IFA67" s="136"/>
      <c r="IFB67" s="136"/>
      <c r="IFC67" s="136"/>
      <c r="IFD67" s="136"/>
      <c r="IFE67" s="136"/>
      <c r="IFF67" s="136"/>
      <c r="IFG67" s="136"/>
      <c r="IFH67" s="136"/>
      <c r="IFI67" s="136"/>
      <c r="IFJ67" s="136"/>
      <c r="IFK67" s="136"/>
      <c r="IFL67" s="136"/>
      <c r="IFM67" s="136"/>
      <c r="IFN67" s="136"/>
      <c r="IFO67" s="136"/>
      <c r="IFP67" s="136"/>
      <c r="IFQ67" s="136"/>
      <c r="IFR67" s="136"/>
      <c r="IFS67" s="136"/>
      <c r="IFT67" s="136"/>
      <c r="IFU67" s="136"/>
      <c r="IFV67" s="136"/>
      <c r="IFW67" s="136"/>
      <c r="IFX67" s="136"/>
      <c r="IFY67" s="136"/>
      <c r="IFZ67" s="136"/>
      <c r="IGA67" s="136"/>
      <c r="IGB67" s="136"/>
      <c r="IGC67" s="136"/>
      <c r="IGD67" s="136"/>
      <c r="IGE67" s="136"/>
      <c r="IGF67" s="136"/>
      <c r="IGG67" s="136"/>
      <c r="IGH67" s="136"/>
      <c r="IGI67" s="136"/>
      <c r="IGJ67" s="136"/>
      <c r="IGK67" s="136"/>
      <c r="IGL67" s="136"/>
      <c r="IGM67" s="136"/>
      <c r="IGN67" s="136"/>
      <c r="IGO67" s="136"/>
      <c r="IGP67" s="136"/>
      <c r="IGQ67" s="136"/>
      <c r="IGR67" s="136"/>
      <c r="IGS67" s="136"/>
      <c r="IGT67" s="136"/>
      <c r="IGU67" s="136"/>
      <c r="IGV67" s="136"/>
      <c r="IGW67" s="136"/>
      <c r="IGX67" s="136"/>
      <c r="IGY67" s="136"/>
      <c r="IGZ67" s="136"/>
      <c r="IHA67" s="136"/>
      <c r="IHB67" s="136"/>
      <c r="IHC67" s="136"/>
      <c r="IHD67" s="136"/>
      <c r="IHE67" s="136"/>
      <c r="IHF67" s="136"/>
      <c r="IHG67" s="136"/>
      <c r="IHH67" s="136"/>
      <c r="IHI67" s="136"/>
      <c r="IHJ67" s="136"/>
      <c r="IHK67" s="136"/>
      <c r="IHL67" s="136"/>
      <c r="IHM67" s="136"/>
      <c r="IHN67" s="136"/>
      <c r="IHO67" s="136"/>
      <c r="IHP67" s="136"/>
      <c r="IHQ67" s="136"/>
      <c r="IHR67" s="136"/>
      <c r="IHS67" s="136"/>
      <c r="IHT67" s="136"/>
      <c r="IHU67" s="136"/>
      <c r="IHV67" s="136"/>
      <c r="IHW67" s="136"/>
      <c r="IHX67" s="136"/>
      <c r="IHY67" s="136"/>
      <c r="IHZ67" s="136"/>
      <c r="IIA67" s="136"/>
      <c r="IIB67" s="136"/>
      <c r="IIC67" s="136"/>
      <c r="IID67" s="136"/>
      <c r="IIE67" s="136"/>
      <c r="IIF67" s="136"/>
      <c r="IIG67" s="136"/>
      <c r="IIH67" s="136"/>
      <c r="III67" s="136"/>
      <c r="IIJ67" s="136"/>
      <c r="IIK67" s="136"/>
      <c r="IIL67" s="136"/>
      <c r="IIM67" s="136"/>
      <c r="IIN67" s="136"/>
      <c r="IIO67" s="136"/>
      <c r="IIP67" s="136"/>
      <c r="IIQ67" s="136"/>
      <c r="IIR67" s="136"/>
      <c r="IIS67" s="136"/>
      <c r="IIT67" s="136"/>
      <c r="IIU67" s="136"/>
      <c r="IIV67" s="136"/>
      <c r="IIW67" s="136"/>
      <c r="IIX67" s="136"/>
      <c r="IIY67" s="136"/>
      <c r="IIZ67" s="136"/>
      <c r="IJA67" s="136"/>
      <c r="IJB67" s="136"/>
      <c r="IJC67" s="136"/>
      <c r="IJD67" s="136"/>
      <c r="IJE67" s="136"/>
      <c r="IJF67" s="136"/>
      <c r="IJG67" s="136"/>
      <c r="IJH67" s="136"/>
      <c r="IJI67" s="136"/>
      <c r="IJJ67" s="136"/>
      <c r="IJK67" s="136"/>
      <c r="IJL67" s="136"/>
      <c r="IJM67" s="136"/>
      <c r="IJN67" s="136"/>
      <c r="IJO67" s="136"/>
      <c r="IJP67" s="136"/>
      <c r="IJQ67" s="136"/>
      <c r="IJR67" s="136"/>
      <c r="IJS67" s="136"/>
      <c r="IJT67" s="136"/>
      <c r="IJU67" s="136"/>
      <c r="IJV67" s="136"/>
      <c r="IJW67" s="136"/>
      <c r="IJX67" s="136"/>
      <c r="IJY67" s="136"/>
      <c r="IJZ67" s="136"/>
      <c r="IKA67" s="136"/>
      <c r="IKB67" s="136"/>
      <c r="IKC67" s="136"/>
      <c r="IKD67" s="136"/>
      <c r="IKE67" s="136"/>
      <c r="IKF67" s="136"/>
      <c r="IKG67" s="136"/>
      <c r="IKH67" s="136"/>
      <c r="IKI67" s="136"/>
      <c r="IKJ67" s="136"/>
      <c r="IKK67" s="136"/>
      <c r="IKL67" s="136"/>
      <c r="IKM67" s="136"/>
      <c r="IKN67" s="136"/>
      <c r="IKO67" s="136"/>
      <c r="IKP67" s="136"/>
      <c r="IKQ67" s="136"/>
      <c r="IKR67" s="136"/>
      <c r="IKS67" s="136"/>
      <c r="IKT67" s="136"/>
      <c r="IKU67" s="136"/>
      <c r="IKV67" s="136"/>
      <c r="IKW67" s="136"/>
      <c r="IKX67" s="136"/>
      <c r="IKY67" s="136"/>
      <c r="IKZ67" s="136"/>
      <c r="ILA67" s="136"/>
      <c r="ILB67" s="136"/>
      <c r="ILC67" s="136"/>
      <c r="ILD67" s="136"/>
      <c r="ILE67" s="136"/>
      <c r="ILF67" s="136"/>
      <c r="ILG67" s="136"/>
      <c r="ILH67" s="136"/>
      <c r="ILI67" s="136"/>
      <c r="ILJ67" s="136"/>
      <c r="ILK67" s="136"/>
      <c r="ILL67" s="136"/>
      <c r="ILM67" s="136"/>
      <c r="ILN67" s="136"/>
      <c r="ILO67" s="136"/>
      <c r="ILP67" s="136"/>
      <c r="ILQ67" s="136"/>
      <c r="ILR67" s="136"/>
      <c r="ILS67" s="136"/>
      <c r="ILT67" s="136"/>
      <c r="ILU67" s="136"/>
      <c r="ILV67" s="136"/>
      <c r="ILW67" s="136"/>
      <c r="ILX67" s="136"/>
      <c r="ILY67" s="136"/>
      <c r="ILZ67" s="136"/>
      <c r="IMA67" s="136"/>
      <c r="IMB67" s="136"/>
      <c r="IMC67" s="136"/>
      <c r="IMD67" s="136"/>
      <c r="IME67" s="136"/>
      <c r="IMF67" s="136"/>
      <c r="IMG67" s="136"/>
      <c r="IMH67" s="136"/>
      <c r="IMI67" s="136"/>
      <c r="IMJ67" s="136"/>
      <c r="IMK67" s="136"/>
      <c r="IML67" s="136"/>
      <c r="IMM67" s="136"/>
      <c r="IMN67" s="136"/>
      <c r="IMO67" s="136"/>
      <c r="IMP67" s="136"/>
      <c r="IMQ67" s="136"/>
      <c r="IMR67" s="136"/>
      <c r="IMS67" s="136"/>
      <c r="IMT67" s="136"/>
      <c r="IMU67" s="136"/>
      <c r="IMV67" s="136"/>
      <c r="IMW67" s="136"/>
      <c r="IMX67" s="136"/>
      <c r="IMY67" s="136"/>
      <c r="IMZ67" s="136"/>
      <c r="INA67" s="136"/>
      <c r="INB67" s="136"/>
      <c r="INC67" s="136"/>
      <c r="IND67" s="136"/>
      <c r="INE67" s="136"/>
      <c r="INF67" s="136"/>
      <c r="ING67" s="136"/>
      <c r="INH67" s="136"/>
      <c r="INI67" s="136"/>
      <c r="INJ67" s="136"/>
      <c r="INK67" s="136"/>
      <c r="INL67" s="136"/>
      <c r="INM67" s="136"/>
      <c r="INN67" s="136"/>
      <c r="INO67" s="136"/>
      <c r="INP67" s="136"/>
      <c r="INQ67" s="136"/>
      <c r="INR67" s="136"/>
      <c r="INS67" s="136"/>
      <c r="INT67" s="136"/>
      <c r="INU67" s="136"/>
      <c r="INV67" s="136"/>
      <c r="INW67" s="136"/>
      <c r="INX67" s="136"/>
      <c r="INY67" s="136"/>
      <c r="INZ67" s="136"/>
      <c r="IOA67" s="136"/>
      <c r="IOB67" s="136"/>
      <c r="IOC67" s="136"/>
      <c r="IOD67" s="136"/>
      <c r="IOE67" s="136"/>
      <c r="IOF67" s="136"/>
      <c r="IOG67" s="136"/>
      <c r="IOH67" s="136"/>
      <c r="IOI67" s="136"/>
      <c r="IOJ67" s="136"/>
      <c r="IOK67" s="136"/>
      <c r="IOL67" s="136"/>
      <c r="IOM67" s="136"/>
      <c r="ION67" s="136"/>
      <c r="IOO67" s="136"/>
      <c r="IOP67" s="136"/>
      <c r="IOQ67" s="136"/>
      <c r="IOR67" s="136"/>
      <c r="IOS67" s="136"/>
      <c r="IOT67" s="136"/>
      <c r="IOU67" s="136"/>
      <c r="IOV67" s="136"/>
      <c r="IOW67" s="136"/>
      <c r="IOX67" s="136"/>
      <c r="IOY67" s="136"/>
      <c r="IOZ67" s="136"/>
      <c r="IPA67" s="136"/>
      <c r="IPB67" s="136"/>
      <c r="IPC67" s="136"/>
      <c r="IPD67" s="136"/>
      <c r="IPE67" s="136"/>
      <c r="IPF67" s="136"/>
      <c r="IPG67" s="136"/>
      <c r="IPH67" s="136"/>
      <c r="IPI67" s="136"/>
      <c r="IPJ67" s="136"/>
      <c r="IPK67" s="136"/>
      <c r="IPL67" s="136"/>
      <c r="IPM67" s="136"/>
      <c r="IPN67" s="136"/>
      <c r="IPO67" s="136"/>
      <c r="IPP67" s="136"/>
      <c r="IPQ67" s="136"/>
      <c r="IPR67" s="136"/>
      <c r="IPS67" s="136"/>
      <c r="IPT67" s="136"/>
      <c r="IPU67" s="136"/>
      <c r="IPV67" s="136"/>
      <c r="IPW67" s="136"/>
      <c r="IPX67" s="136"/>
      <c r="IPY67" s="136"/>
      <c r="IPZ67" s="136"/>
      <c r="IQA67" s="136"/>
      <c r="IQB67" s="136"/>
      <c r="IQC67" s="136"/>
      <c r="IQD67" s="136"/>
      <c r="IQE67" s="136"/>
      <c r="IQF67" s="136"/>
      <c r="IQG67" s="136"/>
      <c r="IQH67" s="136"/>
      <c r="IQI67" s="136"/>
      <c r="IQJ67" s="136"/>
      <c r="IQK67" s="136"/>
      <c r="IQL67" s="136"/>
      <c r="IQM67" s="136"/>
      <c r="IQN67" s="136"/>
      <c r="IQO67" s="136"/>
      <c r="IQP67" s="136"/>
      <c r="IQQ67" s="136"/>
      <c r="IQR67" s="136"/>
      <c r="IQS67" s="136"/>
      <c r="IQT67" s="136"/>
      <c r="IQU67" s="136"/>
      <c r="IQV67" s="136"/>
      <c r="IQW67" s="136"/>
      <c r="IQX67" s="136"/>
      <c r="IQY67" s="136"/>
      <c r="IQZ67" s="136"/>
      <c r="IRA67" s="136"/>
      <c r="IRB67" s="136"/>
      <c r="IRC67" s="136"/>
      <c r="IRD67" s="136"/>
      <c r="IRE67" s="136"/>
      <c r="IRF67" s="136"/>
      <c r="IRG67" s="136"/>
      <c r="IRH67" s="136"/>
      <c r="IRI67" s="136"/>
      <c r="IRJ67" s="136"/>
      <c r="IRK67" s="136"/>
      <c r="IRL67" s="136"/>
      <c r="IRM67" s="136"/>
      <c r="IRN67" s="136"/>
      <c r="IRO67" s="136"/>
      <c r="IRP67" s="136"/>
      <c r="IRQ67" s="136"/>
      <c r="IRR67" s="136"/>
      <c r="IRS67" s="136"/>
      <c r="IRT67" s="136"/>
      <c r="IRU67" s="136"/>
      <c r="IRV67" s="136"/>
      <c r="IRW67" s="136"/>
      <c r="IRX67" s="136"/>
      <c r="IRY67" s="136"/>
      <c r="IRZ67" s="136"/>
      <c r="ISA67" s="136"/>
      <c r="ISB67" s="136"/>
      <c r="ISC67" s="136"/>
      <c r="ISD67" s="136"/>
      <c r="ISE67" s="136"/>
      <c r="ISF67" s="136"/>
      <c r="ISG67" s="136"/>
      <c r="ISH67" s="136"/>
      <c r="ISI67" s="136"/>
      <c r="ISJ67" s="136"/>
      <c r="ISK67" s="136"/>
      <c r="ISL67" s="136"/>
      <c r="ISM67" s="136"/>
      <c r="ISN67" s="136"/>
      <c r="ISO67" s="136"/>
      <c r="ISP67" s="136"/>
      <c r="ISQ67" s="136"/>
      <c r="ISR67" s="136"/>
      <c r="ISS67" s="136"/>
      <c r="IST67" s="136"/>
      <c r="ISU67" s="136"/>
      <c r="ISV67" s="136"/>
      <c r="ISW67" s="136"/>
      <c r="ISX67" s="136"/>
      <c r="ISY67" s="136"/>
      <c r="ISZ67" s="136"/>
      <c r="ITA67" s="136"/>
      <c r="ITB67" s="136"/>
      <c r="ITC67" s="136"/>
      <c r="ITD67" s="136"/>
      <c r="ITE67" s="136"/>
      <c r="ITF67" s="136"/>
      <c r="ITG67" s="136"/>
      <c r="ITH67" s="136"/>
      <c r="ITI67" s="136"/>
      <c r="ITJ67" s="136"/>
      <c r="ITK67" s="136"/>
      <c r="ITL67" s="136"/>
      <c r="ITM67" s="136"/>
      <c r="ITN67" s="136"/>
      <c r="ITO67" s="136"/>
      <c r="ITP67" s="136"/>
      <c r="ITQ67" s="136"/>
      <c r="ITR67" s="136"/>
      <c r="ITS67" s="136"/>
      <c r="ITT67" s="136"/>
      <c r="ITU67" s="136"/>
      <c r="ITV67" s="136"/>
    </row>
    <row r="68" spans="1:1220 2103:2257 3143:6626" s="135" customFormat="1">
      <c r="A68" s="134">
        <v>67</v>
      </c>
      <c r="B68" s="334" t="s">
        <v>527</v>
      </c>
      <c r="C68" s="335" t="s">
        <v>528</v>
      </c>
      <c r="D68" s="335" t="s">
        <v>529</v>
      </c>
      <c r="E68" s="336" t="s">
        <v>530</v>
      </c>
      <c r="F68" s="336" t="s">
        <v>531</v>
      </c>
      <c r="G68" s="342" t="s">
        <v>89</v>
      </c>
      <c r="H68" s="379">
        <v>35993</v>
      </c>
      <c r="I68" s="338" t="s">
        <v>371</v>
      </c>
      <c r="J68" s="378" t="s">
        <v>609</v>
      </c>
      <c r="K68" s="170"/>
      <c r="L68" s="170"/>
      <c r="M68" s="170"/>
      <c r="N68" s="170"/>
      <c r="O68" s="170"/>
      <c r="P68" s="170"/>
      <c r="Q68" s="170"/>
      <c r="R68" s="170"/>
      <c r="S68" s="170"/>
      <c r="T68" s="170"/>
      <c r="U68" s="170"/>
      <c r="V68" s="170"/>
      <c r="ACR68" s="136"/>
      <c r="ACS68" s="136"/>
      <c r="ACT68" s="136"/>
      <c r="ACU68" s="136"/>
      <c r="ACV68" s="136"/>
      <c r="ACW68" s="136"/>
      <c r="ACX68" s="136"/>
      <c r="ACY68" s="136"/>
      <c r="ACZ68" s="136"/>
      <c r="ADA68" s="136"/>
      <c r="ADB68" s="136"/>
      <c r="ADC68" s="136"/>
      <c r="ADD68" s="136"/>
      <c r="ADE68" s="136"/>
      <c r="ADF68" s="136"/>
      <c r="ADG68" s="136"/>
      <c r="ADH68" s="136"/>
      <c r="ADI68" s="136"/>
      <c r="ADJ68" s="136"/>
      <c r="ADK68" s="136"/>
      <c r="ADL68" s="136"/>
      <c r="ADM68" s="136"/>
      <c r="ADN68" s="136"/>
      <c r="ADO68" s="136"/>
      <c r="ADP68" s="136"/>
      <c r="ADQ68" s="136"/>
      <c r="ADR68" s="136"/>
      <c r="ADS68" s="136"/>
      <c r="ADT68" s="136"/>
      <c r="ADU68" s="136"/>
      <c r="ADV68" s="136"/>
      <c r="ADW68" s="136"/>
      <c r="ADX68" s="136"/>
      <c r="ADY68" s="136"/>
      <c r="ADZ68" s="136"/>
      <c r="AEA68" s="136"/>
      <c r="AEB68" s="136"/>
      <c r="AEC68" s="136"/>
      <c r="AED68" s="136"/>
      <c r="AEE68" s="136"/>
      <c r="AEF68" s="136"/>
      <c r="AEG68" s="136"/>
      <c r="AEH68" s="136"/>
      <c r="AEI68" s="136"/>
      <c r="AEJ68" s="136"/>
      <c r="AEK68" s="136"/>
      <c r="AEL68" s="136"/>
      <c r="AEM68" s="136"/>
      <c r="AEN68" s="136"/>
      <c r="AEO68" s="136"/>
      <c r="AEP68" s="136"/>
      <c r="AEQ68" s="136"/>
      <c r="AER68" s="136"/>
      <c r="AES68" s="136"/>
      <c r="AET68" s="136"/>
      <c r="AEU68" s="136"/>
      <c r="AEV68" s="136"/>
      <c r="AEW68" s="136"/>
      <c r="AEX68" s="136"/>
      <c r="AEY68" s="136"/>
      <c r="AEZ68" s="136"/>
      <c r="AFA68" s="136"/>
      <c r="AFB68" s="136"/>
      <c r="AFC68" s="136"/>
      <c r="AFD68" s="136"/>
      <c r="AFE68" s="136"/>
      <c r="AFF68" s="136"/>
      <c r="AFG68" s="136"/>
      <c r="AFH68" s="136"/>
      <c r="AFI68" s="136"/>
      <c r="AFJ68" s="136"/>
      <c r="AFK68" s="136"/>
      <c r="AFL68" s="136"/>
      <c r="AFM68" s="136"/>
      <c r="AFN68" s="136"/>
      <c r="AFO68" s="136"/>
      <c r="AFP68" s="136"/>
      <c r="AFQ68" s="136"/>
      <c r="AFR68" s="136"/>
      <c r="AFS68" s="136"/>
      <c r="AFT68" s="136"/>
      <c r="AFU68" s="136"/>
      <c r="AFV68" s="136"/>
      <c r="AFW68" s="136"/>
      <c r="AFX68" s="136"/>
      <c r="AFY68" s="136"/>
      <c r="AFZ68" s="136"/>
      <c r="AGA68" s="136"/>
      <c r="AGB68" s="136"/>
      <c r="AGC68" s="136"/>
      <c r="AGD68" s="136"/>
      <c r="AGE68" s="136"/>
      <c r="AGF68" s="136"/>
      <c r="AGG68" s="136"/>
      <c r="AGH68" s="136"/>
      <c r="AGI68" s="136"/>
      <c r="AGJ68" s="136"/>
      <c r="AGK68" s="136"/>
      <c r="AGL68" s="136"/>
      <c r="AGM68" s="136"/>
      <c r="AGN68" s="136"/>
      <c r="AGO68" s="136"/>
      <c r="AGP68" s="136"/>
      <c r="AGQ68" s="136"/>
      <c r="AGR68" s="136"/>
      <c r="AGS68" s="136"/>
      <c r="AGT68" s="136"/>
      <c r="AGU68" s="136"/>
      <c r="AGV68" s="136"/>
      <c r="AGW68" s="136"/>
      <c r="AGX68" s="136"/>
      <c r="AGY68" s="136"/>
      <c r="AGZ68" s="136"/>
      <c r="AHA68" s="136"/>
      <c r="AHB68" s="136"/>
      <c r="AHC68" s="136"/>
      <c r="AHD68" s="136"/>
      <c r="AHE68" s="136"/>
      <c r="AHF68" s="136"/>
      <c r="AHG68" s="136"/>
      <c r="AHH68" s="136"/>
      <c r="AHI68" s="136"/>
      <c r="AHJ68" s="136"/>
      <c r="AHK68" s="136"/>
      <c r="AHL68" s="136"/>
      <c r="AHM68" s="136"/>
      <c r="AHN68" s="136"/>
      <c r="AHO68" s="136"/>
      <c r="AHP68" s="136"/>
      <c r="AHQ68" s="136"/>
      <c r="AHR68" s="136"/>
      <c r="AHS68" s="136"/>
      <c r="AHT68" s="136"/>
      <c r="AHU68" s="136"/>
      <c r="AHV68" s="136"/>
      <c r="AHW68" s="136"/>
      <c r="AHX68" s="136"/>
      <c r="AHY68" s="136"/>
      <c r="AHZ68" s="136"/>
      <c r="AIA68" s="136"/>
      <c r="AIB68" s="136"/>
      <c r="AIC68" s="136"/>
      <c r="AID68" s="136"/>
      <c r="AIE68" s="136"/>
      <c r="AIF68" s="136"/>
      <c r="AIG68" s="136"/>
      <c r="AIH68" s="136"/>
      <c r="AII68" s="136"/>
      <c r="AIJ68" s="136"/>
      <c r="AIK68" s="136"/>
      <c r="AIL68" s="136"/>
      <c r="AIM68" s="136"/>
      <c r="AIN68" s="136"/>
      <c r="AIO68" s="136"/>
      <c r="AIP68" s="136"/>
      <c r="AIQ68" s="136"/>
      <c r="AIR68" s="136"/>
      <c r="AIS68" s="136"/>
      <c r="AIT68" s="136"/>
      <c r="AIU68" s="136"/>
      <c r="AIV68" s="136"/>
      <c r="AIW68" s="136"/>
      <c r="AIX68" s="136"/>
      <c r="AIY68" s="136"/>
      <c r="AIZ68" s="136"/>
      <c r="AJA68" s="136"/>
      <c r="AJB68" s="136"/>
      <c r="AJC68" s="136"/>
      <c r="AJD68" s="136"/>
      <c r="AJE68" s="136"/>
      <c r="AJF68" s="136"/>
      <c r="AJG68" s="136"/>
      <c r="AJH68" s="136"/>
      <c r="AJI68" s="136"/>
      <c r="AJJ68" s="136"/>
      <c r="AJK68" s="136"/>
      <c r="AJL68" s="136"/>
      <c r="AJM68" s="136"/>
      <c r="AJN68" s="136"/>
      <c r="AJO68" s="136"/>
      <c r="AJP68" s="136"/>
      <c r="AJQ68" s="136"/>
      <c r="AJR68" s="136"/>
      <c r="AJS68" s="136"/>
      <c r="AJT68" s="136"/>
      <c r="AJU68" s="136"/>
      <c r="AJV68" s="136"/>
      <c r="AJW68" s="136"/>
      <c r="AJX68" s="136"/>
      <c r="AJY68" s="136"/>
      <c r="AJZ68" s="136"/>
      <c r="AKA68" s="136"/>
      <c r="AKB68" s="136"/>
      <c r="AKC68" s="136"/>
      <c r="AKD68" s="136"/>
      <c r="AKE68" s="136"/>
      <c r="AKF68" s="136"/>
      <c r="AKG68" s="136"/>
      <c r="AKH68" s="136"/>
      <c r="AKI68" s="136"/>
      <c r="AKJ68" s="136"/>
      <c r="AKK68" s="136"/>
      <c r="AKL68" s="136"/>
      <c r="AKM68" s="136"/>
      <c r="AKN68" s="136"/>
      <c r="AKO68" s="136"/>
      <c r="AKP68" s="136"/>
      <c r="AKQ68" s="136"/>
      <c r="AKR68" s="136"/>
      <c r="AKS68" s="136"/>
      <c r="AKT68" s="136"/>
      <c r="AKU68" s="136"/>
      <c r="AKV68" s="136"/>
      <c r="AKW68" s="136"/>
      <c r="AKX68" s="136"/>
      <c r="AKY68" s="136"/>
      <c r="AKZ68" s="136"/>
      <c r="ALA68" s="136"/>
      <c r="ALB68" s="136"/>
      <c r="ALC68" s="136"/>
      <c r="ALD68" s="136"/>
      <c r="ALE68" s="136"/>
      <c r="ALF68" s="136"/>
      <c r="ALG68" s="136"/>
      <c r="ALH68" s="136"/>
      <c r="ALI68" s="136"/>
      <c r="ALJ68" s="136"/>
      <c r="ALK68" s="136"/>
      <c r="ALL68" s="136"/>
      <c r="ALM68" s="136"/>
      <c r="ALN68" s="136"/>
      <c r="ALO68" s="136"/>
      <c r="ALP68" s="136"/>
      <c r="ALQ68" s="136"/>
      <c r="ALR68" s="136"/>
      <c r="ALS68" s="136"/>
      <c r="ALT68" s="136"/>
      <c r="ALU68" s="136"/>
      <c r="ALV68" s="136"/>
      <c r="ALW68" s="136"/>
      <c r="ALX68" s="136"/>
      <c r="ALY68" s="136"/>
      <c r="ALZ68" s="136"/>
      <c r="AMA68" s="136"/>
      <c r="AMB68" s="136"/>
      <c r="AMC68" s="136"/>
      <c r="AMD68" s="136"/>
      <c r="AME68" s="136"/>
      <c r="AMF68" s="136"/>
      <c r="AMG68" s="136"/>
      <c r="AMH68" s="136"/>
      <c r="AMI68" s="136"/>
      <c r="AMJ68" s="136"/>
      <c r="AMK68" s="136"/>
      <c r="AML68" s="136"/>
      <c r="AMM68" s="136"/>
      <c r="AMN68" s="136"/>
      <c r="AMO68" s="136"/>
      <c r="AMP68" s="136"/>
      <c r="AMQ68" s="136"/>
      <c r="AMR68" s="136"/>
      <c r="AMS68" s="136"/>
      <c r="AMT68" s="136"/>
      <c r="AMU68" s="136"/>
      <c r="AMV68" s="136"/>
      <c r="AMW68" s="136"/>
      <c r="AMX68" s="136"/>
      <c r="AMY68" s="136"/>
      <c r="AMZ68" s="136"/>
      <c r="ANA68" s="136"/>
      <c r="ANB68" s="136"/>
      <c r="ANC68" s="136"/>
      <c r="AND68" s="136"/>
      <c r="ANE68" s="136"/>
      <c r="ANF68" s="136"/>
      <c r="ANG68" s="136"/>
      <c r="ANH68" s="136"/>
      <c r="ANI68" s="136"/>
      <c r="ANJ68" s="136"/>
      <c r="ANK68" s="136"/>
      <c r="ANL68" s="136"/>
      <c r="ANM68" s="136"/>
      <c r="ANN68" s="136"/>
      <c r="ANO68" s="136"/>
      <c r="ANP68" s="136"/>
      <c r="ANQ68" s="136"/>
      <c r="ANR68" s="136"/>
      <c r="ANS68" s="136"/>
      <c r="ANT68" s="136"/>
      <c r="ANU68" s="136"/>
      <c r="ANV68" s="136"/>
      <c r="ANW68" s="136"/>
      <c r="ANX68" s="136"/>
      <c r="ANY68" s="136"/>
      <c r="ANZ68" s="136"/>
      <c r="AOA68" s="136"/>
      <c r="AOB68" s="136"/>
      <c r="AOC68" s="136"/>
      <c r="AOD68" s="136"/>
      <c r="AOE68" s="136"/>
      <c r="AOF68" s="136"/>
      <c r="AOG68" s="136"/>
      <c r="AOH68" s="136"/>
      <c r="AOI68" s="136"/>
      <c r="AOJ68" s="136"/>
      <c r="AOK68" s="136"/>
      <c r="AOL68" s="136"/>
      <c r="AOM68" s="136"/>
      <c r="AON68" s="136"/>
      <c r="AOO68" s="136"/>
      <c r="AOP68" s="136"/>
      <c r="AOQ68" s="136"/>
      <c r="AOR68" s="136"/>
      <c r="AOS68" s="136"/>
      <c r="AOT68" s="136"/>
      <c r="AOU68" s="136"/>
      <c r="AOV68" s="136"/>
      <c r="AOW68" s="136"/>
      <c r="AOX68" s="136"/>
      <c r="AOY68" s="136"/>
      <c r="AOZ68" s="136"/>
      <c r="APA68" s="136"/>
      <c r="APB68" s="136"/>
      <c r="APC68" s="136"/>
      <c r="APD68" s="136"/>
      <c r="APE68" s="136"/>
      <c r="APF68" s="136"/>
      <c r="APG68" s="136"/>
      <c r="APH68" s="136"/>
      <c r="API68" s="136"/>
      <c r="APJ68" s="136"/>
      <c r="APK68" s="136"/>
      <c r="APL68" s="136"/>
      <c r="APM68" s="136"/>
      <c r="APN68" s="136"/>
      <c r="APO68" s="136"/>
      <c r="APP68" s="136"/>
      <c r="APQ68" s="136"/>
      <c r="APR68" s="136"/>
      <c r="APS68" s="136"/>
      <c r="APT68" s="136"/>
      <c r="APU68" s="136"/>
      <c r="APV68" s="136"/>
      <c r="APW68" s="136"/>
      <c r="APX68" s="136"/>
      <c r="APY68" s="136"/>
      <c r="APZ68" s="136"/>
      <c r="AQA68" s="136"/>
      <c r="AQB68" s="136"/>
      <c r="AQC68" s="136"/>
      <c r="AQD68" s="136"/>
      <c r="AQE68" s="136"/>
      <c r="AQF68" s="136"/>
      <c r="AQG68" s="136"/>
      <c r="AQH68" s="136"/>
      <c r="AQI68" s="136"/>
      <c r="AQJ68" s="136"/>
      <c r="AQK68" s="136"/>
      <c r="AQL68" s="136"/>
      <c r="AQM68" s="136"/>
      <c r="AQN68" s="136"/>
      <c r="AQO68" s="136"/>
      <c r="AQP68" s="136"/>
      <c r="AQQ68" s="136"/>
      <c r="AQR68" s="136"/>
      <c r="AQS68" s="136"/>
      <c r="AQT68" s="136"/>
      <c r="AQU68" s="136"/>
      <c r="AQV68" s="136"/>
      <c r="AQW68" s="136"/>
      <c r="AQX68" s="136"/>
      <c r="AQY68" s="136"/>
      <c r="AQZ68" s="136"/>
      <c r="ARA68" s="136"/>
      <c r="ARB68" s="136"/>
      <c r="ARC68" s="136"/>
      <c r="ARD68" s="136"/>
      <c r="ARE68" s="136"/>
      <c r="ARF68" s="136"/>
      <c r="ARG68" s="136"/>
      <c r="ARH68" s="136"/>
      <c r="ARI68" s="136"/>
      <c r="ARJ68" s="136"/>
      <c r="ARK68" s="136"/>
      <c r="ARL68" s="136"/>
      <c r="ARM68" s="136"/>
      <c r="ARN68" s="136"/>
      <c r="ARO68" s="136"/>
      <c r="ARP68" s="136"/>
      <c r="ARQ68" s="136"/>
      <c r="ARR68" s="136"/>
      <c r="ARS68" s="136"/>
      <c r="ART68" s="136"/>
      <c r="ARU68" s="136"/>
      <c r="ARV68" s="136"/>
      <c r="ARW68" s="136"/>
      <c r="ARX68" s="136"/>
      <c r="ARY68" s="136"/>
      <c r="ARZ68" s="136"/>
      <c r="ASA68" s="136"/>
      <c r="ASB68" s="136"/>
      <c r="ASC68" s="136"/>
      <c r="ASD68" s="136"/>
      <c r="ASE68" s="136"/>
      <c r="ASF68" s="136"/>
      <c r="ASG68" s="136"/>
      <c r="ASH68" s="136"/>
      <c r="ASI68" s="136"/>
      <c r="ASJ68" s="136"/>
      <c r="ASK68" s="136"/>
      <c r="ASL68" s="136"/>
      <c r="ASM68" s="136"/>
      <c r="ASN68" s="136"/>
      <c r="ASO68" s="136"/>
      <c r="ASP68" s="136"/>
      <c r="ASQ68" s="136"/>
      <c r="ASR68" s="136"/>
      <c r="ASS68" s="136"/>
      <c r="AST68" s="136"/>
      <c r="ASU68" s="136"/>
      <c r="ASV68" s="136"/>
      <c r="ASW68" s="136"/>
      <c r="ASX68" s="136"/>
      <c r="ASY68" s="136"/>
      <c r="ASZ68" s="136"/>
      <c r="ATA68" s="136"/>
      <c r="ATB68" s="136"/>
      <c r="ATC68" s="136"/>
      <c r="ATD68" s="136"/>
      <c r="ATE68" s="136"/>
      <c r="ATF68" s="136"/>
      <c r="ATG68" s="136"/>
      <c r="ATH68" s="136"/>
      <c r="ATI68" s="136"/>
      <c r="ATJ68" s="136"/>
      <c r="ATK68" s="136"/>
      <c r="ATL68" s="136"/>
      <c r="ATM68" s="136"/>
      <c r="ATN68" s="136"/>
      <c r="ATO68" s="136"/>
      <c r="ATP68" s="136"/>
      <c r="ATQ68" s="136"/>
      <c r="ATR68" s="136"/>
      <c r="ATS68" s="136"/>
      <c r="ATT68" s="136"/>
      <c r="ATU68" s="136"/>
      <c r="ATV68" s="136"/>
      <c r="ATW68" s="136"/>
      <c r="ATX68" s="136"/>
      <c r="CBW68" s="136"/>
      <c r="CBX68" s="136"/>
      <c r="CBY68" s="136"/>
      <c r="CBZ68" s="136"/>
      <c r="CCA68" s="136"/>
      <c r="CCB68" s="136"/>
      <c r="CCC68" s="136"/>
      <c r="CCD68" s="136"/>
      <c r="CCE68" s="136"/>
      <c r="CCF68" s="136"/>
      <c r="CCG68" s="136"/>
      <c r="CCH68" s="136"/>
      <c r="CCI68" s="136"/>
      <c r="CCJ68" s="136"/>
      <c r="CCK68" s="136"/>
      <c r="CCL68" s="136"/>
      <c r="CCM68" s="136"/>
      <c r="CCN68" s="136"/>
      <c r="CCO68" s="136"/>
      <c r="CCP68" s="136"/>
      <c r="CCQ68" s="136"/>
      <c r="CCR68" s="136"/>
      <c r="CCS68" s="136"/>
      <c r="CCT68" s="136"/>
      <c r="CCU68" s="136"/>
      <c r="CCV68" s="136"/>
      <c r="CCW68" s="136"/>
      <c r="CCX68" s="136"/>
      <c r="CCY68" s="136"/>
      <c r="CCZ68" s="136"/>
      <c r="CDA68" s="136"/>
      <c r="CDB68" s="136"/>
      <c r="CDC68" s="136"/>
      <c r="CDD68" s="136"/>
      <c r="CDE68" s="136"/>
      <c r="CDF68" s="136"/>
      <c r="CDG68" s="136"/>
      <c r="CDH68" s="136"/>
      <c r="CDI68" s="136"/>
      <c r="CDJ68" s="136"/>
      <c r="CDK68" s="136"/>
      <c r="CDL68" s="136"/>
      <c r="CDM68" s="136"/>
      <c r="CDN68" s="136"/>
      <c r="CDO68" s="136"/>
      <c r="CDP68" s="136"/>
      <c r="CDQ68" s="136"/>
      <c r="CDR68" s="136"/>
      <c r="CDS68" s="136"/>
      <c r="CDT68" s="136"/>
      <c r="CDU68" s="136"/>
      <c r="CDV68" s="136"/>
      <c r="CDW68" s="136"/>
      <c r="CDX68" s="136"/>
      <c r="CDY68" s="136"/>
      <c r="CDZ68" s="136"/>
      <c r="CEA68" s="136"/>
      <c r="CEB68" s="136"/>
      <c r="CEC68" s="136"/>
      <c r="CED68" s="136"/>
      <c r="CEE68" s="136"/>
      <c r="CEF68" s="136"/>
      <c r="CEG68" s="136"/>
      <c r="CEH68" s="136"/>
      <c r="CEI68" s="136"/>
      <c r="CEJ68" s="136"/>
      <c r="CEK68" s="136"/>
      <c r="CEL68" s="136"/>
      <c r="CEM68" s="136"/>
      <c r="CEN68" s="136"/>
      <c r="CEO68" s="136"/>
      <c r="CEP68" s="136"/>
      <c r="CEQ68" s="136"/>
      <c r="CER68" s="136"/>
      <c r="CES68" s="136"/>
      <c r="CET68" s="136"/>
      <c r="CEU68" s="136"/>
      <c r="CEV68" s="136"/>
      <c r="CEW68" s="136"/>
      <c r="CEX68" s="136"/>
      <c r="CEY68" s="136"/>
      <c r="CEZ68" s="136"/>
      <c r="CFA68" s="136"/>
      <c r="CFB68" s="136"/>
      <c r="CFC68" s="136"/>
      <c r="CFD68" s="136"/>
      <c r="CFE68" s="136"/>
      <c r="CFF68" s="136"/>
      <c r="CFG68" s="136"/>
      <c r="CFH68" s="136"/>
      <c r="CFI68" s="136"/>
      <c r="CFJ68" s="136"/>
      <c r="CFK68" s="136"/>
      <c r="CFL68" s="136"/>
      <c r="CFM68" s="136"/>
      <c r="CFN68" s="136"/>
      <c r="CFO68" s="136"/>
      <c r="CFP68" s="136"/>
      <c r="CFQ68" s="136"/>
      <c r="CFR68" s="136"/>
      <c r="CFS68" s="136"/>
      <c r="CFT68" s="136"/>
      <c r="CFU68" s="136"/>
      <c r="CFV68" s="136"/>
      <c r="CFW68" s="136"/>
      <c r="CFX68" s="136"/>
      <c r="CFY68" s="136"/>
      <c r="CFZ68" s="136"/>
      <c r="CGA68" s="136"/>
      <c r="CGB68" s="136"/>
      <c r="CGC68" s="136"/>
      <c r="CGD68" s="136"/>
      <c r="CGE68" s="136"/>
      <c r="CGF68" s="136"/>
      <c r="CGG68" s="136"/>
      <c r="CGH68" s="136"/>
      <c r="CGI68" s="136"/>
      <c r="CGJ68" s="136"/>
      <c r="CGK68" s="136"/>
      <c r="CGL68" s="136"/>
      <c r="CGM68" s="136"/>
      <c r="CGN68" s="136"/>
      <c r="CGO68" s="136"/>
      <c r="CGP68" s="136"/>
      <c r="CGQ68" s="136"/>
      <c r="CGR68" s="136"/>
      <c r="CGS68" s="136"/>
      <c r="CGT68" s="136"/>
      <c r="CGU68" s="136"/>
      <c r="CGV68" s="136"/>
      <c r="CGW68" s="136"/>
      <c r="CGX68" s="136"/>
      <c r="CGY68" s="136"/>
      <c r="CGZ68" s="136"/>
      <c r="CHA68" s="136"/>
      <c r="CHB68" s="136"/>
      <c r="CHC68" s="136"/>
      <c r="CHD68" s="136"/>
      <c r="CHE68" s="136"/>
      <c r="CHF68" s="136"/>
      <c r="CHG68" s="136"/>
      <c r="CHH68" s="136"/>
      <c r="CHI68" s="136"/>
      <c r="CHJ68" s="136"/>
      <c r="CHK68" s="136"/>
      <c r="CHL68" s="136"/>
      <c r="CHM68" s="136"/>
      <c r="CHN68" s="136"/>
      <c r="CHO68" s="136"/>
      <c r="CHP68" s="136"/>
      <c r="CHQ68" s="136"/>
      <c r="CHR68" s="136"/>
      <c r="CHS68" s="136"/>
      <c r="CHT68" s="136"/>
      <c r="CHU68" s="136"/>
      <c r="DPW68" s="136"/>
      <c r="DPX68" s="136"/>
      <c r="DPY68" s="136"/>
      <c r="DPZ68" s="136"/>
      <c r="DQA68" s="136"/>
      <c r="DQB68" s="136"/>
      <c r="DQC68" s="136"/>
      <c r="DQD68" s="136"/>
      <c r="DQE68" s="136"/>
      <c r="DQF68" s="136"/>
      <c r="DQG68" s="136"/>
      <c r="DQH68" s="136"/>
      <c r="DQI68" s="136"/>
      <c r="DQJ68" s="136"/>
      <c r="DQK68" s="136"/>
      <c r="DQL68" s="136"/>
      <c r="DQM68" s="136"/>
      <c r="DQN68" s="136"/>
      <c r="DQO68" s="136"/>
      <c r="DQP68" s="136"/>
      <c r="DQQ68" s="136"/>
      <c r="DQR68" s="136"/>
      <c r="DQS68" s="136"/>
      <c r="DQT68" s="136"/>
      <c r="DQU68" s="136"/>
      <c r="DQV68" s="136"/>
      <c r="DQW68" s="136"/>
      <c r="DQX68" s="136"/>
      <c r="DQY68" s="136"/>
      <c r="DQZ68" s="136"/>
      <c r="DRA68" s="136"/>
      <c r="DRB68" s="136"/>
      <c r="DRC68" s="136"/>
      <c r="DRD68" s="136"/>
      <c r="DRE68" s="136"/>
      <c r="DRF68" s="136"/>
      <c r="DRG68" s="136"/>
      <c r="DRH68" s="136"/>
      <c r="DRI68" s="136"/>
      <c r="DRJ68" s="136"/>
      <c r="DRK68" s="136"/>
      <c r="DRL68" s="136"/>
      <c r="DRM68" s="136"/>
      <c r="DRN68" s="136"/>
      <c r="DRO68" s="136"/>
      <c r="DRP68" s="136"/>
      <c r="DRQ68" s="136"/>
      <c r="DRR68" s="136"/>
      <c r="DRS68" s="136"/>
      <c r="DRT68" s="136"/>
      <c r="DRU68" s="136"/>
      <c r="DRV68" s="136"/>
      <c r="DRW68" s="136"/>
      <c r="DRX68" s="136"/>
      <c r="DRY68" s="136"/>
      <c r="DRZ68" s="136"/>
      <c r="DSA68" s="136"/>
      <c r="DSB68" s="136"/>
      <c r="DSC68" s="136"/>
      <c r="DSD68" s="136"/>
      <c r="DSE68" s="136"/>
      <c r="DSF68" s="136"/>
      <c r="DSG68" s="136"/>
      <c r="DSH68" s="136"/>
      <c r="DSI68" s="136"/>
      <c r="DSJ68" s="136"/>
      <c r="DSK68" s="136"/>
      <c r="DSL68" s="136"/>
      <c r="DSM68" s="136"/>
      <c r="DSN68" s="136"/>
      <c r="DSO68" s="136"/>
      <c r="DSP68" s="136"/>
      <c r="DSQ68" s="136"/>
      <c r="DSR68" s="136"/>
      <c r="DSS68" s="136"/>
      <c r="DST68" s="136"/>
      <c r="DSU68" s="136"/>
      <c r="DSV68" s="136"/>
      <c r="DSW68" s="136"/>
      <c r="DSX68" s="136"/>
      <c r="DSY68" s="136"/>
      <c r="DSZ68" s="136"/>
      <c r="DTA68" s="136"/>
      <c r="DTB68" s="136"/>
      <c r="DTC68" s="136"/>
      <c r="DTD68" s="136"/>
      <c r="DTE68" s="136"/>
      <c r="DTF68" s="136"/>
      <c r="DTG68" s="136"/>
      <c r="DTH68" s="136"/>
      <c r="DTI68" s="136"/>
      <c r="DTJ68" s="136"/>
      <c r="DTK68" s="136"/>
      <c r="DTL68" s="136"/>
      <c r="DTM68" s="136"/>
      <c r="DTN68" s="136"/>
      <c r="DTO68" s="136"/>
      <c r="DTP68" s="136"/>
      <c r="DTQ68" s="136"/>
      <c r="DTR68" s="136"/>
      <c r="DTS68" s="136"/>
      <c r="DTT68" s="136"/>
      <c r="DTU68" s="136"/>
      <c r="DTV68" s="136"/>
      <c r="DTW68" s="136"/>
      <c r="DTX68" s="136"/>
      <c r="DTY68" s="136"/>
      <c r="DTZ68" s="136"/>
      <c r="DUA68" s="136"/>
      <c r="DUB68" s="136"/>
      <c r="DUC68" s="136"/>
      <c r="DUD68" s="136"/>
      <c r="DUE68" s="136"/>
      <c r="DUF68" s="136"/>
      <c r="DUG68" s="136"/>
      <c r="DUH68" s="136"/>
      <c r="DUI68" s="136"/>
      <c r="DUJ68" s="136"/>
      <c r="DUK68" s="136"/>
      <c r="DUL68" s="136"/>
      <c r="DUM68" s="136"/>
      <c r="DUN68" s="136"/>
      <c r="DUO68" s="136"/>
      <c r="DUP68" s="136"/>
      <c r="DUQ68" s="136"/>
      <c r="DUR68" s="136"/>
      <c r="DUS68" s="136"/>
      <c r="DUT68" s="136"/>
      <c r="DUU68" s="136"/>
      <c r="DUV68" s="136"/>
      <c r="DUW68" s="136"/>
      <c r="DUX68" s="136"/>
      <c r="DUY68" s="136"/>
      <c r="DUZ68" s="136"/>
      <c r="DVA68" s="136"/>
      <c r="DVB68" s="136"/>
      <c r="DVC68" s="136"/>
      <c r="DVD68" s="136"/>
      <c r="DVE68" s="136"/>
      <c r="DVF68" s="136"/>
      <c r="DVG68" s="136"/>
      <c r="DVH68" s="136"/>
      <c r="DVI68" s="136"/>
      <c r="DVJ68" s="136"/>
      <c r="DVK68" s="136"/>
      <c r="DVL68" s="136"/>
      <c r="DVM68" s="136"/>
      <c r="DVN68" s="136"/>
      <c r="DVO68" s="136"/>
      <c r="DVP68" s="136"/>
      <c r="DVQ68" s="136"/>
      <c r="DVR68" s="136"/>
      <c r="DVS68" s="136"/>
      <c r="DVT68" s="136"/>
      <c r="DVU68" s="136"/>
      <c r="DVV68" s="136"/>
      <c r="DVW68" s="136"/>
      <c r="DVX68" s="136"/>
      <c r="DVY68" s="136"/>
      <c r="DVZ68" s="136"/>
      <c r="DWA68" s="136"/>
      <c r="DWB68" s="136"/>
      <c r="DWC68" s="136"/>
      <c r="DWD68" s="136"/>
      <c r="DWE68" s="136"/>
      <c r="DWF68" s="136"/>
      <c r="DWG68" s="136"/>
      <c r="DWH68" s="136"/>
      <c r="DWI68" s="136"/>
      <c r="DWJ68" s="136"/>
      <c r="DWK68" s="136"/>
      <c r="DWL68" s="136"/>
      <c r="DWM68" s="136"/>
      <c r="DWN68" s="136"/>
      <c r="DWO68" s="136"/>
      <c r="DWP68" s="136"/>
      <c r="DWQ68" s="136"/>
      <c r="DWR68" s="136"/>
      <c r="DWS68" s="136"/>
      <c r="DWT68" s="136"/>
      <c r="DWU68" s="136"/>
      <c r="DWV68" s="136"/>
      <c r="DWW68" s="136"/>
      <c r="DWX68" s="136"/>
      <c r="DWY68" s="136"/>
      <c r="DWZ68" s="136"/>
      <c r="DXA68" s="136"/>
      <c r="DXB68" s="136"/>
      <c r="DXC68" s="136"/>
      <c r="DXD68" s="136"/>
      <c r="DXE68" s="136"/>
      <c r="DXF68" s="136"/>
      <c r="DXG68" s="136"/>
      <c r="DXH68" s="136"/>
      <c r="DXI68" s="136"/>
      <c r="DXJ68" s="136"/>
      <c r="DXK68" s="136"/>
      <c r="DXL68" s="136"/>
      <c r="DXM68" s="136"/>
      <c r="DXN68" s="136"/>
      <c r="DXO68" s="136"/>
      <c r="DXP68" s="136"/>
      <c r="DXQ68" s="136"/>
      <c r="DXR68" s="136"/>
      <c r="DXS68" s="136"/>
      <c r="DXT68" s="136"/>
      <c r="DXU68" s="136"/>
      <c r="DXV68" s="136"/>
      <c r="DXW68" s="136"/>
      <c r="DXX68" s="136"/>
      <c r="DXY68" s="136"/>
      <c r="DXZ68" s="136"/>
      <c r="DYA68" s="136"/>
      <c r="DYB68" s="136"/>
      <c r="DYC68" s="136"/>
      <c r="DYD68" s="136"/>
      <c r="DYE68" s="136"/>
      <c r="DYF68" s="136"/>
      <c r="DYG68" s="136"/>
      <c r="DYH68" s="136"/>
      <c r="DYI68" s="136"/>
      <c r="DYJ68" s="136"/>
      <c r="DYK68" s="136"/>
      <c r="DYL68" s="136"/>
      <c r="DYM68" s="136"/>
      <c r="DYN68" s="136"/>
      <c r="DYO68" s="136"/>
      <c r="DYP68" s="136"/>
      <c r="DYQ68" s="136"/>
      <c r="DYR68" s="136"/>
      <c r="DYS68" s="136"/>
      <c r="DYT68" s="136"/>
      <c r="DYU68" s="136"/>
      <c r="DYV68" s="136"/>
      <c r="DYW68" s="136"/>
      <c r="DYX68" s="136"/>
      <c r="DYY68" s="136"/>
      <c r="DYZ68" s="136"/>
      <c r="DZA68" s="136"/>
      <c r="DZB68" s="136"/>
      <c r="DZC68" s="136"/>
      <c r="DZD68" s="136"/>
      <c r="DZE68" s="136"/>
      <c r="DZF68" s="136"/>
      <c r="DZG68" s="136"/>
      <c r="DZH68" s="136"/>
      <c r="DZI68" s="136"/>
      <c r="DZJ68" s="136"/>
      <c r="DZK68" s="136"/>
      <c r="DZL68" s="136"/>
      <c r="DZM68" s="136"/>
      <c r="DZN68" s="136"/>
      <c r="DZO68" s="136"/>
      <c r="DZP68" s="136"/>
      <c r="DZQ68" s="136"/>
      <c r="DZR68" s="136"/>
      <c r="DZS68" s="136"/>
      <c r="DZT68" s="136"/>
      <c r="DZU68" s="136"/>
      <c r="DZV68" s="136"/>
      <c r="DZW68" s="136"/>
      <c r="DZX68" s="136"/>
      <c r="DZY68" s="136"/>
      <c r="DZZ68" s="136"/>
      <c r="EAA68" s="136"/>
      <c r="EAB68" s="136"/>
      <c r="EAC68" s="136"/>
      <c r="EAD68" s="136"/>
      <c r="EAE68" s="136"/>
      <c r="EAF68" s="136"/>
      <c r="EAG68" s="136"/>
      <c r="EAH68" s="136"/>
      <c r="EAI68" s="136"/>
      <c r="EAJ68" s="136"/>
      <c r="EAK68" s="136"/>
      <c r="EAL68" s="136"/>
      <c r="EAM68" s="136"/>
      <c r="EAN68" s="136"/>
      <c r="EAO68" s="136"/>
      <c r="EAP68" s="136"/>
      <c r="EAQ68" s="136"/>
      <c r="EAR68" s="136"/>
      <c r="EAS68" s="136"/>
      <c r="EAT68" s="136"/>
      <c r="EAU68" s="136"/>
      <c r="EAV68" s="136"/>
      <c r="EAW68" s="136"/>
      <c r="EAX68" s="136"/>
      <c r="EAY68" s="136"/>
      <c r="EAZ68" s="136"/>
      <c r="EBA68" s="136"/>
      <c r="EBB68" s="136"/>
      <c r="EBC68" s="136"/>
      <c r="EBD68" s="136"/>
      <c r="EBE68" s="136"/>
      <c r="EBF68" s="136"/>
      <c r="EBG68" s="136"/>
      <c r="EBH68" s="136"/>
      <c r="EBI68" s="136"/>
      <c r="EBJ68" s="136"/>
      <c r="EBK68" s="136"/>
      <c r="EBL68" s="136"/>
      <c r="EBM68" s="136"/>
      <c r="EBN68" s="136"/>
      <c r="EBO68" s="136"/>
      <c r="EBP68" s="136"/>
      <c r="EBQ68" s="136"/>
      <c r="EBR68" s="136"/>
      <c r="EBS68" s="136"/>
      <c r="EBT68" s="136"/>
      <c r="EBU68" s="136"/>
      <c r="EBV68" s="136"/>
      <c r="EBW68" s="136"/>
      <c r="EBX68" s="136"/>
      <c r="EBY68" s="136"/>
      <c r="EBZ68" s="136"/>
      <c r="ECA68" s="136"/>
      <c r="ECB68" s="136"/>
      <c r="ECC68" s="136"/>
      <c r="ECD68" s="136"/>
      <c r="ECE68" s="136"/>
      <c r="ECF68" s="136"/>
      <c r="ECG68" s="136"/>
      <c r="ECH68" s="136"/>
      <c r="ECI68" s="136"/>
      <c r="ECJ68" s="136"/>
      <c r="ECK68" s="136"/>
      <c r="ECL68" s="136"/>
      <c r="ECM68" s="136"/>
      <c r="ECN68" s="136"/>
      <c r="ECO68" s="136"/>
      <c r="ECP68" s="136"/>
      <c r="ECQ68" s="136"/>
      <c r="ECR68" s="136"/>
      <c r="ECS68" s="136"/>
      <c r="ECT68" s="136"/>
      <c r="ECU68" s="136"/>
      <c r="ECV68" s="136"/>
      <c r="ECW68" s="136"/>
      <c r="ECX68" s="136"/>
      <c r="ECY68" s="136"/>
      <c r="ECZ68" s="136"/>
      <c r="EDA68" s="136"/>
      <c r="EDB68" s="136"/>
      <c r="EDC68" s="136"/>
      <c r="EDD68" s="136"/>
      <c r="EDE68" s="136"/>
      <c r="EDF68" s="136"/>
      <c r="EDG68" s="136"/>
      <c r="EDH68" s="136"/>
      <c r="EDI68" s="136"/>
      <c r="EDJ68" s="136"/>
      <c r="EDK68" s="136"/>
      <c r="EDL68" s="136"/>
      <c r="EDM68" s="136"/>
      <c r="EDN68" s="136"/>
      <c r="EDO68" s="136"/>
      <c r="EDP68" s="136"/>
      <c r="EDQ68" s="136"/>
      <c r="EDR68" s="136"/>
      <c r="EDS68" s="136"/>
      <c r="EDT68" s="136"/>
      <c r="EDU68" s="136"/>
      <c r="EDV68" s="136"/>
      <c r="EDW68" s="136"/>
      <c r="EDX68" s="136"/>
      <c r="EDY68" s="136"/>
      <c r="EDZ68" s="136"/>
      <c r="EEA68" s="136"/>
      <c r="EEB68" s="136"/>
      <c r="EEC68" s="136"/>
      <c r="EED68" s="136"/>
      <c r="EEE68" s="136"/>
      <c r="EEF68" s="136"/>
      <c r="EEG68" s="136"/>
      <c r="EEH68" s="136"/>
      <c r="EEI68" s="136"/>
      <c r="EEJ68" s="136"/>
      <c r="EEK68" s="136"/>
      <c r="EEL68" s="136"/>
      <c r="EEM68" s="136"/>
      <c r="EEN68" s="136"/>
      <c r="EEO68" s="136"/>
      <c r="EEP68" s="136"/>
      <c r="EEQ68" s="136"/>
      <c r="EER68" s="136"/>
      <c r="EES68" s="136"/>
      <c r="EET68" s="136"/>
      <c r="EEU68" s="136"/>
      <c r="EEV68" s="136"/>
      <c r="EEW68" s="136"/>
      <c r="EEX68" s="136"/>
      <c r="EEY68" s="136"/>
      <c r="EEZ68" s="136"/>
      <c r="EFA68" s="136"/>
      <c r="EFB68" s="136"/>
      <c r="EFC68" s="136"/>
      <c r="EFD68" s="136"/>
      <c r="EFE68" s="136"/>
      <c r="EFF68" s="136"/>
      <c r="EFG68" s="136"/>
      <c r="EFH68" s="136"/>
      <c r="EFI68" s="136"/>
      <c r="EFJ68" s="136"/>
      <c r="EFK68" s="136"/>
      <c r="EFL68" s="136"/>
      <c r="EFM68" s="136"/>
      <c r="EFN68" s="136"/>
      <c r="EFO68" s="136"/>
      <c r="EFP68" s="136"/>
      <c r="EFQ68" s="136"/>
      <c r="EFR68" s="136"/>
      <c r="EFS68" s="136"/>
      <c r="EFT68" s="136"/>
      <c r="EFU68" s="136"/>
      <c r="EFV68" s="136"/>
      <c r="EFW68" s="136"/>
      <c r="EFX68" s="136"/>
      <c r="EFY68" s="136"/>
      <c r="EFZ68" s="136"/>
      <c r="EGA68" s="136"/>
      <c r="EGB68" s="136"/>
      <c r="EGC68" s="136"/>
      <c r="EGD68" s="136"/>
      <c r="EGE68" s="136"/>
      <c r="EGF68" s="136"/>
      <c r="EGG68" s="136"/>
      <c r="EGH68" s="136"/>
      <c r="EGI68" s="136"/>
      <c r="EGJ68" s="136"/>
      <c r="EGK68" s="136"/>
      <c r="EGL68" s="136"/>
      <c r="EGM68" s="136"/>
      <c r="EGN68" s="136"/>
      <c r="EGO68" s="136"/>
      <c r="EGP68" s="136"/>
      <c r="EGQ68" s="136"/>
      <c r="EGR68" s="136"/>
      <c r="EGS68" s="136"/>
      <c r="EGT68" s="136"/>
      <c r="EGU68" s="136"/>
      <c r="EGV68" s="136"/>
      <c r="EGW68" s="136"/>
      <c r="EGX68" s="136"/>
      <c r="EGY68" s="136"/>
      <c r="EGZ68" s="136"/>
      <c r="EHA68" s="136"/>
      <c r="EHB68" s="136"/>
      <c r="EHC68" s="136"/>
      <c r="EHD68" s="136"/>
      <c r="EHE68" s="136"/>
      <c r="EHF68" s="136"/>
      <c r="EHG68" s="136"/>
      <c r="EHH68" s="136"/>
      <c r="EHI68" s="136"/>
      <c r="EHJ68" s="136"/>
      <c r="EHK68" s="136"/>
      <c r="EHL68" s="136"/>
      <c r="EHM68" s="136"/>
      <c r="EHN68" s="136"/>
      <c r="EHO68" s="136"/>
      <c r="EHP68" s="136"/>
      <c r="EHQ68" s="136"/>
      <c r="EHR68" s="136"/>
      <c r="EHS68" s="136"/>
      <c r="EHT68" s="136"/>
      <c r="EHU68" s="136"/>
      <c r="EHV68" s="136"/>
      <c r="EHW68" s="136"/>
      <c r="EHX68" s="136"/>
      <c r="EHY68" s="136"/>
      <c r="EHZ68" s="136"/>
      <c r="EIA68" s="136"/>
      <c r="EIB68" s="136"/>
      <c r="EIC68" s="136"/>
      <c r="EID68" s="136"/>
      <c r="EIE68" s="136"/>
      <c r="EIF68" s="136"/>
      <c r="EIG68" s="136"/>
      <c r="EIH68" s="136"/>
      <c r="EII68" s="136"/>
      <c r="EIJ68" s="136"/>
      <c r="EIK68" s="136"/>
      <c r="EIL68" s="136"/>
      <c r="EIM68" s="136"/>
      <c r="EIN68" s="136"/>
      <c r="EIO68" s="136"/>
      <c r="EIP68" s="136"/>
      <c r="EIQ68" s="136"/>
      <c r="EIR68" s="136"/>
      <c r="EIS68" s="136"/>
      <c r="EIT68" s="136"/>
      <c r="EIU68" s="136"/>
      <c r="EIV68" s="136"/>
      <c r="EIW68" s="136"/>
      <c r="EIX68" s="136"/>
      <c r="EIY68" s="136"/>
      <c r="EIZ68" s="136"/>
      <c r="EJA68" s="136"/>
      <c r="EJB68" s="136"/>
      <c r="EJC68" s="136"/>
      <c r="EJD68" s="136"/>
      <c r="EJE68" s="136"/>
      <c r="EJF68" s="136"/>
      <c r="EJG68" s="136"/>
      <c r="EJH68" s="136"/>
      <c r="EJI68" s="136"/>
      <c r="EJJ68" s="136"/>
      <c r="EJK68" s="136"/>
      <c r="EJL68" s="136"/>
      <c r="EJM68" s="136"/>
      <c r="EJN68" s="136"/>
      <c r="EJO68" s="136"/>
      <c r="EJP68" s="136"/>
      <c r="EJQ68" s="136"/>
      <c r="EJR68" s="136"/>
      <c r="EJS68" s="136"/>
      <c r="EJT68" s="136"/>
      <c r="EJU68" s="136"/>
      <c r="EJV68" s="136"/>
      <c r="EJW68" s="136"/>
      <c r="EJX68" s="136"/>
      <c r="EJY68" s="136"/>
      <c r="EJZ68" s="136"/>
      <c r="EKA68" s="136"/>
      <c r="EKB68" s="136"/>
      <c r="EKC68" s="136"/>
      <c r="EKD68" s="136"/>
      <c r="EKE68" s="136"/>
      <c r="EKF68" s="136"/>
      <c r="EKG68" s="136"/>
      <c r="EKH68" s="136"/>
      <c r="EKI68" s="136"/>
      <c r="EKJ68" s="136"/>
      <c r="EKK68" s="136"/>
      <c r="EKL68" s="136"/>
      <c r="EKM68" s="136"/>
      <c r="EKN68" s="136"/>
      <c r="EKO68" s="136"/>
      <c r="EKP68" s="136"/>
      <c r="EKQ68" s="136"/>
      <c r="EKR68" s="136"/>
      <c r="EKS68" s="136"/>
      <c r="EKT68" s="136"/>
      <c r="EKU68" s="136"/>
      <c r="EKV68" s="136"/>
      <c r="EKW68" s="136"/>
      <c r="EKX68" s="136"/>
      <c r="EKY68" s="136"/>
      <c r="EKZ68" s="136"/>
      <c r="ELA68" s="136"/>
      <c r="ELB68" s="136"/>
      <c r="ELC68" s="136"/>
      <c r="ELD68" s="136"/>
      <c r="ELE68" s="136"/>
      <c r="ELF68" s="136"/>
      <c r="ELG68" s="136"/>
      <c r="ELH68" s="136"/>
      <c r="ELI68" s="136"/>
      <c r="ELJ68" s="136"/>
      <c r="ELK68" s="136"/>
      <c r="ELL68" s="136"/>
      <c r="ELM68" s="136"/>
      <c r="ELN68" s="136"/>
      <c r="ELO68" s="136"/>
      <c r="ELP68" s="136"/>
      <c r="ELQ68" s="136"/>
      <c r="ELR68" s="136"/>
      <c r="ELS68" s="136"/>
      <c r="ELT68" s="136"/>
      <c r="ELU68" s="136"/>
      <c r="ELV68" s="136"/>
      <c r="ELW68" s="136"/>
      <c r="ELX68" s="136"/>
      <c r="ELY68" s="136"/>
      <c r="ELZ68" s="136"/>
      <c r="EMA68" s="136"/>
      <c r="EMB68" s="136"/>
      <c r="EMC68" s="136"/>
      <c r="EMD68" s="136"/>
      <c r="EME68" s="136"/>
      <c r="EMF68" s="136"/>
      <c r="EMG68" s="136"/>
      <c r="EMH68" s="136"/>
      <c r="EMI68" s="136"/>
      <c r="EMJ68" s="136"/>
      <c r="EMK68" s="136"/>
      <c r="EML68" s="136"/>
      <c r="EMM68" s="136"/>
      <c r="EMN68" s="136"/>
      <c r="EMO68" s="136"/>
      <c r="EMP68" s="136"/>
      <c r="EMQ68" s="136"/>
      <c r="EMR68" s="136"/>
      <c r="EMS68" s="136"/>
      <c r="EMT68" s="136"/>
      <c r="EMU68" s="136"/>
      <c r="EMV68" s="136"/>
      <c r="EMW68" s="136"/>
      <c r="EMX68" s="136"/>
      <c r="EMY68" s="136"/>
      <c r="EMZ68" s="136"/>
      <c r="ENA68" s="136"/>
      <c r="ENB68" s="136"/>
      <c r="ENC68" s="136"/>
      <c r="END68" s="136"/>
      <c r="ENE68" s="136"/>
      <c r="ENF68" s="136"/>
      <c r="ENG68" s="136"/>
      <c r="ENH68" s="136"/>
      <c r="ENI68" s="136"/>
      <c r="ENJ68" s="136"/>
      <c r="ENK68" s="136"/>
      <c r="ENL68" s="136"/>
      <c r="ENM68" s="136"/>
      <c r="ENN68" s="136"/>
      <c r="ENO68" s="136"/>
      <c r="ENP68" s="136"/>
      <c r="ENQ68" s="136"/>
      <c r="ENR68" s="136"/>
      <c r="ENS68" s="136"/>
      <c r="ENT68" s="136"/>
      <c r="ENU68" s="136"/>
      <c r="ENV68" s="136"/>
      <c r="ENW68" s="136"/>
      <c r="ENX68" s="136"/>
      <c r="ENY68" s="136"/>
      <c r="ENZ68" s="136"/>
      <c r="EOA68" s="136"/>
      <c r="EOB68" s="136"/>
      <c r="EOC68" s="136"/>
      <c r="EOD68" s="136"/>
      <c r="EOE68" s="136"/>
      <c r="EOF68" s="136"/>
      <c r="EOG68" s="136"/>
      <c r="EOH68" s="136"/>
      <c r="EOI68" s="136"/>
      <c r="EOJ68" s="136"/>
      <c r="EOK68" s="136"/>
      <c r="EOL68" s="136"/>
      <c r="EOM68" s="136"/>
      <c r="EON68" s="136"/>
      <c r="EOO68" s="136"/>
      <c r="EOP68" s="136"/>
      <c r="EOQ68" s="136"/>
      <c r="EOR68" s="136"/>
      <c r="EOS68" s="136"/>
      <c r="EOT68" s="136"/>
      <c r="EOU68" s="136"/>
      <c r="EOV68" s="136"/>
      <c r="EOW68" s="136"/>
      <c r="EOX68" s="136"/>
      <c r="EOY68" s="136"/>
      <c r="EOZ68" s="136"/>
      <c r="EPA68" s="136"/>
      <c r="EPB68" s="136"/>
      <c r="EPC68" s="136"/>
      <c r="EPD68" s="136"/>
      <c r="EPE68" s="136"/>
      <c r="EPF68" s="136"/>
      <c r="EPG68" s="136"/>
      <c r="EPH68" s="136"/>
      <c r="EPI68" s="136"/>
      <c r="EPJ68" s="136"/>
      <c r="EPK68" s="136"/>
      <c r="EPL68" s="136"/>
      <c r="EPM68" s="136"/>
      <c r="EPN68" s="136"/>
      <c r="EPO68" s="136"/>
      <c r="EPP68" s="136"/>
      <c r="EPQ68" s="136"/>
      <c r="EPR68" s="136"/>
      <c r="EPS68" s="136"/>
      <c r="EPT68" s="136"/>
      <c r="EPU68" s="136"/>
      <c r="EPV68" s="136"/>
      <c r="EPW68" s="136"/>
      <c r="EPX68" s="136"/>
      <c r="EPY68" s="136"/>
      <c r="EPZ68" s="136"/>
      <c r="EQA68" s="136"/>
      <c r="EQB68" s="136"/>
      <c r="EQC68" s="136"/>
      <c r="EQD68" s="136"/>
      <c r="EQE68" s="136"/>
      <c r="EQF68" s="136"/>
      <c r="EQG68" s="136"/>
      <c r="EQH68" s="136"/>
      <c r="EQI68" s="136"/>
      <c r="EQJ68" s="136"/>
      <c r="EQK68" s="136"/>
      <c r="EQL68" s="136"/>
      <c r="EQM68" s="136"/>
      <c r="EQN68" s="136"/>
      <c r="EQO68" s="136"/>
      <c r="EQP68" s="136"/>
      <c r="EQQ68" s="136"/>
      <c r="EQR68" s="136"/>
      <c r="EQS68" s="136"/>
      <c r="EQT68" s="136"/>
      <c r="EQU68" s="136"/>
      <c r="EQV68" s="136"/>
      <c r="EQW68" s="136"/>
      <c r="EQX68" s="136"/>
      <c r="EQY68" s="136"/>
      <c r="EQZ68" s="136"/>
      <c r="ERA68" s="136"/>
      <c r="ERB68" s="136"/>
      <c r="ERC68" s="136"/>
      <c r="ERD68" s="136"/>
      <c r="ERE68" s="136"/>
      <c r="ERF68" s="136"/>
      <c r="ERG68" s="136"/>
      <c r="ERH68" s="136"/>
      <c r="ERI68" s="136"/>
      <c r="ERJ68" s="136"/>
      <c r="ERK68" s="136"/>
      <c r="ERL68" s="136"/>
      <c r="ERM68" s="136"/>
      <c r="ERN68" s="136"/>
      <c r="ERO68" s="136"/>
      <c r="ERP68" s="136"/>
      <c r="ERQ68" s="136"/>
      <c r="ERR68" s="136"/>
      <c r="ERS68" s="136"/>
      <c r="ERT68" s="136"/>
      <c r="ERU68" s="136"/>
      <c r="ERV68" s="136"/>
      <c r="ERW68" s="136"/>
      <c r="ERX68" s="136"/>
      <c r="ERY68" s="136"/>
      <c r="ERZ68" s="136"/>
      <c r="ESA68" s="136"/>
      <c r="ESB68" s="136"/>
      <c r="ESC68" s="136"/>
      <c r="ESD68" s="136"/>
      <c r="ESE68" s="136"/>
      <c r="ESF68" s="136"/>
      <c r="ESG68" s="136"/>
      <c r="ESH68" s="136"/>
      <c r="ESI68" s="136"/>
      <c r="ESJ68" s="136"/>
      <c r="ESK68" s="136"/>
      <c r="ESL68" s="136"/>
      <c r="ESM68" s="136"/>
      <c r="ESN68" s="136"/>
      <c r="ESO68" s="136"/>
      <c r="ESP68" s="136"/>
      <c r="ESQ68" s="136"/>
      <c r="ESR68" s="136"/>
      <c r="ESS68" s="136"/>
      <c r="EST68" s="136"/>
      <c r="ESU68" s="136"/>
      <c r="ESV68" s="136"/>
      <c r="ESW68" s="136"/>
      <c r="ESX68" s="136"/>
      <c r="ESY68" s="136"/>
      <c r="ESZ68" s="136"/>
      <c r="ETA68" s="136"/>
      <c r="ETB68" s="136"/>
      <c r="ETC68" s="136"/>
      <c r="ETD68" s="136"/>
      <c r="ETE68" s="136"/>
      <c r="ETF68" s="136"/>
      <c r="ETG68" s="136"/>
      <c r="ETH68" s="136"/>
      <c r="ETI68" s="136"/>
      <c r="ETJ68" s="136"/>
      <c r="ETK68" s="136"/>
      <c r="ETL68" s="136"/>
      <c r="ETM68" s="136"/>
      <c r="ETN68" s="136"/>
      <c r="ETO68" s="136"/>
      <c r="ETP68" s="136"/>
      <c r="ETQ68" s="136"/>
      <c r="ETR68" s="136"/>
      <c r="ETS68" s="136"/>
      <c r="ETT68" s="136"/>
      <c r="ETU68" s="136"/>
      <c r="ETV68" s="136"/>
      <c r="ETW68" s="136"/>
      <c r="ETX68" s="136"/>
      <c r="ETY68" s="136"/>
      <c r="ETZ68" s="136"/>
      <c r="EUA68" s="136"/>
      <c r="EUB68" s="136"/>
      <c r="EUC68" s="136"/>
      <c r="EUD68" s="136"/>
      <c r="EUE68" s="136"/>
      <c r="EUF68" s="136"/>
      <c r="EUG68" s="136"/>
      <c r="EUH68" s="136"/>
      <c r="EUI68" s="136"/>
      <c r="EUJ68" s="136"/>
      <c r="EUK68" s="136"/>
      <c r="EUL68" s="136"/>
      <c r="EUM68" s="136"/>
      <c r="EUN68" s="136"/>
      <c r="EUO68" s="136"/>
      <c r="EUP68" s="136"/>
      <c r="EUQ68" s="136"/>
      <c r="EUR68" s="136"/>
      <c r="EUS68" s="136"/>
      <c r="EUT68" s="136"/>
      <c r="EUU68" s="136"/>
      <c r="EUV68" s="136"/>
      <c r="EUW68" s="136"/>
      <c r="EUX68" s="136"/>
      <c r="EUY68" s="136"/>
      <c r="EUZ68" s="136"/>
      <c r="EVA68" s="136"/>
      <c r="EVB68" s="136"/>
      <c r="EVC68" s="136"/>
      <c r="EVD68" s="136"/>
      <c r="EVE68" s="136"/>
      <c r="EVF68" s="136"/>
      <c r="EVG68" s="136"/>
      <c r="EVH68" s="136"/>
      <c r="EVI68" s="136"/>
      <c r="EVJ68" s="136"/>
      <c r="EVK68" s="136"/>
      <c r="EVL68" s="136"/>
      <c r="EVM68" s="136"/>
      <c r="EVN68" s="136"/>
      <c r="EVO68" s="136"/>
      <c r="EVP68" s="136"/>
      <c r="EVQ68" s="136"/>
      <c r="EVR68" s="136"/>
      <c r="EVS68" s="136"/>
      <c r="EVT68" s="136"/>
      <c r="EVU68" s="136"/>
      <c r="EVV68" s="136"/>
      <c r="EVW68" s="136"/>
      <c r="EVX68" s="136"/>
      <c r="EVY68" s="136"/>
      <c r="EVZ68" s="136"/>
      <c r="EWA68" s="136"/>
      <c r="EWB68" s="136"/>
      <c r="EWC68" s="136"/>
      <c r="EWD68" s="136"/>
      <c r="EWE68" s="136"/>
      <c r="EWF68" s="136"/>
      <c r="EWG68" s="136"/>
      <c r="EWH68" s="136"/>
      <c r="EWI68" s="136"/>
      <c r="EWJ68" s="136"/>
      <c r="EWK68" s="136"/>
      <c r="EWL68" s="136"/>
      <c r="EWM68" s="136"/>
      <c r="EWN68" s="136"/>
      <c r="EWO68" s="136"/>
      <c r="EWP68" s="136"/>
      <c r="EWQ68" s="136"/>
      <c r="EWR68" s="136"/>
      <c r="EWS68" s="136"/>
      <c r="EWT68" s="136"/>
      <c r="EWU68" s="136"/>
      <c r="EWV68" s="136"/>
      <c r="EWW68" s="136"/>
      <c r="EWX68" s="136"/>
      <c r="EWY68" s="136"/>
      <c r="EWZ68" s="136"/>
      <c r="EXA68" s="136"/>
      <c r="EXB68" s="136"/>
      <c r="EXC68" s="136"/>
      <c r="EXD68" s="136"/>
      <c r="EXE68" s="136"/>
      <c r="EXF68" s="136"/>
      <c r="EXG68" s="136"/>
      <c r="EXH68" s="136"/>
      <c r="EXI68" s="136"/>
      <c r="EXJ68" s="136"/>
      <c r="EXK68" s="136"/>
      <c r="EXL68" s="136"/>
      <c r="EXM68" s="136"/>
      <c r="EXN68" s="136"/>
      <c r="EXO68" s="136"/>
      <c r="EXP68" s="136"/>
      <c r="EXQ68" s="136"/>
      <c r="EXR68" s="136"/>
      <c r="EXS68" s="136"/>
      <c r="EXT68" s="136"/>
      <c r="EXU68" s="136"/>
      <c r="EXV68" s="136"/>
      <c r="EXW68" s="136"/>
      <c r="EXX68" s="136"/>
      <c r="EXY68" s="136"/>
      <c r="EXZ68" s="136"/>
      <c r="EYA68" s="136"/>
      <c r="EYB68" s="136"/>
      <c r="EYC68" s="136"/>
      <c r="EYD68" s="136"/>
      <c r="EYE68" s="136"/>
      <c r="EYF68" s="136"/>
      <c r="EYG68" s="136"/>
      <c r="EYH68" s="136"/>
      <c r="EYI68" s="136"/>
      <c r="EYJ68" s="136"/>
      <c r="EYK68" s="136"/>
      <c r="EYL68" s="136"/>
      <c r="EYM68" s="136"/>
      <c r="EYN68" s="136"/>
      <c r="EYO68" s="136"/>
      <c r="EYP68" s="136"/>
      <c r="EYQ68" s="136"/>
      <c r="EYR68" s="136"/>
      <c r="EYS68" s="136"/>
      <c r="EYT68" s="136"/>
      <c r="EYU68" s="136"/>
      <c r="EYV68" s="136"/>
      <c r="EYW68" s="136"/>
      <c r="EYX68" s="136"/>
      <c r="EYY68" s="136"/>
      <c r="EYZ68" s="136"/>
      <c r="EZA68" s="136"/>
      <c r="EZB68" s="136"/>
      <c r="EZC68" s="136"/>
      <c r="EZD68" s="136"/>
      <c r="EZE68" s="136"/>
      <c r="EZF68" s="136"/>
      <c r="EZG68" s="136"/>
      <c r="EZH68" s="136"/>
      <c r="EZI68" s="136"/>
      <c r="EZJ68" s="136"/>
      <c r="EZK68" s="136"/>
      <c r="EZL68" s="136"/>
      <c r="EZM68" s="136"/>
      <c r="EZN68" s="136"/>
      <c r="EZO68" s="136"/>
      <c r="EZP68" s="136"/>
      <c r="EZQ68" s="136"/>
      <c r="EZR68" s="136"/>
      <c r="EZS68" s="136"/>
      <c r="EZT68" s="136"/>
      <c r="EZU68" s="136"/>
      <c r="EZV68" s="136"/>
      <c r="EZW68" s="136"/>
      <c r="EZX68" s="136"/>
      <c r="EZY68" s="136"/>
      <c r="EZZ68" s="136"/>
      <c r="FAA68" s="136"/>
      <c r="FAB68" s="136"/>
      <c r="FAC68" s="136"/>
      <c r="FAD68" s="136"/>
      <c r="FAE68" s="136"/>
      <c r="FAF68" s="136"/>
      <c r="FAG68" s="136"/>
      <c r="FAH68" s="136"/>
      <c r="FAI68" s="136"/>
      <c r="FAJ68" s="136"/>
      <c r="FAK68" s="136"/>
      <c r="FAL68" s="136"/>
      <c r="FAM68" s="136"/>
      <c r="FAN68" s="136"/>
      <c r="FAO68" s="136"/>
      <c r="FAP68" s="136"/>
      <c r="FAQ68" s="136"/>
      <c r="FAR68" s="136"/>
      <c r="FAS68" s="136"/>
      <c r="FAT68" s="136"/>
      <c r="FAU68" s="136"/>
      <c r="FAV68" s="136"/>
      <c r="FAW68" s="136"/>
      <c r="FAX68" s="136"/>
      <c r="FAY68" s="136"/>
      <c r="FAZ68" s="136"/>
      <c r="FBA68" s="136"/>
      <c r="FBB68" s="136"/>
      <c r="FBC68" s="136"/>
      <c r="FBD68" s="136"/>
      <c r="FBE68" s="136"/>
      <c r="FBF68" s="136"/>
      <c r="FBG68" s="136"/>
      <c r="FBH68" s="136"/>
      <c r="FBI68" s="136"/>
      <c r="FBJ68" s="136"/>
      <c r="FBK68" s="136"/>
      <c r="FBL68" s="136"/>
      <c r="FBM68" s="136"/>
      <c r="FBN68" s="136"/>
      <c r="FBO68" s="136"/>
      <c r="FBP68" s="136"/>
      <c r="FBQ68" s="136"/>
      <c r="FBR68" s="136"/>
      <c r="FBS68" s="136"/>
      <c r="FBT68" s="136"/>
      <c r="FBU68" s="136"/>
      <c r="FBV68" s="136"/>
      <c r="FBW68" s="136"/>
      <c r="FBX68" s="136"/>
      <c r="FBY68" s="136"/>
      <c r="FBZ68" s="136"/>
      <c r="FCA68" s="136"/>
      <c r="FCB68" s="136"/>
      <c r="FCC68" s="136"/>
      <c r="FCD68" s="136"/>
      <c r="FCE68" s="136"/>
      <c r="FCF68" s="136"/>
      <c r="FCG68" s="136"/>
      <c r="FCH68" s="136"/>
      <c r="FCI68" s="136"/>
      <c r="FCJ68" s="136"/>
      <c r="FCK68" s="136"/>
      <c r="FCL68" s="136"/>
      <c r="FCM68" s="136"/>
      <c r="FCN68" s="136"/>
      <c r="FCO68" s="136"/>
      <c r="FCP68" s="136"/>
      <c r="FCQ68" s="136"/>
      <c r="FCR68" s="136"/>
      <c r="FCS68" s="136"/>
      <c r="FCT68" s="136"/>
      <c r="FCU68" s="136"/>
      <c r="FCV68" s="136"/>
      <c r="FCW68" s="136"/>
      <c r="FCX68" s="136"/>
      <c r="FCY68" s="136"/>
      <c r="FCZ68" s="136"/>
      <c r="FDA68" s="136"/>
      <c r="FDB68" s="136"/>
      <c r="FDC68" s="136"/>
      <c r="FDD68" s="136"/>
      <c r="FDE68" s="136"/>
      <c r="FDF68" s="136"/>
      <c r="FDG68" s="136"/>
      <c r="FDH68" s="136"/>
      <c r="FDI68" s="136"/>
      <c r="FDJ68" s="136"/>
      <c r="FDK68" s="136"/>
      <c r="FDL68" s="136"/>
      <c r="FDM68" s="136"/>
      <c r="FDN68" s="136"/>
      <c r="FDO68" s="136"/>
      <c r="FDP68" s="136"/>
      <c r="FDQ68" s="136"/>
      <c r="FDR68" s="136"/>
      <c r="FDS68" s="136"/>
      <c r="FDT68" s="136"/>
      <c r="FDU68" s="136"/>
      <c r="FDV68" s="136"/>
      <c r="FDW68" s="136"/>
      <c r="FDX68" s="136"/>
      <c r="FDY68" s="136"/>
      <c r="FDZ68" s="136"/>
      <c r="FEA68" s="136"/>
      <c r="FEB68" s="136"/>
      <c r="FEC68" s="136"/>
      <c r="FED68" s="136"/>
      <c r="FEE68" s="136"/>
      <c r="FEF68" s="136"/>
      <c r="FEG68" s="136"/>
      <c r="FEH68" s="136"/>
      <c r="FEI68" s="136"/>
      <c r="FEJ68" s="136"/>
      <c r="FEK68" s="136"/>
      <c r="FEL68" s="136"/>
      <c r="FEM68" s="136"/>
      <c r="FEN68" s="136"/>
      <c r="FEO68" s="136"/>
      <c r="FEP68" s="136"/>
      <c r="FEQ68" s="136"/>
      <c r="FER68" s="136"/>
      <c r="FES68" s="136"/>
      <c r="FET68" s="136"/>
      <c r="FEU68" s="136"/>
      <c r="FEV68" s="136"/>
      <c r="FEW68" s="136"/>
      <c r="FEX68" s="136"/>
      <c r="FEY68" s="136"/>
      <c r="FEZ68" s="136"/>
      <c r="FFA68" s="136"/>
      <c r="FFB68" s="136"/>
      <c r="FFC68" s="136"/>
      <c r="FFD68" s="136"/>
      <c r="FFE68" s="136"/>
      <c r="FFF68" s="136"/>
      <c r="FFG68" s="136"/>
      <c r="FFH68" s="136"/>
      <c r="FFI68" s="136"/>
      <c r="FFJ68" s="136"/>
      <c r="FFK68" s="136"/>
      <c r="FFL68" s="136"/>
      <c r="FFM68" s="136"/>
      <c r="FFN68" s="136"/>
      <c r="FFO68" s="136"/>
      <c r="FFP68" s="136"/>
      <c r="FFQ68" s="136"/>
      <c r="FFR68" s="136"/>
      <c r="FFS68" s="136"/>
      <c r="FFT68" s="136"/>
      <c r="FFU68" s="136"/>
      <c r="FFV68" s="136"/>
      <c r="FFW68" s="136"/>
      <c r="FFX68" s="136"/>
      <c r="FFY68" s="136"/>
      <c r="FFZ68" s="136"/>
      <c r="FGA68" s="136"/>
      <c r="FGB68" s="136"/>
      <c r="FGC68" s="136"/>
      <c r="FGD68" s="136"/>
      <c r="FGE68" s="136"/>
      <c r="FGF68" s="136"/>
      <c r="FGG68" s="136"/>
      <c r="FGH68" s="136"/>
      <c r="FGI68" s="136"/>
      <c r="FGJ68" s="136"/>
      <c r="FGK68" s="136"/>
      <c r="FGL68" s="136"/>
      <c r="FGM68" s="136"/>
      <c r="FGN68" s="136"/>
      <c r="FGO68" s="136"/>
      <c r="FGP68" s="136"/>
      <c r="FGQ68" s="136"/>
      <c r="FGR68" s="136"/>
      <c r="FGS68" s="136"/>
      <c r="FGT68" s="136"/>
      <c r="FGU68" s="136"/>
      <c r="FGV68" s="136"/>
      <c r="FGW68" s="136"/>
      <c r="FGX68" s="136"/>
      <c r="FGY68" s="136"/>
      <c r="FGZ68" s="136"/>
      <c r="FHA68" s="136"/>
      <c r="FHB68" s="136"/>
      <c r="FHC68" s="136"/>
      <c r="FHD68" s="136"/>
      <c r="FHE68" s="136"/>
      <c r="FHF68" s="136"/>
      <c r="FHG68" s="136"/>
      <c r="FHH68" s="136"/>
      <c r="FHI68" s="136"/>
      <c r="FHJ68" s="136"/>
      <c r="FHK68" s="136"/>
      <c r="FHL68" s="136"/>
      <c r="FHM68" s="136"/>
      <c r="FHN68" s="136"/>
      <c r="FHO68" s="136"/>
      <c r="FHP68" s="136"/>
      <c r="FHQ68" s="136"/>
      <c r="FHR68" s="136"/>
      <c r="FHS68" s="136"/>
      <c r="FHT68" s="136"/>
      <c r="FHU68" s="136"/>
      <c r="FHV68" s="136"/>
      <c r="FHW68" s="136"/>
      <c r="FHX68" s="136"/>
      <c r="FHY68" s="136"/>
      <c r="FHZ68" s="136"/>
      <c r="FIA68" s="136"/>
      <c r="FIB68" s="136"/>
      <c r="FIC68" s="136"/>
      <c r="FID68" s="136"/>
      <c r="FIE68" s="136"/>
      <c r="FIF68" s="136"/>
      <c r="FIG68" s="136"/>
      <c r="FIH68" s="136"/>
      <c r="FII68" s="136"/>
      <c r="FIJ68" s="136"/>
      <c r="FIK68" s="136"/>
      <c r="FIL68" s="136"/>
      <c r="FIM68" s="136"/>
      <c r="FIN68" s="136"/>
      <c r="FIO68" s="136"/>
      <c r="FIP68" s="136"/>
      <c r="FIQ68" s="136"/>
      <c r="FIR68" s="136"/>
      <c r="FIS68" s="136"/>
      <c r="FIT68" s="136"/>
      <c r="FIU68" s="136"/>
      <c r="FIV68" s="136"/>
      <c r="FIW68" s="136"/>
      <c r="FIX68" s="136"/>
      <c r="FIY68" s="136"/>
      <c r="FIZ68" s="136"/>
      <c r="FJA68" s="136"/>
      <c r="FJB68" s="136"/>
      <c r="FJC68" s="136"/>
      <c r="FJD68" s="136"/>
      <c r="FJE68" s="136"/>
      <c r="FJF68" s="136"/>
      <c r="FJG68" s="136"/>
      <c r="FJH68" s="136"/>
      <c r="FJI68" s="136"/>
      <c r="FJJ68" s="136"/>
      <c r="FJK68" s="136"/>
      <c r="FJL68" s="136"/>
      <c r="FJM68" s="136"/>
      <c r="FJN68" s="136"/>
      <c r="FJO68" s="136"/>
      <c r="FJP68" s="136"/>
      <c r="FJQ68" s="136"/>
      <c r="FJR68" s="136"/>
      <c r="FJS68" s="136"/>
      <c r="FJT68" s="136"/>
      <c r="FJU68" s="136"/>
      <c r="FJV68" s="136"/>
      <c r="FJW68" s="136"/>
      <c r="FJX68" s="136"/>
      <c r="FJY68" s="136"/>
      <c r="FJZ68" s="136"/>
      <c r="FKA68" s="136"/>
      <c r="FKB68" s="136"/>
      <c r="FKC68" s="136"/>
      <c r="FKD68" s="136"/>
      <c r="FKE68" s="136"/>
      <c r="FKF68" s="136"/>
      <c r="FKG68" s="136"/>
      <c r="FKH68" s="136"/>
      <c r="FKI68" s="136"/>
      <c r="FKJ68" s="136"/>
      <c r="FKK68" s="136"/>
      <c r="FKL68" s="136"/>
      <c r="FKM68" s="136"/>
      <c r="FKN68" s="136"/>
      <c r="FKO68" s="136"/>
      <c r="FKP68" s="136"/>
      <c r="FKQ68" s="136"/>
      <c r="FKR68" s="136"/>
      <c r="FKS68" s="136"/>
      <c r="FKT68" s="136"/>
      <c r="FKU68" s="136"/>
      <c r="FKV68" s="136"/>
      <c r="FKW68" s="136"/>
      <c r="FKX68" s="136"/>
      <c r="FKY68" s="136"/>
      <c r="FKZ68" s="136"/>
      <c r="FLA68" s="136"/>
      <c r="FLB68" s="136"/>
      <c r="FLC68" s="136"/>
      <c r="FLD68" s="136"/>
      <c r="FLE68" s="136"/>
      <c r="FLF68" s="136"/>
      <c r="FLG68" s="136"/>
      <c r="FLH68" s="136"/>
      <c r="FLI68" s="136"/>
      <c r="FLJ68" s="136"/>
      <c r="FLK68" s="136"/>
      <c r="FLL68" s="136"/>
      <c r="FLM68" s="136"/>
      <c r="FLN68" s="136"/>
      <c r="FLO68" s="136"/>
      <c r="FLP68" s="136"/>
      <c r="FLQ68" s="136"/>
      <c r="FLR68" s="136"/>
      <c r="FLS68" s="136"/>
      <c r="FLT68" s="136"/>
      <c r="FLU68" s="136"/>
      <c r="FLV68" s="136"/>
      <c r="FLW68" s="136"/>
      <c r="FLX68" s="136"/>
      <c r="FLY68" s="136"/>
      <c r="FLZ68" s="136"/>
      <c r="FMA68" s="136"/>
      <c r="FMB68" s="136"/>
      <c r="FMC68" s="136"/>
      <c r="FMD68" s="136"/>
      <c r="FME68" s="136"/>
      <c r="FMF68" s="136"/>
      <c r="FMG68" s="136"/>
      <c r="FMH68" s="136"/>
      <c r="FMI68" s="136"/>
      <c r="FMJ68" s="136"/>
      <c r="FMK68" s="136"/>
      <c r="FML68" s="136"/>
      <c r="FMM68" s="136"/>
      <c r="FMN68" s="136"/>
      <c r="FMO68" s="136"/>
      <c r="FMP68" s="136"/>
      <c r="FMQ68" s="136"/>
      <c r="FMR68" s="136"/>
      <c r="FMS68" s="136"/>
      <c r="FMT68" s="136"/>
      <c r="FMU68" s="136"/>
      <c r="FMV68" s="136"/>
      <c r="FMW68" s="136"/>
      <c r="FMX68" s="136"/>
      <c r="FMY68" s="136"/>
      <c r="FMZ68" s="136"/>
      <c r="FNA68" s="136"/>
      <c r="FNB68" s="136"/>
      <c r="FNC68" s="136"/>
      <c r="FND68" s="136"/>
      <c r="FNE68" s="136"/>
      <c r="FNF68" s="136"/>
      <c r="FNG68" s="136"/>
      <c r="FNH68" s="136"/>
      <c r="FNI68" s="136"/>
      <c r="FNJ68" s="136"/>
      <c r="FNK68" s="136"/>
      <c r="FNL68" s="136"/>
      <c r="FNM68" s="136"/>
      <c r="FNN68" s="136"/>
      <c r="FNO68" s="136"/>
      <c r="FNP68" s="136"/>
      <c r="FNQ68" s="136"/>
      <c r="FNR68" s="136"/>
      <c r="FNS68" s="136"/>
      <c r="FNT68" s="136"/>
      <c r="FNU68" s="136"/>
      <c r="FNV68" s="136"/>
      <c r="FNW68" s="136"/>
      <c r="FNX68" s="136"/>
      <c r="FNY68" s="136"/>
      <c r="FNZ68" s="136"/>
      <c r="FOA68" s="136"/>
      <c r="FOB68" s="136"/>
      <c r="FOC68" s="136"/>
      <c r="FOD68" s="136"/>
      <c r="FOE68" s="136"/>
      <c r="FOF68" s="136"/>
      <c r="FOG68" s="136"/>
      <c r="FOH68" s="136"/>
      <c r="FOI68" s="136"/>
      <c r="FOJ68" s="136"/>
      <c r="FOK68" s="136"/>
      <c r="FOL68" s="136"/>
      <c r="FOM68" s="136"/>
      <c r="FON68" s="136"/>
      <c r="FOO68" s="136"/>
      <c r="FOP68" s="136"/>
      <c r="FOQ68" s="136"/>
      <c r="FOR68" s="136"/>
      <c r="FOS68" s="136"/>
      <c r="FOT68" s="136"/>
      <c r="FOU68" s="136"/>
      <c r="FOV68" s="136"/>
      <c r="FOW68" s="136"/>
      <c r="FOX68" s="136"/>
      <c r="FOY68" s="136"/>
      <c r="FOZ68" s="136"/>
      <c r="FPA68" s="136"/>
      <c r="FPB68" s="136"/>
      <c r="FPC68" s="136"/>
      <c r="FPD68" s="136"/>
      <c r="FPE68" s="136"/>
      <c r="FPF68" s="136"/>
      <c r="FPG68" s="136"/>
      <c r="FPH68" s="136"/>
      <c r="FPI68" s="136"/>
      <c r="FPJ68" s="136"/>
      <c r="FPK68" s="136"/>
      <c r="FPL68" s="136"/>
      <c r="FPM68" s="136"/>
      <c r="FPN68" s="136"/>
      <c r="FPO68" s="136"/>
      <c r="FPP68" s="136"/>
      <c r="FPQ68" s="136"/>
      <c r="FPR68" s="136"/>
      <c r="FPS68" s="136"/>
      <c r="FPT68" s="136"/>
      <c r="FPU68" s="136"/>
      <c r="FPV68" s="136"/>
      <c r="FPW68" s="136"/>
      <c r="FPX68" s="136"/>
      <c r="FPY68" s="136"/>
      <c r="FPZ68" s="136"/>
      <c r="FQA68" s="136"/>
      <c r="FQB68" s="136"/>
      <c r="FQC68" s="136"/>
      <c r="FQD68" s="136"/>
      <c r="FQE68" s="136"/>
      <c r="FQF68" s="136"/>
      <c r="FQG68" s="136"/>
      <c r="FQH68" s="136"/>
      <c r="FQI68" s="136"/>
      <c r="FQJ68" s="136"/>
      <c r="FQK68" s="136"/>
      <c r="FQL68" s="136"/>
      <c r="FQM68" s="136"/>
      <c r="FQN68" s="136"/>
      <c r="FQO68" s="136"/>
      <c r="FQP68" s="136"/>
      <c r="FQQ68" s="136"/>
      <c r="FQR68" s="136"/>
      <c r="FQS68" s="136"/>
      <c r="FQT68" s="136"/>
      <c r="FQU68" s="136"/>
      <c r="FQV68" s="136"/>
      <c r="FQW68" s="136"/>
      <c r="FQX68" s="136"/>
      <c r="FQY68" s="136"/>
      <c r="FQZ68" s="136"/>
      <c r="FRA68" s="136"/>
      <c r="FRB68" s="136"/>
      <c r="FRC68" s="136"/>
      <c r="FRD68" s="136"/>
      <c r="FRE68" s="136"/>
      <c r="FRF68" s="136"/>
      <c r="FRG68" s="136"/>
      <c r="FRH68" s="136"/>
      <c r="FRI68" s="136"/>
      <c r="FRJ68" s="136"/>
      <c r="FRK68" s="136"/>
      <c r="FRL68" s="136"/>
      <c r="FRM68" s="136"/>
      <c r="FRN68" s="136"/>
      <c r="FRO68" s="136"/>
      <c r="FRP68" s="136"/>
      <c r="FRQ68" s="136"/>
      <c r="FRR68" s="136"/>
      <c r="FRS68" s="136"/>
      <c r="FRT68" s="136"/>
      <c r="FRU68" s="136"/>
      <c r="FRV68" s="136"/>
      <c r="FRW68" s="136"/>
      <c r="FRX68" s="136"/>
      <c r="FRY68" s="136"/>
      <c r="FRZ68" s="136"/>
      <c r="FSA68" s="136"/>
      <c r="FSB68" s="136"/>
      <c r="FSC68" s="136"/>
      <c r="FSD68" s="136"/>
      <c r="FSE68" s="136"/>
      <c r="FSF68" s="136"/>
      <c r="FSG68" s="136"/>
      <c r="FSH68" s="136"/>
      <c r="FSI68" s="136"/>
      <c r="FSJ68" s="136"/>
      <c r="FSK68" s="136"/>
      <c r="FSL68" s="136"/>
      <c r="FSM68" s="136"/>
      <c r="FSN68" s="136"/>
      <c r="FSO68" s="136"/>
      <c r="FSP68" s="136"/>
      <c r="FSQ68" s="136"/>
      <c r="FSR68" s="136"/>
      <c r="FSS68" s="136"/>
      <c r="FST68" s="136"/>
      <c r="FSU68" s="136"/>
      <c r="FSV68" s="136"/>
      <c r="FSW68" s="136"/>
      <c r="FSX68" s="136"/>
      <c r="FSY68" s="136"/>
      <c r="FSZ68" s="136"/>
      <c r="FTA68" s="136"/>
      <c r="FTB68" s="136"/>
      <c r="FTC68" s="136"/>
      <c r="FTD68" s="136"/>
      <c r="FTE68" s="136"/>
      <c r="FTF68" s="136"/>
      <c r="FTG68" s="136"/>
      <c r="FTH68" s="136"/>
      <c r="FTI68" s="136"/>
      <c r="FTJ68" s="136"/>
      <c r="FTK68" s="136"/>
      <c r="FTL68" s="136"/>
      <c r="FTM68" s="136"/>
      <c r="FTN68" s="136"/>
      <c r="FTO68" s="136"/>
      <c r="FTP68" s="136"/>
      <c r="FTQ68" s="136"/>
      <c r="FTR68" s="136"/>
      <c r="FTS68" s="136"/>
      <c r="FTT68" s="136"/>
      <c r="FTU68" s="136"/>
      <c r="FTV68" s="136"/>
      <c r="FTW68" s="136"/>
      <c r="FTX68" s="136"/>
      <c r="FTY68" s="136"/>
      <c r="FTZ68" s="136"/>
      <c r="FUA68" s="136"/>
      <c r="FUB68" s="136"/>
      <c r="FUC68" s="136"/>
      <c r="FUD68" s="136"/>
      <c r="FUE68" s="136"/>
      <c r="FUF68" s="136"/>
      <c r="FUG68" s="136"/>
      <c r="FUH68" s="136"/>
      <c r="FUI68" s="136"/>
      <c r="FUJ68" s="136"/>
      <c r="FUK68" s="136"/>
      <c r="FUL68" s="136"/>
      <c r="FUM68" s="136"/>
      <c r="FUN68" s="136"/>
      <c r="FUO68" s="136"/>
      <c r="FUP68" s="136"/>
      <c r="FUQ68" s="136"/>
      <c r="FUR68" s="136"/>
      <c r="FUS68" s="136"/>
      <c r="FUT68" s="136"/>
      <c r="FUU68" s="136"/>
      <c r="FUV68" s="136"/>
      <c r="FUW68" s="136"/>
      <c r="FUX68" s="136"/>
      <c r="FUY68" s="136"/>
      <c r="FUZ68" s="136"/>
      <c r="FVA68" s="136"/>
      <c r="FVB68" s="136"/>
      <c r="FVC68" s="136"/>
      <c r="FVD68" s="136"/>
      <c r="FVE68" s="136"/>
      <c r="FVF68" s="136"/>
      <c r="FVG68" s="136"/>
      <c r="FVH68" s="136"/>
      <c r="FVI68" s="136"/>
      <c r="FVJ68" s="136"/>
      <c r="FVK68" s="136"/>
      <c r="FVL68" s="136"/>
      <c r="FVM68" s="136"/>
      <c r="FVN68" s="136"/>
      <c r="FVO68" s="136"/>
      <c r="FVP68" s="136"/>
      <c r="FVQ68" s="136"/>
      <c r="FVR68" s="136"/>
      <c r="FVS68" s="136"/>
      <c r="FVT68" s="136"/>
      <c r="FVU68" s="136"/>
      <c r="FVV68" s="136"/>
      <c r="FVW68" s="136"/>
      <c r="FVX68" s="136"/>
      <c r="FVY68" s="136"/>
      <c r="FVZ68" s="136"/>
      <c r="FWA68" s="136"/>
      <c r="FWB68" s="136"/>
      <c r="FWC68" s="136"/>
      <c r="FWD68" s="136"/>
      <c r="FWE68" s="136"/>
      <c r="FWF68" s="136"/>
      <c r="FWG68" s="136"/>
      <c r="FWH68" s="136"/>
      <c r="FWI68" s="136"/>
      <c r="FWJ68" s="136"/>
      <c r="FWK68" s="136"/>
      <c r="FWL68" s="136"/>
      <c r="FWM68" s="136"/>
      <c r="FWN68" s="136"/>
      <c r="FWO68" s="136"/>
      <c r="FWP68" s="136"/>
      <c r="FWQ68" s="136"/>
      <c r="FWR68" s="136"/>
      <c r="FWS68" s="136"/>
      <c r="FWT68" s="136"/>
      <c r="FWU68" s="136"/>
      <c r="FWV68" s="136"/>
      <c r="FWW68" s="136"/>
      <c r="FWX68" s="136"/>
      <c r="FWY68" s="136"/>
      <c r="FWZ68" s="136"/>
      <c r="FXA68" s="136"/>
      <c r="FXB68" s="136"/>
      <c r="FXC68" s="136"/>
      <c r="FXD68" s="136"/>
      <c r="FXE68" s="136"/>
      <c r="FXF68" s="136"/>
      <c r="FXG68" s="136"/>
      <c r="FXH68" s="136"/>
      <c r="FXI68" s="136"/>
      <c r="FXJ68" s="136"/>
      <c r="FXK68" s="136"/>
      <c r="FXL68" s="136"/>
      <c r="FXM68" s="136"/>
      <c r="FXN68" s="136"/>
      <c r="FXO68" s="136"/>
      <c r="FXP68" s="136"/>
      <c r="FXQ68" s="136"/>
      <c r="FXR68" s="136"/>
      <c r="FXS68" s="136"/>
      <c r="FXT68" s="136"/>
      <c r="FXU68" s="136"/>
      <c r="FXV68" s="136"/>
      <c r="FXW68" s="136"/>
      <c r="FXX68" s="136"/>
      <c r="FXY68" s="136"/>
      <c r="FXZ68" s="136"/>
      <c r="FYA68" s="136"/>
      <c r="FYB68" s="136"/>
      <c r="FYC68" s="136"/>
      <c r="FYD68" s="136"/>
      <c r="FYE68" s="136"/>
      <c r="FYF68" s="136"/>
      <c r="FYG68" s="136"/>
      <c r="FYH68" s="136"/>
      <c r="FYI68" s="136"/>
      <c r="FYJ68" s="136"/>
      <c r="FYK68" s="136"/>
      <c r="FYL68" s="136"/>
      <c r="FYM68" s="136"/>
      <c r="FYN68" s="136"/>
      <c r="FYO68" s="136"/>
      <c r="FYP68" s="136"/>
      <c r="FYQ68" s="136"/>
      <c r="FYR68" s="136"/>
      <c r="FYS68" s="136"/>
      <c r="FYT68" s="136"/>
      <c r="FYU68" s="136"/>
      <c r="FYV68" s="136"/>
      <c r="FYW68" s="136"/>
      <c r="FYX68" s="136"/>
      <c r="FYY68" s="136"/>
      <c r="FYZ68" s="136"/>
      <c r="FZA68" s="136"/>
      <c r="FZB68" s="136"/>
      <c r="FZC68" s="136"/>
      <c r="FZD68" s="136"/>
      <c r="FZE68" s="136"/>
      <c r="FZF68" s="136"/>
      <c r="FZG68" s="136"/>
      <c r="FZH68" s="136"/>
      <c r="FZI68" s="136"/>
      <c r="FZJ68" s="136"/>
      <c r="FZK68" s="136"/>
      <c r="FZL68" s="136"/>
      <c r="FZM68" s="136"/>
      <c r="FZN68" s="136"/>
      <c r="FZO68" s="136"/>
      <c r="FZP68" s="136"/>
      <c r="FZQ68" s="136"/>
      <c r="FZR68" s="136"/>
      <c r="FZS68" s="136"/>
      <c r="FZT68" s="136"/>
      <c r="FZU68" s="136"/>
      <c r="FZV68" s="136"/>
      <c r="FZW68" s="136"/>
      <c r="FZX68" s="136"/>
      <c r="FZY68" s="136"/>
      <c r="FZZ68" s="136"/>
      <c r="GAA68" s="136"/>
      <c r="GAB68" s="136"/>
      <c r="GAC68" s="136"/>
      <c r="GAD68" s="136"/>
      <c r="GAE68" s="136"/>
      <c r="GAF68" s="136"/>
      <c r="GAG68" s="136"/>
      <c r="GAH68" s="136"/>
      <c r="GAI68" s="136"/>
      <c r="GAJ68" s="136"/>
      <c r="GAK68" s="136"/>
      <c r="GAL68" s="136"/>
      <c r="GAM68" s="136"/>
      <c r="GAN68" s="136"/>
      <c r="GAO68" s="136"/>
      <c r="GAP68" s="136"/>
      <c r="GAQ68" s="136"/>
      <c r="GAR68" s="136"/>
      <c r="GAS68" s="136"/>
      <c r="GAT68" s="136"/>
      <c r="GAU68" s="136"/>
      <c r="GAV68" s="136"/>
      <c r="GAW68" s="136"/>
      <c r="GAX68" s="136"/>
      <c r="GAY68" s="136"/>
      <c r="GAZ68" s="136"/>
      <c r="GBA68" s="136"/>
      <c r="GBB68" s="136"/>
      <c r="GBC68" s="136"/>
      <c r="GBD68" s="136"/>
      <c r="GBE68" s="136"/>
      <c r="GBF68" s="136"/>
      <c r="GBG68" s="136"/>
      <c r="GBH68" s="136"/>
      <c r="GBI68" s="136"/>
      <c r="GBJ68" s="136"/>
      <c r="GBK68" s="136"/>
      <c r="GBL68" s="136"/>
      <c r="GBM68" s="136"/>
      <c r="GBN68" s="136"/>
      <c r="GBO68" s="136"/>
      <c r="GBP68" s="136"/>
      <c r="GBQ68" s="136"/>
      <c r="GBR68" s="136"/>
      <c r="GBS68" s="136"/>
      <c r="GBT68" s="136"/>
      <c r="GBU68" s="136"/>
      <c r="GBV68" s="136"/>
      <c r="GBW68" s="136"/>
      <c r="GBX68" s="136"/>
      <c r="GBY68" s="136"/>
      <c r="GBZ68" s="136"/>
      <c r="GCA68" s="136"/>
      <c r="GCB68" s="136"/>
      <c r="GCC68" s="136"/>
      <c r="GCD68" s="136"/>
      <c r="GCE68" s="136"/>
      <c r="GCF68" s="136"/>
      <c r="GCG68" s="136"/>
      <c r="GCH68" s="136"/>
      <c r="GCI68" s="136"/>
      <c r="GCJ68" s="136"/>
      <c r="GCK68" s="136"/>
      <c r="GCL68" s="136"/>
      <c r="GCM68" s="136"/>
      <c r="GCN68" s="136"/>
      <c r="GCO68" s="136"/>
      <c r="GCP68" s="136"/>
      <c r="GCQ68" s="136"/>
      <c r="GCR68" s="136"/>
      <c r="GCS68" s="136"/>
      <c r="GCT68" s="136"/>
      <c r="GCU68" s="136"/>
      <c r="GCV68" s="136"/>
      <c r="GCW68" s="136"/>
      <c r="GCX68" s="136"/>
      <c r="GCY68" s="136"/>
      <c r="GCZ68" s="136"/>
      <c r="GDA68" s="136"/>
      <c r="GDB68" s="136"/>
      <c r="GDC68" s="136"/>
      <c r="GDD68" s="136"/>
      <c r="GDE68" s="136"/>
      <c r="GDF68" s="136"/>
      <c r="GDG68" s="136"/>
      <c r="GDH68" s="136"/>
      <c r="GDI68" s="136"/>
      <c r="GDJ68" s="136"/>
      <c r="GDK68" s="136"/>
      <c r="GDL68" s="136"/>
      <c r="GDM68" s="136"/>
      <c r="GDN68" s="136"/>
      <c r="GDO68" s="136"/>
      <c r="GDP68" s="136"/>
      <c r="GDQ68" s="136"/>
      <c r="GDR68" s="136"/>
      <c r="GDS68" s="136"/>
      <c r="GDT68" s="136"/>
      <c r="GDU68" s="136"/>
      <c r="GDV68" s="136"/>
      <c r="GDW68" s="136"/>
      <c r="GDX68" s="136"/>
      <c r="GDY68" s="136"/>
      <c r="GDZ68" s="136"/>
      <c r="GEA68" s="136"/>
      <c r="GEB68" s="136"/>
      <c r="GEC68" s="136"/>
      <c r="GED68" s="136"/>
      <c r="GEE68" s="136"/>
      <c r="GEF68" s="136"/>
      <c r="GEG68" s="136"/>
      <c r="GEH68" s="136"/>
      <c r="GEI68" s="136"/>
      <c r="GEJ68" s="136"/>
      <c r="GEK68" s="136"/>
      <c r="GEL68" s="136"/>
      <c r="GEM68" s="136"/>
      <c r="GEN68" s="136"/>
      <c r="GEO68" s="136"/>
      <c r="GEP68" s="136"/>
      <c r="GEQ68" s="136"/>
      <c r="GER68" s="136"/>
      <c r="GES68" s="136"/>
      <c r="GET68" s="136"/>
      <c r="GEU68" s="136"/>
      <c r="GEV68" s="136"/>
      <c r="GEW68" s="136"/>
      <c r="GEX68" s="136"/>
      <c r="GEY68" s="136"/>
      <c r="GEZ68" s="136"/>
      <c r="GFA68" s="136"/>
      <c r="GFB68" s="136"/>
      <c r="GFC68" s="136"/>
      <c r="GFD68" s="136"/>
      <c r="GFE68" s="136"/>
      <c r="GFF68" s="136"/>
      <c r="GFG68" s="136"/>
      <c r="GFH68" s="136"/>
      <c r="GFI68" s="136"/>
      <c r="GFJ68" s="136"/>
      <c r="GFK68" s="136"/>
      <c r="GFL68" s="136"/>
      <c r="GFM68" s="136"/>
      <c r="GFN68" s="136"/>
      <c r="GFO68" s="136"/>
      <c r="GFP68" s="136"/>
      <c r="GFQ68" s="136"/>
      <c r="GFR68" s="136"/>
      <c r="GFS68" s="136"/>
      <c r="GFT68" s="136"/>
      <c r="GFU68" s="136"/>
      <c r="GFV68" s="136"/>
      <c r="GFW68" s="136"/>
      <c r="GFX68" s="136"/>
      <c r="GFY68" s="136"/>
      <c r="GFZ68" s="136"/>
      <c r="GGA68" s="136"/>
      <c r="GGB68" s="136"/>
      <c r="GGC68" s="136"/>
      <c r="GGD68" s="136"/>
      <c r="GGE68" s="136"/>
      <c r="GGF68" s="136"/>
      <c r="GGG68" s="136"/>
      <c r="GGH68" s="136"/>
      <c r="GGI68" s="136"/>
      <c r="GGJ68" s="136"/>
      <c r="GGK68" s="136"/>
      <c r="GGL68" s="136"/>
      <c r="GGM68" s="136"/>
      <c r="GGN68" s="136"/>
      <c r="GGO68" s="136"/>
      <c r="GGP68" s="136"/>
      <c r="GGQ68" s="136"/>
      <c r="GGR68" s="136"/>
      <c r="GGS68" s="136"/>
      <c r="GGT68" s="136"/>
      <c r="GGU68" s="136"/>
      <c r="GGV68" s="136"/>
      <c r="GGW68" s="136"/>
      <c r="GGX68" s="136"/>
      <c r="GGY68" s="136"/>
      <c r="GGZ68" s="136"/>
      <c r="GHA68" s="136"/>
      <c r="GHB68" s="136"/>
      <c r="GHC68" s="136"/>
      <c r="GHD68" s="136"/>
      <c r="GHE68" s="136"/>
      <c r="GHF68" s="136"/>
      <c r="GHG68" s="136"/>
      <c r="GHH68" s="136"/>
      <c r="GHI68" s="136"/>
      <c r="GHJ68" s="136"/>
      <c r="GHK68" s="136"/>
      <c r="GHL68" s="136"/>
      <c r="GHM68" s="136"/>
      <c r="GHN68" s="136"/>
      <c r="GHO68" s="136"/>
      <c r="GHP68" s="136"/>
      <c r="GHQ68" s="136"/>
      <c r="GHR68" s="136"/>
      <c r="GHS68" s="136"/>
      <c r="GHT68" s="136"/>
      <c r="GHU68" s="136"/>
      <c r="GHV68" s="136"/>
      <c r="GHW68" s="136"/>
      <c r="GHX68" s="136"/>
      <c r="GHY68" s="136"/>
      <c r="GHZ68" s="136"/>
      <c r="GIA68" s="136"/>
      <c r="GIB68" s="136"/>
      <c r="GIC68" s="136"/>
      <c r="GID68" s="136"/>
      <c r="GIE68" s="136"/>
      <c r="GIF68" s="136"/>
      <c r="GIG68" s="136"/>
      <c r="GIH68" s="136"/>
      <c r="GII68" s="136"/>
      <c r="GIJ68" s="136"/>
      <c r="GIK68" s="136"/>
      <c r="GIL68" s="136"/>
      <c r="GIM68" s="136"/>
      <c r="GIN68" s="136"/>
      <c r="GIO68" s="136"/>
      <c r="GIP68" s="136"/>
      <c r="GIQ68" s="136"/>
      <c r="GIR68" s="136"/>
      <c r="GIS68" s="136"/>
      <c r="GIT68" s="136"/>
      <c r="GIU68" s="136"/>
      <c r="GIV68" s="136"/>
      <c r="GIW68" s="136"/>
      <c r="GIX68" s="136"/>
      <c r="GIY68" s="136"/>
      <c r="GIZ68" s="136"/>
      <c r="GJA68" s="136"/>
      <c r="GJB68" s="136"/>
      <c r="GJC68" s="136"/>
      <c r="GJD68" s="136"/>
      <c r="GJE68" s="136"/>
      <c r="GJF68" s="136"/>
      <c r="GJG68" s="136"/>
      <c r="GJH68" s="136"/>
      <c r="GJI68" s="136"/>
      <c r="GJJ68" s="136"/>
      <c r="GJK68" s="136"/>
      <c r="GJL68" s="136"/>
      <c r="GJM68" s="136"/>
      <c r="GJN68" s="136"/>
      <c r="GJO68" s="136"/>
      <c r="GJP68" s="136"/>
      <c r="GJQ68" s="136"/>
      <c r="GJR68" s="136"/>
      <c r="GJS68" s="136"/>
      <c r="GJT68" s="136"/>
      <c r="GJU68" s="136"/>
      <c r="GJV68" s="136"/>
      <c r="GJW68" s="136"/>
      <c r="GJX68" s="136"/>
      <c r="GJY68" s="136"/>
      <c r="GJZ68" s="136"/>
      <c r="GKA68" s="136"/>
      <c r="GKB68" s="136"/>
      <c r="GKC68" s="136"/>
      <c r="GKD68" s="136"/>
      <c r="GKE68" s="136"/>
      <c r="GKF68" s="136"/>
      <c r="GKG68" s="136"/>
      <c r="GKH68" s="136"/>
      <c r="GKI68" s="136"/>
      <c r="GKJ68" s="136"/>
      <c r="GKK68" s="136"/>
      <c r="GKL68" s="136"/>
      <c r="GKM68" s="136"/>
      <c r="GKN68" s="136"/>
      <c r="GKO68" s="136"/>
      <c r="GKP68" s="136"/>
      <c r="GKQ68" s="136"/>
      <c r="GKR68" s="136"/>
      <c r="GKS68" s="136"/>
      <c r="GKT68" s="136"/>
      <c r="GKU68" s="136"/>
      <c r="GKV68" s="136"/>
      <c r="GKW68" s="136"/>
      <c r="GKX68" s="136"/>
      <c r="GKY68" s="136"/>
      <c r="GKZ68" s="136"/>
      <c r="GLA68" s="136"/>
      <c r="GLB68" s="136"/>
      <c r="GLC68" s="136"/>
      <c r="GLD68" s="136"/>
      <c r="GLE68" s="136"/>
      <c r="GLF68" s="136"/>
      <c r="GLG68" s="136"/>
      <c r="GLH68" s="136"/>
      <c r="GLI68" s="136"/>
      <c r="GLJ68" s="136"/>
      <c r="GLK68" s="136"/>
      <c r="GLL68" s="136"/>
      <c r="GLM68" s="136"/>
      <c r="GLN68" s="136"/>
      <c r="GLO68" s="136"/>
      <c r="GLP68" s="136"/>
      <c r="GLQ68" s="136"/>
      <c r="GLR68" s="136"/>
      <c r="GLS68" s="136"/>
      <c r="GLT68" s="136"/>
      <c r="GLU68" s="136"/>
      <c r="GLV68" s="136"/>
      <c r="GLW68" s="136"/>
      <c r="GLX68" s="136"/>
      <c r="GLY68" s="136"/>
      <c r="GLZ68" s="136"/>
      <c r="GMA68" s="136"/>
      <c r="GMB68" s="136"/>
      <c r="GMC68" s="136"/>
      <c r="GMD68" s="136"/>
      <c r="GME68" s="136"/>
      <c r="GMF68" s="136"/>
      <c r="GMG68" s="136"/>
      <c r="GMH68" s="136"/>
      <c r="GMI68" s="136"/>
      <c r="GMJ68" s="136"/>
      <c r="GMK68" s="136"/>
      <c r="GML68" s="136"/>
      <c r="GMM68" s="136"/>
      <c r="GMN68" s="136"/>
      <c r="GMO68" s="136"/>
      <c r="GMP68" s="136"/>
      <c r="GMQ68" s="136"/>
      <c r="GMR68" s="136"/>
      <c r="GMS68" s="136"/>
      <c r="GMT68" s="136"/>
      <c r="GMU68" s="136"/>
      <c r="GMV68" s="136"/>
      <c r="GMW68" s="136"/>
      <c r="GMX68" s="136"/>
      <c r="GMY68" s="136"/>
      <c r="GMZ68" s="136"/>
      <c r="GNA68" s="136"/>
      <c r="GNB68" s="136"/>
      <c r="GNC68" s="136"/>
      <c r="GND68" s="136"/>
      <c r="GNE68" s="136"/>
      <c r="GNF68" s="136"/>
      <c r="GNG68" s="136"/>
      <c r="GNH68" s="136"/>
      <c r="GNI68" s="136"/>
      <c r="GNJ68" s="136"/>
      <c r="GNK68" s="136"/>
      <c r="GNL68" s="136"/>
      <c r="GNM68" s="136"/>
      <c r="GNN68" s="136"/>
      <c r="GNO68" s="136"/>
      <c r="GNP68" s="136"/>
      <c r="GNQ68" s="136"/>
      <c r="GNR68" s="136"/>
      <c r="GNS68" s="136"/>
      <c r="GNT68" s="136"/>
      <c r="GNU68" s="136"/>
      <c r="GNV68" s="136"/>
      <c r="GNW68" s="136"/>
      <c r="GNX68" s="136"/>
      <c r="GNY68" s="136"/>
      <c r="GNZ68" s="136"/>
      <c r="GOA68" s="136"/>
      <c r="GOB68" s="136"/>
      <c r="GOC68" s="136"/>
      <c r="GOD68" s="136"/>
      <c r="GOE68" s="136"/>
      <c r="GOF68" s="136"/>
      <c r="GOG68" s="136"/>
      <c r="GOH68" s="136"/>
      <c r="GOI68" s="136"/>
      <c r="GOJ68" s="136"/>
      <c r="GOK68" s="136"/>
      <c r="GOL68" s="136"/>
      <c r="GOM68" s="136"/>
      <c r="GON68" s="136"/>
      <c r="GOO68" s="136"/>
      <c r="GOP68" s="136"/>
      <c r="GOQ68" s="136"/>
      <c r="GOR68" s="136"/>
      <c r="GOS68" s="136"/>
      <c r="GOT68" s="136"/>
      <c r="GOU68" s="136"/>
      <c r="GOV68" s="136"/>
      <c r="GOW68" s="136"/>
      <c r="GOX68" s="136"/>
      <c r="GOY68" s="136"/>
      <c r="GOZ68" s="136"/>
      <c r="GPA68" s="136"/>
      <c r="GPB68" s="136"/>
      <c r="GPC68" s="136"/>
      <c r="GPD68" s="136"/>
      <c r="GPE68" s="136"/>
      <c r="GPF68" s="136"/>
      <c r="GPG68" s="136"/>
      <c r="GPH68" s="136"/>
      <c r="GPI68" s="136"/>
      <c r="GPJ68" s="136"/>
      <c r="GPK68" s="136"/>
      <c r="GPL68" s="136"/>
      <c r="GPM68" s="136"/>
      <c r="GPN68" s="136"/>
      <c r="GPO68" s="136"/>
      <c r="GPP68" s="136"/>
      <c r="GPQ68" s="136"/>
      <c r="GPR68" s="136"/>
      <c r="GPS68" s="136"/>
      <c r="GPT68" s="136"/>
      <c r="GPU68" s="136"/>
      <c r="GPV68" s="136"/>
      <c r="GPW68" s="136"/>
      <c r="GPX68" s="136"/>
      <c r="GPY68" s="136"/>
      <c r="GPZ68" s="136"/>
      <c r="GQA68" s="136"/>
      <c r="GQB68" s="136"/>
      <c r="GQC68" s="136"/>
      <c r="GQD68" s="136"/>
      <c r="GQE68" s="136"/>
      <c r="GQF68" s="136"/>
      <c r="GQG68" s="136"/>
      <c r="GQH68" s="136"/>
      <c r="GQI68" s="136"/>
      <c r="GQJ68" s="136"/>
      <c r="GQK68" s="136"/>
      <c r="GQL68" s="136"/>
      <c r="GQM68" s="136"/>
      <c r="GQN68" s="136"/>
      <c r="GQO68" s="136"/>
      <c r="GQP68" s="136"/>
      <c r="GQQ68" s="136"/>
      <c r="GQR68" s="136"/>
      <c r="GQS68" s="136"/>
      <c r="GQT68" s="136"/>
      <c r="GQU68" s="136"/>
      <c r="GQV68" s="136"/>
      <c r="GQW68" s="136"/>
      <c r="GQX68" s="136"/>
      <c r="GQY68" s="136"/>
      <c r="GQZ68" s="136"/>
      <c r="GRA68" s="136"/>
      <c r="GRB68" s="136"/>
      <c r="GRC68" s="136"/>
      <c r="GRD68" s="136"/>
      <c r="GRE68" s="136"/>
      <c r="GRF68" s="136"/>
      <c r="GRG68" s="136"/>
      <c r="GRH68" s="136"/>
      <c r="GRI68" s="136"/>
      <c r="GRJ68" s="136"/>
      <c r="GRK68" s="136"/>
      <c r="GRL68" s="136"/>
      <c r="GRM68" s="136"/>
      <c r="GRN68" s="136"/>
      <c r="GRO68" s="136"/>
      <c r="GRP68" s="136"/>
      <c r="GRQ68" s="136"/>
      <c r="GRR68" s="136"/>
      <c r="GRS68" s="136"/>
      <c r="GRT68" s="136"/>
      <c r="GRU68" s="136"/>
      <c r="GRV68" s="136"/>
      <c r="GRW68" s="136"/>
      <c r="GRX68" s="136"/>
      <c r="GRY68" s="136"/>
      <c r="GRZ68" s="136"/>
      <c r="GSA68" s="136"/>
      <c r="GSB68" s="136"/>
      <c r="GSC68" s="136"/>
      <c r="GSD68" s="136"/>
      <c r="GSE68" s="136"/>
      <c r="GSF68" s="136"/>
      <c r="GSG68" s="136"/>
      <c r="GSH68" s="136"/>
      <c r="GSI68" s="136"/>
      <c r="GSJ68" s="136"/>
      <c r="GSK68" s="136"/>
      <c r="GSL68" s="136"/>
      <c r="GSM68" s="136"/>
      <c r="GSN68" s="136"/>
      <c r="GSO68" s="136"/>
      <c r="GSP68" s="136"/>
      <c r="GSQ68" s="136"/>
      <c r="GSR68" s="136"/>
      <c r="GSS68" s="136"/>
      <c r="GST68" s="136"/>
      <c r="GSU68" s="136"/>
      <c r="GSV68" s="136"/>
      <c r="GSW68" s="136"/>
      <c r="GSX68" s="136"/>
      <c r="GSY68" s="136"/>
      <c r="GSZ68" s="136"/>
      <c r="GTA68" s="136"/>
      <c r="GTB68" s="136"/>
      <c r="GTC68" s="136"/>
      <c r="GTD68" s="136"/>
      <c r="GTE68" s="136"/>
      <c r="GTF68" s="136"/>
      <c r="GTG68" s="136"/>
      <c r="GTH68" s="136"/>
      <c r="GTI68" s="136"/>
      <c r="GTJ68" s="136"/>
      <c r="GTK68" s="136"/>
      <c r="GTL68" s="136"/>
      <c r="GTM68" s="136"/>
      <c r="GTN68" s="136"/>
      <c r="GTO68" s="136"/>
      <c r="GTP68" s="136"/>
      <c r="GTQ68" s="136"/>
      <c r="GTR68" s="136"/>
      <c r="GTS68" s="136"/>
      <c r="GTT68" s="136"/>
      <c r="GTU68" s="136"/>
      <c r="GTV68" s="136"/>
      <c r="GTW68" s="136"/>
      <c r="GTX68" s="136"/>
      <c r="GTY68" s="136"/>
      <c r="GTZ68" s="136"/>
      <c r="GUA68" s="136"/>
      <c r="GUB68" s="136"/>
      <c r="GUC68" s="136"/>
      <c r="GUD68" s="136"/>
      <c r="GUE68" s="136"/>
      <c r="GUF68" s="136"/>
      <c r="GUG68" s="136"/>
      <c r="GUH68" s="136"/>
      <c r="GUI68" s="136"/>
      <c r="GUJ68" s="136"/>
      <c r="GUK68" s="136"/>
      <c r="GUL68" s="136"/>
      <c r="GUM68" s="136"/>
      <c r="GUN68" s="136"/>
      <c r="GUO68" s="136"/>
      <c r="GUP68" s="136"/>
      <c r="GUQ68" s="136"/>
      <c r="GUR68" s="136"/>
      <c r="GUS68" s="136"/>
      <c r="GUT68" s="136"/>
      <c r="GUU68" s="136"/>
      <c r="GUV68" s="136"/>
      <c r="GUW68" s="136"/>
      <c r="GUX68" s="136"/>
      <c r="GUY68" s="136"/>
      <c r="GUZ68" s="136"/>
      <c r="GVA68" s="136"/>
      <c r="GVB68" s="136"/>
      <c r="GVC68" s="136"/>
      <c r="GVD68" s="136"/>
      <c r="GVE68" s="136"/>
      <c r="GVF68" s="136"/>
      <c r="GVG68" s="136"/>
      <c r="GVH68" s="136"/>
      <c r="GVI68" s="136"/>
      <c r="GVJ68" s="136"/>
      <c r="GVK68" s="136"/>
      <c r="GVL68" s="136"/>
      <c r="GVM68" s="136"/>
      <c r="GVN68" s="136"/>
      <c r="GVO68" s="136"/>
      <c r="GVP68" s="136"/>
      <c r="GVQ68" s="136"/>
      <c r="GVR68" s="136"/>
      <c r="GVS68" s="136"/>
      <c r="GVT68" s="136"/>
      <c r="GVU68" s="136"/>
      <c r="GVV68" s="136"/>
      <c r="GVW68" s="136"/>
      <c r="GVX68" s="136"/>
      <c r="GVY68" s="136"/>
      <c r="GVZ68" s="136"/>
      <c r="GWA68" s="136"/>
      <c r="GWB68" s="136"/>
      <c r="GWC68" s="136"/>
      <c r="GWD68" s="136"/>
      <c r="GWE68" s="136"/>
      <c r="GWF68" s="136"/>
      <c r="GWG68" s="136"/>
      <c r="GWH68" s="136"/>
      <c r="GWI68" s="136"/>
      <c r="GWJ68" s="136"/>
      <c r="GWK68" s="136"/>
      <c r="GWL68" s="136"/>
      <c r="GWM68" s="136"/>
      <c r="GWN68" s="136"/>
      <c r="GWO68" s="136"/>
      <c r="GWP68" s="136"/>
      <c r="GWQ68" s="136"/>
      <c r="GWR68" s="136"/>
      <c r="GWS68" s="136"/>
      <c r="GWT68" s="136"/>
      <c r="GWU68" s="136"/>
      <c r="GWV68" s="136"/>
      <c r="GWW68" s="136"/>
      <c r="GWX68" s="136"/>
      <c r="GWY68" s="136"/>
      <c r="GWZ68" s="136"/>
      <c r="GXA68" s="136"/>
      <c r="GXB68" s="136"/>
      <c r="GXC68" s="136"/>
      <c r="GXD68" s="136"/>
      <c r="GXE68" s="136"/>
      <c r="GXF68" s="136"/>
      <c r="GXG68" s="136"/>
      <c r="GXH68" s="136"/>
      <c r="GXI68" s="136"/>
      <c r="GXJ68" s="136"/>
      <c r="GXK68" s="136"/>
      <c r="GXL68" s="136"/>
      <c r="GXM68" s="136"/>
      <c r="GXN68" s="136"/>
      <c r="GXO68" s="136"/>
      <c r="GXP68" s="136"/>
      <c r="GXQ68" s="136"/>
      <c r="GXR68" s="136"/>
      <c r="GXS68" s="136"/>
      <c r="GXT68" s="136"/>
      <c r="GXU68" s="136"/>
      <c r="GXV68" s="136"/>
      <c r="GXW68" s="136"/>
      <c r="GXX68" s="136"/>
      <c r="GXY68" s="136"/>
      <c r="GXZ68" s="136"/>
      <c r="GYA68" s="136"/>
      <c r="GYB68" s="136"/>
      <c r="GYC68" s="136"/>
      <c r="GYD68" s="136"/>
      <c r="GYE68" s="136"/>
      <c r="GYF68" s="136"/>
      <c r="GYG68" s="136"/>
      <c r="GYH68" s="136"/>
      <c r="GYI68" s="136"/>
      <c r="GYJ68" s="136"/>
      <c r="GYK68" s="136"/>
      <c r="GYL68" s="136"/>
      <c r="GYM68" s="136"/>
      <c r="GYN68" s="136"/>
      <c r="GYO68" s="136"/>
      <c r="GYP68" s="136"/>
      <c r="GYQ68" s="136"/>
      <c r="GYR68" s="136"/>
      <c r="GYS68" s="136"/>
      <c r="GYT68" s="136"/>
      <c r="GYU68" s="136"/>
      <c r="GYV68" s="136"/>
      <c r="GYW68" s="136"/>
      <c r="GYX68" s="136"/>
      <c r="GYY68" s="136"/>
      <c r="GYZ68" s="136"/>
      <c r="GZA68" s="136"/>
      <c r="GZB68" s="136"/>
      <c r="GZC68" s="136"/>
      <c r="GZD68" s="136"/>
      <c r="GZE68" s="136"/>
      <c r="GZF68" s="136"/>
      <c r="GZG68" s="136"/>
      <c r="GZH68" s="136"/>
      <c r="GZI68" s="136"/>
      <c r="GZJ68" s="136"/>
      <c r="GZK68" s="136"/>
      <c r="GZL68" s="136"/>
      <c r="GZM68" s="136"/>
      <c r="GZN68" s="136"/>
      <c r="GZO68" s="136"/>
      <c r="GZP68" s="136"/>
      <c r="GZQ68" s="136"/>
      <c r="GZR68" s="136"/>
      <c r="GZS68" s="136"/>
      <c r="GZT68" s="136"/>
      <c r="GZU68" s="136"/>
      <c r="GZV68" s="136"/>
      <c r="GZW68" s="136"/>
      <c r="GZX68" s="136"/>
      <c r="GZY68" s="136"/>
      <c r="GZZ68" s="136"/>
      <c r="HAA68" s="136"/>
      <c r="HAB68" s="136"/>
      <c r="HAC68" s="136"/>
      <c r="HAD68" s="136"/>
      <c r="HAE68" s="136"/>
      <c r="HAF68" s="136"/>
      <c r="HAG68" s="136"/>
      <c r="HAH68" s="136"/>
      <c r="HAI68" s="136"/>
      <c r="HAJ68" s="136"/>
      <c r="HAK68" s="136"/>
      <c r="HAL68" s="136"/>
      <c r="HAM68" s="136"/>
      <c r="HAN68" s="136"/>
      <c r="HAO68" s="136"/>
      <c r="HAP68" s="136"/>
      <c r="HAQ68" s="136"/>
      <c r="HAR68" s="136"/>
      <c r="HAS68" s="136"/>
      <c r="HAT68" s="136"/>
      <c r="HAU68" s="136"/>
      <c r="HAV68" s="136"/>
      <c r="HAW68" s="136"/>
      <c r="HAX68" s="136"/>
      <c r="HAY68" s="136"/>
      <c r="HAZ68" s="136"/>
      <c r="HBA68" s="136"/>
      <c r="HBB68" s="136"/>
      <c r="HBC68" s="136"/>
      <c r="HBD68" s="136"/>
      <c r="HBE68" s="136"/>
      <c r="HBF68" s="136"/>
      <c r="HBG68" s="136"/>
      <c r="HBH68" s="136"/>
      <c r="HBI68" s="136"/>
      <c r="HBJ68" s="136"/>
      <c r="HBK68" s="136"/>
      <c r="HBL68" s="136"/>
      <c r="HBM68" s="136"/>
      <c r="HBN68" s="136"/>
      <c r="HBO68" s="136"/>
      <c r="HBP68" s="136"/>
      <c r="HBQ68" s="136"/>
      <c r="HBR68" s="136"/>
      <c r="HBS68" s="136"/>
      <c r="HBT68" s="136"/>
      <c r="HBU68" s="136"/>
      <c r="HBV68" s="136"/>
      <c r="HBW68" s="136"/>
      <c r="HBX68" s="136"/>
      <c r="HBY68" s="136"/>
      <c r="HBZ68" s="136"/>
      <c r="HCA68" s="136"/>
      <c r="HCB68" s="136"/>
      <c r="HCC68" s="136"/>
      <c r="HCD68" s="136"/>
      <c r="HCE68" s="136"/>
      <c r="HCF68" s="136"/>
      <c r="HCG68" s="136"/>
      <c r="HCH68" s="136"/>
      <c r="HCI68" s="136"/>
      <c r="HCJ68" s="136"/>
      <c r="HCK68" s="136"/>
      <c r="HCL68" s="136"/>
      <c r="HCM68" s="136"/>
      <c r="HCN68" s="136"/>
      <c r="HCO68" s="136"/>
      <c r="HCP68" s="136"/>
      <c r="HCQ68" s="136"/>
      <c r="HCR68" s="136"/>
      <c r="HCS68" s="136"/>
      <c r="HCT68" s="136"/>
      <c r="HCU68" s="136"/>
      <c r="HCV68" s="136"/>
      <c r="HCW68" s="136"/>
      <c r="HCX68" s="136"/>
      <c r="HCY68" s="136"/>
      <c r="HCZ68" s="136"/>
      <c r="HDA68" s="136"/>
      <c r="HDB68" s="136"/>
      <c r="HDC68" s="136"/>
      <c r="HDD68" s="136"/>
      <c r="HDE68" s="136"/>
      <c r="HDF68" s="136"/>
      <c r="HDG68" s="136"/>
      <c r="HDH68" s="136"/>
      <c r="HDI68" s="136"/>
      <c r="HDJ68" s="136"/>
      <c r="HDK68" s="136"/>
      <c r="HDL68" s="136"/>
      <c r="HDM68" s="136"/>
      <c r="HDN68" s="136"/>
      <c r="HDO68" s="136"/>
      <c r="HDP68" s="136"/>
      <c r="HDQ68" s="136"/>
      <c r="HDR68" s="136"/>
      <c r="HDS68" s="136"/>
      <c r="HDT68" s="136"/>
      <c r="HDU68" s="136"/>
      <c r="HDV68" s="136"/>
      <c r="HDW68" s="136"/>
      <c r="HDX68" s="136"/>
      <c r="HDY68" s="136"/>
      <c r="HDZ68" s="136"/>
      <c r="HEA68" s="136"/>
      <c r="HEB68" s="136"/>
      <c r="HEC68" s="136"/>
      <c r="HED68" s="136"/>
      <c r="HEE68" s="136"/>
      <c r="HEF68" s="136"/>
      <c r="HEG68" s="136"/>
      <c r="HEH68" s="136"/>
      <c r="HEI68" s="136"/>
      <c r="HEJ68" s="136"/>
      <c r="HEK68" s="136"/>
      <c r="HEL68" s="136"/>
      <c r="HEM68" s="136"/>
      <c r="HEN68" s="136"/>
      <c r="HEO68" s="136"/>
      <c r="HEP68" s="136"/>
      <c r="HEQ68" s="136"/>
      <c r="HER68" s="136"/>
      <c r="HES68" s="136"/>
      <c r="HET68" s="136"/>
      <c r="HEU68" s="136"/>
      <c r="HEV68" s="136"/>
      <c r="HEW68" s="136"/>
      <c r="HEX68" s="136"/>
      <c r="HEY68" s="136"/>
      <c r="HEZ68" s="136"/>
      <c r="HFA68" s="136"/>
      <c r="HFB68" s="136"/>
      <c r="HFC68" s="136"/>
      <c r="HFD68" s="136"/>
      <c r="HFE68" s="136"/>
      <c r="HFF68" s="136"/>
      <c r="HFG68" s="136"/>
      <c r="HFH68" s="136"/>
      <c r="HFI68" s="136"/>
      <c r="HFJ68" s="136"/>
      <c r="HFK68" s="136"/>
      <c r="HFL68" s="136"/>
      <c r="HFM68" s="136"/>
      <c r="HFN68" s="136"/>
      <c r="HFO68" s="136"/>
      <c r="HFP68" s="136"/>
      <c r="HFQ68" s="136"/>
      <c r="HFR68" s="136"/>
      <c r="HFS68" s="136"/>
      <c r="HFT68" s="136"/>
      <c r="HFU68" s="136"/>
      <c r="HFV68" s="136"/>
      <c r="HFW68" s="136"/>
      <c r="HFX68" s="136"/>
      <c r="HFY68" s="136"/>
      <c r="HFZ68" s="136"/>
      <c r="HGA68" s="136"/>
      <c r="HGB68" s="136"/>
      <c r="HGC68" s="136"/>
      <c r="HGD68" s="136"/>
      <c r="HGE68" s="136"/>
      <c r="HGF68" s="136"/>
      <c r="HGG68" s="136"/>
      <c r="HGH68" s="136"/>
      <c r="HGI68" s="136"/>
      <c r="HGJ68" s="136"/>
      <c r="HGK68" s="136"/>
      <c r="HGL68" s="136"/>
      <c r="HGM68" s="136"/>
      <c r="HGN68" s="136"/>
      <c r="HGO68" s="136"/>
      <c r="HGP68" s="136"/>
      <c r="HGQ68" s="136"/>
      <c r="HGR68" s="136"/>
      <c r="HGS68" s="136"/>
      <c r="HGT68" s="136"/>
      <c r="HGU68" s="136"/>
      <c r="HGV68" s="136"/>
      <c r="HGW68" s="136"/>
      <c r="HGX68" s="136"/>
      <c r="HGY68" s="136"/>
      <c r="HGZ68" s="136"/>
      <c r="HHA68" s="136"/>
      <c r="HHB68" s="136"/>
      <c r="HHC68" s="136"/>
      <c r="HHD68" s="136"/>
      <c r="HHE68" s="136"/>
      <c r="HHF68" s="136"/>
      <c r="HHG68" s="136"/>
      <c r="HHH68" s="136"/>
      <c r="HHI68" s="136"/>
      <c r="HHJ68" s="136"/>
      <c r="HHK68" s="136"/>
      <c r="HHL68" s="136"/>
      <c r="HHM68" s="136"/>
      <c r="HHN68" s="136"/>
      <c r="HHO68" s="136"/>
      <c r="HHP68" s="136"/>
      <c r="HHQ68" s="136"/>
      <c r="HHR68" s="136"/>
      <c r="HHS68" s="136"/>
      <c r="HHT68" s="136"/>
      <c r="HHU68" s="136"/>
      <c r="HHV68" s="136"/>
      <c r="HHW68" s="136"/>
      <c r="HHX68" s="136"/>
      <c r="HHY68" s="136"/>
      <c r="HHZ68" s="136"/>
      <c r="HIA68" s="136"/>
      <c r="HIB68" s="136"/>
      <c r="HIC68" s="136"/>
      <c r="HID68" s="136"/>
      <c r="HIE68" s="136"/>
      <c r="HIF68" s="136"/>
      <c r="HIG68" s="136"/>
      <c r="HIH68" s="136"/>
      <c r="HII68" s="136"/>
      <c r="HIJ68" s="136"/>
      <c r="HIK68" s="136"/>
      <c r="HIL68" s="136"/>
      <c r="HIM68" s="136"/>
      <c r="HIN68" s="136"/>
      <c r="HIO68" s="136"/>
      <c r="HIP68" s="136"/>
      <c r="HIQ68" s="136"/>
      <c r="HIR68" s="136"/>
      <c r="HIS68" s="136"/>
      <c r="HIT68" s="136"/>
      <c r="HIU68" s="136"/>
      <c r="HIV68" s="136"/>
      <c r="HIW68" s="136"/>
      <c r="HIX68" s="136"/>
      <c r="HIY68" s="136"/>
      <c r="HIZ68" s="136"/>
      <c r="HJA68" s="136"/>
      <c r="HJB68" s="136"/>
      <c r="HJC68" s="136"/>
      <c r="HJD68" s="136"/>
      <c r="HJE68" s="136"/>
      <c r="HJF68" s="136"/>
      <c r="HJG68" s="136"/>
      <c r="HJH68" s="136"/>
      <c r="HJI68" s="136"/>
      <c r="HJJ68" s="136"/>
      <c r="HJK68" s="136"/>
      <c r="HJL68" s="136"/>
      <c r="HJM68" s="136"/>
      <c r="HJN68" s="136"/>
      <c r="HJO68" s="136"/>
      <c r="HJP68" s="136"/>
      <c r="HJQ68" s="136"/>
      <c r="HJR68" s="136"/>
      <c r="HJS68" s="136"/>
      <c r="HJT68" s="136"/>
      <c r="HJU68" s="136"/>
      <c r="HJV68" s="136"/>
      <c r="HJW68" s="136"/>
      <c r="HJX68" s="136"/>
      <c r="HJY68" s="136"/>
      <c r="HJZ68" s="136"/>
      <c r="HKA68" s="136"/>
      <c r="HKB68" s="136"/>
      <c r="HKC68" s="136"/>
      <c r="HKD68" s="136"/>
      <c r="HKE68" s="136"/>
      <c r="HKF68" s="136"/>
      <c r="HKG68" s="136"/>
      <c r="HKH68" s="136"/>
      <c r="HKI68" s="136"/>
      <c r="HKJ68" s="136"/>
      <c r="HKK68" s="136"/>
      <c r="HKL68" s="136"/>
      <c r="HKM68" s="136"/>
      <c r="HKN68" s="136"/>
      <c r="HKO68" s="136"/>
      <c r="HKP68" s="136"/>
      <c r="HKQ68" s="136"/>
      <c r="HKR68" s="136"/>
      <c r="HKS68" s="136"/>
      <c r="HKT68" s="136"/>
      <c r="HKU68" s="136"/>
      <c r="HKV68" s="136"/>
      <c r="HKW68" s="136"/>
      <c r="HKX68" s="136"/>
      <c r="HKY68" s="136"/>
      <c r="HKZ68" s="136"/>
      <c r="HLA68" s="136"/>
      <c r="HLB68" s="136"/>
      <c r="HLC68" s="136"/>
      <c r="HLD68" s="136"/>
      <c r="HLE68" s="136"/>
      <c r="HLF68" s="136"/>
      <c r="HLG68" s="136"/>
      <c r="HLH68" s="136"/>
      <c r="HLI68" s="136"/>
      <c r="HLJ68" s="136"/>
      <c r="HLK68" s="136"/>
      <c r="HLL68" s="136"/>
      <c r="HLM68" s="136"/>
      <c r="HLN68" s="136"/>
      <c r="HLO68" s="136"/>
      <c r="HLP68" s="136"/>
      <c r="HLQ68" s="136"/>
      <c r="HLR68" s="136"/>
      <c r="HLS68" s="136"/>
      <c r="HLT68" s="136"/>
      <c r="HLU68" s="136"/>
      <c r="HLV68" s="136"/>
      <c r="HLW68" s="136"/>
      <c r="HLX68" s="136"/>
      <c r="HLY68" s="136"/>
      <c r="HLZ68" s="136"/>
      <c r="HMA68" s="136"/>
      <c r="HMB68" s="136"/>
      <c r="HMC68" s="136"/>
      <c r="HMD68" s="136"/>
      <c r="HME68" s="136"/>
      <c r="HMF68" s="136"/>
      <c r="HMG68" s="136"/>
      <c r="HMH68" s="136"/>
      <c r="HMI68" s="136"/>
      <c r="HMJ68" s="136"/>
      <c r="HMK68" s="136"/>
      <c r="HML68" s="136"/>
      <c r="HMM68" s="136"/>
      <c r="HMN68" s="136"/>
      <c r="HMO68" s="136"/>
      <c r="HMP68" s="136"/>
      <c r="HMQ68" s="136"/>
      <c r="HMR68" s="136"/>
      <c r="HMS68" s="136"/>
      <c r="HMT68" s="136"/>
      <c r="HMU68" s="136"/>
      <c r="HMV68" s="136"/>
      <c r="HMW68" s="136"/>
      <c r="HMX68" s="136"/>
      <c r="HMY68" s="136"/>
      <c r="HMZ68" s="136"/>
      <c r="HNA68" s="136"/>
      <c r="HNB68" s="136"/>
      <c r="HNC68" s="136"/>
      <c r="HND68" s="136"/>
      <c r="HNE68" s="136"/>
      <c r="HNF68" s="136"/>
      <c r="HNG68" s="136"/>
      <c r="HNH68" s="136"/>
      <c r="HNI68" s="136"/>
      <c r="HNJ68" s="136"/>
      <c r="HNK68" s="136"/>
      <c r="HNL68" s="136"/>
      <c r="HNM68" s="136"/>
      <c r="HNN68" s="136"/>
      <c r="HNO68" s="136"/>
      <c r="HNP68" s="136"/>
      <c r="HNQ68" s="136"/>
      <c r="HNR68" s="136"/>
      <c r="HNS68" s="136"/>
      <c r="HNT68" s="136"/>
      <c r="HNU68" s="136"/>
      <c r="HNV68" s="136"/>
      <c r="HNW68" s="136"/>
      <c r="HNX68" s="136"/>
      <c r="HNY68" s="136"/>
      <c r="HNZ68" s="136"/>
      <c r="HOA68" s="136"/>
      <c r="HOB68" s="136"/>
      <c r="HOC68" s="136"/>
      <c r="HOD68" s="136"/>
      <c r="HOE68" s="136"/>
      <c r="HOF68" s="136"/>
      <c r="HOG68" s="136"/>
      <c r="HOH68" s="136"/>
      <c r="HOI68" s="136"/>
      <c r="HOJ68" s="136"/>
      <c r="HOK68" s="136"/>
      <c r="HOL68" s="136"/>
      <c r="HOM68" s="136"/>
      <c r="HON68" s="136"/>
      <c r="HOO68" s="136"/>
      <c r="HOP68" s="136"/>
      <c r="HOQ68" s="136"/>
      <c r="HOR68" s="136"/>
      <c r="HOS68" s="136"/>
      <c r="HOT68" s="136"/>
      <c r="HOU68" s="136"/>
      <c r="HOV68" s="136"/>
      <c r="HOW68" s="136"/>
      <c r="HOX68" s="136"/>
      <c r="HOY68" s="136"/>
      <c r="HOZ68" s="136"/>
      <c r="HPA68" s="136"/>
      <c r="HPB68" s="136"/>
      <c r="HPC68" s="136"/>
      <c r="HPD68" s="136"/>
      <c r="HPE68" s="136"/>
      <c r="HPF68" s="136"/>
      <c r="HPG68" s="136"/>
      <c r="HPH68" s="136"/>
      <c r="HPI68" s="136"/>
      <c r="HPJ68" s="136"/>
      <c r="HPK68" s="136"/>
      <c r="HPL68" s="136"/>
      <c r="HPM68" s="136"/>
      <c r="HPN68" s="136"/>
      <c r="HPO68" s="136"/>
      <c r="HPP68" s="136"/>
      <c r="HPQ68" s="136"/>
      <c r="HPR68" s="136"/>
      <c r="HPS68" s="136"/>
      <c r="HPT68" s="136"/>
      <c r="HPU68" s="136"/>
      <c r="HPV68" s="136"/>
      <c r="HPW68" s="136"/>
      <c r="HPX68" s="136"/>
      <c r="HPY68" s="136"/>
      <c r="HPZ68" s="136"/>
      <c r="HQA68" s="136"/>
      <c r="HQB68" s="136"/>
      <c r="HQC68" s="136"/>
      <c r="HQD68" s="136"/>
      <c r="HQE68" s="136"/>
      <c r="HQF68" s="136"/>
      <c r="HQG68" s="136"/>
      <c r="HQH68" s="136"/>
      <c r="HQI68" s="136"/>
      <c r="HQJ68" s="136"/>
      <c r="HQK68" s="136"/>
      <c r="HQL68" s="136"/>
      <c r="HQM68" s="136"/>
      <c r="HQN68" s="136"/>
      <c r="HQO68" s="136"/>
      <c r="HQP68" s="136"/>
      <c r="HQQ68" s="136"/>
      <c r="HQR68" s="136"/>
      <c r="HQS68" s="136"/>
      <c r="HQT68" s="136"/>
      <c r="HQU68" s="136"/>
      <c r="HQV68" s="136"/>
      <c r="HQW68" s="136"/>
      <c r="HQX68" s="136"/>
      <c r="HQY68" s="136"/>
      <c r="HQZ68" s="136"/>
      <c r="HRA68" s="136"/>
      <c r="HRB68" s="136"/>
      <c r="HRC68" s="136"/>
      <c r="HRD68" s="136"/>
      <c r="HRE68" s="136"/>
      <c r="HRF68" s="136"/>
      <c r="HRG68" s="136"/>
      <c r="HRH68" s="136"/>
      <c r="HRI68" s="136"/>
      <c r="HRJ68" s="136"/>
      <c r="HRK68" s="136"/>
      <c r="HRL68" s="136"/>
      <c r="HRM68" s="136"/>
      <c r="HRN68" s="136"/>
      <c r="HRO68" s="136"/>
      <c r="HRP68" s="136"/>
      <c r="HRQ68" s="136"/>
      <c r="HRR68" s="136"/>
      <c r="HRS68" s="136"/>
      <c r="HRT68" s="136"/>
      <c r="HRU68" s="136"/>
      <c r="HRV68" s="136"/>
      <c r="HRW68" s="136"/>
      <c r="HRX68" s="136"/>
      <c r="HRY68" s="136"/>
      <c r="HRZ68" s="136"/>
      <c r="HSA68" s="136"/>
      <c r="HSB68" s="136"/>
      <c r="HSC68" s="136"/>
      <c r="HSD68" s="136"/>
      <c r="HSE68" s="136"/>
      <c r="HSF68" s="136"/>
      <c r="HSG68" s="136"/>
      <c r="HSH68" s="136"/>
      <c r="HSI68" s="136"/>
      <c r="HSJ68" s="136"/>
      <c r="HSK68" s="136"/>
      <c r="HSL68" s="136"/>
      <c r="HSM68" s="136"/>
      <c r="HSN68" s="136"/>
      <c r="HSO68" s="136"/>
      <c r="HSP68" s="136"/>
      <c r="HSQ68" s="136"/>
      <c r="HSR68" s="136"/>
      <c r="HSS68" s="136"/>
      <c r="HST68" s="136"/>
      <c r="HSU68" s="136"/>
      <c r="HSV68" s="136"/>
      <c r="HSW68" s="136"/>
      <c r="HSX68" s="136"/>
      <c r="HSY68" s="136"/>
      <c r="HSZ68" s="136"/>
      <c r="HTA68" s="136"/>
      <c r="HTB68" s="136"/>
      <c r="HTC68" s="136"/>
      <c r="HTD68" s="136"/>
      <c r="HTE68" s="136"/>
      <c r="HTF68" s="136"/>
      <c r="HTG68" s="136"/>
      <c r="HTH68" s="136"/>
      <c r="HTI68" s="136"/>
      <c r="HTJ68" s="136"/>
      <c r="HTK68" s="136"/>
      <c r="HTL68" s="136"/>
      <c r="HTM68" s="136"/>
      <c r="HTN68" s="136"/>
      <c r="HTO68" s="136"/>
      <c r="HTP68" s="136"/>
      <c r="HTQ68" s="136"/>
      <c r="HTR68" s="136"/>
      <c r="HTS68" s="136"/>
      <c r="HTT68" s="136"/>
      <c r="HTU68" s="136"/>
      <c r="HTV68" s="136"/>
      <c r="HTW68" s="136"/>
      <c r="HTX68" s="136"/>
      <c r="HTY68" s="136"/>
      <c r="HTZ68" s="136"/>
      <c r="HUA68" s="136"/>
      <c r="HUB68" s="136"/>
      <c r="HUC68" s="136"/>
      <c r="HUD68" s="136"/>
      <c r="HUE68" s="136"/>
      <c r="HUF68" s="136"/>
      <c r="HUG68" s="136"/>
      <c r="HUH68" s="136"/>
      <c r="HUI68" s="136"/>
      <c r="HUJ68" s="136"/>
      <c r="HUK68" s="136"/>
      <c r="HUL68" s="136"/>
      <c r="HUM68" s="136"/>
      <c r="HUN68" s="136"/>
      <c r="HUO68" s="136"/>
      <c r="HUP68" s="136"/>
      <c r="HUQ68" s="136"/>
      <c r="HUR68" s="136"/>
      <c r="HUS68" s="136"/>
      <c r="HUT68" s="136"/>
      <c r="HUU68" s="136"/>
      <c r="HUV68" s="136"/>
      <c r="HUW68" s="136"/>
      <c r="HUX68" s="136"/>
      <c r="HUY68" s="136"/>
      <c r="HUZ68" s="136"/>
      <c r="HVA68" s="136"/>
      <c r="HVB68" s="136"/>
      <c r="HVC68" s="136"/>
      <c r="HVD68" s="136"/>
      <c r="HVE68" s="136"/>
      <c r="HVF68" s="136"/>
      <c r="HVG68" s="136"/>
      <c r="HVH68" s="136"/>
      <c r="HVI68" s="136"/>
      <c r="HVJ68" s="136"/>
      <c r="HVK68" s="136"/>
      <c r="HVL68" s="136"/>
      <c r="HVM68" s="136"/>
      <c r="HVN68" s="136"/>
      <c r="HVO68" s="136"/>
      <c r="HVP68" s="136"/>
      <c r="HVQ68" s="136"/>
      <c r="HVR68" s="136"/>
      <c r="HVS68" s="136"/>
      <c r="HVT68" s="136"/>
      <c r="HVU68" s="136"/>
      <c r="HVV68" s="136"/>
      <c r="HVW68" s="136"/>
      <c r="HVX68" s="136"/>
      <c r="HVY68" s="136"/>
      <c r="HVZ68" s="136"/>
      <c r="HWA68" s="136"/>
      <c r="HWB68" s="136"/>
      <c r="HWC68" s="136"/>
      <c r="HWD68" s="136"/>
      <c r="HWE68" s="136"/>
      <c r="HWF68" s="136"/>
      <c r="HWG68" s="136"/>
      <c r="HWH68" s="136"/>
      <c r="HWI68" s="136"/>
      <c r="HWJ68" s="136"/>
      <c r="HWK68" s="136"/>
      <c r="HWL68" s="136"/>
      <c r="HWM68" s="136"/>
      <c r="HWN68" s="136"/>
      <c r="HWO68" s="136"/>
      <c r="HWP68" s="136"/>
      <c r="HWQ68" s="136"/>
      <c r="HWR68" s="136"/>
      <c r="HWS68" s="136"/>
      <c r="HWT68" s="136"/>
      <c r="HWU68" s="136"/>
      <c r="HWV68" s="136"/>
      <c r="HWW68" s="136"/>
      <c r="HWX68" s="136"/>
      <c r="HWY68" s="136"/>
      <c r="HWZ68" s="136"/>
      <c r="HXA68" s="136"/>
      <c r="HXB68" s="136"/>
      <c r="HXC68" s="136"/>
      <c r="HXD68" s="136"/>
      <c r="HXE68" s="136"/>
      <c r="HXF68" s="136"/>
      <c r="HXG68" s="136"/>
      <c r="HXH68" s="136"/>
      <c r="HXI68" s="136"/>
      <c r="HXJ68" s="136"/>
      <c r="HXK68" s="136"/>
      <c r="HXL68" s="136"/>
      <c r="HXM68" s="136"/>
      <c r="HXN68" s="136"/>
      <c r="HXO68" s="136"/>
      <c r="HXP68" s="136"/>
      <c r="HXQ68" s="136"/>
      <c r="HXR68" s="136"/>
      <c r="HXS68" s="136"/>
      <c r="HXT68" s="136"/>
      <c r="HXU68" s="136"/>
      <c r="HXV68" s="136"/>
      <c r="HXW68" s="136"/>
      <c r="HXX68" s="136"/>
      <c r="HXY68" s="136"/>
      <c r="HXZ68" s="136"/>
      <c r="HYA68" s="136"/>
      <c r="HYB68" s="136"/>
      <c r="HYC68" s="136"/>
      <c r="HYD68" s="136"/>
      <c r="HYE68" s="136"/>
      <c r="HYF68" s="136"/>
      <c r="HYG68" s="136"/>
      <c r="HYH68" s="136"/>
      <c r="HYI68" s="136"/>
      <c r="HYJ68" s="136"/>
      <c r="HYK68" s="136"/>
      <c r="HYL68" s="136"/>
      <c r="HYM68" s="136"/>
      <c r="HYN68" s="136"/>
      <c r="HYO68" s="136"/>
      <c r="HYP68" s="136"/>
      <c r="HYQ68" s="136"/>
      <c r="HYR68" s="136"/>
      <c r="HYS68" s="136"/>
      <c r="HYT68" s="136"/>
      <c r="HYU68" s="136"/>
      <c r="HYV68" s="136"/>
      <c r="HYW68" s="136"/>
      <c r="HYX68" s="136"/>
      <c r="HYY68" s="136"/>
      <c r="HYZ68" s="136"/>
      <c r="HZA68" s="136"/>
      <c r="HZB68" s="136"/>
      <c r="HZC68" s="136"/>
      <c r="HZD68" s="136"/>
      <c r="HZE68" s="136"/>
      <c r="HZF68" s="136"/>
      <c r="HZG68" s="136"/>
      <c r="HZH68" s="136"/>
      <c r="HZI68" s="136"/>
      <c r="HZJ68" s="136"/>
      <c r="HZK68" s="136"/>
      <c r="HZL68" s="136"/>
      <c r="HZM68" s="136"/>
      <c r="HZN68" s="136"/>
      <c r="HZO68" s="136"/>
      <c r="HZP68" s="136"/>
      <c r="HZQ68" s="136"/>
      <c r="HZR68" s="136"/>
      <c r="HZS68" s="136"/>
      <c r="HZT68" s="136"/>
      <c r="HZU68" s="136"/>
      <c r="HZV68" s="136"/>
      <c r="HZW68" s="136"/>
      <c r="HZX68" s="136"/>
      <c r="HZY68" s="136"/>
      <c r="HZZ68" s="136"/>
      <c r="IAA68" s="136"/>
      <c r="IAB68" s="136"/>
      <c r="IAC68" s="136"/>
      <c r="IAD68" s="136"/>
      <c r="IAE68" s="136"/>
      <c r="IAF68" s="136"/>
      <c r="IAG68" s="136"/>
      <c r="IAH68" s="136"/>
      <c r="IAI68" s="136"/>
      <c r="IAJ68" s="136"/>
      <c r="IAK68" s="136"/>
      <c r="IAL68" s="136"/>
      <c r="IAM68" s="136"/>
      <c r="IAN68" s="136"/>
      <c r="IAO68" s="136"/>
      <c r="IAP68" s="136"/>
      <c r="IAQ68" s="136"/>
      <c r="IAR68" s="136"/>
      <c r="IAS68" s="136"/>
      <c r="IAT68" s="136"/>
      <c r="IAU68" s="136"/>
      <c r="IAV68" s="136"/>
      <c r="IAW68" s="136"/>
      <c r="IAX68" s="136"/>
      <c r="IAY68" s="136"/>
      <c r="IAZ68" s="136"/>
      <c r="IBA68" s="136"/>
      <c r="IBB68" s="136"/>
      <c r="IBC68" s="136"/>
      <c r="IBD68" s="136"/>
      <c r="IBE68" s="136"/>
      <c r="IBF68" s="136"/>
      <c r="IBG68" s="136"/>
      <c r="IBH68" s="136"/>
      <c r="IBI68" s="136"/>
      <c r="IBJ68" s="136"/>
      <c r="IBK68" s="136"/>
      <c r="IBL68" s="136"/>
      <c r="IBM68" s="136"/>
      <c r="IBN68" s="136"/>
      <c r="IBO68" s="136"/>
      <c r="IBP68" s="136"/>
      <c r="IBQ68" s="136"/>
      <c r="IBR68" s="136"/>
      <c r="IBS68" s="136"/>
      <c r="IBT68" s="136"/>
      <c r="IBU68" s="136"/>
      <c r="IBV68" s="136"/>
      <c r="IBW68" s="136"/>
      <c r="IBX68" s="136"/>
      <c r="IBY68" s="136"/>
      <c r="IBZ68" s="136"/>
      <c r="ICA68" s="136"/>
      <c r="ICB68" s="136"/>
      <c r="ICC68" s="136"/>
      <c r="ICD68" s="136"/>
      <c r="ICE68" s="136"/>
      <c r="ICF68" s="136"/>
      <c r="ICG68" s="136"/>
      <c r="ICH68" s="136"/>
      <c r="ICI68" s="136"/>
      <c r="ICJ68" s="136"/>
      <c r="ICK68" s="136"/>
      <c r="ICL68" s="136"/>
      <c r="ICM68" s="136"/>
      <c r="ICN68" s="136"/>
      <c r="ICO68" s="136"/>
      <c r="ICP68" s="136"/>
      <c r="ICQ68" s="136"/>
      <c r="ICR68" s="136"/>
      <c r="ICS68" s="136"/>
      <c r="ICT68" s="136"/>
      <c r="ICU68" s="136"/>
      <c r="ICV68" s="136"/>
      <c r="ICW68" s="136"/>
      <c r="ICX68" s="136"/>
      <c r="ICY68" s="136"/>
      <c r="ICZ68" s="136"/>
      <c r="IDA68" s="136"/>
      <c r="IDB68" s="136"/>
      <c r="IDC68" s="136"/>
      <c r="IDD68" s="136"/>
      <c r="IDE68" s="136"/>
      <c r="IDF68" s="136"/>
      <c r="IDG68" s="136"/>
      <c r="IDH68" s="136"/>
      <c r="IDI68" s="136"/>
      <c r="IDJ68" s="136"/>
      <c r="IDK68" s="136"/>
      <c r="IDL68" s="136"/>
      <c r="IDM68" s="136"/>
      <c r="IDN68" s="136"/>
      <c r="IDO68" s="136"/>
      <c r="IDP68" s="136"/>
      <c r="IDQ68" s="136"/>
      <c r="IDR68" s="136"/>
      <c r="IDS68" s="136"/>
      <c r="IDT68" s="136"/>
      <c r="IDU68" s="136"/>
      <c r="IDV68" s="136"/>
      <c r="IDW68" s="136"/>
      <c r="IDX68" s="136"/>
      <c r="IDY68" s="136"/>
      <c r="IDZ68" s="136"/>
      <c r="IEA68" s="136"/>
      <c r="IEB68" s="136"/>
      <c r="IEC68" s="136"/>
      <c r="IED68" s="136"/>
      <c r="IEE68" s="136"/>
      <c r="IEF68" s="136"/>
      <c r="IEG68" s="136"/>
      <c r="IEH68" s="136"/>
      <c r="IEI68" s="136"/>
      <c r="IEJ68" s="136"/>
      <c r="IEK68" s="136"/>
      <c r="IEL68" s="136"/>
      <c r="IEM68" s="136"/>
      <c r="IEN68" s="136"/>
      <c r="IEO68" s="136"/>
      <c r="IEP68" s="136"/>
      <c r="IEQ68" s="136"/>
      <c r="IER68" s="136"/>
      <c r="IES68" s="136"/>
      <c r="IET68" s="136"/>
      <c r="IEU68" s="136"/>
      <c r="IEV68" s="136"/>
      <c r="IEW68" s="136"/>
      <c r="IEX68" s="136"/>
      <c r="IEY68" s="136"/>
      <c r="IEZ68" s="136"/>
      <c r="IFA68" s="136"/>
      <c r="IFB68" s="136"/>
      <c r="IFC68" s="136"/>
      <c r="IFD68" s="136"/>
      <c r="IFE68" s="136"/>
      <c r="IFF68" s="136"/>
      <c r="IFG68" s="136"/>
      <c r="IFH68" s="136"/>
      <c r="IFI68" s="136"/>
      <c r="IFJ68" s="136"/>
      <c r="IFK68" s="136"/>
      <c r="IFL68" s="136"/>
      <c r="IFM68" s="136"/>
      <c r="IFN68" s="136"/>
      <c r="IFO68" s="136"/>
      <c r="IFP68" s="136"/>
      <c r="IFQ68" s="136"/>
      <c r="IFR68" s="136"/>
      <c r="IFS68" s="136"/>
      <c r="IFT68" s="136"/>
      <c r="IFU68" s="136"/>
      <c r="IFV68" s="136"/>
      <c r="IFW68" s="136"/>
      <c r="IFX68" s="136"/>
      <c r="IFY68" s="136"/>
      <c r="IFZ68" s="136"/>
      <c r="IGA68" s="136"/>
      <c r="IGB68" s="136"/>
      <c r="IGC68" s="136"/>
      <c r="IGD68" s="136"/>
      <c r="IGE68" s="136"/>
      <c r="IGF68" s="136"/>
      <c r="IGG68" s="136"/>
      <c r="IGH68" s="136"/>
      <c r="IGI68" s="136"/>
      <c r="IGJ68" s="136"/>
      <c r="IGK68" s="136"/>
      <c r="IGL68" s="136"/>
      <c r="IGM68" s="136"/>
      <c r="IGN68" s="136"/>
      <c r="IGO68" s="136"/>
      <c r="IGP68" s="136"/>
      <c r="IGQ68" s="136"/>
      <c r="IGR68" s="136"/>
      <c r="IGS68" s="136"/>
      <c r="IGT68" s="136"/>
      <c r="IGU68" s="136"/>
      <c r="IGV68" s="136"/>
      <c r="IGW68" s="136"/>
      <c r="IGX68" s="136"/>
      <c r="IGY68" s="136"/>
      <c r="IGZ68" s="136"/>
      <c r="IHA68" s="136"/>
      <c r="IHB68" s="136"/>
      <c r="IHC68" s="136"/>
      <c r="IHD68" s="136"/>
      <c r="IHE68" s="136"/>
      <c r="IHF68" s="136"/>
      <c r="IHG68" s="136"/>
      <c r="IHH68" s="136"/>
      <c r="IHI68" s="136"/>
      <c r="IHJ68" s="136"/>
      <c r="IHK68" s="136"/>
      <c r="IHL68" s="136"/>
      <c r="IHM68" s="136"/>
      <c r="IHN68" s="136"/>
      <c r="IHO68" s="136"/>
      <c r="IHP68" s="136"/>
      <c r="IHQ68" s="136"/>
      <c r="IHR68" s="136"/>
      <c r="IHS68" s="136"/>
      <c r="IHT68" s="136"/>
      <c r="IHU68" s="136"/>
      <c r="IHV68" s="136"/>
      <c r="IHW68" s="136"/>
      <c r="IHX68" s="136"/>
      <c r="IHY68" s="136"/>
      <c r="IHZ68" s="136"/>
      <c r="IIA68" s="136"/>
      <c r="IIB68" s="136"/>
      <c r="IIC68" s="136"/>
      <c r="IID68" s="136"/>
      <c r="IIE68" s="136"/>
      <c r="IIF68" s="136"/>
      <c r="IIG68" s="136"/>
      <c r="IIH68" s="136"/>
      <c r="III68" s="136"/>
      <c r="IIJ68" s="136"/>
      <c r="IIK68" s="136"/>
      <c r="IIL68" s="136"/>
      <c r="IIM68" s="136"/>
      <c r="IIN68" s="136"/>
      <c r="IIO68" s="136"/>
      <c r="IIP68" s="136"/>
      <c r="IIQ68" s="136"/>
      <c r="IIR68" s="136"/>
      <c r="IIS68" s="136"/>
      <c r="IIT68" s="136"/>
      <c r="IIU68" s="136"/>
      <c r="IIV68" s="136"/>
      <c r="IIW68" s="136"/>
      <c r="IIX68" s="136"/>
      <c r="IIY68" s="136"/>
      <c r="IIZ68" s="136"/>
      <c r="IJA68" s="136"/>
      <c r="IJB68" s="136"/>
      <c r="IJC68" s="136"/>
      <c r="IJD68" s="136"/>
      <c r="IJE68" s="136"/>
      <c r="IJF68" s="136"/>
      <c r="IJG68" s="136"/>
      <c r="IJH68" s="136"/>
      <c r="IJI68" s="136"/>
      <c r="IJJ68" s="136"/>
      <c r="IJK68" s="136"/>
      <c r="IJL68" s="136"/>
      <c r="IJM68" s="136"/>
      <c r="IJN68" s="136"/>
      <c r="IJO68" s="136"/>
      <c r="IJP68" s="136"/>
      <c r="IJQ68" s="136"/>
      <c r="IJR68" s="136"/>
      <c r="IJS68" s="136"/>
      <c r="IJT68" s="136"/>
      <c r="IJU68" s="136"/>
      <c r="IJV68" s="136"/>
      <c r="IJW68" s="136"/>
      <c r="IJX68" s="136"/>
      <c r="IJY68" s="136"/>
      <c r="IJZ68" s="136"/>
      <c r="IKA68" s="136"/>
      <c r="IKB68" s="136"/>
      <c r="IKC68" s="136"/>
      <c r="IKD68" s="136"/>
      <c r="IKE68" s="136"/>
      <c r="IKF68" s="136"/>
      <c r="IKG68" s="136"/>
      <c r="IKH68" s="136"/>
      <c r="IKI68" s="136"/>
      <c r="IKJ68" s="136"/>
      <c r="IKK68" s="136"/>
      <c r="IKL68" s="136"/>
      <c r="IKM68" s="136"/>
      <c r="IKN68" s="136"/>
      <c r="IKO68" s="136"/>
      <c r="IKP68" s="136"/>
      <c r="IKQ68" s="136"/>
      <c r="IKR68" s="136"/>
      <c r="IKS68" s="136"/>
      <c r="IKT68" s="136"/>
      <c r="IKU68" s="136"/>
      <c r="IKV68" s="136"/>
      <c r="IKW68" s="136"/>
      <c r="IKX68" s="136"/>
      <c r="IKY68" s="136"/>
      <c r="IKZ68" s="136"/>
      <c r="ILA68" s="136"/>
      <c r="ILB68" s="136"/>
      <c r="ILC68" s="136"/>
      <c r="ILD68" s="136"/>
      <c r="ILE68" s="136"/>
      <c r="ILF68" s="136"/>
      <c r="ILG68" s="136"/>
      <c r="ILH68" s="136"/>
      <c r="ILI68" s="136"/>
      <c r="ILJ68" s="136"/>
      <c r="ILK68" s="136"/>
      <c r="ILL68" s="136"/>
      <c r="ILM68" s="136"/>
      <c r="ILN68" s="136"/>
      <c r="ILO68" s="136"/>
      <c r="ILP68" s="136"/>
      <c r="ILQ68" s="136"/>
      <c r="ILR68" s="136"/>
      <c r="ILS68" s="136"/>
      <c r="ILT68" s="136"/>
      <c r="ILU68" s="136"/>
      <c r="ILV68" s="136"/>
      <c r="ILW68" s="136"/>
      <c r="ILX68" s="136"/>
      <c r="ILY68" s="136"/>
      <c r="ILZ68" s="136"/>
      <c r="IMA68" s="136"/>
      <c r="IMB68" s="136"/>
      <c r="IMC68" s="136"/>
      <c r="IMD68" s="136"/>
      <c r="IME68" s="136"/>
      <c r="IMF68" s="136"/>
      <c r="IMG68" s="136"/>
      <c r="IMH68" s="136"/>
      <c r="IMI68" s="136"/>
      <c r="IMJ68" s="136"/>
      <c r="IMK68" s="136"/>
      <c r="IML68" s="136"/>
      <c r="IMM68" s="136"/>
      <c r="IMN68" s="136"/>
      <c r="IMO68" s="136"/>
      <c r="IMP68" s="136"/>
      <c r="IMQ68" s="136"/>
      <c r="IMR68" s="136"/>
      <c r="IMS68" s="136"/>
      <c r="IMT68" s="136"/>
      <c r="IMU68" s="136"/>
      <c r="IMV68" s="136"/>
      <c r="IMW68" s="136"/>
      <c r="IMX68" s="136"/>
      <c r="IMY68" s="136"/>
      <c r="IMZ68" s="136"/>
      <c r="INA68" s="136"/>
      <c r="INB68" s="136"/>
      <c r="INC68" s="136"/>
      <c r="IND68" s="136"/>
      <c r="INE68" s="136"/>
      <c r="INF68" s="136"/>
      <c r="ING68" s="136"/>
      <c r="INH68" s="136"/>
      <c r="INI68" s="136"/>
      <c r="INJ68" s="136"/>
      <c r="INK68" s="136"/>
      <c r="INL68" s="136"/>
      <c r="INM68" s="136"/>
      <c r="INN68" s="136"/>
      <c r="INO68" s="136"/>
      <c r="INP68" s="136"/>
      <c r="INQ68" s="136"/>
      <c r="INR68" s="136"/>
      <c r="INS68" s="136"/>
      <c r="INT68" s="136"/>
      <c r="INU68" s="136"/>
      <c r="INV68" s="136"/>
      <c r="INW68" s="136"/>
      <c r="INX68" s="136"/>
      <c r="INY68" s="136"/>
      <c r="INZ68" s="136"/>
      <c r="IOA68" s="136"/>
      <c r="IOB68" s="136"/>
      <c r="IOC68" s="136"/>
      <c r="IOD68" s="136"/>
      <c r="IOE68" s="136"/>
      <c r="IOF68" s="136"/>
      <c r="IOG68" s="136"/>
      <c r="IOH68" s="136"/>
      <c r="IOI68" s="136"/>
      <c r="IOJ68" s="136"/>
      <c r="IOK68" s="136"/>
      <c r="IOL68" s="136"/>
      <c r="IOM68" s="136"/>
      <c r="ION68" s="136"/>
      <c r="IOO68" s="136"/>
      <c r="IOP68" s="136"/>
      <c r="IOQ68" s="136"/>
      <c r="IOR68" s="136"/>
      <c r="IOS68" s="136"/>
      <c r="IOT68" s="136"/>
      <c r="IOU68" s="136"/>
      <c r="IOV68" s="136"/>
      <c r="IOW68" s="136"/>
      <c r="IOX68" s="136"/>
      <c r="IOY68" s="136"/>
      <c r="IOZ68" s="136"/>
      <c r="IPA68" s="136"/>
      <c r="IPB68" s="136"/>
      <c r="IPC68" s="136"/>
      <c r="IPD68" s="136"/>
      <c r="IPE68" s="136"/>
      <c r="IPF68" s="136"/>
      <c r="IPG68" s="136"/>
      <c r="IPH68" s="136"/>
      <c r="IPI68" s="136"/>
      <c r="IPJ68" s="136"/>
      <c r="IPK68" s="136"/>
      <c r="IPL68" s="136"/>
      <c r="IPM68" s="136"/>
      <c r="IPN68" s="136"/>
      <c r="IPO68" s="136"/>
      <c r="IPP68" s="136"/>
      <c r="IPQ68" s="136"/>
      <c r="IPR68" s="136"/>
      <c r="IPS68" s="136"/>
      <c r="IPT68" s="136"/>
      <c r="IPU68" s="136"/>
      <c r="IPV68" s="136"/>
      <c r="IPW68" s="136"/>
      <c r="IPX68" s="136"/>
      <c r="IPY68" s="136"/>
      <c r="IPZ68" s="136"/>
      <c r="IQA68" s="136"/>
      <c r="IQB68" s="136"/>
      <c r="IQC68" s="136"/>
      <c r="IQD68" s="136"/>
      <c r="IQE68" s="136"/>
      <c r="IQF68" s="136"/>
      <c r="IQG68" s="136"/>
      <c r="IQH68" s="136"/>
      <c r="IQI68" s="136"/>
      <c r="IQJ68" s="136"/>
      <c r="IQK68" s="136"/>
      <c r="IQL68" s="136"/>
      <c r="IQM68" s="136"/>
      <c r="IQN68" s="136"/>
      <c r="IQO68" s="136"/>
      <c r="IQP68" s="136"/>
      <c r="IQQ68" s="136"/>
      <c r="IQR68" s="136"/>
      <c r="IQS68" s="136"/>
      <c r="IQT68" s="136"/>
      <c r="IQU68" s="136"/>
      <c r="IQV68" s="136"/>
      <c r="IQW68" s="136"/>
      <c r="IQX68" s="136"/>
      <c r="IQY68" s="136"/>
      <c r="IQZ68" s="136"/>
      <c r="IRA68" s="136"/>
      <c r="IRB68" s="136"/>
      <c r="IRC68" s="136"/>
      <c r="IRD68" s="136"/>
      <c r="IRE68" s="136"/>
      <c r="IRF68" s="136"/>
      <c r="IRG68" s="136"/>
      <c r="IRH68" s="136"/>
      <c r="IRI68" s="136"/>
      <c r="IRJ68" s="136"/>
      <c r="IRK68" s="136"/>
      <c r="IRL68" s="136"/>
      <c r="IRM68" s="136"/>
      <c r="IRN68" s="136"/>
      <c r="IRO68" s="136"/>
      <c r="IRP68" s="136"/>
      <c r="IRQ68" s="136"/>
      <c r="IRR68" s="136"/>
      <c r="IRS68" s="136"/>
      <c r="IRT68" s="136"/>
      <c r="IRU68" s="136"/>
      <c r="IRV68" s="136"/>
      <c r="IRW68" s="136"/>
      <c r="IRX68" s="136"/>
      <c r="IRY68" s="136"/>
      <c r="IRZ68" s="136"/>
      <c r="ISA68" s="136"/>
      <c r="ISB68" s="136"/>
      <c r="ISC68" s="136"/>
      <c r="ISD68" s="136"/>
      <c r="ISE68" s="136"/>
      <c r="ISF68" s="136"/>
      <c r="ISG68" s="136"/>
      <c r="ISH68" s="136"/>
      <c r="ISI68" s="136"/>
      <c r="ISJ68" s="136"/>
      <c r="ISK68" s="136"/>
      <c r="ISL68" s="136"/>
      <c r="ISM68" s="136"/>
      <c r="ISN68" s="136"/>
      <c r="ISO68" s="136"/>
      <c r="ISP68" s="136"/>
      <c r="ISQ68" s="136"/>
      <c r="ISR68" s="136"/>
      <c r="ISS68" s="136"/>
      <c r="IST68" s="136"/>
      <c r="ISU68" s="136"/>
      <c r="ISV68" s="136"/>
      <c r="ISW68" s="136"/>
      <c r="ISX68" s="136"/>
      <c r="ISY68" s="136"/>
      <c r="ISZ68" s="136"/>
      <c r="ITA68" s="136"/>
      <c r="ITB68" s="136"/>
      <c r="ITC68" s="136"/>
      <c r="ITD68" s="136"/>
      <c r="ITE68" s="136"/>
      <c r="ITF68" s="136"/>
      <c r="ITG68" s="136"/>
      <c r="ITH68" s="136"/>
      <c r="ITI68" s="136"/>
      <c r="ITJ68" s="136"/>
      <c r="ITK68" s="136"/>
      <c r="ITL68" s="136"/>
      <c r="ITM68" s="136"/>
      <c r="ITN68" s="136"/>
      <c r="ITO68" s="136"/>
      <c r="ITP68" s="136"/>
      <c r="ITQ68" s="136"/>
      <c r="ITR68" s="136"/>
      <c r="ITS68" s="136"/>
      <c r="ITT68" s="136"/>
      <c r="ITU68" s="136"/>
      <c r="ITV68" s="136"/>
    </row>
    <row r="69" spans="1:1220 2103:2257 3143:6626" s="135" customFormat="1">
      <c r="A69" s="134">
        <v>68</v>
      </c>
      <c r="B69" s="347" t="s">
        <v>532</v>
      </c>
      <c r="C69" s="347" t="s">
        <v>533</v>
      </c>
      <c r="D69" s="347" t="s">
        <v>321</v>
      </c>
      <c r="E69" s="348" t="s">
        <v>534</v>
      </c>
      <c r="F69" s="348" t="s">
        <v>535</v>
      </c>
      <c r="G69" s="347" t="s">
        <v>111</v>
      </c>
      <c r="H69" s="389">
        <v>35315</v>
      </c>
      <c r="I69" s="347" t="s">
        <v>479</v>
      </c>
      <c r="J69" s="378" t="s">
        <v>609</v>
      </c>
      <c r="K69" s="170"/>
      <c r="L69" s="170"/>
      <c r="M69" s="170"/>
      <c r="N69" s="170"/>
      <c r="O69" s="170"/>
      <c r="P69" s="170"/>
      <c r="Q69" s="170"/>
      <c r="R69" s="170"/>
      <c r="S69" s="170"/>
      <c r="T69" s="170"/>
      <c r="U69" s="170"/>
      <c r="V69" s="170"/>
      <c r="ACR69" s="136"/>
      <c r="ACS69" s="136"/>
      <c r="ACT69" s="136"/>
      <c r="ACU69" s="136"/>
      <c r="ACV69" s="136"/>
      <c r="ACW69" s="136"/>
      <c r="ACX69" s="136"/>
      <c r="ACY69" s="136"/>
      <c r="ACZ69" s="136"/>
      <c r="ADA69" s="136"/>
      <c r="ADB69" s="136"/>
      <c r="ADC69" s="136"/>
      <c r="ADD69" s="136"/>
      <c r="ADE69" s="136"/>
      <c r="ADF69" s="136"/>
      <c r="ADG69" s="136"/>
      <c r="ADH69" s="136"/>
      <c r="ADI69" s="136"/>
      <c r="ADJ69" s="136"/>
      <c r="ADK69" s="136"/>
      <c r="ADL69" s="136"/>
      <c r="ADM69" s="136"/>
      <c r="ADN69" s="136"/>
      <c r="ADO69" s="136"/>
      <c r="ADP69" s="136"/>
      <c r="ADQ69" s="136"/>
      <c r="ADR69" s="136"/>
      <c r="ADS69" s="136"/>
      <c r="ADT69" s="136"/>
      <c r="ADU69" s="136"/>
      <c r="ADV69" s="136"/>
      <c r="ADW69" s="136"/>
      <c r="ADX69" s="136"/>
      <c r="ADY69" s="136"/>
      <c r="ADZ69" s="136"/>
      <c r="AEA69" s="136"/>
      <c r="AEB69" s="136"/>
      <c r="AEC69" s="136"/>
      <c r="AED69" s="136"/>
      <c r="AEE69" s="136"/>
      <c r="AEF69" s="136"/>
      <c r="AEG69" s="136"/>
      <c r="AEH69" s="136"/>
      <c r="AEI69" s="136"/>
      <c r="AEJ69" s="136"/>
      <c r="AEK69" s="136"/>
      <c r="AEL69" s="136"/>
      <c r="AEM69" s="136"/>
      <c r="AEN69" s="136"/>
      <c r="AEO69" s="136"/>
      <c r="AEP69" s="136"/>
      <c r="AEQ69" s="136"/>
      <c r="AER69" s="136"/>
      <c r="AES69" s="136"/>
      <c r="AET69" s="136"/>
      <c r="AEU69" s="136"/>
      <c r="AEV69" s="136"/>
      <c r="AEW69" s="136"/>
      <c r="AEX69" s="136"/>
      <c r="AEY69" s="136"/>
      <c r="AEZ69" s="136"/>
      <c r="AFA69" s="136"/>
      <c r="AFB69" s="136"/>
      <c r="AFC69" s="136"/>
      <c r="AFD69" s="136"/>
      <c r="AFE69" s="136"/>
      <c r="AFF69" s="136"/>
      <c r="AFG69" s="136"/>
      <c r="AFH69" s="136"/>
      <c r="AFI69" s="136"/>
      <c r="AFJ69" s="136"/>
      <c r="AFK69" s="136"/>
      <c r="AFL69" s="136"/>
      <c r="AFM69" s="136"/>
      <c r="AFN69" s="136"/>
      <c r="AFO69" s="136"/>
      <c r="AFP69" s="136"/>
      <c r="AFQ69" s="136"/>
      <c r="AFR69" s="136"/>
      <c r="AFS69" s="136"/>
      <c r="AFT69" s="136"/>
      <c r="AFU69" s="136"/>
      <c r="AFV69" s="136"/>
      <c r="AFW69" s="136"/>
      <c r="AFX69" s="136"/>
      <c r="AFY69" s="136"/>
      <c r="AFZ69" s="136"/>
      <c r="AGA69" s="136"/>
      <c r="AGB69" s="136"/>
      <c r="AGC69" s="136"/>
      <c r="AGD69" s="136"/>
      <c r="AGE69" s="136"/>
      <c r="AGF69" s="136"/>
      <c r="AGG69" s="136"/>
      <c r="AGH69" s="136"/>
      <c r="AGI69" s="136"/>
      <c r="AGJ69" s="136"/>
      <c r="AGK69" s="136"/>
      <c r="AGL69" s="136"/>
      <c r="AGM69" s="136"/>
      <c r="AGN69" s="136"/>
      <c r="AGO69" s="136"/>
      <c r="AGP69" s="136"/>
      <c r="AGQ69" s="136"/>
      <c r="AGR69" s="136"/>
      <c r="AGS69" s="136"/>
      <c r="AGT69" s="136"/>
      <c r="AGU69" s="136"/>
      <c r="AGV69" s="136"/>
      <c r="AGW69" s="136"/>
      <c r="AGX69" s="136"/>
      <c r="AGY69" s="136"/>
      <c r="AGZ69" s="136"/>
      <c r="AHA69" s="136"/>
      <c r="AHB69" s="136"/>
      <c r="AHC69" s="136"/>
      <c r="AHD69" s="136"/>
      <c r="AHE69" s="136"/>
      <c r="AHF69" s="136"/>
      <c r="AHG69" s="136"/>
      <c r="AHH69" s="136"/>
      <c r="AHI69" s="136"/>
      <c r="AHJ69" s="136"/>
      <c r="AHK69" s="136"/>
      <c r="AHL69" s="136"/>
      <c r="AHM69" s="136"/>
      <c r="AHN69" s="136"/>
      <c r="AHO69" s="136"/>
      <c r="AHP69" s="136"/>
      <c r="AHQ69" s="136"/>
      <c r="AHR69" s="136"/>
      <c r="AHS69" s="136"/>
      <c r="AHT69" s="136"/>
      <c r="AHU69" s="136"/>
      <c r="AHV69" s="136"/>
      <c r="AHW69" s="136"/>
      <c r="AHX69" s="136"/>
      <c r="AHY69" s="136"/>
      <c r="AHZ69" s="136"/>
      <c r="AIA69" s="136"/>
      <c r="AIB69" s="136"/>
      <c r="AIC69" s="136"/>
      <c r="AID69" s="136"/>
      <c r="AIE69" s="136"/>
      <c r="AIF69" s="136"/>
      <c r="AIG69" s="136"/>
      <c r="AIH69" s="136"/>
      <c r="AII69" s="136"/>
      <c r="AIJ69" s="136"/>
      <c r="AIK69" s="136"/>
      <c r="AIL69" s="136"/>
      <c r="AIM69" s="136"/>
      <c r="AIN69" s="136"/>
      <c r="AIO69" s="136"/>
      <c r="AIP69" s="136"/>
      <c r="AIQ69" s="136"/>
      <c r="AIR69" s="136"/>
      <c r="AIS69" s="136"/>
      <c r="AIT69" s="136"/>
      <c r="AIU69" s="136"/>
      <c r="AIV69" s="136"/>
      <c r="AIW69" s="136"/>
      <c r="AIX69" s="136"/>
      <c r="AIY69" s="136"/>
      <c r="AIZ69" s="136"/>
      <c r="AJA69" s="136"/>
      <c r="AJB69" s="136"/>
      <c r="AJC69" s="136"/>
      <c r="AJD69" s="136"/>
      <c r="AJE69" s="136"/>
      <c r="AJF69" s="136"/>
      <c r="AJG69" s="136"/>
      <c r="AJH69" s="136"/>
      <c r="AJI69" s="136"/>
      <c r="AJJ69" s="136"/>
      <c r="AJK69" s="136"/>
      <c r="AJL69" s="136"/>
      <c r="AJM69" s="136"/>
      <c r="AJN69" s="136"/>
      <c r="AJO69" s="136"/>
      <c r="AJP69" s="136"/>
      <c r="AJQ69" s="136"/>
      <c r="AJR69" s="136"/>
      <c r="AJS69" s="136"/>
      <c r="AJT69" s="136"/>
      <c r="AJU69" s="136"/>
      <c r="AJV69" s="136"/>
      <c r="AJW69" s="136"/>
      <c r="AJX69" s="136"/>
      <c r="AJY69" s="136"/>
      <c r="AJZ69" s="136"/>
      <c r="AKA69" s="136"/>
      <c r="AKB69" s="136"/>
      <c r="AKC69" s="136"/>
      <c r="AKD69" s="136"/>
      <c r="AKE69" s="136"/>
      <c r="AKF69" s="136"/>
      <c r="AKG69" s="136"/>
      <c r="AKH69" s="136"/>
      <c r="AKI69" s="136"/>
      <c r="AKJ69" s="136"/>
      <c r="AKK69" s="136"/>
      <c r="AKL69" s="136"/>
      <c r="AKM69" s="136"/>
      <c r="AKN69" s="136"/>
      <c r="AKO69" s="136"/>
      <c r="AKP69" s="136"/>
      <c r="AKQ69" s="136"/>
      <c r="AKR69" s="136"/>
      <c r="AKS69" s="136"/>
      <c r="AKT69" s="136"/>
      <c r="AKU69" s="136"/>
      <c r="AKV69" s="136"/>
      <c r="AKW69" s="136"/>
      <c r="AKX69" s="136"/>
      <c r="AKY69" s="136"/>
      <c r="AKZ69" s="136"/>
      <c r="ALA69" s="136"/>
      <c r="ALB69" s="136"/>
      <c r="ALC69" s="136"/>
      <c r="ALD69" s="136"/>
      <c r="ALE69" s="136"/>
      <c r="ALF69" s="136"/>
      <c r="ALG69" s="136"/>
      <c r="ALH69" s="136"/>
      <c r="ALI69" s="136"/>
      <c r="ALJ69" s="136"/>
      <c r="ALK69" s="136"/>
      <c r="ALL69" s="136"/>
      <c r="ALM69" s="136"/>
      <c r="ALN69" s="136"/>
      <c r="ALO69" s="136"/>
      <c r="ALP69" s="136"/>
      <c r="ALQ69" s="136"/>
      <c r="ALR69" s="136"/>
      <c r="ALS69" s="136"/>
      <c r="ALT69" s="136"/>
      <c r="ALU69" s="136"/>
      <c r="ALV69" s="136"/>
      <c r="ALW69" s="136"/>
      <c r="ALX69" s="136"/>
      <c r="ALY69" s="136"/>
      <c r="ALZ69" s="136"/>
      <c r="AMA69" s="136"/>
      <c r="AMB69" s="136"/>
      <c r="AMC69" s="136"/>
      <c r="AMD69" s="136"/>
      <c r="AME69" s="136"/>
      <c r="AMF69" s="136"/>
      <c r="AMG69" s="136"/>
      <c r="AMH69" s="136"/>
      <c r="AMI69" s="136"/>
      <c r="AMJ69" s="136"/>
      <c r="AMK69" s="136"/>
      <c r="AML69" s="136"/>
      <c r="AMM69" s="136"/>
      <c r="AMN69" s="136"/>
      <c r="AMO69" s="136"/>
      <c r="AMP69" s="136"/>
      <c r="AMQ69" s="136"/>
      <c r="AMR69" s="136"/>
      <c r="AMS69" s="136"/>
      <c r="AMT69" s="136"/>
      <c r="AMU69" s="136"/>
      <c r="AMV69" s="136"/>
      <c r="AMW69" s="136"/>
      <c r="AMX69" s="136"/>
      <c r="AMY69" s="136"/>
      <c r="AMZ69" s="136"/>
      <c r="ANA69" s="136"/>
      <c r="ANB69" s="136"/>
      <c r="ANC69" s="136"/>
      <c r="AND69" s="136"/>
      <c r="ANE69" s="136"/>
      <c r="ANF69" s="136"/>
      <c r="ANG69" s="136"/>
      <c r="ANH69" s="136"/>
      <c r="ANI69" s="136"/>
      <c r="ANJ69" s="136"/>
      <c r="ANK69" s="136"/>
      <c r="ANL69" s="136"/>
      <c r="ANM69" s="136"/>
      <c r="ANN69" s="136"/>
      <c r="ANO69" s="136"/>
      <c r="ANP69" s="136"/>
      <c r="ANQ69" s="136"/>
      <c r="ANR69" s="136"/>
      <c r="ANS69" s="136"/>
      <c r="ANT69" s="136"/>
      <c r="ANU69" s="136"/>
      <c r="ANV69" s="136"/>
      <c r="ANW69" s="136"/>
      <c r="ANX69" s="136"/>
      <c r="ANY69" s="136"/>
      <c r="ANZ69" s="136"/>
      <c r="AOA69" s="136"/>
      <c r="AOB69" s="136"/>
      <c r="AOC69" s="136"/>
      <c r="AOD69" s="136"/>
      <c r="AOE69" s="136"/>
      <c r="AOF69" s="136"/>
      <c r="AOG69" s="136"/>
      <c r="AOH69" s="136"/>
      <c r="AOI69" s="136"/>
      <c r="AOJ69" s="136"/>
      <c r="AOK69" s="136"/>
      <c r="AOL69" s="136"/>
      <c r="AOM69" s="136"/>
      <c r="AON69" s="136"/>
      <c r="AOO69" s="136"/>
      <c r="AOP69" s="136"/>
      <c r="AOQ69" s="136"/>
      <c r="AOR69" s="136"/>
      <c r="AOS69" s="136"/>
      <c r="AOT69" s="136"/>
      <c r="AOU69" s="136"/>
      <c r="AOV69" s="136"/>
      <c r="AOW69" s="136"/>
      <c r="AOX69" s="136"/>
      <c r="AOY69" s="136"/>
      <c r="AOZ69" s="136"/>
      <c r="APA69" s="136"/>
      <c r="APB69" s="136"/>
      <c r="APC69" s="136"/>
      <c r="APD69" s="136"/>
      <c r="APE69" s="136"/>
      <c r="APF69" s="136"/>
      <c r="APG69" s="136"/>
      <c r="APH69" s="136"/>
      <c r="API69" s="136"/>
      <c r="APJ69" s="136"/>
      <c r="APK69" s="136"/>
      <c r="APL69" s="136"/>
      <c r="APM69" s="136"/>
      <c r="APN69" s="136"/>
      <c r="APO69" s="136"/>
      <c r="APP69" s="136"/>
      <c r="APQ69" s="136"/>
      <c r="APR69" s="136"/>
      <c r="APS69" s="136"/>
      <c r="APT69" s="136"/>
      <c r="APU69" s="136"/>
      <c r="APV69" s="136"/>
      <c r="APW69" s="136"/>
      <c r="APX69" s="136"/>
      <c r="APY69" s="136"/>
      <c r="APZ69" s="136"/>
      <c r="AQA69" s="136"/>
      <c r="AQB69" s="136"/>
      <c r="AQC69" s="136"/>
      <c r="AQD69" s="136"/>
      <c r="AQE69" s="136"/>
      <c r="AQF69" s="136"/>
      <c r="AQG69" s="136"/>
      <c r="AQH69" s="136"/>
      <c r="AQI69" s="136"/>
      <c r="AQJ69" s="136"/>
      <c r="AQK69" s="136"/>
      <c r="AQL69" s="136"/>
      <c r="AQM69" s="136"/>
      <c r="AQN69" s="136"/>
      <c r="AQO69" s="136"/>
      <c r="AQP69" s="136"/>
      <c r="AQQ69" s="136"/>
      <c r="AQR69" s="136"/>
      <c r="AQS69" s="136"/>
      <c r="AQT69" s="136"/>
      <c r="AQU69" s="136"/>
      <c r="AQV69" s="136"/>
      <c r="AQW69" s="136"/>
      <c r="AQX69" s="136"/>
      <c r="AQY69" s="136"/>
      <c r="AQZ69" s="136"/>
      <c r="ARA69" s="136"/>
      <c r="ARB69" s="136"/>
      <c r="ARC69" s="136"/>
      <c r="ARD69" s="136"/>
      <c r="ARE69" s="136"/>
      <c r="ARF69" s="136"/>
      <c r="ARG69" s="136"/>
      <c r="ARH69" s="136"/>
      <c r="ARI69" s="136"/>
      <c r="ARJ69" s="136"/>
      <c r="ARK69" s="136"/>
      <c r="ARL69" s="136"/>
      <c r="ARM69" s="136"/>
      <c r="ARN69" s="136"/>
      <c r="ARO69" s="136"/>
      <c r="ARP69" s="136"/>
      <c r="ARQ69" s="136"/>
      <c r="ARR69" s="136"/>
      <c r="ARS69" s="136"/>
      <c r="ART69" s="136"/>
      <c r="ARU69" s="136"/>
      <c r="ARV69" s="136"/>
      <c r="ARW69" s="136"/>
      <c r="ARX69" s="136"/>
      <c r="ARY69" s="136"/>
      <c r="ARZ69" s="136"/>
      <c r="ASA69" s="136"/>
      <c r="ASB69" s="136"/>
      <c r="ASC69" s="136"/>
      <c r="ASD69" s="136"/>
      <c r="ASE69" s="136"/>
      <c r="ASF69" s="136"/>
      <c r="ASG69" s="136"/>
      <c r="ASH69" s="136"/>
      <c r="ASI69" s="136"/>
      <c r="ASJ69" s="136"/>
      <c r="ASK69" s="136"/>
      <c r="ASL69" s="136"/>
      <c r="ASM69" s="136"/>
      <c r="ASN69" s="136"/>
      <c r="ASO69" s="136"/>
      <c r="ASP69" s="136"/>
      <c r="ASQ69" s="136"/>
      <c r="ASR69" s="136"/>
      <c r="ASS69" s="136"/>
      <c r="AST69" s="136"/>
      <c r="ASU69" s="136"/>
      <c r="ASV69" s="136"/>
      <c r="ASW69" s="136"/>
      <c r="ASX69" s="136"/>
      <c r="ASY69" s="136"/>
      <c r="ASZ69" s="136"/>
      <c r="ATA69" s="136"/>
      <c r="ATB69" s="136"/>
      <c r="ATC69" s="136"/>
      <c r="ATD69" s="136"/>
      <c r="ATE69" s="136"/>
      <c r="ATF69" s="136"/>
      <c r="ATG69" s="136"/>
      <c r="ATH69" s="136"/>
      <c r="ATI69" s="136"/>
      <c r="ATJ69" s="136"/>
      <c r="ATK69" s="136"/>
      <c r="ATL69" s="136"/>
      <c r="ATM69" s="136"/>
      <c r="ATN69" s="136"/>
      <c r="ATO69" s="136"/>
      <c r="ATP69" s="136"/>
      <c r="ATQ69" s="136"/>
      <c r="ATR69" s="136"/>
      <c r="ATS69" s="136"/>
      <c r="ATT69" s="136"/>
      <c r="ATU69" s="136"/>
      <c r="ATV69" s="136"/>
      <c r="ATW69" s="136"/>
      <c r="ATX69" s="136"/>
      <c r="CBW69" s="136"/>
      <c r="CBX69" s="136"/>
      <c r="CBY69" s="136"/>
      <c r="CBZ69" s="136"/>
      <c r="CCA69" s="136"/>
      <c r="CCB69" s="136"/>
      <c r="CCC69" s="136"/>
      <c r="CCD69" s="136"/>
      <c r="CCE69" s="136"/>
      <c r="CCF69" s="136"/>
      <c r="CCG69" s="136"/>
      <c r="CCH69" s="136"/>
      <c r="CCI69" s="136"/>
      <c r="CCJ69" s="136"/>
      <c r="CCK69" s="136"/>
      <c r="CCL69" s="136"/>
      <c r="CCM69" s="136"/>
      <c r="CCN69" s="136"/>
      <c r="CCO69" s="136"/>
      <c r="CCP69" s="136"/>
      <c r="CCQ69" s="136"/>
      <c r="CCR69" s="136"/>
      <c r="CCS69" s="136"/>
      <c r="CCT69" s="136"/>
      <c r="CCU69" s="136"/>
      <c r="CCV69" s="136"/>
      <c r="CCW69" s="136"/>
      <c r="CCX69" s="136"/>
      <c r="CCY69" s="136"/>
      <c r="CCZ69" s="136"/>
      <c r="CDA69" s="136"/>
      <c r="CDB69" s="136"/>
      <c r="CDC69" s="136"/>
      <c r="CDD69" s="136"/>
      <c r="CDE69" s="136"/>
      <c r="CDF69" s="136"/>
      <c r="CDG69" s="136"/>
      <c r="CDH69" s="136"/>
      <c r="CDI69" s="136"/>
      <c r="CDJ69" s="136"/>
      <c r="CDK69" s="136"/>
      <c r="CDL69" s="136"/>
      <c r="CDM69" s="136"/>
      <c r="CDN69" s="136"/>
      <c r="CDO69" s="136"/>
      <c r="CDP69" s="136"/>
      <c r="CDQ69" s="136"/>
      <c r="CDR69" s="136"/>
      <c r="CDS69" s="136"/>
      <c r="CDT69" s="136"/>
      <c r="CDU69" s="136"/>
      <c r="CDV69" s="136"/>
      <c r="CDW69" s="136"/>
      <c r="CDX69" s="136"/>
      <c r="CDY69" s="136"/>
      <c r="CDZ69" s="136"/>
      <c r="CEA69" s="136"/>
      <c r="CEB69" s="136"/>
      <c r="CEC69" s="136"/>
      <c r="CED69" s="136"/>
      <c r="CEE69" s="136"/>
      <c r="CEF69" s="136"/>
      <c r="CEG69" s="136"/>
      <c r="CEH69" s="136"/>
      <c r="CEI69" s="136"/>
      <c r="CEJ69" s="136"/>
      <c r="CEK69" s="136"/>
      <c r="CEL69" s="136"/>
      <c r="CEM69" s="136"/>
      <c r="CEN69" s="136"/>
      <c r="CEO69" s="136"/>
      <c r="CEP69" s="136"/>
      <c r="CEQ69" s="136"/>
      <c r="CER69" s="136"/>
      <c r="CES69" s="136"/>
      <c r="CET69" s="136"/>
      <c r="CEU69" s="136"/>
      <c r="CEV69" s="136"/>
      <c r="CEW69" s="136"/>
      <c r="CEX69" s="136"/>
      <c r="CEY69" s="136"/>
      <c r="CEZ69" s="136"/>
      <c r="CFA69" s="136"/>
      <c r="CFB69" s="136"/>
      <c r="CFC69" s="136"/>
      <c r="CFD69" s="136"/>
      <c r="CFE69" s="136"/>
      <c r="CFF69" s="136"/>
      <c r="CFG69" s="136"/>
      <c r="CFH69" s="136"/>
      <c r="CFI69" s="136"/>
      <c r="CFJ69" s="136"/>
      <c r="CFK69" s="136"/>
      <c r="CFL69" s="136"/>
      <c r="CFM69" s="136"/>
      <c r="CFN69" s="136"/>
      <c r="CFO69" s="136"/>
      <c r="CFP69" s="136"/>
      <c r="CFQ69" s="136"/>
      <c r="CFR69" s="136"/>
      <c r="CFS69" s="136"/>
      <c r="CFT69" s="136"/>
      <c r="CFU69" s="136"/>
      <c r="CFV69" s="136"/>
      <c r="CFW69" s="136"/>
      <c r="CFX69" s="136"/>
      <c r="CFY69" s="136"/>
      <c r="CFZ69" s="136"/>
      <c r="CGA69" s="136"/>
      <c r="CGB69" s="136"/>
      <c r="CGC69" s="136"/>
      <c r="CGD69" s="136"/>
      <c r="CGE69" s="136"/>
      <c r="CGF69" s="136"/>
      <c r="CGG69" s="136"/>
      <c r="CGH69" s="136"/>
      <c r="CGI69" s="136"/>
      <c r="CGJ69" s="136"/>
      <c r="CGK69" s="136"/>
      <c r="CGL69" s="136"/>
      <c r="CGM69" s="136"/>
      <c r="CGN69" s="136"/>
      <c r="CGO69" s="136"/>
      <c r="CGP69" s="136"/>
      <c r="CGQ69" s="136"/>
      <c r="CGR69" s="136"/>
      <c r="CGS69" s="136"/>
      <c r="CGT69" s="136"/>
      <c r="CGU69" s="136"/>
      <c r="CGV69" s="136"/>
      <c r="CGW69" s="136"/>
      <c r="CGX69" s="136"/>
      <c r="CGY69" s="136"/>
      <c r="CGZ69" s="136"/>
      <c r="CHA69" s="136"/>
      <c r="CHB69" s="136"/>
      <c r="CHC69" s="136"/>
      <c r="CHD69" s="136"/>
      <c r="CHE69" s="136"/>
      <c r="CHF69" s="136"/>
      <c r="CHG69" s="136"/>
      <c r="CHH69" s="136"/>
      <c r="CHI69" s="136"/>
      <c r="CHJ69" s="136"/>
      <c r="CHK69" s="136"/>
      <c r="CHL69" s="136"/>
      <c r="CHM69" s="136"/>
      <c r="CHN69" s="136"/>
      <c r="CHO69" s="136"/>
      <c r="CHP69" s="136"/>
      <c r="CHQ69" s="136"/>
      <c r="CHR69" s="136"/>
      <c r="CHS69" s="136"/>
      <c r="CHT69" s="136"/>
      <c r="CHU69" s="136"/>
      <c r="DPW69" s="136"/>
      <c r="DPX69" s="136"/>
      <c r="DPY69" s="136"/>
      <c r="DPZ69" s="136"/>
      <c r="DQA69" s="136"/>
      <c r="DQB69" s="136"/>
      <c r="DQC69" s="136"/>
      <c r="DQD69" s="136"/>
      <c r="DQE69" s="136"/>
      <c r="DQF69" s="136"/>
      <c r="DQG69" s="136"/>
      <c r="DQH69" s="136"/>
      <c r="DQI69" s="136"/>
      <c r="DQJ69" s="136"/>
      <c r="DQK69" s="136"/>
      <c r="DQL69" s="136"/>
      <c r="DQM69" s="136"/>
      <c r="DQN69" s="136"/>
      <c r="DQO69" s="136"/>
      <c r="DQP69" s="136"/>
      <c r="DQQ69" s="136"/>
      <c r="DQR69" s="136"/>
      <c r="DQS69" s="136"/>
      <c r="DQT69" s="136"/>
      <c r="DQU69" s="136"/>
      <c r="DQV69" s="136"/>
      <c r="DQW69" s="136"/>
      <c r="DQX69" s="136"/>
      <c r="DQY69" s="136"/>
      <c r="DQZ69" s="136"/>
      <c r="DRA69" s="136"/>
      <c r="DRB69" s="136"/>
      <c r="DRC69" s="136"/>
      <c r="DRD69" s="136"/>
      <c r="DRE69" s="136"/>
      <c r="DRF69" s="136"/>
      <c r="DRG69" s="136"/>
      <c r="DRH69" s="136"/>
      <c r="DRI69" s="136"/>
      <c r="DRJ69" s="136"/>
      <c r="DRK69" s="136"/>
      <c r="DRL69" s="136"/>
      <c r="DRM69" s="136"/>
      <c r="DRN69" s="136"/>
      <c r="DRO69" s="136"/>
      <c r="DRP69" s="136"/>
      <c r="DRQ69" s="136"/>
      <c r="DRR69" s="136"/>
      <c r="DRS69" s="136"/>
      <c r="DRT69" s="136"/>
      <c r="DRU69" s="136"/>
      <c r="DRV69" s="136"/>
      <c r="DRW69" s="136"/>
      <c r="DRX69" s="136"/>
      <c r="DRY69" s="136"/>
      <c r="DRZ69" s="136"/>
      <c r="DSA69" s="136"/>
      <c r="DSB69" s="136"/>
      <c r="DSC69" s="136"/>
      <c r="DSD69" s="136"/>
      <c r="DSE69" s="136"/>
      <c r="DSF69" s="136"/>
      <c r="DSG69" s="136"/>
      <c r="DSH69" s="136"/>
      <c r="DSI69" s="136"/>
      <c r="DSJ69" s="136"/>
      <c r="DSK69" s="136"/>
      <c r="DSL69" s="136"/>
      <c r="DSM69" s="136"/>
      <c r="DSN69" s="136"/>
      <c r="DSO69" s="136"/>
      <c r="DSP69" s="136"/>
      <c r="DSQ69" s="136"/>
      <c r="DSR69" s="136"/>
      <c r="DSS69" s="136"/>
      <c r="DST69" s="136"/>
      <c r="DSU69" s="136"/>
      <c r="DSV69" s="136"/>
      <c r="DSW69" s="136"/>
      <c r="DSX69" s="136"/>
      <c r="DSY69" s="136"/>
      <c r="DSZ69" s="136"/>
      <c r="DTA69" s="136"/>
      <c r="DTB69" s="136"/>
      <c r="DTC69" s="136"/>
      <c r="DTD69" s="136"/>
      <c r="DTE69" s="136"/>
      <c r="DTF69" s="136"/>
      <c r="DTG69" s="136"/>
      <c r="DTH69" s="136"/>
      <c r="DTI69" s="136"/>
      <c r="DTJ69" s="136"/>
      <c r="DTK69" s="136"/>
      <c r="DTL69" s="136"/>
      <c r="DTM69" s="136"/>
      <c r="DTN69" s="136"/>
      <c r="DTO69" s="136"/>
      <c r="DTP69" s="136"/>
      <c r="DTQ69" s="136"/>
      <c r="DTR69" s="136"/>
      <c r="DTS69" s="136"/>
      <c r="DTT69" s="136"/>
      <c r="DTU69" s="136"/>
      <c r="DTV69" s="136"/>
      <c r="DTW69" s="136"/>
      <c r="DTX69" s="136"/>
      <c r="DTY69" s="136"/>
      <c r="DTZ69" s="136"/>
      <c r="DUA69" s="136"/>
      <c r="DUB69" s="136"/>
      <c r="DUC69" s="136"/>
      <c r="DUD69" s="136"/>
      <c r="DUE69" s="136"/>
      <c r="DUF69" s="136"/>
      <c r="DUG69" s="136"/>
      <c r="DUH69" s="136"/>
      <c r="DUI69" s="136"/>
      <c r="DUJ69" s="136"/>
      <c r="DUK69" s="136"/>
      <c r="DUL69" s="136"/>
      <c r="DUM69" s="136"/>
      <c r="DUN69" s="136"/>
      <c r="DUO69" s="136"/>
      <c r="DUP69" s="136"/>
      <c r="DUQ69" s="136"/>
      <c r="DUR69" s="136"/>
      <c r="DUS69" s="136"/>
      <c r="DUT69" s="136"/>
      <c r="DUU69" s="136"/>
      <c r="DUV69" s="136"/>
      <c r="DUW69" s="136"/>
      <c r="DUX69" s="136"/>
      <c r="DUY69" s="136"/>
      <c r="DUZ69" s="136"/>
      <c r="DVA69" s="136"/>
      <c r="DVB69" s="136"/>
      <c r="DVC69" s="136"/>
      <c r="DVD69" s="136"/>
      <c r="DVE69" s="136"/>
      <c r="DVF69" s="136"/>
      <c r="DVG69" s="136"/>
      <c r="DVH69" s="136"/>
      <c r="DVI69" s="136"/>
      <c r="DVJ69" s="136"/>
      <c r="DVK69" s="136"/>
      <c r="DVL69" s="136"/>
      <c r="DVM69" s="136"/>
      <c r="DVN69" s="136"/>
      <c r="DVO69" s="136"/>
      <c r="DVP69" s="136"/>
      <c r="DVQ69" s="136"/>
      <c r="DVR69" s="136"/>
      <c r="DVS69" s="136"/>
      <c r="DVT69" s="136"/>
      <c r="DVU69" s="136"/>
      <c r="DVV69" s="136"/>
      <c r="DVW69" s="136"/>
      <c r="DVX69" s="136"/>
      <c r="DVY69" s="136"/>
      <c r="DVZ69" s="136"/>
      <c r="DWA69" s="136"/>
      <c r="DWB69" s="136"/>
      <c r="DWC69" s="136"/>
      <c r="DWD69" s="136"/>
      <c r="DWE69" s="136"/>
      <c r="DWF69" s="136"/>
      <c r="DWG69" s="136"/>
      <c r="DWH69" s="136"/>
      <c r="DWI69" s="136"/>
      <c r="DWJ69" s="136"/>
      <c r="DWK69" s="136"/>
      <c r="DWL69" s="136"/>
      <c r="DWM69" s="136"/>
      <c r="DWN69" s="136"/>
      <c r="DWO69" s="136"/>
      <c r="DWP69" s="136"/>
      <c r="DWQ69" s="136"/>
      <c r="DWR69" s="136"/>
      <c r="DWS69" s="136"/>
      <c r="DWT69" s="136"/>
      <c r="DWU69" s="136"/>
      <c r="DWV69" s="136"/>
      <c r="DWW69" s="136"/>
      <c r="DWX69" s="136"/>
      <c r="DWY69" s="136"/>
      <c r="DWZ69" s="136"/>
      <c r="DXA69" s="136"/>
      <c r="DXB69" s="136"/>
      <c r="DXC69" s="136"/>
      <c r="DXD69" s="136"/>
      <c r="DXE69" s="136"/>
      <c r="DXF69" s="136"/>
      <c r="DXG69" s="136"/>
      <c r="DXH69" s="136"/>
      <c r="DXI69" s="136"/>
      <c r="DXJ69" s="136"/>
      <c r="DXK69" s="136"/>
      <c r="DXL69" s="136"/>
      <c r="DXM69" s="136"/>
      <c r="DXN69" s="136"/>
      <c r="DXO69" s="136"/>
      <c r="DXP69" s="136"/>
      <c r="DXQ69" s="136"/>
      <c r="DXR69" s="136"/>
      <c r="DXS69" s="136"/>
      <c r="DXT69" s="136"/>
      <c r="DXU69" s="136"/>
      <c r="DXV69" s="136"/>
      <c r="DXW69" s="136"/>
      <c r="DXX69" s="136"/>
      <c r="DXY69" s="136"/>
      <c r="DXZ69" s="136"/>
      <c r="DYA69" s="136"/>
      <c r="DYB69" s="136"/>
      <c r="DYC69" s="136"/>
      <c r="DYD69" s="136"/>
      <c r="DYE69" s="136"/>
      <c r="DYF69" s="136"/>
      <c r="DYG69" s="136"/>
      <c r="DYH69" s="136"/>
      <c r="DYI69" s="136"/>
      <c r="DYJ69" s="136"/>
      <c r="DYK69" s="136"/>
      <c r="DYL69" s="136"/>
      <c r="DYM69" s="136"/>
      <c r="DYN69" s="136"/>
      <c r="DYO69" s="136"/>
      <c r="DYP69" s="136"/>
      <c r="DYQ69" s="136"/>
      <c r="DYR69" s="136"/>
      <c r="DYS69" s="136"/>
      <c r="DYT69" s="136"/>
      <c r="DYU69" s="136"/>
      <c r="DYV69" s="136"/>
      <c r="DYW69" s="136"/>
      <c r="DYX69" s="136"/>
      <c r="DYY69" s="136"/>
      <c r="DYZ69" s="136"/>
      <c r="DZA69" s="136"/>
      <c r="DZB69" s="136"/>
      <c r="DZC69" s="136"/>
      <c r="DZD69" s="136"/>
      <c r="DZE69" s="136"/>
      <c r="DZF69" s="136"/>
      <c r="DZG69" s="136"/>
      <c r="DZH69" s="136"/>
      <c r="DZI69" s="136"/>
      <c r="DZJ69" s="136"/>
      <c r="DZK69" s="136"/>
      <c r="DZL69" s="136"/>
      <c r="DZM69" s="136"/>
      <c r="DZN69" s="136"/>
      <c r="DZO69" s="136"/>
      <c r="DZP69" s="136"/>
      <c r="DZQ69" s="136"/>
      <c r="DZR69" s="136"/>
      <c r="DZS69" s="136"/>
      <c r="DZT69" s="136"/>
      <c r="DZU69" s="136"/>
      <c r="DZV69" s="136"/>
      <c r="DZW69" s="136"/>
      <c r="DZX69" s="136"/>
      <c r="DZY69" s="136"/>
      <c r="DZZ69" s="136"/>
      <c r="EAA69" s="136"/>
      <c r="EAB69" s="136"/>
      <c r="EAC69" s="136"/>
      <c r="EAD69" s="136"/>
      <c r="EAE69" s="136"/>
      <c r="EAF69" s="136"/>
      <c r="EAG69" s="136"/>
      <c r="EAH69" s="136"/>
      <c r="EAI69" s="136"/>
      <c r="EAJ69" s="136"/>
      <c r="EAK69" s="136"/>
      <c r="EAL69" s="136"/>
      <c r="EAM69" s="136"/>
      <c r="EAN69" s="136"/>
      <c r="EAO69" s="136"/>
      <c r="EAP69" s="136"/>
      <c r="EAQ69" s="136"/>
      <c r="EAR69" s="136"/>
      <c r="EAS69" s="136"/>
      <c r="EAT69" s="136"/>
      <c r="EAU69" s="136"/>
      <c r="EAV69" s="136"/>
      <c r="EAW69" s="136"/>
      <c r="EAX69" s="136"/>
      <c r="EAY69" s="136"/>
      <c r="EAZ69" s="136"/>
      <c r="EBA69" s="136"/>
      <c r="EBB69" s="136"/>
      <c r="EBC69" s="136"/>
      <c r="EBD69" s="136"/>
      <c r="EBE69" s="136"/>
      <c r="EBF69" s="136"/>
      <c r="EBG69" s="136"/>
      <c r="EBH69" s="136"/>
      <c r="EBI69" s="136"/>
      <c r="EBJ69" s="136"/>
      <c r="EBK69" s="136"/>
      <c r="EBL69" s="136"/>
      <c r="EBM69" s="136"/>
      <c r="EBN69" s="136"/>
      <c r="EBO69" s="136"/>
      <c r="EBP69" s="136"/>
      <c r="EBQ69" s="136"/>
      <c r="EBR69" s="136"/>
      <c r="EBS69" s="136"/>
      <c r="EBT69" s="136"/>
      <c r="EBU69" s="136"/>
      <c r="EBV69" s="136"/>
      <c r="EBW69" s="136"/>
      <c r="EBX69" s="136"/>
      <c r="EBY69" s="136"/>
      <c r="EBZ69" s="136"/>
      <c r="ECA69" s="136"/>
      <c r="ECB69" s="136"/>
      <c r="ECC69" s="136"/>
      <c r="ECD69" s="136"/>
      <c r="ECE69" s="136"/>
      <c r="ECF69" s="136"/>
      <c r="ECG69" s="136"/>
      <c r="ECH69" s="136"/>
      <c r="ECI69" s="136"/>
      <c r="ECJ69" s="136"/>
      <c r="ECK69" s="136"/>
      <c r="ECL69" s="136"/>
      <c r="ECM69" s="136"/>
      <c r="ECN69" s="136"/>
      <c r="ECO69" s="136"/>
      <c r="ECP69" s="136"/>
      <c r="ECQ69" s="136"/>
      <c r="ECR69" s="136"/>
      <c r="ECS69" s="136"/>
      <c r="ECT69" s="136"/>
      <c r="ECU69" s="136"/>
      <c r="ECV69" s="136"/>
      <c r="ECW69" s="136"/>
      <c r="ECX69" s="136"/>
      <c r="ECY69" s="136"/>
      <c r="ECZ69" s="136"/>
      <c r="EDA69" s="136"/>
      <c r="EDB69" s="136"/>
      <c r="EDC69" s="136"/>
      <c r="EDD69" s="136"/>
      <c r="EDE69" s="136"/>
      <c r="EDF69" s="136"/>
      <c r="EDG69" s="136"/>
      <c r="EDH69" s="136"/>
      <c r="EDI69" s="136"/>
      <c r="EDJ69" s="136"/>
      <c r="EDK69" s="136"/>
      <c r="EDL69" s="136"/>
      <c r="EDM69" s="136"/>
      <c r="EDN69" s="136"/>
      <c r="EDO69" s="136"/>
      <c r="EDP69" s="136"/>
      <c r="EDQ69" s="136"/>
      <c r="EDR69" s="136"/>
      <c r="EDS69" s="136"/>
      <c r="EDT69" s="136"/>
      <c r="EDU69" s="136"/>
      <c r="EDV69" s="136"/>
      <c r="EDW69" s="136"/>
      <c r="EDX69" s="136"/>
      <c r="EDY69" s="136"/>
      <c r="EDZ69" s="136"/>
      <c r="EEA69" s="136"/>
      <c r="EEB69" s="136"/>
      <c r="EEC69" s="136"/>
      <c r="EED69" s="136"/>
      <c r="EEE69" s="136"/>
      <c r="EEF69" s="136"/>
      <c r="EEG69" s="136"/>
      <c r="EEH69" s="136"/>
      <c r="EEI69" s="136"/>
      <c r="EEJ69" s="136"/>
      <c r="EEK69" s="136"/>
      <c r="EEL69" s="136"/>
      <c r="EEM69" s="136"/>
      <c r="EEN69" s="136"/>
      <c r="EEO69" s="136"/>
      <c r="EEP69" s="136"/>
      <c r="EEQ69" s="136"/>
      <c r="EER69" s="136"/>
      <c r="EES69" s="136"/>
      <c r="EET69" s="136"/>
      <c r="EEU69" s="136"/>
      <c r="EEV69" s="136"/>
      <c r="EEW69" s="136"/>
      <c r="EEX69" s="136"/>
      <c r="EEY69" s="136"/>
      <c r="EEZ69" s="136"/>
      <c r="EFA69" s="136"/>
      <c r="EFB69" s="136"/>
      <c r="EFC69" s="136"/>
      <c r="EFD69" s="136"/>
      <c r="EFE69" s="136"/>
      <c r="EFF69" s="136"/>
      <c r="EFG69" s="136"/>
      <c r="EFH69" s="136"/>
      <c r="EFI69" s="136"/>
      <c r="EFJ69" s="136"/>
      <c r="EFK69" s="136"/>
      <c r="EFL69" s="136"/>
      <c r="EFM69" s="136"/>
      <c r="EFN69" s="136"/>
      <c r="EFO69" s="136"/>
      <c r="EFP69" s="136"/>
      <c r="EFQ69" s="136"/>
      <c r="EFR69" s="136"/>
      <c r="EFS69" s="136"/>
      <c r="EFT69" s="136"/>
      <c r="EFU69" s="136"/>
      <c r="EFV69" s="136"/>
      <c r="EFW69" s="136"/>
      <c r="EFX69" s="136"/>
      <c r="EFY69" s="136"/>
      <c r="EFZ69" s="136"/>
      <c r="EGA69" s="136"/>
      <c r="EGB69" s="136"/>
      <c r="EGC69" s="136"/>
      <c r="EGD69" s="136"/>
      <c r="EGE69" s="136"/>
      <c r="EGF69" s="136"/>
      <c r="EGG69" s="136"/>
      <c r="EGH69" s="136"/>
      <c r="EGI69" s="136"/>
      <c r="EGJ69" s="136"/>
      <c r="EGK69" s="136"/>
      <c r="EGL69" s="136"/>
      <c r="EGM69" s="136"/>
      <c r="EGN69" s="136"/>
      <c r="EGO69" s="136"/>
      <c r="EGP69" s="136"/>
      <c r="EGQ69" s="136"/>
      <c r="EGR69" s="136"/>
      <c r="EGS69" s="136"/>
      <c r="EGT69" s="136"/>
      <c r="EGU69" s="136"/>
      <c r="EGV69" s="136"/>
      <c r="EGW69" s="136"/>
      <c r="EGX69" s="136"/>
      <c r="EGY69" s="136"/>
      <c r="EGZ69" s="136"/>
      <c r="EHA69" s="136"/>
      <c r="EHB69" s="136"/>
      <c r="EHC69" s="136"/>
      <c r="EHD69" s="136"/>
      <c r="EHE69" s="136"/>
      <c r="EHF69" s="136"/>
      <c r="EHG69" s="136"/>
      <c r="EHH69" s="136"/>
      <c r="EHI69" s="136"/>
      <c r="EHJ69" s="136"/>
      <c r="EHK69" s="136"/>
      <c r="EHL69" s="136"/>
      <c r="EHM69" s="136"/>
      <c r="EHN69" s="136"/>
      <c r="EHO69" s="136"/>
      <c r="EHP69" s="136"/>
      <c r="EHQ69" s="136"/>
      <c r="EHR69" s="136"/>
      <c r="EHS69" s="136"/>
      <c r="EHT69" s="136"/>
      <c r="EHU69" s="136"/>
      <c r="EHV69" s="136"/>
      <c r="EHW69" s="136"/>
      <c r="EHX69" s="136"/>
      <c r="EHY69" s="136"/>
      <c r="EHZ69" s="136"/>
      <c r="EIA69" s="136"/>
      <c r="EIB69" s="136"/>
      <c r="EIC69" s="136"/>
      <c r="EID69" s="136"/>
      <c r="EIE69" s="136"/>
      <c r="EIF69" s="136"/>
      <c r="EIG69" s="136"/>
      <c r="EIH69" s="136"/>
      <c r="EII69" s="136"/>
      <c r="EIJ69" s="136"/>
      <c r="EIK69" s="136"/>
      <c r="EIL69" s="136"/>
      <c r="EIM69" s="136"/>
      <c r="EIN69" s="136"/>
      <c r="EIO69" s="136"/>
      <c r="EIP69" s="136"/>
      <c r="EIQ69" s="136"/>
      <c r="EIR69" s="136"/>
      <c r="EIS69" s="136"/>
      <c r="EIT69" s="136"/>
      <c r="EIU69" s="136"/>
      <c r="EIV69" s="136"/>
      <c r="EIW69" s="136"/>
      <c r="EIX69" s="136"/>
      <c r="EIY69" s="136"/>
      <c r="EIZ69" s="136"/>
      <c r="EJA69" s="136"/>
      <c r="EJB69" s="136"/>
      <c r="EJC69" s="136"/>
      <c r="EJD69" s="136"/>
      <c r="EJE69" s="136"/>
      <c r="EJF69" s="136"/>
      <c r="EJG69" s="136"/>
      <c r="EJH69" s="136"/>
      <c r="EJI69" s="136"/>
      <c r="EJJ69" s="136"/>
      <c r="EJK69" s="136"/>
      <c r="EJL69" s="136"/>
      <c r="EJM69" s="136"/>
      <c r="EJN69" s="136"/>
      <c r="EJO69" s="136"/>
      <c r="EJP69" s="136"/>
      <c r="EJQ69" s="136"/>
      <c r="EJR69" s="136"/>
      <c r="EJS69" s="136"/>
      <c r="EJT69" s="136"/>
      <c r="EJU69" s="136"/>
      <c r="EJV69" s="136"/>
      <c r="EJW69" s="136"/>
      <c r="EJX69" s="136"/>
      <c r="EJY69" s="136"/>
      <c r="EJZ69" s="136"/>
      <c r="EKA69" s="136"/>
      <c r="EKB69" s="136"/>
      <c r="EKC69" s="136"/>
      <c r="EKD69" s="136"/>
      <c r="EKE69" s="136"/>
      <c r="EKF69" s="136"/>
      <c r="EKG69" s="136"/>
      <c r="EKH69" s="136"/>
      <c r="EKI69" s="136"/>
      <c r="EKJ69" s="136"/>
      <c r="EKK69" s="136"/>
      <c r="EKL69" s="136"/>
      <c r="EKM69" s="136"/>
      <c r="EKN69" s="136"/>
      <c r="EKO69" s="136"/>
      <c r="EKP69" s="136"/>
      <c r="EKQ69" s="136"/>
      <c r="EKR69" s="136"/>
      <c r="EKS69" s="136"/>
      <c r="EKT69" s="136"/>
      <c r="EKU69" s="136"/>
      <c r="EKV69" s="136"/>
      <c r="EKW69" s="136"/>
      <c r="EKX69" s="136"/>
      <c r="EKY69" s="136"/>
      <c r="EKZ69" s="136"/>
      <c r="ELA69" s="136"/>
      <c r="ELB69" s="136"/>
      <c r="ELC69" s="136"/>
      <c r="ELD69" s="136"/>
      <c r="ELE69" s="136"/>
      <c r="ELF69" s="136"/>
      <c r="ELG69" s="136"/>
      <c r="ELH69" s="136"/>
      <c r="ELI69" s="136"/>
      <c r="ELJ69" s="136"/>
      <c r="ELK69" s="136"/>
      <c r="ELL69" s="136"/>
      <c r="ELM69" s="136"/>
      <c r="ELN69" s="136"/>
      <c r="ELO69" s="136"/>
      <c r="ELP69" s="136"/>
      <c r="ELQ69" s="136"/>
      <c r="ELR69" s="136"/>
      <c r="ELS69" s="136"/>
      <c r="ELT69" s="136"/>
      <c r="ELU69" s="136"/>
      <c r="ELV69" s="136"/>
      <c r="ELW69" s="136"/>
      <c r="ELX69" s="136"/>
      <c r="ELY69" s="136"/>
      <c r="ELZ69" s="136"/>
      <c r="EMA69" s="136"/>
      <c r="EMB69" s="136"/>
      <c r="EMC69" s="136"/>
      <c r="EMD69" s="136"/>
      <c r="EME69" s="136"/>
      <c r="EMF69" s="136"/>
      <c r="EMG69" s="136"/>
      <c r="EMH69" s="136"/>
      <c r="EMI69" s="136"/>
      <c r="EMJ69" s="136"/>
      <c r="EMK69" s="136"/>
      <c r="EML69" s="136"/>
      <c r="EMM69" s="136"/>
      <c r="EMN69" s="136"/>
      <c r="EMO69" s="136"/>
      <c r="EMP69" s="136"/>
      <c r="EMQ69" s="136"/>
      <c r="EMR69" s="136"/>
      <c r="EMS69" s="136"/>
      <c r="EMT69" s="136"/>
      <c r="EMU69" s="136"/>
      <c r="EMV69" s="136"/>
      <c r="EMW69" s="136"/>
      <c r="EMX69" s="136"/>
      <c r="EMY69" s="136"/>
      <c r="EMZ69" s="136"/>
      <c r="ENA69" s="136"/>
      <c r="ENB69" s="136"/>
      <c r="ENC69" s="136"/>
      <c r="END69" s="136"/>
      <c r="ENE69" s="136"/>
      <c r="ENF69" s="136"/>
      <c r="ENG69" s="136"/>
      <c r="ENH69" s="136"/>
      <c r="ENI69" s="136"/>
      <c r="ENJ69" s="136"/>
      <c r="ENK69" s="136"/>
      <c r="ENL69" s="136"/>
      <c r="ENM69" s="136"/>
      <c r="ENN69" s="136"/>
      <c r="ENO69" s="136"/>
      <c r="ENP69" s="136"/>
      <c r="ENQ69" s="136"/>
      <c r="ENR69" s="136"/>
      <c r="ENS69" s="136"/>
      <c r="ENT69" s="136"/>
      <c r="ENU69" s="136"/>
      <c r="ENV69" s="136"/>
      <c r="ENW69" s="136"/>
      <c r="ENX69" s="136"/>
      <c r="ENY69" s="136"/>
      <c r="ENZ69" s="136"/>
      <c r="EOA69" s="136"/>
      <c r="EOB69" s="136"/>
      <c r="EOC69" s="136"/>
      <c r="EOD69" s="136"/>
      <c r="EOE69" s="136"/>
      <c r="EOF69" s="136"/>
      <c r="EOG69" s="136"/>
      <c r="EOH69" s="136"/>
      <c r="EOI69" s="136"/>
      <c r="EOJ69" s="136"/>
      <c r="EOK69" s="136"/>
      <c r="EOL69" s="136"/>
      <c r="EOM69" s="136"/>
      <c r="EON69" s="136"/>
      <c r="EOO69" s="136"/>
      <c r="EOP69" s="136"/>
      <c r="EOQ69" s="136"/>
      <c r="EOR69" s="136"/>
      <c r="EOS69" s="136"/>
      <c r="EOT69" s="136"/>
      <c r="EOU69" s="136"/>
      <c r="EOV69" s="136"/>
      <c r="EOW69" s="136"/>
      <c r="EOX69" s="136"/>
      <c r="EOY69" s="136"/>
      <c r="EOZ69" s="136"/>
      <c r="EPA69" s="136"/>
      <c r="EPB69" s="136"/>
      <c r="EPC69" s="136"/>
      <c r="EPD69" s="136"/>
      <c r="EPE69" s="136"/>
      <c r="EPF69" s="136"/>
      <c r="EPG69" s="136"/>
      <c r="EPH69" s="136"/>
      <c r="EPI69" s="136"/>
      <c r="EPJ69" s="136"/>
      <c r="EPK69" s="136"/>
      <c r="EPL69" s="136"/>
      <c r="EPM69" s="136"/>
      <c r="EPN69" s="136"/>
      <c r="EPO69" s="136"/>
      <c r="EPP69" s="136"/>
      <c r="EPQ69" s="136"/>
      <c r="EPR69" s="136"/>
      <c r="EPS69" s="136"/>
      <c r="EPT69" s="136"/>
      <c r="EPU69" s="136"/>
      <c r="EPV69" s="136"/>
      <c r="EPW69" s="136"/>
      <c r="EPX69" s="136"/>
      <c r="EPY69" s="136"/>
      <c r="EPZ69" s="136"/>
      <c r="EQA69" s="136"/>
      <c r="EQB69" s="136"/>
      <c r="EQC69" s="136"/>
      <c r="EQD69" s="136"/>
      <c r="EQE69" s="136"/>
      <c r="EQF69" s="136"/>
      <c r="EQG69" s="136"/>
      <c r="EQH69" s="136"/>
      <c r="EQI69" s="136"/>
      <c r="EQJ69" s="136"/>
      <c r="EQK69" s="136"/>
      <c r="EQL69" s="136"/>
      <c r="EQM69" s="136"/>
      <c r="EQN69" s="136"/>
      <c r="EQO69" s="136"/>
      <c r="EQP69" s="136"/>
      <c r="EQQ69" s="136"/>
      <c r="EQR69" s="136"/>
      <c r="EQS69" s="136"/>
      <c r="EQT69" s="136"/>
      <c r="EQU69" s="136"/>
      <c r="EQV69" s="136"/>
      <c r="EQW69" s="136"/>
      <c r="EQX69" s="136"/>
      <c r="EQY69" s="136"/>
      <c r="EQZ69" s="136"/>
      <c r="ERA69" s="136"/>
      <c r="ERB69" s="136"/>
      <c r="ERC69" s="136"/>
      <c r="ERD69" s="136"/>
      <c r="ERE69" s="136"/>
      <c r="ERF69" s="136"/>
      <c r="ERG69" s="136"/>
      <c r="ERH69" s="136"/>
      <c r="ERI69" s="136"/>
      <c r="ERJ69" s="136"/>
      <c r="ERK69" s="136"/>
      <c r="ERL69" s="136"/>
      <c r="ERM69" s="136"/>
      <c r="ERN69" s="136"/>
      <c r="ERO69" s="136"/>
      <c r="ERP69" s="136"/>
      <c r="ERQ69" s="136"/>
      <c r="ERR69" s="136"/>
      <c r="ERS69" s="136"/>
      <c r="ERT69" s="136"/>
      <c r="ERU69" s="136"/>
      <c r="ERV69" s="136"/>
      <c r="ERW69" s="136"/>
      <c r="ERX69" s="136"/>
      <c r="ERY69" s="136"/>
      <c r="ERZ69" s="136"/>
      <c r="ESA69" s="136"/>
      <c r="ESB69" s="136"/>
      <c r="ESC69" s="136"/>
      <c r="ESD69" s="136"/>
      <c r="ESE69" s="136"/>
      <c r="ESF69" s="136"/>
      <c r="ESG69" s="136"/>
      <c r="ESH69" s="136"/>
      <c r="ESI69" s="136"/>
      <c r="ESJ69" s="136"/>
      <c r="ESK69" s="136"/>
      <c r="ESL69" s="136"/>
      <c r="ESM69" s="136"/>
      <c r="ESN69" s="136"/>
      <c r="ESO69" s="136"/>
      <c r="ESP69" s="136"/>
      <c r="ESQ69" s="136"/>
      <c r="ESR69" s="136"/>
      <c r="ESS69" s="136"/>
      <c r="EST69" s="136"/>
      <c r="ESU69" s="136"/>
      <c r="ESV69" s="136"/>
      <c r="ESW69" s="136"/>
      <c r="ESX69" s="136"/>
      <c r="ESY69" s="136"/>
      <c r="ESZ69" s="136"/>
      <c r="ETA69" s="136"/>
      <c r="ETB69" s="136"/>
      <c r="ETC69" s="136"/>
      <c r="ETD69" s="136"/>
      <c r="ETE69" s="136"/>
      <c r="ETF69" s="136"/>
      <c r="ETG69" s="136"/>
      <c r="ETH69" s="136"/>
      <c r="ETI69" s="136"/>
      <c r="ETJ69" s="136"/>
      <c r="ETK69" s="136"/>
      <c r="ETL69" s="136"/>
      <c r="ETM69" s="136"/>
      <c r="ETN69" s="136"/>
      <c r="ETO69" s="136"/>
      <c r="ETP69" s="136"/>
      <c r="ETQ69" s="136"/>
      <c r="ETR69" s="136"/>
      <c r="ETS69" s="136"/>
      <c r="ETT69" s="136"/>
      <c r="ETU69" s="136"/>
      <c r="ETV69" s="136"/>
      <c r="ETW69" s="136"/>
      <c r="ETX69" s="136"/>
      <c r="ETY69" s="136"/>
      <c r="ETZ69" s="136"/>
      <c r="EUA69" s="136"/>
      <c r="EUB69" s="136"/>
      <c r="EUC69" s="136"/>
      <c r="EUD69" s="136"/>
      <c r="EUE69" s="136"/>
      <c r="EUF69" s="136"/>
      <c r="EUG69" s="136"/>
      <c r="EUH69" s="136"/>
      <c r="EUI69" s="136"/>
      <c r="EUJ69" s="136"/>
      <c r="EUK69" s="136"/>
      <c r="EUL69" s="136"/>
      <c r="EUM69" s="136"/>
      <c r="EUN69" s="136"/>
      <c r="EUO69" s="136"/>
      <c r="EUP69" s="136"/>
      <c r="EUQ69" s="136"/>
      <c r="EUR69" s="136"/>
      <c r="EUS69" s="136"/>
      <c r="EUT69" s="136"/>
      <c r="EUU69" s="136"/>
      <c r="EUV69" s="136"/>
      <c r="EUW69" s="136"/>
      <c r="EUX69" s="136"/>
      <c r="EUY69" s="136"/>
      <c r="EUZ69" s="136"/>
      <c r="EVA69" s="136"/>
      <c r="EVB69" s="136"/>
      <c r="EVC69" s="136"/>
      <c r="EVD69" s="136"/>
      <c r="EVE69" s="136"/>
      <c r="EVF69" s="136"/>
      <c r="EVG69" s="136"/>
      <c r="EVH69" s="136"/>
      <c r="EVI69" s="136"/>
      <c r="EVJ69" s="136"/>
      <c r="EVK69" s="136"/>
      <c r="EVL69" s="136"/>
      <c r="EVM69" s="136"/>
      <c r="EVN69" s="136"/>
      <c r="EVO69" s="136"/>
      <c r="EVP69" s="136"/>
      <c r="EVQ69" s="136"/>
      <c r="EVR69" s="136"/>
      <c r="EVS69" s="136"/>
      <c r="EVT69" s="136"/>
      <c r="EVU69" s="136"/>
      <c r="EVV69" s="136"/>
      <c r="EVW69" s="136"/>
      <c r="EVX69" s="136"/>
      <c r="EVY69" s="136"/>
      <c r="EVZ69" s="136"/>
      <c r="EWA69" s="136"/>
      <c r="EWB69" s="136"/>
      <c r="EWC69" s="136"/>
      <c r="EWD69" s="136"/>
      <c r="EWE69" s="136"/>
      <c r="EWF69" s="136"/>
      <c r="EWG69" s="136"/>
      <c r="EWH69" s="136"/>
      <c r="EWI69" s="136"/>
      <c r="EWJ69" s="136"/>
      <c r="EWK69" s="136"/>
      <c r="EWL69" s="136"/>
      <c r="EWM69" s="136"/>
      <c r="EWN69" s="136"/>
      <c r="EWO69" s="136"/>
      <c r="EWP69" s="136"/>
      <c r="EWQ69" s="136"/>
      <c r="EWR69" s="136"/>
      <c r="EWS69" s="136"/>
      <c r="EWT69" s="136"/>
      <c r="EWU69" s="136"/>
      <c r="EWV69" s="136"/>
      <c r="EWW69" s="136"/>
      <c r="EWX69" s="136"/>
      <c r="EWY69" s="136"/>
      <c r="EWZ69" s="136"/>
      <c r="EXA69" s="136"/>
      <c r="EXB69" s="136"/>
      <c r="EXC69" s="136"/>
      <c r="EXD69" s="136"/>
      <c r="EXE69" s="136"/>
      <c r="EXF69" s="136"/>
      <c r="EXG69" s="136"/>
      <c r="EXH69" s="136"/>
      <c r="EXI69" s="136"/>
      <c r="EXJ69" s="136"/>
      <c r="EXK69" s="136"/>
      <c r="EXL69" s="136"/>
      <c r="EXM69" s="136"/>
      <c r="EXN69" s="136"/>
      <c r="EXO69" s="136"/>
      <c r="EXP69" s="136"/>
      <c r="EXQ69" s="136"/>
      <c r="EXR69" s="136"/>
      <c r="EXS69" s="136"/>
      <c r="EXT69" s="136"/>
      <c r="EXU69" s="136"/>
      <c r="EXV69" s="136"/>
      <c r="EXW69" s="136"/>
      <c r="EXX69" s="136"/>
      <c r="EXY69" s="136"/>
      <c r="EXZ69" s="136"/>
      <c r="EYA69" s="136"/>
      <c r="EYB69" s="136"/>
      <c r="EYC69" s="136"/>
      <c r="EYD69" s="136"/>
      <c r="EYE69" s="136"/>
      <c r="EYF69" s="136"/>
      <c r="EYG69" s="136"/>
      <c r="EYH69" s="136"/>
      <c r="EYI69" s="136"/>
      <c r="EYJ69" s="136"/>
      <c r="EYK69" s="136"/>
      <c r="EYL69" s="136"/>
      <c r="EYM69" s="136"/>
      <c r="EYN69" s="136"/>
      <c r="EYO69" s="136"/>
      <c r="EYP69" s="136"/>
      <c r="EYQ69" s="136"/>
      <c r="EYR69" s="136"/>
      <c r="EYS69" s="136"/>
      <c r="EYT69" s="136"/>
      <c r="EYU69" s="136"/>
      <c r="EYV69" s="136"/>
      <c r="EYW69" s="136"/>
      <c r="EYX69" s="136"/>
      <c r="EYY69" s="136"/>
      <c r="EYZ69" s="136"/>
      <c r="EZA69" s="136"/>
      <c r="EZB69" s="136"/>
      <c r="EZC69" s="136"/>
      <c r="EZD69" s="136"/>
      <c r="EZE69" s="136"/>
      <c r="EZF69" s="136"/>
      <c r="EZG69" s="136"/>
      <c r="EZH69" s="136"/>
      <c r="EZI69" s="136"/>
      <c r="EZJ69" s="136"/>
      <c r="EZK69" s="136"/>
      <c r="EZL69" s="136"/>
      <c r="EZM69" s="136"/>
      <c r="EZN69" s="136"/>
      <c r="EZO69" s="136"/>
      <c r="EZP69" s="136"/>
      <c r="EZQ69" s="136"/>
      <c r="EZR69" s="136"/>
      <c r="EZS69" s="136"/>
      <c r="EZT69" s="136"/>
      <c r="EZU69" s="136"/>
      <c r="EZV69" s="136"/>
      <c r="EZW69" s="136"/>
      <c r="EZX69" s="136"/>
      <c r="EZY69" s="136"/>
      <c r="EZZ69" s="136"/>
      <c r="FAA69" s="136"/>
      <c r="FAB69" s="136"/>
      <c r="FAC69" s="136"/>
      <c r="FAD69" s="136"/>
      <c r="FAE69" s="136"/>
      <c r="FAF69" s="136"/>
      <c r="FAG69" s="136"/>
      <c r="FAH69" s="136"/>
      <c r="FAI69" s="136"/>
      <c r="FAJ69" s="136"/>
      <c r="FAK69" s="136"/>
      <c r="FAL69" s="136"/>
      <c r="FAM69" s="136"/>
      <c r="FAN69" s="136"/>
      <c r="FAO69" s="136"/>
      <c r="FAP69" s="136"/>
      <c r="FAQ69" s="136"/>
      <c r="FAR69" s="136"/>
      <c r="FAS69" s="136"/>
      <c r="FAT69" s="136"/>
      <c r="FAU69" s="136"/>
      <c r="FAV69" s="136"/>
      <c r="FAW69" s="136"/>
      <c r="FAX69" s="136"/>
      <c r="FAY69" s="136"/>
      <c r="FAZ69" s="136"/>
      <c r="FBA69" s="136"/>
      <c r="FBB69" s="136"/>
      <c r="FBC69" s="136"/>
      <c r="FBD69" s="136"/>
      <c r="FBE69" s="136"/>
      <c r="FBF69" s="136"/>
      <c r="FBG69" s="136"/>
      <c r="FBH69" s="136"/>
      <c r="FBI69" s="136"/>
      <c r="FBJ69" s="136"/>
      <c r="FBK69" s="136"/>
      <c r="FBL69" s="136"/>
      <c r="FBM69" s="136"/>
      <c r="FBN69" s="136"/>
      <c r="FBO69" s="136"/>
      <c r="FBP69" s="136"/>
      <c r="FBQ69" s="136"/>
      <c r="FBR69" s="136"/>
      <c r="FBS69" s="136"/>
      <c r="FBT69" s="136"/>
      <c r="FBU69" s="136"/>
      <c r="FBV69" s="136"/>
      <c r="FBW69" s="136"/>
      <c r="FBX69" s="136"/>
      <c r="FBY69" s="136"/>
      <c r="FBZ69" s="136"/>
      <c r="FCA69" s="136"/>
      <c r="FCB69" s="136"/>
      <c r="FCC69" s="136"/>
      <c r="FCD69" s="136"/>
      <c r="FCE69" s="136"/>
      <c r="FCF69" s="136"/>
      <c r="FCG69" s="136"/>
      <c r="FCH69" s="136"/>
      <c r="FCI69" s="136"/>
      <c r="FCJ69" s="136"/>
      <c r="FCK69" s="136"/>
      <c r="FCL69" s="136"/>
      <c r="FCM69" s="136"/>
      <c r="FCN69" s="136"/>
      <c r="FCO69" s="136"/>
      <c r="FCP69" s="136"/>
      <c r="FCQ69" s="136"/>
      <c r="FCR69" s="136"/>
      <c r="FCS69" s="136"/>
      <c r="FCT69" s="136"/>
      <c r="FCU69" s="136"/>
      <c r="FCV69" s="136"/>
      <c r="FCW69" s="136"/>
      <c r="FCX69" s="136"/>
      <c r="FCY69" s="136"/>
      <c r="FCZ69" s="136"/>
      <c r="FDA69" s="136"/>
      <c r="FDB69" s="136"/>
      <c r="FDC69" s="136"/>
      <c r="FDD69" s="136"/>
      <c r="FDE69" s="136"/>
      <c r="FDF69" s="136"/>
      <c r="FDG69" s="136"/>
      <c r="FDH69" s="136"/>
      <c r="FDI69" s="136"/>
      <c r="FDJ69" s="136"/>
      <c r="FDK69" s="136"/>
      <c r="FDL69" s="136"/>
      <c r="FDM69" s="136"/>
      <c r="FDN69" s="136"/>
      <c r="FDO69" s="136"/>
      <c r="FDP69" s="136"/>
      <c r="FDQ69" s="136"/>
      <c r="FDR69" s="136"/>
      <c r="FDS69" s="136"/>
      <c r="FDT69" s="136"/>
      <c r="FDU69" s="136"/>
      <c r="FDV69" s="136"/>
      <c r="FDW69" s="136"/>
      <c r="FDX69" s="136"/>
      <c r="FDY69" s="136"/>
      <c r="FDZ69" s="136"/>
      <c r="FEA69" s="136"/>
      <c r="FEB69" s="136"/>
      <c r="FEC69" s="136"/>
      <c r="FED69" s="136"/>
      <c r="FEE69" s="136"/>
      <c r="FEF69" s="136"/>
      <c r="FEG69" s="136"/>
      <c r="FEH69" s="136"/>
      <c r="FEI69" s="136"/>
      <c r="FEJ69" s="136"/>
      <c r="FEK69" s="136"/>
      <c r="FEL69" s="136"/>
      <c r="FEM69" s="136"/>
      <c r="FEN69" s="136"/>
      <c r="FEO69" s="136"/>
      <c r="FEP69" s="136"/>
      <c r="FEQ69" s="136"/>
      <c r="FER69" s="136"/>
      <c r="FES69" s="136"/>
      <c r="FET69" s="136"/>
      <c r="FEU69" s="136"/>
      <c r="FEV69" s="136"/>
      <c r="FEW69" s="136"/>
      <c r="FEX69" s="136"/>
      <c r="FEY69" s="136"/>
      <c r="FEZ69" s="136"/>
      <c r="FFA69" s="136"/>
      <c r="FFB69" s="136"/>
      <c r="FFC69" s="136"/>
      <c r="FFD69" s="136"/>
      <c r="FFE69" s="136"/>
      <c r="FFF69" s="136"/>
      <c r="FFG69" s="136"/>
      <c r="FFH69" s="136"/>
      <c r="FFI69" s="136"/>
      <c r="FFJ69" s="136"/>
      <c r="FFK69" s="136"/>
      <c r="FFL69" s="136"/>
      <c r="FFM69" s="136"/>
      <c r="FFN69" s="136"/>
      <c r="FFO69" s="136"/>
      <c r="FFP69" s="136"/>
      <c r="FFQ69" s="136"/>
      <c r="FFR69" s="136"/>
      <c r="FFS69" s="136"/>
      <c r="FFT69" s="136"/>
      <c r="FFU69" s="136"/>
      <c r="FFV69" s="136"/>
      <c r="FFW69" s="136"/>
      <c r="FFX69" s="136"/>
      <c r="FFY69" s="136"/>
      <c r="FFZ69" s="136"/>
      <c r="FGA69" s="136"/>
      <c r="FGB69" s="136"/>
      <c r="FGC69" s="136"/>
      <c r="FGD69" s="136"/>
      <c r="FGE69" s="136"/>
      <c r="FGF69" s="136"/>
      <c r="FGG69" s="136"/>
      <c r="FGH69" s="136"/>
      <c r="FGI69" s="136"/>
      <c r="FGJ69" s="136"/>
      <c r="FGK69" s="136"/>
      <c r="FGL69" s="136"/>
      <c r="FGM69" s="136"/>
      <c r="FGN69" s="136"/>
      <c r="FGO69" s="136"/>
      <c r="FGP69" s="136"/>
      <c r="FGQ69" s="136"/>
      <c r="FGR69" s="136"/>
      <c r="FGS69" s="136"/>
      <c r="FGT69" s="136"/>
      <c r="FGU69" s="136"/>
      <c r="FGV69" s="136"/>
      <c r="FGW69" s="136"/>
      <c r="FGX69" s="136"/>
      <c r="FGY69" s="136"/>
      <c r="FGZ69" s="136"/>
      <c r="FHA69" s="136"/>
      <c r="FHB69" s="136"/>
      <c r="FHC69" s="136"/>
      <c r="FHD69" s="136"/>
      <c r="FHE69" s="136"/>
      <c r="FHF69" s="136"/>
      <c r="FHG69" s="136"/>
      <c r="FHH69" s="136"/>
      <c r="FHI69" s="136"/>
      <c r="FHJ69" s="136"/>
      <c r="FHK69" s="136"/>
      <c r="FHL69" s="136"/>
      <c r="FHM69" s="136"/>
      <c r="FHN69" s="136"/>
      <c r="FHO69" s="136"/>
      <c r="FHP69" s="136"/>
      <c r="FHQ69" s="136"/>
      <c r="FHR69" s="136"/>
      <c r="FHS69" s="136"/>
      <c r="FHT69" s="136"/>
      <c r="FHU69" s="136"/>
      <c r="FHV69" s="136"/>
      <c r="FHW69" s="136"/>
      <c r="FHX69" s="136"/>
      <c r="FHY69" s="136"/>
      <c r="FHZ69" s="136"/>
      <c r="FIA69" s="136"/>
      <c r="FIB69" s="136"/>
      <c r="FIC69" s="136"/>
      <c r="FID69" s="136"/>
      <c r="FIE69" s="136"/>
      <c r="FIF69" s="136"/>
      <c r="FIG69" s="136"/>
      <c r="FIH69" s="136"/>
      <c r="FII69" s="136"/>
      <c r="FIJ69" s="136"/>
      <c r="FIK69" s="136"/>
      <c r="FIL69" s="136"/>
      <c r="FIM69" s="136"/>
      <c r="FIN69" s="136"/>
      <c r="FIO69" s="136"/>
      <c r="FIP69" s="136"/>
      <c r="FIQ69" s="136"/>
      <c r="FIR69" s="136"/>
      <c r="FIS69" s="136"/>
      <c r="FIT69" s="136"/>
      <c r="FIU69" s="136"/>
      <c r="FIV69" s="136"/>
      <c r="FIW69" s="136"/>
      <c r="FIX69" s="136"/>
      <c r="FIY69" s="136"/>
      <c r="FIZ69" s="136"/>
      <c r="FJA69" s="136"/>
      <c r="FJB69" s="136"/>
      <c r="FJC69" s="136"/>
      <c r="FJD69" s="136"/>
      <c r="FJE69" s="136"/>
      <c r="FJF69" s="136"/>
      <c r="FJG69" s="136"/>
      <c r="FJH69" s="136"/>
      <c r="FJI69" s="136"/>
      <c r="FJJ69" s="136"/>
      <c r="FJK69" s="136"/>
      <c r="FJL69" s="136"/>
      <c r="FJM69" s="136"/>
      <c r="FJN69" s="136"/>
      <c r="FJO69" s="136"/>
      <c r="FJP69" s="136"/>
      <c r="FJQ69" s="136"/>
      <c r="FJR69" s="136"/>
      <c r="FJS69" s="136"/>
      <c r="FJT69" s="136"/>
      <c r="FJU69" s="136"/>
      <c r="FJV69" s="136"/>
      <c r="FJW69" s="136"/>
      <c r="FJX69" s="136"/>
      <c r="FJY69" s="136"/>
      <c r="FJZ69" s="136"/>
      <c r="FKA69" s="136"/>
      <c r="FKB69" s="136"/>
      <c r="FKC69" s="136"/>
      <c r="FKD69" s="136"/>
      <c r="FKE69" s="136"/>
      <c r="FKF69" s="136"/>
      <c r="FKG69" s="136"/>
      <c r="FKH69" s="136"/>
      <c r="FKI69" s="136"/>
      <c r="FKJ69" s="136"/>
      <c r="FKK69" s="136"/>
      <c r="FKL69" s="136"/>
      <c r="FKM69" s="136"/>
      <c r="FKN69" s="136"/>
      <c r="FKO69" s="136"/>
      <c r="FKP69" s="136"/>
      <c r="FKQ69" s="136"/>
      <c r="FKR69" s="136"/>
      <c r="FKS69" s="136"/>
      <c r="FKT69" s="136"/>
      <c r="FKU69" s="136"/>
      <c r="FKV69" s="136"/>
      <c r="FKW69" s="136"/>
      <c r="FKX69" s="136"/>
      <c r="FKY69" s="136"/>
      <c r="FKZ69" s="136"/>
      <c r="FLA69" s="136"/>
      <c r="FLB69" s="136"/>
      <c r="FLC69" s="136"/>
      <c r="FLD69" s="136"/>
      <c r="FLE69" s="136"/>
      <c r="FLF69" s="136"/>
      <c r="FLG69" s="136"/>
      <c r="FLH69" s="136"/>
      <c r="FLI69" s="136"/>
      <c r="FLJ69" s="136"/>
      <c r="FLK69" s="136"/>
      <c r="FLL69" s="136"/>
      <c r="FLM69" s="136"/>
      <c r="FLN69" s="136"/>
      <c r="FLO69" s="136"/>
      <c r="FLP69" s="136"/>
      <c r="FLQ69" s="136"/>
      <c r="FLR69" s="136"/>
      <c r="FLS69" s="136"/>
      <c r="FLT69" s="136"/>
      <c r="FLU69" s="136"/>
      <c r="FLV69" s="136"/>
      <c r="FLW69" s="136"/>
      <c r="FLX69" s="136"/>
      <c r="FLY69" s="136"/>
      <c r="FLZ69" s="136"/>
      <c r="FMA69" s="136"/>
      <c r="FMB69" s="136"/>
      <c r="FMC69" s="136"/>
      <c r="FMD69" s="136"/>
      <c r="FME69" s="136"/>
      <c r="FMF69" s="136"/>
      <c r="FMG69" s="136"/>
      <c r="FMH69" s="136"/>
      <c r="FMI69" s="136"/>
      <c r="FMJ69" s="136"/>
      <c r="FMK69" s="136"/>
      <c r="FML69" s="136"/>
      <c r="FMM69" s="136"/>
      <c r="FMN69" s="136"/>
      <c r="FMO69" s="136"/>
      <c r="FMP69" s="136"/>
      <c r="FMQ69" s="136"/>
      <c r="FMR69" s="136"/>
      <c r="FMS69" s="136"/>
      <c r="FMT69" s="136"/>
      <c r="FMU69" s="136"/>
      <c r="FMV69" s="136"/>
      <c r="FMW69" s="136"/>
      <c r="FMX69" s="136"/>
      <c r="FMY69" s="136"/>
      <c r="FMZ69" s="136"/>
      <c r="FNA69" s="136"/>
      <c r="FNB69" s="136"/>
      <c r="FNC69" s="136"/>
      <c r="FND69" s="136"/>
      <c r="FNE69" s="136"/>
      <c r="FNF69" s="136"/>
      <c r="FNG69" s="136"/>
      <c r="FNH69" s="136"/>
      <c r="FNI69" s="136"/>
      <c r="FNJ69" s="136"/>
      <c r="FNK69" s="136"/>
      <c r="FNL69" s="136"/>
      <c r="FNM69" s="136"/>
      <c r="FNN69" s="136"/>
      <c r="FNO69" s="136"/>
      <c r="FNP69" s="136"/>
      <c r="FNQ69" s="136"/>
      <c r="FNR69" s="136"/>
      <c r="FNS69" s="136"/>
      <c r="FNT69" s="136"/>
      <c r="FNU69" s="136"/>
      <c r="FNV69" s="136"/>
      <c r="FNW69" s="136"/>
      <c r="FNX69" s="136"/>
      <c r="FNY69" s="136"/>
      <c r="FNZ69" s="136"/>
      <c r="FOA69" s="136"/>
      <c r="FOB69" s="136"/>
      <c r="FOC69" s="136"/>
      <c r="FOD69" s="136"/>
      <c r="FOE69" s="136"/>
      <c r="FOF69" s="136"/>
      <c r="FOG69" s="136"/>
      <c r="FOH69" s="136"/>
      <c r="FOI69" s="136"/>
      <c r="FOJ69" s="136"/>
      <c r="FOK69" s="136"/>
      <c r="FOL69" s="136"/>
      <c r="FOM69" s="136"/>
      <c r="FON69" s="136"/>
      <c r="FOO69" s="136"/>
      <c r="FOP69" s="136"/>
      <c r="FOQ69" s="136"/>
      <c r="FOR69" s="136"/>
      <c r="FOS69" s="136"/>
      <c r="FOT69" s="136"/>
      <c r="FOU69" s="136"/>
      <c r="FOV69" s="136"/>
      <c r="FOW69" s="136"/>
      <c r="FOX69" s="136"/>
      <c r="FOY69" s="136"/>
      <c r="FOZ69" s="136"/>
      <c r="FPA69" s="136"/>
      <c r="FPB69" s="136"/>
      <c r="FPC69" s="136"/>
      <c r="FPD69" s="136"/>
      <c r="FPE69" s="136"/>
      <c r="FPF69" s="136"/>
      <c r="FPG69" s="136"/>
      <c r="FPH69" s="136"/>
      <c r="FPI69" s="136"/>
      <c r="FPJ69" s="136"/>
      <c r="FPK69" s="136"/>
      <c r="FPL69" s="136"/>
      <c r="FPM69" s="136"/>
      <c r="FPN69" s="136"/>
      <c r="FPO69" s="136"/>
      <c r="FPP69" s="136"/>
      <c r="FPQ69" s="136"/>
      <c r="FPR69" s="136"/>
      <c r="FPS69" s="136"/>
      <c r="FPT69" s="136"/>
      <c r="FPU69" s="136"/>
      <c r="FPV69" s="136"/>
      <c r="FPW69" s="136"/>
      <c r="FPX69" s="136"/>
      <c r="FPY69" s="136"/>
      <c r="FPZ69" s="136"/>
      <c r="FQA69" s="136"/>
      <c r="FQB69" s="136"/>
      <c r="FQC69" s="136"/>
      <c r="FQD69" s="136"/>
      <c r="FQE69" s="136"/>
      <c r="FQF69" s="136"/>
      <c r="FQG69" s="136"/>
      <c r="FQH69" s="136"/>
      <c r="FQI69" s="136"/>
      <c r="FQJ69" s="136"/>
      <c r="FQK69" s="136"/>
      <c r="FQL69" s="136"/>
      <c r="FQM69" s="136"/>
      <c r="FQN69" s="136"/>
      <c r="FQO69" s="136"/>
      <c r="FQP69" s="136"/>
      <c r="FQQ69" s="136"/>
      <c r="FQR69" s="136"/>
      <c r="FQS69" s="136"/>
      <c r="FQT69" s="136"/>
      <c r="FQU69" s="136"/>
      <c r="FQV69" s="136"/>
      <c r="FQW69" s="136"/>
      <c r="FQX69" s="136"/>
      <c r="FQY69" s="136"/>
      <c r="FQZ69" s="136"/>
      <c r="FRA69" s="136"/>
      <c r="FRB69" s="136"/>
      <c r="FRC69" s="136"/>
      <c r="FRD69" s="136"/>
      <c r="FRE69" s="136"/>
      <c r="FRF69" s="136"/>
      <c r="FRG69" s="136"/>
      <c r="FRH69" s="136"/>
      <c r="FRI69" s="136"/>
      <c r="FRJ69" s="136"/>
      <c r="FRK69" s="136"/>
      <c r="FRL69" s="136"/>
      <c r="FRM69" s="136"/>
      <c r="FRN69" s="136"/>
      <c r="FRO69" s="136"/>
      <c r="FRP69" s="136"/>
      <c r="FRQ69" s="136"/>
      <c r="FRR69" s="136"/>
      <c r="FRS69" s="136"/>
      <c r="FRT69" s="136"/>
      <c r="FRU69" s="136"/>
      <c r="FRV69" s="136"/>
      <c r="FRW69" s="136"/>
      <c r="FRX69" s="136"/>
      <c r="FRY69" s="136"/>
      <c r="FRZ69" s="136"/>
      <c r="FSA69" s="136"/>
      <c r="FSB69" s="136"/>
      <c r="FSC69" s="136"/>
      <c r="FSD69" s="136"/>
      <c r="FSE69" s="136"/>
      <c r="FSF69" s="136"/>
      <c r="FSG69" s="136"/>
      <c r="FSH69" s="136"/>
      <c r="FSI69" s="136"/>
      <c r="FSJ69" s="136"/>
      <c r="FSK69" s="136"/>
      <c r="FSL69" s="136"/>
      <c r="FSM69" s="136"/>
      <c r="FSN69" s="136"/>
      <c r="FSO69" s="136"/>
      <c r="FSP69" s="136"/>
      <c r="FSQ69" s="136"/>
      <c r="FSR69" s="136"/>
      <c r="FSS69" s="136"/>
      <c r="FST69" s="136"/>
      <c r="FSU69" s="136"/>
      <c r="FSV69" s="136"/>
      <c r="FSW69" s="136"/>
      <c r="FSX69" s="136"/>
      <c r="FSY69" s="136"/>
      <c r="FSZ69" s="136"/>
      <c r="FTA69" s="136"/>
      <c r="FTB69" s="136"/>
      <c r="FTC69" s="136"/>
      <c r="FTD69" s="136"/>
      <c r="FTE69" s="136"/>
      <c r="FTF69" s="136"/>
      <c r="FTG69" s="136"/>
      <c r="FTH69" s="136"/>
      <c r="FTI69" s="136"/>
      <c r="FTJ69" s="136"/>
      <c r="FTK69" s="136"/>
      <c r="FTL69" s="136"/>
      <c r="FTM69" s="136"/>
      <c r="FTN69" s="136"/>
      <c r="FTO69" s="136"/>
      <c r="FTP69" s="136"/>
      <c r="FTQ69" s="136"/>
      <c r="FTR69" s="136"/>
      <c r="FTS69" s="136"/>
      <c r="FTT69" s="136"/>
      <c r="FTU69" s="136"/>
      <c r="FTV69" s="136"/>
      <c r="FTW69" s="136"/>
      <c r="FTX69" s="136"/>
      <c r="FTY69" s="136"/>
      <c r="FTZ69" s="136"/>
      <c r="FUA69" s="136"/>
      <c r="FUB69" s="136"/>
      <c r="FUC69" s="136"/>
      <c r="FUD69" s="136"/>
      <c r="FUE69" s="136"/>
      <c r="FUF69" s="136"/>
      <c r="FUG69" s="136"/>
      <c r="FUH69" s="136"/>
      <c r="FUI69" s="136"/>
      <c r="FUJ69" s="136"/>
      <c r="FUK69" s="136"/>
      <c r="FUL69" s="136"/>
      <c r="FUM69" s="136"/>
      <c r="FUN69" s="136"/>
      <c r="FUO69" s="136"/>
      <c r="FUP69" s="136"/>
      <c r="FUQ69" s="136"/>
      <c r="FUR69" s="136"/>
      <c r="FUS69" s="136"/>
      <c r="FUT69" s="136"/>
      <c r="FUU69" s="136"/>
      <c r="FUV69" s="136"/>
      <c r="FUW69" s="136"/>
      <c r="FUX69" s="136"/>
      <c r="FUY69" s="136"/>
      <c r="FUZ69" s="136"/>
      <c r="FVA69" s="136"/>
      <c r="FVB69" s="136"/>
      <c r="FVC69" s="136"/>
      <c r="FVD69" s="136"/>
      <c r="FVE69" s="136"/>
      <c r="FVF69" s="136"/>
      <c r="FVG69" s="136"/>
      <c r="FVH69" s="136"/>
      <c r="FVI69" s="136"/>
      <c r="FVJ69" s="136"/>
      <c r="FVK69" s="136"/>
      <c r="FVL69" s="136"/>
      <c r="FVM69" s="136"/>
      <c r="FVN69" s="136"/>
      <c r="FVO69" s="136"/>
      <c r="FVP69" s="136"/>
      <c r="FVQ69" s="136"/>
      <c r="FVR69" s="136"/>
      <c r="FVS69" s="136"/>
      <c r="FVT69" s="136"/>
      <c r="FVU69" s="136"/>
      <c r="FVV69" s="136"/>
      <c r="FVW69" s="136"/>
      <c r="FVX69" s="136"/>
      <c r="FVY69" s="136"/>
      <c r="FVZ69" s="136"/>
      <c r="FWA69" s="136"/>
      <c r="FWB69" s="136"/>
      <c r="FWC69" s="136"/>
      <c r="FWD69" s="136"/>
      <c r="FWE69" s="136"/>
      <c r="FWF69" s="136"/>
      <c r="FWG69" s="136"/>
      <c r="FWH69" s="136"/>
      <c r="FWI69" s="136"/>
      <c r="FWJ69" s="136"/>
      <c r="FWK69" s="136"/>
      <c r="FWL69" s="136"/>
      <c r="FWM69" s="136"/>
      <c r="FWN69" s="136"/>
      <c r="FWO69" s="136"/>
      <c r="FWP69" s="136"/>
      <c r="FWQ69" s="136"/>
      <c r="FWR69" s="136"/>
      <c r="FWS69" s="136"/>
      <c r="FWT69" s="136"/>
      <c r="FWU69" s="136"/>
      <c r="FWV69" s="136"/>
      <c r="FWW69" s="136"/>
      <c r="FWX69" s="136"/>
      <c r="FWY69" s="136"/>
      <c r="FWZ69" s="136"/>
      <c r="FXA69" s="136"/>
      <c r="FXB69" s="136"/>
      <c r="FXC69" s="136"/>
      <c r="FXD69" s="136"/>
      <c r="FXE69" s="136"/>
      <c r="FXF69" s="136"/>
      <c r="FXG69" s="136"/>
      <c r="FXH69" s="136"/>
      <c r="FXI69" s="136"/>
      <c r="FXJ69" s="136"/>
      <c r="FXK69" s="136"/>
      <c r="FXL69" s="136"/>
      <c r="FXM69" s="136"/>
      <c r="FXN69" s="136"/>
      <c r="FXO69" s="136"/>
      <c r="FXP69" s="136"/>
      <c r="FXQ69" s="136"/>
      <c r="FXR69" s="136"/>
      <c r="FXS69" s="136"/>
      <c r="FXT69" s="136"/>
      <c r="FXU69" s="136"/>
      <c r="FXV69" s="136"/>
      <c r="FXW69" s="136"/>
      <c r="FXX69" s="136"/>
      <c r="FXY69" s="136"/>
      <c r="FXZ69" s="136"/>
      <c r="FYA69" s="136"/>
      <c r="FYB69" s="136"/>
      <c r="FYC69" s="136"/>
      <c r="FYD69" s="136"/>
      <c r="FYE69" s="136"/>
      <c r="FYF69" s="136"/>
      <c r="FYG69" s="136"/>
      <c r="FYH69" s="136"/>
      <c r="FYI69" s="136"/>
      <c r="FYJ69" s="136"/>
      <c r="FYK69" s="136"/>
      <c r="FYL69" s="136"/>
      <c r="FYM69" s="136"/>
      <c r="FYN69" s="136"/>
      <c r="FYO69" s="136"/>
      <c r="FYP69" s="136"/>
      <c r="FYQ69" s="136"/>
      <c r="FYR69" s="136"/>
      <c r="FYS69" s="136"/>
      <c r="FYT69" s="136"/>
      <c r="FYU69" s="136"/>
      <c r="FYV69" s="136"/>
      <c r="FYW69" s="136"/>
      <c r="FYX69" s="136"/>
      <c r="FYY69" s="136"/>
      <c r="FYZ69" s="136"/>
      <c r="FZA69" s="136"/>
      <c r="FZB69" s="136"/>
      <c r="FZC69" s="136"/>
      <c r="FZD69" s="136"/>
      <c r="FZE69" s="136"/>
      <c r="FZF69" s="136"/>
      <c r="FZG69" s="136"/>
      <c r="FZH69" s="136"/>
      <c r="FZI69" s="136"/>
      <c r="FZJ69" s="136"/>
      <c r="FZK69" s="136"/>
      <c r="FZL69" s="136"/>
      <c r="FZM69" s="136"/>
      <c r="FZN69" s="136"/>
      <c r="FZO69" s="136"/>
      <c r="FZP69" s="136"/>
      <c r="FZQ69" s="136"/>
      <c r="FZR69" s="136"/>
      <c r="FZS69" s="136"/>
      <c r="FZT69" s="136"/>
      <c r="FZU69" s="136"/>
      <c r="FZV69" s="136"/>
      <c r="FZW69" s="136"/>
      <c r="FZX69" s="136"/>
      <c r="FZY69" s="136"/>
      <c r="FZZ69" s="136"/>
      <c r="GAA69" s="136"/>
      <c r="GAB69" s="136"/>
      <c r="GAC69" s="136"/>
      <c r="GAD69" s="136"/>
      <c r="GAE69" s="136"/>
      <c r="GAF69" s="136"/>
      <c r="GAG69" s="136"/>
      <c r="GAH69" s="136"/>
      <c r="GAI69" s="136"/>
      <c r="GAJ69" s="136"/>
      <c r="GAK69" s="136"/>
      <c r="GAL69" s="136"/>
      <c r="GAM69" s="136"/>
      <c r="GAN69" s="136"/>
      <c r="GAO69" s="136"/>
      <c r="GAP69" s="136"/>
      <c r="GAQ69" s="136"/>
      <c r="GAR69" s="136"/>
      <c r="GAS69" s="136"/>
      <c r="GAT69" s="136"/>
      <c r="GAU69" s="136"/>
      <c r="GAV69" s="136"/>
      <c r="GAW69" s="136"/>
      <c r="GAX69" s="136"/>
      <c r="GAY69" s="136"/>
      <c r="GAZ69" s="136"/>
      <c r="GBA69" s="136"/>
      <c r="GBB69" s="136"/>
      <c r="GBC69" s="136"/>
      <c r="GBD69" s="136"/>
      <c r="GBE69" s="136"/>
      <c r="GBF69" s="136"/>
      <c r="GBG69" s="136"/>
      <c r="GBH69" s="136"/>
      <c r="GBI69" s="136"/>
      <c r="GBJ69" s="136"/>
      <c r="GBK69" s="136"/>
      <c r="GBL69" s="136"/>
      <c r="GBM69" s="136"/>
      <c r="GBN69" s="136"/>
      <c r="GBO69" s="136"/>
      <c r="GBP69" s="136"/>
      <c r="GBQ69" s="136"/>
      <c r="GBR69" s="136"/>
      <c r="GBS69" s="136"/>
      <c r="GBT69" s="136"/>
      <c r="GBU69" s="136"/>
      <c r="GBV69" s="136"/>
      <c r="GBW69" s="136"/>
      <c r="GBX69" s="136"/>
      <c r="GBY69" s="136"/>
      <c r="GBZ69" s="136"/>
      <c r="GCA69" s="136"/>
      <c r="GCB69" s="136"/>
      <c r="GCC69" s="136"/>
      <c r="GCD69" s="136"/>
      <c r="GCE69" s="136"/>
      <c r="GCF69" s="136"/>
      <c r="GCG69" s="136"/>
      <c r="GCH69" s="136"/>
      <c r="GCI69" s="136"/>
      <c r="GCJ69" s="136"/>
      <c r="GCK69" s="136"/>
      <c r="GCL69" s="136"/>
      <c r="GCM69" s="136"/>
      <c r="GCN69" s="136"/>
      <c r="GCO69" s="136"/>
      <c r="GCP69" s="136"/>
      <c r="GCQ69" s="136"/>
      <c r="GCR69" s="136"/>
      <c r="GCS69" s="136"/>
      <c r="GCT69" s="136"/>
      <c r="GCU69" s="136"/>
      <c r="GCV69" s="136"/>
      <c r="GCW69" s="136"/>
      <c r="GCX69" s="136"/>
      <c r="GCY69" s="136"/>
      <c r="GCZ69" s="136"/>
      <c r="GDA69" s="136"/>
      <c r="GDB69" s="136"/>
      <c r="GDC69" s="136"/>
      <c r="GDD69" s="136"/>
      <c r="GDE69" s="136"/>
      <c r="GDF69" s="136"/>
      <c r="GDG69" s="136"/>
      <c r="GDH69" s="136"/>
      <c r="GDI69" s="136"/>
      <c r="GDJ69" s="136"/>
      <c r="GDK69" s="136"/>
      <c r="GDL69" s="136"/>
      <c r="GDM69" s="136"/>
      <c r="GDN69" s="136"/>
      <c r="GDO69" s="136"/>
      <c r="GDP69" s="136"/>
      <c r="GDQ69" s="136"/>
      <c r="GDR69" s="136"/>
      <c r="GDS69" s="136"/>
      <c r="GDT69" s="136"/>
      <c r="GDU69" s="136"/>
      <c r="GDV69" s="136"/>
      <c r="GDW69" s="136"/>
      <c r="GDX69" s="136"/>
      <c r="GDY69" s="136"/>
      <c r="GDZ69" s="136"/>
      <c r="GEA69" s="136"/>
      <c r="GEB69" s="136"/>
      <c r="GEC69" s="136"/>
      <c r="GED69" s="136"/>
      <c r="GEE69" s="136"/>
      <c r="GEF69" s="136"/>
      <c r="GEG69" s="136"/>
      <c r="GEH69" s="136"/>
      <c r="GEI69" s="136"/>
      <c r="GEJ69" s="136"/>
      <c r="GEK69" s="136"/>
      <c r="GEL69" s="136"/>
      <c r="GEM69" s="136"/>
      <c r="GEN69" s="136"/>
      <c r="GEO69" s="136"/>
      <c r="GEP69" s="136"/>
      <c r="GEQ69" s="136"/>
      <c r="GER69" s="136"/>
      <c r="GES69" s="136"/>
      <c r="GET69" s="136"/>
      <c r="GEU69" s="136"/>
      <c r="GEV69" s="136"/>
      <c r="GEW69" s="136"/>
      <c r="GEX69" s="136"/>
      <c r="GEY69" s="136"/>
      <c r="GEZ69" s="136"/>
      <c r="GFA69" s="136"/>
      <c r="GFB69" s="136"/>
      <c r="GFC69" s="136"/>
      <c r="GFD69" s="136"/>
      <c r="GFE69" s="136"/>
      <c r="GFF69" s="136"/>
      <c r="GFG69" s="136"/>
      <c r="GFH69" s="136"/>
      <c r="GFI69" s="136"/>
      <c r="GFJ69" s="136"/>
      <c r="GFK69" s="136"/>
      <c r="GFL69" s="136"/>
      <c r="GFM69" s="136"/>
      <c r="GFN69" s="136"/>
      <c r="GFO69" s="136"/>
      <c r="GFP69" s="136"/>
      <c r="GFQ69" s="136"/>
      <c r="GFR69" s="136"/>
      <c r="GFS69" s="136"/>
      <c r="GFT69" s="136"/>
      <c r="GFU69" s="136"/>
      <c r="GFV69" s="136"/>
      <c r="GFW69" s="136"/>
      <c r="GFX69" s="136"/>
      <c r="GFY69" s="136"/>
      <c r="GFZ69" s="136"/>
      <c r="GGA69" s="136"/>
      <c r="GGB69" s="136"/>
      <c r="GGC69" s="136"/>
      <c r="GGD69" s="136"/>
      <c r="GGE69" s="136"/>
      <c r="GGF69" s="136"/>
      <c r="GGG69" s="136"/>
      <c r="GGH69" s="136"/>
      <c r="GGI69" s="136"/>
      <c r="GGJ69" s="136"/>
      <c r="GGK69" s="136"/>
      <c r="GGL69" s="136"/>
      <c r="GGM69" s="136"/>
      <c r="GGN69" s="136"/>
      <c r="GGO69" s="136"/>
      <c r="GGP69" s="136"/>
      <c r="GGQ69" s="136"/>
      <c r="GGR69" s="136"/>
      <c r="GGS69" s="136"/>
      <c r="GGT69" s="136"/>
      <c r="GGU69" s="136"/>
      <c r="GGV69" s="136"/>
      <c r="GGW69" s="136"/>
      <c r="GGX69" s="136"/>
      <c r="GGY69" s="136"/>
      <c r="GGZ69" s="136"/>
      <c r="GHA69" s="136"/>
      <c r="GHB69" s="136"/>
      <c r="GHC69" s="136"/>
      <c r="GHD69" s="136"/>
      <c r="GHE69" s="136"/>
      <c r="GHF69" s="136"/>
      <c r="GHG69" s="136"/>
      <c r="GHH69" s="136"/>
      <c r="GHI69" s="136"/>
      <c r="GHJ69" s="136"/>
      <c r="GHK69" s="136"/>
      <c r="GHL69" s="136"/>
      <c r="GHM69" s="136"/>
      <c r="GHN69" s="136"/>
      <c r="GHO69" s="136"/>
      <c r="GHP69" s="136"/>
      <c r="GHQ69" s="136"/>
      <c r="GHR69" s="136"/>
      <c r="GHS69" s="136"/>
      <c r="GHT69" s="136"/>
      <c r="GHU69" s="136"/>
      <c r="GHV69" s="136"/>
      <c r="GHW69" s="136"/>
      <c r="GHX69" s="136"/>
      <c r="GHY69" s="136"/>
      <c r="GHZ69" s="136"/>
      <c r="GIA69" s="136"/>
      <c r="GIB69" s="136"/>
      <c r="GIC69" s="136"/>
      <c r="GID69" s="136"/>
      <c r="GIE69" s="136"/>
      <c r="GIF69" s="136"/>
      <c r="GIG69" s="136"/>
      <c r="GIH69" s="136"/>
      <c r="GII69" s="136"/>
      <c r="GIJ69" s="136"/>
      <c r="GIK69" s="136"/>
      <c r="GIL69" s="136"/>
      <c r="GIM69" s="136"/>
      <c r="GIN69" s="136"/>
      <c r="GIO69" s="136"/>
      <c r="GIP69" s="136"/>
      <c r="GIQ69" s="136"/>
      <c r="GIR69" s="136"/>
      <c r="GIS69" s="136"/>
      <c r="GIT69" s="136"/>
      <c r="GIU69" s="136"/>
      <c r="GIV69" s="136"/>
      <c r="GIW69" s="136"/>
      <c r="GIX69" s="136"/>
      <c r="GIY69" s="136"/>
      <c r="GIZ69" s="136"/>
      <c r="GJA69" s="136"/>
      <c r="GJB69" s="136"/>
      <c r="GJC69" s="136"/>
      <c r="GJD69" s="136"/>
      <c r="GJE69" s="136"/>
      <c r="GJF69" s="136"/>
      <c r="GJG69" s="136"/>
      <c r="GJH69" s="136"/>
      <c r="GJI69" s="136"/>
      <c r="GJJ69" s="136"/>
      <c r="GJK69" s="136"/>
      <c r="GJL69" s="136"/>
      <c r="GJM69" s="136"/>
      <c r="GJN69" s="136"/>
      <c r="GJO69" s="136"/>
      <c r="GJP69" s="136"/>
      <c r="GJQ69" s="136"/>
      <c r="GJR69" s="136"/>
      <c r="GJS69" s="136"/>
      <c r="GJT69" s="136"/>
      <c r="GJU69" s="136"/>
      <c r="GJV69" s="136"/>
      <c r="GJW69" s="136"/>
      <c r="GJX69" s="136"/>
      <c r="GJY69" s="136"/>
      <c r="GJZ69" s="136"/>
      <c r="GKA69" s="136"/>
      <c r="GKB69" s="136"/>
      <c r="GKC69" s="136"/>
      <c r="GKD69" s="136"/>
      <c r="GKE69" s="136"/>
      <c r="GKF69" s="136"/>
      <c r="GKG69" s="136"/>
      <c r="GKH69" s="136"/>
      <c r="GKI69" s="136"/>
      <c r="GKJ69" s="136"/>
      <c r="GKK69" s="136"/>
      <c r="GKL69" s="136"/>
      <c r="GKM69" s="136"/>
      <c r="GKN69" s="136"/>
      <c r="GKO69" s="136"/>
      <c r="GKP69" s="136"/>
      <c r="GKQ69" s="136"/>
      <c r="GKR69" s="136"/>
      <c r="GKS69" s="136"/>
      <c r="GKT69" s="136"/>
      <c r="GKU69" s="136"/>
      <c r="GKV69" s="136"/>
      <c r="GKW69" s="136"/>
      <c r="GKX69" s="136"/>
      <c r="GKY69" s="136"/>
      <c r="GKZ69" s="136"/>
      <c r="GLA69" s="136"/>
      <c r="GLB69" s="136"/>
      <c r="GLC69" s="136"/>
      <c r="GLD69" s="136"/>
      <c r="GLE69" s="136"/>
      <c r="GLF69" s="136"/>
      <c r="GLG69" s="136"/>
      <c r="GLH69" s="136"/>
      <c r="GLI69" s="136"/>
      <c r="GLJ69" s="136"/>
      <c r="GLK69" s="136"/>
      <c r="GLL69" s="136"/>
      <c r="GLM69" s="136"/>
      <c r="GLN69" s="136"/>
      <c r="GLO69" s="136"/>
      <c r="GLP69" s="136"/>
      <c r="GLQ69" s="136"/>
      <c r="GLR69" s="136"/>
      <c r="GLS69" s="136"/>
      <c r="GLT69" s="136"/>
      <c r="GLU69" s="136"/>
      <c r="GLV69" s="136"/>
      <c r="GLW69" s="136"/>
      <c r="GLX69" s="136"/>
      <c r="GLY69" s="136"/>
      <c r="GLZ69" s="136"/>
      <c r="GMA69" s="136"/>
      <c r="GMB69" s="136"/>
      <c r="GMC69" s="136"/>
      <c r="GMD69" s="136"/>
      <c r="GME69" s="136"/>
      <c r="GMF69" s="136"/>
      <c r="GMG69" s="136"/>
      <c r="GMH69" s="136"/>
      <c r="GMI69" s="136"/>
      <c r="GMJ69" s="136"/>
      <c r="GMK69" s="136"/>
      <c r="GML69" s="136"/>
      <c r="GMM69" s="136"/>
      <c r="GMN69" s="136"/>
      <c r="GMO69" s="136"/>
      <c r="GMP69" s="136"/>
      <c r="GMQ69" s="136"/>
      <c r="GMR69" s="136"/>
      <c r="GMS69" s="136"/>
      <c r="GMT69" s="136"/>
      <c r="GMU69" s="136"/>
      <c r="GMV69" s="136"/>
      <c r="GMW69" s="136"/>
      <c r="GMX69" s="136"/>
      <c r="GMY69" s="136"/>
      <c r="GMZ69" s="136"/>
      <c r="GNA69" s="136"/>
      <c r="GNB69" s="136"/>
      <c r="GNC69" s="136"/>
      <c r="GND69" s="136"/>
      <c r="GNE69" s="136"/>
      <c r="GNF69" s="136"/>
      <c r="GNG69" s="136"/>
      <c r="GNH69" s="136"/>
      <c r="GNI69" s="136"/>
      <c r="GNJ69" s="136"/>
      <c r="GNK69" s="136"/>
      <c r="GNL69" s="136"/>
      <c r="GNM69" s="136"/>
      <c r="GNN69" s="136"/>
      <c r="GNO69" s="136"/>
      <c r="GNP69" s="136"/>
      <c r="GNQ69" s="136"/>
      <c r="GNR69" s="136"/>
      <c r="GNS69" s="136"/>
      <c r="GNT69" s="136"/>
      <c r="GNU69" s="136"/>
      <c r="GNV69" s="136"/>
      <c r="GNW69" s="136"/>
      <c r="GNX69" s="136"/>
      <c r="GNY69" s="136"/>
      <c r="GNZ69" s="136"/>
      <c r="GOA69" s="136"/>
      <c r="GOB69" s="136"/>
      <c r="GOC69" s="136"/>
      <c r="GOD69" s="136"/>
      <c r="GOE69" s="136"/>
      <c r="GOF69" s="136"/>
      <c r="GOG69" s="136"/>
      <c r="GOH69" s="136"/>
      <c r="GOI69" s="136"/>
      <c r="GOJ69" s="136"/>
      <c r="GOK69" s="136"/>
      <c r="GOL69" s="136"/>
      <c r="GOM69" s="136"/>
      <c r="GON69" s="136"/>
      <c r="GOO69" s="136"/>
      <c r="GOP69" s="136"/>
      <c r="GOQ69" s="136"/>
      <c r="GOR69" s="136"/>
      <c r="GOS69" s="136"/>
      <c r="GOT69" s="136"/>
      <c r="GOU69" s="136"/>
      <c r="GOV69" s="136"/>
      <c r="GOW69" s="136"/>
      <c r="GOX69" s="136"/>
      <c r="GOY69" s="136"/>
      <c r="GOZ69" s="136"/>
      <c r="GPA69" s="136"/>
      <c r="GPB69" s="136"/>
      <c r="GPC69" s="136"/>
      <c r="GPD69" s="136"/>
      <c r="GPE69" s="136"/>
      <c r="GPF69" s="136"/>
      <c r="GPG69" s="136"/>
      <c r="GPH69" s="136"/>
      <c r="GPI69" s="136"/>
      <c r="GPJ69" s="136"/>
      <c r="GPK69" s="136"/>
      <c r="GPL69" s="136"/>
      <c r="GPM69" s="136"/>
      <c r="GPN69" s="136"/>
      <c r="GPO69" s="136"/>
      <c r="GPP69" s="136"/>
      <c r="GPQ69" s="136"/>
      <c r="GPR69" s="136"/>
      <c r="GPS69" s="136"/>
      <c r="GPT69" s="136"/>
      <c r="GPU69" s="136"/>
      <c r="GPV69" s="136"/>
      <c r="GPW69" s="136"/>
      <c r="GPX69" s="136"/>
      <c r="GPY69" s="136"/>
      <c r="GPZ69" s="136"/>
      <c r="GQA69" s="136"/>
      <c r="GQB69" s="136"/>
      <c r="GQC69" s="136"/>
      <c r="GQD69" s="136"/>
      <c r="GQE69" s="136"/>
      <c r="GQF69" s="136"/>
      <c r="GQG69" s="136"/>
      <c r="GQH69" s="136"/>
      <c r="GQI69" s="136"/>
      <c r="GQJ69" s="136"/>
      <c r="GQK69" s="136"/>
      <c r="GQL69" s="136"/>
      <c r="GQM69" s="136"/>
      <c r="GQN69" s="136"/>
      <c r="GQO69" s="136"/>
      <c r="GQP69" s="136"/>
      <c r="GQQ69" s="136"/>
      <c r="GQR69" s="136"/>
      <c r="GQS69" s="136"/>
      <c r="GQT69" s="136"/>
      <c r="GQU69" s="136"/>
      <c r="GQV69" s="136"/>
      <c r="GQW69" s="136"/>
      <c r="GQX69" s="136"/>
      <c r="GQY69" s="136"/>
      <c r="GQZ69" s="136"/>
      <c r="GRA69" s="136"/>
      <c r="GRB69" s="136"/>
      <c r="GRC69" s="136"/>
      <c r="GRD69" s="136"/>
      <c r="GRE69" s="136"/>
      <c r="GRF69" s="136"/>
      <c r="GRG69" s="136"/>
      <c r="GRH69" s="136"/>
      <c r="GRI69" s="136"/>
      <c r="GRJ69" s="136"/>
      <c r="GRK69" s="136"/>
      <c r="GRL69" s="136"/>
      <c r="GRM69" s="136"/>
      <c r="GRN69" s="136"/>
      <c r="GRO69" s="136"/>
      <c r="GRP69" s="136"/>
      <c r="GRQ69" s="136"/>
      <c r="GRR69" s="136"/>
      <c r="GRS69" s="136"/>
      <c r="GRT69" s="136"/>
      <c r="GRU69" s="136"/>
      <c r="GRV69" s="136"/>
      <c r="GRW69" s="136"/>
      <c r="GRX69" s="136"/>
      <c r="GRY69" s="136"/>
      <c r="GRZ69" s="136"/>
      <c r="GSA69" s="136"/>
      <c r="GSB69" s="136"/>
      <c r="GSC69" s="136"/>
      <c r="GSD69" s="136"/>
      <c r="GSE69" s="136"/>
      <c r="GSF69" s="136"/>
      <c r="GSG69" s="136"/>
      <c r="GSH69" s="136"/>
      <c r="GSI69" s="136"/>
      <c r="GSJ69" s="136"/>
      <c r="GSK69" s="136"/>
      <c r="GSL69" s="136"/>
      <c r="GSM69" s="136"/>
      <c r="GSN69" s="136"/>
      <c r="GSO69" s="136"/>
      <c r="GSP69" s="136"/>
      <c r="GSQ69" s="136"/>
      <c r="GSR69" s="136"/>
      <c r="GSS69" s="136"/>
      <c r="GST69" s="136"/>
      <c r="GSU69" s="136"/>
      <c r="GSV69" s="136"/>
      <c r="GSW69" s="136"/>
      <c r="GSX69" s="136"/>
      <c r="GSY69" s="136"/>
      <c r="GSZ69" s="136"/>
      <c r="GTA69" s="136"/>
      <c r="GTB69" s="136"/>
      <c r="GTC69" s="136"/>
      <c r="GTD69" s="136"/>
      <c r="GTE69" s="136"/>
      <c r="GTF69" s="136"/>
      <c r="GTG69" s="136"/>
      <c r="GTH69" s="136"/>
      <c r="GTI69" s="136"/>
      <c r="GTJ69" s="136"/>
      <c r="GTK69" s="136"/>
      <c r="GTL69" s="136"/>
      <c r="GTM69" s="136"/>
      <c r="GTN69" s="136"/>
      <c r="GTO69" s="136"/>
      <c r="GTP69" s="136"/>
      <c r="GTQ69" s="136"/>
      <c r="GTR69" s="136"/>
      <c r="GTS69" s="136"/>
      <c r="GTT69" s="136"/>
      <c r="GTU69" s="136"/>
      <c r="GTV69" s="136"/>
      <c r="GTW69" s="136"/>
      <c r="GTX69" s="136"/>
      <c r="GTY69" s="136"/>
      <c r="GTZ69" s="136"/>
      <c r="GUA69" s="136"/>
      <c r="GUB69" s="136"/>
      <c r="GUC69" s="136"/>
      <c r="GUD69" s="136"/>
      <c r="GUE69" s="136"/>
      <c r="GUF69" s="136"/>
      <c r="GUG69" s="136"/>
      <c r="GUH69" s="136"/>
      <c r="GUI69" s="136"/>
      <c r="GUJ69" s="136"/>
      <c r="GUK69" s="136"/>
      <c r="GUL69" s="136"/>
      <c r="GUM69" s="136"/>
      <c r="GUN69" s="136"/>
      <c r="GUO69" s="136"/>
      <c r="GUP69" s="136"/>
      <c r="GUQ69" s="136"/>
      <c r="GUR69" s="136"/>
      <c r="GUS69" s="136"/>
      <c r="GUT69" s="136"/>
      <c r="GUU69" s="136"/>
      <c r="GUV69" s="136"/>
      <c r="GUW69" s="136"/>
      <c r="GUX69" s="136"/>
      <c r="GUY69" s="136"/>
      <c r="GUZ69" s="136"/>
      <c r="GVA69" s="136"/>
      <c r="GVB69" s="136"/>
      <c r="GVC69" s="136"/>
      <c r="GVD69" s="136"/>
      <c r="GVE69" s="136"/>
      <c r="GVF69" s="136"/>
      <c r="GVG69" s="136"/>
      <c r="GVH69" s="136"/>
      <c r="GVI69" s="136"/>
      <c r="GVJ69" s="136"/>
      <c r="GVK69" s="136"/>
      <c r="GVL69" s="136"/>
      <c r="GVM69" s="136"/>
      <c r="GVN69" s="136"/>
      <c r="GVO69" s="136"/>
      <c r="GVP69" s="136"/>
      <c r="GVQ69" s="136"/>
      <c r="GVR69" s="136"/>
      <c r="GVS69" s="136"/>
      <c r="GVT69" s="136"/>
      <c r="GVU69" s="136"/>
      <c r="GVV69" s="136"/>
      <c r="GVW69" s="136"/>
      <c r="GVX69" s="136"/>
      <c r="GVY69" s="136"/>
      <c r="GVZ69" s="136"/>
      <c r="GWA69" s="136"/>
      <c r="GWB69" s="136"/>
      <c r="GWC69" s="136"/>
      <c r="GWD69" s="136"/>
      <c r="GWE69" s="136"/>
      <c r="GWF69" s="136"/>
      <c r="GWG69" s="136"/>
      <c r="GWH69" s="136"/>
      <c r="GWI69" s="136"/>
      <c r="GWJ69" s="136"/>
      <c r="GWK69" s="136"/>
      <c r="GWL69" s="136"/>
      <c r="GWM69" s="136"/>
      <c r="GWN69" s="136"/>
      <c r="GWO69" s="136"/>
      <c r="GWP69" s="136"/>
      <c r="GWQ69" s="136"/>
      <c r="GWR69" s="136"/>
      <c r="GWS69" s="136"/>
      <c r="GWT69" s="136"/>
      <c r="GWU69" s="136"/>
      <c r="GWV69" s="136"/>
      <c r="GWW69" s="136"/>
      <c r="GWX69" s="136"/>
      <c r="GWY69" s="136"/>
      <c r="GWZ69" s="136"/>
      <c r="GXA69" s="136"/>
      <c r="GXB69" s="136"/>
      <c r="GXC69" s="136"/>
      <c r="GXD69" s="136"/>
      <c r="GXE69" s="136"/>
      <c r="GXF69" s="136"/>
      <c r="GXG69" s="136"/>
      <c r="GXH69" s="136"/>
      <c r="GXI69" s="136"/>
      <c r="GXJ69" s="136"/>
      <c r="GXK69" s="136"/>
      <c r="GXL69" s="136"/>
      <c r="GXM69" s="136"/>
      <c r="GXN69" s="136"/>
      <c r="GXO69" s="136"/>
      <c r="GXP69" s="136"/>
      <c r="GXQ69" s="136"/>
      <c r="GXR69" s="136"/>
      <c r="GXS69" s="136"/>
      <c r="GXT69" s="136"/>
      <c r="GXU69" s="136"/>
      <c r="GXV69" s="136"/>
      <c r="GXW69" s="136"/>
      <c r="GXX69" s="136"/>
      <c r="GXY69" s="136"/>
      <c r="GXZ69" s="136"/>
      <c r="GYA69" s="136"/>
      <c r="GYB69" s="136"/>
      <c r="GYC69" s="136"/>
      <c r="GYD69" s="136"/>
      <c r="GYE69" s="136"/>
      <c r="GYF69" s="136"/>
      <c r="GYG69" s="136"/>
      <c r="GYH69" s="136"/>
      <c r="GYI69" s="136"/>
      <c r="GYJ69" s="136"/>
      <c r="GYK69" s="136"/>
      <c r="GYL69" s="136"/>
      <c r="GYM69" s="136"/>
      <c r="GYN69" s="136"/>
      <c r="GYO69" s="136"/>
      <c r="GYP69" s="136"/>
      <c r="GYQ69" s="136"/>
      <c r="GYR69" s="136"/>
      <c r="GYS69" s="136"/>
      <c r="GYT69" s="136"/>
      <c r="GYU69" s="136"/>
      <c r="GYV69" s="136"/>
      <c r="GYW69" s="136"/>
      <c r="GYX69" s="136"/>
      <c r="GYY69" s="136"/>
      <c r="GYZ69" s="136"/>
      <c r="GZA69" s="136"/>
      <c r="GZB69" s="136"/>
      <c r="GZC69" s="136"/>
      <c r="GZD69" s="136"/>
      <c r="GZE69" s="136"/>
      <c r="GZF69" s="136"/>
      <c r="GZG69" s="136"/>
      <c r="GZH69" s="136"/>
      <c r="GZI69" s="136"/>
      <c r="GZJ69" s="136"/>
      <c r="GZK69" s="136"/>
      <c r="GZL69" s="136"/>
      <c r="GZM69" s="136"/>
      <c r="GZN69" s="136"/>
      <c r="GZO69" s="136"/>
      <c r="GZP69" s="136"/>
      <c r="GZQ69" s="136"/>
      <c r="GZR69" s="136"/>
      <c r="GZS69" s="136"/>
      <c r="GZT69" s="136"/>
      <c r="GZU69" s="136"/>
      <c r="GZV69" s="136"/>
      <c r="GZW69" s="136"/>
      <c r="GZX69" s="136"/>
      <c r="GZY69" s="136"/>
      <c r="GZZ69" s="136"/>
      <c r="HAA69" s="136"/>
      <c r="HAB69" s="136"/>
      <c r="HAC69" s="136"/>
      <c r="HAD69" s="136"/>
      <c r="HAE69" s="136"/>
      <c r="HAF69" s="136"/>
      <c r="HAG69" s="136"/>
      <c r="HAH69" s="136"/>
      <c r="HAI69" s="136"/>
      <c r="HAJ69" s="136"/>
      <c r="HAK69" s="136"/>
      <c r="HAL69" s="136"/>
      <c r="HAM69" s="136"/>
      <c r="HAN69" s="136"/>
      <c r="HAO69" s="136"/>
      <c r="HAP69" s="136"/>
      <c r="HAQ69" s="136"/>
      <c r="HAR69" s="136"/>
      <c r="HAS69" s="136"/>
      <c r="HAT69" s="136"/>
      <c r="HAU69" s="136"/>
      <c r="HAV69" s="136"/>
      <c r="HAW69" s="136"/>
      <c r="HAX69" s="136"/>
      <c r="HAY69" s="136"/>
      <c r="HAZ69" s="136"/>
      <c r="HBA69" s="136"/>
      <c r="HBB69" s="136"/>
      <c r="HBC69" s="136"/>
      <c r="HBD69" s="136"/>
      <c r="HBE69" s="136"/>
      <c r="HBF69" s="136"/>
      <c r="HBG69" s="136"/>
      <c r="HBH69" s="136"/>
      <c r="HBI69" s="136"/>
      <c r="HBJ69" s="136"/>
      <c r="HBK69" s="136"/>
      <c r="HBL69" s="136"/>
      <c r="HBM69" s="136"/>
      <c r="HBN69" s="136"/>
      <c r="HBO69" s="136"/>
      <c r="HBP69" s="136"/>
      <c r="HBQ69" s="136"/>
      <c r="HBR69" s="136"/>
      <c r="HBS69" s="136"/>
      <c r="HBT69" s="136"/>
      <c r="HBU69" s="136"/>
      <c r="HBV69" s="136"/>
      <c r="HBW69" s="136"/>
      <c r="HBX69" s="136"/>
      <c r="HBY69" s="136"/>
      <c r="HBZ69" s="136"/>
      <c r="HCA69" s="136"/>
      <c r="HCB69" s="136"/>
      <c r="HCC69" s="136"/>
      <c r="HCD69" s="136"/>
      <c r="HCE69" s="136"/>
      <c r="HCF69" s="136"/>
      <c r="HCG69" s="136"/>
      <c r="HCH69" s="136"/>
      <c r="HCI69" s="136"/>
      <c r="HCJ69" s="136"/>
      <c r="HCK69" s="136"/>
      <c r="HCL69" s="136"/>
      <c r="HCM69" s="136"/>
      <c r="HCN69" s="136"/>
      <c r="HCO69" s="136"/>
      <c r="HCP69" s="136"/>
      <c r="HCQ69" s="136"/>
      <c r="HCR69" s="136"/>
      <c r="HCS69" s="136"/>
      <c r="HCT69" s="136"/>
      <c r="HCU69" s="136"/>
      <c r="HCV69" s="136"/>
      <c r="HCW69" s="136"/>
      <c r="HCX69" s="136"/>
      <c r="HCY69" s="136"/>
      <c r="HCZ69" s="136"/>
      <c r="HDA69" s="136"/>
      <c r="HDB69" s="136"/>
      <c r="HDC69" s="136"/>
      <c r="HDD69" s="136"/>
      <c r="HDE69" s="136"/>
      <c r="HDF69" s="136"/>
      <c r="HDG69" s="136"/>
      <c r="HDH69" s="136"/>
      <c r="HDI69" s="136"/>
      <c r="HDJ69" s="136"/>
      <c r="HDK69" s="136"/>
      <c r="HDL69" s="136"/>
      <c r="HDM69" s="136"/>
      <c r="HDN69" s="136"/>
      <c r="HDO69" s="136"/>
      <c r="HDP69" s="136"/>
      <c r="HDQ69" s="136"/>
      <c r="HDR69" s="136"/>
      <c r="HDS69" s="136"/>
      <c r="HDT69" s="136"/>
      <c r="HDU69" s="136"/>
      <c r="HDV69" s="136"/>
      <c r="HDW69" s="136"/>
      <c r="HDX69" s="136"/>
      <c r="HDY69" s="136"/>
      <c r="HDZ69" s="136"/>
      <c r="HEA69" s="136"/>
      <c r="HEB69" s="136"/>
      <c r="HEC69" s="136"/>
      <c r="HED69" s="136"/>
      <c r="HEE69" s="136"/>
      <c r="HEF69" s="136"/>
      <c r="HEG69" s="136"/>
      <c r="HEH69" s="136"/>
      <c r="HEI69" s="136"/>
      <c r="HEJ69" s="136"/>
      <c r="HEK69" s="136"/>
      <c r="HEL69" s="136"/>
      <c r="HEM69" s="136"/>
      <c r="HEN69" s="136"/>
      <c r="HEO69" s="136"/>
      <c r="HEP69" s="136"/>
      <c r="HEQ69" s="136"/>
      <c r="HER69" s="136"/>
      <c r="HES69" s="136"/>
      <c r="HET69" s="136"/>
      <c r="HEU69" s="136"/>
      <c r="HEV69" s="136"/>
      <c r="HEW69" s="136"/>
      <c r="HEX69" s="136"/>
      <c r="HEY69" s="136"/>
      <c r="HEZ69" s="136"/>
      <c r="HFA69" s="136"/>
      <c r="HFB69" s="136"/>
      <c r="HFC69" s="136"/>
      <c r="HFD69" s="136"/>
      <c r="HFE69" s="136"/>
      <c r="HFF69" s="136"/>
      <c r="HFG69" s="136"/>
      <c r="HFH69" s="136"/>
      <c r="HFI69" s="136"/>
      <c r="HFJ69" s="136"/>
      <c r="HFK69" s="136"/>
      <c r="HFL69" s="136"/>
      <c r="HFM69" s="136"/>
      <c r="HFN69" s="136"/>
      <c r="HFO69" s="136"/>
      <c r="HFP69" s="136"/>
      <c r="HFQ69" s="136"/>
      <c r="HFR69" s="136"/>
      <c r="HFS69" s="136"/>
      <c r="HFT69" s="136"/>
      <c r="HFU69" s="136"/>
      <c r="HFV69" s="136"/>
      <c r="HFW69" s="136"/>
      <c r="HFX69" s="136"/>
      <c r="HFY69" s="136"/>
      <c r="HFZ69" s="136"/>
      <c r="HGA69" s="136"/>
      <c r="HGB69" s="136"/>
      <c r="HGC69" s="136"/>
      <c r="HGD69" s="136"/>
      <c r="HGE69" s="136"/>
      <c r="HGF69" s="136"/>
      <c r="HGG69" s="136"/>
      <c r="HGH69" s="136"/>
      <c r="HGI69" s="136"/>
      <c r="HGJ69" s="136"/>
      <c r="HGK69" s="136"/>
      <c r="HGL69" s="136"/>
      <c r="HGM69" s="136"/>
      <c r="HGN69" s="136"/>
      <c r="HGO69" s="136"/>
      <c r="HGP69" s="136"/>
      <c r="HGQ69" s="136"/>
      <c r="HGR69" s="136"/>
      <c r="HGS69" s="136"/>
      <c r="HGT69" s="136"/>
      <c r="HGU69" s="136"/>
      <c r="HGV69" s="136"/>
      <c r="HGW69" s="136"/>
      <c r="HGX69" s="136"/>
      <c r="HGY69" s="136"/>
      <c r="HGZ69" s="136"/>
      <c r="HHA69" s="136"/>
      <c r="HHB69" s="136"/>
      <c r="HHC69" s="136"/>
      <c r="HHD69" s="136"/>
      <c r="HHE69" s="136"/>
      <c r="HHF69" s="136"/>
      <c r="HHG69" s="136"/>
      <c r="HHH69" s="136"/>
      <c r="HHI69" s="136"/>
      <c r="HHJ69" s="136"/>
      <c r="HHK69" s="136"/>
      <c r="HHL69" s="136"/>
      <c r="HHM69" s="136"/>
      <c r="HHN69" s="136"/>
      <c r="HHO69" s="136"/>
      <c r="HHP69" s="136"/>
      <c r="HHQ69" s="136"/>
      <c r="HHR69" s="136"/>
      <c r="HHS69" s="136"/>
      <c r="HHT69" s="136"/>
      <c r="HHU69" s="136"/>
      <c r="HHV69" s="136"/>
      <c r="HHW69" s="136"/>
      <c r="HHX69" s="136"/>
      <c r="HHY69" s="136"/>
      <c r="HHZ69" s="136"/>
      <c r="HIA69" s="136"/>
      <c r="HIB69" s="136"/>
      <c r="HIC69" s="136"/>
      <c r="HID69" s="136"/>
      <c r="HIE69" s="136"/>
      <c r="HIF69" s="136"/>
      <c r="HIG69" s="136"/>
      <c r="HIH69" s="136"/>
      <c r="HII69" s="136"/>
      <c r="HIJ69" s="136"/>
      <c r="HIK69" s="136"/>
      <c r="HIL69" s="136"/>
      <c r="HIM69" s="136"/>
      <c r="HIN69" s="136"/>
      <c r="HIO69" s="136"/>
      <c r="HIP69" s="136"/>
      <c r="HIQ69" s="136"/>
      <c r="HIR69" s="136"/>
      <c r="HIS69" s="136"/>
      <c r="HIT69" s="136"/>
      <c r="HIU69" s="136"/>
      <c r="HIV69" s="136"/>
      <c r="HIW69" s="136"/>
      <c r="HIX69" s="136"/>
      <c r="HIY69" s="136"/>
      <c r="HIZ69" s="136"/>
      <c r="HJA69" s="136"/>
      <c r="HJB69" s="136"/>
      <c r="HJC69" s="136"/>
      <c r="HJD69" s="136"/>
      <c r="HJE69" s="136"/>
      <c r="HJF69" s="136"/>
      <c r="HJG69" s="136"/>
      <c r="HJH69" s="136"/>
      <c r="HJI69" s="136"/>
      <c r="HJJ69" s="136"/>
      <c r="HJK69" s="136"/>
      <c r="HJL69" s="136"/>
      <c r="HJM69" s="136"/>
      <c r="HJN69" s="136"/>
      <c r="HJO69" s="136"/>
      <c r="HJP69" s="136"/>
      <c r="HJQ69" s="136"/>
      <c r="HJR69" s="136"/>
      <c r="HJS69" s="136"/>
      <c r="HJT69" s="136"/>
      <c r="HJU69" s="136"/>
      <c r="HJV69" s="136"/>
      <c r="HJW69" s="136"/>
      <c r="HJX69" s="136"/>
      <c r="HJY69" s="136"/>
      <c r="HJZ69" s="136"/>
      <c r="HKA69" s="136"/>
      <c r="HKB69" s="136"/>
      <c r="HKC69" s="136"/>
      <c r="HKD69" s="136"/>
      <c r="HKE69" s="136"/>
      <c r="HKF69" s="136"/>
      <c r="HKG69" s="136"/>
      <c r="HKH69" s="136"/>
      <c r="HKI69" s="136"/>
      <c r="HKJ69" s="136"/>
      <c r="HKK69" s="136"/>
      <c r="HKL69" s="136"/>
      <c r="HKM69" s="136"/>
      <c r="HKN69" s="136"/>
      <c r="HKO69" s="136"/>
      <c r="HKP69" s="136"/>
      <c r="HKQ69" s="136"/>
      <c r="HKR69" s="136"/>
      <c r="HKS69" s="136"/>
      <c r="HKT69" s="136"/>
      <c r="HKU69" s="136"/>
      <c r="HKV69" s="136"/>
      <c r="HKW69" s="136"/>
      <c r="HKX69" s="136"/>
      <c r="HKY69" s="136"/>
      <c r="HKZ69" s="136"/>
      <c r="HLA69" s="136"/>
      <c r="HLB69" s="136"/>
      <c r="HLC69" s="136"/>
      <c r="HLD69" s="136"/>
      <c r="HLE69" s="136"/>
      <c r="HLF69" s="136"/>
      <c r="HLG69" s="136"/>
      <c r="HLH69" s="136"/>
      <c r="HLI69" s="136"/>
      <c r="HLJ69" s="136"/>
      <c r="HLK69" s="136"/>
      <c r="HLL69" s="136"/>
      <c r="HLM69" s="136"/>
      <c r="HLN69" s="136"/>
      <c r="HLO69" s="136"/>
      <c r="HLP69" s="136"/>
      <c r="HLQ69" s="136"/>
      <c r="HLR69" s="136"/>
      <c r="HLS69" s="136"/>
      <c r="HLT69" s="136"/>
      <c r="HLU69" s="136"/>
      <c r="HLV69" s="136"/>
      <c r="HLW69" s="136"/>
      <c r="HLX69" s="136"/>
      <c r="HLY69" s="136"/>
      <c r="HLZ69" s="136"/>
      <c r="HMA69" s="136"/>
      <c r="HMB69" s="136"/>
      <c r="HMC69" s="136"/>
      <c r="HMD69" s="136"/>
      <c r="HME69" s="136"/>
      <c r="HMF69" s="136"/>
      <c r="HMG69" s="136"/>
      <c r="HMH69" s="136"/>
      <c r="HMI69" s="136"/>
      <c r="HMJ69" s="136"/>
      <c r="HMK69" s="136"/>
      <c r="HML69" s="136"/>
      <c r="HMM69" s="136"/>
      <c r="HMN69" s="136"/>
      <c r="HMO69" s="136"/>
      <c r="HMP69" s="136"/>
      <c r="HMQ69" s="136"/>
      <c r="HMR69" s="136"/>
      <c r="HMS69" s="136"/>
      <c r="HMT69" s="136"/>
      <c r="HMU69" s="136"/>
      <c r="HMV69" s="136"/>
      <c r="HMW69" s="136"/>
      <c r="HMX69" s="136"/>
      <c r="HMY69" s="136"/>
      <c r="HMZ69" s="136"/>
      <c r="HNA69" s="136"/>
      <c r="HNB69" s="136"/>
      <c r="HNC69" s="136"/>
      <c r="HND69" s="136"/>
      <c r="HNE69" s="136"/>
      <c r="HNF69" s="136"/>
      <c r="HNG69" s="136"/>
      <c r="HNH69" s="136"/>
      <c r="HNI69" s="136"/>
      <c r="HNJ69" s="136"/>
      <c r="HNK69" s="136"/>
      <c r="HNL69" s="136"/>
      <c r="HNM69" s="136"/>
      <c r="HNN69" s="136"/>
      <c r="HNO69" s="136"/>
      <c r="HNP69" s="136"/>
      <c r="HNQ69" s="136"/>
      <c r="HNR69" s="136"/>
      <c r="HNS69" s="136"/>
      <c r="HNT69" s="136"/>
      <c r="HNU69" s="136"/>
      <c r="HNV69" s="136"/>
      <c r="HNW69" s="136"/>
      <c r="HNX69" s="136"/>
      <c r="HNY69" s="136"/>
      <c r="HNZ69" s="136"/>
      <c r="HOA69" s="136"/>
      <c r="HOB69" s="136"/>
      <c r="HOC69" s="136"/>
      <c r="HOD69" s="136"/>
      <c r="HOE69" s="136"/>
      <c r="HOF69" s="136"/>
      <c r="HOG69" s="136"/>
      <c r="HOH69" s="136"/>
      <c r="HOI69" s="136"/>
      <c r="HOJ69" s="136"/>
      <c r="HOK69" s="136"/>
      <c r="HOL69" s="136"/>
      <c r="HOM69" s="136"/>
      <c r="HON69" s="136"/>
      <c r="HOO69" s="136"/>
      <c r="HOP69" s="136"/>
      <c r="HOQ69" s="136"/>
      <c r="HOR69" s="136"/>
      <c r="HOS69" s="136"/>
      <c r="HOT69" s="136"/>
      <c r="HOU69" s="136"/>
      <c r="HOV69" s="136"/>
      <c r="HOW69" s="136"/>
      <c r="HOX69" s="136"/>
      <c r="HOY69" s="136"/>
      <c r="HOZ69" s="136"/>
      <c r="HPA69" s="136"/>
      <c r="HPB69" s="136"/>
      <c r="HPC69" s="136"/>
      <c r="HPD69" s="136"/>
      <c r="HPE69" s="136"/>
      <c r="HPF69" s="136"/>
      <c r="HPG69" s="136"/>
      <c r="HPH69" s="136"/>
      <c r="HPI69" s="136"/>
      <c r="HPJ69" s="136"/>
      <c r="HPK69" s="136"/>
      <c r="HPL69" s="136"/>
      <c r="HPM69" s="136"/>
      <c r="HPN69" s="136"/>
      <c r="HPO69" s="136"/>
      <c r="HPP69" s="136"/>
      <c r="HPQ69" s="136"/>
      <c r="HPR69" s="136"/>
      <c r="HPS69" s="136"/>
      <c r="HPT69" s="136"/>
      <c r="HPU69" s="136"/>
      <c r="HPV69" s="136"/>
      <c r="HPW69" s="136"/>
      <c r="HPX69" s="136"/>
      <c r="HPY69" s="136"/>
      <c r="HPZ69" s="136"/>
      <c r="HQA69" s="136"/>
      <c r="HQB69" s="136"/>
      <c r="HQC69" s="136"/>
      <c r="HQD69" s="136"/>
      <c r="HQE69" s="136"/>
      <c r="HQF69" s="136"/>
      <c r="HQG69" s="136"/>
      <c r="HQH69" s="136"/>
      <c r="HQI69" s="136"/>
      <c r="HQJ69" s="136"/>
      <c r="HQK69" s="136"/>
      <c r="HQL69" s="136"/>
      <c r="HQM69" s="136"/>
      <c r="HQN69" s="136"/>
      <c r="HQO69" s="136"/>
      <c r="HQP69" s="136"/>
      <c r="HQQ69" s="136"/>
      <c r="HQR69" s="136"/>
      <c r="HQS69" s="136"/>
      <c r="HQT69" s="136"/>
      <c r="HQU69" s="136"/>
      <c r="HQV69" s="136"/>
      <c r="HQW69" s="136"/>
      <c r="HQX69" s="136"/>
      <c r="HQY69" s="136"/>
      <c r="HQZ69" s="136"/>
      <c r="HRA69" s="136"/>
      <c r="HRB69" s="136"/>
      <c r="HRC69" s="136"/>
      <c r="HRD69" s="136"/>
      <c r="HRE69" s="136"/>
      <c r="HRF69" s="136"/>
      <c r="HRG69" s="136"/>
      <c r="HRH69" s="136"/>
      <c r="HRI69" s="136"/>
      <c r="HRJ69" s="136"/>
      <c r="HRK69" s="136"/>
      <c r="HRL69" s="136"/>
      <c r="HRM69" s="136"/>
      <c r="HRN69" s="136"/>
      <c r="HRO69" s="136"/>
      <c r="HRP69" s="136"/>
      <c r="HRQ69" s="136"/>
      <c r="HRR69" s="136"/>
      <c r="HRS69" s="136"/>
      <c r="HRT69" s="136"/>
      <c r="HRU69" s="136"/>
      <c r="HRV69" s="136"/>
      <c r="HRW69" s="136"/>
      <c r="HRX69" s="136"/>
      <c r="HRY69" s="136"/>
      <c r="HRZ69" s="136"/>
      <c r="HSA69" s="136"/>
      <c r="HSB69" s="136"/>
      <c r="HSC69" s="136"/>
      <c r="HSD69" s="136"/>
      <c r="HSE69" s="136"/>
      <c r="HSF69" s="136"/>
      <c r="HSG69" s="136"/>
      <c r="HSH69" s="136"/>
      <c r="HSI69" s="136"/>
      <c r="HSJ69" s="136"/>
      <c r="HSK69" s="136"/>
      <c r="HSL69" s="136"/>
      <c r="HSM69" s="136"/>
      <c r="HSN69" s="136"/>
      <c r="HSO69" s="136"/>
      <c r="HSP69" s="136"/>
      <c r="HSQ69" s="136"/>
      <c r="HSR69" s="136"/>
      <c r="HSS69" s="136"/>
      <c r="HST69" s="136"/>
      <c r="HSU69" s="136"/>
      <c r="HSV69" s="136"/>
      <c r="HSW69" s="136"/>
      <c r="HSX69" s="136"/>
      <c r="HSY69" s="136"/>
      <c r="HSZ69" s="136"/>
      <c r="HTA69" s="136"/>
      <c r="HTB69" s="136"/>
      <c r="HTC69" s="136"/>
      <c r="HTD69" s="136"/>
      <c r="HTE69" s="136"/>
      <c r="HTF69" s="136"/>
      <c r="HTG69" s="136"/>
      <c r="HTH69" s="136"/>
      <c r="HTI69" s="136"/>
      <c r="HTJ69" s="136"/>
      <c r="HTK69" s="136"/>
      <c r="HTL69" s="136"/>
      <c r="HTM69" s="136"/>
      <c r="HTN69" s="136"/>
      <c r="HTO69" s="136"/>
      <c r="HTP69" s="136"/>
      <c r="HTQ69" s="136"/>
      <c r="HTR69" s="136"/>
      <c r="HTS69" s="136"/>
      <c r="HTT69" s="136"/>
      <c r="HTU69" s="136"/>
      <c r="HTV69" s="136"/>
      <c r="HTW69" s="136"/>
      <c r="HTX69" s="136"/>
      <c r="HTY69" s="136"/>
      <c r="HTZ69" s="136"/>
      <c r="HUA69" s="136"/>
      <c r="HUB69" s="136"/>
      <c r="HUC69" s="136"/>
      <c r="HUD69" s="136"/>
      <c r="HUE69" s="136"/>
      <c r="HUF69" s="136"/>
      <c r="HUG69" s="136"/>
      <c r="HUH69" s="136"/>
      <c r="HUI69" s="136"/>
      <c r="HUJ69" s="136"/>
      <c r="HUK69" s="136"/>
      <c r="HUL69" s="136"/>
      <c r="HUM69" s="136"/>
      <c r="HUN69" s="136"/>
      <c r="HUO69" s="136"/>
      <c r="HUP69" s="136"/>
      <c r="HUQ69" s="136"/>
      <c r="HUR69" s="136"/>
      <c r="HUS69" s="136"/>
      <c r="HUT69" s="136"/>
      <c r="HUU69" s="136"/>
      <c r="HUV69" s="136"/>
      <c r="HUW69" s="136"/>
      <c r="HUX69" s="136"/>
      <c r="HUY69" s="136"/>
      <c r="HUZ69" s="136"/>
      <c r="HVA69" s="136"/>
      <c r="HVB69" s="136"/>
      <c r="HVC69" s="136"/>
      <c r="HVD69" s="136"/>
      <c r="HVE69" s="136"/>
      <c r="HVF69" s="136"/>
      <c r="HVG69" s="136"/>
      <c r="HVH69" s="136"/>
      <c r="HVI69" s="136"/>
      <c r="HVJ69" s="136"/>
      <c r="HVK69" s="136"/>
      <c r="HVL69" s="136"/>
      <c r="HVM69" s="136"/>
      <c r="HVN69" s="136"/>
      <c r="HVO69" s="136"/>
      <c r="HVP69" s="136"/>
      <c r="HVQ69" s="136"/>
      <c r="HVR69" s="136"/>
      <c r="HVS69" s="136"/>
      <c r="HVT69" s="136"/>
      <c r="HVU69" s="136"/>
      <c r="HVV69" s="136"/>
      <c r="HVW69" s="136"/>
      <c r="HVX69" s="136"/>
      <c r="HVY69" s="136"/>
      <c r="HVZ69" s="136"/>
      <c r="HWA69" s="136"/>
      <c r="HWB69" s="136"/>
      <c r="HWC69" s="136"/>
      <c r="HWD69" s="136"/>
      <c r="HWE69" s="136"/>
      <c r="HWF69" s="136"/>
      <c r="HWG69" s="136"/>
      <c r="HWH69" s="136"/>
      <c r="HWI69" s="136"/>
      <c r="HWJ69" s="136"/>
      <c r="HWK69" s="136"/>
      <c r="HWL69" s="136"/>
      <c r="HWM69" s="136"/>
      <c r="HWN69" s="136"/>
      <c r="HWO69" s="136"/>
      <c r="HWP69" s="136"/>
      <c r="HWQ69" s="136"/>
      <c r="HWR69" s="136"/>
      <c r="HWS69" s="136"/>
      <c r="HWT69" s="136"/>
      <c r="HWU69" s="136"/>
      <c r="HWV69" s="136"/>
      <c r="HWW69" s="136"/>
      <c r="HWX69" s="136"/>
      <c r="HWY69" s="136"/>
      <c r="HWZ69" s="136"/>
      <c r="HXA69" s="136"/>
      <c r="HXB69" s="136"/>
      <c r="HXC69" s="136"/>
      <c r="HXD69" s="136"/>
      <c r="HXE69" s="136"/>
      <c r="HXF69" s="136"/>
      <c r="HXG69" s="136"/>
      <c r="HXH69" s="136"/>
      <c r="HXI69" s="136"/>
      <c r="HXJ69" s="136"/>
      <c r="HXK69" s="136"/>
      <c r="HXL69" s="136"/>
      <c r="HXM69" s="136"/>
      <c r="HXN69" s="136"/>
      <c r="HXO69" s="136"/>
      <c r="HXP69" s="136"/>
      <c r="HXQ69" s="136"/>
      <c r="HXR69" s="136"/>
      <c r="HXS69" s="136"/>
      <c r="HXT69" s="136"/>
      <c r="HXU69" s="136"/>
      <c r="HXV69" s="136"/>
      <c r="HXW69" s="136"/>
      <c r="HXX69" s="136"/>
      <c r="HXY69" s="136"/>
      <c r="HXZ69" s="136"/>
      <c r="HYA69" s="136"/>
      <c r="HYB69" s="136"/>
      <c r="HYC69" s="136"/>
      <c r="HYD69" s="136"/>
      <c r="HYE69" s="136"/>
      <c r="HYF69" s="136"/>
      <c r="HYG69" s="136"/>
      <c r="HYH69" s="136"/>
      <c r="HYI69" s="136"/>
      <c r="HYJ69" s="136"/>
      <c r="HYK69" s="136"/>
      <c r="HYL69" s="136"/>
      <c r="HYM69" s="136"/>
      <c r="HYN69" s="136"/>
      <c r="HYO69" s="136"/>
      <c r="HYP69" s="136"/>
      <c r="HYQ69" s="136"/>
      <c r="HYR69" s="136"/>
      <c r="HYS69" s="136"/>
      <c r="HYT69" s="136"/>
      <c r="HYU69" s="136"/>
      <c r="HYV69" s="136"/>
      <c r="HYW69" s="136"/>
      <c r="HYX69" s="136"/>
      <c r="HYY69" s="136"/>
      <c r="HYZ69" s="136"/>
      <c r="HZA69" s="136"/>
      <c r="HZB69" s="136"/>
      <c r="HZC69" s="136"/>
      <c r="HZD69" s="136"/>
      <c r="HZE69" s="136"/>
      <c r="HZF69" s="136"/>
      <c r="HZG69" s="136"/>
      <c r="HZH69" s="136"/>
      <c r="HZI69" s="136"/>
      <c r="HZJ69" s="136"/>
      <c r="HZK69" s="136"/>
      <c r="HZL69" s="136"/>
      <c r="HZM69" s="136"/>
      <c r="HZN69" s="136"/>
      <c r="HZO69" s="136"/>
      <c r="HZP69" s="136"/>
      <c r="HZQ69" s="136"/>
      <c r="HZR69" s="136"/>
      <c r="HZS69" s="136"/>
      <c r="HZT69" s="136"/>
      <c r="HZU69" s="136"/>
      <c r="HZV69" s="136"/>
      <c r="HZW69" s="136"/>
      <c r="HZX69" s="136"/>
      <c r="HZY69" s="136"/>
      <c r="HZZ69" s="136"/>
      <c r="IAA69" s="136"/>
      <c r="IAB69" s="136"/>
      <c r="IAC69" s="136"/>
      <c r="IAD69" s="136"/>
      <c r="IAE69" s="136"/>
      <c r="IAF69" s="136"/>
      <c r="IAG69" s="136"/>
      <c r="IAH69" s="136"/>
      <c r="IAI69" s="136"/>
      <c r="IAJ69" s="136"/>
      <c r="IAK69" s="136"/>
      <c r="IAL69" s="136"/>
      <c r="IAM69" s="136"/>
      <c r="IAN69" s="136"/>
      <c r="IAO69" s="136"/>
      <c r="IAP69" s="136"/>
      <c r="IAQ69" s="136"/>
      <c r="IAR69" s="136"/>
      <c r="IAS69" s="136"/>
      <c r="IAT69" s="136"/>
      <c r="IAU69" s="136"/>
      <c r="IAV69" s="136"/>
      <c r="IAW69" s="136"/>
      <c r="IAX69" s="136"/>
      <c r="IAY69" s="136"/>
      <c r="IAZ69" s="136"/>
      <c r="IBA69" s="136"/>
      <c r="IBB69" s="136"/>
      <c r="IBC69" s="136"/>
      <c r="IBD69" s="136"/>
      <c r="IBE69" s="136"/>
      <c r="IBF69" s="136"/>
      <c r="IBG69" s="136"/>
      <c r="IBH69" s="136"/>
      <c r="IBI69" s="136"/>
      <c r="IBJ69" s="136"/>
      <c r="IBK69" s="136"/>
      <c r="IBL69" s="136"/>
      <c r="IBM69" s="136"/>
      <c r="IBN69" s="136"/>
      <c r="IBO69" s="136"/>
      <c r="IBP69" s="136"/>
      <c r="IBQ69" s="136"/>
      <c r="IBR69" s="136"/>
      <c r="IBS69" s="136"/>
      <c r="IBT69" s="136"/>
      <c r="IBU69" s="136"/>
      <c r="IBV69" s="136"/>
      <c r="IBW69" s="136"/>
      <c r="IBX69" s="136"/>
      <c r="IBY69" s="136"/>
      <c r="IBZ69" s="136"/>
      <c r="ICA69" s="136"/>
      <c r="ICB69" s="136"/>
      <c r="ICC69" s="136"/>
      <c r="ICD69" s="136"/>
      <c r="ICE69" s="136"/>
      <c r="ICF69" s="136"/>
      <c r="ICG69" s="136"/>
      <c r="ICH69" s="136"/>
      <c r="ICI69" s="136"/>
      <c r="ICJ69" s="136"/>
      <c r="ICK69" s="136"/>
      <c r="ICL69" s="136"/>
      <c r="ICM69" s="136"/>
      <c r="ICN69" s="136"/>
      <c r="ICO69" s="136"/>
      <c r="ICP69" s="136"/>
      <c r="ICQ69" s="136"/>
      <c r="ICR69" s="136"/>
      <c r="ICS69" s="136"/>
      <c r="ICT69" s="136"/>
      <c r="ICU69" s="136"/>
      <c r="ICV69" s="136"/>
      <c r="ICW69" s="136"/>
      <c r="ICX69" s="136"/>
      <c r="ICY69" s="136"/>
      <c r="ICZ69" s="136"/>
      <c r="IDA69" s="136"/>
      <c r="IDB69" s="136"/>
      <c r="IDC69" s="136"/>
      <c r="IDD69" s="136"/>
      <c r="IDE69" s="136"/>
      <c r="IDF69" s="136"/>
      <c r="IDG69" s="136"/>
      <c r="IDH69" s="136"/>
      <c r="IDI69" s="136"/>
      <c r="IDJ69" s="136"/>
      <c r="IDK69" s="136"/>
      <c r="IDL69" s="136"/>
      <c r="IDM69" s="136"/>
      <c r="IDN69" s="136"/>
      <c r="IDO69" s="136"/>
      <c r="IDP69" s="136"/>
      <c r="IDQ69" s="136"/>
      <c r="IDR69" s="136"/>
      <c r="IDS69" s="136"/>
      <c r="IDT69" s="136"/>
      <c r="IDU69" s="136"/>
      <c r="IDV69" s="136"/>
      <c r="IDW69" s="136"/>
      <c r="IDX69" s="136"/>
      <c r="IDY69" s="136"/>
      <c r="IDZ69" s="136"/>
      <c r="IEA69" s="136"/>
      <c r="IEB69" s="136"/>
      <c r="IEC69" s="136"/>
      <c r="IED69" s="136"/>
      <c r="IEE69" s="136"/>
      <c r="IEF69" s="136"/>
      <c r="IEG69" s="136"/>
      <c r="IEH69" s="136"/>
      <c r="IEI69" s="136"/>
      <c r="IEJ69" s="136"/>
      <c r="IEK69" s="136"/>
      <c r="IEL69" s="136"/>
      <c r="IEM69" s="136"/>
      <c r="IEN69" s="136"/>
      <c r="IEO69" s="136"/>
      <c r="IEP69" s="136"/>
      <c r="IEQ69" s="136"/>
      <c r="IER69" s="136"/>
      <c r="IES69" s="136"/>
      <c r="IET69" s="136"/>
      <c r="IEU69" s="136"/>
      <c r="IEV69" s="136"/>
      <c r="IEW69" s="136"/>
      <c r="IEX69" s="136"/>
      <c r="IEY69" s="136"/>
      <c r="IEZ69" s="136"/>
      <c r="IFA69" s="136"/>
      <c r="IFB69" s="136"/>
      <c r="IFC69" s="136"/>
      <c r="IFD69" s="136"/>
      <c r="IFE69" s="136"/>
      <c r="IFF69" s="136"/>
      <c r="IFG69" s="136"/>
      <c r="IFH69" s="136"/>
      <c r="IFI69" s="136"/>
      <c r="IFJ69" s="136"/>
      <c r="IFK69" s="136"/>
      <c r="IFL69" s="136"/>
      <c r="IFM69" s="136"/>
      <c r="IFN69" s="136"/>
      <c r="IFO69" s="136"/>
      <c r="IFP69" s="136"/>
      <c r="IFQ69" s="136"/>
      <c r="IFR69" s="136"/>
      <c r="IFS69" s="136"/>
      <c r="IFT69" s="136"/>
      <c r="IFU69" s="136"/>
      <c r="IFV69" s="136"/>
      <c r="IFW69" s="136"/>
      <c r="IFX69" s="136"/>
      <c r="IFY69" s="136"/>
      <c r="IFZ69" s="136"/>
      <c r="IGA69" s="136"/>
      <c r="IGB69" s="136"/>
      <c r="IGC69" s="136"/>
      <c r="IGD69" s="136"/>
      <c r="IGE69" s="136"/>
      <c r="IGF69" s="136"/>
      <c r="IGG69" s="136"/>
      <c r="IGH69" s="136"/>
      <c r="IGI69" s="136"/>
      <c r="IGJ69" s="136"/>
      <c r="IGK69" s="136"/>
      <c r="IGL69" s="136"/>
      <c r="IGM69" s="136"/>
      <c r="IGN69" s="136"/>
      <c r="IGO69" s="136"/>
      <c r="IGP69" s="136"/>
      <c r="IGQ69" s="136"/>
      <c r="IGR69" s="136"/>
      <c r="IGS69" s="136"/>
      <c r="IGT69" s="136"/>
      <c r="IGU69" s="136"/>
      <c r="IGV69" s="136"/>
      <c r="IGW69" s="136"/>
      <c r="IGX69" s="136"/>
      <c r="IGY69" s="136"/>
      <c r="IGZ69" s="136"/>
      <c r="IHA69" s="136"/>
      <c r="IHB69" s="136"/>
      <c r="IHC69" s="136"/>
      <c r="IHD69" s="136"/>
      <c r="IHE69" s="136"/>
      <c r="IHF69" s="136"/>
      <c r="IHG69" s="136"/>
      <c r="IHH69" s="136"/>
      <c r="IHI69" s="136"/>
      <c r="IHJ69" s="136"/>
      <c r="IHK69" s="136"/>
      <c r="IHL69" s="136"/>
      <c r="IHM69" s="136"/>
      <c r="IHN69" s="136"/>
      <c r="IHO69" s="136"/>
      <c r="IHP69" s="136"/>
      <c r="IHQ69" s="136"/>
      <c r="IHR69" s="136"/>
      <c r="IHS69" s="136"/>
      <c r="IHT69" s="136"/>
      <c r="IHU69" s="136"/>
      <c r="IHV69" s="136"/>
      <c r="IHW69" s="136"/>
      <c r="IHX69" s="136"/>
      <c r="IHY69" s="136"/>
      <c r="IHZ69" s="136"/>
      <c r="IIA69" s="136"/>
      <c r="IIB69" s="136"/>
      <c r="IIC69" s="136"/>
      <c r="IID69" s="136"/>
      <c r="IIE69" s="136"/>
      <c r="IIF69" s="136"/>
      <c r="IIG69" s="136"/>
      <c r="IIH69" s="136"/>
      <c r="III69" s="136"/>
      <c r="IIJ69" s="136"/>
      <c r="IIK69" s="136"/>
      <c r="IIL69" s="136"/>
      <c r="IIM69" s="136"/>
      <c r="IIN69" s="136"/>
      <c r="IIO69" s="136"/>
      <c r="IIP69" s="136"/>
      <c r="IIQ69" s="136"/>
      <c r="IIR69" s="136"/>
      <c r="IIS69" s="136"/>
      <c r="IIT69" s="136"/>
      <c r="IIU69" s="136"/>
      <c r="IIV69" s="136"/>
      <c r="IIW69" s="136"/>
      <c r="IIX69" s="136"/>
      <c r="IIY69" s="136"/>
      <c r="IIZ69" s="136"/>
      <c r="IJA69" s="136"/>
      <c r="IJB69" s="136"/>
      <c r="IJC69" s="136"/>
      <c r="IJD69" s="136"/>
      <c r="IJE69" s="136"/>
      <c r="IJF69" s="136"/>
      <c r="IJG69" s="136"/>
      <c r="IJH69" s="136"/>
      <c r="IJI69" s="136"/>
      <c r="IJJ69" s="136"/>
      <c r="IJK69" s="136"/>
      <c r="IJL69" s="136"/>
      <c r="IJM69" s="136"/>
      <c r="IJN69" s="136"/>
      <c r="IJO69" s="136"/>
      <c r="IJP69" s="136"/>
      <c r="IJQ69" s="136"/>
      <c r="IJR69" s="136"/>
      <c r="IJS69" s="136"/>
      <c r="IJT69" s="136"/>
      <c r="IJU69" s="136"/>
      <c r="IJV69" s="136"/>
      <c r="IJW69" s="136"/>
      <c r="IJX69" s="136"/>
      <c r="IJY69" s="136"/>
      <c r="IJZ69" s="136"/>
      <c r="IKA69" s="136"/>
      <c r="IKB69" s="136"/>
      <c r="IKC69" s="136"/>
      <c r="IKD69" s="136"/>
      <c r="IKE69" s="136"/>
      <c r="IKF69" s="136"/>
      <c r="IKG69" s="136"/>
      <c r="IKH69" s="136"/>
      <c r="IKI69" s="136"/>
      <c r="IKJ69" s="136"/>
      <c r="IKK69" s="136"/>
      <c r="IKL69" s="136"/>
      <c r="IKM69" s="136"/>
      <c r="IKN69" s="136"/>
      <c r="IKO69" s="136"/>
      <c r="IKP69" s="136"/>
      <c r="IKQ69" s="136"/>
      <c r="IKR69" s="136"/>
      <c r="IKS69" s="136"/>
      <c r="IKT69" s="136"/>
      <c r="IKU69" s="136"/>
      <c r="IKV69" s="136"/>
      <c r="IKW69" s="136"/>
      <c r="IKX69" s="136"/>
      <c r="IKY69" s="136"/>
      <c r="IKZ69" s="136"/>
      <c r="ILA69" s="136"/>
      <c r="ILB69" s="136"/>
      <c r="ILC69" s="136"/>
      <c r="ILD69" s="136"/>
      <c r="ILE69" s="136"/>
      <c r="ILF69" s="136"/>
      <c r="ILG69" s="136"/>
      <c r="ILH69" s="136"/>
      <c r="ILI69" s="136"/>
      <c r="ILJ69" s="136"/>
      <c r="ILK69" s="136"/>
      <c r="ILL69" s="136"/>
      <c r="ILM69" s="136"/>
      <c r="ILN69" s="136"/>
      <c r="ILO69" s="136"/>
      <c r="ILP69" s="136"/>
      <c r="ILQ69" s="136"/>
      <c r="ILR69" s="136"/>
      <c r="ILS69" s="136"/>
      <c r="ILT69" s="136"/>
      <c r="ILU69" s="136"/>
      <c r="ILV69" s="136"/>
      <c r="ILW69" s="136"/>
      <c r="ILX69" s="136"/>
      <c r="ILY69" s="136"/>
      <c r="ILZ69" s="136"/>
      <c r="IMA69" s="136"/>
      <c r="IMB69" s="136"/>
      <c r="IMC69" s="136"/>
      <c r="IMD69" s="136"/>
      <c r="IME69" s="136"/>
      <c r="IMF69" s="136"/>
      <c r="IMG69" s="136"/>
      <c r="IMH69" s="136"/>
      <c r="IMI69" s="136"/>
      <c r="IMJ69" s="136"/>
      <c r="IMK69" s="136"/>
      <c r="IML69" s="136"/>
      <c r="IMM69" s="136"/>
      <c r="IMN69" s="136"/>
      <c r="IMO69" s="136"/>
      <c r="IMP69" s="136"/>
      <c r="IMQ69" s="136"/>
      <c r="IMR69" s="136"/>
      <c r="IMS69" s="136"/>
      <c r="IMT69" s="136"/>
      <c r="IMU69" s="136"/>
      <c r="IMV69" s="136"/>
      <c r="IMW69" s="136"/>
      <c r="IMX69" s="136"/>
      <c r="IMY69" s="136"/>
      <c r="IMZ69" s="136"/>
      <c r="INA69" s="136"/>
      <c r="INB69" s="136"/>
      <c r="INC69" s="136"/>
      <c r="IND69" s="136"/>
      <c r="INE69" s="136"/>
      <c r="INF69" s="136"/>
      <c r="ING69" s="136"/>
      <c r="INH69" s="136"/>
      <c r="INI69" s="136"/>
      <c r="INJ69" s="136"/>
      <c r="INK69" s="136"/>
      <c r="INL69" s="136"/>
      <c r="INM69" s="136"/>
      <c r="INN69" s="136"/>
      <c r="INO69" s="136"/>
      <c r="INP69" s="136"/>
      <c r="INQ69" s="136"/>
      <c r="INR69" s="136"/>
      <c r="INS69" s="136"/>
      <c r="INT69" s="136"/>
      <c r="INU69" s="136"/>
      <c r="INV69" s="136"/>
      <c r="INW69" s="136"/>
      <c r="INX69" s="136"/>
      <c r="INY69" s="136"/>
      <c r="INZ69" s="136"/>
      <c r="IOA69" s="136"/>
      <c r="IOB69" s="136"/>
      <c r="IOC69" s="136"/>
      <c r="IOD69" s="136"/>
      <c r="IOE69" s="136"/>
      <c r="IOF69" s="136"/>
      <c r="IOG69" s="136"/>
      <c r="IOH69" s="136"/>
      <c r="IOI69" s="136"/>
      <c r="IOJ69" s="136"/>
      <c r="IOK69" s="136"/>
      <c r="IOL69" s="136"/>
      <c r="IOM69" s="136"/>
      <c r="ION69" s="136"/>
      <c r="IOO69" s="136"/>
      <c r="IOP69" s="136"/>
      <c r="IOQ69" s="136"/>
      <c r="IOR69" s="136"/>
      <c r="IOS69" s="136"/>
      <c r="IOT69" s="136"/>
      <c r="IOU69" s="136"/>
      <c r="IOV69" s="136"/>
      <c r="IOW69" s="136"/>
      <c r="IOX69" s="136"/>
      <c r="IOY69" s="136"/>
      <c r="IOZ69" s="136"/>
      <c r="IPA69" s="136"/>
      <c r="IPB69" s="136"/>
      <c r="IPC69" s="136"/>
      <c r="IPD69" s="136"/>
      <c r="IPE69" s="136"/>
      <c r="IPF69" s="136"/>
      <c r="IPG69" s="136"/>
      <c r="IPH69" s="136"/>
      <c r="IPI69" s="136"/>
      <c r="IPJ69" s="136"/>
      <c r="IPK69" s="136"/>
      <c r="IPL69" s="136"/>
      <c r="IPM69" s="136"/>
      <c r="IPN69" s="136"/>
      <c r="IPO69" s="136"/>
      <c r="IPP69" s="136"/>
      <c r="IPQ69" s="136"/>
      <c r="IPR69" s="136"/>
      <c r="IPS69" s="136"/>
      <c r="IPT69" s="136"/>
      <c r="IPU69" s="136"/>
      <c r="IPV69" s="136"/>
      <c r="IPW69" s="136"/>
      <c r="IPX69" s="136"/>
      <c r="IPY69" s="136"/>
      <c r="IPZ69" s="136"/>
      <c r="IQA69" s="136"/>
      <c r="IQB69" s="136"/>
      <c r="IQC69" s="136"/>
      <c r="IQD69" s="136"/>
      <c r="IQE69" s="136"/>
      <c r="IQF69" s="136"/>
      <c r="IQG69" s="136"/>
      <c r="IQH69" s="136"/>
      <c r="IQI69" s="136"/>
      <c r="IQJ69" s="136"/>
      <c r="IQK69" s="136"/>
      <c r="IQL69" s="136"/>
      <c r="IQM69" s="136"/>
      <c r="IQN69" s="136"/>
      <c r="IQO69" s="136"/>
      <c r="IQP69" s="136"/>
      <c r="IQQ69" s="136"/>
      <c r="IQR69" s="136"/>
      <c r="IQS69" s="136"/>
      <c r="IQT69" s="136"/>
      <c r="IQU69" s="136"/>
      <c r="IQV69" s="136"/>
      <c r="IQW69" s="136"/>
      <c r="IQX69" s="136"/>
      <c r="IQY69" s="136"/>
      <c r="IQZ69" s="136"/>
      <c r="IRA69" s="136"/>
      <c r="IRB69" s="136"/>
      <c r="IRC69" s="136"/>
      <c r="IRD69" s="136"/>
      <c r="IRE69" s="136"/>
      <c r="IRF69" s="136"/>
      <c r="IRG69" s="136"/>
      <c r="IRH69" s="136"/>
      <c r="IRI69" s="136"/>
      <c r="IRJ69" s="136"/>
      <c r="IRK69" s="136"/>
      <c r="IRL69" s="136"/>
      <c r="IRM69" s="136"/>
      <c r="IRN69" s="136"/>
      <c r="IRO69" s="136"/>
      <c r="IRP69" s="136"/>
      <c r="IRQ69" s="136"/>
      <c r="IRR69" s="136"/>
      <c r="IRS69" s="136"/>
      <c r="IRT69" s="136"/>
      <c r="IRU69" s="136"/>
      <c r="IRV69" s="136"/>
      <c r="IRW69" s="136"/>
      <c r="IRX69" s="136"/>
      <c r="IRY69" s="136"/>
      <c r="IRZ69" s="136"/>
      <c r="ISA69" s="136"/>
      <c r="ISB69" s="136"/>
      <c r="ISC69" s="136"/>
      <c r="ISD69" s="136"/>
      <c r="ISE69" s="136"/>
      <c r="ISF69" s="136"/>
      <c r="ISG69" s="136"/>
      <c r="ISH69" s="136"/>
      <c r="ISI69" s="136"/>
      <c r="ISJ69" s="136"/>
      <c r="ISK69" s="136"/>
      <c r="ISL69" s="136"/>
      <c r="ISM69" s="136"/>
      <c r="ISN69" s="136"/>
      <c r="ISO69" s="136"/>
      <c r="ISP69" s="136"/>
      <c r="ISQ69" s="136"/>
      <c r="ISR69" s="136"/>
      <c r="ISS69" s="136"/>
      <c r="IST69" s="136"/>
      <c r="ISU69" s="136"/>
      <c r="ISV69" s="136"/>
      <c r="ISW69" s="136"/>
      <c r="ISX69" s="136"/>
      <c r="ISY69" s="136"/>
      <c r="ISZ69" s="136"/>
      <c r="ITA69" s="136"/>
      <c r="ITB69" s="136"/>
      <c r="ITC69" s="136"/>
      <c r="ITD69" s="136"/>
      <c r="ITE69" s="136"/>
      <c r="ITF69" s="136"/>
      <c r="ITG69" s="136"/>
      <c r="ITH69" s="136"/>
      <c r="ITI69" s="136"/>
      <c r="ITJ69" s="136"/>
      <c r="ITK69" s="136"/>
      <c r="ITL69" s="136"/>
      <c r="ITM69" s="136"/>
      <c r="ITN69" s="136"/>
      <c r="ITO69" s="136"/>
      <c r="ITP69" s="136"/>
      <c r="ITQ69" s="136"/>
      <c r="ITR69" s="136"/>
      <c r="ITS69" s="136"/>
      <c r="ITT69" s="136"/>
      <c r="ITU69" s="136"/>
      <c r="ITV69" s="136"/>
    </row>
    <row r="70" spans="1:1220 2103:2257 3143:6626" s="135" customFormat="1">
      <c r="A70" s="134">
        <v>69</v>
      </c>
      <c r="B70" s="334" t="s">
        <v>536</v>
      </c>
      <c r="C70" s="335" t="s">
        <v>537</v>
      </c>
      <c r="D70" s="335" t="s">
        <v>538</v>
      </c>
      <c r="E70" s="336" t="s">
        <v>539</v>
      </c>
      <c r="F70" s="336" t="s">
        <v>540</v>
      </c>
      <c r="G70" s="347" t="s">
        <v>87</v>
      </c>
      <c r="H70" s="379">
        <v>35730</v>
      </c>
      <c r="I70" s="338" t="s">
        <v>479</v>
      </c>
      <c r="J70" s="378" t="s">
        <v>609</v>
      </c>
      <c r="K70" s="170"/>
      <c r="L70" s="170"/>
      <c r="M70" s="170"/>
      <c r="N70" s="170"/>
      <c r="O70" s="170"/>
      <c r="P70" s="170"/>
      <c r="Q70" s="170"/>
      <c r="R70" s="170"/>
      <c r="S70" s="170"/>
      <c r="T70" s="170"/>
      <c r="U70" s="170"/>
      <c r="V70" s="170"/>
      <c r="ACR70" s="136"/>
      <c r="ACS70" s="136"/>
      <c r="ACT70" s="136"/>
      <c r="ACU70" s="136"/>
      <c r="ACV70" s="136"/>
      <c r="ACW70" s="136"/>
      <c r="ACX70" s="136"/>
      <c r="ACY70" s="136"/>
      <c r="ACZ70" s="136"/>
      <c r="ADA70" s="136"/>
      <c r="ADB70" s="136"/>
      <c r="ADC70" s="136"/>
      <c r="ADD70" s="136"/>
      <c r="ADE70" s="136"/>
      <c r="ADF70" s="136"/>
      <c r="ADG70" s="136"/>
      <c r="ADH70" s="136"/>
      <c r="ADI70" s="136"/>
      <c r="ADJ70" s="136"/>
      <c r="ADK70" s="136"/>
      <c r="ADL70" s="136"/>
      <c r="ADM70" s="136"/>
      <c r="ADN70" s="136"/>
      <c r="ADO70" s="136"/>
      <c r="ADP70" s="136"/>
      <c r="ADQ70" s="136"/>
      <c r="ADR70" s="136"/>
      <c r="ADS70" s="136"/>
      <c r="ADT70" s="136"/>
      <c r="ADU70" s="136"/>
      <c r="ADV70" s="136"/>
      <c r="ADW70" s="136"/>
      <c r="ADX70" s="136"/>
      <c r="ADY70" s="136"/>
      <c r="ADZ70" s="136"/>
      <c r="AEA70" s="136"/>
      <c r="AEB70" s="136"/>
      <c r="AEC70" s="136"/>
      <c r="AED70" s="136"/>
      <c r="AEE70" s="136"/>
      <c r="AEF70" s="136"/>
      <c r="AEG70" s="136"/>
      <c r="AEH70" s="136"/>
      <c r="AEI70" s="136"/>
      <c r="AEJ70" s="136"/>
      <c r="AEK70" s="136"/>
      <c r="AEL70" s="136"/>
      <c r="AEM70" s="136"/>
      <c r="AEN70" s="136"/>
      <c r="AEO70" s="136"/>
      <c r="AEP70" s="136"/>
      <c r="AEQ70" s="136"/>
      <c r="AER70" s="136"/>
      <c r="AES70" s="136"/>
      <c r="AET70" s="136"/>
      <c r="AEU70" s="136"/>
      <c r="AEV70" s="136"/>
      <c r="AEW70" s="136"/>
      <c r="AEX70" s="136"/>
      <c r="AEY70" s="136"/>
      <c r="AEZ70" s="136"/>
      <c r="AFA70" s="136"/>
      <c r="AFB70" s="136"/>
      <c r="AFC70" s="136"/>
      <c r="AFD70" s="136"/>
      <c r="AFE70" s="136"/>
      <c r="AFF70" s="136"/>
      <c r="AFG70" s="136"/>
      <c r="AFH70" s="136"/>
      <c r="AFI70" s="136"/>
      <c r="AFJ70" s="136"/>
      <c r="AFK70" s="136"/>
      <c r="AFL70" s="136"/>
      <c r="AFM70" s="136"/>
      <c r="AFN70" s="136"/>
      <c r="AFO70" s="136"/>
      <c r="AFP70" s="136"/>
      <c r="AFQ70" s="136"/>
      <c r="AFR70" s="136"/>
      <c r="AFS70" s="136"/>
      <c r="AFT70" s="136"/>
      <c r="AFU70" s="136"/>
      <c r="AFV70" s="136"/>
      <c r="AFW70" s="136"/>
      <c r="AFX70" s="136"/>
      <c r="AFY70" s="136"/>
      <c r="AFZ70" s="136"/>
      <c r="AGA70" s="136"/>
      <c r="AGB70" s="136"/>
      <c r="AGC70" s="136"/>
      <c r="AGD70" s="136"/>
      <c r="AGE70" s="136"/>
      <c r="AGF70" s="136"/>
      <c r="AGG70" s="136"/>
      <c r="AGH70" s="136"/>
      <c r="AGI70" s="136"/>
      <c r="AGJ70" s="136"/>
      <c r="AGK70" s="136"/>
      <c r="AGL70" s="136"/>
      <c r="AGM70" s="136"/>
      <c r="AGN70" s="136"/>
      <c r="AGO70" s="136"/>
      <c r="AGP70" s="136"/>
      <c r="AGQ70" s="136"/>
      <c r="AGR70" s="136"/>
      <c r="AGS70" s="136"/>
      <c r="AGT70" s="136"/>
      <c r="AGU70" s="136"/>
      <c r="AGV70" s="136"/>
      <c r="AGW70" s="136"/>
      <c r="AGX70" s="136"/>
      <c r="AGY70" s="136"/>
      <c r="AGZ70" s="136"/>
      <c r="AHA70" s="136"/>
      <c r="AHB70" s="136"/>
      <c r="AHC70" s="136"/>
      <c r="AHD70" s="136"/>
      <c r="AHE70" s="136"/>
      <c r="AHF70" s="136"/>
      <c r="AHG70" s="136"/>
      <c r="AHH70" s="136"/>
      <c r="AHI70" s="136"/>
      <c r="AHJ70" s="136"/>
      <c r="AHK70" s="136"/>
      <c r="AHL70" s="136"/>
      <c r="AHM70" s="136"/>
      <c r="AHN70" s="136"/>
      <c r="AHO70" s="136"/>
      <c r="AHP70" s="136"/>
      <c r="AHQ70" s="136"/>
      <c r="AHR70" s="136"/>
      <c r="AHS70" s="136"/>
      <c r="AHT70" s="136"/>
      <c r="AHU70" s="136"/>
      <c r="AHV70" s="136"/>
      <c r="AHW70" s="136"/>
      <c r="AHX70" s="136"/>
      <c r="AHY70" s="136"/>
      <c r="AHZ70" s="136"/>
      <c r="AIA70" s="136"/>
      <c r="AIB70" s="136"/>
      <c r="AIC70" s="136"/>
      <c r="AID70" s="136"/>
      <c r="AIE70" s="136"/>
      <c r="AIF70" s="136"/>
      <c r="AIG70" s="136"/>
      <c r="AIH70" s="136"/>
      <c r="AII70" s="136"/>
      <c r="AIJ70" s="136"/>
      <c r="AIK70" s="136"/>
      <c r="AIL70" s="136"/>
      <c r="AIM70" s="136"/>
      <c r="AIN70" s="136"/>
      <c r="AIO70" s="136"/>
      <c r="AIP70" s="136"/>
      <c r="AIQ70" s="136"/>
      <c r="AIR70" s="136"/>
      <c r="AIS70" s="136"/>
      <c r="AIT70" s="136"/>
      <c r="AIU70" s="136"/>
      <c r="AIV70" s="136"/>
      <c r="AIW70" s="136"/>
      <c r="AIX70" s="136"/>
      <c r="AIY70" s="136"/>
      <c r="AIZ70" s="136"/>
      <c r="AJA70" s="136"/>
      <c r="AJB70" s="136"/>
      <c r="AJC70" s="136"/>
      <c r="AJD70" s="136"/>
      <c r="AJE70" s="136"/>
      <c r="AJF70" s="136"/>
      <c r="AJG70" s="136"/>
      <c r="AJH70" s="136"/>
      <c r="AJI70" s="136"/>
      <c r="AJJ70" s="136"/>
      <c r="AJK70" s="136"/>
      <c r="AJL70" s="136"/>
      <c r="AJM70" s="136"/>
      <c r="AJN70" s="136"/>
      <c r="AJO70" s="136"/>
      <c r="AJP70" s="136"/>
      <c r="AJQ70" s="136"/>
      <c r="AJR70" s="136"/>
      <c r="AJS70" s="136"/>
      <c r="AJT70" s="136"/>
      <c r="AJU70" s="136"/>
      <c r="AJV70" s="136"/>
      <c r="AJW70" s="136"/>
      <c r="AJX70" s="136"/>
      <c r="AJY70" s="136"/>
      <c r="AJZ70" s="136"/>
      <c r="AKA70" s="136"/>
      <c r="AKB70" s="136"/>
      <c r="AKC70" s="136"/>
      <c r="AKD70" s="136"/>
      <c r="AKE70" s="136"/>
      <c r="AKF70" s="136"/>
      <c r="AKG70" s="136"/>
      <c r="AKH70" s="136"/>
      <c r="AKI70" s="136"/>
      <c r="AKJ70" s="136"/>
      <c r="AKK70" s="136"/>
      <c r="AKL70" s="136"/>
      <c r="AKM70" s="136"/>
      <c r="AKN70" s="136"/>
      <c r="AKO70" s="136"/>
      <c r="AKP70" s="136"/>
      <c r="AKQ70" s="136"/>
      <c r="AKR70" s="136"/>
      <c r="AKS70" s="136"/>
      <c r="AKT70" s="136"/>
      <c r="AKU70" s="136"/>
      <c r="AKV70" s="136"/>
      <c r="AKW70" s="136"/>
      <c r="AKX70" s="136"/>
      <c r="AKY70" s="136"/>
      <c r="AKZ70" s="136"/>
      <c r="ALA70" s="136"/>
      <c r="ALB70" s="136"/>
      <c r="ALC70" s="136"/>
      <c r="ALD70" s="136"/>
      <c r="ALE70" s="136"/>
      <c r="ALF70" s="136"/>
      <c r="ALG70" s="136"/>
      <c r="ALH70" s="136"/>
      <c r="ALI70" s="136"/>
      <c r="ALJ70" s="136"/>
      <c r="ALK70" s="136"/>
      <c r="ALL70" s="136"/>
      <c r="ALM70" s="136"/>
      <c r="ALN70" s="136"/>
      <c r="ALO70" s="136"/>
      <c r="ALP70" s="136"/>
      <c r="ALQ70" s="136"/>
      <c r="ALR70" s="136"/>
      <c r="ALS70" s="136"/>
      <c r="ALT70" s="136"/>
      <c r="ALU70" s="136"/>
      <c r="ALV70" s="136"/>
      <c r="ALW70" s="136"/>
      <c r="ALX70" s="136"/>
      <c r="ALY70" s="136"/>
      <c r="ALZ70" s="136"/>
      <c r="AMA70" s="136"/>
      <c r="AMB70" s="136"/>
      <c r="AMC70" s="136"/>
      <c r="AMD70" s="136"/>
      <c r="AME70" s="136"/>
      <c r="AMF70" s="136"/>
      <c r="AMG70" s="136"/>
      <c r="AMH70" s="136"/>
      <c r="AMI70" s="136"/>
      <c r="AMJ70" s="136"/>
      <c r="AMK70" s="136"/>
      <c r="AML70" s="136"/>
      <c r="AMM70" s="136"/>
      <c r="AMN70" s="136"/>
      <c r="AMO70" s="136"/>
      <c r="AMP70" s="136"/>
      <c r="AMQ70" s="136"/>
      <c r="AMR70" s="136"/>
      <c r="AMS70" s="136"/>
      <c r="AMT70" s="136"/>
      <c r="AMU70" s="136"/>
      <c r="AMV70" s="136"/>
      <c r="AMW70" s="136"/>
      <c r="AMX70" s="136"/>
      <c r="AMY70" s="136"/>
      <c r="AMZ70" s="136"/>
      <c r="ANA70" s="136"/>
      <c r="ANB70" s="136"/>
      <c r="ANC70" s="136"/>
      <c r="AND70" s="136"/>
      <c r="ANE70" s="136"/>
      <c r="ANF70" s="136"/>
      <c r="ANG70" s="136"/>
      <c r="ANH70" s="136"/>
      <c r="ANI70" s="136"/>
      <c r="ANJ70" s="136"/>
      <c r="ANK70" s="136"/>
      <c r="ANL70" s="136"/>
      <c r="ANM70" s="136"/>
      <c r="ANN70" s="136"/>
      <c r="ANO70" s="136"/>
      <c r="ANP70" s="136"/>
      <c r="ANQ70" s="136"/>
      <c r="ANR70" s="136"/>
      <c r="ANS70" s="136"/>
      <c r="ANT70" s="136"/>
      <c r="ANU70" s="136"/>
      <c r="ANV70" s="136"/>
      <c r="ANW70" s="136"/>
      <c r="ANX70" s="136"/>
      <c r="ANY70" s="136"/>
      <c r="ANZ70" s="136"/>
      <c r="AOA70" s="136"/>
      <c r="AOB70" s="136"/>
      <c r="AOC70" s="136"/>
      <c r="AOD70" s="136"/>
      <c r="AOE70" s="136"/>
      <c r="AOF70" s="136"/>
      <c r="AOG70" s="136"/>
      <c r="AOH70" s="136"/>
      <c r="AOI70" s="136"/>
      <c r="AOJ70" s="136"/>
      <c r="AOK70" s="136"/>
      <c r="AOL70" s="136"/>
      <c r="AOM70" s="136"/>
      <c r="AON70" s="136"/>
      <c r="AOO70" s="136"/>
      <c r="AOP70" s="136"/>
      <c r="AOQ70" s="136"/>
      <c r="AOR70" s="136"/>
      <c r="AOS70" s="136"/>
      <c r="AOT70" s="136"/>
      <c r="AOU70" s="136"/>
      <c r="AOV70" s="136"/>
      <c r="AOW70" s="136"/>
      <c r="AOX70" s="136"/>
      <c r="AOY70" s="136"/>
      <c r="AOZ70" s="136"/>
      <c r="APA70" s="136"/>
      <c r="APB70" s="136"/>
      <c r="APC70" s="136"/>
      <c r="APD70" s="136"/>
      <c r="APE70" s="136"/>
      <c r="APF70" s="136"/>
      <c r="APG70" s="136"/>
      <c r="APH70" s="136"/>
      <c r="API70" s="136"/>
      <c r="APJ70" s="136"/>
      <c r="APK70" s="136"/>
      <c r="APL70" s="136"/>
      <c r="APM70" s="136"/>
      <c r="APN70" s="136"/>
      <c r="APO70" s="136"/>
      <c r="APP70" s="136"/>
      <c r="APQ70" s="136"/>
      <c r="APR70" s="136"/>
      <c r="APS70" s="136"/>
      <c r="APT70" s="136"/>
      <c r="APU70" s="136"/>
      <c r="APV70" s="136"/>
      <c r="APW70" s="136"/>
      <c r="APX70" s="136"/>
      <c r="APY70" s="136"/>
      <c r="APZ70" s="136"/>
      <c r="AQA70" s="136"/>
      <c r="AQB70" s="136"/>
      <c r="AQC70" s="136"/>
      <c r="AQD70" s="136"/>
      <c r="AQE70" s="136"/>
      <c r="AQF70" s="136"/>
      <c r="AQG70" s="136"/>
      <c r="AQH70" s="136"/>
      <c r="AQI70" s="136"/>
      <c r="AQJ70" s="136"/>
      <c r="AQK70" s="136"/>
      <c r="AQL70" s="136"/>
      <c r="AQM70" s="136"/>
      <c r="AQN70" s="136"/>
      <c r="AQO70" s="136"/>
      <c r="AQP70" s="136"/>
      <c r="AQQ70" s="136"/>
      <c r="AQR70" s="136"/>
      <c r="AQS70" s="136"/>
      <c r="AQT70" s="136"/>
      <c r="AQU70" s="136"/>
      <c r="AQV70" s="136"/>
      <c r="AQW70" s="136"/>
      <c r="AQX70" s="136"/>
      <c r="AQY70" s="136"/>
      <c r="AQZ70" s="136"/>
      <c r="ARA70" s="136"/>
      <c r="ARB70" s="136"/>
      <c r="ARC70" s="136"/>
      <c r="ARD70" s="136"/>
      <c r="ARE70" s="136"/>
      <c r="ARF70" s="136"/>
      <c r="ARG70" s="136"/>
      <c r="ARH70" s="136"/>
      <c r="ARI70" s="136"/>
      <c r="ARJ70" s="136"/>
      <c r="ARK70" s="136"/>
      <c r="ARL70" s="136"/>
      <c r="ARM70" s="136"/>
      <c r="ARN70" s="136"/>
      <c r="ARO70" s="136"/>
      <c r="ARP70" s="136"/>
      <c r="ARQ70" s="136"/>
      <c r="ARR70" s="136"/>
      <c r="ARS70" s="136"/>
      <c r="ART70" s="136"/>
      <c r="ARU70" s="136"/>
      <c r="ARV70" s="136"/>
      <c r="ARW70" s="136"/>
      <c r="ARX70" s="136"/>
      <c r="ARY70" s="136"/>
      <c r="ARZ70" s="136"/>
      <c r="ASA70" s="136"/>
      <c r="ASB70" s="136"/>
      <c r="ASC70" s="136"/>
      <c r="ASD70" s="136"/>
      <c r="ASE70" s="136"/>
      <c r="ASF70" s="136"/>
      <c r="ASG70" s="136"/>
      <c r="ASH70" s="136"/>
      <c r="ASI70" s="136"/>
      <c r="ASJ70" s="136"/>
      <c r="ASK70" s="136"/>
      <c r="ASL70" s="136"/>
      <c r="ASM70" s="136"/>
      <c r="ASN70" s="136"/>
      <c r="ASO70" s="136"/>
      <c r="ASP70" s="136"/>
      <c r="ASQ70" s="136"/>
      <c r="ASR70" s="136"/>
      <c r="ASS70" s="136"/>
      <c r="AST70" s="136"/>
      <c r="ASU70" s="136"/>
      <c r="ASV70" s="136"/>
      <c r="ASW70" s="136"/>
      <c r="ASX70" s="136"/>
      <c r="ASY70" s="136"/>
      <c r="ASZ70" s="136"/>
      <c r="ATA70" s="136"/>
      <c r="ATB70" s="136"/>
      <c r="ATC70" s="136"/>
      <c r="ATD70" s="136"/>
      <c r="ATE70" s="136"/>
      <c r="ATF70" s="136"/>
      <c r="ATG70" s="136"/>
      <c r="ATH70" s="136"/>
      <c r="ATI70" s="136"/>
      <c r="ATJ70" s="136"/>
      <c r="ATK70" s="136"/>
      <c r="ATL70" s="136"/>
      <c r="ATM70" s="136"/>
      <c r="ATN70" s="136"/>
      <c r="ATO70" s="136"/>
      <c r="ATP70" s="136"/>
      <c r="ATQ70" s="136"/>
      <c r="ATR70" s="136"/>
      <c r="ATS70" s="136"/>
      <c r="ATT70" s="136"/>
      <c r="ATU70" s="136"/>
      <c r="ATV70" s="136"/>
      <c r="ATW70" s="136"/>
      <c r="ATX70" s="136"/>
      <c r="CBW70" s="136"/>
      <c r="CBX70" s="136"/>
      <c r="CBY70" s="136"/>
      <c r="CBZ70" s="136"/>
      <c r="CCA70" s="136"/>
      <c r="CCB70" s="136"/>
      <c r="CCC70" s="136"/>
      <c r="CCD70" s="136"/>
      <c r="CCE70" s="136"/>
      <c r="CCF70" s="136"/>
      <c r="CCG70" s="136"/>
      <c r="CCH70" s="136"/>
      <c r="CCI70" s="136"/>
      <c r="CCJ70" s="136"/>
      <c r="CCK70" s="136"/>
      <c r="CCL70" s="136"/>
      <c r="CCM70" s="136"/>
      <c r="CCN70" s="136"/>
      <c r="CCO70" s="136"/>
      <c r="CCP70" s="136"/>
      <c r="CCQ70" s="136"/>
      <c r="CCR70" s="136"/>
      <c r="CCS70" s="136"/>
      <c r="CCT70" s="136"/>
      <c r="CCU70" s="136"/>
      <c r="CCV70" s="136"/>
      <c r="CCW70" s="136"/>
      <c r="CCX70" s="136"/>
      <c r="CCY70" s="136"/>
      <c r="CCZ70" s="136"/>
      <c r="CDA70" s="136"/>
      <c r="CDB70" s="136"/>
      <c r="CDC70" s="136"/>
      <c r="CDD70" s="136"/>
      <c r="CDE70" s="136"/>
      <c r="CDF70" s="136"/>
      <c r="CDG70" s="136"/>
      <c r="CDH70" s="136"/>
      <c r="CDI70" s="136"/>
      <c r="CDJ70" s="136"/>
      <c r="CDK70" s="136"/>
      <c r="CDL70" s="136"/>
      <c r="CDM70" s="136"/>
      <c r="CDN70" s="136"/>
      <c r="CDO70" s="136"/>
      <c r="CDP70" s="136"/>
      <c r="CDQ70" s="136"/>
      <c r="CDR70" s="136"/>
      <c r="CDS70" s="136"/>
      <c r="CDT70" s="136"/>
      <c r="CDU70" s="136"/>
      <c r="CDV70" s="136"/>
      <c r="CDW70" s="136"/>
      <c r="CDX70" s="136"/>
      <c r="CDY70" s="136"/>
      <c r="CDZ70" s="136"/>
      <c r="CEA70" s="136"/>
      <c r="CEB70" s="136"/>
      <c r="CEC70" s="136"/>
      <c r="CED70" s="136"/>
      <c r="CEE70" s="136"/>
      <c r="CEF70" s="136"/>
      <c r="CEG70" s="136"/>
      <c r="CEH70" s="136"/>
      <c r="CEI70" s="136"/>
      <c r="CEJ70" s="136"/>
      <c r="CEK70" s="136"/>
      <c r="CEL70" s="136"/>
      <c r="CEM70" s="136"/>
      <c r="CEN70" s="136"/>
      <c r="CEO70" s="136"/>
      <c r="CEP70" s="136"/>
      <c r="CEQ70" s="136"/>
      <c r="CER70" s="136"/>
      <c r="CES70" s="136"/>
      <c r="CET70" s="136"/>
      <c r="CEU70" s="136"/>
      <c r="CEV70" s="136"/>
      <c r="CEW70" s="136"/>
      <c r="CEX70" s="136"/>
      <c r="CEY70" s="136"/>
      <c r="CEZ70" s="136"/>
      <c r="CFA70" s="136"/>
      <c r="CFB70" s="136"/>
      <c r="CFC70" s="136"/>
      <c r="CFD70" s="136"/>
      <c r="CFE70" s="136"/>
      <c r="CFF70" s="136"/>
      <c r="CFG70" s="136"/>
      <c r="CFH70" s="136"/>
      <c r="CFI70" s="136"/>
      <c r="CFJ70" s="136"/>
      <c r="CFK70" s="136"/>
      <c r="CFL70" s="136"/>
      <c r="CFM70" s="136"/>
      <c r="CFN70" s="136"/>
      <c r="CFO70" s="136"/>
      <c r="CFP70" s="136"/>
      <c r="CFQ70" s="136"/>
      <c r="CFR70" s="136"/>
      <c r="CFS70" s="136"/>
      <c r="CFT70" s="136"/>
      <c r="CFU70" s="136"/>
      <c r="CFV70" s="136"/>
      <c r="CFW70" s="136"/>
      <c r="CFX70" s="136"/>
      <c r="CFY70" s="136"/>
      <c r="CFZ70" s="136"/>
      <c r="CGA70" s="136"/>
      <c r="CGB70" s="136"/>
      <c r="CGC70" s="136"/>
      <c r="CGD70" s="136"/>
      <c r="CGE70" s="136"/>
      <c r="CGF70" s="136"/>
      <c r="CGG70" s="136"/>
      <c r="CGH70" s="136"/>
      <c r="CGI70" s="136"/>
      <c r="CGJ70" s="136"/>
      <c r="CGK70" s="136"/>
      <c r="CGL70" s="136"/>
      <c r="CGM70" s="136"/>
      <c r="CGN70" s="136"/>
      <c r="CGO70" s="136"/>
      <c r="CGP70" s="136"/>
      <c r="CGQ70" s="136"/>
      <c r="CGR70" s="136"/>
      <c r="CGS70" s="136"/>
      <c r="CGT70" s="136"/>
      <c r="CGU70" s="136"/>
      <c r="CGV70" s="136"/>
      <c r="CGW70" s="136"/>
      <c r="CGX70" s="136"/>
      <c r="CGY70" s="136"/>
      <c r="CGZ70" s="136"/>
      <c r="CHA70" s="136"/>
      <c r="CHB70" s="136"/>
      <c r="CHC70" s="136"/>
      <c r="CHD70" s="136"/>
      <c r="CHE70" s="136"/>
      <c r="CHF70" s="136"/>
      <c r="CHG70" s="136"/>
      <c r="CHH70" s="136"/>
      <c r="CHI70" s="136"/>
      <c r="CHJ70" s="136"/>
      <c r="CHK70" s="136"/>
      <c r="CHL70" s="136"/>
      <c r="CHM70" s="136"/>
      <c r="CHN70" s="136"/>
      <c r="CHO70" s="136"/>
      <c r="CHP70" s="136"/>
      <c r="CHQ70" s="136"/>
      <c r="CHR70" s="136"/>
      <c r="CHS70" s="136"/>
      <c r="CHT70" s="136"/>
      <c r="CHU70" s="136"/>
      <c r="DPW70" s="136"/>
      <c r="DPX70" s="136"/>
      <c r="DPY70" s="136"/>
      <c r="DPZ70" s="136"/>
      <c r="DQA70" s="136"/>
      <c r="DQB70" s="136"/>
      <c r="DQC70" s="136"/>
      <c r="DQD70" s="136"/>
      <c r="DQE70" s="136"/>
      <c r="DQF70" s="136"/>
      <c r="DQG70" s="136"/>
      <c r="DQH70" s="136"/>
      <c r="DQI70" s="136"/>
      <c r="DQJ70" s="136"/>
      <c r="DQK70" s="136"/>
      <c r="DQL70" s="136"/>
      <c r="DQM70" s="136"/>
      <c r="DQN70" s="136"/>
      <c r="DQO70" s="136"/>
      <c r="DQP70" s="136"/>
      <c r="DQQ70" s="136"/>
      <c r="DQR70" s="136"/>
      <c r="DQS70" s="136"/>
      <c r="DQT70" s="136"/>
      <c r="DQU70" s="136"/>
      <c r="DQV70" s="136"/>
      <c r="DQW70" s="136"/>
      <c r="DQX70" s="136"/>
      <c r="DQY70" s="136"/>
      <c r="DQZ70" s="136"/>
      <c r="DRA70" s="136"/>
      <c r="DRB70" s="136"/>
      <c r="DRC70" s="136"/>
      <c r="DRD70" s="136"/>
      <c r="DRE70" s="136"/>
      <c r="DRF70" s="136"/>
      <c r="DRG70" s="136"/>
      <c r="DRH70" s="136"/>
      <c r="DRI70" s="136"/>
      <c r="DRJ70" s="136"/>
      <c r="DRK70" s="136"/>
      <c r="DRL70" s="136"/>
      <c r="DRM70" s="136"/>
      <c r="DRN70" s="136"/>
      <c r="DRO70" s="136"/>
      <c r="DRP70" s="136"/>
      <c r="DRQ70" s="136"/>
      <c r="DRR70" s="136"/>
      <c r="DRS70" s="136"/>
      <c r="DRT70" s="136"/>
      <c r="DRU70" s="136"/>
      <c r="DRV70" s="136"/>
      <c r="DRW70" s="136"/>
      <c r="DRX70" s="136"/>
      <c r="DRY70" s="136"/>
      <c r="DRZ70" s="136"/>
      <c r="DSA70" s="136"/>
      <c r="DSB70" s="136"/>
      <c r="DSC70" s="136"/>
      <c r="DSD70" s="136"/>
      <c r="DSE70" s="136"/>
      <c r="DSF70" s="136"/>
      <c r="DSG70" s="136"/>
      <c r="DSH70" s="136"/>
      <c r="DSI70" s="136"/>
      <c r="DSJ70" s="136"/>
      <c r="DSK70" s="136"/>
      <c r="DSL70" s="136"/>
      <c r="DSM70" s="136"/>
      <c r="DSN70" s="136"/>
      <c r="DSO70" s="136"/>
      <c r="DSP70" s="136"/>
      <c r="DSQ70" s="136"/>
      <c r="DSR70" s="136"/>
      <c r="DSS70" s="136"/>
      <c r="DST70" s="136"/>
      <c r="DSU70" s="136"/>
      <c r="DSV70" s="136"/>
      <c r="DSW70" s="136"/>
      <c r="DSX70" s="136"/>
      <c r="DSY70" s="136"/>
      <c r="DSZ70" s="136"/>
      <c r="DTA70" s="136"/>
      <c r="DTB70" s="136"/>
      <c r="DTC70" s="136"/>
      <c r="DTD70" s="136"/>
      <c r="DTE70" s="136"/>
      <c r="DTF70" s="136"/>
      <c r="DTG70" s="136"/>
      <c r="DTH70" s="136"/>
      <c r="DTI70" s="136"/>
      <c r="DTJ70" s="136"/>
      <c r="DTK70" s="136"/>
      <c r="DTL70" s="136"/>
      <c r="DTM70" s="136"/>
      <c r="DTN70" s="136"/>
      <c r="DTO70" s="136"/>
      <c r="DTP70" s="136"/>
      <c r="DTQ70" s="136"/>
      <c r="DTR70" s="136"/>
      <c r="DTS70" s="136"/>
      <c r="DTT70" s="136"/>
      <c r="DTU70" s="136"/>
      <c r="DTV70" s="136"/>
      <c r="DTW70" s="136"/>
      <c r="DTX70" s="136"/>
      <c r="DTY70" s="136"/>
      <c r="DTZ70" s="136"/>
      <c r="DUA70" s="136"/>
      <c r="DUB70" s="136"/>
      <c r="DUC70" s="136"/>
      <c r="DUD70" s="136"/>
      <c r="DUE70" s="136"/>
      <c r="DUF70" s="136"/>
      <c r="DUG70" s="136"/>
      <c r="DUH70" s="136"/>
      <c r="DUI70" s="136"/>
      <c r="DUJ70" s="136"/>
      <c r="DUK70" s="136"/>
      <c r="DUL70" s="136"/>
      <c r="DUM70" s="136"/>
      <c r="DUN70" s="136"/>
      <c r="DUO70" s="136"/>
      <c r="DUP70" s="136"/>
      <c r="DUQ70" s="136"/>
      <c r="DUR70" s="136"/>
      <c r="DUS70" s="136"/>
      <c r="DUT70" s="136"/>
      <c r="DUU70" s="136"/>
      <c r="DUV70" s="136"/>
      <c r="DUW70" s="136"/>
      <c r="DUX70" s="136"/>
      <c r="DUY70" s="136"/>
      <c r="DUZ70" s="136"/>
      <c r="DVA70" s="136"/>
      <c r="DVB70" s="136"/>
      <c r="DVC70" s="136"/>
      <c r="DVD70" s="136"/>
      <c r="DVE70" s="136"/>
      <c r="DVF70" s="136"/>
      <c r="DVG70" s="136"/>
      <c r="DVH70" s="136"/>
      <c r="DVI70" s="136"/>
      <c r="DVJ70" s="136"/>
      <c r="DVK70" s="136"/>
      <c r="DVL70" s="136"/>
      <c r="DVM70" s="136"/>
      <c r="DVN70" s="136"/>
      <c r="DVO70" s="136"/>
      <c r="DVP70" s="136"/>
      <c r="DVQ70" s="136"/>
      <c r="DVR70" s="136"/>
      <c r="DVS70" s="136"/>
      <c r="DVT70" s="136"/>
      <c r="DVU70" s="136"/>
      <c r="DVV70" s="136"/>
      <c r="DVW70" s="136"/>
      <c r="DVX70" s="136"/>
      <c r="DVY70" s="136"/>
      <c r="DVZ70" s="136"/>
      <c r="DWA70" s="136"/>
      <c r="DWB70" s="136"/>
      <c r="DWC70" s="136"/>
      <c r="DWD70" s="136"/>
      <c r="DWE70" s="136"/>
      <c r="DWF70" s="136"/>
      <c r="DWG70" s="136"/>
      <c r="DWH70" s="136"/>
      <c r="DWI70" s="136"/>
      <c r="DWJ70" s="136"/>
      <c r="DWK70" s="136"/>
      <c r="DWL70" s="136"/>
      <c r="DWM70" s="136"/>
      <c r="DWN70" s="136"/>
      <c r="DWO70" s="136"/>
      <c r="DWP70" s="136"/>
      <c r="DWQ70" s="136"/>
      <c r="DWR70" s="136"/>
      <c r="DWS70" s="136"/>
      <c r="DWT70" s="136"/>
      <c r="DWU70" s="136"/>
      <c r="DWV70" s="136"/>
      <c r="DWW70" s="136"/>
      <c r="DWX70" s="136"/>
      <c r="DWY70" s="136"/>
      <c r="DWZ70" s="136"/>
      <c r="DXA70" s="136"/>
      <c r="DXB70" s="136"/>
      <c r="DXC70" s="136"/>
      <c r="DXD70" s="136"/>
      <c r="DXE70" s="136"/>
      <c r="DXF70" s="136"/>
      <c r="DXG70" s="136"/>
      <c r="DXH70" s="136"/>
      <c r="DXI70" s="136"/>
      <c r="DXJ70" s="136"/>
      <c r="DXK70" s="136"/>
      <c r="DXL70" s="136"/>
      <c r="DXM70" s="136"/>
      <c r="DXN70" s="136"/>
      <c r="DXO70" s="136"/>
      <c r="DXP70" s="136"/>
      <c r="DXQ70" s="136"/>
      <c r="DXR70" s="136"/>
      <c r="DXS70" s="136"/>
      <c r="DXT70" s="136"/>
      <c r="DXU70" s="136"/>
      <c r="DXV70" s="136"/>
      <c r="DXW70" s="136"/>
      <c r="DXX70" s="136"/>
      <c r="DXY70" s="136"/>
      <c r="DXZ70" s="136"/>
      <c r="DYA70" s="136"/>
      <c r="DYB70" s="136"/>
      <c r="DYC70" s="136"/>
      <c r="DYD70" s="136"/>
      <c r="DYE70" s="136"/>
      <c r="DYF70" s="136"/>
      <c r="DYG70" s="136"/>
      <c r="DYH70" s="136"/>
      <c r="DYI70" s="136"/>
      <c r="DYJ70" s="136"/>
      <c r="DYK70" s="136"/>
      <c r="DYL70" s="136"/>
      <c r="DYM70" s="136"/>
      <c r="DYN70" s="136"/>
      <c r="DYO70" s="136"/>
      <c r="DYP70" s="136"/>
      <c r="DYQ70" s="136"/>
      <c r="DYR70" s="136"/>
      <c r="DYS70" s="136"/>
      <c r="DYT70" s="136"/>
      <c r="DYU70" s="136"/>
      <c r="DYV70" s="136"/>
      <c r="DYW70" s="136"/>
      <c r="DYX70" s="136"/>
      <c r="DYY70" s="136"/>
      <c r="DYZ70" s="136"/>
      <c r="DZA70" s="136"/>
      <c r="DZB70" s="136"/>
      <c r="DZC70" s="136"/>
      <c r="DZD70" s="136"/>
      <c r="DZE70" s="136"/>
      <c r="DZF70" s="136"/>
      <c r="DZG70" s="136"/>
      <c r="DZH70" s="136"/>
      <c r="DZI70" s="136"/>
      <c r="DZJ70" s="136"/>
      <c r="DZK70" s="136"/>
      <c r="DZL70" s="136"/>
      <c r="DZM70" s="136"/>
      <c r="DZN70" s="136"/>
      <c r="DZO70" s="136"/>
      <c r="DZP70" s="136"/>
      <c r="DZQ70" s="136"/>
      <c r="DZR70" s="136"/>
      <c r="DZS70" s="136"/>
      <c r="DZT70" s="136"/>
      <c r="DZU70" s="136"/>
      <c r="DZV70" s="136"/>
      <c r="DZW70" s="136"/>
      <c r="DZX70" s="136"/>
      <c r="DZY70" s="136"/>
      <c r="DZZ70" s="136"/>
      <c r="EAA70" s="136"/>
      <c r="EAB70" s="136"/>
      <c r="EAC70" s="136"/>
      <c r="EAD70" s="136"/>
      <c r="EAE70" s="136"/>
      <c r="EAF70" s="136"/>
      <c r="EAG70" s="136"/>
      <c r="EAH70" s="136"/>
      <c r="EAI70" s="136"/>
      <c r="EAJ70" s="136"/>
      <c r="EAK70" s="136"/>
      <c r="EAL70" s="136"/>
      <c r="EAM70" s="136"/>
      <c r="EAN70" s="136"/>
      <c r="EAO70" s="136"/>
      <c r="EAP70" s="136"/>
      <c r="EAQ70" s="136"/>
      <c r="EAR70" s="136"/>
      <c r="EAS70" s="136"/>
      <c r="EAT70" s="136"/>
      <c r="EAU70" s="136"/>
      <c r="EAV70" s="136"/>
      <c r="EAW70" s="136"/>
      <c r="EAX70" s="136"/>
      <c r="EAY70" s="136"/>
      <c r="EAZ70" s="136"/>
      <c r="EBA70" s="136"/>
      <c r="EBB70" s="136"/>
      <c r="EBC70" s="136"/>
      <c r="EBD70" s="136"/>
      <c r="EBE70" s="136"/>
      <c r="EBF70" s="136"/>
      <c r="EBG70" s="136"/>
      <c r="EBH70" s="136"/>
      <c r="EBI70" s="136"/>
      <c r="EBJ70" s="136"/>
      <c r="EBK70" s="136"/>
      <c r="EBL70" s="136"/>
      <c r="EBM70" s="136"/>
      <c r="EBN70" s="136"/>
      <c r="EBO70" s="136"/>
      <c r="EBP70" s="136"/>
      <c r="EBQ70" s="136"/>
      <c r="EBR70" s="136"/>
      <c r="EBS70" s="136"/>
      <c r="EBT70" s="136"/>
      <c r="EBU70" s="136"/>
      <c r="EBV70" s="136"/>
      <c r="EBW70" s="136"/>
      <c r="EBX70" s="136"/>
      <c r="EBY70" s="136"/>
      <c r="EBZ70" s="136"/>
      <c r="ECA70" s="136"/>
      <c r="ECB70" s="136"/>
      <c r="ECC70" s="136"/>
      <c r="ECD70" s="136"/>
      <c r="ECE70" s="136"/>
      <c r="ECF70" s="136"/>
      <c r="ECG70" s="136"/>
      <c r="ECH70" s="136"/>
      <c r="ECI70" s="136"/>
      <c r="ECJ70" s="136"/>
      <c r="ECK70" s="136"/>
      <c r="ECL70" s="136"/>
      <c r="ECM70" s="136"/>
      <c r="ECN70" s="136"/>
      <c r="ECO70" s="136"/>
      <c r="ECP70" s="136"/>
      <c r="ECQ70" s="136"/>
      <c r="ECR70" s="136"/>
      <c r="ECS70" s="136"/>
      <c r="ECT70" s="136"/>
      <c r="ECU70" s="136"/>
      <c r="ECV70" s="136"/>
      <c r="ECW70" s="136"/>
      <c r="ECX70" s="136"/>
      <c r="ECY70" s="136"/>
      <c r="ECZ70" s="136"/>
      <c r="EDA70" s="136"/>
      <c r="EDB70" s="136"/>
      <c r="EDC70" s="136"/>
      <c r="EDD70" s="136"/>
      <c r="EDE70" s="136"/>
      <c r="EDF70" s="136"/>
      <c r="EDG70" s="136"/>
      <c r="EDH70" s="136"/>
      <c r="EDI70" s="136"/>
      <c r="EDJ70" s="136"/>
      <c r="EDK70" s="136"/>
      <c r="EDL70" s="136"/>
      <c r="EDM70" s="136"/>
      <c r="EDN70" s="136"/>
      <c r="EDO70" s="136"/>
      <c r="EDP70" s="136"/>
      <c r="EDQ70" s="136"/>
      <c r="EDR70" s="136"/>
      <c r="EDS70" s="136"/>
      <c r="EDT70" s="136"/>
      <c r="EDU70" s="136"/>
      <c r="EDV70" s="136"/>
      <c r="EDW70" s="136"/>
      <c r="EDX70" s="136"/>
      <c r="EDY70" s="136"/>
      <c r="EDZ70" s="136"/>
      <c r="EEA70" s="136"/>
      <c r="EEB70" s="136"/>
      <c r="EEC70" s="136"/>
      <c r="EED70" s="136"/>
      <c r="EEE70" s="136"/>
      <c r="EEF70" s="136"/>
      <c r="EEG70" s="136"/>
      <c r="EEH70" s="136"/>
      <c r="EEI70" s="136"/>
      <c r="EEJ70" s="136"/>
      <c r="EEK70" s="136"/>
      <c r="EEL70" s="136"/>
      <c r="EEM70" s="136"/>
      <c r="EEN70" s="136"/>
      <c r="EEO70" s="136"/>
      <c r="EEP70" s="136"/>
      <c r="EEQ70" s="136"/>
      <c r="EER70" s="136"/>
      <c r="EES70" s="136"/>
      <c r="EET70" s="136"/>
      <c r="EEU70" s="136"/>
      <c r="EEV70" s="136"/>
      <c r="EEW70" s="136"/>
      <c r="EEX70" s="136"/>
      <c r="EEY70" s="136"/>
      <c r="EEZ70" s="136"/>
      <c r="EFA70" s="136"/>
      <c r="EFB70" s="136"/>
      <c r="EFC70" s="136"/>
      <c r="EFD70" s="136"/>
      <c r="EFE70" s="136"/>
      <c r="EFF70" s="136"/>
      <c r="EFG70" s="136"/>
      <c r="EFH70" s="136"/>
      <c r="EFI70" s="136"/>
      <c r="EFJ70" s="136"/>
      <c r="EFK70" s="136"/>
      <c r="EFL70" s="136"/>
      <c r="EFM70" s="136"/>
      <c r="EFN70" s="136"/>
      <c r="EFO70" s="136"/>
      <c r="EFP70" s="136"/>
      <c r="EFQ70" s="136"/>
      <c r="EFR70" s="136"/>
      <c r="EFS70" s="136"/>
      <c r="EFT70" s="136"/>
      <c r="EFU70" s="136"/>
      <c r="EFV70" s="136"/>
      <c r="EFW70" s="136"/>
      <c r="EFX70" s="136"/>
      <c r="EFY70" s="136"/>
      <c r="EFZ70" s="136"/>
      <c r="EGA70" s="136"/>
      <c r="EGB70" s="136"/>
      <c r="EGC70" s="136"/>
      <c r="EGD70" s="136"/>
      <c r="EGE70" s="136"/>
      <c r="EGF70" s="136"/>
      <c r="EGG70" s="136"/>
      <c r="EGH70" s="136"/>
      <c r="EGI70" s="136"/>
      <c r="EGJ70" s="136"/>
      <c r="EGK70" s="136"/>
      <c r="EGL70" s="136"/>
      <c r="EGM70" s="136"/>
      <c r="EGN70" s="136"/>
      <c r="EGO70" s="136"/>
      <c r="EGP70" s="136"/>
      <c r="EGQ70" s="136"/>
      <c r="EGR70" s="136"/>
      <c r="EGS70" s="136"/>
      <c r="EGT70" s="136"/>
      <c r="EGU70" s="136"/>
      <c r="EGV70" s="136"/>
      <c r="EGW70" s="136"/>
      <c r="EGX70" s="136"/>
      <c r="EGY70" s="136"/>
      <c r="EGZ70" s="136"/>
      <c r="EHA70" s="136"/>
      <c r="EHB70" s="136"/>
      <c r="EHC70" s="136"/>
      <c r="EHD70" s="136"/>
      <c r="EHE70" s="136"/>
      <c r="EHF70" s="136"/>
      <c r="EHG70" s="136"/>
      <c r="EHH70" s="136"/>
      <c r="EHI70" s="136"/>
      <c r="EHJ70" s="136"/>
      <c r="EHK70" s="136"/>
      <c r="EHL70" s="136"/>
      <c r="EHM70" s="136"/>
      <c r="EHN70" s="136"/>
      <c r="EHO70" s="136"/>
      <c r="EHP70" s="136"/>
      <c r="EHQ70" s="136"/>
      <c r="EHR70" s="136"/>
      <c r="EHS70" s="136"/>
      <c r="EHT70" s="136"/>
      <c r="EHU70" s="136"/>
      <c r="EHV70" s="136"/>
      <c r="EHW70" s="136"/>
      <c r="EHX70" s="136"/>
      <c r="EHY70" s="136"/>
      <c r="EHZ70" s="136"/>
      <c r="EIA70" s="136"/>
      <c r="EIB70" s="136"/>
      <c r="EIC70" s="136"/>
      <c r="EID70" s="136"/>
      <c r="EIE70" s="136"/>
      <c r="EIF70" s="136"/>
      <c r="EIG70" s="136"/>
      <c r="EIH70" s="136"/>
      <c r="EII70" s="136"/>
      <c r="EIJ70" s="136"/>
      <c r="EIK70" s="136"/>
      <c r="EIL70" s="136"/>
      <c r="EIM70" s="136"/>
      <c r="EIN70" s="136"/>
      <c r="EIO70" s="136"/>
      <c r="EIP70" s="136"/>
      <c r="EIQ70" s="136"/>
      <c r="EIR70" s="136"/>
      <c r="EIS70" s="136"/>
      <c r="EIT70" s="136"/>
      <c r="EIU70" s="136"/>
      <c r="EIV70" s="136"/>
      <c r="EIW70" s="136"/>
      <c r="EIX70" s="136"/>
      <c r="EIY70" s="136"/>
      <c r="EIZ70" s="136"/>
      <c r="EJA70" s="136"/>
      <c r="EJB70" s="136"/>
      <c r="EJC70" s="136"/>
      <c r="EJD70" s="136"/>
      <c r="EJE70" s="136"/>
      <c r="EJF70" s="136"/>
      <c r="EJG70" s="136"/>
      <c r="EJH70" s="136"/>
      <c r="EJI70" s="136"/>
      <c r="EJJ70" s="136"/>
      <c r="EJK70" s="136"/>
      <c r="EJL70" s="136"/>
      <c r="EJM70" s="136"/>
      <c r="EJN70" s="136"/>
      <c r="EJO70" s="136"/>
      <c r="EJP70" s="136"/>
      <c r="EJQ70" s="136"/>
      <c r="EJR70" s="136"/>
      <c r="EJS70" s="136"/>
      <c r="EJT70" s="136"/>
      <c r="EJU70" s="136"/>
      <c r="EJV70" s="136"/>
      <c r="EJW70" s="136"/>
      <c r="EJX70" s="136"/>
      <c r="EJY70" s="136"/>
      <c r="EJZ70" s="136"/>
      <c r="EKA70" s="136"/>
      <c r="EKB70" s="136"/>
      <c r="EKC70" s="136"/>
      <c r="EKD70" s="136"/>
      <c r="EKE70" s="136"/>
      <c r="EKF70" s="136"/>
      <c r="EKG70" s="136"/>
      <c r="EKH70" s="136"/>
      <c r="EKI70" s="136"/>
      <c r="EKJ70" s="136"/>
      <c r="EKK70" s="136"/>
      <c r="EKL70" s="136"/>
      <c r="EKM70" s="136"/>
      <c r="EKN70" s="136"/>
      <c r="EKO70" s="136"/>
      <c r="EKP70" s="136"/>
      <c r="EKQ70" s="136"/>
      <c r="EKR70" s="136"/>
      <c r="EKS70" s="136"/>
      <c r="EKT70" s="136"/>
      <c r="EKU70" s="136"/>
      <c r="EKV70" s="136"/>
      <c r="EKW70" s="136"/>
      <c r="EKX70" s="136"/>
      <c r="EKY70" s="136"/>
      <c r="EKZ70" s="136"/>
      <c r="ELA70" s="136"/>
      <c r="ELB70" s="136"/>
      <c r="ELC70" s="136"/>
      <c r="ELD70" s="136"/>
      <c r="ELE70" s="136"/>
      <c r="ELF70" s="136"/>
      <c r="ELG70" s="136"/>
      <c r="ELH70" s="136"/>
      <c r="ELI70" s="136"/>
      <c r="ELJ70" s="136"/>
      <c r="ELK70" s="136"/>
      <c r="ELL70" s="136"/>
      <c r="ELM70" s="136"/>
      <c r="ELN70" s="136"/>
      <c r="ELO70" s="136"/>
      <c r="ELP70" s="136"/>
      <c r="ELQ70" s="136"/>
      <c r="ELR70" s="136"/>
      <c r="ELS70" s="136"/>
      <c r="ELT70" s="136"/>
      <c r="ELU70" s="136"/>
      <c r="ELV70" s="136"/>
      <c r="ELW70" s="136"/>
      <c r="ELX70" s="136"/>
      <c r="ELY70" s="136"/>
      <c r="ELZ70" s="136"/>
      <c r="EMA70" s="136"/>
      <c r="EMB70" s="136"/>
      <c r="EMC70" s="136"/>
      <c r="EMD70" s="136"/>
      <c r="EME70" s="136"/>
      <c r="EMF70" s="136"/>
      <c r="EMG70" s="136"/>
      <c r="EMH70" s="136"/>
      <c r="EMI70" s="136"/>
      <c r="EMJ70" s="136"/>
      <c r="EMK70" s="136"/>
      <c r="EML70" s="136"/>
      <c r="EMM70" s="136"/>
      <c r="EMN70" s="136"/>
      <c r="EMO70" s="136"/>
      <c r="EMP70" s="136"/>
      <c r="EMQ70" s="136"/>
      <c r="EMR70" s="136"/>
      <c r="EMS70" s="136"/>
      <c r="EMT70" s="136"/>
      <c r="EMU70" s="136"/>
      <c r="EMV70" s="136"/>
      <c r="EMW70" s="136"/>
      <c r="EMX70" s="136"/>
      <c r="EMY70" s="136"/>
      <c r="EMZ70" s="136"/>
      <c r="ENA70" s="136"/>
      <c r="ENB70" s="136"/>
      <c r="ENC70" s="136"/>
      <c r="END70" s="136"/>
      <c r="ENE70" s="136"/>
      <c r="ENF70" s="136"/>
      <c r="ENG70" s="136"/>
      <c r="ENH70" s="136"/>
      <c r="ENI70" s="136"/>
      <c r="ENJ70" s="136"/>
      <c r="ENK70" s="136"/>
      <c r="ENL70" s="136"/>
      <c r="ENM70" s="136"/>
      <c r="ENN70" s="136"/>
      <c r="ENO70" s="136"/>
      <c r="ENP70" s="136"/>
      <c r="ENQ70" s="136"/>
      <c r="ENR70" s="136"/>
      <c r="ENS70" s="136"/>
      <c r="ENT70" s="136"/>
      <c r="ENU70" s="136"/>
      <c r="ENV70" s="136"/>
      <c r="ENW70" s="136"/>
      <c r="ENX70" s="136"/>
      <c r="ENY70" s="136"/>
      <c r="ENZ70" s="136"/>
      <c r="EOA70" s="136"/>
      <c r="EOB70" s="136"/>
      <c r="EOC70" s="136"/>
      <c r="EOD70" s="136"/>
      <c r="EOE70" s="136"/>
      <c r="EOF70" s="136"/>
      <c r="EOG70" s="136"/>
      <c r="EOH70" s="136"/>
      <c r="EOI70" s="136"/>
      <c r="EOJ70" s="136"/>
      <c r="EOK70" s="136"/>
      <c r="EOL70" s="136"/>
      <c r="EOM70" s="136"/>
      <c r="EON70" s="136"/>
      <c r="EOO70" s="136"/>
      <c r="EOP70" s="136"/>
      <c r="EOQ70" s="136"/>
      <c r="EOR70" s="136"/>
      <c r="EOS70" s="136"/>
      <c r="EOT70" s="136"/>
      <c r="EOU70" s="136"/>
      <c r="EOV70" s="136"/>
      <c r="EOW70" s="136"/>
      <c r="EOX70" s="136"/>
      <c r="EOY70" s="136"/>
      <c r="EOZ70" s="136"/>
      <c r="EPA70" s="136"/>
      <c r="EPB70" s="136"/>
      <c r="EPC70" s="136"/>
      <c r="EPD70" s="136"/>
      <c r="EPE70" s="136"/>
      <c r="EPF70" s="136"/>
      <c r="EPG70" s="136"/>
      <c r="EPH70" s="136"/>
      <c r="EPI70" s="136"/>
      <c r="EPJ70" s="136"/>
      <c r="EPK70" s="136"/>
      <c r="EPL70" s="136"/>
      <c r="EPM70" s="136"/>
      <c r="EPN70" s="136"/>
      <c r="EPO70" s="136"/>
      <c r="EPP70" s="136"/>
      <c r="EPQ70" s="136"/>
      <c r="EPR70" s="136"/>
      <c r="EPS70" s="136"/>
      <c r="EPT70" s="136"/>
      <c r="EPU70" s="136"/>
      <c r="EPV70" s="136"/>
      <c r="EPW70" s="136"/>
      <c r="EPX70" s="136"/>
      <c r="EPY70" s="136"/>
      <c r="EPZ70" s="136"/>
      <c r="EQA70" s="136"/>
      <c r="EQB70" s="136"/>
      <c r="EQC70" s="136"/>
      <c r="EQD70" s="136"/>
      <c r="EQE70" s="136"/>
      <c r="EQF70" s="136"/>
      <c r="EQG70" s="136"/>
      <c r="EQH70" s="136"/>
      <c r="EQI70" s="136"/>
      <c r="EQJ70" s="136"/>
      <c r="EQK70" s="136"/>
      <c r="EQL70" s="136"/>
      <c r="EQM70" s="136"/>
      <c r="EQN70" s="136"/>
      <c r="EQO70" s="136"/>
      <c r="EQP70" s="136"/>
      <c r="EQQ70" s="136"/>
      <c r="EQR70" s="136"/>
      <c r="EQS70" s="136"/>
      <c r="EQT70" s="136"/>
      <c r="EQU70" s="136"/>
      <c r="EQV70" s="136"/>
      <c r="EQW70" s="136"/>
      <c r="EQX70" s="136"/>
      <c r="EQY70" s="136"/>
      <c r="EQZ70" s="136"/>
      <c r="ERA70" s="136"/>
      <c r="ERB70" s="136"/>
      <c r="ERC70" s="136"/>
      <c r="ERD70" s="136"/>
      <c r="ERE70" s="136"/>
      <c r="ERF70" s="136"/>
      <c r="ERG70" s="136"/>
      <c r="ERH70" s="136"/>
      <c r="ERI70" s="136"/>
      <c r="ERJ70" s="136"/>
      <c r="ERK70" s="136"/>
      <c r="ERL70" s="136"/>
      <c r="ERM70" s="136"/>
      <c r="ERN70" s="136"/>
      <c r="ERO70" s="136"/>
      <c r="ERP70" s="136"/>
      <c r="ERQ70" s="136"/>
      <c r="ERR70" s="136"/>
      <c r="ERS70" s="136"/>
      <c r="ERT70" s="136"/>
      <c r="ERU70" s="136"/>
      <c r="ERV70" s="136"/>
      <c r="ERW70" s="136"/>
      <c r="ERX70" s="136"/>
      <c r="ERY70" s="136"/>
      <c r="ERZ70" s="136"/>
      <c r="ESA70" s="136"/>
      <c r="ESB70" s="136"/>
      <c r="ESC70" s="136"/>
      <c r="ESD70" s="136"/>
      <c r="ESE70" s="136"/>
      <c r="ESF70" s="136"/>
      <c r="ESG70" s="136"/>
      <c r="ESH70" s="136"/>
      <c r="ESI70" s="136"/>
      <c r="ESJ70" s="136"/>
      <c r="ESK70" s="136"/>
      <c r="ESL70" s="136"/>
      <c r="ESM70" s="136"/>
      <c r="ESN70" s="136"/>
      <c r="ESO70" s="136"/>
      <c r="ESP70" s="136"/>
      <c r="ESQ70" s="136"/>
      <c r="ESR70" s="136"/>
      <c r="ESS70" s="136"/>
      <c r="EST70" s="136"/>
      <c r="ESU70" s="136"/>
      <c r="ESV70" s="136"/>
      <c r="ESW70" s="136"/>
      <c r="ESX70" s="136"/>
      <c r="ESY70" s="136"/>
      <c r="ESZ70" s="136"/>
      <c r="ETA70" s="136"/>
      <c r="ETB70" s="136"/>
      <c r="ETC70" s="136"/>
      <c r="ETD70" s="136"/>
      <c r="ETE70" s="136"/>
      <c r="ETF70" s="136"/>
      <c r="ETG70" s="136"/>
      <c r="ETH70" s="136"/>
      <c r="ETI70" s="136"/>
      <c r="ETJ70" s="136"/>
      <c r="ETK70" s="136"/>
      <c r="ETL70" s="136"/>
      <c r="ETM70" s="136"/>
      <c r="ETN70" s="136"/>
      <c r="ETO70" s="136"/>
      <c r="ETP70" s="136"/>
      <c r="ETQ70" s="136"/>
      <c r="ETR70" s="136"/>
      <c r="ETS70" s="136"/>
      <c r="ETT70" s="136"/>
      <c r="ETU70" s="136"/>
      <c r="ETV70" s="136"/>
      <c r="ETW70" s="136"/>
      <c r="ETX70" s="136"/>
      <c r="ETY70" s="136"/>
      <c r="ETZ70" s="136"/>
      <c r="EUA70" s="136"/>
      <c r="EUB70" s="136"/>
      <c r="EUC70" s="136"/>
      <c r="EUD70" s="136"/>
      <c r="EUE70" s="136"/>
      <c r="EUF70" s="136"/>
      <c r="EUG70" s="136"/>
      <c r="EUH70" s="136"/>
      <c r="EUI70" s="136"/>
      <c r="EUJ70" s="136"/>
      <c r="EUK70" s="136"/>
      <c r="EUL70" s="136"/>
      <c r="EUM70" s="136"/>
      <c r="EUN70" s="136"/>
      <c r="EUO70" s="136"/>
      <c r="EUP70" s="136"/>
      <c r="EUQ70" s="136"/>
      <c r="EUR70" s="136"/>
      <c r="EUS70" s="136"/>
      <c r="EUT70" s="136"/>
      <c r="EUU70" s="136"/>
      <c r="EUV70" s="136"/>
      <c r="EUW70" s="136"/>
      <c r="EUX70" s="136"/>
      <c r="EUY70" s="136"/>
      <c r="EUZ70" s="136"/>
      <c r="EVA70" s="136"/>
      <c r="EVB70" s="136"/>
      <c r="EVC70" s="136"/>
      <c r="EVD70" s="136"/>
      <c r="EVE70" s="136"/>
      <c r="EVF70" s="136"/>
      <c r="EVG70" s="136"/>
      <c r="EVH70" s="136"/>
      <c r="EVI70" s="136"/>
      <c r="EVJ70" s="136"/>
      <c r="EVK70" s="136"/>
      <c r="EVL70" s="136"/>
      <c r="EVM70" s="136"/>
      <c r="EVN70" s="136"/>
      <c r="EVO70" s="136"/>
      <c r="EVP70" s="136"/>
      <c r="EVQ70" s="136"/>
      <c r="EVR70" s="136"/>
      <c r="EVS70" s="136"/>
      <c r="EVT70" s="136"/>
      <c r="EVU70" s="136"/>
      <c r="EVV70" s="136"/>
      <c r="EVW70" s="136"/>
      <c r="EVX70" s="136"/>
      <c r="EVY70" s="136"/>
      <c r="EVZ70" s="136"/>
      <c r="EWA70" s="136"/>
      <c r="EWB70" s="136"/>
      <c r="EWC70" s="136"/>
      <c r="EWD70" s="136"/>
      <c r="EWE70" s="136"/>
      <c r="EWF70" s="136"/>
      <c r="EWG70" s="136"/>
      <c r="EWH70" s="136"/>
      <c r="EWI70" s="136"/>
      <c r="EWJ70" s="136"/>
      <c r="EWK70" s="136"/>
      <c r="EWL70" s="136"/>
      <c r="EWM70" s="136"/>
      <c r="EWN70" s="136"/>
      <c r="EWO70" s="136"/>
      <c r="EWP70" s="136"/>
      <c r="EWQ70" s="136"/>
      <c r="EWR70" s="136"/>
      <c r="EWS70" s="136"/>
      <c r="EWT70" s="136"/>
      <c r="EWU70" s="136"/>
      <c r="EWV70" s="136"/>
      <c r="EWW70" s="136"/>
      <c r="EWX70" s="136"/>
      <c r="EWY70" s="136"/>
      <c r="EWZ70" s="136"/>
      <c r="EXA70" s="136"/>
      <c r="EXB70" s="136"/>
      <c r="EXC70" s="136"/>
      <c r="EXD70" s="136"/>
      <c r="EXE70" s="136"/>
      <c r="EXF70" s="136"/>
      <c r="EXG70" s="136"/>
      <c r="EXH70" s="136"/>
      <c r="EXI70" s="136"/>
      <c r="EXJ70" s="136"/>
      <c r="EXK70" s="136"/>
      <c r="EXL70" s="136"/>
      <c r="EXM70" s="136"/>
      <c r="EXN70" s="136"/>
      <c r="EXO70" s="136"/>
      <c r="EXP70" s="136"/>
      <c r="EXQ70" s="136"/>
      <c r="EXR70" s="136"/>
      <c r="EXS70" s="136"/>
      <c r="EXT70" s="136"/>
      <c r="EXU70" s="136"/>
      <c r="EXV70" s="136"/>
      <c r="EXW70" s="136"/>
      <c r="EXX70" s="136"/>
      <c r="EXY70" s="136"/>
      <c r="EXZ70" s="136"/>
      <c r="EYA70" s="136"/>
      <c r="EYB70" s="136"/>
      <c r="EYC70" s="136"/>
      <c r="EYD70" s="136"/>
      <c r="EYE70" s="136"/>
      <c r="EYF70" s="136"/>
      <c r="EYG70" s="136"/>
      <c r="EYH70" s="136"/>
      <c r="EYI70" s="136"/>
      <c r="EYJ70" s="136"/>
      <c r="EYK70" s="136"/>
      <c r="EYL70" s="136"/>
      <c r="EYM70" s="136"/>
      <c r="EYN70" s="136"/>
      <c r="EYO70" s="136"/>
      <c r="EYP70" s="136"/>
      <c r="EYQ70" s="136"/>
      <c r="EYR70" s="136"/>
      <c r="EYS70" s="136"/>
      <c r="EYT70" s="136"/>
      <c r="EYU70" s="136"/>
      <c r="EYV70" s="136"/>
      <c r="EYW70" s="136"/>
      <c r="EYX70" s="136"/>
      <c r="EYY70" s="136"/>
      <c r="EYZ70" s="136"/>
      <c r="EZA70" s="136"/>
      <c r="EZB70" s="136"/>
      <c r="EZC70" s="136"/>
      <c r="EZD70" s="136"/>
      <c r="EZE70" s="136"/>
      <c r="EZF70" s="136"/>
      <c r="EZG70" s="136"/>
      <c r="EZH70" s="136"/>
      <c r="EZI70" s="136"/>
      <c r="EZJ70" s="136"/>
      <c r="EZK70" s="136"/>
      <c r="EZL70" s="136"/>
      <c r="EZM70" s="136"/>
      <c r="EZN70" s="136"/>
      <c r="EZO70" s="136"/>
      <c r="EZP70" s="136"/>
      <c r="EZQ70" s="136"/>
      <c r="EZR70" s="136"/>
      <c r="EZS70" s="136"/>
      <c r="EZT70" s="136"/>
      <c r="EZU70" s="136"/>
      <c r="EZV70" s="136"/>
      <c r="EZW70" s="136"/>
      <c r="EZX70" s="136"/>
      <c r="EZY70" s="136"/>
      <c r="EZZ70" s="136"/>
      <c r="FAA70" s="136"/>
      <c r="FAB70" s="136"/>
      <c r="FAC70" s="136"/>
      <c r="FAD70" s="136"/>
      <c r="FAE70" s="136"/>
      <c r="FAF70" s="136"/>
      <c r="FAG70" s="136"/>
      <c r="FAH70" s="136"/>
      <c r="FAI70" s="136"/>
      <c r="FAJ70" s="136"/>
      <c r="FAK70" s="136"/>
      <c r="FAL70" s="136"/>
      <c r="FAM70" s="136"/>
      <c r="FAN70" s="136"/>
      <c r="FAO70" s="136"/>
      <c r="FAP70" s="136"/>
      <c r="FAQ70" s="136"/>
      <c r="FAR70" s="136"/>
      <c r="FAS70" s="136"/>
      <c r="FAT70" s="136"/>
      <c r="FAU70" s="136"/>
      <c r="FAV70" s="136"/>
      <c r="FAW70" s="136"/>
      <c r="FAX70" s="136"/>
      <c r="FAY70" s="136"/>
      <c r="FAZ70" s="136"/>
      <c r="FBA70" s="136"/>
      <c r="FBB70" s="136"/>
      <c r="FBC70" s="136"/>
      <c r="FBD70" s="136"/>
      <c r="FBE70" s="136"/>
      <c r="FBF70" s="136"/>
      <c r="FBG70" s="136"/>
      <c r="FBH70" s="136"/>
      <c r="FBI70" s="136"/>
      <c r="FBJ70" s="136"/>
      <c r="FBK70" s="136"/>
      <c r="FBL70" s="136"/>
      <c r="FBM70" s="136"/>
      <c r="FBN70" s="136"/>
      <c r="FBO70" s="136"/>
      <c r="FBP70" s="136"/>
      <c r="FBQ70" s="136"/>
      <c r="FBR70" s="136"/>
      <c r="FBS70" s="136"/>
      <c r="FBT70" s="136"/>
      <c r="FBU70" s="136"/>
      <c r="FBV70" s="136"/>
      <c r="FBW70" s="136"/>
      <c r="FBX70" s="136"/>
      <c r="FBY70" s="136"/>
      <c r="FBZ70" s="136"/>
      <c r="FCA70" s="136"/>
      <c r="FCB70" s="136"/>
      <c r="FCC70" s="136"/>
      <c r="FCD70" s="136"/>
      <c r="FCE70" s="136"/>
      <c r="FCF70" s="136"/>
      <c r="FCG70" s="136"/>
      <c r="FCH70" s="136"/>
      <c r="FCI70" s="136"/>
      <c r="FCJ70" s="136"/>
      <c r="FCK70" s="136"/>
      <c r="FCL70" s="136"/>
      <c r="FCM70" s="136"/>
      <c r="FCN70" s="136"/>
      <c r="FCO70" s="136"/>
      <c r="FCP70" s="136"/>
      <c r="FCQ70" s="136"/>
      <c r="FCR70" s="136"/>
      <c r="FCS70" s="136"/>
      <c r="FCT70" s="136"/>
      <c r="FCU70" s="136"/>
      <c r="FCV70" s="136"/>
      <c r="FCW70" s="136"/>
      <c r="FCX70" s="136"/>
      <c r="FCY70" s="136"/>
      <c r="FCZ70" s="136"/>
      <c r="FDA70" s="136"/>
      <c r="FDB70" s="136"/>
      <c r="FDC70" s="136"/>
      <c r="FDD70" s="136"/>
      <c r="FDE70" s="136"/>
      <c r="FDF70" s="136"/>
      <c r="FDG70" s="136"/>
      <c r="FDH70" s="136"/>
      <c r="FDI70" s="136"/>
      <c r="FDJ70" s="136"/>
      <c r="FDK70" s="136"/>
      <c r="FDL70" s="136"/>
      <c r="FDM70" s="136"/>
      <c r="FDN70" s="136"/>
      <c r="FDO70" s="136"/>
      <c r="FDP70" s="136"/>
      <c r="FDQ70" s="136"/>
      <c r="FDR70" s="136"/>
      <c r="FDS70" s="136"/>
      <c r="FDT70" s="136"/>
      <c r="FDU70" s="136"/>
      <c r="FDV70" s="136"/>
      <c r="FDW70" s="136"/>
      <c r="FDX70" s="136"/>
      <c r="FDY70" s="136"/>
      <c r="FDZ70" s="136"/>
      <c r="FEA70" s="136"/>
      <c r="FEB70" s="136"/>
      <c r="FEC70" s="136"/>
      <c r="FED70" s="136"/>
      <c r="FEE70" s="136"/>
      <c r="FEF70" s="136"/>
      <c r="FEG70" s="136"/>
      <c r="FEH70" s="136"/>
      <c r="FEI70" s="136"/>
      <c r="FEJ70" s="136"/>
      <c r="FEK70" s="136"/>
      <c r="FEL70" s="136"/>
      <c r="FEM70" s="136"/>
      <c r="FEN70" s="136"/>
      <c r="FEO70" s="136"/>
      <c r="FEP70" s="136"/>
      <c r="FEQ70" s="136"/>
      <c r="FER70" s="136"/>
      <c r="FES70" s="136"/>
      <c r="FET70" s="136"/>
      <c r="FEU70" s="136"/>
      <c r="FEV70" s="136"/>
      <c r="FEW70" s="136"/>
      <c r="FEX70" s="136"/>
      <c r="FEY70" s="136"/>
      <c r="FEZ70" s="136"/>
      <c r="FFA70" s="136"/>
      <c r="FFB70" s="136"/>
      <c r="FFC70" s="136"/>
      <c r="FFD70" s="136"/>
      <c r="FFE70" s="136"/>
      <c r="FFF70" s="136"/>
      <c r="FFG70" s="136"/>
      <c r="FFH70" s="136"/>
      <c r="FFI70" s="136"/>
      <c r="FFJ70" s="136"/>
      <c r="FFK70" s="136"/>
      <c r="FFL70" s="136"/>
      <c r="FFM70" s="136"/>
      <c r="FFN70" s="136"/>
      <c r="FFO70" s="136"/>
      <c r="FFP70" s="136"/>
      <c r="FFQ70" s="136"/>
      <c r="FFR70" s="136"/>
      <c r="FFS70" s="136"/>
      <c r="FFT70" s="136"/>
      <c r="FFU70" s="136"/>
      <c r="FFV70" s="136"/>
      <c r="FFW70" s="136"/>
      <c r="FFX70" s="136"/>
      <c r="FFY70" s="136"/>
      <c r="FFZ70" s="136"/>
      <c r="FGA70" s="136"/>
      <c r="FGB70" s="136"/>
      <c r="FGC70" s="136"/>
      <c r="FGD70" s="136"/>
      <c r="FGE70" s="136"/>
      <c r="FGF70" s="136"/>
      <c r="FGG70" s="136"/>
      <c r="FGH70" s="136"/>
      <c r="FGI70" s="136"/>
      <c r="FGJ70" s="136"/>
      <c r="FGK70" s="136"/>
      <c r="FGL70" s="136"/>
      <c r="FGM70" s="136"/>
      <c r="FGN70" s="136"/>
      <c r="FGO70" s="136"/>
      <c r="FGP70" s="136"/>
      <c r="FGQ70" s="136"/>
      <c r="FGR70" s="136"/>
      <c r="FGS70" s="136"/>
      <c r="FGT70" s="136"/>
      <c r="FGU70" s="136"/>
      <c r="FGV70" s="136"/>
      <c r="FGW70" s="136"/>
      <c r="FGX70" s="136"/>
      <c r="FGY70" s="136"/>
      <c r="FGZ70" s="136"/>
      <c r="FHA70" s="136"/>
      <c r="FHB70" s="136"/>
      <c r="FHC70" s="136"/>
      <c r="FHD70" s="136"/>
      <c r="FHE70" s="136"/>
      <c r="FHF70" s="136"/>
      <c r="FHG70" s="136"/>
      <c r="FHH70" s="136"/>
      <c r="FHI70" s="136"/>
      <c r="FHJ70" s="136"/>
      <c r="FHK70" s="136"/>
      <c r="FHL70" s="136"/>
      <c r="FHM70" s="136"/>
      <c r="FHN70" s="136"/>
      <c r="FHO70" s="136"/>
      <c r="FHP70" s="136"/>
      <c r="FHQ70" s="136"/>
      <c r="FHR70" s="136"/>
      <c r="FHS70" s="136"/>
      <c r="FHT70" s="136"/>
      <c r="FHU70" s="136"/>
      <c r="FHV70" s="136"/>
      <c r="FHW70" s="136"/>
      <c r="FHX70" s="136"/>
      <c r="FHY70" s="136"/>
      <c r="FHZ70" s="136"/>
      <c r="FIA70" s="136"/>
      <c r="FIB70" s="136"/>
      <c r="FIC70" s="136"/>
      <c r="FID70" s="136"/>
      <c r="FIE70" s="136"/>
      <c r="FIF70" s="136"/>
      <c r="FIG70" s="136"/>
      <c r="FIH70" s="136"/>
      <c r="FII70" s="136"/>
      <c r="FIJ70" s="136"/>
      <c r="FIK70" s="136"/>
      <c r="FIL70" s="136"/>
      <c r="FIM70" s="136"/>
      <c r="FIN70" s="136"/>
      <c r="FIO70" s="136"/>
      <c r="FIP70" s="136"/>
      <c r="FIQ70" s="136"/>
      <c r="FIR70" s="136"/>
      <c r="FIS70" s="136"/>
      <c r="FIT70" s="136"/>
      <c r="FIU70" s="136"/>
      <c r="FIV70" s="136"/>
      <c r="FIW70" s="136"/>
      <c r="FIX70" s="136"/>
      <c r="FIY70" s="136"/>
      <c r="FIZ70" s="136"/>
      <c r="FJA70" s="136"/>
      <c r="FJB70" s="136"/>
      <c r="FJC70" s="136"/>
      <c r="FJD70" s="136"/>
      <c r="FJE70" s="136"/>
      <c r="FJF70" s="136"/>
      <c r="FJG70" s="136"/>
      <c r="FJH70" s="136"/>
      <c r="FJI70" s="136"/>
      <c r="FJJ70" s="136"/>
      <c r="FJK70" s="136"/>
      <c r="FJL70" s="136"/>
      <c r="FJM70" s="136"/>
      <c r="FJN70" s="136"/>
      <c r="FJO70" s="136"/>
      <c r="FJP70" s="136"/>
      <c r="FJQ70" s="136"/>
      <c r="FJR70" s="136"/>
      <c r="FJS70" s="136"/>
      <c r="FJT70" s="136"/>
      <c r="FJU70" s="136"/>
      <c r="FJV70" s="136"/>
      <c r="FJW70" s="136"/>
      <c r="FJX70" s="136"/>
      <c r="FJY70" s="136"/>
      <c r="FJZ70" s="136"/>
      <c r="FKA70" s="136"/>
      <c r="FKB70" s="136"/>
      <c r="FKC70" s="136"/>
      <c r="FKD70" s="136"/>
      <c r="FKE70" s="136"/>
      <c r="FKF70" s="136"/>
      <c r="FKG70" s="136"/>
      <c r="FKH70" s="136"/>
      <c r="FKI70" s="136"/>
      <c r="FKJ70" s="136"/>
      <c r="FKK70" s="136"/>
      <c r="FKL70" s="136"/>
      <c r="FKM70" s="136"/>
      <c r="FKN70" s="136"/>
      <c r="FKO70" s="136"/>
      <c r="FKP70" s="136"/>
      <c r="FKQ70" s="136"/>
      <c r="FKR70" s="136"/>
      <c r="FKS70" s="136"/>
      <c r="FKT70" s="136"/>
      <c r="FKU70" s="136"/>
      <c r="FKV70" s="136"/>
      <c r="FKW70" s="136"/>
      <c r="FKX70" s="136"/>
      <c r="FKY70" s="136"/>
      <c r="FKZ70" s="136"/>
      <c r="FLA70" s="136"/>
      <c r="FLB70" s="136"/>
      <c r="FLC70" s="136"/>
      <c r="FLD70" s="136"/>
      <c r="FLE70" s="136"/>
      <c r="FLF70" s="136"/>
      <c r="FLG70" s="136"/>
      <c r="FLH70" s="136"/>
      <c r="FLI70" s="136"/>
      <c r="FLJ70" s="136"/>
      <c r="FLK70" s="136"/>
      <c r="FLL70" s="136"/>
      <c r="FLM70" s="136"/>
      <c r="FLN70" s="136"/>
      <c r="FLO70" s="136"/>
      <c r="FLP70" s="136"/>
      <c r="FLQ70" s="136"/>
      <c r="FLR70" s="136"/>
      <c r="FLS70" s="136"/>
      <c r="FLT70" s="136"/>
      <c r="FLU70" s="136"/>
      <c r="FLV70" s="136"/>
      <c r="FLW70" s="136"/>
      <c r="FLX70" s="136"/>
      <c r="FLY70" s="136"/>
      <c r="FLZ70" s="136"/>
      <c r="FMA70" s="136"/>
      <c r="FMB70" s="136"/>
      <c r="FMC70" s="136"/>
      <c r="FMD70" s="136"/>
      <c r="FME70" s="136"/>
      <c r="FMF70" s="136"/>
      <c r="FMG70" s="136"/>
      <c r="FMH70" s="136"/>
      <c r="FMI70" s="136"/>
      <c r="FMJ70" s="136"/>
      <c r="FMK70" s="136"/>
      <c r="FML70" s="136"/>
      <c r="FMM70" s="136"/>
      <c r="FMN70" s="136"/>
      <c r="FMO70" s="136"/>
      <c r="FMP70" s="136"/>
      <c r="FMQ70" s="136"/>
      <c r="FMR70" s="136"/>
      <c r="FMS70" s="136"/>
      <c r="FMT70" s="136"/>
      <c r="FMU70" s="136"/>
      <c r="FMV70" s="136"/>
      <c r="FMW70" s="136"/>
      <c r="FMX70" s="136"/>
      <c r="FMY70" s="136"/>
      <c r="FMZ70" s="136"/>
      <c r="FNA70" s="136"/>
      <c r="FNB70" s="136"/>
      <c r="FNC70" s="136"/>
      <c r="FND70" s="136"/>
      <c r="FNE70" s="136"/>
      <c r="FNF70" s="136"/>
      <c r="FNG70" s="136"/>
      <c r="FNH70" s="136"/>
      <c r="FNI70" s="136"/>
      <c r="FNJ70" s="136"/>
      <c r="FNK70" s="136"/>
      <c r="FNL70" s="136"/>
      <c r="FNM70" s="136"/>
      <c r="FNN70" s="136"/>
      <c r="FNO70" s="136"/>
      <c r="FNP70" s="136"/>
      <c r="FNQ70" s="136"/>
      <c r="FNR70" s="136"/>
      <c r="FNS70" s="136"/>
      <c r="FNT70" s="136"/>
      <c r="FNU70" s="136"/>
      <c r="FNV70" s="136"/>
      <c r="FNW70" s="136"/>
      <c r="FNX70" s="136"/>
      <c r="FNY70" s="136"/>
      <c r="FNZ70" s="136"/>
      <c r="FOA70" s="136"/>
      <c r="FOB70" s="136"/>
      <c r="FOC70" s="136"/>
      <c r="FOD70" s="136"/>
      <c r="FOE70" s="136"/>
      <c r="FOF70" s="136"/>
      <c r="FOG70" s="136"/>
      <c r="FOH70" s="136"/>
      <c r="FOI70" s="136"/>
      <c r="FOJ70" s="136"/>
      <c r="FOK70" s="136"/>
      <c r="FOL70" s="136"/>
      <c r="FOM70" s="136"/>
      <c r="FON70" s="136"/>
      <c r="FOO70" s="136"/>
      <c r="FOP70" s="136"/>
      <c r="FOQ70" s="136"/>
      <c r="FOR70" s="136"/>
      <c r="FOS70" s="136"/>
      <c r="FOT70" s="136"/>
      <c r="FOU70" s="136"/>
      <c r="FOV70" s="136"/>
      <c r="FOW70" s="136"/>
      <c r="FOX70" s="136"/>
      <c r="FOY70" s="136"/>
      <c r="FOZ70" s="136"/>
      <c r="FPA70" s="136"/>
      <c r="FPB70" s="136"/>
      <c r="FPC70" s="136"/>
      <c r="FPD70" s="136"/>
      <c r="FPE70" s="136"/>
      <c r="FPF70" s="136"/>
      <c r="FPG70" s="136"/>
      <c r="FPH70" s="136"/>
      <c r="FPI70" s="136"/>
      <c r="FPJ70" s="136"/>
      <c r="FPK70" s="136"/>
      <c r="FPL70" s="136"/>
      <c r="FPM70" s="136"/>
      <c r="FPN70" s="136"/>
      <c r="FPO70" s="136"/>
      <c r="FPP70" s="136"/>
      <c r="FPQ70" s="136"/>
      <c r="FPR70" s="136"/>
      <c r="FPS70" s="136"/>
      <c r="FPT70" s="136"/>
      <c r="FPU70" s="136"/>
      <c r="FPV70" s="136"/>
      <c r="FPW70" s="136"/>
      <c r="FPX70" s="136"/>
      <c r="FPY70" s="136"/>
      <c r="FPZ70" s="136"/>
      <c r="FQA70" s="136"/>
      <c r="FQB70" s="136"/>
      <c r="FQC70" s="136"/>
      <c r="FQD70" s="136"/>
      <c r="FQE70" s="136"/>
      <c r="FQF70" s="136"/>
      <c r="FQG70" s="136"/>
      <c r="FQH70" s="136"/>
      <c r="FQI70" s="136"/>
      <c r="FQJ70" s="136"/>
      <c r="FQK70" s="136"/>
      <c r="FQL70" s="136"/>
      <c r="FQM70" s="136"/>
      <c r="FQN70" s="136"/>
      <c r="FQO70" s="136"/>
      <c r="FQP70" s="136"/>
      <c r="FQQ70" s="136"/>
      <c r="FQR70" s="136"/>
      <c r="FQS70" s="136"/>
      <c r="FQT70" s="136"/>
      <c r="FQU70" s="136"/>
      <c r="FQV70" s="136"/>
      <c r="FQW70" s="136"/>
      <c r="FQX70" s="136"/>
      <c r="FQY70" s="136"/>
      <c r="FQZ70" s="136"/>
      <c r="FRA70" s="136"/>
      <c r="FRB70" s="136"/>
      <c r="FRC70" s="136"/>
      <c r="FRD70" s="136"/>
      <c r="FRE70" s="136"/>
      <c r="FRF70" s="136"/>
      <c r="FRG70" s="136"/>
      <c r="FRH70" s="136"/>
      <c r="FRI70" s="136"/>
      <c r="FRJ70" s="136"/>
      <c r="FRK70" s="136"/>
      <c r="FRL70" s="136"/>
      <c r="FRM70" s="136"/>
      <c r="FRN70" s="136"/>
      <c r="FRO70" s="136"/>
      <c r="FRP70" s="136"/>
      <c r="FRQ70" s="136"/>
      <c r="FRR70" s="136"/>
      <c r="FRS70" s="136"/>
      <c r="FRT70" s="136"/>
      <c r="FRU70" s="136"/>
      <c r="FRV70" s="136"/>
      <c r="FRW70" s="136"/>
      <c r="FRX70" s="136"/>
      <c r="FRY70" s="136"/>
      <c r="FRZ70" s="136"/>
      <c r="FSA70" s="136"/>
      <c r="FSB70" s="136"/>
      <c r="FSC70" s="136"/>
      <c r="FSD70" s="136"/>
      <c r="FSE70" s="136"/>
      <c r="FSF70" s="136"/>
      <c r="FSG70" s="136"/>
      <c r="FSH70" s="136"/>
      <c r="FSI70" s="136"/>
      <c r="FSJ70" s="136"/>
      <c r="FSK70" s="136"/>
      <c r="FSL70" s="136"/>
      <c r="FSM70" s="136"/>
      <c r="FSN70" s="136"/>
      <c r="FSO70" s="136"/>
      <c r="FSP70" s="136"/>
      <c r="FSQ70" s="136"/>
      <c r="FSR70" s="136"/>
      <c r="FSS70" s="136"/>
      <c r="FST70" s="136"/>
      <c r="FSU70" s="136"/>
      <c r="FSV70" s="136"/>
      <c r="FSW70" s="136"/>
      <c r="FSX70" s="136"/>
      <c r="FSY70" s="136"/>
      <c r="FSZ70" s="136"/>
      <c r="FTA70" s="136"/>
      <c r="FTB70" s="136"/>
      <c r="FTC70" s="136"/>
      <c r="FTD70" s="136"/>
      <c r="FTE70" s="136"/>
      <c r="FTF70" s="136"/>
      <c r="FTG70" s="136"/>
      <c r="FTH70" s="136"/>
      <c r="FTI70" s="136"/>
      <c r="FTJ70" s="136"/>
      <c r="FTK70" s="136"/>
      <c r="FTL70" s="136"/>
      <c r="FTM70" s="136"/>
      <c r="FTN70" s="136"/>
      <c r="FTO70" s="136"/>
      <c r="FTP70" s="136"/>
      <c r="FTQ70" s="136"/>
      <c r="FTR70" s="136"/>
      <c r="FTS70" s="136"/>
      <c r="FTT70" s="136"/>
      <c r="FTU70" s="136"/>
      <c r="FTV70" s="136"/>
      <c r="FTW70" s="136"/>
      <c r="FTX70" s="136"/>
      <c r="FTY70" s="136"/>
      <c r="FTZ70" s="136"/>
      <c r="FUA70" s="136"/>
      <c r="FUB70" s="136"/>
      <c r="FUC70" s="136"/>
      <c r="FUD70" s="136"/>
      <c r="FUE70" s="136"/>
      <c r="FUF70" s="136"/>
      <c r="FUG70" s="136"/>
      <c r="FUH70" s="136"/>
      <c r="FUI70" s="136"/>
      <c r="FUJ70" s="136"/>
      <c r="FUK70" s="136"/>
      <c r="FUL70" s="136"/>
      <c r="FUM70" s="136"/>
      <c r="FUN70" s="136"/>
      <c r="FUO70" s="136"/>
      <c r="FUP70" s="136"/>
      <c r="FUQ70" s="136"/>
      <c r="FUR70" s="136"/>
      <c r="FUS70" s="136"/>
      <c r="FUT70" s="136"/>
      <c r="FUU70" s="136"/>
      <c r="FUV70" s="136"/>
      <c r="FUW70" s="136"/>
      <c r="FUX70" s="136"/>
      <c r="FUY70" s="136"/>
      <c r="FUZ70" s="136"/>
      <c r="FVA70" s="136"/>
      <c r="FVB70" s="136"/>
      <c r="FVC70" s="136"/>
      <c r="FVD70" s="136"/>
      <c r="FVE70" s="136"/>
      <c r="FVF70" s="136"/>
      <c r="FVG70" s="136"/>
      <c r="FVH70" s="136"/>
      <c r="FVI70" s="136"/>
      <c r="FVJ70" s="136"/>
      <c r="FVK70" s="136"/>
      <c r="FVL70" s="136"/>
      <c r="FVM70" s="136"/>
      <c r="FVN70" s="136"/>
      <c r="FVO70" s="136"/>
      <c r="FVP70" s="136"/>
      <c r="FVQ70" s="136"/>
      <c r="FVR70" s="136"/>
      <c r="FVS70" s="136"/>
      <c r="FVT70" s="136"/>
      <c r="FVU70" s="136"/>
      <c r="FVV70" s="136"/>
      <c r="FVW70" s="136"/>
      <c r="FVX70" s="136"/>
      <c r="FVY70" s="136"/>
      <c r="FVZ70" s="136"/>
      <c r="FWA70" s="136"/>
      <c r="FWB70" s="136"/>
      <c r="FWC70" s="136"/>
      <c r="FWD70" s="136"/>
      <c r="FWE70" s="136"/>
      <c r="FWF70" s="136"/>
      <c r="FWG70" s="136"/>
      <c r="FWH70" s="136"/>
      <c r="FWI70" s="136"/>
      <c r="FWJ70" s="136"/>
      <c r="FWK70" s="136"/>
      <c r="FWL70" s="136"/>
      <c r="FWM70" s="136"/>
      <c r="FWN70" s="136"/>
      <c r="FWO70" s="136"/>
      <c r="FWP70" s="136"/>
      <c r="FWQ70" s="136"/>
      <c r="FWR70" s="136"/>
      <c r="FWS70" s="136"/>
      <c r="FWT70" s="136"/>
      <c r="FWU70" s="136"/>
      <c r="FWV70" s="136"/>
      <c r="FWW70" s="136"/>
      <c r="FWX70" s="136"/>
      <c r="FWY70" s="136"/>
      <c r="FWZ70" s="136"/>
      <c r="FXA70" s="136"/>
      <c r="FXB70" s="136"/>
      <c r="FXC70" s="136"/>
      <c r="FXD70" s="136"/>
      <c r="FXE70" s="136"/>
      <c r="FXF70" s="136"/>
      <c r="FXG70" s="136"/>
      <c r="FXH70" s="136"/>
      <c r="FXI70" s="136"/>
      <c r="FXJ70" s="136"/>
      <c r="FXK70" s="136"/>
      <c r="FXL70" s="136"/>
      <c r="FXM70" s="136"/>
      <c r="FXN70" s="136"/>
      <c r="FXO70" s="136"/>
      <c r="FXP70" s="136"/>
      <c r="FXQ70" s="136"/>
      <c r="FXR70" s="136"/>
      <c r="FXS70" s="136"/>
      <c r="FXT70" s="136"/>
      <c r="FXU70" s="136"/>
      <c r="FXV70" s="136"/>
      <c r="FXW70" s="136"/>
      <c r="FXX70" s="136"/>
      <c r="FXY70" s="136"/>
      <c r="FXZ70" s="136"/>
      <c r="FYA70" s="136"/>
      <c r="FYB70" s="136"/>
      <c r="FYC70" s="136"/>
      <c r="FYD70" s="136"/>
      <c r="FYE70" s="136"/>
      <c r="FYF70" s="136"/>
      <c r="FYG70" s="136"/>
      <c r="FYH70" s="136"/>
      <c r="FYI70" s="136"/>
      <c r="FYJ70" s="136"/>
      <c r="FYK70" s="136"/>
      <c r="FYL70" s="136"/>
      <c r="FYM70" s="136"/>
      <c r="FYN70" s="136"/>
      <c r="FYO70" s="136"/>
      <c r="FYP70" s="136"/>
      <c r="FYQ70" s="136"/>
      <c r="FYR70" s="136"/>
      <c r="FYS70" s="136"/>
      <c r="FYT70" s="136"/>
      <c r="FYU70" s="136"/>
      <c r="FYV70" s="136"/>
      <c r="FYW70" s="136"/>
      <c r="FYX70" s="136"/>
      <c r="FYY70" s="136"/>
      <c r="FYZ70" s="136"/>
      <c r="FZA70" s="136"/>
      <c r="FZB70" s="136"/>
      <c r="FZC70" s="136"/>
      <c r="FZD70" s="136"/>
      <c r="FZE70" s="136"/>
      <c r="FZF70" s="136"/>
      <c r="FZG70" s="136"/>
      <c r="FZH70" s="136"/>
      <c r="FZI70" s="136"/>
      <c r="FZJ70" s="136"/>
      <c r="FZK70" s="136"/>
      <c r="FZL70" s="136"/>
      <c r="FZM70" s="136"/>
      <c r="FZN70" s="136"/>
      <c r="FZO70" s="136"/>
      <c r="FZP70" s="136"/>
      <c r="FZQ70" s="136"/>
      <c r="FZR70" s="136"/>
      <c r="FZS70" s="136"/>
      <c r="FZT70" s="136"/>
      <c r="FZU70" s="136"/>
      <c r="FZV70" s="136"/>
      <c r="FZW70" s="136"/>
      <c r="FZX70" s="136"/>
      <c r="FZY70" s="136"/>
      <c r="FZZ70" s="136"/>
      <c r="GAA70" s="136"/>
      <c r="GAB70" s="136"/>
      <c r="GAC70" s="136"/>
      <c r="GAD70" s="136"/>
      <c r="GAE70" s="136"/>
      <c r="GAF70" s="136"/>
      <c r="GAG70" s="136"/>
      <c r="GAH70" s="136"/>
      <c r="GAI70" s="136"/>
      <c r="GAJ70" s="136"/>
      <c r="GAK70" s="136"/>
      <c r="GAL70" s="136"/>
      <c r="GAM70" s="136"/>
      <c r="GAN70" s="136"/>
      <c r="GAO70" s="136"/>
      <c r="GAP70" s="136"/>
      <c r="GAQ70" s="136"/>
      <c r="GAR70" s="136"/>
      <c r="GAS70" s="136"/>
      <c r="GAT70" s="136"/>
      <c r="GAU70" s="136"/>
      <c r="GAV70" s="136"/>
      <c r="GAW70" s="136"/>
      <c r="GAX70" s="136"/>
      <c r="GAY70" s="136"/>
      <c r="GAZ70" s="136"/>
      <c r="GBA70" s="136"/>
      <c r="GBB70" s="136"/>
      <c r="GBC70" s="136"/>
      <c r="GBD70" s="136"/>
      <c r="GBE70" s="136"/>
      <c r="GBF70" s="136"/>
      <c r="GBG70" s="136"/>
      <c r="GBH70" s="136"/>
      <c r="GBI70" s="136"/>
      <c r="GBJ70" s="136"/>
      <c r="GBK70" s="136"/>
      <c r="GBL70" s="136"/>
      <c r="GBM70" s="136"/>
      <c r="GBN70" s="136"/>
      <c r="GBO70" s="136"/>
      <c r="GBP70" s="136"/>
      <c r="GBQ70" s="136"/>
      <c r="GBR70" s="136"/>
      <c r="GBS70" s="136"/>
      <c r="GBT70" s="136"/>
      <c r="GBU70" s="136"/>
      <c r="GBV70" s="136"/>
      <c r="GBW70" s="136"/>
      <c r="GBX70" s="136"/>
      <c r="GBY70" s="136"/>
      <c r="GBZ70" s="136"/>
      <c r="GCA70" s="136"/>
      <c r="GCB70" s="136"/>
      <c r="GCC70" s="136"/>
      <c r="GCD70" s="136"/>
      <c r="GCE70" s="136"/>
      <c r="GCF70" s="136"/>
      <c r="GCG70" s="136"/>
      <c r="GCH70" s="136"/>
      <c r="GCI70" s="136"/>
      <c r="GCJ70" s="136"/>
      <c r="GCK70" s="136"/>
      <c r="GCL70" s="136"/>
      <c r="GCM70" s="136"/>
      <c r="GCN70" s="136"/>
      <c r="GCO70" s="136"/>
      <c r="GCP70" s="136"/>
      <c r="GCQ70" s="136"/>
      <c r="GCR70" s="136"/>
      <c r="GCS70" s="136"/>
      <c r="GCT70" s="136"/>
      <c r="GCU70" s="136"/>
      <c r="GCV70" s="136"/>
      <c r="GCW70" s="136"/>
      <c r="GCX70" s="136"/>
      <c r="GCY70" s="136"/>
      <c r="GCZ70" s="136"/>
      <c r="GDA70" s="136"/>
      <c r="GDB70" s="136"/>
      <c r="GDC70" s="136"/>
      <c r="GDD70" s="136"/>
      <c r="GDE70" s="136"/>
      <c r="GDF70" s="136"/>
      <c r="GDG70" s="136"/>
      <c r="GDH70" s="136"/>
      <c r="GDI70" s="136"/>
      <c r="GDJ70" s="136"/>
      <c r="GDK70" s="136"/>
      <c r="GDL70" s="136"/>
      <c r="GDM70" s="136"/>
      <c r="GDN70" s="136"/>
      <c r="GDO70" s="136"/>
      <c r="GDP70" s="136"/>
      <c r="GDQ70" s="136"/>
      <c r="GDR70" s="136"/>
      <c r="GDS70" s="136"/>
      <c r="GDT70" s="136"/>
      <c r="GDU70" s="136"/>
      <c r="GDV70" s="136"/>
      <c r="GDW70" s="136"/>
      <c r="GDX70" s="136"/>
      <c r="GDY70" s="136"/>
      <c r="GDZ70" s="136"/>
      <c r="GEA70" s="136"/>
      <c r="GEB70" s="136"/>
      <c r="GEC70" s="136"/>
      <c r="GED70" s="136"/>
      <c r="GEE70" s="136"/>
      <c r="GEF70" s="136"/>
      <c r="GEG70" s="136"/>
      <c r="GEH70" s="136"/>
      <c r="GEI70" s="136"/>
      <c r="GEJ70" s="136"/>
      <c r="GEK70" s="136"/>
      <c r="GEL70" s="136"/>
      <c r="GEM70" s="136"/>
      <c r="GEN70" s="136"/>
      <c r="GEO70" s="136"/>
      <c r="GEP70" s="136"/>
      <c r="GEQ70" s="136"/>
      <c r="GER70" s="136"/>
      <c r="GES70" s="136"/>
      <c r="GET70" s="136"/>
      <c r="GEU70" s="136"/>
      <c r="GEV70" s="136"/>
      <c r="GEW70" s="136"/>
      <c r="GEX70" s="136"/>
      <c r="GEY70" s="136"/>
      <c r="GEZ70" s="136"/>
      <c r="GFA70" s="136"/>
      <c r="GFB70" s="136"/>
      <c r="GFC70" s="136"/>
      <c r="GFD70" s="136"/>
      <c r="GFE70" s="136"/>
      <c r="GFF70" s="136"/>
      <c r="GFG70" s="136"/>
      <c r="GFH70" s="136"/>
      <c r="GFI70" s="136"/>
      <c r="GFJ70" s="136"/>
      <c r="GFK70" s="136"/>
      <c r="GFL70" s="136"/>
      <c r="GFM70" s="136"/>
      <c r="GFN70" s="136"/>
      <c r="GFO70" s="136"/>
      <c r="GFP70" s="136"/>
      <c r="GFQ70" s="136"/>
      <c r="GFR70" s="136"/>
      <c r="GFS70" s="136"/>
      <c r="GFT70" s="136"/>
      <c r="GFU70" s="136"/>
      <c r="GFV70" s="136"/>
      <c r="GFW70" s="136"/>
      <c r="GFX70" s="136"/>
      <c r="GFY70" s="136"/>
      <c r="GFZ70" s="136"/>
      <c r="GGA70" s="136"/>
      <c r="GGB70" s="136"/>
      <c r="GGC70" s="136"/>
      <c r="GGD70" s="136"/>
      <c r="GGE70" s="136"/>
      <c r="GGF70" s="136"/>
      <c r="GGG70" s="136"/>
      <c r="GGH70" s="136"/>
      <c r="GGI70" s="136"/>
      <c r="GGJ70" s="136"/>
      <c r="GGK70" s="136"/>
      <c r="GGL70" s="136"/>
      <c r="GGM70" s="136"/>
      <c r="GGN70" s="136"/>
      <c r="GGO70" s="136"/>
      <c r="GGP70" s="136"/>
      <c r="GGQ70" s="136"/>
      <c r="GGR70" s="136"/>
      <c r="GGS70" s="136"/>
      <c r="GGT70" s="136"/>
      <c r="GGU70" s="136"/>
      <c r="GGV70" s="136"/>
      <c r="GGW70" s="136"/>
      <c r="GGX70" s="136"/>
      <c r="GGY70" s="136"/>
      <c r="GGZ70" s="136"/>
      <c r="GHA70" s="136"/>
      <c r="GHB70" s="136"/>
      <c r="GHC70" s="136"/>
      <c r="GHD70" s="136"/>
      <c r="GHE70" s="136"/>
      <c r="GHF70" s="136"/>
      <c r="GHG70" s="136"/>
      <c r="GHH70" s="136"/>
      <c r="GHI70" s="136"/>
      <c r="GHJ70" s="136"/>
      <c r="GHK70" s="136"/>
      <c r="GHL70" s="136"/>
      <c r="GHM70" s="136"/>
      <c r="GHN70" s="136"/>
      <c r="GHO70" s="136"/>
      <c r="GHP70" s="136"/>
      <c r="GHQ70" s="136"/>
      <c r="GHR70" s="136"/>
      <c r="GHS70" s="136"/>
      <c r="GHT70" s="136"/>
      <c r="GHU70" s="136"/>
      <c r="GHV70" s="136"/>
      <c r="GHW70" s="136"/>
      <c r="GHX70" s="136"/>
      <c r="GHY70" s="136"/>
      <c r="GHZ70" s="136"/>
      <c r="GIA70" s="136"/>
      <c r="GIB70" s="136"/>
      <c r="GIC70" s="136"/>
      <c r="GID70" s="136"/>
      <c r="GIE70" s="136"/>
      <c r="GIF70" s="136"/>
      <c r="GIG70" s="136"/>
      <c r="GIH70" s="136"/>
      <c r="GII70" s="136"/>
      <c r="GIJ70" s="136"/>
      <c r="GIK70" s="136"/>
      <c r="GIL70" s="136"/>
      <c r="GIM70" s="136"/>
      <c r="GIN70" s="136"/>
      <c r="GIO70" s="136"/>
      <c r="GIP70" s="136"/>
      <c r="GIQ70" s="136"/>
      <c r="GIR70" s="136"/>
      <c r="GIS70" s="136"/>
      <c r="GIT70" s="136"/>
      <c r="GIU70" s="136"/>
      <c r="GIV70" s="136"/>
      <c r="GIW70" s="136"/>
      <c r="GIX70" s="136"/>
      <c r="GIY70" s="136"/>
      <c r="GIZ70" s="136"/>
      <c r="GJA70" s="136"/>
      <c r="GJB70" s="136"/>
      <c r="GJC70" s="136"/>
      <c r="GJD70" s="136"/>
      <c r="GJE70" s="136"/>
      <c r="GJF70" s="136"/>
      <c r="GJG70" s="136"/>
      <c r="GJH70" s="136"/>
      <c r="GJI70" s="136"/>
      <c r="GJJ70" s="136"/>
      <c r="GJK70" s="136"/>
      <c r="GJL70" s="136"/>
      <c r="GJM70" s="136"/>
      <c r="GJN70" s="136"/>
      <c r="GJO70" s="136"/>
      <c r="GJP70" s="136"/>
      <c r="GJQ70" s="136"/>
      <c r="GJR70" s="136"/>
      <c r="GJS70" s="136"/>
      <c r="GJT70" s="136"/>
      <c r="GJU70" s="136"/>
      <c r="GJV70" s="136"/>
      <c r="GJW70" s="136"/>
      <c r="GJX70" s="136"/>
      <c r="GJY70" s="136"/>
      <c r="GJZ70" s="136"/>
      <c r="GKA70" s="136"/>
      <c r="GKB70" s="136"/>
      <c r="GKC70" s="136"/>
      <c r="GKD70" s="136"/>
      <c r="GKE70" s="136"/>
      <c r="GKF70" s="136"/>
      <c r="GKG70" s="136"/>
      <c r="GKH70" s="136"/>
      <c r="GKI70" s="136"/>
      <c r="GKJ70" s="136"/>
      <c r="GKK70" s="136"/>
      <c r="GKL70" s="136"/>
      <c r="GKM70" s="136"/>
      <c r="GKN70" s="136"/>
      <c r="GKO70" s="136"/>
      <c r="GKP70" s="136"/>
      <c r="GKQ70" s="136"/>
      <c r="GKR70" s="136"/>
      <c r="GKS70" s="136"/>
      <c r="GKT70" s="136"/>
      <c r="GKU70" s="136"/>
      <c r="GKV70" s="136"/>
      <c r="GKW70" s="136"/>
      <c r="GKX70" s="136"/>
      <c r="GKY70" s="136"/>
      <c r="GKZ70" s="136"/>
      <c r="GLA70" s="136"/>
      <c r="GLB70" s="136"/>
      <c r="GLC70" s="136"/>
      <c r="GLD70" s="136"/>
      <c r="GLE70" s="136"/>
      <c r="GLF70" s="136"/>
      <c r="GLG70" s="136"/>
      <c r="GLH70" s="136"/>
      <c r="GLI70" s="136"/>
      <c r="GLJ70" s="136"/>
      <c r="GLK70" s="136"/>
      <c r="GLL70" s="136"/>
      <c r="GLM70" s="136"/>
      <c r="GLN70" s="136"/>
      <c r="GLO70" s="136"/>
      <c r="GLP70" s="136"/>
      <c r="GLQ70" s="136"/>
      <c r="GLR70" s="136"/>
      <c r="GLS70" s="136"/>
      <c r="GLT70" s="136"/>
      <c r="GLU70" s="136"/>
      <c r="GLV70" s="136"/>
      <c r="GLW70" s="136"/>
      <c r="GLX70" s="136"/>
      <c r="GLY70" s="136"/>
      <c r="GLZ70" s="136"/>
      <c r="GMA70" s="136"/>
      <c r="GMB70" s="136"/>
      <c r="GMC70" s="136"/>
      <c r="GMD70" s="136"/>
      <c r="GME70" s="136"/>
      <c r="GMF70" s="136"/>
      <c r="GMG70" s="136"/>
      <c r="GMH70" s="136"/>
      <c r="GMI70" s="136"/>
      <c r="GMJ70" s="136"/>
      <c r="GMK70" s="136"/>
      <c r="GML70" s="136"/>
      <c r="GMM70" s="136"/>
      <c r="GMN70" s="136"/>
      <c r="GMO70" s="136"/>
      <c r="GMP70" s="136"/>
      <c r="GMQ70" s="136"/>
      <c r="GMR70" s="136"/>
      <c r="GMS70" s="136"/>
      <c r="GMT70" s="136"/>
      <c r="GMU70" s="136"/>
      <c r="GMV70" s="136"/>
      <c r="GMW70" s="136"/>
      <c r="GMX70" s="136"/>
      <c r="GMY70" s="136"/>
      <c r="GMZ70" s="136"/>
      <c r="GNA70" s="136"/>
      <c r="GNB70" s="136"/>
      <c r="GNC70" s="136"/>
      <c r="GND70" s="136"/>
      <c r="GNE70" s="136"/>
      <c r="GNF70" s="136"/>
      <c r="GNG70" s="136"/>
      <c r="GNH70" s="136"/>
      <c r="GNI70" s="136"/>
      <c r="GNJ70" s="136"/>
      <c r="GNK70" s="136"/>
      <c r="GNL70" s="136"/>
      <c r="GNM70" s="136"/>
      <c r="GNN70" s="136"/>
      <c r="GNO70" s="136"/>
      <c r="GNP70" s="136"/>
      <c r="GNQ70" s="136"/>
      <c r="GNR70" s="136"/>
      <c r="GNS70" s="136"/>
      <c r="GNT70" s="136"/>
      <c r="GNU70" s="136"/>
      <c r="GNV70" s="136"/>
      <c r="GNW70" s="136"/>
      <c r="GNX70" s="136"/>
      <c r="GNY70" s="136"/>
      <c r="GNZ70" s="136"/>
      <c r="GOA70" s="136"/>
      <c r="GOB70" s="136"/>
      <c r="GOC70" s="136"/>
      <c r="GOD70" s="136"/>
      <c r="GOE70" s="136"/>
      <c r="GOF70" s="136"/>
      <c r="GOG70" s="136"/>
      <c r="GOH70" s="136"/>
      <c r="GOI70" s="136"/>
      <c r="GOJ70" s="136"/>
      <c r="GOK70" s="136"/>
      <c r="GOL70" s="136"/>
      <c r="GOM70" s="136"/>
      <c r="GON70" s="136"/>
      <c r="GOO70" s="136"/>
      <c r="GOP70" s="136"/>
      <c r="GOQ70" s="136"/>
      <c r="GOR70" s="136"/>
      <c r="GOS70" s="136"/>
      <c r="GOT70" s="136"/>
      <c r="GOU70" s="136"/>
      <c r="GOV70" s="136"/>
      <c r="GOW70" s="136"/>
      <c r="GOX70" s="136"/>
      <c r="GOY70" s="136"/>
      <c r="GOZ70" s="136"/>
      <c r="GPA70" s="136"/>
      <c r="GPB70" s="136"/>
      <c r="GPC70" s="136"/>
      <c r="GPD70" s="136"/>
      <c r="GPE70" s="136"/>
      <c r="GPF70" s="136"/>
      <c r="GPG70" s="136"/>
      <c r="GPH70" s="136"/>
      <c r="GPI70" s="136"/>
      <c r="GPJ70" s="136"/>
      <c r="GPK70" s="136"/>
      <c r="GPL70" s="136"/>
      <c r="GPM70" s="136"/>
      <c r="GPN70" s="136"/>
      <c r="GPO70" s="136"/>
      <c r="GPP70" s="136"/>
      <c r="GPQ70" s="136"/>
      <c r="GPR70" s="136"/>
      <c r="GPS70" s="136"/>
      <c r="GPT70" s="136"/>
      <c r="GPU70" s="136"/>
      <c r="GPV70" s="136"/>
      <c r="GPW70" s="136"/>
      <c r="GPX70" s="136"/>
      <c r="GPY70" s="136"/>
      <c r="GPZ70" s="136"/>
      <c r="GQA70" s="136"/>
      <c r="GQB70" s="136"/>
      <c r="GQC70" s="136"/>
      <c r="GQD70" s="136"/>
      <c r="GQE70" s="136"/>
      <c r="GQF70" s="136"/>
      <c r="GQG70" s="136"/>
      <c r="GQH70" s="136"/>
      <c r="GQI70" s="136"/>
      <c r="GQJ70" s="136"/>
      <c r="GQK70" s="136"/>
      <c r="GQL70" s="136"/>
      <c r="GQM70" s="136"/>
      <c r="GQN70" s="136"/>
      <c r="GQO70" s="136"/>
      <c r="GQP70" s="136"/>
      <c r="GQQ70" s="136"/>
      <c r="GQR70" s="136"/>
      <c r="GQS70" s="136"/>
      <c r="GQT70" s="136"/>
      <c r="GQU70" s="136"/>
      <c r="GQV70" s="136"/>
      <c r="GQW70" s="136"/>
      <c r="GQX70" s="136"/>
      <c r="GQY70" s="136"/>
      <c r="GQZ70" s="136"/>
      <c r="GRA70" s="136"/>
      <c r="GRB70" s="136"/>
      <c r="GRC70" s="136"/>
      <c r="GRD70" s="136"/>
      <c r="GRE70" s="136"/>
      <c r="GRF70" s="136"/>
      <c r="GRG70" s="136"/>
      <c r="GRH70" s="136"/>
      <c r="GRI70" s="136"/>
      <c r="GRJ70" s="136"/>
      <c r="GRK70" s="136"/>
      <c r="GRL70" s="136"/>
      <c r="GRM70" s="136"/>
      <c r="GRN70" s="136"/>
      <c r="GRO70" s="136"/>
      <c r="GRP70" s="136"/>
      <c r="GRQ70" s="136"/>
      <c r="GRR70" s="136"/>
      <c r="GRS70" s="136"/>
      <c r="GRT70" s="136"/>
      <c r="GRU70" s="136"/>
      <c r="GRV70" s="136"/>
      <c r="GRW70" s="136"/>
      <c r="GRX70" s="136"/>
      <c r="GRY70" s="136"/>
      <c r="GRZ70" s="136"/>
      <c r="GSA70" s="136"/>
      <c r="GSB70" s="136"/>
      <c r="GSC70" s="136"/>
      <c r="GSD70" s="136"/>
      <c r="GSE70" s="136"/>
      <c r="GSF70" s="136"/>
      <c r="GSG70" s="136"/>
      <c r="GSH70" s="136"/>
      <c r="GSI70" s="136"/>
      <c r="GSJ70" s="136"/>
      <c r="GSK70" s="136"/>
      <c r="GSL70" s="136"/>
      <c r="GSM70" s="136"/>
      <c r="GSN70" s="136"/>
      <c r="GSO70" s="136"/>
      <c r="GSP70" s="136"/>
      <c r="GSQ70" s="136"/>
      <c r="GSR70" s="136"/>
      <c r="GSS70" s="136"/>
      <c r="GST70" s="136"/>
      <c r="GSU70" s="136"/>
      <c r="GSV70" s="136"/>
      <c r="GSW70" s="136"/>
      <c r="GSX70" s="136"/>
      <c r="GSY70" s="136"/>
      <c r="GSZ70" s="136"/>
      <c r="GTA70" s="136"/>
      <c r="GTB70" s="136"/>
      <c r="GTC70" s="136"/>
      <c r="GTD70" s="136"/>
      <c r="GTE70" s="136"/>
      <c r="GTF70" s="136"/>
      <c r="GTG70" s="136"/>
      <c r="GTH70" s="136"/>
      <c r="GTI70" s="136"/>
      <c r="GTJ70" s="136"/>
      <c r="GTK70" s="136"/>
      <c r="GTL70" s="136"/>
      <c r="GTM70" s="136"/>
      <c r="GTN70" s="136"/>
      <c r="GTO70" s="136"/>
      <c r="GTP70" s="136"/>
      <c r="GTQ70" s="136"/>
      <c r="GTR70" s="136"/>
      <c r="GTS70" s="136"/>
      <c r="GTT70" s="136"/>
      <c r="GTU70" s="136"/>
      <c r="GTV70" s="136"/>
      <c r="GTW70" s="136"/>
      <c r="GTX70" s="136"/>
      <c r="GTY70" s="136"/>
      <c r="GTZ70" s="136"/>
      <c r="GUA70" s="136"/>
      <c r="GUB70" s="136"/>
      <c r="GUC70" s="136"/>
      <c r="GUD70" s="136"/>
      <c r="GUE70" s="136"/>
      <c r="GUF70" s="136"/>
      <c r="GUG70" s="136"/>
      <c r="GUH70" s="136"/>
      <c r="GUI70" s="136"/>
      <c r="GUJ70" s="136"/>
      <c r="GUK70" s="136"/>
      <c r="GUL70" s="136"/>
      <c r="GUM70" s="136"/>
      <c r="GUN70" s="136"/>
      <c r="GUO70" s="136"/>
      <c r="GUP70" s="136"/>
      <c r="GUQ70" s="136"/>
      <c r="GUR70" s="136"/>
      <c r="GUS70" s="136"/>
      <c r="GUT70" s="136"/>
      <c r="GUU70" s="136"/>
      <c r="GUV70" s="136"/>
      <c r="GUW70" s="136"/>
      <c r="GUX70" s="136"/>
      <c r="GUY70" s="136"/>
      <c r="GUZ70" s="136"/>
      <c r="GVA70" s="136"/>
      <c r="GVB70" s="136"/>
      <c r="GVC70" s="136"/>
      <c r="GVD70" s="136"/>
      <c r="GVE70" s="136"/>
      <c r="GVF70" s="136"/>
      <c r="GVG70" s="136"/>
      <c r="GVH70" s="136"/>
      <c r="GVI70" s="136"/>
      <c r="GVJ70" s="136"/>
      <c r="GVK70" s="136"/>
      <c r="GVL70" s="136"/>
      <c r="GVM70" s="136"/>
      <c r="GVN70" s="136"/>
      <c r="GVO70" s="136"/>
      <c r="GVP70" s="136"/>
      <c r="GVQ70" s="136"/>
      <c r="GVR70" s="136"/>
      <c r="GVS70" s="136"/>
      <c r="GVT70" s="136"/>
      <c r="GVU70" s="136"/>
      <c r="GVV70" s="136"/>
      <c r="GVW70" s="136"/>
      <c r="GVX70" s="136"/>
      <c r="GVY70" s="136"/>
      <c r="GVZ70" s="136"/>
      <c r="GWA70" s="136"/>
      <c r="GWB70" s="136"/>
      <c r="GWC70" s="136"/>
      <c r="GWD70" s="136"/>
      <c r="GWE70" s="136"/>
      <c r="GWF70" s="136"/>
      <c r="GWG70" s="136"/>
      <c r="GWH70" s="136"/>
      <c r="GWI70" s="136"/>
      <c r="GWJ70" s="136"/>
      <c r="GWK70" s="136"/>
      <c r="GWL70" s="136"/>
      <c r="GWM70" s="136"/>
      <c r="GWN70" s="136"/>
      <c r="GWO70" s="136"/>
      <c r="GWP70" s="136"/>
      <c r="GWQ70" s="136"/>
      <c r="GWR70" s="136"/>
      <c r="GWS70" s="136"/>
      <c r="GWT70" s="136"/>
      <c r="GWU70" s="136"/>
      <c r="GWV70" s="136"/>
      <c r="GWW70" s="136"/>
      <c r="GWX70" s="136"/>
      <c r="GWY70" s="136"/>
      <c r="GWZ70" s="136"/>
      <c r="GXA70" s="136"/>
      <c r="GXB70" s="136"/>
      <c r="GXC70" s="136"/>
      <c r="GXD70" s="136"/>
      <c r="GXE70" s="136"/>
      <c r="GXF70" s="136"/>
      <c r="GXG70" s="136"/>
      <c r="GXH70" s="136"/>
      <c r="GXI70" s="136"/>
      <c r="GXJ70" s="136"/>
      <c r="GXK70" s="136"/>
      <c r="GXL70" s="136"/>
      <c r="GXM70" s="136"/>
      <c r="GXN70" s="136"/>
      <c r="GXO70" s="136"/>
      <c r="GXP70" s="136"/>
      <c r="GXQ70" s="136"/>
      <c r="GXR70" s="136"/>
      <c r="GXS70" s="136"/>
      <c r="GXT70" s="136"/>
      <c r="GXU70" s="136"/>
      <c r="GXV70" s="136"/>
      <c r="GXW70" s="136"/>
      <c r="GXX70" s="136"/>
      <c r="GXY70" s="136"/>
      <c r="GXZ70" s="136"/>
      <c r="GYA70" s="136"/>
      <c r="GYB70" s="136"/>
      <c r="GYC70" s="136"/>
      <c r="GYD70" s="136"/>
      <c r="GYE70" s="136"/>
      <c r="GYF70" s="136"/>
      <c r="GYG70" s="136"/>
      <c r="GYH70" s="136"/>
      <c r="GYI70" s="136"/>
      <c r="GYJ70" s="136"/>
      <c r="GYK70" s="136"/>
      <c r="GYL70" s="136"/>
      <c r="GYM70" s="136"/>
      <c r="GYN70" s="136"/>
      <c r="GYO70" s="136"/>
      <c r="GYP70" s="136"/>
      <c r="GYQ70" s="136"/>
      <c r="GYR70" s="136"/>
      <c r="GYS70" s="136"/>
      <c r="GYT70" s="136"/>
      <c r="GYU70" s="136"/>
      <c r="GYV70" s="136"/>
      <c r="GYW70" s="136"/>
      <c r="GYX70" s="136"/>
      <c r="GYY70" s="136"/>
      <c r="GYZ70" s="136"/>
      <c r="GZA70" s="136"/>
      <c r="GZB70" s="136"/>
      <c r="GZC70" s="136"/>
      <c r="GZD70" s="136"/>
      <c r="GZE70" s="136"/>
      <c r="GZF70" s="136"/>
      <c r="GZG70" s="136"/>
      <c r="GZH70" s="136"/>
      <c r="GZI70" s="136"/>
      <c r="GZJ70" s="136"/>
      <c r="GZK70" s="136"/>
      <c r="GZL70" s="136"/>
      <c r="GZM70" s="136"/>
      <c r="GZN70" s="136"/>
      <c r="GZO70" s="136"/>
      <c r="GZP70" s="136"/>
      <c r="GZQ70" s="136"/>
      <c r="GZR70" s="136"/>
      <c r="GZS70" s="136"/>
      <c r="GZT70" s="136"/>
      <c r="GZU70" s="136"/>
      <c r="GZV70" s="136"/>
      <c r="GZW70" s="136"/>
      <c r="GZX70" s="136"/>
      <c r="GZY70" s="136"/>
      <c r="GZZ70" s="136"/>
      <c r="HAA70" s="136"/>
      <c r="HAB70" s="136"/>
      <c r="HAC70" s="136"/>
      <c r="HAD70" s="136"/>
      <c r="HAE70" s="136"/>
      <c r="HAF70" s="136"/>
      <c r="HAG70" s="136"/>
      <c r="HAH70" s="136"/>
      <c r="HAI70" s="136"/>
      <c r="HAJ70" s="136"/>
      <c r="HAK70" s="136"/>
      <c r="HAL70" s="136"/>
      <c r="HAM70" s="136"/>
      <c r="HAN70" s="136"/>
      <c r="HAO70" s="136"/>
      <c r="HAP70" s="136"/>
      <c r="HAQ70" s="136"/>
      <c r="HAR70" s="136"/>
      <c r="HAS70" s="136"/>
      <c r="HAT70" s="136"/>
      <c r="HAU70" s="136"/>
      <c r="HAV70" s="136"/>
      <c r="HAW70" s="136"/>
      <c r="HAX70" s="136"/>
      <c r="HAY70" s="136"/>
      <c r="HAZ70" s="136"/>
      <c r="HBA70" s="136"/>
      <c r="HBB70" s="136"/>
      <c r="HBC70" s="136"/>
      <c r="HBD70" s="136"/>
      <c r="HBE70" s="136"/>
      <c r="HBF70" s="136"/>
      <c r="HBG70" s="136"/>
      <c r="HBH70" s="136"/>
      <c r="HBI70" s="136"/>
      <c r="HBJ70" s="136"/>
      <c r="HBK70" s="136"/>
      <c r="HBL70" s="136"/>
      <c r="HBM70" s="136"/>
      <c r="HBN70" s="136"/>
      <c r="HBO70" s="136"/>
      <c r="HBP70" s="136"/>
      <c r="HBQ70" s="136"/>
      <c r="HBR70" s="136"/>
      <c r="HBS70" s="136"/>
      <c r="HBT70" s="136"/>
      <c r="HBU70" s="136"/>
      <c r="HBV70" s="136"/>
      <c r="HBW70" s="136"/>
      <c r="HBX70" s="136"/>
      <c r="HBY70" s="136"/>
      <c r="HBZ70" s="136"/>
      <c r="HCA70" s="136"/>
      <c r="HCB70" s="136"/>
      <c r="HCC70" s="136"/>
      <c r="HCD70" s="136"/>
      <c r="HCE70" s="136"/>
      <c r="HCF70" s="136"/>
      <c r="HCG70" s="136"/>
      <c r="HCH70" s="136"/>
      <c r="HCI70" s="136"/>
      <c r="HCJ70" s="136"/>
      <c r="HCK70" s="136"/>
      <c r="HCL70" s="136"/>
      <c r="HCM70" s="136"/>
      <c r="HCN70" s="136"/>
      <c r="HCO70" s="136"/>
      <c r="HCP70" s="136"/>
      <c r="HCQ70" s="136"/>
      <c r="HCR70" s="136"/>
      <c r="HCS70" s="136"/>
      <c r="HCT70" s="136"/>
      <c r="HCU70" s="136"/>
      <c r="HCV70" s="136"/>
      <c r="HCW70" s="136"/>
      <c r="HCX70" s="136"/>
      <c r="HCY70" s="136"/>
      <c r="HCZ70" s="136"/>
      <c r="HDA70" s="136"/>
      <c r="HDB70" s="136"/>
      <c r="HDC70" s="136"/>
      <c r="HDD70" s="136"/>
      <c r="HDE70" s="136"/>
      <c r="HDF70" s="136"/>
      <c r="HDG70" s="136"/>
      <c r="HDH70" s="136"/>
      <c r="HDI70" s="136"/>
      <c r="HDJ70" s="136"/>
      <c r="HDK70" s="136"/>
      <c r="HDL70" s="136"/>
      <c r="HDM70" s="136"/>
      <c r="HDN70" s="136"/>
      <c r="HDO70" s="136"/>
      <c r="HDP70" s="136"/>
      <c r="HDQ70" s="136"/>
      <c r="HDR70" s="136"/>
      <c r="HDS70" s="136"/>
      <c r="HDT70" s="136"/>
      <c r="HDU70" s="136"/>
      <c r="HDV70" s="136"/>
      <c r="HDW70" s="136"/>
      <c r="HDX70" s="136"/>
      <c r="HDY70" s="136"/>
      <c r="HDZ70" s="136"/>
      <c r="HEA70" s="136"/>
      <c r="HEB70" s="136"/>
      <c r="HEC70" s="136"/>
      <c r="HED70" s="136"/>
      <c r="HEE70" s="136"/>
      <c r="HEF70" s="136"/>
      <c r="HEG70" s="136"/>
      <c r="HEH70" s="136"/>
      <c r="HEI70" s="136"/>
      <c r="HEJ70" s="136"/>
      <c r="HEK70" s="136"/>
      <c r="HEL70" s="136"/>
      <c r="HEM70" s="136"/>
      <c r="HEN70" s="136"/>
      <c r="HEO70" s="136"/>
      <c r="HEP70" s="136"/>
      <c r="HEQ70" s="136"/>
      <c r="HER70" s="136"/>
      <c r="HES70" s="136"/>
      <c r="HET70" s="136"/>
      <c r="HEU70" s="136"/>
      <c r="HEV70" s="136"/>
      <c r="HEW70" s="136"/>
      <c r="HEX70" s="136"/>
      <c r="HEY70" s="136"/>
      <c r="HEZ70" s="136"/>
      <c r="HFA70" s="136"/>
      <c r="HFB70" s="136"/>
      <c r="HFC70" s="136"/>
      <c r="HFD70" s="136"/>
      <c r="HFE70" s="136"/>
      <c r="HFF70" s="136"/>
      <c r="HFG70" s="136"/>
      <c r="HFH70" s="136"/>
      <c r="HFI70" s="136"/>
      <c r="HFJ70" s="136"/>
      <c r="HFK70" s="136"/>
      <c r="HFL70" s="136"/>
      <c r="HFM70" s="136"/>
      <c r="HFN70" s="136"/>
      <c r="HFO70" s="136"/>
      <c r="HFP70" s="136"/>
      <c r="HFQ70" s="136"/>
      <c r="HFR70" s="136"/>
      <c r="HFS70" s="136"/>
      <c r="HFT70" s="136"/>
      <c r="HFU70" s="136"/>
      <c r="HFV70" s="136"/>
      <c r="HFW70" s="136"/>
      <c r="HFX70" s="136"/>
      <c r="HFY70" s="136"/>
      <c r="HFZ70" s="136"/>
      <c r="HGA70" s="136"/>
      <c r="HGB70" s="136"/>
      <c r="HGC70" s="136"/>
      <c r="HGD70" s="136"/>
      <c r="HGE70" s="136"/>
      <c r="HGF70" s="136"/>
      <c r="HGG70" s="136"/>
      <c r="HGH70" s="136"/>
      <c r="HGI70" s="136"/>
      <c r="HGJ70" s="136"/>
      <c r="HGK70" s="136"/>
      <c r="HGL70" s="136"/>
      <c r="HGM70" s="136"/>
      <c r="HGN70" s="136"/>
      <c r="HGO70" s="136"/>
      <c r="HGP70" s="136"/>
      <c r="HGQ70" s="136"/>
      <c r="HGR70" s="136"/>
      <c r="HGS70" s="136"/>
      <c r="HGT70" s="136"/>
      <c r="HGU70" s="136"/>
      <c r="HGV70" s="136"/>
      <c r="HGW70" s="136"/>
      <c r="HGX70" s="136"/>
      <c r="HGY70" s="136"/>
      <c r="HGZ70" s="136"/>
      <c r="HHA70" s="136"/>
      <c r="HHB70" s="136"/>
      <c r="HHC70" s="136"/>
      <c r="HHD70" s="136"/>
      <c r="HHE70" s="136"/>
      <c r="HHF70" s="136"/>
      <c r="HHG70" s="136"/>
      <c r="HHH70" s="136"/>
      <c r="HHI70" s="136"/>
      <c r="HHJ70" s="136"/>
      <c r="HHK70" s="136"/>
      <c r="HHL70" s="136"/>
      <c r="HHM70" s="136"/>
      <c r="HHN70" s="136"/>
      <c r="HHO70" s="136"/>
      <c r="HHP70" s="136"/>
      <c r="HHQ70" s="136"/>
      <c r="HHR70" s="136"/>
      <c r="HHS70" s="136"/>
      <c r="HHT70" s="136"/>
      <c r="HHU70" s="136"/>
      <c r="HHV70" s="136"/>
      <c r="HHW70" s="136"/>
      <c r="HHX70" s="136"/>
      <c r="HHY70" s="136"/>
      <c r="HHZ70" s="136"/>
      <c r="HIA70" s="136"/>
      <c r="HIB70" s="136"/>
      <c r="HIC70" s="136"/>
      <c r="HID70" s="136"/>
      <c r="HIE70" s="136"/>
      <c r="HIF70" s="136"/>
      <c r="HIG70" s="136"/>
      <c r="HIH70" s="136"/>
      <c r="HII70" s="136"/>
      <c r="HIJ70" s="136"/>
      <c r="HIK70" s="136"/>
      <c r="HIL70" s="136"/>
      <c r="HIM70" s="136"/>
      <c r="HIN70" s="136"/>
      <c r="HIO70" s="136"/>
      <c r="HIP70" s="136"/>
      <c r="HIQ70" s="136"/>
      <c r="HIR70" s="136"/>
      <c r="HIS70" s="136"/>
      <c r="HIT70" s="136"/>
      <c r="HIU70" s="136"/>
      <c r="HIV70" s="136"/>
      <c r="HIW70" s="136"/>
      <c r="HIX70" s="136"/>
      <c r="HIY70" s="136"/>
      <c r="HIZ70" s="136"/>
      <c r="HJA70" s="136"/>
      <c r="HJB70" s="136"/>
      <c r="HJC70" s="136"/>
      <c r="HJD70" s="136"/>
      <c r="HJE70" s="136"/>
      <c r="HJF70" s="136"/>
      <c r="HJG70" s="136"/>
      <c r="HJH70" s="136"/>
      <c r="HJI70" s="136"/>
      <c r="HJJ70" s="136"/>
      <c r="HJK70" s="136"/>
      <c r="HJL70" s="136"/>
      <c r="HJM70" s="136"/>
      <c r="HJN70" s="136"/>
      <c r="HJO70" s="136"/>
      <c r="HJP70" s="136"/>
      <c r="HJQ70" s="136"/>
      <c r="HJR70" s="136"/>
      <c r="HJS70" s="136"/>
      <c r="HJT70" s="136"/>
      <c r="HJU70" s="136"/>
      <c r="HJV70" s="136"/>
      <c r="HJW70" s="136"/>
      <c r="HJX70" s="136"/>
      <c r="HJY70" s="136"/>
      <c r="HJZ70" s="136"/>
      <c r="HKA70" s="136"/>
      <c r="HKB70" s="136"/>
      <c r="HKC70" s="136"/>
      <c r="HKD70" s="136"/>
      <c r="HKE70" s="136"/>
      <c r="HKF70" s="136"/>
      <c r="HKG70" s="136"/>
      <c r="HKH70" s="136"/>
      <c r="HKI70" s="136"/>
      <c r="HKJ70" s="136"/>
      <c r="HKK70" s="136"/>
      <c r="HKL70" s="136"/>
      <c r="HKM70" s="136"/>
      <c r="HKN70" s="136"/>
      <c r="HKO70" s="136"/>
      <c r="HKP70" s="136"/>
      <c r="HKQ70" s="136"/>
      <c r="HKR70" s="136"/>
      <c r="HKS70" s="136"/>
      <c r="HKT70" s="136"/>
      <c r="HKU70" s="136"/>
      <c r="HKV70" s="136"/>
      <c r="HKW70" s="136"/>
      <c r="HKX70" s="136"/>
      <c r="HKY70" s="136"/>
      <c r="HKZ70" s="136"/>
      <c r="HLA70" s="136"/>
      <c r="HLB70" s="136"/>
      <c r="HLC70" s="136"/>
      <c r="HLD70" s="136"/>
      <c r="HLE70" s="136"/>
      <c r="HLF70" s="136"/>
      <c r="HLG70" s="136"/>
      <c r="HLH70" s="136"/>
      <c r="HLI70" s="136"/>
      <c r="HLJ70" s="136"/>
      <c r="HLK70" s="136"/>
      <c r="HLL70" s="136"/>
      <c r="HLM70" s="136"/>
      <c r="HLN70" s="136"/>
      <c r="HLO70" s="136"/>
      <c r="HLP70" s="136"/>
      <c r="HLQ70" s="136"/>
      <c r="HLR70" s="136"/>
      <c r="HLS70" s="136"/>
      <c r="HLT70" s="136"/>
      <c r="HLU70" s="136"/>
      <c r="HLV70" s="136"/>
      <c r="HLW70" s="136"/>
      <c r="HLX70" s="136"/>
      <c r="HLY70" s="136"/>
      <c r="HLZ70" s="136"/>
      <c r="HMA70" s="136"/>
      <c r="HMB70" s="136"/>
      <c r="HMC70" s="136"/>
      <c r="HMD70" s="136"/>
      <c r="HME70" s="136"/>
      <c r="HMF70" s="136"/>
      <c r="HMG70" s="136"/>
      <c r="HMH70" s="136"/>
      <c r="HMI70" s="136"/>
      <c r="HMJ70" s="136"/>
      <c r="HMK70" s="136"/>
      <c r="HML70" s="136"/>
      <c r="HMM70" s="136"/>
      <c r="HMN70" s="136"/>
      <c r="HMO70" s="136"/>
      <c r="HMP70" s="136"/>
      <c r="HMQ70" s="136"/>
      <c r="HMR70" s="136"/>
      <c r="HMS70" s="136"/>
      <c r="HMT70" s="136"/>
      <c r="HMU70" s="136"/>
      <c r="HMV70" s="136"/>
      <c r="HMW70" s="136"/>
      <c r="HMX70" s="136"/>
      <c r="HMY70" s="136"/>
      <c r="HMZ70" s="136"/>
      <c r="HNA70" s="136"/>
      <c r="HNB70" s="136"/>
      <c r="HNC70" s="136"/>
      <c r="HND70" s="136"/>
      <c r="HNE70" s="136"/>
      <c r="HNF70" s="136"/>
      <c r="HNG70" s="136"/>
      <c r="HNH70" s="136"/>
      <c r="HNI70" s="136"/>
      <c r="HNJ70" s="136"/>
      <c r="HNK70" s="136"/>
      <c r="HNL70" s="136"/>
      <c r="HNM70" s="136"/>
      <c r="HNN70" s="136"/>
      <c r="HNO70" s="136"/>
      <c r="HNP70" s="136"/>
      <c r="HNQ70" s="136"/>
      <c r="HNR70" s="136"/>
      <c r="HNS70" s="136"/>
      <c r="HNT70" s="136"/>
      <c r="HNU70" s="136"/>
      <c r="HNV70" s="136"/>
      <c r="HNW70" s="136"/>
      <c r="HNX70" s="136"/>
      <c r="HNY70" s="136"/>
      <c r="HNZ70" s="136"/>
      <c r="HOA70" s="136"/>
      <c r="HOB70" s="136"/>
      <c r="HOC70" s="136"/>
      <c r="HOD70" s="136"/>
      <c r="HOE70" s="136"/>
      <c r="HOF70" s="136"/>
      <c r="HOG70" s="136"/>
      <c r="HOH70" s="136"/>
      <c r="HOI70" s="136"/>
      <c r="HOJ70" s="136"/>
      <c r="HOK70" s="136"/>
      <c r="HOL70" s="136"/>
      <c r="HOM70" s="136"/>
      <c r="HON70" s="136"/>
      <c r="HOO70" s="136"/>
      <c r="HOP70" s="136"/>
      <c r="HOQ70" s="136"/>
      <c r="HOR70" s="136"/>
      <c r="HOS70" s="136"/>
      <c r="HOT70" s="136"/>
      <c r="HOU70" s="136"/>
      <c r="HOV70" s="136"/>
      <c r="HOW70" s="136"/>
      <c r="HOX70" s="136"/>
      <c r="HOY70" s="136"/>
      <c r="HOZ70" s="136"/>
      <c r="HPA70" s="136"/>
      <c r="HPB70" s="136"/>
      <c r="HPC70" s="136"/>
      <c r="HPD70" s="136"/>
      <c r="HPE70" s="136"/>
      <c r="HPF70" s="136"/>
      <c r="HPG70" s="136"/>
      <c r="HPH70" s="136"/>
      <c r="HPI70" s="136"/>
      <c r="HPJ70" s="136"/>
      <c r="HPK70" s="136"/>
      <c r="HPL70" s="136"/>
      <c r="HPM70" s="136"/>
      <c r="HPN70" s="136"/>
      <c r="HPO70" s="136"/>
      <c r="HPP70" s="136"/>
      <c r="HPQ70" s="136"/>
      <c r="HPR70" s="136"/>
      <c r="HPS70" s="136"/>
      <c r="HPT70" s="136"/>
      <c r="HPU70" s="136"/>
      <c r="HPV70" s="136"/>
      <c r="HPW70" s="136"/>
      <c r="HPX70" s="136"/>
      <c r="HPY70" s="136"/>
      <c r="HPZ70" s="136"/>
      <c r="HQA70" s="136"/>
      <c r="HQB70" s="136"/>
      <c r="HQC70" s="136"/>
      <c r="HQD70" s="136"/>
      <c r="HQE70" s="136"/>
      <c r="HQF70" s="136"/>
      <c r="HQG70" s="136"/>
      <c r="HQH70" s="136"/>
      <c r="HQI70" s="136"/>
      <c r="HQJ70" s="136"/>
      <c r="HQK70" s="136"/>
      <c r="HQL70" s="136"/>
      <c r="HQM70" s="136"/>
      <c r="HQN70" s="136"/>
      <c r="HQO70" s="136"/>
      <c r="HQP70" s="136"/>
      <c r="HQQ70" s="136"/>
      <c r="HQR70" s="136"/>
      <c r="HQS70" s="136"/>
      <c r="HQT70" s="136"/>
      <c r="HQU70" s="136"/>
      <c r="HQV70" s="136"/>
      <c r="HQW70" s="136"/>
      <c r="HQX70" s="136"/>
      <c r="HQY70" s="136"/>
      <c r="HQZ70" s="136"/>
      <c r="HRA70" s="136"/>
      <c r="HRB70" s="136"/>
      <c r="HRC70" s="136"/>
      <c r="HRD70" s="136"/>
      <c r="HRE70" s="136"/>
      <c r="HRF70" s="136"/>
      <c r="HRG70" s="136"/>
      <c r="HRH70" s="136"/>
      <c r="HRI70" s="136"/>
      <c r="HRJ70" s="136"/>
      <c r="HRK70" s="136"/>
      <c r="HRL70" s="136"/>
      <c r="HRM70" s="136"/>
      <c r="HRN70" s="136"/>
      <c r="HRO70" s="136"/>
      <c r="HRP70" s="136"/>
      <c r="HRQ70" s="136"/>
      <c r="HRR70" s="136"/>
      <c r="HRS70" s="136"/>
      <c r="HRT70" s="136"/>
      <c r="HRU70" s="136"/>
      <c r="HRV70" s="136"/>
      <c r="HRW70" s="136"/>
      <c r="HRX70" s="136"/>
      <c r="HRY70" s="136"/>
      <c r="HRZ70" s="136"/>
      <c r="HSA70" s="136"/>
      <c r="HSB70" s="136"/>
      <c r="HSC70" s="136"/>
      <c r="HSD70" s="136"/>
      <c r="HSE70" s="136"/>
      <c r="HSF70" s="136"/>
      <c r="HSG70" s="136"/>
      <c r="HSH70" s="136"/>
      <c r="HSI70" s="136"/>
      <c r="HSJ70" s="136"/>
      <c r="HSK70" s="136"/>
      <c r="HSL70" s="136"/>
      <c r="HSM70" s="136"/>
      <c r="HSN70" s="136"/>
      <c r="HSO70" s="136"/>
      <c r="HSP70" s="136"/>
      <c r="HSQ70" s="136"/>
      <c r="HSR70" s="136"/>
      <c r="HSS70" s="136"/>
      <c r="HST70" s="136"/>
      <c r="HSU70" s="136"/>
      <c r="HSV70" s="136"/>
      <c r="HSW70" s="136"/>
      <c r="HSX70" s="136"/>
      <c r="HSY70" s="136"/>
      <c r="HSZ70" s="136"/>
      <c r="HTA70" s="136"/>
      <c r="HTB70" s="136"/>
      <c r="HTC70" s="136"/>
      <c r="HTD70" s="136"/>
      <c r="HTE70" s="136"/>
      <c r="HTF70" s="136"/>
      <c r="HTG70" s="136"/>
      <c r="HTH70" s="136"/>
      <c r="HTI70" s="136"/>
      <c r="HTJ70" s="136"/>
      <c r="HTK70" s="136"/>
      <c r="HTL70" s="136"/>
      <c r="HTM70" s="136"/>
      <c r="HTN70" s="136"/>
      <c r="HTO70" s="136"/>
      <c r="HTP70" s="136"/>
      <c r="HTQ70" s="136"/>
      <c r="HTR70" s="136"/>
      <c r="HTS70" s="136"/>
      <c r="HTT70" s="136"/>
      <c r="HTU70" s="136"/>
      <c r="HTV70" s="136"/>
      <c r="HTW70" s="136"/>
      <c r="HTX70" s="136"/>
      <c r="HTY70" s="136"/>
      <c r="HTZ70" s="136"/>
      <c r="HUA70" s="136"/>
      <c r="HUB70" s="136"/>
      <c r="HUC70" s="136"/>
      <c r="HUD70" s="136"/>
      <c r="HUE70" s="136"/>
      <c r="HUF70" s="136"/>
      <c r="HUG70" s="136"/>
      <c r="HUH70" s="136"/>
      <c r="HUI70" s="136"/>
      <c r="HUJ70" s="136"/>
      <c r="HUK70" s="136"/>
      <c r="HUL70" s="136"/>
      <c r="HUM70" s="136"/>
      <c r="HUN70" s="136"/>
      <c r="HUO70" s="136"/>
      <c r="HUP70" s="136"/>
      <c r="HUQ70" s="136"/>
      <c r="HUR70" s="136"/>
      <c r="HUS70" s="136"/>
      <c r="HUT70" s="136"/>
      <c r="HUU70" s="136"/>
      <c r="HUV70" s="136"/>
      <c r="HUW70" s="136"/>
      <c r="HUX70" s="136"/>
      <c r="HUY70" s="136"/>
      <c r="HUZ70" s="136"/>
      <c r="HVA70" s="136"/>
      <c r="HVB70" s="136"/>
      <c r="HVC70" s="136"/>
      <c r="HVD70" s="136"/>
      <c r="HVE70" s="136"/>
      <c r="HVF70" s="136"/>
      <c r="HVG70" s="136"/>
      <c r="HVH70" s="136"/>
      <c r="HVI70" s="136"/>
      <c r="HVJ70" s="136"/>
      <c r="HVK70" s="136"/>
      <c r="HVL70" s="136"/>
      <c r="HVM70" s="136"/>
      <c r="HVN70" s="136"/>
      <c r="HVO70" s="136"/>
      <c r="HVP70" s="136"/>
      <c r="HVQ70" s="136"/>
      <c r="HVR70" s="136"/>
      <c r="HVS70" s="136"/>
      <c r="HVT70" s="136"/>
      <c r="HVU70" s="136"/>
      <c r="HVV70" s="136"/>
      <c r="HVW70" s="136"/>
      <c r="HVX70" s="136"/>
      <c r="HVY70" s="136"/>
      <c r="HVZ70" s="136"/>
      <c r="HWA70" s="136"/>
      <c r="HWB70" s="136"/>
      <c r="HWC70" s="136"/>
      <c r="HWD70" s="136"/>
      <c r="HWE70" s="136"/>
      <c r="HWF70" s="136"/>
      <c r="HWG70" s="136"/>
      <c r="HWH70" s="136"/>
      <c r="HWI70" s="136"/>
      <c r="HWJ70" s="136"/>
      <c r="HWK70" s="136"/>
      <c r="HWL70" s="136"/>
      <c r="HWM70" s="136"/>
      <c r="HWN70" s="136"/>
      <c r="HWO70" s="136"/>
      <c r="HWP70" s="136"/>
      <c r="HWQ70" s="136"/>
      <c r="HWR70" s="136"/>
      <c r="HWS70" s="136"/>
      <c r="HWT70" s="136"/>
      <c r="HWU70" s="136"/>
      <c r="HWV70" s="136"/>
      <c r="HWW70" s="136"/>
      <c r="HWX70" s="136"/>
      <c r="HWY70" s="136"/>
      <c r="HWZ70" s="136"/>
      <c r="HXA70" s="136"/>
      <c r="HXB70" s="136"/>
      <c r="HXC70" s="136"/>
      <c r="HXD70" s="136"/>
      <c r="HXE70" s="136"/>
      <c r="HXF70" s="136"/>
      <c r="HXG70" s="136"/>
      <c r="HXH70" s="136"/>
      <c r="HXI70" s="136"/>
      <c r="HXJ70" s="136"/>
      <c r="HXK70" s="136"/>
      <c r="HXL70" s="136"/>
      <c r="HXM70" s="136"/>
      <c r="HXN70" s="136"/>
      <c r="HXO70" s="136"/>
      <c r="HXP70" s="136"/>
      <c r="HXQ70" s="136"/>
      <c r="HXR70" s="136"/>
      <c r="HXS70" s="136"/>
      <c r="HXT70" s="136"/>
      <c r="HXU70" s="136"/>
      <c r="HXV70" s="136"/>
      <c r="HXW70" s="136"/>
      <c r="HXX70" s="136"/>
      <c r="HXY70" s="136"/>
      <c r="HXZ70" s="136"/>
      <c r="HYA70" s="136"/>
      <c r="HYB70" s="136"/>
      <c r="HYC70" s="136"/>
      <c r="HYD70" s="136"/>
      <c r="HYE70" s="136"/>
      <c r="HYF70" s="136"/>
      <c r="HYG70" s="136"/>
      <c r="HYH70" s="136"/>
      <c r="HYI70" s="136"/>
      <c r="HYJ70" s="136"/>
      <c r="HYK70" s="136"/>
      <c r="HYL70" s="136"/>
      <c r="HYM70" s="136"/>
      <c r="HYN70" s="136"/>
      <c r="HYO70" s="136"/>
      <c r="HYP70" s="136"/>
      <c r="HYQ70" s="136"/>
      <c r="HYR70" s="136"/>
      <c r="HYS70" s="136"/>
      <c r="HYT70" s="136"/>
      <c r="HYU70" s="136"/>
      <c r="HYV70" s="136"/>
      <c r="HYW70" s="136"/>
      <c r="HYX70" s="136"/>
      <c r="HYY70" s="136"/>
      <c r="HYZ70" s="136"/>
      <c r="HZA70" s="136"/>
      <c r="HZB70" s="136"/>
      <c r="HZC70" s="136"/>
      <c r="HZD70" s="136"/>
      <c r="HZE70" s="136"/>
      <c r="HZF70" s="136"/>
      <c r="HZG70" s="136"/>
      <c r="HZH70" s="136"/>
      <c r="HZI70" s="136"/>
      <c r="HZJ70" s="136"/>
      <c r="HZK70" s="136"/>
      <c r="HZL70" s="136"/>
      <c r="HZM70" s="136"/>
      <c r="HZN70" s="136"/>
      <c r="HZO70" s="136"/>
      <c r="HZP70" s="136"/>
      <c r="HZQ70" s="136"/>
      <c r="HZR70" s="136"/>
      <c r="HZS70" s="136"/>
      <c r="HZT70" s="136"/>
      <c r="HZU70" s="136"/>
      <c r="HZV70" s="136"/>
      <c r="HZW70" s="136"/>
      <c r="HZX70" s="136"/>
      <c r="HZY70" s="136"/>
      <c r="HZZ70" s="136"/>
      <c r="IAA70" s="136"/>
      <c r="IAB70" s="136"/>
      <c r="IAC70" s="136"/>
      <c r="IAD70" s="136"/>
      <c r="IAE70" s="136"/>
      <c r="IAF70" s="136"/>
      <c r="IAG70" s="136"/>
      <c r="IAH70" s="136"/>
      <c r="IAI70" s="136"/>
      <c r="IAJ70" s="136"/>
      <c r="IAK70" s="136"/>
      <c r="IAL70" s="136"/>
      <c r="IAM70" s="136"/>
      <c r="IAN70" s="136"/>
      <c r="IAO70" s="136"/>
      <c r="IAP70" s="136"/>
      <c r="IAQ70" s="136"/>
      <c r="IAR70" s="136"/>
      <c r="IAS70" s="136"/>
      <c r="IAT70" s="136"/>
      <c r="IAU70" s="136"/>
      <c r="IAV70" s="136"/>
      <c r="IAW70" s="136"/>
      <c r="IAX70" s="136"/>
      <c r="IAY70" s="136"/>
      <c r="IAZ70" s="136"/>
      <c r="IBA70" s="136"/>
      <c r="IBB70" s="136"/>
      <c r="IBC70" s="136"/>
      <c r="IBD70" s="136"/>
      <c r="IBE70" s="136"/>
      <c r="IBF70" s="136"/>
      <c r="IBG70" s="136"/>
      <c r="IBH70" s="136"/>
      <c r="IBI70" s="136"/>
      <c r="IBJ70" s="136"/>
      <c r="IBK70" s="136"/>
      <c r="IBL70" s="136"/>
      <c r="IBM70" s="136"/>
      <c r="IBN70" s="136"/>
      <c r="IBO70" s="136"/>
      <c r="IBP70" s="136"/>
      <c r="IBQ70" s="136"/>
      <c r="IBR70" s="136"/>
      <c r="IBS70" s="136"/>
      <c r="IBT70" s="136"/>
      <c r="IBU70" s="136"/>
      <c r="IBV70" s="136"/>
      <c r="IBW70" s="136"/>
      <c r="IBX70" s="136"/>
      <c r="IBY70" s="136"/>
      <c r="IBZ70" s="136"/>
      <c r="ICA70" s="136"/>
      <c r="ICB70" s="136"/>
      <c r="ICC70" s="136"/>
      <c r="ICD70" s="136"/>
      <c r="ICE70" s="136"/>
      <c r="ICF70" s="136"/>
      <c r="ICG70" s="136"/>
      <c r="ICH70" s="136"/>
      <c r="ICI70" s="136"/>
      <c r="ICJ70" s="136"/>
      <c r="ICK70" s="136"/>
      <c r="ICL70" s="136"/>
      <c r="ICM70" s="136"/>
      <c r="ICN70" s="136"/>
      <c r="ICO70" s="136"/>
      <c r="ICP70" s="136"/>
      <c r="ICQ70" s="136"/>
      <c r="ICR70" s="136"/>
      <c r="ICS70" s="136"/>
      <c r="ICT70" s="136"/>
      <c r="ICU70" s="136"/>
      <c r="ICV70" s="136"/>
      <c r="ICW70" s="136"/>
      <c r="ICX70" s="136"/>
      <c r="ICY70" s="136"/>
      <c r="ICZ70" s="136"/>
      <c r="IDA70" s="136"/>
      <c r="IDB70" s="136"/>
      <c r="IDC70" s="136"/>
      <c r="IDD70" s="136"/>
      <c r="IDE70" s="136"/>
      <c r="IDF70" s="136"/>
      <c r="IDG70" s="136"/>
      <c r="IDH70" s="136"/>
      <c r="IDI70" s="136"/>
      <c r="IDJ70" s="136"/>
      <c r="IDK70" s="136"/>
      <c r="IDL70" s="136"/>
      <c r="IDM70" s="136"/>
      <c r="IDN70" s="136"/>
      <c r="IDO70" s="136"/>
      <c r="IDP70" s="136"/>
      <c r="IDQ70" s="136"/>
      <c r="IDR70" s="136"/>
      <c r="IDS70" s="136"/>
      <c r="IDT70" s="136"/>
      <c r="IDU70" s="136"/>
      <c r="IDV70" s="136"/>
      <c r="IDW70" s="136"/>
      <c r="IDX70" s="136"/>
      <c r="IDY70" s="136"/>
      <c r="IDZ70" s="136"/>
      <c r="IEA70" s="136"/>
      <c r="IEB70" s="136"/>
      <c r="IEC70" s="136"/>
      <c r="IED70" s="136"/>
      <c r="IEE70" s="136"/>
      <c r="IEF70" s="136"/>
      <c r="IEG70" s="136"/>
      <c r="IEH70" s="136"/>
      <c r="IEI70" s="136"/>
      <c r="IEJ70" s="136"/>
      <c r="IEK70" s="136"/>
      <c r="IEL70" s="136"/>
      <c r="IEM70" s="136"/>
      <c r="IEN70" s="136"/>
      <c r="IEO70" s="136"/>
      <c r="IEP70" s="136"/>
      <c r="IEQ70" s="136"/>
      <c r="IER70" s="136"/>
      <c r="IES70" s="136"/>
      <c r="IET70" s="136"/>
      <c r="IEU70" s="136"/>
      <c r="IEV70" s="136"/>
      <c r="IEW70" s="136"/>
      <c r="IEX70" s="136"/>
      <c r="IEY70" s="136"/>
      <c r="IEZ70" s="136"/>
      <c r="IFA70" s="136"/>
      <c r="IFB70" s="136"/>
      <c r="IFC70" s="136"/>
      <c r="IFD70" s="136"/>
      <c r="IFE70" s="136"/>
      <c r="IFF70" s="136"/>
      <c r="IFG70" s="136"/>
      <c r="IFH70" s="136"/>
      <c r="IFI70" s="136"/>
      <c r="IFJ70" s="136"/>
      <c r="IFK70" s="136"/>
      <c r="IFL70" s="136"/>
      <c r="IFM70" s="136"/>
      <c r="IFN70" s="136"/>
      <c r="IFO70" s="136"/>
      <c r="IFP70" s="136"/>
      <c r="IFQ70" s="136"/>
      <c r="IFR70" s="136"/>
      <c r="IFS70" s="136"/>
      <c r="IFT70" s="136"/>
      <c r="IFU70" s="136"/>
      <c r="IFV70" s="136"/>
      <c r="IFW70" s="136"/>
      <c r="IFX70" s="136"/>
      <c r="IFY70" s="136"/>
      <c r="IFZ70" s="136"/>
      <c r="IGA70" s="136"/>
      <c r="IGB70" s="136"/>
      <c r="IGC70" s="136"/>
      <c r="IGD70" s="136"/>
      <c r="IGE70" s="136"/>
      <c r="IGF70" s="136"/>
      <c r="IGG70" s="136"/>
      <c r="IGH70" s="136"/>
      <c r="IGI70" s="136"/>
      <c r="IGJ70" s="136"/>
      <c r="IGK70" s="136"/>
      <c r="IGL70" s="136"/>
      <c r="IGM70" s="136"/>
      <c r="IGN70" s="136"/>
      <c r="IGO70" s="136"/>
      <c r="IGP70" s="136"/>
      <c r="IGQ70" s="136"/>
      <c r="IGR70" s="136"/>
      <c r="IGS70" s="136"/>
      <c r="IGT70" s="136"/>
      <c r="IGU70" s="136"/>
      <c r="IGV70" s="136"/>
      <c r="IGW70" s="136"/>
      <c r="IGX70" s="136"/>
      <c r="IGY70" s="136"/>
      <c r="IGZ70" s="136"/>
      <c r="IHA70" s="136"/>
      <c r="IHB70" s="136"/>
      <c r="IHC70" s="136"/>
      <c r="IHD70" s="136"/>
      <c r="IHE70" s="136"/>
      <c r="IHF70" s="136"/>
      <c r="IHG70" s="136"/>
      <c r="IHH70" s="136"/>
      <c r="IHI70" s="136"/>
      <c r="IHJ70" s="136"/>
      <c r="IHK70" s="136"/>
      <c r="IHL70" s="136"/>
      <c r="IHM70" s="136"/>
      <c r="IHN70" s="136"/>
      <c r="IHO70" s="136"/>
      <c r="IHP70" s="136"/>
      <c r="IHQ70" s="136"/>
      <c r="IHR70" s="136"/>
      <c r="IHS70" s="136"/>
      <c r="IHT70" s="136"/>
      <c r="IHU70" s="136"/>
      <c r="IHV70" s="136"/>
      <c r="IHW70" s="136"/>
      <c r="IHX70" s="136"/>
      <c r="IHY70" s="136"/>
      <c r="IHZ70" s="136"/>
      <c r="IIA70" s="136"/>
      <c r="IIB70" s="136"/>
      <c r="IIC70" s="136"/>
      <c r="IID70" s="136"/>
      <c r="IIE70" s="136"/>
      <c r="IIF70" s="136"/>
      <c r="IIG70" s="136"/>
      <c r="IIH70" s="136"/>
      <c r="III70" s="136"/>
      <c r="IIJ70" s="136"/>
      <c r="IIK70" s="136"/>
      <c r="IIL70" s="136"/>
      <c r="IIM70" s="136"/>
      <c r="IIN70" s="136"/>
      <c r="IIO70" s="136"/>
      <c r="IIP70" s="136"/>
      <c r="IIQ70" s="136"/>
      <c r="IIR70" s="136"/>
      <c r="IIS70" s="136"/>
      <c r="IIT70" s="136"/>
      <c r="IIU70" s="136"/>
      <c r="IIV70" s="136"/>
      <c r="IIW70" s="136"/>
      <c r="IIX70" s="136"/>
      <c r="IIY70" s="136"/>
      <c r="IIZ70" s="136"/>
      <c r="IJA70" s="136"/>
      <c r="IJB70" s="136"/>
      <c r="IJC70" s="136"/>
      <c r="IJD70" s="136"/>
      <c r="IJE70" s="136"/>
      <c r="IJF70" s="136"/>
      <c r="IJG70" s="136"/>
      <c r="IJH70" s="136"/>
      <c r="IJI70" s="136"/>
      <c r="IJJ70" s="136"/>
      <c r="IJK70" s="136"/>
      <c r="IJL70" s="136"/>
      <c r="IJM70" s="136"/>
      <c r="IJN70" s="136"/>
      <c r="IJO70" s="136"/>
      <c r="IJP70" s="136"/>
      <c r="IJQ70" s="136"/>
      <c r="IJR70" s="136"/>
      <c r="IJS70" s="136"/>
      <c r="IJT70" s="136"/>
      <c r="IJU70" s="136"/>
      <c r="IJV70" s="136"/>
      <c r="IJW70" s="136"/>
      <c r="IJX70" s="136"/>
      <c r="IJY70" s="136"/>
      <c r="IJZ70" s="136"/>
      <c r="IKA70" s="136"/>
      <c r="IKB70" s="136"/>
      <c r="IKC70" s="136"/>
      <c r="IKD70" s="136"/>
      <c r="IKE70" s="136"/>
      <c r="IKF70" s="136"/>
      <c r="IKG70" s="136"/>
      <c r="IKH70" s="136"/>
      <c r="IKI70" s="136"/>
      <c r="IKJ70" s="136"/>
      <c r="IKK70" s="136"/>
      <c r="IKL70" s="136"/>
      <c r="IKM70" s="136"/>
      <c r="IKN70" s="136"/>
      <c r="IKO70" s="136"/>
      <c r="IKP70" s="136"/>
      <c r="IKQ70" s="136"/>
      <c r="IKR70" s="136"/>
      <c r="IKS70" s="136"/>
      <c r="IKT70" s="136"/>
      <c r="IKU70" s="136"/>
      <c r="IKV70" s="136"/>
      <c r="IKW70" s="136"/>
      <c r="IKX70" s="136"/>
      <c r="IKY70" s="136"/>
      <c r="IKZ70" s="136"/>
      <c r="ILA70" s="136"/>
      <c r="ILB70" s="136"/>
      <c r="ILC70" s="136"/>
      <c r="ILD70" s="136"/>
      <c r="ILE70" s="136"/>
      <c r="ILF70" s="136"/>
      <c r="ILG70" s="136"/>
      <c r="ILH70" s="136"/>
      <c r="ILI70" s="136"/>
      <c r="ILJ70" s="136"/>
      <c r="ILK70" s="136"/>
      <c r="ILL70" s="136"/>
      <c r="ILM70" s="136"/>
      <c r="ILN70" s="136"/>
      <c r="ILO70" s="136"/>
      <c r="ILP70" s="136"/>
      <c r="ILQ70" s="136"/>
      <c r="ILR70" s="136"/>
      <c r="ILS70" s="136"/>
      <c r="ILT70" s="136"/>
      <c r="ILU70" s="136"/>
      <c r="ILV70" s="136"/>
      <c r="ILW70" s="136"/>
      <c r="ILX70" s="136"/>
      <c r="ILY70" s="136"/>
      <c r="ILZ70" s="136"/>
      <c r="IMA70" s="136"/>
      <c r="IMB70" s="136"/>
      <c r="IMC70" s="136"/>
      <c r="IMD70" s="136"/>
      <c r="IME70" s="136"/>
      <c r="IMF70" s="136"/>
      <c r="IMG70" s="136"/>
      <c r="IMH70" s="136"/>
      <c r="IMI70" s="136"/>
      <c r="IMJ70" s="136"/>
      <c r="IMK70" s="136"/>
      <c r="IML70" s="136"/>
      <c r="IMM70" s="136"/>
      <c r="IMN70" s="136"/>
      <c r="IMO70" s="136"/>
      <c r="IMP70" s="136"/>
      <c r="IMQ70" s="136"/>
      <c r="IMR70" s="136"/>
      <c r="IMS70" s="136"/>
      <c r="IMT70" s="136"/>
      <c r="IMU70" s="136"/>
      <c r="IMV70" s="136"/>
      <c r="IMW70" s="136"/>
      <c r="IMX70" s="136"/>
      <c r="IMY70" s="136"/>
      <c r="IMZ70" s="136"/>
      <c r="INA70" s="136"/>
      <c r="INB70" s="136"/>
      <c r="INC70" s="136"/>
      <c r="IND70" s="136"/>
      <c r="INE70" s="136"/>
      <c r="INF70" s="136"/>
      <c r="ING70" s="136"/>
      <c r="INH70" s="136"/>
      <c r="INI70" s="136"/>
      <c r="INJ70" s="136"/>
      <c r="INK70" s="136"/>
      <c r="INL70" s="136"/>
      <c r="INM70" s="136"/>
      <c r="INN70" s="136"/>
      <c r="INO70" s="136"/>
      <c r="INP70" s="136"/>
      <c r="INQ70" s="136"/>
      <c r="INR70" s="136"/>
      <c r="INS70" s="136"/>
      <c r="INT70" s="136"/>
      <c r="INU70" s="136"/>
      <c r="INV70" s="136"/>
      <c r="INW70" s="136"/>
      <c r="INX70" s="136"/>
      <c r="INY70" s="136"/>
      <c r="INZ70" s="136"/>
      <c r="IOA70" s="136"/>
      <c r="IOB70" s="136"/>
      <c r="IOC70" s="136"/>
      <c r="IOD70" s="136"/>
      <c r="IOE70" s="136"/>
      <c r="IOF70" s="136"/>
      <c r="IOG70" s="136"/>
      <c r="IOH70" s="136"/>
      <c r="IOI70" s="136"/>
      <c r="IOJ70" s="136"/>
      <c r="IOK70" s="136"/>
      <c r="IOL70" s="136"/>
      <c r="IOM70" s="136"/>
      <c r="ION70" s="136"/>
      <c r="IOO70" s="136"/>
      <c r="IOP70" s="136"/>
      <c r="IOQ70" s="136"/>
      <c r="IOR70" s="136"/>
      <c r="IOS70" s="136"/>
      <c r="IOT70" s="136"/>
      <c r="IOU70" s="136"/>
      <c r="IOV70" s="136"/>
      <c r="IOW70" s="136"/>
      <c r="IOX70" s="136"/>
      <c r="IOY70" s="136"/>
      <c r="IOZ70" s="136"/>
      <c r="IPA70" s="136"/>
      <c r="IPB70" s="136"/>
      <c r="IPC70" s="136"/>
      <c r="IPD70" s="136"/>
      <c r="IPE70" s="136"/>
      <c r="IPF70" s="136"/>
      <c r="IPG70" s="136"/>
      <c r="IPH70" s="136"/>
      <c r="IPI70" s="136"/>
      <c r="IPJ70" s="136"/>
      <c r="IPK70" s="136"/>
      <c r="IPL70" s="136"/>
      <c r="IPM70" s="136"/>
      <c r="IPN70" s="136"/>
      <c r="IPO70" s="136"/>
      <c r="IPP70" s="136"/>
      <c r="IPQ70" s="136"/>
      <c r="IPR70" s="136"/>
      <c r="IPS70" s="136"/>
      <c r="IPT70" s="136"/>
      <c r="IPU70" s="136"/>
      <c r="IPV70" s="136"/>
      <c r="IPW70" s="136"/>
      <c r="IPX70" s="136"/>
      <c r="IPY70" s="136"/>
      <c r="IPZ70" s="136"/>
      <c r="IQA70" s="136"/>
      <c r="IQB70" s="136"/>
      <c r="IQC70" s="136"/>
      <c r="IQD70" s="136"/>
      <c r="IQE70" s="136"/>
      <c r="IQF70" s="136"/>
      <c r="IQG70" s="136"/>
      <c r="IQH70" s="136"/>
      <c r="IQI70" s="136"/>
      <c r="IQJ70" s="136"/>
      <c r="IQK70" s="136"/>
      <c r="IQL70" s="136"/>
      <c r="IQM70" s="136"/>
      <c r="IQN70" s="136"/>
      <c r="IQO70" s="136"/>
      <c r="IQP70" s="136"/>
      <c r="IQQ70" s="136"/>
      <c r="IQR70" s="136"/>
      <c r="IQS70" s="136"/>
      <c r="IQT70" s="136"/>
      <c r="IQU70" s="136"/>
      <c r="IQV70" s="136"/>
      <c r="IQW70" s="136"/>
      <c r="IQX70" s="136"/>
      <c r="IQY70" s="136"/>
      <c r="IQZ70" s="136"/>
      <c r="IRA70" s="136"/>
      <c r="IRB70" s="136"/>
      <c r="IRC70" s="136"/>
      <c r="IRD70" s="136"/>
      <c r="IRE70" s="136"/>
      <c r="IRF70" s="136"/>
      <c r="IRG70" s="136"/>
      <c r="IRH70" s="136"/>
      <c r="IRI70" s="136"/>
      <c r="IRJ70" s="136"/>
      <c r="IRK70" s="136"/>
      <c r="IRL70" s="136"/>
      <c r="IRM70" s="136"/>
      <c r="IRN70" s="136"/>
      <c r="IRO70" s="136"/>
      <c r="IRP70" s="136"/>
      <c r="IRQ70" s="136"/>
      <c r="IRR70" s="136"/>
      <c r="IRS70" s="136"/>
      <c r="IRT70" s="136"/>
      <c r="IRU70" s="136"/>
      <c r="IRV70" s="136"/>
      <c r="IRW70" s="136"/>
      <c r="IRX70" s="136"/>
      <c r="IRY70" s="136"/>
      <c r="IRZ70" s="136"/>
      <c r="ISA70" s="136"/>
      <c r="ISB70" s="136"/>
      <c r="ISC70" s="136"/>
      <c r="ISD70" s="136"/>
      <c r="ISE70" s="136"/>
      <c r="ISF70" s="136"/>
      <c r="ISG70" s="136"/>
      <c r="ISH70" s="136"/>
      <c r="ISI70" s="136"/>
      <c r="ISJ70" s="136"/>
      <c r="ISK70" s="136"/>
      <c r="ISL70" s="136"/>
      <c r="ISM70" s="136"/>
      <c r="ISN70" s="136"/>
      <c r="ISO70" s="136"/>
      <c r="ISP70" s="136"/>
      <c r="ISQ70" s="136"/>
      <c r="ISR70" s="136"/>
      <c r="ISS70" s="136"/>
      <c r="IST70" s="136"/>
      <c r="ISU70" s="136"/>
      <c r="ISV70" s="136"/>
      <c r="ISW70" s="136"/>
      <c r="ISX70" s="136"/>
      <c r="ISY70" s="136"/>
      <c r="ISZ70" s="136"/>
      <c r="ITA70" s="136"/>
      <c r="ITB70" s="136"/>
      <c r="ITC70" s="136"/>
      <c r="ITD70" s="136"/>
      <c r="ITE70" s="136"/>
      <c r="ITF70" s="136"/>
      <c r="ITG70" s="136"/>
      <c r="ITH70" s="136"/>
      <c r="ITI70" s="136"/>
      <c r="ITJ70" s="136"/>
      <c r="ITK70" s="136"/>
      <c r="ITL70" s="136"/>
      <c r="ITM70" s="136"/>
      <c r="ITN70" s="136"/>
      <c r="ITO70" s="136"/>
      <c r="ITP70" s="136"/>
      <c r="ITQ70" s="136"/>
      <c r="ITR70" s="136"/>
      <c r="ITS70" s="136"/>
      <c r="ITT70" s="136"/>
      <c r="ITU70" s="136"/>
      <c r="ITV70" s="136"/>
    </row>
    <row r="71" spans="1:1220 2103:2257 3143:6626" s="135" customFormat="1">
      <c r="A71" s="134">
        <v>70</v>
      </c>
      <c r="B71" s="350" t="s">
        <v>541</v>
      </c>
      <c r="C71" s="350" t="s">
        <v>49</v>
      </c>
      <c r="D71" s="350" t="s">
        <v>542</v>
      </c>
      <c r="E71" s="351" t="s">
        <v>543</v>
      </c>
      <c r="F71" s="351" t="s">
        <v>544</v>
      </c>
      <c r="G71" s="350" t="s">
        <v>87</v>
      </c>
      <c r="H71" s="384" t="s">
        <v>254</v>
      </c>
      <c r="I71" s="350" t="s">
        <v>386</v>
      </c>
      <c r="J71" s="378" t="s">
        <v>609</v>
      </c>
      <c r="K71" s="170"/>
      <c r="L71" s="170"/>
      <c r="M71" s="170"/>
      <c r="N71" s="170"/>
      <c r="O71" s="170"/>
      <c r="P71" s="170"/>
      <c r="Q71" s="170"/>
      <c r="R71" s="170"/>
      <c r="S71" s="170"/>
      <c r="T71" s="170"/>
      <c r="U71" s="170"/>
      <c r="V71" s="170"/>
      <c r="ACR71" s="136"/>
      <c r="ACS71" s="136"/>
      <c r="ACT71" s="136"/>
      <c r="ACU71" s="136"/>
      <c r="ACV71" s="136"/>
      <c r="ACW71" s="136"/>
      <c r="ACX71" s="136"/>
      <c r="ACY71" s="136"/>
      <c r="ACZ71" s="136"/>
      <c r="ADA71" s="136"/>
      <c r="ADB71" s="136"/>
      <c r="ADC71" s="136"/>
      <c r="ADD71" s="136"/>
      <c r="ADE71" s="136"/>
      <c r="ADF71" s="136"/>
      <c r="ADG71" s="136"/>
      <c r="ADH71" s="136"/>
      <c r="ADI71" s="136"/>
      <c r="ADJ71" s="136"/>
      <c r="ADK71" s="136"/>
      <c r="ADL71" s="136"/>
      <c r="ADM71" s="136"/>
      <c r="ADN71" s="136"/>
      <c r="ADO71" s="136"/>
      <c r="ADP71" s="136"/>
      <c r="ADQ71" s="136"/>
      <c r="ADR71" s="136"/>
      <c r="ADS71" s="136"/>
      <c r="ADT71" s="136"/>
      <c r="ADU71" s="136"/>
      <c r="ADV71" s="136"/>
      <c r="ADW71" s="136"/>
      <c r="ADX71" s="136"/>
      <c r="ADY71" s="136"/>
      <c r="ADZ71" s="136"/>
      <c r="AEA71" s="136"/>
      <c r="AEB71" s="136"/>
      <c r="AEC71" s="136"/>
      <c r="AED71" s="136"/>
      <c r="AEE71" s="136"/>
      <c r="AEF71" s="136"/>
      <c r="AEG71" s="136"/>
      <c r="AEH71" s="136"/>
      <c r="AEI71" s="136"/>
      <c r="AEJ71" s="136"/>
      <c r="AEK71" s="136"/>
      <c r="AEL71" s="136"/>
      <c r="AEM71" s="136"/>
      <c r="AEN71" s="136"/>
      <c r="AEO71" s="136"/>
      <c r="AEP71" s="136"/>
      <c r="AEQ71" s="136"/>
      <c r="AER71" s="136"/>
      <c r="AES71" s="136"/>
      <c r="AET71" s="136"/>
      <c r="AEU71" s="136"/>
      <c r="AEV71" s="136"/>
      <c r="AEW71" s="136"/>
      <c r="AEX71" s="136"/>
      <c r="AEY71" s="136"/>
      <c r="AEZ71" s="136"/>
      <c r="AFA71" s="136"/>
      <c r="AFB71" s="136"/>
      <c r="AFC71" s="136"/>
      <c r="AFD71" s="136"/>
      <c r="AFE71" s="136"/>
      <c r="AFF71" s="136"/>
      <c r="AFG71" s="136"/>
      <c r="AFH71" s="136"/>
      <c r="AFI71" s="136"/>
      <c r="AFJ71" s="136"/>
      <c r="AFK71" s="136"/>
      <c r="AFL71" s="136"/>
      <c r="AFM71" s="136"/>
      <c r="AFN71" s="136"/>
      <c r="AFO71" s="136"/>
      <c r="AFP71" s="136"/>
      <c r="AFQ71" s="136"/>
      <c r="AFR71" s="136"/>
      <c r="AFS71" s="136"/>
      <c r="AFT71" s="136"/>
      <c r="AFU71" s="136"/>
      <c r="AFV71" s="136"/>
      <c r="AFW71" s="136"/>
      <c r="AFX71" s="136"/>
      <c r="AFY71" s="136"/>
      <c r="AFZ71" s="136"/>
      <c r="AGA71" s="136"/>
      <c r="AGB71" s="136"/>
      <c r="AGC71" s="136"/>
      <c r="AGD71" s="136"/>
      <c r="AGE71" s="136"/>
      <c r="AGF71" s="136"/>
      <c r="AGG71" s="136"/>
      <c r="AGH71" s="136"/>
      <c r="AGI71" s="136"/>
      <c r="AGJ71" s="136"/>
      <c r="AGK71" s="136"/>
      <c r="AGL71" s="136"/>
      <c r="AGM71" s="136"/>
      <c r="AGN71" s="136"/>
      <c r="AGO71" s="136"/>
      <c r="AGP71" s="136"/>
      <c r="AGQ71" s="136"/>
      <c r="AGR71" s="136"/>
      <c r="AGS71" s="136"/>
      <c r="AGT71" s="136"/>
      <c r="AGU71" s="136"/>
      <c r="AGV71" s="136"/>
      <c r="AGW71" s="136"/>
      <c r="AGX71" s="136"/>
      <c r="AGY71" s="136"/>
      <c r="AGZ71" s="136"/>
      <c r="AHA71" s="136"/>
      <c r="AHB71" s="136"/>
      <c r="AHC71" s="136"/>
      <c r="AHD71" s="136"/>
      <c r="AHE71" s="136"/>
      <c r="AHF71" s="136"/>
      <c r="AHG71" s="136"/>
      <c r="AHH71" s="136"/>
      <c r="AHI71" s="136"/>
      <c r="AHJ71" s="136"/>
      <c r="AHK71" s="136"/>
      <c r="AHL71" s="136"/>
      <c r="AHM71" s="136"/>
      <c r="AHN71" s="136"/>
      <c r="AHO71" s="136"/>
      <c r="AHP71" s="136"/>
      <c r="AHQ71" s="136"/>
      <c r="AHR71" s="136"/>
      <c r="AHS71" s="136"/>
      <c r="AHT71" s="136"/>
      <c r="AHU71" s="136"/>
      <c r="AHV71" s="136"/>
      <c r="AHW71" s="136"/>
      <c r="AHX71" s="136"/>
      <c r="AHY71" s="136"/>
      <c r="AHZ71" s="136"/>
      <c r="AIA71" s="136"/>
      <c r="AIB71" s="136"/>
      <c r="AIC71" s="136"/>
      <c r="AID71" s="136"/>
      <c r="AIE71" s="136"/>
      <c r="AIF71" s="136"/>
      <c r="AIG71" s="136"/>
      <c r="AIH71" s="136"/>
      <c r="AII71" s="136"/>
      <c r="AIJ71" s="136"/>
      <c r="AIK71" s="136"/>
      <c r="AIL71" s="136"/>
      <c r="AIM71" s="136"/>
      <c r="AIN71" s="136"/>
      <c r="AIO71" s="136"/>
      <c r="AIP71" s="136"/>
      <c r="AIQ71" s="136"/>
      <c r="AIR71" s="136"/>
      <c r="AIS71" s="136"/>
      <c r="AIT71" s="136"/>
      <c r="AIU71" s="136"/>
      <c r="AIV71" s="136"/>
      <c r="AIW71" s="136"/>
      <c r="AIX71" s="136"/>
      <c r="AIY71" s="136"/>
      <c r="AIZ71" s="136"/>
      <c r="AJA71" s="136"/>
      <c r="AJB71" s="136"/>
      <c r="AJC71" s="136"/>
      <c r="AJD71" s="136"/>
      <c r="AJE71" s="136"/>
      <c r="AJF71" s="136"/>
      <c r="AJG71" s="136"/>
      <c r="AJH71" s="136"/>
      <c r="AJI71" s="136"/>
      <c r="AJJ71" s="136"/>
      <c r="AJK71" s="136"/>
      <c r="AJL71" s="136"/>
      <c r="AJM71" s="136"/>
      <c r="AJN71" s="136"/>
      <c r="AJO71" s="136"/>
      <c r="AJP71" s="136"/>
      <c r="AJQ71" s="136"/>
      <c r="AJR71" s="136"/>
      <c r="AJS71" s="136"/>
      <c r="AJT71" s="136"/>
      <c r="AJU71" s="136"/>
      <c r="AJV71" s="136"/>
      <c r="AJW71" s="136"/>
      <c r="AJX71" s="136"/>
      <c r="AJY71" s="136"/>
      <c r="AJZ71" s="136"/>
      <c r="AKA71" s="136"/>
      <c r="AKB71" s="136"/>
      <c r="AKC71" s="136"/>
      <c r="AKD71" s="136"/>
      <c r="AKE71" s="136"/>
      <c r="AKF71" s="136"/>
      <c r="AKG71" s="136"/>
      <c r="AKH71" s="136"/>
      <c r="AKI71" s="136"/>
      <c r="AKJ71" s="136"/>
      <c r="AKK71" s="136"/>
      <c r="AKL71" s="136"/>
      <c r="AKM71" s="136"/>
      <c r="AKN71" s="136"/>
      <c r="AKO71" s="136"/>
      <c r="AKP71" s="136"/>
      <c r="AKQ71" s="136"/>
      <c r="AKR71" s="136"/>
      <c r="AKS71" s="136"/>
      <c r="AKT71" s="136"/>
      <c r="AKU71" s="136"/>
      <c r="AKV71" s="136"/>
      <c r="AKW71" s="136"/>
      <c r="AKX71" s="136"/>
      <c r="AKY71" s="136"/>
      <c r="AKZ71" s="136"/>
      <c r="ALA71" s="136"/>
      <c r="ALB71" s="136"/>
      <c r="ALC71" s="136"/>
      <c r="ALD71" s="136"/>
      <c r="ALE71" s="136"/>
      <c r="ALF71" s="136"/>
      <c r="ALG71" s="136"/>
      <c r="ALH71" s="136"/>
      <c r="ALI71" s="136"/>
      <c r="ALJ71" s="136"/>
      <c r="ALK71" s="136"/>
      <c r="ALL71" s="136"/>
      <c r="ALM71" s="136"/>
      <c r="ALN71" s="136"/>
      <c r="ALO71" s="136"/>
      <c r="ALP71" s="136"/>
      <c r="ALQ71" s="136"/>
      <c r="ALR71" s="136"/>
      <c r="ALS71" s="136"/>
      <c r="ALT71" s="136"/>
      <c r="ALU71" s="136"/>
      <c r="ALV71" s="136"/>
      <c r="ALW71" s="136"/>
      <c r="ALX71" s="136"/>
      <c r="ALY71" s="136"/>
      <c r="ALZ71" s="136"/>
      <c r="AMA71" s="136"/>
      <c r="AMB71" s="136"/>
      <c r="AMC71" s="136"/>
      <c r="AMD71" s="136"/>
      <c r="AME71" s="136"/>
      <c r="AMF71" s="136"/>
      <c r="AMG71" s="136"/>
      <c r="AMH71" s="136"/>
      <c r="AMI71" s="136"/>
      <c r="AMJ71" s="136"/>
      <c r="AMK71" s="136"/>
      <c r="AML71" s="136"/>
      <c r="AMM71" s="136"/>
      <c r="AMN71" s="136"/>
      <c r="AMO71" s="136"/>
      <c r="AMP71" s="136"/>
      <c r="AMQ71" s="136"/>
      <c r="AMR71" s="136"/>
      <c r="AMS71" s="136"/>
      <c r="AMT71" s="136"/>
      <c r="AMU71" s="136"/>
      <c r="AMV71" s="136"/>
      <c r="AMW71" s="136"/>
      <c r="AMX71" s="136"/>
      <c r="AMY71" s="136"/>
      <c r="AMZ71" s="136"/>
      <c r="ANA71" s="136"/>
      <c r="ANB71" s="136"/>
      <c r="ANC71" s="136"/>
      <c r="AND71" s="136"/>
      <c r="ANE71" s="136"/>
      <c r="ANF71" s="136"/>
      <c r="ANG71" s="136"/>
      <c r="ANH71" s="136"/>
      <c r="ANI71" s="136"/>
      <c r="ANJ71" s="136"/>
      <c r="ANK71" s="136"/>
      <c r="ANL71" s="136"/>
      <c r="ANM71" s="136"/>
      <c r="ANN71" s="136"/>
      <c r="ANO71" s="136"/>
      <c r="ANP71" s="136"/>
      <c r="ANQ71" s="136"/>
      <c r="ANR71" s="136"/>
      <c r="ANS71" s="136"/>
      <c r="ANT71" s="136"/>
      <c r="ANU71" s="136"/>
      <c r="ANV71" s="136"/>
      <c r="ANW71" s="136"/>
      <c r="ANX71" s="136"/>
      <c r="ANY71" s="136"/>
      <c r="ANZ71" s="136"/>
      <c r="AOA71" s="136"/>
      <c r="AOB71" s="136"/>
      <c r="AOC71" s="136"/>
      <c r="AOD71" s="136"/>
      <c r="AOE71" s="136"/>
      <c r="AOF71" s="136"/>
      <c r="AOG71" s="136"/>
      <c r="AOH71" s="136"/>
      <c r="AOI71" s="136"/>
      <c r="AOJ71" s="136"/>
      <c r="AOK71" s="136"/>
      <c r="AOL71" s="136"/>
      <c r="AOM71" s="136"/>
      <c r="AON71" s="136"/>
      <c r="AOO71" s="136"/>
      <c r="AOP71" s="136"/>
      <c r="AOQ71" s="136"/>
      <c r="AOR71" s="136"/>
      <c r="AOS71" s="136"/>
      <c r="AOT71" s="136"/>
      <c r="AOU71" s="136"/>
      <c r="AOV71" s="136"/>
      <c r="AOW71" s="136"/>
      <c r="AOX71" s="136"/>
      <c r="AOY71" s="136"/>
      <c r="AOZ71" s="136"/>
      <c r="APA71" s="136"/>
      <c r="APB71" s="136"/>
      <c r="APC71" s="136"/>
      <c r="APD71" s="136"/>
      <c r="APE71" s="136"/>
      <c r="APF71" s="136"/>
      <c r="APG71" s="136"/>
      <c r="APH71" s="136"/>
      <c r="API71" s="136"/>
      <c r="APJ71" s="136"/>
      <c r="APK71" s="136"/>
      <c r="APL71" s="136"/>
      <c r="APM71" s="136"/>
      <c r="APN71" s="136"/>
      <c r="APO71" s="136"/>
      <c r="APP71" s="136"/>
      <c r="APQ71" s="136"/>
      <c r="APR71" s="136"/>
      <c r="APS71" s="136"/>
      <c r="APT71" s="136"/>
      <c r="APU71" s="136"/>
      <c r="APV71" s="136"/>
      <c r="APW71" s="136"/>
      <c r="APX71" s="136"/>
      <c r="APY71" s="136"/>
      <c r="APZ71" s="136"/>
      <c r="AQA71" s="136"/>
      <c r="AQB71" s="136"/>
      <c r="AQC71" s="136"/>
      <c r="AQD71" s="136"/>
      <c r="AQE71" s="136"/>
      <c r="AQF71" s="136"/>
      <c r="AQG71" s="136"/>
      <c r="AQH71" s="136"/>
      <c r="AQI71" s="136"/>
      <c r="AQJ71" s="136"/>
      <c r="AQK71" s="136"/>
      <c r="AQL71" s="136"/>
      <c r="AQM71" s="136"/>
      <c r="AQN71" s="136"/>
      <c r="AQO71" s="136"/>
      <c r="AQP71" s="136"/>
      <c r="AQQ71" s="136"/>
      <c r="AQR71" s="136"/>
      <c r="AQS71" s="136"/>
      <c r="AQT71" s="136"/>
      <c r="AQU71" s="136"/>
      <c r="AQV71" s="136"/>
      <c r="AQW71" s="136"/>
      <c r="AQX71" s="136"/>
      <c r="AQY71" s="136"/>
      <c r="AQZ71" s="136"/>
      <c r="ARA71" s="136"/>
      <c r="ARB71" s="136"/>
      <c r="ARC71" s="136"/>
      <c r="ARD71" s="136"/>
      <c r="ARE71" s="136"/>
      <c r="ARF71" s="136"/>
      <c r="ARG71" s="136"/>
      <c r="ARH71" s="136"/>
      <c r="ARI71" s="136"/>
      <c r="ARJ71" s="136"/>
      <c r="ARK71" s="136"/>
      <c r="ARL71" s="136"/>
      <c r="ARM71" s="136"/>
      <c r="ARN71" s="136"/>
      <c r="ARO71" s="136"/>
      <c r="ARP71" s="136"/>
      <c r="ARQ71" s="136"/>
      <c r="ARR71" s="136"/>
      <c r="ARS71" s="136"/>
      <c r="ART71" s="136"/>
      <c r="ARU71" s="136"/>
      <c r="ARV71" s="136"/>
      <c r="ARW71" s="136"/>
      <c r="ARX71" s="136"/>
      <c r="ARY71" s="136"/>
      <c r="ARZ71" s="136"/>
      <c r="ASA71" s="136"/>
      <c r="ASB71" s="136"/>
      <c r="ASC71" s="136"/>
      <c r="ASD71" s="136"/>
      <c r="ASE71" s="136"/>
      <c r="ASF71" s="136"/>
      <c r="ASG71" s="136"/>
      <c r="ASH71" s="136"/>
      <c r="ASI71" s="136"/>
      <c r="ASJ71" s="136"/>
      <c r="ASK71" s="136"/>
      <c r="ASL71" s="136"/>
      <c r="ASM71" s="136"/>
      <c r="ASN71" s="136"/>
      <c r="ASO71" s="136"/>
      <c r="ASP71" s="136"/>
      <c r="ASQ71" s="136"/>
      <c r="ASR71" s="136"/>
      <c r="ASS71" s="136"/>
      <c r="AST71" s="136"/>
      <c r="ASU71" s="136"/>
      <c r="ASV71" s="136"/>
      <c r="ASW71" s="136"/>
      <c r="ASX71" s="136"/>
      <c r="ASY71" s="136"/>
      <c r="ASZ71" s="136"/>
      <c r="ATA71" s="136"/>
      <c r="ATB71" s="136"/>
      <c r="ATC71" s="136"/>
      <c r="ATD71" s="136"/>
      <c r="ATE71" s="136"/>
      <c r="ATF71" s="136"/>
      <c r="ATG71" s="136"/>
      <c r="ATH71" s="136"/>
      <c r="ATI71" s="136"/>
      <c r="ATJ71" s="136"/>
      <c r="ATK71" s="136"/>
      <c r="ATL71" s="136"/>
      <c r="ATM71" s="136"/>
      <c r="ATN71" s="136"/>
      <c r="ATO71" s="136"/>
      <c r="ATP71" s="136"/>
      <c r="ATQ71" s="136"/>
      <c r="ATR71" s="136"/>
      <c r="ATS71" s="136"/>
      <c r="ATT71" s="136"/>
      <c r="ATU71" s="136"/>
      <c r="ATV71" s="136"/>
      <c r="ATW71" s="136"/>
      <c r="ATX71" s="136"/>
      <c r="CBW71" s="136"/>
      <c r="CBX71" s="136"/>
      <c r="CBY71" s="136"/>
      <c r="CBZ71" s="136"/>
      <c r="CCA71" s="136"/>
      <c r="CCB71" s="136"/>
      <c r="CCC71" s="136"/>
      <c r="CCD71" s="136"/>
      <c r="CCE71" s="136"/>
      <c r="CCF71" s="136"/>
      <c r="CCG71" s="136"/>
      <c r="CCH71" s="136"/>
      <c r="CCI71" s="136"/>
      <c r="CCJ71" s="136"/>
      <c r="CCK71" s="136"/>
      <c r="CCL71" s="136"/>
      <c r="CCM71" s="136"/>
      <c r="CCN71" s="136"/>
      <c r="CCO71" s="136"/>
      <c r="CCP71" s="136"/>
      <c r="CCQ71" s="136"/>
      <c r="CCR71" s="136"/>
      <c r="CCS71" s="136"/>
      <c r="CCT71" s="136"/>
      <c r="CCU71" s="136"/>
      <c r="CCV71" s="136"/>
      <c r="CCW71" s="136"/>
      <c r="CCX71" s="136"/>
      <c r="CCY71" s="136"/>
      <c r="CCZ71" s="136"/>
      <c r="CDA71" s="136"/>
      <c r="CDB71" s="136"/>
      <c r="CDC71" s="136"/>
      <c r="CDD71" s="136"/>
      <c r="CDE71" s="136"/>
      <c r="CDF71" s="136"/>
      <c r="CDG71" s="136"/>
      <c r="CDH71" s="136"/>
      <c r="CDI71" s="136"/>
      <c r="CDJ71" s="136"/>
      <c r="CDK71" s="136"/>
      <c r="CDL71" s="136"/>
      <c r="CDM71" s="136"/>
      <c r="CDN71" s="136"/>
      <c r="CDO71" s="136"/>
      <c r="CDP71" s="136"/>
      <c r="CDQ71" s="136"/>
      <c r="CDR71" s="136"/>
      <c r="CDS71" s="136"/>
      <c r="CDT71" s="136"/>
      <c r="CDU71" s="136"/>
      <c r="CDV71" s="136"/>
      <c r="CDW71" s="136"/>
      <c r="CDX71" s="136"/>
      <c r="CDY71" s="136"/>
      <c r="CDZ71" s="136"/>
      <c r="CEA71" s="136"/>
      <c r="CEB71" s="136"/>
      <c r="CEC71" s="136"/>
      <c r="CED71" s="136"/>
      <c r="CEE71" s="136"/>
      <c r="CEF71" s="136"/>
      <c r="CEG71" s="136"/>
      <c r="CEH71" s="136"/>
      <c r="CEI71" s="136"/>
      <c r="CEJ71" s="136"/>
      <c r="CEK71" s="136"/>
      <c r="CEL71" s="136"/>
      <c r="CEM71" s="136"/>
      <c r="CEN71" s="136"/>
      <c r="CEO71" s="136"/>
      <c r="CEP71" s="136"/>
      <c r="CEQ71" s="136"/>
      <c r="CER71" s="136"/>
      <c r="CES71" s="136"/>
      <c r="CET71" s="136"/>
      <c r="CEU71" s="136"/>
      <c r="CEV71" s="136"/>
      <c r="CEW71" s="136"/>
      <c r="CEX71" s="136"/>
      <c r="CEY71" s="136"/>
      <c r="CEZ71" s="136"/>
      <c r="CFA71" s="136"/>
      <c r="CFB71" s="136"/>
      <c r="CFC71" s="136"/>
      <c r="CFD71" s="136"/>
      <c r="CFE71" s="136"/>
      <c r="CFF71" s="136"/>
      <c r="CFG71" s="136"/>
      <c r="CFH71" s="136"/>
      <c r="CFI71" s="136"/>
      <c r="CFJ71" s="136"/>
      <c r="CFK71" s="136"/>
      <c r="CFL71" s="136"/>
      <c r="CFM71" s="136"/>
      <c r="CFN71" s="136"/>
      <c r="CFO71" s="136"/>
      <c r="CFP71" s="136"/>
      <c r="CFQ71" s="136"/>
      <c r="CFR71" s="136"/>
      <c r="CFS71" s="136"/>
      <c r="CFT71" s="136"/>
      <c r="CFU71" s="136"/>
      <c r="CFV71" s="136"/>
      <c r="CFW71" s="136"/>
      <c r="CFX71" s="136"/>
      <c r="CFY71" s="136"/>
      <c r="CFZ71" s="136"/>
      <c r="CGA71" s="136"/>
      <c r="CGB71" s="136"/>
      <c r="CGC71" s="136"/>
      <c r="CGD71" s="136"/>
      <c r="CGE71" s="136"/>
      <c r="CGF71" s="136"/>
      <c r="CGG71" s="136"/>
      <c r="CGH71" s="136"/>
      <c r="CGI71" s="136"/>
      <c r="CGJ71" s="136"/>
      <c r="CGK71" s="136"/>
      <c r="CGL71" s="136"/>
      <c r="CGM71" s="136"/>
      <c r="CGN71" s="136"/>
      <c r="CGO71" s="136"/>
      <c r="CGP71" s="136"/>
      <c r="CGQ71" s="136"/>
      <c r="CGR71" s="136"/>
      <c r="CGS71" s="136"/>
      <c r="CGT71" s="136"/>
      <c r="CGU71" s="136"/>
      <c r="CGV71" s="136"/>
      <c r="CGW71" s="136"/>
      <c r="CGX71" s="136"/>
      <c r="CGY71" s="136"/>
      <c r="CGZ71" s="136"/>
      <c r="CHA71" s="136"/>
      <c r="CHB71" s="136"/>
      <c r="CHC71" s="136"/>
      <c r="CHD71" s="136"/>
      <c r="CHE71" s="136"/>
      <c r="CHF71" s="136"/>
      <c r="CHG71" s="136"/>
      <c r="CHH71" s="136"/>
      <c r="CHI71" s="136"/>
      <c r="CHJ71" s="136"/>
      <c r="CHK71" s="136"/>
      <c r="CHL71" s="136"/>
      <c r="CHM71" s="136"/>
      <c r="CHN71" s="136"/>
      <c r="CHO71" s="136"/>
      <c r="CHP71" s="136"/>
      <c r="CHQ71" s="136"/>
      <c r="CHR71" s="136"/>
      <c r="CHS71" s="136"/>
      <c r="CHT71" s="136"/>
      <c r="CHU71" s="136"/>
      <c r="DPW71" s="136"/>
      <c r="DPX71" s="136"/>
      <c r="DPY71" s="136"/>
      <c r="DPZ71" s="136"/>
      <c r="DQA71" s="136"/>
      <c r="DQB71" s="136"/>
      <c r="DQC71" s="136"/>
      <c r="DQD71" s="136"/>
      <c r="DQE71" s="136"/>
      <c r="DQF71" s="136"/>
      <c r="DQG71" s="136"/>
      <c r="DQH71" s="136"/>
      <c r="DQI71" s="136"/>
      <c r="DQJ71" s="136"/>
      <c r="DQK71" s="136"/>
      <c r="DQL71" s="136"/>
      <c r="DQM71" s="136"/>
      <c r="DQN71" s="136"/>
      <c r="DQO71" s="136"/>
      <c r="DQP71" s="136"/>
      <c r="DQQ71" s="136"/>
      <c r="DQR71" s="136"/>
      <c r="DQS71" s="136"/>
      <c r="DQT71" s="136"/>
      <c r="DQU71" s="136"/>
      <c r="DQV71" s="136"/>
      <c r="DQW71" s="136"/>
      <c r="DQX71" s="136"/>
      <c r="DQY71" s="136"/>
      <c r="DQZ71" s="136"/>
      <c r="DRA71" s="136"/>
      <c r="DRB71" s="136"/>
      <c r="DRC71" s="136"/>
      <c r="DRD71" s="136"/>
      <c r="DRE71" s="136"/>
      <c r="DRF71" s="136"/>
      <c r="DRG71" s="136"/>
      <c r="DRH71" s="136"/>
      <c r="DRI71" s="136"/>
      <c r="DRJ71" s="136"/>
      <c r="DRK71" s="136"/>
      <c r="DRL71" s="136"/>
      <c r="DRM71" s="136"/>
      <c r="DRN71" s="136"/>
      <c r="DRO71" s="136"/>
      <c r="DRP71" s="136"/>
      <c r="DRQ71" s="136"/>
      <c r="DRR71" s="136"/>
      <c r="DRS71" s="136"/>
      <c r="DRT71" s="136"/>
      <c r="DRU71" s="136"/>
      <c r="DRV71" s="136"/>
      <c r="DRW71" s="136"/>
      <c r="DRX71" s="136"/>
      <c r="DRY71" s="136"/>
      <c r="DRZ71" s="136"/>
      <c r="DSA71" s="136"/>
      <c r="DSB71" s="136"/>
      <c r="DSC71" s="136"/>
      <c r="DSD71" s="136"/>
      <c r="DSE71" s="136"/>
      <c r="DSF71" s="136"/>
      <c r="DSG71" s="136"/>
      <c r="DSH71" s="136"/>
      <c r="DSI71" s="136"/>
      <c r="DSJ71" s="136"/>
      <c r="DSK71" s="136"/>
      <c r="DSL71" s="136"/>
      <c r="DSM71" s="136"/>
      <c r="DSN71" s="136"/>
      <c r="DSO71" s="136"/>
      <c r="DSP71" s="136"/>
      <c r="DSQ71" s="136"/>
      <c r="DSR71" s="136"/>
      <c r="DSS71" s="136"/>
      <c r="DST71" s="136"/>
      <c r="DSU71" s="136"/>
      <c r="DSV71" s="136"/>
      <c r="DSW71" s="136"/>
      <c r="DSX71" s="136"/>
      <c r="DSY71" s="136"/>
      <c r="DSZ71" s="136"/>
      <c r="DTA71" s="136"/>
      <c r="DTB71" s="136"/>
      <c r="DTC71" s="136"/>
      <c r="DTD71" s="136"/>
      <c r="DTE71" s="136"/>
      <c r="DTF71" s="136"/>
      <c r="DTG71" s="136"/>
      <c r="DTH71" s="136"/>
      <c r="DTI71" s="136"/>
      <c r="DTJ71" s="136"/>
      <c r="DTK71" s="136"/>
      <c r="DTL71" s="136"/>
      <c r="DTM71" s="136"/>
      <c r="DTN71" s="136"/>
      <c r="DTO71" s="136"/>
      <c r="DTP71" s="136"/>
      <c r="DTQ71" s="136"/>
      <c r="DTR71" s="136"/>
      <c r="DTS71" s="136"/>
      <c r="DTT71" s="136"/>
      <c r="DTU71" s="136"/>
      <c r="DTV71" s="136"/>
      <c r="DTW71" s="136"/>
      <c r="DTX71" s="136"/>
      <c r="DTY71" s="136"/>
      <c r="DTZ71" s="136"/>
      <c r="DUA71" s="136"/>
      <c r="DUB71" s="136"/>
      <c r="DUC71" s="136"/>
      <c r="DUD71" s="136"/>
      <c r="DUE71" s="136"/>
      <c r="DUF71" s="136"/>
      <c r="DUG71" s="136"/>
      <c r="DUH71" s="136"/>
      <c r="DUI71" s="136"/>
      <c r="DUJ71" s="136"/>
      <c r="DUK71" s="136"/>
      <c r="DUL71" s="136"/>
      <c r="DUM71" s="136"/>
      <c r="DUN71" s="136"/>
      <c r="DUO71" s="136"/>
      <c r="DUP71" s="136"/>
      <c r="DUQ71" s="136"/>
      <c r="DUR71" s="136"/>
      <c r="DUS71" s="136"/>
      <c r="DUT71" s="136"/>
      <c r="DUU71" s="136"/>
      <c r="DUV71" s="136"/>
      <c r="DUW71" s="136"/>
      <c r="DUX71" s="136"/>
      <c r="DUY71" s="136"/>
      <c r="DUZ71" s="136"/>
      <c r="DVA71" s="136"/>
      <c r="DVB71" s="136"/>
      <c r="DVC71" s="136"/>
      <c r="DVD71" s="136"/>
      <c r="DVE71" s="136"/>
      <c r="DVF71" s="136"/>
      <c r="DVG71" s="136"/>
      <c r="DVH71" s="136"/>
      <c r="DVI71" s="136"/>
      <c r="DVJ71" s="136"/>
      <c r="DVK71" s="136"/>
      <c r="DVL71" s="136"/>
      <c r="DVM71" s="136"/>
      <c r="DVN71" s="136"/>
      <c r="DVO71" s="136"/>
      <c r="DVP71" s="136"/>
      <c r="DVQ71" s="136"/>
      <c r="DVR71" s="136"/>
      <c r="DVS71" s="136"/>
      <c r="DVT71" s="136"/>
      <c r="DVU71" s="136"/>
      <c r="DVV71" s="136"/>
      <c r="DVW71" s="136"/>
      <c r="DVX71" s="136"/>
      <c r="DVY71" s="136"/>
      <c r="DVZ71" s="136"/>
      <c r="DWA71" s="136"/>
      <c r="DWB71" s="136"/>
      <c r="DWC71" s="136"/>
      <c r="DWD71" s="136"/>
      <c r="DWE71" s="136"/>
      <c r="DWF71" s="136"/>
      <c r="DWG71" s="136"/>
      <c r="DWH71" s="136"/>
      <c r="DWI71" s="136"/>
      <c r="DWJ71" s="136"/>
      <c r="DWK71" s="136"/>
      <c r="DWL71" s="136"/>
      <c r="DWM71" s="136"/>
      <c r="DWN71" s="136"/>
      <c r="DWO71" s="136"/>
      <c r="DWP71" s="136"/>
      <c r="DWQ71" s="136"/>
      <c r="DWR71" s="136"/>
      <c r="DWS71" s="136"/>
      <c r="DWT71" s="136"/>
      <c r="DWU71" s="136"/>
      <c r="DWV71" s="136"/>
      <c r="DWW71" s="136"/>
      <c r="DWX71" s="136"/>
      <c r="DWY71" s="136"/>
      <c r="DWZ71" s="136"/>
      <c r="DXA71" s="136"/>
      <c r="DXB71" s="136"/>
      <c r="DXC71" s="136"/>
      <c r="DXD71" s="136"/>
      <c r="DXE71" s="136"/>
      <c r="DXF71" s="136"/>
      <c r="DXG71" s="136"/>
      <c r="DXH71" s="136"/>
      <c r="DXI71" s="136"/>
      <c r="DXJ71" s="136"/>
      <c r="DXK71" s="136"/>
      <c r="DXL71" s="136"/>
      <c r="DXM71" s="136"/>
      <c r="DXN71" s="136"/>
      <c r="DXO71" s="136"/>
      <c r="DXP71" s="136"/>
      <c r="DXQ71" s="136"/>
      <c r="DXR71" s="136"/>
      <c r="DXS71" s="136"/>
      <c r="DXT71" s="136"/>
      <c r="DXU71" s="136"/>
      <c r="DXV71" s="136"/>
      <c r="DXW71" s="136"/>
      <c r="DXX71" s="136"/>
      <c r="DXY71" s="136"/>
      <c r="DXZ71" s="136"/>
      <c r="DYA71" s="136"/>
      <c r="DYB71" s="136"/>
      <c r="DYC71" s="136"/>
      <c r="DYD71" s="136"/>
      <c r="DYE71" s="136"/>
      <c r="DYF71" s="136"/>
      <c r="DYG71" s="136"/>
      <c r="DYH71" s="136"/>
      <c r="DYI71" s="136"/>
      <c r="DYJ71" s="136"/>
      <c r="DYK71" s="136"/>
      <c r="DYL71" s="136"/>
      <c r="DYM71" s="136"/>
      <c r="DYN71" s="136"/>
      <c r="DYO71" s="136"/>
      <c r="DYP71" s="136"/>
      <c r="DYQ71" s="136"/>
      <c r="DYR71" s="136"/>
      <c r="DYS71" s="136"/>
      <c r="DYT71" s="136"/>
      <c r="DYU71" s="136"/>
      <c r="DYV71" s="136"/>
      <c r="DYW71" s="136"/>
      <c r="DYX71" s="136"/>
      <c r="DYY71" s="136"/>
      <c r="DYZ71" s="136"/>
      <c r="DZA71" s="136"/>
      <c r="DZB71" s="136"/>
      <c r="DZC71" s="136"/>
      <c r="DZD71" s="136"/>
      <c r="DZE71" s="136"/>
      <c r="DZF71" s="136"/>
      <c r="DZG71" s="136"/>
      <c r="DZH71" s="136"/>
      <c r="DZI71" s="136"/>
      <c r="DZJ71" s="136"/>
      <c r="DZK71" s="136"/>
      <c r="DZL71" s="136"/>
      <c r="DZM71" s="136"/>
      <c r="DZN71" s="136"/>
      <c r="DZO71" s="136"/>
      <c r="DZP71" s="136"/>
      <c r="DZQ71" s="136"/>
      <c r="DZR71" s="136"/>
      <c r="DZS71" s="136"/>
      <c r="DZT71" s="136"/>
      <c r="DZU71" s="136"/>
      <c r="DZV71" s="136"/>
      <c r="DZW71" s="136"/>
      <c r="DZX71" s="136"/>
      <c r="DZY71" s="136"/>
      <c r="DZZ71" s="136"/>
      <c r="EAA71" s="136"/>
      <c r="EAB71" s="136"/>
      <c r="EAC71" s="136"/>
      <c r="EAD71" s="136"/>
      <c r="EAE71" s="136"/>
      <c r="EAF71" s="136"/>
      <c r="EAG71" s="136"/>
      <c r="EAH71" s="136"/>
      <c r="EAI71" s="136"/>
      <c r="EAJ71" s="136"/>
      <c r="EAK71" s="136"/>
      <c r="EAL71" s="136"/>
      <c r="EAM71" s="136"/>
      <c r="EAN71" s="136"/>
      <c r="EAO71" s="136"/>
      <c r="EAP71" s="136"/>
      <c r="EAQ71" s="136"/>
      <c r="EAR71" s="136"/>
      <c r="EAS71" s="136"/>
      <c r="EAT71" s="136"/>
      <c r="EAU71" s="136"/>
      <c r="EAV71" s="136"/>
      <c r="EAW71" s="136"/>
      <c r="EAX71" s="136"/>
      <c r="EAY71" s="136"/>
      <c r="EAZ71" s="136"/>
      <c r="EBA71" s="136"/>
      <c r="EBB71" s="136"/>
      <c r="EBC71" s="136"/>
      <c r="EBD71" s="136"/>
      <c r="EBE71" s="136"/>
      <c r="EBF71" s="136"/>
      <c r="EBG71" s="136"/>
      <c r="EBH71" s="136"/>
      <c r="EBI71" s="136"/>
      <c r="EBJ71" s="136"/>
      <c r="EBK71" s="136"/>
      <c r="EBL71" s="136"/>
      <c r="EBM71" s="136"/>
      <c r="EBN71" s="136"/>
      <c r="EBO71" s="136"/>
      <c r="EBP71" s="136"/>
      <c r="EBQ71" s="136"/>
      <c r="EBR71" s="136"/>
      <c r="EBS71" s="136"/>
      <c r="EBT71" s="136"/>
      <c r="EBU71" s="136"/>
      <c r="EBV71" s="136"/>
      <c r="EBW71" s="136"/>
      <c r="EBX71" s="136"/>
      <c r="EBY71" s="136"/>
      <c r="EBZ71" s="136"/>
      <c r="ECA71" s="136"/>
      <c r="ECB71" s="136"/>
      <c r="ECC71" s="136"/>
      <c r="ECD71" s="136"/>
      <c r="ECE71" s="136"/>
      <c r="ECF71" s="136"/>
      <c r="ECG71" s="136"/>
      <c r="ECH71" s="136"/>
      <c r="ECI71" s="136"/>
      <c r="ECJ71" s="136"/>
      <c r="ECK71" s="136"/>
      <c r="ECL71" s="136"/>
      <c r="ECM71" s="136"/>
      <c r="ECN71" s="136"/>
      <c r="ECO71" s="136"/>
      <c r="ECP71" s="136"/>
      <c r="ECQ71" s="136"/>
      <c r="ECR71" s="136"/>
      <c r="ECS71" s="136"/>
      <c r="ECT71" s="136"/>
      <c r="ECU71" s="136"/>
      <c r="ECV71" s="136"/>
      <c r="ECW71" s="136"/>
      <c r="ECX71" s="136"/>
      <c r="ECY71" s="136"/>
      <c r="ECZ71" s="136"/>
      <c r="EDA71" s="136"/>
      <c r="EDB71" s="136"/>
      <c r="EDC71" s="136"/>
      <c r="EDD71" s="136"/>
      <c r="EDE71" s="136"/>
      <c r="EDF71" s="136"/>
      <c r="EDG71" s="136"/>
      <c r="EDH71" s="136"/>
      <c r="EDI71" s="136"/>
      <c r="EDJ71" s="136"/>
      <c r="EDK71" s="136"/>
      <c r="EDL71" s="136"/>
      <c r="EDM71" s="136"/>
      <c r="EDN71" s="136"/>
      <c r="EDO71" s="136"/>
      <c r="EDP71" s="136"/>
      <c r="EDQ71" s="136"/>
      <c r="EDR71" s="136"/>
      <c r="EDS71" s="136"/>
      <c r="EDT71" s="136"/>
      <c r="EDU71" s="136"/>
      <c r="EDV71" s="136"/>
      <c r="EDW71" s="136"/>
      <c r="EDX71" s="136"/>
      <c r="EDY71" s="136"/>
      <c r="EDZ71" s="136"/>
      <c r="EEA71" s="136"/>
      <c r="EEB71" s="136"/>
      <c r="EEC71" s="136"/>
      <c r="EED71" s="136"/>
      <c r="EEE71" s="136"/>
      <c r="EEF71" s="136"/>
      <c r="EEG71" s="136"/>
      <c r="EEH71" s="136"/>
      <c r="EEI71" s="136"/>
      <c r="EEJ71" s="136"/>
      <c r="EEK71" s="136"/>
      <c r="EEL71" s="136"/>
      <c r="EEM71" s="136"/>
      <c r="EEN71" s="136"/>
      <c r="EEO71" s="136"/>
      <c r="EEP71" s="136"/>
      <c r="EEQ71" s="136"/>
      <c r="EER71" s="136"/>
      <c r="EES71" s="136"/>
      <c r="EET71" s="136"/>
      <c r="EEU71" s="136"/>
      <c r="EEV71" s="136"/>
      <c r="EEW71" s="136"/>
      <c r="EEX71" s="136"/>
      <c r="EEY71" s="136"/>
      <c r="EEZ71" s="136"/>
      <c r="EFA71" s="136"/>
      <c r="EFB71" s="136"/>
      <c r="EFC71" s="136"/>
      <c r="EFD71" s="136"/>
      <c r="EFE71" s="136"/>
      <c r="EFF71" s="136"/>
      <c r="EFG71" s="136"/>
      <c r="EFH71" s="136"/>
      <c r="EFI71" s="136"/>
      <c r="EFJ71" s="136"/>
      <c r="EFK71" s="136"/>
      <c r="EFL71" s="136"/>
      <c r="EFM71" s="136"/>
      <c r="EFN71" s="136"/>
      <c r="EFO71" s="136"/>
      <c r="EFP71" s="136"/>
      <c r="EFQ71" s="136"/>
      <c r="EFR71" s="136"/>
      <c r="EFS71" s="136"/>
      <c r="EFT71" s="136"/>
      <c r="EFU71" s="136"/>
      <c r="EFV71" s="136"/>
      <c r="EFW71" s="136"/>
      <c r="EFX71" s="136"/>
      <c r="EFY71" s="136"/>
      <c r="EFZ71" s="136"/>
      <c r="EGA71" s="136"/>
      <c r="EGB71" s="136"/>
      <c r="EGC71" s="136"/>
      <c r="EGD71" s="136"/>
      <c r="EGE71" s="136"/>
      <c r="EGF71" s="136"/>
      <c r="EGG71" s="136"/>
      <c r="EGH71" s="136"/>
      <c r="EGI71" s="136"/>
      <c r="EGJ71" s="136"/>
      <c r="EGK71" s="136"/>
      <c r="EGL71" s="136"/>
      <c r="EGM71" s="136"/>
      <c r="EGN71" s="136"/>
      <c r="EGO71" s="136"/>
      <c r="EGP71" s="136"/>
      <c r="EGQ71" s="136"/>
      <c r="EGR71" s="136"/>
      <c r="EGS71" s="136"/>
      <c r="EGT71" s="136"/>
      <c r="EGU71" s="136"/>
      <c r="EGV71" s="136"/>
      <c r="EGW71" s="136"/>
      <c r="EGX71" s="136"/>
      <c r="EGY71" s="136"/>
      <c r="EGZ71" s="136"/>
      <c r="EHA71" s="136"/>
      <c r="EHB71" s="136"/>
      <c r="EHC71" s="136"/>
      <c r="EHD71" s="136"/>
      <c r="EHE71" s="136"/>
      <c r="EHF71" s="136"/>
      <c r="EHG71" s="136"/>
      <c r="EHH71" s="136"/>
      <c r="EHI71" s="136"/>
      <c r="EHJ71" s="136"/>
      <c r="EHK71" s="136"/>
      <c r="EHL71" s="136"/>
      <c r="EHM71" s="136"/>
      <c r="EHN71" s="136"/>
      <c r="EHO71" s="136"/>
      <c r="EHP71" s="136"/>
      <c r="EHQ71" s="136"/>
      <c r="EHR71" s="136"/>
      <c r="EHS71" s="136"/>
      <c r="EHT71" s="136"/>
      <c r="EHU71" s="136"/>
      <c r="EHV71" s="136"/>
      <c r="EHW71" s="136"/>
      <c r="EHX71" s="136"/>
      <c r="EHY71" s="136"/>
      <c r="EHZ71" s="136"/>
      <c r="EIA71" s="136"/>
      <c r="EIB71" s="136"/>
      <c r="EIC71" s="136"/>
      <c r="EID71" s="136"/>
      <c r="EIE71" s="136"/>
      <c r="EIF71" s="136"/>
      <c r="EIG71" s="136"/>
      <c r="EIH71" s="136"/>
      <c r="EII71" s="136"/>
      <c r="EIJ71" s="136"/>
      <c r="EIK71" s="136"/>
      <c r="EIL71" s="136"/>
      <c r="EIM71" s="136"/>
      <c r="EIN71" s="136"/>
      <c r="EIO71" s="136"/>
      <c r="EIP71" s="136"/>
      <c r="EIQ71" s="136"/>
      <c r="EIR71" s="136"/>
      <c r="EIS71" s="136"/>
      <c r="EIT71" s="136"/>
      <c r="EIU71" s="136"/>
      <c r="EIV71" s="136"/>
      <c r="EIW71" s="136"/>
      <c r="EIX71" s="136"/>
      <c r="EIY71" s="136"/>
      <c r="EIZ71" s="136"/>
      <c r="EJA71" s="136"/>
      <c r="EJB71" s="136"/>
      <c r="EJC71" s="136"/>
      <c r="EJD71" s="136"/>
      <c r="EJE71" s="136"/>
      <c r="EJF71" s="136"/>
      <c r="EJG71" s="136"/>
      <c r="EJH71" s="136"/>
      <c r="EJI71" s="136"/>
      <c r="EJJ71" s="136"/>
      <c r="EJK71" s="136"/>
      <c r="EJL71" s="136"/>
      <c r="EJM71" s="136"/>
      <c r="EJN71" s="136"/>
      <c r="EJO71" s="136"/>
      <c r="EJP71" s="136"/>
      <c r="EJQ71" s="136"/>
      <c r="EJR71" s="136"/>
      <c r="EJS71" s="136"/>
      <c r="EJT71" s="136"/>
      <c r="EJU71" s="136"/>
      <c r="EJV71" s="136"/>
      <c r="EJW71" s="136"/>
      <c r="EJX71" s="136"/>
      <c r="EJY71" s="136"/>
      <c r="EJZ71" s="136"/>
      <c r="EKA71" s="136"/>
      <c r="EKB71" s="136"/>
      <c r="EKC71" s="136"/>
      <c r="EKD71" s="136"/>
      <c r="EKE71" s="136"/>
      <c r="EKF71" s="136"/>
      <c r="EKG71" s="136"/>
      <c r="EKH71" s="136"/>
      <c r="EKI71" s="136"/>
      <c r="EKJ71" s="136"/>
      <c r="EKK71" s="136"/>
      <c r="EKL71" s="136"/>
      <c r="EKM71" s="136"/>
      <c r="EKN71" s="136"/>
      <c r="EKO71" s="136"/>
      <c r="EKP71" s="136"/>
      <c r="EKQ71" s="136"/>
      <c r="EKR71" s="136"/>
      <c r="EKS71" s="136"/>
      <c r="EKT71" s="136"/>
      <c r="EKU71" s="136"/>
      <c r="EKV71" s="136"/>
      <c r="EKW71" s="136"/>
      <c r="EKX71" s="136"/>
      <c r="EKY71" s="136"/>
      <c r="EKZ71" s="136"/>
      <c r="ELA71" s="136"/>
      <c r="ELB71" s="136"/>
      <c r="ELC71" s="136"/>
      <c r="ELD71" s="136"/>
      <c r="ELE71" s="136"/>
      <c r="ELF71" s="136"/>
      <c r="ELG71" s="136"/>
      <c r="ELH71" s="136"/>
      <c r="ELI71" s="136"/>
      <c r="ELJ71" s="136"/>
      <c r="ELK71" s="136"/>
      <c r="ELL71" s="136"/>
      <c r="ELM71" s="136"/>
      <c r="ELN71" s="136"/>
      <c r="ELO71" s="136"/>
      <c r="ELP71" s="136"/>
      <c r="ELQ71" s="136"/>
      <c r="ELR71" s="136"/>
      <c r="ELS71" s="136"/>
      <c r="ELT71" s="136"/>
      <c r="ELU71" s="136"/>
      <c r="ELV71" s="136"/>
      <c r="ELW71" s="136"/>
      <c r="ELX71" s="136"/>
      <c r="ELY71" s="136"/>
      <c r="ELZ71" s="136"/>
      <c r="EMA71" s="136"/>
      <c r="EMB71" s="136"/>
      <c r="EMC71" s="136"/>
      <c r="EMD71" s="136"/>
      <c r="EME71" s="136"/>
      <c r="EMF71" s="136"/>
      <c r="EMG71" s="136"/>
      <c r="EMH71" s="136"/>
      <c r="EMI71" s="136"/>
      <c r="EMJ71" s="136"/>
      <c r="EMK71" s="136"/>
      <c r="EML71" s="136"/>
      <c r="EMM71" s="136"/>
      <c r="EMN71" s="136"/>
      <c r="EMO71" s="136"/>
      <c r="EMP71" s="136"/>
      <c r="EMQ71" s="136"/>
      <c r="EMR71" s="136"/>
      <c r="EMS71" s="136"/>
      <c r="EMT71" s="136"/>
      <c r="EMU71" s="136"/>
      <c r="EMV71" s="136"/>
      <c r="EMW71" s="136"/>
      <c r="EMX71" s="136"/>
      <c r="EMY71" s="136"/>
      <c r="EMZ71" s="136"/>
      <c r="ENA71" s="136"/>
      <c r="ENB71" s="136"/>
      <c r="ENC71" s="136"/>
      <c r="END71" s="136"/>
      <c r="ENE71" s="136"/>
      <c r="ENF71" s="136"/>
      <c r="ENG71" s="136"/>
      <c r="ENH71" s="136"/>
      <c r="ENI71" s="136"/>
      <c r="ENJ71" s="136"/>
      <c r="ENK71" s="136"/>
      <c r="ENL71" s="136"/>
      <c r="ENM71" s="136"/>
      <c r="ENN71" s="136"/>
      <c r="ENO71" s="136"/>
      <c r="ENP71" s="136"/>
      <c r="ENQ71" s="136"/>
      <c r="ENR71" s="136"/>
      <c r="ENS71" s="136"/>
      <c r="ENT71" s="136"/>
      <c r="ENU71" s="136"/>
      <c r="ENV71" s="136"/>
      <c r="ENW71" s="136"/>
      <c r="ENX71" s="136"/>
      <c r="ENY71" s="136"/>
      <c r="ENZ71" s="136"/>
      <c r="EOA71" s="136"/>
      <c r="EOB71" s="136"/>
      <c r="EOC71" s="136"/>
      <c r="EOD71" s="136"/>
      <c r="EOE71" s="136"/>
      <c r="EOF71" s="136"/>
      <c r="EOG71" s="136"/>
      <c r="EOH71" s="136"/>
      <c r="EOI71" s="136"/>
      <c r="EOJ71" s="136"/>
      <c r="EOK71" s="136"/>
      <c r="EOL71" s="136"/>
      <c r="EOM71" s="136"/>
      <c r="EON71" s="136"/>
      <c r="EOO71" s="136"/>
      <c r="EOP71" s="136"/>
      <c r="EOQ71" s="136"/>
      <c r="EOR71" s="136"/>
      <c r="EOS71" s="136"/>
      <c r="EOT71" s="136"/>
      <c r="EOU71" s="136"/>
      <c r="EOV71" s="136"/>
      <c r="EOW71" s="136"/>
      <c r="EOX71" s="136"/>
      <c r="EOY71" s="136"/>
      <c r="EOZ71" s="136"/>
      <c r="EPA71" s="136"/>
      <c r="EPB71" s="136"/>
      <c r="EPC71" s="136"/>
      <c r="EPD71" s="136"/>
      <c r="EPE71" s="136"/>
      <c r="EPF71" s="136"/>
      <c r="EPG71" s="136"/>
      <c r="EPH71" s="136"/>
      <c r="EPI71" s="136"/>
      <c r="EPJ71" s="136"/>
      <c r="EPK71" s="136"/>
      <c r="EPL71" s="136"/>
      <c r="EPM71" s="136"/>
      <c r="EPN71" s="136"/>
      <c r="EPO71" s="136"/>
      <c r="EPP71" s="136"/>
      <c r="EPQ71" s="136"/>
      <c r="EPR71" s="136"/>
      <c r="EPS71" s="136"/>
      <c r="EPT71" s="136"/>
      <c r="EPU71" s="136"/>
      <c r="EPV71" s="136"/>
      <c r="EPW71" s="136"/>
      <c r="EPX71" s="136"/>
      <c r="EPY71" s="136"/>
      <c r="EPZ71" s="136"/>
      <c r="EQA71" s="136"/>
      <c r="EQB71" s="136"/>
      <c r="EQC71" s="136"/>
      <c r="EQD71" s="136"/>
      <c r="EQE71" s="136"/>
      <c r="EQF71" s="136"/>
      <c r="EQG71" s="136"/>
      <c r="EQH71" s="136"/>
      <c r="EQI71" s="136"/>
      <c r="EQJ71" s="136"/>
      <c r="EQK71" s="136"/>
      <c r="EQL71" s="136"/>
      <c r="EQM71" s="136"/>
      <c r="EQN71" s="136"/>
      <c r="EQO71" s="136"/>
      <c r="EQP71" s="136"/>
      <c r="EQQ71" s="136"/>
      <c r="EQR71" s="136"/>
      <c r="EQS71" s="136"/>
      <c r="EQT71" s="136"/>
      <c r="EQU71" s="136"/>
      <c r="EQV71" s="136"/>
      <c r="EQW71" s="136"/>
      <c r="EQX71" s="136"/>
      <c r="EQY71" s="136"/>
      <c r="EQZ71" s="136"/>
      <c r="ERA71" s="136"/>
      <c r="ERB71" s="136"/>
      <c r="ERC71" s="136"/>
      <c r="ERD71" s="136"/>
      <c r="ERE71" s="136"/>
      <c r="ERF71" s="136"/>
      <c r="ERG71" s="136"/>
      <c r="ERH71" s="136"/>
      <c r="ERI71" s="136"/>
      <c r="ERJ71" s="136"/>
      <c r="ERK71" s="136"/>
      <c r="ERL71" s="136"/>
      <c r="ERM71" s="136"/>
      <c r="ERN71" s="136"/>
      <c r="ERO71" s="136"/>
      <c r="ERP71" s="136"/>
      <c r="ERQ71" s="136"/>
      <c r="ERR71" s="136"/>
      <c r="ERS71" s="136"/>
      <c r="ERT71" s="136"/>
      <c r="ERU71" s="136"/>
      <c r="ERV71" s="136"/>
      <c r="ERW71" s="136"/>
      <c r="ERX71" s="136"/>
      <c r="ERY71" s="136"/>
      <c r="ERZ71" s="136"/>
      <c r="ESA71" s="136"/>
      <c r="ESB71" s="136"/>
      <c r="ESC71" s="136"/>
      <c r="ESD71" s="136"/>
      <c r="ESE71" s="136"/>
      <c r="ESF71" s="136"/>
      <c r="ESG71" s="136"/>
      <c r="ESH71" s="136"/>
      <c r="ESI71" s="136"/>
      <c r="ESJ71" s="136"/>
      <c r="ESK71" s="136"/>
      <c r="ESL71" s="136"/>
      <c r="ESM71" s="136"/>
      <c r="ESN71" s="136"/>
      <c r="ESO71" s="136"/>
      <c r="ESP71" s="136"/>
      <c r="ESQ71" s="136"/>
      <c r="ESR71" s="136"/>
      <c r="ESS71" s="136"/>
      <c r="EST71" s="136"/>
      <c r="ESU71" s="136"/>
      <c r="ESV71" s="136"/>
      <c r="ESW71" s="136"/>
      <c r="ESX71" s="136"/>
      <c r="ESY71" s="136"/>
      <c r="ESZ71" s="136"/>
      <c r="ETA71" s="136"/>
      <c r="ETB71" s="136"/>
      <c r="ETC71" s="136"/>
      <c r="ETD71" s="136"/>
      <c r="ETE71" s="136"/>
      <c r="ETF71" s="136"/>
      <c r="ETG71" s="136"/>
      <c r="ETH71" s="136"/>
      <c r="ETI71" s="136"/>
      <c r="ETJ71" s="136"/>
      <c r="ETK71" s="136"/>
      <c r="ETL71" s="136"/>
      <c r="ETM71" s="136"/>
      <c r="ETN71" s="136"/>
      <c r="ETO71" s="136"/>
      <c r="ETP71" s="136"/>
      <c r="ETQ71" s="136"/>
      <c r="ETR71" s="136"/>
      <c r="ETS71" s="136"/>
      <c r="ETT71" s="136"/>
      <c r="ETU71" s="136"/>
      <c r="ETV71" s="136"/>
      <c r="ETW71" s="136"/>
      <c r="ETX71" s="136"/>
      <c r="ETY71" s="136"/>
      <c r="ETZ71" s="136"/>
      <c r="EUA71" s="136"/>
      <c r="EUB71" s="136"/>
      <c r="EUC71" s="136"/>
      <c r="EUD71" s="136"/>
      <c r="EUE71" s="136"/>
      <c r="EUF71" s="136"/>
      <c r="EUG71" s="136"/>
      <c r="EUH71" s="136"/>
      <c r="EUI71" s="136"/>
      <c r="EUJ71" s="136"/>
      <c r="EUK71" s="136"/>
      <c r="EUL71" s="136"/>
      <c r="EUM71" s="136"/>
      <c r="EUN71" s="136"/>
      <c r="EUO71" s="136"/>
      <c r="EUP71" s="136"/>
      <c r="EUQ71" s="136"/>
      <c r="EUR71" s="136"/>
      <c r="EUS71" s="136"/>
      <c r="EUT71" s="136"/>
      <c r="EUU71" s="136"/>
      <c r="EUV71" s="136"/>
      <c r="EUW71" s="136"/>
      <c r="EUX71" s="136"/>
      <c r="EUY71" s="136"/>
      <c r="EUZ71" s="136"/>
      <c r="EVA71" s="136"/>
      <c r="EVB71" s="136"/>
      <c r="EVC71" s="136"/>
      <c r="EVD71" s="136"/>
      <c r="EVE71" s="136"/>
      <c r="EVF71" s="136"/>
      <c r="EVG71" s="136"/>
      <c r="EVH71" s="136"/>
      <c r="EVI71" s="136"/>
      <c r="EVJ71" s="136"/>
      <c r="EVK71" s="136"/>
      <c r="EVL71" s="136"/>
      <c r="EVM71" s="136"/>
      <c r="EVN71" s="136"/>
      <c r="EVO71" s="136"/>
      <c r="EVP71" s="136"/>
      <c r="EVQ71" s="136"/>
      <c r="EVR71" s="136"/>
      <c r="EVS71" s="136"/>
      <c r="EVT71" s="136"/>
      <c r="EVU71" s="136"/>
      <c r="EVV71" s="136"/>
      <c r="EVW71" s="136"/>
      <c r="EVX71" s="136"/>
      <c r="EVY71" s="136"/>
      <c r="EVZ71" s="136"/>
      <c r="EWA71" s="136"/>
      <c r="EWB71" s="136"/>
      <c r="EWC71" s="136"/>
      <c r="EWD71" s="136"/>
      <c r="EWE71" s="136"/>
      <c r="EWF71" s="136"/>
      <c r="EWG71" s="136"/>
      <c r="EWH71" s="136"/>
      <c r="EWI71" s="136"/>
      <c r="EWJ71" s="136"/>
      <c r="EWK71" s="136"/>
      <c r="EWL71" s="136"/>
      <c r="EWM71" s="136"/>
      <c r="EWN71" s="136"/>
      <c r="EWO71" s="136"/>
      <c r="EWP71" s="136"/>
      <c r="EWQ71" s="136"/>
      <c r="EWR71" s="136"/>
      <c r="EWS71" s="136"/>
      <c r="EWT71" s="136"/>
      <c r="EWU71" s="136"/>
      <c r="EWV71" s="136"/>
      <c r="EWW71" s="136"/>
      <c r="EWX71" s="136"/>
      <c r="EWY71" s="136"/>
      <c r="EWZ71" s="136"/>
      <c r="EXA71" s="136"/>
      <c r="EXB71" s="136"/>
      <c r="EXC71" s="136"/>
      <c r="EXD71" s="136"/>
      <c r="EXE71" s="136"/>
      <c r="EXF71" s="136"/>
      <c r="EXG71" s="136"/>
      <c r="EXH71" s="136"/>
      <c r="EXI71" s="136"/>
      <c r="EXJ71" s="136"/>
      <c r="EXK71" s="136"/>
      <c r="EXL71" s="136"/>
      <c r="EXM71" s="136"/>
      <c r="EXN71" s="136"/>
      <c r="EXO71" s="136"/>
      <c r="EXP71" s="136"/>
      <c r="EXQ71" s="136"/>
      <c r="EXR71" s="136"/>
      <c r="EXS71" s="136"/>
      <c r="EXT71" s="136"/>
      <c r="EXU71" s="136"/>
      <c r="EXV71" s="136"/>
      <c r="EXW71" s="136"/>
      <c r="EXX71" s="136"/>
      <c r="EXY71" s="136"/>
      <c r="EXZ71" s="136"/>
      <c r="EYA71" s="136"/>
      <c r="EYB71" s="136"/>
      <c r="EYC71" s="136"/>
      <c r="EYD71" s="136"/>
      <c r="EYE71" s="136"/>
      <c r="EYF71" s="136"/>
      <c r="EYG71" s="136"/>
      <c r="EYH71" s="136"/>
      <c r="EYI71" s="136"/>
      <c r="EYJ71" s="136"/>
      <c r="EYK71" s="136"/>
      <c r="EYL71" s="136"/>
      <c r="EYM71" s="136"/>
      <c r="EYN71" s="136"/>
      <c r="EYO71" s="136"/>
      <c r="EYP71" s="136"/>
      <c r="EYQ71" s="136"/>
      <c r="EYR71" s="136"/>
      <c r="EYS71" s="136"/>
      <c r="EYT71" s="136"/>
      <c r="EYU71" s="136"/>
      <c r="EYV71" s="136"/>
      <c r="EYW71" s="136"/>
      <c r="EYX71" s="136"/>
      <c r="EYY71" s="136"/>
      <c r="EYZ71" s="136"/>
      <c r="EZA71" s="136"/>
      <c r="EZB71" s="136"/>
      <c r="EZC71" s="136"/>
      <c r="EZD71" s="136"/>
      <c r="EZE71" s="136"/>
      <c r="EZF71" s="136"/>
      <c r="EZG71" s="136"/>
      <c r="EZH71" s="136"/>
      <c r="EZI71" s="136"/>
      <c r="EZJ71" s="136"/>
      <c r="EZK71" s="136"/>
      <c r="EZL71" s="136"/>
      <c r="EZM71" s="136"/>
      <c r="EZN71" s="136"/>
      <c r="EZO71" s="136"/>
      <c r="EZP71" s="136"/>
      <c r="EZQ71" s="136"/>
      <c r="EZR71" s="136"/>
      <c r="EZS71" s="136"/>
      <c r="EZT71" s="136"/>
      <c r="EZU71" s="136"/>
      <c r="EZV71" s="136"/>
      <c r="EZW71" s="136"/>
      <c r="EZX71" s="136"/>
      <c r="EZY71" s="136"/>
      <c r="EZZ71" s="136"/>
      <c r="FAA71" s="136"/>
      <c r="FAB71" s="136"/>
      <c r="FAC71" s="136"/>
      <c r="FAD71" s="136"/>
      <c r="FAE71" s="136"/>
      <c r="FAF71" s="136"/>
      <c r="FAG71" s="136"/>
      <c r="FAH71" s="136"/>
      <c r="FAI71" s="136"/>
      <c r="FAJ71" s="136"/>
      <c r="FAK71" s="136"/>
      <c r="FAL71" s="136"/>
      <c r="FAM71" s="136"/>
      <c r="FAN71" s="136"/>
      <c r="FAO71" s="136"/>
      <c r="FAP71" s="136"/>
      <c r="FAQ71" s="136"/>
      <c r="FAR71" s="136"/>
      <c r="FAS71" s="136"/>
      <c r="FAT71" s="136"/>
      <c r="FAU71" s="136"/>
      <c r="FAV71" s="136"/>
      <c r="FAW71" s="136"/>
      <c r="FAX71" s="136"/>
      <c r="FAY71" s="136"/>
      <c r="FAZ71" s="136"/>
      <c r="FBA71" s="136"/>
      <c r="FBB71" s="136"/>
      <c r="FBC71" s="136"/>
      <c r="FBD71" s="136"/>
      <c r="FBE71" s="136"/>
      <c r="FBF71" s="136"/>
      <c r="FBG71" s="136"/>
      <c r="FBH71" s="136"/>
      <c r="FBI71" s="136"/>
      <c r="FBJ71" s="136"/>
      <c r="FBK71" s="136"/>
      <c r="FBL71" s="136"/>
      <c r="FBM71" s="136"/>
      <c r="FBN71" s="136"/>
      <c r="FBO71" s="136"/>
      <c r="FBP71" s="136"/>
      <c r="FBQ71" s="136"/>
      <c r="FBR71" s="136"/>
      <c r="FBS71" s="136"/>
      <c r="FBT71" s="136"/>
      <c r="FBU71" s="136"/>
      <c r="FBV71" s="136"/>
      <c r="FBW71" s="136"/>
      <c r="FBX71" s="136"/>
      <c r="FBY71" s="136"/>
      <c r="FBZ71" s="136"/>
      <c r="FCA71" s="136"/>
      <c r="FCB71" s="136"/>
      <c r="FCC71" s="136"/>
      <c r="FCD71" s="136"/>
      <c r="FCE71" s="136"/>
      <c r="FCF71" s="136"/>
      <c r="FCG71" s="136"/>
      <c r="FCH71" s="136"/>
      <c r="FCI71" s="136"/>
      <c r="FCJ71" s="136"/>
      <c r="FCK71" s="136"/>
      <c r="FCL71" s="136"/>
      <c r="FCM71" s="136"/>
      <c r="FCN71" s="136"/>
      <c r="FCO71" s="136"/>
      <c r="FCP71" s="136"/>
      <c r="FCQ71" s="136"/>
      <c r="FCR71" s="136"/>
      <c r="FCS71" s="136"/>
      <c r="FCT71" s="136"/>
      <c r="FCU71" s="136"/>
      <c r="FCV71" s="136"/>
      <c r="FCW71" s="136"/>
      <c r="FCX71" s="136"/>
      <c r="FCY71" s="136"/>
      <c r="FCZ71" s="136"/>
      <c r="FDA71" s="136"/>
      <c r="FDB71" s="136"/>
      <c r="FDC71" s="136"/>
      <c r="FDD71" s="136"/>
      <c r="FDE71" s="136"/>
      <c r="FDF71" s="136"/>
      <c r="FDG71" s="136"/>
      <c r="FDH71" s="136"/>
      <c r="FDI71" s="136"/>
      <c r="FDJ71" s="136"/>
      <c r="FDK71" s="136"/>
      <c r="FDL71" s="136"/>
      <c r="FDM71" s="136"/>
      <c r="FDN71" s="136"/>
      <c r="FDO71" s="136"/>
      <c r="FDP71" s="136"/>
      <c r="FDQ71" s="136"/>
      <c r="FDR71" s="136"/>
      <c r="FDS71" s="136"/>
      <c r="FDT71" s="136"/>
      <c r="FDU71" s="136"/>
      <c r="FDV71" s="136"/>
      <c r="FDW71" s="136"/>
      <c r="FDX71" s="136"/>
      <c r="FDY71" s="136"/>
      <c r="FDZ71" s="136"/>
      <c r="FEA71" s="136"/>
      <c r="FEB71" s="136"/>
      <c r="FEC71" s="136"/>
      <c r="FED71" s="136"/>
      <c r="FEE71" s="136"/>
      <c r="FEF71" s="136"/>
      <c r="FEG71" s="136"/>
      <c r="FEH71" s="136"/>
      <c r="FEI71" s="136"/>
      <c r="FEJ71" s="136"/>
      <c r="FEK71" s="136"/>
      <c r="FEL71" s="136"/>
      <c r="FEM71" s="136"/>
      <c r="FEN71" s="136"/>
      <c r="FEO71" s="136"/>
      <c r="FEP71" s="136"/>
      <c r="FEQ71" s="136"/>
      <c r="FER71" s="136"/>
      <c r="FES71" s="136"/>
      <c r="FET71" s="136"/>
      <c r="FEU71" s="136"/>
      <c r="FEV71" s="136"/>
      <c r="FEW71" s="136"/>
      <c r="FEX71" s="136"/>
      <c r="FEY71" s="136"/>
      <c r="FEZ71" s="136"/>
      <c r="FFA71" s="136"/>
      <c r="FFB71" s="136"/>
      <c r="FFC71" s="136"/>
      <c r="FFD71" s="136"/>
      <c r="FFE71" s="136"/>
      <c r="FFF71" s="136"/>
      <c r="FFG71" s="136"/>
      <c r="FFH71" s="136"/>
      <c r="FFI71" s="136"/>
      <c r="FFJ71" s="136"/>
      <c r="FFK71" s="136"/>
      <c r="FFL71" s="136"/>
      <c r="FFM71" s="136"/>
      <c r="FFN71" s="136"/>
      <c r="FFO71" s="136"/>
      <c r="FFP71" s="136"/>
      <c r="FFQ71" s="136"/>
      <c r="FFR71" s="136"/>
      <c r="FFS71" s="136"/>
      <c r="FFT71" s="136"/>
      <c r="FFU71" s="136"/>
      <c r="FFV71" s="136"/>
      <c r="FFW71" s="136"/>
      <c r="FFX71" s="136"/>
      <c r="FFY71" s="136"/>
      <c r="FFZ71" s="136"/>
      <c r="FGA71" s="136"/>
      <c r="FGB71" s="136"/>
      <c r="FGC71" s="136"/>
      <c r="FGD71" s="136"/>
      <c r="FGE71" s="136"/>
      <c r="FGF71" s="136"/>
      <c r="FGG71" s="136"/>
      <c r="FGH71" s="136"/>
      <c r="FGI71" s="136"/>
      <c r="FGJ71" s="136"/>
      <c r="FGK71" s="136"/>
      <c r="FGL71" s="136"/>
      <c r="FGM71" s="136"/>
      <c r="FGN71" s="136"/>
      <c r="FGO71" s="136"/>
      <c r="FGP71" s="136"/>
      <c r="FGQ71" s="136"/>
      <c r="FGR71" s="136"/>
      <c r="FGS71" s="136"/>
      <c r="FGT71" s="136"/>
      <c r="FGU71" s="136"/>
      <c r="FGV71" s="136"/>
      <c r="FGW71" s="136"/>
      <c r="FGX71" s="136"/>
      <c r="FGY71" s="136"/>
      <c r="FGZ71" s="136"/>
      <c r="FHA71" s="136"/>
      <c r="FHB71" s="136"/>
      <c r="FHC71" s="136"/>
      <c r="FHD71" s="136"/>
      <c r="FHE71" s="136"/>
      <c r="FHF71" s="136"/>
      <c r="FHG71" s="136"/>
      <c r="FHH71" s="136"/>
      <c r="FHI71" s="136"/>
      <c r="FHJ71" s="136"/>
      <c r="FHK71" s="136"/>
      <c r="FHL71" s="136"/>
      <c r="FHM71" s="136"/>
      <c r="FHN71" s="136"/>
      <c r="FHO71" s="136"/>
      <c r="FHP71" s="136"/>
      <c r="FHQ71" s="136"/>
      <c r="FHR71" s="136"/>
      <c r="FHS71" s="136"/>
      <c r="FHT71" s="136"/>
      <c r="FHU71" s="136"/>
      <c r="FHV71" s="136"/>
      <c r="FHW71" s="136"/>
      <c r="FHX71" s="136"/>
      <c r="FHY71" s="136"/>
      <c r="FHZ71" s="136"/>
      <c r="FIA71" s="136"/>
      <c r="FIB71" s="136"/>
      <c r="FIC71" s="136"/>
      <c r="FID71" s="136"/>
      <c r="FIE71" s="136"/>
      <c r="FIF71" s="136"/>
      <c r="FIG71" s="136"/>
      <c r="FIH71" s="136"/>
      <c r="FII71" s="136"/>
      <c r="FIJ71" s="136"/>
      <c r="FIK71" s="136"/>
      <c r="FIL71" s="136"/>
      <c r="FIM71" s="136"/>
      <c r="FIN71" s="136"/>
      <c r="FIO71" s="136"/>
      <c r="FIP71" s="136"/>
      <c r="FIQ71" s="136"/>
      <c r="FIR71" s="136"/>
      <c r="FIS71" s="136"/>
      <c r="FIT71" s="136"/>
      <c r="FIU71" s="136"/>
      <c r="FIV71" s="136"/>
      <c r="FIW71" s="136"/>
      <c r="FIX71" s="136"/>
      <c r="FIY71" s="136"/>
      <c r="FIZ71" s="136"/>
      <c r="FJA71" s="136"/>
      <c r="FJB71" s="136"/>
      <c r="FJC71" s="136"/>
      <c r="FJD71" s="136"/>
      <c r="FJE71" s="136"/>
      <c r="FJF71" s="136"/>
      <c r="FJG71" s="136"/>
      <c r="FJH71" s="136"/>
      <c r="FJI71" s="136"/>
      <c r="FJJ71" s="136"/>
      <c r="FJK71" s="136"/>
      <c r="FJL71" s="136"/>
      <c r="FJM71" s="136"/>
      <c r="FJN71" s="136"/>
      <c r="FJO71" s="136"/>
      <c r="FJP71" s="136"/>
      <c r="FJQ71" s="136"/>
      <c r="FJR71" s="136"/>
      <c r="FJS71" s="136"/>
      <c r="FJT71" s="136"/>
      <c r="FJU71" s="136"/>
      <c r="FJV71" s="136"/>
      <c r="FJW71" s="136"/>
      <c r="FJX71" s="136"/>
      <c r="FJY71" s="136"/>
      <c r="FJZ71" s="136"/>
      <c r="FKA71" s="136"/>
      <c r="FKB71" s="136"/>
      <c r="FKC71" s="136"/>
      <c r="FKD71" s="136"/>
      <c r="FKE71" s="136"/>
      <c r="FKF71" s="136"/>
      <c r="FKG71" s="136"/>
      <c r="FKH71" s="136"/>
      <c r="FKI71" s="136"/>
      <c r="FKJ71" s="136"/>
      <c r="FKK71" s="136"/>
      <c r="FKL71" s="136"/>
      <c r="FKM71" s="136"/>
      <c r="FKN71" s="136"/>
      <c r="FKO71" s="136"/>
      <c r="FKP71" s="136"/>
      <c r="FKQ71" s="136"/>
      <c r="FKR71" s="136"/>
      <c r="FKS71" s="136"/>
      <c r="FKT71" s="136"/>
      <c r="FKU71" s="136"/>
      <c r="FKV71" s="136"/>
      <c r="FKW71" s="136"/>
      <c r="FKX71" s="136"/>
      <c r="FKY71" s="136"/>
      <c r="FKZ71" s="136"/>
      <c r="FLA71" s="136"/>
      <c r="FLB71" s="136"/>
      <c r="FLC71" s="136"/>
      <c r="FLD71" s="136"/>
      <c r="FLE71" s="136"/>
      <c r="FLF71" s="136"/>
      <c r="FLG71" s="136"/>
      <c r="FLH71" s="136"/>
      <c r="FLI71" s="136"/>
      <c r="FLJ71" s="136"/>
      <c r="FLK71" s="136"/>
      <c r="FLL71" s="136"/>
      <c r="FLM71" s="136"/>
      <c r="FLN71" s="136"/>
      <c r="FLO71" s="136"/>
      <c r="FLP71" s="136"/>
      <c r="FLQ71" s="136"/>
      <c r="FLR71" s="136"/>
      <c r="FLS71" s="136"/>
      <c r="FLT71" s="136"/>
      <c r="FLU71" s="136"/>
      <c r="FLV71" s="136"/>
      <c r="FLW71" s="136"/>
      <c r="FLX71" s="136"/>
      <c r="FLY71" s="136"/>
      <c r="FLZ71" s="136"/>
      <c r="FMA71" s="136"/>
      <c r="FMB71" s="136"/>
      <c r="FMC71" s="136"/>
      <c r="FMD71" s="136"/>
      <c r="FME71" s="136"/>
      <c r="FMF71" s="136"/>
      <c r="FMG71" s="136"/>
      <c r="FMH71" s="136"/>
      <c r="FMI71" s="136"/>
      <c r="FMJ71" s="136"/>
      <c r="FMK71" s="136"/>
      <c r="FML71" s="136"/>
      <c r="FMM71" s="136"/>
      <c r="FMN71" s="136"/>
      <c r="FMO71" s="136"/>
      <c r="FMP71" s="136"/>
      <c r="FMQ71" s="136"/>
      <c r="FMR71" s="136"/>
      <c r="FMS71" s="136"/>
      <c r="FMT71" s="136"/>
      <c r="FMU71" s="136"/>
      <c r="FMV71" s="136"/>
      <c r="FMW71" s="136"/>
      <c r="FMX71" s="136"/>
      <c r="FMY71" s="136"/>
      <c r="FMZ71" s="136"/>
      <c r="FNA71" s="136"/>
      <c r="FNB71" s="136"/>
      <c r="FNC71" s="136"/>
      <c r="FND71" s="136"/>
      <c r="FNE71" s="136"/>
      <c r="FNF71" s="136"/>
      <c r="FNG71" s="136"/>
      <c r="FNH71" s="136"/>
      <c r="FNI71" s="136"/>
      <c r="FNJ71" s="136"/>
      <c r="FNK71" s="136"/>
      <c r="FNL71" s="136"/>
      <c r="FNM71" s="136"/>
      <c r="FNN71" s="136"/>
      <c r="FNO71" s="136"/>
      <c r="FNP71" s="136"/>
      <c r="FNQ71" s="136"/>
      <c r="FNR71" s="136"/>
      <c r="FNS71" s="136"/>
      <c r="FNT71" s="136"/>
      <c r="FNU71" s="136"/>
      <c r="FNV71" s="136"/>
      <c r="FNW71" s="136"/>
      <c r="FNX71" s="136"/>
      <c r="FNY71" s="136"/>
      <c r="FNZ71" s="136"/>
      <c r="FOA71" s="136"/>
      <c r="FOB71" s="136"/>
      <c r="FOC71" s="136"/>
      <c r="FOD71" s="136"/>
      <c r="FOE71" s="136"/>
      <c r="FOF71" s="136"/>
      <c r="FOG71" s="136"/>
      <c r="FOH71" s="136"/>
      <c r="FOI71" s="136"/>
      <c r="FOJ71" s="136"/>
      <c r="FOK71" s="136"/>
      <c r="FOL71" s="136"/>
      <c r="FOM71" s="136"/>
      <c r="FON71" s="136"/>
      <c r="FOO71" s="136"/>
      <c r="FOP71" s="136"/>
      <c r="FOQ71" s="136"/>
      <c r="FOR71" s="136"/>
      <c r="FOS71" s="136"/>
      <c r="FOT71" s="136"/>
      <c r="FOU71" s="136"/>
      <c r="FOV71" s="136"/>
      <c r="FOW71" s="136"/>
      <c r="FOX71" s="136"/>
      <c r="FOY71" s="136"/>
      <c r="FOZ71" s="136"/>
      <c r="FPA71" s="136"/>
      <c r="FPB71" s="136"/>
      <c r="FPC71" s="136"/>
      <c r="FPD71" s="136"/>
      <c r="FPE71" s="136"/>
      <c r="FPF71" s="136"/>
      <c r="FPG71" s="136"/>
      <c r="FPH71" s="136"/>
      <c r="FPI71" s="136"/>
      <c r="FPJ71" s="136"/>
      <c r="FPK71" s="136"/>
      <c r="FPL71" s="136"/>
      <c r="FPM71" s="136"/>
      <c r="FPN71" s="136"/>
      <c r="FPO71" s="136"/>
      <c r="FPP71" s="136"/>
      <c r="FPQ71" s="136"/>
      <c r="FPR71" s="136"/>
      <c r="FPS71" s="136"/>
      <c r="FPT71" s="136"/>
      <c r="FPU71" s="136"/>
      <c r="FPV71" s="136"/>
      <c r="FPW71" s="136"/>
      <c r="FPX71" s="136"/>
      <c r="FPY71" s="136"/>
      <c r="FPZ71" s="136"/>
      <c r="FQA71" s="136"/>
      <c r="FQB71" s="136"/>
      <c r="FQC71" s="136"/>
      <c r="FQD71" s="136"/>
      <c r="FQE71" s="136"/>
      <c r="FQF71" s="136"/>
      <c r="FQG71" s="136"/>
      <c r="FQH71" s="136"/>
      <c r="FQI71" s="136"/>
      <c r="FQJ71" s="136"/>
      <c r="FQK71" s="136"/>
      <c r="FQL71" s="136"/>
      <c r="FQM71" s="136"/>
      <c r="FQN71" s="136"/>
      <c r="FQO71" s="136"/>
      <c r="FQP71" s="136"/>
      <c r="FQQ71" s="136"/>
      <c r="FQR71" s="136"/>
      <c r="FQS71" s="136"/>
      <c r="FQT71" s="136"/>
      <c r="FQU71" s="136"/>
      <c r="FQV71" s="136"/>
      <c r="FQW71" s="136"/>
      <c r="FQX71" s="136"/>
      <c r="FQY71" s="136"/>
      <c r="FQZ71" s="136"/>
      <c r="FRA71" s="136"/>
      <c r="FRB71" s="136"/>
      <c r="FRC71" s="136"/>
      <c r="FRD71" s="136"/>
      <c r="FRE71" s="136"/>
      <c r="FRF71" s="136"/>
      <c r="FRG71" s="136"/>
      <c r="FRH71" s="136"/>
      <c r="FRI71" s="136"/>
      <c r="FRJ71" s="136"/>
      <c r="FRK71" s="136"/>
      <c r="FRL71" s="136"/>
      <c r="FRM71" s="136"/>
      <c r="FRN71" s="136"/>
      <c r="FRO71" s="136"/>
      <c r="FRP71" s="136"/>
      <c r="FRQ71" s="136"/>
      <c r="FRR71" s="136"/>
      <c r="FRS71" s="136"/>
      <c r="FRT71" s="136"/>
      <c r="FRU71" s="136"/>
      <c r="FRV71" s="136"/>
      <c r="FRW71" s="136"/>
      <c r="FRX71" s="136"/>
      <c r="FRY71" s="136"/>
      <c r="FRZ71" s="136"/>
      <c r="FSA71" s="136"/>
      <c r="FSB71" s="136"/>
      <c r="FSC71" s="136"/>
      <c r="FSD71" s="136"/>
      <c r="FSE71" s="136"/>
      <c r="FSF71" s="136"/>
      <c r="FSG71" s="136"/>
      <c r="FSH71" s="136"/>
      <c r="FSI71" s="136"/>
      <c r="FSJ71" s="136"/>
      <c r="FSK71" s="136"/>
      <c r="FSL71" s="136"/>
      <c r="FSM71" s="136"/>
      <c r="FSN71" s="136"/>
      <c r="FSO71" s="136"/>
      <c r="FSP71" s="136"/>
      <c r="FSQ71" s="136"/>
      <c r="FSR71" s="136"/>
      <c r="FSS71" s="136"/>
      <c r="FST71" s="136"/>
      <c r="FSU71" s="136"/>
      <c r="FSV71" s="136"/>
      <c r="FSW71" s="136"/>
      <c r="FSX71" s="136"/>
      <c r="FSY71" s="136"/>
      <c r="FSZ71" s="136"/>
      <c r="FTA71" s="136"/>
      <c r="FTB71" s="136"/>
      <c r="FTC71" s="136"/>
      <c r="FTD71" s="136"/>
      <c r="FTE71" s="136"/>
      <c r="FTF71" s="136"/>
      <c r="FTG71" s="136"/>
      <c r="FTH71" s="136"/>
      <c r="FTI71" s="136"/>
      <c r="FTJ71" s="136"/>
      <c r="FTK71" s="136"/>
      <c r="FTL71" s="136"/>
      <c r="FTM71" s="136"/>
      <c r="FTN71" s="136"/>
      <c r="FTO71" s="136"/>
      <c r="FTP71" s="136"/>
      <c r="FTQ71" s="136"/>
      <c r="FTR71" s="136"/>
      <c r="FTS71" s="136"/>
      <c r="FTT71" s="136"/>
      <c r="FTU71" s="136"/>
      <c r="FTV71" s="136"/>
      <c r="FTW71" s="136"/>
      <c r="FTX71" s="136"/>
      <c r="FTY71" s="136"/>
      <c r="FTZ71" s="136"/>
      <c r="FUA71" s="136"/>
      <c r="FUB71" s="136"/>
      <c r="FUC71" s="136"/>
      <c r="FUD71" s="136"/>
      <c r="FUE71" s="136"/>
      <c r="FUF71" s="136"/>
      <c r="FUG71" s="136"/>
      <c r="FUH71" s="136"/>
      <c r="FUI71" s="136"/>
      <c r="FUJ71" s="136"/>
      <c r="FUK71" s="136"/>
      <c r="FUL71" s="136"/>
      <c r="FUM71" s="136"/>
      <c r="FUN71" s="136"/>
      <c r="FUO71" s="136"/>
      <c r="FUP71" s="136"/>
      <c r="FUQ71" s="136"/>
      <c r="FUR71" s="136"/>
      <c r="FUS71" s="136"/>
      <c r="FUT71" s="136"/>
      <c r="FUU71" s="136"/>
      <c r="FUV71" s="136"/>
      <c r="FUW71" s="136"/>
      <c r="FUX71" s="136"/>
      <c r="FUY71" s="136"/>
      <c r="FUZ71" s="136"/>
      <c r="FVA71" s="136"/>
      <c r="FVB71" s="136"/>
      <c r="FVC71" s="136"/>
      <c r="FVD71" s="136"/>
      <c r="FVE71" s="136"/>
      <c r="FVF71" s="136"/>
      <c r="FVG71" s="136"/>
      <c r="FVH71" s="136"/>
      <c r="FVI71" s="136"/>
      <c r="FVJ71" s="136"/>
      <c r="FVK71" s="136"/>
      <c r="FVL71" s="136"/>
      <c r="FVM71" s="136"/>
      <c r="FVN71" s="136"/>
      <c r="FVO71" s="136"/>
      <c r="FVP71" s="136"/>
      <c r="FVQ71" s="136"/>
      <c r="FVR71" s="136"/>
      <c r="FVS71" s="136"/>
      <c r="FVT71" s="136"/>
      <c r="FVU71" s="136"/>
      <c r="FVV71" s="136"/>
      <c r="FVW71" s="136"/>
      <c r="FVX71" s="136"/>
      <c r="FVY71" s="136"/>
      <c r="FVZ71" s="136"/>
      <c r="FWA71" s="136"/>
      <c r="FWB71" s="136"/>
      <c r="FWC71" s="136"/>
      <c r="FWD71" s="136"/>
      <c r="FWE71" s="136"/>
      <c r="FWF71" s="136"/>
      <c r="FWG71" s="136"/>
      <c r="FWH71" s="136"/>
      <c r="FWI71" s="136"/>
      <c r="FWJ71" s="136"/>
      <c r="FWK71" s="136"/>
      <c r="FWL71" s="136"/>
      <c r="FWM71" s="136"/>
      <c r="FWN71" s="136"/>
      <c r="FWO71" s="136"/>
      <c r="FWP71" s="136"/>
      <c r="FWQ71" s="136"/>
      <c r="FWR71" s="136"/>
      <c r="FWS71" s="136"/>
      <c r="FWT71" s="136"/>
      <c r="FWU71" s="136"/>
      <c r="FWV71" s="136"/>
      <c r="FWW71" s="136"/>
      <c r="FWX71" s="136"/>
      <c r="FWY71" s="136"/>
      <c r="FWZ71" s="136"/>
      <c r="FXA71" s="136"/>
      <c r="FXB71" s="136"/>
      <c r="FXC71" s="136"/>
      <c r="FXD71" s="136"/>
      <c r="FXE71" s="136"/>
      <c r="FXF71" s="136"/>
      <c r="FXG71" s="136"/>
      <c r="FXH71" s="136"/>
      <c r="FXI71" s="136"/>
      <c r="FXJ71" s="136"/>
      <c r="FXK71" s="136"/>
      <c r="FXL71" s="136"/>
      <c r="FXM71" s="136"/>
      <c r="FXN71" s="136"/>
      <c r="FXO71" s="136"/>
      <c r="FXP71" s="136"/>
      <c r="FXQ71" s="136"/>
      <c r="FXR71" s="136"/>
      <c r="FXS71" s="136"/>
      <c r="FXT71" s="136"/>
      <c r="FXU71" s="136"/>
      <c r="FXV71" s="136"/>
      <c r="FXW71" s="136"/>
      <c r="FXX71" s="136"/>
      <c r="FXY71" s="136"/>
      <c r="FXZ71" s="136"/>
      <c r="FYA71" s="136"/>
      <c r="FYB71" s="136"/>
      <c r="FYC71" s="136"/>
      <c r="FYD71" s="136"/>
      <c r="FYE71" s="136"/>
      <c r="FYF71" s="136"/>
      <c r="FYG71" s="136"/>
      <c r="FYH71" s="136"/>
      <c r="FYI71" s="136"/>
      <c r="FYJ71" s="136"/>
      <c r="FYK71" s="136"/>
      <c r="FYL71" s="136"/>
      <c r="FYM71" s="136"/>
      <c r="FYN71" s="136"/>
      <c r="FYO71" s="136"/>
      <c r="FYP71" s="136"/>
      <c r="FYQ71" s="136"/>
      <c r="FYR71" s="136"/>
      <c r="FYS71" s="136"/>
      <c r="FYT71" s="136"/>
      <c r="FYU71" s="136"/>
      <c r="FYV71" s="136"/>
      <c r="FYW71" s="136"/>
      <c r="FYX71" s="136"/>
      <c r="FYY71" s="136"/>
      <c r="FYZ71" s="136"/>
      <c r="FZA71" s="136"/>
      <c r="FZB71" s="136"/>
      <c r="FZC71" s="136"/>
      <c r="FZD71" s="136"/>
      <c r="FZE71" s="136"/>
      <c r="FZF71" s="136"/>
      <c r="FZG71" s="136"/>
      <c r="FZH71" s="136"/>
      <c r="FZI71" s="136"/>
      <c r="FZJ71" s="136"/>
      <c r="FZK71" s="136"/>
      <c r="FZL71" s="136"/>
      <c r="FZM71" s="136"/>
      <c r="FZN71" s="136"/>
      <c r="FZO71" s="136"/>
      <c r="FZP71" s="136"/>
      <c r="FZQ71" s="136"/>
      <c r="FZR71" s="136"/>
      <c r="FZS71" s="136"/>
      <c r="FZT71" s="136"/>
      <c r="FZU71" s="136"/>
      <c r="FZV71" s="136"/>
      <c r="FZW71" s="136"/>
      <c r="FZX71" s="136"/>
      <c r="FZY71" s="136"/>
      <c r="FZZ71" s="136"/>
      <c r="GAA71" s="136"/>
      <c r="GAB71" s="136"/>
      <c r="GAC71" s="136"/>
      <c r="GAD71" s="136"/>
      <c r="GAE71" s="136"/>
      <c r="GAF71" s="136"/>
      <c r="GAG71" s="136"/>
      <c r="GAH71" s="136"/>
      <c r="GAI71" s="136"/>
      <c r="GAJ71" s="136"/>
      <c r="GAK71" s="136"/>
      <c r="GAL71" s="136"/>
      <c r="GAM71" s="136"/>
      <c r="GAN71" s="136"/>
      <c r="GAO71" s="136"/>
      <c r="GAP71" s="136"/>
      <c r="GAQ71" s="136"/>
      <c r="GAR71" s="136"/>
      <c r="GAS71" s="136"/>
      <c r="GAT71" s="136"/>
      <c r="GAU71" s="136"/>
      <c r="GAV71" s="136"/>
      <c r="GAW71" s="136"/>
      <c r="GAX71" s="136"/>
      <c r="GAY71" s="136"/>
      <c r="GAZ71" s="136"/>
      <c r="GBA71" s="136"/>
      <c r="GBB71" s="136"/>
      <c r="GBC71" s="136"/>
      <c r="GBD71" s="136"/>
      <c r="GBE71" s="136"/>
      <c r="GBF71" s="136"/>
      <c r="GBG71" s="136"/>
      <c r="GBH71" s="136"/>
      <c r="GBI71" s="136"/>
      <c r="GBJ71" s="136"/>
      <c r="GBK71" s="136"/>
      <c r="GBL71" s="136"/>
      <c r="GBM71" s="136"/>
      <c r="GBN71" s="136"/>
      <c r="GBO71" s="136"/>
      <c r="GBP71" s="136"/>
      <c r="GBQ71" s="136"/>
      <c r="GBR71" s="136"/>
      <c r="GBS71" s="136"/>
      <c r="GBT71" s="136"/>
      <c r="GBU71" s="136"/>
      <c r="GBV71" s="136"/>
      <c r="GBW71" s="136"/>
      <c r="GBX71" s="136"/>
      <c r="GBY71" s="136"/>
      <c r="GBZ71" s="136"/>
      <c r="GCA71" s="136"/>
      <c r="GCB71" s="136"/>
      <c r="GCC71" s="136"/>
      <c r="GCD71" s="136"/>
      <c r="GCE71" s="136"/>
      <c r="GCF71" s="136"/>
      <c r="GCG71" s="136"/>
      <c r="GCH71" s="136"/>
      <c r="GCI71" s="136"/>
      <c r="GCJ71" s="136"/>
      <c r="GCK71" s="136"/>
      <c r="GCL71" s="136"/>
      <c r="GCM71" s="136"/>
      <c r="GCN71" s="136"/>
      <c r="GCO71" s="136"/>
      <c r="GCP71" s="136"/>
      <c r="GCQ71" s="136"/>
      <c r="GCR71" s="136"/>
      <c r="GCS71" s="136"/>
      <c r="GCT71" s="136"/>
      <c r="GCU71" s="136"/>
      <c r="GCV71" s="136"/>
      <c r="GCW71" s="136"/>
      <c r="GCX71" s="136"/>
      <c r="GCY71" s="136"/>
      <c r="GCZ71" s="136"/>
      <c r="GDA71" s="136"/>
      <c r="GDB71" s="136"/>
      <c r="GDC71" s="136"/>
      <c r="GDD71" s="136"/>
      <c r="GDE71" s="136"/>
      <c r="GDF71" s="136"/>
      <c r="GDG71" s="136"/>
      <c r="GDH71" s="136"/>
      <c r="GDI71" s="136"/>
      <c r="GDJ71" s="136"/>
      <c r="GDK71" s="136"/>
      <c r="GDL71" s="136"/>
      <c r="GDM71" s="136"/>
      <c r="GDN71" s="136"/>
      <c r="GDO71" s="136"/>
      <c r="GDP71" s="136"/>
      <c r="GDQ71" s="136"/>
      <c r="GDR71" s="136"/>
      <c r="GDS71" s="136"/>
      <c r="GDT71" s="136"/>
      <c r="GDU71" s="136"/>
      <c r="GDV71" s="136"/>
      <c r="GDW71" s="136"/>
      <c r="GDX71" s="136"/>
      <c r="GDY71" s="136"/>
      <c r="GDZ71" s="136"/>
      <c r="GEA71" s="136"/>
      <c r="GEB71" s="136"/>
      <c r="GEC71" s="136"/>
      <c r="GED71" s="136"/>
      <c r="GEE71" s="136"/>
      <c r="GEF71" s="136"/>
      <c r="GEG71" s="136"/>
      <c r="GEH71" s="136"/>
      <c r="GEI71" s="136"/>
      <c r="GEJ71" s="136"/>
      <c r="GEK71" s="136"/>
      <c r="GEL71" s="136"/>
      <c r="GEM71" s="136"/>
      <c r="GEN71" s="136"/>
      <c r="GEO71" s="136"/>
      <c r="GEP71" s="136"/>
      <c r="GEQ71" s="136"/>
      <c r="GER71" s="136"/>
      <c r="GES71" s="136"/>
      <c r="GET71" s="136"/>
      <c r="GEU71" s="136"/>
      <c r="GEV71" s="136"/>
      <c r="GEW71" s="136"/>
      <c r="GEX71" s="136"/>
      <c r="GEY71" s="136"/>
      <c r="GEZ71" s="136"/>
      <c r="GFA71" s="136"/>
      <c r="GFB71" s="136"/>
      <c r="GFC71" s="136"/>
      <c r="GFD71" s="136"/>
      <c r="GFE71" s="136"/>
      <c r="GFF71" s="136"/>
      <c r="GFG71" s="136"/>
      <c r="GFH71" s="136"/>
      <c r="GFI71" s="136"/>
      <c r="GFJ71" s="136"/>
      <c r="GFK71" s="136"/>
      <c r="GFL71" s="136"/>
      <c r="GFM71" s="136"/>
      <c r="GFN71" s="136"/>
      <c r="GFO71" s="136"/>
      <c r="GFP71" s="136"/>
      <c r="GFQ71" s="136"/>
      <c r="GFR71" s="136"/>
      <c r="GFS71" s="136"/>
      <c r="GFT71" s="136"/>
      <c r="GFU71" s="136"/>
      <c r="GFV71" s="136"/>
      <c r="GFW71" s="136"/>
      <c r="GFX71" s="136"/>
      <c r="GFY71" s="136"/>
      <c r="GFZ71" s="136"/>
      <c r="GGA71" s="136"/>
      <c r="GGB71" s="136"/>
      <c r="GGC71" s="136"/>
      <c r="GGD71" s="136"/>
      <c r="GGE71" s="136"/>
      <c r="GGF71" s="136"/>
      <c r="GGG71" s="136"/>
      <c r="GGH71" s="136"/>
      <c r="GGI71" s="136"/>
      <c r="GGJ71" s="136"/>
      <c r="GGK71" s="136"/>
      <c r="GGL71" s="136"/>
      <c r="GGM71" s="136"/>
      <c r="GGN71" s="136"/>
      <c r="GGO71" s="136"/>
      <c r="GGP71" s="136"/>
      <c r="GGQ71" s="136"/>
      <c r="GGR71" s="136"/>
      <c r="GGS71" s="136"/>
      <c r="GGT71" s="136"/>
      <c r="GGU71" s="136"/>
      <c r="GGV71" s="136"/>
      <c r="GGW71" s="136"/>
      <c r="GGX71" s="136"/>
      <c r="GGY71" s="136"/>
      <c r="GGZ71" s="136"/>
      <c r="GHA71" s="136"/>
      <c r="GHB71" s="136"/>
      <c r="GHC71" s="136"/>
      <c r="GHD71" s="136"/>
      <c r="GHE71" s="136"/>
      <c r="GHF71" s="136"/>
      <c r="GHG71" s="136"/>
      <c r="GHH71" s="136"/>
      <c r="GHI71" s="136"/>
      <c r="GHJ71" s="136"/>
      <c r="GHK71" s="136"/>
      <c r="GHL71" s="136"/>
      <c r="GHM71" s="136"/>
      <c r="GHN71" s="136"/>
      <c r="GHO71" s="136"/>
      <c r="GHP71" s="136"/>
      <c r="GHQ71" s="136"/>
      <c r="GHR71" s="136"/>
      <c r="GHS71" s="136"/>
      <c r="GHT71" s="136"/>
      <c r="GHU71" s="136"/>
      <c r="GHV71" s="136"/>
      <c r="GHW71" s="136"/>
      <c r="GHX71" s="136"/>
      <c r="GHY71" s="136"/>
      <c r="GHZ71" s="136"/>
      <c r="GIA71" s="136"/>
      <c r="GIB71" s="136"/>
      <c r="GIC71" s="136"/>
      <c r="GID71" s="136"/>
      <c r="GIE71" s="136"/>
      <c r="GIF71" s="136"/>
      <c r="GIG71" s="136"/>
      <c r="GIH71" s="136"/>
      <c r="GII71" s="136"/>
      <c r="GIJ71" s="136"/>
      <c r="GIK71" s="136"/>
      <c r="GIL71" s="136"/>
      <c r="GIM71" s="136"/>
      <c r="GIN71" s="136"/>
      <c r="GIO71" s="136"/>
      <c r="GIP71" s="136"/>
      <c r="GIQ71" s="136"/>
      <c r="GIR71" s="136"/>
      <c r="GIS71" s="136"/>
      <c r="GIT71" s="136"/>
      <c r="GIU71" s="136"/>
      <c r="GIV71" s="136"/>
      <c r="GIW71" s="136"/>
      <c r="GIX71" s="136"/>
      <c r="GIY71" s="136"/>
      <c r="GIZ71" s="136"/>
      <c r="GJA71" s="136"/>
      <c r="GJB71" s="136"/>
      <c r="GJC71" s="136"/>
      <c r="GJD71" s="136"/>
      <c r="GJE71" s="136"/>
      <c r="GJF71" s="136"/>
      <c r="GJG71" s="136"/>
      <c r="GJH71" s="136"/>
      <c r="GJI71" s="136"/>
      <c r="GJJ71" s="136"/>
      <c r="GJK71" s="136"/>
      <c r="GJL71" s="136"/>
      <c r="GJM71" s="136"/>
      <c r="GJN71" s="136"/>
      <c r="GJO71" s="136"/>
      <c r="GJP71" s="136"/>
      <c r="GJQ71" s="136"/>
      <c r="GJR71" s="136"/>
      <c r="GJS71" s="136"/>
      <c r="GJT71" s="136"/>
      <c r="GJU71" s="136"/>
      <c r="GJV71" s="136"/>
      <c r="GJW71" s="136"/>
      <c r="GJX71" s="136"/>
      <c r="GJY71" s="136"/>
      <c r="GJZ71" s="136"/>
      <c r="GKA71" s="136"/>
      <c r="GKB71" s="136"/>
      <c r="GKC71" s="136"/>
      <c r="GKD71" s="136"/>
      <c r="GKE71" s="136"/>
      <c r="GKF71" s="136"/>
      <c r="GKG71" s="136"/>
      <c r="GKH71" s="136"/>
      <c r="GKI71" s="136"/>
      <c r="GKJ71" s="136"/>
      <c r="GKK71" s="136"/>
      <c r="GKL71" s="136"/>
      <c r="GKM71" s="136"/>
      <c r="GKN71" s="136"/>
      <c r="GKO71" s="136"/>
      <c r="GKP71" s="136"/>
      <c r="GKQ71" s="136"/>
      <c r="GKR71" s="136"/>
      <c r="GKS71" s="136"/>
      <c r="GKT71" s="136"/>
      <c r="GKU71" s="136"/>
      <c r="GKV71" s="136"/>
      <c r="GKW71" s="136"/>
      <c r="GKX71" s="136"/>
      <c r="GKY71" s="136"/>
      <c r="GKZ71" s="136"/>
      <c r="GLA71" s="136"/>
      <c r="GLB71" s="136"/>
      <c r="GLC71" s="136"/>
      <c r="GLD71" s="136"/>
      <c r="GLE71" s="136"/>
      <c r="GLF71" s="136"/>
      <c r="GLG71" s="136"/>
      <c r="GLH71" s="136"/>
      <c r="GLI71" s="136"/>
      <c r="GLJ71" s="136"/>
      <c r="GLK71" s="136"/>
      <c r="GLL71" s="136"/>
      <c r="GLM71" s="136"/>
      <c r="GLN71" s="136"/>
      <c r="GLO71" s="136"/>
      <c r="GLP71" s="136"/>
      <c r="GLQ71" s="136"/>
      <c r="GLR71" s="136"/>
      <c r="GLS71" s="136"/>
      <c r="GLT71" s="136"/>
      <c r="GLU71" s="136"/>
      <c r="GLV71" s="136"/>
      <c r="GLW71" s="136"/>
      <c r="GLX71" s="136"/>
      <c r="GLY71" s="136"/>
      <c r="GLZ71" s="136"/>
      <c r="GMA71" s="136"/>
      <c r="GMB71" s="136"/>
      <c r="GMC71" s="136"/>
      <c r="GMD71" s="136"/>
      <c r="GME71" s="136"/>
      <c r="GMF71" s="136"/>
      <c r="GMG71" s="136"/>
      <c r="GMH71" s="136"/>
      <c r="GMI71" s="136"/>
      <c r="GMJ71" s="136"/>
      <c r="GMK71" s="136"/>
      <c r="GML71" s="136"/>
      <c r="GMM71" s="136"/>
      <c r="GMN71" s="136"/>
      <c r="GMO71" s="136"/>
      <c r="GMP71" s="136"/>
      <c r="GMQ71" s="136"/>
      <c r="GMR71" s="136"/>
      <c r="GMS71" s="136"/>
      <c r="GMT71" s="136"/>
      <c r="GMU71" s="136"/>
      <c r="GMV71" s="136"/>
      <c r="GMW71" s="136"/>
      <c r="GMX71" s="136"/>
      <c r="GMY71" s="136"/>
      <c r="GMZ71" s="136"/>
      <c r="GNA71" s="136"/>
      <c r="GNB71" s="136"/>
      <c r="GNC71" s="136"/>
      <c r="GND71" s="136"/>
      <c r="GNE71" s="136"/>
      <c r="GNF71" s="136"/>
      <c r="GNG71" s="136"/>
      <c r="GNH71" s="136"/>
      <c r="GNI71" s="136"/>
      <c r="GNJ71" s="136"/>
      <c r="GNK71" s="136"/>
      <c r="GNL71" s="136"/>
      <c r="GNM71" s="136"/>
      <c r="GNN71" s="136"/>
      <c r="GNO71" s="136"/>
      <c r="GNP71" s="136"/>
      <c r="GNQ71" s="136"/>
      <c r="GNR71" s="136"/>
      <c r="GNS71" s="136"/>
      <c r="GNT71" s="136"/>
      <c r="GNU71" s="136"/>
      <c r="GNV71" s="136"/>
      <c r="GNW71" s="136"/>
      <c r="GNX71" s="136"/>
      <c r="GNY71" s="136"/>
      <c r="GNZ71" s="136"/>
      <c r="GOA71" s="136"/>
      <c r="GOB71" s="136"/>
      <c r="GOC71" s="136"/>
      <c r="GOD71" s="136"/>
      <c r="GOE71" s="136"/>
      <c r="GOF71" s="136"/>
      <c r="GOG71" s="136"/>
      <c r="GOH71" s="136"/>
      <c r="GOI71" s="136"/>
      <c r="GOJ71" s="136"/>
      <c r="GOK71" s="136"/>
      <c r="GOL71" s="136"/>
      <c r="GOM71" s="136"/>
      <c r="GON71" s="136"/>
      <c r="GOO71" s="136"/>
      <c r="GOP71" s="136"/>
      <c r="GOQ71" s="136"/>
      <c r="GOR71" s="136"/>
      <c r="GOS71" s="136"/>
      <c r="GOT71" s="136"/>
      <c r="GOU71" s="136"/>
      <c r="GOV71" s="136"/>
      <c r="GOW71" s="136"/>
      <c r="GOX71" s="136"/>
      <c r="GOY71" s="136"/>
      <c r="GOZ71" s="136"/>
      <c r="GPA71" s="136"/>
      <c r="GPB71" s="136"/>
      <c r="GPC71" s="136"/>
      <c r="GPD71" s="136"/>
      <c r="GPE71" s="136"/>
      <c r="GPF71" s="136"/>
      <c r="GPG71" s="136"/>
      <c r="GPH71" s="136"/>
      <c r="GPI71" s="136"/>
      <c r="GPJ71" s="136"/>
      <c r="GPK71" s="136"/>
      <c r="GPL71" s="136"/>
      <c r="GPM71" s="136"/>
      <c r="GPN71" s="136"/>
      <c r="GPO71" s="136"/>
      <c r="GPP71" s="136"/>
      <c r="GPQ71" s="136"/>
      <c r="GPR71" s="136"/>
      <c r="GPS71" s="136"/>
      <c r="GPT71" s="136"/>
      <c r="GPU71" s="136"/>
      <c r="GPV71" s="136"/>
      <c r="GPW71" s="136"/>
      <c r="GPX71" s="136"/>
      <c r="GPY71" s="136"/>
      <c r="GPZ71" s="136"/>
      <c r="GQA71" s="136"/>
      <c r="GQB71" s="136"/>
      <c r="GQC71" s="136"/>
      <c r="GQD71" s="136"/>
      <c r="GQE71" s="136"/>
      <c r="GQF71" s="136"/>
      <c r="GQG71" s="136"/>
      <c r="GQH71" s="136"/>
      <c r="GQI71" s="136"/>
      <c r="GQJ71" s="136"/>
      <c r="GQK71" s="136"/>
      <c r="GQL71" s="136"/>
      <c r="GQM71" s="136"/>
      <c r="GQN71" s="136"/>
      <c r="GQO71" s="136"/>
      <c r="GQP71" s="136"/>
      <c r="GQQ71" s="136"/>
      <c r="GQR71" s="136"/>
      <c r="GQS71" s="136"/>
      <c r="GQT71" s="136"/>
      <c r="GQU71" s="136"/>
      <c r="GQV71" s="136"/>
      <c r="GQW71" s="136"/>
      <c r="GQX71" s="136"/>
      <c r="GQY71" s="136"/>
      <c r="GQZ71" s="136"/>
      <c r="GRA71" s="136"/>
      <c r="GRB71" s="136"/>
      <c r="GRC71" s="136"/>
      <c r="GRD71" s="136"/>
      <c r="GRE71" s="136"/>
      <c r="GRF71" s="136"/>
      <c r="GRG71" s="136"/>
      <c r="GRH71" s="136"/>
      <c r="GRI71" s="136"/>
      <c r="GRJ71" s="136"/>
      <c r="GRK71" s="136"/>
      <c r="GRL71" s="136"/>
      <c r="GRM71" s="136"/>
      <c r="GRN71" s="136"/>
      <c r="GRO71" s="136"/>
      <c r="GRP71" s="136"/>
      <c r="GRQ71" s="136"/>
      <c r="GRR71" s="136"/>
      <c r="GRS71" s="136"/>
      <c r="GRT71" s="136"/>
      <c r="GRU71" s="136"/>
      <c r="GRV71" s="136"/>
      <c r="GRW71" s="136"/>
      <c r="GRX71" s="136"/>
      <c r="GRY71" s="136"/>
      <c r="GRZ71" s="136"/>
      <c r="GSA71" s="136"/>
      <c r="GSB71" s="136"/>
      <c r="GSC71" s="136"/>
      <c r="GSD71" s="136"/>
      <c r="GSE71" s="136"/>
      <c r="GSF71" s="136"/>
      <c r="GSG71" s="136"/>
      <c r="GSH71" s="136"/>
      <c r="GSI71" s="136"/>
      <c r="GSJ71" s="136"/>
      <c r="GSK71" s="136"/>
      <c r="GSL71" s="136"/>
      <c r="GSM71" s="136"/>
      <c r="GSN71" s="136"/>
      <c r="GSO71" s="136"/>
      <c r="GSP71" s="136"/>
      <c r="GSQ71" s="136"/>
      <c r="GSR71" s="136"/>
      <c r="GSS71" s="136"/>
      <c r="GST71" s="136"/>
      <c r="GSU71" s="136"/>
      <c r="GSV71" s="136"/>
      <c r="GSW71" s="136"/>
      <c r="GSX71" s="136"/>
      <c r="GSY71" s="136"/>
      <c r="GSZ71" s="136"/>
      <c r="GTA71" s="136"/>
      <c r="GTB71" s="136"/>
      <c r="GTC71" s="136"/>
      <c r="GTD71" s="136"/>
      <c r="GTE71" s="136"/>
      <c r="GTF71" s="136"/>
      <c r="GTG71" s="136"/>
      <c r="GTH71" s="136"/>
      <c r="GTI71" s="136"/>
      <c r="GTJ71" s="136"/>
      <c r="GTK71" s="136"/>
      <c r="GTL71" s="136"/>
      <c r="GTM71" s="136"/>
      <c r="GTN71" s="136"/>
      <c r="GTO71" s="136"/>
      <c r="GTP71" s="136"/>
      <c r="GTQ71" s="136"/>
      <c r="GTR71" s="136"/>
      <c r="GTS71" s="136"/>
      <c r="GTT71" s="136"/>
      <c r="GTU71" s="136"/>
      <c r="GTV71" s="136"/>
      <c r="GTW71" s="136"/>
      <c r="GTX71" s="136"/>
      <c r="GTY71" s="136"/>
      <c r="GTZ71" s="136"/>
      <c r="GUA71" s="136"/>
      <c r="GUB71" s="136"/>
      <c r="GUC71" s="136"/>
      <c r="GUD71" s="136"/>
      <c r="GUE71" s="136"/>
      <c r="GUF71" s="136"/>
      <c r="GUG71" s="136"/>
      <c r="GUH71" s="136"/>
      <c r="GUI71" s="136"/>
      <c r="GUJ71" s="136"/>
      <c r="GUK71" s="136"/>
      <c r="GUL71" s="136"/>
      <c r="GUM71" s="136"/>
      <c r="GUN71" s="136"/>
      <c r="GUO71" s="136"/>
      <c r="GUP71" s="136"/>
      <c r="GUQ71" s="136"/>
      <c r="GUR71" s="136"/>
      <c r="GUS71" s="136"/>
      <c r="GUT71" s="136"/>
      <c r="GUU71" s="136"/>
      <c r="GUV71" s="136"/>
      <c r="GUW71" s="136"/>
      <c r="GUX71" s="136"/>
      <c r="GUY71" s="136"/>
      <c r="GUZ71" s="136"/>
      <c r="GVA71" s="136"/>
      <c r="GVB71" s="136"/>
      <c r="GVC71" s="136"/>
      <c r="GVD71" s="136"/>
      <c r="GVE71" s="136"/>
      <c r="GVF71" s="136"/>
      <c r="GVG71" s="136"/>
      <c r="GVH71" s="136"/>
      <c r="GVI71" s="136"/>
      <c r="GVJ71" s="136"/>
      <c r="GVK71" s="136"/>
      <c r="GVL71" s="136"/>
      <c r="GVM71" s="136"/>
      <c r="GVN71" s="136"/>
      <c r="GVO71" s="136"/>
      <c r="GVP71" s="136"/>
      <c r="GVQ71" s="136"/>
      <c r="GVR71" s="136"/>
      <c r="GVS71" s="136"/>
      <c r="GVT71" s="136"/>
      <c r="GVU71" s="136"/>
      <c r="GVV71" s="136"/>
      <c r="GVW71" s="136"/>
      <c r="GVX71" s="136"/>
      <c r="GVY71" s="136"/>
      <c r="GVZ71" s="136"/>
      <c r="GWA71" s="136"/>
      <c r="GWB71" s="136"/>
      <c r="GWC71" s="136"/>
      <c r="GWD71" s="136"/>
      <c r="GWE71" s="136"/>
      <c r="GWF71" s="136"/>
      <c r="GWG71" s="136"/>
      <c r="GWH71" s="136"/>
      <c r="GWI71" s="136"/>
      <c r="GWJ71" s="136"/>
      <c r="GWK71" s="136"/>
      <c r="GWL71" s="136"/>
      <c r="GWM71" s="136"/>
      <c r="GWN71" s="136"/>
      <c r="GWO71" s="136"/>
      <c r="GWP71" s="136"/>
      <c r="GWQ71" s="136"/>
      <c r="GWR71" s="136"/>
      <c r="GWS71" s="136"/>
      <c r="GWT71" s="136"/>
      <c r="GWU71" s="136"/>
      <c r="GWV71" s="136"/>
      <c r="GWW71" s="136"/>
      <c r="GWX71" s="136"/>
      <c r="GWY71" s="136"/>
      <c r="GWZ71" s="136"/>
      <c r="GXA71" s="136"/>
      <c r="GXB71" s="136"/>
      <c r="GXC71" s="136"/>
      <c r="GXD71" s="136"/>
      <c r="GXE71" s="136"/>
      <c r="GXF71" s="136"/>
      <c r="GXG71" s="136"/>
      <c r="GXH71" s="136"/>
      <c r="GXI71" s="136"/>
      <c r="GXJ71" s="136"/>
      <c r="GXK71" s="136"/>
      <c r="GXL71" s="136"/>
      <c r="GXM71" s="136"/>
      <c r="GXN71" s="136"/>
      <c r="GXO71" s="136"/>
      <c r="GXP71" s="136"/>
      <c r="GXQ71" s="136"/>
      <c r="GXR71" s="136"/>
      <c r="GXS71" s="136"/>
      <c r="GXT71" s="136"/>
      <c r="GXU71" s="136"/>
      <c r="GXV71" s="136"/>
      <c r="GXW71" s="136"/>
      <c r="GXX71" s="136"/>
      <c r="GXY71" s="136"/>
      <c r="GXZ71" s="136"/>
      <c r="GYA71" s="136"/>
      <c r="GYB71" s="136"/>
      <c r="GYC71" s="136"/>
      <c r="GYD71" s="136"/>
      <c r="GYE71" s="136"/>
      <c r="GYF71" s="136"/>
      <c r="GYG71" s="136"/>
      <c r="GYH71" s="136"/>
      <c r="GYI71" s="136"/>
      <c r="GYJ71" s="136"/>
      <c r="GYK71" s="136"/>
      <c r="GYL71" s="136"/>
      <c r="GYM71" s="136"/>
      <c r="GYN71" s="136"/>
      <c r="GYO71" s="136"/>
      <c r="GYP71" s="136"/>
      <c r="GYQ71" s="136"/>
      <c r="GYR71" s="136"/>
      <c r="GYS71" s="136"/>
      <c r="GYT71" s="136"/>
      <c r="GYU71" s="136"/>
      <c r="GYV71" s="136"/>
      <c r="GYW71" s="136"/>
      <c r="GYX71" s="136"/>
      <c r="GYY71" s="136"/>
      <c r="GYZ71" s="136"/>
      <c r="GZA71" s="136"/>
      <c r="GZB71" s="136"/>
      <c r="GZC71" s="136"/>
      <c r="GZD71" s="136"/>
      <c r="GZE71" s="136"/>
      <c r="GZF71" s="136"/>
      <c r="GZG71" s="136"/>
      <c r="GZH71" s="136"/>
      <c r="GZI71" s="136"/>
      <c r="GZJ71" s="136"/>
      <c r="GZK71" s="136"/>
      <c r="GZL71" s="136"/>
      <c r="GZM71" s="136"/>
      <c r="GZN71" s="136"/>
      <c r="GZO71" s="136"/>
      <c r="GZP71" s="136"/>
      <c r="GZQ71" s="136"/>
      <c r="GZR71" s="136"/>
      <c r="GZS71" s="136"/>
      <c r="GZT71" s="136"/>
      <c r="GZU71" s="136"/>
      <c r="GZV71" s="136"/>
      <c r="GZW71" s="136"/>
      <c r="GZX71" s="136"/>
      <c r="GZY71" s="136"/>
      <c r="GZZ71" s="136"/>
      <c r="HAA71" s="136"/>
      <c r="HAB71" s="136"/>
      <c r="HAC71" s="136"/>
      <c r="HAD71" s="136"/>
      <c r="HAE71" s="136"/>
      <c r="HAF71" s="136"/>
      <c r="HAG71" s="136"/>
      <c r="HAH71" s="136"/>
      <c r="HAI71" s="136"/>
      <c r="HAJ71" s="136"/>
      <c r="HAK71" s="136"/>
      <c r="HAL71" s="136"/>
      <c r="HAM71" s="136"/>
      <c r="HAN71" s="136"/>
      <c r="HAO71" s="136"/>
      <c r="HAP71" s="136"/>
      <c r="HAQ71" s="136"/>
      <c r="HAR71" s="136"/>
      <c r="HAS71" s="136"/>
      <c r="HAT71" s="136"/>
      <c r="HAU71" s="136"/>
      <c r="HAV71" s="136"/>
      <c r="HAW71" s="136"/>
      <c r="HAX71" s="136"/>
      <c r="HAY71" s="136"/>
      <c r="HAZ71" s="136"/>
      <c r="HBA71" s="136"/>
      <c r="HBB71" s="136"/>
      <c r="HBC71" s="136"/>
      <c r="HBD71" s="136"/>
      <c r="HBE71" s="136"/>
      <c r="HBF71" s="136"/>
      <c r="HBG71" s="136"/>
      <c r="HBH71" s="136"/>
      <c r="HBI71" s="136"/>
      <c r="HBJ71" s="136"/>
      <c r="HBK71" s="136"/>
      <c r="HBL71" s="136"/>
      <c r="HBM71" s="136"/>
      <c r="HBN71" s="136"/>
      <c r="HBO71" s="136"/>
      <c r="HBP71" s="136"/>
      <c r="HBQ71" s="136"/>
      <c r="HBR71" s="136"/>
      <c r="HBS71" s="136"/>
      <c r="HBT71" s="136"/>
      <c r="HBU71" s="136"/>
      <c r="HBV71" s="136"/>
      <c r="HBW71" s="136"/>
      <c r="HBX71" s="136"/>
      <c r="HBY71" s="136"/>
      <c r="HBZ71" s="136"/>
      <c r="HCA71" s="136"/>
      <c r="HCB71" s="136"/>
      <c r="HCC71" s="136"/>
      <c r="HCD71" s="136"/>
      <c r="HCE71" s="136"/>
      <c r="HCF71" s="136"/>
      <c r="HCG71" s="136"/>
      <c r="HCH71" s="136"/>
      <c r="HCI71" s="136"/>
      <c r="HCJ71" s="136"/>
      <c r="HCK71" s="136"/>
      <c r="HCL71" s="136"/>
      <c r="HCM71" s="136"/>
      <c r="HCN71" s="136"/>
      <c r="HCO71" s="136"/>
      <c r="HCP71" s="136"/>
      <c r="HCQ71" s="136"/>
      <c r="HCR71" s="136"/>
      <c r="HCS71" s="136"/>
      <c r="HCT71" s="136"/>
      <c r="HCU71" s="136"/>
      <c r="HCV71" s="136"/>
      <c r="HCW71" s="136"/>
      <c r="HCX71" s="136"/>
      <c r="HCY71" s="136"/>
      <c r="HCZ71" s="136"/>
      <c r="HDA71" s="136"/>
      <c r="HDB71" s="136"/>
      <c r="HDC71" s="136"/>
      <c r="HDD71" s="136"/>
      <c r="HDE71" s="136"/>
      <c r="HDF71" s="136"/>
      <c r="HDG71" s="136"/>
      <c r="HDH71" s="136"/>
      <c r="HDI71" s="136"/>
      <c r="HDJ71" s="136"/>
      <c r="HDK71" s="136"/>
      <c r="HDL71" s="136"/>
      <c r="HDM71" s="136"/>
      <c r="HDN71" s="136"/>
      <c r="HDO71" s="136"/>
      <c r="HDP71" s="136"/>
      <c r="HDQ71" s="136"/>
      <c r="HDR71" s="136"/>
      <c r="HDS71" s="136"/>
      <c r="HDT71" s="136"/>
      <c r="HDU71" s="136"/>
      <c r="HDV71" s="136"/>
      <c r="HDW71" s="136"/>
      <c r="HDX71" s="136"/>
      <c r="HDY71" s="136"/>
      <c r="HDZ71" s="136"/>
      <c r="HEA71" s="136"/>
      <c r="HEB71" s="136"/>
      <c r="HEC71" s="136"/>
      <c r="HED71" s="136"/>
      <c r="HEE71" s="136"/>
      <c r="HEF71" s="136"/>
      <c r="HEG71" s="136"/>
      <c r="HEH71" s="136"/>
      <c r="HEI71" s="136"/>
      <c r="HEJ71" s="136"/>
      <c r="HEK71" s="136"/>
      <c r="HEL71" s="136"/>
      <c r="HEM71" s="136"/>
      <c r="HEN71" s="136"/>
      <c r="HEO71" s="136"/>
      <c r="HEP71" s="136"/>
      <c r="HEQ71" s="136"/>
      <c r="HER71" s="136"/>
      <c r="HES71" s="136"/>
      <c r="HET71" s="136"/>
      <c r="HEU71" s="136"/>
      <c r="HEV71" s="136"/>
      <c r="HEW71" s="136"/>
      <c r="HEX71" s="136"/>
      <c r="HEY71" s="136"/>
      <c r="HEZ71" s="136"/>
      <c r="HFA71" s="136"/>
      <c r="HFB71" s="136"/>
      <c r="HFC71" s="136"/>
      <c r="HFD71" s="136"/>
      <c r="HFE71" s="136"/>
      <c r="HFF71" s="136"/>
      <c r="HFG71" s="136"/>
      <c r="HFH71" s="136"/>
      <c r="HFI71" s="136"/>
      <c r="HFJ71" s="136"/>
      <c r="HFK71" s="136"/>
      <c r="HFL71" s="136"/>
      <c r="HFM71" s="136"/>
      <c r="HFN71" s="136"/>
      <c r="HFO71" s="136"/>
      <c r="HFP71" s="136"/>
      <c r="HFQ71" s="136"/>
      <c r="HFR71" s="136"/>
      <c r="HFS71" s="136"/>
      <c r="HFT71" s="136"/>
      <c r="HFU71" s="136"/>
      <c r="HFV71" s="136"/>
      <c r="HFW71" s="136"/>
      <c r="HFX71" s="136"/>
      <c r="HFY71" s="136"/>
      <c r="HFZ71" s="136"/>
      <c r="HGA71" s="136"/>
      <c r="HGB71" s="136"/>
      <c r="HGC71" s="136"/>
      <c r="HGD71" s="136"/>
      <c r="HGE71" s="136"/>
      <c r="HGF71" s="136"/>
      <c r="HGG71" s="136"/>
      <c r="HGH71" s="136"/>
      <c r="HGI71" s="136"/>
      <c r="HGJ71" s="136"/>
      <c r="HGK71" s="136"/>
      <c r="HGL71" s="136"/>
      <c r="HGM71" s="136"/>
      <c r="HGN71" s="136"/>
      <c r="HGO71" s="136"/>
      <c r="HGP71" s="136"/>
      <c r="HGQ71" s="136"/>
      <c r="HGR71" s="136"/>
      <c r="HGS71" s="136"/>
      <c r="HGT71" s="136"/>
      <c r="HGU71" s="136"/>
      <c r="HGV71" s="136"/>
      <c r="HGW71" s="136"/>
      <c r="HGX71" s="136"/>
      <c r="HGY71" s="136"/>
      <c r="HGZ71" s="136"/>
      <c r="HHA71" s="136"/>
      <c r="HHB71" s="136"/>
      <c r="HHC71" s="136"/>
      <c r="HHD71" s="136"/>
      <c r="HHE71" s="136"/>
      <c r="HHF71" s="136"/>
      <c r="HHG71" s="136"/>
      <c r="HHH71" s="136"/>
      <c r="HHI71" s="136"/>
      <c r="HHJ71" s="136"/>
      <c r="HHK71" s="136"/>
      <c r="HHL71" s="136"/>
      <c r="HHM71" s="136"/>
      <c r="HHN71" s="136"/>
      <c r="HHO71" s="136"/>
      <c r="HHP71" s="136"/>
      <c r="HHQ71" s="136"/>
      <c r="HHR71" s="136"/>
      <c r="HHS71" s="136"/>
      <c r="HHT71" s="136"/>
      <c r="HHU71" s="136"/>
      <c r="HHV71" s="136"/>
      <c r="HHW71" s="136"/>
      <c r="HHX71" s="136"/>
      <c r="HHY71" s="136"/>
      <c r="HHZ71" s="136"/>
      <c r="HIA71" s="136"/>
      <c r="HIB71" s="136"/>
      <c r="HIC71" s="136"/>
      <c r="HID71" s="136"/>
      <c r="HIE71" s="136"/>
      <c r="HIF71" s="136"/>
      <c r="HIG71" s="136"/>
      <c r="HIH71" s="136"/>
      <c r="HII71" s="136"/>
      <c r="HIJ71" s="136"/>
      <c r="HIK71" s="136"/>
      <c r="HIL71" s="136"/>
      <c r="HIM71" s="136"/>
      <c r="HIN71" s="136"/>
      <c r="HIO71" s="136"/>
      <c r="HIP71" s="136"/>
      <c r="HIQ71" s="136"/>
      <c r="HIR71" s="136"/>
      <c r="HIS71" s="136"/>
      <c r="HIT71" s="136"/>
      <c r="HIU71" s="136"/>
      <c r="HIV71" s="136"/>
      <c r="HIW71" s="136"/>
      <c r="HIX71" s="136"/>
      <c r="HIY71" s="136"/>
      <c r="HIZ71" s="136"/>
      <c r="HJA71" s="136"/>
      <c r="HJB71" s="136"/>
      <c r="HJC71" s="136"/>
      <c r="HJD71" s="136"/>
      <c r="HJE71" s="136"/>
      <c r="HJF71" s="136"/>
      <c r="HJG71" s="136"/>
      <c r="HJH71" s="136"/>
      <c r="HJI71" s="136"/>
      <c r="HJJ71" s="136"/>
      <c r="HJK71" s="136"/>
      <c r="HJL71" s="136"/>
      <c r="HJM71" s="136"/>
      <c r="HJN71" s="136"/>
      <c r="HJO71" s="136"/>
      <c r="HJP71" s="136"/>
      <c r="HJQ71" s="136"/>
      <c r="HJR71" s="136"/>
      <c r="HJS71" s="136"/>
      <c r="HJT71" s="136"/>
      <c r="HJU71" s="136"/>
      <c r="HJV71" s="136"/>
      <c r="HJW71" s="136"/>
      <c r="HJX71" s="136"/>
      <c r="HJY71" s="136"/>
      <c r="HJZ71" s="136"/>
      <c r="HKA71" s="136"/>
      <c r="HKB71" s="136"/>
      <c r="HKC71" s="136"/>
      <c r="HKD71" s="136"/>
      <c r="HKE71" s="136"/>
      <c r="HKF71" s="136"/>
      <c r="HKG71" s="136"/>
      <c r="HKH71" s="136"/>
      <c r="HKI71" s="136"/>
      <c r="HKJ71" s="136"/>
      <c r="HKK71" s="136"/>
      <c r="HKL71" s="136"/>
      <c r="HKM71" s="136"/>
      <c r="HKN71" s="136"/>
      <c r="HKO71" s="136"/>
      <c r="HKP71" s="136"/>
      <c r="HKQ71" s="136"/>
      <c r="HKR71" s="136"/>
      <c r="HKS71" s="136"/>
      <c r="HKT71" s="136"/>
      <c r="HKU71" s="136"/>
      <c r="HKV71" s="136"/>
      <c r="HKW71" s="136"/>
      <c r="HKX71" s="136"/>
      <c r="HKY71" s="136"/>
      <c r="HKZ71" s="136"/>
      <c r="HLA71" s="136"/>
      <c r="HLB71" s="136"/>
      <c r="HLC71" s="136"/>
      <c r="HLD71" s="136"/>
      <c r="HLE71" s="136"/>
      <c r="HLF71" s="136"/>
      <c r="HLG71" s="136"/>
      <c r="HLH71" s="136"/>
      <c r="HLI71" s="136"/>
      <c r="HLJ71" s="136"/>
      <c r="HLK71" s="136"/>
      <c r="HLL71" s="136"/>
      <c r="HLM71" s="136"/>
      <c r="HLN71" s="136"/>
      <c r="HLO71" s="136"/>
      <c r="HLP71" s="136"/>
      <c r="HLQ71" s="136"/>
      <c r="HLR71" s="136"/>
      <c r="HLS71" s="136"/>
      <c r="HLT71" s="136"/>
      <c r="HLU71" s="136"/>
      <c r="HLV71" s="136"/>
      <c r="HLW71" s="136"/>
      <c r="HLX71" s="136"/>
      <c r="HLY71" s="136"/>
      <c r="HLZ71" s="136"/>
      <c r="HMA71" s="136"/>
      <c r="HMB71" s="136"/>
      <c r="HMC71" s="136"/>
      <c r="HMD71" s="136"/>
      <c r="HME71" s="136"/>
      <c r="HMF71" s="136"/>
      <c r="HMG71" s="136"/>
      <c r="HMH71" s="136"/>
      <c r="HMI71" s="136"/>
      <c r="HMJ71" s="136"/>
      <c r="HMK71" s="136"/>
      <c r="HML71" s="136"/>
      <c r="HMM71" s="136"/>
      <c r="HMN71" s="136"/>
      <c r="HMO71" s="136"/>
      <c r="HMP71" s="136"/>
      <c r="HMQ71" s="136"/>
      <c r="HMR71" s="136"/>
      <c r="HMS71" s="136"/>
      <c r="HMT71" s="136"/>
      <c r="HMU71" s="136"/>
      <c r="HMV71" s="136"/>
      <c r="HMW71" s="136"/>
      <c r="HMX71" s="136"/>
      <c r="HMY71" s="136"/>
      <c r="HMZ71" s="136"/>
      <c r="HNA71" s="136"/>
      <c r="HNB71" s="136"/>
      <c r="HNC71" s="136"/>
      <c r="HND71" s="136"/>
      <c r="HNE71" s="136"/>
      <c r="HNF71" s="136"/>
      <c r="HNG71" s="136"/>
      <c r="HNH71" s="136"/>
      <c r="HNI71" s="136"/>
      <c r="HNJ71" s="136"/>
      <c r="HNK71" s="136"/>
      <c r="HNL71" s="136"/>
      <c r="HNM71" s="136"/>
      <c r="HNN71" s="136"/>
      <c r="HNO71" s="136"/>
      <c r="HNP71" s="136"/>
      <c r="HNQ71" s="136"/>
      <c r="HNR71" s="136"/>
      <c r="HNS71" s="136"/>
      <c r="HNT71" s="136"/>
      <c r="HNU71" s="136"/>
      <c r="HNV71" s="136"/>
      <c r="HNW71" s="136"/>
      <c r="HNX71" s="136"/>
      <c r="HNY71" s="136"/>
      <c r="HNZ71" s="136"/>
      <c r="HOA71" s="136"/>
      <c r="HOB71" s="136"/>
      <c r="HOC71" s="136"/>
      <c r="HOD71" s="136"/>
      <c r="HOE71" s="136"/>
      <c r="HOF71" s="136"/>
      <c r="HOG71" s="136"/>
      <c r="HOH71" s="136"/>
      <c r="HOI71" s="136"/>
      <c r="HOJ71" s="136"/>
      <c r="HOK71" s="136"/>
      <c r="HOL71" s="136"/>
      <c r="HOM71" s="136"/>
      <c r="HON71" s="136"/>
      <c r="HOO71" s="136"/>
      <c r="HOP71" s="136"/>
      <c r="HOQ71" s="136"/>
      <c r="HOR71" s="136"/>
      <c r="HOS71" s="136"/>
      <c r="HOT71" s="136"/>
      <c r="HOU71" s="136"/>
      <c r="HOV71" s="136"/>
      <c r="HOW71" s="136"/>
      <c r="HOX71" s="136"/>
      <c r="HOY71" s="136"/>
      <c r="HOZ71" s="136"/>
      <c r="HPA71" s="136"/>
      <c r="HPB71" s="136"/>
      <c r="HPC71" s="136"/>
      <c r="HPD71" s="136"/>
      <c r="HPE71" s="136"/>
      <c r="HPF71" s="136"/>
      <c r="HPG71" s="136"/>
      <c r="HPH71" s="136"/>
      <c r="HPI71" s="136"/>
      <c r="HPJ71" s="136"/>
      <c r="HPK71" s="136"/>
      <c r="HPL71" s="136"/>
      <c r="HPM71" s="136"/>
      <c r="HPN71" s="136"/>
      <c r="HPO71" s="136"/>
      <c r="HPP71" s="136"/>
      <c r="HPQ71" s="136"/>
      <c r="HPR71" s="136"/>
      <c r="HPS71" s="136"/>
      <c r="HPT71" s="136"/>
      <c r="HPU71" s="136"/>
      <c r="HPV71" s="136"/>
      <c r="HPW71" s="136"/>
      <c r="HPX71" s="136"/>
      <c r="HPY71" s="136"/>
      <c r="HPZ71" s="136"/>
      <c r="HQA71" s="136"/>
      <c r="HQB71" s="136"/>
      <c r="HQC71" s="136"/>
      <c r="HQD71" s="136"/>
      <c r="HQE71" s="136"/>
      <c r="HQF71" s="136"/>
      <c r="HQG71" s="136"/>
      <c r="HQH71" s="136"/>
      <c r="HQI71" s="136"/>
      <c r="HQJ71" s="136"/>
      <c r="HQK71" s="136"/>
      <c r="HQL71" s="136"/>
      <c r="HQM71" s="136"/>
      <c r="HQN71" s="136"/>
      <c r="HQO71" s="136"/>
      <c r="HQP71" s="136"/>
      <c r="HQQ71" s="136"/>
      <c r="HQR71" s="136"/>
      <c r="HQS71" s="136"/>
      <c r="HQT71" s="136"/>
      <c r="HQU71" s="136"/>
      <c r="HQV71" s="136"/>
      <c r="HQW71" s="136"/>
      <c r="HQX71" s="136"/>
      <c r="HQY71" s="136"/>
      <c r="HQZ71" s="136"/>
      <c r="HRA71" s="136"/>
      <c r="HRB71" s="136"/>
      <c r="HRC71" s="136"/>
      <c r="HRD71" s="136"/>
      <c r="HRE71" s="136"/>
      <c r="HRF71" s="136"/>
      <c r="HRG71" s="136"/>
      <c r="HRH71" s="136"/>
      <c r="HRI71" s="136"/>
      <c r="HRJ71" s="136"/>
      <c r="HRK71" s="136"/>
      <c r="HRL71" s="136"/>
      <c r="HRM71" s="136"/>
      <c r="HRN71" s="136"/>
      <c r="HRO71" s="136"/>
      <c r="HRP71" s="136"/>
      <c r="HRQ71" s="136"/>
      <c r="HRR71" s="136"/>
      <c r="HRS71" s="136"/>
      <c r="HRT71" s="136"/>
      <c r="HRU71" s="136"/>
      <c r="HRV71" s="136"/>
      <c r="HRW71" s="136"/>
      <c r="HRX71" s="136"/>
      <c r="HRY71" s="136"/>
      <c r="HRZ71" s="136"/>
      <c r="HSA71" s="136"/>
      <c r="HSB71" s="136"/>
      <c r="HSC71" s="136"/>
      <c r="HSD71" s="136"/>
      <c r="HSE71" s="136"/>
      <c r="HSF71" s="136"/>
      <c r="HSG71" s="136"/>
      <c r="HSH71" s="136"/>
      <c r="HSI71" s="136"/>
      <c r="HSJ71" s="136"/>
      <c r="HSK71" s="136"/>
      <c r="HSL71" s="136"/>
      <c r="HSM71" s="136"/>
      <c r="HSN71" s="136"/>
      <c r="HSO71" s="136"/>
      <c r="HSP71" s="136"/>
      <c r="HSQ71" s="136"/>
      <c r="HSR71" s="136"/>
      <c r="HSS71" s="136"/>
      <c r="HST71" s="136"/>
      <c r="HSU71" s="136"/>
      <c r="HSV71" s="136"/>
      <c r="HSW71" s="136"/>
      <c r="HSX71" s="136"/>
      <c r="HSY71" s="136"/>
      <c r="HSZ71" s="136"/>
      <c r="HTA71" s="136"/>
      <c r="HTB71" s="136"/>
      <c r="HTC71" s="136"/>
      <c r="HTD71" s="136"/>
      <c r="HTE71" s="136"/>
      <c r="HTF71" s="136"/>
      <c r="HTG71" s="136"/>
      <c r="HTH71" s="136"/>
      <c r="HTI71" s="136"/>
      <c r="HTJ71" s="136"/>
      <c r="HTK71" s="136"/>
      <c r="HTL71" s="136"/>
      <c r="HTM71" s="136"/>
      <c r="HTN71" s="136"/>
      <c r="HTO71" s="136"/>
      <c r="HTP71" s="136"/>
      <c r="HTQ71" s="136"/>
      <c r="HTR71" s="136"/>
      <c r="HTS71" s="136"/>
      <c r="HTT71" s="136"/>
      <c r="HTU71" s="136"/>
      <c r="HTV71" s="136"/>
      <c r="HTW71" s="136"/>
      <c r="HTX71" s="136"/>
      <c r="HTY71" s="136"/>
      <c r="HTZ71" s="136"/>
      <c r="HUA71" s="136"/>
      <c r="HUB71" s="136"/>
      <c r="HUC71" s="136"/>
      <c r="HUD71" s="136"/>
      <c r="HUE71" s="136"/>
      <c r="HUF71" s="136"/>
      <c r="HUG71" s="136"/>
      <c r="HUH71" s="136"/>
      <c r="HUI71" s="136"/>
      <c r="HUJ71" s="136"/>
      <c r="HUK71" s="136"/>
      <c r="HUL71" s="136"/>
      <c r="HUM71" s="136"/>
      <c r="HUN71" s="136"/>
      <c r="HUO71" s="136"/>
      <c r="HUP71" s="136"/>
      <c r="HUQ71" s="136"/>
      <c r="HUR71" s="136"/>
      <c r="HUS71" s="136"/>
      <c r="HUT71" s="136"/>
      <c r="HUU71" s="136"/>
      <c r="HUV71" s="136"/>
      <c r="HUW71" s="136"/>
      <c r="HUX71" s="136"/>
      <c r="HUY71" s="136"/>
      <c r="HUZ71" s="136"/>
      <c r="HVA71" s="136"/>
      <c r="HVB71" s="136"/>
      <c r="HVC71" s="136"/>
      <c r="HVD71" s="136"/>
      <c r="HVE71" s="136"/>
      <c r="HVF71" s="136"/>
      <c r="HVG71" s="136"/>
      <c r="HVH71" s="136"/>
      <c r="HVI71" s="136"/>
      <c r="HVJ71" s="136"/>
      <c r="HVK71" s="136"/>
      <c r="HVL71" s="136"/>
      <c r="HVM71" s="136"/>
      <c r="HVN71" s="136"/>
      <c r="HVO71" s="136"/>
      <c r="HVP71" s="136"/>
      <c r="HVQ71" s="136"/>
      <c r="HVR71" s="136"/>
      <c r="HVS71" s="136"/>
      <c r="HVT71" s="136"/>
      <c r="HVU71" s="136"/>
      <c r="HVV71" s="136"/>
      <c r="HVW71" s="136"/>
      <c r="HVX71" s="136"/>
      <c r="HVY71" s="136"/>
      <c r="HVZ71" s="136"/>
      <c r="HWA71" s="136"/>
      <c r="HWB71" s="136"/>
      <c r="HWC71" s="136"/>
      <c r="HWD71" s="136"/>
      <c r="HWE71" s="136"/>
      <c r="HWF71" s="136"/>
      <c r="HWG71" s="136"/>
      <c r="HWH71" s="136"/>
      <c r="HWI71" s="136"/>
      <c r="HWJ71" s="136"/>
      <c r="HWK71" s="136"/>
      <c r="HWL71" s="136"/>
      <c r="HWM71" s="136"/>
      <c r="HWN71" s="136"/>
      <c r="HWO71" s="136"/>
      <c r="HWP71" s="136"/>
      <c r="HWQ71" s="136"/>
      <c r="HWR71" s="136"/>
      <c r="HWS71" s="136"/>
      <c r="HWT71" s="136"/>
      <c r="HWU71" s="136"/>
      <c r="HWV71" s="136"/>
      <c r="HWW71" s="136"/>
      <c r="HWX71" s="136"/>
      <c r="HWY71" s="136"/>
      <c r="HWZ71" s="136"/>
      <c r="HXA71" s="136"/>
      <c r="HXB71" s="136"/>
      <c r="HXC71" s="136"/>
      <c r="HXD71" s="136"/>
      <c r="HXE71" s="136"/>
      <c r="HXF71" s="136"/>
      <c r="HXG71" s="136"/>
      <c r="HXH71" s="136"/>
      <c r="HXI71" s="136"/>
      <c r="HXJ71" s="136"/>
      <c r="HXK71" s="136"/>
      <c r="HXL71" s="136"/>
      <c r="HXM71" s="136"/>
      <c r="HXN71" s="136"/>
      <c r="HXO71" s="136"/>
      <c r="HXP71" s="136"/>
      <c r="HXQ71" s="136"/>
      <c r="HXR71" s="136"/>
      <c r="HXS71" s="136"/>
      <c r="HXT71" s="136"/>
      <c r="HXU71" s="136"/>
      <c r="HXV71" s="136"/>
      <c r="HXW71" s="136"/>
      <c r="HXX71" s="136"/>
      <c r="HXY71" s="136"/>
      <c r="HXZ71" s="136"/>
      <c r="HYA71" s="136"/>
      <c r="HYB71" s="136"/>
      <c r="HYC71" s="136"/>
      <c r="HYD71" s="136"/>
      <c r="HYE71" s="136"/>
      <c r="HYF71" s="136"/>
      <c r="HYG71" s="136"/>
      <c r="HYH71" s="136"/>
      <c r="HYI71" s="136"/>
      <c r="HYJ71" s="136"/>
      <c r="HYK71" s="136"/>
      <c r="HYL71" s="136"/>
      <c r="HYM71" s="136"/>
      <c r="HYN71" s="136"/>
      <c r="HYO71" s="136"/>
      <c r="HYP71" s="136"/>
      <c r="HYQ71" s="136"/>
      <c r="HYR71" s="136"/>
      <c r="HYS71" s="136"/>
      <c r="HYT71" s="136"/>
      <c r="HYU71" s="136"/>
      <c r="HYV71" s="136"/>
      <c r="HYW71" s="136"/>
      <c r="HYX71" s="136"/>
      <c r="HYY71" s="136"/>
      <c r="HYZ71" s="136"/>
      <c r="HZA71" s="136"/>
      <c r="HZB71" s="136"/>
      <c r="HZC71" s="136"/>
      <c r="HZD71" s="136"/>
      <c r="HZE71" s="136"/>
      <c r="HZF71" s="136"/>
      <c r="HZG71" s="136"/>
      <c r="HZH71" s="136"/>
      <c r="HZI71" s="136"/>
      <c r="HZJ71" s="136"/>
      <c r="HZK71" s="136"/>
      <c r="HZL71" s="136"/>
      <c r="HZM71" s="136"/>
      <c r="HZN71" s="136"/>
      <c r="HZO71" s="136"/>
      <c r="HZP71" s="136"/>
      <c r="HZQ71" s="136"/>
      <c r="HZR71" s="136"/>
      <c r="HZS71" s="136"/>
      <c r="HZT71" s="136"/>
      <c r="HZU71" s="136"/>
      <c r="HZV71" s="136"/>
      <c r="HZW71" s="136"/>
      <c r="HZX71" s="136"/>
      <c r="HZY71" s="136"/>
      <c r="HZZ71" s="136"/>
      <c r="IAA71" s="136"/>
      <c r="IAB71" s="136"/>
      <c r="IAC71" s="136"/>
      <c r="IAD71" s="136"/>
      <c r="IAE71" s="136"/>
      <c r="IAF71" s="136"/>
      <c r="IAG71" s="136"/>
      <c r="IAH71" s="136"/>
      <c r="IAI71" s="136"/>
      <c r="IAJ71" s="136"/>
      <c r="IAK71" s="136"/>
      <c r="IAL71" s="136"/>
      <c r="IAM71" s="136"/>
      <c r="IAN71" s="136"/>
      <c r="IAO71" s="136"/>
      <c r="IAP71" s="136"/>
      <c r="IAQ71" s="136"/>
      <c r="IAR71" s="136"/>
      <c r="IAS71" s="136"/>
      <c r="IAT71" s="136"/>
      <c r="IAU71" s="136"/>
      <c r="IAV71" s="136"/>
      <c r="IAW71" s="136"/>
      <c r="IAX71" s="136"/>
      <c r="IAY71" s="136"/>
      <c r="IAZ71" s="136"/>
      <c r="IBA71" s="136"/>
      <c r="IBB71" s="136"/>
      <c r="IBC71" s="136"/>
      <c r="IBD71" s="136"/>
      <c r="IBE71" s="136"/>
      <c r="IBF71" s="136"/>
      <c r="IBG71" s="136"/>
      <c r="IBH71" s="136"/>
      <c r="IBI71" s="136"/>
      <c r="IBJ71" s="136"/>
      <c r="IBK71" s="136"/>
      <c r="IBL71" s="136"/>
      <c r="IBM71" s="136"/>
      <c r="IBN71" s="136"/>
      <c r="IBO71" s="136"/>
      <c r="IBP71" s="136"/>
      <c r="IBQ71" s="136"/>
      <c r="IBR71" s="136"/>
      <c r="IBS71" s="136"/>
      <c r="IBT71" s="136"/>
      <c r="IBU71" s="136"/>
      <c r="IBV71" s="136"/>
      <c r="IBW71" s="136"/>
      <c r="IBX71" s="136"/>
      <c r="IBY71" s="136"/>
      <c r="IBZ71" s="136"/>
      <c r="ICA71" s="136"/>
      <c r="ICB71" s="136"/>
      <c r="ICC71" s="136"/>
      <c r="ICD71" s="136"/>
      <c r="ICE71" s="136"/>
      <c r="ICF71" s="136"/>
      <c r="ICG71" s="136"/>
      <c r="ICH71" s="136"/>
      <c r="ICI71" s="136"/>
      <c r="ICJ71" s="136"/>
      <c r="ICK71" s="136"/>
      <c r="ICL71" s="136"/>
      <c r="ICM71" s="136"/>
      <c r="ICN71" s="136"/>
      <c r="ICO71" s="136"/>
      <c r="ICP71" s="136"/>
      <c r="ICQ71" s="136"/>
      <c r="ICR71" s="136"/>
      <c r="ICS71" s="136"/>
      <c r="ICT71" s="136"/>
      <c r="ICU71" s="136"/>
      <c r="ICV71" s="136"/>
      <c r="ICW71" s="136"/>
      <c r="ICX71" s="136"/>
      <c r="ICY71" s="136"/>
      <c r="ICZ71" s="136"/>
      <c r="IDA71" s="136"/>
      <c r="IDB71" s="136"/>
      <c r="IDC71" s="136"/>
      <c r="IDD71" s="136"/>
      <c r="IDE71" s="136"/>
      <c r="IDF71" s="136"/>
      <c r="IDG71" s="136"/>
      <c r="IDH71" s="136"/>
      <c r="IDI71" s="136"/>
      <c r="IDJ71" s="136"/>
      <c r="IDK71" s="136"/>
      <c r="IDL71" s="136"/>
      <c r="IDM71" s="136"/>
      <c r="IDN71" s="136"/>
      <c r="IDO71" s="136"/>
      <c r="IDP71" s="136"/>
      <c r="IDQ71" s="136"/>
      <c r="IDR71" s="136"/>
      <c r="IDS71" s="136"/>
      <c r="IDT71" s="136"/>
      <c r="IDU71" s="136"/>
      <c r="IDV71" s="136"/>
      <c r="IDW71" s="136"/>
      <c r="IDX71" s="136"/>
      <c r="IDY71" s="136"/>
      <c r="IDZ71" s="136"/>
      <c r="IEA71" s="136"/>
      <c r="IEB71" s="136"/>
      <c r="IEC71" s="136"/>
      <c r="IED71" s="136"/>
      <c r="IEE71" s="136"/>
      <c r="IEF71" s="136"/>
      <c r="IEG71" s="136"/>
      <c r="IEH71" s="136"/>
      <c r="IEI71" s="136"/>
      <c r="IEJ71" s="136"/>
      <c r="IEK71" s="136"/>
      <c r="IEL71" s="136"/>
      <c r="IEM71" s="136"/>
      <c r="IEN71" s="136"/>
      <c r="IEO71" s="136"/>
      <c r="IEP71" s="136"/>
      <c r="IEQ71" s="136"/>
      <c r="IER71" s="136"/>
      <c r="IES71" s="136"/>
      <c r="IET71" s="136"/>
      <c r="IEU71" s="136"/>
      <c r="IEV71" s="136"/>
      <c r="IEW71" s="136"/>
      <c r="IEX71" s="136"/>
      <c r="IEY71" s="136"/>
      <c r="IEZ71" s="136"/>
      <c r="IFA71" s="136"/>
      <c r="IFB71" s="136"/>
      <c r="IFC71" s="136"/>
      <c r="IFD71" s="136"/>
      <c r="IFE71" s="136"/>
      <c r="IFF71" s="136"/>
      <c r="IFG71" s="136"/>
      <c r="IFH71" s="136"/>
      <c r="IFI71" s="136"/>
      <c r="IFJ71" s="136"/>
      <c r="IFK71" s="136"/>
      <c r="IFL71" s="136"/>
      <c r="IFM71" s="136"/>
      <c r="IFN71" s="136"/>
      <c r="IFO71" s="136"/>
      <c r="IFP71" s="136"/>
      <c r="IFQ71" s="136"/>
      <c r="IFR71" s="136"/>
      <c r="IFS71" s="136"/>
      <c r="IFT71" s="136"/>
      <c r="IFU71" s="136"/>
      <c r="IFV71" s="136"/>
      <c r="IFW71" s="136"/>
      <c r="IFX71" s="136"/>
      <c r="IFY71" s="136"/>
      <c r="IFZ71" s="136"/>
      <c r="IGA71" s="136"/>
      <c r="IGB71" s="136"/>
      <c r="IGC71" s="136"/>
      <c r="IGD71" s="136"/>
      <c r="IGE71" s="136"/>
      <c r="IGF71" s="136"/>
      <c r="IGG71" s="136"/>
      <c r="IGH71" s="136"/>
      <c r="IGI71" s="136"/>
      <c r="IGJ71" s="136"/>
      <c r="IGK71" s="136"/>
      <c r="IGL71" s="136"/>
      <c r="IGM71" s="136"/>
      <c r="IGN71" s="136"/>
      <c r="IGO71" s="136"/>
      <c r="IGP71" s="136"/>
      <c r="IGQ71" s="136"/>
      <c r="IGR71" s="136"/>
      <c r="IGS71" s="136"/>
      <c r="IGT71" s="136"/>
      <c r="IGU71" s="136"/>
      <c r="IGV71" s="136"/>
      <c r="IGW71" s="136"/>
      <c r="IGX71" s="136"/>
      <c r="IGY71" s="136"/>
      <c r="IGZ71" s="136"/>
      <c r="IHA71" s="136"/>
      <c r="IHB71" s="136"/>
      <c r="IHC71" s="136"/>
      <c r="IHD71" s="136"/>
      <c r="IHE71" s="136"/>
      <c r="IHF71" s="136"/>
      <c r="IHG71" s="136"/>
      <c r="IHH71" s="136"/>
      <c r="IHI71" s="136"/>
      <c r="IHJ71" s="136"/>
      <c r="IHK71" s="136"/>
      <c r="IHL71" s="136"/>
      <c r="IHM71" s="136"/>
      <c r="IHN71" s="136"/>
      <c r="IHO71" s="136"/>
      <c r="IHP71" s="136"/>
      <c r="IHQ71" s="136"/>
      <c r="IHR71" s="136"/>
      <c r="IHS71" s="136"/>
      <c r="IHT71" s="136"/>
      <c r="IHU71" s="136"/>
      <c r="IHV71" s="136"/>
      <c r="IHW71" s="136"/>
      <c r="IHX71" s="136"/>
      <c r="IHY71" s="136"/>
      <c r="IHZ71" s="136"/>
      <c r="IIA71" s="136"/>
      <c r="IIB71" s="136"/>
      <c r="IIC71" s="136"/>
      <c r="IID71" s="136"/>
      <c r="IIE71" s="136"/>
      <c r="IIF71" s="136"/>
      <c r="IIG71" s="136"/>
      <c r="IIH71" s="136"/>
      <c r="III71" s="136"/>
      <c r="IIJ71" s="136"/>
      <c r="IIK71" s="136"/>
      <c r="IIL71" s="136"/>
      <c r="IIM71" s="136"/>
      <c r="IIN71" s="136"/>
      <c r="IIO71" s="136"/>
      <c r="IIP71" s="136"/>
      <c r="IIQ71" s="136"/>
      <c r="IIR71" s="136"/>
      <c r="IIS71" s="136"/>
      <c r="IIT71" s="136"/>
      <c r="IIU71" s="136"/>
      <c r="IIV71" s="136"/>
      <c r="IIW71" s="136"/>
      <c r="IIX71" s="136"/>
      <c r="IIY71" s="136"/>
      <c r="IIZ71" s="136"/>
      <c r="IJA71" s="136"/>
      <c r="IJB71" s="136"/>
      <c r="IJC71" s="136"/>
      <c r="IJD71" s="136"/>
      <c r="IJE71" s="136"/>
      <c r="IJF71" s="136"/>
      <c r="IJG71" s="136"/>
      <c r="IJH71" s="136"/>
      <c r="IJI71" s="136"/>
      <c r="IJJ71" s="136"/>
      <c r="IJK71" s="136"/>
      <c r="IJL71" s="136"/>
      <c r="IJM71" s="136"/>
      <c r="IJN71" s="136"/>
      <c r="IJO71" s="136"/>
      <c r="IJP71" s="136"/>
      <c r="IJQ71" s="136"/>
      <c r="IJR71" s="136"/>
      <c r="IJS71" s="136"/>
      <c r="IJT71" s="136"/>
      <c r="IJU71" s="136"/>
      <c r="IJV71" s="136"/>
      <c r="IJW71" s="136"/>
      <c r="IJX71" s="136"/>
      <c r="IJY71" s="136"/>
      <c r="IJZ71" s="136"/>
      <c r="IKA71" s="136"/>
      <c r="IKB71" s="136"/>
      <c r="IKC71" s="136"/>
      <c r="IKD71" s="136"/>
      <c r="IKE71" s="136"/>
      <c r="IKF71" s="136"/>
      <c r="IKG71" s="136"/>
      <c r="IKH71" s="136"/>
      <c r="IKI71" s="136"/>
      <c r="IKJ71" s="136"/>
      <c r="IKK71" s="136"/>
      <c r="IKL71" s="136"/>
      <c r="IKM71" s="136"/>
      <c r="IKN71" s="136"/>
      <c r="IKO71" s="136"/>
      <c r="IKP71" s="136"/>
      <c r="IKQ71" s="136"/>
      <c r="IKR71" s="136"/>
      <c r="IKS71" s="136"/>
      <c r="IKT71" s="136"/>
      <c r="IKU71" s="136"/>
      <c r="IKV71" s="136"/>
      <c r="IKW71" s="136"/>
      <c r="IKX71" s="136"/>
      <c r="IKY71" s="136"/>
      <c r="IKZ71" s="136"/>
      <c r="ILA71" s="136"/>
      <c r="ILB71" s="136"/>
      <c r="ILC71" s="136"/>
      <c r="ILD71" s="136"/>
      <c r="ILE71" s="136"/>
      <c r="ILF71" s="136"/>
      <c r="ILG71" s="136"/>
      <c r="ILH71" s="136"/>
      <c r="ILI71" s="136"/>
      <c r="ILJ71" s="136"/>
      <c r="ILK71" s="136"/>
      <c r="ILL71" s="136"/>
      <c r="ILM71" s="136"/>
      <c r="ILN71" s="136"/>
      <c r="ILO71" s="136"/>
      <c r="ILP71" s="136"/>
      <c r="ILQ71" s="136"/>
      <c r="ILR71" s="136"/>
      <c r="ILS71" s="136"/>
      <c r="ILT71" s="136"/>
      <c r="ILU71" s="136"/>
      <c r="ILV71" s="136"/>
      <c r="ILW71" s="136"/>
      <c r="ILX71" s="136"/>
      <c r="ILY71" s="136"/>
      <c r="ILZ71" s="136"/>
      <c r="IMA71" s="136"/>
      <c r="IMB71" s="136"/>
      <c r="IMC71" s="136"/>
      <c r="IMD71" s="136"/>
      <c r="IME71" s="136"/>
      <c r="IMF71" s="136"/>
      <c r="IMG71" s="136"/>
      <c r="IMH71" s="136"/>
      <c r="IMI71" s="136"/>
      <c r="IMJ71" s="136"/>
      <c r="IMK71" s="136"/>
      <c r="IML71" s="136"/>
      <c r="IMM71" s="136"/>
      <c r="IMN71" s="136"/>
      <c r="IMO71" s="136"/>
      <c r="IMP71" s="136"/>
      <c r="IMQ71" s="136"/>
      <c r="IMR71" s="136"/>
      <c r="IMS71" s="136"/>
      <c r="IMT71" s="136"/>
      <c r="IMU71" s="136"/>
      <c r="IMV71" s="136"/>
      <c r="IMW71" s="136"/>
      <c r="IMX71" s="136"/>
      <c r="IMY71" s="136"/>
      <c r="IMZ71" s="136"/>
      <c r="INA71" s="136"/>
      <c r="INB71" s="136"/>
      <c r="INC71" s="136"/>
      <c r="IND71" s="136"/>
      <c r="INE71" s="136"/>
      <c r="INF71" s="136"/>
      <c r="ING71" s="136"/>
      <c r="INH71" s="136"/>
      <c r="INI71" s="136"/>
      <c r="INJ71" s="136"/>
      <c r="INK71" s="136"/>
      <c r="INL71" s="136"/>
      <c r="INM71" s="136"/>
      <c r="INN71" s="136"/>
      <c r="INO71" s="136"/>
      <c r="INP71" s="136"/>
      <c r="INQ71" s="136"/>
      <c r="INR71" s="136"/>
      <c r="INS71" s="136"/>
      <c r="INT71" s="136"/>
      <c r="INU71" s="136"/>
      <c r="INV71" s="136"/>
      <c r="INW71" s="136"/>
      <c r="INX71" s="136"/>
      <c r="INY71" s="136"/>
      <c r="INZ71" s="136"/>
      <c r="IOA71" s="136"/>
      <c r="IOB71" s="136"/>
      <c r="IOC71" s="136"/>
      <c r="IOD71" s="136"/>
      <c r="IOE71" s="136"/>
      <c r="IOF71" s="136"/>
      <c r="IOG71" s="136"/>
      <c r="IOH71" s="136"/>
      <c r="IOI71" s="136"/>
      <c r="IOJ71" s="136"/>
      <c r="IOK71" s="136"/>
      <c r="IOL71" s="136"/>
      <c r="IOM71" s="136"/>
      <c r="ION71" s="136"/>
      <c r="IOO71" s="136"/>
      <c r="IOP71" s="136"/>
      <c r="IOQ71" s="136"/>
      <c r="IOR71" s="136"/>
      <c r="IOS71" s="136"/>
      <c r="IOT71" s="136"/>
      <c r="IOU71" s="136"/>
      <c r="IOV71" s="136"/>
      <c r="IOW71" s="136"/>
      <c r="IOX71" s="136"/>
      <c r="IOY71" s="136"/>
      <c r="IOZ71" s="136"/>
      <c r="IPA71" s="136"/>
      <c r="IPB71" s="136"/>
      <c r="IPC71" s="136"/>
      <c r="IPD71" s="136"/>
      <c r="IPE71" s="136"/>
      <c r="IPF71" s="136"/>
      <c r="IPG71" s="136"/>
      <c r="IPH71" s="136"/>
      <c r="IPI71" s="136"/>
      <c r="IPJ71" s="136"/>
      <c r="IPK71" s="136"/>
      <c r="IPL71" s="136"/>
      <c r="IPM71" s="136"/>
      <c r="IPN71" s="136"/>
      <c r="IPO71" s="136"/>
      <c r="IPP71" s="136"/>
      <c r="IPQ71" s="136"/>
      <c r="IPR71" s="136"/>
      <c r="IPS71" s="136"/>
      <c r="IPT71" s="136"/>
      <c r="IPU71" s="136"/>
      <c r="IPV71" s="136"/>
      <c r="IPW71" s="136"/>
      <c r="IPX71" s="136"/>
      <c r="IPY71" s="136"/>
      <c r="IPZ71" s="136"/>
      <c r="IQA71" s="136"/>
      <c r="IQB71" s="136"/>
      <c r="IQC71" s="136"/>
      <c r="IQD71" s="136"/>
      <c r="IQE71" s="136"/>
      <c r="IQF71" s="136"/>
      <c r="IQG71" s="136"/>
      <c r="IQH71" s="136"/>
      <c r="IQI71" s="136"/>
      <c r="IQJ71" s="136"/>
      <c r="IQK71" s="136"/>
      <c r="IQL71" s="136"/>
      <c r="IQM71" s="136"/>
      <c r="IQN71" s="136"/>
      <c r="IQO71" s="136"/>
      <c r="IQP71" s="136"/>
      <c r="IQQ71" s="136"/>
      <c r="IQR71" s="136"/>
      <c r="IQS71" s="136"/>
      <c r="IQT71" s="136"/>
      <c r="IQU71" s="136"/>
      <c r="IQV71" s="136"/>
      <c r="IQW71" s="136"/>
      <c r="IQX71" s="136"/>
      <c r="IQY71" s="136"/>
      <c r="IQZ71" s="136"/>
      <c r="IRA71" s="136"/>
      <c r="IRB71" s="136"/>
      <c r="IRC71" s="136"/>
      <c r="IRD71" s="136"/>
      <c r="IRE71" s="136"/>
      <c r="IRF71" s="136"/>
      <c r="IRG71" s="136"/>
      <c r="IRH71" s="136"/>
      <c r="IRI71" s="136"/>
      <c r="IRJ71" s="136"/>
      <c r="IRK71" s="136"/>
      <c r="IRL71" s="136"/>
      <c r="IRM71" s="136"/>
      <c r="IRN71" s="136"/>
      <c r="IRO71" s="136"/>
      <c r="IRP71" s="136"/>
      <c r="IRQ71" s="136"/>
      <c r="IRR71" s="136"/>
      <c r="IRS71" s="136"/>
      <c r="IRT71" s="136"/>
      <c r="IRU71" s="136"/>
      <c r="IRV71" s="136"/>
      <c r="IRW71" s="136"/>
      <c r="IRX71" s="136"/>
      <c r="IRY71" s="136"/>
      <c r="IRZ71" s="136"/>
      <c r="ISA71" s="136"/>
      <c r="ISB71" s="136"/>
      <c r="ISC71" s="136"/>
      <c r="ISD71" s="136"/>
      <c r="ISE71" s="136"/>
      <c r="ISF71" s="136"/>
      <c r="ISG71" s="136"/>
      <c r="ISH71" s="136"/>
      <c r="ISI71" s="136"/>
      <c r="ISJ71" s="136"/>
      <c r="ISK71" s="136"/>
      <c r="ISL71" s="136"/>
      <c r="ISM71" s="136"/>
      <c r="ISN71" s="136"/>
      <c r="ISO71" s="136"/>
      <c r="ISP71" s="136"/>
      <c r="ISQ71" s="136"/>
      <c r="ISR71" s="136"/>
      <c r="ISS71" s="136"/>
      <c r="IST71" s="136"/>
      <c r="ISU71" s="136"/>
      <c r="ISV71" s="136"/>
      <c r="ISW71" s="136"/>
      <c r="ISX71" s="136"/>
      <c r="ISY71" s="136"/>
      <c r="ISZ71" s="136"/>
      <c r="ITA71" s="136"/>
      <c r="ITB71" s="136"/>
      <c r="ITC71" s="136"/>
      <c r="ITD71" s="136"/>
      <c r="ITE71" s="136"/>
      <c r="ITF71" s="136"/>
      <c r="ITG71" s="136"/>
      <c r="ITH71" s="136"/>
      <c r="ITI71" s="136"/>
      <c r="ITJ71" s="136"/>
      <c r="ITK71" s="136"/>
      <c r="ITL71" s="136"/>
      <c r="ITM71" s="136"/>
      <c r="ITN71" s="136"/>
      <c r="ITO71" s="136"/>
      <c r="ITP71" s="136"/>
      <c r="ITQ71" s="136"/>
      <c r="ITR71" s="136"/>
      <c r="ITS71" s="136"/>
      <c r="ITT71" s="136"/>
      <c r="ITU71" s="136"/>
      <c r="ITV71" s="136"/>
    </row>
    <row r="72" spans="1:1220 2103:2257 3143:6626" s="135" customFormat="1">
      <c r="A72" s="134">
        <v>71</v>
      </c>
      <c r="B72" s="342" t="s">
        <v>281</v>
      </c>
      <c r="C72" s="342" t="s">
        <v>282</v>
      </c>
      <c r="D72" s="342" t="s">
        <v>91</v>
      </c>
      <c r="E72" s="349" t="s">
        <v>283</v>
      </c>
      <c r="F72" s="349" t="s">
        <v>284</v>
      </c>
      <c r="G72" s="342" t="s">
        <v>89</v>
      </c>
      <c r="H72" s="382" t="s">
        <v>285</v>
      </c>
      <c r="I72" s="347" t="s">
        <v>386</v>
      </c>
      <c r="J72" s="378" t="s">
        <v>609</v>
      </c>
      <c r="K72" s="170"/>
      <c r="L72" s="170"/>
      <c r="M72" s="170"/>
      <c r="N72" s="170"/>
      <c r="O72" s="170"/>
      <c r="P72" s="170"/>
      <c r="Q72" s="170"/>
      <c r="R72" s="170"/>
      <c r="S72" s="170"/>
      <c r="T72" s="170"/>
      <c r="U72" s="170"/>
      <c r="V72" s="170"/>
      <c r="ACR72" s="136"/>
      <c r="ACS72" s="136"/>
      <c r="ACT72" s="136"/>
      <c r="ACU72" s="136"/>
      <c r="ACV72" s="136"/>
      <c r="ACW72" s="136"/>
      <c r="ACX72" s="136"/>
      <c r="ACY72" s="136"/>
      <c r="ACZ72" s="136"/>
      <c r="ADA72" s="136"/>
      <c r="ADB72" s="136"/>
      <c r="ADC72" s="136"/>
      <c r="ADD72" s="136"/>
      <c r="ADE72" s="136"/>
      <c r="ADF72" s="136"/>
      <c r="ADG72" s="136"/>
      <c r="ADH72" s="136"/>
      <c r="ADI72" s="136"/>
      <c r="ADJ72" s="136"/>
      <c r="ADK72" s="136"/>
      <c r="ADL72" s="136"/>
      <c r="ADM72" s="136"/>
      <c r="ADN72" s="136"/>
      <c r="ADO72" s="136"/>
      <c r="ADP72" s="136"/>
      <c r="ADQ72" s="136"/>
      <c r="ADR72" s="136"/>
      <c r="ADS72" s="136"/>
      <c r="ADT72" s="136"/>
      <c r="ADU72" s="136"/>
      <c r="ADV72" s="136"/>
      <c r="ADW72" s="136"/>
      <c r="ADX72" s="136"/>
      <c r="ADY72" s="136"/>
      <c r="ADZ72" s="136"/>
      <c r="AEA72" s="136"/>
      <c r="AEB72" s="136"/>
      <c r="AEC72" s="136"/>
      <c r="AED72" s="136"/>
      <c r="AEE72" s="136"/>
      <c r="AEF72" s="136"/>
      <c r="AEG72" s="136"/>
      <c r="AEH72" s="136"/>
      <c r="AEI72" s="136"/>
      <c r="AEJ72" s="136"/>
      <c r="AEK72" s="136"/>
      <c r="AEL72" s="136"/>
      <c r="AEM72" s="136"/>
      <c r="AEN72" s="136"/>
      <c r="AEO72" s="136"/>
      <c r="AEP72" s="136"/>
      <c r="AEQ72" s="136"/>
      <c r="AER72" s="136"/>
      <c r="AES72" s="136"/>
      <c r="AET72" s="136"/>
      <c r="AEU72" s="136"/>
      <c r="AEV72" s="136"/>
      <c r="AEW72" s="136"/>
      <c r="AEX72" s="136"/>
      <c r="AEY72" s="136"/>
      <c r="AEZ72" s="136"/>
      <c r="AFA72" s="136"/>
      <c r="AFB72" s="136"/>
      <c r="AFC72" s="136"/>
      <c r="AFD72" s="136"/>
      <c r="AFE72" s="136"/>
      <c r="AFF72" s="136"/>
      <c r="AFG72" s="136"/>
      <c r="AFH72" s="136"/>
      <c r="AFI72" s="136"/>
      <c r="AFJ72" s="136"/>
      <c r="AFK72" s="136"/>
      <c r="AFL72" s="136"/>
      <c r="AFM72" s="136"/>
      <c r="AFN72" s="136"/>
      <c r="AFO72" s="136"/>
      <c r="AFP72" s="136"/>
      <c r="AFQ72" s="136"/>
      <c r="AFR72" s="136"/>
      <c r="AFS72" s="136"/>
      <c r="AFT72" s="136"/>
      <c r="AFU72" s="136"/>
      <c r="AFV72" s="136"/>
      <c r="AFW72" s="136"/>
      <c r="AFX72" s="136"/>
      <c r="AFY72" s="136"/>
      <c r="AFZ72" s="136"/>
      <c r="AGA72" s="136"/>
      <c r="AGB72" s="136"/>
      <c r="AGC72" s="136"/>
      <c r="AGD72" s="136"/>
      <c r="AGE72" s="136"/>
      <c r="AGF72" s="136"/>
      <c r="AGG72" s="136"/>
      <c r="AGH72" s="136"/>
      <c r="AGI72" s="136"/>
      <c r="AGJ72" s="136"/>
      <c r="AGK72" s="136"/>
      <c r="AGL72" s="136"/>
      <c r="AGM72" s="136"/>
      <c r="AGN72" s="136"/>
      <c r="AGO72" s="136"/>
      <c r="AGP72" s="136"/>
      <c r="AGQ72" s="136"/>
      <c r="AGR72" s="136"/>
      <c r="AGS72" s="136"/>
      <c r="AGT72" s="136"/>
      <c r="AGU72" s="136"/>
      <c r="AGV72" s="136"/>
      <c r="AGW72" s="136"/>
      <c r="AGX72" s="136"/>
      <c r="AGY72" s="136"/>
      <c r="AGZ72" s="136"/>
      <c r="AHA72" s="136"/>
      <c r="AHB72" s="136"/>
      <c r="AHC72" s="136"/>
      <c r="AHD72" s="136"/>
      <c r="AHE72" s="136"/>
      <c r="AHF72" s="136"/>
      <c r="AHG72" s="136"/>
      <c r="AHH72" s="136"/>
      <c r="AHI72" s="136"/>
      <c r="AHJ72" s="136"/>
      <c r="AHK72" s="136"/>
      <c r="AHL72" s="136"/>
      <c r="AHM72" s="136"/>
      <c r="AHN72" s="136"/>
      <c r="AHO72" s="136"/>
      <c r="AHP72" s="136"/>
      <c r="AHQ72" s="136"/>
      <c r="AHR72" s="136"/>
      <c r="AHS72" s="136"/>
      <c r="AHT72" s="136"/>
      <c r="AHU72" s="136"/>
      <c r="AHV72" s="136"/>
      <c r="AHW72" s="136"/>
      <c r="AHX72" s="136"/>
      <c r="AHY72" s="136"/>
      <c r="AHZ72" s="136"/>
      <c r="AIA72" s="136"/>
      <c r="AIB72" s="136"/>
      <c r="AIC72" s="136"/>
      <c r="AID72" s="136"/>
      <c r="AIE72" s="136"/>
      <c r="AIF72" s="136"/>
      <c r="AIG72" s="136"/>
      <c r="AIH72" s="136"/>
      <c r="AII72" s="136"/>
      <c r="AIJ72" s="136"/>
      <c r="AIK72" s="136"/>
      <c r="AIL72" s="136"/>
      <c r="AIM72" s="136"/>
      <c r="AIN72" s="136"/>
      <c r="AIO72" s="136"/>
      <c r="AIP72" s="136"/>
      <c r="AIQ72" s="136"/>
      <c r="AIR72" s="136"/>
      <c r="AIS72" s="136"/>
      <c r="AIT72" s="136"/>
      <c r="AIU72" s="136"/>
      <c r="AIV72" s="136"/>
      <c r="AIW72" s="136"/>
      <c r="AIX72" s="136"/>
      <c r="AIY72" s="136"/>
      <c r="AIZ72" s="136"/>
      <c r="AJA72" s="136"/>
      <c r="AJB72" s="136"/>
      <c r="AJC72" s="136"/>
      <c r="AJD72" s="136"/>
      <c r="AJE72" s="136"/>
      <c r="AJF72" s="136"/>
      <c r="AJG72" s="136"/>
      <c r="AJH72" s="136"/>
      <c r="AJI72" s="136"/>
      <c r="AJJ72" s="136"/>
      <c r="AJK72" s="136"/>
      <c r="AJL72" s="136"/>
      <c r="AJM72" s="136"/>
      <c r="AJN72" s="136"/>
      <c r="AJO72" s="136"/>
      <c r="AJP72" s="136"/>
      <c r="AJQ72" s="136"/>
      <c r="AJR72" s="136"/>
      <c r="AJS72" s="136"/>
      <c r="AJT72" s="136"/>
      <c r="AJU72" s="136"/>
      <c r="AJV72" s="136"/>
      <c r="AJW72" s="136"/>
      <c r="AJX72" s="136"/>
      <c r="AJY72" s="136"/>
      <c r="AJZ72" s="136"/>
      <c r="AKA72" s="136"/>
      <c r="AKB72" s="136"/>
      <c r="AKC72" s="136"/>
      <c r="AKD72" s="136"/>
      <c r="AKE72" s="136"/>
      <c r="AKF72" s="136"/>
      <c r="AKG72" s="136"/>
      <c r="AKH72" s="136"/>
      <c r="AKI72" s="136"/>
      <c r="AKJ72" s="136"/>
      <c r="AKK72" s="136"/>
      <c r="AKL72" s="136"/>
      <c r="AKM72" s="136"/>
      <c r="AKN72" s="136"/>
      <c r="AKO72" s="136"/>
      <c r="AKP72" s="136"/>
      <c r="AKQ72" s="136"/>
      <c r="AKR72" s="136"/>
      <c r="AKS72" s="136"/>
      <c r="AKT72" s="136"/>
      <c r="AKU72" s="136"/>
      <c r="AKV72" s="136"/>
      <c r="AKW72" s="136"/>
      <c r="AKX72" s="136"/>
      <c r="AKY72" s="136"/>
      <c r="AKZ72" s="136"/>
      <c r="ALA72" s="136"/>
      <c r="ALB72" s="136"/>
      <c r="ALC72" s="136"/>
      <c r="ALD72" s="136"/>
      <c r="ALE72" s="136"/>
      <c r="ALF72" s="136"/>
      <c r="ALG72" s="136"/>
      <c r="ALH72" s="136"/>
      <c r="ALI72" s="136"/>
      <c r="ALJ72" s="136"/>
      <c r="ALK72" s="136"/>
      <c r="ALL72" s="136"/>
      <c r="ALM72" s="136"/>
      <c r="ALN72" s="136"/>
      <c r="ALO72" s="136"/>
      <c r="ALP72" s="136"/>
      <c r="ALQ72" s="136"/>
      <c r="ALR72" s="136"/>
      <c r="ALS72" s="136"/>
      <c r="ALT72" s="136"/>
      <c r="ALU72" s="136"/>
      <c r="ALV72" s="136"/>
      <c r="ALW72" s="136"/>
      <c r="ALX72" s="136"/>
      <c r="ALY72" s="136"/>
      <c r="ALZ72" s="136"/>
      <c r="AMA72" s="136"/>
      <c r="AMB72" s="136"/>
      <c r="AMC72" s="136"/>
      <c r="AMD72" s="136"/>
      <c r="AME72" s="136"/>
      <c r="AMF72" s="136"/>
      <c r="AMG72" s="136"/>
      <c r="AMH72" s="136"/>
      <c r="AMI72" s="136"/>
      <c r="AMJ72" s="136"/>
      <c r="AMK72" s="136"/>
      <c r="AML72" s="136"/>
      <c r="AMM72" s="136"/>
      <c r="AMN72" s="136"/>
      <c r="AMO72" s="136"/>
      <c r="AMP72" s="136"/>
      <c r="AMQ72" s="136"/>
      <c r="AMR72" s="136"/>
      <c r="AMS72" s="136"/>
      <c r="AMT72" s="136"/>
      <c r="AMU72" s="136"/>
      <c r="AMV72" s="136"/>
      <c r="AMW72" s="136"/>
      <c r="AMX72" s="136"/>
      <c r="AMY72" s="136"/>
      <c r="AMZ72" s="136"/>
      <c r="ANA72" s="136"/>
      <c r="ANB72" s="136"/>
      <c r="ANC72" s="136"/>
      <c r="AND72" s="136"/>
      <c r="ANE72" s="136"/>
      <c r="ANF72" s="136"/>
      <c r="ANG72" s="136"/>
      <c r="ANH72" s="136"/>
      <c r="ANI72" s="136"/>
      <c r="ANJ72" s="136"/>
      <c r="ANK72" s="136"/>
      <c r="ANL72" s="136"/>
      <c r="ANM72" s="136"/>
      <c r="ANN72" s="136"/>
      <c r="ANO72" s="136"/>
      <c r="ANP72" s="136"/>
      <c r="ANQ72" s="136"/>
      <c r="ANR72" s="136"/>
      <c r="ANS72" s="136"/>
      <c r="ANT72" s="136"/>
      <c r="ANU72" s="136"/>
      <c r="ANV72" s="136"/>
      <c r="ANW72" s="136"/>
      <c r="ANX72" s="136"/>
      <c r="ANY72" s="136"/>
      <c r="ANZ72" s="136"/>
      <c r="AOA72" s="136"/>
      <c r="AOB72" s="136"/>
      <c r="AOC72" s="136"/>
      <c r="AOD72" s="136"/>
      <c r="AOE72" s="136"/>
      <c r="AOF72" s="136"/>
      <c r="AOG72" s="136"/>
      <c r="AOH72" s="136"/>
      <c r="AOI72" s="136"/>
      <c r="AOJ72" s="136"/>
      <c r="AOK72" s="136"/>
      <c r="AOL72" s="136"/>
      <c r="AOM72" s="136"/>
      <c r="AON72" s="136"/>
      <c r="AOO72" s="136"/>
      <c r="AOP72" s="136"/>
      <c r="AOQ72" s="136"/>
      <c r="AOR72" s="136"/>
      <c r="AOS72" s="136"/>
      <c r="AOT72" s="136"/>
      <c r="AOU72" s="136"/>
      <c r="AOV72" s="136"/>
      <c r="AOW72" s="136"/>
      <c r="AOX72" s="136"/>
      <c r="AOY72" s="136"/>
      <c r="AOZ72" s="136"/>
      <c r="APA72" s="136"/>
      <c r="APB72" s="136"/>
      <c r="APC72" s="136"/>
      <c r="APD72" s="136"/>
      <c r="APE72" s="136"/>
      <c r="APF72" s="136"/>
      <c r="APG72" s="136"/>
      <c r="APH72" s="136"/>
      <c r="API72" s="136"/>
      <c r="APJ72" s="136"/>
      <c r="APK72" s="136"/>
      <c r="APL72" s="136"/>
      <c r="APM72" s="136"/>
      <c r="APN72" s="136"/>
      <c r="APO72" s="136"/>
      <c r="APP72" s="136"/>
      <c r="APQ72" s="136"/>
      <c r="APR72" s="136"/>
      <c r="APS72" s="136"/>
      <c r="APT72" s="136"/>
      <c r="APU72" s="136"/>
      <c r="APV72" s="136"/>
      <c r="APW72" s="136"/>
      <c r="APX72" s="136"/>
      <c r="APY72" s="136"/>
      <c r="APZ72" s="136"/>
      <c r="AQA72" s="136"/>
      <c r="AQB72" s="136"/>
      <c r="AQC72" s="136"/>
      <c r="AQD72" s="136"/>
      <c r="AQE72" s="136"/>
      <c r="AQF72" s="136"/>
      <c r="AQG72" s="136"/>
      <c r="AQH72" s="136"/>
      <c r="AQI72" s="136"/>
      <c r="AQJ72" s="136"/>
      <c r="AQK72" s="136"/>
      <c r="AQL72" s="136"/>
      <c r="AQM72" s="136"/>
      <c r="AQN72" s="136"/>
      <c r="AQO72" s="136"/>
      <c r="AQP72" s="136"/>
      <c r="AQQ72" s="136"/>
      <c r="AQR72" s="136"/>
      <c r="AQS72" s="136"/>
      <c r="AQT72" s="136"/>
      <c r="AQU72" s="136"/>
      <c r="AQV72" s="136"/>
      <c r="AQW72" s="136"/>
      <c r="AQX72" s="136"/>
      <c r="AQY72" s="136"/>
      <c r="AQZ72" s="136"/>
      <c r="ARA72" s="136"/>
      <c r="ARB72" s="136"/>
      <c r="ARC72" s="136"/>
      <c r="ARD72" s="136"/>
      <c r="ARE72" s="136"/>
      <c r="ARF72" s="136"/>
      <c r="ARG72" s="136"/>
      <c r="ARH72" s="136"/>
      <c r="ARI72" s="136"/>
      <c r="ARJ72" s="136"/>
      <c r="ARK72" s="136"/>
      <c r="ARL72" s="136"/>
      <c r="ARM72" s="136"/>
      <c r="ARN72" s="136"/>
      <c r="ARO72" s="136"/>
      <c r="ARP72" s="136"/>
      <c r="ARQ72" s="136"/>
      <c r="ARR72" s="136"/>
      <c r="ARS72" s="136"/>
      <c r="ART72" s="136"/>
      <c r="ARU72" s="136"/>
      <c r="ARV72" s="136"/>
      <c r="ARW72" s="136"/>
      <c r="ARX72" s="136"/>
      <c r="ARY72" s="136"/>
      <c r="ARZ72" s="136"/>
      <c r="ASA72" s="136"/>
      <c r="ASB72" s="136"/>
      <c r="ASC72" s="136"/>
      <c r="ASD72" s="136"/>
      <c r="ASE72" s="136"/>
      <c r="ASF72" s="136"/>
      <c r="ASG72" s="136"/>
      <c r="ASH72" s="136"/>
      <c r="ASI72" s="136"/>
      <c r="ASJ72" s="136"/>
      <c r="ASK72" s="136"/>
      <c r="ASL72" s="136"/>
      <c r="ASM72" s="136"/>
      <c r="ASN72" s="136"/>
      <c r="ASO72" s="136"/>
      <c r="ASP72" s="136"/>
      <c r="ASQ72" s="136"/>
      <c r="ASR72" s="136"/>
      <c r="ASS72" s="136"/>
      <c r="AST72" s="136"/>
      <c r="ASU72" s="136"/>
      <c r="ASV72" s="136"/>
      <c r="ASW72" s="136"/>
      <c r="ASX72" s="136"/>
      <c r="ASY72" s="136"/>
      <c r="ASZ72" s="136"/>
      <c r="ATA72" s="136"/>
      <c r="ATB72" s="136"/>
      <c r="ATC72" s="136"/>
      <c r="ATD72" s="136"/>
      <c r="ATE72" s="136"/>
      <c r="ATF72" s="136"/>
      <c r="ATG72" s="136"/>
      <c r="ATH72" s="136"/>
      <c r="ATI72" s="136"/>
      <c r="ATJ72" s="136"/>
      <c r="ATK72" s="136"/>
      <c r="ATL72" s="136"/>
      <c r="ATM72" s="136"/>
      <c r="ATN72" s="136"/>
      <c r="ATO72" s="136"/>
      <c r="ATP72" s="136"/>
      <c r="ATQ72" s="136"/>
      <c r="ATR72" s="136"/>
      <c r="ATS72" s="136"/>
      <c r="ATT72" s="136"/>
      <c r="ATU72" s="136"/>
      <c r="ATV72" s="136"/>
      <c r="ATW72" s="136"/>
      <c r="ATX72" s="136"/>
      <c r="CBW72" s="136"/>
      <c r="CBX72" s="136"/>
      <c r="CBY72" s="136"/>
      <c r="CBZ72" s="136"/>
      <c r="CCA72" s="136"/>
      <c r="CCB72" s="136"/>
      <c r="CCC72" s="136"/>
      <c r="CCD72" s="136"/>
      <c r="CCE72" s="136"/>
      <c r="CCF72" s="136"/>
      <c r="CCG72" s="136"/>
      <c r="CCH72" s="136"/>
      <c r="CCI72" s="136"/>
      <c r="CCJ72" s="136"/>
      <c r="CCK72" s="136"/>
      <c r="CCL72" s="136"/>
      <c r="CCM72" s="136"/>
      <c r="CCN72" s="136"/>
      <c r="CCO72" s="136"/>
      <c r="CCP72" s="136"/>
      <c r="CCQ72" s="136"/>
      <c r="CCR72" s="136"/>
      <c r="CCS72" s="136"/>
      <c r="CCT72" s="136"/>
      <c r="CCU72" s="136"/>
      <c r="CCV72" s="136"/>
      <c r="CCW72" s="136"/>
      <c r="CCX72" s="136"/>
      <c r="CCY72" s="136"/>
      <c r="CCZ72" s="136"/>
      <c r="CDA72" s="136"/>
      <c r="CDB72" s="136"/>
      <c r="CDC72" s="136"/>
      <c r="CDD72" s="136"/>
      <c r="CDE72" s="136"/>
      <c r="CDF72" s="136"/>
      <c r="CDG72" s="136"/>
      <c r="CDH72" s="136"/>
      <c r="CDI72" s="136"/>
      <c r="CDJ72" s="136"/>
      <c r="CDK72" s="136"/>
      <c r="CDL72" s="136"/>
      <c r="CDM72" s="136"/>
      <c r="CDN72" s="136"/>
      <c r="CDO72" s="136"/>
      <c r="CDP72" s="136"/>
      <c r="CDQ72" s="136"/>
      <c r="CDR72" s="136"/>
      <c r="CDS72" s="136"/>
      <c r="CDT72" s="136"/>
      <c r="CDU72" s="136"/>
      <c r="CDV72" s="136"/>
      <c r="CDW72" s="136"/>
      <c r="CDX72" s="136"/>
      <c r="CDY72" s="136"/>
      <c r="CDZ72" s="136"/>
      <c r="CEA72" s="136"/>
      <c r="CEB72" s="136"/>
      <c r="CEC72" s="136"/>
      <c r="CED72" s="136"/>
      <c r="CEE72" s="136"/>
      <c r="CEF72" s="136"/>
      <c r="CEG72" s="136"/>
      <c r="CEH72" s="136"/>
      <c r="CEI72" s="136"/>
      <c r="CEJ72" s="136"/>
      <c r="CEK72" s="136"/>
      <c r="CEL72" s="136"/>
      <c r="CEM72" s="136"/>
      <c r="CEN72" s="136"/>
      <c r="CEO72" s="136"/>
      <c r="CEP72" s="136"/>
      <c r="CEQ72" s="136"/>
      <c r="CER72" s="136"/>
      <c r="CES72" s="136"/>
      <c r="CET72" s="136"/>
      <c r="CEU72" s="136"/>
      <c r="CEV72" s="136"/>
      <c r="CEW72" s="136"/>
      <c r="CEX72" s="136"/>
      <c r="CEY72" s="136"/>
      <c r="CEZ72" s="136"/>
      <c r="CFA72" s="136"/>
      <c r="CFB72" s="136"/>
      <c r="CFC72" s="136"/>
      <c r="CFD72" s="136"/>
      <c r="CFE72" s="136"/>
      <c r="CFF72" s="136"/>
      <c r="CFG72" s="136"/>
      <c r="CFH72" s="136"/>
      <c r="CFI72" s="136"/>
      <c r="CFJ72" s="136"/>
      <c r="CFK72" s="136"/>
      <c r="CFL72" s="136"/>
      <c r="CFM72" s="136"/>
      <c r="CFN72" s="136"/>
      <c r="CFO72" s="136"/>
      <c r="CFP72" s="136"/>
      <c r="CFQ72" s="136"/>
      <c r="CFR72" s="136"/>
      <c r="CFS72" s="136"/>
      <c r="CFT72" s="136"/>
      <c r="CFU72" s="136"/>
      <c r="CFV72" s="136"/>
      <c r="CFW72" s="136"/>
      <c r="CFX72" s="136"/>
      <c r="CFY72" s="136"/>
      <c r="CFZ72" s="136"/>
      <c r="CGA72" s="136"/>
      <c r="CGB72" s="136"/>
      <c r="CGC72" s="136"/>
      <c r="CGD72" s="136"/>
      <c r="CGE72" s="136"/>
      <c r="CGF72" s="136"/>
      <c r="CGG72" s="136"/>
      <c r="CGH72" s="136"/>
      <c r="CGI72" s="136"/>
      <c r="CGJ72" s="136"/>
      <c r="CGK72" s="136"/>
      <c r="CGL72" s="136"/>
      <c r="CGM72" s="136"/>
      <c r="CGN72" s="136"/>
      <c r="CGO72" s="136"/>
      <c r="CGP72" s="136"/>
      <c r="CGQ72" s="136"/>
      <c r="CGR72" s="136"/>
      <c r="CGS72" s="136"/>
      <c r="CGT72" s="136"/>
      <c r="CGU72" s="136"/>
      <c r="CGV72" s="136"/>
      <c r="CGW72" s="136"/>
      <c r="CGX72" s="136"/>
      <c r="CGY72" s="136"/>
      <c r="CGZ72" s="136"/>
      <c r="CHA72" s="136"/>
      <c r="CHB72" s="136"/>
      <c r="CHC72" s="136"/>
      <c r="CHD72" s="136"/>
      <c r="CHE72" s="136"/>
      <c r="CHF72" s="136"/>
      <c r="CHG72" s="136"/>
      <c r="CHH72" s="136"/>
      <c r="CHI72" s="136"/>
      <c r="CHJ72" s="136"/>
      <c r="CHK72" s="136"/>
      <c r="CHL72" s="136"/>
      <c r="CHM72" s="136"/>
      <c r="CHN72" s="136"/>
      <c r="CHO72" s="136"/>
      <c r="CHP72" s="136"/>
      <c r="CHQ72" s="136"/>
      <c r="CHR72" s="136"/>
      <c r="CHS72" s="136"/>
      <c r="CHT72" s="136"/>
      <c r="CHU72" s="136"/>
      <c r="DPW72" s="136"/>
      <c r="DPX72" s="136"/>
      <c r="DPY72" s="136"/>
      <c r="DPZ72" s="136"/>
      <c r="DQA72" s="136"/>
      <c r="DQB72" s="136"/>
      <c r="DQC72" s="136"/>
      <c r="DQD72" s="136"/>
      <c r="DQE72" s="136"/>
      <c r="DQF72" s="136"/>
      <c r="DQG72" s="136"/>
      <c r="DQH72" s="136"/>
      <c r="DQI72" s="136"/>
      <c r="DQJ72" s="136"/>
      <c r="DQK72" s="136"/>
      <c r="DQL72" s="136"/>
      <c r="DQM72" s="136"/>
      <c r="DQN72" s="136"/>
      <c r="DQO72" s="136"/>
      <c r="DQP72" s="136"/>
      <c r="DQQ72" s="136"/>
      <c r="DQR72" s="136"/>
      <c r="DQS72" s="136"/>
      <c r="DQT72" s="136"/>
      <c r="DQU72" s="136"/>
      <c r="DQV72" s="136"/>
      <c r="DQW72" s="136"/>
      <c r="DQX72" s="136"/>
      <c r="DQY72" s="136"/>
      <c r="DQZ72" s="136"/>
      <c r="DRA72" s="136"/>
      <c r="DRB72" s="136"/>
      <c r="DRC72" s="136"/>
      <c r="DRD72" s="136"/>
      <c r="DRE72" s="136"/>
      <c r="DRF72" s="136"/>
      <c r="DRG72" s="136"/>
      <c r="DRH72" s="136"/>
      <c r="DRI72" s="136"/>
      <c r="DRJ72" s="136"/>
      <c r="DRK72" s="136"/>
      <c r="DRL72" s="136"/>
      <c r="DRM72" s="136"/>
      <c r="DRN72" s="136"/>
      <c r="DRO72" s="136"/>
      <c r="DRP72" s="136"/>
      <c r="DRQ72" s="136"/>
      <c r="DRR72" s="136"/>
      <c r="DRS72" s="136"/>
      <c r="DRT72" s="136"/>
      <c r="DRU72" s="136"/>
      <c r="DRV72" s="136"/>
      <c r="DRW72" s="136"/>
      <c r="DRX72" s="136"/>
      <c r="DRY72" s="136"/>
      <c r="DRZ72" s="136"/>
      <c r="DSA72" s="136"/>
      <c r="DSB72" s="136"/>
      <c r="DSC72" s="136"/>
      <c r="DSD72" s="136"/>
      <c r="DSE72" s="136"/>
      <c r="DSF72" s="136"/>
      <c r="DSG72" s="136"/>
      <c r="DSH72" s="136"/>
      <c r="DSI72" s="136"/>
      <c r="DSJ72" s="136"/>
      <c r="DSK72" s="136"/>
      <c r="DSL72" s="136"/>
      <c r="DSM72" s="136"/>
      <c r="DSN72" s="136"/>
      <c r="DSO72" s="136"/>
      <c r="DSP72" s="136"/>
      <c r="DSQ72" s="136"/>
      <c r="DSR72" s="136"/>
      <c r="DSS72" s="136"/>
      <c r="DST72" s="136"/>
      <c r="DSU72" s="136"/>
      <c r="DSV72" s="136"/>
      <c r="DSW72" s="136"/>
      <c r="DSX72" s="136"/>
      <c r="DSY72" s="136"/>
      <c r="DSZ72" s="136"/>
      <c r="DTA72" s="136"/>
      <c r="DTB72" s="136"/>
      <c r="DTC72" s="136"/>
      <c r="DTD72" s="136"/>
      <c r="DTE72" s="136"/>
      <c r="DTF72" s="136"/>
      <c r="DTG72" s="136"/>
      <c r="DTH72" s="136"/>
      <c r="DTI72" s="136"/>
      <c r="DTJ72" s="136"/>
      <c r="DTK72" s="136"/>
      <c r="DTL72" s="136"/>
      <c r="DTM72" s="136"/>
      <c r="DTN72" s="136"/>
      <c r="DTO72" s="136"/>
      <c r="DTP72" s="136"/>
      <c r="DTQ72" s="136"/>
      <c r="DTR72" s="136"/>
      <c r="DTS72" s="136"/>
      <c r="DTT72" s="136"/>
      <c r="DTU72" s="136"/>
      <c r="DTV72" s="136"/>
      <c r="DTW72" s="136"/>
      <c r="DTX72" s="136"/>
      <c r="DTY72" s="136"/>
      <c r="DTZ72" s="136"/>
      <c r="DUA72" s="136"/>
      <c r="DUB72" s="136"/>
      <c r="DUC72" s="136"/>
      <c r="DUD72" s="136"/>
      <c r="DUE72" s="136"/>
      <c r="DUF72" s="136"/>
      <c r="DUG72" s="136"/>
      <c r="DUH72" s="136"/>
      <c r="DUI72" s="136"/>
      <c r="DUJ72" s="136"/>
      <c r="DUK72" s="136"/>
      <c r="DUL72" s="136"/>
      <c r="DUM72" s="136"/>
      <c r="DUN72" s="136"/>
      <c r="DUO72" s="136"/>
      <c r="DUP72" s="136"/>
      <c r="DUQ72" s="136"/>
      <c r="DUR72" s="136"/>
      <c r="DUS72" s="136"/>
      <c r="DUT72" s="136"/>
      <c r="DUU72" s="136"/>
      <c r="DUV72" s="136"/>
      <c r="DUW72" s="136"/>
      <c r="DUX72" s="136"/>
      <c r="DUY72" s="136"/>
      <c r="DUZ72" s="136"/>
      <c r="DVA72" s="136"/>
      <c r="DVB72" s="136"/>
      <c r="DVC72" s="136"/>
      <c r="DVD72" s="136"/>
      <c r="DVE72" s="136"/>
      <c r="DVF72" s="136"/>
      <c r="DVG72" s="136"/>
      <c r="DVH72" s="136"/>
      <c r="DVI72" s="136"/>
      <c r="DVJ72" s="136"/>
      <c r="DVK72" s="136"/>
      <c r="DVL72" s="136"/>
      <c r="DVM72" s="136"/>
      <c r="DVN72" s="136"/>
      <c r="DVO72" s="136"/>
      <c r="DVP72" s="136"/>
      <c r="DVQ72" s="136"/>
      <c r="DVR72" s="136"/>
      <c r="DVS72" s="136"/>
      <c r="DVT72" s="136"/>
      <c r="DVU72" s="136"/>
      <c r="DVV72" s="136"/>
      <c r="DVW72" s="136"/>
      <c r="DVX72" s="136"/>
      <c r="DVY72" s="136"/>
      <c r="DVZ72" s="136"/>
      <c r="DWA72" s="136"/>
      <c r="DWB72" s="136"/>
      <c r="DWC72" s="136"/>
      <c r="DWD72" s="136"/>
      <c r="DWE72" s="136"/>
      <c r="DWF72" s="136"/>
      <c r="DWG72" s="136"/>
      <c r="DWH72" s="136"/>
      <c r="DWI72" s="136"/>
      <c r="DWJ72" s="136"/>
      <c r="DWK72" s="136"/>
      <c r="DWL72" s="136"/>
      <c r="DWM72" s="136"/>
      <c r="DWN72" s="136"/>
      <c r="DWO72" s="136"/>
      <c r="DWP72" s="136"/>
      <c r="DWQ72" s="136"/>
      <c r="DWR72" s="136"/>
      <c r="DWS72" s="136"/>
      <c r="DWT72" s="136"/>
      <c r="DWU72" s="136"/>
      <c r="DWV72" s="136"/>
      <c r="DWW72" s="136"/>
      <c r="DWX72" s="136"/>
      <c r="DWY72" s="136"/>
      <c r="DWZ72" s="136"/>
      <c r="DXA72" s="136"/>
      <c r="DXB72" s="136"/>
      <c r="DXC72" s="136"/>
      <c r="DXD72" s="136"/>
      <c r="DXE72" s="136"/>
      <c r="DXF72" s="136"/>
      <c r="DXG72" s="136"/>
      <c r="DXH72" s="136"/>
      <c r="DXI72" s="136"/>
      <c r="DXJ72" s="136"/>
      <c r="DXK72" s="136"/>
      <c r="DXL72" s="136"/>
      <c r="DXM72" s="136"/>
      <c r="DXN72" s="136"/>
      <c r="DXO72" s="136"/>
      <c r="DXP72" s="136"/>
      <c r="DXQ72" s="136"/>
      <c r="DXR72" s="136"/>
      <c r="DXS72" s="136"/>
      <c r="DXT72" s="136"/>
      <c r="DXU72" s="136"/>
      <c r="DXV72" s="136"/>
      <c r="DXW72" s="136"/>
      <c r="DXX72" s="136"/>
      <c r="DXY72" s="136"/>
      <c r="DXZ72" s="136"/>
      <c r="DYA72" s="136"/>
      <c r="DYB72" s="136"/>
      <c r="DYC72" s="136"/>
      <c r="DYD72" s="136"/>
      <c r="DYE72" s="136"/>
      <c r="DYF72" s="136"/>
      <c r="DYG72" s="136"/>
      <c r="DYH72" s="136"/>
      <c r="DYI72" s="136"/>
      <c r="DYJ72" s="136"/>
      <c r="DYK72" s="136"/>
      <c r="DYL72" s="136"/>
      <c r="DYM72" s="136"/>
      <c r="DYN72" s="136"/>
      <c r="DYO72" s="136"/>
      <c r="DYP72" s="136"/>
      <c r="DYQ72" s="136"/>
      <c r="DYR72" s="136"/>
      <c r="DYS72" s="136"/>
      <c r="DYT72" s="136"/>
      <c r="DYU72" s="136"/>
      <c r="DYV72" s="136"/>
      <c r="DYW72" s="136"/>
      <c r="DYX72" s="136"/>
      <c r="DYY72" s="136"/>
      <c r="DYZ72" s="136"/>
      <c r="DZA72" s="136"/>
      <c r="DZB72" s="136"/>
      <c r="DZC72" s="136"/>
      <c r="DZD72" s="136"/>
      <c r="DZE72" s="136"/>
      <c r="DZF72" s="136"/>
      <c r="DZG72" s="136"/>
      <c r="DZH72" s="136"/>
      <c r="DZI72" s="136"/>
      <c r="DZJ72" s="136"/>
      <c r="DZK72" s="136"/>
      <c r="DZL72" s="136"/>
      <c r="DZM72" s="136"/>
      <c r="DZN72" s="136"/>
      <c r="DZO72" s="136"/>
      <c r="DZP72" s="136"/>
      <c r="DZQ72" s="136"/>
      <c r="DZR72" s="136"/>
      <c r="DZS72" s="136"/>
      <c r="DZT72" s="136"/>
      <c r="DZU72" s="136"/>
      <c r="DZV72" s="136"/>
      <c r="DZW72" s="136"/>
      <c r="DZX72" s="136"/>
      <c r="DZY72" s="136"/>
      <c r="DZZ72" s="136"/>
      <c r="EAA72" s="136"/>
      <c r="EAB72" s="136"/>
      <c r="EAC72" s="136"/>
      <c r="EAD72" s="136"/>
      <c r="EAE72" s="136"/>
      <c r="EAF72" s="136"/>
      <c r="EAG72" s="136"/>
      <c r="EAH72" s="136"/>
      <c r="EAI72" s="136"/>
      <c r="EAJ72" s="136"/>
      <c r="EAK72" s="136"/>
      <c r="EAL72" s="136"/>
      <c r="EAM72" s="136"/>
      <c r="EAN72" s="136"/>
      <c r="EAO72" s="136"/>
      <c r="EAP72" s="136"/>
      <c r="EAQ72" s="136"/>
      <c r="EAR72" s="136"/>
      <c r="EAS72" s="136"/>
      <c r="EAT72" s="136"/>
      <c r="EAU72" s="136"/>
      <c r="EAV72" s="136"/>
      <c r="EAW72" s="136"/>
      <c r="EAX72" s="136"/>
      <c r="EAY72" s="136"/>
      <c r="EAZ72" s="136"/>
      <c r="EBA72" s="136"/>
      <c r="EBB72" s="136"/>
      <c r="EBC72" s="136"/>
      <c r="EBD72" s="136"/>
      <c r="EBE72" s="136"/>
      <c r="EBF72" s="136"/>
      <c r="EBG72" s="136"/>
      <c r="EBH72" s="136"/>
      <c r="EBI72" s="136"/>
      <c r="EBJ72" s="136"/>
      <c r="EBK72" s="136"/>
      <c r="EBL72" s="136"/>
      <c r="EBM72" s="136"/>
      <c r="EBN72" s="136"/>
      <c r="EBO72" s="136"/>
      <c r="EBP72" s="136"/>
      <c r="EBQ72" s="136"/>
      <c r="EBR72" s="136"/>
      <c r="EBS72" s="136"/>
      <c r="EBT72" s="136"/>
      <c r="EBU72" s="136"/>
      <c r="EBV72" s="136"/>
      <c r="EBW72" s="136"/>
      <c r="EBX72" s="136"/>
      <c r="EBY72" s="136"/>
      <c r="EBZ72" s="136"/>
      <c r="ECA72" s="136"/>
      <c r="ECB72" s="136"/>
      <c r="ECC72" s="136"/>
      <c r="ECD72" s="136"/>
      <c r="ECE72" s="136"/>
      <c r="ECF72" s="136"/>
      <c r="ECG72" s="136"/>
      <c r="ECH72" s="136"/>
      <c r="ECI72" s="136"/>
      <c r="ECJ72" s="136"/>
      <c r="ECK72" s="136"/>
      <c r="ECL72" s="136"/>
      <c r="ECM72" s="136"/>
      <c r="ECN72" s="136"/>
      <c r="ECO72" s="136"/>
      <c r="ECP72" s="136"/>
      <c r="ECQ72" s="136"/>
      <c r="ECR72" s="136"/>
      <c r="ECS72" s="136"/>
      <c r="ECT72" s="136"/>
      <c r="ECU72" s="136"/>
      <c r="ECV72" s="136"/>
      <c r="ECW72" s="136"/>
      <c r="ECX72" s="136"/>
      <c r="ECY72" s="136"/>
      <c r="ECZ72" s="136"/>
      <c r="EDA72" s="136"/>
      <c r="EDB72" s="136"/>
      <c r="EDC72" s="136"/>
      <c r="EDD72" s="136"/>
      <c r="EDE72" s="136"/>
      <c r="EDF72" s="136"/>
      <c r="EDG72" s="136"/>
      <c r="EDH72" s="136"/>
      <c r="EDI72" s="136"/>
      <c r="EDJ72" s="136"/>
      <c r="EDK72" s="136"/>
      <c r="EDL72" s="136"/>
      <c r="EDM72" s="136"/>
      <c r="EDN72" s="136"/>
      <c r="EDO72" s="136"/>
      <c r="EDP72" s="136"/>
      <c r="EDQ72" s="136"/>
      <c r="EDR72" s="136"/>
      <c r="EDS72" s="136"/>
      <c r="EDT72" s="136"/>
      <c r="EDU72" s="136"/>
      <c r="EDV72" s="136"/>
      <c r="EDW72" s="136"/>
      <c r="EDX72" s="136"/>
      <c r="EDY72" s="136"/>
      <c r="EDZ72" s="136"/>
      <c r="EEA72" s="136"/>
      <c r="EEB72" s="136"/>
      <c r="EEC72" s="136"/>
      <c r="EED72" s="136"/>
      <c r="EEE72" s="136"/>
      <c r="EEF72" s="136"/>
      <c r="EEG72" s="136"/>
      <c r="EEH72" s="136"/>
      <c r="EEI72" s="136"/>
      <c r="EEJ72" s="136"/>
      <c r="EEK72" s="136"/>
      <c r="EEL72" s="136"/>
      <c r="EEM72" s="136"/>
      <c r="EEN72" s="136"/>
      <c r="EEO72" s="136"/>
      <c r="EEP72" s="136"/>
      <c r="EEQ72" s="136"/>
      <c r="EER72" s="136"/>
      <c r="EES72" s="136"/>
      <c r="EET72" s="136"/>
      <c r="EEU72" s="136"/>
      <c r="EEV72" s="136"/>
      <c r="EEW72" s="136"/>
      <c r="EEX72" s="136"/>
      <c r="EEY72" s="136"/>
      <c r="EEZ72" s="136"/>
      <c r="EFA72" s="136"/>
      <c r="EFB72" s="136"/>
      <c r="EFC72" s="136"/>
      <c r="EFD72" s="136"/>
      <c r="EFE72" s="136"/>
      <c r="EFF72" s="136"/>
      <c r="EFG72" s="136"/>
      <c r="EFH72" s="136"/>
      <c r="EFI72" s="136"/>
      <c r="EFJ72" s="136"/>
      <c r="EFK72" s="136"/>
      <c r="EFL72" s="136"/>
      <c r="EFM72" s="136"/>
      <c r="EFN72" s="136"/>
      <c r="EFO72" s="136"/>
      <c r="EFP72" s="136"/>
      <c r="EFQ72" s="136"/>
      <c r="EFR72" s="136"/>
      <c r="EFS72" s="136"/>
      <c r="EFT72" s="136"/>
      <c r="EFU72" s="136"/>
      <c r="EFV72" s="136"/>
      <c r="EFW72" s="136"/>
      <c r="EFX72" s="136"/>
      <c r="EFY72" s="136"/>
      <c r="EFZ72" s="136"/>
      <c r="EGA72" s="136"/>
      <c r="EGB72" s="136"/>
      <c r="EGC72" s="136"/>
      <c r="EGD72" s="136"/>
      <c r="EGE72" s="136"/>
      <c r="EGF72" s="136"/>
      <c r="EGG72" s="136"/>
      <c r="EGH72" s="136"/>
      <c r="EGI72" s="136"/>
      <c r="EGJ72" s="136"/>
      <c r="EGK72" s="136"/>
      <c r="EGL72" s="136"/>
      <c r="EGM72" s="136"/>
      <c r="EGN72" s="136"/>
      <c r="EGO72" s="136"/>
      <c r="EGP72" s="136"/>
      <c r="EGQ72" s="136"/>
      <c r="EGR72" s="136"/>
      <c r="EGS72" s="136"/>
      <c r="EGT72" s="136"/>
      <c r="EGU72" s="136"/>
      <c r="EGV72" s="136"/>
      <c r="EGW72" s="136"/>
      <c r="EGX72" s="136"/>
      <c r="EGY72" s="136"/>
      <c r="EGZ72" s="136"/>
      <c r="EHA72" s="136"/>
      <c r="EHB72" s="136"/>
      <c r="EHC72" s="136"/>
      <c r="EHD72" s="136"/>
      <c r="EHE72" s="136"/>
      <c r="EHF72" s="136"/>
      <c r="EHG72" s="136"/>
      <c r="EHH72" s="136"/>
      <c r="EHI72" s="136"/>
      <c r="EHJ72" s="136"/>
      <c r="EHK72" s="136"/>
      <c r="EHL72" s="136"/>
      <c r="EHM72" s="136"/>
      <c r="EHN72" s="136"/>
      <c r="EHO72" s="136"/>
      <c r="EHP72" s="136"/>
      <c r="EHQ72" s="136"/>
      <c r="EHR72" s="136"/>
      <c r="EHS72" s="136"/>
      <c r="EHT72" s="136"/>
      <c r="EHU72" s="136"/>
      <c r="EHV72" s="136"/>
      <c r="EHW72" s="136"/>
      <c r="EHX72" s="136"/>
      <c r="EHY72" s="136"/>
      <c r="EHZ72" s="136"/>
      <c r="EIA72" s="136"/>
      <c r="EIB72" s="136"/>
      <c r="EIC72" s="136"/>
      <c r="EID72" s="136"/>
      <c r="EIE72" s="136"/>
      <c r="EIF72" s="136"/>
      <c r="EIG72" s="136"/>
      <c r="EIH72" s="136"/>
      <c r="EII72" s="136"/>
      <c r="EIJ72" s="136"/>
      <c r="EIK72" s="136"/>
      <c r="EIL72" s="136"/>
      <c r="EIM72" s="136"/>
      <c r="EIN72" s="136"/>
      <c r="EIO72" s="136"/>
      <c r="EIP72" s="136"/>
      <c r="EIQ72" s="136"/>
      <c r="EIR72" s="136"/>
      <c r="EIS72" s="136"/>
      <c r="EIT72" s="136"/>
      <c r="EIU72" s="136"/>
      <c r="EIV72" s="136"/>
      <c r="EIW72" s="136"/>
      <c r="EIX72" s="136"/>
      <c r="EIY72" s="136"/>
      <c r="EIZ72" s="136"/>
      <c r="EJA72" s="136"/>
      <c r="EJB72" s="136"/>
      <c r="EJC72" s="136"/>
      <c r="EJD72" s="136"/>
      <c r="EJE72" s="136"/>
      <c r="EJF72" s="136"/>
      <c r="EJG72" s="136"/>
      <c r="EJH72" s="136"/>
      <c r="EJI72" s="136"/>
      <c r="EJJ72" s="136"/>
      <c r="EJK72" s="136"/>
      <c r="EJL72" s="136"/>
      <c r="EJM72" s="136"/>
      <c r="EJN72" s="136"/>
      <c r="EJO72" s="136"/>
      <c r="EJP72" s="136"/>
      <c r="EJQ72" s="136"/>
      <c r="EJR72" s="136"/>
      <c r="EJS72" s="136"/>
      <c r="EJT72" s="136"/>
      <c r="EJU72" s="136"/>
      <c r="EJV72" s="136"/>
      <c r="EJW72" s="136"/>
      <c r="EJX72" s="136"/>
      <c r="EJY72" s="136"/>
      <c r="EJZ72" s="136"/>
      <c r="EKA72" s="136"/>
      <c r="EKB72" s="136"/>
      <c r="EKC72" s="136"/>
      <c r="EKD72" s="136"/>
      <c r="EKE72" s="136"/>
      <c r="EKF72" s="136"/>
      <c r="EKG72" s="136"/>
      <c r="EKH72" s="136"/>
      <c r="EKI72" s="136"/>
      <c r="EKJ72" s="136"/>
      <c r="EKK72" s="136"/>
      <c r="EKL72" s="136"/>
      <c r="EKM72" s="136"/>
      <c r="EKN72" s="136"/>
      <c r="EKO72" s="136"/>
      <c r="EKP72" s="136"/>
      <c r="EKQ72" s="136"/>
      <c r="EKR72" s="136"/>
      <c r="EKS72" s="136"/>
      <c r="EKT72" s="136"/>
      <c r="EKU72" s="136"/>
      <c r="EKV72" s="136"/>
      <c r="EKW72" s="136"/>
      <c r="EKX72" s="136"/>
      <c r="EKY72" s="136"/>
      <c r="EKZ72" s="136"/>
      <c r="ELA72" s="136"/>
      <c r="ELB72" s="136"/>
      <c r="ELC72" s="136"/>
      <c r="ELD72" s="136"/>
      <c r="ELE72" s="136"/>
      <c r="ELF72" s="136"/>
      <c r="ELG72" s="136"/>
      <c r="ELH72" s="136"/>
      <c r="ELI72" s="136"/>
      <c r="ELJ72" s="136"/>
      <c r="ELK72" s="136"/>
      <c r="ELL72" s="136"/>
      <c r="ELM72" s="136"/>
      <c r="ELN72" s="136"/>
      <c r="ELO72" s="136"/>
      <c r="ELP72" s="136"/>
      <c r="ELQ72" s="136"/>
      <c r="ELR72" s="136"/>
      <c r="ELS72" s="136"/>
      <c r="ELT72" s="136"/>
      <c r="ELU72" s="136"/>
      <c r="ELV72" s="136"/>
      <c r="ELW72" s="136"/>
      <c r="ELX72" s="136"/>
      <c r="ELY72" s="136"/>
      <c r="ELZ72" s="136"/>
      <c r="EMA72" s="136"/>
      <c r="EMB72" s="136"/>
      <c r="EMC72" s="136"/>
      <c r="EMD72" s="136"/>
      <c r="EME72" s="136"/>
      <c r="EMF72" s="136"/>
      <c r="EMG72" s="136"/>
      <c r="EMH72" s="136"/>
      <c r="EMI72" s="136"/>
      <c r="EMJ72" s="136"/>
      <c r="EMK72" s="136"/>
      <c r="EML72" s="136"/>
      <c r="EMM72" s="136"/>
      <c r="EMN72" s="136"/>
      <c r="EMO72" s="136"/>
      <c r="EMP72" s="136"/>
      <c r="EMQ72" s="136"/>
      <c r="EMR72" s="136"/>
      <c r="EMS72" s="136"/>
      <c r="EMT72" s="136"/>
      <c r="EMU72" s="136"/>
      <c r="EMV72" s="136"/>
      <c r="EMW72" s="136"/>
      <c r="EMX72" s="136"/>
      <c r="EMY72" s="136"/>
      <c r="EMZ72" s="136"/>
      <c r="ENA72" s="136"/>
      <c r="ENB72" s="136"/>
      <c r="ENC72" s="136"/>
      <c r="END72" s="136"/>
      <c r="ENE72" s="136"/>
      <c r="ENF72" s="136"/>
      <c r="ENG72" s="136"/>
      <c r="ENH72" s="136"/>
      <c r="ENI72" s="136"/>
      <c r="ENJ72" s="136"/>
      <c r="ENK72" s="136"/>
      <c r="ENL72" s="136"/>
      <c r="ENM72" s="136"/>
      <c r="ENN72" s="136"/>
      <c r="ENO72" s="136"/>
      <c r="ENP72" s="136"/>
      <c r="ENQ72" s="136"/>
      <c r="ENR72" s="136"/>
      <c r="ENS72" s="136"/>
      <c r="ENT72" s="136"/>
      <c r="ENU72" s="136"/>
      <c r="ENV72" s="136"/>
      <c r="ENW72" s="136"/>
      <c r="ENX72" s="136"/>
      <c r="ENY72" s="136"/>
      <c r="ENZ72" s="136"/>
      <c r="EOA72" s="136"/>
      <c r="EOB72" s="136"/>
      <c r="EOC72" s="136"/>
      <c r="EOD72" s="136"/>
      <c r="EOE72" s="136"/>
      <c r="EOF72" s="136"/>
      <c r="EOG72" s="136"/>
      <c r="EOH72" s="136"/>
      <c r="EOI72" s="136"/>
      <c r="EOJ72" s="136"/>
      <c r="EOK72" s="136"/>
      <c r="EOL72" s="136"/>
      <c r="EOM72" s="136"/>
      <c r="EON72" s="136"/>
      <c r="EOO72" s="136"/>
      <c r="EOP72" s="136"/>
      <c r="EOQ72" s="136"/>
      <c r="EOR72" s="136"/>
      <c r="EOS72" s="136"/>
      <c r="EOT72" s="136"/>
      <c r="EOU72" s="136"/>
      <c r="EOV72" s="136"/>
      <c r="EOW72" s="136"/>
      <c r="EOX72" s="136"/>
      <c r="EOY72" s="136"/>
      <c r="EOZ72" s="136"/>
      <c r="EPA72" s="136"/>
      <c r="EPB72" s="136"/>
      <c r="EPC72" s="136"/>
      <c r="EPD72" s="136"/>
      <c r="EPE72" s="136"/>
      <c r="EPF72" s="136"/>
      <c r="EPG72" s="136"/>
      <c r="EPH72" s="136"/>
      <c r="EPI72" s="136"/>
      <c r="EPJ72" s="136"/>
      <c r="EPK72" s="136"/>
      <c r="EPL72" s="136"/>
      <c r="EPM72" s="136"/>
      <c r="EPN72" s="136"/>
      <c r="EPO72" s="136"/>
      <c r="EPP72" s="136"/>
      <c r="EPQ72" s="136"/>
      <c r="EPR72" s="136"/>
      <c r="EPS72" s="136"/>
      <c r="EPT72" s="136"/>
      <c r="EPU72" s="136"/>
      <c r="EPV72" s="136"/>
      <c r="EPW72" s="136"/>
      <c r="EPX72" s="136"/>
      <c r="EPY72" s="136"/>
      <c r="EPZ72" s="136"/>
      <c r="EQA72" s="136"/>
      <c r="EQB72" s="136"/>
      <c r="EQC72" s="136"/>
      <c r="EQD72" s="136"/>
      <c r="EQE72" s="136"/>
      <c r="EQF72" s="136"/>
      <c r="EQG72" s="136"/>
      <c r="EQH72" s="136"/>
      <c r="EQI72" s="136"/>
      <c r="EQJ72" s="136"/>
      <c r="EQK72" s="136"/>
      <c r="EQL72" s="136"/>
      <c r="EQM72" s="136"/>
      <c r="EQN72" s="136"/>
      <c r="EQO72" s="136"/>
      <c r="EQP72" s="136"/>
      <c r="EQQ72" s="136"/>
      <c r="EQR72" s="136"/>
      <c r="EQS72" s="136"/>
      <c r="EQT72" s="136"/>
      <c r="EQU72" s="136"/>
      <c r="EQV72" s="136"/>
      <c r="EQW72" s="136"/>
      <c r="EQX72" s="136"/>
      <c r="EQY72" s="136"/>
      <c r="EQZ72" s="136"/>
      <c r="ERA72" s="136"/>
      <c r="ERB72" s="136"/>
      <c r="ERC72" s="136"/>
      <c r="ERD72" s="136"/>
      <c r="ERE72" s="136"/>
      <c r="ERF72" s="136"/>
      <c r="ERG72" s="136"/>
      <c r="ERH72" s="136"/>
      <c r="ERI72" s="136"/>
      <c r="ERJ72" s="136"/>
      <c r="ERK72" s="136"/>
      <c r="ERL72" s="136"/>
      <c r="ERM72" s="136"/>
      <c r="ERN72" s="136"/>
      <c r="ERO72" s="136"/>
      <c r="ERP72" s="136"/>
      <c r="ERQ72" s="136"/>
      <c r="ERR72" s="136"/>
      <c r="ERS72" s="136"/>
      <c r="ERT72" s="136"/>
      <c r="ERU72" s="136"/>
      <c r="ERV72" s="136"/>
      <c r="ERW72" s="136"/>
      <c r="ERX72" s="136"/>
      <c r="ERY72" s="136"/>
      <c r="ERZ72" s="136"/>
      <c r="ESA72" s="136"/>
      <c r="ESB72" s="136"/>
      <c r="ESC72" s="136"/>
      <c r="ESD72" s="136"/>
      <c r="ESE72" s="136"/>
      <c r="ESF72" s="136"/>
      <c r="ESG72" s="136"/>
      <c r="ESH72" s="136"/>
      <c r="ESI72" s="136"/>
      <c r="ESJ72" s="136"/>
      <c r="ESK72" s="136"/>
      <c r="ESL72" s="136"/>
      <c r="ESM72" s="136"/>
      <c r="ESN72" s="136"/>
      <c r="ESO72" s="136"/>
      <c r="ESP72" s="136"/>
      <c r="ESQ72" s="136"/>
      <c r="ESR72" s="136"/>
      <c r="ESS72" s="136"/>
      <c r="EST72" s="136"/>
      <c r="ESU72" s="136"/>
      <c r="ESV72" s="136"/>
      <c r="ESW72" s="136"/>
      <c r="ESX72" s="136"/>
      <c r="ESY72" s="136"/>
      <c r="ESZ72" s="136"/>
      <c r="ETA72" s="136"/>
      <c r="ETB72" s="136"/>
      <c r="ETC72" s="136"/>
      <c r="ETD72" s="136"/>
      <c r="ETE72" s="136"/>
      <c r="ETF72" s="136"/>
      <c r="ETG72" s="136"/>
      <c r="ETH72" s="136"/>
      <c r="ETI72" s="136"/>
      <c r="ETJ72" s="136"/>
      <c r="ETK72" s="136"/>
      <c r="ETL72" s="136"/>
      <c r="ETM72" s="136"/>
      <c r="ETN72" s="136"/>
      <c r="ETO72" s="136"/>
      <c r="ETP72" s="136"/>
      <c r="ETQ72" s="136"/>
      <c r="ETR72" s="136"/>
      <c r="ETS72" s="136"/>
      <c r="ETT72" s="136"/>
      <c r="ETU72" s="136"/>
      <c r="ETV72" s="136"/>
      <c r="ETW72" s="136"/>
      <c r="ETX72" s="136"/>
      <c r="ETY72" s="136"/>
      <c r="ETZ72" s="136"/>
      <c r="EUA72" s="136"/>
      <c r="EUB72" s="136"/>
      <c r="EUC72" s="136"/>
      <c r="EUD72" s="136"/>
      <c r="EUE72" s="136"/>
      <c r="EUF72" s="136"/>
      <c r="EUG72" s="136"/>
      <c r="EUH72" s="136"/>
      <c r="EUI72" s="136"/>
      <c r="EUJ72" s="136"/>
      <c r="EUK72" s="136"/>
      <c r="EUL72" s="136"/>
      <c r="EUM72" s="136"/>
      <c r="EUN72" s="136"/>
      <c r="EUO72" s="136"/>
      <c r="EUP72" s="136"/>
      <c r="EUQ72" s="136"/>
      <c r="EUR72" s="136"/>
      <c r="EUS72" s="136"/>
      <c r="EUT72" s="136"/>
      <c r="EUU72" s="136"/>
      <c r="EUV72" s="136"/>
      <c r="EUW72" s="136"/>
      <c r="EUX72" s="136"/>
      <c r="EUY72" s="136"/>
      <c r="EUZ72" s="136"/>
      <c r="EVA72" s="136"/>
      <c r="EVB72" s="136"/>
      <c r="EVC72" s="136"/>
      <c r="EVD72" s="136"/>
      <c r="EVE72" s="136"/>
      <c r="EVF72" s="136"/>
      <c r="EVG72" s="136"/>
      <c r="EVH72" s="136"/>
      <c r="EVI72" s="136"/>
      <c r="EVJ72" s="136"/>
      <c r="EVK72" s="136"/>
      <c r="EVL72" s="136"/>
      <c r="EVM72" s="136"/>
      <c r="EVN72" s="136"/>
      <c r="EVO72" s="136"/>
      <c r="EVP72" s="136"/>
      <c r="EVQ72" s="136"/>
      <c r="EVR72" s="136"/>
      <c r="EVS72" s="136"/>
      <c r="EVT72" s="136"/>
      <c r="EVU72" s="136"/>
      <c r="EVV72" s="136"/>
      <c r="EVW72" s="136"/>
      <c r="EVX72" s="136"/>
      <c r="EVY72" s="136"/>
      <c r="EVZ72" s="136"/>
      <c r="EWA72" s="136"/>
      <c r="EWB72" s="136"/>
      <c r="EWC72" s="136"/>
      <c r="EWD72" s="136"/>
      <c r="EWE72" s="136"/>
      <c r="EWF72" s="136"/>
      <c r="EWG72" s="136"/>
      <c r="EWH72" s="136"/>
      <c r="EWI72" s="136"/>
      <c r="EWJ72" s="136"/>
      <c r="EWK72" s="136"/>
      <c r="EWL72" s="136"/>
      <c r="EWM72" s="136"/>
      <c r="EWN72" s="136"/>
      <c r="EWO72" s="136"/>
      <c r="EWP72" s="136"/>
      <c r="EWQ72" s="136"/>
      <c r="EWR72" s="136"/>
      <c r="EWS72" s="136"/>
      <c r="EWT72" s="136"/>
      <c r="EWU72" s="136"/>
      <c r="EWV72" s="136"/>
      <c r="EWW72" s="136"/>
      <c r="EWX72" s="136"/>
      <c r="EWY72" s="136"/>
      <c r="EWZ72" s="136"/>
      <c r="EXA72" s="136"/>
      <c r="EXB72" s="136"/>
      <c r="EXC72" s="136"/>
      <c r="EXD72" s="136"/>
      <c r="EXE72" s="136"/>
      <c r="EXF72" s="136"/>
      <c r="EXG72" s="136"/>
      <c r="EXH72" s="136"/>
      <c r="EXI72" s="136"/>
      <c r="EXJ72" s="136"/>
      <c r="EXK72" s="136"/>
      <c r="EXL72" s="136"/>
      <c r="EXM72" s="136"/>
      <c r="EXN72" s="136"/>
      <c r="EXO72" s="136"/>
      <c r="EXP72" s="136"/>
      <c r="EXQ72" s="136"/>
      <c r="EXR72" s="136"/>
      <c r="EXS72" s="136"/>
      <c r="EXT72" s="136"/>
      <c r="EXU72" s="136"/>
      <c r="EXV72" s="136"/>
      <c r="EXW72" s="136"/>
      <c r="EXX72" s="136"/>
      <c r="EXY72" s="136"/>
      <c r="EXZ72" s="136"/>
      <c r="EYA72" s="136"/>
      <c r="EYB72" s="136"/>
      <c r="EYC72" s="136"/>
      <c r="EYD72" s="136"/>
      <c r="EYE72" s="136"/>
      <c r="EYF72" s="136"/>
      <c r="EYG72" s="136"/>
      <c r="EYH72" s="136"/>
      <c r="EYI72" s="136"/>
      <c r="EYJ72" s="136"/>
      <c r="EYK72" s="136"/>
      <c r="EYL72" s="136"/>
      <c r="EYM72" s="136"/>
      <c r="EYN72" s="136"/>
      <c r="EYO72" s="136"/>
      <c r="EYP72" s="136"/>
      <c r="EYQ72" s="136"/>
      <c r="EYR72" s="136"/>
      <c r="EYS72" s="136"/>
      <c r="EYT72" s="136"/>
      <c r="EYU72" s="136"/>
      <c r="EYV72" s="136"/>
      <c r="EYW72" s="136"/>
      <c r="EYX72" s="136"/>
      <c r="EYY72" s="136"/>
      <c r="EYZ72" s="136"/>
      <c r="EZA72" s="136"/>
      <c r="EZB72" s="136"/>
      <c r="EZC72" s="136"/>
      <c r="EZD72" s="136"/>
      <c r="EZE72" s="136"/>
      <c r="EZF72" s="136"/>
      <c r="EZG72" s="136"/>
      <c r="EZH72" s="136"/>
      <c r="EZI72" s="136"/>
      <c r="EZJ72" s="136"/>
      <c r="EZK72" s="136"/>
      <c r="EZL72" s="136"/>
      <c r="EZM72" s="136"/>
      <c r="EZN72" s="136"/>
      <c r="EZO72" s="136"/>
      <c r="EZP72" s="136"/>
      <c r="EZQ72" s="136"/>
      <c r="EZR72" s="136"/>
      <c r="EZS72" s="136"/>
      <c r="EZT72" s="136"/>
      <c r="EZU72" s="136"/>
      <c r="EZV72" s="136"/>
      <c r="EZW72" s="136"/>
      <c r="EZX72" s="136"/>
      <c r="EZY72" s="136"/>
      <c r="EZZ72" s="136"/>
      <c r="FAA72" s="136"/>
      <c r="FAB72" s="136"/>
      <c r="FAC72" s="136"/>
      <c r="FAD72" s="136"/>
      <c r="FAE72" s="136"/>
      <c r="FAF72" s="136"/>
      <c r="FAG72" s="136"/>
      <c r="FAH72" s="136"/>
      <c r="FAI72" s="136"/>
      <c r="FAJ72" s="136"/>
      <c r="FAK72" s="136"/>
      <c r="FAL72" s="136"/>
      <c r="FAM72" s="136"/>
      <c r="FAN72" s="136"/>
      <c r="FAO72" s="136"/>
      <c r="FAP72" s="136"/>
      <c r="FAQ72" s="136"/>
      <c r="FAR72" s="136"/>
      <c r="FAS72" s="136"/>
      <c r="FAT72" s="136"/>
      <c r="FAU72" s="136"/>
      <c r="FAV72" s="136"/>
      <c r="FAW72" s="136"/>
      <c r="FAX72" s="136"/>
      <c r="FAY72" s="136"/>
      <c r="FAZ72" s="136"/>
      <c r="FBA72" s="136"/>
      <c r="FBB72" s="136"/>
      <c r="FBC72" s="136"/>
      <c r="FBD72" s="136"/>
      <c r="FBE72" s="136"/>
      <c r="FBF72" s="136"/>
      <c r="FBG72" s="136"/>
      <c r="FBH72" s="136"/>
      <c r="FBI72" s="136"/>
      <c r="FBJ72" s="136"/>
      <c r="FBK72" s="136"/>
      <c r="FBL72" s="136"/>
      <c r="FBM72" s="136"/>
      <c r="FBN72" s="136"/>
      <c r="FBO72" s="136"/>
      <c r="FBP72" s="136"/>
      <c r="FBQ72" s="136"/>
      <c r="FBR72" s="136"/>
      <c r="FBS72" s="136"/>
      <c r="FBT72" s="136"/>
      <c r="FBU72" s="136"/>
      <c r="FBV72" s="136"/>
      <c r="FBW72" s="136"/>
      <c r="FBX72" s="136"/>
      <c r="FBY72" s="136"/>
      <c r="FBZ72" s="136"/>
      <c r="FCA72" s="136"/>
      <c r="FCB72" s="136"/>
      <c r="FCC72" s="136"/>
      <c r="FCD72" s="136"/>
      <c r="FCE72" s="136"/>
      <c r="FCF72" s="136"/>
      <c r="FCG72" s="136"/>
      <c r="FCH72" s="136"/>
      <c r="FCI72" s="136"/>
      <c r="FCJ72" s="136"/>
      <c r="FCK72" s="136"/>
      <c r="FCL72" s="136"/>
      <c r="FCM72" s="136"/>
      <c r="FCN72" s="136"/>
      <c r="FCO72" s="136"/>
      <c r="FCP72" s="136"/>
      <c r="FCQ72" s="136"/>
      <c r="FCR72" s="136"/>
      <c r="FCS72" s="136"/>
      <c r="FCT72" s="136"/>
      <c r="FCU72" s="136"/>
      <c r="FCV72" s="136"/>
      <c r="FCW72" s="136"/>
      <c r="FCX72" s="136"/>
      <c r="FCY72" s="136"/>
      <c r="FCZ72" s="136"/>
      <c r="FDA72" s="136"/>
      <c r="FDB72" s="136"/>
      <c r="FDC72" s="136"/>
      <c r="FDD72" s="136"/>
      <c r="FDE72" s="136"/>
      <c r="FDF72" s="136"/>
      <c r="FDG72" s="136"/>
      <c r="FDH72" s="136"/>
      <c r="FDI72" s="136"/>
      <c r="FDJ72" s="136"/>
      <c r="FDK72" s="136"/>
      <c r="FDL72" s="136"/>
      <c r="FDM72" s="136"/>
      <c r="FDN72" s="136"/>
      <c r="FDO72" s="136"/>
      <c r="FDP72" s="136"/>
      <c r="FDQ72" s="136"/>
      <c r="FDR72" s="136"/>
      <c r="FDS72" s="136"/>
      <c r="FDT72" s="136"/>
      <c r="FDU72" s="136"/>
      <c r="FDV72" s="136"/>
      <c r="FDW72" s="136"/>
      <c r="FDX72" s="136"/>
      <c r="FDY72" s="136"/>
      <c r="FDZ72" s="136"/>
      <c r="FEA72" s="136"/>
      <c r="FEB72" s="136"/>
      <c r="FEC72" s="136"/>
      <c r="FED72" s="136"/>
      <c r="FEE72" s="136"/>
      <c r="FEF72" s="136"/>
      <c r="FEG72" s="136"/>
      <c r="FEH72" s="136"/>
      <c r="FEI72" s="136"/>
      <c r="FEJ72" s="136"/>
      <c r="FEK72" s="136"/>
      <c r="FEL72" s="136"/>
      <c r="FEM72" s="136"/>
      <c r="FEN72" s="136"/>
      <c r="FEO72" s="136"/>
      <c r="FEP72" s="136"/>
      <c r="FEQ72" s="136"/>
      <c r="FER72" s="136"/>
      <c r="FES72" s="136"/>
      <c r="FET72" s="136"/>
      <c r="FEU72" s="136"/>
      <c r="FEV72" s="136"/>
      <c r="FEW72" s="136"/>
      <c r="FEX72" s="136"/>
      <c r="FEY72" s="136"/>
      <c r="FEZ72" s="136"/>
      <c r="FFA72" s="136"/>
      <c r="FFB72" s="136"/>
      <c r="FFC72" s="136"/>
      <c r="FFD72" s="136"/>
      <c r="FFE72" s="136"/>
      <c r="FFF72" s="136"/>
      <c r="FFG72" s="136"/>
      <c r="FFH72" s="136"/>
      <c r="FFI72" s="136"/>
      <c r="FFJ72" s="136"/>
      <c r="FFK72" s="136"/>
      <c r="FFL72" s="136"/>
      <c r="FFM72" s="136"/>
      <c r="FFN72" s="136"/>
      <c r="FFO72" s="136"/>
      <c r="FFP72" s="136"/>
      <c r="FFQ72" s="136"/>
      <c r="FFR72" s="136"/>
      <c r="FFS72" s="136"/>
      <c r="FFT72" s="136"/>
      <c r="FFU72" s="136"/>
      <c r="FFV72" s="136"/>
      <c r="FFW72" s="136"/>
      <c r="FFX72" s="136"/>
      <c r="FFY72" s="136"/>
      <c r="FFZ72" s="136"/>
      <c r="FGA72" s="136"/>
      <c r="FGB72" s="136"/>
      <c r="FGC72" s="136"/>
      <c r="FGD72" s="136"/>
      <c r="FGE72" s="136"/>
      <c r="FGF72" s="136"/>
      <c r="FGG72" s="136"/>
      <c r="FGH72" s="136"/>
      <c r="FGI72" s="136"/>
      <c r="FGJ72" s="136"/>
      <c r="FGK72" s="136"/>
      <c r="FGL72" s="136"/>
      <c r="FGM72" s="136"/>
      <c r="FGN72" s="136"/>
      <c r="FGO72" s="136"/>
      <c r="FGP72" s="136"/>
      <c r="FGQ72" s="136"/>
      <c r="FGR72" s="136"/>
      <c r="FGS72" s="136"/>
      <c r="FGT72" s="136"/>
      <c r="FGU72" s="136"/>
      <c r="FGV72" s="136"/>
      <c r="FGW72" s="136"/>
      <c r="FGX72" s="136"/>
      <c r="FGY72" s="136"/>
      <c r="FGZ72" s="136"/>
      <c r="FHA72" s="136"/>
      <c r="FHB72" s="136"/>
      <c r="FHC72" s="136"/>
      <c r="FHD72" s="136"/>
      <c r="FHE72" s="136"/>
      <c r="FHF72" s="136"/>
      <c r="FHG72" s="136"/>
      <c r="FHH72" s="136"/>
      <c r="FHI72" s="136"/>
      <c r="FHJ72" s="136"/>
      <c r="FHK72" s="136"/>
      <c r="FHL72" s="136"/>
      <c r="FHM72" s="136"/>
      <c r="FHN72" s="136"/>
      <c r="FHO72" s="136"/>
      <c r="FHP72" s="136"/>
      <c r="FHQ72" s="136"/>
      <c r="FHR72" s="136"/>
      <c r="FHS72" s="136"/>
      <c r="FHT72" s="136"/>
      <c r="FHU72" s="136"/>
      <c r="FHV72" s="136"/>
      <c r="FHW72" s="136"/>
      <c r="FHX72" s="136"/>
      <c r="FHY72" s="136"/>
      <c r="FHZ72" s="136"/>
      <c r="FIA72" s="136"/>
      <c r="FIB72" s="136"/>
      <c r="FIC72" s="136"/>
      <c r="FID72" s="136"/>
      <c r="FIE72" s="136"/>
      <c r="FIF72" s="136"/>
      <c r="FIG72" s="136"/>
      <c r="FIH72" s="136"/>
      <c r="FII72" s="136"/>
      <c r="FIJ72" s="136"/>
      <c r="FIK72" s="136"/>
      <c r="FIL72" s="136"/>
      <c r="FIM72" s="136"/>
      <c r="FIN72" s="136"/>
      <c r="FIO72" s="136"/>
      <c r="FIP72" s="136"/>
      <c r="FIQ72" s="136"/>
      <c r="FIR72" s="136"/>
      <c r="FIS72" s="136"/>
      <c r="FIT72" s="136"/>
      <c r="FIU72" s="136"/>
      <c r="FIV72" s="136"/>
      <c r="FIW72" s="136"/>
      <c r="FIX72" s="136"/>
      <c r="FIY72" s="136"/>
      <c r="FIZ72" s="136"/>
      <c r="FJA72" s="136"/>
      <c r="FJB72" s="136"/>
      <c r="FJC72" s="136"/>
      <c r="FJD72" s="136"/>
      <c r="FJE72" s="136"/>
      <c r="FJF72" s="136"/>
      <c r="FJG72" s="136"/>
      <c r="FJH72" s="136"/>
      <c r="FJI72" s="136"/>
      <c r="FJJ72" s="136"/>
      <c r="FJK72" s="136"/>
      <c r="FJL72" s="136"/>
      <c r="FJM72" s="136"/>
      <c r="FJN72" s="136"/>
      <c r="FJO72" s="136"/>
      <c r="FJP72" s="136"/>
      <c r="FJQ72" s="136"/>
      <c r="FJR72" s="136"/>
      <c r="FJS72" s="136"/>
      <c r="FJT72" s="136"/>
      <c r="FJU72" s="136"/>
      <c r="FJV72" s="136"/>
      <c r="FJW72" s="136"/>
      <c r="FJX72" s="136"/>
      <c r="FJY72" s="136"/>
      <c r="FJZ72" s="136"/>
      <c r="FKA72" s="136"/>
      <c r="FKB72" s="136"/>
      <c r="FKC72" s="136"/>
      <c r="FKD72" s="136"/>
      <c r="FKE72" s="136"/>
      <c r="FKF72" s="136"/>
      <c r="FKG72" s="136"/>
      <c r="FKH72" s="136"/>
      <c r="FKI72" s="136"/>
      <c r="FKJ72" s="136"/>
      <c r="FKK72" s="136"/>
      <c r="FKL72" s="136"/>
      <c r="FKM72" s="136"/>
      <c r="FKN72" s="136"/>
      <c r="FKO72" s="136"/>
      <c r="FKP72" s="136"/>
      <c r="FKQ72" s="136"/>
      <c r="FKR72" s="136"/>
      <c r="FKS72" s="136"/>
      <c r="FKT72" s="136"/>
      <c r="FKU72" s="136"/>
      <c r="FKV72" s="136"/>
      <c r="FKW72" s="136"/>
      <c r="FKX72" s="136"/>
      <c r="FKY72" s="136"/>
      <c r="FKZ72" s="136"/>
      <c r="FLA72" s="136"/>
      <c r="FLB72" s="136"/>
      <c r="FLC72" s="136"/>
      <c r="FLD72" s="136"/>
      <c r="FLE72" s="136"/>
      <c r="FLF72" s="136"/>
      <c r="FLG72" s="136"/>
      <c r="FLH72" s="136"/>
      <c r="FLI72" s="136"/>
      <c r="FLJ72" s="136"/>
      <c r="FLK72" s="136"/>
      <c r="FLL72" s="136"/>
      <c r="FLM72" s="136"/>
      <c r="FLN72" s="136"/>
      <c r="FLO72" s="136"/>
      <c r="FLP72" s="136"/>
      <c r="FLQ72" s="136"/>
      <c r="FLR72" s="136"/>
      <c r="FLS72" s="136"/>
      <c r="FLT72" s="136"/>
      <c r="FLU72" s="136"/>
      <c r="FLV72" s="136"/>
      <c r="FLW72" s="136"/>
      <c r="FLX72" s="136"/>
      <c r="FLY72" s="136"/>
      <c r="FLZ72" s="136"/>
      <c r="FMA72" s="136"/>
      <c r="FMB72" s="136"/>
      <c r="FMC72" s="136"/>
      <c r="FMD72" s="136"/>
      <c r="FME72" s="136"/>
      <c r="FMF72" s="136"/>
      <c r="FMG72" s="136"/>
      <c r="FMH72" s="136"/>
      <c r="FMI72" s="136"/>
      <c r="FMJ72" s="136"/>
      <c r="FMK72" s="136"/>
      <c r="FML72" s="136"/>
      <c r="FMM72" s="136"/>
      <c r="FMN72" s="136"/>
      <c r="FMO72" s="136"/>
      <c r="FMP72" s="136"/>
      <c r="FMQ72" s="136"/>
      <c r="FMR72" s="136"/>
      <c r="FMS72" s="136"/>
      <c r="FMT72" s="136"/>
      <c r="FMU72" s="136"/>
      <c r="FMV72" s="136"/>
      <c r="FMW72" s="136"/>
      <c r="FMX72" s="136"/>
      <c r="FMY72" s="136"/>
      <c r="FMZ72" s="136"/>
      <c r="FNA72" s="136"/>
      <c r="FNB72" s="136"/>
      <c r="FNC72" s="136"/>
      <c r="FND72" s="136"/>
      <c r="FNE72" s="136"/>
      <c r="FNF72" s="136"/>
      <c r="FNG72" s="136"/>
      <c r="FNH72" s="136"/>
      <c r="FNI72" s="136"/>
      <c r="FNJ72" s="136"/>
      <c r="FNK72" s="136"/>
      <c r="FNL72" s="136"/>
      <c r="FNM72" s="136"/>
      <c r="FNN72" s="136"/>
      <c r="FNO72" s="136"/>
      <c r="FNP72" s="136"/>
      <c r="FNQ72" s="136"/>
      <c r="FNR72" s="136"/>
      <c r="FNS72" s="136"/>
      <c r="FNT72" s="136"/>
      <c r="FNU72" s="136"/>
      <c r="FNV72" s="136"/>
      <c r="FNW72" s="136"/>
      <c r="FNX72" s="136"/>
      <c r="FNY72" s="136"/>
      <c r="FNZ72" s="136"/>
      <c r="FOA72" s="136"/>
      <c r="FOB72" s="136"/>
      <c r="FOC72" s="136"/>
      <c r="FOD72" s="136"/>
      <c r="FOE72" s="136"/>
      <c r="FOF72" s="136"/>
      <c r="FOG72" s="136"/>
      <c r="FOH72" s="136"/>
      <c r="FOI72" s="136"/>
      <c r="FOJ72" s="136"/>
      <c r="FOK72" s="136"/>
      <c r="FOL72" s="136"/>
      <c r="FOM72" s="136"/>
      <c r="FON72" s="136"/>
      <c r="FOO72" s="136"/>
      <c r="FOP72" s="136"/>
      <c r="FOQ72" s="136"/>
      <c r="FOR72" s="136"/>
      <c r="FOS72" s="136"/>
      <c r="FOT72" s="136"/>
      <c r="FOU72" s="136"/>
      <c r="FOV72" s="136"/>
      <c r="FOW72" s="136"/>
      <c r="FOX72" s="136"/>
      <c r="FOY72" s="136"/>
      <c r="FOZ72" s="136"/>
      <c r="FPA72" s="136"/>
      <c r="FPB72" s="136"/>
      <c r="FPC72" s="136"/>
      <c r="FPD72" s="136"/>
      <c r="FPE72" s="136"/>
      <c r="FPF72" s="136"/>
      <c r="FPG72" s="136"/>
      <c r="FPH72" s="136"/>
      <c r="FPI72" s="136"/>
      <c r="FPJ72" s="136"/>
      <c r="FPK72" s="136"/>
      <c r="FPL72" s="136"/>
      <c r="FPM72" s="136"/>
      <c r="FPN72" s="136"/>
      <c r="FPO72" s="136"/>
      <c r="FPP72" s="136"/>
      <c r="FPQ72" s="136"/>
      <c r="FPR72" s="136"/>
      <c r="FPS72" s="136"/>
      <c r="FPT72" s="136"/>
      <c r="FPU72" s="136"/>
      <c r="FPV72" s="136"/>
      <c r="FPW72" s="136"/>
      <c r="FPX72" s="136"/>
      <c r="FPY72" s="136"/>
      <c r="FPZ72" s="136"/>
      <c r="FQA72" s="136"/>
      <c r="FQB72" s="136"/>
      <c r="FQC72" s="136"/>
      <c r="FQD72" s="136"/>
      <c r="FQE72" s="136"/>
      <c r="FQF72" s="136"/>
      <c r="FQG72" s="136"/>
      <c r="FQH72" s="136"/>
      <c r="FQI72" s="136"/>
      <c r="FQJ72" s="136"/>
      <c r="FQK72" s="136"/>
      <c r="FQL72" s="136"/>
      <c r="FQM72" s="136"/>
      <c r="FQN72" s="136"/>
      <c r="FQO72" s="136"/>
      <c r="FQP72" s="136"/>
      <c r="FQQ72" s="136"/>
      <c r="FQR72" s="136"/>
      <c r="FQS72" s="136"/>
      <c r="FQT72" s="136"/>
      <c r="FQU72" s="136"/>
      <c r="FQV72" s="136"/>
      <c r="FQW72" s="136"/>
      <c r="FQX72" s="136"/>
      <c r="FQY72" s="136"/>
      <c r="FQZ72" s="136"/>
      <c r="FRA72" s="136"/>
      <c r="FRB72" s="136"/>
      <c r="FRC72" s="136"/>
      <c r="FRD72" s="136"/>
      <c r="FRE72" s="136"/>
      <c r="FRF72" s="136"/>
      <c r="FRG72" s="136"/>
      <c r="FRH72" s="136"/>
      <c r="FRI72" s="136"/>
      <c r="FRJ72" s="136"/>
      <c r="FRK72" s="136"/>
      <c r="FRL72" s="136"/>
      <c r="FRM72" s="136"/>
      <c r="FRN72" s="136"/>
      <c r="FRO72" s="136"/>
      <c r="FRP72" s="136"/>
      <c r="FRQ72" s="136"/>
      <c r="FRR72" s="136"/>
      <c r="FRS72" s="136"/>
      <c r="FRT72" s="136"/>
      <c r="FRU72" s="136"/>
      <c r="FRV72" s="136"/>
      <c r="FRW72" s="136"/>
      <c r="FRX72" s="136"/>
      <c r="FRY72" s="136"/>
      <c r="FRZ72" s="136"/>
      <c r="FSA72" s="136"/>
      <c r="FSB72" s="136"/>
      <c r="FSC72" s="136"/>
      <c r="FSD72" s="136"/>
      <c r="FSE72" s="136"/>
      <c r="FSF72" s="136"/>
      <c r="FSG72" s="136"/>
      <c r="FSH72" s="136"/>
      <c r="FSI72" s="136"/>
      <c r="FSJ72" s="136"/>
      <c r="FSK72" s="136"/>
      <c r="FSL72" s="136"/>
      <c r="FSM72" s="136"/>
      <c r="FSN72" s="136"/>
      <c r="FSO72" s="136"/>
      <c r="FSP72" s="136"/>
      <c r="FSQ72" s="136"/>
      <c r="FSR72" s="136"/>
      <c r="FSS72" s="136"/>
      <c r="FST72" s="136"/>
      <c r="FSU72" s="136"/>
      <c r="FSV72" s="136"/>
      <c r="FSW72" s="136"/>
      <c r="FSX72" s="136"/>
      <c r="FSY72" s="136"/>
      <c r="FSZ72" s="136"/>
      <c r="FTA72" s="136"/>
      <c r="FTB72" s="136"/>
      <c r="FTC72" s="136"/>
      <c r="FTD72" s="136"/>
      <c r="FTE72" s="136"/>
      <c r="FTF72" s="136"/>
      <c r="FTG72" s="136"/>
      <c r="FTH72" s="136"/>
      <c r="FTI72" s="136"/>
      <c r="FTJ72" s="136"/>
      <c r="FTK72" s="136"/>
      <c r="FTL72" s="136"/>
      <c r="FTM72" s="136"/>
      <c r="FTN72" s="136"/>
      <c r="FTO72" s="136"/>
      <c r="FTP72" s="136"/>
      <c r="FTQ72" s="136"/>
      <c r="FTR72" s="136"/>
      <c r="FTS72" s="136"/>
      <c r="FTT72" s="136"/>
      <c r="FTU72" s="136"/>
      <c r="FTV72" s="136"/>
      <c r="FTW72" s="136"/>
      <c r="FTX72" s="136"/>
      <c r="FTY72" s="136"/>
      <c r="FTZ72" s="136"/>
      <c r="FUA72" s="136"/>
      <c r="FUB72" s="136"/>
      <c r="FUC72" s="136"/>
      <c r="FUD72" s="136"/>
      <c r="FUE72" s="136"/>
      <c r="FUF72" s="136"/>
      <c r="FUG72" s="136"/>
      <c r="FUH72" s="136"/>
      <c r="FUI72" s="136"/>
      <c r="FUJ72" s="136"/>
      <c r="FUK72" s="136"/>
      <c r="FUL72" s="136"/>
      <c r="FUM72" s="136"/>
      <c r="FUN72" s="136"/>
      <c r="FUO72" s="136"/>
      <c r="FUP72" s="136"/>
      <c r="FUQ72" s="136"/>
      <c r="FUR72" s="136"/>
      <c r="FUS72" s="136"/>
      <c r="FUT72" s="136"/>
      <c r="FUU72" s="136"/>
      <c r="FUV72" s="136"/>
      <c r="FUW72" s="136"/>
      <c r="FUX72" s="136"/>
      <c r="FUY72" s="136"/>
      <c r="FUZ72" s="136"/>
      <c r="FVA72" s="136"/>
      <c r="FVB72" s="136"/>
      <c r="FVC72" s="136"/>
      <c r="FVD72" s="136"/>
      <c r="FVE72" s="136"/>
      <c r="FVF72" s="136"/>
      <c r="FVG72" s="136"/>
      <c r="FVH72" s="136"/>
      <c r="FVI72" s="136"/>
      <c r="FVJ72" s="136"/>
      <c r="FVK72" s="136"/>
      <c r="FVL72" s="136"/>
      <c r="FVM72" s="136"/>
      <c r="FVN72" s="136"/>
      <c r="FVO72" s="136"/>
      <c r="FVP72" s="136"/>
      <c r="FVQ72" s="136"/>
      <c r="FVR72" s="136"/>
      <c r="FVS72" s="136"/>
      <c r="FVT72" s="136"/>
      <c r="FVU72" s="136"/>
      <c r="FVV72" s="136"/>
      <c r="FVW72" s="136"/>
      <c r="FVX72" s="136"/>
      <c r="FVY72" s="136"/>
      <c r="FVZ72" s="136"/>
      <c r="FWA72" s="136"/>
      <c r="FWB72" s="136"/>
      <c r="FWC72" s="136"/>
      <c r="FWD72" s="136"/>
      <c r="FWE72" s="136"/>
      <c r="FWF72" s="136"/>
      <c r="FWG72" s="136"/>
      <c r="FWH72" s="136"/>
      <c r="FWI72" s="136"/>
      <c r="FWJ72" s="136"/>
      <c r="FWK72" s="136"/>
      <c r="FWL72" s="136"/>
      <c r="FWM72" s="136"/>
      <c r="FWN72" s="136"/>
      <c r="FWO72" s="136"/>
      <c r="FWP72" s="136"/>
      <c r="FWQ72" s="136"/>
      <c r="FWR72" s="136"/>
      <c r="FWS72" s="136"/>
      <c r="FWT72" s="136"/>
      <c r="FWU72" s="136"/>
      <c r="FWV72" s="136"/>
      <c r="FWW72" s="136"/>
      <c r="FWX72" s="136"/>
      <c r="FWY72" s="136"/>
      <c r="FWZ72" s="136"/>
      <c r="FXA72" s="136"/>
      <c r="FXB72" s="136"/>
      <c r="FXC72" s="136"/>
      <c r="FXD72" s="136"/>
      <c r="FXE72" s="136"/>
      <c r="FXF72" s="136"/>
      <c r="FXG72" s="136"/>
      <c r="FXH72" s="136"/>
      <c r="FXI72" s="136"/>
      <c r="FXJ72" s="136"/>
      <c r="FXK72" s="136"/>
      <c r="FXL72" s="136"/>
      <c r="FXM72" s="136"/>
      <c r="FXN72" s="136"/>
      <c r="FXO72" s="136"/>
      <c r="FXP72" s="136"/>
      <c r="FXQ72" s="136"/>
      <c r="FXR72" s="136"/>
      <c r="FXS72" s="136"/>
      <c r="FXT72" s="136"/>
      <c r="FXU72" s="136"/>
      <c r="FXV72" s="136"/>
      <c r="FXW72" s="136"/>
      <c r="FXX72" s="136"/>
      <c r="FXY72" s="136"/>
      <c r="FXZ72" s="136"/>
      <c r="FYA72" s="136"/>
      <c r="FYB72" s="136"/>
      <c r="FYC72" s="136"/>
      <c r="FYD72" s="136"/>
      <c r="FYE72" s="136"/>
      <c r="FYF72" s="136"/>
      <c r="FYG72" s="136"/>
      <c r="FYH72" s="136"/>
      <c r="FYI72" s="136"/>
      <c r="FYJ72" s="136"/>
      <c r="FYK72" s="136"/>
      <c r="FYL72" s="136"/>
      <c r="FYM72" s="136"/>
      <c r="FYN72" s="136"/>
      <c r="FYO72" s="136"/>
      <c r="FYP72" s="136"/>
      <c r="FYQ72" s="136"/>
      <c r="FYR72" s="136"/>
      <c r="FYS72" s="136"/>
      <c r="FYT72" s="136"/>
      <c r="FYU72" s="136"/>
      <c r="FYV72" s="136"/>
      <c r="FYW72" s="136"/>
      <c r="FYX72" s="136"/>
      <c r="FYY72" s="136"/>
      <c r="FYZ72" s="136"/>
      <c r="FZA72" s="136"/>
      <c r="FZB72" s="136"/>
      <c r="FZC72" s="136"/>
      <c r="FZD72" s="136"/>
      <c r="FZE72" s="136"/>
      <c r="FZF72" s="136"/>
      <c r="FZG72" s="136"/>
      <c r="FZH72" s="136"/>
      <c r="FZI72" s="136"/>
      <c r="FZJ72" s="136"/>
      <c r="FZK72" s="136"/>
      <c r="FZL72" s="136"/>
      <c r="FZM72" s="136"/>
      <c r="FZN72" s="136"/>
      <c r="FZO72" s="136"/>
      <c r="FZP72" s="136"/>
      <c r="FZQ72" s="136"/>
      <c r="FZR72" s="136"/>
      <c r="FZS72" s="136"/>
      <c r="FZT72" s="136"/>
      <c r="FZU72" s="136"/>
      <c r="FZV72" s="136"/>
      <c r="FZW72" s="136"/>
      <c r="FZX72" s="136"/>
      <c r="FZY72" s="136"/>
      <c r="FZZ72" s="136"/>
      <c r="GAA72" s="136"/>
      <c r="GAB72" s="136"/>
      <c r="GAC72" s="136"/>
      <c r="GAD72" s="136"/>
      <c r="GAE72" s="136"/>
      <c r="GAF72" s="136"/>
      <c r="GAG72" s="136"/>
      <c r="GAH72" s="136"/>
      <c r="GAI72" s="136"/>
      <c r="GAJ72" s="136"/>
      <c r="GAK72" s="136"/>
      <c r="GAL72" s="136"/>
      <c r="GAM72" s="136"/>
      <c r="GAN72" s="136"/>
      <c r="GAO72" s="136"/>
      <c r="GAP72" s="136"/>
      <c r="GAQ72" s="136"/>
      <c r="GAR72" s="136"/>
      <c r="GAS72" s="136"/>
      <c r="GAT72" s="136"/>
      <c r="GAU72" s="136"/>
      <c r="GAV72" s="136"/>
      <c r="GAW72" s="136"/>
      <c r="GAX72" s="136"/>
      <c r="GAY72" s="136"/>
      <c r="GAZ72" s="136"/>
      <c r="GBA72" s="136"/>
      <c r="GBB72" s="136"/>
      <c r="GBC72" s="136"/>
      <c r="GBD72" s="136"/>
      <c r="GBE72" s="136"/>
      <c r="GBF72" s="136"/>
      <c r="GBG72" s="136"/>
      <c r="GBH72" s="136"/>
      <c r="GBI72" s="136"/>
      <c r="GBJ72" s="136"/>
      <c r="GBK72" s="136"/>
      <c r="GBL72" s="136"/>
      <c r="GBM72" s="136"/>
      <c r="GBN72" s="136"/>
      <c r="GBO72" s="136"/>
      <c r="GBP72" s="136"/>
      <c r="GBQ72" s="136"/>
      <c r="GBR72" s="136"/>
      <c r="GBS72" s="136"/>
      <c r="GBT72" s="136"/>
      <c r="GBU72" s="136"/>
      <c r="GBV72" s="136"/>
      <c r="GBW72" s="136"/>
      <c r="GBX72" s="136"/>
      <c r="GBY72" s="136"/>
      <c r="GBZ72" s="136"/>
      <c r="GCA72" s="136"/>
      <c r="GCB72" s="136"/>
      <c r="GCC72" s="136"/>
      <c r="GCD72" s="136"/>
      <c r="GCE72" s="136"/>
      <c r="GCF72" s="136"/>
      <c r="GCG72" s="136"/>
      <c r="GCH72" s="136"/>
      <c r="GCI72" s="136"/>
      <c r="GCJ72" s="136"/>
      <c r="GCK72" s="136"/>
      <c r="GCL72" s="136"/>
      <c r="GCM72" s="136"/>
      <c r="GCN72" s="136"/>
      <c r="GCO72" s="136"/>
      <c r="GCP72" s="136"/>
      <c r="GCQ72" s="136"/>
      <c r="GCR72" s="136"/>
      <c r="GCS72" s="136"/>
      <c r="GCT72" s="136"/>
      <c r="GCU72" s="136"/>
      <c r="GCV72" s="136"/>
      <c r="GCW72" s="136"/>
      <c r="GCX72" s="136"/>
      <c r="GCY72" s="136"/>
      <c r="GCZ72" s="136"/>
      <c r="GDA72" s="136"/>
      <c r="GDB72" s="136"/>
      <c r="GDC72" s="136"/>
      <c r="GDD72" s="136"/>
      <c r="GDE72" s="136"/>
      <c r="GDF72" s="136"/>
      <c r="GDG72" s="136"/>
      <c r="GDH72" s="136"/>
      <c r="GDI72" s="136"/>
      <c r="GDJ72" s="136"/>
      <c r="GDK72" s="136"/>
      <c r="GDL72" s="136"/>
      <c r="GDM72" s="136"/>
      <c r="GDN72" s="136"/>
      <c r="GDO72" s="136"/>
      <c r="GDP72" s="136"/>
      <c r="GDQ72" s="136"/>
      <c r="GDR72" s="136"/>
      <c r="GDS72" s="136"/>
      <c r="GDT72" s="136"/>
      <c r="GDU72" s="136"/>
      <c r="GDV72" s="136"/>
      <c r="GDW72" s="136"/>
      <c r="GDX72" s="136"/>
      <c r="GDY72" s="136"/>
      <c r="GDZ72" s="136"/>
      <c r="GEA72" s="136"/>
      <c r="GEB72" s="136"/>
      <c r="GEC72" s="136"/>
      <c r="GED72" s="136"/>
      <c r="GEE72" s="136"/>
      <c r="GEF72" s="136"/>
      <c r="GEG72" s="136"/>
      <c r="GEH72" s="136"/>
      <c r="GEI72" s="136"/>
      <c r="GEJ72" s="136"/>
      <c r="GEK72" s="136"/>
      <c r="GEL72" s="136"/>
      <c r="GEM72" s="136"/>
      <c r="GEN72" s="136"/>
      <c r="GEO72" s="136"/>
      <c r="GEP72" s="136"/>
      <c r="GEQ72" s="136"/>
      <c r="GER72" s="136"/>
      <c r="GES72" s="136"/>
      <c r="GET72" s="136"/>
      <c r="GEU72" s="136"/>
      <c r="GEV72" s="136"/>
      <c r="GEW72" s="136"/>
      <c r="GEX72" s="136"/>
      <c r="GEY72" s="136"/>
      <c r="GEZ72" s="136"/>
      <c r="GFA72" s="136"/>
      <c r="GFB72" s="136"/>
      <c r="GFC72" s="136"/>
      <c r="GFD72" s="136"/>
      <c r="GFE72" s="136"/>
      <c r="GFF72" s="136"/>
      <c r="GFG72" s="136"/>
      <c r="GFH72" s="136"/>
      <c r="GFI72" s="136"/>
      <c r="GFJ72" s="136"/>
      <c r="GFK72" s="136"/>
      <c r="GFL72" s="136"/>
      <c r="GFM72" s="136"/>
      <c r="GFN72" s="136"/>
      <c r="GFO72" s="136"/>
      <c r="GFP72" s="136"/>
      <c r="GFQ72" s="136"/>
      <c r="GFR72" s="136"/>
      <c r="GFS72" s="136"/>
      <c r="GFT72" s="136"/>
      <c r="GFU72" s="136"/>
      <c r="GFV72" s="136"/>
      <c r="GFW72" s="136"/>
      <c r="GFX72" s="136"/>
      <c r="GFY72" s="136"/>
      <c r="GFZ72" s="136"/>
      <c r="GGA72" s="136"/>
      <c r="GGB72" s="136"/>
      <c r="GGC72" s="136"/>
      <c r="GGD72" s="136"/>
      <c r="GGE72" s="136"/>
      <c r="GGF72" s="136"/>
      <c r="GGG72" s="136"/>
      <c r="GGH72" s="136"/>
      <c r="GGI72" s="136"/>
      <c r="GGJ72" s="136"/>
      <c r="GGK72" s="136"/>
      <c r="GGL72" s="136"/>
      <c r="GGM72" s="136"/>
      <c r="GGN72" s="136"/>
      <c r="GGO72" s="136"/>
      <c r="GGP72" s="136"/>
      <c r="GGQ72" s="136"/>
      <c r="GGR72" s="136"/>
      <c r="GGS72" s="136"/>
      <c r="GGT72" s="136"/>
      <c r="GGU72" s="136"/>
      <c r="GGV72" s="136"/>
      <c r="GGW72" s="136"/>
      <c r="GGX72" s="136"/>
      <c r="GGY72" s="136"/>
      <c r="GGZ72" s="136"/>
      <c r="GHA72" s="136"/>
      <c r="GHB72" s="136"/>
      <c r="GHC72" s="136"/>
      <c r="GHD72" s="136"/>
      <c r="GHE72" s="136"/>
      <c r="GHF72" s="136"/>
      <c r="GHG72" s="136"/>
      <c r="GHH72" s="136"/>
      <c r="GHI72" s="136"/>
      <c r="GHJ72" s="136"/>
      <c r="GHK72" s="136"/>
      <c r="GHL72" s="136"/>
      <c r="GHM72" s="136"/>
      <c r="GHN72" s="136"/>
      <c r="GHO72" s="136"/>
      <c r="GHP72" s="136"/>
      <c r="GHQ72" s="136"/>
      <c r="GHR72" s="136"/>
      <c r="GHS72" s="136"/>
      <c r="GHT72" s="136"/>
      <c r="GHU72" s="136"/>
      <c r="GHV72" s="136"/>
      <c r="GHW72" s="136"/>
      <c r="GHX72" s="136"/>
      <c r="GHY72" s="136"/>
      <c r="GHZ72" s="136"/>
      <c r="GIA72" s="136"/>
      <c r="GIB72" s="136"/>
      <c r="GIC72" s="136"/>
      <c r="GID72" s="136"/>
      <c r="GIE72" s="136"/>
      <c r="GIF72" s="136"/>
      <c r="GIG72" s="136"/>
      <c r="GIH72" s="136"/>
      <c r="GII72" s="136"/>
      <c r="GIJ72" s="136"/>
      <c r="GIK72" s="136"/>
      <c r="GIL72" s="136"/>
      <c r="GIM72" s="136"/>
      <c r="GIN72" s="136"/>
      <c r="GIO72" s="136"/>
      <c r="GIP72" s="136"/>
      <c r="GIQ72" s="136"/>
      <c r="GIR72" s="136"/>
      <c r="GIS72" s="136"/>
      <c r="GIT72" s="136"/>
      <c r="GIU72" s="136"/>
      <c r="GIV72" s="136"/>
      <c r="GIW72" s="136"/>
      <c r="GIX72" s="136"/>
      <c r="GIY72" s="136"/>
      <c r="GIZ72" s="136"/>
      <c r="GJA72" s="136"/>
      <c r="GJB72" s="136"/>
      <c r="GJC72" s="136"/>
      <c r="GJD72" s="136"/>
      <c r="GJE72" s="136"/>
      <c r="GJF72" s="136"/>
      <c r="GJG72" s="136"/>
      <c r="GJH72" s="136"/>
      <c r="GJI72" s="136"/>
      <c r="GJJ72" s="136"/>
      <c r="GJK72" s="136"/>
      <c r="GJL72" s="136"/>
      <c r="GJM72" s="136"/>
      <c r="GJN72" s="136"/>
      <c r="GJO72" s="136"/>
      <c r="GJP72" s="136"/>
      <c r="GJQ72" s="136"/>
      <c r="GJR72" s="136"/>
      <c r="GJS72" s="136"/>
      <c r="GJT72" s="136"/>
      <c r="GJU72" s="136"/>
      <c r="GJV72" s="136"/>
      <c r="GJW72" s="136"/>
      <c r="GJX72" s="136"/>
      <c r="GJY72" s="136"/>
      <c r="GJZ72" s="136"/>
      <c r="GKA72" s="136"/>
      <c r="GKB72" s="136"/>
      <c r="GKC72" s="136"/>
      <c r="GKD72" s="136"/>
      <c r="GKE72" s="136"/>
      <c r="GKF72" s="136"/>
      <c r="GKG72" s="136"/>
      <c r="GKH72" s="136"/>
      <c r="GKI72" s="136"/>
      <c r="GKJ72" s="136"/>
      <c r="GKK72" s="136"/>
      <c r="GKL72" s="136"/>
      <c r="GKM72" s="136"/>
      <c r="GKN72" s="136"/>
      <c r="GKO72" s="136"/>
      <c r="GKP72" s="136"/>
      <c r="GKQ72" s="136"/>
      <c r="GKR72" s="136"/>
      <c r="GKS72" s="136"/>
      <c r="GKT72" s="136"/>
      <c r="GKU72" s="136"/>
      <c r="GKV72" s="136"/>
      <c r="GKW72" s="136"/>
      <c r="GKX72" s="136"/>
      <c r="GKY72" s="136"/>
      <c r="GKZ72" s="136"/>
      <c r="GLA72" s="136"/>
      <c r="GLB72" s="136"/>
      <c r="GLC72" s="136"/>
      <c r="GLD72" s="136"/>
      <c r="GLE72" s="136"/>
      <c r="GLF72" s="136"/>
      <c r="GLG72" s="136"/>
      <c r="GLH72" s="136"/>
      <c r="GLI72" s="136"/>
      <c r="GLJ72" s="136"/>
      <c r="GLK72" s="136"/>
      <c r="GLL72" s="136"/>
      <c r="GLM72" s="136"/>
      <c r="GLN72" s="136"/>
      <c r="GLO72" s="136"/>
      <c r="GLP72" s="136"/>
      <c r="GLQ72" s="136"/>
      <c r="GLR72" s="136"/>
      <c r="GLS72" s="136"/>
      <c r="GLT72" s="136"/>
      <c r="GLU72" s="136"/>
      <c r="GLV72" s="136"/>
      <c r="GLW72" s="136"/>
      <c r="GLX72" s="136"/>
      <c r="GLY72" s="136"/>
      <c r="GLZ72" s="136"/>
      <c r="GMA72" s="136"/>
      <c r="GMB72" s="136"/>
      <c r="GMC72" s="136"/>
      <c r="GMD72" s="136"/>
      <c r="GME72" s="136"/>
      <c r="GMF72" s="136"/>
      <c r="GMG72" s="136"/>
      <c r="GMH72" s="136"/>
      <c r="GMI72" s="136"/>
      <c r="GMJ72" s="136"/>
      <c r="GMK72" s="136"/>
      <c r="GML72" s="136"/>
      <c r="GMM72" s="136"/>
      <c r="GMN72" s="136"/>
      <c r="GMO72" s="136"/>
      <c r="GMP72" s="136"/>
      <c r="GMQ72" s="136"/>
      <c r="GMR72" s="136"/>
      <c r="GMS72" s="136"/>
      <c r="GMT72" s="136"/>
      <c r="GMU72" s="136"/>
      <c r="GMV72" s="136"/>
      <c r="GMW72" s="136"/>
      <c r="GMX72" s="136"/>
      <c r="GMY72" s="136"/>
      <c r="GMZ72" s="136"/>
      <c r="GNA72" s="136"/>
      <c r="GNB72" s="136"/>
      <c r="GNC72" s="136"/>
      <c r="GND72" s="136"/>
      <c r="GNE72" s="136"/>
      <c r="GNF72" s="136"/>
      <c r="GNG72" s="136"/>
      <c r="GNH72" s="136"/>
      <c r="GNI72" s="136"/>
      <c r="GNJ72" s="136"/>
      <c r="GNK72" s="136"/>
      <c r="GNL72" s="136"/>
      <c r="GNM72" s="136"/>
      <c r="GNN72" s="136"/>
      <c r="GNO72" s="136"/>
      <c r="GNP72" s="136"/>
      <c r="GNQ72" s="136"/>
      <c r="GNR72" s="136"/>
      <c r="GNS72" s="136"/>
      <c r="GNT72" s="136"/>
      <c r="GNU72" s="136"/>
      <c r="GNV72" s="136"/>
      <c r="GNW72" s="136"/>
      <c r="GNX72" s="136"/>
      <c r="GNY72" s="136"/>
      <c r="GNZ72" s="136"/>
      <c r="GOA72" s="136"/>
      <c r="GOB72" s="136"/>
      <c r="GOC72" s="136"/>
      <c r="GOD72" s="136"/>
      <c r="GOE72" s="136"/>
      <c r="GOF72" s="136"/>
      <c r="GOG72" s="136"/>
      <c r="GOH72" s="136"/>
      <c r="GOI72" s="136"/>
      <c r="GOJ72" s="136"/>
      <c r="GOK72" s="136"/>
      <c r="GOL72" s="136"/>
      <c r="GOM72" s="136"/>
      <c r="GON72" s="136"/>
      <c r="GOO72" s="136"/>
      <c r="GOP72" s="136"/>
      <c r="GOQ72" s="136"/>
      <c r="GOR72" s="136"/>
      <c r="GOS72" s="136"/>
      <c r="GOT72" s="136"/>
      <c r="GOU72" s="136"/>
      <c r="GOV72" s="136"/>
      <c r="GOW72" s="136"/>
      <c r="GOX72" s="136"/>
      <c r="GOY72" s="136"/>
      <c r="GOZ72" s="136"/>
      <c r="GPA72" s="136"/>
      <c r="GPB72" s="136"/>
      <c r="GPC72" s="136"/>
      <c r="GPD72" s="136"/>
      <c r="GPE72" s="136"/>
      <c r="GPF72" s="136"/>
      <c r="GPG72" s="136"/>
      <c r="GPH72" s="136"/>
      <c r="GPI72" s="136"/>
      <c r="GPJ72" s="136"/>
      <c r="GPK72" s="136"/>
      <c r="GPL72" s="136"/>
      <c r="GPM72" s="136"/>
      <c r="GPN72" s="136"/>
      <c r="GPO72" s="136"/>
      <c r="GPP72" s="136"/>
      <c r="GPQ72" s="136"/>
      <c r="GPR72" s="136"/>
      <c r="GPS72" s="136"/>
      <c r="GPT72" s="136"/>
      <c r="GPU72" s="136"/>
      <c r="GPV72" s="136"/>
      <c r="GPW72" s="136"/>
      <c r="GPX72" s="136"/>
      <c r="GPY72" s="136"/>
      <c r="GPZ72" s="136"/>
      <c r="GQA72" s="136"/>
      <c r="GQB72" s="136"/>
      <c r="GQC72" s="136"/>
      <c r="GQD72" s="136"/>
      <c r="GQE72" s="136"/>
      <c r="GQF72" s="136"/>
      <c r="GQG72" s="136"/>
      <c r="GQH72" s="136"/>
      <c r="GQI72" s="136"/>
      <c r="GQJ72" s="136"/>
      <c r="GQK72" s="136"/>
      <c r="GQL72" s="136"/>
      <c r="GQM72" s="136"/>
      <c r="GQN72" s="136"/>
      <c r="GQO72" s="136"/>
      <c r="GQP72" s="136"/>
      <c r="GQQ72" s="136"/>
      <c r="GQR72" s="136"/>
      <c r="GQS72" s="136"/>
      <c r="GQT72" s="136"/>
      <c r="GQU72" s="136"/>
      <c r="GQV72" s="136"/>
      <c r="GQW72" s="136"/>
      <c r="GQX72" s="136"/>
      <c r="GQY72" s="136"/>
      <c r="GQZ72" s="136"/>
      <c r="GRA72" s="136"/>
      <c r="GRB72" s="136"/>
      <c r="GRC72" s="136"/>
      <c r="GRD72" s="136"/>
      <c r="GRE72" s="136"/>
      <c r="GRF72" s="136"/>
      <c r="GRG72" s="136"/>
      <c r="GRH72" s="136"/>
      <c r="GRI72" s="136"/>
      <c r="GRJ72" s="136"/>
      <c r="GRK72" s="136"/>
      <c r="GRL72" s="136"/>
      <c r="GRM72" s="136"/>
      <c r="GRN72" s="136"/>
      <c r="GRO72" s="136"/>
      <c r="GRP72" s="136"/>
      <c r="GRQ72" s="136"/>
      <c r="GRR72" s="136"/>
      <c r="GRS72" s="136"/>
      <c r="GRT72" s="136"/>
      <c r="GRU72" s="136"/>
      <c r="GRV72" s="136"/>
      <c r="GRW72" s="136"/>
      <c r="GRX72" s="136"/>
      <c r="GRY72" s="136"/>
      <c r="GRZ72" s="136"/>
      <c r="GSA72" s="136"/>
      <c r="GSB72" s="136"/>
      <c r="GSC72" s="136"/>
      <c r="GSD72" s="136"/>
      <c r="GSE72" s="136"/>
      <c r="GSF72" s="136"/>
      <c r="GSG72" s="136"/>
      <c r="GSH72" s="136"/>
      <c r="GSI72" s="136"/>
      <c r="GSJ72" s="136"/>
      <c r="GSK72" s="136"/>
      <c r="GSL72" s="136"/>
      <c r="GSM72" s="136"/>
      <c r="GSN72" s="136"/>
      <c r="GSO72" s="136"/>
      <c r="GSP72" s="136"/>
      <c r="GSQ72" s="136"/>
      <c r="GSR72" s="136"/>
      <c r="GSS72" s="136"/>
      <c r="GST72" s="136"/>
      <c r="GSU72" s="136"/>
      <c r="GSV72" s="136"/>
      <c r="GSW72" s="136"/>
      <c r="GSX72" s="136"/>
      <c r="GSY72" s="136"/>
      <c r="GSZ72" s="136"/>
      <c r="GTA72" s="136"/>
      <c r="GTB72" s="136"/>
      <c r="GTC72" s="136"/>
      <c r="GTD72" s="136"/>
      <c r="GTE72" s="136"/>
      <c r="GTF72" s="136"/>
      <c r="GTG72" s="136"/>
      <c r="GTH72" s="136"/>
      <c r="GTI72" s="136"/>
      <c r="GTJ72" s="136"/>
      <c r="GTK72" s="136"/>
      <c r="GTL72" s="136"/>
      <c r="GTM72" s="136"/>
      <c r="GTN72" s="136"/>
      <c r="GTO72" s="136"/>
      <c r="GTP72" s="136"/>
      <c r="GTQ72" s="136"/>
      <c r="GTR72" s="136"/>
      <c r="GTS72" s="136"/>
      <c r="GTT72" s="136"/>
      <c r="GTU72" s="136"/>
      <c r="GTV72" s="136"/>
      <c r="GTW72" s="136"/>
      <c r="GTX72" s="136"/>
      <c r="GTY72" s="136"/>
      <c r="GTZ72" s="136"/>
      <c r="GUA72" s="136"/>
      <c r="GUB72" s="136"/>
      <c r="GUC72" s="136"/>
      <c r="GUD72" s="136"/>
      <c r="GUE72" s="136"/>
      <c r="GUF72" s="136"/>
      <c r="GUG72" s="136"/>
      <c r="GUH72" s="136"/>
      <c r="GUI72" s="136"/>
      <c r="GUJ72" s="136"/>
      <c r="GUK72" s="136"/>
      <c r="GUL72" s="136"/>
      <c r="GUM72" s="136"/>
      <c r="GUN72" s="136"/>
      <c r="GUO72" s="136"/>
      <c r="GUP72" s="136"/>
      <c r="GUQ72" s="136"/>
      <c r="GUR72" s="136"/>
      <c r="GUS72" s="136"/>
      <c r="GUT72" s="136"/>
      <c r="GUU72" s="136"/>
      <c r="GUV72" s="136"/>
      <c r="GUW72" s="136"/>
      <c r="GUX72" s="136"/>
      <c r="GUY72" s="136"/>
      <c r="GUZ72" s="136"/>
      <c r="GVA72" s="136"/>
      <c r="GVB72" s="136"/>
      <c r="GVC72" s="136"/>
      <c r="GVD72" s="136"/>
      <c r="GVE72" s="136"/>
      <c r="GVF72" s="136"/>
      <c r="GVG72" s="136"/>
      <c r="GVH72" s="136"/>
      <c r="GVI72" s="136"/>
      <c r="GVJ72" s="136"/>
      <c r="GVK72" s="136"/>
      <c r="GVL72" s="136"/>
      <c r="GVM72" s="136"/>
      <c r="GVN72" s="136"/>
      <c r="GVO72" s="136"/>
      <c r="GVP72" s="136"/>
      <c r="GVQ72" s="136"/>
      <c r="GVR72" s="136"/>
      <c r="GVS72" s="136"/>
      <c r="GVT72" s="136"/>
      <c r="GVU72" s="136"/>
      <c r="GVV72" s="136"/>
      <c r="GVW72" s="136"/>
      <c r="GVX72" s="136"/>
      <c r="GVY72" s="136"/>
      <c r="GVZ72" s="136"/>
      <c r="GWA72" s="136"/>
      <c r="GWB72" s="136"/>
      <c r="GWC72" s="136"/>
      <c r="GWD72" s="136"/>
      <c r="GWE72" s="136"/>
      <c r="GWF72" s="136"/>
      <c r="GWG72" s="136"/>
      <c r="GWH72" s="136"/>
      <c r="GWI72" s="136"/>
      <c r="GWJ72" s="136"/>
      <c r="GWK72" s="136"/>
      <c r="GWL72" s="136"/>
      <c r="GWM72" s="136"/>
      <c r="GWN72" s="136"/>
      <c r="GWO72" s="136"/>
      <c r="GWP72" s="136"/>
      <c r="GWQ72" s="136"/>
      <c r="GWR72" s="136"/>
      <c r="GWS72" s="136"/>
      <c r="GWT72" s="136"/>
      <c r="GWU72" s="136"/>
      <c r="GWV72" s="136"/>
      <c r="GWW72" s="136"/>
      <c r="GWX72" s="136"/>
      <c r="GWY72" s="136"/>
      <c r="GWZ72" s="136"/>
      <c r="GXA72" s="136"/>
      <c r="GXB72" s="136"/>
      <c r="GXC72" s="136"/>
      <c r="GXD72" s="136"/>
      <c r="GXE72" s="136"/>
      <c r="GXF72" s="136"/>
      <c r="GXG72" s="136"/>
      <c r="GXH72" s="136"/>
      <c r="GXI72" s="136"/>
      <c r="GXJ72" s="136"/>
      <c r="GXK72" s="136"/>
      <c r="GXL72" s="136"/>
      <c r="GXM72" s="136"/>
      <c r="GXN72" s="136"/>
      <c r="GXO72" s="136"/>
      <c r="GXP72" s="136"/>
      <c r="GXQ72" s="136"/>
      <c r="GXR72" s="136"/>
      <c r="GXS72" s="136"/>
      <c r="GXT72" s="136"/>
      <c r="GXU72" s="136"/>
      <c r="GXV72" s="136"/>
      <c r="GXW72" s="136"/>
      <c r="GXX72" s="136"/>
      <c r="GXY72" s="136"/>
      <c r="GXZ72" s="136"/>
      <c r="GYA72" s="136"/>
      <c r="GYB72" s="136"/>
      <c r="GYC72" s="136"/>
      <c r="GYD72" s="136"/>
      <c r="GYE72" s="136"/>
      <c r="GYF72" s="136"/>
      <c r="GYG72" s="136"/>
      <c r="GYH72" s="136"/>
      <c r="GYI72" s="136"/>
      <c r="GYJ72" s="136"/>
      <c r="GYK72" s="136"/>
      <c r="GYL72" s="136"/>
      <c r="GYM72" s="136"/>
      <c r="GYN72" s="136"/>
      <c r="GYO72" s="136"/>
      <c r="GYP72" s="136"/>
      <c r="GYQ72" s="136"/>
      <c r="GYR72" s="136"/>
      <c r="GYS72" s="136"/>
      <c r="GYT72" s="136"/>
      <c r="GYU72" s="136"/>
      <c r="GYV72" s="136"/>
      <c r="GYW72" s="136"/>
      <c r="GYX72" s="136"/>
      <c r="GYY72" s="136"/>
      <c r="GYZ72" s="136"/>
      <c r="GZA72" s="136"/>
      <c r="GZB72" s="136"/>
      <c r="GZC72" s="136"/>
      <c r="GZD72" s="136"/>
      <c r="GZE72" s="136"/>
      <c r="GZF72" s="136"/>
      <c r="GZG72" s="136"/>
      <c r="GZH72" s="136"/>
      <c r="GZI72" s="136"/>
      <c r="GZJ72" s="136"/>
      <c r="GZK72" s="136"/>
      <c r="GZL72" s="136"/>
      <c r="GZM72" s="136"/>
      <c r="GZN72" s="136"/>
      <c r="GZO72" s="136"/>
      <c r="GZP72" s="136"/>
      <c r="GZQ72" s="136"/>
      <c r="GZR72" s="136"/>
      <c r="GZS72" s="136"/>
      <c r="GZT72" s="136"/>
      <c r="GZU72" s="136"/>
      <c r="GZV72" s="136"/>
      <c r="GZW72" s="136"/>
      <c r="GZX72" s="136"/>
      <c r="GZY72" s="136"/>
      <c r="GZZ72" s="136"/>
      <c r="HAA72" s="136"/>
      <c r="HAB72" s="136"/>
      <c r="HAC72" s="136"/>
      <c r="HAD72" s="136"/>
      <c r="HAE72" s="136"/>
      <c r="HAF72" s="136"/>
      <c r="HAG72" s="136"/>
      <c r="HAH72" s="136"/>
      <c r="HAI72" s="136"/>
      <c r="HAJ72" s="136"/>
      <c r="HAK72" s="136"/>
      <c r="HAL72" s="136"/>
      <c r="HAM72" s="136"/>
      <c r="HAN72" s="136"/>
      <c r="HAO72" s="136"/>
      <c r="HAP72" s="136"/>
      <c r="HAQ72" s="136"/>
      <c r="HAR72" s="136"/>
      <c r="HAS72" s="136"/>
      <c r="HAT72" s="136"/>
      <c r="HAU72" s="136"/>
      <c r="HAV72" s="136"/>
      <c r="HAW72" s="136"/>
      <c r="HAX72" s="136"/>
      <c r="HAY72" s="136"/>
      <c r="HAZ72" s="136"/>
      <c r="HBA72" s="136"/>
      <c r="HBB72" s="136"/>
      <c r="HBC72" s="136"/>
      <c r="HBD72" s="136"/>
      <c r="HBE72" s="136"/>
      <c r="HBF72" s="136"/>
      <c r="HBG72" s="136"/>
      <c r="HBH72" s="136"/>
      <c r="HBI72" s="136"/>
      <c r="HBJ72" s="136"/>
      <c r="HBK72" s="136"/>
      <c r="HBL72" s="136"/>
      <c r="HBM72" s="136"/>
      <c r="HBN72" s="136"/>
      <c r="HBO72" s="136"/>
      <c r="HBP72" s="136"/>
      <c r="HBQ72" s="136"/>
      <c r="HBR72" s="136"/>
      <c r="HBS72" s="136"/>
      <c r="HBT72" s="136"/>
      <c r="HBU72" s="136"/>
      <c r="HBV72" s="136"/>
      <c r="HBW72" s="136"/>
      <c r="HBX72" s="136"/>
      <c r="HBY72" s="136"/>
      <c r="HBZ72" s="136"/>
      <c r="HCA72" s="136"/>
      <c r="HCB72" s="136"/>
      <c r="HCC72" s="136"/>
      <c r="HCD72" s="136"/>
      <c r="HCE72" s="136"/>
      <c r="HCF72" s="136"/>
      <c r="HCG72" s="136"/>
      <c r="HCH72" s="136"/>
      <c r="HCI72" s="136"/>
      <c r="HCJ72" s="136"/>
      <c r="HCK72" s="136"/>
      <c r="HCL72" s="136"/>
      <c r="HCM72" s="136"/>
      <c r="HCN72" s="136"/>
      <c r="HCO72" s="136"/>
      <c r="HCP72" s="136"/>
      <c r="HCQ72" s="136"/>
      <c r="HCR72" s="136"/>
      <c r="HCS72" s="136"/>
      <c r="HCT72" s="136"/>
      <c r="HCU72" s="136"/>
      <c r="HCV72" s="136"/>
      <c r="HCW72" s="136"/>
      <c r="HCX72" s="136"/>
      <c r="HCY72" s="136"/>
      <c r="HCZ72" s="136"/>
      <c r="HDA72" s="136"/>
      <c r="HDB72" s="136"/>
      <c r="HDC72" s="136"/>
      <c r="HDD72" s="136"/>
      <c r="HDE72" s="136"/>
      <c r="HDF72" s="136"/>
      <c r="HDG72" s="136"/>
      <c r="HDH72" s="136"/>
      <c r="HDI72" s="136"/>
      <c r="HDJ72" s="136"/>
      <c r="HDK72" s="136"/>
      <c r="HDL72" s="136"/>
      <c r="HDM72" s="136"/>
      <c r="HDN72" s="136"/>
      <c r="HDO72" s="136"/>
      <c r="HDP72" s="136"/>
      <c r="HDQ72" s="136"/>
      <c r="HDR72" s="136"/>
      <c r="HDS72" s="136"/>
      <c r="HDT72" s="136"/>
      <c r="HDU72" s="136"/>
      <c r="HDV72" s="136"/>
      <c r="HDW72" s="136"/>
      <c r="HDX72" s="136"/>
      <c r="HDY72" s="136"/>
      <c r="HDZ72" s="136"/>
      <c r="HEA72" s="136"/>
      <c r="HEB72" s="136"/>
      <c r="HEC72" s="136"/>
      <c r="HED72" s="136"/>
      <c r="HEE72" s="136"/>
      <c r="HEF72" s="136"/>
      <c r="HEG72" s="136"/>
      <c r="HEH72" s="136"/>
      <c r="HEI72" s="136"/>
      <c r="HEJ72" s="136"/>
      <c r="HEK72" s="136"/>
      <c r="HEL72" s="136"/>
      <c r="HEM72" s="136"/>
      <c r="HEN72" s="136"/>
      <c r="HEO72" s="136"/>
      <c r="HEP72" s="136"/>
      <c r="HEQ72" s="136"/>
      <c r="HER72" s="136"/>
      <c r="HES72" s="136"/>
      <c r="HET72" s="136"/>
      <c r="HEU72" s="136"/>
      <c r="HEV72" s="136"/>
      <c r="HEW72" s="136"/>
      <c r="HEX72" s="136"/>
      <c r="HEY72" s="136"/>
      <c r="HEZ72" s="136"/>
      <c r="HFA72" s="136"/>
      <c r="HFB72" s="136"/>
      <c r="HFC72" s="136"/>
      <c r="HFD72" s="136"/>
      <c r="HFE72" s="136"/>
      <c r="HFF72" s="136"/>
      <c r="HFG72" s="136"/>
      <c r="HFH72" s="136"/>
      <c r="HFI72" s="136"/>
      <c r="HFJ72" s="136"/>
      <c r="HFK72" s="136"/>
      <c r="HFL72" s="136"/>
      <c r="HFM72" s="136"/>
      <c r="HFN72" s="136"/>
      <c r="HFO72" s="136"/>
      <c r="HFP72" s="136"/>
      <c r="HFQ72" s="136"/>
      <c r="HFR72" s="136"/>
      <c r="HFS72" s="136"/>
      <c r="HFT72" s="136"/>
      <c r="HFU72" s="136"/>
      <c r="HFV72" s="136"/>
      <c r="HFW72" s="136"/>
      <c r="HFX72" s="136"/>
      <c r="HFY72" s="136"/>
      <c r="HFZ72" s="136"/>
      <c r="HGA72" s="136"/>
      <c r="HGB72" s="136"/>
      <c r="HGC72" s="136"/>
      <c r="HGD72" s="136"/>
      <c r="HGE72" s="136"/>
      <c r="HGF72" s="136"/>
      <c r="HGG72" s="136"/>
      <c r="HGH72" s="136"/>
      <c r="HGI72" s="136"/>
      <c r="HGJ72" s="136"/>
      <c r="HGK72" s="136"/>
      <c r="HGL72" s="136"/>
      <c r="HGM72" s="136"/>
      <c r="HGN72" s="136"/>
      <c r="HGO72" s="136"/>
      <c r="HGP72" s="136"/>
      <c r="HGQ72" s="136"/>
      <c r="HGR72" s="136"/>
      <c r="HGS72" s="136"/>
      <c r="HGT72" s="136"/>
      <c r="HGU72" s="136"/>
      <c r="HGV72" s="136"/>
      <c r="HGW72" s="136"/>
      <c r="HGX72" s="136"/>
      <c r="HGY72" s="136"/>
      <c r="HGZ72" s="136"/>
      <c r="HHA72" s="136"/>
      <c r="HHB72" s="136"/>
      <c r="HHC72" s="136"/>
      <c r="HHD72" s="136"/>
      <c r="HHE72" s="136"/>
      <c r="HHF72" s="136"/>
      <c r="HHG72" s="136"/>
      <c r="HHH72" s="136"/>
      <c r="HHI72" s="136"/>
      <c r="HHJ72" s="136"/>
      <c r="HHK72" s="136"/>
      <c r="HHL72" s="136"/>
      <c r="HHM72" s="136"/>
      <c r="HHN72" s="136"/>
      <c r="HHO72" s="136"/>
      <c r="HHP72" s="136"/>
      <c r="HHQ72" s="136"/>
      <c r="HHR72" s="136"/>
      <c r="HHS72" s="136"/>
      <c r="HHT72" s="136"/>
      <c r="HHU72" s="136"/>
      <c r="HHV72" s="136"/>
      <c r="HHW72" s="136"/>
      <c r="HHX72" s="136"/>
      <c r="HHY72" s="136"/>
      <c r="HHZ72" s="136"/>
      <c r="HIA72" s="136"/>
      <c r="HIB72" s="136"/>
      <c r="HIC72" s="136"/>
      <c r="HID72" s="136"/>
      <c r="HIE72" s="136"/>
      <c r="HIF72" s="136"/>
      <c r="HIG72" s="136"/>
      <c r="HIH72" s="136"/>
      <c r="HII72" s="136"/>
      <c r="HIJ72" s="136"/>
      <c r="HIK72" s="136"/>
      <c r="HIL72" s="136"/>
      <c r="HIM72" s="136"/>
      <c r="HIN72" s="136"/>
      <c r="HIO72" s="136"/>
      <c r="HIP72" s="136"/>
      <c r="HIQ72" s="136"/>
      <c r="HIR72" s="136"/>
      <c r="HIS72" s="136"/>
      <c r="HIT72" s="136"/>
      <c r="HIU72" s="136"/>
      <c r="HIV72" s="136"/>
      <c r="HIW72" s="136"/>
      <c r="HIX72" s="136"/>
      <c r="HIY72" s="136"/>
      <c r="HIZ72" s="136"/>
      <c r="HJA72" s="136"/>
      <c r="HJB72" s="136"/>
      <c r="HJC72" s="136"/>
      <c r="HJD72" s="136"/>
      <c r="HJE72" s="136"/>
      <c r="HJF72" s="136"/>
      <c r="HJG72" s="136"/>
      <c r="HJH72" s="136"/>
      <c r="HJI72" s="136"/>
      <c r="HJJ72" s="136"/>
      <c r="HJK72" s="136"/>
      <c r="HJL72" s="136"/>
      <c r="HJM72" s="136"/>
      <c r="HJN72" s="136"/>
      <c r="HJO72" s="136"/>
      <c r="HJP72" s="136"/>
      <c r="HJQ72" s="136"/>
      <c r="HJR72" s="136"/>
      <c r="HJS72" s="136"/>
      <c r="HJT72" s="136"/>
      <c r="HJU72" s="136"/>
      <c r="HJV72" s="136"/>
      <c r="HJW72" s="136"/>
      <c r="HJX72" s="136"/>
      <c r="HJY72" s="136"/>
      <c r="HJZ72" s="136"/>
      <c r="HKA72" s="136"/>
      <c r="HKB72" s="136"/>
      <c r="HKC72" s="136"/>
      <c r="HKD72" s="136"/>
      <c r="HKE72" s="136"/>
      <c r="HKF72" s="136"/>
      <c r="HKG72" s="136"/>
      <c r="HKH72" s="136"/>
      <c r="HKI72" s="136"/>
      <c r="HKJ72" s="136"/>
      <c r="HKK72" s="136"/>
      <c r="HKL72" s="136"/>
      <c r="HKM72" s="136"/>
      <c r="HKN72" s="136"/>
      <c r="HKO72" s="136"/>
      <c r="HKP72" s="136"/>
      <c r="HKQ72" s="136"/>
      <c r="HKR72" s="136"/>
      <c r="HKS72" s="136"/>
      <c r="HKT72" s="136"/>
      <c r="HKU72" s="136"/>
      <c r="HKV72" s="136"/>
      <c r="HKW72" s="136"/>
      <c r="HKX72" s="136"/>
      <c r="HKY72" s="136"/>
      <c r="HKZ72" s="136"/>
      <c r="HLA72" s="136"/>
      <c r="HLB72" s="136"/>
      <c r="HLC72" s="136"/>
      <c r="HLD72" s="136"/>
      <c r="HLE72" s="136"/>
      <c r="HLF72" s="136"/>
      <c r="HLG72" s="136"/>
      <c r="HLH72" s="136"/>
      <c r="HLI72" s="136"/>
      <c r="HLJ72" s="136"/>
      <c r="HLK72" s="136"/>
      <c r="HLL72" s="136"/>
      <c r="HLM72" s="136"/>
      <c r="HLN72" s="136"/>
      <c r="HLO72" s="136"/>
      <c r="HLP72" s="136"/>
      <c r="HLQ72" s="136"/>
      <c r="HLR72" s="136"/>
      <c r="HLS72" s="136"/>
      <c r="HLT72" s="136"/>
      <c r="HLU72" s="136"/>
      <c r="HLV72" s="136"/>
      <c r="HLW72" s="136"/>
      <c r="HLX72" s="136"/>
      <c r="HLY72" s="136"/>
      <c r="HLZ72" s="136"/>
      <c r="HMA72" s="136"/>
      <c r="HMB72" s="136"/>
      <c r="HMC72" s="136"/>
      <c r="HMD72" s="136"/>
      <c r="HME72" s="136"/>
      <c r="HMF72" s="136"/>
      <c r="HMG72" s="136"/>
      <c r="HMH72" s="136"/>
      <c r="HMI72" s="136"/>
      <c r="HMJ72" s="136"/>
      <c r="HMK72" s="136"/>
      <c r="HML72" s="136"/>
      <c r="HMM72" s="136"/>
      <c r="HMN72" s="136"/>
      <c r="HMO72" s="136"/>
      <c r="HMP72" s="136"/>
      <c r="HMQ72" s="136"/>
      <c r="HMR72" s="136"/>
      <c r="HMS72" s="136"/>
      <c r="HMT72" s="136"/>
      <c r="HMU72" s="136"/>
      <c r="HMV72" s="136"/>
      <c r="HMW72" s="136"/>
      <c r="HMX72" s="136"/>
      <c r="HMY72" s="136"/>
      <c r="HMZ72" s="136"/>
      <c r="HNA72" s="136"/>
      <c r="HNB72" s="136"/>
      <c r="HNC72" s="136"/>
      <c r="HND72" s="136"/>
      <c r="HNE72" s="136"/>
      <c r="HNF72" s="136"/>
      <c r="HNG72" s="136"/>
      <c r="HNH72" s="136"/>
      <c r="HNI72" s="136"/>
      <c r="HNJ72" s="136"/>
      <c r="HNK72" s="136"/>
      <c r="HNL72" s="136"/>
      <c r="HNM72" s="136"/>
      <c r="HNN72" s="136"/>
      <c r="HNO72" s="136"/>
      <c r="HNP72" s="136"/>
      <c r="HNQ72" s="136"/>
      <c r="HNR72" s="136"/>
      <c r="HNS72" s="136"/>
      <c r="HNT72" s="136"/>
      <c r="HNU72" s="136"/>
      <c r="HNV72" s="136"/>
      <c r="HNW72" s="136"/>
      <c r="HNX72" s="136"/>
      <c r="HNY72" s="136"/>
      <c r="HNZ72" s="136"/>
      <c r="HOA72" s="136"/>
      <c r="HOB72" s="136"/>
      <c r="HOC72" s="136"/>
      <c r="HOD72" s="136"/>
      <c r="HOE72" s="136"/>
      <c r="HOF72" s="136"/>
      <c r="HOG72" s="136"/>
      <c r="HOH72" s="136"/>
      <c r="HOI72" s="136"/>
      <c r="HOJ72" s="136"/>
      <c r="HOK72" s="136"/>
      <c r="HOL72" s="136"/>
      <c r="HOM72" s="136"/>
      <c r="HON72" s="136"/>
      <c r="HOO72" s="136"/>
      <c r="HOP72" s="136"/>
      <c r="HOQ72" s="136"/>
      <c r="HOR72" s="136"/>
      <c r="HOS72" s="136"/>
      <c r="HOT72" s="136"/>
      <c r="HOU72" s="136"/>
      <c r="HOV72" s="136"/>
      <c r="HOW72" s="136"/>
      <c r="HOX72" s="136"/>
      <c r="HOY72" s="136"/>
      <c r="HOZ72" s="136"/>
      <c r="HPA72" s="136"/>
      <c r="HPB72" s="136"/>
      <c r="HPC72" s="136"/>
      <c r="HPD72" s="136"/>
      <c r="HPE72" s="136"/>
      <c r="HPF72" s="136"/>
      <c r="HPG72" s="136"/>
      <c r="HPH72" s="136"/>
      <c r="HPI72" s="136"/>
      <c r="HPJ72" s="136"/>
      <c r="HPK72" s="136"/>
      <c r="HPL72" s="136"/>
      <c r="HPM72" s="136"/>
      <c r="HPN72" s="136"/>
      <c r="HPO72" s="136"/>
      <c r="HPP72" s="136"/>
      <c r="HPQ72" s="136"/>
      <c r="HPR72" s="136"/>
      <c r="HPS72" s="136"/>
      <c r="HPT72" s="136"/>
      <c r="HPU72" s="136"/>
      <c r="HPV72" s="136"/>
      <c r="HPW72" s="136"/>
      <c r="HPX72" s="136"/>
      <c r="HPY72" s="136"/>
      <c r="HPZ72" s="136"/>
      <c r="HQA72" s="136"/>
      <c r="HQB72" s="136"/>
      <c r="HQC72" s="136"/>
      <c r="HQD72" s="136"/>
      <c r="HQE72" s="136"/>
      <c r="HQF72" s="136"/>
      <c r="HQG72" s="136"/>
      <c r="HQH72" s="136"/>
      <c r="HQI72" s="136"/>
      <c r="HQJ72" s="136"/>
      <c r="HQK72" s="136"/>
      <c r="HQL72" s="136"/>
      <c r="HQM72" s="136"/>
      <c r="HQN72" s="136"/>
      <c r="HQO72" s="136"/>
      <c r="HQP72" s="136"/>
      <c r="HQQ72" s="136"/>
      <c r="HQR72" s="136"/>
      <c r="HQS72" s="136"/>
      <c r="HQT72" s="136"/>
      <c r="HQU72" s="136"/>
      <c r="HQV72" s="136"/>
      <c r="HQW72" s="136"/>
      <c r="HQX72" s="136"/>
      <c r="HQY72" s="136"/>
      <c r="HQZ72" s="136"/>
      <c r="HRA72" s="136"/>
      <c r="HRB72" s="136"/>
      <c r="HRC72" s="136"/>
      <c r="HRD72" s="136"/>
      <c r="HRE72" s="136"/>
      <c r="HRF72" s="136"/>
      <c r="HRG72" s="136"/>
      <c r="HRH72" s="136"/>
      <c r="HRI72" s="136"/>
      <c r="HRJ72" s="136"/>
      <c r="HRK72" s="136"/>
      <c r="HRL72" s="136"/>
      <c r="HRM72" s="136"/>
      <c r="HRN72" s="136"/>
      <c r="HRO72" s="136"/>
      <c r="HRP72" s="136"/>
      <c r="HRQ72" s="136"/>
      <c r="HRR72" s="136"/>
      <c r="HRS72" s="136"/>
      <c r="HRT72" s="136"/>
      <c r="HRU72" s="136"/>
      <c r="HRV72" s="136"/>
      <c r="HRW72" s="136"/>
      <c r="HRX72" s="136"/>
      <c r="HRY72" s="136"/>
      <c r="HRZ72" s="136"/>
      <c r="HSA72" s="136"/>
      <c r="HSB72" s="136"/>
      <c r="HSC72" s="136"/>
      <c r="HSD72" s="136"/>
      <c r="HSE72" s="136"/>
      <c r="HSF72" s="136"/>
      <c r="HSG72" s="136"/>
      <c r="HSH72" s="136"/>
      <c r="HSI72" s="136"/>
      <c r="HSJ72" s="136"/>
      <c r="HSK72" s="136"/>
      <c r="HSL72" s="136"/>
      <c r="HSM72" s="136"/>
      <c r="HSN72" s="136"/>
      <c r="HSO72" s="136"/>
      <c r="HSP72" s="136"/>
      <c r="HSQ72" s="136"/>
      <c r="HSR72" s="136"/>
      <c r="HSS72" s="136"/>
      <c r="HST72" s="136"/>
      <c r="HSU72" s="136"/>
      <c r="HSV72" s="136"/>
      <c r="HSW72" s="136"/>
      <c r="HSX72" s="136"/>
      <c r="HSY72" s="136"/>
      <c r="HSZ72" s="136"/>
      <c r="HTA72" s="136"/>
      <c r="HTB72" s="136"/>
      <c r="HTC72" s="136"/>
      <c r="HTD72" s="136"/>
      <c r="HTE72" s="136"/>
      <c r="HTF72" s="136"/>
      <c r="HTG72" s="136"/>
      <c r="HTH72" s="136"/>
      <c r="HTI72" s="136"/>
      <c r="HTJ72" s="136"/>
      <c r="HTK72" s="136"/>
      <c r="HTL72" s="136"/>
      <c r="HTM72" s="136"/>
      <c r="HTN72" s="136"/>
      <c r="HTO72" s="136"/>
      <c r="HTP72" s="136"/>
      <c r="HTQ72" s="136"/>
      <c r="HTR72" s="136"/>
      <c r="HTS72" s="136"/>
      <c r="HTT72" s="136"/>
      <c r="HTU72" s="136"/>
      <c r="HTV72" s="136"/>
      <c r="HTW72" s="136"/>
      <c r="HTX72" s="136"/>
      <c r="HTY72" s="136"/>
      <c r="HTZ72" s="136"/>
      <c r="HUA72" s="136"/>
      <c r="HUB72" s="136"/>
      <c r="HUC72" s="136"/>
      <c r="HUD72" s="136"/>
      <c r="HUE72" s="136"/>
      <c r="HUF72" s="136"/>
      <c r="HUG72" s="136"/>
      <c r="HUH72" s="136"/>
      <c r="HUI72" s="136"/>
      <c r="HUJ72" s="136"/>
      <c r="HUK72" s="136"/>
      <c r="HUL72" s="136"/>
      <c r="HUM72" s="136"/>
      <c r="HUN72" s="136"/>
      <c r="HUO72" s="136"/>
      <c r="HUP72" s="136"/>
      <c r="HUQ72" s="136"/>
      <c r="HUR72" s="136"/>
      <c r="HUS72" s="136"/>
      <c r="HUT72" s="136"/>
      <c r="HUU72" s="136"/>
      <c r="HUV72" s="136"/>
      <c r="HUW72" s="136"/>
      <c r="HUX72" s="136"/>
      <c r="HUY72" s="136"/>
      <c r="HUZ72" s="136"/>
      <c r="HVA72" s="136"/>
      <c r="HVB72" s="136"/>
      <c r="HVC72" s="136"/>
      <c r="HVD72" s="136"/>
      <c r="HVE72" s="136"/>
      <c r="HVF72" s="136"/>
      <c r="HVG72" s="136"/>
      <c r="HVH72" s="136"/>
      <c r="HVI72" s="136"/>
      <c r="HVJ72" s="136"/>
      <c r="HVK72" s="136"/>
      <c r="HVL72" s="136"/>
      <c r="HVM72" s="136"/>
      <c r="HVN72" s="136"/>
      <c r="HVO72" s="136"/>
      <c r="HVP72" s="136"/>
      <c r="HVQ72" s="136"/>
      <c r="HVR72" s="136"/>
      <c r="HVS72" s="136"/>
      <c r="HVT72" s="136"/>
      <c r="HVU72" s="136"/>
      <c r="HVV72" s="136"/>
      <c r="HVW72" s="136"/>
      <c r="HVX72" s="136"/>
      <c r="HVY72" s="136"/>
      <c r="HVZ72" s="136"/>
      <c r="HWA72" s="136"/>
      <c r="HWB72" s="136"/>
      <c r="HWC72" s="136"/>
      <c r="HWD72" s="136"/>
      <c r="HWE72" s="136"/>
      <c r="HWF72" s="136"/>
      <c r="HWG72" s="136"/>
      <c r="HWH72" s="136"/>
      <c r="HWI72" s="136"/>
      <c r="HWJ72" s="136"/>
      <c r="HWK72" s="136"/>
      <c r="HWL72" s="136"/>
      <c r="HWM72" s="136"/>
      <c r="HWN72" s="136"/>
      <c r="HWO72" s="136"/>
      <c r="HWP72" s="136"/>
      <c r="HWQ72" s="136"/>
      <c r="HWR72" s="136"/>
      <c r="HWS72" s="136"/>
      <c r="HWT72" s="136"/>
      <c r="HWU72" s="136"/>
      <c r="HWV72" s="136"/>
      <c r="HWW72" s="136"/>
      <c r="HWX72" s="136"/>
      <c r="HWY72" s="136"/>
      <c r="HWZ72" s="136"/>
      <c r="HXA72" s="136"/>
      <c r="HXB72" s="136"/>
      <c r="HXC72" s="136"/>
      <c r="HXD72" s="136"/>
      <c r="HXE72" s="136"/>
      <c r="HXF72" s="136"/>
      <c r="HXG72" s="136"/>
      <c r="HXH72" s="136"/>
      <c r="HXI72" s="136"/>
      <c r="HXJ72" s="136"/>
      <c r="HXK72" s="136"/>
      <c r="HXL72" s="136"/>
      <c r="HXM72" s="136"/>
      <c r="HXN72" s="136"/>
      <c r="HXO72" s="136"/>
      <c r="HXP72" s="136"/>
      <c r="HXQ72" s="136"/>
      <c r="HXR72" s="136"/>
      <c r="HXS72" s="136"/>
      <c r="HXT72" s="136"/>
      <c r="HXU72" s="136"/>
      <c r="HXV72" s="136"/>
      <c r="HXW72" s="136"/>
      <c r="HXX72" s="136"/>
      <c r="HXY72" s="136"/>
      <c r="HXZ72" s="136"/>
      <c r="HYA72" s="136"/>
      <c r="HYB72" s="136"/>
      <c r="HYC72" s="136"/>
      <c r="HYD72" s="136"/>
      <c r="HYE72" s="136"/>
      <c r="HYF72" s="136"/>
      <c r="HYG72" s="136"/>
      <c r="HYH72" s="136"/>
      <c r="HYI72" s="136"/>
      <c r="HYJ72" s="136"/>
      <c r="HYK72" s="136"/>
      <c r="HYL72" s="136"/>
      <c r="HYM72" s="136"/>
      <c r="HYN72" s="136"/>
      <c r="HYO72" s="136"/>
      <c r="HYP72" s="136"/>
      <c r="HYQ72" s="136"/>
      <c r="HYR72" s="136"/>
      <c r="HYS72" s="136"/>
      <c r="HYT72" s="136"/>
      <c r="HYU72" s="136"/>
      <c r="HYV72" s="136"/>
      <c r="HYW72" s="136"/>
      <c r="HYX72" s="136"/>
      <c r="HYY72" s="136"/>
      <c r="HYZ72" s="136"/>
      <c r="HZA72" s="136"/>
      <c r="HZB72" s="136"/>
      <c r="HZC72" s="136"/>
      <c r="HZD72" s="136"/>
      <c r="HZE72" s="136"/>
      <c r="HZF72" s="136"/>
      <c r="HZG72" s="136"/>
      <c r="HZH72" s="136"/>
      <c r="HZI72" s="136"/>
      <c r="HZJ72" s="136"/>
      <c r="HZK72" s="136"/>
      <c r="HZL72" s="136"/>
      <c r="HZM72" s="136"/>
      <c r="HZN72" s="136"/>
      <c r="HZO72" s="136"/>
      <c r="HZP72" s="136"/>
      <c r="HZQ72" s="136"/>
      <c r="HZR72" s="136"/>
      <c r="HZS72" s="136"/>
      <c r="HZT72" s="136"/>
      <c r="HZU72" s="136"/>
      <c r="HZV72" s="136"/>
      <c r="HZW72" s="136"/>
      <c r="HZX72" s="136"/>
      <c r="HZY72" s="136"/>
      <c r="HZZ72" s="136"/>
      <c r="IAA72" s="136"/>
      <c r="IAB72" s="136"/>
      <c r="IAC72" s="136"/>
      <c r="IAD72" s="136"/>
      <c r="IAE72" s="136"/>
      <c r="IAF72" s="136"/>
      <c r="IAG72" s="136"/>
      <c r="IAH72" s="136"/>
      <c r="IAI72" s="136"/>
      <c r="IAJ72" s="136"/>
      <c r="IAK72" s="136"/>
      <c r="IAL72" s="136"/>
      <c r="IAM72" s="136"/>
      <c r="IAN72" s="136"/>
      <c r="IAO72" s="136"/>
      <c r="IAP72" s="136"/>
      <c r="IAQ72" s="136"/>
      <c r="IAR72" s="136"/>
      <c r="IAS72" s="136"/>
      <c r="IAT72" s="136"/>
      <c r="IAU72" s="136"/>
      <c r="IAV72" s="136"/>
      <c r="IAW72" s="136"/>
      <c r="IAX72" s="136"/>
      <c r="IAY72" s="136"/>
      <c r="IAZ72" s="136"/>
      <c r="IBA72" s="136"/>
      <c r="IBB72" s="136"/>
      <c r="IBC72" s="136"/>
      <c r="IBD72" s="136"/>
      <c r="IBE72" s="136"/>
      <c r="IBF72" s="136"/>
      <c r="IBG72" s="136"/>
      <c r="IBH72" s="136"/>
      <c r="IBI72" s="136"/>
      <c r="IBJ72" s="136"/>
      <c r="IBK72" s="136"/>
      <c r="IBL72" s="136"/>
      <c r="IBM72" s="136"/>
      <c r="IBN72" s="136"/>
      <c r="IBO72" s="136"/>
      <c r="IBP72" s="136"/>
      <c r="IBQ72" s="136"/>
      <c r="IBR72" s="136"/>
      <c r="IBS72" s="136"/>
      <c r="IBT72" s="136"/>
      <c r="IBU72" s="136"/>
      <c r="IBV72" s="136"/>
      <c r="IBW72" s="136"/>
      <c r="IBX72" s="136"/>
      <c r="IBY72" s="136"/>
      <c r="IBZ72" s="136"/>
      <c r="ICA72" s="136"/>
      <c r="ICB72" s="136"/>
      <c r="ICC72" s="136"/>
      <c r="ICD72" s="136"/>
      <c r="ICE72" s="136"/>
      <c r="ICF72" s="136"/>
      <c r="ICG72" s="136"/>
      <c r="ICH72" s="136"/>
      <c r="ICI72" s="136"/>
      <c r="ICJ72" s="136"/>
      <c r="ICK72" s="136"/>
      <c r="ICL72" s="136"/>
      <c r="ICM72" s="136"/>
      <c r="ICN72" s="136"/>
      <c r="ICO72" s="136"/>
      <c r="ICP72" s="136"/>
      <c r="ICQ72" s="136"/>
      <c r="ICR72" s="136"/>
      <c r="ICS72" s="136"/>
      <c r="ICT72" s="136"/>
      <c r="ICU72" s="136"/>
      <c r="ICV72" s="136"/>
      <c r="ICW72" s="136"/>
      <c r="ICX72" s="136"/>
      <c r="ICY72" s="136"/>
      <c r="ICZ72" s="136"/>
      <c r="IDA72" s="136"/>
      <c r="IDB72" s="136"/>
      <c r="IDC72" s="136"/>
      <c r="IDD72" s="136"/>
      <c r="IDE72" s="136"/>
      <c r="IDF72" s="136"/>
      <c r="IDG72" s="136"/>
      <c r="IDH72" s="136"/>
      <c r="IDI72" s="136"/>
      <c r="IDJ72" s="136"/>
      <c r="IDK72" s="136"/>
      <c r="IDL72" s="136"/>
      <c r="IDM72" s="136"/>
      <c r="IDN72" s="136"/>
      <c r="IDO72" s="136"/>
      <c r="IDP72" s="136"/>
      <c r="IDQ72" s="136"/>
      <c r="IDR72" s="136"/>
      <c r="IDS72" s="136"/>
      <c r="IDT72" s="136"/>
      <c r="IDU72" s="136"/>
      <c r="IDV72" s="136"/>
      <c r="IDW72" s="136"/>
      <c r="IDX72" s="136"/>
      <c r="IDY72" s="136"/>
      <c r="IDZ72" s="136"/>
      <c r="IEA72" s="136"/>
      <c r="IEB72" s="136"/>
      <c r="IEC72" s="136"/>
      <c r="IED72" s="136"/>
      <c r="IEE72" s="136"/>
      <c r="IEF72" s="136"/>
      <c r="IEG72" s="136"/>
      <c r="IEH72" s="136"/>
      <c r="IEI72" s="136"/>
      <c r="IEJ72" s="136"/>
      <c r="IEK72" s="136"/>
      <c r="IEL72" s="136"/>
      <c r="IEM72" s="136"/>
      <c r="IEN72" s="136"/>
      <c r="IEO72" s="136"/>
      <c r="IEP72" s="136"/>
      <c r="IEQ72" s="136"/>
      <c r="IER72" s="136"/>
      <c r="IES72" s="136"/>
      <c r="IET72" s="136"/>
      <c r="IEU72" s="136"/>
      <c r="IEV72" s="136"/>
      <c r="IEW72" s="136"/>
      <c r="IEX72" s="136"/>
      <c r="IEY72" s="136"/>
      <c r="IEZ72" s="136"/>
      <c r="IFA72" s="136"/>
      <c r="IFB72" s="136"/>
      <c r="IFC72" s="136"/>
      <c r="IFD72" s="136"/>
      <c r="IFE72" s="136"/>
      <c r="IFF72" s="136"/>
      <c r="IFG72" s="136"/>
      <c r="IFH72" s="136"/>
      <c r="IFI72" s="136"/>
      <c r="IFJ72" s="136"/>
      <c r="IFK72" s="136"/>
      <c r="IFL72" s="136"/>
      <c r="IFM72" s="136"/>
      <c r="IFN72" s="136"/>
      <c r="IFO72" s="136"/>
      <c r="IFP72" s="136"/>
      <c r="IFQ72" s="136"/>
      <c r="IFR72" s="136"/>
      <c r="IFS72" s="136"/>
      <c r="IFT72" s="136"/>
      <c r="IFU72" s="136"/>
      <c r="IFV72" s="136"/>
      <c r="IFW72" s="136"/>
      <c r="IFX72" s="136"/>
      <c r="IFY72" s="136"/>
      <c r="IFZ72" s="136"/>
      <c r="IGA72" s="136"/>
      <c r="IGB72" s="136"/>
      <c r="IGC72" s="136"/>
      <c r="IGD72" s="136"/>
      <c r="IGE72" s="136"/>
      <c r="IGF72" s="136"/>
      <c r="IGG72" s="136"/>
      <c r="IGH72" s="136"/>
      <c r="IGI72" s="136"/>
      <c r="IGJ72" s="136"/>
      <c r="IGK72" s="136"/>
      <c r="IGL72" s="136"/>
      <c r="IGM72" s="136"/>
      <c r="IGN72" s="136"/>
      <c r="IGO72" s="136"/>
      <c r="IGP72" s="136"/>
      <c r="IGQ72" s="136"/>
      <c r="IGR72" s="136"/>
      <c r="IGS72" s="136"/>
      <c r="IGT72" s="136"/>
      <c r="IGU72" s="136"/>
      <c r="IGV72" s="136"/>
      <c r="IGW72" s="136"/>
      <c r="IGX72" s="136"/>
      <c r="IGY72" s="136"/>
      <c r="IGZ72" s="136"/>
      <c r="IHA72" s="136"/>
      <c r="IHB72" s="136"/>
      <c r="IHC72" s="136"/>
      <c r="IHD72" s="136"/>
      <c r="IHE72" s="136"/>
      <c r="IHF72" s="136"/>
      <c r="IHG72" s="136"/>
      <c r="IHH72" s="136"/>
      <c r="IHI72" s="136"/>
      <c r="IHJ72" s="136"/>
      <c r="IHK72" s="136"/>
      <c r="IHL72" s="136"/>
      <c r="IHM72" s="136"/>
      <c r="IHN72" s="136"/>
      <c r="IHO72" s="136"/>
      <c r="IHP72" s="136"/>
      <c r="IHQ72" s="136"/>
      <c r="IHR72" s="136"/>
      <c r="IHS72" s="136"/>
      <c r="IHT72" s="136"/>
      <c r="IHU72" s="136"/>
      <c r="IHV72" s="136"/>
      <c r="IHW72" s="136"/>
      <c r="IHX72" s="136"/>
      <c r="IHY72" s="136"/>
      <c r="IHZ72" s="136"/>
      <c r="IIA72" s="136"/>
      <c r="IIB72" s="136"/>
      <c r="IIC72" s="136"/>
      <c r="IID72" s="136"/>
      <c r="IIE72" s="136"/>
      <c r="IIF72" s="136"/>
      <c r="IIG72" s="136"/>
      <c r="IIH72" s="136"/>
      <c r="III72" s="136"/>
      <c r="IIJ72" s="136"/>
      <c r="IIK72" s="136"/>
      <c r="IIL72" s="136"/>
      <c r="IIM72" s="136"/>
      <c r="IIN72" s="136"/>
      <c r="IIO72" s="136"/>
      <c r="IIP72" s="136"/>
      <c r="IIQ72" s="136"/>
      <c r="IIR72" s="136"/>
      <c r="IIS72" s="136"/>
      <c r="IIT72" s="136"/>
      <c r="IIU72" s="136"/>
      <c r="IIV72" s="136"/>
      <c r="IIW72" s="136"/>
      <c r="IIX72" s="136"/>
      <c r="IIY72" s="136"/>
      <c r="IIZ72" s="136"/>
      <c r="IJA72" s="136"/>
      <c r="IJB72" s="136"/>
      <c r="IJC72" s="136"/>
      <c r="IJD72" s="136"/>
      <c r="IJE72" s="136"/>
      <c r="IJF72" s="136"/>
      <c r="IJG72" s="136"/>
      <c r="IJH72" s="136"/>
      <c r="IJI72" s="136"/>
      <c r="IJJ72" s="136"/>
      <c r="IJK72" s="136"/>
      <c r="IJL72" s="136"/>
      <c r="IJM72" s="136"/>
      <c r="IJN72" s="136"/>
      <c r="IJO72" s="136"/>
      <c r="IJP72" s="136"/>
      <c r="IJQ72" s="136"/>
      <c r="IJR72" s="136"/>
      <c r="IJS72" s="136"/>
      <c r="IJT72" s="136"/>
      <c r="IJU72" s="136"/>
      <c r="IJV72" s="136"/>
      <c r="IJW72" s="136"/>
      <c r="IJX72" s="136"/>
      <c r="IJY72" s="136"/>
      <c r="IJZ72" s="136"/>
      <c r="IKA72" s="136"/>
      <c r="IKB72" s="136"/>
      <c r="IKC72" s="136"/>
      <c r="IKD72" s="136"/>
      <c r="IKE72" s="136"/>
      <c r="IKF72" s="136"/>
      <c r="IKG72" s="136"/>
      <c r="IKH72" s="136"/>
      <c r="IKI72" s="136"/>
      <c r="IKJ72" s="136"/>
      <c r="IKK72" s="136"/>
      <c r="IKL72" s="136"/>
      <c r="IKM72" s="136"/>
      <c r="IKN72" s="136"/>
      <c r="IKO72" s="136"/>
      <c r="IKP72" s="136"/>
      <c r="IKQ72" s="136"/>
      <c r="IKR72" s="136"/>
      <c r="IKS72" s="136"/>
      <c r="IKT72" s="136"/>
      <c r="IKU72" s="136"/>
      <c r="IKV72" s="136"/>
      <c r="IKW72" s="136"/>
      <c r="IKX72" s="136"/>
      <c r="IKY72" s="136"/>
      <c r="IKZ72" s="136"/>
      <c r="ILA72" s="136"/>
      <c r="ILB72" s="136"/>
      <c r="ILC72" s="136"/>
      <c r="ILD72" s="136"/>
      <c r="ILE72" s="136"/>
      <c r="ILF72" s="136"/>
      <c r="ILG72" s="136"/>
      <c r="ILH72" s="136"/>
      <c r="ILI72" s="136"/>
      <c r="ILJ72" s="136"/>
      <c r="ILK72" s="136"/>
      <c r="ILL72" s="136"/>
      <c r="ILM72" s="136"/>
      <c r="ILN72" s="136"/>
      <c r="ILO72" s="136"/>
      <c r="ILP72" s="136"/>
      <c r="ILQ72" s="136"/>
      <c r="ILR72" s="136"/>
      <c r="ILS72" s="136"/>
      <c r="ILT72" s="136"/>
      <c r="ILU72" s="136"/>
      <c r="ILV72" s="136"/>
      <c r="ILW72" s="136"/>
      <c r="ILX72" s="136"/>
      <c r="ILY72" s="136"/>
      <c r="ILZ72" s="136"/>
      <c r="IMA72" s="136"/>
      <c r="IMB72" s="136"/>
      <c r="IMC72" s="136"/>
      <c r="IMD72" s="136"/>
      <c r="IME72" s="136"/>
      <c r="IMF72" s="136"/>
      <c r="IMG72" s="136"/>
      <c r="IMH72" s="136"/>
      <c r="IMI72" s="136"/>
      <c r="IMJ72" s="136"/>
      <c r="IMK72" s="136"/>
      <c r="IML72" s="136"/>
      <c r="IMM72" s="136"/>
      <c r="IMN72" s="136"/>
      <c r="IMO72" s="136"/>
      <c r="IMP72" s="136"/>
      <c r="IMQ72" s="136"/>
      <c r="IMR72" s="136"/>
      <c r="IMS72" s="136"/>
      <c r="IMT72" s="136"/>
      <c r="IMU72" s="136"/>
      <c r="IMV72" s="136"/>
      <c r="IMW72" s="136"/>
      <c r="IMX72" s="136"/>
      <c r="IMY72" s="136"/>
      <c r="IMZ72" s="136"/>
      <c r="INA72" s="136"/>
      <c r="INB72" s="136"/>
      <c r="INC72" s="136"/>
      <c r="IND72" s="136"/>
      <c r="INE72" s="136"/>
      <c r="INF72" s="136"/>
      <c r="ING72" s="136"/>
      <c r="INH72" s="136"/>
      <c r="INI72" s="136"/>
      <c r="INJ72" s="136"/>
      <c r="INK72" s="136"/>
      <c r="INL72" s="136"/>
      <c r="INM72" s="136"/>
      <c r="INN72" s="136"/>
      <c r="INO72" s="136"/>
      <c r="INP72" s="136"/>
      <c r="INQ72" s="136"/>
      <c r="INR72" s="136"/>
      <c r="INS72" s="136"/>
      <c r="INT72" s="136"/>
      <c r="INU72" s="136"/>
      <c r="INV72" s="136"/>
      <c r="INW72" s="136"/>
      <c r="INX72" s="136"/>
      <c r="INY72" s="136"/>
      <c r="INZ72" s="136"/>
      <c r="IOA72" s="136"/>
      <c r="IOB72" s="136"/>
      <c r="IOC72" s="136"/>
      <c r="IOD72" s="136"/>
      <c r="IOE72" s="136"/>
      <c r="IOF72" s="136"/>
      <c r="IOG72" s="136"/>
      <c r="IOH72" s="136"/>
      <c r="IOI72" s="136"/>
      <c r="IOJ72" s="136"/>
      <c r="IOK72" s="136"/>
      <c r="IOL72" s="136"/>
      <c r="IOM72" s="136"/>
      <c r="ION72" s="136"/>
      <c r="IOO72" s="136"/>
      <c r="IOP72" s="136"/>
      <c r="IOQ72" s="136"/>
      <c r="IOR72" s="136"/>
      <c r="IOS72" s="136"/>
      <c r="IOT72" s="136"/>
      <c r="IOU72" s="136"/>
      <c r="IOV72" s="136"/>
      <c r="IOW72" s="136"/>
      <c r="IOX72" s="136"/>
      <c r="IOY72" s="136"/>
      <c r="IOZ72" s="136"/>
      <c r="IPA72" s="136"/>
      <c r="IPB72" s="136"/>
      <c r="IPC72" s="136"/>
      <c r="IPD72" s="136"/>
      <c r="IPE72" s="136"/>
      <c r="IPF72" s="136"/>
      <c r="IPG72" s="136"/>
      <c r="IPH72" s="136"/>
      <c r="IPI72" s="136"/>
      <c r="IPJ72" s="136"/>
      <c r="IPK72" s="136"/>
      <c r="IPL72" s="136"/>
      <c r="IPM72" s="136"/>
      <c r="IPN72" s="136"/>
      <c r="IPO72" s="136"/>
      <c r="IPP72" s="136"/>
      <c r="IPQ72" s="136"/>
      <c r="IPR72" s="136"/>
      <c r="IPS72" s="136"/>
      <c r="IPT72" s="136"/>
      <c r="IPU72" s="136"/>
      <c r="IPV72" s="136"/>
      <c r="IPW72" s="136"/>
      <c r="IPX72" s="136"/>
      <c r="IPY72" s="136"/>
      <c r="IPZ72" s="136"/>
      <c r="IQA72" s="136"/>
      <c r="IQB72" s="136"/>
      <c r="IQC72" s="136"/>
      <c r="IQD72" s="136"/>
      <c r="IQE72" s="136"/>
      <c r="IQF72" s="136"/>
      <c r="IQG72" s="136"/>
      <c r="IQH72" s="136"/>
      <c r="IQI72" s="136"/>
      <c r="IQJ72" s="136"/>
      <c r="IQK72" s="136"/>
      <c r="IQL72" s="136"/>
      <c r="IQM72" s="136"/>
      <c r="IQN72" s="136"/>
      <c r="IQO72" s="136"/>
      <c r="IQP72" s="136"/>
      <c r="IQQ72" s="136"/>
      <c r="IQR72" s="136"/>
      <c r="IQS72" s="136"/>
      <c r="IQT72" s="136"/>
      <c r="IQU72" s="136"/>
      <c r="IQV72" s="136"/>
      <c r="IQW72" s="136"/>
      <c r="IQX72" s="136"/>
      <c r="IQY72" s="136"/>
      <c r="IQZ72" s="136"/>
      <c r="IRA72" s="136"/>
      <c r="IRB72" s="136"/>
      <c r="IRC72" s="136"/>
      <c r="IRD72" s="136"/>
      <c r="IRE72" s="136"/>
      <c r="IRF72" s="136"/>
      <c r="IRG72" s="136"/>
      <c r="IRH72" s="136"/>
      <c r="IRI72" s="136"/>
      <c r="IRJ72" s="136"/>
      <c r="IRK72" s="136"/>
      <c r="IRL72" s="136"/>
      <c r="IRM72" s="136"/>
      <c r="IRN72" s="136"/>
      <c r="IRO72" s="136"/>
      <c r="IRP72" s="136"/>
      <c r="IRQ72" s="136"/>
      <c r="IRR72" s="136"/>
      <c r="IRS72" s="136"/>
      <c r="IRT72" s="136"/>
      <c r="IRU72" s="136"/>
      <c r="IRV72" s="136"/>
      <c r="IRW72" s="136"/>
      <c r="IRX72" s="136"/>
      <c r="IRY72" s="136"/>
      <c r="IRZ72" s="136"/>
      <c r="ISA72" s="136"/>
      <c r="ISB72" s="136"/>
      <c r="ISC72" s="136"/>
      <c r="ISD72" s="136"/>
      <c r="ISE72" s="136"/>
      <c r="ISF72" s="136"/>
      <c r="ISG72" s="136"/>
      <c r="ISH72" s="136"/>
      <c r="ISI72" s="136"/>
      <c r="ISJ72" s="136"/>
      <c r="ISK72" s="136"/>
      <c r="ISL72" s="136"/>
      <c r="ISM72" s="136"/>
      <c r="ISN72" s="136"/>
      <c r="ISO72" s="136"/>
      <c r="ISP72" s="136"/>
      <c r="ISQ72" s="136"/>
      <c r="ISR72" s="136"/>
      <c r="ISS72" s="136"/>
      <c r="IST72" s="136"/>
      <c r="ISU72" s="136"/>
      <c r="ISV72" s="136"/>
      <c r="ISW72" s="136"/>
      <c r="ISX72" s="136"/>
      <c r="ISY72" s="136"/>
      <c r="ISZ72" s="136"/>
      <c r="ITA72" s="136"/>
      <c r="ITB72" s="136"/>
      <c r="ITC72" s="136"/>
      <c r="ITD72" s="136"/>
      <c r="ITE72" s="136"/>
      <c r="ITF72" s="136"/>
      <c r="ITG72" s="136"/>
      <c r="ITH72" s="136"/>
      <c r="ITI72" s="136"/>
      <c r="ITJ72" s="136"/>
      <c r="ITK72" s="136"/>
      <c r="ITL72" s="136"/>
      <c r="ITM72" s="136"/>
      <c r="ITN72" s="136"/>
      <c r="ITO72" s="136"/>
      <c r="ITP72" s="136"/>
      <c r="ITQ72" s="136"/>
      <c r="ITR72" s="136"/>
      <c r="ITS72" s="136"/>
      <c r="ITT72" s="136"/>
      <c r="ITU72" s="136"/>
      <c r="ITV72" s="136"/>
    </row>
    <row r="73" spans="1:1220 2103:2257 3143:6626" s="135" customFormat="1">
      <c r="A73" s="134">
        <v>72</v>
      </c>
      <c r="B73" s="334" t="s">
        <v>545</v>
      </c>
      <c r="C73" s="335" t="s">
        <v>546</v>
      </c>
      <c r="D73" s="335" t="s">
        <v>31</v>
      </c>
      <c r="E73" s="336" t="s">
        <v>547</v>
      </c>
      <c r="F73" s="336" t="s">
        <v>88</v>
      </c>
      <c r="G73" s="347" t="s">
        <v>87</v>
      </c>
      <c r="H73" s="379">
        <v>35177</v>
      </c>
      <c r="I73" s="347" t="s">
        <v>386</v>
      </c>
      <c r="J73" s="378" t="s">
        <v>609</v>
      </c>
      <c r="K73" s="170"/>
      <c r="L73" s="170"/>
      <c r="M73" s="170"/>
      <c r="N73" s="170"/>
      <c r="O73" s="170"/>
      <c r="P73" s="170"/>
      <c r="Q73" s="170"/>
      <c r="R73" s="170"/>
      <c r="S73" s="170"/>
      <c r="T73" s="170"/>
      <c r="U73" s="170"/>
      <c r="V73" s="170"/>
      <c r="ACR73" s="136"/>
      <c r="ACS73" s="136"/>
      <c r="ACT73" s="136"/>
      <c r="ACU73" s="136"/>
      <c r="ACV73" s="136"/>
      <c r="ACW73" s="136"/>
      <c r="ACX73" s="136"/>
      <c r="ACY73" s="136"/>
      <c r="ACZ73" s="136"/>
      <c r="ADA73" s="136"/>
      <c r="ADB73" s="136"/>
      <c r="ADC73" s="136"/>
      <c r="ADD73" s="136"/>
      <c r="ADE73" s="136"/>
      <c r="ADF73" s="136"/>
      <c r="ADG73" s="136"/>
      <c r="ADH73" s="136"/>
      <c r="ADI73" s="136"/>
      <c r="ADJ73" s="136"/>
      <c r="ADK73" s="136"/>
      <c r="ADL73" s="136"/>
      <c r="ADM73" s="136"/>
      <c r="ADN73" s="136"/>
      <c r="ADO73" s="136"/>
      <c r="ADP73" s="136"/>
      <c r="ADQ73" s="136"/>
      <c r="ADR73" s="136"/>
      <c r="ADS73" s="136"/>
      <c r="ADT73" s="136"/>
      <c r="ADU73" s="136"/>
      <c r="ADV73" s="136"/>
      <c r="ADW73" s="136"/>
      <c r="ADX73" s="136"/>
      <c r="ADY73" s="136"/>
      <c r="ADZ73" s="136"/>
      <c r="AEA73" s="136"/>
      <c r="AEB73" s="136"/>
      <c r="AEC73" s="136"/>
      <c r="AED73" s="136"/>
      <c r="AEE73" s="136"/>
      <c r="AEF73" s="136"/>
      <c r="AEG73" s="136"/>
      <c r="AEH73" s="136"/>
      <c r="AEI73" s="136"/>
      <c r="AEJ73" s="136"/>
      <c r="AEK73" s="136"/>
      <c r="AEL73" s="136"/>
      <c r="AEM73" s="136"/>
      <c r="AEN73" s="136"/>
      <c r="AEO73" s="136"/>
      <c r="AEP73" s="136"/>
      <c r="AEQ73" s="136"/>
      <c r="AER73" s="136"/>
      <c r="AES73" s="136"/>
      <c r="AET73" s="136"/>
      <c r="AEU73" s="136"/>
      <c r="AEV73" s="136"/>
      <c r="AEW73" s="136"/>
      <c r="AEX73" s="136"/>
      <c r="AEY73" s="136"/>
      <c r="AEZ73" s="136"/>
      <c r="AFA73" s="136"/>
      <c r="AFB73" s="136"/>
      <c r="AFC73" s="136"/>
      <c r="AFD73" s="136"/>
      <c r="AFE73" s="136"/>
      <c r="AFF73" s="136"/>
      <c r="AFG73" s="136"/>
      <c r="AFH73" s="136"/>
      <c r="AFI73" s="136"/>
      <c r="AFJ73" s="136"/>
      <c r="AFK73" s="136"/>
      <c r="AFL73" s="136"/>
      <c r="AFM73" s="136"/>
      <c r="AFN73" s="136"/>
      <c r="AFO73" s="136"/>
      <c r="AFP73" s="136"/>
      <c r="AFQ73" s="136"/>
      <c r="AFR73" s="136"/>
      <c r="AFS73" s="136"/>
      <c r="AFT73" s="136"/>
      <c r="AFU73" s="136"/>
      <c r="AFV73" s="136"/>
      <c r="AFW73" s="136"/>
      <c r="AFX73" s="136"/>
      <c r="AFY73" s="136"/>
      <c r="AFZ73" s="136"/>
      <c r="AGA73" s="136"/>
      <c r="AGB73" s="136"/>
      <c r="AGC73" s="136"/>
      <c r="AGD73" s="136"/>
      <c r="AGE73" s="136"/>
      <c r="AGF73" s="136"/>
      <c r="AGG73" s="136"/>
      <c r="AGH73" s="136"/>
      <c r="AGI73" s="136"/>
      <c r="AGJ73" s="136"/>
      <c r="AGK73" s="136"/>
      <c r="AGL73" s="136"/>
      <c r="AGM73" s="136"/>
      <c r="AGN73" s="136"/>
      <c r="AGO73" s="136"/>
      <c r="AGP73" s="136"/>
      <c r="AGQ73" s="136"/>
      <c r="AGR73" s="136"/>
      <c r="AGS73" s="136"/>
      <c r="AGT73" s="136"/>
      <c r="AGU73" s="136"/>
      <c r="AGV73" s="136"/>
      <c r="AGW73" s="136"/>
      <c r="AGX73" s="136"/>
      <c r="AGY73" s="136"/>
      <c r="AGZ73" s="136"/>
      <c r="AHA73" s="136"/>
      <c r="AHB73" s="136"/>
      <c r="AHC73" s="136"/>
      <c r="AHD73" s="136"/>
      <c r="AHE73" s="136"/>
      <c r="AHF73" s="136"/>
      <c r="AHG73" s="136"/>
      <c r="AHH73" s="136"/>
      <c r="AHI73" s="136"/>
      <c r="AHJ73" s="136"/>
      <c r="AHK73" s="136"/>
      <c r="AHL73" s="136"/>
      <c r="AHM73" s="136"/>
      <c r="AHN73" s="136"/>
      <c r="AHO73" s="136"/>
      <c r="AHP73" s="136"/>
      <c r="AHQ73" s="136"/>
      <c r="AHR73" s="136"/>
      <c r="AHS73" s="136"/>
      <c r="AHT73" s="136"/>
      <c r="AHU73" s="136"/>
      <c r="AHV73" s="136"/>
      <c r="AHW73" s="136"/>
      <c r="AHX73" s="136"/>
      <c r="AHY73" s="136"/>
      <c r="AHZ73" s="136"/>
      <c r="AIA73" s="136"/>
      <c r="AIB73" s="136"/>
      <c r="AIC73" s="136"/>
      <c r="AID73" s="136"/>
      <c r="AIE73" s="136"/>
      <c r="AIF73" s="136"/>
      <c r="AIG73" s="136"/>
      <c r="AIH73" s="136"/>
      <c r="AII73" s="136"/>
      <c r="AIJ73" s="136"/>
      <c r="AIK73" s="136"/>
      <c r="AIL73" s="136"/>
      <c r="AIM73" s="136"/>
      <c r="AIN73" s="136"/>
      <c r="AIO73" s="136"/>
      <c r="AIP73" s="136"/>
      <c r="AIQ73" s="136"/>
      <c r="AIR73" s="136"/>
      <c r="AIS73" s="136"/>
      <c r="AIT73" s="136"/>
      <c r="AIU73" s="136"/>
      <c r="AIV73" s="136"/>
      <c r="AIW73" s="136"/>
      <c r="AIX73" s="136"/>
      <c r="AIY73" s="136"/>
      <c r="AIZ73" s="136"/>
      <c r="AJA73" s="136"/>
      <c r="AJB73" s="136"/>
      <c r="AJC73" s="136"/>
      <c r="AJD73" s="136"/>
      <c r="AJE73" s="136"/>
      <c r="AJF73" s="136"/>
      <c r="AJG73" s="136"/>
      <c r="AJH73" s="136"/>
      <c r="AJI73" s="136"/>
      <c r="AJJ73" s="136"/>
      <c r="AJK73" s="136"/>
      <c r="AJL73" s="136"/>
      <c r="AJM73" s="136"/>
      <c r="AJN73" s="136"/>
      <c r="AJO73" s="136"/>
      <c r="AJP73" s="136"/>
      <c r="AJQ73" s="136"/>
      <c r="AJR73" s="136"/>
      <c r="AJS73" s="136"/>
      <c r="AJT73" s="136"/>
      <c r="AJU73" s="136"/>
      <c r="AJV73" s="136"/>
      <c r="AJW73" s="136"/>
      <c r="AJX73" s="136"/>
      <c r="AJY73" s="136"/>
      <c r="AJZ73" s="136"/>
      <c r="AKA73" s="136"/>
      <c r="AKB73" s="136"/>
      <c r="AKC73" s="136"/>
      <c r="AKD73" s="136"/>
      <c r="AKE73" s="136"/>
      <c r="AKF73" s="136"/>
      <c r="AKG73" s="136"/>
      <c r="AKH73" s="136"/>
      <c r="AKI73" s="136"/>
      <c r="AKJ73" s="136"/>
      <c r="AKK73" s="136"/>
      <c r="AKL73" s="136"/>
      <c r="AKM73" s="136"/>
      <c r="AKN73" s="136"/>
      <c r="AKO73" s="136"/>
      <c r="AKP73" s="136"/>
      <c r="AKQ73" s="136"/>
      <c r="AKR73" s="136"/>
      <c r="AKS73" s="136"/>
      <c r="AKT73" s="136"/>
      <c r="AKU73" s="136"/>
      <c r="AKV73" s="136"/>
      <c r="AKW73" s="136"/>
      <c r="AKX73" s="136"/>
      <c r="AKY73" s="136"/>
      <c r="AKZ73" s="136"/>
      <c r="ALA73" s="136"/>
      <c r="ALB73" s="136"/>
      <c r="ALC73" s="136"/>
      <c r="ALD73" s="136"/>
      <c r="ALE73" s="136"/>
      <c r="ALF73" s="136"/>
      <c r="ALG73" s="136"/>
      <c r="ALH73" s="136"/>
      <c r="ALI73" s="136"/>
      <c r="ALJ73" s="136"/>
      <c r="ALK73" s="136"/>
      <c r="ALL73" s="136"/>
      <c r="ALM73" s="136"/>
      <c r="ALN73" s="136"/>
      <c r="ALO73" s="136"/>
      <c r="ALP73" s="136"/>
      <c r="ALQ73" s="136"/>
      <c r="ALR73" s="136"/>
      <c r="ALS73" s="136"/>
      <c r="ALT73" s="136"/>
      <c r="ALU73" s="136"/>
      <c r="ALV73" s="136"/>
      <c r="ALW73" s="136"/>
      <c r="ALX73" s="136"/>
      <c r="ALY73" s="136"/>
      <c r="ALZ73" s="136"/>
      <c r="AMA73" s="136"/>
      <c r="AMB73" s="136"/>
      <c r="AMC73" s="136"/>
      <c r="AMD73" s="136"/>
      <c r="AME73" s="136"/>
      <c r="AMF73" s="136"/>
      <c r="AMG73" s="136"/>
      <c r="AMH73" s="136"/>
      <c r="AMI73" s="136"/>
      <c r="AMJ73" s="136"/>
      <c r="AMK73" s="136"/>
      <c r="AML73" s="136"/>
      <c r="AMM73" s="136"/>
      <c r="AMN73" s="136"/>
      <c r="AMO73" s="136"/>
      <c r="AMP73" s="136"/>
      <c r="AMQ73" s="136"/>
      <c r="AMR73" s="136"/>
      <c r="AMS73" s="136"/>
      <c r="AMT73" s="136"/>
      <c r="AMU73" s="136"/>
      <c r="AMV73" s="136"/>
      <c r="AMW73" s="136"/>
      <c r="AMX73" s="136"/>
      <c r="AMY73" s="136"/>
      <c r="AMZ73" s="136"/>
      <c r="ANA73" s="136"/>
      <c r="ANB73" s="136"/>
      <c r="ANC73" s="136"/>
      <c r="AND73" s="136"/>
      <c r="ANE73" s="136"/>
      <c r="ANF73" s="136"/>
      <c r="ANG73" s="136"/>
      <c r="ANH73" s="136"/>
      <c r="ANI73" s="136"/>
      <c r="ANJ73" s="136"/>
      <c r="ANK73" s="136"/>
      <c r="ANL73" s="136"/>
      <c r="ANM73" s="136"/>
      <c r="ANN73" s="136"/>
      <c r="ANO73" s="136"/>
      <c r="ANP73" s="136"/>
      <c r="ANQ73" s="136"/>
      <c r="ANR73" s="136"/>
      <c r="ANS73" s="136"/>
      <c r="ANT73" s="136"/>
      <c r="ANU73" s="136"/>
      <c r="ANV73" s="136"/>
      <c r="ANW73" s="136"/>
      <c r="ANX73" s="136"/>
      <c r="ANY73" s="136"/>
      <c r="ANZ73" s="136"/>
      <c r="AOA73" s="136"/>
      <c r="AOB73" s="136"/>
      <c r="AOC73" s="136"/>
      <c r="AOD73" s="136"/>
      <c r="AOE73" s="136"/>
      <c r="AOF73" s="136"/>
      <c r="AOG73" s="136"/>
      <c r="AOH73" s="136"/>
      <c r="AOI73" s="136"/>
      <c r="AOJ73" s="136"/>
      <c r="AOK73" s="136"/>
      <c r="AOL73" s="136"/>
      <c r="AOM73" s="136"/>
      <c r="AON73" s="136"/>
      <c r="AOO73" s="136"/>
      <c r="AOP73" s="136"/>
      <c r="AOQ73" s="136"/>
      <c r="AOR73" s="136"/>
      <c r="AOS73" s="136"/>
      <c r="AOT73" s="136"/>
      <c r="AOU73" s="136"/>
      <c r="AOV73" s="136"/>
      <c r="AOW73" s="136"/>
      <c r="AOX73" s="136"/>
      <c r="AOY73" s="136"/>
      <c r="AOZ73" s="136"/>
      <c r="APA73" s="136"/>
      <c r="APB73" s="136"/>
      <c r="APC73" s="136"/>
      <c r="APD73" s="136"/>
      <c r="APE73" s="136"/>
      <c r="APF73" s="136"/>
      <c r="APG73" s="136"/>
      <c r="APH73" s="136"/>
      <c r="API73" s="136"/>
      <c r="APJ73" s="136"/>
      <c r="APK73" s="136"/>
      <c r="APL73" s="136"/>
      <c r="APM73" s="136"/>
      <c r="APN73" s="136"/>
      <c r="APO73" s="136"/>
      <c r="APP73" s="136"/>
      <c r="APQ73" s="136"/>
      <c r="APR73" s="136"/>
      <c r="APS73" s="136"/>
      <c r="APT73" s="136"/>
      <c r="APU73" s="136"/>
      <c r="APV73" s="136"/>
      <c r="APW73" s="136"/>
      <c r="APX73" s="136"/>
      <c r="APY73" s="136"/>
      <c r="APZ73" s="136"/>
      <c r="AQA73" s="136"/>
      <c r="AQB73" s="136"/>
      <c r="AQC73" s="136"/>
      <c r="AQD73" s="136"/>
      <c r="AQE73" s="136"/>
      <c r="AQF73" s="136"/>
      <c r="AQG73" s="136"/>
      <c r="AQH73" s="136"/>
      <c r="AQI73" s="136"/>
      <c r="AQJ73" s="136"/>
      <c r="AQK73" s="136"/>
      <c r="AQL73" s="136"/>
      <c r="AQM73" s="136"/>
      <c r="AQN73" s="136"/>
      <c r="AQO73" s="136"/>
      <c r="AQP73" s="136"/>
      <c r="AQQ73" s="136"/>
      <c r="AQR73" s="136"/>
      <c r="AQS73" s="136"/>
      <c r="AQT73" s="136"/>
      <c r="AQU73" s="136"/>
      <c r="AQV73" s="136"/>
      <c r="AQW73" s="136"/>
      <c r="AQX73" s="136"/>
      <c r="AQY73" s="136"/>
      <c r="AQZ73" s="136"/>
      <c r="ARA73" s="136"/>
      <c r="ARB73" s="136"/>
      <c r="ARC73" s="136"/>
      <c r="ARD73" s="136"/>
      <c r="ARE73" s="136"/>
      <c r="ARF73" s="136"/>
      <c r="ARG73" s="136"/>
      <c r="ARH73" s="136"/>
      <c r="ARI73" s="136"/>
      <c r="ARJ73" s="136"/>
      <c r="ARK73" s="136"/>
      <c r="ARL73" s="136"/>
      <c r="ARM73" s="136"/>
      <c r="ARN73" s="136"/>
      <c r="ARO73" s="136"/>
      <c r="ARP73" s="136"/>
      <c r="ARQ73" s="136"/>
      <c r="ARR73" s="136"/>
      <c r="ARS73" s="136"/>
      <c r="ART73" s="136"/>
      <c r="ARU73" s="136"/>
      <c r="ARV73" s="136"/>
      <c r="ARW73" s="136"/>
      <c r="ARX73" s="136"/>
      <c r="ARY73" s="136"/>
      <c r="ARZ73" s="136"/>
      <c r="ASA73" s="136"/>
      <c r="ASB73" s="136"/>
      <c r="ASC73" s="136"/>
      <c r="ASD73" s="136"/>
      <c r="ASE73" s="136"/>
      <c r="ASF73" s="136"/>
      <c r="ASG73" s="136"/>
      <c r="ASH73" s="136"/>
      <c r="ASI73" s="136"/>
      <c r="ASJ73" s="136"/>
      <c r="ASK73" s="136"/>
      <c r="ASL73" s="136"/>
      <c r="ASM73" s="136"/>
      <c r="ASN73" s="136"/>
      <c r="ASO73" s="136"/>
      <c r="ASP73" s="136"/>
      <c r="ASQ73" s="136"/>
      <c r="ASR73" s="136"/>
      <c r="ASS73" s="136"/>
      <c r="AST73" s="136"/>
      <c r="ASU73" s="136"/>
      <c r="ASV73" s="136"/>
      <c r="ASW73" s="136"/>
      <c r="ASX73" s="136"/>
      <c r="ASY73" s="136"/>
      <c r="ASZ73" s="136"/>
      <c r="ATA73" s="136"/>
      <c r="ATB73" s="136"/>
      <c r="ATC73" s="136"/>
      <c r="ATD73" s="136"/>
      <c r="ATE73" s="136"/>
      <c r="ATF73" s="136"/>
      <c r="ATG73" s="136"/>
      <c r="ATH73" s="136"/>
      <c r="ATI73" s="136"/>
      <c r="ATJ73" s="136"/>
      <c r="ATK73" s="136"/>
      <c r="ATL73" s="136"/>
      <c r="ATM73" s="136"/>
      <c r="ATN73" s="136"/>
      <c r="ATO73" s="136"/>
      <c r="ATP73" s="136"/>
      <c r="ATQ73" s="136"/>
      <c r="ATR73" s="136"/>
      <c r="ATS73" s="136"/>
      <c r="ATT73" s="136"/>
      <c r="ATU73" s="136"/>
      <c r="ATV73" s="136"/>
      <c r="ATW73" s="136"/>
      <c r="ATX73" s="136"/>
      <c r="CBW73" s="136"/>
      <c r="CBX73" s="136"/>
      <c r="CBY73" s="136"/>
      <c r="CBZ73" s="136"/>
      <c r="CCA73" s="136"/>
      <c r="CCB73" s="136"/>
      <c r="CCC73" s="136"/>
      <c r="CCD73" s="136"/>
      <c r="CCE73" s="136"/>
      <c r="CCF73" s="136"/>
      <c r="CCG73" s="136"/>
      <c r="CCH73" s="136"/>
      <c r="CCI73" s="136"/>
      <c r="CCJ73" s="136"/>
      <c r="CCK73" s="136"/>
      <c r="CCL73" s="136"/>
      <c r="CCM73" s="136"/>
      <c r="CCN73" s="136"/>
      <c r="CCO73" s="136"/>
      <c r="CCP73" s="136"/>
      <c r="CCQ73" s="136"/>
      <c r="CCR73" s="136"/>
      <c r="CCS73" s="136"/>
      <c r="CCT73" s="136"/>
      <c r="CCU73" s="136"/>
      <c r="CCV73" s="136"/>
      <c r="CCW73" s="136"/>
      <c r="CCX73" s="136"/>
      <c r="CCY73" s="136"/>
      <c r="CCZ73" s="136"/>
      <c r="CDA73" s="136"/>
      <c r="CDB73" s="136"/>
      <c r="CDC73" s="136"/>
      <c r="CDD73" s="136"/>
      <c r="CDE73" s="136"/>
      <c r="CDF73" s="136"/>
      <c r="CDG73" s="136"/>
      <c r="CDH73" s="136"/>
      <c r="CDI73" s="136"/>
      <c r="CDJ73" s="136"/>
      <c r="CDK73" s="136"/>
      <c r="CDL73" s="136"/>
      <c r="CDM73" s="136"/>
      <c r="CDN73" s="136"/>
      <c r="CDO73" s="136"/>
      <c r="CDP73" s="136"/>
      <c r="CDQ73" s="136"/>
      <c r="CDR73" s="136"/>
      <c r="CDS73" s="136"/>
      <c r="CDT73" s="136"/>
      <c r="CDU73" s="136"/>
      <c r="CDV73" s="136"/>
      <c r="CDW73" s="136"/>
      <c r="CDX73" s="136"/>
      <c r="CDY73" s="136"/>
      <c r="CDZ73" s="136"/>
      <c r="CEA73" s="136"/>
      <c r="CEB73" s="136"/>
      <c r="CEC73" s="136"/>
      <c r="CED73" s="136"/>
      <c r="CEE73" s="136"/>
      <c r="CEF73" s="136"/>
      <c r="CEG73" s="136"/>
      <c r="CEH73" s="136"/>
      <c r="CEI73" s="136"/>
      <c r="CEJ73" s="136"/>
      <c r="CEK73" s="136"/>
      <c r="CEL73" s="136"/>
      <c r="CEM73" s="136"/>
      <c r="CEN73" s="136"/>
      <c r="CEO73" s="136"/>
      <c r="CEP73" s="136"/>
      <c r="CEQ73" s="136"/>
      <c r="CER73" s="136"/>
      <c r="CES73" s="136"/>
      <c r="CET73" s="136"/>
      <c r="CEU73" s="136"/>
      <c r="CEV73" s="136"/>
      <c r="CEW73" s="136"/>
      <c r="CEX73" s="136"/>
      <c r="CEY73" s="136"/>
      <c r="CEZ73" s="136"/>
      <c r="CFA73" s="136"/>
      <c r="CFB73" s="136"/>
      <c r="CFC73" s="136"/>
      <c r="CFD73" s="136"/>
      <c r="CFE73" s="136"/>
      <c r="CFF73" s="136"/>
      <c r="CFG73" s="136"/>
      <c r="CFH73" s="136"/>
      <c r="CFI73" s="136"/>
      <c r="CFJ73" s="136"/>
      <c r="CFK73" s="136"/>
      <c r="CFL73" s="136"/>
      <c r="CFM73" s="136"/>
      <c r="CFN73" s="136"/>
      <c r="CFO73" s="136"/>
      <c r="CFP73" s="136"/>
      <c r="CFQ73" s="136"/>
      <c r="CFR73" s="136"/>
      <c r="CFS73" s="136"/>
      <c r="CFT73" s="136"/>
      <c r="CFU73" s="136"/>
      <c r="CFV73" s="136"/>
      <c r="CFW73" s="136"/>
      <c r="CFX73" s="136"/>
      <c r="CFY73" s="136"/>
      <c r="CFZ73" s="136"/>
      <c r="CGA73" s="136"/>
      <c r="CGB73" s="136"/>
      <c r="CGC73" s="136"/>
      <c r="CGD73" s="136"/>
      <c r="CGE73" s="136"/>
      <c r="CGF73" s="136"/>
      <c r="CGG73" s="136"/>
      <c r="CGH73" s="136"/>
      <c r="CGI73" s="136"/>
      <c r="CGJ73" s="136"/>
      <c r="CGK73" s="136"/>
      <c r="CGL73" s="136"/>
      <c r="CGM73" s="136"/>
      <c r="CGN73" s="136"/>
      <c r="CGO73" s="136"/>
      <c r="CGP73" s="136"/>
      <c r="CGQ73" s="136"/>
      <c r="CGR73" s="136"/>
      <c r="CGS73" s="136"/>
      <c r="CGT73" s="136"/>
      <c r="CGU73" s="136"/>
      <c r="CGV73" s="136"/>
      <c r="CGW73" s="136"/>
      <c r="CGX73" s="136"/>
      <c r="CGY73" s="136"/>
      <c r="CGZ73" s="136"/>
      <c r="CHA73" s="136"/>
      <c r="CHB73" s="136"/>
      <c r="CHC73" s="136"/>
      <c r="CHD73" s="136"/>
      <c r="CHE73" s="136"/>
      <c r="CHF73" s="136"/>
      <c r="CHG73" s="136"/>
      <c r="CHH73" s="136"/>
      <c r="CHI73" s="136"/>
      <c r="CHJ73" s="136"/>
      <c r="CHK73" s="136"/>
      <c r="CHL73" s="136"/>
      <c r="CHM73" s="136"/>
      <c r="CHN73" s="136"/>
      <c r="CHO73" s="136"/>
      <c r="CHP73" s="136"/>
      <c r="CHQ73" s="136"/>
      <c r="CHR73" s="136"/>
      <c r="CHS73" s="136"/>
      <c r="CHT73" s="136"/>
      <c r="CHU73" s="136"/>
      <c r="DPW73" s="136"/>
      <c r="DPX73" s="136"/>
      <c r="DPY73" s="136"/>
      <c r="DPZ73" s="136"/>
      <c r="DQA73" s="136"/>
      <c r="DQB73" s="136"/>
      <c r="DQC73" s="136"/>
      <c r="DQD73" s="136"/>
      <c r="DQE73" s="136"/>
      <c r="DQF73" s="136"/>
      <c r="DQG73" s="136"/>
      <c r="DQH73" s="136"/>
      <c r="DQI73" s="136"/>
      <c r="DQJ73" s="136"/>
      <c r="DQK73" s="136"/>
      <c r="DQL73" s="136"/>
      <c r="DQM73" s="136"/>
      <c r="DQN73" s="136"/>
      <c r="DQO73" s="136"/>
      <c r="DQP73" s="136"/>
      <c r="DQQ73" s="136"/>
      <c r="DQR73" s="136"/>
      <c r="DQS73" s="136"/>
      <c r="DQT73" s="136"/>
      <c r="DQU73" s="136"/>
      <c r="DQV73" s="136"/>
      <c r="DQW73" s="136"/>
      <c r="DQX73" s="136"/>
      <c r="DQY73" s="136"/>
      <c r="DQZ73" s="136"/>
      <c r="DRA73" s="136"/>
      <c r="DRB73" s="136"/>
      <c r="DRC73" s="136"/>
      <c r="DRD73" s="136"/>
      <c r="DRE73" s="136"/>
      <c r="DRF73" s="136"/>
      <c r="DRG73" s="136"/>
      <c r="DRH73" s="136"/>
      <c r="DRI73" s="136"/>
      <c r="DRJ73" s="136"/>
      <c r="DRK73" s="136"/>
      <c r="DRL73" s="136"/>
      <c r="DRM73" s="136"/>
      <c r="DRN73" s="136"/>
      <c r="DRO73" s="136"/>
      <c r="DRP73" s="136"/>
      <c r="DRQ73" s="136"/>
      <c r="DRR73" s="136"/>
      <c r="DRS73" s="136"/>
      <c r="DRT73" s="136"/>
      <c r="DRU73" s="136"/>
      <c r="DRV73" s="136"/>
      <c r="DRW73" s="136"/>
      <c r="DRX73" s="136"/>
      <c r="DRY73" s="136"/>
      <c r="DRZ73" s="136"/>
      <c r="DSA73" s="136"/>
      <c r="DSB73" s="136"/>
      <c r="DSC73" s="136"/>
      <c r="DSD73" s="136"/>
      <c r="DSE73" s="136"/>
      <c r="DSF73" s="136"/>
      <c r="DSG73" s="136"/>
      <c r="DSH73" s="136"/>
      <c r="DSI73" s="136"/>
      <c r="DSJ73" s="136"/>
      <c r="DSK73" s="136"/>
      <c r="DSL73" s="136"/>
      <c r="DSM73" s="136"/>
      <c r="DSN73" s="136"/>
      <c r="DSO73" s="136"/>
      <c r="DSP73" s="136"/>
      <c r="DSQ73" s="136"/>
      <c r="DSR73" s="136"/>
      <c r="DSS73" s="136"/>
      <c r="DST73" s="136"/>
      <c r="DSU73" s="136"/>
      <c r="DSV73" s="136"/>
      <c r="DSW73" s="136"/>
      <c r="DSX73" s="136"/>
      <c r="DSY73" s="136"/>
      <c r="DSZ73" s="136"/>
      <c r="DTA73" s="136"/>
      <c r="DTB73" s="136"/>
      <c r="DTC73" s="136"/>
      <c r="DTD73" s="136"/>
      <c r="DTE73" s="136"/>
      <c r="DTF73" s="136"/>
      <c r="DTG73" s="136"/>
      <c r="DTH73" s="136"/>
      <c r="DTI73" s="136"/>
      <c r="DTJ73" s="136"/>
      <c r="DTK73" s="136"/>
      <c r="DTL73" s="136"/>
      <c r="DTM73" s="136"/>
      <c r="DTN73" s="136"/>
      <c r="DTO73" s="136"/>
      <c r="DTP73" s="136"/>
      <c r="DTQ73" s="136"/>
      <c r="DTR73" s="136"/>
      <c r="DTS73" s="136"/>
      <c r="DTT73" s="136"/>
      <c r="DTU73" s="136"/>
      <c r="DTV73" s="136"/>
      <c r="DTW73" s="136"/>
      <c r="DTX73" s="136"/>
      <c r="DTY73" s="136"/>
      <c r="DTZ73" s="136"/>
      <c r="DUA73" s="136"/>
      <c r="DUB73" s="136"/>
      <c r="DUC73" s="136"/>
      <c r="DUD73" s="136"/>
      <c r="DUE73" s="136"/>
      <c r="DUF73" s="136"/>
      <c r="DUG73" s="136"/>
      <c r="DUH73" s="136"/>
      <c r="DUI73" s="136"/>
      <c r="DUJ73" s="136"/>
      <c r="DUK73" s="136"/>
      <c r="DUL73" s="136"/>
      <c r="DUM73" s="136"/>
      <c r="DUN73" s="136"/>
      <c r="DUO73" s="136"/>
      <c r="DUP73" s="136"/>
      <c r="DUQ73" s="136"/>
      <c r="DUR73" s="136"/>
      <c r="DUS73" s="136"/>
      <c r="DUT73" s="136"/>
      <c r="DUU73" s="136"/>
      <c r="DUV73" s="136"/>
      <c r="DUW73" s="136"/>
      <c r="DUX73" s="136"/>
      <c r="DUY73" s="136"/>
      <c r="DUZ73" s="136"/>
      <c r="DVA73" s="136"/>
      <c r="DVB73" s="136"/>
      <c r="DVC73" s="136"/>
      <c r="DVD73" s="136"/>
      <c r="DVE73" s="136"/>
      <c r="DVF73" s="136"/>
      <c r="DVG73" s="136"/>
      <c r="DVH73" s="136"/>
      <c r="DVI73" s="136"/>
      <c r="DVJ73" s="136"/>
      <c r="DVK73" s="136"/>
      <c r="DVL73" s="136"/>
      <c r="DVM73" s="136"/>
      <c r="DVN73" s="136"/>
      <c r="DVO73" s="136"/>
      <c r="DVP73" s="136"/>
      <c r="DVQ73" s="136"/>
      <c r="DVR73" s="136"/>
      <c r="DVS73" s="136"/>
      <c r="DVT73" s="136"/>
      <c r="DVU73" s="136"/>
      <c r="DVV73" s="136"/>
      <c r="DVW73" s="136"/>
      <c r="DVX73" s="136"/>
      <c r="DVY73" s="136"/>
      <c r="DVZ73" s="136"/>
      <c r="DWA73" s="136"/>
      <c r="DWB73" s="136"/>
      <c r="DWC73" s="136"/>
      <c r="DWD73" s="136"/>
      <c r="DWE73" s="136"/>
      <c r="DWF73" s="136"/>
      <c r="DWG73" s="136"/>
      <c r="DWH73" s="136"/>
      <c r="DWI73" s="136"/>
      <c r="DWJ73" s="136"/>
      <c r="DWK73" s="136"/>
      <c r="DWL73" s="136"/>
      <c r="DWM73" s="136"/>
      <c r="DWN73" s="136"/>
      <c r="DWO73" s="136"/>
      <c r="DWP73" s="136"/>
      <c r="DWQ73" s="136"/>
      <c r="DWR73" s="136"/>
      <c r="DWS73" s="136"/>
      <c r="DWT73" s="136"/>
      <c r="DWU73" s="136"/>
      <c r="DWV73" s="136"/>
      <c r="DWW73" s="136"/>
      <c r="DWX73" s="136"/>
      <c r="DWY73" s="136"/>
      <c r="DWZ73" s="136"/>
      <c r="DXA73" s="136"/>
      <c r="DXB73" s="136"/>
      <c r="DXC73" s="136"/>
      <c r="DXD73" s="136"/>
      <c r="DXE73" s="136"/>
      <c r="DXF73" s="136"/>
      <c r="DXG73" s="136"/>
      <c r="DXH73" s="136"/>
      <c r="DXI73" s="136"/>
      <c r="DXJ73" s="136"/>
      <c r="DXK73" s="136"/>
      <c r="DXL73" s="136"/>
      <c r="DXM73" s="136"/>
      <c r="DXN73" s="136"/>
      <c r="DXO73" s="136"/>
      <c r="DXP73" s="136"/>
      <c r="DXQ73" s="136"/>
      <c r="DXR73" s="136"/>
      <c r="DXS73" s="136"/>
      <c r="DXT73" s="136"/>
      <c r="DXU73" s="136"/>
      <c r="DXV73" s="136"/>
      <c r="DXW73" s="136"/>
      <c r="DXX73" s="136"/>
      <c r="DXY73" s="136"/>
      <c r="DXZ73" s="136"/>
      <c r="DYA73" s="136"/>
      <c r="DYB73" s="136"/>
      <c r="DYC73" s="136"/>
      <c r="DYD73" s="136"/>
      <c r="DYE73" s="136"/>
      <c r="DYF73" s="136"/>
      <c r="DYG73" s="136"/>
      <c r="DYH73" s="136"/>
      <c r="DYI73" s="136"/>
      <c r="DYJ73" s="136"/>
      <c r="DYK73" s="136"/>
      <c r="DYL73" s="136"/>
      <c r="DYM73" s="136"/>
      <c r="DYN73" s="136"/>
      <c r="DYO73" s="136"/>
      <c r="DYP73" s="136"/>
      <c r="DYQ73" s="136"/>
      <c r="DYR73" s="136"/>
      <c r="DYS73" s="136"/>
      <c r="DYT73" s="136"/>
      <c r="DYU73" s="136"/>
      <c r="DYV73" s="136"/>
      <c r="DYW73" s="136"/>
      <c r="DYX73" s="136"/>
      <c r="DYY73" s="136"/>
      <c r="DYZ73" s="136"/>
      <c r="DZA73" s="136"/>
      <c r="DZB73" s="136"/>
      <c r="DZC73" s="136"/>
      <c r="DZD73" s="136"/>
      <c r="DZE73" s="136"/>
      <c r="DZF73" s="136"/>
      <c r="DZG73" s="136"/>
      <c r="DZH73" s="136"/>
      <c r="DZI73" s="136"/>
      <c r="DZJ73" s="136"/>
      <c r="DZK73" s="136"/>
      <c r="DZL73" s="136"/>
      <c r="DZM73" s="136"/>
      <c r="DZN73" s="136"/>
      <c r="DZO73" s="136"/>
      <c r="DZP73" s="136"/>
      <c r="DZQ73" s="136"/>
      <c r="DZR73" s="136"/>
      <c r="DZS73" s="136"/>
      <c r="DZT73" s="136"/>
      <c r="DZU73" s="136"/>
      <c r="DZV73" s="136"/>
      <c r="DZW73" s="136"/>
      <c r="DZX73" s="136"/>
      <c r="DZY73" s="136"/>
      <c r="DZZ73" s="136"/>
      <c r="EAA73" s="136"/>
      <c r="EAB73" s="136"/>
      <c r="EAC73" s="136"/>
      <c r="EAD73" s="136"/>
      <c r="EAE73" s="136"/>
      <c r="EAF73" s="136"/>
      <c r="EAG73" s="136"/>
      <c r="EAH73" s="136"/>
      <c r="EAI73" s="136"/>
      <c r="EAJ73" s="136"/>
      <c r="EAK73" s="136"/>
      <c r="EAL73" s="136"/>
      <c r="EAM73" s="136"/>
      <c r="EAN73" s="136"/>
      <c r="EAO73" s="136"/>
      <c r="EAP73" s="136"/>
      <c r="EAQ73" s="136"/>
      <c r="EAR73" s="136"/>
      <c r="EAS73" s="136"/>
      <c r="EAT73" s="136"/>
      <c r="EAU73" s="136"/>
      <c r="EAV73" s="136"/>
      <c r="EAW73" s="136"/>
      <c r="EAX73" s="136"/>
      <c r="EAY73" s="136"/>
      <c r="EAZ73" s="136"/>
      <c r="EBA73" s="136"/>
      <c r="EBB73" s="136"/>
      <c r="EBC73" s="136"/>
      <c r="EBD73" s="136"/>
      <c r="EBE73" s="136"/>
      <c r="EBF73" s="136"/>
      <c r="EBG73" s="136"/>
      <c r="EBH73" s="136"/>
      <c r="EBI73" s="136"/>
      <c r="EBJ73" s="136"/>
      <c r="EBK73" s="136"/>
      <c r="EBL73" s="136"/>
      <c r="EBM73" s="136"/>
      <c r="EBN73" s="136"/>
      <c r="EBO73" s="136"/>
      <c r="EBP73" s="136"/>
      <c r="EBQ73" s="136"/>
      <c r="EBR73" s="136"/>
      <c r="EBS73" s="136"/>
      <c r="EBT73" s="136"/>
      <c r="EBU73" s="136"/>
      <c r="EBV73" s="136"/>
      <c r="EBW73" s="136"/>
      <c r="EBX73" s="136"/>
      <c r="EBY73" s="136"/>
      <c r="EBZ73" s="136"/>
      <c r="ECA73" s="136"/>
      <c r="ECB73" s="136"/>
      <c r="ECC73" s="136"/>
      <c r="ECD73" s="136"/>
      <c r="ECE73" s="136"/>
      <c r="ECF73" s="136"/>
      <c r="ECG73" s="136"/>
      <c r="ECH73" s="136"/>
      <c r="ECI73" s="136"/>
      <c r="ECJ73" s="136"/>
      <c r="ECK73" s="136"/>
      <c r="ECL73" s="136"/>
      <c r="ECM73" s="136"/>
      <c r="ECN73" s="136"/>
      <c r="ECO73" s="136"/>
      <c r="ECP73" s="136"/>
      <c r="ECQ73" s="136"/>
      <c r="ECR73" s="136"/>
      <c r="ECS73" s="136"/>
      <c r="ECT73" s="136"/>
      <c r="ECU73" s="136"/>
      <c r="ECV73" s="136"/>
      <c r="ECW73" s="136"/>
      <c r="ECX73" s="136"/>
      <c r="ECY73" s="136"/>
      <c r="ECZ73" s="136"/>
      <c r="EDA73" s="136"/>
      <c r="EDB73" s="136"/>
      <c r="EDC73" s="136"/>
      <c r="EDD73" s="136"/>
      <c r="EDE73" s="136"/>
      <c r="EDF73" s="136"/>
      <c r="EDG73" s="136"/>
      <c r="EDH73" s="136"/>
      <c r="EDI73" s="136"/>
      <c r="EDJ73" s="136"/>
      <c r="EDK73" s="136"/>
      <c r="EDL73" s="136"/>
      <c r="EDM73" s="136"/>
      <c r="EDN73" s="136"/>
      <c r="EDO73" s="136"/>
      <c r="EDP73" s="136"/>
      <c r="EDQ73" s="136"/>
      <c r="EDR73" s="136"/>
      <c r="EDS73" s="136"/>
      <c r="EDT73" s="136"/>
      <c r="EDU73" s="136"/>
      <c r="EDV73" s="136"/>
      <c r="EDW73" s="136"/>
      <c r="EDX73" s="136"/>
      <c r="EDY73" s="136"/>
      <c r="EDZ73" s="136"/>
      <c r="EEA73" s="136"/>
      <c r="EEB73" s="136"/>
      <c r="EEC73" s="136"/>
      <c r="EED73" s="136"/>
      <c r="EEE73" s="136"/>
      <c r="EEF73" s="136"/>
      <c r="EEG73" s="136"/>
      <c r="EEH73" s="136"/>
      <c r="EEI73" s="136"/>
      <c r="EEJ73" s="136"/>
      <c r="EEK73" s="136"/>
      <c r="EEL73" s="136"/>
      <c r="EEM73" s="136"/>
      <c r="EEN73" s="136"/>
      <c r="EEO73" s="136"/>
      <c r="EEP73" s="136"/>
      <c r="EEQ73" s="136"/>
      <c r="EER73" s="136"/>
      <c r="EES73" s="136"/>
      <c r="EET73" s="136"/>
      <c r="EEU73" s="136"/>
      <c r="EEV73" s="136"/>
      <c r="EEW73" s="136"/>
      <c r="EEX73" s="136"/>
      <c r="EEY73" s="136"/>
      <c r="EEZ73" s="136"/>
      <c r="EFA73" s="136"/>
      <c r="EFB73" s="136"/>
      <c r="EFC73" s="136"/>
      <c r="EFD73" s="136"/>
      <c r="EFE73" s="136"/>
      <c r="EFF73" s="136"/>
      <c r="EFG73" s="136"/>
      <c r="EFH73" s="136"/>
      <c r="EFI73" s="136"/>
      <c r="EFJ73" s="136"/>
      <c r="EFK73" s="136"/>
      <c r="EFL73" s="136"/>
      <c r="EFM73" s="136"/>
      <c r="EFN73" s="136"/>
      <c r="EFO73" s="136"/>
      <c r="EFP73" s="136"/>
      <c r="EFQ73" s="136"/>
      <c r="EFR73" s="136"/>
      <c r="EFS73" s="136"/>
      <c r="EFT73" s="136"/>
      <c r="EFU73" s="136"/>
      <c r="EFV73" s="136"/>
      <c r="EFW73" s="136"/>
      <c r="EFX73" s="136"/>
      <c r="EFY73" s="136"/>
      <c r="EFZ73" s="136"/>
      <c r="EGA73" s="136"/>
      <c r="EGB73" s="136"/>
      <c r="EGC73" s="136"/>
      <c r="EGD73" s="136"/>
      <c r="EGE73" s="136"/>
      <c r="EGF73" s="136"/>
      <c r="EGG73" s="136"/>
      <c r="EGH73" s="136"/>
      <c r="EGI73" s="136"/>
      <c r="EGJ73" s="136"/>
      <c r="EGK73" s="136"/>
      <c r="EGL73" s="136"/>
      <c r="EGM73" s="136"/>
      <c r="EGN73" s="136"/>
      <c r="EGO73" s="136"/>
      <c r="EGP73" s="136"/>
      <c r="EGQ73" s="136"/>
      <c r="EGR73" s="136"/>
      <c r="EGS73" s="136"/>
      <c r="EGT73" s="136"/>
      <c r="EGU73" s="136"/>
      <c r="EGV73" s="136"/>
      <c r="EGW73" s="136"/>
      <c r="EGX73" s="136"/>
      <c r="EGY73" s="136"/>
      <c r="EGZ73" s="136"/>
      <c r="EHA73" s="136"/>
      <c r="EHB73" s="136"/>
      <c r="EHC73" s="136"/>
      <c r="EHD73" s="136"/>
      <c r="EHE73" s="136"/>
      <c r="EHF73" s="136"/>
      <c r="EHG73" s="136"/>
      <c r="EHH73" s="136"/>
      <c r="EHI73" s="136"/>
      <c r="EHJ73" s="136"/>
      <c r="EHK73" s="136"/>
      <c r="EHL73" s="136"/>
      <c r="EHM73" s="136"/>
      <c r="EHN73" s="136"/>
      <c r="EHO73" s="136"/>
      <c r="EHP73" s="136"/>
      <c r="EHQ73" s="136"/>
      <c r="EHR73" s="136"/>
      <c r="EHS73" s="136"/>
      <c r="EHT73" s="136"/>
      <c r="EHU73" s="136"/>
      <c r="EHV73" s="136"/>
      <c r="EHW73" s="136"/>
      <c r="EHX73" s="136"/>
      <c r="EHY73" s="136"/>
      <c r="EHZ73" s="136"/>
      <c r="EIA73" s="136"/>
      <c r="EIB73" s="136"/>
      <c r="EIC73" s="136"/>
      <c r="EID73" s="136"/>
      <c r="EIE73" s="136"/>
      <c r="EIF73" s="136"/>
      <c r="EIG73" s="136"/>
      <c r="EIH73" s="136"/>
      <c r="EII73" s="136"/>
      <c r="EIJ73" s="136"/>
      <c r="EIK73" s="136"/>
      <c r="EIL73" s="136"/>
      <c r="EIM73" s="136"/>
      <c r="EIN73" s="136"/>
      <c r="EIO73" s="136"/>
      <c r="EIP73" s="136"/>
      <c r="EIQ73" s="136"/>
      <c r="EIR73" s="136"/>
      <c r="EIS73" s="136"/>
      <c r="EIT73" s="136"/>
      <c r="EIU73" s="136"/>
      <c r="EIV73" s="136"/>
      <c r="EIW73" s="136"/>
      <c r="EIX73" s="136"/>
      <c r="EIY73" s="136"/>
      <c r="EIZ73" s="136"/>
      <c r="EJA73" s="136"/>
      <c r="EJB73" s="136"/>
      <c r="EJC73" s="136"/>
      <c r="EJD73" s="136"/>
      <c r="EJE73" s="136"/>
      <c r="EJF73" s="136"/>
      <c r="EJG73" s="136"/>
      <c r="EJH73" s="136"/>
      <c r="EJI73" s="136"/>
      <c r="EJJ73" s="136"/>
      <c r="EJK73" s="136"/>
      <c r="EJL73" s="136"/>
      <c r="EJM73" s="136"/>
      <c r="EJN73" s="136"/>
      <c r="EJO73" s="136"/>
      <c r="EJP73" s="136"/>
      <c r="EJQ73" s="136"/>
      <c r="EJR73" s="136"/>
      <c r="EJS73" s="136"/>
      <c r="EJT73" s="136"/>
      <c r="EJU73" s="136"/>
      <c r="EJV73" s="136"/>
      <c r="EJW73" s="136"/>
      <c r="EJX73" s="136"/>
      <c r="EJY73" s="136"/>
      <c r="EJZ73" s="136"/>
      <c r="EKA73" s="136"/>
      <c r="EKB73" s="136"/>
      <c r="EKC73" s="136"/>
      <c r="EKD73" s="136"/>
      <c r="EKE73" s="136"/>
      <c r="EKF73" s="136"/>
      <c r="EKG73" s="136"/>
      <c r="EKH73" s="136"/>
      <c r="EKI73" s="136"/>
      <c r="EKJ73" s="136"/>
      <c r="EKK73" s="136"/>
      <c r="EKL73" s="136"/>
      <c r="EKM73" s="136"/>
      <c r="EKN73" s="136"/>
      <c r="EKO73" s="136"/>
      <c r="EKP73" s="136"/>
      <c r="EKQ73" s="136"/>
      <c r="EKR73" s="136"/>
      <c r="EKS73" s="136"/>
      <c r="EKT73" s="136"/>
      <c r="EKU73" s="136"/>
      <c r="EKV73" s="136"/>
      <c r="EKW73" s="136"/>
      <c r="EKX73" s="136"/>
      <c r="EKY73" s="136"/>
      <c r="EKZ73" s="136"/>
      <c r="ELA73" s="136"/>
      <c r="ELB73" s="136"/>
      <c r="ELC73" s="136"/>
      <c r="ELD73" s="136"/>
      <c r="ELE73" s="136"/>
      <c r="ELF73" s="136"/>
      <c r="ELG73" s="136"/>
      <c r="ELH73" s="136"/>
      <c r="ELI73" s="136"/>
      <c r="ELJ73" s="136"/>
      <c r="ELK73" s="136"/>
      <c r="ELL73" s="136"/>
      <c r="ELM73" s="136"/>
      <c r="ELN73" s="136"/>
      <c r="ELO73" s="136"/>
      <c r="ELP73" s="136"/>
      <c r="ELQ73" s="136"/>
      <c r="ELR73" s="136"/>
      <c r="ELS73" s="136"/>
      <c r="ELT73" s="136"/>
      <c r="ELU73" s="136"/>
      <c r="ELV73" s="136"/>
      <c r="ELW73" s="136"/>
      <c r="ELX73" s="136"/>
      <c r="ELY73" s="136"/>
      <c r="ELZ73" s="136"/>
      <c r="EMA73" s="136"/>
      <c r="EMB73" s="136"/>
      <c r="EMC73" s="136"/>
      <c r="EMD73" s="136"/>
      <c r="EME73" s="136"/>
      <c r="EMF73" s="136"/>
      <c r="EMG73" s="136"/>
      <c r="EMH73" s="136"/>
      <c r="EMI73" s="136"/>
      <c r="EMJ73" s="136"/>
      <c r="EMK73" s="136"/>
      <c r="EML73" s="136"/>
      <c r="EMM73" s="136"/>
      <c r="EMN73" s="136"/>
      <c r="EMO73" s="136"/>
      <c r="EMP73" s="136"/>
      <c r="EMQ73" s="136"/>
      <c r="EMR73" s="136"/>
      <c r="EMS73" s="136"/>
      <c r="EMT73" s="136"/>
      <c r="EMU73" s="136"/>
      <c r="EMV73" s="136"/>
      <c r="EMW73" s="136"/>
      <c r="EMX73" s="136"/>
      <c r="EMY73" s="136"/>
      <c r="EMZ73" s="136"/>
      <c r="ENA73" s="136"/>
      <c r="ENB73" s="136"/>
      <c r="ENC73" s="136"/>
      <c r="END73" s="136"/>
      <c r="ENE73" s="136"/>
      <c r="ENF73" s="136"/>
      <c r="ENG73" s="136"/>
      <c r="ENH73" s="136"/>
      <c r="ENI73" s="136"/>
      <c r="ENJ73" s="136"/>
      <c r="ENK73" s="136"/>
      <c r="ENL73" s="136"/>
      <c r="ENM73" s="136"/>
      <c r="ENN73" s="136"/>
      <c r="ENO73" s="136"/>
      <c r="ENP73" s="136"/>
      <c r="ENQ73" s="136"/>
      <c r="ENR73" s="136"/>
      <c r="ENS73" s="136"/>
      <c r="ENT73" s="136"/>
      <c r="ENU73" s="136"/>
      <c r="ENV73" s="136"/>
      <c r="ENW73" s="136"/>
      <c r="ENX73" s="136"/>
      <c r="ENY73" s="136"/>
      <c r="ENZ73" s="136"/>
      <c r="EOA73" s="136"/>
      <c r="EOB73" s="136"/>
      <c r="EOC73" s="136"/>
      <c r="EOD73" s="136"/>
      <c r="EOE73" s="136"/>
      <c r="EOF73" s="136"/>
      <c r="EOG73" s="136"/>
      <c r="EOH73" s="136"/>
      <c r="EOI73" s="136"/>
      <c r="EOJ73" s="136"/>
      <c r="EOK73" s="136"/>
      <c r="EOL73" s="136"/>
      <c r="EOM73" s="136"/>
      <c r="EON73" s="136"/>
      <c r="EOO73" s="136"/>
      <c r="EOP73" s="136"/>
      <c r="EOQ73" s="136"/>
      <c r="EOR73" s="136"/>
      <c r="EOS73" s="136"/>
      <c r="EOT73" s="136"/>
      <c r="EOU73" s="136"/>
      <c r="EOV73" s="136"/>
      <c r="EOW73" s="136"/>
      <c r="EOX73" s="136"/>
      <c r="EOY73" s="136"/>
      <c r="EOZ73" s="136"/>
      <c r="EPA73" s="136"/>
      <c r="EPB73" s="136"/>
      <c r="EPC73" s="136"/>
      <c r="EPD73" s="136"/>
      <c r="EPE73" s="136"/>
      <c r="EPF73" s="136"/>
      <c r="EPG73" s="136"/>
      <c r="EPH73" s="136"/>
      <c r="EPI73" s="136"/>
      <c r="EPJ73" s="136"/>
      <c r="EPK73" s="136"/>
      <c r="EPL73" s="136"/>
      <c r="EPM73" s="136"/>
      <c r="EPN73" s="136"/>
      <c r="EPO73" s="136"/>
      <c r="EPP73" s="136"/>
      <c r="EPQ73" s="136"/>
      <c r="EPR73" s="136"/>
      <c r="EPS73" s="136"/>
      <c r="EPT73" s="136"/>
      <c r="EPU73" s="136"/>
      <c r="EPV73" s="136"/>
      <c r="EPW73" s="136"/>
      <c r="EPX73" s="136"/>
      <c r="EPY73" s="136"/>
      <c r="EPZ73" s="136"/>
      <c r="EQA73" s="136"/>
      <c r="EQB73" s="136"/>
      <c r="EQC73" s="136"/>
      <c r="EQD73" s="136"/>
      <c r="EQE73" s="136"/>
      <c r="EQF73" s="136"/>
      <c r="EQG73" s="136"/>
      <c r="EQH73" s="136"/>
      <c r="EQI73" s="136"/>
      <c r="EQJ73" s="136"/>
      <c r="EQK73" s="136"/>
      <c r="EQL73" s="136"/>
      <c r="EQM73" s="136"/>
      <c r="EQN73" s="136"/>
      <c r="EQO73" s="136"/>
      <c r="EQP73" s="136"/>
      <c r="EQQ73" s="136"/>
      <c r="EQR73" s="136"/>
      <c r="EQS73" s="136"/>
      <c r="EQT73" s="136"/>
      <c r="EQU73" s="136"/>
      <c r="EQV73" s="136"/>
      <c r="EQW73" s="136"/>
      <c r="EQX73" s="136"/>
      <c r="EQY73" s="136"/>
      <c r="EQZ73" s="136"/>
      <c r="ERA73" s="136"/>
      <c r="ERB73" s="136"/>
      <c r="ERC73" s="136"/>
      <c r="ERD73" s="136"/>
      <c r="ERE73" s="136"/>
      <c r="ERF73" s="136"/>
      <c r="ERG73" s="136"/>
      <c r="ERH73" s="136"/>
      <c r="ERI73" s="136"/>
      <c r="ERJ73" s="136"/>
      <c r="ERK73" s="136"/>
      <c r="ERL73" s="136"/>
      <c r="ERM73" s="136"/>
      <c r="ERN73" s="136"/>
      <c r="ERO73" s="136"/>
      <c r="ERP73" s="136"/>
      <c r="ERQ73" s="136"/>
      <c r="ERR73" s="136"/>
      <c r="ERS73" s="136"/>
      <c r="ERT73" s="136"/>
      <c r="ERU73" s="136"/>
      <c r="ERV73" s="136"/>
      <c r="ERW73" s="136"/>
      <c r="ERX73" s="136"/>
      <c r="ERY73" s="136"/>
      <c r="ERZ73" s="136"/>
      <c r="ESA73" s="136"/>
      <c r="ESB73" s="136"/>
      <c r="ESC73" s="136"/>
      <c r="ESD73" s="136"/>
      <c r="ESE73" s="136"/>
      <c r="ESF73" s="136"/>
      <c r="ESG73" s="136"/>
      <c r="ESH73" s="136"/>
      <c r="ESI73" s="136"/>
      <c r="ESJ73" s="136"/>
      <c r="ESK73" s="136"/>
      <c r="ESL73" s="136"/>
      <c r="ESM73" s="136"/>
      <c r="ESN73" s="136"/>
      <c r="ESO73" s="136"/>
      <c r="ESP73" s="136"/>
      <c r="ESQ73" s="136"/>
      <c r="ESR73" s="136"/>
      <c r="ESS73" s="136"/>
      <c r="EST73" s="136"/>
      <c r="ESU73" s="136"/>
      <c r="ESV73" s="136"/>
      <c r="ESW73" s="136"/>
      <c r="ESX73" s="136"/>
      <c r="ESY73" s="136"/>
      <c r="ESZ73" s="136"/>
      <c r="ETA73" s="136"/>
      <c r="ETB73" s="136"/>
      <c r="ETC73" s="136"/>
      <c r="ETD73" s="136"/>
      <c r="ETE73" s="136"/>
      <c r="ETF73" s="136"/>
      <c r="ETG73" s="136"/>
      <c r="ETH73" s="136"/>
      <c r="ETI73" s="136"/>
      <c r="ETJ73" s="136"/>
      <c r="ETK73" s="136"/>
      <c r="ETL73" s="136"/>
      <c r="ETM73" s="136"/>
      <c r="ETN73" s="136"/>
      <c r="ETO73" s="136"/>
      <c r="ETP73" s="136"/>
      <c r="ETQ73" s="136"/>
      <c r="ETR73" s="136"/>
      <c r="ETS73" s="136"/>
      <c r="ETT73" s="136"/>
      <c r="ETU73" s="136"/>
      <c r="ETV73" s="136"/>
      <c r="ETW73" s="136"/>
      <c r="ETX73" s="136"/>
      <c r="ETY73" s="136"/>
      <c r="ETZ73" s="136"/>
      <c r="EUA73" s="136"/>
      <c r="EUB73" s="136"/>
      <c r="EUC73" s="136"/>
      <c r="EUD73" s="136"/>
      <c r="EUE73" s="136"/>
      <c r="EUF73" s="136"/>
      <c r="EUG73" s="136"/>
      <c r="EUH73" s="136"/>
      <c r="EUI73" s="136"/>
      <c r="EUJ73" s="136"/>
      <c r="EUK73" s="136"/>
      <c r="EUL73" s="136"/>
      <c r="EUM73" s="136"/>
      <c r="EUN73" s="136"/>
      <c r="EUO73" s="136"/>
      <c r="EUP73" s="136"/>
      <c r="EUQ73" s="136"/>
      <c r="EUR73" s="136"/>
      <c r="EUS73" s="136"/>
      <c r="EUT73" s="136"/>
      <c r="EUU73" s="136"/>
      <c r="EUV73" s="136"/>
      <c r="EUW73" s="136"/>
      <c r="EUX73" s="136"/>
      <c r="EUY73" s="136"/>
      <c r="EUZ73" s="136"/>
      <c r="EVA73" s="136"/>
      <c r="EVB73" s="136"/>
      <c r="EVC73" s="136"/>
      <c r="EVD73" s="136"/>
      <c r="EVE73" s="136"/>
      <c r="EVF73" s="136"/>
      <c r="EVG73" s="136"/>
      <c r="EVH73" s="136"/>
      <c r="EVI73" s="136"/>
      <c r="EVJ73" s="136"/>
      <c r="EVK73" s="136"/>
      <c r="EVL73" s="136"/>
      <c r="EVM73" s="136"/>
      <c r="EVN73" s="136"/>
      <c r="EVO73" s="136"/>
      <c r="EVP73" s="136"/>
      <c r="EVQ73" s="136"/>
      <c r="EVR73" s="136"/>
      <c r="EVS73" s="136"/>
      <c r="EVT73" s="136"/>
      <c r="EVU73" s="136"/>
      <c r="EVV73" s="136"/>
      <c r="EVW73" s="136"/>
      <c r="EVX73" s="136"/>
      <c r="EVY73" s="136"/>
      <c r="EVZ73" s="136"/>
      <c r="EWA73" s="136"/>
      <c r="EWB73" s="136"/>
      <c r="EWC73" s="136"/>
      <c r="EWD73" s="136"/>
      <c r="EWE73" s="136"/>
      <c r="EWF73" s="136"/>
      <c r="EWG73" s="136"/>
      <c r="EWH73" s="136"/>
      <c r="EWI73" s="136"/>
      <c r="EWJ73" s="136"/>
      <c r="EWK73" s="136"/>
      <c r="EWL73" s="136"/>
      <c r="EWM73" s="136"/>
      <c r="EWN73" s="136"/>
      <c r="EWO73" s="136"/>
      <c r="EWP73" s="136"/>
      <c r="EWQ73" s="136"/>
      <c r="EWR73" s="136"/>
      <c r="EWS73" s="136"/>
      <c r="EWT73" s="136"/>
      <c r="EWU73" s="136"/>
      <c r="EWV73" s="136"/>
      <c r="EWW73" s="136"/>
      <c r="EWX73" s="136"/>
      <c r="EWY73" s="136"/>
      <c r="EWZ73" s="136"/>
      <c r="EXA73" s="136"/>
      <c r="EXB73" s="136"/>
      <c r="EXC73" s="136"/>
      <c r="EXD73" s="136"/>
      <c r="EXE73" s="136"/>
      <c r="EXF73" s="136"/>
      <c r="EXG73" s="136"/>
      <c r="EXH73" s="136"/>
      <c r="EXI73" s="136"/>
      <c r="EXJ73" s="136"/>
      <c r="EXK73" s="136"/>
      <c r="EXL73" s="136"/>
      <c r="EXM73" s="136"/>
      <c r="EXN73" s="136"/>
      <c r="EXO73" s="136"/>
      <c r="EXP73" s="136"/>
      <c r="EXQ73" s="136"/>
      <c r="EXR73" s="136"/>
      <c r="EXS73" s="136"/>
      <c r="EXT73" s="136"/>
      <c r="EXU73" s="136"/>
      <c r="EXV73" s="136"/>
      <c r="EXW73" s="136"/>
      <c r="EXX73" s="136"/>
      <c r="EXY73" s="136"/>
      <c r="EXZ73" s="136"/>
      <c r="EYA73" s="136"/>
      <c r="EYB73" s="136"/>
      <c r="EYC73" s="136"/>
      <c r="EYD73" s="136"/>
      <c r="EYE73" s="136"/>
      <c r="EYF73" s="136"/>
      <c r="EYG73" s="136"/>
      <c r="EYH73" s="136"/>
      <c r="EYI73" s="136"/>
      <c r="EYJ73" s="136"/>
      <c r="EYK73" s="136"/>
      <c r="EYL73" s="136"/>
      <c r="EYM73" s="136"/>
      <c r="EYN73" s="136"/>
      <c r="EYO73" s="136"/>
      <c r="EYP73" s="136"/>
      <c r="EYQ73" s="136"/>
      <c r="EYR73" s="136"/>
      <c r="EYS73" s="136"/>
      <c r="EYT73" s="136"/>
      <c r="EYU73" s="136"/>
      <c r="EYV73" s="136"/>
      <c r="EYW73" s="136"/>
      <c r="EYX73" s="136"/>
      <c r="EYY73" s="136"/>
      <c r="EYZ73" s="136"/>
      <c r="EZA73" s="136"/>
      <c r="EZB73" s="136"/>
      <c r="EZC73" s="136"/>
      <c r="EZD73" s="136"/>
      <c r="EZE73" s="136"/>
      <c r="EZF73" s="136"/>
      <c r="EZG73" s="136"/>
      <c r="EZH73" s="136"/>
      <c r="EZI73" s="136"/>
      <c r="EZJ73" s="136"/>
      <c r="EZK73" s="136"/>
      <c r="EZL73" s="136"/>
      <c r="EZM73" s="136"/>
      <c r="EZN73" s="136"/>
      <c r="EZO73" s="136"/>
      <c r="EZP73" s="136"/>
      <c r="EZQ73" s="136"/>
      <c r="EZR73" s="136"/>
      <c r="EZS73" s="136"/>
      <c r="EZT73" s="136"/>
      <c r="EZU73" s="136"/>
      <c r="EZV73" s="136"/>
      <c r="EZW73" s="136"/>
      <c r="EZX73" s="136"/>
      <c r="EZY73" s="136"/>
      <c r="EZZ73" s="136"/>
      <c r="FAA73" s="136"/>
      <c r="FAB73" s="136"/>
      <c r="FAC73" s="136"/>
      <c r="FAD73" s="136"/>
      <c r="FAE73" s="136"/>
      <c r="FAF73" s="136"/>
      <c r="FAG73" s="136"/>
      <c r="FAH73" s="136"/>
      <c r="FAI73" s="136"/>
      <c r="FAJ73" s="136"/>
      <c r="FAK73" s="136"/>
      <c r="FAL73" s="136"/>
      <c r="FAM73" s="136"/>
      <c r="FAN73" s="136"/>
      <c r="FAO73" s="136"/>
      <c r="FAP73" s="136"/>
      <c r="FAQ73" s="136"/>
      <c r="FAR73" s="136"/>
      <c r="FAS73" s="136"/>
      <c r="FAT73" s="136"/>
      <c r="FAU73" s="136"/>
      <c r="FAV73" s="136"/>
      <c r="FAW73" s="136"/>
      <c r="FAX73" s="136"/>
      <c r="FAY73" s="136"/>
      <c r="FAZ73" s="136"/>
      <c r="FBA73" s="136"/>
      <c r="FBB73" s="136"/>
      <c r="FBC73" s="136"/>
      <c r="FBD73" s="136"/>
      <c r="FBE73" s="136"/>
      <c r="FBF73" s="136"/>
      <c r="FBG73" s="136"/>
      <c r="FBH73" s="136"/>
      <c r="FBI73" s="136"/>
      <c r="FBJ73" s="136"/>
      <c r="FBK73" s="136"/>
      <c r="FBL73" s="136"/>
      <c r="FBM73" s="136"/>
      <c r="FBN73" s="136"/>
      <c r="FBO73" s="136"/>
      <c r="FBP73" s="136"/>
      <c r="FBQ73" s="136"/>
      <c r="FBR73" s="136"/>
      <c r="FBS73" s="136"/>
      <c r="FBT73" s="136"/>
      <c r="FBU73" s="136"/>
      <c r="FBV73" s="136"/>
      <c r="FBW73" s="136"/>
      <c r="FBX73" s="136"/>
      <c r="FBY73" s="136"/>
      <c r="FBZ73" s="136"/>
      <c r="FCA73" s="136"/>
      <c r="FCB73" s="136"/>
      <c r="FCC73" s="136"/>
      <c r="FCD73" s="136"/>
      <c r="FCE73" s="136"/>
      <c r="FCF73" s="136"/>
      <c r="FCG73" s="136"/>
      <c r="FCH73" s="136"/>
      <c r="FCI73" s="136"/>
      <c r="FCJ73" s="136"/>
      <c r="FCK73" s="136"/>
      <c r="FCL73" s="136"/>
      <c r="FCM73" s="136"/>
      <c r="FCN73" s="136"/>
      <c r="FCO73" s="136"/>
      <c r="FCP73" s="136"/>
      <c r="FCQ73" s="136"/>
      <c r="FCR73" s="136"/>
      <c r="FCS73" s="136"/>
      <c r="FCT73" s="136"/>
      <c r="FCU73" s="136"/>
      <c r="FCV73" s="136"/>
      <c r="FCW73" s="136"/>
      <c r="FCX73" s="136"/>
      <c r="FCY73" s="136"/>
      <c r="FCZ73" s="136"/>
      <c r="FDA73" s="136"/>
      <c r="FDB73" s="136"/>
      <c r="FDC73" s="136"/>
      <c r="FDD73" s="136"/>
      <c r="FDE73" s="136"/>
      <c r="FDF73" s="136"/>
      <c r="FDG73" s="136"/>
      <c r="FDH73" s="136"/>
      <c r="FDI73" s="136"/>
      <c r="FDJ73" s="136"/>
      <c r="FDK73" s="136"/>
      <c r="FDL73" s="136"/>
      <c r="FDM73" s="136"/>
      <c r="FDN73" s="136"/>
      <c r="FDO73" s="136"/>
      <c r="FDP73" s="136"/>
      <c r="FDQ73" s="136"/>
      <c r="FDR73" s="136"/>
      <c r="FDS73" s="136"/>
      <c r="FDT73" s="136"/>
      <c r="FDU73" s="136"/>
      <c r="FDV73" s="136"/>
      <c r="FDW73" s="136"/>
      <c r="FDX73" s="136"/>
      <c r="FDY73" s="136"/>
      <c r="FDZ73" s="136"/>
      <c r="FEA73" s="136"/>
      <c r="FEB73" s="136"/>
      <c r="FEC73" s="136"/>
      <c r="FED73" s="136"/>
      <c r="FEE73" s="136"/>
      <c r="FEF73" s="136"/>
      <c r="FEG73" s="136"/>
      <c r="FEH73" s="136"/>
      <c r="FEI73" s="136"/>
      <c r="FEJ73" s="136"/>
      <c r="FEK73" s="136"/>
      <c r="FEL73" s="136"/>
      <c r="FEM73" s="136"/>
      <c r="FEN73" s="136"/>
      <c r="FEO73" s="136"/>
      <c r="FEP73" s="136"/>
      <c r="FEQ73" s="136"/>
      <c r="FER73" s="136"/>
      <c r="FES73" s="136"/>
      <c r="FET73" s="136"/>
      <c r="FEU73" s="136"/>
      <c r="FEV73" s="136"/>
      <c r="FEW73" s="136"/>
      <c r="FEX73" s="136"/>
      <c r="FEY73" s="136"/>
      <c r="FEZ73" s="136"/>
      <c r="FFA73" s="136"/>
      <c r="FFB73" s="136"/>
      <c r="FFC73" s="136"/>
      <c r="FFD73" s="136"/>
      <c r="FFE73" s="136"/>
      <c r="FFF73" s="136"/>
      <c r="FFG73" s="136"/>
      <c r="FFH73" s="136"/>
      <c r="FFI73" s="136"/>
      <c r="FFJ73" s="136"/>
      <c r="FFK73" s="136"/>
      <c r="FFL73" s="136"/>
      <c r="FFM73" s="136"/>
      <c r="FFN73" s="136"/>
      <c r="FFO73" s="136"/>
      <c r="FFP73" s="136"/>
      <c r="FFQ73" s="136"/>
      <c r="FFR73" s="136"/>
      <c r="FFS73" s="136"/>
      <c r="FFT73" s="136"/>
      <c r="FFU73" s="136"/>
      <c r="FFV73" s="136"/>
      <c r="FFW73" s="136"/>
      <c r="FFX73" s="136"/>
      <c r="FFY73" s="136"/>
      <c r="FFZ73" s="136"/>
      <c r="FGA73" s="136"/>
      <c r="FGB73" s="136"/>
      <c r="FGC73" s="136"/>
      <c r="FGD73" s="136"/>
      <c r="FGE73" s="136"/>
      <c r="FGF73" s="136"/>
      <c r="FGG73" s="136"/>
      <c r="FGH73" s="136"/>
      <c r="FGI73" s="136"/>
      <c r="FGJ73" s="136"/>
      <c r="FGK73" s="136"/>
      <c r="FGL73" s="136"/>
      <c r="FGM73" s="136"/>
      <c r="FGN73" s="136"/>
      <c r="FGO73" s="136"/>
      <c r="FGP73" s="136"/>
      <c r="FGQ73" s="136"/>
      <c r="FGR73" s="136"/>
      <c r="FGS73" s="136"/>
      <c r="FGT73" s="136"/>
      <c r="FGU73" s="136"/>
      <c r="FGV73" s="136"/>
      <c r="FGW73" s="136"/>
      <c r="FGX73" s="136"/>
      <c r="FGY73" s="136"/>
      <c r="FGZ73" s="136"/>
      <c r="FHA73" s="136"/>
      <c r="FHB73" s="136"/>
      <c r="FHC73" s="136"/>
      <c r="FHD73" s="136"/>
      <c r="FHE73" s="136"/>
      <c r="FHF73" s="136"/>
      <c r="FHG73" s="136"/>
      <c r="FHH73" s="136"/>
      <c r="FHI73" s="136"/>
      <c r="FHJ73" s="136"/>
      <c r="FHK73" s="136"/>
      <c r="FHL73" s="136"/>
      <c r="FHM73" s="136"/>
      <c r="FHN73" s="136"/>
      <c r="FHO73" s="136"/>
      <c r="FHP73" s="136"/>
      <c r="FHQ73" s="136"/>
      <c r="FHR73" s="136"/>
      <c r="FHS73" s="136"/>
      <c r="FHT73" s="136"/>
      <c r="FHU73" s="136"/>
      <c r="FHV73" s="136"/>
      <c r="FHW73" s="136"/>
      <c r="FHX73" s="136"/>
      <c r="FHY73" s="136"/>
      <c r="FHZ73" s="136"/>
      <c r="FIA73" s="136"/>
      <c r="FIB73" s="136"/>
      <c r="FIC73" s="136"/>
      <c r="FID73" s="136"/>
      <c r="FIE73" s="136"/>
      <c r="FIF73" s="136"/>
      <c r="FIG73" s="136"/>
      <c r="FIH73" s="136"/>
      <c r="FII73" s="136"/>
      <c r="FIJ73" s="136"/>
      <c r="FIK73" s="136"/>
      <c r="FIL73" s="136"/>
      <c r="FIM73" s="136"/>
      <c r="FIN73" s="136"/>
      <c r="FIO73" s="136"/>
      <c r="FIP73" s="136"/>
      <c r="FIQ73" s="136"/>
      <c r="FIR73" s="136"/>
      <c r="FIS73" s="136"/>
      <c r="FIT73" s="136"/>
      <c r="FIU73" s="136"/>
      <c r="FIV73" s="136"/>
      <c r="FIW73" s="136"/>
      <c r="FIX73" s="136"/>
      <c r="FIY73" s="136"/>
      <c r="FIZ73" s="136"/>
      <c r="FJA73" s="136"/>
      <c r="FJB73" s="136"/>
      <c r="FJC73" s="136"/>
      <c r="FJD73" s="136"/>
      <c r="FJE73" s="136"/>
      <c r="FJF73" s="136"/>
      <c r="FJG73" s="136"/>
      <c r="FJH73" s="136"/>
      <c r="FJI73" s="136"/>
      <c r="FJJ73" s="136"/>
      <c r="FJK73" s="136"/>
      <c r="FJL73" s="136"/>
      <c r="FJM73" s="136"/>
      <c r="FJN73" s="136"/>
      <c r="FJO73" s="136"/>
      <c r="FJP73" s="136"/>
      <c r="FJQ73" s="136"/>
      <c r="FJR73" s="136"/>
      <c r="FJS73" s="136"/>
      <c r="FJT73" s="136"/>
      <c r="FJU73" s="136"/>
      <c r="FJV73" s="136"/>
      <c r="FJW73" s="136"/>
      <c r="FJX73" s="136"/>
      <c r="FJY73" s="136"/>
      <c r="FJZ73" s="136"/>
      <c r="FKA73" s="136"/>
      <c r="FKB73" s="136"/>
      <c r="FKC73" s="136"/>
      <c r="FKD73" s="136"/>
      <c r="FKE73" s="136"/>
      <c r="FKF73" s="136"/>
      <c r="FKG73" s="136"/>
      <c r="FKH73" s="136"/>
      <c r="FKI73" s="136"/>
      <c r="FKJ73" s="136"/>
      <c r="FKK73" s="136"/>
      <c r="FKL73" s="136"/>
      <c r="FKM73" s="136"/>
      <c r="FKN73" s="136"/>
      <c r="FKO73" s="136"/>
      <c r="FKP73" s="136"/>
      <c r="FKQ73" s="136"/>
      <c r="FKR73" s="136"/>
      <c r="FKS73" s="136"/>
      <c r="FKT73" s="136"/>
      <c r="FKU73" s="136"/>
      <c r="FKV73" s="136"/>
      <c r="FKW73" s="136"/>
      <c r="FKX73" s="136"/>
      <c r="FKY73" s="136"/>
      <c r="FKZ73" s="136"/>
      <c r="FLA73" s="136"/>
      <c r="FLB73" s="136"/>
      <c r="FLC73" s="136"/>
      <c r="FLD73" s="136"/>
      <c r="FLE73" s="136"/>
      <c r="FLF73" s="136"/>
      <c r="FLG73" s="136"/>
      <c r="FLH73" s="136"/>
      <c r="FLI73" s="136"/>
      <c r="FLJ73" s="136"/>
      <c r="FLK73" s="136"/>
      <c r="FLL73" s="136"/>
      <c r="FLM73" s="136"/>
      <c r="FLN73" s="136"/>
      <c r="FLO73" s="136"/>
      <c r="FLP73" s="136"/>
      <c r="FLQ73" s="136"/>
      <c r="FLR73" s="136"/>
      <c r="FLS73" s="136"/>
      <c r="FLT73" s="136"/>
      <c r="FLU73" s="136"/>
      <c r="FLV73" s="136"/>
      <c r="FLW73" s="136"/>
      <c r="FLX73" s="136"/>
      <c r="FLY73" s="136"/>
      <c r="FLZ73" s="136"/>
      <c r="FMA73" s="136"/>
      <c r="FMB73" s="136"/>
      <c r="FMC73" s="136"/>
      <c r="FMD73" s="136"/>
      <c r="FME73" s="136"/>
      <c r="FMF73" s="136"/>
      <c r="FMG73" s="136"/>
      <c r="FMH73" s="136"/>
      <c r="FMI73" s="136"/>
      <c r="FMJ73" s="136"/>
      <c r="FMK73" s="136"/>
      <c r="FML73" s="136"/>
      <c r="FMM73" s="136"/>
      <c r="FMN73" s="136"/>
      <c r="FMO73" s="136"/>
      <c r="FMP73" s="136"/>
      <c r="FMQ73" s="136"/>
      <c r="FMR73" s="136"/>
      <c r="FMS73" s="136"/>
      <c r="FMT73" s="136"/>
      <c r="FMU73" s="136"/>
      <c r="FMV73" s="136"/>
      <c r="FMW73" s="136"/>
      <c r="FMX73" s="136"/>
      <c r="FMY73" s="136"/>
      <c r="FMZ73" s="136"/>
      <c r="FNA73" s="136"/>
      <c r="FNB73" s="136"/>
      <c r="FNC73" s="136"/>
      <c r="FND73" s="136"/>
      <c r="FNE73" s="136"/>
      <c r="FNF73" s="136"/>
      <c r="FNG73" s="136"/>
      <c r="FNH73" s="136"/>
      <c r="FNI73" s="136"/>
      <c r="FNJ73" s="136"/>
      <c r="FNK73" s="136"/>
      <c r="FNL73" s="136"/>
      <c r="FNM73" s="136"/>
      <c r="FNN73" s="136"/>
      <c r="FNO73" s="136"/>
      <c r="FNP73" s="136"/>
      <c r="FNQ73" s="136"/>
      <c r="FNR73" s="136"/>
      <c r="FNS73" s="136"/>
      <c r="FNT73" s="136"/>
      <c r="FNU73" s="136"/>
      <c r="FNV73" s="136"/>
      <c r="FNW73" s="136"/>
      <c r="FNX73" s="136"/>
      <c r="FNY73" s="136"/>
      <c r="FNZ73" s="136"/>
      <c r="FOA73" s="136"/>
      <c r="FOB73" s="136"/>
      <c r="FOC73" s="136"/>
      <c r="FOD73" s="136"/>
      <c r="FOE73" s="136"/>
      <c r="FOF73" s="136"/>
      <c r="FOG73" s="136"/>
      <c r="FOH73" s="136"/>
      <c r="FOI73" s="136"/>
      <c r="FOJ73" s="136"/>
      <c r="FOK73" s="136"/>
      <c r="FOL73" s="136"/>
      <c r="FOM73" s="136"/>
      <c r="FON73" s="136"/>
      <c r="FOO73" s="136"/>
      <c r="FOP73" s="136"/>
      <c r="FOQ73" s="136"/>
      <c r="FOR73" s="136"/>
      <c r="FOS73" s="136"/>
      <c r="FOT73" s="136"/>
      <c r="FOU73" s="136"/>
      <c r="FOV73" s="136"/>
      <c r="FOW73" s="136"/>
      <c r="FOX73" s="136"/>
      <c r="FOY73" s="136"/>
      <c r="FOZ73" s="136"/>
      <c r="FPA73" s="136"/>
      <c r="FPB73" s="136"/>
      <c r="FPC73" s="136"/>
      <c r="FPD73" s="136"/>
      <c r="FPE73" s="136"/>
      <c r="FPF73" s="136"/>
      <c r="FPG73" s="136"/>
      <c r="FPH73" s="136"/>
      <c r="FPI73" s="136"/>
      <c r="FPJ73" s="136"/>
      <c r="FPK73" s="136"/>
      <c r="FPL73" s="136"/>
      <c r="FPM73" s="136"/>
      <c r="FPN73" s="136"/>
      <c r="FPO73" s="136"/>
      <c r="FPP73" s="136"/>
      <c r="FPQ73" s="136"/>
      <c r="FPR73" s="136"/>
      <c r="FPS73" s="136"/>
      <c r="FPT73" s="136"/>
      <c r="FPU73" s="136"/>
      <c r="FPV73" s="136"/>
      <c r="FPW73" s="136"/>
      <c r="FPX73" s="136"/>
      <c r="FPY73" s="136"/>
      <c r="FPZ73" s="136"/>
      <c r="FQA73" s="136"/>
      <c r="FQB73" s="136"/>
      <c r="FQC73" s="136"/>
      <c r="FQD73" s="136"/>
      <c r="FQE73" s="136"/>
      <c r="FQF73" s="136"/>
      <c r="FQG73" s="136"/>
      <c r="FQH73" s="136"/>
      <c r="FQI73" s="136"/>
      <c r="FQJ73" s="136"/>
      <c r="FQK73" s="136"/>
      <c r="FQL73" s="136"/>
      <c r="FQM73" s="136"/>
      <c r="FQN73" s="136"/>
      <c r="FQO73" s="136"/>
      <c r="FQP73" s="136"/>
      <c r="FQQ73" s="136"/>
      <c r="FQR73" s="136"/>
      <c r="FQS73" s="136"/>
      <c r="FQT73" s="136"/>
      <c r="FQU73" s="136"/>
      <c r="FQV73" s="136"/>
      <c r="FQW73" s="136"/>
      <c r="FQX73" s="136"/>
      <c r="FQY73" s="136"/>
      <c r="FQZ73" s="136"/>
      <c r="FRA73" s="136"/>
      <c r="FRB73" s="136"/>
      <c r="FRC73" s="136"/>
      <c r="FRD73" s="136"/>
      <c r="FRE73" s="136"/>
      <c r="FRF73" s="136"/>
      <c r="FRG73" s="136"/>
      <c r="FRH73" s="136"/>
      <c r="FRI73" s="136"/>
      <c r="FRJ73" s="136"/>
      <c r="FRK73" s="136"/>
      <c r="FRL73" s="136"/>
      <c r="FRM73" s="136"/>
      <c r="FRN73" s="136"/>
      <c r="FRO73" s="136"/>
      <c r="FRP73" s="136"/>
      <c r="FRQ73" s="136"/>
      <c r="FRR73" s="136"/>
      <c r="FRS73" s="136"/>
      <c r="FRT73" s="136"/>
      <c r="FRU73" s="136"/>
      <c r="FRV73" s="136"/>
      <c r="FRW73" s="136"/>
      <c r="FRX73" s="136"/>
      <c r="FRY73" s="136"/>
      <c r="FRZ73" s="136"/>
      <c r="FSA73" s="136"/>
      <c r="FSB73" s="136"/>
      <c r="FSC73" s="136"/>
      <c r="FSD73" s="136"/>
      <c r="FSE73" s="136"/>
      <c r="FSF73" s="136"/>
      <c r="FSG73" s="136"/>
      <c r="FSH73" s="136"/>
      <c r="FSI73" s="136"/>
      <c r="FSJ73" s="136"/>
      <c r="FSK73" s="136"/>
      <c r="FSL73" s="136"/>
      <c r="FSM73" s="136"/>
      <c r="FSN73" s="136"/>
      <c r="FSO73" s="136"/>
      <c r="FSP73" s="136"/>
      <c r="FSQ73" s="136"/>
      <c r="FSR73" s="136"/>
      <c r="FSS73" s="136"/>
      <c r="FST73" s="136"/>
      <c r="FSU73" s="136"/>
      <c r="FSV73" s="136"/>
      <c r="FSW73" s="136"/>
      <c r="FSX73" s="136"/>
      <c r="FSY73" s="136"/>
      <c r="FSZ73" s="136"/>
      <c r="FTA73" s="136"/>
      <c r="FTB73" s="136"/>
      <c r="FTC73" s="136"/>
      <c r="FTD73" s="136"/>
      <c r="FTE73" s="136"/>
      <c r="FTF73" s="136"/>
      <c r="FTG73" s="136"/>
      <c r="FTH73" s="136"/>
      <c r="FTI73" s="136"/>
      <c r="FTJ73" s="136"/>
      <c r="FTK73" s="136"/>
      <c r="FTL73" s="136"/>
      <c r="FTM73" s="136"/>
      <c r="FTN73" s="136"/>
      <c r="FTO73" s="136"/>
      <c r="FTP73" s="136"/>
      <c r="FTQ73" s="136"/>
      <c r="FTR73" s="136"/>
      <c r="FTS73" s="136"/>
      <c r="FTT73" s="136"/>
      <c r="FTU73" s="136"/>
      <c r="FTV73" s="136"/>
      <c r="FTW73" s="136"/>
      <c r="FTX73" s="136"/>
      <c r="FTY73" s="136"/>
      <c r="FTZ73" s="136"/>
      <c r="FUA73" s="136"/>
      <c r="FUB73" s="136"/>
      <c r="FUC73" s="136"/>
      <c r="FUD73" s="136"/>
      <c r="FUE73" s="136"/>
      <c r="FUF73" s="136"/>
      <c r="FUG73" s="136"/>
      <c r="FUH73" s="136"/>
      <c r="FUI73" s="136"/>
      <c r="FUJ73" s="136"/>
      <c r="FUK73" s="136"/>
      <c r="FUL73" s="136"/>
      <c r="FUM73" s="136"/>
      <c r="FUN73" s="136"/>
      <c r="FUO73" s="136"/>
      <c r="FUP73" s="136"/>
      <c r="FUQ73" s="136"/>
      <c r="FUR73" s="136"/>
      <c r="FUS73" s="136"/>
      <c r="FUT73" s="136"/>
      <c r="FUU73" s="136"/>
      <c r="FUV73" s="136"/>
      <c r="FUW73" s="136"/>
      <c r="FUX73" s="136"/>
      <c r="FUY73" s="136"/>
      <c r="FUZ73" s="136"/>
      <c r="FVA73" s="136"/>
      <c r="FVB73" s="136"/>
      <c r="FVC73" s="136"/>
      <c r="FVD73" s="136"/>
      <c r="FVE73" s="136"/>
      <c r="FVF73" s="136"/>
      <c r="FVG73" s="136"/>
      <c r="FVH73" s="136"/>
      <c r="FVI73" s="136"/>
      <c r="FVJ73" s="136"/>
      <c r="FVK73" s="136"/>
      <c r="FVL73" s="136"/>
      <c r="FVM73" s="136"/>
      <c r="FVN73" s="136"/>
      <c r="FVO73" s="136"/>
      <c r="FVP73" s="136"/>
      <c r="FVQ73" s="136"/>
      <c r="FVR73" s="136"/>
      <c r="FVS73" s="136"/>
      <c r="FVT73" s="136"/>
      <c r="FVU73" s="136"/>
      <c r="FVV73" s="136"/>
      <c r="FVW73" s="136"/>
      <c r="FVX73" s="136"/>
      <c r="FVY73" s="136"/>
      <c r="FVZ73" s="136"/>
      <c r="FWA73" s="136"/>
      <c r="FWB73" s="136"/>
      <c r="FWC73" s="136"/>
      <c r="FWD73" s="136"/>
      <c r="FWE73" s="136"/>
      <c r="FWF73" s="136"/>
      <c r="FWG73" s="136"/>
      <c r="FWH73" s="136"/>
      <c r="FWI73" s="136"/>
      <c r="FWJ73" s="136"/>
      <c r="FWK73" s="136"/>
      <c r="FWL73" s="136"/>
      <c r="FWM73" s="136"/>
      <c r="FWN73" s="136"/>
      <c r="FWO73" s="136"/>
      <c r="FWP73" s="136"/>
      <c r="FWQ73" s="136"/>
      <c r="FWR73" s="136"/>
      <c r="FWS73" s="136"/>
      <c r="FWT73" s="136"/>
      <c r="FWU73" s="136"/>
      <c r="FWV73" s="136"/>
      <c r="FWW73" s="136"/>
      <c r="FWX73" s="136"/>
      <c r="FWY73" s="136"/>
      <c r="FWZ73" s="136"/>
      <c r="FXA73" s="136"/>
      <c r="FXB73" s="136"/>
      <c r="FXC73" s="136"/>
      <c r="FXD73" s="136"/>
      <c r="FXE73" s="136"/>
      <c r="FXF73" s="136"/>
      <c r="FXG73" s="136"/>
      <c r="FXH73" s="136"/>
      <c r="FXI73" s="136"/>
      <c r="FXJ73" s="136"/>
      <c r="FXK73" s="136"/>
      <c r="FXL73" s="136"/>
      <c r="FXM73" s="136"/>
      <c r="FXN73" s="136"/>
      <c r="FXO73" s="136"/>
      <c r="FXP73" s="136"/>
      <c r="FXQ73" s="136"/>
      <c r="FXR73" s="136"/>
      <c r="FXS73" s="136"/>
      <c r="FXT73" s="136"/>
      <c r="FXU73" s="136"/>
      <c r="FXV73" s="136"/>
      <c r="FXW73" s="136"/>
      <c r="FXX73" s="136"/>
      <c r="FXY73" s="136"/>
      <c r="FXZ73" s="136"/>
      <c r="FYA73" s="136"/>
      <c r="FYB73" s="136"/>
      <c r="FYC73" s="136"/>
      <c r="FYD73" s="136"/>
      <c r="FYE73" s="136"/>
      <c r="FYF73" s="136"/>
      <c r="FYG73" s="136"/>
      <c r="FYH73" s="136"/>
      <c r="FYI73" s="136"/>
      <c r="FYJ73" s="136"/>
      <c r="FYK73" s="136"/>
      <c r="FYL73" s="136"/>
      <c r="FYM73" s="136"/>
      <c r="FYN73" s="136"/>
      <c r="FYO73" s="136"/>
      <c r="FYP73" s="136"/>
      <c r="FYQ73" s="136"/>
      <c r="FYR73" s="136"/>
      <c r="FYS73" s="136"/>
      <c r="FYT73" s="136"/>
      <c r="FYU73" s="136"/>
      <c r="FYV73" s="136"/>
      <c r="FYW73" s="136"/>
      <c r="FYX73" s="136"/>
      <c r="FYY73" s="136"/>
      <c r="FYZ73" s="136"/>
      <c r="FZA73" s="136"/>
      <c r="FZB73" s="136"/>
      <c r="FZC73" s="136"/>
      <c r="FZD73" s="136"/>
      <c r="FZE73" s="136"/>
      <c r="FZF73" s="136"/>
      <c r="FZG73" s="136"/>
      <c r="FZH73" s="136"/>
      <c r="FZI73" s="136"/>
      <c r="FZJ73" s="136"/>
      <c r="FZK73" s="136"/>
      <c r="FZL73" s="136"/>
      <c r="FZM73" s="136"/>
      <c r="FZN73" s="136"/>
      <c r="FZO73" s="136"/>
      <c r="FZP73" s="136"/>
      <c r="FZQ73" s="136"/>
      <c r="FZR73" s="136"/>
      <c r="FZS73" s="136"/>
      <c r="FZT73" s="136"/>
      <c r="FZU73" s="136"/>
      <c r="FZV73" s="136"/>
      <c r="FZW73" s="136"/>
      <c r="FZX73" s="136"/>
      <c r="FZY73" s="136"/>
      <c r="FZZ73" s="136"/>
      <c r="GAA73" s="136"/>
      <c r="GAB73" s="136"/>
      <c r="GAC73" s="136"/>
      <c r="GAD73" s="136"/>
      <c r="GAE73" s="136"/>
      <c r="GAF73" s="136"/>
      <c r="GAG73" s="136"/>
      <c r="GAH73" s="136"/>
      <c r="GAI73" s="136"/>
      <c r="GAJ73" s="136"/>
      <c r="GAK73" s="136"/>
      <c r="GAL73" s="136"/>
      <c r="GAM73" s="136"/>
      <c r="GAN73" s="136"/>
      <c r="GAO73" s="136"/>
      <c r="GAP73" s="136"/>
      <c r="GAQ73" s="136"/>
      <c r="GAR73" s="136"/>
      <c r="GAS73" s="136"/>
      <c r="GAT73" s="136"/>
      <c r="GAU73" s="136"/>
      <c r="GAV73" s="136"/>
      <c r="GAW73" s="136"/>
      <c r="GAX73" s="136"/>
      <c r="GAY73" s="136"/>
      <c r="GAZ73" s="136"/>
      <c r="GBA73" s="136"/>
      <c r="GBB73" s="136"/>
      <c r="GBC73" s="136"/>
      <c r="GBD73" s="136"/>
      <c r="GBE73" s="136"/>
      <c r="GBF73" s="136"/>
      <c r="GBG73" s="136"/>
      <c r="GBH73" s="136"/>
      <c r="GBI73" s="136"/>
      <c r="GBJ73" s="136"/>
      <c r="GBK73" s="136"/>
      <c r="GBL73" s="136"/>
      <c r="GBM73" s="136"/>
      <c r="GBN73" s="136"/>
      <c r="GBO73" s="136"/>
      <c r="GBP73" s="136"/>
      <c r="GBQ73" s="136"/>
      <c r="GBR73" s="136"/>
      <c r="GBS73" s="136"/>
      <c r="GBT73" s="136"/>
      <c r="GBU73" s="136"/>
      <c r="GBV73" s="136"/>
      <c r="GBW73" s="136"/>
      <c r="GBX73" s="136"/>
      <c r="GBY73" s="136"/>
      <c r="GBZ73" s="136"/>
      <c r="GCA73" s="136"/>
      <c r="GCB73" s="136"/>
      <c r="GCC73" s="136"/>
      <c r="GCD73" s="136"/>
      <c r="GCE73" s="136"/>
      <c r="GCF73" s="136"/>
      <c r="GCG73" s="136"/>
      <c r="GCH73" s="136"/>
      <c r="GCI73" s="136"/>
      <c r="GCJ73" s="136"/>
      <c r="GCK73" s="136"/>
      <c r="GCL73" s="136"/>
      <c r="GCM73" s="136"/>
      <c r="GCN73" s="136"/>
      <c r="GCO73" s="136"/>
      <c r="GCP73" s="136"/>
      <c r="GCQ73" s="136"/>
      <c r="GCR73" s="136"/>
      <c r="GCS73" s="136"/>
      <c r="GCT73" s="136"/>
      <c r="GCU73" s="136"/>
      <c r="GCV73" s="136"/>
      <c r="GCW73" s="136"/>
      <c r="GCX73" s="136"/>
      <c r="GCY73" s="136"/>
      <c r="GCZ73" s="136"/>
      <c r="GDA73" s="136"/>
      <c r="GDB73" s="136"/>
      <c r="GDC73" s="136"/>
      <c r="GDD73" s="136"/>
      <c r="GDE73" s="136"/>
      <c r="GDF73" s="136"/>
      <c r="GDG73" s="136"/>
      <c r="GDH73" s="136"/>
      <c r="GDI73" s="136"/>
      <c r="GDJ73" s="136"/>
      <c r="GDK73" s="136"/>
      <c r="GDL73" s="136"/>
      <c r="GDM73" s="136"/>
      <c r="GDN73" s="136"/>
      <c r="GDO73" s="136"/>
      <c r="GDP73" s="136"/>
      <c r="GDQ73" s="136"/>
      <c r="GDR73" s="136"/>
      <c r="GDS73" s="136"/>
      <c r="GDT73" s="136"/>
      <c r="GDU73" s="136"/>
      <c r="GDV73" s="136"/>
      <c r="GDW73" s="136"/>
      <c r="GDX73" s="136"/>
      <c r="GDY73" s="136"/>
      <c r="GDZ73" s="136"/>
      <c r="GEA73" s="136"/>
      <c r="GEB73" s="136"/>
      <c r="GEC73" s="136"/>
      <c r="GED73" s="136"/>
      <c r="GEE73" s="136"/>
      <c r="GEF73" s="136"/>
      <c r="GEG73" s="136"/>
      <c r="GEH73" s="136"/>
      <c r="GEI73" s="136"/>
      <c r="GEJ73" s="136"/>
      <c r="GEK73" s="136"/>
      <c r="GEL73" s="136"/>
      <c r="GEM73" s="136"/>
      <c r="GEN73" s="136"/>
      <c r="GEO73" s="136"/>
      <c r="GEP73" s="136"/>
      <c r="GEQ73" s="136"/>
      <c r="GER73" s="136"/>
      <c r="GES73" s="136"/>
      <c r="GET73" s="136"/>
      <c r="GEU73" s="136"/>
      <c r="GEV73" s="136"/>
      <c r="GEW73" s="136"/>
      <c r="GEX73" s="136"/>
      <c r="GEY73" s="136"/>
      <c r="GEZ73" s="136"/>
      <c r="GFA73" s="136"/>
      <c r="GFB73" s="136"/>
      <c r="GFC73" s="136"/>
      <c r="GFD73" s="136"/>
      <c r="GFE73" s="136"/>
      <c r="GFF73" s="136"/>
      <c r="GFG73" s="136"/>
      <c r="GFH73" s="136"/>
      <c r="GFI73" s="136"/>
      <c r="GFJ73" s="136"/>
      <c r="GFK73" s="136"/>
      <c r="GFL73" s="136"/>
      <c r="GFM73" s="136"/>
      <c r="GFN73" s="136"/>
      <c r="GFO73" s="136"/>
      <c r="GFP73" s="136"/>
      <c r="GFQ73" s="136"/>
      <c r="GFR73" s="136"/>
      <c r="GFS73" s="136"/>
      <c r="GFT73" s="136"/>
      <c r="GFU73" s="136"/>
      <c r="GFV73" s="136"/>
      <c r="GFW73" s="136"/>
      <c r="GFX73" s="136"/>
      <c r="GFY73" s="136"/>
      <c r="GFZ73" s="136"/>
      <c r="GGA73" s="136"/>
      <c r="GGB73" s="136"/>
      <c r="GGC73" s="136"/>
      <c r="GGD73" s="136"/>
      <c r="GGE73" s="136"/>
      <c r="GGF73" s="136"/>
      <c r="GGG73" s="136"/>
      <c r="GGH73" s="136"/>
      <c r="GGI73" s="136"/>
      <c r="GGJ73" s="136"/>
      <c r="GGK73" s="136"/>
      <c r="GGL73" s="136"/>
      <c r="GGM73" s="136"/>
      <c r="GGN73" s="136"/>
      <c r="GGO73" s="136"/>
      <c r="GGP73" s="136"/>
      <c r="GGQ73" s="136"/>
      <c r="GGR73" s="136"/>
      <c r="GGS73" s="136"/>
      <c r="GGT73" s="136"/>
      <c r="GGU73" s="136"/>
      <c r="GGV73" s="136"/>
      <c r="GGW73" s="136"/>
      <c r="GGX73" s="136"/>
      <c r="GGY73" s="136"/>
      <c r="GGZ73" s="136"/>
      <c r="GHA73" s="136"/>
      <c r="GHB73" s="136"/>
      <c r="GHC73" s="136"/>
      <c r="GHD73" s="136"/>
      <c r="GHE73" s="136"/>
      <c r="GHF73" s="136"/>
      <c r="GHG73" s="136"/>
      <c r="GHH73" s="136"/>
      <c r="GHI73" s="136"/>
      <c r="GHJ73" s="136"/>
      <c r="GHK73" s="136"/>
      <c r="GHL73" s="136"/>
      <c r="GHM73" s="136"/>
      <c r="GHN73" s="136"/>
      <c r="GHO73" s="136"/>
      <c r="GHP73" s="136"/>
      <c r="GHQ73" s="136"/>
      <c r="GHR73" s="136"/>
      <c r="GHS73" s="136"/>
      <c r="GHT73" s="136"/>
      <c r="GHU73" s="136"/>
      <c r="GHV73" s="136"/>
      <c r="GHW73" s="136"/>
      <c r="GHX73" s="136"/>
      <c r="GHY73" s="136"/>
      <c r="GHZ73" s="136"/>
      <c r="GIA73" s="136"/>
      <c r="GIB73" s="136"/>
      <c r="GIC73" s="136"/>
      <c r="GID73" s="136"/>
      <c r="GIE73" s="136"/>
      <c r="GIF73" s="136"/>
      <c r="GIG73" s="136"/>
      <c r="GIH73" s="136"/>
      <c r="GII73" s="136"/>
      <c r="GIJ73" s="136"/>
      <c r="GIK73" s="136"/>
      <c r="GIL73" s="136"/>
      <c r="GIM73" s="136"/>
      <c r="GIN73" s="136"/>
      <c r="GIO73" s="136"/>
      <c r="GIP73" s="136"/>
      <c r="GIQ73" s="136"/>
      <c r="GIR73" s="136"/>
      <c r="GIS73" s="136"/>
      <c r="GIT73" s="136"/>
      <c r="GIU73" s="136"/>
      <c r="GIV73" s="136"/>
      <c r="GIW73" s="136"/>
      <c r="GIX73" s="136"/>
      <c r="GIY73" s="136"/>
      <c r="GIZ73" s="136"/>
      <c r="GJA73" s="136"/>
      <c r="GJB73" s="136"/>
      <c r="GJC73" s="136"/>
      <c r="GJD73" s="136"/>
      <c r="GJE73" s="136"/>
      <c r="GJF73" s="136"/>
      <c r="GJG73" s="136"/>
      <c r="GJH73" s="136"/>
      <c r="GJI73" s="136"/>
      <c r="GJJ73" s="136"/>
      <c r="GJK73" s="136"/>
      <c r="GJL73" s="136"/>
      <c r="GJM73" s="136"/>
      <c r="GJN73" s="136"/>
      <c r="GJO73" s="136"/>
      <c r="GJP73" s="136"/>
      <c r="GJQ73" s="136"/>
      <c r="GJR73" s="136"/>
      <c r="GJS73" s="136"/>
      <c r="GJT73" s="136"/>
      <c r="GJU73" s="136"/>
      <c r="GJV73" s="136"/>
      <c r="GJW73" s="136"/>
      <c r="GJX73" s="136"/>
      <c r="GJY73" s="136"/>
      <c r="GJZ73" s="136"/>
      <c r="GKA73" s="136"/>
      <c r="GKB73" s="136"/>
      <c r="GKC73" s="136"/>
      <c r="GKD73" s="136"/>
      <c r="GKE73" s="136"/>
      <c r="GKF73" s="136"/>
      <c r="GKG73" s="136"/>
      <c r="GKH73" s="136"/>
      <c r="GKI73" s="136"/>
      <c r="GKJ73" s="136"/>
      <c r="GKK73" s="136"/>
      <c r="GKL73" s="136"/>
      <c r="GKM73" s="136"/>
      <c r="GKN73" s="136"/>
      <c r="GKO73" s="136"/>
      <c r="GKP73" s="136"/>
      <c r="GKQ73" s="136"/>
      <c r="GKR73" s="136"/>
      <c r="GKS73" s="136"/>
      <c r="GKT73" s="136"/>
      <c r="GKU73" s="136"/>
      <c r="GKV73" s="136"/>
      <c r="GKW73" s="136"/>
      <c r="GKX73" s="136"/>
      <c r="GKY73" s="136"/>
      <c r="GKZ73" s="136"/>
      <c r="GLA73" s="136"/>
      <c r="GLB73" s="136"/>
      <c r="GLC73" s="136"/>
      <c r="GLD73" s="136"/>
      <c r="GLE73" s="136"/>
      <c r="GLF73" s="136"/>
      <c r="GLG73" s="136"/>
      <c r="GLH73" s="136"/>
      <c r="GLI73" s="136"/>
      <c r="GLJ73" s="136"/>
      <c r="GLK73" s="136"/>
      <c r="GLL73" s="136"/>
      <c r="GLM73" s="136"/>
      <c r="GLN73" s="136"/>
      <c r="GLO73" s="136"/>
      <c r="GLP73" s="136"/>
      <c r="GLQ73" s="136"/>
      <c r="GLR73" s="136"/>
      <c r="GLS73" s="136"/>
      <c r="GLT73" s="136"/>
      <c r="GLU73" s="136"/>
      <c r="GLV73" s="136"/>
      <c r="GLW73" s="136"/>
      <c r="GLX73" s="136"/>
      <c r="GLY73" s="136"/>
      <c r="GLZ73" s="136"/>
      <c r="GMA73" s="136"/>
      <c r="GMB73" s="136"/>
      <c r="GMC73" s="136"/>
      <c r="GMD73" s="136"/>
      <c r="GME73" s="136"/>
      <c r="GMF73" s="136"/>
      <c r="GMG73" s="136"/>
      <c r="GMH73" s="136"/>
      <c r="GMI73" s="136"/>
      <c r="GMJ73" s="136"/>
      <c r="GMK73" s="136"/>
      <c r="GML73" s="136"/>
      <c r="GMM73" s="136"/>
      <c r="GMN73" s="136"/>
      <c r="GMO73" s="136"/>
      <c r="GMP73" s="136"/>
      <c r="GMQ73" s="136"/>
      <c r="GMR73" s="136"/>
      <c r="GMS73" s="136"/>
      <c r="GMT73" s="136"/>
      <c r="GMU73" s="136"/>
      <c r="GMV73" s="136"/>
      <c r="GMW73" s="136"/>
      <c r="GMX73" s="136"/>
      <c r="GMY73" s="136"/>
      <c r="GMZ73" s="136"/>
      <c r="GNA73" s="136"/>
      <c r="GNB73" s="136"/>
      <c r="GNC73" s="136"/>
      <c r="GND73" s="136"/>
      <c r="GNE73" s="136"/>
      <c r="GNF73" s="136"/>
      <c r="GNG73" s="136"/>
      <c r="GNH73" s="136"/>
      <c r="GNI73" s="136"/>
      <c r="GNJ73" s="136"/>
      <c r="GNK73" s="136"/>
      <c r="GNL73" s="136"/>
      <c r="GNM73" s="136"/>
      <c r="GNN73" s="136"/>
      <c r="GNO73" s="136"/>
      <c r="GNP73" s="136"/>
      <c r="GNQ73" s="136"/>
      <c r="GNR73" s="136"/>
      <c r="GNS73" s="136"/>
      <c r="GNT73" s="136"/>
      <c r="GNU73" s="136"/>
      <c r="GNV73" s="136"/>
      <c r="GNW73" s="136"/>
      <c r="GNX73" s="136"/>
      <c r="GNY73" s="136"/>
      <c r="GNZ73" s="136"/>
      <c r="GOA73" s="136"/>
      <c r="GOB73" s="136"/>
      <c r="GOC73" s="136"/>
      <c r="GOD73" s="136"/>
      <c r="GOE73" s="136"/>
      <c r="GOF73" s="136"/>
      <c r="GOG73" s="136"/>
      <c r="GOH73" s="136"/>
      <c r="GOI73" s="136"/>
      <c r="GOJ73" s="136"/>
      <c r="GOK73" s="136"/>
      <c r="GOL73" s="136"/>
      <c r="GOM73" s="136"/>
      <c r="GON73" s="136"/>
      <c r="GOO73" s="136"/>
      <c r="GOP73" s="136"/>
      <c r="GOQ73" s="136"/>
      <c r="GOR73" s="136"/>
      <c r="GOS73" s="136"/>
      <c r="GOT73" s="136"/>
      <c r="GOU73" s="136"/>
      <c r="GOV73" s="136"/>
      <c r="GOW73" s="136"/>
      <c r="GOX73" s="136"/>
      <c r="GOY73" s="136"/>
      <c r="GOZ73" s="136"/>
      <c r="GPA73" s="136"/>
      <c r="GPB73" s="136"/>
      <c r="GPC73" s="136"/>
      <c r="GPD73" s="136"/>
      <c r="GPE73" s="136"/>
      <c r="GPF73" s="136"/>
      <c r="GPG73" s="136"/>
      <c r="GPH73" s="136"/>
      <c r="GPI73" s="136"/>
      <c r="GPJ73" s="136"/>
      <c r="GPK73" s="136"/>
      <c r="GPL73" s="136"/>
      <c r="GPM73" s="136"/>
      <c r="GPN73" s="136"/>
      <c r="GPO73" s="136"/>
      <c r="GPP73" s="136"/>
      <c r="GPQ73" s="136"/>
      <c r="GPR73" s="136"/>
      <c r="GPS73" s="136"/>
      <c r="GPT73" s="136"/>
      <c r="GPU73" s="136"/>
      <c r="GPV73" s="136"/>
      <c r="GPW73" s="136"/>
      <c r="GPX73" s="136"/>
      <c r="GPY73" s="136"/>
      <c r="GPZ73" s="136"/>
      <c r="GQA73" s="136"/>
      <c r="GQB73" s="136"/>
      <c r="GQC73" s="136"/>
      <c r="GQD73" s="136"/>
      <c r="GQE73" s="136"/>
      <c r="GQF73" s="136"/>
      <c r="GQG73" s="136"/>
      <c r="GQH73" s="136"/>
      <c r="GQI73" s="136"/>
      <c r="GQJ73" s="136"/>
      <c r="GQK73" s="136"/>
      <c r="GQL73" s="136"/>
      <c r="GQM73" s="136"/>
      <c r="GQN73" s="136"/>
      <c r="GQO73" s="136"/>
      <c r="GQP73" s="136"/>
      <c r="GQQ73" s="136"/>
      <c r="GQR73" s="136"/>
      <c r="GQS73" s="136"/>
      <c r="GQT73" s="136"/>
      <c r="GQU73" s="136"/>
      <c r="GQV73" s="136"/>
      <c r="GQW73" s="136"/>
      <c r="GQX73" s="136"/>
      <c r="GQY73" s="136"/>
      <c r="GQZ73" s="136"/>
      <c r="GRA73" s="136"/>
      <c r="GRB73" s="136"/>
      <c r="GRC73" s="136"/>
      <c r="GRD73" s="136"/>
      <c r="GRE73" s="136"/>
      <c r="GRF73" s="136"/>
      <c r="GRG73" s="136"/>
      <c r="GRH73" s="136"/>
      <c r="GRI73" s="136"/>
      <c r="GRJ73" s="136"/>
      <c r="GRK73" s="136"/>
      <c r="GRL73" s="136"/>
      <c r="GRM73" s="136"/>
      <c r="GRN73" s="136"/>
      <c r="GRO73" s="136"/>
      <c r="GRP73" s="136"/>
      <c r="GRQ73" s="136"/>
      <c r="GRR73" s="136"/>
      <c r="GRS73" s="136"/>
      <c r="GRT73" s="136"/>
      <c r="GRU73" s="136"/>
      <c r="GRV73" s="136"/>
      <c r="GRW73" s="136"/>
      <c r="GRX73" s="136"/>
      <c r="GRY73" s="136"/>
      <c r="GRZ73" s="136"/>
      <c r="GSA73" s="136"/>
      <c r="GSB73" s="136"/>
      <c r="GSC73" s="136"/>
      <c r="GSD73" s="136"/>
      <c r="GSE73" s="136"/>
      <c r="GSF73" s="136"/>
      <c r="GSG73" s="136"/>
      <c r="GSH73" s="136"/>
      <c r="GSI73" s="136"/>
      <c r="GSJ73" s="136"/>
      <c r="GSK73" s="136"/>
      <c r="GSL73" s="136"/>
      <c r="GSM73" s="136"/>
      <c r="GSN73" s="136"/>
      <c r="GSO73" s="136"/>
      <c r="GSP73" s="136"/>
      <c r="GSQ73" s="136"/>
      <c r="GSR73" s="136"/>
      <c r="GSS73" s="136"/>
      <c r="GST73" s="136"/>
      <c r="GSU73" s="136"/>
      <c r="GSV73" s="136"/>
      <c r="GSW73" s="136"/>
      <c r="GSX73" s="136"/>
      <c r="GSY73" s="136"/>
      <c r="GSZ73" s="136"/>
      <c r="GTA73" s="136"/>
      <c r="GTB73" s="136"/>
      <c r="GTC73" s="136"/>
      <c r="GTD73" s="136"/>
      <c r="GTE73" s="136"/>
      <c r="GTF73" s="136"/>
      <c r="GTG73" s="136"/>
      <c r="GTH73" s="136"/>
      <c r="GTI73" s="136"/>
      <c r="GTJ73" s="136"/>
      <c r="GTK73" s="136"/>
      <c r="GTL73" s="136"/>
      <c r="GTM73" s="136"/>
      <c r="GTN73" s="136"/>
      <c r="GTO73" s="136"/>
      <c r="GTP73" s="136"/>
      <c r="GTQ73" s="136"/>
      <c r="GTR73" s="136"/>
      <c r="GTS73" s="136"/>
      <c r="GTT73" s="136"/>
      <c r="GTU73" s="136"/>
      <c r="GTV73" s="136"/>
      <c r="GTW73" s="136"/>
      <c r="GTX73" s="136"/>
      <c r="GTY73" s="136"/>
      <c r="GTZ73" s="136"/>
      <c r="GUA73" s="136"/>
      <c r="GUB73" s="136"/>
      <c r="GUC73" s="136"/>
      <c r="GUD73" s="136"/>
      <c r="GUE73" s="136"/>
      <c r="GUF73" s="136"/>
      <c r="GUG73" s="136"/>
      <c r="GUH73" s="136"/>
      <c r="GUI73" s="136"/>
      <c r="GUJ73" s="136"/>
      <c r="GUK73" s="136"/>
      <c r="GUL73" s="136"/>
      <c r="GUM73" s="136"/>
      <c r="GUN73" s="136"/>
      <c r="GUO73" s="136"/>
      <c r="GUP73" s="136"/>
      <c r="GUQ73" s="136"/>
      <c r="GUR73" s="136"/>
      <c r="GUS73" s="136"/>
      <c r="GUT73" s="136"/>
      <c r="GUU73" s="136"/>
      <c r="GUV73" s="136"/>
      <c r="GUW73" s="136"/>
      <c r="GUX73" s="136"/>
      <c r="GUY73" s="136"/>
      <c r="GUZ73" s="136"/>
      <c r="GVA73" s="136"/>
      <c r="GVB73" s="136"/>
      <c r="GVC73" s="136"/>
      <c r="GVD73" s="136"/>
      <c r="GVE73" s="136"/>
      <c r="GVF73" s="136"/>
      <c r="GVG73" s="136"/>
      <c r="GVH73" s="136"/>
      <c r="GVI73" s="136"/>
      <c r="GVJ73" s="136"/>
      <c r="GVK73" s="136"/>
      <c r="GVL73" s="136"/>
      <c r="GVM73" s="136"/>
      <c r="GVN73" s="136"/>
      <c r="GVO73" s="136"/>
      <c r="GVP73" s="136"/>
      <c r="GVQ73" s="136"/>
      <c r="GVR73" s="136"/>
      <c r="GVS73" s="136"/>
      <c r="GVT73" s="136"/>
      <c r="GVU73" s="136"/>
      <c r="GVV73" s="136"/>
      <c r="GVW73" s="136"/>
      <c r="GVX73" s="136"/>
      <c r="GVY73" s="136"/>
      <c r="GVZ73" s="136"/>
      <c r="GWA73" s="136"/>
      <c r="GWB73" s="136"/>
      <c r="GWC73" s="136"/>
      <c r="GWD73" s="136"/>
      <c r="GWE73" s="136"/>
      <c r="GWF73" s="136"/>
      <c r="GWG73" s="136"/>
      <c r="GWH73" s="136"/>
      <c r="GWI73" s="136"/>
      <c r="GWJ73" s="136"/>
      <c r="GWK73" s="136"/>
      <c r="GWL73" s="136"/>
      <c r="GWM73" s="136"/>
      <c r="GWN73" s="136"/>
      <c r="GWO73" s="136"/>
      <c r="GWP73" s="136"/>
      <c r="GWQ73" s="136"/>
      <c r="GWR73" s="136"/>
      <c r="GWS73" s="136"/>
      <c r="GWT73" s="136"/>
      <c r="GWU73" s="136"/>
      <c r="GWV73" s="136"/>
      <c r="GWW73" s="136"/>
      <c r="GWX73" s="136"/>
      <c r="GWY73" s="136"/>
      <c r="GWZ73" s="136"/>
      <c r="GXA73" s="136"/>
      <c r="GXB73" s="136"/>
      <c r="GXC73" s="136"/>
      <c r="GXD73" s="136"/>
      <c r="GXE73" s="136"/>
      <c r="GXF73" s="136"/>
      <c r="GXG73" s="136"/>
      <c r="GXH73" s="136"/>
      <c r="GXI73" s="136"/>
      <c r="GXJ73" s="136"/>
      <c r="GXK73" s="136"/>
      <c r="GXL73" s="136"/>
      <c r="GXM73" s="136"/>
      <c r="GXN73" s="136"/>
      <c r="GXO73" s="136"/>
      <c r="GXP73" s="136"/>
      <c r="GXQ73" s="136"/>
      <c r="GXR73" s="136"/>
      <c r="GXS73" s="136"/>
      <c r="GXT73" s="136"/>
      <c r="GXU73" s="136"/>
      <c r="GXV73" s="136"/>
      <c r="GXW73" s="136"/>
      <c r="GXX73" s="136"/>
      <c r="GXY73" s="136"/>
      <c r="GXZ73" s="136"/>
      <c r="GYA73" s="136"/>
      <c r="GYB73" s="136"/>
      <c r="GYC73" s="136"/>
      <c r="GYD73" s="136"/>
      <c r="GYE73" s="136"/>
      <c r="GYF73" s="136"/>
      <c r="GYG73" s="136"/>
      <c r="GYH73" s="136"/>
      <c r="GYI73" s="136"/>
      <c r="GYJ73" s="136"/>
      <c r="GYK73" s="136"/>
      <c r="GYL73" s="136"/>
      <c r="GYM73" s="136"/>
      <c r="GYN73" s="136"/>
      <c r="GYO73" s="136"/>
      <c r="GYP73" s="136"/>
      <c r="GYQ73" s="136"/>
      <c r="GYR73" s="136"/>
      <c r="GYS73" s="136"/>
      <c r="GYT73" s="136"/>
      <c r="GYU73" s="136"/>
      <c r="GYV73" s="136"/>
      <c r="GYW73" s="136"/>
      <c r="GYX73" s="136"/>
      <c r="GYY73" s="136"/>
      <c r="GYZ73" s="136"/>
      <c r="GZA73" s="136"/>
      <c r="GZB73" s="136"/>
      <c r="GZC73" s="136"/>
      <c r="GZD73" s="136"/>
      <c r="GZE73" s="136"/>
      <c r="GZF73" s="136"/>
      <c r="GZG73" s="136"/>
      <c r="GZH73" s="136"/>
      <c r="GZI73" s="136"/>
      <c r="GZJ73" s="136"/>
      <c r="GZK73" s="136"/>
      <c r="GZL73" s="136"/>
      <c r="GZM73" s="136"/>
      <c r="GZN73" s="136"/>
      <c r="GZO73" s="136"/>
      <c r="GZP73" s="136"/>
      <c r="GZQ73" s="136"/>
      <c r="GZR73" s="136"/>
      <c r="GZS73" s="136"/>
      <c r="GZT73" s="136"/>
      <c r="GZU73" s="136"/>
      <c r="GZV73" s="136"/>
      <c r="GZW73" s="136"/>
      <c r="GZX73" s="136"/>
      <c r="GZY73" s="136"/>
      <c r="GZZ73" s="136"/>
      <c r="HAA73" s="136"/>
      <c r="HAB73" s="136"/>
      <c r="HAC73" s="136"/>
      <c r="HAD73" s="136"/>
      <c r="HAE73" s="136"/>
      <c r="HAF73" s="136"/>
      <c r="HAG73" s="136"/>
      <c r="HAH73" s="136"/>
      <c r="HAI73" s="136"/>
      <c r="HAJ73" s="136"/>
      <c r="HAK73" s="136"/>
      <c r="HAL73" s="136"/>
      <c r="HAM73" s="136"/>
      <c r="HAN73" s="136"/>
      <c r="HAO73" s="136"/>
      <c r="HAP73" s="136"/>
      <c r="HAQ73" s="136"/>
      <c r="HAR73" s="136"/>
      <c r="HAS73" s="136"/>
      <c r="HAT73" s="136"/>
      <c r="HAU73" s="136"/>
      <c r="HAV73" s="136"/>
      <c r="HAW73" s="136"/>
      <c r="HAX73" s="136"/>
      <c r="HAY73" s="136"/>
      <c r="HAZ73" s="136"/>
      <c r="HBA73" s="136"/>
      <c r="HBB73" s="136"/>
      <c r="HBC73" s="136"/>
      <c r="HBD73" s="136"/>
      <c r="HBE73" s="136"/>
      <c r="HBF73" s="136"/>
      <c r="HBG73" s="136"/>
      <c r="HBH73" s="136"/>
      <c r="HBI73" s="136"/>
      <c r="HBJ73" s="136"/>
      <c r="HBK73" s="136"/>
      <c r="HBL73" s="136"/>
      <c r="HBM73" s="136"/>
      <c r="HBN73" s="136"/>
      <c r="HBO73" s="136"/>
      <c r="HBP73" s="136"/>
      <c r="HBQ73" s="136"/>
      <c r="HBR73" s="136"/>
      <c r="HBS73" s="136"/>
      <c r="HBT73" s="136"/>
      <c r="HBU73" s="136"/>
      <c r="HBV73" s="136"/>
      <c r="HBW73" s="136"/>
      <c r="HBX73" s="136"/>
      <c r="HBY73" s="136"/>
      <c r="HBZ73" s="136"/>
      <c r="HCA73" s="136"/>
      <c r="HCB73" s="136"/>
      <c r="HCC73" s="136"/>
      <c r="HCD73" s="136"/>
      <c r="HCE73" s="136"/>
      <c r="HCF73" s="136"/>
      <c r="HCG73" s="136"/>
      <c r="HCH73" s="136"/>
      <c r="HCI73" s="136"/>
      <c r="HCJ73" s="136"/>
      <c r="HCK73" s="136"/>
      <c r="HCL73" s="136"/>
      <c r="HCM73" s="136"/>
      <c r="HCN73" s="136"/>
      <c r="HCO73" s="136"/>
      <c r="HCP73" s="136"/>
      <c r="HCQ73" s="136"/>
      <c r="HCR73" s="136"/>
      <c r="HCS73" s="136"/>
      <c r="HCT73" s="136"/>
      <c r="HCU73" s="136"/>
      <c r="HCV73" s="136"/>
      <c r="HCW73" s="136"/>
      <c r="HCX73" s="136"/>
      <c r="HCY73" s="136"/>
      <c r="HCZ73" s="136"/>
      <c r="HDA73" s="136"/>
      <c r="HDB73" s="136"/>
      <c r="HDC73" s="136"/>
      <c r="HDD73" s="136"/>
      <c r="HDE73" s="136"/>
      <c r="HDF73" s="136"/>
      <c r="HDG73" s="136"/>
      <c r="HDH73" s="136"/>
      <c r="HDI73" s="136"/>
      <c r="HDJ73" s="136"/>
      <c r="HDK73" s="136"/>
      <c r="HDL73" s="136"/>
      <c r="HDM73" s="136"/>
      <c r="HDN73" s="136"/>
      <c r="HDO73" s="136"/>
      <c r="HDP73" s="136"/>
      <c r="HDQ73" s="136"/>
      <c r="HDR73" s="136"/>
      <c r="HDS73" s="136"/>
      <c r="HDT73" s="136"/>
      <c r="HDU73" s="136"/>
      <c r="HDV73" s="136"/>
      <c r="HDW73" s="136"/>
      <c r="HDX73" s="136"/>
      <c r="HDY73" s="136"/>
      <c r="HDZ73" s="136"/>
      <c r="HEA73" s="136"/>
      <c r="HEB73" s="136"/>
      <c r="HEC73" s="136"/>
      <c r="HED73" s="136"/>
      <c r="HEE73" s="136"/>
      <c r="HEF73" s="136"/>
      <c r="HEG73" s="136"/>
      <c r="HEH73" s="136"/>
      <c r="HEI73" s="136"/>
      <c r="HEJ73" s="136"/>
      <c r="HEK73" s="136"/>
      <c r="HEL73" s="136"/>
      <c r="HEM73" s="136"/>
      <c r="HEN73" s="136"/>
      <c r="HEO73" s="136"/>
      <c r="HEP73" s="136"/>
      <c r="HEQ73" s="136"/>
      <c r="HER73" s="136"/>
      <c r="HES73" s="136"/>
      <c r="HET73" s="136"/>
      <c r="HEU73" s="136"/>
      <c r="HEV73" s="136"/>
      <c r="HEW73" s="136"/>
      <c r="HEX73" s="136"/>
      <c r="HEY73" s="136"/>
      <c r="HEZ73" s="136"/>
      <c r="HFA73" s="136"/>
      <c r="HFB73" s="136"/>
      <c r="HFC73" s="136"/>
      <c r="HFD73" s="136"/>
      <c r="HFE73" s="136"/>
      <c r="HFF73" s="136"/>
      <c r="HFG73" s="136"/>
      <c r="HFH73" s="136"/>
      <c r="HFI73" s="136"/>
      <c r="HFJ73" s="136"/>
      <c r="HFK73" s="136"/>
      <c r="HFL73" s="136"/>
      <c r="HFM73" s="136"/>
      <c r="HFN73" s="136"/>
      <c r="HFO73" s="136"/>
      <c r="HFP73" s="136"/>
      <c r="HFQ73" s="136"/>
      <c r="HFR73" s="136"/>
      <c r="HFS73" s="136"/>
      <c r="HFT73" s="136"/>
      <c r="HFU73" s="136"/>
      <c r="HFV73" s="136"/>
      <c r="HFW73" s="136"/>
      <c r="HFX73" s="136"/>
      <c r="HFY73" s="136"/>
      <c r="HFZ73" s="136"/>
      <c r="HGA73" s="136"/>
      <c r="HGB73" s="136"/>
      <c r="HGC73" s="136"/>
      <c r="HGD73" s="136"/>
      <c r="HGE73" s="136"/>
      <c r="HGF73" s="136"/>
      <c r="HGG73" s="136"/>
      <c r="HGH73" s="136"/>
      <c r="HGI73" s="136"/>
      <c r="HGJ73" s="136"/>
      <c r="HGK73" s="136"/>
      <c r="HGL73" s="136"/>
      <c r="HGM73" s="136"/>
      <c r="HGN73" s="136"/>
      <c r="HGO73" s="136"/>
      <c r="HGP73" s="136"/>
      <c r="HGQ73" s="136"/>
      <c r="HGR73" s="136"/>
      <c r="HGS73" s="136"/>
      <c r="HGT73" s="136"/>
      <c r="HGU73" s="136"/>
      <c r="HGV73" s="136"/>
      <c r="HGW73" s="136"/>
      <c r="HGX73" s="136"/>
      <c r="HGY73" s="136"/>
      <c r="HGZ73" s="136"/>
      <c r="HHA73" s="136"/>
      <c r="HHB73" s="136"/>
      <c r="HHC73" s="136"/>
      <c r="HHD73" s="136"/>
      <c r="HHE73" s="136"/>
      <c r="HHF73" s="136"/>
      <c r="HHG73" s="136"/>
      <c r="HHH73" s="136"/>
      <c r="HHI73" s="136"/>
      <c r="HHJ73" s="136"/>
      <c r="HHK73" s="136"/>
      <c r="HHL73" s="136"/>
      <c r="HHM73" s="136"/>
      <c r="HHN73" s="136"/>
      <c r="HHO73" s="136"/>
      <c r="HHP73" s="136"/>
      <c r="HHQ73" s="136"/>
      <c r="HHR73" s="136"/>
      <c r="HHS73" s="136"/>
      <c r="HHT73" s="136"/>
      <c r="HHU73" s="136"/>
      <c r="HHV73" s="136"/>
      <c r="HHW73" s="136"/>
      <c r="HHX73" s="136"/>
      <c r="HHY73" s="136"/>
      <c r="HHZ73" s="136"/>
      <c r="HIA73" s="136"/>
      <c r="HIB73" s="136"/>
      <c r="HIC73" s="136"/>
      <c r="HID73" s="136"/>
      <c r="HIE73" s="136"/>
      <c r="HIF73" s="136"/>
      <c r="HIG73" s="136"/>
      <c r="HIH73" s="136"/>
      <c r="HII73" s="136"/>
      <c r="HIJ73" s="136"/>
      <c r="HIK73" s="136"/>
      <c r="HIL73" s="136"/>
      <c r="HIM73" s="136"/>
      <c r="HIN73" s="136"/>
      <c r="HIO73" s="136"/>
      <c r="HIP73" s="136"/>
      <c r="HIQ73" s="136"/>
      <c r="HIR73" s="136"/>
      <c r="HIS73" s="136"/>
      <c r="HIT73" s="136"/>
      <c r="HIU73" s="136"/>
      <c r="HIV73" s="136"/>
      <c r="HIW73" s="136"/>
      <c r="HIX73" s="136"/>
      <c r="HIY73" s="136"/>
      <c r="HIZ73" s="136"/>
      <c r="HJA73" s="136"/>
      <c r="HJB73" s="136"/>
      <c r="HJC73" s="136"/>
      <c r="HJD73" s="136"/>
      <c r="HJE73" s="136"/>
      <c r="HJF73" s="136"/>
      <c r="HJG73" s="136"/>
      <c r="HJH73" s="136"/>
      <c r="HJI73" s="136"/>
      <c r="HJJ73" s="136"/>
      <c r="HJK73" s="136"/>
      <c r="HJL73" s="136"/>
      <c r="HJM73" s="136"/>
      <c r="HJN73" s="136"/>
      <c r="HJO73" s="136"/>
      <c r="HJP73" s="136"/>
      <c r="HJQ73" s="136"/>
      <c r="HJR73" s="136"/>
      <c r="HJS73" s="136"/>
      <c r="HJT73" s="136"/>
      <c r="HJU73" s="136"/>
      <c r="HJV73" s="136"/>
      <c r="HJW73" s="136"/>
      <c r="HJX73" s="136"/>
      <c r="HJY73" s="136"/>
      <c r="HJZ73" s="136"/>
      <c r="HKA73" s="136"/>
      <c r="HKB73" s="136"/>
      <c r="HKC73" s="136"/>
      <c r="HKD73" s="136"/>
      <c r="HKE73" s="136"/>
      <c r="HKF73" s="136"/>
      <c r="HKG73" s="136"/>
      <c r="HKH73" s="136"/>
      <c r="HKI73" s="136"/>
      <c r="HKJ73" s="136"/>
      <c r="HKK73" s="136"/>
      <c r="HKL73" s="136"/>
      <c r="HKM73" s="136"/>
      <c r="HKN73" s="136"/>
      <c r="HKO73" s="136"/>
      <c r="HKP73" s="136"/>
      <c r="HKQ73" s="136"/>
      <c r="HKR73" s="136"/>
      <c r="HKS73" s="136"/>
      <c r="HKT73" s="136"/>
      <c r="HKU73" s="136"/>
      <c r="HKV73" s="136"/>
      <c r="HKW73" s="136"/>
      <c r="HKX73" s="136"/>
      <c r="HKY73" s="136"/>
      <c r="HKZ73" s="136"/>
      <c r="HLA73" s="136"/>
      <c r="HLB73" s="136"/>
      <c r="HLC73" s="136"/>
      <c r="HLD73" s="136"/>
      <c r="HLE73" s="136"/>
      <c r="HLF73" s="136"/>
      <c r="HLG73" s="136"/>
      <c r="HLH73" s="136"/>
      <c r="HLI73" s="136"/>
      <c r="HLJ73" s="136"/>
      <c r="HLK73" s="136"/>
      <c r="HLL73" s="136"/>
      <c r="HLM73" s="136"/>
      <c r="HLN73" s="136"/>
      <c r="HLO73" s="136"/>
      <c r="HLP73" s="136"/>
      <c r="HLQ73" s="136"/>
      <c r="HLR73" s="136"/>
      <c r="HLS73" s="136"/>
      <c r="HLT73" s="136"/>
      <c r="HLU73" s="136"/>
      <c r="HLV73" s="136"/>
      <c r="HLW73" s="136"/>
      <c r="HLX73" s="136"/>
      <c r="HLY73" s="136"/>
      <c r="HLZ73" s="136"/>
      <c r="HMA73" s="136"/>
      <c r="HMB73" s="136"/>
      <c r="HMC73" s="136"/>
      <c r="HMD73" s="136"/>
      <c r="HME73" s="136"/>
      <c r="HMF73" s="136"/>
      <c r="HMG73" s="136"/>
      <c r="HMH73" s="136"/>
      <c r="HMI73" s="136"/>
      <c r="HMJ73" s="136"/>
      <c r="HMK73" s="136"/>
      <c r="HML73" s="136"/>
      <c r="HMM73" s="136"/>
      <c r="HMN73" s="136"/>
      <c r="HMO73" s="136"/>
      <c r="HMP73" s="136"/>
      <c r="HMQ73" s="136"/>
      <c r="HMR73" s="136"/>
      <c r="HMS73" s="136"/>
      <c r="HMT73" s="136"/>
      <c r="HMU73" s="136"/>
      <c r="HMV73" s="136"/>
      <c r="HMW73" s="136"/>
      <c r="HMX73" s="136"/>
      <c r="HMY73" s="136"/>
      <c r="HMZ73" s="136"/>
      <c r="HNA73" s="136"/>
      <c r="HNB73" s="136"/>
      <c r="HNC73" s="136"/>
      <c r="HND73" s="136"/>
      <c r="HNE73" s="136"/>
      <c r="HNF73" s="136"/>
      <c r="HNG73" s="136"/>
      <c r="HNH73" s="136"/>
      <c r="HNI73" s="136"/>
      <c r="HNJ73" s="136"/>
      <c r="HNK73" s="136"/>
      <c r="HNL73" s="136"/>
      <c r="HNM73" s="136"/>
      <c r="HNN73" s="136"/>
      <c r="HNO73" s="136"/>
      <c r="HNP73" s="136"/>
      <c r="HNQ73" s="136"/>
      <c r="HNR73" s="136"/>
      <c r="HNS73" s="136"/>
      <c r="HNT73" s="136"/>
      <c r="HNU73" s="136"/>
      <c r="HNV73" s="136"/>
      <c r="HNW73" s="136"/>
      <c r="HNX73" s="136"/>
      <c r="HNY73" s="136"/>
      <c r="HNZ73" s="136"/>
      <c r="HOA73" s="136"/>
      <c r="HOB73" s="136"/>
      <c r="HOC73" s="136"/>
      <c r="HOD73" s="136"/>
      <c r="HOE73" s="136"/>
      <c r="HOF73" s="136"/>
      <c r="HOG73" s="136"/>
      <c r="HOH73" s="136"/>
      <c r="HOI73" s="136"/>
      <c r="HOJ73" s="136"/>
      <c r="HOK73" s="136"/>
      <c r="HOL73" s="136"/>
      <c r="HOM73" s="136"/>
      <c r="HON73" s="136"/>
      <c r="HOO73" s="136"/>
      <c r="HOP73" s="136"/>
      <c r="HOQ73" s="136"/>
      <c r="HOR73" s="136"/>
      <c r="HOS73" s="136"/>
      <c r="HOT73" s="136"/>
      <c r="HOU73" s="136"/>
      <c r="HOV73" s="136"/>
      <c r="HOW73" s="136"/>
      <c r="HOX73" s="136"/>
      <c r="HOY73" s="136"/>
      <c r="HOZ73" s="136"/>
      <c r="HPA73" s="136"/>
      <c r="HPB73" s="136"/>
      <c r="HPC73" s="136"/>
      <c r="HPD73" s="136"/>
      <c r="HPE73" s="136"/>
      <c r="HPF73" s="136"/>
      <c r="HPG73" s="136"/>
      <c r="HPH73" s="136"/>
      <c r="HPI73" s="136"/>
      <c r="HPJ73" s="136"/>
      <c r="HPK73" s="136"/>
      <c r="HPL73" s="136"/>
      <c r="HPM73" s="136"/>
      <c r="HPN73" s="136"/>
      <c r="HPO73" s="136"/>
      <c r="HPP73" s="136"/>
      <c r="HPQ73" s="136"/>
      <c r="HPR73" s="136"/>
      <c r="HPS73" s="136"/>
      <c r="HPT73" s="136"/>
      <c r="HPU73" s="136"/>
      <c r="HPV73" s="136"/>
      <c r="HPW73" s="136"/>
      <c r="HPX73" s="136"/>
      <c r="HPY73" s="136"/>
      <c r="HPZ73" s="136"/>
      <c r="HQA73" s="136"/>
      <c r="HQB73" s="136"/>
      <c r="HQC73" s="136"/>
      <c r="HQD73" s="136"/>
      <c r="HQE73" s="136"/>
      <c r="HQF73" s="136"/>
      <c r="HQG73" s="136"/>
      <c r="HQH73" s="136"/>
      <c r="HQI73" s="136"/>
      <c r="HQJ73" s="136"/>
      <c r="HQK73" s="136"/>
      <c r="HQL73" s="136"/>
      <c r="HQM73" s="136"/>
      <c r="HQN73" s="136"/>
      <c r="HQO73" s="136"/>
      <c r="HQP73" s="136"/>
      <c r="HQQ73" s="136"/>
      <c r="HQR73" s="136"/>
      <c r="HQS73" s="136"/>
      <c r="HQT73" s="136"/>
      <c r="HQU73" s="136"/>
      <c r="HQV73" s="136"/>
      <c r="HQW73" s="136"/>
      <c r="HQX73" s="136"/>
      <c r="HQY73" s="136"/>
      <c r="HQZ73" s="136"/>
      <c r="HRA73" s="136"/>
      <c r="HRB73" s="136"/>
      <c r="HRC73" s="136"/>
      <c r="HRD73" s="136"/>
      <c r="HRE73" s="136"/>
      <c r="HRF73" s="136"/>
      <c r="HRG73" s="136"/>
      <c r="HRH73" s="136"/>
      <c r="HRI73" s="136"/>
      <c r="HRJ73" s="136"/>
      <c r="HRK73" s="136"/>
      <c r="HRL73" s="136"/>
      <c r="HRM73" s="136"/>
      <c r="HRN73" s="136"/>
      <c r="HRO73" s="136"/>
      <c r="HRP73" s="136"/>
      <c r="HRQ73" s="136"/>
      <c r="HRR73" s="136"/>
      <c r="HRS73" s="136"/>
      <c r="HRT73" s="136"/>
      <c r="HRU73" s="136"/>
      <c r="HRV73" s="136"/>
      <c r="HRW73" s="136"/>
      <c r="HRX73" s="136"/>
      <c r="HRY73" s="136"/>
      <c r="HRZ73" s="136"/>
      <c r="HSA73" s="136"/>
      <c r="HSB73" s="136"/>
      <c r="HSC73" s="136"/>
      <c r="HSD73" s="136"/>
      <c r="HSE73" s="136"/>
      <c r="HSF73" s="136"/>
      <c r="HSG73" s="136"/>
      <c r="HSH73" s="136"/>
      <c r="HSI73" s="136"/>
      <c r="HSJ73" s="136"/>
      <c r="HSK73" s="136"/>
      <c r="HSL73" s="136"/>
      <c r="HSM73" s="136"/>
      <c r="HSN73" s="136"/>
      <c r="HSO73" s="136"/>
      <c r="HSP73" s="136"/>
      <c r="HSQ73" s="136"/>
      <c r="HSR73" s="136"/>
      <c r="HSS73" s="136"/>
      <c r="HST73" s="136"/>
      <c r="HSU73" s="136"/>
      <c r="HSV73" s="136"/>
      <c r="HSW73" s="136"/>
      <c r="HSX73" s="136"/>
      <c r="HSY73" s="136"/>
      <c r="HSZ73" s="136"/>
      <c r="HTA73" s="136"/>
      <c r="HTB73" s="136"/>
      <c r="HTC73" s="136"/>
      <c r="HTD73" s="136"/>
      <c r="HTE73" s="136"/>
      <c r="HTF73" s="136"/>
      <c r="HTG73" s="136"/>
      <c r="HTH73" s="136"/>
      <c r="HTI73" s="136"/>
      <c r="HTJ73" s="136"/>
      <c r="HTK73" s="136"/>
      <c r="HTL73" s="136"/>
      <c r="HTM73" s="136"/>
      <c r="HTN73" s="136"/>
      <c r="HTO73" s="136"/>
      <c r="HTP73" s="136"/>
      <c r="HTQ73" s="136"/>
      <c r="HTR73" s="136"/>
      <c r="HTS73" s="136"/>
      <c r="HTT73" s="136"/>
      <c r="HTU73" s="136"/>
      <c r="HTV73" s="136"/>
      <c r="HTW73" s="136"/>
      <c r="HTX73" s="136"/>
      <c r="HTY73" s="136"/>
      <c r="HTZ73" s="136"/>
      <c r="HUA73" s="136"/>
      <c r="HUB73" s="136"/>
      <c r="HUC73" s="136"/>
      <c r="HUD73" s="136"/>
      <c r="HUE73" s="136"/>
      <c r="HUF73" s="136"/>
      <c r="HUG73" s="136"/>
      <c r="HUH73" s="136"/>
      <c r="HUI73" s="136"/>
      <c r="HUJ73" s="136"/>
      <c r="HUK73" s="136"/>
      <c r="HUL73" s="136"/>
      <c r="HUM73" s="136"/>
      <c r="HUN73" s="136"/>
      <c r="HUO73" s="136"/>
      <c r="HUP73" s="136"/>
      <c r="HUQ73" s="136"/>
      <c r="HUR73" s="136"/>
      <c r="HUS73" s="136"/>
      <c r="HUT73" s="136"/>
      <c r="HUU73" s="136"/>
      <c r="HUV73" s="136"/>
      <c r="HUW73" s="136"/>
      <c r="HUX73" s="136"/>
      <c r="HUY73" s="136"/>
      <c r="HUZ73" s="136"/>
      <c r="HVA73" s="136"/>
      <c r="HVB73" s="136"/>
      <c r="HVC73" s="136"/>
      <c r="HVD73" s="136"/>
      <c r="HVE73" s="136"/>
      <c r="HVF73" s="136"/>
      <c r="HVG73" s="136"/>
      <c r="HVH73" s="136"/>
      <c r="HVI73" s="136"/>
      <c r="HVJ73" s="136"/>
      <c r="HVK73" s="136"/>
      <c r="HVL73" s="136"/>
      <c r="HVM73" s="136"/>
      <c r="HVN73" s="136"/>
      <c r="HVO73" s="136"/>
      <c r="HVP73" s="136"/>
      <c r="HVQ73" s="136"/>
      <c r="HVR73" s="136"/>
      <c r="HVS73" s="136"/>
      <c r="HVT73" s="136"/>
      <c r="HVU73" s="136"/>
      <c r="HVV73" s="136"/>
      <c r="HVW73" s="136"/>
      <c r="HVX73" s="136"/>
      <c r="HVY73" s="136"/>
      <c r="HVZ73" s="136"/>
      <c r="HWA73" s="136"/>
      <c r="HWB73" s="136"/>
      <c r="HWC73" s="136"/>
      <c r="HWD73" s="136"/>
      <c r="HWE73" s="136"/>
      <c r="HWF73" s="136"/>
      <c r="HWG73" s="136"/>
      <c r="HWH73" s="136"/>
      <c r="HWI73" s="136"/>
      <c r="HWJ73" s="136"/>
      <c r="HWK73" s="136"/>
      <c r="HWL73" s="136"/>
      <c r="HWM73" s="136"/>
      <c r="HWN73" s="136"/>
      <c r="HWO73" s="136"/>
      <c r="HWP73" s="136"/>
      <c r="HWQ73" s="136"/>
      <c r="HWR73" s="136"/>
      <c r="HWS73" s="136"/>
      <c r="HWT73" s="136"/>
      <c r="HWU73" s="136"/>
      <c r="HWV73" s="136"/>
      <c r="HWW73" s="136"/>
      <c r="HWX73" s="136"/>
      <c r="HWY73" s="136"/>
      <c r="HWZ73" s="136"/>
      <c r="HXA73" s="136"/>
      <c r="HXB73" s="136"/>
      <c r="HXC73" s="136"/>
      <c r="HXD73" s="136"/>
      <c r="HXE73" s="136"/>
      <c r="HXF73" s="136"/>
      <c r="HXG73" s="136"/>
      <c r="HXH73" s="136"/>
      <c r="HXI73" s="136"/>
      <c r="HXJ73" s="136"/>
      <c r="HXK73" s="136"/>
      <c r="HXL73" s="136"/>
      <c r="HXM73" s="136"/>
      <c r="HXN73" s="136"/>
      <c r="HXO73" s="136"/>
      <c r="HXP73" s="136"/>
      <c r="HXQ73" s="136"/>
      <c r="HXR73" s="136"/>
      <c r="HXS73" s="136"/>
      <c r="HXT73" s="136"/>
      <c r="HXU73" s="136"/>
      <c r="HXV73" s="136"/>
      <c r="HXW73" s="136"/>
      <c r="HXX73" s="136"/>
      <c r="HXY73" s="136"/>
      <c r="HXZ73" s="136"/>
      <c r="HYA73" s="136"/>
      <c r="HYB73" s="136"/>
      <c r="HYC73" s="136"/>
      <c r="HYD73" s="136"/>
      <c r="HYE73" s="136"/>
      <c r="HYF73" s="136"/>
      <c r="HYG73" s="136"/>
      <c r="HYH73" s="136"/>
      <c r="HYI73" s="136"/>
      <c r="HYJ73" s="136"/>
      <c r="HYK73" s="136"/>
      <c r="HYL73" s="136"/>
      <c r="HYM73" s="136"/>
      <c r="HYN73" s="136"/>
      <c r="HYO73" s="136"/>
      <c r="HYP73" s="136"/>
      <c r="HYQ73" s="136"/>
      <c r="HYR73" s="136"/>
      <c r="HYS73" s="136"/>
      <c r="HYT73" s="136"/>
      <c r="HYU73" s="136"/>
      <c r="HYV73" s="136"/>
      <c r="HYW73" s="136"/>
      <c r="HYX73" s="136"/>
      <c r="HYY73" s="136"/>
      <c r="HYZ73" s="136"/>
      <c r="HZA73" s="136"/>
      <c r="HZB73" s="136"/>
      <c r="HZC73" s="136"/>
      <c r="HZD73" s="136"/>
      <c r="HZE73" s="136"/>
      <c r="HZF73" s="136"/>
      <c r="HZG73" s="136"/>
      <c r="HZH73" s="136"/>
      <c r="HZI73" s="136"/>
      <c r="HZJ73" s="136"/>
      <c r="HZK73" s="136"/>
      <c r="HZL73" s="136"/>
      <c r="HZM73" s="136"/>
      <c r="HZN73" s="136"/>
      <c r="HZO73" s="136"/>
      <c r="HZP73" s="136"/>
      <c r="HZQ73" s="136"/>
      <c r="HZR73" s="136"/>
      <c r="HZS73" s="136"/>
      <c r="HZT73" s="136"/>
      <c r="HZU73" s="136"/>
      <c r="HZV73" s="136"/>
      <c r="HZW73" s="136"/>
      <c r="HZX73" s="136"/>
      <c r="HZY73" s="136"/>
      <c r="HZZ73" s="136"/>
      <c r="IAA73" s="136"/>
      <c r="IAB73" s="136"/>
      <c r="IAC73" s="136"/>
      <c r="IAD73" s="136"/>
      <c r="IAE73" s="136"/>
      <c r="IAF73" s="136"/>
      <c r="IAG73" s="136"/>
      <c r="IAH73" s="136"/>
      <c r="IAI73" s="136"/>
      <c r="IAJ73" s="136"/>
      <c r="IAK73" s="136"/>
      <c r="IAL73" s="136"/>
      <c r="IAM73" s="136"/>
      <c r="IAN73" s="136"/>
      <c r="IAO73" s="136"/>
      <c r="IAP73" s="136"/>
      <c r="IAQ73" s="136"/>
      <c r="IAR73" s="136"/>
      <c r="IAS73" s="136"/>
      <c r="IAT73" s="136"/>
      <c r="IAU73" s="136"/>
      <c r="IAV73" s="136"/>
      <c r="IAW73" s="136"/>
      <c r="IAX73" s="136"/>
      <c r="IAY73" s="136"/>
      <c r="IAZ73" s="136"/>
      <c r="IBA73" s="136"/>
      <c r="IBB73" s="136"/>
      <c r="IBC73" s="136"/>
      <c r="IBD73" s="136"/>
      <c r="IBE73" s="136"/>
      <c r="IBF73" s="136"/>
      <c r="IBG73" s="136"/>
      <c r="IBH73" s="136"/>
      <c r="IBI73" s="136"/>
      <c r="IBJ73" s="136"/>
      <c r="IBK73" s="136"/>
      <c r="IBL73" s="136"/>
      <c r="IBM73" s="136"/>
      <c r="IBN73" s="136"/>
      <c r="IBO73" s="136"/>
      <c r="IBP73" s="136"/>
      <c r="IBQ73" s="136"/>
      <c r="IBR73" s="136"/>
      <c r="IBS73" s="136"/>
      <c r="IBT73" s="136"/>
      <c r="IBU73" s="136"/>
      <c r="IBV73" s="136"/>
      <c r="IBW73" s="136"/>
      <c r="IBX73" s="136"/>
      <c r="IBY73" s="136"/>
      <c r="IBZ73" s="136"/>
      <c r="ICA73" s="136"/>
      <c r="ICB73" s="136"/>
      <c r="ICC73" s="136"/>
      <c r="ICD73" s="136"/>
      <c r="ICE73" s="136"/>
      <c r="ICF73" s="136"/>
      <c r="ICG73" s="136"/>
      <c r="ICH73" s="136"/>
      <c r="ICI73" s="136"/>
      <c r="ICJ73" s="136"/>
      <c r="ICK73" s="136"/>
      <c r="ICL73" s="136"/>
      <c r="ICM73" s="136"/>
      <c r="ICN73" s="136"/>
      <c r="ICO73" s="136"/>
      <c r="ICP73" s="136"/>
      <c r="ICQ73" s="136"/>
      <c r="ICR73" s="136"/>
      <c r="ICS73" s="136"/>
      <c r="ICT73" s="136"/>
      <c r="ICU73" s="136"/>
      <c r="ICV73" s="136"/>
      <c r="ICW73" s="136"/>
      <c r="ICX73" s="136"/>
      <c r="ICY73" s="136"/>
      <c r="ICZ73" s="136"/>
      <c r="IDA73" s="136"/>
      <c r="IDB73" s="136"/>
      <c r="IDC73" s="136"/>
      <c r="IDD73" s="136"/>
      <c r="IDE73" s="136"/>
      <c r="IDF73" s="136"/>
      <c r="IDG73" s="136"/>
      <c r="IDH73" s="136"/>
      <c r="IDI73" s="136"/>
      <c r="IDJ73" s="136"/>
      <c r="IDK73" s="136"/>
      <c r="IDL73" s="136"/>
      <c r="IDM73" s="136"/>
      <c r="IDN73" s="136"/>
      <c r="IDO73" s="136"/>
      <c r="IDP73" s="136"/>
      <c r="IDQ73" s="136"/>
      <c r="IDR73" s="136"/>
      <c r="IDS73" s="136"/>
      <c r="IDT73" s="136"/>
      <c r="IDU73" s="136"/>
      <c r="IDV73" s="136"/>
      <c r="IDW73" s="136"/>
      <c r="IDX73" s="136"/>
      <c r="IDY73" s="136"/>
      <c r="IDZ73" s="136"/>
      <c r="IEA73" s="136"/>
      <c r="IEB73" s="136"/>
      <c r="IEC73" s="136"/>
      <c r="IED73" s="136"/>
      <c r="IEE73" s="136"/>
      <c r="IEF73" s="136"/>
      <c r="IEG73" s="136"/>
      <c r="IEH73" s="136"/>
      <c r="IEI73" s="136"/>
      <c r="IEJ73" s="136"/>
      <c r="IEK73" s="136"/>
      <c r="IEL73" s="136"/>
      <c r="IEM73" s="136"/>
      <c r="IEN73" s="136"/>
      <c r="IEO73" s="136"/>
      <c r="IEP73" s="136"/>
      <c r="IEQ73" s="136"/>
      <c r="IER73" s="136"/>
      <c r="IES73" s="136"/>
      <c r="IET73" s="136"/>
      <c r="IEU73" s="136"/>
      <c r="IEV73" s="136"/>
      <c r="IEW73" s="136"/>
      <c r="IEX73" s="136"/>
      <c r="IEY73" s="136"/>
      <c r="IEZ73" s="136"/>
      <c r="IFA73" s="136"/>
      <c r="IFB73" s="136"/>
      <c r="IFC73" s="136"/>
      <c r="IFD73" s="136"/>
      <c r="IFE73" s="136"/>
      <c r="IFF73" s="136"/>
      <c r="IFG73" s="136"/>
      <c r="IFH73" s="136"/>
      <c r="IFI73" s="136"/>
      <c r="IFJ73" s="136"/>
      <c r="IFK73" s="136"/>
      <c r="IFL73" s="136"/>
      <c r="IFM73" s="136"/>
      <c r="IFN73" s="136"/>
      <c r="IFO73" s="136"/>
      <c r="IFP73" s="136"/>
      <c r="IFQ73" s="136"/>
      <c r="IFR73" s="136"/>
      <c r="IFS73" s="136"/>
      <c r="IFT73" s="136"/>
      <c r="IFU73" s="136"/>
      <c r="IFV73" s="136"/>
      <c r="IFW73" s="136"/>
      <c r="IFX73" s="136"/>
      <c r="IFY73" s="136"/>
      <c r="IFZ73" s="136"/>
      <c r="IGA73" s="136"/>
      <c r="IGB73" s="136"/>
      <c r="IGC73" s="136"/>
      <c r="IGD73" s="136"/>
      <c r="IGE73" s="136"/>
      <c r="IGF73" s="136"/>
      <c r="IGG73" s="136"/>
      <c r="IGH73" s="136"/>
      <c r="IGI73" s="136"/>
      <c r="IGJ73" s="136"/>
      <c r="IGK73" s="136"/>
      <c r="IGL73" s="136"/>
      <c r="IGM73" s="136"/>
      <c r="IGN73" s="136"/>
      <c r="IGO73" s="136"/>
      <c r="IGP73" s="136"/>
      <c r="IGQ73" s="136"/>
      <c r="IGR73" s="136"/>
      <c r="IGS73" s="136"/>
      <c r="IGT73" s="136"/>
      <c r="IGU73" s="136"/>
      <c r="IGV73" s="136"/>
      <c r="IGW73" s="136"/>
      <c r="IGX73" s="136"/>
      <c r="IGY73" s="136"/>
      <c r="IGZ73" s="136"/>
      <c r="IHA73" s="136"/>
      <c r="IHB73" s="136"/>
      <c r="IHC73" s="136"/>
      <c r="IHD73" s="136"/>
      <c r="IHE73" s="136"/>
      <c r="IHF73" s="136"/>
      <c r="IHG73" s="136"/>
      <c r="IHH73" s="136"/>
      <c r="IHI73" s="136"/>
      <c r="IHJ73" s="136"/>
      <c r="IHK73" s="136"/>
      <c r="IHL73" s="136"/>
      <c r="IHM73" s="136"/>
      <c r="IHN73" s="136"/>
      <c r="IHO73" s="136"/>
      <c r="IHP73" s="136"/>
      <c r="IHQ73" s="136"/>
      <c r="IHR73" s="136"/>
      <c r="IHS73" s="136"/>
      <c r="IHT73" s="136"/>
      <c r="IHU73" s="136"/>
      <c r="IHV73" s="136"/>
      <c r="IHW73" s="136"/>
      <c r="IHX73" s="136"/>
      <c r="IHY73" s="136"/>
      <c r="IHZ73" s="136"/>
      <c r="IIA73" s="136"/>
      <c r="IIB73" s="136"/>
      <c r="IIC73" s="136"/>
      <c r="IID73" s="136"/>
      <c r="IIE73" s="136"/>
      <c r="IIF73" s="136"/>
      <c r="IIG73" s="136"/>
      <c r="IIH73" s="136"/>
      <c r="III73" s="136"/>
      <c r="IIJ73" s="136"/>
      <c r="IIK73" s="136"/>
      <c r="IIL73" s="136"/>
      <c r="IIM73" s="136"/>
      <c r="IIN73" s="136"/>
      <c r="IIO73" s="136"/>
      <c r="IIP73" s="136"/>
      <c r="IIQ73" s="136"/>
      <c r="IIR73" s="136"/>
      <c r="IIS73" s="136"/>
      <c r="IIT73" s="136"/>
      <c r="IIU73" s="136"/>
      <c r="IIV73" s="136"/>
      <c r="IIW73" s="136"/>
      <c r="IIX73" s="136"/>
      <c r="IIY73" s="136"/>
      <c r="IIZ73" s="136"/>
      <c r="IJA73" s="136"/>
      <c r="IJB73" s="136"/>
      <c r="IJC73" s="136"/>
      <c r="IJD73" s="136"/>
      <c r="IJE73" s="136"/>
      <c r="IJF73" s="136"/>
      <c r="IJG73" s="136"/>
      <c r="IJH73" s="136"/>
      <c r="IJI73" s="136"/>
      <c r="IJJ73" s="136"/>
      <c r="IJK73" s="136"/>
      <c r="IJL73" s="136"/>
      <c r="IJM73" s="136"/>
      <c r="IJN73" s="136"/>
      <c r="IJO73" s="136"/>
      <c r="IJP73" s="136"/>
      <c r="IJQ73" s="136"/>
      <c r="IJR73" s="136"/>
      <c r="IJS73" s="136"/>
      <c r="IJT73" s="136"/>
      <c r="IJU73" s="136"/>
      <c r="IJV73" s="136"/>
      <c r="IJW73" s="136"/>
      <c r="IJX73" s="136"/>
      <c r="IJY73" s="136"/>
      <c r="IJZ73" s="136"/>
      <c r="IKA73" s="136"/>
      <c r="IKB73" s="136"/>
      <c r="IKC73" s="136"/>
      <c r="IKD73" s="136"/>
      <c r="IKE73" s="136"/>
      <c r="IKF73" s="136"/>
      <c r="IKG73" s="136"/>
      <c r="IKH73" s="136"/>
      <c r="IKI73" s="136"/>
      <c r="IKJ73" s="136"/>
      <c r="IKK73" s="136"/>
      <c r="IKL73" s="136"/>
      <c r="IKM73" s="136"/>
      <c r="IKN73" s="136"/>
      <c r="IKO73" s="136"/>
      <c r="IKP73" s="136"/>
      <c r="IKQ73" s="136"/>
      <c r="IKR73" s="136"/>
      <c r="IKS73" s="136"/>
      <c r="IKT73" s="136"/>
      <c r="IKU73" s="136"/>
      <c r="IKV73" s="136"/>
      <c r="IKW73" s="136"/>
      <c r="IKX73" s="136"/>
      <c r="IKY73" s="136"/>
      <c r="IKZ73" s="136"/>
      <c r="ILA73" s="136"/>
      <c r="ILB73" s="136"/>
      <c r="ILC73" s="136"/>
      <c r="ILD73" s="136"/>
      <c r="ILE73" s="136"/>
      <c r="ILF73" s="136"/>
      <c r="ILG73" s="136"/>
      <c r="ILH73" s="136"/>
      <c r="ILI73" s="136"/>
      <c r="ILJ73" s="136"/>
      <c r="ILK73" s="136"/>
      <c r="ILL73" s="136"/>
      <c r="ILM73" s="136"/>
      <c r="ILN73" s="136"/>
      <c r="ILO73" s="136"/>
      <c r="ILP73" s="136"/>
      <c r="ILQ73" s="136"/>
      <c r="ILR73" s="136"/>
      <c r="ILS73" s="136"/>
      <c r="ILT73" s="136"/>
      <c r="ILU73" s="136"/>
      <c r="ILV73" s="136"/>
      <c r="ILW73" s="136"/>
      <c r="ILX73" s="136"/>
      <c r="ILY73" s="136"/>
      <c r="ILZ73" s="136"/>
      <c r="IMA73" s="136"/>
      <c r="IMB73" s="136"/>
      <c r="IMC73" s="136"/>
      <c r="IMD73" s="136"/>
      <c r="IME73" s="136"/>
      <c r="IMF73" s="136"/>
      <c r="IMG73" s="136"/>
      <c r="IMH73" s="136"/>
      <c r="IMI73" s="136"/>
      <c r="IMJ73" s="136"/>
      <c r="IMK73" s="136"/>
      <c r="IML73" s="136"/>
      <c r="IMM73" s="136"/>
      <c r="IMN73" s="136"/>
      <c r="IMO73" s="136"/>
      <c r="IMP73" s="136"/>
      <c r="IMQ73" s="136"/>
      <c r="IMR73" s="136"/>
      <c r="IMS73" s="136"/>
      <c r="IMT73" s="136"/>
      <c r="IMU73" s="136"/>
      <c r="IMV73" s="136"/>
      <c r="IMW73" s="136"/>
      <c r="IMX73" s="136"/>
      <c r="IMY73" s="136"/>
      <c r="IMZ73" s="136"/>
      <c r="INA73" s="136"/>
      <c r="INB73" s="136"/>
      <c r="INC73" s="136"/>
      <c r="IND73" s="136"/>
      <c r="INE73" s="136"/>
      <c r="INF73" s="136"/>
      <c r="ING73" s="136"/>
      <c r="INH73" s="136"/>
      <c r="INI73" s="136"/>
      <c r="INJ73" s="136"/>
      <c r="INK73" s="136"/>
      <c r="INL73" s="136"/>
      <c r="INM73" s="136"/>
      <c r="INN73" s="136"/>
      <c r="INO73" s="136"/>
      <c r="INP73" s="136"/>
      <c r="INQ73" s="136"/>
      <c r="INR73" s="136"/>
      <c r="INS73" s="136"/>
      <c r="INT73" s="136"/>
      <c r="INU73" s="136"/>
      <c r="INV73" s="136"/>
      <c r="INW73" s="136"/>
      <c r="INX73" s="136"/>
      <c r="INY73" s="136"/>
      <c r="INZ73" s="136"/>
      <c r="IOA73" s="136"/>
      <c r="IOB73" s="136"/>
      <c r="IOC73" s="136"/>
      <c r="IOD73" s="136"/>
      <c r="IOE73" s="136"/>
      <c r="IOF73" s="136"/>
      <c r="IOG73" s="136"/>
      <c r="IOH73" s="136"/>
      <c r="IOI73" s="136"/>
      <c r="IOJ73" s="136"/>
      <c r="IOK73" s="136"/>
      <c r="IOL73" s="136"/>
      <c r="IOM73" s="136"/>
      <c r="ION73" s="136"/>
      <c r="IOO73" s="136"/>
      <c r="IOP73" s="136"/>
      <c r="IOQ73" s="136"/>
      <c r="IOR73" s="136"/>
      <c r="IOS73" s="136"/>
      <c r="IOT73" s="136"/>
      <c r="IOU73" s="136"/>
      <c r="IOV73" s="136"/>
      <c r="IOW73" s="136"/>
      <c r="IOX73" s="136"/>
      <c r="IOY73" s="136"/>
      <c r="IOZ73" s="136"/>
      <c r="IPA73" s="136"/>
      <c r="IPB73" s="136"/>
      <c r="IPC73" s="136"/>
      <c r="IPD73" s="136"/>
      <c r="IPE73" s="136"/>
      <c r="IPF73" s="136"/>
      <c r="IPG73" s="136"/>
      <c r="IPH73" s="136"/>
      <c r="IPI73" s="136"/>
      <c r="IPJ73" s="136"/>
      <c r="IPK73" s="136"/>
      <c r="IPL73" s="136"/>
      <c r="IPM73" s="136"/>
      <c r="IPN73" s="136"/>
      <c r="IPO73" s="136"/>
      <c r="IPP73" s="136"/>
      <c r="IPQ73" s="136"/>
      <c r="IPR73" s="136"/>
      <c r="IPS73" s="136"/>
      <c r="IPT73" s="136"/>
      <c r="IPU73" s="136"/>
      <c r="IPV73" s="136"/>
      <c r="IPW73" s="136"/>
      <c r="IPX73" s="136"/>
      <c r="IPY73" s="136"/>
      <c r="IPZ73" s="136"/>
      <c r="IQA73" s="136"/>
      <c r="IQB73" s="136"/>
      <c r="IQC73" s="136"/>
      <c r="IQD73" s="136"/>
      <c r="IQE73" s="136"/>
      <c r="IQF73" s="136"/>
      <c r="IQG73" s="136"/>
      <c r="IQH73" s="136"/>
      <c r="IQI73" s="136"/>
      <c r="IQJ73" s="136"/>
      <c r="IQK73" s="136"/>
      <c r="IQL73" s="136"/>
      <c r="IQM73" s="136"/>
      <c r="IQN73" s="136"/>
      <c r="IQO73" s="136"/>
      <c r="IQP73" s="136"/>
      <c r="IQQ73" s="136"/>
      <c r="IQR73" s="136"/>
      <c r="IQS73" s="136"/>
      <c r="IQT73" s="136"/>
      <c r="IQU73" s="136"/>
      <c r="IQV73" s="136"/>
      <c r="IQW73" s="136"/>
      <c r="IQX73" s="136"/>
      <c r="IQY73" s="136"/>
      <c r="IQZ73" s="136"/>
      <c r="IRA73" s="136"/>
      <c r="IRB73" s="136"/>
      <c r="IRC73" s="136"/>
      <c r="IRD73" s="136"/>
      <c r="IRE73" s="136"/>
      <c r="IRF73" s="136"/>
      <c r="IRG73" s="136"/>
      <c r="IRH73" s="136"/>
      <c r="IRI73" s="136"/>
      <c r="IRJ73" s="136"/>
      <c r="IRK73" s="136"/>
      <c r="IRL73" s="136"/>
      <c r="IRM73" s="136"/>
      <c r="IRN73" s="136"/>
      <c r="IRO73" s="136"/>
      <c r="IRP73" s="136"/>
      <c r="IRQ73" s="136"/>
      <c r="IRR73" s="136"/>
      <c r="IRS73" s="136"/>
      <c r="IRT73" s="136"/>
      <c r="IRU73" s="136"/>
      <c r="IRV73" s="136"/>
      <c r="IRW73" s="136"/>
      <c r="IRX73" s="136"/>
      <c r="IRY73" s="136"/>
      <c r="IRZ73" s="136"/>
      <c r="ISA73" s="136"/>
      <c r="ISB73" s="136"/>
      <c r="ISC73" s="136"/>
      <c r="ISD73" s="136"/>
      <c r="ISE73" s="136"/>
      <c r="ISF73" s="136"/>
      <c r="ISG73" s="136"/>
      <c r="ISH73" s="136"/>
      <c r="ISI73" s="136"/>
      <c r="ISJ73" s="136"/>
      <c r="ISK73" s="136"/>
      <c r="ISL73" s="136"/>
      <c r="ISM73" s="136"/>
      <c r="ISN73" s="136"/>
      <c r="ISO73" s="136"/>
      <c r="ISP73" s="136"/>
      <c r="ISQ73" s="136"/>
      <c r="ISR73" s="136"/>
      <c r="ISS73" s="136"/>
      <c r="IST73" s="136"/>
      <c r="ISU73" s="136"/>
      <c r="ISV73" s="136"/>
      <c r="ISW73" s="136"/>
      <c r="ISX73" s="136"/>
      <c r="ISY73" s="136"/>
      <c r="ISZ73" s="136"/>
      <c r="ITA73" s="136"/>
      <c r="ITB73" s="136"/>
      <c r="ITC73" s="136"/>
      <c r="ITD73" s="136"/>
      <c r="ITE73" s="136"/>
      <c r="ITF73" s="136"/>
      <c r="ITG73" s="136"/>
      <c r="ITH73" s="136"/>
      <c r="ITI73" s="136"/>
      <c r="ITJ73" s="136"/>
      <c r="ITK73" s="136"/>
      <c r="ITL73" s="136"/>
      <c r="ITM73" s="136"/>
      <c r="ITN73" s="136"/>
      <c r="ITO73" s="136"/>
      <c r="ITP73" s="136"/>
      <c r="ITQ73" s="136"/>
      <c r="ITR73" s="136"/>
      <c r="ITS73" s="136"/>
      <c r="ITT73" s="136"/>
      <c r="ITU73" s="136"/>
      <c r="ITV73" s="136"/>
    </row>
    <row r="74" spans="1:1220 2103:2257 3143:6626" s="135" customFormat="1">
      <c r="A74" s="134">
        <v>73</v>
      </c>
      <c r="B74" s="334" t="s">
        <v>548</v>
      </c>
      <c r="C74" s="344" t="s">
        <v>549</v>
      </c>
      <c r="D74" s="335" t="s">
        <v>38</v>
      </c>
      <c r="E74" s="343" t="s">
        <v>550</v>
      </c>
      <c r="F74" s="343" t="s">
        <v>253</v>
      </c>
      <c r="G74" s="342" t="s">
        <v>89</v>
      </c>
      <c r="H74" s="387">
        <v>36007</v>
      </c>
      <c r="I74" s="337" t="s">
        <v>551</v>
      </c>
      <c r="J74" s="378" t="s">
        <v>609</v>
      </c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ACR74" s="136"/>
      <c r="ACS74" s="136"/>
      <c r="ACT74" s="136"/>
      <c r="ACU74" s="136"/>
      <c r="ACV74" s="136"/>
      <c r="ACW74" s="136"/>
      <c r="ACX74" s="136"/>
      <c r="ACY74" s="136"/>
      <c r="ACZ74" s="136"/>
      <c r="ADA74" s="136"/>
      <c r="ADB74" s="136"/>
      <c r="ADC74" s="136"/>
      <c r="ADD74" s="136"/>
      <c r="ADE74" s="136"/>
      <c r="ADF74" s="136"/>
      <c r="ADG74" s="136"/>
      <c r="ADH74" s="136"/>
      <c r="ADI74" s="136"/>
      <c r="ADJ74" s="136"/>
      <c r="ADK74" s="136"/>
      <c r="ADL74" s="136"/>
      <c r="ADM74" s="136"/>
      <c r="ADN74" s="136"/>
      <c r="ADO74" s="136"/>
      <c r="ADP74" s="136"/>
      <c r="ADQ74" s="136"/>
      <c r="ADR74" s="136"/>
      <c r="ADS74" s="136"/>
      <c r="ADT74" s="136"/>
      <c r="ADU74" s="136"/>
      <c r="ADV74" s="136"/>
      <c r="ADW74" s="136"/>
      <c r="ADX74" s="136"/>
      <c r="ADY74" s="136"/>
      <c r="ADZ74" s="136"/>
      <c r="AEA74" s="136"/>
      <c r="AEB74" s="136"/>
      <c r="AEC74" s="136"/>
      <c r="AED74" s="136"/>
      <c r="AEE74" s="136"/>
      <c r="AEF74" s="136"/>
      <c r="AEG74" s="136"/>
      <c r="AEH74" s="136"/>
      <c r="AEI74" s="136"/>
      <c r="AEJ74" s="136"/>
      <c r="AEK74" s="136"/>
      <c r="AEL74" s="136"/>
      <c r="AEM74" s="136"/>
      <c r="AEN74" s="136"/>
      <c r="AEO74" s="136"/>
      <c r="AEP74" s="136"/>
      <c r="AEQ74" s="136"/>
      <c r="AER74" s="136"/>
      <c r="AES74" s="136"/>
      <c r="AET74" s="136"/>
      <c r="AEU74" s="136"/>
      <c r="AEV74" s="136"/>
      <c r="AEW74" s="136"/>
      <c r="AEX74" s="136"/>
      <c r="AEY74" s="136"/>
      <c r="AEZ74" s="136"/>
      <c r="AFA74" s="136"/>
      <c r="AFB74" s="136"/>
      <c r="AFC74" s="136"/>
      <c r="AFD74" s="136"/>
      <c r="AFE74" s="136"/>
      <c r="AFF74" s="136"/>
      <c r="AFG74" s="136"/>
      <c r="AFH74" s="136"/>
      <c r="AFI74" s="136"/>
      <c r="AFJ74" s="136"/>
      <c r="AFK74" s="136"/>
      <c r="AFL74" s="136"/>
      <c r="AFM74" s="136"/>
      <c r="AFN74" s="136"/>
      <c r="AFO74" s="136"/>
      <c r="AFP74" s="136"/>
      <c r="AFQ74" s="136"/>
      <c r="AFR74" s="136"/>
      <c r="AFS74" s="136"/>
      <c r="AFT74" s="136"/>
      <c r="AFU74" s="136"/>
      <c r="AFV74" s="136"/>
      <c r="AFW74" s="136"/>
      <c r="AFX74" s="136"/>
      <c r="AFY74" s="136"/>
      <c r="AFZ74" s="136"/>
      <c r="AGA74" s="136"/>
      <c r="AGB74" s="136"/>
      <c r="AGC74" s="136"/>
      <c r="AGD74" s="136"/>
      <c r="AGE74" s="136"/>
      <c r="AGF74" s="136"/>
      <c r="AGG74" s="136"/>
      <c r="AGH74" s="136"/>
      <c r="AGI74" s="136"/>
      <c r="AGJ74" s="136"/>
      <c r="AGK74" s="136"/>
      <c r="AGL74" s="136"/>
      <c r="AGM74" s="136"/>
      <c r="AGN74" s="136"/>
      <c r="AGO74" s="136"/>
      <c r="AGP74" s="136"/>
      <c r="AGQ74" s="136"/>
      <c r="AGR74" s="136"/>
      <c r="AGS74" s="136"/>
      <c r="AGT74" s="136"/>
      <c r="AGU74" s="136"/>
      <c r="AGV74" s="136"/>
      <c r="AGW74" s="136"/>
      <c r="AGX74" s="136"/>
      <c r="AGY74" s="136"/>
      <c r="AGZ74" s="136"/>
      <c r="AHA74" s="136"/>
      <c r="AHB74" s="136"/>
      <c r="AHC74" s="136"/>
      <c r="AHD74" s="136"/>
      <c r="AHE74" s="136"/>
      <c r="AHF74" s="136"/>
      <c r="AHG74" s="136"/>
      <c r="AHH74" s="136"/>
      <c r="AHI74" s="136"/>
      <c r="AHJ74" s="136"/>
      <c r="AHK74" s="136"/>
      <c r="AHL74" s="136"/>
      <c r="AHM74" s="136"/>
      <c r="AHN74" s="136"/>
      <c r="AHO74" s="136"/>
      <c r="AHP74" s="136"/>
      <c r="AHQ74" s="136"/>
      <c r="AHR74" s="136"/>
      <c r="AHS74" s="136"/>
      <c r="AHT74" s="136"/>
      <c r="AHU74" s="136"/>
      <c r="AHV74" s="136"/>
      <c r="AHW74" s="136"/>
      <c r="AHX74" s="136"/>
      <c r="AHY74" s="136"/>
      <c r="AHZ74" s="136"/>
      <c r="AIA74" s="136"/>
      <c r="AIB74" s="136"/>
      <c r="AIC74" s="136"/>
      <c r="AID74" s="136"/>
      <c r="AIE74" s="136"/>
      <c r="AIF74" s="136"/>
      <c r="AIG74" s="136"/>
      <c r="AIH74" s="136"/>
      <c r="AII74" s="136"/>
      <c r="AIJ74" s="136"/>
      <c r="AIK74" s="136"/>
      <c r="AIL74" s="136"/>
      <c r="AIM74" s="136"/>
      <c r="AIN74" s="136"/>
      <c r="AIO74" s="136"/>
      <c r="AIP74" s="136"/>
      <c r="AIQ74" s="136"/>
      <c r="AIR74" s="136"/>
      <c r="AIS74" s="136"/>
      <c r="AIT74" s="136"/>
      <c r="AIU74" s="136"/>
      <c r="AIV74" s="136"/>
      <c r="AIW74" s="136"/>
      <c r="AIX74" s="136"/>
      <c r="AIY74" s="136"/>
      <c r="AIZ74" s="136"/>
      <c r="AJA74" s="136"/>
      <c r="AJB74" s="136"/>
      <c r="AJC74" s="136"/>
      <c r="AJD74" s="136"/>
      <c r="AJE74" s="136"/>
      <c r="AJF74" s="136"/>
      <c r="AJG74" s="136"/>
      <c r="AJH74" s="136"/>
      <c r="AJI74" s="136"/>
      <c r="AJJ74" s="136"/>
      <c r="AJK74" s="136"/>
      <c r="AJL74" s="136"/>
      <c r="AJM74" s="136"/>
      <c r="AJN74" s="136"/>
      <c r="AJO74" s="136"/>
      <c r="AJP74" s="136"/>
      <c r="AJQ74" s="136"/>
      <c r="AJR74" s="136"/>
      <c r="AJS74" s="136"/>
      <c r="AJT74" s="136"/>
      <c r="AJU74" s="136"/>
      <c r="AJV74" s="136"/>
      <c r="AJW74" s="136"/>
      <c r="AJX74" s="136"/>
      <c r="AJY74" s="136"/>
      <c r="AJZ74" s="136"/>
      <c r="AKA74" s="136"/>
      <c r="AKB74" s="136"/>
      <c r="AKC74" s="136"/>
      <c r="AKD74" s="136"/>
      <c r="AKE74" s="136"/>
      <c r="AKF74" s="136"/>
      <c r="AKG74" s="136"/>
      <c r="AKH74" s="136"/>
      <c r="AKI74" s="136"/>
      <c r="AKJ74" s="136"/>
      <c r="AKK74" s="136"/>
      <c r="AKL74" s="136"/>
      <c r="AKM74" s="136"/>
      <c r="AKN74" s="136"/>
      <c r="AKO74" s="136"/>
      <c r="AKP74" s="136"/>
      <c r="AKQ74" s="136"/>
      <c r="AKR74" s="136"/>
      <c r="AKS74" s="136"/>
      <c r="AKT74" s="136"/>
      <c r="AKU74" s="136"/>
      <c r="AKV74" s="136"/>
      <c r="AKW74" s="136"/>
      <c r="AKX74" s="136"/>
      <c r="AKY74" s="136"/>
      <c r="AKZ74" s="136"/>
      <c r="ALA74" s="136"/>
      <c r="ALB74" s="136"/>
      <c r="ALC74" s="136"/>
      <c r="ALD74" s="136"/>
      <c r="ALE74" s="136"/>
      <c r="ALF74" s="136"/>
      <c r="ALG74" s="136"/>
      <c r="ALH74" s="136"/>
      <c r="ALI74" s="136"/>
      <c r="ALJ74" s="136"/>
      <c r="ALK74" s="136"/>
      <c r="ALL74" s="136"/>
      <c r="ALM74" s="136"/>
      <c r="ALN74" s="136"/>
      <c r="ALO74" s="136"/>
      <c r="ALP74" s="136"/>
      <c r="ALQ74" s="136"/>
      <c r="ALR74" s="136"/>
      <c r="ALS74" s="136"/>
      <c r="ALT74" s="136"/>
      <c r="ALU74" s="136"/>
      <c r="ALV74" s="136"/>
      <c r="ALW74" s="136"/>
      <c r="ALX74" s="136"/>
      <c r="ALY74" s="136"/>
      <c r="ALZ74" s="136"/>
      <c r="AMA74" s="136"/>
      <c r="AMB74" s="136"/>
      <c r="AMC74" s="136"/>
      <c r="AMD74" s="136"/>
      <c r="AME74" s="136"/>
      <c r="AMF74" s="136"/>
      <c r="AMG74" s="136"/>
      <c r="AMH74" s="136"/>
      <c r="AMI74" s="136"/>
      <c r="AMJ74" s="136"/>
      <c r="AMK74" s="136"/>
      <c r="AML74" s="136"/>
      <c r="AMM74" s="136"/>
      <c r="AMN74" s="136"/>
      <c r="AMO74" s="136"/>
      <c r="AMP74" s="136"/>
      <c r="AMQ74" s="136"/>
      <c r="AMR74" s="136"/>
      <c r="AMS74" s="136"/>
      <c r="AMT74" s="136"/>
      <c r="AMU74" s="136"/>
      <c r="AMV74" s="136"/>
      <c r="AMW74" s="136"/>
      <c r="AMX74" s="136"/>
      <c r="AMY74" s="136"/>
      <c r="AMZ74" s="136"/>
      <c r="ANA74" s="136"/>
      <c r="ANB74" s="136"/>
      <c r="ANC74" s="136"/>
      <c r="AND74" s="136"/>
      <c r="ANE74" s="136"/>
      <c r="ANF74" s="136"/>
      <c r="ANG74" s="136"/>
      <c r="ANH74" s="136"/>
      <c r="ANI74" s="136"/>
      <c r="ANJ74" s="136"/>
      <c r="ANK74" s="136"/>
      <c r="ANL74" s="136"/>
      <c r="ANM74" s="136"/>
      <c r="ANN74" s="136"/>
      <c r="ANO74" s="136"/>
      <c r="ANP74" s="136"/>
      <c r="ANQ74" s="136"/>
      <c r="ANR74" s="136"/>
      <c r="ANS74" s="136"/>
      <c r="ANT74" s="136"/>
      <c r="ANU74" s="136"/>
      <c r="ANV74" s="136"/>
      <c r="ANW74" s="136"/>
      <c r="ANX74" s="136"/>
      <c r="ANY74" s="136"/>
      <c r="ANZ74" s="136"/>
      <c r="AOA74" s="136"/>
      <c r="AOB74" s="136"/>
      <c r="AOC74" s="136"/>
      <c r="AOD74" s="136"/>
      <c r="AOE74" s="136"/>
      <c r="AOF74" s="136"/>
      <c r="AOG74" s="136"/>
      <c r="AOH74" s="136"/>
      <c r="AOI74" s="136"/>
      <c r="AOJ74" s="136"/>
      <c r="AOK74" s="136"/>
      <c r="AOL74" s="136"/>
      <c r="AOM74" s="136"/>
      <c r="AON74" s="136"/>
      <c r="AOO74" s="136"/>
      <c r="AOP74" s="136"/>
      <c r="AOQ74" s="136"/>
      <c r="AOR74" s="136"/>
      <c r="AOS74" s="136"/>
      <c r="AOT74" s="136"/>
      <c r="AOU74" s="136"/>
      <c r="AOV74" s="136"/>
      <c r="AOW74" s="136"/>
      <c r="AOX74" s="136"/>
      <c r="AOY74" s="136"/>
      <c r="AOZ74" s="136"/>
      <c r="APA74" s="136"/>
      <c r="APB74" s="136"/>
      <c r="APC74" s="136"/>
      <c r="APD74" s="136"/>
      <c r="APE74" s="136"/>
      <c r="APF74" s="136"/>
      <c r="APG74" s="136"/>
      <c r="APH74" s="136"/>
      <c r="API74" s="136"/>
      <c r="APJ74" s="136"/>
      <c r="APK74" s="136"/>
      <c r="APL74" s="136"/>
      <c r="APM74" s="136"/>
      <c r="APN74" s="136"/>
      <c r="APO74" s="136"/>
      <c r="APP74" s="136"/>
      <c r="APQ74" s="136"/>
      <c r="APR74" s="136"/>
      <c r="APS74" s="136"/>
      <c r="APT74" s="136"/>
      <c r="APU74" s="136"/>
      <c r="APV74" s="136"/>
      <c r="APW74" s="136"/>
      <c r="APX74" s="136"/>
      <c r="APY74" s="136"/>
      <c r="APZ74" s="136"/>
      <c r="AQA74" s="136"/>
      <c r="AQB74" s="136"/>
      <c r="AQC74" s="136"/>
      <c r="AQD74" s="136"/>
      <c r="AQE74" s="136"/>
      <c r="AQF74" s="136"/>
      <c r="AQG74" s="136"/>
      <c r="AQH74" s="136"/>
      <c r="AQI74" s="136"/>
      <c r="AQJ74" s="136"/>
      <c r="AQK74" s="136"/>
      <c r="AQL74" s="136"/>
      <c r="AQM74" s="136"/>
      <c r="AQN74" s="136"/>
      <c r="AQO74" s="136"/>
      <c r="AQP74" s="136"/>
      <c r="AQQ74" s="136"/>
      <c r="AQR74" s="136"/>
      <c r="AQS74" s="136"/>
      <c r="AQT74" s="136"/>
      <c r="AQU74" s="136"/>
      <c r="AQV74" s="136"/>
      <c r="AQW74" s="136"/>
      <c r="AQX74" s="136"/>
      <c r="AQY74" s="136"/>
      <c r="AQZ74" s="136"/>
      <c r="ARA74" s="136"/>
      <c r="ARB74" s="136"/>
      <c r="ARC74" s="136"/>
      <c r="ARD74" s="136"/>
      <c r="ARE74" s="136"/>
      <c r="ARF74" s="136"/>
      <c r="ARG74" s="136"/>
      <c r="ARH74" s="136"/>
      <c r="ARI74" s="136"/>
      <c r="ARJ74" s="136"/>
      <c r="ARK74" s="136"/>
      <c r="ARL74" s="136"/>
      <c r="ARM74" s="136"/>
      <c r="ARN74" s="136"/>
      <c r="ARO74" s="136"/>
      <c r="ARP74" s="136"/>
      <c r="ARQ74" s="136"/>
      <c r="ARR74" s="136"/>
      <c r="ARS74" s="136"/>
      <c r="ART74" s="136"/>
      <c r="ARU74" s="136"/>
      <c r="ARV74" s="136"/>
      <c r="ARW74" s="136"/>
      <c r="ARX74" s="136"/>
      <c r="ARY74" s="136"/>
      <c r="ARZ74" s="136"/>
      <c r="ASA74" s="136"/>
      <c r="ASB74" s="136"/>
      <c r="ASC74" s="136"/>
      <c r="ASD74" s="136"/>
      <c r="ASE74" s="136"/>
      <c r="ASF74" s="136"/>
      <c r="ASG74" s="136"/>
      <c r="ASH74" s="136"/>
      <c r="ASI74" s="136"/>
      <c r="ASJ74" s="136"/>
      <c r="ASK74" s="136"/>
      <c r="ASL74" s="136"/>
      <c r="ASM74" s="136"/>
      <c r="ASN74" s="136"/>
      <c r="ASO74" s="136"/>
      <c r="ASP74" s="136"/>
      <c r="ASQ74" s="136"/>
      <c r="ASR74" s="136"/>
      <c r="ASS74" s="136"/>
      <c r="AST74" s="136"/>
      <c r="ASU74" s="136"/>
      <c r="ASV74" s="136"/>
      <c r="ASW74" s="136"/>
      <c r="ASX74" s="136"/>
      <c r="ASY74" s="136"/>
      <c r="ASZ74" s="136"/>
      <c r="ATA74" s="136"/>
      <c r="ATB74" s="136"/>
      <c r="ATC74" s="136"/>
      <c r="ATD74" s="136"/>
      <c r="ATE74" s="136"/>
      <c r="ATF74" s="136"/>
      <c r="ATG74" s="136"/>
      <c r="ATH74" s="136"/>
      <c r="ATI74" s="136"/>
      <c r="ATJ74" s="136"/>
      <c r="ATK74" s="136"/>
      <c r="ATL74" s="136"/>
      <c r="ATM74" s="136"/>
      <c r="ATN74" s="136"/>
      <c r="ATO74" s="136"/>
      <c r="ATP74" s="136"/>
      <c r="ATQ74" s="136"/>
      <c r="ATR74" s="136"/>
      <c r="ATS74" s="136"/>
      <c r="ATT74" s="136"/>
      <c r="ATU74" s="136"/>
      <c r="ATV74" s="136"/>
      <c r="ATW74" s="136"/>
      <c r="ATX74" s="136"/>
      <c r="CBW74" s="136"/>
      <c r="CBX74" s="136"/>
      <c r="CBY74" s="136"/>
      <c r="CBZ74" s="136"/>
      <c r="CCA74" s="136"/>
      <c r="CCB74" s="136"/>
      <c r="CCC74" s="136"/>
      <c r="CCD74" s="136"/>
      <c r="CCE74" s="136"/>
      <c r="CCF74" s="136"/>
      <c r="CCG74" s="136"/>
      <c r="CCH74" s="136"/>
      <c r="CCI74" s="136"/>
      <c r="CCJ74" s="136"/>
      <c r="CCK74" s="136"/>
      <c r="CCL74" s="136"/>
      <c r="CCM74" s="136"/>
      <c r="CCN74" s="136"/>
      <c r="CCO74" s="136"/>
      <c r="CCP74" s="136"/>
      <c r="CCQ74" s="136"/>
      <c r="CCR74" s="136"/>
      <c r="CCS74" s="136"/>
      <c r="CCT74" s="136"/>
      <c r="CCU74" s="136"/>
      <c r="CCV74" s="136"/>
      <c r="CCW74" s="136"/>
      <c r="CCX74" s="136"/>
      <c r="CCY74" s="136"/>
      <c r="CCZ74" s="136"/>
      <c r="CDA74" s="136"/>
      <c r="CDB74" s="136"/>
      <c r="CDC74" s="136"/>
      <c r="CDD74" s="136"/>
      <c r="CDE74" s="136"/>
      <c r="CDF74" s="136"/>
      <c r="CDG74" s="136"/>
      <c r="CDH74" s="136"/>
      <c r="CDI74" s="136"/>
      <c r="CDJ74" s="136"/>
      <c r="CDK74" s="136"/>
      <c r="CDL74" s="136"/>
      <c r="CDM74" s="136"/>
      <c r="CDN74" s="136"/>
      <c r="CDO74" s="136"/>
      <c r="CDP74" s="136"/>
      <c r="CDQ74" s="136"/>
      <c r="CDR74" s="136"/>
      <c r="CDS74" s="136"/>
      <c r="CDT74" s="136"/>
      <c r="CDU74" s="136"/>
      <c r="CDV74" s="136"/>
      <c r="CDW74" s="136"/>
      <c r="CDX74" s="136"/>
      <c r="CDY74" s="136"/>
      <c r="CDZ74" s="136"/>
      <c r="CEA74" s="136"/>
      <c r="CEB74" s="136"/>
      <c r="CEC74" s="136"/>
      <c r="CED74" s="136"/>
      <c r="CEE74" s="136"/>
      <c r="CEF74" s="136"/>
      <c r="CEG74" s="136"/>
      <c r="CEH74" s="136"/>
      <c r="CEI74" s="136"/>
      <c r="CEJ74" s="136"/>
      <c r="CEK74" s="136"/>
      <c r="CEL74" s="136"/>
      <c r="CEM74" s="136"/>
      <c r="CEN74" s="136"/>
      <c r="CEO74" s="136"/>
      <c r="CEP74" s="136"/>
      <c r="CEQ74" s="136"/>
      <c r="CER74" s="136"/>
      <c r="CES74" s="136"/>
      <c r="CET74" s="136"/>
      <c r="CEU74" s="136"/>
      <c r="CEV74" s="136"/>
      <c r="CEW74" s="136"/>
      <c r="CEX74" s="136"/>
      <c r="CEY74" s="136"/>
      <c r="CEZ74" s="136"/>
      <c r="CFA74" s="136"/>
      <c r="CFB74" s="136"/>
      <c r="CFC74" s="136"/>
      <c r="CFD74" s="136"/>
      <c r="CFE74" s="136"/>
      <c r="CFF74" s="136"/>
      <c r="CFG74" s="136"/>
      <c r="CFH74" s="136"/>
      <c r="CFI74" s="136"/>
      <c r="CFJ74" s="136"/>
      <c r="CFK74" s="136"/>
      <c r="CFL74" s="136"/>
      <c r="CFM74" s="136"/>
      <c r="CFN74" s="136"/>
      <c r="CFO74" s="136"/>
      <c r="CFP74" s="136"/>
      <c r="CFQ74" s="136"/>
      <c r="CFR74" s="136"/>
      <c r="CFS74" s="136"/>
      <c r="CFT74" s="136"/>
      <c r="CFU74" s="136"/>
      <c r="CFV74" s="136"/>
      <c r="CFW74" s="136"/>
      <c r="CFX74" s="136"/>
      <c r="CFY74" s="136"/>
      <c r="CFZ74" s="136"/>
      <c r="CGA74" s="136"/>
      <c r="CGB74" s="136"/>
      <c r="CGC74" s="136"/>
      <c r="CGD74" s="136"/>
      <c r="CGE74" s="136"/>
      <c r="CGF74" s="136"/>
      <c r="CGG74" s="136"/>
      <c r="CGH74" s="136"/>
      <c r="CGI74" s="136"/>
      <c r="CGJ74" s="136"/>
      <c r="CGK74" s="136"/>
      <c r="CGL74" s="136"/>
      <c r="CGM74" s="136"/>
      <c r="CGN74" s="136"/>
      <c r="CGO74" s="136"/>
      <c r="CGP74" s="136"/>
      <c r="CGQ74" s="136"/>
      <c r="CGR74" s="136"/>
      <c r="CGS74" s="136"/>
      <c r="CGT74" s="136"/>
      <c r="CGU74" s="136"/>
      <c r="CGV74" s="136"/>
      <c r="CGW74" s="136"/>
      <c r="CGX74" s="136"/>
      <c r="CGY74" s="136"/>
      <c r="CGZ74" s="136"/>
      <c r="CHA74" s="136"/>
      <c r="CHB74" s="136"/>
      <c r="CHC74" s="136"/>
      <c r="CHD74" s="136"/>
      <c r="CHE74" s="136"/>
      <c r="CHF74" s="136"/>
      <c r="CHG74" s="136"/>
      <c r="CHH74" s="136"/>
      <c r="CHI74" s="136"/>
      <c r="CHJ74" s="136"/>
      <c r="CHK74" s="136"/>
      <c r="CHL74" s="136"/>
      <c r="CHM74" s="136"/>
      <c r="CHN74" s="136"/>
      <c r="CHO74" s="136"/>
      <c r="CHP74" s="136"/>
      <c r="CHQ74" s="136"/>
      <c r="CHR74" s="136"/>
      <c r="CHS74" s="136"/>
      <c r="CHT74" s="136"/>
      <c r="CHU74" s="136"/>
      <c r="DPW74" s="136"/>
      <c r="DPX74" s="136"/>
      <c r="DPY74" s="136"/>
      <c r="DPZ74" s="136"/>
      <c r="DQA74" s="136"/>
      <c r="DQB74" s="136"/>
      <c r="DQC74" s="136"/>
      <c r="DQD74" s="136"/>
      <c r="DQE74" s="136"/>
      <c r="DQF74" s="136"/>
      <c r="DQG74" s="136"/>
      <c r="DQH74" s="136"/>
      <c r="DQI74" s="136"/>
      <c r="DQJ74" s="136"/>
      <c r="DQK74" s="136"/>
      <c r="DQL74" s="136"/>
      <c r="DQM74" s="136"/>
      <c r="DQN74" s="136"/>
      <c r="DQO74" s="136"/>
      <c r="DQP74" s="136"/>
      <c r="DQQ74" s="136"/>
      <c r="DQR74" s="136"/>
      <c r="DQS74" s="136"/>
      <c r="DQT74" s="136"/>
      <c r="DQU74" s="136"/>
      <c r="DQV74" s="136"/>
      <c r="DQW74" s="136"/>
      <c r="DQX74" s="136"/>
      <c r="DQY74" s="136"/>
      <c r="DQZ74" s="136"/>
      <c r="DRA74" s="136"/>
      <c r="DRB74" s="136"/>
      <c r="DRC74" s="136"/>
      <c r="DRD74" s="136"/>
      <c r="DRE74" s="136"/>
      <c r="DRF74" s="136"/>
      <c r="DRG74" s="136"/>
      <c r="DRH74" s="136"/>
      <c r="DRI74" s="136"/>
      <c r="DRJ74" s="136"/>
      <c r="DRK74" s="136"/>
      <c r="DRL74" s="136"/>
      <c r="DRM74" s="136"/>
      <c r="DRN74" s="136"/>
      <c r="DRO74" s="136"/>
      <c r="DRP74" s="136"/>
      <c r="DRQ74" s="136"/>
      <c r="DRR74" s="136"/>
      <c r="DRS74" s="136"/>
      <c r="DRT74" s="136"/>
      <c r="DRU74" s="136"/>
      <c r="DRV74" s="136"/>
      <c r="DRW74" s="136"/>
      <c r="DRX74" s="136"/>
      <c r="DRY74" s="136"/>
      <c r="DRZ74" s="136"/>
      <c r="DSA74" s="136"/>
      <c r="DSB74" s="136"/>
      <c r="DSC74" s="136"/>
      <c r="DSD74" s="136"/>
      <c r="DSE74" s="136"/>
      <c r="DSF74" s="136"/>
      <c r="DSG74" s="136"/>
      <c r="DSH74" s="136"/>
      <c r="DSI74" s="136"/>
      <c r="DSJ74" s="136"/>
      <c r="DSK74" s="136"/>
      <c r="DSL74" s="136"/>
      <c r="DSM74" s="136"/>
      <c r="DSN74" s="136"/>
      <c r="DSO74" s="136"/>
      <c r="DSP74" s="136"/>
      <c r="DSQ74" s="136"/>
      <c r="DSR74" s="136"/>
      <c r="DSS74" s="136"/>
      <c r="DST74" s="136"/>
      <c r="DSU74" s="136"/>
      <c r="DSV74" s="136"/>
      <c r="DSW74" s="136"/>
      <c r="DSX74" s="136"/>
      <c r="DSY74" s="136"/>
      <c r="DSZ74" s="136"/>
      <c r="DTA74" s="136"/>
      <c r="DTB74" s="136"/>
      <c r="DTC74" s="136"/>
      <c r="DTD74" s="136"/>
      <c r="DTE74" s="136"/>
      <c r="DTF74" s="136"/>
      <c r="DTG74" s="136"/>
      <c r="DTH74" s="136"/>
      <c r="DTI74" s="136"/>
      <c r="DTJ74" s="136"/>
      <c r="DTK74" s="136"/>
      <c r="DTL74" s="136"/>
      <c r="DTM74" s="136"/>
      <c r="DTN74" s="136"/>
      <c r="DTO74" s="136"/>
      <c r="DTP74" s="136"/>
      <c r="DTQ74" s="136"/>
      <c r="DTR74" s="136"/>
      <c r="DTS74" s="136"/>
      <c r="DTT74" s="136"/>
      <c r="DTU74" s="136"/>
      <c r="DTV74" s="136"/>
      <c r="DTW74" s="136"/>
      <c r="DTX74" s="136"/>
      <c r="DTY74" s="136"/>
      <c r="DTZ74" s="136"/>
      <c r="DUA74" s="136"/>
      <c r="DUB74" s="136"/>
      <c r="DUC74" s="136"/>
      <c r="DUD74" s="136"/>
      <c r="DUE74" s="136"/>
      <c r="DUF74" s="136"/>
      <c r="DUG74" s="136"/>
      <c r="DUH74" s="136"/>
      <c r="DUI74" s="136"/>
      <c r="DUJ74" s="136"/>
      <c r="DUK74" s="136"/>
      <c r="DUL74" s="136"/>
      <c r="DUM74" s="136"/>
      <c r="DUN74" s="136"/>
      <c r="DUO74" s="136"/>
      <c r="DUP74" s="136"/>
      <c r="DUQ74" s="136"/>
      <c r="DUR74" s="136"/>
      <c r="DUS74" s="136"/>
      <c r="DUT74" s="136"/>
      <c r="DUU74" s="136"/>
      <c r="DUV74" s="136"/>
      <c r="DUW74" s="136"/>
      <c r="DUX74" s="136"/>
      <c r="DUY74" s="136"/>
      <c r="DUZ74" s="136"/>
      <c r="DVA74" s="136"/>
      <c r="DVB74" s="136"/>
      <c r="DVC74" s="136"/>
      <c r="DVD74" s="136"/>
      <c r="DVE74" s="136"/>
      <c r="DVF74" s="136"/>
      <c r="DVG74" s="136"/>
      <c r="DVH74" s="136"/>
      <c r="DVI74" s="136"/>
      <c r="DVJ74" s="136"/>
      <c r="DVK74" s="136"/>
      <c r="DVL74" s="136"/>
      <c r="DVM74" s="136"/>
      <c r="DVN74" s="136"/>
      <c r="DVO74" s="136"/>
      <c r="DVP74" s="136"/>
      <c r="DVQ74" s="136"/>
      <c r="DVR74" s="136"/>
      <c r="DVS74" s="136"/>
      <c r="DVT74" s="136"/>
      <c r="DVU74" s="136"/>
      <c r="DVV74" s="136"/>
      <c r="DVW74" s="136"/>
      <c r="DVX74" s="136"/>
      <c r="DVY74" s="136"/>
      <c r="DVZ74" s="136"/>
      <c r="DWA74" s="136"/>
      <c r="DWB74" s="136"/>
      <c r="DWC74" s="136"/>
      <c r="DWD74" s="136"/>
      <c r="DWE74" s="136"/>
      <c r="DWF74" s="136"/>
      <c r="DWG74" s="136"/>
      <c r="DWH74" s="136"/>
      <c r="DWI74" s="136"/>
      <c r="DWJ74" s="136"/>
      <c r="DWK74" s="136"/>
      <c r="DWL74" s="136"/>
      <c r="DWM74" s="136"/>
      <c r="DWN74" s="136"/>
      <c r="DWO74" s="136"/>
      <c r="DWP74" s="136"/>
      <c r="DWQ74" s="136"/>
      <c r="DWR74" s="136"/>
      <c r="DWS74" s="136"/>
      <c r="DWT74" s="136"/>
      <c r="DWU74" s="136"/>
      <c r="DWV74" s="136"/>
      <c r="DWW74" s="136"/>
      <c r="DWX74" s="136"/>
      <c r="DWY74" s="136"/>
      <c r="DWZ74" s="136"/>
      <c r="DXA74" s="136"/>
      <c r="DXB74" s="136"/>
      <c r="DXC74" s="136"/>
      <c r="DXD74" s="136"/>
      <c r="DXE74" s="136"/>
      <c r="DXF74" s="136"/>
      <c r="DXG74" s="136"/>
      <c r="DXH74" s="136"/>
      <c r="DXI74" s="136"/>
      <c r="DXJ74" s="136"/>
      <c r="DXK74" s="136"/>
      <c r="DXL74" s="136"/>
      <c r="DXM74" s="136"/>
      <c r="DXN74" s="136"/>
      <c r="DXO74" s="136"/>
      <c r="DXP74" s="136"/>
      <c r="DXQ74" s="136"/>
      <c r="DXR74" s="136"/>
      <c r="DXS74" s="136"/>
      <c r="DXT74" s="136"/>
      <c r="DXU74" s="136"/>
      <c r="DXV74" s="136"/>
      <c r="DXW74" s="136"/>
      <c r="DXX74" s="136"/>
      <c r="DXY74" s="136"/>
      <c r="DXZ74" s="136"/>
      <c r="DYA74" s="136"/>
      <c r="DYB74" s="136"/>
      <c r="DYC74" s="136"/>
      <c r="DYD74" s="136"/>
      <c r="DYE74" s="136"/>
      <c r="DYF74" s="136"/>
      <c r="DYG74" s="136"/>
      <c r="DYH74" s="136"/>
      <c r="DYI74" s="136"/>
      <c r="DYJ74" s="136"/>
      <c r="DYK74" s="136"/>
      <c r="DYL74" s="136"/>
      <c r="DYM74" s="136"/>
      <c r="DYN74" s="136"/>
      <c r="DYO74" s="136"/>
      <c r="DYP74" s="136"/>
      <c r="DYQ74" s="136"/>
      <c r="DYR74" s="136"/>
      <c r="DYS74" s="136"/>
      <c r="DYT74" s="136"/>
      <c r="DYU74" s="136"/>
      <c r="DYV74" s="136"/>
      <c r="DYW74" s="136"/>
      <c r="DYX74" s="136"/>
      <c r="DYY74" s="136"/>
      <c r="DYZ74" s="136"/>
      <c r="DZA74" s="136"/>
      <c r="DZB74" s="136"/>
      <c r="DZC74" s="136"/>
      <c r="DZD74" s="136"/>
      <c r="DZE74" s="136"/>
      <c r="DZF74" s="136"/>
      <c r="DZG74" s="136"/>
      <c r="DZH74" s="136"/>
      <c r="DZI74" s="136"/>
      <c r="DZJ74" s="136"/>
      <c r="DZK74" s="136"/>
      <c r="DZL74" s="136"/>
      <c r="DZM74" s="136"/>
      <c r="DZN74" s="136"/>
      <c r="DZO74" s="136"/>
      <c r="DZP74" s="136"/>
      <c r="DZQ74" s="136"/>
      <c r="DZR74" s="136"/>
      <c r="DZS74" s="136"/>
      <c r="DZT74" s="136"/>
      <c r="DZU74" s="136"/>
      <c r="DZV74" s="136"/>
      <c r="DZW74" s="136"/>
      <c r="DZX74" s="136"/>
      <c r="DZY74" s="136"/>
      <c r="DZZ74" s="136"/>
      <c r="EAA74" s="136"/>
      <c r="EAB74" s="136"/>
      <c r="EAC74" s="136"/>
      <c r="EAD74" s="136"/>
      <c r="EAE74" s="136"/>
      <c r="EAF74" s="136"/>
      <c r="EAG74" s="136"/>
      <c r="EAH74" s="136"/>
      <c r="EAI74" s="136"/>
      <c r="EAJ74" s="136"/>
      <c r="EAK74" s="136"/>
      <c r="EAL74" s="136"/>
      <c r="EAM74" s="136"/>
      <c r="EAN74" s="136"/>
      <c r="EAO74" s="136"/>
      <c r="EAP74" s="136"/>
      <c r="EAQ74" s="136"/>
      <c r="EAR74" s="136"/>
      <c r="EAS74" s="136"/>
      <c r="EAT74" s="136"/>
      <c r="EAU74" s="136"/>
      <c r="EAV74" s="136"/>
      <c r="EAW74" s="136"/>
      <c r="EAX74" s="136"/>
      <c r="EAY74" s="136"/>
      <c r="EAZ74" s="136"/>
      <c r="EBA74" s="136"/>
      <c r="EBB74" s="136"/>
      <c r="EBC74" s="136"/>
      <c r="EBD74" s="136"/>
      <c r="EBE74" s="136"/>
      <c r="EBF74" s="136"/>
      <c r="EBG74" s="136"/>
      <c r="EBH74" s="136"/>
      <c r="EBI74" s="136"/>
      <c r="EBJ74" s="136"/>
      <c r="EBK74" s="136"/>
      <c r="EBL74" s="136"/>
      <c r="EBM74" s="136"/>
      <c r="EBN74" s="136"/>
      <c r="EBO74" s="136"/>
      <c r="EBP74" s="136"/>
      <c r="EBQ74" s="136"/>
      <c r="EBR74" s="136"/>
      <c r="EBS74" s="136"/>
      <c r="EBT74" s="136"/>
      <c r="EBU74" s="136"/>
      <c r="EBV74" s="136"/>
      <c r="EBW74" s="136"/>
      <c r="EBX74" s="136"/>
      <c r="EBY74" s="136"/>
      <c r="EBZ74" s="136"/>
      <c r="ECA74" s="136"/>
      <c r="ECB74" s="136"/>
      <c r="ECC74" s="136"/>
      <c r="ECD74" s="136"/>
      <c r="ECE74" s="136"/>
      <c r="ECF74" s="136"/>
      <c r="ECG74" s="136"/>
      <c r="ECH74" s="136"/>
      <c r="ECI74" s="136"/>
      <c r="ECJ74" s="136"/>
      <c r="ECK74" s="136"/>
      <c r="ECL74" s="136"/>
      <c r="ECM74" s="136"/>
      <c r="ECN74" s="136"/>
      <c r="ECO74" s="136"/>
      <c r="ECP74" s="136"/>
      <c r="ECQ74" s="136"/>
      <c r="ECR74" s="136"/>
      <c r="ECS74" s="136"/>
      <c r="ECT74" s="136"/>
      <c r="ECU74" s="136"/>
      <c r="ECV74" s="136"/>
      <c r="ECW74" s="136"/>
      <c r="ECX74" s="136"/>
      <c r="ECY74" s="136"/>
      <c r="ECZ74" s="136"/>
      <c r="EDA74" s="136"/>
      <c r="EDB74" s="136"/>
      <c r="EDC74" s="136"/>
      <c r="EDD74" s="136"/>
      <c r="EDE74" s="136"/>
      <c r="EDF74" s="136"/>
      <c r="EDG74" s="136"/>
      <c r="EDH74" s="136"/>
      <c r="EDI74" s="136"/>
      <c r="EDJ74" s="136"/>
      <c r="EDK74" s="136"/>
      <c r="EDL74" s="136"/>
      <c r="EDM74" s="136"/>
      <c r="EDN74" s="136"/>
      <c r="EDO74" s="136"/>
      <c r="EDP74" s="136"/>
      <c r="EDQ74" s="136"/>
      <c r="EDR74" s="136"/>
      <c r="EDS74" s="136"/>
      <c r="EDT74" s="136"/>
      <c r="EDU74" s="136"/>
      <c r="EDV74" s="136"/>
      <c r="EDW74" s="136"/>
      <c r="EDX74" s="136"/>
      <c r="EDY74" s="136"/>
      <c r="EDZ74" s="136"/>
      <c r="EEA74" s="136"/>
      <c r="EEB74" s="136"/>
      <c r="EEC74" s="136"/>
      <c r="EED74" s="136"/>
      <c r="EEE74" s="136"/>
      <c r="EEF74" s="136"/>
      <c r="EEG74" s="136"/>
      <c r="EEH74" s="136"/>
      <c r="EEI74" s="136"/>
      <c r="EEJ74" s="136"/>
      <c r="EEK74" s="136"/>
      <c r="EEL74" s="136"/>
      <c r="EEM74" s="136"/>
      <c r="EEN74" s="136"/>
      <c r="EEO74" s="136"/>
      <c r="EEP74" s="136"/>
      <c r="EEQ74" s="136"/>
      <c r="EER74" s="136"/>
      <c r="EES74" s="136"/>
      <c r="EET74" s="136"/>
      <c r="EEU74" s="136"/>
      <c r="EEV74" s="136"/>
      <c r="EEW74" s="136"/>
      <c r="EEX74" s="136"/>
      <c r="EEY74" s="136"/>
      <c r="EEZ74" s="136"/>
      <c r="EFA74" s="136"/>
      <c r="EFB74" s="136"/>
      <c r="EFC74" s="136"/>
      <c r="EFD74" s="136"/>
      <c r="EFE74" s="136"/>
      <c r="EFF74" s="136"/>
      <c r="EFG74" s="136"/>
      <c r="EFH74" s="136"/>
      <c r="EFI74" s="136"/>
      <c r="EFJ74" s="136"/>
      <c r="EFK74" s="136"/>
      <c r="EFL74" s="136"/>
      <c r="EFM74" s="136"/>
      <c r="EFN74" s="136"/>
      <c r="EFO74" s="136"/>
      <c r="EFP74" s="136"/>
      <c r="EFQ74" s="136"/>
      <c r="EFR74" s="136"/>
      <c r="EFS74" s="136"/>
      <c r="EFT74" s="136"/>
      <c r="EFU74" s="136"/>
      <c r="EFV74" s="136"/>
      <c r="EFW74" s="136"/>
      <c r="EFX74" s="136"/>
      <c r="EFY74" s="136"/>
      <c r="EFZ74" s="136"/>
      <c r="EGA74" s="136"/>
      <c r="EGB74" s="136"/>
      <c r="EGC74" s="136"/>
      <c r="EGD74" s="136"/>
      <c r="EGE74" s="136"/>
      <c r="EGF74" s="136"/>
      <c r="EGG74" s="136"/>
      <c r="EGH74" s="136"/>
      <c r="EGI74" s="136"/>
      <c r="EGJ74" s="136"/>
      <c r="EGK74" s="136"/>
      <c r="EGL74" s="136"/>
      <c r="EGM74" s="136"/>
      <c r="EGN74" s="136"/>
      <c r="EGO74" s="136"/>
      <c r="EGP74" s="136"/>
      <c r="EGQ74" s="136"/>
      <c r="EGR74" s="136"/>
      <c r="EGS74" s="136"/>
      <c r="EGT74" s="136"/>
      <c r="EGU74" s="136"/>
      <c r="EGV74" s="136"/>
      <c r="EGW74" s="136"/>
      <c r="EGX74" s="136"/>
      <c r="EGY74" s="136"/>
      <c r="EGZ74" s="136"/>
      <c r="EHA74" s="136"/>
      <c r="EHB74" s="136"/>
      <c r="EHC74" s="136"/>
      <c r="EHD74" s="136"/>
      <c r="EHE74" s="136"/>
      <c r="EHF74" s="136"/>
      <c r="EHG74" s="136"/>
      <c r="EHH74" s="136"/>
      <c r="EHI74" s="136"/>
      <c r="EHJ74" s="136"/>
      <c r="EHK74" s="136"/>
      <c r="EHL74" s="136"/>
      <c r="EHM74" s="136"/>
      <c r="EHN74" s="136"/>
      <c r="EHO74" s="136"/>
      <c r="EHP74" s="136"/>
      <c r="EHQ74" s="136"/>
      <c r="EHR74" s="136"/>
      <c r="EHS74" s="136"/>
      <c r="EHT74" s="136"/>
      <c r="EHU74" s="136"/>
      <c r="EHV74" s="136"/>
      <c r="EHW74" s="136"/>
      <c r="EHX74" s="136"/>
      <c r="EHY74" s="136"/>
      <c r="EHZ74" s="136"/>
      <c r="EIA74" s="136"/>
      <c r="EIB74" s="136"/>
      <c r="EIC74" s="136"/>
      <c r="EID74" s="136"/>
      <c r="EIE74" s="136"/>
      <c r="EIF74" s="136"/>
      <c r="EIG74" s="136"/>
      <c r="EIH74" s="136"/>
      <c r="EII74" s="136"/>
      <c r="EIJ74" s="136"/>
      <c r="EIK74" s="136"/>
      <c r="EIL74" s="136"/>
      <c r="EIM74" s="136"/>
      <c r="EIN74" s="136"/>
      <c r="EIO74" s="136"/>
      <c r="EIP74" s="136"/>
      <c r="EIQ74" s="136"/>
      <c r="EIR74" s="136"/>
      <c r="EIS74" s="136"/>
      <c r="EIT74" s="136"/>
      <c r="EIU74" s="136"/>
      <c r="EIV74" s="136"/>
      <c r="EIW74" s="136"/>
      <c r="EIX74" s="136"/>
      <c r="EIY74" s="136"/>
      <c r="EIZ74" s="136"/>
      <c r="EJA74" s="136"/>
      <c r="EJB74" s="136"/>
      <c r="EJC74" s="136"/>
      <c r="EJD74" s="136"/>
      <c r="EJE74" s="136"/>
      <c r="EJF74" s="136"/>
      <c r="EJG74" s="136"/>
      <c r="EJH74" s="136"/>
      <c r="EJI74" s="136"/>
      <c r="EJJ74" s="136"/>
      <c r="EJK74" s="136"/>
      <c r="EJL74" s="136"/>
      <c r="EJM74" s="136"/>
      <c r="EJN74" s="136"/>
      <c r="EJO74" s="136"/>
      <c r="EJP74" s="136"/>
      <c r="EJQ74" s="136"/>
      <c r="EJR74" s="136"/>
      <c r="EJS74" s="136"/>
      <c r="EJT74" s="136"/>
      <c r="EJU74" s="136"/>
      <c r="EJV74" s="136"/>
      <c r="EJW74" s="136"/>
      <c r="EJX74" s="136"/>
      <c r="EJY74" s="136"/>
      <c r="EJZ74" s="136"/>
      <c r="EKA74" s="136"/>
      <c r="EKB74" s="136"/>
      <c r="EKC74" s="136"/>
      <c r="EKD74" s="136"/>
      <c r="EKE74" s="136"/>
      <c r="EKF74" s="136"/>
      <c r="EKG74" s="136"/>
      <c r="EKH74" s="136"/>
      <c r="EKI74" s="136"/>
      <c r="EKJ74" s="136"/>
      <c r="EKK74" s="136"/>
      <c r="EKL74" s="136"/>
      <c r="EKM74" s="136"/>
      <c r="EKN74" s="136"/>
      <c r="EKO74" s="136"/>
      <c r="EKP74" s="136"/>
      <c r="EKQ74" s="136"/>
      <c r="EKR74" s="136"/>
      <c r="EKS74" s="136"/>
      <c r="EKT74" s="136"/>
      <c r="EKU74" s="136"/>
      <c r="EKV74" s="136"/>
      <c r="EKW74" s="136"/>
      <c r="EKX74" s="136"/>
      <c r="EKY74" s="136"/>
      <c r="EKZ74" s="136"/>
      <c r="ELA74" s="136"/>
      <c r="ELB74" s="136"/>
      <c r="ELC74" s="136"/>
      <c r="ELD74" s="136"/>
      <c r="ELE74" s="136"/>
      <c r="ELF74" s="136"/>
      <c r="ELG74" s="136"/>
      <c r="ELH74" s="136"/>
      <c r="ELI74" s="136"/>
      <c r="ELJ74" s="136"/>
      <c r="ELK74" s="136"/>
      <c r="ELL74" s="136"/>
      <c r="ELM74" s="136"/>
      <c r="ELN74" s="136"/>
      <c r="ELO74" s="136"/>
      <c r="ELP74" s="136"/>
      <c r="ELQ74" s="136"/>
      <c r="ELR74" s="136"/>
      <c r="ELS74" s="136"/>
      <c r="ELT74" s="136"/>
      <c r="ELU74" s="136"/>
      <c r="ELV74" s="136"/>
      <c r="ELW74" s="136"/>
      <c r="ELX74" s="136"/>
      <c r="ELY74" s="136"/>
      <c r="ELZ74" s="136"/>
      <c r="EMA74" s="136"/>
      <c r="EMB74" s="136"/>
      <c r="EMC74" s="136"/>
      <c r="EMD74" s="136"/>
      <c r="EME74" s="136"/>
      <c r="EMF74" s="136"/>
      <c r="EMG74" s="136"/>
      <c r="EMH74" s="136"/>
      <c r="EMI74" s="136"/>
      <c r="EMJ74" s="136"/>
      <c r="EMK74" s="136"/>
      <c r="EML74" s="136"/>
      <c r="EMM74" s="136"/>
      <c r="EMN74" s="136"/>
      <c r="EMO74" s="136"/>
      <c r="EMP74" s="136"/>
      <c r="EMQ74" s="136"/>
      <c r="EMR74" s="136"/>
      <c r="EMS74" s="136"/>
      <c r="EMT74" s="136"/>
      <c r="EMU74" s="136"/>
      <c r="EMV74" s="136"/>
      <c r="EMW74" s="136"/>
      <c r="EMX74" s="136"/>
      <c r="EMY74" s="136"/>
      <c r="EMZ74" s="136"/>
      <c r="ENA74" s="136"/>
      <c r="ENB74" s="136"/>
      <c r="ENC74" s="136"/>
      <c r="END74" s="136"/>
      <c r="ENE74" s="136"/>
      <c r="ENF74" s="136"/>
      <c r="ENG74" s="136"/>
      <c r="ENH74" s="136"/>
      <c r="ENI74" s="136"/>
      <c r="ENJ74" s="136"/>
      <c r="ENK74" s="136"/>
      <c r="ENL74" s="136"/>
      <c r="ENM74" s="136"/>
      <c r="ENN74" s="136"/>
      <c r="ENO74" s="136"/>
      <c r="ENP74" s="136"/>
      <c r="ENQ74" s="136"/>
      <c r="ENR74" s="136"/>
      <c r="ENS74" s="136"/>
      <c r="ENT74" s="136"/>
      <c r="ENU74" s="136"/>
      <c r="ENV74" s="136"/>
      <c r="ENW74" s="136"/>
      <c r="ENX74" s="136"/>
      <c r="ENY74" s="136"/>
      <c r="ENZ74" s="136"/>
      <c r="EOA74" s="136"/>
      <c r="EOB74" s="136"/>
      <c r="EOC74" s="136"/>
      <c r="EOD74" s="136"/>
      <c r="EOE74" s="136"/>
      <c r="EOF74" s="136"/>
      <c r="EOG74" s="136"/>
      <c r="EOH74" s="136"/>
      <c r="EOI74" s="136"/>
      <c r="EOJ74" s="136"/>
      <c r="EOK74" s="136"/>
      <c r="EOL74" s="136"/>
      <c r="EOM74" s="136"/>
      <c r="EON74" s="136"/>
      <c r="EOO74" s="136"/>
      <c r="EOP74" s="136"/>
      <c r="EOQ74" s="136"/>
      <c r="EOR74" s="136"/>
      <c r="EOS74" s="136"/>
      <c r="EOT74" s="136"/>
      <c r="EOU74" s="136"/>
      <c r="EOV74" s="136"/>
      <c r="EOW74" s="136"/>
      <c r="EOX74" s="136"/>
      <c r="EOY74" s="136"/>
      <c r="EOZ74" s="136"/>
      <c r="EPA74" s="136"/>
      <c r="EPB74" s="136"/>
      <c r="EPC74" s="136"/>
      <c r="EPD74" s="136"/>
      <c r="EPE74" s="136"/>
      <c r="EPF74" s="136"/>
      <c r="EPG74" s="136"/>
      <c r="EPH74" s="136"/>
      <c r="EPI74" s="136"/>
      <c r="EPJ74" s="136"/>
      <c r="EPK74" s="136"/>
      <c r="EPL74" s="136"/>
      <c r="EPM74" s="136"/>
      <c r="EPN74" s="136"/>
      <c r="EPO74" s="136"/>
      <c r="EPP74" s="136"/>
      <c r="EPQ74" s="136"/>
      <c r="EPR74" s="136"/>
      <c r="EPS74" s="136"/>
      <c r="EPT74" s="136"/>
      <c r="EPU74" s="136"/>
      <c r="EPV74" s="136"/>
      <c r="EPW74" s="136"/>
      <c r="EPX74" s="136"/>
      <c r="EPY74" s="136"/>
      <c r="EPZ74" s="136"/>
      <c r="EQA74" s="136"/>
      <c r="EQB74" s="136"/>
      <c r="EQC74" s="136"/>
      <c r="EQD74" s="136"/>
      <c r="EQE74" s="136"/>
      <c r="EQF74" s="136"/>
      <c r="EQG74" s="136"/>
      <c r="EQH74" s="136"/>
      <c r="EQI74" s="136"/>
      <c r="EQJ74" s="136"/>
      <c r="EQK74" s="136"/>
      <c r="EQL74" s="136"/>
      <c r="EQM74" s="136"/>
      <c r="EQN74" s="136"/>
      <c r="EQO74" s="136"/>
      <c r="EQP74" s="136"/>
      <c r="EQQ74" s="136"/>
      <c r="EQR74" s="136"/>
      <c r="EQS74" s="136"/>
      <c r="EQT74" s="136"/>
      <c r="EQU74" s="136"/>
      <c r="EQV74" s="136"/>
      <c r="EQW74" s="136"/>
      <c r="EQX74" s="136"/>
      <c r="EQY74" s="136"/>
      <c r="EQZ74" s="136"/>
      <c r="ERA74" s="136"/>
      <c r="ERB74" s="136"/>
      <c r="ERC74" s="136"/>
      <c r="ERD74" s="136"/>
      <c r="ERE74" s="136"/>
      <c r="ERF74" s="136"/>
      <c r="ERG74" s="136"/>
      <c r="ERH74" s="136"/>
      <c r="ERI74" s="136"/>
      <c r="ERJ74" s="136"/>
      <c r="ERK74" s="136"/>
      <c r="ERL74" s="136"/>
      <c r="ERM74" s="136"/>
      <c r="ERN74" s="136"/>
      <c r="ERO74" s="136"/>
      <c r="ERP74" s="136"/>
      <c r="ERQ74" s="136"/>
      <c r="ERR74" s="136"/>
      <c r="ERS74" s="136"/>
      <c r="ERT74" s="136"/>
      <c r="ERU74" s="136"/>
      <c r="ERV74" s="136"/>
      <c r="ERW74" s="136"/>
      <c r="ERX74" s="136"/>
      <c r="ERY74" s="136"/>
      <c r="ERZ74" s="136"/>
      <c r="ESA74" s="136"/>
      <c r="ESB74" s="136"/>
      <c r="ESC74" s="136"/>
      <c r="ESD74" s="136"/>
      <c r="ESE74" s="136"/>
      <c r="ESF74" s="136"/>
      <c r="ESG74" s="136"/>
      <c r="ESH74" s="136"/>
      <c r="ESI74" s="136"/>
      <c r="ESJ74" s="136"/>
      <c r="ESK74" s="136"/>
      <c r="ESL74" s="136"/>
      <c r="ESM74" s="136"/>
      <c r="ESN74" s="136"/>
      <c r="ESO74" s="136"/>
      <c r="ESP74" s="136"/>
      <c r="ESQ74" s="136"/>
      <c r="ESR74" s="136"/>
      <c r="ESS74" s="136"/>
      <c r="EST74" s="136"/>
      <c r="ESU74" s="136"/>
      <c r="ESV74" s="136"/>
      <c r="ESW74" s="136"/>
      <c r="ESX74" s="136"/>
      <c r="ESY74" s="136"/>
      <c r="ESZ74" s="136"/>
      <c r="ETA74" s="136"/>
      <c r="ETB74" s="136"/>
      <c r="ETC74" s="136"/>
      <c r="ETD74" s="136"/>
      <c r="ETE74" s="136"/>
      <c r="ETF74" s="136"/>
      <c r="ETG74" s="136"/>
      <c r="ETH74" s="136"/>
      <c r="ETI74" s="136"/>
      <c r="ETJ74" s="136"/>
      <c r="ETK74" s="136"/>
      <c r="ETL74" s="136"/>
      <c r="ETM74" s="136"/>
      <c r="ETN74" s="136"/>
      <c r="ETO74" s="136"/>
      <c r="ETP74" s="136"/>
      <c r="ETQ74" s="136"/>
      <c r="ETR74" s="136"/>
      <c r="ETS74" s="136"/>
      <c r="ETT74" s="136"/>
      <c r="ETU74" s="136"/>
      <c r="ETV74" s="136"/>
      <c r="ETW74" s="136"/>
      <c r="ETX74" s="136"/>
      <c r="ETY74" s="136"/>
      <c r="ETZ74" s="136"/>
      <c r="EUA74" s="136"/>
      <c r="EUB74" s="136"/>
      <c r="EUC74" s="136"/>
      <c r="EUD74" s="136"/>
      <c r="EUE74" s="136"/>
      <c r="EUF74" s="136"/>
      <c r="EUG74" s="136"/>
      <c r="EUH74" s="136"/>
      <c r="EUI74" s="136"/>
      <c r="EUJ74" s="136"/>
      <c r="EUK74" s="136"/>
      <c r="EUL74" s="136"/>
      <c r="EUM74" s="136"/>
      <c r="EUN74" s="136"/>
      <c r="EUO74" s="136"/>
      <c r="EUP74" s="136"/>
      <c r="EUQ74" s="136"/>
      <c r="EUR74" s="136"/>
      <c r="EUS74" s="136"/>
      <c r="EUT74" s="136"/>
      <c r="EUU74" s="136"/>
      <c r="EUV74" s="136"/>
      <c r="EUW74" s="136"/>
      <c r="EUX74" s="136"/>
      <c r="EUY74" s="136"/>
      <c r="EUZ74" s="136"/>
      <c r="EVA74" s="136"/>
      <c r="EVB74" s="136"/>
      <c r="EVC74" s="136"/>
      <c r="EVD74" s="136"/>
      <c r="EVE74" s="136"/>
      <c r="EVF74" s="136"/>
      <c r="EVG74" s="136"/>
      <c r="EVH74" s="136"/>
      <c r="EVI74" s="136"/>
      <c r="EVJ74" s="136"/>
      <c r="EVK74" s="136"/>
      <c r="EVL74" s="136"/>
      <c r="EVM74" s="136"/>
      <c r="EVN74" s="136"/>
      <c r="EVO74" s="136"/>
      <c r="EVP74" s="136"/>
      <c r="EVQ74" s="136"/>
      <c r="EVR74" s="136"/>
      <c r="EVS74" s="136"/>
      <c r="EVT74" s="136"/>
      <c r="EVU74" s="136"/>
      <c r="EVV74" s="136"/>
      <c r="EVW74" s="136"/>
      <c r="EVX74" s="136"/>
      <c r="EVY74" s="136"/>
      <c r="EVZ74" s="136"/>
      <c r="EWA74" s="136"/>
      <c r="EWB74" s="136"/>
      <c r="EWC74" s="136"/>
      <c r="EWD74" s="136"/>
      <c r="EWE74" s="136"/>
      <c r="EWF74" s="136"/>
      <c r="EWG74" s="136"/>
      <c r="EWH74" s="136"/>
      <c r="EWI74" s="136"/>
      <c r="EWJ74" s="136"/>
      <c r="EWK74" s="136"/>
      <c r="EWL74" s="136"/>
      <c r="EWM74" s="136"/>
      <c r="EWN74" s="136"/>
      <c r="EWO74" s="136"/>
      <c r="EWP74" s="136"/>
      <c r="EWQ74" s="136"/>
      <c r="EWR74" s="136"/>
      <c r="EWS74" s="136"/>
      <c r="EWT74" s="136"/>
      <c r="EWU74" s="136"/>
      <c r="EWV74" s="136"/>
      <c r="EWW74" s="136"/>
      <c r="EWX74" s="136"/>
      <c r="EWY74" s="136"/>
      <c r="EWZ74" s="136"/>
      <c r="EXA74" s="136"/>
      <c r="EXB74" s="136"/>
      <c r="EXC74" s="136"/>
      <c r="EXD74" s="136"/>
      <c r="EXE74" s="136"/>
      <c r="EXF74" s="136"/>
      <c r="EXG74" s="136"/>
      <c r="EXH74" s="136"/>
      <c r="EXI74" s="136"/>
      <c r="EXJ74" s="136"/>
      <c r="EXK74" s="136"/>
      <c r="EXL74" s="136"/>
      <c r="EXM74" s="136"/>
      <c r="EXN74" s="136"/>
      <c r="EXO74" s="136"/>
      <c r="EXP74" s="136"/>
      <c r="EXQ74" s="136"/>
      <c r="EXR74" s="136"/>
      <c r="EXS74" s="136"/>
      <c r="EXT74" s="136"/>
      <c r="EXU74" s="136"/>
      <c r="EXV74" s="136"/>
      <c r="EXW74" s="136"/>
      <c r="EXX74" s="136"/>
      <c r="EXY74" s="136"/>
      <c r="EXZ74" s="136"/>
      <c r="EYA74" s="136"/>
      <c r="EYB74" s="136"/>
      <c r="EYC74" s="136"/>
      <c r="EYD74" s="136"/>
      <c r="EYE74" s="136"/>
      <c r="EYF74" s="136"/>
      <c r="EYG74" s="136"/>
      <c r="EYH74" s="136"/>
      <c r="EYI74" s="136"/>
      <c r="EYJ74" s="136"/>
      <c r="EYK74" s="136"/>
      <c r="EYL74" s="136"/>
      <c r="EYM74" s="136"/>
      <c r="EYN74" s="136"/>
      <c r="EYO74" s="136"/>
      <c r="EYP74" s="136"/>
      <c r="EYQ74" s="136"/>
      <c r="EYR74" s="136"/>
      <c r="EYS74" s="136"/>
      <c r="EYT74" s="136"/>
      <c r="EYU74" s="136"/>
      <c r="EYV74" s="136"/>
      <c r="EYW74" s="136"/>
      <c r="EYX74" s="136"/>
      <c r="EYY74" s="136"/>
      <c r="EYZ74" s="136"/>
      <c r="EZA74" s="136"/>
      <c r="EZB74" s="136"/>
      <c r="EZC74" s="136"/>
      <c r="EZD74" s="136"/>
      <c r="EZE74" s="136"/>
      <c r="EZF74" s="136"/>
      <c r="EZG74" s="136"/>
      <c r="EZH74" s="136"/>
      <c r="EZI74" s="136"/>
      <c r="EZJ74" s="136"/>
      <c r="EZK74" s="136"/>
      <c r="EZL74" s="136"/>
      <c r="EZM74" s="136"/>
      <c r="EZN74" s="136"/>
      <c r="EZO74" s="136"/>
      <c r="EZP74" s="136"/>
      <c r="EZQ74" s="136"/>
      <c r="EZR74" s="136"/>
      <c r="EZS74" s="136"/>
      <c r="EZT74" s="136"/>
      <c r="EZU74" s="136"/>
      <c r="EZV74" s="136"/>
      <c r="EZW74" s="136"/>
      <c r="EZX74" s="136"/>
      <c r="EZY74" s="136"/>
      <c r="EZZ74" s="136"/>
      <c r="FAA74" s="136"/>
      <c r="FAB74" s="136"/>
      <c r="FAC74" s="136"/>
      <c r="FAD74" s="136"/>
      <c r="FAE74" s="136"/>
      <c r="FAF74" s="136"/>
      <c r="FAG74" s="136"/>
      <c r="FAH74" s="136"/>
      <c r="FAI74" s="136"/>
      <c r="FAJ74" s="136"/>
      <c r="FAK74" s="136"/>
      <c r="FAL74" s="136"/>
      <c r="FAM74" s="136"/>
      <c r="FAN74" s="136"/>
      <c r="FAO74" s="136"/>
      <c r="FAP74" s="136"/>
      <c r="FAQ74" s="136"/>
      <c r="FAR74" s="136"/>
      <c r="FAS74" s="136"/>
      <c r="FAT74" s="136"/>
      <c r="FAU74" s="136"/>
      <c r="FAV74" s="136"/>
      <c r="FAW74" s="136"/>
      <c r="FAX74" s="136"/>
      <c r="FAY74" s="136"/>
      <c r="FAZ74" s="136"/>
      <c r="FBA74" s="136"/>
      <c r="FBB74" s="136"/>
      <c r="FBC74" s="136"/>
      <c r="FBD74" s="136"/>
      <c r="FBE74" s="136"/>
      <c r="FBF74" s="136"/>
      <c r="FBG74" s="136"/>
      <c r="FBH74" s="136"/>
      <c r="FBI74" s="136"/>
      <c r="FBJ74" s="136"/>
      <c r="FBK74" s="136"/>
      <c r="FBL74" s="136"/>
      <c r="FBM74" s="136"/>
      <c r="FBN74" s="136"/>
      <c r="FBO74" s="136"/>
      <c r="FBP74" s="136"/>
      <c r="FBQ74" s="136"/>
      <c r="FBR74" s="136"/>
      <c r="FBS74" s="136"/>
      <c r="FBT74" s="136"/>
      <c r="FBU74" s="136"/>
      <c r="FBV74" s="136"/>
      <c r="FBW74" s="136"/>
      <c r="FBX74" s="136"/>
      <c r="FBY74" s="136"/>
      <c r="FBZ74" s="136"/>
      <c r="FCA74" s="136"/>
      <c r="FCB74" s="136"/>
      <c r="FCC74" s="136"/>
      <c r="FCD74" s="136"/>
      <c r="FCE74" s="136"/>
      <c r="FCF74" s="136"/>
      <c r="FCG74" s="136"/>
      <c r="FCH74" s="136"/>
      <c r="FCI74" s="136"/>
      <c r="FCJ74" s="136"/>
      <c r="FCK74" s="136"/>
      <c r="FCL74" s="136"/>
      <c r="FCM74" s="136"/>
      <c r="FCN74" s="136"/>
      <c r="FCO74" s="136"/>
      <c r="FCP74" s="136"/>
      <c r="FCQ74" s="136"/>
      <c r="FCR74" s="136"/>
      <c r="FCS74" s="136"/>
      <c r="FCT74" s="136"/>
      <c r="FCU74" s="136"/>
      <c r="FCV74" s="136"/>
      <c r="FCW74" s="136"/>
      <c r="FCX74" s="136"/>
      <c r="FCY74" s="136"/>
      <c r="FCZ74" s="136"/>
      <c r="FDA74" s="136"/>
      <c r="FDB74" s="136"/>
      <c r="FDC74" s="136"/>
      <c r="FDD74" s="136"/>
      <c r="FDE74" s="136"/>
      <c r="FDF74" s="136"/>
      <c r="FDG74" s="136"/>
      <c r="FDH74" s="136"/>
      <c r="FDI74" s="136"/>
      <c r="FDJ74" s="136"/>
      <c r="FDK74" s="136"/>
      <c r="FDL74" s="136"/>
      <c r="FDM74" s="136"/>
      <c r="FDN74" s="136"/>
      <c r="FDO74" s="136"/>
      <c r="FDP74" s="136"/>
      <c r="FDQ74" s="136"/>
      <c r="FDR74" s="136"/>
      <c r="FDS74" s="136"/>
      <c r="FDT74" s="136"/>
      <c r="FDU74" s="136"/>
      <c r="FDV74" s="136"/>
      <c r="FDW74" s="136"/>
      <c r="FDX74" s="136"/>
      <c r="FDY74" s="136"/>
      <c r="FDZ74" s="136"/>
      <c r="FEA74" s="136"/>
      <c r="FEB74" s="136"/>
      <c r="FEC74" s="136"/>
      <c r="FED74" s="136"/>
      <c r="FEE74" s="136"/>
      <c r="FEF74" s="136"/>
      <c r="FEG74" s="136"/>
      <c r="FEH74" s="136"/>
      <c r="FEI74" s="136"/>
      <c r="FEJ74" s="136"/>
      <c r="FEK74" s="136"/>
      <c r="FEL74" s="136"/>
      <c r="FEM74" s="136"/>
      <c r="FEN74" s="136"/>
      <c r="FEO74" s="136"/>
      <c r="FEP74" s="136"/>
      <c r="FEQ74" s="136"/>
      <c r="FER74" s="136"/>
      <c r="FES74" s="136"/>
      <c r="FET74" s="136"/>
      <c r="FEU74" s="136"/>
      <c r="FEV74" s="136"/>
      <c r="FEW74" s="136"/>
      <c r="FEX74" s="136"/>
      <c r="FEY74" s="136"/>
      <c r="FEZ74" s="136"/>
      <c r="FFA74" s="136"/>
      <c r="FFB74" s="136"/>
      <c r="FFC74" s="136"/>
      <c r="FFD74" s="136"/>
      <c r="FFE74" s="136"/>
      <c r="FFF74" s="136"/>
      <c r="FFG74" s="136"/>
      <c r="FFH74" s="136"/>
      <c r="FFI74" s="136"/>
      <c r="FFJ74" s="136"/>
      <c r="FFK74" s="136"/>
      <c r="FFL74" s="136"/>
      <c r="FFM74" s="136"/>
      <c r="FFN74" s="136"/>
      <c r="FFO74" s="136"/>
      <c r="FFP74" s="136"/>
      <c r="FFQ74" s="136"/>
      <c r="FFR74" s="136"/>
      <c r="FFS74" s="136"/>
      <c r="FFT74" s="136"/>
      <c r="FFU74" s="136"/>
      <c r="FFV74" s="136"/>
      <c r="FFW74" s="136"/>
      <c r="FFX74" s="136"/>
      <c r="FFY74" s="136"/>
      <c r="FFZ74" s="136"/>
      <c r="FGA74" s="136"/>
      <c r="FGB74" s="136"/>
      <c r="FGC74" s="136"/>
      <c r="FGD74" s="136"/>
      <c r="FGE74" s="136"/>
      <c r="FGF74" s="136"/>
      <c r="FGG74" s="136"/>
      <c r="FGH74" s="136"/>
      <c r="FGI74" s="136"/>
      <c r="FGJ74" s="136"/>
      <c r="FGK74" s="136"/>
      <c r="FGL74" s="136"/>
      <c r="FGM74" s="136"/>
      <c r="FGN74" s="136"/>
      <c r="FGO74" s="136"/>
      <c r="FGP74" s="136"/>
      <c r="FGQ74" s="136"/>
      <c r="FGR74" s="136"/>
      <c r="FGS74" s="136"/>
      <c r="FGT74" s="136"/>
      <c r="FGU74" s="136"/>
      <c r="FGV74" s="136"/>
      <c r="FGW74" s="136"/>
      <c r="FGX74" s="136"/>
      <c r="FGY74" s="136"/>
      <c r="FGZ74" s="136"/>
      <c r="FHA74" s="136"/>
      <c r="FHB74" s="136"/>
      <c r="FHC74" s="136"/>
      <c r="FHD74" s="136"/>
      <c r="FHE74" s="136"/>
      <c r="FHF74" s="136"/>
      <c r="FHG74" s="136"/>
      <c r="FHH74" s="136"/>
      <c r="FHI74" s="136"/>
      <c r="FHJ74" s="136"/>
      <c r="FHK74" s="136"/>
      <c r="FHL74" s="136"/>
      <c r="FHM74" s="136"/>
      <c r="FHN74" s="136"/>
      <c r="FHO74" s="136"/>
      <c r="FHP74" s="136"/>
      <c r="FHQ74" s="136"/>
      <c r="FHR74" s="136"/>
      <c r="FHS74" s="136"/>
      <c r="FHT74" s="136"/>
      <c r="FHU74" s="136"/>
      <c r="FHV74" s="136"/>
      <c r="FHW74" s="136"/>
      <c r="FHX74" s="136"/>
      <c r="FHY74" s="136"/>
      <c r="FHZ74" s="136"/>
      <c r="FIA74" s="136"/>
      <c r="FIB74" s="136"/>
      <c r="FIC74" s="136"/>
      <c r="FID74" s="136"/>
      <c r="FIE74" s="136"/>
      <c r="FIF74" s="136"/>
      <c r="FIG74" s="136"/>
      <c r="FIH74" s="136"/>
      <c r="FII74" s="136"/>
      <c r="FIJ74" s="136"/>
      <c r="FIK74" s="136"/>
      <c r="FIL74" s="136"/>
      <c r="FIM74" s="136"/>
      <c r="FIN74" s="136"/>
      <c r="FIO74" s="136"/>
      <c r="FIP74" s="136"/>
      <c r="FIQ74" s="136"/>
      <c r="FIR74" s="136"/>
      <c r="FIS74" s="136"/>
      <c r="FIT74" s="136"/>
      <c r="FIU74" s="136"/>
      <c r="FIV74" s="136"/>
      <c r="FIW74" s="136"/>
      <c r="FIX74" s="136"/>
      <c r="FIY74" s="136"/>
      <c r="FIZ74" s="136"/>
      <c r="FJA74" s="136"/>
      <c r="FJB74" s="136"/>
      <c r="FJC74" s="136"/>
      <c r="FJD74" s="136"/>
      <c r="FJE74" s="136"/>
      <c r="FJF74" s="136"/>
      <c r="FJG74" s="136"/>
      <c r="FJH74" s="136"/>
      <c r="FJI74" s="136"/>
      <c r="FJJ74" s="136"/>
      <c r="FJK74" s="136"/>
      <c r="FJL74" s="136"/>
      <c r="FJM74" s="136"/>
      <c r="FJN74" s="136"/>
      <c r="FJO74" s="136"/>
      <c r="FJP74" s="136"/>
      <c r="FJQ74" s="136"/>
      <c r="FJR74" s="136"/>
      <c r="FJS74" s="136"/>
      <c r="FJT74" s="136"/>
      <c r="FJU74" s="136"/>
      <c r="FJV74" s="136"/>
      <c r="FJW74" s="136"/>
      <c r="FJX74" s="136"/>
      <c r="FJY74" s="136"/>
      <c r="FJZ74" s="136"/>
      <c r="FKA74" s="136"/>
      <c r="FKB74" s="136"/>
      <c r="FKC74" s="136"/>
      <c r="FKD74" s="136"/>
      <c r="FKE74" s="136"/>
      <c r="FKF74" s="136"/>
      <c r="FKG74" s="136"/>
      <c r="FKH74" s="136"/>
      <c r="FKI74" s="136"/>
      <c r="FKJ74" s="136"/>
      <c r="FKK74" s="136"/>
      <c r="FKL74" s="136"/>
      <c r="FKM74" s="136"/>
      <c r="FKN74" s="136"/>
      <c r="FKO74" s="136"/>
      <c r="FKP74" s="136"/>
      <c r="FKQ74" s="136"/>
      <c r="FKR74" s="136"/>
      <c r="FKS74" s="136"/>
      <c r="FKT74" s="136"/>
      <c r="FKU74" s="136"/>
      <c r="FKV74" s="136"/>
      <c r="FKW74" s="136"/>
      <c r="FKX74" s="136"/>
      <c r="FKY74" s="136"/>
      <c r="FKZ74" s="136"/>
      <c r="FLA74" s="136"/>
      <c r="FLB74" s="136"/>
      <c r="FLC74" s="136"/>
      <c r="FLD74" s="136"/>
      <c r="FLE74" s="136"/>
      <c r="FLF74" s="136"/>
      <c r="FLG74" s="136"/>
      <c r="FLH74" s="136"/>
      <c r="FLI74" s="136"/>
      <c r="FLJ74" s="136"/>
      <c r="FLK74" s="136"/>
      <c r="FLL74" s="136"/>
      <c r="FLM74" s="136"/>
      <c r="FLN74" s="136"/>
      <c r="FLO74" s="136"/>
      <c r="FLP74" s="136"/>
      <c r="FLQ74" s="136"/>
      <c r="FLR74" s="136"/>
      <c r="FLS74" s="136"/>
      <c r="FLT74" s="136"/>
      <c r="FLU74" s="136"/>
      <c r="FLV74" s="136"/>
      <c r="FLW74" s="136"/>
      <c r="FLX74" s="136"/>
      <c r="FLY74" s="136"/>
      <c r="FLZ74" s="136"/>
      <c r="FMA74" s="136"/>
      <c r="FMB74" s="136"/>
      <c r="FMC74" s="136"/>
      <c r="FMD74" s="136"/>
      <c r="FME74" s="136"/>
      <c r="FMF74" s="136"/>
      <c r="FMG74" s="136"/>
      <c r="FMH74" s="136"/>
      <c r="FMI74" s="136"/>
      <c r="FMJ74" s="136"/>
      <c r="FMK74" s="136"/>
      <c r="FML74" s="136"/>
      <c r="FMM74" s="136"/>
      <c r="FMN74" s="136"/>
      <c r="FMO74" s="136"/>
      <c r="FMP74" s="136"/>
      <c r="FMQ74" s="136"/>
      <c r="FMR74" s="136"/>
      <c r="FMS74" s="136"/>
      <c r="FMT74" s="136"/>
      <c r="FMU74" s="136"/>
      <c r="FMV74" s="136"/>
      <c r="FMW74" s="136"/>
      <c r="FMX74" s="136"/>
      <c r="FMY74" s="136"/>
      <c r="FMZ74" s="136"/>
      <c r="FNA74" s="136"/>
      <c r="FNB74" s="136"/>
      <c r="FNC74" s="136"/>
      <c r="FND74" s="136"/>
      <c r="FNE74" s="136"/>
      <c r="FNF74" s="136"/>
      <c r="FNG74" s="136"/>
      <c r="FNH74" s="136"/>
      <c r="FNI74" s="136"/>
      <c r="FNJ74" s="136"/>
      <c r="FNK74" s="136"/>
      <c r="FNL74" s="136"/>
      <c r="FNM74" s="136"/>
      <c r="FNN74" s="136"/>
      <c r="FNO74" s="136"/>
      <c r="FNP74" s="136"/>
      <c r="FNQ74" s="136"/>
      <c r="FNR74" s="136"/>
      <c r="FNS74" s="136"/>
      <c r="FNT74" s="136"/>
      <c r="FNU74" s="136"/>
      <c r="FNV74" s="136"/>
      <c r="FNW74" s="136"/>
      <c r="FNX74" s="136"/>
      <c r="FNY74" s="136"/>
      <c r="FNZ74" s="136"/>
      <c r="FOA74" s="136"/>
      <c r="FOB74" s="136"/>
      <c r="FOC74" s="136"/>
      <c r="FOD74" s="136"/>
      <c r="FOE74" s="136"/>
      <c r="FOF74" s="136"/>
      <c r="FOG74" s="136"/>
      <c r="FOH74" s="136"/>
      <c r="FOI74" s="136"/>
      <c r="FOJ74" s="136"/>
      <c r="FOK74" s="136"/>
      <c r="FOL74" s="136"/>
      <c r="FOM74" s="136"/>
      <c r="FON74" s="136"/>
      <c r="FOO74" s="136"/>
      <c r="FOP74" s="136"/>
      <c r="FOQ74" s="136"/>
      <c r="FOR74" s="136"/>
      <c r="FOS74" s="136"/>
      <c r="FOT74" s="136"/>
      <c r="FOU74" s="136"/>
      <c r="FOV74" s="136"/>
      <c r="FOW74" s="136"/>
      <c r="FOX74" s="136"/>
      <c r="FOY74" s="136"/>
      <c r="FOZ74" s="136"/>
      <c r="FPA74" s="136"/>
      <c r="FPB74" s="136"/>
      <c r="FPC74" s="136"/>
      <c r="FPD74" s="136"/>
      <c r="FPE74" s="136"/>
      <c r="FPF74" s="136"/>
      <c r="FPG74" s="136"/>
      <c r="FPH74" s="136"/>
      <c r="FPI74" s="136"/>
      <c r="FPJ74" s="136"/>
      <c r="FPK74" s="136"/>
      <c r="FPL74" s="136"/>
      <c r="FPM74" s="136"/>
      <c r="FPN74" s="136"/>
      <c r="FPO74" s="136"/>
      <c r="FPP74" s="136"/>
      <c r="FPQ74" s="136"/>
      <c r="FPR74" s="136"/>
      <c r="FPS74" s="136"/>
      <c r="FPT74" s="136"/>
      <c r="FPU74" s="136"/>
      <c r="FPV74" s="136"/>
      <c r="FPW74" s="136"/>
      <c r="FPX74" s="136"/>
      <c r="FPY74" s="136"/>
      <c r="FPZ74" s="136"/>
      <c r="FQA74" s="136"/>
      <c r="FQB74" s="136"/>
      <c r="FQC74" s="136"/>
      <c r="FQD74" s="136"/>
      <c r="FQE74" s="136"/>
      <c r="FQF74" s="136"/>
      <c r="FQG74" s="136"/>
      <c r="FQH74" s="136"/>
      <c r="FQI74" s="136"/>
      <c r="FQJ74" s="136"/>
      <c r="FQK74" s="136"/>
      <c r="FQL74" s="136"/>
      <c r="FQM74" s="136"/>
      <c r="FQN74" s="136"/>
      <c r="FQO74" s="136"/>
      <c r="FQP74" s="136"/>
      <c r="FQQ74" s="136"/>
      <c r="FQR74" s="136"/>
      <c r="FQS74" s="136"/>
      <c r="FQT74" s="136"/>
      <c r="FQU74" s="136"/>
      <c r="FQV74" s="136"/>
      <c r="FQW74" s="136"/>
      <c r="FQX74" s="136"/>
      <c r="FQY74" s="136"/>
      <c r="FQZ74" s="136"/>
      <c r="FRA74" s="136"/>
      <c r="FRB74" s="136"/>
      <c r="FRC74" s="136"/>
      <c r="FRD74" s="136"/>
      <c r="FRE74" s="136"/>
      <c r="FRF74" s="136"/>
      <c r="FRG74" s="136"/>
      <c r="FRH74" s="136"/>
      <c r="FRI74" s="136"/>
      <c r="FRJ74" s="136"/>
      <c r="FRK74" s="136"/>
      <c r="FRL74" s="136"/>
      <c r="FRM74" s="136"/>
      <c r="FRN74" s="136"/>
      <c r="FRO74" s="136"/>
      <c r="FRP74" s="136"/>
      <c r="FRQ74" s="136"/>
      <c r="FRR74" s="136"/>
      <c r="FRS74" s="136"/>
      <c r="FRT74" s="136"/>
      <c r="FRU74" s="136"/>
      <c r="FRV74" s="136"/>
      <c r="FRW74" s="136"/>
      <c r="FRX74" s="136"/>
      <c r="FRY74" s="136"/>
      <c r="FRZ74" s="136"/>
      <c r="FSA74" s="136"/>
      <c r="FSB74" s="136"/>
      <c r="FSC74" s="136"/>
      <c r="FSD74" s="136"/>
      <c r="FSE74" s="136"/>
      <c r="FSF74" s="136"/>
      <c r="FSG74" s="136"/>
      <c r="FSH74" s="136"/>
      <c r="FSI74" s="136"/>
      <c r="FSJ74" s="136"/>
      <c r="FSK74" s="136"/>
      <c r="FSL74" s="136"/>
      <c r="FSM74" s="136"/>
      <c r="FSN74" s="136"/>
      <c r="FSO74" s="136"/>
      <c r="FSP74" s="136"/>
      <c r="FSQ74" s="136"/>
      <c r="FSR74" s="136"/>
      <c r="FSS74" s="136"/>
      <c r="FST74" s="136"/>
      <c r="FSU74" s="136"/>
      <c r="FSV74" s="136"/>
      <c r="FSW74" s="136"/>
      <c r="FSX74" s="136"/>
      <c r="FSY74" s="136"/>
      <c r="FSZ74" s="136"/>
      <c r="FTA74" s="136"/>
      <c r="FTB74" s="136"/>
      <c r="FTC74" s="136"/>
      <c r="FTD74" s="136"/>
      <c r="FTE74" s="136"/>
      <c r="FTF74" s="136"/>
      <c r="FTG74" s="136"/>
      <c r="FTH74" s="136"/>
      <c r="FTI74" s="136"/>
      <c r="FTJ74" s="136"/>
      <c r="FTK74" s="136"/>
      <c r="FTL74" s="136"/>
      <c r="FTM74" s="136"/>
      <c r="FTN74" s="136"/>
      <c r="FTO74" s="136"/>
      <c r="FTP74" s="136"/>
      <c r="FTQ74" s="136"/>
      <c r="FTR74" s="136"/>
      <c r="FTS74" s="136"/>
      <c r="FTT74" s="136"/>
      <c r="FTU74" s="136"/>
      <c r="FTV74" s="136"/>
      <c r="FTW74" s="136"/>
      <c r="FTX74" s="136"/>
      <c r="FTY74" s="136"/>
      <c r="FTZ74" s="136"/>
      <c r="FUA74" s="136"/>
      <c r="FUB74" s="136"/>
      <c r="FUC74" s="136"/>
      <c r="FUD74" s="136"/>
      <c r="FUE74" s="136"/>
      <c r="FUF74" s="136"/>
      <c r="FUG74" s="136"/>
      <c r="FUH74" s="136"/>
      <c r="FUI74" s="136"/>
      <c r="FUJ74" s="136"/>
      <c r="FUK74" s="136"/>
      <c r="FUL74" s="136"/>
      <c r="FUM74" s="136"/>
      <c r="FUN74" s="136"/>
      <c r="FUO74" s="136"/>
      <c r="FUP74" s="136"/>
      <c r="FUQ74" s="136"/>
      <c r="FUR74" s="136"/>
      <c r="FUS74" s="136"/>
      <c r="FUT74" s="136"/>
      <c r="FUU74" s="136"/>
      <c r="FUV74" s="136"/>
      <c r="FUW74" s="136"/>
      <c r="FUX74" s="136"/>
      <c r="FUY74" s="136"/>
      <c r="FUZ74" s="136"/>
      <c r="FVA74" s="136"/>
      <c r="FVB74" s="136"/>
      <c r="FVC74" s="136"/>
      <c r="FVD74" s="136"/>
      <c r="FVE74" s="136"/>
      <c r="FVF74" s="136"/>
      <c r="FVG74" s="136"/>
      <c r="FVH74" s="136"/>
      <c r="FVI74" s="136"/>
      <c r="FVJ74" s="136"/>
      <c r="FVK74" s="136"/>
      <c r="FVL74" s="136"/>
      <c r="FVM74" s="136"/>
      <c r="FVN74" s="136"/>
      <c r="FVO74" s="136"/>
      <c r="FVP74" s="136"/>
      <c r="FVQ74" s="136"/>
      <c r="FVR74" s="136"/>
      <c r="FVS74" s="136"/>
      <c r="FVT74" s="136"/>
      <c r="FVU74" s="136"/>
      <c r="FVV74" s="136"/>
      <c r="FVW74" s="136"/>
      <c r="FVX74" s="136"/>
      <c r="FVY74" s="136"/>
      <c r="FVZ74" s="136"/>
      <c r="FWA74" s="136"/>
      <c r="FWB74" s="136"/>
      <c r="FWC74" s="136"/>
      <c r="FWD74" s="136"/>
      <c r="FWE74" s="136"/>
      <c r="FWF74" s="136"/>
      <c r="FWG74" s="136"/>
      <c r="FWH74" s="136"/>
      <c r="FWI74" s="136"/>
      <c r="FWJ74" s="136"/>
      <c r="FWK74" s="136"/>
      <c r="FWL74" s="136"/>
      <c r="FWM74" s="136"/>
      <c r="FWN74" s="136"/>
      <c r="FWO74" s="136"/>
      <c r="FWP74" s="136"/>
      <c r="FWQ74" s="136"/>
      <c r="FWR74" s="136"/>
      <c r="FWS74" s="136"/>
      <c r="FWT74" s="136"/>
      <c r="FWU74" s="136"/>
      <c r="FWV74" s="136"/>
      <c r="FWW74" s="136"/>
      <c r="FWX74" s="136"/>
      <c r="FWY74" s="136"/>
      <c r="FWZ74" s="136"/>
      <c r="FXA74" s="136"/>
      <c r="FXB74" s="136"/>
      <c r="FXC74" s="136"/>
      <c r="FXD74" s="136"/>
      <c r="FXE74" s="136"/>
      <c r="FXF74" s="136"/>
      <c r="FXG74" s="136"/>
      <c r="FXH74" s="136"/>
      <c r="FXI74" s="136"/>
      <c r="FXJ74" s="136"/>
      <c r="FXK74" s="136"/>
      <c r="FXL74" s="136"/>
      <c r="FXM74" s="136"/>
      <c r="FXN74" s="136"/>
      <c r="FXO74" s="136"/>
      <c r="FXP74" s="136"/>
      <c r="FXQ74" s="136"/>
      <c r="FXR74" s="136"/>
      <c r="FXS74" s="136"/>
      <c r="FXT74" s="136"/>
      <c r="FXU74" s="136"/>
      <c r="FXV74" s="136"/>
      <c r="FXW74" s="136"/>
      <c r="FXX74" s="136"/>
      <c r="FXY74" s="136"/>
      <c r="FXZ74" s="136"/>
      <c r="FYA74" s="136"/>
      <c r="FYB74" s="136"/>
      <c r="FYC74" s="136"/>
      <c r="FYD74" s="136"/>
      <c r="FYE74" s="136"/>
      <c r="FYF74" s="136"/>
      <c r="FYG74" s="136"/>
      <c r="FYH74" s="136"/>
      <c r="FYI74" s="136"/>
      <c r="FYJ74" s="136"/>
      <c r="FYK74" s="136"/>
      <c r="FYL74" s="136"/>
      <c r="FYM74" s="136"/>
      <c r="FYN74" s="136"/>
      <c r="FYO74" s="136"/>
      <c r="FYP74" s="136"/>
      <c r="FYQ74" s="136"/>
      <c r="FYR74" s="136"/>
      <c r="FYS74" s="136"/>
      <c r="FYT74" s="136"/>
      <c r="FYU74" s="136"/>
      <c r="FYV74" s="136"/>
      <c r="FYW74" s="136"/>
      <c r="FYX74" s="136"/>
      <c r="FYY74" s="136"/>
      <c r="FYZ74" s="136"/>
      <c r="FZA74" s="136"/>
      <c r="FZB74" s="136"/>
      <c r="FZC74" s="136"/>
      <c r="FZD74" s="136"/>
      <c r="FZE74" s="136"/>
      <c r="FZF74" s="136"/>
      <c r="FZG74" s="136"/>
      <c r="FZH74" s="136"/>
      <c r="FZI74" s="136"/>
      <c r="FZJ74" s="136"/>
      <c r="FZK74" s="136"/>
      <c r="FZL74" s="136"/>
      <c r="FZM74" s="136"/>
      <c r="FZN74" s="136"/>
      <c r="FZO74" s="136"/>
      <c r="FZP74" s="136"/>
      <c r="FZQ74" s="136"/>
      <c r="FZR74" s="136"/>
      <c r="FZS74" s="136"/>
      <c r="FZT74" s="136"/>
      <c r="FZU74" s="136"/>
      <c r="FZV74" s="136"/>
      <c r="FZW74" s="136"/>
      <c r="FZX74" s="136"/>
      <c r="FZY74" s="136"/>
      <c r="FZZ74" s="136"/>
      <c r="GAA74" s="136"/>
      <c r="GAB74" s="136"/>
      <c r="GAC74" s="136"/>
      <c r="GAD74" s="136"/>
      <c r="GAE74" s="136"/>
      <c r="GAF74" s="136"/>
      <c r="GAG74" s="136"/>
      <c r="GAH74" s="136"/>
      <c r="GAI74" s="136"/>
      <c r="GAJ74" s="136"/>
      <c r="GAK74" s="136"/>
      <c r="GAL74" s="136"/>
      <c r="GAM74" s="136"/>
      <c r="GAN74" s="136"/>
      <c r="GAO74" s="136"/>
      <c r="GAP74" s="136"/>
      <c r="GAQ74" s="136"/>
      <c r="GAR74" s="136"/>
      <c r="GAS74" s="136"/>
      <c r="GAT74" s="136"/>
      <c r="GAU74" s="136"/>
      <c r="GAV74" s="136"/>
      <c r="GAW74" s="136"/>
      <c r="GAX74" s="136"/>
      <c r="GAY74" s="136"/>
      <c r="GAZ74" s="136"/>
      <c r="GBA74" s="136"/>
      <c r="GBB74" s="136"/>
      <c r="GBC74" s="136"/>
      <c r="GBD74" s="136"/>
      <c r="GBE74" s="136"/>
      <c r="GBF74" s="136"/>
      <c r="GBG74" s="136"/>
      <c r="GBH74" s="136"/>
      <c r="GBI74" s="136"/>
      <c r="GBJ74" s="136"/>
      <c r="GBK74" s="136"/>
      <c r="GBL74" s="136"/>
      <c r="GBM74" s="136"/>
      <c r="GBN74" s="136"/>
      <c r="GBO74" s="136"/>
      <c r="GBP74" s="136"/>
      <c r="GBQ74" s="136"/>
      <c r="GBR74" s="136"/>
      <c r="GBS74" s="136"/>
      <c r="GBT74" s="136"/>
      <c r="GBU74" s="136"/>
      <c r="GBV74" s="136"/>
      <c r="GBW74" s="136"/>
      <c r="GBX74" s="136"/>
      <c r="GBY74" s="136"/>
      <c r="GBZ74" s="136"/>
      <c r="GCA74" s="136"/>
      <c r="GCB74" s="136"/>
      <c r="GCC74" s="136"/>
      <c r="GCD74" s="136"/>
      <c r="GCE74" s="136"/>
      <c r="GCF74" s="136"/>
      <c r="GCG74" s="136"/>
      <c r="GCH74" s="136"/>
      <c r="GCI74" s="136"/>
      <c r="GCJ74" s="136"/>
      <c r="GCK74" s="136"/>
      <c r="GCL74" s="136"/>
      <c r="GCM74" s="136"/>
      <c r="GCN74" s="136"/>
      <c r="GCO74" s="136"/>
      <c r="GCP74" s="136"/>
      <c r="GCQ74" s="136"/>
      <c r="GCR74" s="136"/>
      <c r="GCS74" s="136"/>
      <c r="GCT74" s="136"/>
      <c r="GCU74" s="136"/>
      <c r="GCV74" s="136"/>
      <c r="GCW74" s="136"/>
      <c r="GCX74" s="136"/>
      <c r="GCY74" s="136"/>
      <c r="GCZ74" s="136"/>
      <c r="GDA74" s="136"/>
      <c r="GDB74" s="136"/>
      <c r="GDC74" s="136"/>
      <c r="GDD74" s="136"/>
      <c r="GDE74" s="136"/>
      <c r="GDF74" s="136"/>
      <c r="GDG74" s="136"/>
      <c r="GDH74" s="136"/>
      <c r="GDI74" s="136"/>
      <c r="GDJ74" s="136"/>
      <c r="GDK74" s="136"/>
      <c r="GDL74" s="136"/>
      <c r="GDM74" s="136"/>
      <c r="GDN74" s="136"/>
      <c r="GDO74" s="136"/>
      <c r="GDP74" s="136"/>
      <c r="GDQ74" s="136"/>
      <c r="GDR74" s="136"/>
      <c r="GDS74" s="136"/>
      <c r="GDT74" s="136"/>
      <c r="GDU74" s="136"/>
      <c r="GDV74" s="136"/>
      <c r="GDW74" s="136"/>
      <c r="GDX74" s="136"/>
      <c r="GDY74" s="136"/>
      <c r="GDZ74" s="136"/>
      <c r="GEA74" s="136"/>
      <c r="GEB74" s="136"/>
      <c r="GEC74" s="136"/>
      <c r="GED74" s="136"/>
      <c r="GEE74" s="136"/>
      <c r="GEF74" s="136"/>
      <c r="GEG74" s="136"/>
      <c r="GEH74" s="136"/>
      <c r="GEI74" s="136"/>
      <c r="GEJ74" s="136"/>
      <c r="GEK74" s="136"/>
      <c r="GEL74" s="136"/>
      <c r="GEM74" s="136"/>
      <c r="GEN74" s="136"/>
      <c r="GEO74" s="136"/>
      <c r="GEP74" s="136"/>
      <c r="GEQ74" s="136"/>
      <c r="GER74" s="136"/>
      <c r="GES74" s="136"/>
      <c r="GET74" s="136"/>
      <c r="GEU74" s="136"/>
      <c r="GEV74" s="136"/>
      <c r="GEW74" s="136"/>
      <c r="GEX74" s="136"/>
      <c r="GEY74" s="136"/>
      <c r="GEZ74" s="136"/>
      <c r="GFA74" s="136"/>
      <c r="GFB74" s="136"/>
      <c r="GFC74" s="136"/>
      <c r="GFD74" s="136"/>
      <c r="GFE74" s="136"/>
      <c r="GFF74" s="136"/>
      <c r="GFG74" s="136"/>
      <c r="GFH74" s="136"/>
      <c r="GFI74" s="136"/>
      <c r="GFJ74" s="136"/>
      <c r="GFK74" s="136"/>
      <c r="GFL74" s="136"/>
      <c r="GFM74" s="136"/>
      <c r="GFN74" s="136"/>
      <c r="GFO74" s="136"/>
      <c r="GFP74" s="136"/>
      <c r="GFQ74" s="136"/>
      <c r="GFR74" s="136"/>
      <c r="GFS74" s="136"/>
      <c r="GFT74" s="136"/>
      <c r="GFU74" s="136"/>
      <c r="GFV74" s="136"/>
      <c r="GFW74" s="136"/>
      <c r="GFX74" s="136"/>
      <c r="GFY74" s="136"/>
      <c r="GFZ74" s="136"/>
      <c r="GGA74" s="136"/>
      <c r="GGB74" s="136"/>
      <c r="GGC74" s="136"/>
      <c r="GGD74" s="136"/>
      <c r="GGE74" s="136"/>
      <c r="GGF74" s="136"/>
      <c r="GGG74" s="136"/>
      <c r="GGH74" s="136"/>
      <c r="GGI74" s="136"/>
      <c r="GGJ74" s="136"/>
      <c r="GGK74" s="136"/>
      <c r="GGL74" s="136"/>
      <c r="GGM74" s="136"/>
      <c r="GGN74" s="136"/>
      <c r="GGO74" s="136"/>
      <c r="GGP74" s="136"/>
      <c r="GGQ74" s="136"/>
      <c r="GGR74" s="136"/>
      <c r="GGS74" s="136"/>
      <c r="GGT74" s="136"/>
      <c r="GGU74" s="136"/>
      <c r="GGV74" s="136"/>
      <c r="GGW74" s="136"/>
      <c r="GGX74" s="136"/>
      <c r="GGY74" s="136"/>
      <c r="GGZ74" s="136"/>
      <c r="GHA74" s="136"/>
      <c r="GHB74" s="136"/>
      <c r="GHC74" s="136"/>
      <c r="GHD74" s="136"/>
      <c r="GHE74" s="136"/>
      <c r="GHF74" s="136"/>
      <c r="GHG74" s="136"/>
      <c r="GHH74" s="136"/>
      <c r="GHI74" s="136"/>
      <c r="GHJ74" s="136"/>
      <c r="GHK74" s="136"/>
      <c r="GHL74" s="136"/>
      <c r="GHM74" s="136"/>
      <c r="GHN74" s="136"/>
      <c r="GHO74" s="136"/>
      <c r="GHP74" s="136"/>
      <c r="GHQ74" s="136"/>
      <c r="GHR74" s="136"/>
      <c r="GHS74" s="136"/>
      <c r="GHT74" s="136"/>
      <c r="GHU74" s="136"/>
      <c r="GHV74" s="136"/>
      <c r="GHW74" s="136"/>
      <c r="GHX74" s="136"/>
      <c r="GHY74" s="136"/>
      <c r="GHZ74" s="136"/>
      <c r="GIA74" s="136"/>
      <c r="GIB74" s="136"/>
      <c r="GIC74" s="136"/>
      <c r="GID74" s="136"/>
      <c r="GIE74" s="136"/>
      <c r="GIF74" s="136"/>
      <c r="GIG74" s="136"/>
      <c r="GIH74" s="136"/>
      <c r="GII74" s="136"/>
      <c r="GIJ74" s="136"/>
      <c r="GIK74" s="136"/>
      <c r="GIL74" s="136"/>
      <c r="GIM74" s="136"/>
      <c r="GIN74" s="136"/>
      <c r="GIO74" s="136"/>
      <c r="GIP74" s="136"/>
      <c r="GIQ74" s="136"/>
      <c r="GIR74" s="136"/>
      <c r="GIS74" s="136"/>
      <c r="GIT74" s="136"/>
      <c r="GIU74" s="136"/>
      <c r="GIV74" s="136"/>
      <c r="GIW74" s="136"/>
      <c r="GIX74" s="136"/>
      <c r="GIY74" s="136"/>
      <c r="GIZ74" s="136"/>
      <c r="GJA74" s="136"/>
      <c r="GJB74" s="136"/>
      <c r="GJC74" s="136"/>
      <c r="GJD74" s="136"/>
      <c r="GJE74" s="136"/>
      <c r="GJF74" s="136"/>
      <c r="GJG74" s="136"/>
      <c r="GJH74" s="136"/>
      <c r="GJI74" s="136"/>
      <c r="GJJ74" s="136"/>
      <c r="GJK74" s="136"/>
      <c r="GJL74" s="136"/>
      <c r="GJM74" s="136"/>
      <c r="GJN74" s="136"/>
      <c r="GJO74" s="136"/>
      <c r="GJP74" s="136"/>
      <c r="GJQ74" s="136"/>
      <c r="GJR74" s="136"/>
      <c r="GJS74" s="136"/>
      <c r="GJT74" s="136"/>
      <c r="GJU74" s="136"/>
      <c r="GJV74" s="136"/>
      <c r="GJW74" s="136"/>
      <c r="GJX74" s="136"/>
      <c r="GJY74" s="136"/>
      <c r="GJZ74" s="136"/>
      <c r="GKA74" s="136"/>
      <c r="GKB74" s="136"/>
      <c r="GKC74" s="136"/>
      <c r="GKD74" s="136"/>
      <c r="GKE74" s="136"/>
      <c r="GKF74" s="136"/>
      <c r="GKG74" s="136"/>
      <c r="GKH74" s="136"/>
      <c r="GKI74" s="136"/>
      <c r="GKJ74" s="136"/>
      <c r="GKK74" s="136"/>
      <c r="GKL74" s="136"/>
      <c r="GKM74" s="136"/>
      <c r="GKN74" s="136"/>
      <c r="GKO74" s="136"/>
      <c r="GKP74" s="136"/>
      <c r="GKQ74" s="136"/>
      <c r="GKR74" s="136"/>
      <c r="GKS74" s="136"/>
      <c r="GKT74" s="136"/>
      <c r="GKU74" s="136"/>
      <c r="GKV74" s="136"/>
      <c r="GKW74" s="136"/>
      <c r="GKX74" s="136"/>
      <c r="GKY74" s="136"/>
      <c r="GKZ74" s="136"/>
      <c r="GLA74" s="136"/>
      <c r="GLB74" s="136"/>
      <c r="GLC74" s="136"/>
      <c r="GLD74" s="136"/>
      <c r="GLE74" s="136"/>
      <c r="GLF74" s="136"/>
      <c r="GLG74" s="136"/>
      <c r="GLH74" s="136"/>
      <c r="GLI74" s="136"/>
      <c r="GLJ74" s="136"/>
      <c r="GLK74" s="136"/>
      <c r="GLL74" s="136"/>
      <c r="GLM74" s="136"/>
      <c r="GLN74" s="136"/>
      <c r="GLO74" s="136"/>
      <c r="GLP74" s="136"/>
      <c r="GLQ74" s="136"/>
      <c r="GLR74" s="136"/>
      <c r="GLS74" s="136"/>
      <c r="GLT74" s="136"/>
      <c r="GLU74" s="136"/>
      <c r="GLV74" s="136"/>
      <c r="GLW74" s="136"/>
      <c r="GLX74" s="136"/>
      <c r="GLY74" s="136"/>
      <c r="GLZ74" s="136"/>
      <c r="GMA74" s="136"/>
      <c r="GMB74" s="136"/>
      <c r="GMC74" s="136"/>
      <c r="GMD74" s="136"/>
      <c r="GME74" s="136"/>
      <c r="GMF74" s="136"/>
      <c r="GMG74" s="136"/>
      <c r="GMH74" s="136"/>
      <c r="GMI74" s="136"/>
      <c r="GMJ74" s="136"/>
      <c r="GMK74" s="136"/>
      <c r="GML74" s="136"/>
      <c r="GMM74" s="136"/>
      <c r="GMN74" s="136"/>
      <c r="GMO74" s="136"/>
      <c r="GMP74" s="136"/>
      <c r="GMQ74" s="136"/>
      <c r="GMR74" s="136"/>
      <c r="GMS74" s="136"/>
      <c r="GMT74" s="136"/>
      <c r="GMU74" s="136"/>
      <c r="GMV74" s="136"/>
      <c r="GMW74" s="136"/>
      <c r="GMX74" s="136"/>
      <c r="GMY74" s="136"/>
      <c r="GMZ74" s="136"/>
      <c r="GNA74" s="136"/>
      <c r="GNB74" s="136"/>
      <c r="GNC74" s="136"/>
      <c r="GND74" s="136"/>
      <c r="GNE74" s="136"/>
      <c r="GNF74" s="136"/>
      <c r="GNG74" s="136"/>
      <c r="GNH74" s="136"/>
      <c r="GNI74" s="136"/>
      <c r="GNJ74" s="136"/>
      <c r="GNK74" s="136"/>
      <c r="GNL74" s="136"/>
      <c r="GNM74" s="136"/>
      <c r="GNN74" s="136"/>
      <c r="GNO74" s="136"/>
      <c r="GNP74" s="136"/>
      <c r="GNQ74" s="136"/>
      <c r="GNR74" s="136"/>
      <c r="GNS74" s="136"/>
      <c r="GNT74" s="136"/>
      <c r="GNU74" s="136"/>
      <c r="GNV74" s="136"/>
      <c r="GNW74" s="136"/>
      <c r="GNX74" s="136"/>
      <c r="GNY74" s="136"/>
      <c r="GNZ74" s="136"/>
      <c r="GOA74" s="136"/>
      <c r="GOB74" s="136"/>
      <c r="GOC74" s="136"/>
      <c r="GOD74" s="136"/>
      <c r="GOE74" s="136"/>
      <c r="GOF74" s="136"/>
      <c r="GOG74" s="136"/>
      <c r="GOH74" s="136"/>
      <c r="GOI74" s="136"/>
      <c r="GOJ74" s="136"/>
      <c r="GOK74" s="136"/>
      <c r="GOL74" s="136"/>
      <c r="GOM74" s="136"/>
      <c r="GON74" s="136"/>
      <c r="GOO74" s="136"/>
      <c r="GOP74" s="136"/>
      <c r="GOQ74" s="136"/>
      <c r="GOR74" s="136"/>
      <c r="GOS74" s="136"/>
      <c r="GOT74" s="136"/>
      <c r="GOU74" s="136"/>
      <c r="GOV74" s="136"/>
      <c r="GOW74" s="136"/>
      <c r="GOX74" s="136"/>
      <c r="GOY74" s="136"/>
      <c r="GOZ74" s="136"/>
      <c r="GPA74" s="136"/>
      <c r="GPB74" s="136"/>
      <c r="GPC74" s="136"/>
      <c r="GPD74" s="136"/>
      <c r="GPE74" s="136"/>
      <c r="GPF74" s="136"/>
      <c r="GPG74" s="136"/>
      <c r="GPH74" s="136"/>
      <c r="GPI74" s="136"/>
      <c r="GPJ74" s="136"/>
      <c r="GPK74" s="136"/>
      <c r="GPL74" s="136"/>
      <c r="GPM74" s="136"/>
      <c r="GPN74" s="136"/>
      <c r="GPO74" s="136"/>
      <c r="GPP74" s="136"/>
      <c r="GPQ74" s="136"/>
      <c r="GPR74" s="136"/>
      <c r="GPS74" s="136"/>
      <c r="GPT74" s="136"/>
      <c r="GPU74" s="136"/>
      <c r="GPV74" s="136"/>
      <c r="GPW74" s="136"/>
      <c r="GPX74" s="136"/>
      <c r="GPY74" s="136"/>
      <c r="GPZ74" s="136"/>
      <c r="GQA74" s="136"/>
      <c r="GQB74" s="136"/>
      <c r="GQC74" s="136"/>
      <c r="GQD74" s="136"/>
      <c r="GQE74" s="136"/>
      <c r="GQF74" s="136"/>
      <c r="GQG74" s="136"/>
      <c r="GQH74" s="136"/>
      <c r="GQI74" s="136"/>
      <c r="GQJ74" s="136"/>
      <c r="GQK74" s="136"/>
      <c r="GQL74" s="136"/>
      <c r="GQM74" s="136"/>
      <c r="GQN74" s="136"/>
      <c r="GQO74" s="136"/>
      <c r="GQP74" s="136"/>
      <c r="GQQ74" s="136"/>
      <c r="GQR74" s="136"/>
      <c r="GQS74" s="136"/>
      <c r="GQT74" s="136"/>
      <c r="GQU74" s="136"/>
      <c r="GQV74" s="136"/>
      <c r="GQW74" s="136"/>
      <c r="GQX74" s="136"/>
      <c r="GQY74" s="136"/>
      <c r="GQZ74" s="136"/>
      <c r="GRA74" s="136"/>
      <c r="GRB74" s="136"/>
      <c r="GRC74" s="136"/>
      <c r="GRD74" s="136"/>
      <c r="GRE74" s="136"/>
      <c r="GRF74" s="136"/>
      <c r="GRG74" s="136"/>
      <c r="GRH74" s="136"/>
      <c r="GRI74" s="136"/>
      <c r="GRJ74" s="136"/>
      <c r="GRK74" s="136"/>
      <c r="GRL74" s="136"/>
      <c r="GRM74" s="136"/>
      <c r="GRN74" s="136"/>
      <c r="GRO74" s="136"/>
      <c r="GRP74" s="136"/>
      <c r="GRQ74" s="136"/>
      <c r="GRR74" s="136"/>
      <c r="GRS74" s="136"/>
      <c r="GRT74" s="136"/>
      <c r="GRU74" s="136"/>
      <c r="GRV74" s="136"/>
      <c r="GRW74" s="136"/>
      <c r="GRX74" s="136"/>
      <c r="GRY74" s="136"/>
      <c r="GRZ74" s="136"/>
      <c r="GSA74" s="136"/>
      <c r="GSB74" s="136"/>
      <c r="GSC74" s="136"/>
      <c r="GSD74" s="136"/>
      <c r="GSE74" s="136"/>
      <c r="GSF74" s="136"/>
      <c r="GSG74" s="136"/>
      <c r="GSH74" s="136"/>
      <c r="GSI74" s="136"/>
      <c r="GSJ74" s="136"/>
      <c r="GSK74" s="136"/>
      <c r="GSL74" s="136"/>
      <c r="GSM74" s="136"/>
      <c r="GSN74" s="136"/>
      <c r="GSO74" s="136"/>
      <c r="GSP74" s="136"/>
      <c r="GSQ74" s="136"/>
      <c r="GSR74" s="136"/>
      <c r="GSS74" s="136"/>
      <c r="GST74" s="136"/>
      <c r="GSU74" s="136"/>
      <c r="GSV74" s="136"/>
      <c r="GSW74" s="136"/>
      <c r="GSX74" s="136"/>
      <c r="GSY74" s="136"/>
      <c r="GSZ74" s="136"/>
      <c r="GTA74" s="136"/>
      <c r="GTB74" s="136"/>
      <c r="GTC74" s="136"/>
      <c r="GTD74" s="136"/>
      <c r="GTE74" s="136"/>
      <c r="GTF74" s="136"/>
      <c r="GTG74" s="136"/>
      <c r="GTH74" s="136"/>
      <c r="GTI74" s="136"/>
      <c r="GTJ74" s="136"/>
      <c r="GTK74" s="136"/>
      <c r="GTL74" s="136"/>
      <c r="GTM74" s="136"/>
      <c r="GTN74" s="136"/>
      <c r="GTO74" s="136"/>
      <c r="GTP74" s="136"/>
      <c r="GTQ74" s="136"/>
      <c r="GTR74" s="136"/>
      <c r="GTS74" s="136"/>
      <c r="GTT74" s="136"/>
      <c r="GTU74" s="136"/>
      <c r="GTV74" s="136"/>
      <c r="GTW74" s="136"/>
      <c r="GTX74" s="136"/>
      <c r="GTY74" s="136"/>
      <c r="GTZ74" s="136"/>
      <c r="GUA74" s="136"/>
      <c r="GUB74" s="136"/>
      <c r="GUC74" s="136"/>
      <c r="GUD74" s="136"/>
      <c r="GUE74" s="136"/>
      <c r="GUF74" s="136"/>
      <c r="GUG74" s="136"/>
      <c r="GUH74" s="136"/>
      <c r="GUI74" s="136"/>
      <c r="GUJ74" s="136"/>
      <c r="GUK74" s="136"/>
      <c r="GUL74" s="136"/>
      <c r="GUM74" s="136"/>
      <c r="GUN74" s="136"/>
      <c r="GUO74" s="136"/>
      <c r="GUP74" s="136"/>
      <c r="GUQ74" s="136"/>
      <c r="GUR74" s="136"/>
      <c r="GUS74" s="136"/>
      <c r="GUT74" s="136"/>
      <c r="GUU74" s="136"/>
      <c r="GUV74" s="136"/>
      <c r="GUW74" s="136"/>
      <c r="GUX74" s="136"/>
      <c r="GUY74" s="136"/>
      <c r="GUZ74" s="136"/>
      <c r="GVA74" s="136"/>
      <c r="GVB74" s="136"/>
      <c r="GVC74" s="136"/>
      <c r="GVD74" s="136"/>
      <c r="GVE74" s="136"/>
      <c r="GVF74" s="136"/>
      <c r="GVG74" s="136"/>
      <c r="GVH74" s="136"/>
      <c r="GVI74" s="136"/>
      <c r="GVJ74" s="136"/>
      <c r="GVK74" s="136"/>
      <c r="GVL74" s="136"/>
      <c r="GVM74" s="136"/>
      <c r="GVN74" s="136"/>
      <c r="GVO74" s="136"/>
      <c r="GVP74" s="136"/>
      <c r="GVQ74" s="136"/>
      <c r="GVR74" s="136"/>
      <c r="GVS74" s="136"/>
      <c r="GVT74" s="136"/>
      <c r="GVU74" s="136"/>
      <c r="GVV74" s="136"/>
      <c r="GVW74" s="136"/>
      <c r="GVX74" s="136"/>
      <c r="GVY74" s="136"/>
      <c r="GVZ74" s="136"/>
      <c r="GWA74" s="136"/>
      <c r="GWB74" s="136"/>
      <c r="GWC74" s="136"/>
      <c r="GWD74" s="136"/>
      <c r="GWE74" s="136"/>
      <c r="GWF74" s="136"/>
      <c r="GWG74" s="136"/>
      <c r="GWH74" s="136"/>
      <c r="GWI74" s="136"/>
      <c r="GWJ74" s="136"/>
      <c r="GWK74" s="136"/>
      <c r="GWL74" s="136"/>
      <c r="GWM74" s="136"/>
      <c r="GWN74" s="136"/>
      <c r="GWO74" s="136"/>
      <c r="GWP74" s="136"/>
      <c r="GWQ74" s="136"/>
      <c r="GWR74" s="136"/>
      <c r="GWS74" s="136"/>
      <c r="GWT74" s="136"/>
      <c r="GWU74" s="136"/>
      <c r="GWV74" s="136"/>
      <c r="GWW74" s="136"/>
      <c r="GWX74" s="136"/>
      <c r="GWY74" s="136"/>
      <c r="GWZ74" s="136"/>
      <c r="GXA74" s="136"/>
      <c r="GXB74" s="136"/>
      <c r="GXC74" s="136"/>
      <c r="GXD74" s="136"/>
      <c r="GXE74" s="136"/>
      <c r="GXF74" s="136"/>
      <c r="GXG74" s="136"/>
      <c r="GXH74" s="136"/>
      <c r="GXI74" s="136"/>
      <c r="GXJ74" s="136"/>
      <c r="GXK74" s="136"/>
      <c r="GXL74" s="136"/>
      <c r="GXM74" s="136"/>
      <c r="GXN74" s="136"/>
      <c r="GXO74" s="136"/>
      <c r="GXP74" s="136"/>
      <c r="GXQ74" s="136"/>
      <c r="GXR74" s="136"/>
      <c r="GXS74" s="136"/>
      <c r="GXT74" s="136"/>
      <c r="GXU74" s="136"/>
      <c r="GXV74" s="136"/>
      <c r="GXW74" s="136"/>
      <c r="GXX74" s="136"/>
      <c r="GXY74" s="136"/>
      <c r="GXZ74" s="136"/>
      <c r="GYA74" s="136"/>
      <c r="GYB74" s="136"/>
      <c r="GYC74" s="136"/>
      <c r="GYD74" s="136"/>
      <c r="GYE74" s="136"/>
      <c r="GYF74" s="136"/>
      <c r="GYG74" s="136"/>
      <c r="GYH74" s="136"/>
      <c r="GYI74" s="136"/>
      <c r="GYJ74" s="136"/>
      <c r="GYK74" s="136"/>
      <c r="GYL74" s="136"/>
      <c r="GYM74" s="136"/>
      <c r="GYN74" s="136"/>
      <c r="GYO74" s="136"/>
      <c r="GYP74" s="136"/>
      <c r="GYQ74" s="136"/>
      <c r="GYR74" s="136"/>
      <c r="GYS74" s="136"/>
      <c r="GYT74" s="136"/>
      <c r="GYU74" s="136"/>
      <c r="GYV74" s="136"/>
      <c r="GYW74" s="136"/>
      <c r="GYX74" s="136"/>
      <c r="GYY74" s="136"/>
      <c r="GYZ74" s="136"/>
      <c r="GZA74" s="136"/>
      <c r="GZB74" s="136"/>
      <c r="GZC74" s="136"/>
      <c r="GZD74" s="136"/>
      <c r="GZE74" s="136"/>
      <c r="GZF74" s="136"/>
      <c r="GZG74" s="136"/>
      <c r="GZH74" s="136"/>
      <c r="GZI74" s="136"/>
      <c r="GZJ74" s="136"/>
      <c r="GZK74" s="136"/>
      <c r="GZL74" s="136"/>
      <c r="GZM74" s="136"/>
      <c r="GZN74" s="136"/>
      <c r="GZO74" s="136"/>
      <c r="GZP74" s="136"/>
      <c r="GZQ74" s="136"/>
      <c r="GZR74" s="136"/>
      <c r="GZS74" s="136"/>
      <c r="GZT74" s="136"/>
      <c r="GZU74" s="136"/>
      <c r="GZV74" s="136"/>
      <c r="GZW74" s="136"/>
      <c r="GZX74" s="136"/>
      <c r="GZY74" s="136"/>
      <c r="GZZ74" s="136"/>
      <c r="HAA74" s="136"/>
      <c r="HAB74" s="136"/>
      <c r="HAC74" s="136"/>
      <c r="HAD74" s="136"/>
      <c r="HAE74" s="136"/>
      <c r="HAF74" s="136"/>
      <c r="HAG74" s="136"/>
      <c r="HAH74" s="136"/>
      <c r="HAI74" s="136"/>
      <c r="HAJ74" s="136"/>
      <c r="HAK74" s="136"/>
      <c r="HAL74" s="136"/>
      <c r="HAM74" s="136"/>
      <c r="HAN74" s="136"/>
      <c r="HAO74" s="136"/>
      <c r="HAP74" s="136"/>
      <c r="HAQ74" s="136"/>
      <c r="HAR74" s="136"/>
      <c r="HAS74" s="136"/>
      <c r="HAT74" s="136"/>
      <c r="HAU74" s="136"/>
      <c r="HAV74" s="136"/>
      <c r="HAW74" s="136"/>
      <c r="HAX74" s="136"/>
      <c r="HAY74" s="136"/>
      <c r="HAZ74" s="136"/>
      <c r="HBA74" s="136"/>
      <c r="HBB74" s="136"/>
      <c r="HBC74" s="136"/>
      <c r="HBD74" s="136"/>
      <c r="HBE74" s="136"/>
      <c r="HBF74" s="136"/>
      <c r="HBG74" s="136"/>
      <c r="HBH74" s="136"/>
      <c r="HBI74" s="136"/>
      <c r="HBJ74" s="136"/>
      <c r="HBK74" s="136"/>
      <c r="HBL74" s="136"/>
      <c r="HBM74" s="136"/>
      <c r="HBN74" s="136"/>
      <c r="HBO74" s="136"/>
      <c r="HBP74" s="136"/>
      <c r="HBQ74" s="136"/>
      <c r="HBR74" s="136"/>
      <c r="HBS74" s="136"/>
      <c r="HBT74" s="136"/>
      <c r="HBU74" s="136"/>
      <c r="HBV74" s="136"/>
      <c r="HBW74" s="136"/>
      <c r="HBX74" s="136"/>
      <c r="HBY74" s="136"/>
      <c r="HBZ74" s="136"/>
      <c r="HCA74" s="136"/>
      <c r="HCB74" s="136"/>
      <c r="HCC74" s="136"/>
      <c r="HCD74" s="136"/>
      <c r="HCE74" s="136"/>
      <c r="HCF74" s="136"/>
      <c r="HCG74" s="136"/>
      <c r="HCH74" s="136"/>
      <c r="HCI74" s="136"/>
      <c r="HCJ74" s="136"/>
      <c r="HCK74" s="136"/>
      <c r="HCL74" s="136"/>
      <c r="HCM74" s="136"/>
      <c r="HCN74" s="136"/>
      <c r="HCO74" s="136"/>
      <c r="HCP74" s="136"/>
      <c r="HCQ74" s="136"/>
      <c r="HCR74" s="136"/>
      <c r="HCS74" s="136"/>
      <c r="HCT74" s="136"/>
      <c r="HCU74" s="136"/>
      <c r="HCV74" s="136"/>
      <c r="HCW74" s="136"/>
      <c r="HCX74" s="136"/>
      <c r="HCY74" s="136"/>
      <c r="HCZ74" s="136"/>
      <c r="HDA74" s="136"/>
      <c r="HDB74" s="136"/>
      <c r="HDC74" s="136"/>
      <c r="HDD74" s="136"/>
      <c r="HDE74" s="136"/>
      <c r="HDF74" s="136"/>
      <c r="HDG74" s="136"/>
      <c r="HDH74" s="136"/>
      <c r="HDI74" s="136"/>
      <c r="HDJ74" s="136"/>
      <c r="HDK74" s="136"/>
      <c r="HDL74" s="136"/>
      <c r="HDM74" s="136"/>
      <c r="HDN74" s="136"/>
      <c r="HDO74" s="136"/>
      <c r="HDP74" s="136"/>
      <c r="HDQ74" s="136"/>
      <c r="HDR74" s="136"/>
      <c r="HDS74" s="136"/>
      <c r="HDT74" s="136"/>
      <c r="HDU74" s="136"/>
      <c r="HDV74" s="136"/>
      <c r="HDW74" s="136"/>
      <c r="HDX74" s="136"/>
      <c r="HDY74" s="136"/>
      <c r="HDZ74" s="136"/>
      <c r="HEA74" s="136"/>
      <c r="HEB74" s="136"/>
      <c r="HEC74" s="136"/>
      <c r="HED74" s="136"/>
      <c r="HEE74" s="136"/>
      <c r="HEF74" s="136"/>
      <c r="HEG74" s="136"/>
      <c r="HEH74" s="136"/>
      <c r="HEI74" s="136"/>
      <c r="HEJ74" s="136"/>
      <c r="HEK74" s="136"/>
      <c r="HEL74" s="136"/>
      <c r="HEM74" s="136"/>
      <c r="HEN74" s="136"/>
      <c r="HEO74" s="136"/>
      <c r="HEP74" s="136"/>
      <c r="HEQ74" s="136"/>
      <c r="HER74" s="136"/>
      <c r="HES74" s="136"/>
      <c r="HET74" s="136"/>
      <c r="HEU74" s="136"/>
      <c r="HEV74" s="136"/>
      <c r="HEW74" s="136"/>
      <c r="HEX74" s="136"/>
      <c r="HEY74" s="136"/>
      <c r="HEZ74" s="136"/>
      <c r="HFA74" s="136"/>
      <c r="HFB74" s="136"/>
      <c r="HFC74" s="136"/>
      <c r="HFD74" s="136"/>
      <c r="HFE74" s="136"/>
      <c r="HFF74" s="136"/>
      <c r="HFG74" s="136"/>
      <c r="HFH74" s="136"/>
      <c r="HFI74" s="136"/>
      <c r="HFJ74" s="136"/>
      <c r="HFK74" s="136"/>
      <c r="HFL74" s="136"/>
      <c r="HFM74" s="136"/>
      <c r="HFN74" s="136"/>
      <c r="HFO74" s="136"/>
      <c r="HFP74" s="136"/>
      <c r="HFQ74" s="136"/>
      <c r="HFR74" s="136"/>
      <c r="HFS74" s="136"/>
      <c r="HFT74" s="136"/>
      <c r="HFU74" s="136"/>
      <c r="HFV74" s="136"/>
      <c r="HFW74" s="136"/>
      <c r="HFX74" s="136"/>
      <c r="HFY74" s="136"/>
      <c r="HFZ74" s="136"/>
      <c r="HGA74" s="136"/>
      <c r="HGB74" s="136"/>
      <c r="HGC74" s="136"/>
      <c r="HGD74" s="136"/>
      <c r="HGE74" s="136"/>
      <c r="HGF74" s="136"/>
      <c r="HGG74" s="136"/>
      <c r="HGH74" s="136"/>
      <c r="HGI74" s="136"/>
      <c r="HGJ74" s="136"/>
      <c r="HGK74" s="136"/>
      <c r="HGL74" s="136"/>
      <c r="HGM74" s="136"/>
      <c r="HGN74" s="136"/>
      <c r="HGO74" s="136"/>
      <c r="HGP74" s="136"/>
      <c r="HGQ74" s="136"/>
      <c r="HGR74" s="136"/>
      <c r="HGS74" s="136"/>
      <c r="HGT74" s="136"/>
      <c r="HGU74" s="136"/>
      <c r="HGV74" s="136"/>
      <c r="HGW74" s="136"/>
      <c r="HGX74" s="136"/>
      <c r="HGY74" s="136"/>
      <c r="HGZ74" s="136"/>
      <c r="HHA74" s="136"/>
      <c r="HHB74" s="136"/>
      <c r="HHC74" s="136"/>
      <c r="HHD74" s="136"/>
      <c r="HHE74" s="136"/>
      <c r="HHF74" s="136"/>
      <c r="HHG74" s="136"/>
      <c r="HHH74" s="136"/>
      <c r="HHI74" s="136"/>
      <c r="HHJ74" s="136"/>
      <c r="HHK74" s="136"/>
      <c r="HHL74" s="136"/>
      <c r="HHM74" s="136"/>
      <c r="HHN74" s="136"/>
      <c r="HHO74" s="136"/>
      <c r="HHP74" s="136"/>
      <c r="HHQ74" s="136"/>
      <c r="HHR74" s="136"/>
      <c r="HHS74" s="136"/>
      <c r="HHT74" s="136"/>
      <c r="HHU74" s="136"/>
      <c r="HHV74" s="136"/>
      <c r="HHW74" s="136"/>
      <c r="HHX74" s="136"/>
      <c r="HHY74" s="136"/>
      <c r="HHZ74" s="136"/>
      <c r="HIA74" s="136"/>
      <c r="HIB74" s="136"/>
      <c r="HIC74" s="136"/>
      <c r="HID74" s="136"/>
      <c r="HIE74" s="136"/>
      <c r="HIF74" s="136"/>
      <c r="HIG74" s="136"/>
      <c r="HIH74" s="136"/>
      <c r="HII74" s="136"/>
      <c r="HIJ74" s="136"/>
      <c r="HIK74" s="136"/>
      <c r="HIL74" s="136"/>
      <c r="HIM74" s="136"/>
      <c r="HIN74" s="136"/>
      <c r="HIO74" s="136"/>
      <c r="HIP74" s="136"/>
      <c r="HIQ74" s="136"/>
      <c r="HIR74" s="136"/>
      <c r="HIS74" s="136"/>
      <c r="HIT74" s="136"/>
      <c r="HIU74" s="136"/>
      <c r="HIV74" s="136"/>
      <c r="HIW74" s="136"/>
      <c r="HIX74" s="136"/>
      <c r="HIY74" s="136"/>
      <c r="HIZ74" s="136"/>
      <c r="HJA74" s="136"/>
      <c r="HJB74" s="136"/>
      <c r="HJC74" s="136"/>
      <c r="HJD74" s="136"/>
      <c r="HJE74" s="136"/>
      <c r="HJF74" s="136"/>
      <c r="HJG74" s="136"/>
      <c r="HJH74" s="136"/>
      <c r="HJI74" s="136"/>
      <c r="HJJ74" s="136"/>
      <c r="HJK74" s="136"/>
      <c r="HJL74" s="136"/>
      <c r="HJM74" s="136"/>
      <c r="HJN74" s="136"/>
      <c r="HJO74" s="136"/>
      <c r="HJP74" s="136"/>
      <c r="HJQ74" s="136"/>
      <c r="HJR74" s="136"/>
      <c r="HJS74" s="136"/>
      <c r="HJT74" s="136"/>
      <c r="HJU74" s="136"/>
      <c r="HJV74" s="136"/>
      <c r="HJW74" s="136"/>
      <c r="HJX74" s="136"/>
      <c r="HJY74" s="136"/>
      <c r="HJZ74" s="136"/>
      <c r="HKA74" s="136"/>
      <c r="HKB74" s="136"/>
      <c r="HKC74" s="136"/>
      <c r="HKD74" s="136"/>
      <c r="HKE74" s="136"/>
      <c r="HKF74" s="136"/>
      <c r="HKG74" s="136"/>
      <c r="HKH74" s="136"/>
      <c r="HKI74" s="136"/>
      <c r="HKJ74" s="136"/>
      <c r="HKK74" s="136"/>
      <c r="HKL74" s="136"/>
      <c r="HKM74" s="136"/>
      <c r="HKN74" s="136"/>
      <c r="HKO74" s="136"/>
      <c r="HKP74" s="136"/>
      <c r="HKQ74" s="136"/>
      <c r="HKR74" s="136"/>
      <c r="HKS74" s="136"/>
      <c r="HKT74" s="136"/>
      <c r="HKU74" s="136"/>
      <c r="HKV74" s="136"/>
      <c r="HKW74" s="136"/>
      <c r="HKX74" s="136"/>
      <c r="HKY74" s="136"/>
      <c r="HKZ74" s="136"/>
      <c r="HLA74" s="136"/>
      <c r="HLB74" s="136"/>
      <c r="HLC74" s="136"/>
      <c r="HLD74" s="136"/>
      <c r="HLE74" s="136"/>
      <c r="HLF74" s="136"/>
      <c r="HLG74" s="136"/>
      <c r="HLH74" s="136"/>
      <c r="HLI74" s="136"/>
      <c r="HLJ74" s="136"/>
      <c r="HLK74" s="136"/>
      <c r="HLL74" s="136"/>
      <c r="HLM74" s="136"/>
      <c r="HLN74" s="136"/>
      <c r="HLO74" s="136"/>
      <c r="HLP74" s="136"/>
      <c r="HLQ74" s="136"/>
      <c r="HLR74" s="136"/>
      <c r="HLS74" s="136"/>
      <c r="HLT74" s="136"/>
      <c r="HLU74" s="136"/>
      <c r="HLV74" s="136"/>
      <c r="HLW74" s="136"/>
      <c r="HLX74" s="136"/>
      <c r="HLY74" s="136"/>
      <c r="HLZ74" s="136"/>
      <c r="HMA74" s="136"/>
      <c r="HMB74" s="136"/>
      <c r="HMC74" s="136"/>
      <c r="HMD74" s="136"/>
      <c r="HME74" s="136"/>
      <c r="HMF74" s="136"/>
      <c r="HMG74" s="136"/>
      <c r="HMH74" s="136"/>
      <c r="HMI74" s="136"/>
      <c r="HMJ74" s="136"/>
      <c r="HMK74" s="136"/>
      <c r="HML74" s="136"/>
      <c r="HMM74" s="136"/>
      <c r="HMN74" s="136"/>
      <c r="HMO74" s="136"/>
      <c r="HMP74" s="136"/>
      <c r="HMQ74" s="136"/>
      <c r="HMR74" s="136"/>
      <c r="HMS74" s="136"/>
      <c r="HMT74" s="136"/>
      <c r="HMU74" s="136"/>
      <c r="HMV74" s="136"/>
      <c r="HMW74" s="136"/>
      <c r="HMX74" s="136"/>
      <c r="HMY74" s="136"/>
      <c r="HMZ74" s="136"/>
      <c r="HNA74" s="136"/>
      <c r="HNB74" s="136"/>
      <c r="HNC74" s="136"/>
      <c r="HND74" s="136"/>
      <c r="HNE74" s="136"/>
      <c r="HNF74" s="136"/>
      <c r="HNG74" s="136"/>
      <c r="HNH74" s="136"/>
      <c r="HNI74" s="136"/>
      <c r="HNJ74" s="136"/>
      <c r="HNK74" s="136"/>
      <c r="HNL74" s="136"/>
      <c r="HNM74" s="136"/>
      <c r="HNN74" s="136"/>
      <c r="HNO74" s="136"/>
      <c r="HNP74" s="136"/>
      <c r="HNQ74" s="136"/>
      <c r="HNR74" s="136"/>
      <c r="HNS74" s="136"/>
      <c r="HNT74" s="136"/>
      <c r="HNU74" s="136"/>
      <c r="HNV74" s="136"/>
      <c r="HNW74" s="136"/>
      <c r="HNX74" s="136"/>
      <c r="HNY74" s="136"/>
      <c r="HNZ74" s="136"/>
      <c r="HOA74" s="136"/>
      <c r="HOB74" s="136"/>
      <c r="HOC74" s="136"/>
      <c r="HOD74" s="136"/>
      <c r="HOE74" s="136"/>
      <c r="HOF74" s="136"/>
      <c r="HOG74" s="136"/>
      <c r="HOH74" s="136"/>
      <c r="HOI74" s="136"/>
      <c r="HOJ74" s="136"/>
      <c r="HOK74" s="136"/>
      <c r="HOL74" s="136"/>
      <c r="HOM74" s="136"/>
      <c r="HON74" s="136"/>
      <c r="HOO74" s="136"/>
      <c r="HOP74" s="136"/>
      <c r="HOQ74" s="136"/>
      <c r="HOR74" s="136"/>
      <c r="HOS74" s="136"/>
      <c r="HOT74" s="136"/>
      <c r="HOU74" s="136"/>
      <c r="HOV74" s="136"/>
      <c r="HOW74" s="136"/>
      <c r="HOX74" s="136"/>
      <c r="HOY74" s="136"/>
      <c r="HOZ74" s="136"/>
      <c r="HPA74" s="136"/>
      <c r="HPB74" s="136"/>
      <c r="HPC74" s="136"/>
      <c r="HPD74" s="136"/>
      <c r="HPE74" s="136"/>
      <c r="HPF74" s="136"/>
      <c r="HPG74" s="136"/>
      <c r="HPH74" s="136"/>
      <c r="HPI74" s="136"/>
      <c r="HPJ74" s="136"/>
      <c r="HPK74" s="136"/>
      <c r="HPL74" s="136"/>
      <c r="HPM74" s="136"/>
      <c r="HPN74" s="136"/>
      <c r="HPO74" s="136"/>
      <c r="HPP74" s="136"/>
      <c r="HPQ74" s="136"/>
      <c r="HPR74" s="136"/>
      <c r="HPS74" s="136"/>
      <c r="HPT74" s="136"/>
      <c r="HPU74" s="136"/>
      <c r="HPV74" s="136"/>
      <c r="HPW74" s="136"/>
      <c r="HPX74" s="136"/>
      <c r="HPY74" s="136"/>
      <c r="HPZ74" s="136"/>
      <c r="HQA74" s="136"/>
      <c r="HQB74" s="136"/>
      <c r="HQC74" s="136"/>
      <c r="HQD74" s="136"/>
      <c r="HQE74" s="136"/>
      <c r="HQF74" s="136"/>
      <c r="HQG74" s="136"/>
      <c r="HQH74" s="136"/>
      <c r="HQI74" s="136"/>
      <c r="HQJ74" s="136"/>
      <c r="HQK74" s="136"/>
      <c r="HQL74" s="136"/>
      <c r="HQM74" s="136"/>
      <c r="HQN74" s="136"/>
      <c r="HQO74" s="136"/>
      <c r="HQP74" s="136"/>
      <c r="HQQ74" s="136"/>
      <c r="HQR74" s="136"/>
      <c r="HQS74" s="136"/>
      <c r="HQT74" s="136"/>
      <c r="HQU74" s="136"/>
      <c r="HQV74" s="136"/>
      <c r="HQW74" s="136"/>
      <c r="HQX74" s="136"/>
      <c r="HQY74" s="136"/>
      <c r="HQZ74" s="136"/>
      <c r="HRA74" s="136"/>
      <c r="HRB74" s="136"/>
      <c r="HRC74" s="136"/>
      <c r="HRD74" s="136"/>
      <c r="HRE74" s="136"/>
      <c r="HRF74" s="136"/>
      <c r="HRG74" s="136"/>
      <c r="HRH74" s="136"/>
      <c r="HRI74" s="136"/>
      <c r="HRJ74" s="136"/>
      <c r="HRK74" s="136"/>
      <c r="HRL74" s="136"/>
      <c r="HRM74" s="136"/>
      <c r="HRN74" s="136"/>
      <c r="HRO74" s="136"/>
      <c r="HRP74" s="136"/>
      <c r="HRQ74" s="136"/>
      <c r="HRR74" s="136"/>
      <c r="HRS74" s="136"/>
      <c r="HRT74" s="136"/>
      <c r="HRU74" s="136"/>
      <c r="HRV74" s="136"/>
      <c r="HRW74" s="136"/>
      <c r="HRX74" s="136"/>
      <c r="HRY74" s="136"/>
      <c r="HRZ74" s="136"/>
      <c r="HSA74" s="136"/>
      <c r="HSB74" s="136"/>
      <c r="HSC74" s="136"/>
      <c r="HSD74" s="136"/>
      <c r="HSE74" s="136"/>
      <c r="HSF74" s="136"/>
      <c r="HSG74" s="136"/>
      <c r="HSH74" s="136"/>
      <c r="HSI74" s="136"/>
      <c r="HSJ74" s="136"/>
      <c r="HSK74" s="136"/>
      <c r="HSL74" s="136"/>
      <c r="HSM74" s="136"/>
      <c r="HSN74" s="136"/>
      <c r="HSO74" s="136"/>
      <c r="HSP74" s="136"/>
      <c r="HSQ74" s="136"/>
      <c r="HSR74" s="136"/>
      <c r="HSS74" s="136"/>
      <c r="HST74" s="136"/>
      <c r="HSU74" s="136"/>
      <c r="HSV74" s="136"/>
      <c r="HSW74" s="136"/>
      <c r="HSX74" s="136"/>
      <c r="HSY74" s="136"/>
      <c r="HSZ74" s="136"/>
      <c r="HTA74" s="136"/>
      <c r="HTB74" s="136"/>
      <c r="HTC74" s="136"/>
      <c r="HTD74" s="136"/>
      <c r="HTE74" s="136"/>
      <c r="HTF74" s="136"/>
      <c r="HTG74" s="136"/>
      <c r="HTH74" s="136"/>
      <c r="HTI74" s="136"/>
      <c r="HTJ74" s="136"/>
      <c r="HTK74" s="136"/>
      <c r="HTL74" s="136"/>
      <c r="HTM74" s="136"/>
      <c r="HTN74" s="136"/>
      <c r="HTO74" s="136"/>
      <c r="HTP74" s="136"/>
      <c r="HTQ74" s="136"/>
      <c r="HTR74" s="136"/>
      <c r="HTS74" s="136"/>
      <c r="HTT74" s="136"/>
      <c r="HTU74" s="136"/>
      <c r="HTV74" s="136"/>
      <c r="HTW74" s="136"/>
      <c r="HTX74" s="136"/>
      <c r="HTY74" s="136"/>
      <c r="HTZ74" s="136"/>
      <c r="HUA74" s="136"/>
      <c r="HUB74" s="136"/>
      <c r="HUC74" s="136"/>
      <c r="HUD74" s="136"/>
      <c r="HUE74" s="136"/>
      <c r="HUF74" s="136"/>
      <c r="HUG74" s="136"/>
      <c r="HUH74" s="136"/>
      <c r="HUI74" s="136"/>
      <c r="HUJ74" s="136"/>
      <c r="HUK74" s="136"/>
      <c r="HUL74" s="136"/>
      <c r="HUM74" s="136"/>
      <c r="HUN74" s="136"/>
      <c r="HUO74" s="136"/>
      <c r="HUP74" s="136"/>
      <c r="HUQ74" s="136"/>
      <c r="HUR74" s="136"/>
      <c r="HUS74" s="136"/>
      <c r="HUT74" s="136"/>
      <c r="HUU74" s="136"/>
      <c r="HUV74" s="136"/>
      <c r="HUW74" s="136"/>
      <c r="HUX74" s="136"/>
      <c r="HUY74" s="136"/>
      <c r="HUZ74" s="136"/>
      <c r="HVA74" s="136"/>
      <c r="HVB74" s="136"/>
      <c r="HVC74" s="136"/>
      <c r="HVD74" s="136"/>
      <c r="HVE74" s="136"/>
      <c r="HVF74" s="136"/>
      <c r="HVG74" s="136"/>
      <c r="HVH74" s="136"/>
      <c r="HVI74" s="136"/>
      <c r="HVJ74" s="136"/>
      <c r="HVK74" s="136"/>
      <c r="HVL74" s="136"/>
      <c r="HVM74" s="136"/>
      <c r="HVN74" s="136"/>
      <c r="HVO74" s="136"/>
      <c r="HVP74" s="136"/>
      <c r="HVQ74" s="136"/>
      <c r="HVR74" s="136"/>
      <c r="HVS74" s="136"/>
      <c r="HVT74" s="136"/>
      <c r="HVU74" s="136"/>
      <c r="HVV74" s="136"/>
      <c r="HVW74" s="136"/>
      <c r="HVX74" s="136"/>
      <c r="HVY74" s="136"/>
      <c r="HVZ74" s="136"/>
      <c r="HWA74" s="136"/>
      <c r="HWB74" s="136"/>
      <c r="HWC74" s="136"/>
      <c r="HWD74" s="136"/>
      <c r="HWE74" s="136"/>
      <c r="HWF74" s="136"/>
      <c r="HWG74" s="136"/>
      <c r="HWH74" s="136"/>
      <c r="HWI74" s="136"/>
      <c r="HWJ74" s="136"/>
      <c r="HWK74" s="136"/>
      <c r="HWL74" s="136"/>
      <c r="HWM74" s="136"/>
      <c r="HWN74" s="136"/>
      <c r="HWO74" s="136"/>
      <c r="HWP74" s="136"/>
      <c r="HWQ74" s="136"/>
      <c r="HWR74" s="136"/>
      <c r="HWS74" s="136"/>
      <c r="HWT74" s="136"/>
      <c r="HWU74" s="136"/>
      <c r="HWV74" s="136"/>
      <c r="HWW74" s="136"/>
      <c r="HWX74" s="136"/>
      <c r="HWY74" s="136"/>
      <c r="HWZ74" s="136"/>
      <c r="HXA74" s="136"/>
      <c r="HXB74" s="136"/>
      <c r="HXC74" s="136"/>
      <c r="HXD74" s="136"/>
      <c r="HXE74" s="136"/>
      <c r="HXF74" s="136"/>
      <c r="HXG74" s="136"/>
      <c r="HXH74" s="136"/>
      <c r="HXI74" s="136"/>
      <c r="HXJ74" s="136"/>
      <c r="HXK74" s="136"/>
      <c r="HXL74" s="136"/>
      <c r="HXM74" s="136"/>
      <c r="HXN74" s="136"/>
      <c r="HXO74" s="136"/>
      <c r="HXP74" s="136"/>
      <c r="HXQ74" s="136"/>
      <c r="HXR74" s="136"/>
      <c r="HXS74" s="136"/>
      <c r="HXT74" s="136"/>
      <c r="HXU74" s="136"/>
      <c r="HXV74" s="136"/>
      <c r="HXW74" s="136"/>
      <c r="HXX74" s="136"/>
      <c r="HXY74" s="136"/>
      <c r="HXZ74" s="136"/>
      <c r="HYA74" s="136"/>
      <c r="HYB74" s="136"/>
      <c r="HYC74" s="136"/>
      <c r="HYD74" s="136"/>
      <c r="HYE74" s="136"/>
      <c r="HYF74" s="136"/>
      <c r="HYG74" s="136"/>
      <c r="HYH74" s="136"/>
      <c r="HYI74" s="136"/>
      <c r="HYJ74" s="136"/>
      <c r="HYK74" s="136"/>
      <c r="HYL74" s="136"/>
      <c r="HYM74" s="136"/>
      <c r="HYN74" s="136"/>
      <c r="HYO74" s="136"/>
      <c r="HYP74" s="136"/>
      <c r="HYQ74" s="136"/>
      <c r="HYR74" s="136"/>
      <c r="HYS74" s="136"/>
      <c r="HYT74" s="136"/>
      <c r="HYU74" s="136"/>
      <c r="HYV74" s="136"/>
      <c r="HYW74" s="136"/>
      <c r="HYX74" s="136"/>
      <c r="HYY74" s="136"/>
      <c r="HYZ74" s="136"/>
      <c r="HZA74" s="136"/>
      <c r="HZB74" s="136"/>
      <c r="HZC74" s="136"/>
      <c r="HZD74" s="136"/>
      <c r="HZE74" s="136"/>
      <c r="HZF74" s="136"/>
      <c r="HZG74" s="136"/>
      <c r="HZH74" s="136"/>
      <c r="HZI74" s="136"/>
      <c r="HZJ74" s="136"/>
      <c r="HZK74" s="136"/>
      <c r="HZL74" s="136"/>
      <c r="HZM74" s="136"/>
      <c r="HZN74" s="136"/>
      <c r="HZO74" s="136"/>
      <c r="HZP74" s="136"/>
      <c r="HZQ74" s="136"/>
      <c r="HZR74" s="136"/>
      <c r="HZS74" s="136"/>
      <c r="HZT74" s="136"/>
      <c r="HZU74" s="136"/>
      <c r="HZV74" s="136"/>
      <c r="HZW74" s="136"/>
      <c r="HZX74" s="136"/>
      <c r="HZY74" s="136"/>
      <c r="HZZ74" s="136"/>
      <c r="IAA74" s="136"/>
      <c r="IAB74" s="136"/>
      <c r="IAC74" s="136"/>
      <c r="IAD74" s="136"/>
      <c r="IAE74" s="136"/>
      <c r="IAF74" s="136"/>
      <c r="IAG74" s="136"/>
      <c r="IAH74" s="136"/>
      <c r="IAI74" s="136"/>
      <c r="IAJ74" s="136"/>
      <c r="IAK74" s="136"/>
      <c r="IAL74" s="136"/>
      <c r="IAM74" s="136"/>
      <c r="IAN74" s="136"/>
      <c r="IAO74" s="136"/>
      <c r="IAP74" s="136"/>
      <c r="IAQ74" s="136"/>
      <c r="IAR74" s="136"/>
      <c r="IAS74" s="136"/>
      <c r="IAT74" s="136"/>
      <c r="IAU74" s="136"/>
      <c r="IAV74" s="136"/>
      <c r="IAW74" s="136"/>
      <c r="IAX74" s="136"/>
      <c r="IAY74" s="136"/>
      <c r="IAZ74" s="136"/>
      <c r="IBA74" s="136"/>
      <c r="IBB74" s="136"/>
      <c r="IBC74" s="136"/>
      <c r="IBD74" s="136"/>
      <c r="IBE74" s="136"/>
      <c r="IBF74" s="136"/>
      <c r="IBG74" s="136"/>
      <c r="IBH74" s="136"/>
      <c r="IBI74" s="136"/>
      <c r="IBJ74" s="136"/>
      <c r="IBK74" s="136"/>
      <c r="IBL74" s="136"/>
      <c r="IBM74" s="136"/>
      <c r="IBN74" s="136"/>
      <c r="IBO74" s="136"/>
      <c r="IBP74" s="136"/>
      <c r="IBQ74" s="136"/>
      <c r="IBR74" s="136"/>
      <c r="IBS74" s="136"/>
      <c r="IBT74" s="136"/>
      <c r="IBU74" s="136"/>
      <c r="IBV74" s="136"/>
      <c r="IBW74" s="136"/>
      <c r="IBX74" s="136"/>
      <c r="IBY74" s="136"/>
      <c r="IBZ74" s="136"/>
      <c r="ICA74" s="136"/>
      <c r="ICB74" s="136"/>
      <c r="ICC74" s="136"/>
      <c r="ICD74" s="136"/>
      <c r="ICE74" s="136"/>
      <c r="ICF74" s="136"/>
      <c r="ICG74" s="136"/>
      <c r="ICH74" s="136"/>
      <c r="ICI74" s="136"/>
      <c r="ICJ74" s="136"/>
      <c r="ICK74" s="136"/>
      <c r="ICL74" s="136"/>
      <c r="ICM74" s="136"/>
      <c r="ICN74" s="136"/>
      <c r="ICO74" s="136"/>
      <c r="ICP74" s="136"/>
      <c r="ICQ74" s="136"/>
      <c r="ICR74" s="136"/>
      <c r="ICS74" s="136"/>
      <c r="ICT74" s="136"/>
      <c r="ICU74" s="136"/>
      <c r="ICV74" s="136"/>
      <c r="ICW74" s="136"/>
      <c r="ICX74" s="136"/>
      <c r="ICY74" s="136"/>
      <c r="ICZ74" s="136"/>
      <c r="IDA74" s="136"/>
      <c r="IDB74" s="136"/>
      <c r="IDC74" s="136"/>
      <c r="IDD74" s="136"/>
      <c r="IDE74" s="136"/>
      <c r="IDF74" s="136"/>
      <c r="IDG74" s="136"/>
      <c r="IDH74" s="136"/>
      <c r="IDI74" s="136"/>
      <c r="IDJ74" s="136"/>
      <c r="IDK74" s="136"/>
      <c r="IDL74" s="136"/>
      <c r="IDM74" s="136"/>
      <c r="IDN74" s="136"/>
      <c r="IDO74" s="136"/>
      <c r="IDP74" s="136"/>
      <c r="IDQ74" s="136"/>
      <c r="IDR74" s="136"/>
      <c r="IDS74" s="136"/>
      <c r="IDT74" s="136"/>
      <c r="IDU74" s="136"/>
      <c r="IDV74" s="136"/>
      <c r="IDW74" s="136"/>
      <c r="IDX74" s="136"/>
      <c r="IDY74" s="136"/>
      <c r="IDZ74" s="136"/>
      <c r="IEA74" s="136"/>
      <c r="IEB74" s="136"/>
      <c r="IEC74" s="136"/>
      <c r="IED74" s="136"/>
      <c r="IEE74" s="136"/>
      <c r="IEF74" s="136"/>
      <c r="IEG74" s="136"/>
      <c r="IEH74" s="136"/>
      <c r="IEI74" s="136"/>
      <c r="IEJ74" s="136"/>
      <c r="IEK74" s="136"/>
      <c r="IEL74" s="136"/>
      <c r="IEM74" s="136"/>
      <c r="IEN74" s="136"/>
      <c r="IEO74" s="136"/>
      <c r="IEP74" s="136"/>
      <c r="IEQ74" s="136"/>
      <c r="IER74" s="136"/>
      <c r="IES74" s="136"/>
      <c r="IET74" s="136"/>
      <c r="IEU74" s="136"/>
      <c r="IEV74" s="136"/>
      <c r="IEW74" s="136"/>
      <c r="IEX74" s="136"/>
      <c r="IEY74" s="136"/>
      <c r="IEZ74" s="136"/>
      <c r="IFA74" s="136"/>
      <c r="IFB74" s="136"/>
      <c r="IFC74" s="136"/>
      <c r="IFD74" s="136"/>
      <c r="IFE74" s="136"/>
      <c r="IFF74" s="136"/>
      <c r="IFG74" s="136"/>
      <c r="IFH74" s="136"/>
      <c r="IFI74" s="136"/>
      <c r="IFJ74" s="136"/>
      <c r="IFK74" s="136"/>
      <c r="IFL74" s="136"/>
      <c r="IFM74" s="136"/>
      <c r="IFN74" s="136"/>
      <c r="IFO74" s="136"/>
      <c r="IFP74" s="136"/>
      <c r="IFQ74" s="136"/>
      <c r="IFR74" s="136"/>
      <c r="IFS74" s="136"/>
      <c r="IFT74" s="136"/>
      <c r="IFU74" s="136"/>
      <c r="IFV74" s="136"/>
      <c r="IFW74" s="136"/>
      <c r="IFX74" s="136"/>
      <c r="IFY74" s="136"/>
      <c r="IFZ74" s="136"/>
      <c r="IGA74" s="136"/>
      <c r="IGB74" s="136"/>
      <c r="IGC74" s="136"/>
      <c r="IGD74" s="136"/>
      <c r="IGE74" s="136"/>
      <c r="IGF74" s="136"/>
      <c r="IGG74" s="136"/>
      <c r="IGH74" s="136"/>
      <c r="IGI74" s="136"/>
      <c r="IGJ74" s="136"/>
      <c r="IGK74" s="136"/>
      <c r="IGL74" s="136"/>
      <c r="IGM74" s="136"/>
      <c r="IGN74" s="136"/>
      <c r="IGO74" s="136"/>
      <c r="IGP74" s="136"/>
      <c r="IGQ74" s="136"/>
      <c r="IGR74" s="136"/>
      <c r="IGS74" s="136"/>
      <c r="IGT74" s="136"/>
      <c r="IGU74" s="136"/>
      <c r="IGV74" s="136"/>
      <c r="IGW74" s="136"/>
      <c r="IGX74" s="136"/>
      <c r="IGY74" s="136"/>
      <c r="IGZ74" s="136"/>
      <c r="IHA74" s="136"/>
      <c r="IHB74" s="136"/>
      <c r="IHC74" s="136"/>
      <c r="IHD74" s="136"/>
      <c r="IHE74" s="136"/>
      <c r="IHF74" s="136"/>
      <c r="IHG74" s="136"/>
      <c r="IHH74" s="136"/>
      <c r="IHI74" s="136"/>
      <c r="IHJ74" s="136"/>
      <c r="IHK74" s="136"/>
      <c r="IHL74" s="136"/>
      <c r="IHM74" s="136"/>
      <c r="IHN74" s="136"/>
      <c r="IHO74" s="136"/>
      <c r="IHP74" s="136"/>
      <c r="IHQ74" s="136"/>
      <c r="IHR74" s="136"/>
      <c r="IHS74" s="136"/>
      <c r="IHT74" s="136"/>
      <c r="IHU74" s="136"/>
      <c r="IHV74" s="136"/>
      <c r="IHW74" s="136"/>
      <c r="IHX74" s="136"/>
      <c r="IHY74" s="136"/>
      <c r="IHZ74" s="136"/>
      <c r="IIA74" s="136"/>
      <c r="IIB74" s="136"/>
      <c r="IIC74" s="136"/>
      <c r="IID74" s="136"/>
      <c r="IIE74" s="136"/>
      <c r="IIF74" s="136"/>
      <c r="IIG74" s="136"/>
      <c r="IIH74" s="136"/>
      <c r="III74" s="136"/>
      <c r="IIJ74" s="136"/>
      <c r="IIK74" s="136"/>
      <c r="IIL74" s="136"/>
      <c r="IIM74" s="136"/>
      <c r="IIN74" s="136"/>
      <c r="IIO74" s="136"/>
      <c r="IIP74" s="136"/>
      <c r="IIQ74" s="136"/>
      <c r="IIR74" s="136"/>
      <c r="IIS74" s="136"/>
      <c r="IIT74" s="136"/>
      <c r="IIU74" s="136"/>
      <c r="IIV74" s="136"/>
      <c r="IIW74" s="136"/>
      <c r="IIX74" s="136"/>
      <c r="IIY74" s="136"/>
      <c r="IIZ74" s="136"/>
      <c r="IJA74" s="136"/>
      <c r="IJB74" s="136"/>
      <c r="IJC74" s="136"/>
      <c r="IJD74" s="136"/>
      <c r="IJE74" s="136"/>
      <c r="IJF74" s="136"/>
      <c r="IJG74" s="136"/>
      <c r="IJH74" s="136"/>
      <c r="IJI74" s="136"/>
      <c r="IJJ74" s="136"/>
      <c r="IJK74" s="136"/>
      <c r="IJL74" s="136"/>
      <c r="IJM74" s="136"/>
      <c r="IJN74" s="136"/>
      <c r="IJO74" s="136"/>
      <c r="IJP74" s="136"/>
      <c r="IJQ74" s="136"/>
      <c r="IJR74" s="136"/>
      <c r="IJS74" s="136"/>
      <c r="IJT74" s="136"/>
      <c r="IJU74" s="136"/>
      <c r="IJV74" s="136"/>
      <c r="IJW74" s="136"/>
      <c r="IJX74" s="136"/>
      <c r="IJY74" s="136"/>
      <c r="IJZ74" s="136"/>
      <c r="IKA74" s="136"/>
      <c r="IKB74" s="136"/>
      <c r="IKC74" s="136"/>
      <c r="IKD74" s="136"/>
      <c r="IKE74" s="136"/>
      <c r="IKF74" s="136"/>
      <c r="IKG74" s="136"/>
      <c r="IKH74" s="136"/>
      <c r="IKI74" s="136"/>
      <c r="IKJ74" s="136"/>
      <c r="IKK74" s="136"/>
      <c r="IKL74" s="136"/>
      <c r="IKM74" s="136"/>
      <c r="IKN74" s="136"/>
      <c r="IKO74" s="136"/>
      <c r="IKP74" s="136"/>
      <c r="IKQ74" s="136"/>
      <c r="IKR74" s="136"/>
      <c r="IKS74" s="136"/>
      <c r="IKT74" s="136"/>
      <c r="IKU74" s="136"/>
      <c r="IKV74" s="136"/>
      <c r="IKW74" s="136"/>
      <c r="IKX74" s="136"/>
      <c r="IKY74" s="136"/>
      <c r="IKZ74" s="136"/>
      <c r="ILA74" s="136"/>
      <c r="ILB74" s="136"/>
      <c r="ILC74" s="136"/>
      <c r="ILD74" s="136"/>
      <c r="ILE74" s="136"/>
      <c r="ILF74" s="136"/>
      <c r="ILG74" s="136"/>
      <c r="ILH74" s="136"/>
      <c r="ILI74" s="136"/>
      <c r="ILJ74" s="136"/>
      <c r="ILK74" s="136"/>
      <c r="ILL74" s="136"/>
      <c r="ILM74" s="136"/>
      <c r="ILN74" s="136"/>
      <c r="ILO74" s="136"/>
      <c r="ILP74" s="136"/>
      <c r="ILQ74" s="136"/>
      <c r="ILR74" s="136"/>
      <c r="ILS74" s="136"/>
      <c r="ILT74" s="136"/>
      <c r="ILU74" s="136"/>
      <c r="ILV74" s="136"/>
      <c r="ILW74" s="136"/>
      <c r="ILX74" s="136"/>
      <c r="ILY74" s="136"/>
      <c r="ILZ74" s="136"/>
      <c r="IMA74" s="136"/>
      <c r="IMB74" s="136"/>
      <c r="IMC74" s="136"/>
      <c r="IMD74" s="136"/>
      <c r="IME74" s="136"/>
      <c r="IMF74" s="136"/>
      <c r="IMG74" s="136"/>
      <c r="IMH74" s="136"/>
      <c r="IMI74" s="136"/>
      <c r="IMJ74" s="136"/>
      <c r="IMK74" s="136"/>
      <c r="IML74" s="136"/>
      <c r="IMM74" s="136"/>
      <c r="IMN74" s="136"/>
      <c r="IMO74" s="136"/>
      <c r="IMP74" s="136"/>
      <c r="IMQ74" s="136"/>
      <c r="IMR74" s="136"/>
      <c r="IMS74" s="136"/>
      <c r="IMT74" s="136"/>
      <c r="IMU74" s="136"/>
      <c r="IMV74" s="136"/>
      <c r="IMW74" s="136"/>
      <c r="IMX74" s="136"/>
      <c r="IMY74" s="136"/>
      <c r="IMZ74" s="136"/>
      <c r="INA74" s="136"/>
      <c r="INB74" s="136"/>
      <c r="INC74" s="136"/>
      <c r="IND74" s="136"/>
      <c r="INE74" s="136"/>
      <c r="INF74" s="136"/>
      <c r="ING74" s="136"/>
      <c r="INH74" s="136"/>
      <c r="INI74" s="136"/>
      <c r="INJ74" s="136"/>
      <c r="INK74" s="136"/>
      <c r="INL74" s="136"/>
      <c r="INM74" s="136"/>
      <c r="INN74" s="136"/>
      <c r="INO74" s="136"/>
      <c r="INP74" s="136"/>
      <c r="INQ74" s="136"/>
      <c r="INR74" s="136"/>
      <c r="INS74" s="136"/>
      <c r="INT74" s="136"/>
      <c r="INU74" s="136"/>
      <c r="INV74" s="136"/>
      <c r="INW74" s="136"/>
      <c r="INX74" s="136"/>
      <c r="INY74" s="136"/>
      <c r="INZ74" s="136"/>
      <c r="IOA74" s="136"/>
      <c r="IOB74" s="136"/>
      <c r="IOC74" s="136"/>
      <c r="IOD74" s="136"/>
      <c r="IOE74" s="136"/>
      <c r="IOF74" s="136"/>
      <c r="IOG74" s="136"/>
      <c r="IOH74" s="136"/>
      <c r="IOI74" s="136"/>
      <c r="IOJ74" s="136"/>
      <c r="IOK74" s="136"/>
      <c r="IOL74" s="136"/>
      <c r="IOM74" s="136"/>
      <c r="ION74" s="136"/>
      <c r="IOO74" s="136"/>
      <c r="IOP74" s="136"/>
      <c r="IOQ74" s="136"/>
      <c r="IOR74" s="136"/>
      <c r="IOS74" s="136"/>
      <c r="IOT74" s="136"/>
      <c r="IOU74" s="136"/>
      <c r="IOV74" s="136"/>
      <c r="IOW74" s="136"/>
      <c r="IOX74" s="136"/>
      <c r="IOY74" s="136"/>
      <c r="IOZ74" s="136"/>
      <c r="IPA74" s="136"/>
      <c r="IPB74" s="136"/>
      <c r="IPC74" s="136"/>
      <c r="IPD74" s="136"/>
      <c r="IPE74" s="136"/>
      <c r="IPF74" s="136"/>
      <c r="IPG74" s="136"/>
      <c r="IPH74" s="136"/>
      <c r="IPI74" s="136"/>
      <c r="IPJ74" s="136"/>
      <c r="IPK74" s="136"/>
      <c r="IPL74" s="136"/>
      <c r="IPM74" s="136"/>
      <c r="IPN74" s="136"/>
      <c r="IPO74" s="136"/>
      <c r="IPP74" s="136"/>
      <c r="IPQ74" s="136"/>
      <c r="IPR74" s="136"/>
      <c r="IPS74" s="136"/>
      <c r="IPT74" s="136"/>
      <c r="IPU74" s="136"/>
      <c r="IPV74" s="136"/>
      <c r="IPW74" s="136"/>
      <c r="IPX74" s="136"/>
      <c r="IPY74" s="136"/>
      <c r="IPZ74" s="136"/>
      <c r="IQA74" s="136"/>
      <c r="IQB74" s="136"/>
      <c r="IQC74" s="136"/>
      <c r="IQD74" s="136"/>
      <c r="IQE74" s="136"/>
      <c r="IQF74" s="136"/>
      <c r="IQG74" s="136"/>
      <c r="IQH74" s="136"/>
      <c r="IQI74" s="136"/>
      <c r="IQJ74" s="136"/>
      <c r="IQK74" s="136"/>
      <c r="IQL74" s="136"/>
      <c r="IQM74" s="136"/>
      <c r="IQN74" s="136"/>
      <c r="IQO74" s="136"/>
      <c r="IQP74" s="136"/>
      <c r="IQQ74" s="136"/>
      <c r="IQR74" s="136"/>
      <c r="IQS74" s="136"/>
      <c r="IQT74" s="136"/>
      <c r="IQU74" s="136"/>
      <c r="IQV74" s="136"/>
      <c r="IQW74" s="136"/>
      <c r="IQX74" s="136"/>
      <c r="IQY74" s="136"/>
      <c r="IQZ74" s="136"/>
      <c r="IRA74" s="136"/>
      <c r="IRB74" s="136"/>
      <c r="IRC74" s="136"/>
      <c r="IRD74" s="136"/>
      <c r="IRE74" s="136"/>
      <c r="IRF74" s="136"/>
      <c r="IRG74" s="136"/>
      <c r="IRH74" s="136"/>
      <c r="IRI74" s="136"/>
      <c r="IRJ74" s="136"/>
      <c r="IRK74" s="136"/>
      <c r="IRL74" s="136"/>
      <c r="IRM74" s="136"/>
      <c r="IRN74" s="136"/>
      <c r="IRO74" s="136"/>
      <c r="IRP74" s="136"/>
      <c r="IRQ74" s="136"/>
      <c r="IRR74" s="136"/>
      <c r="IRS74" s="136"/>
      <c r="IRT74" s="136"/>
      <c r="IRU74" s="136"/>
      <c r="IRV74" s="136"/>
      <c r="IRW74" s="136"/>
      <c r="IRX74" s="136"/>
      <c r="IRY74" s="136"/>
      <c r="IRZ74" s="136"/>
      <c r="ISA74" s="136"/>
      <c r="ISB74" s="136"/>
      <c r="ISC74" s="136"/>
      <c r="ISD74" s="136"/>
      <c r="ISE74" s="136"/>
      <c r="ISF74" s="136"/>
      <c r="ISG74" s="136"/>
      <c r="ISH74" s="136"/>
      <c r="ISI74" s="136"/>
      <c r="ISJ74" s="136"/>
      <c r="ISK74" s="136"/>
      <c r="ISL74" s="136"/>
      <c r="ISM74" s="136"/>
      <c r="ISN74" s="136"/>
      <c r="ISO74" s="136"/>
      <c r="ISP74" s="136"/>
      <c r="ISQ74" s="136"/>
      <c r="ISR74" s="136"/>
      <c r="ISS74" s="136"/>
      <c r="IST74" s="136"/>
      <c r="ISU74" s="136"/>
      <c r="ISV74" s="136"/>
      <c r="ISW74" s="136"/>
      <c r="ISX74" s="136"/>
      <c r="ISY74" s="136"/>
      <c r="ISZ74" s="136"/>
      <c r="ITA74" s="136"/>
      <c r="ITB74" s="136"/>
      <c r="ITC74" s="136"/>
      <c r="ITD74" s="136"/>
      <c r="ITE74" s="136"/>
      <c r="ITF74" s="136"/>
      <c r="ITG74" s="136"/>
      <c r="ITH74" s="136"/>
      <c r="ITI74" s="136"/>
      <c r="ITJ74" s="136"/>
      <c r="ITK74" s="136"/>
      <c r="ITL74" s="136"/>
      <c r="ITM74" s="136"/>
      <c r="ITN74" s="136"/>
      <c r="ITO74" s="136"/>
      <c r="ITP74" s="136"/>
      <c r="ITQ74" s="136"/>
      <c r="ITR74" s="136"/>
      <c r="ITS74" s="136"/>
      <c r="ITT74" s="136"/>
      <c r="ITU74" s="136"/>
      <c r="ITV74" s="136"/>
    </row>
    <row r="75" spans="1:1220 2103:2257 3143:6626" s="135" customFormat="1" ht="18.75" customHeight="1">
      <c r="A75" s="134">
        <v>74</v>
      </c>
      <c r="B75" s="359" t="s">
        <v>552</v>
      </c>
      <c r="C75" s="335" t="s">
        <v>287</v>
      </c>
      <c r="D75" s="345" t="s">
        <v>172</v>
      </c>
      <c r="E75" s="336" t="s">
        <v>553</v>
      </c>
      <c r="F75" s="336" t="s">
        <v>173</v>
      </c>
      <c r="G75" s="342" t="s">
        <v>89</v>
      </c>
      <c r="H75" s="379">
        <v>35864</v>
      </c>
      <c r="I75" s="338" t="s">
        <v>449</v>
      </c>
      <c r="J75" s="378" t="s">
        <v>609</v>
      </c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ACR75" s="136"/>
      <c r="ACS75" s="136"/>
      <c r="ACT75" s="136"/>
      <c r="ACU75" s="136"/>
      <c r="ACV75" s="136"/>
      <c r="ACW75" s="136"/>
      <c r="ACX75" s="136"/>
      <c r="ACY75" s="136"/>
      <c r="ACZ75" s="136"/>
      <c r="ADA75" s="136"/>
      <c r="ADB75" s="136"/>
      <c r="ADC75" s="136"/>
      <c r="ADD75" s="136"/>
      <c r="ADE75" s="136"/>
      <c r="ADF75" s="136"/>
      <c r="ADG75" s="136"/>
      <c r="ADH75" s="136"/>
      <c r="ADI75" s="136"/>
      <c r="ADJ75" s="136"/>
      <c r="ADK75" s="136"/>
      <c r="ADL75" s="136"/>
      <c r="ADM75" s="136"/>
      <c r="ADN75" s="136"/>
      <c r="ADO75" s="136"/>
      <c r="ADP75" s="136"/>
      <c r="ADQ75" s="136"/>
      <c r="ADR75" s="136"/>
      <c r="ADS75" s="136"/>
      <c r="ADT75" s="136"/>
      <c r="ADU75" s="136"/>
      <c r="ADV75" s="136"/>
      <c r="ADW75" s="136"/>
      <c r="ADX75" s="136"/>
      <c r="ADY75" s="136"/>
      <c r="ADZ75" s="136"/>
      <c r="AEA75" s="136"/>
      <c r="AEB75" s="136"/>
      <c r="AEC75" s="136"/>
      <c r="AED75" s="136"/>
      <c r="AEE75" s="136"/>
      <c r="AEF75" s="136"/>
      <c r="AEG75" s="136"/>
      <c r="AEH75" s="136"/>
      <c r="AEI75" s="136"/>
      <c r="AEJ75" s="136"/>
      <c r="AEK75" s="136"/>
      <c r="AEL75" s="136"/>
      <c r="AEM75" s="136"/>
      <c r="AEN75" s="136"/>
      <c r="AEO75" s="136"/>
      <c r="AEP75" s="136"/>
      <c r="AEQ75" s="136"/>
      <c r="AER75" s="136"/>
      <c r="AES75" s="136"/>
      <c r="AET75" s="136"/>
      <c r="AEU75" s="136"/>
      <c r="AEV75" s="136"/>
      <c r="AEW75" s="136"/>
      <c r="AEX75" s="136"/>
      <c r="AEY75" s="136"/>
      <c r="AEZ75" s="136"/>
      <c r="AFA75" s="136"/>
      <c r="AFB75" s="136"/>
      <c r="AFC75" s="136"/>
      <c r="AFD75" s="136"/>
      <c r="AFE75" s="136"/>
      <c r="AFF75" s="136"/>
      <c r="AFG75" s="136"/>
      <c r="AFH75" s="136"/>
      <c r="AFI75" s="136"/>
      <c r="AFJ75" s="136"/>
      <c r="AFK75" s="136"/>
      <c r="AFL75" s="136"/>
      <c r="AFM75" s="136"/>
      <c r="AFN75" s="136"/>
      <c r="AFO75" s="136"/>
      <c r="AFP75" s="136"/>
      <c r="AFQ75" s="136"/>
      <c r="AFR75" s="136"/>
      <c r="AFS75" s="136"/>
      <c r="AFT75" s="136"/>
      <c r="AFU75" s="136"/>
      <c r="AFV75" s="136"/>
      <c r="AFW75" s="136"/>
      <c r="AFX75" s="136"/>
      <c r="AFY75" s="136"/>
      <c r="AFZ75" s="136"/>
      <c r="AGA75" s="136"/>
      <c r="AGB75" s="136"/>
      <c r="AGC75" s="136"/>
      <c r="AGD75" s="136"/>
      <c r="AGE75" s="136"/>
      <c r="AGF75" s="136"/>
      <c r="AGG75" s="136"/>
      <c r="AGH75" s="136"/>
      <c r="AGI75" s="136"/>
      <c r="AGJ75" s="136"/>
      <c r="AGK75" s="136"/>
      <c r="AGL75" s="136"/>
      <c r="AGM75" s="136"/>
      <c r="AGN75" s="136"/>
      <c r="AGO75" s="136"/>
      <c r="AGP75" s="136"/>
      <c r="AGQ75" s="136"/>
      <c r="AGR75" s="136"/>
      <c r="AGS75" s="136"/>
      <c r="AGT75" s="136"/>
      <c r="AGU75" s="136"/>
      <c r="AGV75" s="136"/>
      <c r="AGW75" s="136"/>
      <c r="AGX75" s="136"/>
      <c r="AGY75" s="136"/>
      <c r="AGZ75" s="136"/>
      <c r="AHA75" s="136"/>
      <c r="AHB75" s="136"/>
      <c r="AHC75" s="136"/>
      <c r="AHD75" s="136"/>
      <c r="AHE75" s="136"/>
      <c r="AHF75" s="136"/>
      <c r="AHG75" s="136"/>
      <c r="AHH75" s="136"/>
      <c r="AHI75" s="136"/>
      <c r="AHJ75" s="136"/>
      <c r="AHK75" s="136"/>
      <c r="AHL75" s="136"/>
      <c r="AHM75" s="136"/>
      <c r="AHN75" s="136"/>
      <c r="AHO75" s="136"/>
      <c r="AHP75" s="136"/>
      <c r="AHQ75" s="136"/>
      <c r="AHR75" s="136"/>
      <c r="AHS75" s="136"/>
      <c r="AHT75" s="136"/>
      <c r="AHU75" s="136"/>
      <c r="AHV75" s="136"/>
      <c r="AHW75" s="136"/>
      <c r="AHX75" s="136"/>
      <c r="AHY75" s="136"/>
      <c r="AHZ75" s="136"/>
      <c r="AIA75" s="136"/>
      <c r="AIB75" s="136"/>
      <c r="AIC75" s="136"/>
      <c r="AID75" s="136"/>
      <c r="AIE75" s="136"/>
      <c r="AIF75" s="136"/>
      <c r="AIG75" s="136"/>
      <c r="AIH75" s="136"/>
      <c r="AII75" s="136"/>
      <c r="AIJ75" s="136"/>
      <c r="AIK75" s="136"/>
      <c r="AIL75" s="136"/>
      <c r="AIM75" s="136"/>
      <c r="AIN75" s="136"/>
      <c r="AIO75" s="136"/>
      <c r="AIP75" s="136"/>
      <c r="AIQ75" s="136"/>
      <c r="AIR75" s="136"/>
      <c r="AIS75" s="136"/>
      <c r="AIT75" s="136"/>
      <c r="AIU75" s="136"/>
      <c r="AIV75" s="136"/>
      <c r="AIW75" s="136"/>
      <c r="AIX75" s="136"/>
      <c r="AIY75" s="136"/>
      <c r="AIZ75" s="136"/>
      <c r="AJA75" s="136"/>
      <c r="AJB75" s="136"/>
      <c r="AJC75" s="136"/>
      <c r="AJD75" s="136"/>
      <c r="AJE75" s="136"/>
      <c r="AJF75" s="136"/>
      <c r="AJG75" s="136"/>
      <c r="AJH75" s="136"/>
      <c r="AJI75" s="136"/>
      <c r="AJJ75" s="136"/>
      <c r="AJK75" s="136"/>
      <c r="AJL75" s="136"/>
      <c r="AJM75" s="136"/>
      <c r="AJN75" s="136"/>
      <c r="AJO75" s="136"/>
      <c r="AJP75" s="136"/>
      <c r="AJQ75" s="136"/>
      <c r="AJR75" s="136"/>
      <c r="AJS75" s="136"/>
      <c r="AJT75" s="136"/>
      <c r="AJU75" s="136"/>
      <c r="AJV75" s="136"/>
      <c r="AJW75" s="136"/>
      <c r="AJX75" s="136"/>
      <c r="AJY75" s="136"/>
      <c r="AJZ75" s="136"/>
      <c r="AKA75" s="136"/>
      <c r="AKB75" s="136"/>
      <c r="AKC75" s="136"/>
      <c r="AKD75" s="136"/>
      <c r="AKE75" s="136"/>
      <c r="AKF75" s="136"/>
      <c r="AKG75" s="136"/>
      <c r="AKH75" s="136"/>
      <c r="AKI75" s="136"/>
      <c r="AKJ75" s="136"/>
      <c r="AKK75" s="136"/>
      <c r="AKL75" s="136"/>
      <c r="AKM75" s="136"/>
      <c r="AKN75" s="136"/>
      <c r="AKO75" s="136"/>
      <c r="AKP75" s="136"/>
      <c r="AKQ75" s="136"/>
      <c r="AKR75" s="136"/>
      <c r="AKS75" s="136"/>
      <c r="AKT75" s="136"/>
      <c r="AKU75" s="136"/>
      <c r="AKV75" s="136"/>
      <c r="AKW75" s="136"/>
      <c r="AKX75" s="136"/>
      <c r="AKY75" s="136"/>
      <c r="AKZ75" s="136"/>
      <c r="ALA75" s="136"/>
      <c r="ALB75" s="136"/>
      <c r="ALC75" s="136"/>
      <c r="ALD75" s="136"/>
      <c r="ALE75" s="136"/>
      <c r="ALF75" s="136"/>
      <c r="ALG75" s="136"/>
      <c r="ALH75" s="136"/>
      <c r="ALI75" s="136"/>
      <c r="ALJ75" s="136"/>
      <c r="ALK75" s="136"/>
      <c r="ALL75" s="136"/>
      <c r="ALM75" s="136"/>
      <c r="ALN75" s="136"/>
      <c r="ALO75" s="136"/>
      <c r="ALP75" s="136"/>
      <c r="ALQ75" s="136"/>
      <c r="ALR75" s="136"/>
      <c r="ALS75" s="136"/>
      <c r="ALT75" s="136"/>
      <c r="ALU75" s="136"/>
      <c r="ALV75" s="136"/>
      <c r="ALW75" s="136"/>
      <c r="ALX75" s="136"/>
      <c r="ALY75" s="136"/>
      <c r="ALZ75" s="136"/>
      <c r="AMA75" s="136"/>
      <c r="AMB75" s="136"/>
      <c r="AMC75" s="136"/>
      <c r="AMD75" s="136"/>
      <c r="AME75" s="136"/>
      <c r="AMF75" s="136"/>
      <c r="AMG75" s="136"/>
      <c r="AMH75" s="136"/>
      <c r="AMI75" s="136"/>
      <c r="AMJ75" s="136"/>
      <c r="AMK75" s="136"/>
      <c r="AML75" s="136"/>
      <c r="AMM75" s="136"/>
      <c r="AMN75" s="136"/>
      <c r="AMO75" s="136"/>
      <c r="AMP75" s="136"/>
      <c r="AMQ75" s="136"/>
      <c r="AMR75" s="136"/>
      <c r="AMS75" s="136"/>
      <c r="AMT75" s="136"/>
      <c r="AMU75" s="136"/>
      <c r="AMV75" s="136"/>
      <c r="AMW75" s="136"/>
      <c r="AMX75" s="136"/>
      <c r="AMY75" s="136"/>
      <c r="AMZ75" s="136"/>
      <c r="ANA75" s="136"/>
      <c r="ANB75" s="136"/>
      <c r="ANC75" s="136"/>
      <c r="AND75" s="136"/>
      <c r="ANE75" s="136"/>
      <c r="ANF75" s="136"/>
      <c r="ANG75" s="136"/>
      <c r="ANH75" s="136"/>
      <c r="ANI75" s="136"/>
      <c r="ANJ75" s="136"/>
      <c r="ANK75" s="136"/>
      <c r="ANL75" s="136"/>
      <c r="ANM75" s="136"/>
      <c r="ANN75" s="136"/>
      <c r="ANO75" s="136"/>
      <c r="ANP75" s="136"/>
      <c r="ANQ75" s="136"/>
      <c r="ANR75" s="136"/>
      <c r="ANS75" s="136"/>
      <c r="ANT75" s="136"/>
      <c r="ANU75" s="136"/>
      <c r="ANV75" s="136"/>
      <c r="ANW75" s="136"/>
      <c r="ANX75" s="136"/>
      <c r="ANY75" s="136"/>
      <c r="ANZ75" s="136"/>
      <c r="AOA75" s="136"/>
      <c r="AOB75" s="136"/>
      <c r="AOC75" s="136"/>
      <c r="AOD75" s="136"/>
      <c r="AOE75" s="136"/>
      <c r="AOF75" s="136"/>
      <c r="AOG75" s="136"/>
      <c r="AOH75" s="136"/>
      <c r="AOI75" s="136"/>
      <c r="AOJ75" s="136"/>
      <c r="AOK75" s="136"/>
      <c r="AOL75" s="136"/>
      <c r="AOM75" s="136"/>
      <c r="AON75" s="136"/>
      <c r="AOO75" s="136"/>
      <c r="AOP75" s="136"/>
      <c r="AOQ75" s="136"/>
      <c r="AOR75" s="136"/>
      <c r="AOS75" s="136"/>
      <c r="AOT75" s="136"/>
      <c r="AOU75" s="136"/>
      <c r="AOV75" s="136"/>
      <c r="AOW75" s="136"/>
      <c r="AOX75" s="136"/>
      <c r="AOY75" s="136"/>
      <c r="AOZ75" s="136"/>
      <c r="APA75" s="136"/>
      <c r="APB75" s="136"/>
      <c r="APC75" s="136"/>
      <c r="APD75" s="136"/>
      <c r="APE75" s="136"/>
      <c r="APF75" s="136"/>
      <c r="APG75" s="136"/>
      <c r="APH75" s="136"/>
      <c r="API75" s="136"/>
      <c r="APJ75" s="136"/>
      <c r="APK75" s="136"/>
      <c r="APL75" s="136"/>
      <c r="APM75" s="136"/>
      <c r="APN75" s="136"/>
      <c r="APO75" s="136"/>
      <c r="APP75" s="136"/>
      <c r="APQ75" s="136"/>
      <c r="APR75" s="136"/>
      <c r="APS75" s="136"/>
      <c r="APT75" s="136"/>
      <c r="APU75" s="136"/>
      <c r="APV75" s="136"/>
      <c r="APW75" s="136"/>
      <c r="APX75" s="136"/>
      <c r="APY75" s="136"/>
      <c r="APZ75" s="136"/>
      <c r="AQA75" s="136"/>
      <c r="AQB75" s="136"/>
      <c r="AQC75" s="136"/>
      <c r="AQD75" s="136"/>
      <c r="AQE75" s="136"/>
      <c r="AQF75" s="136"/>
      <c r="AQG75" s="136"/>
      <c r="AQH75" s="136"/>
      <c r="AQI75" s="136"/>
      <c r="AQJ75" s="136"/>
      <c r="AQK75" s="136"/>
      <c r="AQL75" s="136"/>
      <c r="AQM75" s="136"/>
      <c r="AQN75" s="136"/>
      <c r="AQO75" s="136"/>
      <c r="AQP75" s="136"/>
      <c r="AQQ75" s="136"/>
      <c r="AQR75" s="136"/>
      <c r="AQS75" s="136"/>
      <c r="AQT75" s="136"/>
      <c r="AQU75" s="136"/>
      <c r="AQV75" s="136"/>
      <c r="AQW75" s="136"/>
      <c r="AQX75" s="136"/>
      <c r="AQY75" s="136"/>
      <c r="AQZ75" s="136"/>
      <c r="ARA75" s="136"/>
      <c r="ARB75" s="136"/>
      <c r="ARC75" s="136"/>
      <c r="ARD75" s="136"/>
      <c r="ARE75" s="136"/>
      <c r="ARF75" s="136"/>
      <c r="ARG75" s="136"/>
      <c r="ARH75" s="136"/>
      <c r="ARI75" s="136"/>
      <c r="ARJ75" s="136"/>
      <c r="ARK75" s="136"/>
      <c r="ARL75" s="136"/>
      <c r="ARM75" s="136"/>
      <c r="ARN75" s="136"/>
      <c r="ARO75" s="136"/>
      <c r="ARP75" s="136"/>
      <c r="ARQ75" s="136"/>
      <c r="ARR75" s="136"/>
      <c r="ARS75" s="136"/>
      <c r="ART75" s="136"/>
      <c r="ARU75" s="136"/>
      <c r="ARV75" s="136"/>
      <c r="ARW75" s="136"/>
      <c r="ARX75" s="136"/>
      <c r="ARY75" s="136"/>
      <c r="ARZ75" s="136"/>
      <c r="ASA75" s="136"/>
      <c r="ASB75" s="136"/>
      <c r="ASC75" s="136"/>
      <c r="ASD75" s="136"/>
      <c r="ASE75" s="136"/>
      <c r="ASF75" s="136"/>
      <c r="ASG75" s="136"/>
      <c r="ASH75" s="136"/>
      <c r="ASI75" s="136"/>
      <c r="ASJ75" s="136"/>
      <c r="ASK75" s="136"/>
      <c r="ASL75" s="136"/>
      <c r="ASM75" s="136"/>
      <c r="ASN75" s="136"/>
      <c r="ASO75" s="136"/>
      <c r="ASP75" s="136"/>
      <c r="ASQ75" s="136"/>
      <c r="ASR75" s="136"/>
      <c r="ASS75" s="136"/>
      <c r="AST75" s="136"/>
      <c r="ASU75" s="136"/>
      <c r="ASV75" s="136"/>
      <c r="ASW75" s="136"/>
      <c r="ASX75" s="136"/>
      <c r="ASY75" s="136"/>
      <c r="ASZ75" s="136"/>
      <c r="ATA75" s="136"/>
      <c r="ATB75" s="136"/>
      <c r="ATC75" s="136"/>
      <c r="ATD75" s="136"/>
      <c r="ATE75" s="136"/>
      <c r="ATF75" s="136"/>
      <c r="ATG75" s="136"/>
      <c r="ATH75" s="136"/>
      <c r="ATI75" s="136"/>
      <c r="ATJ75" s="136"/>
      <c r="ATK75" s="136"/>
      <c r="ATL75" s="136"/>
      <c r="ATM75" s="136"/>
      <c r="ATN75" s="136"/>
      <c r="ATO75" s="136"/>
      <c r="ATP75" s="136"/>
      <c r="ATQ75" s="136"/>
      <c r="ATR75" s="136"/>
      <c r="ATS75" s="136"/>
      <c r="ATT75" s="136"/>
      <c r="ATU75" s="136"/>
      <c r="ATV75" s="136"/>
      <c r="ATW75" s="136"/>
      <c r="ATX75" s="136"/>
      <c r="CBW75" s="136"/>
      <c r="CBX75" s="136"/>
      <c r="CBY75" s="136"/>
      <c r="CBZ75" s="136"/>
      <c r="CCA75" s="136"/>
      <c r="CCB75" s="136"/>
      <c r="CCC75" s="136"/>
      <c r="CCD75" s="136"/>
      <c r="CCE75" s="136"/>
      <c r="CCF75" s="136"/>
      <c r="CCG75" s="136"/>
      <c r="CCH75" s="136"/>
      <c r="CCI75" s="136"/>
      <c r="CCJ75" s="136"/>
      <c r="CCK75" s="136"/>
      <c r="CCL75" s="136"/>
      <c r="CCM75" s="136"/>
      <c r="CCN75" s="136"/>
      <c r="CCO75" s="136"/>
      <c r="CCP75" s="136"/>
      <c r="CCQ75" s="136"/>
      <c r="CCR75" s="136"/>
      <c r="CCS75" s="136"/>
      <c r="CCT75" s="136"/>
      <c r="CCU75" s="136"/>
      <c r="CCV75" s="136"/>
      <c r="CCW75" s="136"/>
      <c r="CCX75" s="136"/>
      <c r="CCY75" s="136"/>
      <c r="CCZ75" s="136"/>
      <c r="CDA75" s="136"/>
      <c r="CDB75" s="136"/>
      <c r="CDC75" s="136"/>
      <c r="CDD75" s="136"/>
      <c r="CDE75" s="136"/>
      <c r="CDF75" s="136"/>
      <c r="CDG75" s="136"/>
      <c r="CDH75" s="136"/>
      <c r="CDI75" s="136"/>
      <c r="CDJ75" s="136"/>
      <c r="CDK75" s="136"/>
      <c r="CDL75" s="136"/>
      <c r="CDM75" s="136"/>
      <c r="CDN75" s="136"/>
      <c r="CDO75" s="136"/>
      <c r="CDP75" s="136"/>
      <c r="CDQ75" s="136"/>
      <c r="CDR75" s="136"/>
      <c r="CDS75" s="136"/>
      <c r="CDT75" s="136"/>
      <c r="CDU75" s="136"/>
      <c r="CDV75" s="136"/>
      <c r="CDW75" s="136"/>
      <c r="CDX75" s="136"/>
      <c r="CDY75" s="136"/>
      <c r="CDZ75" s="136"/>
      <c r="CEA75" s="136"/>
      <c r="CEB75" s="136"/>
      <c r="CEC75" s="136"/>
      <c r="CED75" s="136"/>
      <c r="CEE75" s="136"/>
      <c r="CEF75" s="136"/>
      <c r="CEG75" s="136"/>
      <c r="CEH75" s="136"/>
      <c r="CEI75" s="136"/>
      <c r="CEJ75" s="136"/>
      <c r="CEK75" s="136"/>
      <c r="CEL75" s="136"/>
      <c r="CEM75" s="136"/>
      <c r="CEN75" s="136"/>
      <c r="CEO75" s="136"/>
      <c r="CEP75" s="136"/>
      <c r="CEQ75" s="136"/>
      <c r="CER75" s="136"/>
      <c r="CES75" s="136"/>
      <c r="CET75" s="136"/>
      <c r="CEU75" s="136"/>
      <c r="CEV75" s="136"/>
      <c r="CEW75" s="136"/>
      <c r="CEX75" s="136"/>
      <c r="CEY75" s="136"/>
      <c r="CEZ75" s="136"/>
      <c r="CFA75" s="136"/>
      <c r="CFB75" s="136"/>
      <c r="CFC75" s="136"/>
      <c r="CFD75" s="136"/>
      <c r="CFE75" s="136"/>
      <c r="CFF75" s="136"/>
      <c r="CFG75" s="136"/>
      <c r="CFH75" s="136"/>
      <c r="CFI75" s="136"/>
      <c r="CFJ75" s="136"/>
      <c r="CFK75" s="136"/>
      <c r="CFL75" s="136"/>
      <c r="CFM75" s="136"/>
      <c r="CFN75" s="136"/>
      <c r="CFO75" s="136"/>
      <c r="CFP75" s="136"/>
      <c r="CFQ75" s="136"/>
      <c r="CFR75" s="136"/>
      <c r="CFS75" s="136"/>
      <c r="CFT75" s="136"/>
      <c r="CFU75" s="136"/>
      <c r="CFV75" s="136"/>
      <c r="CFW75" s="136"/>
      <c r="CFX75" s="136"/>
      <c r="CFY75" s="136"/>
      <c r="CFZ75" s="136"/>
      <c r="CGA75" s="136"/>
      <c r="CGB75" s="136"/>
      <c r="CGC75" s="136"/>
      <c r="CGD75" s="136"/>
      <c r="CGE75" s="136"/>
      <c r="CGF75" s="136"/>
      <c r="CGG75" s="136"/>
      <c r="CGH75" s="136"/>
      <c r="CGI75" s="136"/>
      <c r="CGJ75" s="136"/>
      <c r="CGK75" s="136"/>
      <c r="CGL75" s="136"/>
      <c r="CGM75" s="136"/>
      <c r="CGN75" s="136"/>
      <c r="CGO75" s="136"/>
      <c r="CGP75" s="136"/>
      <c r="CGQ75" s="136"/>
      <c r="CGR75" s="136"/>
      <c r="CGS75" s="136"/>
      <c r="CGT75" s="136"/>
      <c r="CGU75" s="136"/>
      <c r="CGV75" s="136"/>
      <c r="CGW75" s="136"/>
      <c r="CGX75" s="136"/>
      <c r="CGY75" s="136"/>
      <c r="CGZ75" s="136"/>
      <c r="CHA75" s="136"/>
      <c r="CHB75" s="136"/>
      <c r="CHC75" s="136"/>
      <c r="CHD75" s="136"/>
      <c r="CHE75" s="136"/>
      <c r="CHF75" s="136"/>
      <c r="CHG75" s="136"/>
      <c r="CHH75" s="136"/>
      <c r="CHI75" s="136"/>
      <c r="CHJ75" s="136"/>
      <c r="CHK75" s="136"/>
      <c r="CHL75" s="136"/>
      <c r="CHM75" s="136"/>
      <c r="CHN75" s="136"/>
      <c r="CHO75" s="136"/>
      <c r="CHP75" s="136"/>
      <c r="CHQ75" s="136"/>
      <c r="CHR75" s="136"/>
      <c r="CHS75" s="136"/>
      <c r="CHT75" s="136"/>
      <c r="CHU75" s="136"/>
      <c r="DPW75" s="136"/>
      <c r="DPX75" s="136"/>
      <c r="DPY75" s="136"/>
      <c r="DPZ75" s="136"/>
      <c r="DQA75" s="136"/>
      <c r="DQB75" s="136"/>
      <c r="DQC75" s="136"/>
      <c r="DQD75" s="136"/>
      <c r="DQE75" s="136"/>
      <c r="DQF75" s="136"/>
      <c r="DQG75" s="136"/>
      <c r="DQH75" s="136"/>
      <c r="DQI75" s="136"/>
      <c r="DQJ75" s="136"/>
      <c r="DQK75" s="136"/>
      <c r="DQL75" s="136"/>
      <c r="DQM75" s="136"/>
      <c r="DQN75" s="136"/>
      <c r="DQO75" s="136"/>
      <c r="DQP75" s="136"/>
      <c r="DQQ75" s="136"/>
      <c r="DQR75" s="136"/>
      <c r="DQS75" s="136"/>
      <c r="DQT75" s="136"/>
      <c r="DQU75" s="136"/>
      <c r="DQV75" s="136"/>
      <c r="DQW75" s="136"/>
      <c r="DQX75" s="136"/>
      <c r="DQY75" s="136"/>
      <c r="DQZ75" s="136"/>
      <c r="DRA75" s="136"/>
      <c r="DRB75" s="136"/>
      <c r="DRC75" s="136"/>
      <c r="DRD75" s="136"/>
      <c r="DRE75" s="136"/>
      <c r="DRF75" s="136"/>
      <c r="DRG75" s="136"/>
      <c r="DRH75" s="136"/>
      <c r="DRI75" s="136"/>
      <c r="DRJ75" s="136"/>
      <c r="DRK75" s="136"/>
      <c r="DRL75" s="136"/>
      <c r="DRM75" s="136"/>
      <c r="DRN75" s="136"/>
      <c r="DRO75" s="136"/>
      <c r="DRP75" s="136"/>
      <c r="DRQ75" s="136"/>
      <c r="DRR75" s="136"/>
      <c r="DRS75" s="136"/>
      <c r="DRT75" s="136"/>
      <c r="DRU75" s="136"/>
      <c r="DRV75" s="136"/>
      <c r="DRW75" s="136"/>
      <c r="DRX75" s="136"/>
      <c r="DRY75" s="136"/>
      <c r="DRZ75" s="136"/>
      <c r="DSA75" s="136"/>
      <c r="DSB75" s="136"/>
      <c r="DSC75" s="136"/>
      <c r="DSD75" s="136"/>
      <c r="DSE75" s="136"/>
      <c r="DSF75" s="136"/>
      <c r="DSG75" s="136"/>
      <c r="DSH75" s="136"/>
      <c r="DSI75" s="136"/>
      <c r="DSJ75" s="136"/>
      <c r="DSK75" s="136"/>
      <c r="DSL75" s="136"/>
      <c r="DSM75" s="136"/>
      <c r="DSN75" s="136"/>
      <c r="DSO75" s="136"/>
      <c r="DSP75" s="136"/>
      <c r="DSQ75" s="136"/>
      <c r="DSR75" s="136"/>
      <c r="DSS75" s="136"/>
      <c r="DST75" s="136"/>
      <c r="DSU75" s="136"/>
      <c r="DSV75" s="136"/>
      <c r="DSW75" s="136"/>
      <c r="DSX75" s="136"/>
      <c r="DSY75" s="136"/>
      <c r="DSZ75" s="136"/>
      <c r="DTA75" s="136"/>
      <c r="DTB75" s="136"/>
      <c r="DTC75" s="136"/>
      <c r="DTD75" s="136"/>
      <c r="DTE75" s="136"/>
      <c r="DTF75" s="136"/>
      <c r="DTG75" s="136"/>
      <c r="DTH75" s="136"/>
      <c r="DTI75" s="136"/>
      <c r="DTJ75" s="136"/>
      <c r="DTK75" s="136"/>
      <c r="DTL75" s="136"/>
      <c r="DTM75" s="136"/>
      <c r="DTN75" s="136"/>
      <c r="DTO75" s="136"/>
      <c r="DTP75" s="136"/>
      <c r="DTQ75" s="136"/>
      <c r="DTR75" s="136"/>
      <c r="DTS75" s="136"/>
      <c r="DTT75" s="136"/>
      <c r="DTU75" s="136"/>
      <c r="DTV75" s="136"/>
      <c r="DTW75" s="136"/>
      <c r="DTX75" s="136"/>
      <c r="DTY75" s="136"/>
      <c r="DTZ75" s="136"/>
      <c r="DUA75" s="136"/>
      <c r="DUB75" s="136"/>
      <c r="DUC75" s="136"/>
      <c r="DUD75" s="136"/>
      <c r="DUE75" s="136"/>
      <c r="DUF75" s="136"/>
      <c r="DUG75" s="136"/>
      <c r="DUH75" s="136"/>
      <c r="DUI75" s="136"/>
      <c r="DUJ75" s="136"/>
      <c r="DUK75" s="136"/>
      <c r="DUL75" s="136"/>
      <c r="DUM75" s="136"/>
      <c r="DUN75" s="136"/>
      <c r="DUO75" s="136"/>
      <c r="DUP75" s="136"/>
      <c r="DUQ75" s="136"/>
      <c r="DUR75" s="136"/>
      <c r="DUS75" s="136"/>
      <c r="DUT75" s="136"/>
      <c r="DUU75" s="136"/>
      <c r="DUV75" s="136"/>
      <c r="DUW75" s="136"/>
      <c r="DUX75" s="136"/>
      <c r="DUY75" s="136"/>
      <c r="DUZ75" s="136"/>
      <c r="DVA75" s="136"/>
      <c r="DVB75" s="136"/>
      <c r="DVC75" s="136"/>
      <c r="DVD75" s="136"/>
      <c r="DVE75" s="136"/>
      <c r="DVF75" s="136"/>
      <c r="DVG75" s="136"/>
      <c r="DVH75" s="136"/>
      <c r="DVI75" s="136"/>
      <c r="DVJ75" s="136"/>
      <c r="DVK75" s="136"/>
      <c r="DVL75" s="136"/>
      <c r="DVM75" s="136"/>
      <c r="DVN75" s="136"/>
      <c r="DVO75" s="136"/>
      <c r="DVP75" s="136"/>
      <c r="DVQ75" s="136"/>
      <c r="DVR75" s="136"/>
      <c r="DVS75" s="136"/>
      <c r="DVT75" s="136"/>
      <c r="DVU75" s="136"/>
      <c r="DVV75" s="136"/>
      <c r="DVW75" s="136"/>
      <c r="DVX75" s="136"/>
      <c r="DVY75" s="136"/>
      <c r="DVZ75" s="136"/>
      <c r="DWA75" s="136"/>
      <c r="DWB75" s="136"/>
      <c r="DWC75" s="136"/>
      <c r="DWD75" s="136"/>
      <c r="DWE75" s="136"/>
      <c r="DWF75" s="136"/>
      <c r="DWG75" s="136"/>
      <c r="DWH75" s="136"/>
      <c r="DWI75" s="136"/>
      <c r="DWJ75" s="136"/>
      <c r="DWK75" s="136"/>
      <c r="DWL75" s="136"/>
      <c r="DWM75" s="136"/>
      <c r="DWN75" s="136"/>
      <c r="DWO75" s="136"/>
      <c r="DWP75" s="136"/>
      <c r="DWQ75" s="136"/>
      <c r="DWR75" s="136"/>
      <c r="DWS75" s="136"/>
      <c r="DWT75" s="136"/>
      <c r="DWU75" s="136"/>
      <c r="DWV75" s="136"/>
      <c r="DWW75" s="136"/>
      <c r="DWX75" s="136"/>
      <c r="DWY75" s="136"/>
      <c r="DWZ75" s="136"/>
      <c r="DXA75" s="136"/>
      <c r="DXB75" s="136"/>
      <c r="DXC75" s="136"/>
      <c r="DXD75" s="136"/>
      <c r="DXE75" s="136"/>
      <c r="DXF75" s="136"/>
      <c r="DXG75" s="136"/>
      <c r="DXH75" s="136"/>
      <c r="DXI75" s="136"/>
      <c r="DXJ75" s="136"/>
      <c r="DXK75" s="136"/>
      <c r="DXL75" s="136"/>
      <c r="DXM75" s="136"/>
      <c r="DXN75" s="136"/>
      <c r="DXO75" s="136"/>
      <c r="DXP75" s="136"/>
      <c r="DXQ75" s="136"/>
      <c r="DXR75" s="136"/>
      <c r="DXS75" s="136"/>
      <c r="DXT75" s="136"/>
      <c r="DXU75" s="136"/>
      <c r="DXV75" s="136"/>
      <c r="DXW75" s="136"/>
      <c r="DXX75" s="136"/>
      <c r="DXY75" s="136"/>
      <c r="DXZ75" s="136"/>
      <c r="DYA75" s="136"/>
      <c r="DYB75" s="136"/>
      <c r="DYC75" s="136"/>
      <c r="DYD75" s="136"/>
      <c r="DYE75" s="136"/>
      <c r="DYF75" s="136"/>
      <c r="DYG75" s="136"/>
      <c r="DYH75" s="136"/>
      <c r="DYI75" s="136"/>
      <c r="DYJ75" s="136"/>
      <c r="DYK75" s="136"/>
      <c r="DYL75" s="136"/>
      <c r="DYM75" s="136"/>
      <c r="DYN75" s="136"/>
      <c r="DYO75" s="136"/>
      <c r="DYP75" s="136"/>
      <c r="DYQ75" s="136"/>
      <c r="DYR75" s="136"/>
      <c r="DYS75" s="136"/>
      <c r="DYT75" s="136"/>
      <c r="DYU75" s="136"/>
      <c r="DYV75" s="136"/>
      <c r="DYW75" s="136"/>
      <c r="DYX75" s="136"/>
      <c r="DYY75" s="136"/>
      <c r="DYZ75" s="136"/>
      <c r="DZA75" s="136"/>
      <c r="DZB75" s="136"/>
      <c r="DZC75" s="136"/>
      <c r="DZD75" s="136"/>
      <c r="DZE75" s="136"/>
      <c r="DZF75" s="136"/>
      <c r="DZG75" s="136"/>
      <c r="DZH75" s="136"/>
      <c r="DZI75" s="136"/>
      <c r="DZJ75" s="136"/>
      <c r="DZK75" s="136"/>
      <c r="DZL75" s="136"/>
      <c r="DZM75" s="136"/>
      <c r="DZN75" s="136"/>
      <c r="DZO75" s="136"/>
      <c r="DZP75" s="136"/>
      <c r="DZQ75" s="136"/>
      <c r="DZR75" s="136"/>
      <c r="DZS75" s="136"/>
      <c r="DZT75" s="136"/>
      <c r="DZU75" s="136"/>
      <c r="DZV75" s="136"/>
      <c r="DZW75" s="136"/>
      <c r="DZX75" s="136"/>
      <c r="DZY75" s="136"/>
      <c r="DZZ75" s="136"/>
      <c r="EAA75" s="136"/>
      <c r="EAB75" s="136"/>
      <c r="EAC75" s="136"/>
      <c r="EAD75" s="136"/>
      <c r="EAE75" s="136"/>
      <c r="EAF75" s="136"/>
      <c r="EAG75" s="136"/>
      <c r="EAH75" s="136"/>
      <c r="EAI75" s="136"/>
      <c r="EAJ75" s="136"/>
      <c r="EAK75" s="136"/>
      <c r="EAL75" s="136"/>
      <c r="EAM75" s="136"/>
      <c r="EAN75" s="136"/>
      <c r="EAO75" s="136"/>
      <c r="EAP75" s="136"/>
      <c r="EAQ75" s="136"/>
      <c r="EAR75" s="136"/>
      <c r="EAS75" s="136"/>
      <c r="EAT75" s="136"/>
      <c r="EAU75" s="136"/>
      <c r="EAV75" s="136"/>
      <c r="EAW75" s="136"/>
      <c r="EAX75" s="136"/>
      <c r="EAY75" s="136"/>
      <c r="EAZ75" s="136"/>
      <c r="EBA75" s="136"/>
      <c r="EBB75" s="136"/>
      <c r="EBC75" s="136"/>
      <c r="EBD75" s="136"/>
      <c r="EBE75" s="136"/>
      <c r="EBF75" s="136"/>
      <c r="EBG75" s="136"/>
      <c r="EBH75" s="136"/>
      <c r="EBI75" s="136"/>
      <c r="EBJ75" s="136"/>
      <c r="EBK75" s="136"/>
      <c r="EBL75" s="136"/>
      <c r="EBM75" s="136"/>
      <c r="EBN75" s="136"/>
      <c r="EBO75" s="136"/>
      <c r="EBP75" s="136"/>
      <c r="EBQ75" s="136"/>
      <c r="EBR75" s="136"/>
      <c r="EBS75" s="136"/>
      <c r="EBT75" s="136"/>
      <c r="EBU75" s="136"/>
      <c r="EBV75" s="136"/>
      <c r="EBW75" s="136"/>
      <c r="EBX75" s="136"/>
      <c r="EBY75" s="136"/>
      <c r="EBZ75" s="136"/>
      <c r="ECA75" s="136"/>
      <c r="ECB75" s="136"/>
      <c r="ECC75" s="136"/>
      <c r="ECD75" s="136"/>
      <c r="ECE75" s="136"/>
      <c r="ECF75" s="136"/>
      <c r="ECG75" s="136"/>
      <c r="ECH75" s="136"/>
      <c r="ECI75" s="136"/>
      <c r="ECJ75" s="136"/>
      <c r="ECK75" s="136"/>
      <c r="ECL75" s="136"/>
      <c r="ECM75" s="136"/>
      <c r="ECN75" s="136"/>
      <c r="ECO75" s="136"/>
      <c r="ECP75" s="136"/>
      <c r="ECQ75" s="136"/>
      <c r="ECR75" s="136"/>
      <c r="ECS75" s="136"/>
      <c r="ECT75" s="136"/>
      <c r="ECU75" s="136"/>
      <c r="ECV75" s="136"/>
      <c r="ECW75" s="136"/>
      <c r="ECX75" s="136"/>
      <c r="ECY75" s="136"/>
      <c r="ECZ75" s="136"/>
      <c r="EDA75" s="136"/>
      <c r="EDB75" s="136"/>
      <c r="EDC75" s="136"/>
      <c r="EDD75" s="136"/>
      <c r="EDE75" s="136"/>
      <c r="EDF75" s="136"/>
      <c r="EDG75" s="136"/>
      <c r="EDH75" s="136"/>
      <c r="EDI75" s="136"/>
      <c r="EDJ75" s="136"/>
      <c r="EDK75" s="136"/>
      <c r="EDL75" s="136"/>
      <c r="EDM75" s="136"/>
      <c r="EDN75" s="136"/>
      <c r="EDO75" s="136"/>
      <c r="EDP75" s="136"/>
      <c r="EDQ75" s="136"/>
      <c r="EDR75" s="136"/>
      <c r="EDS75" s="136"/>
      <c r="EDT75" s="136"/>
      <c r="EDU75" s="136"/>
      <c r="EDV75" s="136"/>
      <c r="EDW75" s="136"/>
      <c r="EDX75" s="136"/>
      <c r="EDY75" s="136"/>
      <c r="EDZ75" s="136"/>
      <c r="EEA75" s="136"/>
      <c r="EEB75" s="136"/>
      <c r="EEC75" s="136"/>
      <c r="EED75" s="136"/>
      <c r="EEE75" s="136"/>
      <c r="EEF75" s="136"/>
      <c r="EEG75" s="136"/>
      <c r="EEH75" s="136"/>
      <c r="EEI75" s="136"/>
      <c r="EEJ75" s="136"/>
      <c r="EEK75" s="136"/>
      <c r="EEL75" s="136"/>
      <c r="EEM75" s="136"/>
      <c r="EEN75" s="136"/>
      <c r="EEO75" s="136"/>
      <c r="EEP75" s="136"/>
      <c r="EEQ75" s="136"/>
      <c r="EER75" s="136"/>
      <c r="EES75" s="136"/>
      <c r="EET75" s="136"/>
      <c r="EEU75" s="136"/>
      <c r="EEV75" s="136"/>
      <c r="EEW75" s="136"/>
      <c r="EEX75" s="136"/>
      <c r="EEY75" s="136"/>
      <c r="EEZ75" s="136"/>
      <c r="EFA75" s="136"/>
      <c r="EFB75" s="136"/>
      <c r="EFC75" s="136"/>
      <c r="EFD75" s="136"/>
      <c r="EFE75" s="136"/>
      <c r="EFF75" s="136"/>
      <c r="EFG75" s="136"/>
      <c r="EFH75" s="136"/>
      <c r="EFI75" s="136"/>
      <c r="EFJ75" s="136"/>
      <c r="EFK75" s="136"/>
      <c r="EFL75" s="136"/>
      <c r="EFM75" s="136"/>
      <c r="EFN75" s="136"/>
      <c r="EFO75" s="136"/>
      <c r="EFP75" s="136"/>
      <c r="EFQ75" s="136"/>
      <c r="EFR75" s="136"/>
      <c r="EFS75" s="136"/>
      <c r="EFT75" s="136"/>
      <c r="EFU75" s="136"/>
      <c r="EFV75" s="136"/>
      <c r="EFW75" s="136"/>
      <c r="EFX75" s="136"/>
      <c r="EFY75" s="136"/>
      <c r="EFZ75" s="136"/>
      <c r="EGA75" s="136"/>
      <c r="EGB75" s="136"/>
      <c r="EGC75" s="136"/>
      <c r="EGD75" s="136"/>
      <c r="EGE75" s="136"/>
      <c r="EGF75" s="136"/>
      <c r="EGG75" s="136"/>
      <c r="EGH75" s="136"/>
      <c r="EGI75" s="136"/>
      <c r="EGJ75" s="136"/>
      <c r="EGK75" s="136"/>
      <c r="EGL75" s="136"/>
      <c r="EGM75" s="136"/>
      <c r="EGN75" s="136"/>
      <c r="EGO75" s="136"/>
      <c r="EGP75" s="136"/>
      <c r="EGQ75" s="136"/>
      <c r="EGR75" s="136"/>
      <c r="EGS75" s="136"/>
      <c r="EGT75" s="136"/>
      <c r="EGU75" s="136"/>
      <c r="EGV75" s="136"/>
      <c r="EGW75" s="136"/>
      <c r="EGX75" s="136"/>
      <c r="EGY75" s="136"/>
      <c r="EGZ75" s="136"/>
      <c r="EHA75" s="136"/>
      <c r="EHB75" s="136"/>
      <c r="EHC75" s="136"/>
      <c r="EHD75" s="136"/>
      <c r="EHE75" s="136"/>
      <c r="EHF75" s="136"/>
      <c r="EHG75" s="136"/>
      <c r="EHH75" s="136"/>
      <c r="EHI75" s="136"/>
      <c r="EHJ75" s="136"/>
      <c r="EHK75" s="136"/>
      <c r="EHL75" s="136"/>
      <c r="EHM75" s="136"/>
      <c r="EHN75" s="136"/>
      <c r="EHO75" s="136"/>
      <c r="EHP75" s="136"/>
      <c r="EHQ75" s="136"/>
      <c r="EHR75" s="136"/>
      <c r="EHS75" s="136"/>
      <c r="EHT75" s="136"/>
      <c r="EHU75" s="136"/>
      <c r="EHV75" s="136"/>
      <c r="EHW75" s="136"/>
      <c r="EHX75" s="136"/>
      <c r="EHY75" s="136"/>
      <c r="EHZ75" s="136"/>
      <c r="EIA75" s="136"/>
      <c r="EIB75" s="136"/>
      <c r="EIC75" s="136"/>
      <c r="EID75" s="136"/>
      <c r="EIE75" s="136"/>
      <c r="EIF75" s="136"/>
      <c r="EIG75" s="136"/>
      <c r="EIH75" s="136"/>
      <c r="EII75" s="136"/>
      <c r="EIJ75" s="136"/>
      <c r="EIK75" s="136"/>
      <c r="EIL75" s="136"/>
      <c r="EIM75" s="136"/>
      <c r="EIN75" s="136"/>
      <c r="EIO75" s="136"/>
      <c r="EIP75" s="136"/>
      <c r="EIQ75" s="136"/>
      <c r="EIR75" s="136"/>
      <c r="EIS75" s="136"/>
      <c r="EIT75" s="136"/>
      <c r="EIU75" s="136"/>
      <c r="EIV75" s="136"/>
      <c r="EIW75" s="136"/>
      <c r="EIX75" s="136"/>
      <c r="EIY75" s="136"/>
      <c r="EIZ75" s="136"/>
      <c r="EJA75" s="136"/>
      <c r="EJB75" s="136"/>
      <c r="EJC75" s="136"/>
      <c r="EJD75" s="136"/>
      <c r="EJE75" s="136"/>
      <c r="EJF75" s="136"/>
      <c r="EJG75" s="136"/>
      <c r="EJH75" s="136"/>
      <c r="EJI75" s="136"/>
      <c r="EJJ75" s="136"/>
      <c r="EJK75" s="136"/>
      <c r="EJL75" s="136"/>
      <c r="EJM75" s="136"/>
      <c r="EJN75" s="136"/>
      <c r="EJO75" s="136"/>
      <c r="EJP75" s="136"/>
      <c r="EJQ75" s="136"/>
      <c r="EJR75" s="136"/>
      <c r="EJS75" s="136"/>
      <c r="EJT75" s="136"/>
      <c r="EJU75" s="136"/>
      <c r="EJV75" s="136"/>
      <c r="EJW75" s="136"/>
      <c r="EJX75" s="136"/>
      <c r="EJY75" s="136"/>
      <c r="EJZ75" s="136"/>
      <c r="EKA75" s="136"/>
      <c r="EKB75" s="136"/>
      <c r="EKC75" s="136"/>
      <c r="EKD75" s="136"/>
      <c r="EKE75" s="136"/>
      <c r="EKF75" s="136"/>
      <c r="EKG75" s="136"/>
      <c r="EKH75" s="136"/>
      <c r="EKI75" s="136"/>
      <c r="EKJ75" s="136"/>
      <c r="EKK75" s="136"/>
      <c r="EKL75" s="136"/>
      <c r="EKM75" s="136"/>
      <c r="EKN75" s="136"/>
      <c r="EKO75" s="136"/>
      <c r="EKP75" s="136"/>
      <c r="EKQ75" s="136"/>
      <c r="EKR75" s="136"/>
      <c r="EKS75" s="136"/>
      <c r="EKT75" s="136"/>
      <c r="EKU75" s="136"/>
      <c r="EKV75" s="136"/>
      <c r="EKW75" s="136"/>
      <c r="EKX75" s="136"/>
      <c r="EKY75" s="136"/>
      <c r="EKZ75" s="136"/>
      <c r="ELA75" s="136"/>
      <c r="ELB75" s="136"/>
      <c r="ELC75" s="136"/>
      <c r="ELD75" s="136"/>
      <c r="ELE75" s="136"/>
      <c r="ELF75" s="136"/>
      <c r="ELG75" s="136"/>
      <c r="ELH75" s="136"/>
      <c r="ELI75" s="136"/>
      <c r="ELJ75" s="136"/>
      <c r="ELK75" s="136"/>
      <c r="ELL75" s="136"/>
      <c r="ELM75" s="136"/>
      <c r="ELN75" s="136"/>
      <c r="ELO75" s="136"/>
      <c r="ELP75" s="136"/>
      <c r="ELQ75" s="136"/>
      <c r="ELR75" s="136"/>
      <c r="ELS75" s="136"/>
      <c r="ELT75" s="136"/>
      <c r="ELU75" s="136"/>
      <c r="ELV75" s="136"/>
      <c r="ELW75" s="136"/>
      <c r="ELX75" s="136"/>
      <c r="ELY75" s="136"/>
      <c r="ELZ75" s="136"/>
      <c r="EMA75" s="136"/>
      <c r="EMB75" s="136"/>
      <c r="EMC75" s="136"/>
      <c r="EMD75" s="136"/>
      <c r="EME75" s="136"/>
      <c r="EMF75" s="136"/>
      <c r="EMG75" s="136"/>
      <c r="EMH75" s="136"/>
      <c r="EMI75" s="136"/>
      <c r="EMJ75" s="136"/>
      <c r="EMK75" s="136"/>
      <c r="EML75" s="136"/>
      <c r="EMM75" s="136"/>
      <c r="EMN75" s="136"/>
      <c r="EMO75" s="136"/>
      <c r="EMP75" s="136"/>
      <c r="EMQ75" s="136"/>
      <c r="EMR75" s="136"/>
      <c r="EMS75" s="136"/>
      <c r="EMT75" s="136"/>
      <c r="EMU75" s="136"/>
      <c r="EMV75" s="136"/>
      <c r="EMW75" s="136"/>
      <c r="EMX75" s="136"/>
      <c r="EMY75" s="136"/>
      <c r="EMZ75" s="136"/>
      <c r="ENA75" s="136"/>
      <c r="ENB75" s="136"/>
      <c r="ENC75" s="136"/>
      <c r="END75" s="136"/>
      <c r="ENE75" s="136"/>
      <c r="ENF75" s="136"/>
      <c r="ENG75" s="136"/>
      <c r="ENH75" s="136"/>
      <c r="ENI75" s="136"/>
      <c r="ENJ75" s="136"/>
      <c r="ENK75" s="136"/>
      <c r="ENL75" s="136"/>
      <c r="ENM75" s="136"/>
      <c r="ENN75" s="136"/>
      <c r="ENO75" s="136"/>
      <c r="ENP75" s="136"/>
      <c r="ENQ75" s="136"/>
      <c r="ENR75" s="136"/>
      <c r="ENS75" s="136"/>
      <c r="ENT75" s="136"/>
      <c r="ENU75" s="136"/>
      <c r="ENV75" s="136"/>
      <c r="ENW75" s="136"/>
      <c r="ENX75" s="136"/>
      <c r="ENY75" s="136"/>
      <c r="ENZ75" s="136"/>
      <c r="EOA75" s="136"/>
      <c r="EOB75" s="136"/>
      <c r="EOC75" s="136"/>
      <c r="EOD75" s="136"/>
      <c r="EOE75" s="136"/>
      <c r="EOF75" s="136"/>
      <c r="EOG75" s="136"/>
      <c r="EOH75" s="136"/>
      <c r="EOI75" s="136"/>
      <c r="EOJ75" s="136"/>
      <c r="EOK75" s="136"/>
      <c r="EOL75" s="136"/>
      <c r="EOM75" s="136"/>
      <c r="EON75" s="136"/>
      <c r="EOO75" s="136"/>
      <c r="EOP75" s="136"/>
      <c r="EOQ75" s="136"/>
      <c r="EOR75" s="136"/>
      <c r="EOS75" s="136"/>
      <c r="EOT75" s="136"/>
      <c r="EOU75" s="136"/>
      <c r="EOV75" s="136"/>
      <c r="EOW75" s="136"/>
      <c r="EOX75" s="136"/>
      <c r="EOY75" s="136"/>
      <c r="EOZ75" s="136"/>
      <c r="EPA75" s="136"/>
      <c r="EPB75" s="136"/>
      <c r="EPC75" s="136"/>
      <c r="EPD75" s="136"/>
      <c r="EPE75" s="136"/>
      <c r="EPF75" s="136"/>
      <c r="EPG75" s="136"/>
      <c r="EPH75" s="136"/>
      <c r="EPI75" s="136"/>
      <c r="EPJ75" s="136"/>
      <c r="EPK75" s="136"/>
      <c r="EPL75" s="136"/>
      <c r="EPM75" s="136"/>
      <c r="EPN75" s="136"/>
      <c r="EPO75" s="136"/>
      <c r="EPP75" s="136"/>
      <c r="EPQ75" s="136"/>
      <c r="EPR75" s="136"/>
      <c r="EPS75" s="136"/>
      <c r="EPT75" s="136"/>
      <c r="EPU75" s="136"/>
      <c r="EPV75" s="136"/>
      <c r="EPW75" s="136"/>
      <c r="EPX75" s="136"/>
      <c r="EPY75" s="136"/>
      <c r="EPZ75" s="136"/>
      <c r="EQA75" s="136"/>
      <c r="EQB75" s="136"/>
      <c r="EQC75" s="136"/>
      <c r="EQD75" s="136"/>
      <c r="EQE75" s="136"/>
      <c r="EQF75" s="136"/>
      <c r="EQG75" s="136"/>
      <c r="EQH75" s="136"/>
      <c r="EQI75" s="136"/>
      <c r="EQJ75" s="136"/>
      <c r="EQK75" s="136"/>
      <c r="EQL75" s="136"/>
      <c r="EQM75" s="136"/>
      <c r="EQN75" s="136"/>
      <c r="EQO75" s="136"/>
      <c r="EQP75" s="136"/>
      <c r="EQQ75" s="136"/>
      <c r="EQR75" s="136"/>
      <c r="EQS75" s="136"/>
      <c r="EQT75" s="136"/>
      <c r="EQU75" s="136"/>
      <c r="EQV75" s="136"/>
      <c r="EQW75" s="136"/>
      <c r="EQX75" s="136"/>
      <c r="EQY75" s="136"/>
      <c r="EQZ75" s="136"/>
      <c r="ERA75" s="136"/>
      <c r="ERB75" s="136"/>
      <c r="ERC75" s="136"/>
      <c r="ERD75" s="136"/>
      <c r="ERE75" s="136"/>
      <c r="ERF75" s="136"/>
      <c r="ERG75" s="136"/>
      <c r="ERH75" s="136"/>
      <c r="ERI75" s="136"/>
      <c r="ERJ75" s="136"/>
      <c r="ERK75" s="136"/>
      <c r="ERL75" s="136"/>
      <c r="ERM75" s="136"/>
      <c r="ERN75" s="136"/>
      <c r="ERO75" s="136"/>
      <c r="ERP75" s="136"/>
      <c r="ERQ75" s="136"/>
      <c r="ERR75" s="136"/>
      <c r="ERS75" s="136"/>
      <c r="ERT75" s="136"/>
      <c r="ERU75" s="136"/>
      <c r="ERV75" s="136"/>
      <c r="ERW75" s="136"/>
      <c r="ERX75" s="136"/>
      <c r="ERY75" s="136"/>
      <c r="ERZ75" s="136"/>
      <c r="ESA75" s="136"/>
      <c r="ESB75" s="136"/>
      <c r="ESC75" s="136"/>
      <c r="ESD75" s="136"/>
      <c r="ESE75" s="136"/>
      <c r="ESF75" s="136"/>
      <c r="ESG75" s="136"/>
      <c r="ESH75" s="136"/>
      <c r="ESI75" s="136"/>
      <c r="ESJ75" s="136"/>
      <c r="ESK75" s="136"/>
      <c r="ESL75" s="136"/>
      <c r="ESM75" s="136"/>
      <c r="ESN75" s="136"/>
      <c r="ESO75" s="136"/>
      <c r="ESP75" s="136"/>
      <c r="ESQ75" s="136"/>
      <c r="ESR75" s="136"/>
      <c r="ESS75" s="136"/>
      <c r="EST75" s="136"/>
      <c r="ESU75" s="136"/>
      <c r="ESV75" s="136"/>
      <c r="ESW75" s="136"/>
      <c r="ESX75" s="136"/>
      <c r="ESY75" s="136"/>
      <c r="ESZ75" s="136"/>
      <c r="ETA75" s="136"/>
      <c r="ETB75" s="136"/>
      <c r="ETC75" s="136"/>
      <c r="ETD75" s="136"/>
      <c r="ETE75" s="136"/>
      <c r="ETF75" s="136"/>
      <c r="ETG75" s="136"/>
      <c r="ETH75" s="136"/>
      <c r="ETI75" s="136"/>
      <c r="ETJ75" s="136"/>
      <c r="ETK75" s="136"/>
      <c r="ETL75" s="136"/>
      <c r="ETM75" s="136"/>
      <c r="ETN75" s="136"/>
      <c r="ETO75" s="136"/>
      <c r="ETP75" s="136"/>
      <c r="ETQ75" s="136"/>
      <c r="ETR75" s="136"/>
      <c r="ETS75" s="136"/>
      <c r="ETT75" s="136"/>
      <c r="ETU75" s="136"/>
      <c r="ETV75" s="136"/>
      <c r="ETW75" s="136"/>
      <c r="ETX75" s="136"/>
      <c r="ETY75" s="136"/>
      <c r="ETZ75" s="136"/>
      <c r="EUA75" s="136"/>
      <c r="EUB75" s="136"/>
      <c r="EUC75" s="136"/>
      <c r="EUD75" s="136"/>
      <c r="EUE75" s="136"/>
      <c r="EUF75" s="136"/>
      <c r="EUG75" s="136"/>
      <c r="EUH75" s="136"/>
      <c r="EUI75" s="136"/>
      <c r="EUJ75" s="136"/>
      <c r="EUK75" s="136"/>
      <c r="EUL75" s="136"/>
      <c r="EUM75" s="136"/>
      <c r="EUN75" s="136"/>
      <c r="EUO75" s="136"/>
      <c r="EUP75" s="136"/>
      <c r="EUQ75" s="136"/>
      <c r="EUR75" s="136"/>
      <c r="EUS75" s="136"/>
      <c r="EUT75" s="136"/>
      <c r="EUU75" s="136"/>
      <c r="EUV75" s="136"/>
      <c r="EUW75" s="136"/>
      <c r="EUX75" s="136"/>
      <c r="EUY75" s="136"/>
      <c r="EUZ75" s="136"/>
      <c r="EVA75" s="136"/>
      <c r="EVB75" s="136"/>
      <c r="EVC75" s="136"/>
      <c r="EVD75" s="136"/>
      <c r="EVE75" s="136"/>
      <c r="EVF75" s="136"/>
      <c r="EVG75" s="136"/>
      <c r="EVH75" s="136"/>
      <c r="EVI75" s="136"/>
      <c r="EVJ75" s="136"/>
      <c r="EVK75" s="136"/>
      <c r="EVL75" s="136"/>
      <c r="EVM75" s="136"/>
      <c r="EVN75" s="136"/>
      <c r="EVO75" s="136"/>
      <c r="EVP75" s="136"/>
      <c r="EVQ75" s="136"/>
      <c r="EVR75" s="136"/>
      <c r="EVS75" s="136"/>
      <c r="EVT75" s="136"/>
      <c r="EVU75" s="136"/>
      <c r="EVV75" s="136"/>
      <c r="EVW75" s="136"/>
      <c r="EVX75" s="136"/>
      <c r="EVY75" s="136"/>
      <c r="EVZ75" s="136"/>
      <c r="EWA75" s="136"/>
      <c r="EWB75" s="136"/>
      <c r="EWC75" s="136"/>
      <c r="EWD75" s="136"/>
      <c r="EWE75" s="136"/>
      <c r="EWF75" s="136"/>
      <c r="EWG75" s="136"/>
      <c r="EWH75" s="136"/>
      <c r="EWI75" s="136"/>
      <c r="EWJ75" s="136"/>
      <c r="EWK75" s="136"/>
      <c r="EWL75" s="136"/>
      <c r="EWM75" s="136"/>
      <c r="EWN75" s="136"/>
      <c r="EWO75" s="136"/>
      <c r="EWP75" s="136"/>
      <c r="EWQ75" s="136"/>
      <c r="EWR75" s="136"/>
      <c r="EWS75" s="136"/>
      <c r="EWT75" s="136"/>
      <c r="EWU75" s="136"/>
      <c r="EWV75" s="136"/>
      <c r="EWW75" s="136"/>
      <c r="EWX75" s="136"/>
      <c r="EWY75" s="136"/>
      <c r="EWZ75" s="136"/>
      <c r="EXA75" s="136"/>
      <c r="EXB75" s="136"/>
      <c r="EXC75" s="136"/>
      <c r="EXD75" s="136"/>
      <c r="EXE75" s="136"/>
      <c r="EXF75" s="136"/>
      <c r="EXG75" s="136"/>
      <c r="EXH75" s="136"/>
      <c r="EXI75" s="136"/>
      <c r="EXJ75" s="136"/>
      <c r="EXK75" s="136"/>
      <c r="EXL75" s="136"/>
      <c r="EXM75" s="136"/>
      <c r="EXN75" s="136"/>
      <c r="EXO75" s="136"/>
      <c r="EXP75" s="136"/>
      <c r="EXQ75" s="136"/>
      <c r="EXR75" s="136"/>
      <c r="EXS75" s="136"/>
      <c r="EXT75" s="136"/>
      <c r="EXU75" s="136"/>
      <c r="EXV75" s="136"/>
      <c r="EXW75" s="136"/>
      <c r="EXX75" s="136"/>
      <c r="EXY75" s="136"/>
      <c r="EXZ75" s="136"/>
      <c r="EYA75" s="136"/>
      <c r="EYB75" s="136"/>
      <c r="EYC75" s="136"/>
      <c r="EYD75" s="136"/>
      <c r="EYE75" s="136"/>
      <c r="EYF75" s="136"/>
      <c r="EYG75" s="136"/>
      <c r="EYH75" s="136"/>
      <c r="EYI75" s="136"/>
      <c r="EYJ75" s="136"/>
      <c r="EYK75" s="136"/>
      <c r="EYL75" s="136"/>
      <c r="EYM75" s="136"/>
      <c r="EYN75" s="136"/>
      <c r="EYO75" s="136"/>
      <c r="EYP75" s="136"/>
      <c r="EYQ75" s="136"/>
      <c r="EYR75" s="136"/>
      <c r="EYS75" s="136"/>
      <c r="EYT75" s="136"/>
      <c r="EYU75" s="136"/>
      <c r="EYV75" s="136"/>
      <c r="EYW75" s="136"/>
      <c r="EYX75" s="136"/>
      <c r="EYY75" s="136"/>
      <c r="EYZ75" s="136"/>
      <c r="EZA75" s="136"/>
      <c r="EZB75" s="136"/>
      <c r="EZC75" s="136"/>
      <c r="EZD75" s="136"/>
      <c r="EZE75" s="136"/>
      <c r="EZF75" s="136"/>
      <c r="EZG75" s="136"/>
      <c r="EZH75" s="136"/>
      <c r="EZI75" s="136"/>
      <c r="EZJ75" s="136"/>
      <c r="EZK75" s="136"/>
      <c r="EZL75" s="136"/>
      <c r="EZM75" s="136"/>
      <c r="EZN75" s="136"/>
      <c r="EZO75" s="136"/>
      <c r="EZP75" s="136"/>
      <c r="EZQ75" s="136"/>
      <c r="EZR75" s="136"/>
      <c r="EZS75" s="136"/>
      <c r="EZT75" s="136"/>
      <c r="EZU75" s="136"/>
      <c r="EZV75" s="136"/>
      <c r="EZW75" s="136"/>
      <c r="EZX75" s="136"/>
      <c r="EZY75" s="136"/>
      <c r="EZZ75" s="136"/>
      <c r="FAA75" s="136"/>
      <c r="FAB75" s="136"/>
      <c r="FAC75" s="136"/>
      <c r="FAD75" s="136"/>
      <c r="FAE75" s="136"/>
      <c r="FAF75" s="136"/>
      <c r="FAG75" s="136"/>
      <c r="FAH75" s="136"/>
      <c r="FAI75" s="136"/>
      <c r="FAJ75" s="136"/>
      <c r="FAK75" s="136"/>
      <c r="FAL75" s="136"/>
      <c r="FAM75" s="136"/>
      <c r="FAN75" s="136"/>
      <c r="FAO75" s="136"/>
      <c r="FAP75" s="136"/>
      <c r="FAQ75" s="136"/>
      <c r="FAR75" s="136"/>
      <c r="FAS75" s="136"/>
      <c r="FAT75" s="136"/>
      <c r="FAU75" s="136"/>
      <c r="FAV75" s="136"/>
      <c r="FAW75" s="136"/>
      <c r="FAX75" s="136"/>
      <c r="FAY75" s="136"/>
      <c r="FAZ75" s="136"/>
      <c r="FBA75" s="136"/>
      <c r="FBB75" s="136"/>
      <c r="FBC75" s="136"/>
      <c r="FBD75" s="136"/>
      <c r="FBE75" s="136"/>
      <c r="FBF75" s="136"/>
      <c r="FBG75" s="136"/>
      <c r="FBH75" s="136"/>
      <c r="FBI75" s="136"/>
      <c r="FBJ75" s="136"/>
      <c r="FBK75" s="136"/>
      <c r="FBL75" s="136"/>
      <c r="FBM75" s="136"/>
      <c r="FBN75" s="136"/>
      <c r="FBO75" s="136"/>
      <c r="FBP75" s="136"/>
      <c r="FBQ75" s="136"/>
      <c r="FBR75" s="136"/>
      <c r="FBS75" s="136"/>
      <c r="FBT75" s="136"/>
      <c r="FBU75" s="136"/>
      <c r="FBV75" s="136"/>
      <c r="FBW75" s="136"/>
      <c r="FBX75" s="136"/>
      <c r="FBY75" s="136"/>
      <c r="FBZ75" s="136"/>
      <c r="FCA75" s="136"/>
      <c r="FCB75" s="136"/>
      <c r="FCC75" s="136"/>
      <c r="FCD75" s="136"/>
      <c r="FCE75" s="136"/>
      <c r="FCF75" s="136"/>
      <c r="FCG75" s="136"/>
      <c r="FCH75" s="136"/>
      <c r="FCI75" s="136"/>
      <c r="FCJ75" s="136"/>
      <c r="FCK75" s="136"/>
      <c r="FCL75" s="136"/>
      <c r="FCM75" s="136"/>
      <c r="FCN75" s="136"/>
      <c r="FCO75" s="136"/>
      <c r="FCP75" s="136"/>
      <c r="FCQ75" s="136"/>
      <c r="FCR75" s="136"/>
      <c r="FCS75" s="136"/>
      <c r="FCT75" s="136"/>
      <c r="FCU75" s="136"/>
      <c r="FCV75" s="136"/>
      <c r="FCW75" s="136"/>
      <c r="FCX75" s="136"/>
      <c r="FCY75" s="136"/>
      <c r="FCZ75" s="136"/>
      <c r="FDA75" s="136"/>
      <c r="FDB75" s="136"/>
      <c r="FDC75" s="136"/>
      <c r="FDD75" s="136"/>
      <c r="FDE75" s="136"/>
      <c r="FDF75" s="136"/>
      <c r="FDG75" s="136"/>
      <c r="FDH75" s="136"/>
      <c r="FDI75" s="136"/>
      <c r="FDJ75" s="136"/>
      <c r="FDK75" s="136"/>
      <c r="FDL75" s="136"/>
      <c r="FDM75" s="136"/>
      <c r="FDN75" s="136"/>
      <c r="FDO75" s="136"/>
      <c r="FDP75" s="136"/>
      <c r="FDQ75" s="136"/>
      <c r="FDR75" s="136"/>
      <c r="FDS75" s="136"/>
      <c r="FDT75" s="136"/>
      <c r="FDU75" s="136"/>
      <c r="FDV75" s="136"/>
      <c r="FDW75" s="136"/>
      <c r="FDX75" s="136"/>
      <c r="FDY75" s="136"/>
      <c r="FDZ75" s="136"/>
      <c r="FEA75" s="136"/>
      <c r="FEB75" s="136"/>
      <c r="FEC75" s="136"/>
      <c r="FED75" s="136"/>
      <c r="FEE75" s="136"/>
      <c r="FEF75" s="136"/>
      <c r="FEG75" s="136"/>
      <c r="FEH75" s="136"/>
      <c r="FEI75" s="136"/>
      <c r="FEJ75" s="136"/>
      <c r="FEK75" s="136"/>
      <c r="FEL75" s="136"/>
      <c r="FEM75" s="136"/>
      <c r="FEN75" s="136"/>
      <c r="FEO75" s="136"/>
      <c r="FEP75" s="136"/>
      <c r="FEQ75" s="136"/>
      <c r="FER75" s="136"/>
      <c r="FES75" s="136"/>
      <c r="FET75" s="136"/>
      <c r="FEU75" s="136"/>
      <c r="FEV75" s="136"/>
      <c r="FEW75" s="136"/>
      <c r="FEX75" s="136"/>
      <c r="FEY75" s="136"/>
      <c r="FEZ75" s="136"/>
      <c r="FFA75" s="136"/>
      <c r="FFB75" s="136"/>
      <c r="FFC75" s="136"/>
      <c r="FFD75" s="136"/>
      <c r="FFE75" s="136"/>
      <c r="FFF75" s="136"/>
      <c r="FFG75" s="136"/>
      <c r="FFH75" s="136"/>
      <c r="FFI75" s="136"/>
      <c r="FFJ75" s="136"/>
      <c r="FFK75" s="136"/>
      <c r="FFL75" s="136"/>
      <c r="FFM75" s="136"/>
      <c r="FFN75" s="136"/>
      <c r="FFO75" s="136"/>
      <c r="FFP75" s="136"/>
      <c r="FFQ75" s="136"/>
      <c r="FFR75" s="136"/>
      <c r="FFS75" s="136"/>
      <c r="FFT75" s="136"/>
      <c r="FFU75" s="136"/>
      <c r="FFV75" s="136"/>
      <c r="FFW75" s="136"/>
      <c r="FFX75" s="136"/>
      <c r="FFY75" s="136"/>
      <c r="FFZ75" s="136"/>
      <c r="FGA75" s="136"/>
      <c r="FGB75" s="136"/>
      <c r="FGC75" s="136"/>
      <c r="FGD75" s="136"/>
      <c r="FGE75" s="136"/>
      <c r="FGF75" s="136"/>
      <c r="FGG75" s="136"/>
      <c r="FGH75" s="136"/>
      <c r="FGI75" s="136"/>
      <c r="FGJ75" s="136"/>
      <c r="FGK75" s="136"/>
      <c r="FGL75" s="136"/>
      <c r="FGM75" s="136"/>
      <c r="FGN75" s="136"/>
      <c r="FGO75" s="136"/>
      <c r="FGP75" s="136"/>
      <c r="FGQ75" s="136"/>
      <c r="FGR75" s="136"/>
      <c r="FGS75" s="136"/>
      <c r="FGT75" s="136"/>
      <c r="FGU75" s="136"/>
      <c r="FGV75" s="136"/>
      <c r="FGW75" s="136"/>
      <c r="FGX75" s="136"/>
      <c r="FGY75" s="136"/>
      <c r="FGZ75" s="136"/>
      <c r="FHA75" s="136"/>
      <c r="FHB75" s="136"/>
      <c r="FHC75" s="136"/>
      <c r="FHD75" s="136"/>
      <c r="FHE75" s="136"/>
      <c r="FHF75" s="136"/>
      <c r="FHG75" s="136"/>
      <c r="FHH75" s="136"/>
      <c r="FHI75" s="136"/>
      <c r="FHJ75" s="136"/>
      <c r="FHK75" s="136"/>
      <c r="FHL75" s="136"/>
      <c r="FHM75" s="136"/>
      <c r="FHN75" s="136"/>
      <c r="FHO75" s="136"/>
      <c r="FHP75" s="136"/>
      <c r="FHQ75" s="136"/>
      <c r="FHR75" s="136"/>
      <c r="FHS75" s="136"/>
      <c r="FHT75" s="136"/>
      <c r="FHU75" s="136"/>
      <c r="FHV75" s="136"/>
      <c r="FHW75" s="136"/>
      <c r="FHX75" s="136"/>
      <c r="FHY75" s="136"/>
      <c r="FHZ75" s="136"/>
      <c r="FIA75" s="136"/>
      <c r="FIB75" s="136"/>
      <c r="FIC75" s="136"/>
      <c r="FID75" s="136"/>
      <c r="FIE75" s="136"/>
      <c r="FIF75" s="136"/>
      <c r="FIG75" s="136"/>
      <c r="FIH75" s="136"/>
      <c r="FII75" s="136"/>
      <c r="FIJ75" s="136"/>
      <c r="FIK75" s="136"/>
      <c r="FIL75" s="136"/>
      <c r="FIM75" s="136"/>
      <c r="FIN75" s="136"/>
      <c r="FIO75" s="136"/>
      <c r="FIP75" s="136"/>
      <c r="FIQ75" s="136"/>
      <c r="FIR75" s="136"/>
      <c r="FIS75" s="136"/>
      <c r="FIT75" s="136"/>
      <c r="FIU75" s="136"/>
      <c r="FIV75" s="136"/>
      <c r="FIW75" s="136"/>
      <c r="FIX75" s="136"/>
      <c r="FIY75" s="136"/>
      <c r="FIZ75" s="136"/>
      <c r="FJA75" s="136"/>
      <c r="FJB75" s="136"/>
      <c r="FJC75" s="136"/>
      <c r="FJD75" s="136"/>
      <c r="FJE75" s="136"/>
      <c r="FJF75" s="136"/>
      <c r="FJG75" s="136"/>
      <c r="FJH75" s="136"/>
      <c r="FJI75" s="136"/>
      <c r="FJJ75" s="136"/>
      <c r="FJK75" s="136"/>
      <c r="FJL75" s="136"/>
      <c r="FJM75" s="136"/>
      <c r="FJN75" s="136"/>
      <c r="FJO75" s="136"/>
      <c r="FJP75" s="136"/>
      <c r="FJQ75" s="136"/>
      <c r="FJR75" s="136"/>
      <c r="FJS75" s="136"/>
      <c r="FJT75" s="136"/>
      <c r="FJU75" s="136"/>
      <c r="FJV75" s="136"/>
      <c r="FJW75" s="136"/>
      <c r="FJX75" s="136"/>
      <c r="FJY75" s="136"/>
      <c r="FJZ75" s="136"/>
      <c r="FKA75" s="136"/>
      <c r="FKB75" s="136"/>
      <c r="FKC75" s="136"/>
      <c r="FKD75" s="136"/>
      <c r="FKE75" s="136"/>
      <c r="FKF75" s="136"/>
      <c r="FKG75" s="136"/>
      <c r="FKH75" s="136"/>
      <c r="FKI75" s="136"/>
      <c r="FKJ75" s="136"/>
      <c r="FKK75" s="136"/>
      <c r="FKL75" s="136"/>
      <c r="FKM75" s="136"/>
      <c r="FKN75" s="136"/>
      <c r="FKO75" s="136"/>
      <c r="FKP75" s="136"/>
      <c r="FKQ75" s="136"/>
      <c r="FKR75" s="136"/>
      <c r="FKS75" s="136"/>
      <c r="FKT75" s="136"/>
      <c r="FKU75" s="136"/>
      <c r="FKV75" s="136"/>
      <c r="FKW75" s="136"/>
      <c r="FKX75" s="136"/>
      <c r="FKY75" s="136"/>
      <c r="FKZ75" s="136"/>
      <c r="FLA75" s="136"/>
      <c r="FLB75" s="136"/>
      <c r="FLC75" s="136"/>
      <c r="FLD75" s="136"/>
      <c r="FLE75" s="136"/>
      <c r="FLF75" s="136"/>
      <c r="FLG75" s="136"/>
      <c r="FLH75" s="136"/>
      <c r="FLI75" s="136"/>
      <c r="FLJ75" s="136"/>
      <c r="FLK75" s="136"/>
      <c r="FLL75" s="136"/>
      <c r="FLM75" s="136"/>
      <c r="FLN75" s="136"/>
      <c r="FLO75" s="136"/>
      <c r="FLP75" s="136"/>
      <c r="FLQ75" s="136"/>
      <c r="FLR75" s="136"/>
      <c r="FLS75" s="136"/>
      <c r="FLT75" s="136"/>
      <c r="FLU75" s="136"/>
      <c r="FLV75" s="136"/>
      <c r="FLW75" s="136"/>
      <c r="FLX75" s="136"/>
      <c r="FLY75" s="136"/>
      <c r="FLZ75" s="136"/>
      <c r="FMA75" s="136"/>
      <c r="FMB75" s="136"/>
      <c r="FMC75" s="136"/>
      <c r="FMD75" s="136"/>
      <c r="FME75" s="136"/>
      <c r="FMF75" s="136"/>
      <c r="FMG75" s="136"/>
      <c r="FMH75" s="136"/>
      <c r="FMI75" s="136"/>
      <c r="FMJ75" s="136"/>
      <c r="FMK75" s="136"/>
      <c r="FML75" s="136"/>
      <c r="FMM75" s="136"/>
      <c r="FMN75" s="136"/>
      <c r="FMO75" s="136"/>
      <c r="FMP75" s="136"/>
      <c r="FMQ75" s="136"/>
      <c r="FMR75" s="136"/>
      <c r="FMS75" s="136"/>
      <c r="FMT75" s="136"/>
      <c r="FMU75" s="136"/>
      <c r="FMV75" s="136"/>
      <c r="FMW75" s="136"/>
      <c r="FMX75" s="136"/>
      <c r="FMY75" s="136"/>
      <c r="FMZ75" s="136"/>
      <c r="FNA75" s="136"/>
      <c r="FNB75" s="136"/>
      <c r="FNC75" s="136"/>
      <c r="FND75" s="136"/>
      <c r="FNE75" s="136"/>
      <c r="FNF75" s="136"/>
      <c r="FNG75" s="136"/>
      <c r="FNH75" s="136"/>
      <c r="FNI75" s="136"/>
      <c r="FNJ75" s="136"/>
      <c r="FNK75" s="136"/>
      <c r="FNL75" s="136"/>
      <c r="FNM75" s="136"/>
      <c r="FNN75" s="136"/>
      <c r="FNO75" s="136"/>
      <c r="FNP75" s="136"/>
      <c r="FNQ75" s="136"/>
      <c r="FNR75" s="136"/>
      <c r="FNS75" s="136"/>
      <c r="FNT75" s="136"/>
      <c r="FNU75" s="136"/>
      <c r="FNV75" s="136"/>
      <c r="FNW75" s="136"/>
      <c r="FNX75" s="136"/>
      <c r="FNY75" s="136"/>
      <c r="FNZ75" s="136"/>
      <c r="FOA75" s="136"/>
      <c r="FOB75" s="136"/>
      <c r="FOC75" s="136"/>
      <c r="FOD75" s="136"/>
      <c r="FOE75" s="136"/>
      <c r="FOF75" s="136"/>
      <c r="FOG75" s="136"/>
      <c r="FOH75" s="136"/>
      <c r="FOI75" s="136"/>
      <c r="FOJ75" s="136"/>
      <c r="FOK75" s="136"/>
      <c r="FOL75" s="136"/>
      <c r="FOM75" s="136"/>
      <c r="FON75" s="136"/>
      <c r="FOO75" s="136"/>
      <c r="FOP75" s="136"/>
      <c r="FOQ75" s="136"/>
      <c r="FOR75" s="136"/>
      <c r="FOS75" s="136"/>
      <c r="FOT75" s="136"/>
      <c r="FOU75" s="136"/>
      <c r="FOV75" s="136"/>
      <c r="FOW75" s="136"/>
      <c r="FOX75" s="136"/>
      <c r="FOY75" s="136"/>
      <c r="FOZ75" s="136"/>
      <c r="FPA75" s="136"/>
      <c r="FPB75" s="136"/>
      <c r="FPC75" s="136"/>
      <c r="FPD75" s="136"/>
      <c r="FPE75" s="136"/>
      <c r="FPF75" s="136"/>
      <c r="FPG75" s="136"/>
      <c r="FPH75" s="136"/>
      <c r="FPI75" s="136"/>
      <c r="FPJ75" s="136"/>
      <c r="FPK75" s="136"/>
      <c r="FPL75" s="136"/>
      <c r="FPM75" s="136"/>
      <c r="FPN75" s="136"/>
      <c r="FPO75" s="136"/>
      <c r="FPP75" s="136"/>
      <c r="FPQ75" s="136"/>
      <c r="FPR75" s="136"/>
      <c r="FPS75" s="136"/>
      <c r="FPT75" s="136"/>
      <c r="FPU75" s="136"/>
      <c r="FPV75" s="136"/>
      <c r="FPW75" s="136"/>
      <c r="FPX75" s="136"/>
      <c r="FPY75" s="136"/>
      <c r="FPZ75" s="136"/>
      <c r="FQA75" s="136"/>
      <c r="FQB75" s="136"/>
      <c r="FQC75" s="136"/>
      <c r="FQD75" s="136"/>
      <c r="FQE75" s="136"/>
      <c r="FQF75" s="136"/>
      <c r="FQG75" s="136"/>
      <c r="FQH75" s="136"/>
      <c r="FQI75" s="136"/>
      <c r="FQJ75" s="136"/>
      <c r="FQK75" s="136"/>
      <c r="FQL75" s="136"/>
      <c r="FQM75" s="136"/>
      <c r="FQN75" s="136"/>
      <c r="FQO75" s="136"/>
      <c r="FQP75" s="136"/>
      <c r="FQQ75" s="136"/>
      <c r="FQR75" s="136"/>
      <c r="FQS75" s="136"/>
      <c r="FQT75" s="136"/>
      <c r="FQU75" s="136"/>
      <c r="FQV75" s="136"/>
      <c r="FQW75" s="136"/>
      <c r="FQX75" s="136"/>
      <c r="FQY75" s="136"/>
      <c r="FQZ75" s="136"/>
      <c r="FRA75" s="136"/>
      <c r="FRB75" s="136"/>
      <c r="FRC75" s="136"/>
      <c r="FRD75" s="136"/>
      <c r="FRE75" s="136"/>
      <c r="FRF75" s="136"/>
      <c r="FRG75" s="136"/>
      <c r="FRH75" s="136"/>
      <c r="FRI75" s="136"/>
      <c r="FRJ75" s="136"/>
      <c r="FRK75" s="136"/>
      <c r="FRL75" s="136"/>
      <c r="FRM75" s="136"/>
      <c r="FRN75" s="136"/>
      <c r="FRO75" s="136"/>
      <c r="FRP75" s="136"/>
      <c r="FRQ75" s="136"/>
      <c r="FRR75" s="136"/>
      <c r="FRS75" s="136"/>
      <c r="FRT75" s="136"/>
      <c r="FRU75" s="136"/>
      <c r="FRV75" s="136"/>
      <c r="FRW75" s="136"/>
      <c r="FRX75" s="136"/>
      <c r="FRY75" s="136"/>
      <c r="FRZ75" s="136"/>
      <c r="FSA75" s="136"/>
      <c r="FSB75" s="136"/>
      <c r="FSC75" s="136"/>
      <c r="FSD75" s="136"/>
      <c r="FSE75" s="136"/>
      <c r="FSF75" s="136"/>
      <c r="FSG75" s="136"/>
      <c r="FSH75" s="136"/>
      <c r="FSI75" s="136"/>
      <c r="FSJ75" s="136"/>
      <c r="FSK75" s="136"/>
      <c r="FSL75" s="136"/>
      <c r="FSM75" s="136"/>
      <c r="FSN75" s="136"/>
      <c r="FSO75" s="136"/>
      <c r="FSP75" s="136"/>
      <c r="FSQ75" s="136"/>
      <c r="FSR75" s="136"/>
      <c r="FSS75" s="136"/>
      <c r="FST75" s="136"/>
      <c r="FSU75" s="136"/>
      <c r="FSV75" s="136"/>
      <c r="FSW75" s="136"/>
      <c r="FSX75" s="136"/>
      <c r="FSY75" s="136"/>
      <c r="FSZ75" s="136"/>
      <c r="FTA75" s="136"/>
      <c r="FTB75" s="136"/>
      <c r="FTC75" s="136"/>
      <c r="FTD75" s="136"/>
      <c r="FTE75" s="136"/>
      <c r="FTF75" s="136"/>
      <c r="FTG75" s="136"/>
      <c r="FTH75" s="136"/>
      <c r="FTI75" s="136"/>
      <c r="FTJ75" s="136"/>
      <c r="FTK75" s="136"/>
      <c r="FTL75" s="136"/>
      <c r="FTM75" s="136"/>
      <c r="FTN75" s="136"/>
      <c r="FTO75" s="136"/>
      <c r="FTP75" s="136"/>
      <c r="FTQ75" s="136"/>
      <c r="FTR75" s="136"/>
      <c r="FTS75" s="136"/>
      <c r="FTT75" s="136"/>
      <c r="FTU75" s="136"/>
      <c r="FTV75" s="136"/>
      <c r="FTW75" s="136"/>
      <c r="FTX75" s="136"/>
      <c r="FTY75" s="136"/>
      <c r="FTZ75" s="136"/>
      <c r="FUA75" s="136"/>
      <c r="FUB75" s="136"/>
      <c r="FUC75" s="136"/>
      <c r="FUD75" s="136"/>
      <c r="FUE75" s="136"/>
      <c r="FUF75" s="136"/>
      <c r="FUG75" s="136"/>
      <c r="FUH75" s="136"/>
      <c r="FUI75" s="136"/>
      <c r="FUJ75" s="136"/>
      <c r="FUK75" s="136"/>
      <c r="FUL75" s="136"/>
      <c r="FUM75" s="136"/>
      <c r="FUN75" s="136"/>
      <c r="FUO75" s="136"/>
      <c r="FUP75" s="136"/>
      <c r="FUQ75" s="136"/>
      <c r="FUR75" s="136"/>
      <c r="FUS75" s="136"/>
      <c r="FUT75" s="136"/>
      <c r="FUU75" s="136"/>
      <c r="FUV75" s="136"/>
      <c r="FUW75" s="136"/>
      <c r="FUX75" s="136"/>
      <c r="FUY75" s="136"/>
      <c r="FUZ75" s="136"/>
      <c r="FVA75" s="136"/>
      <c r="FVB75" s="136"/>
      <c r="FVC75" s="136"/>
      <c r="FVD75" s="136"/>
      <c r="FVE75" s="136"/>
      <c r="FVF75" s="136"/>
      <c r="FVG75" s="136"/>
      <c r="FVH75" s="136"/>
      <c r="FVI75" s="136"/>
      <c r="FVJ75" s="136"/>
      <c r="FVK75" s="136"/>
      <c r="FVL75" s="136"/>
      <c r="FVM75" s="136"/>
      <c r="FVN75" s="136"/>
      <c r="FVO75" s="136"/>
      <c r="FVP75" s="136"/>
      <c r="FVQ75" s="136"/>
      <c r="FVR75" s="136"/>
      <c r="FVS75" s="136"/>
      <c r="FVT75" s="136"/>
      <c r="FVU75" s="136"/>
      <c r="FVV75" s="136"/>
      <c r="FVW75" s="136"/>
      <c r="FVX75" s="136"/>
      <c r="FVY75" s="136"/>
      <c r="FVZ75" s="136"/>
      <c r="FWA75" s="136"/>
      <c r="FWB75" s="136"/>
      <c r="FWC75" s="136"/>
      <c r="FWD75" s="136"/>
      <c r="FWE75" s="136"/>
      <c r="FWF75" s="136"/>
      <c r="FWG75" s="136"/>
      <c r="FWH75" s="136"/>
      <c r="FWI75" s="136"/>
      <c r="FWJ75" s="136"/>
      <c r="FWK75" s="136"/>
      <c r="FWL75" s="136"/>
      <c r="FWM75" s="136"/>
      <c r="FWN75" s="136"/>
      <c r="FWO75" s="136"/>
      <c r="FWP75" s="136"/>
      <c r="FWQ75" s="136"/>
      <c r="FWR75" s="136"/>
      <c r="FWS75" s="136"/>
      <c r="FWT75" s="136"/>
      <c r="FWU75" s="136"/>
      <c r="FWV75" s="136"/>
      <c r="FWW75" s="136"/>
      <c r="FWX75" s="136"/>
      <c r="FWY75" s="136"/>
      <c r="FWZ75" s="136"/>
      <c r="FXA75" s="136"/>
      <c r="FXB75" s="136"/>
      <c r="FXC75" s="136"/>
      <c r="FXD75" s="136"/>
      <c r="FXE75" s="136"/>
      <c r="FXF75" s="136"/>
      <c r="FXG75" s="136"/>
      <c r="FXH75" s="136"/>
      <c r="FXI75" s="136"/>
      <c r="FXJ75" s="136"/>
      <c r="FXK75" s="136"/>
      <c r="FXL75" s="136"/>
      <c r="FXM75" s="136"/>
      <c r="FXN75" s="136"/>
      <c r="FXO75" s="136"/>
      <c r="FXP75" s="136"/>
      <c r="FXQ75" s="136"/>
      <c r="FXR75" s="136"/>
      <c r="FXS75" s="136"/>
      <c r="FXT75" s="136"/>
      <c r="FXU75" s="136"/>
      <c r="FXV75" s="136"/>
      <c r="FXW75" s="136"/>
      <c r="FXX75" s="136"/>
      <c r="FXY75" s="136"/>
      <c r="FXZ75" s="136"/>
      <c r="FYA75" s="136"/>
      <c r="FYB75" s="136"/>
      <c r="FYC75" s="136"/>
      <c r="FYD75" s="136"/>
      <c r="FYE75" s="136"/>
      <c r="FYF75" s="136"/>
      <c r="FYG75" s="136"/>
      <c r="FYH75" s="136"/>
      <c r="FYI75" s="136"/>
      <c r="FYJ75" s="136"/>
      <c r="FYK75" s="136"/>
      <c r="FYL75" s="136"/>
      <c r="FYM75" s="136"/>
      <c r="FYN75" s="136"/>
      <c r="FYO75" s="136"/>
      <c r="FYP75" s="136"/>
      <c r="FYQ75" s="136"/>
      <c r="FYR75" s="136"/>
      <c r="FYS75" s="136"/>
      <c r="FYT75" s="136"/>
      <c r="FYU75" s="136"/>
      <c r="FYV75" s="136"/>
      <c r="FYW75" s="136"/>
      <c r="FYX75" s="136"/>
      <c r="FYY75" s="136"/>
      <c r="FYZ75" s="136"/>
      <c r="FZA75" s="136"/>
      <c r="FZB75" s="136"/>
      <c r="FZC75" s="136"/>
      <c r="FZD75" s="136"/>
      <c r="FZE75" s="136"/>
      <c r="FZF75" s="136"/>
      <c r="FZG75" s="136"/>
      <c r="FZH75" s="136"/>
      <c r="FZI75" s="136"/>
      <c r="FZJ75" s="136"/>
      <c r="FZK75" s="136"/>
      <c r="FZL75" s="136"/>
      <c r="FZM75" s="136"/>
      <c r="FZN75" s="136"/>
      <c r="FZO75" s="136"/>
      <c r="FZP75" s="136"/>
      <c r="FZQ75" s="136"/>
      <c r="FZR75" s="136"/>
      <c r="FZS75" s="136"/>
      <c r="FZT75" s="136"/>
      <c r="FZU75" s="136"/>
      <c r="FZV75" s="136"/>
      <c r="FZW75" s="136"/>
      <c r="FZX75" s="136"/>
      <c r="FZY75" s="136"/>
      <c r="FZZ75" s="136"/>
      <c r="GAA75" s="136"/>
      <c r="GAB75" s="136"/>
      <c r="GAC75" s="136"/>
      <c r="GAD75" s="136"/>
      <c r="GAE75" s="136"/>
      <c r="GAF75" s="136"/>
      <c r="GAG75" s="136"/>
      <c r="GAH75" s="136"/>
      <c r="GAI75" s="136"/>
      <c r="GAJ75" s="136"/>
      <c r="GAK75" s="136"/>
      <c r="GAL75" s="136"/>
      <c r="GAM75" s="136"/>
      <c r="GAN75" s="136"/>
      <c r="GAO75" s="136"/>
      <c r="GAP75" s="136"/>
      <c r="GAQ75" s="136"/>
      <c r="GAR75" s="136"/>
      <c r="GAS75" s="136"/>
      <c r="GAT75" s="136"/>
      <c r="GAU75" s="136"/>
      <c r="GAV75" s="136"/>
      <c r="GAW75" s="136"/>
      <c r="GAX75" s="136"/>
      <c r="GAY75" s="136"/>
      <c r="GAZ75" s="136"/>
      <c r="GBA75" s="136"/>
      <c r="GBB75" s="136"/>
      <c r="GBC75" s="136"/>
      <c r="GBD75" s="136"/>
      <c r="GBE75" s="136"/>
      <c r="GBF75" s="136"/>
      <c r="GBG75" s="136"/>
      <c r="GBH75" s="136"/>
      <c r="GBI75" s="136"/>
      <c r="GBJ75" s="136"/>
      <c r="GBK75" s="136"/>
      <c r="GBL75" s="136"/>
      <c r="GBM75" s="136"/>
      <c r="GBN75" s="136"/>
      <c r="GBO75" s="136"/>
      <c r="GBP75" s="136"/>
      <c r="GBQ75" s="136"/>
      <c r="GBR75" s="136"/>
      <c r="GBS75" s="136"/>
      <c r="GBT75" s="136"/>
      <c r="GBU75" s="136"/>
      <c r="GBV75" s="136"/>
      <c r="GBW75" s="136"/>
      <c r="GBX75" s="136"/>
      <c r="GBY75" s="136"/>
      <c r="GBZ75" s="136"/>
      <c r="GCA75" s="136"/>
      <c r="GCB75" s="136"/>
      <c r="GCC75" s="136"/>
      <c r="GCD75" s="136"/>
      <c r="GCE75" s="136"/>
      <c r="GCF75" s="136"/>
      <c r="GCG75" s="136"/>
      <c r="GCH75" s="136"/>
      <c r="GCI75" s="136"/>
      <c r="GCJ75" s="136"/>
      <c r="GCK75" s="136"/>
      <c r="GCL75" s="136"/>
      <c r="GCM75" s="136"/>
      <c r="GCN75" s="136"/>
      <c r="GCO75" s="136"/>
      <c r="GCP75" s="136"/>
      <c r="GCQ75" s="136"/>
      <c r="GCR75" s="136"/>
      <c r="GCS75" s="136"/>
      <c r="GCT75" s="136"/>
      <c r="GCU75" s="136"/>
      <c r="GCV75" s="136"/>
      <c r="GCW75" s="136"/>
      <c r="GCX75" s="136"/>
      <c r="GCY75" s="136"/>
      <c r="GCZ75" s="136"/>
      <c r="GDA75" s="136"/>
      <c r="GDB75" s="136"/>
      <c r="GDC75" s="136"/>
      <c r="GDD75" s="136"/>
      <c r="GDE75" s="136"/>
      <c r="GDF75" s="136"/>
      <c r="GDG75" s="136"/>
      <c r="GDH75" s="136"/>
      <c r="GDI75" s="136"/>
      <c r="GDJ75" s="136"/>
      <c r="GDK75" s="136"/>
      <c r="GDL75" s="136"/>
      <c r="GDM75" s="136"/>
      <c r="GDN75" s="136"/>
      <c r="GDO75" s="136"/>
      <c r="GDP75" s="136"/>
      <c r="GDQ75" s="136"/>
      <c r="GDR75" s="136"/>
      <c r="GDS75" s="136"/>
      <c r="GDT75" s="136"/>
      <c r="GDU75" s="136"/>
      <c r="GDV75" s="136"/>
      <c r="GDW75" s="136"/>
      <c r="GDX75" s="136"/>
      <c r="GDY75" s="136"/>
      <c r="GDZ75" s="136"/>
      <c r="GEA75" s="136"/>
      <c r="GEB75" s="136"/>
      <c r="GEC75" s="136"/>
      <c r="GED75" s="136"/>
      <c r="GEE75" s="136"/>
      <c r="GEF75" s="136"/>
      <c r="GEG75" s="136"/>
      <c r="GEH75" s="136"/>
      <c r="GEI75" s="136"/>
      <c r="GEJ75" s="136"/>
      <c r="GEK75" s="136"/>
      <c r="GEL75" s="136"/>
      <c r="GEM75" s="136"/>
      <c r="GEN75" s="136"/>
      <c r="GEO75" s="136"/>
      <c r="GEP75" s="136"/>
      <c r="GEQ75" s="136"/>
      <c r="GER75" s="136"/>
      <c r="GES75" s="136"/>
      <c r="GET75" s="136"/>
      <c r="GEU75" s="136"/>
      <c r="GEV75" s="136"/>
      <c r="GEW75" s="136"/>
      <c r="GEX75" s="136"/>
      <c r="GEY75" s="136"/>
      <c r="GEZ75" s="136"/>
      <c r="GFA75" s="136"/>
      <c r="GFB75" s="136"/>
      <c r="GFC75" s="136"/>
      <c r="GFD75" s="136"/>
      <c r="GFE75" s="136"/>
      <c r="GFF75" s="136"/>
      <c r="GFG75" s="136"/>
      <c r="GFH75" s="136"/>
      <c r="GFI75" s="136"/>
      <c r="GFJ75" s="136"/>
      <c r="GFK75" s="136"/>
      <c r="GFL75" s="136"/>
      <c r="GFM75" s="136"/>
      <c r="GFN75" s="136"/>
      <c r="GFO75" s="136"/>
      <c r="GFP75" s="136"/>
      <c r="GFQ75" s="136"/>
      <c r="GFR75" s="136"/>
      <c r="GFS75" s="136"/>
      <c r="GFT75" s="136"/>
      <c r="GFU75" s="136"/>
      <c r="GFV75" s="136"/>
      <c r="GFW75" s="136"/>
      <c r="GFX75" s="136"/>
      <c r="GFY75" s="136"/>
      <c r="GFZ75" s="136"/>
      <c r="GGA75" s="136"/>
      <c r="GGB75" s="136"/>
      <c r="GGC75" s="136"/>
      <c r="GGD75" s="136"/>
      <c r="GGE75" s="136"/>
      <c r="GGF75" s="136"/>
      <c r="GGG75" s="136"/>
      <c r="GGH75" s="136"/>
      <c r="GGI75" s="136"/>
      <c r="GGJ75" s="136"/>
      <c r="GGK75" s="136"/>
      <c r="GGL75" s="136"/>
      <c r="GGM75" s="136"/>
      <c r="GGN75" s="136"/>
      <c r="GGO75" s="136"/>
      <c r="GGP75" s="136"/>
      <c r="GGQ75" s="136"/>
      <c r="GGR75" s="136"/>
      <c r="GGS75" s="136"/>
      <c r="GGT75" s="136"/>
      <c r="GGU75" s="136"/>
      <c r="GGV75" s="136"/>
      <c r="GGW75" s="136"/>
      <c r="GGX75" s="136"/>
      <c r="GGY75" s="136"/>
      <c r="GGZ75" s="136"/>
      <c r="GHA75" s="136"/>
      <c r="GHB75" s="136"/>
      <c r="GHC75" s="136"/>
      <c r="GHD75" s="136"/>
      <c r="GHE75" s="136"/>
      <c r="GHF75" s="136"/>
      <c r="GHG75" s="136"/>
      <c r="GHH75" s="136"/>
      <c r="GHI75" s="136"/>
      <c r="GHJ75" s="136"/>
      <c r="GHK75" s="136"/>
      <c r="GHL75" s="136"/>
      <c r="GHM75" s="136"/>
      <c r="GHN75" s="136"/>
      <c r="GHO75" s="136"/>
      <c r="GHP75" s="136"/>
      <c r="GHQ75" s="136"/>
      <c r="GHR75" s="136"/>
      <c r="GHS75" s="136"/>
      <c r="GHT75" s="136"/>
      <c r="GHU75" s="136"/>
      <c r="GHV75" s="136"/>
      <c r="GHW75" s="136"/>
      <c r="GHX75" s="136"/>
      <c r="GHY75" s="136"/>
      <c r="GHZ75" s="136"/>
      <c r="GIA75" s="136"/>
      <c r="GIB75" s="136"/>
      <c r="GIC75" s="136"/>
      <c r="GID75" s="136"/>
      <c r="GIE75" s="136"/>
      <c r="GIF75" s="136"/>
      <c r="GIG75" s="136"/>
      <c r="GIH75" s="136"/>
      <c r="GII75" s="136"/>
      <c r="GIJ75" s="136"/>
      <c r="GIK75" s="136"/>
      <c r="GIL75" s="136"/>
      <c r="GIM75" s="136"/>
      <c r="GIN75" s="136"/>
      <c r="GIO75" s="136"/>
      <c r="GIP75" s="136"/>
      <c r="GIQ75" s="136"/>
      <c r="GIR75" s="136"/>
      <c r="GIS75" s="136"/>
      <c r="GIT75" s="136"/>
      <c r="GIU75" s="136"/>
      <c r="GIV75" s="136"/>
      <c r="GIW75" s="136"/>
      <c r="GIX75" s="136"/>
      <c r="GIY75" s="136"/>
      <c r="GIZ75" s="136"/>
      <c r="GJA75" s="136"/>
      <c r="GJB75" s="136"/>
      <c r="GJC75" s="136"/>
      <c r="GJD75" s="136"/>
      <c r="GJE75" s="136"/>
      <c r="GJF75" s="136"/>
      <c r="GJG75" s="136"/>
      <c r="GJH75" s="136"/>
      <c r="GJI75" s="136"/>
      <c r="GJJ75" s="136"/>
      <c r="GJK75" s="136"/>
      <c r="GJL75" s="136"/>
      <c r="GJM75" s="136"/>
      <c r="GJN75" s="136"/>
      <c r="GJO75" s="136"/>
      <c r="GJP75" s="136"/>
      <c r="GJQ75" s="136"/>
      <c r="GJR75" s="136"/>
      <c r="GJS75" s="136"/>
      <c r="GJT75" s="136"/>
      <c r="GJU75" s="136"/>
      <c r="GJV75" s="136"/>
      <c r="GJW75" s="136"/>
      <c r="GJX75" s="136"/>
      <c r="GJY75" s="136"/>
      <c r="GJZ75" s="136"/>
      <c r="GKA75" s="136"/>
      <c r="GKB75" s="136"/>
      <c r="GKC75" s="136"/>
      <c r="GKD75" s="136"/>
      <c r="GKE75" s="136"/>
      <c r="GKF75" s="136"/>
      <c r="GKG75" s="136"/>
      <c r="GKH75" s="136"/>
      <c r="GKI75" s="136"/>
      <c r="GKJ75" s="136"/>
      <c r="GKK75" s="136"/>
      <c r="GKL75" s="136"/>
      <c r="GKM75" s="136"/>
      <c r="GKN75" s="136"/>
      <c r="GKO75" s="136"/>
      <c r="GKP75" s="136"/>
      <c r="GKQ75" s="136"/>
      <c r="GKR75" s="136"/>
      <c r="GKS75" s="136"/>
      <c r="GKT75" s="136"/>
      <c r="GKU75" s="136"/>
      <c r="GKV75" s="136"/>
      <c r="GKW75" s="136"/>
      <c r="GKX75" s="136"/>
      <c r="GKY75" s="136"/>
      <c r="GKZ75" s="136"/>
      <c r="GLA75" s="136"/>
      <c r="GLB75" s="136"/>
      <c r="GLC75" s="136"/>
      <c r="GLD75" s="136"/>
      <c r="GLE75" s="136"/>
      <c r="GLF75" s="136"/>
      <c r="GLG75" s="136"/>
      <c r="GLH75" s="136"/>
      <c r="GLI75" s="136"/>
      <c r="GLJ75" s="136"/>
      <c r="GLK75" s="136"/>
      <c r="GLL75" s="136"/>
      <c r="GLM75" s="136"/>
      <c r="GLN75" s="136"/>
      <c r="GLO75" s="136"/>
      <c r="GLP75" s="136"/>
      <c r="GLQ75" s="136"/>
      <c r="GLR75" s="136"/>
      <c r="GLS75" s="136"/>
      <c r="GLT75" s="136"/>
      <c r="GLU75" s="136"/>
      <c r="GLV75" s="136"/>
      <c r="GLW75" s="136"/>
      <c r="GLX75" s="136"/>
      <c r="GLY75" s="136"/>
      <c r="GLZ75" s="136"/>
      <c r="GMA75" s="136"/>
      <c r="GMB75" s="136"/>
      <c r="GMC75" s="136"/>
      <c r="GMD75" s="136"/>
      <c r="GME75" s="136"/>
      <c r="GMF75" s="136"/>
      <c r="GMG75" s="136"/>
      <c r="GMH75" s="136"/>
      <c r="GMI75" s="136"/>
      <c r="GMJ75" s="136"/>
      <c r="GMK75" s="136"/>
      <c r="GML75" s="136"/>
      <c r="GMM75" s="136"/>
      <c r="GMN75" s="136"/>
      <c r="GMO75" s="136"/>
      <c r="GMP75" s="136"/>
      <c r="GMQ75" s="136"/>
      <c r="GMR75" s="136"/>
      <c r="GMS75" s="136"/>
      <c r="GMT75" s="136"/>
      <c r="GMU75" s="136"/>
      <c r="GMV75" s="136"/>
      <c r="GMW75" s="136"/>
      <c r="GMX75" s="136"/>
      <c r="GMY75" s="136"/>
      <c r="GMZ75" s="136"/>
      <c r="GNA75" s="136"/>
      <c r="GNB75" s="136"/>
      <c r="GNC75" s="136"/>
      <c r="GND75" s="136"/>
      <c r="GNE75" s="136"/>
      <c r="GNF75" s="136"/>
      <c r="GNG75" s="136"/>
      <c r="GNH75" s="136"/>
      <c r="GNI75" s="136"/>
      <c r="GNJ75" s="136"/>
      <c r="GNK75" s="136"/>
      <c r="GNL75" s="136"/>
      <c r="GNM75" s="136"/>
      <c r="GNN75" s="136"/>
      <c r="GNO75" s="136"/>
      <c r="GNP75" s="136"/>
      <c r="GNQ75" s="136"/>
      <c r="GNR75" s="136"/>
      <c r="GNS75" s="136"/>
      <c r="GNT75" s="136"/>
      <c r="GNU75" s="136"/>
      <c r="GNV75" s="136"/>
      <c r="GNW75" s="136"/>
      <c r="GNX75" s="136"/>
      <c r="GNY75" s="136"/>
      <c r="GNZ75" s="136"/>
      <c r="GOA75" s="136"/>
      <c r="GOB75" s="136"/>
      <c r="GOC75" s="136"/>
      <c r="GOD75" s="136"/>
      <c r="GOE75" s="136"/>
      <c r="GOF75" s="136"/>
      <c r="GOG75" s="136"/>
      <c r="GOH75" s="136"/>
      <c r="GOI75" s="136"/>
      <c r="GOJ75" s="136"/>
      <c r="GOK75" s="136"/>
      <c r="GOL75" s="136"/>
      <c r="GOM75" s="136"/>
      <c r="GON75" s="136"/>
      <c r="GOO75" s="136"/>
      <c r="GOP75" s="136"/>
      <c r="GOQ75" s="136"/>
      <c r="GOR75" s="136"/>
      <c r="GOS75" s="136"/>
      <c r="GOT75" s="136"/>
      <c r="GOU75" s="136"/>
      <c r="GOV75" s="136"/>
      <c r="GOW75" s="136"/>
      <c r="GOX75" s="136"/>
      <c r="GOY75" s="136"/>
      <c r="GOZ75" s="136"/>
      <c r="GPA75" s="136"/>
      <c r="GPB75" s="136"/>
      <c r="GPC75" s="136"/>
      <c r="GPD75" s="136"/>
      <c r="GPE75" s="136"/>
      <c r="GPF75" s="136"/>
      <c r="GPG75" s="136"/>
      <c r="GPH75" s="136"/>
      <c r="GPI75" s="136"/>
      <c r="GPJ75" s="136"/>
      <c r="GPK75" s="136"/>
      <c r="GPL75" s="136"/>
      <c r="GPM75" s="136"/>
      <c r="GPN75" s="136"/>
      <c r="GPO75" s="136"/>
      <c r="GPP75" s="136"/>
      <c r="GPQ75" s="136"/>
      <c r="GPR75" s="136"/>
      <c r="GPS75" s="136"/>
      <c r="GPT75" s="136"/>
      <c r="GPU75" s="136"/>
      <c r="GPV75" s="136"/>
      <c r="GPW75" s="136"/>
      <c r="GPX75" s="136"/>
      <c r="GPY75" s="136"/>
      <c r="GPZ75" s="136"/>
      <c r="GQA75" s="136"/>
      <c r="GQB75" s="136"/>
      <c r="GQC75" s="136"/>
      <c r="GQD75" s="136"/>
      <c r="GQE75" s="136"/>
      <c r="GQF75" s="136"/>
      <c r="GQG75" s="136"/>
      <c r="GQH75" s="136"/>
      <c r="GQI75" s="136"/>
      <c r="GQJ75" s="136"/>
      <c r="GQK75" s="136"/>
      <c r="GQL75" s="136"/>
      <c r="GQM75" s="136"/>
      <c r="GQN75" s="136"/>
      <c r="GQO75" s="136"/>
      <c r="GQP75" s="136"/>
      <c r="GQQ75" s="136"/>
      <c r="GQR75" s="136"/>
      <c r="GQS75" s="136"/>
      <c r="GQT75" s="136"/>
      <c r="GQU75" s="136"/>
      <c r="GQV75" s="136"/>
      <c r="GQW75" s="136"/>
      <c r="GQX75" s="136"/>
      <c r="GQY75" s="136"/>
      <c r="GQZ75" s="136"/>
      <c r="GRA75" s="136"/>
      <c r="GRB75" s="136"/>
      <c r="GRC75" s="136"/>
      <c r="GRD75" s="136"/>
      <c r="GRE75" s="136"/>
      <c r="GRF75" s="136"/>
      <c r="GRG75" s="136"/>
      <c r="GRH75" s="136"/>
      <c r="GRI75" s="136"/>
      <c r="GRJ75" s="136"/>
      <c r="GRK75" s="136"/>
      <c r="GRL75" s="136"/>
      <c r="GRM75" s="136"/>
      <c r="GRN75" s="136"/>
      <c r="GRO75" s="136"/>
      <c r="GRP75" s="136"/>
      <c r="GRQ75" s="136"/>
      <c r="GRR75" s="136"/>
      <c r="GRS75" s="136"/>
      <c r="GRT75" s="136"/>
      <c r="GRU75" s="136"/>
      <c r="GRV75" s="136"/>
      <c r="GRW75" s="136"/>
      <c r="GRX75" s="136"/>
      <c r="GRY75" s="136"/>
      <c r="GRZ75" s="136"/>
      <c r="GSA75" s="136"/>
      <c r="GSB75" s="136"/>
      <c r="GSC75" s="136"/>
      <c r="GSD75" s="136"/>
      <c r="GSE75" s="136"/>
      <c r="GSF75" s="136"/>
      <c r="GSG75" s="136"/>
      <c r="GSH75" s="136"/>
      <c r="GSI75" s="136"/>
      <c r="GSJ75" s="136"/>
      <c r="GSK75" s="136"/>
      <c r="GSL75" s="136"/>
      <c r="GSM75" s="136"/>
      <c r="GSN75" s="136"/>
      <c r="GSO75" s="136"/>
      <c r="GSP75" s="136"/>
      <c r="GSQ75" s="136"/>
      <c r="GSR75" s="136"/>
      <c r="GSS75" s="136"/>
      <c r="GST75" s="136"/>
      <c r="GSU75" s="136"/>
      <c r="GSV75" s="136"/>
      <c r="GSW75" s="136"/>
      <c r="GSX75" s="136"/>
      <c r="GSY75" s="136"/>
      <c r="GSZ75" s="136"/>
      <c r="GTA75" s="136"/>
      <c r="GTB75" s="136"/>
      <c r="GTC75" s="136"/>
      <c r="GTD75" s="136"/>
      <c r="GTE75" s="136"/>
      <c r="GTF75" s="136"/>
      <c r="GTG75" s="136"/>
      <c r="GTH75" s="136"/>
      <c r="GTI75" s="136"/>
      <c r="GTJ75" s="136"/>
      <c r="GTK75" s="136"/>
      <c r="GTL75" s="136"/>
      <c r="GTM75" s="136"/>
      <c r="GTN75" s="136"/>
      <c r="GTO75" s="136"/>
      <c r="GTP75" s="136"/>
      <c r="GTQ75" s="136"/>
      <c r="GTR75" s="136"/>
      <c r="GTS75" s="136"/>
      <c r="GTT75" s="136"/>
      <c r="GTU75" s="136"/>
      <c r="GTV75" s="136"/>
      <c r="GTW75" s="136"/>
      <c r="GTX75" s="136"/>
      <c r="GTY75" s="136"/>
      <c r="GTZ75" s="136"/>
      <c r="GUA75" s="136"/>
      <c r="GUB75" s="136"/>
      <c r="GUC75" s="136"/>
      <c r="GUD75" s="136"/>
      <c r="GUE75" s="136"/>
      <c r="GUF75" s="136"/>
      <c r="GUG75" s="136"/>
      <c r="GUH75" s="136"/>
      <c r="GUI75" s="136"/>
      <c r="GUJ75" s="136"/>
      <c r="GUK75" s="136"/>
      <c r="GUL75" s="136"/>
      <c r="GUM75" s="136"/>
      <c r="GUN75" s="136"/>
      <c r="GUO75" s="136"/>
      <c r="GUP75" s="136"/>
      <c r="GUQ75" s="136"/>
      <c r="GUR75" s="136"/>
      <c r="GUS75" s="136"/>
      <c r="GUT75" s="136"/>
      <c r="GUU75" s="136"/>
      <c r="GUV75" s="136"/>
      <c r="GUW75" s="136"/>
      <c r="GUX75" s="136"/>
      <c r="GUY75" s="136"/>
      <c r="GUZ75" s="136"/>
      <c r="GVA75" s="136"/>
      <c r="GVB75" s="136"/>
      <c r="GVC75" s="136"/>
      <c r="GVD75" s="136"/>
      <c r="GVE75" s="136"/>
      <c r="GVF75" s="136"/>
      <c r="GVG75" s="136"/>
      <c r="GVH75" s="136"/>
      <c r="GVI75" s="136"/>
      <c r="GVJ75" s="136"/>
      <c r="GVK75" s="136"/>
      <c r="GVL75" s="136"/>
      <c r="GVM75" s="136"/>
      <c r="GVN75" s="136"/>
      <c r="GVO75" s="136"/>
      <c r="GVP75" s="136"/>
      <c r="GVQ75" s="136"/>
      <c r="GVR75" s="136"/>
      <c r="GVS75" s="136"/>
      <c r="GVT75" s="136"/>
      <c r="GVU75" s="136"/>
      <c r="GVV75" s="136"/>
      <c r="GVW75" s="136"/>
      <c r="GVX75" s="136"/>
      <c r="GVY75" s="136"/>
      <c r="GVZ75" s="136"/>
      <c r="GWA75" s="136"/>
      <c r="GWB75" s="136"/>
      <c r="GWC75" s="136"/>
      <c r="GWD75" s="136"/>
      <c r="GWE75" s="136"/>
      <c r="GWF75" s="136"/>
      <c r="GWG75" s="136"/>
      <c r="GWH75" s="136"/>
      <c r="GWI75" s="136"/>
      <c r="GWJ75" s="136"/>
      <c r="GWK75" s="136"/>
      <c r="GWL75" s="136"/>
      <c r="GWM75" s="136"/>
      <c r="GWN75" s="136"/>
      <c r="GWO75" s="136"/>
      <c r="GWP75" s="136"/>
      <c r="GWQ75" s="136"/>
      <c r="GWR75" s="136"/>
      <c r="GWS75" s="136"/>
      <c r="GWT75" s="136"/>
      <c r="GWU75" s="136"/>
      <c r="GWV75" s="136"/>
      <c r="GWW75" s="136"/>
      <c r="GWX75" s="136"/>
      <c r="GWY75" s="136"/>
      <c r="GWZ75" s="136"/>
      <c r="GXA75" s="136"/>
      <c r="GXB75" s="136"/>
      <c r="GXC75" s="136"/>
      <c r="GXD75" s="136"/>
      <c r="GXE75" s="136"/>
      <c r="GXF75" s="136"/>
      <c r="GXG75" s="136"/>
      <c r="GXH75" s="136"/>
      <c r="GXI75" s="136"/>
      <c r="GXJ75" s="136"/>
      <c r="GXK75" s="136"/>
      <c r="GXL75" s="136"/>
      <c r="GXM75" s="136"/>
      <c r="GXN75" s="136"/>
      <c r="GXO75" s="136"/>
      <c r="GXP75" s="136"/>
      <c r="GXQ75" s="136"/>
      <c r="GXR75" s="136"/>
      <c r="GXS75" s="136"/>
      <c r="GXT75" s="136"/>
      <c r="GXU75" s="136"/>
      <c r="GXV75" s="136"/>
      <c r="GXW75" s="136"/>
      <c r="GXX75" s="136"/>
      <c r="GXY75" s="136"/>
      <c r="GXZ75" s="136"/>
      <c r="GYA75" s="136"/>
      <c r="GYB75" s="136"/>
      <c r="GYC75" s="136"/>
      <c r="GYD75" s="136"/>
      <c r="GYE75" s="136"/>
      <c r="GYF75" s="136"/>
      <c r="GYG75" s="136"/>
      <c r="GYH75" s="136"/>
      <c r="GYI75" s="136"/>
      <c r="GYJ75" s="136"/>
      <c r="GYK75" s="136"/>
      <c r="GYL75" s="136"/>
      <c r="GYM75" s="136"/>
      <c r="GYN75" s="136"/>
      <c r="GYO75" s="136"/>
      <c r="GYP75" s="136"/>
      <c r="GYQ75" s="136"/>
      <c r="GYR75" s="136"/>
      <c r="GYS75" s="136"/>
      <c r="GYT75" s="136"/>
      <c r="GYU75" s="136"/>
      <c r="GYV75" s="136"/>
      <c r="GYW75" s="136"/>
      <c r="GYX75" s="136"/>
      <c r="GYY75" s="136"/>
      <c r="GYZ75" s="136"/>
      <c r="GZA75" s="136"/>
      <c r="GZB75" s="136"/>
      <c r="GZC75" s="136"/>
      <c r="GZD75" s="136"/>
      <c r="GZE75" s="136"/>
      <c r="GZF75" s="136"/>
      <c r="GZG75" s="136"/>
      <c r="GZH75" s="136"/>
      <c r="GZI75" s="136"/>
      <c r="GZJ75" s="136"/>
      <c r="GZK75" s="136"/>
      <c r="GZL75" s="136"/>
      <c r="GZM75" s="136"/>
      <c r="GZN75" s="136"/>
      <c r="GZO75" s="136"/>
      <c r="GZP75" s="136"/>
      <c r="GZQ75" s="136"/>
      <c r="GZR75" s="136"/>
      <c r="GZS75" s="136"/>
      <c r="GZT75" s="136"/>
      <c r="GZU75" s="136"/>
      <c r="GZV75" s="136"/>
      <c r="GZW75" s="136"/>
      <c r="GZX75" s="136"/>
      <c r="GZY75" s="136"/>
      <c r="GZZ75" s="136"/>
      <c r="HAA75" s="136"/>
      <c r="HAB75" s="136"/>
      <c r="HAC75" s="136"/>
      <c r="HAD75" s="136"/>
      <c r="HAE75" s="136"/>
      <c r="HAF75" s="136"/>
      <c r="HAG75" s="136"/>
      <c r="HAH75" s="136"/>
      <c r="HAI75" s="136"/>
      <c r="HAJ75" s="136"/>
      <c r="HAK75" s="136"/>
      <c r="HAL75" s="136"/>
      <c r="HAM75" s="136"/>
      <c r="HAN75" s="136"/>
      <c r="HAO75" s="136"/>
      <c r="HAP75" s="136"/>
      <c r="HAQ75" s="136"/>
      <c r="HAR75" s="136"/>
      <c r="HAS75" s="136"/>
      <c r="HAT75" s="136"/>
      <c r="HAU75" s="136"/>
      <c r="HAV75" s="136"/>
      <c r="HAW75" s="136"/>
      <c r="HAX75" s="136"/>
      <c r="HAY75" s="136"/>
      <c r="HAZ75" s="136"/>
      <c r="HBA75" s="136"/>
      <c r="HBB75" s="136"/>
      <c r="HBC75" s="136"/>
      <c r="HBD75" s="136"/>
      <c r="HBE75" s="136"/>
      <c r="HBF75" s="136"/>
      <c r="HBG75" s="136"/>
      <c r="HBH75" s="136"/>
      <c r="HBI75" s="136"/>
      <c r="HBJ75" s="136"/>
      <c r="HBK75" s="136"/>
      <c r="HBL75" s="136"/>
      <c r="HBM75" s="136"/>
      <c r="HBN75" s="136"/>
      <c r="HBO75" s="136"/>
      <c r="HBP75" s="136"/>
      <c r="HBQ75" s="136"/>
      <c r="HBR75" s="136"/>
      <c r="HBS75" s="136"/>
      <c r="HBT75" s="136"/>
      <c r="HBU75" s="136"/>
      <c r="HBV75" s="136"/>
      <c r="HBW75" s="136"/>
      <c r="HBX75" s="136"/>
      <c r="HBY75" s="136"/>
      <c r="HBZ75" s="136"/>
      <c r="HCA75" s="136"/>
      <c r="HCB75" s="136"/>
      <c r="HCC75" s="136"/>
      <c r="HCD75" s="136"/>
      <c r="HCE75" s="136"/>
      <c r="HCF75" s="136"/>
      <c r="HCG75" s="136"/>
      <c r="HCH75" s="136"/>
      <c r="HCI75" s="136"/>
      <c r="HCJ75" s="136"/>
      <c r="HCK75" s="136"/>
      <c r="HCL75" s="136"/>
      <c r="HCM75" s="136"/>
      <c r="HCN75" s="136"/>
      <c r="HCO75" s="136"/>
      <c r="HCP75" s="136"/>
      <c r="HCQ75" s="136"/>
      <c r="HCR75" s="136"/>
      <c r="HCS75" s="136"/>
      <c r="HCT75" s="136"/>
      <c r="HCU75" s="136"/>
      <c r="HCV75" s="136"/>
      <c r="HCW75" s="136"/>
      <c r="HCX75" s="136"/>
      <c r="HCY75" s="136"/>
      <c r="HCZ75" s="136"/>
      <c r="HDA75" s="136"/>
      <c r="HDB75" s="136"/>
      <c r="HDC75" s="136"/>
      <c r="HDD75" s="136"/>
      <c r="HDE75" s="136"/>
      <c r="HDF75" s="136"/>
      <c r="HDG75" s="136"/>
      <c r="HDH75" s="136"/>
      <c r="HDI75" s="136"/>
      <c r="HDJ75" s="136"/>
      <c r="HDK75" s="136"/>
      <c r="HDL75" s="136"/>
      <c r="HDM75" s="136"/>
      <c r="HDN75" s="136"/>
      <c r="HDO75" s="136"/>
      <c r="HDP75" s="136"/>
      <c r="HDQ75" s="136"/>
      <c r="HDR75" s="136"/>
      <c r="HDS75" s="136"/>
      <c r="HDT75" s="136"/>
      <c r="HDU75" s="136"/>
      <c r="HDV75" s="136"/>
      <c r="HDW75" s="136"/>
      <c r="HDX75" s="136"/>
      <c r="HDY75" s="136"/>
      <c r="HDZ75" s="136"/>
      <c r="HEA75" s="136"/>
      <c r="HEB75" s="136"/>
      <c r="HEC75" s="136"/>
      <c r="HED75" s="136"/>
      <c r="HEE75" s="136"/>
      <c r="HEF75" s="136"/>
      <c r="HEG75" s="136"/>
      <c r="HEH75" s="136"/>
      <c r="HEI75" s="136"/>
      <c r="HEJ75" s="136"/>
      <c r="HEK75" s="136"/>
      <c r="HEL75" s="136"/>
      <c r="HEM75" s="136"/>
      <c r="HEN75" s="136"/>
      <c r="HEO75" s="136"/>
      <c r="HEP75" s="136"/>
      <c r="HEQ75" s="136"/>
      <c r="HER75" s="136"/>
      <c r="HES75" s="136"/>
      <c r="HET75" s="136"/>
      <c r="HEU75" s="136"/>
      <c r="HEV75" s="136"/>
      <c r="HEW75" s="136"/>
      <c r="HEX75" s="136"/>
      <c r="HEY75" s="136"/>
      <c r="HEZ75" s="136"/>
      <c r="HFA75" s="136"/>
      <c r="HFB75" s="136"/>
      <c r="HFC75" s="136"/>
      <c r="HFD75" s="136"/>
      <c r="HFE75" s="136"/>
      <c r="HFF75" s="136"/>
      <c r="HFG75" s="136"/>
      <c r="HFH75" s="136"/>
      <c r="HFI75" s="136"/>
      <c r="HFJ75" s="136"/>
      <c r="HFK75" s="136"/>
      <c r="HFL75" s="136"/>
      <c r="HFM75" s="136"/>
      <c r="HFN75" s="136"/>
      <c r="HFO75" s="136"/>
      <c r="HFP75" s="136"/>
      <c r="HFQ75" s="136"/>
      <c r="HFR75" s="136"/>
      <c r="HFS75" s="136"/>
      <c r="HFT75" s="136"/>
      <c r="HFU75" s="136"/>
      <c r="HFV75" s="136"/>
      <c r="HFW75" s="136"/>
      <c r="HFX75" s="136"/>
      <c r="HFY75" s="136"/>
      <c r="HFZ75" s="136"/>
      <c r="HGA75" s="136"/>
      <c r="HGB75" s="136"/>
      <c r="HGC75" s="136"/>
      <c r="HGD75" s="136"/>
      <c r="HGE75" s="136"/>
      <c r="HGF75" s="136"/>
      <c r="HGG75" s="136"/>
      <c r="HGH75" s="136"/>
      <c r="HGI75" s="136"/>
      <c r="HGJ75" s="136"/>
      <c r="HGK75" s="136"/>
      <c r="HGL75" s="136"/>
      <c r="HGM75" s="136"/>
      <c r="HGN75" s="136"/>
      <c r="HGO75" s="136"/>
      <c r="HGP75" s="136"/>
      <c r="HGQ75" s="136"/>
      <c r="HGR75" s="136"/>
      <c r="HGS75" s="136"/>
      <c r="HGT75" s="136"/>
      <c r="HGU75" s="136"/>
      <c r="HGV75" s="136"/>
      <c r="HGW75" s="136"/>
      <c r="HGX75" s="136"/>
      <c r="HGY75" s="136"/>
      <c r="HGZ75" s="136"/>
      <c r="HHA75" s="136"/>
      <c r="HHB75" s="136"/>
      <c r="HHC75" s="136"/>
      <c r="HHD75" s="136"/>
      <c r="HHE75" s="136"/>
      <c r="HHF75" s="136"/>
      <c r="HHG75" s="136"/>
      <c r="HHH75" s="136"/>
      <c r="HHI75" s="136"/>
      <c r="HHJ75" s="136"/>
      <c r="HHK75" s="136"/>
      <c r="HHL75" s="136"/>
      <c r="HHM75" s="136"/>
      <c r="HHN75" s="136"/>
      <c r="HHO75" s="136"/>
      <c r="HHP75" s="136"/>
      <c r="HHQ75" s="136"/>
      <c r="HHR75" s="136"/>
      <c r="HHS75" s="136"/>
      <c r="HHT75" s="136"/>
      <c r="HHU75" s="136"/>
      <c r="HHV75" s="136"/>
      <c r="HHW75" s="136"/>
      <c r="HHX75" s="136"/>
      <c r="HHY75" s="136"/>
      <c r="HHZ75" s="136"/>
      <c r="HIA75" s="136"/>
      <c r="HIB75" s="136"/>
      <c r="HIC75" s="136"/>
      <c r="HID75" s="136"/>
      <c r="HIE75" s="136"/>
      <c r="HIF75" s="136"/>
      <c r="HIG75" s="136"/>
      <c r="HIH75" s="136"/>
      <c r="HII75" s="136"/>
      <c r="HIJ75" s="136"/>
      <c r="HIK75" s="136"/>
      <c r="HIL75" s="136"/>
      <c r="HIM75" s="136"/>
      <c r="HIN75" s="136"/>
      <c r="HIO75" s="136"/>
      <c r="HIP75" s="136"/>
      <c r="HIQ75" s="136"/>
      <c r="HIR75" s="136"/>
      <c r="HIS75" s="136"/>
      <c r="HIT75" s="136"/>
      <c r="HIU75" s="136"/>
      <c r="HIV75" s="136"/>
      <c r="HIW75" s="136"/>
      <c r="HIX75" s="136"/>
      <c r="HIY75" s="136"/>
      <c r="HIZ75" s="136"/>
      <c r="HJA75" s="136"/>
      <c r="HJB75" s="136"/>
      <c r="HJC75" s="136"/>
      <c r="HJD75" s="136"/>
      <c r="HJE75" s="136"/>
      <c r="HJF75" s="136"/>
      <c r="HJG75" s="136"/>
      <c r="HJH75" s="136"/>
      <c r="HJI75" s="136"/>
      <c r="HJJ75" s="136"/>
      <c r="HJK75" s="136"/>
      <c r="HJL75" s="136"/>
      <c r="HJM75" s="136"/>
      <c r="HJN75" s="136"/>
      <c r="HJO75" s="136"/>
      <c r="HJP75" s="136"/>
      <c r="HJQ75" s="136"/>
      <c r="HJR75" s="136"/>
      <c r="HJS75" s="136"/>
      <c r="HJT75" s="136"/>
      <c r="HJU75" s="136"/>
      <c r="HJV75" s="136"/>
      <c r="HJW75" s="136"/>
      <c r="HJX75" s="136"/>
      <c r="HJY75" s="136"/>
      <c r="HJZ75" s="136"/>
      <c r="HKA75" s="136"/>
      <c r="HKB75" s="136"/>
      <c r="HKC75" s="136"/>
      <c r="HKD75" s="136"/>
      <c r="HKE75" s="136"/>
      <c r="HKF75" s="136"/>
      <c r="HKG75" s="136"/>
      <c r="HKH75" s="136"/>
      <c r="HKI75" s="136"/>
      <c r="HKJ75" s="136"/>
      <c r="HKK75" s="136"/>
      <c r="HKL75" s="136"/>
      <c r="HKM75" s="136"/>
      <c r="HKN75" s="136"/>
      <c r="HKO75" s="136"/>
      <c r="HKP75" s="136"/>
      <c r="HKQ75" s="136"/>
      <c r="HKR75" s="136"/>
      <c r="HKS75" s="136"/>
      <c r="HKT75" s="136"/>
      <c r="HKU75" s="136"/>
      <c r="HKV75" s="136"/>
      <c r="HKW75" s="136"/>
      <c r="HKX75" s="136"/>
      <c r="HKY75" s="136"/>
      <c r="HKZ75" s="136"/>
      <c r="HLA75" s="136"/>
      <c r="HLB75" s="136"/>
      <c r="HLC75" s="136"/>
      <c r="HLD75" s="136"/>
      <c r="HLE75" s="136"/>
      <c r="HLF75" s="136"/>
      <c r="HLG75" s="136"/>
      <c r="HLH75" s="136"/>
      <c r="HLI75" s="136"/>
      <c r="HLJ75" s="136"/>
      <c r="HLK75" s="136"/>
      <c r="HLL75" s="136"/>
      <c r="HLM75" s="136"/>
      <c r="HLN75" s="136"/>
      <c r="HLO75" s="136"/>
      <c r="HLP75" s="136"/>
      <c r="HLQ75" s="136"/>
      <c r="HLR75" s="136"/>
      <c r="HLS75" s="136"/>
      <c r="HLT75" s="136"/>
      <c r="HLU75" s="136"/>
      <c r="HLV75" s="136"/>
      <c r="HLW75" s="136"/>
      <c r="HLX75" s="136"/>
      <c r="HLY75" s="136"/>
      <c r="HLZ75" s="136"/>
      <c r="HMA75" s="136"/>
      <c r="HMB75" s="136"/>
      <c r="HMC75" s="136"/>
      <c r="HMD75" s="136"/>
      <c r="HME75" s="136"/>
      <c r="HMF75" s="136"/>
      <c r="HMG75" s="136"/>
      <c r="HMH75" s="136"/>
      <c r="HMI75" s="136"/>
      <c r="HMJ75" s="136"/>
      <c r="HMK75" s="136"/>
      <c r="HML75" s="136"/>
      <c r="HMM75" s="136"/>
      <c r="HMN75" s="136"/>
      <c r="HMO75" s="136"/>
      <c r="HMP75" s="136"/>
      <c r="HMQ75" s="136"/>
      <c r="HMR75" s="136"/>
      <c r="HMS75" s="136"/>
      <c r="HMT75" s="136"/>
      <c r="HMU75" s="136"/>
      <c r="HMV75" s="136"/>
      <c r="HMW75" s="136"/>
      <c r="HMX75" s="136"/>
      <c r="HMY75" s="136"/>
      <c r="HMZ75" s="136"/>
      <c r="HNA75" s="136"/>
      <c r="HNB75" s="136"/>
      <c r="HNC75" s="136"/>
      <c r="HND75" s="136"/>
      <c r="HNE75" s="136"/>
      <c r="HNF75" s="136"/>
      <c r="HNG75" s="136"/>
      <c r="HNH75" s="136"/>
      <c r="HNI75" s="136"/>
      <c r="HNJ75" s="136"/>
      <c r="HNK75" s="136"/>
      <c r="HNL75" s="136"/>
      <c r="HNM75" s="136"/>
      <c r="HNN75" s="136"/>
      <c r="HNO75" s="136"/>
      <c r="HNP75" s="136"/>
      <c r="HNQ75" s="136"/>
      <c r="HNR75" s="136"/>
      <c r="HNS75" s="136"/>
      <c r="HNT75" s="136"/>
      <c r="HNU75" s="136"/>
      <c r="HNV75" s="136"/>
      <c r="HNW75" s="136"/>
      <c r="HNX75" s="136"/>
      <c r="HNY75" s="136"/>
      <c r="HNZ75" s="136"/>
      <c r="HOA75" s="136"/>
      <c r="HOB75" s="136"/>
      <c r="HOC75" s="136"/>
      <c r="HOD75" s="136"/>
      <c r="HOE75" s="136"/>
      <c r="HOF75" s="136"/>
      <c r="HOG75" s="136"/>
      <c r="HOH75" s="136"/>
      <c r="HOI75" s="136"/>
      <c r="HOJ75" s="136"/>
      <c r="HOK75" s="136"/>
      <c r="HOL75" s="136"/>
      <c r="HOM75" s="136"/>
      <c r="HON75" s="136"/>
      <c r="HOO75" s="136"/>
      <c r="HOP75" s="136"/>
      <c r="HOQ75" s="136"/>
      <c r="HOR75" s="136"/>
      <c r="HOS75" s="136"/>
      <c r="HOT75" s="136"/>
      <c r="HOU75" s="136"/>
      <c r="HOV75" s="136"/>
      <c r="HOW75" s="136"/>
      <c r="HOX75" s="136"/>
      <c r="HOY75" s="136"/>
      <c r="HOZ75" s="136"/>
      <c r="HPA75" s="136"/>
      <c r="HPB75" s="136"/>
      <c r="HPC75" s="136"/>
      <c r="HPD75" s="136"/>
      <c r="HPE75" s="136"/>
      <c r="HPF75" s="136"/>
      <c r="HPG75" s="136"/>
      <c r="HPH75" s="136"/>
      <c r="HPI75" s="136"/>
      <c r="HPJ75" s="136"/>
      <c r="HPK75" s="136"/>
      <c r="HPL75" s="136"/>
      <c r="HPM75" s="136"/>
      <c r="HPN75" s="136"/>
      <c r="HPO75" s="136"/>
      <c r="HPP75" s="136"/>
      <c r="HPQ75" s="136"/>
      <c r="HPR75" s="136"/>
      <c r="HPS75" s="136"/>
      <c r="HPT75" s="136"/>
      <c r="HPU75" s="136"/>
      <c r="HPV75" s="136"/>
      <c r="HPW75" s="136"/>
      <c r="HPX75" s="136"/>
      <c r="HPY75" s="136"/>
      <c r="HPZ75" s="136"/>
      <c r="HQA75" s="136"/>
      <c r="HQB75" s="136"/>
      <c r="HQC75" s="136"/>
      <c r="HQD75" s="136"/>
      <c r="HQE75" s="136"/>
      <c r="HQF75" s="136"/>
      <c r="HQG75" s="136"/>
      <c r="HQH75" s="136"/>
      <c r="HQI75" s="136"/>
      <c r="HQJ75" s="136"/>
      <c r="HQK75" s="136"/>
      <c r="HQL75" s="136"/>
      <c r="HQM75" s="136"/>
      <c r="HQN75" s="136"/>
      <c r="HQO75" s="136"/>
      <c r="HQP75" s="136"/>
      <c r="HQQ75" s="136"/>
      <c r="HQR75" s="136"/>
      <c r="HQS75" s="136"/>
      <c r="HQT75" s="136"/>
      <c r="HQU75" s="136"/>
      <c r="HQV75" s="136"/>
      <c r="HQW75" s="136"/>
      <c r="HQX75" s="136"/>
      <c r="HQY75" s="136"/>
      <c r="HQZ75" s="136"/>
      <c r="HRA75" s="136"/>
      <c r="HRB75" s="136"/>
      <c r="HRC75" s="136"/>
      <c r="HRD75" s="136"/>
      <c r="HRE75" s="136"/>
      <c r="HRF75" s="136"/>
      <c r="HRG75" s="136"/>
      <c r="HRH75" s="136"/>
      <c r="HRI75" s="136"/>
      <c r="HRJ75" s="136"/>
      <c r="HRK75" s="136"/>
      <c r="HRL75" s="136"/>
      <c r="HRM75" s="136"/>
      <c r="HRN75" s="136"/>
      <c r="HRO75" s="136"/>
      <c r="HRP75" s="136"/>
      <c r="HRQ75" s="136"/>
      <c r="HRR75" s="136"/>
      <c r="HRS75" s="136"/>
      <c r="HRT75" s="136"/>
      <c r="HRU75" s="136"/>
      <c r="HRV75" s="136"/>
      <c r="HRW75" s="136"/>
      <c r="HRX75" s="136"/>
      <c r="HRY75" s="136"/>
      <c r="HRZ75" s="136"/>
      <c r="HSA75" s="136"/>
      <c r="HSB75" s="136"/>
      <c r="HSC75" s="136"/>
      <c r="HSD75" s="136"/>
      <c r="HSE75" s="136"/>
      <c r="HSF75" s="136"/>
      <c r="HSG75" s="136"/>
      <c r="HSH75" s="136"/>
      <c r="HSI75" s="136"/>
      <c r="HSJ75" s="136"/>
      <c r="HSK75" s="136"/>
      <c r="HSL75" s="136"/>
      <c r="HSM75" s="136"/>
      <c r="HSN75" s="136"/>
      <c r="HSO75" s="136"/>
      <c r="HSP75" s="136"/>
      <c r="HSQ75" s="136"/>
      <c r="HSR75" s="136"/>
      <c r="HSS75" s="136"/>
      <c r="HST75" s="136"/>
      <c r="HSU75" s="136"/>
      <c r="HSV75" s="136"/>
      <c r="HSW75" s="136"/>
      <c r="HSX75" s="136"/>
      <c r="HSY75" s="136"/>
      <c r="HSZ75" s="136"/>
      <c r="HTA75" s="136"/>
      <c r="HTB75" s="136"/>
      <c r="HTC75" s="136"/>
      <c r="HTD75" s="136"/>
      <c r="HTE75" s="136"/>
      <c r="HTF75" s="136"/>
      <c r="HTG75" s="136"/>
      <c r="HTH75" s="136"/>
      <c r="HTI75" s="136"/>
      <c r="HTJ75" s="136"/>
      <c r="HTK75" s="136"/>
      <c r="HTL75" s="136"/>
      <c r="HTM75" s="136"/>
      <c r="HTN75" s="136"/>
      <c r="HTO75" s="136"/>
      <c r="HTP75" s="136"/>
      <c r="HTQ75" s="136"/>
      <c r="HTR75" s="136"/>
      <c r="HTS75" s="136"/>
      <c r="HTT75" s="136"/>
      <c r="HTU75" s="136"/>
      <c r="HTV75" s="136"/>
      <c r="HTW75" s="136"/>
      <c r="HTX75" s="136"/>
      <c r="HTY75" s="136"/>
      <c r="HTZ75" s="136"/>
      <c r="HUA75" s="136"/>
      <c r="HUB75" s="136"/>
      <c r="HUC75" s="136"/>
      <c r="HUD75" s="136"/>
      <c r="HUE75" s="136"/>
      <c r="HUF75" s="136"/>
      <c r="HUG75" s="136"/>
      <c r="HUH75" s="136"/>
      <c r="HUI75" s="136"/>
      <c r="HUJ75" s="136"/>
      <c r="HUK75" s="136"/>
      <c r="HUL75" s="136"/>
      <c r="HUM75" s="136"/>
      <c r="HUN75" s="136"/>
      <c r="HUO75" s="136"/>
      <c r="HUP75" s="136"/>
      <c r="HUQ75" s="136"/>
      <c r="HUR75" s="136"/>
      <c r="HUS75" s="136"/>
      <c r="HUT75" s="136"/>
      <c r="HUU75" s="136"/>
      <c r="HUV75" s="136"/>
      <c r="HUW75" s="136"/>
      <c r="HUX75" s="136"/>
      <c r="HUY75" s="136"/>
      <c r="HUZ75" s="136"/>
      <c r="HVA75" s="136"/>
      <c r="HVB75" s="136"/>
      <c r="HVC75" s="136"/>
      <c r="HVD75" s="136"/>
      <c r="HVE75" s="136"/>
      <c r="HVF75" s="136"/>
      <c r="HVG75" s="136"/>
      <c r="HVH75" s="136"/>
      <c r="HVI75" s="136"/>
      <c r="HVJ75" s="136"/>
      <c r="HVK75" s="136"/>
      <c r="HVL75" s="136"/>
      <c r="HVM75" s="136"/>
      <c r="HVN75" s="136"/>
      <c r="HVO75" s="136"/>
      <c r="HVP75" s="136"/>
      <c r="HVQ75" s="136"/>
      <c r="HVR75" s="136"/>
      <c r="HVS75" s="136"/>
      <c r="HVT75" s="136"/>
      <c r="HVU75" s="136"/>
      <c r="HVV75" s="136"/>
      <c r="HVW75" s="136"/>
      <c r="HVX75" s="136"/>
      <c r="HVY75" s="136"/>
      <c r="HVZ75" s="136"/>
      <c r="HWA75" s="136"/>
      <c r="HWB75" s="136"/>
      <c r="HWC75" s="136"/>
      <c r="HWD75" s="136"/>
      <c r="HWE75" s="136"/>
      <c r="HWF75" s="136"/>
      <c r="HWG75" s="136"/>
      <c r="HWH75" s="136"/>
      <c r="HWI75" s="136"/>
      <c r="HWJ75" s="136"/>
      <c r="HWK75" s="136"/>
      <c r="HWL75" s="136"/>
      <c r="HWM75" s="136"/>
      <c r="HWN75" s="136"/>
      <c r="HWO75" s="136"/>
      <c r="HWP75" s="136"/>
      <c r="HWQ75" s="136"/>
      <c r="HWR75" s="136"/>
      <c r="HWS75" s="136"/>
      <c r="HWT75" s="136"/>
      <c r="HWU75" s="136"/>
      <c r="HWV75" s="136"/>
      <c r="HWW75" s="136"/>
      <c r="HWX75" s="136"/>
      <c r="HWY75" s="136"/>
      <c r="HWZ75" s="136"/>
      <c r="HXA75" s="136"/>
      <c r="HXB75" s="136"/>
      <c r="HXC75" s="136"/>
      <c r="HXD75" s="136"/>
      <c r="HXE75" s="136"/>
      <c r="HXF75" s="136"/>
      <c r="HXG75" s="136"/>
      <c r="HXH75" s="136"/>
      <c r="HXI75" s="136"/>
      <c r="HXJ75" s="136"/>
      <c r="HXK75" s="136"/>
      <c r="HXL75" s="136"/>
      <c r="HXM75" s="136"/>
      <c r="HXN75" s="136"/>
      <c r="HXO75" s="136"/>
      <c r="HXP75" s="136"/>
      <c r="HXQ75" s="136"/>
      <c r="HXR75" s="136"/>
      <c r="HXS75" s="136"/>
      <c r="HXT75" s="136"/>
      <c r="HXU75" s="136"/>
      <c r="HXV75" s="136"/>
      <c r="HXW75" s="136"/>
      <c r="HXX75" s="136"/>
      <c r="HXY75" s="136"/>
      <c r="HXZ75" s="136"/>
      <c r="HYA75" s="136"/>
      <c r="HYB75" s="136"/>
      <c r="HYC75" s="136"/>
      <c r="HYD75" s="136"/>
      <c r="HYE75" s="136"/>
      <c r="HYF75" s="136"/>
      <c r="HYG75" s="136"/>
      <c r="HYH75" s="136"/>
      <c r="HYI75" s="136"/>
      <c r="HYJ75" s="136"/>
      <c r="HYK75" s="136"/>
      <c r="HYL75" s="136"/>
      <c r="HYM75" s="136"/>
      <c r="HYN75" s="136"/>
      <c r="HYO75" s="136"/>
      <c r="HYP75" s="136"/>
      <c r="HYQ75" s="136"/>
      <c r="HYR75" s="136"/>
      <c r="HYS75" s="136"/>
      <c r="HYT75" s="136"/>
      <c r="HYU75" s="136"/>
      <c r="HYV75" s="136"/>
      <c r="HYW75" s="136"/>
      <c r="HYX75" s="136"/>
      <c r="HYY75" s="136"/>
      <c r="HYZ75" s="136"/>
      <c r="HZA75" s="136"/>
      <c r="HZB75" s="136"/>
      <c r="HZC75" s="136"/>
      <c r="HZD75" s="136"/>
      <c r="HZE75" s="136"/>
      <c r="HZF75" s="136"/>
      <c r="HZG75" s="136"/>
      <c r="HZH75" s="136"/>
      <c r="HZI75" s="136"/>
      <c r="HZJ75" s="136"/>
      <c r="HZK75" s="136"/>
      <c r="HZL75" s="136"/>
      <c r="HZM75" s="136"/>
      <c r="HZN75" s="136"/>
      <c r="HZO75" s="136"/>
      <c r="HZP75" s="136"/>
      <c r="HZQ75" s="136"/>
      <c r="HZR75" s="136"/>
      <c r="HZS75" s="136"/>
      <c r="HZT75" s="136"/>
      <c r="HZU75" s="136"/>
      <c r="HZV75" s="136"/>
      <c r="HZW75" s="136"/>
      <c r="HZX75" s="136"/>
      <c r="HZY75" s="136"/>
      <c r="HZZ75" s="136"/>
      <c r="IAA75" s="136"/>
      <c r="IAB75" s="136"/>
      <c r="IAC75" s="136"/>
      <c r="IAD75" s="136"/>
      <c r="IAE75" s="136"/>
      <c r="IAF75" s="136"/>
      <c r="IAG75" s="136"/>
      <c r="IAH75" s="136"/>
      <c r="IAI75" s="136"/>
      <c r="IAJ75" s="136"/>
      <c r="IAK75" s="136"/>
      <c r="IAL75" s="136"/>
      <c r="IAM75" s="136"/>
      <c r="IAN75" s="136"/>
      <c r="IAO75" s="136"/>
      <c r="IAP75" s="136"/>
      <c r="IAQ75" s="136"/>
      <c r="IAR75" s="136"/>
      <c r="IAS75" s="136"/>
      <c r="IAT75" s="136"/>
      <c r="IAU75" s="136"/>
      <c r="IAV75" s="136"/>
      <c r="IAW75" s="136"/>
      <c r="IAX75" s="136"/>
      <c r="IAY75" s="136"/>
      <c r="IAZ75" s="136"/>
      <c r="IBA75" s="136"/>
      <c r="IBB75" s="136"/>
      <c r="IBC75" s="136"/>
      <c r="IBD75" s="136"/>
      <c r="IBE75" s="136"/>
      <c r="IBF75" s="136"/>
      <c r="IBG75" s="136"/>
      <c r="IBH75" s="136"/>
      <c r="IBI75" s="136"/>
      <c r="IBJ75" s="136"/>
      <c r="IBK75" s="136"/>
      <c r="IBL75" s="136"/>
      <c r="IBM75" s="136"/>
      <c r="IBN75" s="136"/>
      <c r="IBO75" s="136"/>
      <c r="IBP75" s="136"/>
      <c r="IBQ75" s="136"/>
      <c r="IBR75" s="136"/>
      <c r="IBS75" s="136"/>
      <c r="IBT75" s="136"/>
      <c r="IBU75" s="136"/>
      <c r="IBV75" s="136"/>
      <c r="IBW75" s="136"/>
      <c r="IBX75" s="136"/>
      <c r="IBY75" s="136"/>
      <c r="IBZ75" s="136"/>
      <c r="ICA75" s="136"/>
      <c r="ICB75" s="136"/>
      <c r="ICC75" s="136"/>
      <c r="ICD75" s="136"/>
      <c r="ICE75" s="136"/>
      <c r="ICF75" s="136"/>
      <c r="ICG75" s="136"/>
      <c r="ICH75" s="136"/>
      <c r="ICI75" s="136"/>
      <c r="ICJ75" s="136"/>
      <c r="ICK75" s="136"/>
      <c r="ICL75" s="136"/>
      <c r="ICM75" s="136"/>
      <c r="ICN75" s="136"/>
      <c r="ICO75" s="136"/>
      <c r="ICP75" s="136"/>
      <c r="ICQ75" s="136"/>
      <c r="ICR75" s="136"/>
      <c r="ICS75" s="136"/>
      <c r="ICT75" s="136"/>
      <c r="ICU75" s="136"/>
      <c r="ICV75" s="136"/>
      <c r="ICW75" s="136"/>
      <c r="ICX75" s="136"/>
      <c r="ICY75" s="136"/>
      <c r="ICZ75" s="136"/>
      <c r="IDA75" s="136"/>
      <c r="IDB75" s="136"/>
      <c r="IDC75" s="136"/>
      <c r="IDD75" s="136"/>
      <c r="IDE75" s="136"/>
      <c r="IDF75" s="136"/>
      <c r="IDG75" s="136"/>
      <c r="IDH75" s="136"/>
      <c r="IDI75" s="136"/>
      <c r="IDJ75" s="136"/>
      <c r="IDK75" s="136"/>
      <c r="IDL75" s="136"/>
      <c r="IDM75" s="136"/>
      <c r="IDN75" s="136"/>
      <c r="IDO75" s="136"/>
      <c r="IDP75" s="136"/>
      <c r="IDQ75" s="136"/>
      <c r="IDR75" s="136"/>
      <c r="IDS75" s="136"/>
      <c r="IDT75" s="136"/>
      <c r="IDU75" s="136"/>
      <c r="IDV75" s="136"/>
      <c r="IDW75" s="136"/>
      <c r="IDX75" s="136"/>
      <c r="IDY75" s="136"/>
      <c r="IDZ75" s="136"/>
      <c r="IEA75" s="136"/>
      <c r="IEB75" s="136"/>
      <c r="IEC75" s="136"/>
      <c r="IED75" s="136"/>
      <c r="IEE75" s="136"/>
      <c r="IEF75" s="136"/>
      <c r="IEG75" s="136"/>
      <c r="IEH75" s="136"/>
      <c r="IEI75" s="136"/>
      <c r="IEJ75" s="136"/>
      <c r="IEK75" s="136"/>
      <c r="IEL75" s="136"/>
      <c r="IEM75" s="136"/>
      <c r="IEN75" s="136"/>
      <c r="IEO75" s="136"/>
      <c r="IEP75" s="136"/>
      <c r="IEQ75" s="136"/>
      <c r="IER75" s="136"/>
      <c r="IES75" s="136"/>
      <c r="IET75" s="136"/>
      <c r="IEU75" s="136"/>
      <c r="IEV75" s="136"/>
      <c r="IEW75" s="136"/>
      <c r="IEX75" s="136"/>
      <c r="IEY75" s="136"/>
      <c r="IEZ75" s="136"/>
      <c r="IFA75" s="136"/>
      <c r="IFB75" s="136"/>
      <c r="IFC75" s="136"/>
      <c r="IFD75" s="136"/>
      <c r="IFE75" s="136"/>
      <c r="IFF75" s="136"/>
      <c r="IFG75" s="136"/>
      <c r="IFH75" s="136"/>
      <c r="IFI75" s="136"/>
      <c r="IFJ75" s="136"/>
      <c r="IFK75" s="136"/>
      <c r="IFL75" s="136"/>
      <c r="IFM75" s="136"/>
      <c r="IFN75" s="136"/>
      <c r="IFO75" s="136"/>
      <c r="IFP75" s="136"/>
      <c r="IFQ75" s="136"/>
      <c r="IFR75" s="136"/>
      <c r="IFS75" s="136"/>
      <c r="IFT75" s="136"/>
      <c r="IFU75" s="136"/>
      <c r="IFV75" s="136"/>
      <c r="IFW75" s="136"/>
      <c r="IFX75" s="136"/>
      <c r="IFY75" s="136"/>
      <c r="IFZ75" s="136"/>
      <c r="IGA75" s="136"/>
      <c r="IGB75" s="136"/>
      <c r="IGC75" s="136"/>
      <c r="IGD75" s="136"/>
      <c r="IGE75" s="136"/>
      <c r="IGF75" s="136"/>
      <c r="IGG75" s="136"/>
      <c r="IGH75" s="136"/>
      <c r="IGI75" s="136"/>
      <c r="IGJ75" s="136"/>
      <c r="IGK75" s="136"/>
      <c r="IGL75" s="136"/>
      <c r="IGM75" s="136"/>
      <c r="IGN75" s="136"/>
      <c r="IGO75" s="136"/>
      <c r="IGP75" s="136"/>
      <c r="IGQ75" s="136"/>
      <c r="IGR75" s="136"/>
      <c r="IGS75" s="136"/>
      <c r="IGT75" s="136"/>
      <c r="IGU75" s="136"/>
      <c r="IGV75" s="136"/>
      <c r="IGW75" s="136"/>
      <c r="IGX75" s="136"/>
      <c r="IGY75" s="136"/>
      <c r="IGZ75" s="136"/>
      <c r="IHA75" s="136"/>
      <c r="IHB75" s="136"/>
      <c r="IHC75" s="136"/>
      <c r="IHD75" s="136"/>
      <c r="IHE75" s="136"/>
      <c r="IHF75" s="136"/>
      <c r="IHG75" s="136"/>
      <c r="IHH75" s="136"/>
      <c r="IHI75" s="136"/>
      <c r="IHJ75" s="136"/>
      <c r="IHK75" s="136"/>
      <c r="IHL75" s="136"/>
      <c r="IHM75" s="136"/>
      <c r="IHN75" s="136"/>
      <c r="IHO75" s="136"/>
      <c r="IHP75" s="136"/>
      <c r="IHQ75" s="136"/>
      <c r="IHR75" s="136"/>
      <c r="IHS75" s="136"/>
      <c r="IHT75" s="136"/>
      <c r="IHU75" s="136"/>
      <c r="IHV75" s="136"/>
      <c r="IHW75" s="136"/>
      <c r="IHX75" s="136"/>
      <c r="IHY75" s="136"/>
      <c r="IHZ75" s="136"/>
      <c r="IIA75" s="136"/>
      <c r="IIB75" s="136"/>
      <c r="IIC75" s="136"/>
      <c r="IID75" s="136"/>
      <c r="IIE75" s="136"/>
      <c r="IIF75" s="136"/>
      <c r="IIG75" s="136"/>
      <c r="IIH75" s="136"/>
      <c r="III75" s="136"/>
      <c r="IIJ75" s="136"/>
      <c r="IIK75" s="136"/>
      <c r="IIL75" s="136"/>
      <c r="IIM75" s="136"/>
      <c r="IIN75" s="136"/>
      <c r="IIO75" s="136"/>
      <c r="IIP75" s="136"/>
      <c r="IIQ75" s="136"/>
      <c r="IIR75" s="136"/>
      <c r="IIS75" s="136"/>
      <c r="IIT75" s="136"/>
      <c r="IIU75" s="136"/>
      <c r="IIV75" s="136"/>
      <c r="IIW75" s="136"/>
      <c r="IIX75" s="136"/>
      <c r="IIY75" s="136"/>
      <c r="IIZ75" s="136"/>
      <c r="IJA75" s="136"/>
      <c r="IJB75" s="136"/>
      <c r="IJC75" s="136"/>
      <c r="IJD75" s="136"/>
      <c r="IJE75" s="136"/>
      <c r="IJF75" s="136"/>
      <c r="IJG75" s="136"/>
      <c r="IJH75" s="136"/>
      <c r="IJI75" s="136"/>
      <c r="IJJ75" s="136"/>
      <c r="IJK75" s="136"/>
      <c r="IJL75" s="136"/>
      <c r="IJM75" s="136"/>
      <c r="IJN75" s="136"/>
      <c r="IJO75" s="136"/>
      <c r="IJP75" s="136"/>
      <c r="IJQ75" s="136"/>
      <c r="IJR75" s="136"/>
      <c r="IJS75" s="136"/>
      <c r="IJT75" s="136"/>
      <c r="IJU75" s="136"/>
      <c r="IJV75" s="136"/>
      <c r="IJW75" s="136"/>
      <c r="IJX75" s="136"/>
      <c r="IJY75" s="136"/>
      <c r="IJZ75" s="136"/>
      <c r="IKA75" s="136"/>
      <c r="IKB75" s="136"/>
      <c r="IKC75" s="136"/>
      <c r="IKD75" s="136"/>
      <c r="IKE75" s="136"/>
      <c r="IKF75" s="136"/>
      <c r="IKG75" s="136"/>
      <c r="IKH75" s="136"/>
      <c r="IKI75" s="136"/>
      <c r="IKJ75" s="136"/>
      <c r="IKK75" s="136"/>
      <c r="IKL75" s="136"/>
      <c r="IKM75" s="136"/>
      <c r="IKN75" s="136"/>
      <c r="IKO75" s="136"/>
      <c r="IKP75" s="136"/>
      <c r="IKQ75" s="136"/>
      <c r="IKR75" s="136"/>
      <c r="IKS75" s="136"/>
      <c r="IKT75" s="136"/>
      <c r="IKU75" s="136"/>
      <c r="IKV75" s="136"/>
      <c r="IKW75" s="136"/>
      <c r="IKX75" s="136"/>
      <c r="IKY75" s="136"/>
      <c r="IKZ75" s="136"/>
      <c r="ILA75" s="136"/>
      <c r="ILB75" s="136"/>
      <c r="ILC75" s="136"/>
      <c r="ILD75" s="136"/>
      <c r="ILE75" s="136"/>
      <c r="ILF75" s="136"/>
      <c r="ILG75" s="136"/>
      <c r="ILH75" s="136"/>
      <c r="ILI75" s="136"/>
      <c r="ILJ75" s="136"/>
      <c r="ILK75" s="136"/>
      <c r="ILL75" s="136"/>
      <c r="ILM75" s="136"/>
      <c r="ILN75" s="136"/>
      <c r="ILO75" s="136"/>
      <c r="ILP75" s="136"/>
      <c r="ILQ75" s="136"/>
      <c r="ILR75" s="136"/>
      <c r="ILS75" s="136"/>
      <c r="ILT75" s="136"/>
      <c r="ILU75" s="136"/>
      <c r="ILV75" s="136"/>
      <c r="ILW75" s="136"/>
      <c r="ILX75" s="136"/>
      <c r="ILY75" s="136"/>
      <c r="ILZ75" s="136"/>
      <c r="IMA75" s="136"/>
      <c r="IMB75" s="136"/>
      <c r="IMC75" s="136"/>
      <c r="IMD75" s="136"/>
      <c r="IME75" s="136"/>
      <c r="IMF75" s="136"/>
      <c r="IMG75" s="136"/>
      <c r="IMH75" s="136"/>
      <c r="IMI75" s="136"/>
      <c r="IMJ75" s="136"/>
      <c r="IMK75" s="136"/>
      <c r="IML75" s="136"/>
      <c r="IMM75" s="136"/>
      <c r="IMN75" s="136"/>
      <c r="IMO75" s="136"/>
      <c r="IMP75" s="136"/>
      <c r="IMQ75" s="136"/>
      <c r="IMR75" s="136"/>
      <c r="IMS75" s="136"/>
      <c r="IMT75" s="136"/>
      <c r="IMU75" s="136"/>
      <c r="IMV75" s="136"/>
      <c r="IMW75" s="136"/>
      <c r="IMX75" s="136"/>
      <c r="IMY75" s="136"/>
      <c r="IMZ75" s="136"/>
      <c r="INA75" s="136"/>
      <c r="INB75" s="136"/>
      <c r="INC75" s="136"/>
      <c r="IND75" s="136"/>
      <c r="INE75" s="136"/>
      <c r="INF75" s="136"/>
      <c r="ING75" s="136"/>
      <c r="INH75" s="136"/>
      <c r="INI75" s="136"/>
      <c r="INJ75" s="136"/>
      <c r="INK75" s="136"/>
      <c r="INL75" s="136"/>
      <c r="INM75" s="136"/>
      <c r="INN75" s="136"/>
      <c r="INO75" s="136"/>
      <c r="INP75" s="136"/>
      <c r="INQ75" s="136"/>
      <c r="INR75" s="136"/>
      <c r="INS75" s="136"/>
      <c r="INT75" s="136"/>
      <c r="INU75" s="136"/>
      <c r="INV75" s="136"/>
      <c r="INW75" s="136"/>
      <c r="INX75" s="136"/>
      <c r="INY75" s="136"/>
      <c r="INZ75" s="136"/>
      <c r="IOA75" s="136"/>
      <c r="IOB75" s="136"/>
      <c r="IOC75" s="136"/>
      <c r="IOD75" s="136"/>
      <c r="IOE75" s="136"/>
      <c r="IOF75" s="136"/>
      <c r="IOG75" s="136"/>
      <c r="IOH75" s="136"/>
      <c r="IOI75" s="136"/>
      <c r="IOJ75" s="136"/>
      <c r="IOK75" s="136"/>
      <c r="IOL75" s="136"/>
      <c r="IOM75" s="136"/>
      <c r="ION75" s="136"/>
      <c r="IOO75" s="136"/>
      <c r="IOP75" s="136"/>
      <c r="IOQ75" s="136"/>
      <c r="IOR75" s="136"/>
      <c r="IOS75" s="136"/>
      <c r="IOT75" s="136"/>
      <c r="IOU75" s="136"/>
      <c r="IOV75" s="136"/>
      <c r="IOW75" s="136"/>
      <c r="IOX75" s="136"/>
      <c r="IOY75" s="136"/>
      <c r="IOZ75" s="136"/>
      <c r="IPA75" s="136"/>
      <c r="IPB75" s="136"/>
      <c r="IPC75" s="136"/>
      <c r="IPD75" s="136"/>
      <c r="IPE75" s="136"/>
      <c r="IPF75" s="136"/>
      <c r="IPG75" s="136"/>
      <c r="IPH75" s="136"/>
      <c r="IPI75" s="136"/>
      <c r="IPJ75" s="136"/>
      <c r="IPK75" s="136"/>
      <c r="IPL75" s="136"/>
      <c r="IPM75" s="136"/>
      <c r="IPN75" s="136"/>
      <c r="IPO75" s="136"/>
      <c r="IPP75" s="136"/>
      <c r="IPQ75" s="136"/>
      <c r="IPR75" s="136"/>
      <c r="IPS75" s="136"/>
      <c r="IPT75" s="136"/>
      <c r="IPU75" s="136"/>
      <c r="IPV75" s="136"/>
      <c r="IPW75" s="136"/>
      <c r="IPX75" s="136"/>
      <c r="IPY75" s="136"/>
      <c r="IPZ75" s="136"/>
      <c r="IQA75" s="136"/>
      <c r="IQB75" s="136"/>
      <c r="IQC75" s="136"/>
      <c r="IQD75" s="136"/>
      <c r="IQE75" s="136"/>
      <c r="IQF75" s="136"/>
      <c r="IQG75" s="136"/>
      <c r="IQH75" s="136"/>
      <c r="IQI75" s="136"/>
      <c r="IQJ75" s="136"/>
      <c r="IQK75" s="136"/>
      <c r="IQL75" s="136"/>
      <c r="IQM75" s="136"/>
      <c r="IQN75" s="136"/>
      <c r="IQO75" s="136"/>
      <c r="IQP75" s="136"/>
      <c r="IQQ75" s="136"/>
      <c r="IQR75" s="136"/>
      <c r="IQS75" s="136"/>
      <c r="IQT75" s="136"/>
      <c r="IQU75" s="136"/>
      <c r="IQV75" s="136"/>
      <c r="IQW75" s="136"/>
      <c r="IQX75" s="136"/>
      <c r="IQY75" s="136"/>
      <c r="IQZ75" s="136"/>
      <c r="IRA75" s="136"/>
      <c r="IRB75" s="136"/>
      <c r="IRC75" s="136"/>
      <c r="IRD75" s="136"/>
      <c r="IRE75" s="136"/>
      <c r="IRF75" s="136"/>
      <c r="IRG75" s="136"/>
      <c r="IRH75" s="136"/>
      <c r="IRI75" s="136"/>
      <c r="IRJ75" s="136"/>
      <c r="IRK75" s="136"/>
      <c r="IRL75" s="136"/>
      <c r="IRM75" s="136"/>
      <c r="IRN75" s="136"/>
      <c r="IRO75" s="136"/>
      <c r="IRP75" s="136"/>
      <c r="IRQ75" s="136"/>
      <c r="IRR75" s="136"/>
      <c r="IRS75" s="136"/>
      <c r="IRT75" s="136"/>
      <c r="IRU75" s="136"/>
      <c r="IRV75" s="136"/>
      <c r="IRW75" s="136"/>
      <c r="IRX75" s="136"/>
      <c r="IRY75" s="136"/>
      <c r="IRZ75" s="136"/>
      <c r="ISA75" s="136"/>
      <c r="ISB75" s="136"/>
      <c r="ISC75" s="136"/>
      <c r="ISD75" s="136"/>
      <c r="ISE75" s="136"/>
      <c r="ISF75" s="136"/>
      <c r="ISG75" s="136"/>
      <c r="ISH75" s="136"/>
      <c r="ISI75" s="136"/>
      <c r="ISJ75" s="136"/>
      <c r="ISK75" s="136"/>
      <c r="ISL75" s="136"/>
      <c r="ISM75" s="136"/>
      <c r="ISN75" s="136"/>
      <c r="ISO75" s="136"/>
      <c r="ISP75" s="136"/>
      <c r="ISQ75" s="136"/>
      <c r="ISR75" s="136"/>
      <c r="ISS75" s="136"/>
      <c r="IST75" s="136"/>
      <c r="ISU75" s="136"/>
      <c r="ISV75" s="136"/>
      <c r="ISW75" s="136"/>
      <c r="ISX75" s="136"/>
      <c r="ISY75" s="136"/>
      <c r="ISZ75" s="136"/>
      <c r="ITA75" s="136"/>
      <c r="ITB75" s="136"/>
      <c r="ITC75" s="136"/>
      <c r="ITD75" s="136"/>
      <c r="ITE75" s="136"/>
      <c r="ITF75" s="136"/>
      <c r="ITG75" s="136"/>
      <c r="ITH75" s="136"/>
      <c r="ITI75" s="136"/>
      <c r="ITJ75" s="136"/>
      <c r="ITK75" s="136"/>
      <c r="ITL75" s="136"/>
      <c r="ITM75" s="136"/>
      <c r="ITN75" s="136"/>
      <c r="ITO75" s="136"/>
      <c r="ITP75" s="136"/>
      <c r="ITQ75" s="136"/>
      <c r="ITR75" s="136"/>
      <c r="ITS75" s="136"/>
      <c r="ITT75" s="136"/>
      <c r="ITU75" s="136"/>
      <c r="ITV75" s="136"/>
    </row>
    <row r="76" spans="1:1220 2103:2257 3143:6626" s="135" customFormat="1" ht="18.75" customHeight="1">
      <c r="A76" s="134">
        <v>75</v>
      </c>
      <c r="B76" s="360" t="s">
        <v>554</v>
      </c>
      <c r="C76" s="361" t="s">
        <v>51</v>
      </c>
      <c r="D76" s="362" t="s">
        <v>52</v>
      </c>
      <c r="E76" s="363" t="s">
        <v>288</v>
      </c>
      <c r="F76" s="363" t="s">
        <v>312</v>
      </c>
      <c r="G76" s="361" t="s">
        <v>89</v>
      </c>
      <c r="H76" s="390" t="s">
        <v>555</v>
      </c>
      <c r="I76" s="361" t="s">
        <v>556</v>
      </c>
      <c r="J76" s="378" t="s">
        <v>609</v>
      </c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ACR76" s="136"/>
      <c r="ACS76" s="136"/>
      <c r="ACT76" s="136"/>
      <c r="ACU76" s="136"/>
      <c r="ACV76" s="136"/>
      <c r="ACW76" s="136"/>
      <c r="ACX76" s="136"/>
      <c r="ACY76" s="136"/>
      <c r="ACZ76" s="136"/>
      <c r="ADA76" s="136"/>
      <c r="ADB76" s="136"/>
      <c r="ADC76" s="136"/>
      <c r="ADD76" s="136"/>
      <c r="ADE76" s="136"/>
      <c r="ADF76" s="136"/>
      <c r="ADG76" s="136"/>
      <c r="ADH76" s="136"/>
      <c r="ADI76" s="136"/>
      <c r="ADJ76" s="136"/>
      <c r="ADK76" s="136"/>
      <c r="ADL76" s="136"/>
      <c r="ADM76" s="136"/>
      <c r="ADN76" s="136"/>
      <c r="ADO76" s="136"/>
      <c r="ADP76" s="136"/>
      <c r="ADQ76" s="136"/>
      <c r="ADR76" s="136"/>
      <c r="ADS76" s="136"/>
      <c r="ADT76" s="136"/>
      <c r="ADU76" s="136"/>
      <c r="ADV76" s="136"/>
      <c r="ADW76" s="136"/>
      <c r="ADX76" s="136"/>
      <c r="ADY76" s="136"/>
      <c r="ADZ76" s="136"/>
      <c r="AEA76" s="136"/>
      <c r="AEB76" s="136"/>
      <c r="AEC76" s="136"/>
      <c r="AED76" s="136"/>
      <c r="AEE76" s="136"/>
      <c r="AEF76" s="136"/>
      <c r="AEG76" s="136"/>
      <c r="AEH76" s="136"/>
      <c r="AEI76" s="136"/>
      <c r="AEJ76" s="136"/>
      <c r="AEK76" s="136"/>
      <c r="AEL76" s="136"/>
      <c r="AEM76" s="136"/>
      <c r="AEN76" s="136"/>
      <c r="AEO76" s="136"/>
      <c r="AEP76" s="136"/>
      <c r="AEQ76" s="136"/>
      <c r="AER76" s="136"/>
      <c r="AES76" s="136"/>
      <c r="AET76" s="136"/>
      <c r="AEU76" s="136"/>
      <c r="AEV76" s="136"/>
      <c r="AEW76" s="136"/>
      <c r="AEX76" s="136"/>
      <c r="AEY76" s="136"/>
      <c r="AEZ76" s="136"/>
      <c r="AFA76" s="136"/>
      <c r="AFB76" s="136"/>
      <c r="AFC76" s="136"/>
      <c r="AFD76" s="136"/>
      <c r="AFE76" s="136"/>
      <c r="AFF76" s="136"/>
      <c r="AFG76" s="136"/>
      <c r="AFH76" s="136"/>
      <c r="AFI76" s="136"/>
      <c r="AFJ76" s="136"/>
      <c r="AFK76" s="136"/>
      <c r="AFL76" s="136"/>
      <c r="AFM76" s="136"/>
      <c r="AFN76" s="136"/>
      <c r="AFO76" s="136"/>
      <c r="AFP76" s="136"/>
      <c r="AFQ76" s="136"/>
      <c r="AFR76" s="136"/>
      <c r="AFS76" s="136"/>
      <c r="AFT76" s="136"/>
      <c r="AFU76" s="136"/>
      <c r="AFV76" s="136"/>
      <c r="AFW76" s="136"/>
      <c r="AFX76" s="136"/>
      <c r="AFY76" s="136"/>
      <c r="AFZ76" s="136"/>
      <c r="AGA76" s="136"/>
      <c r="AGB76" s="136"/>
      <c r="AGC76" s="136"/>
      <c r="AGD76" s="136"/>
      <c r="AGE76" s="136"/>
      <c r="AGF76" s="136"/>
      <c r="AGG76" s="136"/>
      <c r="AGH76" s="136"/>
      <c r="AGI76" s="136"/>
      <c r="AGJ76" s="136"/>
      <c r="AGK76" s="136"/>
      <c r="AGL76" s="136"/>
      <c r="AGM76" s="136"/>
      <c r="AGN76" s="136"/>
      <c r="AGO76" s="136"/>
      <c r="AGP76" s="136"/>
      <c r="AGQ76" s="136"/>
      <c r="AGR76" s="136"/>
      <c r="AGS76" s="136"/>
      <c r="AGT76" s="136"/>
      <c r="AGU76" s="136"/>
      <c r="AGV76" s="136"/>
      <c r="AGW76" s="136"/>
      <c r="AGX76" s="136"/>
      <c r="AGY76" s="136"/>
      <c r="AGZ76" s="136"/>
      <c r="AHA76" s="136"/>
      <c r="AHB76" s="136"/>
      <c r="AHC76" s="136"/>
      <c r="AHD76" s="136"/>
      <c r="AHE76" s="136"/>
      <c r="AHF76" s="136"/>
      <c r="AHG76" s="136"/>
      <c r="AHH76" s="136"/>
      <c r="AHI76" s="136"/>
      <c r="AHJ76" s="136"/>
      <c r="AHK76" s="136"/>
      <c r="AHL76" s="136"/>
      <c r="AHM76" s="136"/>
      <c r="AHN76" s="136"/>
      <c r="AHO76" s="136"/>
      <c r="AHP76" s="136"/>
      <c r="AHQ76" s="136"/>
      <c r="AHR76" s="136"/>
      <c r="AHS76" s="136"/>
      <c r="AHT76" s="136"/>
      <c r="AHU76" s="136"/>
      <c r="AHV76" s="136"/>
      <c r="AHW76" s="136"/>
      <c r="AHX76" s="136"/>
      <c r="AHY76" s="136"/>
      <c r="AHZ76" s="136"/>
      <c r="AIA76" s="136"/>
      <c r="AIB76" s="136"/>
      <c r="AIC76" s="136"/>
      <c r="AID76" s="136"/>
      <c r="AIE76" s="136"/>
      <c r="AIF76" s="136"/>
      <c r="AIG76" s="136"/>
      <c r="AIH76" s="136"/>
      <c r="AII76" s="136"/>
      <c r="AIJ76" s="136"/>
      <c r="AIK76" s="136"/>
      <c r="AIL76" s="136"/>
      <c r="AIM76" s="136"/>
      <c r="AIN76" s="136"/>
      <c r="AIO76" s="136"/>
      <c r="AIP76" s="136"/>
      <c r="AIQ76" s="136"/>
      <c r="AIR76" s="136"/>
      <c r="AIS76" s="136"/>
      <c r="AIT76" s="136"/>
      <c r="AIU76" s="136"/>
      <c r="AIV76" s="136"/>
      <c r="AIW76" s="136"/>
      <c r="AIX76" s="136"/>
      <c r="AIY76" s="136"/>
      <c r="AIZ76" s="136"/>
      <c r="AJA76" s="136"/>
      <c r="AJB76" s="136"/>
      <c r="AJC76" s="136"/>
      <c r="AJD76" s="136"/>
      <c r="AJE76" s="136"/>
      <c r="AJF76" s="136"/>
      <c r="AJG76" s="136"/>
      <c r="AJH76" s="136"/>
      <c r="AJI76" s="136"/>
      <c r="AJJ76" s="136"/>
      <c r="AJK76" s="136"/>
      <c r="AJL76" s="136"/>
      <c r="AJM76" s="136"/>
      <c r="AJN76" s="136"/>
      <c r="AJO76" s="136"/>
      <c r="AJP76" s="136"/>
      <c r="AJQ76" s="136"/>
      <c r="AJR76" s="136"/>
      <c r="AJS76" s="136"/>
      <c r="AJT76" s="136"/>
      <c r="AJU76" s="136"/>
      <c r="AJV76" s="136"/>
      <c r="AJW76" s="136"/>
      <c r="AJX76" s="136"/>
      <c r="AJY76" s="136"/>
      <c r="AJZ76" s="136"/>
      <c r="AKA76" s="136"/>
      <c r="AKB76" s="136"/>
      <c r="AKC76" s="136"/>
      <c r="AKD76" s="136"/>
      <c r="AKE76" s="136"/>
      <c r="AKF76" s="136"/>
      <c r="AKG76" s="136"/>
      <c r="AKH76" s="136"/>
      <c r="AKI76" s="136"/>
      <c r="AKJ76" s="136"/>
      <c r="AKK76" s="136"/>
      <c r="AKL76" s="136"/>
      <c r="AKM76" s="136"/>
      <c r="AKN76" s="136"/>
      <c r="AKO76" s="136"/>
      <c r="AKP76" s="136"/>
      <c r="AKQ76" s="136"/>
      <c r="AKR76" s="136"/>
      <c r="AKS76" s="136"/>
      <c r="AKT76" s="136"/>
      <c r="AKU76" s="136"/>
      <c r="AKV76" s="136"/>
      <c r="AKW76" s="136"/>
      <c r="AKX76" s="136"/>
      <c r="AKY76" s="136"/>
      <c r="AKZ76" s="136"/>
      <c r="ALA76" s="136"/>
      <c r="ALB76" s="136"/>
      <c r="ALC76" s="136"/>
      <c r="ALD76" s="136"/>
      <c r="ALE76" s="136"/>
      <c r="ALF76" s="136"/>
      <c r="ALG76" s="136"/>
      <c r="ALH76" s="136"/>
      <c r="ALI76" s="136"/>
      <c r="ALJ76" s="136"/>
      <c r="ALK76" s="136"/>
      <c r="ALL76" s="136"/>
      <c r="ALM76" s="136"/>
      <c r="ALN76" s="136"/>
      <c r="ALO76" s="136"/>
      <c r="ALP76" s="136"/>
      <c r="ALQ76" s="136"/>
      <c r="ALR76" s="136"/>
      <c r="ALS76" s="136"/>
      <c r="ALT76" s="136"/>
      <c r="ALU76" s="136"/>
      <c r="ALV76" s="136"/>
      <c r="ALW76" s="136"/>
      <c r="ALX76" s="136"/>
      <c r="ALY76" s="136"/>
      <c r="ALZ76" s="136"/>
      <c r="AMA76" s="136"/>
      <c r="AMB76" s="136"/>
      <c r="AMC76" s="136"/>
      <c r="AMD76" s="136"/>
      <c r="AME76" s="136"/>
      <c r="AMF76" s="136"/>
      <c r="AMG76" s="136"/>
      <c r="AMH76" s="136"/>
      <c r="AMI76" s="136"/>
      <c r="AMJ76" s="136"/>
      <c r="AMK76" s="136"/>
      <c r="AML76" s="136"/>
      <c r="AMM76" s="136"/>
      <c r="AMN76" s="136"/>
      <c r="AMO76" s="136"/>
      <c r="AMP76" s="136"/>
      <c r="AMQ76" s="136"/>
      <c r="AMR76" s="136"/>
      <c r="AMS76" s="136"/>
      <c r="AMT76" s="136"/>
      <c r="AMU76" s="136"/>
      <c r="AMV76" s="136"/>
      <c r="AMW76" s="136"/>
      <c r="AMX76" s="136"/>
      <c r="AMY76" s="136"/>
      <c r="AMZ76" s="136"/>
      <c r="ANA76" s="136"/>
      <c r="ANB76" s="136"/>
      <c r="ANC76" s="136"/>
      <c r="AND76" s="136"/>
      <c r="ANE76" s="136"/>
      <c r="ANF76" s="136"/>
      <c r="ANG76" s="136"/>
      <c r="ANH76" s="136"/>
      <c r="ANI76" s="136"/>
      <c r="ANJ76" s="136"/>
      <c r="ANK76" s="136"/>
      <c r="ANL76" s="136"/>
      <c r="ANM76" s="136"/>
      <c r="ANN76" s="136"/>
      <c r="ANO76" s="136"/>
      <c r="ANP76" s="136"/>
      <c r="ANQ76" s="136"/>
      <c r="ANR76" s="136"/>
      <c r="ANS76" s="136"/>
      <c r="ANT76" s="136"/>
      <c r="ANU76" s="136"/>
      <c r="ANV76" s="136"/>
      <c r="ANW76" s="136"/>
      <c r="ANX76" s="136"/>
      <c r="ANY76" s="136"/>
      <c r="ANZ76" s="136"/>
      <c r="AOA76" s="136"/>
      <c r="AOB76" s="136"/>
      <c r="AOC76" s="136"/>
      <c r="AOD76" s="136"/>
      <c r="AOE76" s="136"/>
      <c r="AOF76" s="136"/>
      <c r="AOG76" s="136"/>
      <c r="AOH76" s="136"/>
      <c r="AOI76" s="136"/>
      <c r="AOJ76" s="136"/>
      <c r="AOK76" s="136"/>
      <c r="AOL76" s="136"/>
      <c r="AOM76" s="136"/>
      <c r="AON76" s="136"/>
      <c r="AOO76" s="136"/>
      <c r="AOP76" s="136"/>
      <c r="AOQ76" s="136"/>
      <c r="AOR76" s="136"/>
      <c r="AOS76" s="136"/>
      <c r="AOT76" s="136"/>
      <c r="AOU76" s="136"/>
      <c r="AOV76" s="136"/>
      <c r="AOW76" s="136"/>
      <c r="AOX76" s="136"/>
      <c r="AOY76" s="136"/>
      <c r="AOZ76" s="136"/>
      <c r="APA76" s="136"/>
      <c r="APB76" s="136"/>
      <c r="APC76" s="136"/>
      <c r="APD76" s="136"/>
      <c r="APE76" s="136"/>
      <c r="APF76" s="136"/>
      <c r="APG76" s="136"/>
      <c r="APH76" s="136"/>
      <c r="API76" s="136"/>
      <c r="APJ76" s="136"/>
      <c r="APK76" s="136"/>
      <c r="APL76" s="136"/>
      <c r="APM76" s="136"/>
      <c r="APN76" s="136"/>
      <c r="APO76" s="136"/>
      <c r="APP76" s="136"/>
      <c r="APQ76" s="136"/>
      <c r="APR76" s="136"/>
      <c r="APS76" s="136"/>
      <c r="APT76" s="136"/>
      <c r="APU76" s="136"/>
      <c r="APV76" s="136"/>
      <c r="APW76" s="136"/>
      <c r="APX76" s="136"/>
      <c r="APY76" s="136"/>
      <c r="APZ76" s="136"/>
      <c r="AQA76" s="136"/>
      <c r="AQB76" s="136"/>
      <c r="AQC76" s="136"/>
      <c r="AQD76" s="136"/>
      <c r="AQE76" s="136"/>
      <c r="AQF76" s="136"/>
      <c r="AQG76" s="136"/>
      <c r="AQH76" s="136"/>
      <c r="AQI76" s="136"/>
      <c r="AQJ76" s="136"/>
      <c r="AQK76" s="136"/>
      <c r="AQL76" s="136"/>
      <c r="AQM76" s="136"/>
      <c r="AQN76" s="136"/>
      <c r="AQO76" s="136"/>
      <c r="AQP76" s="136"/>
      <c r="AQQ76" s="136"/>
      <c r="AQR76" s="136"/>
      <c r="AQS76" s="136"/>
      <c r="AQT76" s="136"/>
      <c r="AQU76" s="136"/>
      <c r="AQV76" s="136"/>
      <c r="AQW76" s="136"/>
      <c r="AQX76" s="136"/>
      <c r="AQY76" s="136"/>
      <c r="AQZ76" s="136"/>
      <c r="ARA76" s="136"/>
      <c r="ARB76" s="136"/>
      <c r="ARC76" s="136"/>
      <c r="ARD76" s="136"/>
      <c r="ARE76" s="136"/>
      <c r="ARF76" s="136"/>
      <c r="ARG76" s="136"/>
      <c r="ARH76" s="136"/>
      <c r="ARI76" s="136"/>
      <c r="ARJ76" s="136"/>
      <c r="ARK76" s="136"/>
      <c r="ARL76" s="136"/>
      <c r="ARM76" s="136"/>
      <c r="ARN76" s="136"/>
      <c r="ARO76" s="136"/>
      <c r="ARP76" s="136"/>
      <c r="ARQ76" s="136"/>
      <c r="ARR76" s="136"/>
      <c r="ARS76" s="136"/>
      <c r="ART76" s="136"/>
      <c r="ARU76" s="136"/>
      <c r="ARV76" s="136"/>
      <c r="ARW76" s="136"/>
      <c r="ARX76" s="136"/>
      <c r="ARY76" s="136"/>
      <c r="ARZ76" s="136"/>
      <c r="ASA76" s="136"/>
      <c r="ASB76" s="136"/>
      <c r="ASC76" s="136"/>
      <c r="ASD76" s="136"/>
      <c r="ASE76" s="136"/>
      <c r="ASF76" s="136"/>
      <c r="ASG76" s="136"/>
      <c r="ASH76" s="136"/>
      <c r="ASI76" s="136"/>
      <c r="ASJ76" s="136"/>
      <c r="ASK76" s="136"/>
      <c r="ASL76" s="136"/>
      <c r="ASM76" s="136"/>
      <c r="ASN76" s="136"/>
      <c r="ASO76" s="136"/>
      <c r="ASP76" s="136"/>
      <c r="ASQ76" s="136"/>
      <c r="ASR76" s="136"/>
      <c r="ASS76" s="136"/>
      <c r="AST76" s="136"/>
      <c r="ASU76" s="136"/>
      <c r="ASV76" s="136"/>
      <c r="ASW76" s="136"/>
      <c r="ASX76" s="136"/>
      <c r="ASY76" s="136"/>
      <c r="ASZ76" s="136"/>
      <c r="ATA76" s="136"/>
      <c r="ATB76" s="136"/>
      <c r="ATC76" s="136"/>
      <c r="ATD76" s="136"/>
      <c r="ATE76" s="136"/>
      <c r="ATF76" s="136"/>
      <c r="ATG76" s="136"/>
      <c r="ATH76" s="136"/>
      <c r="ATI76" s="136"/>
      <c r="ATJ76" s="136"/>
      <c r="ATK76" s="136"/>
      <c r="ATL76" s="136"/>
      <c r="ATM76" s="136"/>
      <c r="ATN76" s="136"/>
      <c r="ATO76" s="136"/>
      <c r="ATP76" s="136"/>
      <c r="ATQ76" s="136"/>
      <c r="ATR76" s="136"/>
      <c r="ATS76" s="136"/>
      <c r="ATT76" s="136"/>
      <c r="ATU76" s="136"/>
      <c r="ATV76" s="136"/>
      <c r="ATW76" s="136"/>
      <c r="ATX76" s="136"/>
      <c r="CBW76" s="136"/>
      <c r="CBX76" s="136"/>
      <c r="CBY76" s="136"/>
      <c r="CBZ76" s="136"/>
      <c r="CCA76" s="136"/>
      <c r="CCB76" s="136"/>
      <c r="CCC76" s="136"/>
      <c r="CCD76" s="136"/>
      <c r="CCE76" s="136"/>
      <c r="CCF76" s="136"/>
      <c r="CCG76" s="136"/>
      <c r="CCH76" s="136"/>
      <c r="CCI76" s="136"/>
      <c r="CCJ76" s="136"/>
      <c r="CCK76" s="136"/>
      <c r="CCL76" s="136"/>
      <c r="CCM76" s="136"/>
      <c r="CCN76" s="136"/>
      <c r="CCO76" s="136"/>
      <c r="CCP76" s="136"/>
      <c r="CCQ76" s="136"/>
      <c r="CCR76" s="136"/>
      <c r="CCS76" s="136"/>
      <c r="CCT76" s="136"/>
      <c r="CCU76" s="136"/>
      <c r="CCV76" s="136"/>
      <c r="CCW76" s="136"/>
      <c r="CCX76" s="136"/>
      <c r="CCY76" s="136"/>
      <c r="CCZ76" s="136"/>
      <c r="CDA76" s="136"/>
      <c r="CDB76" s="136"/>
      <c r="CDC76" s="136"/>
      <c r="CDD76" s="136"/>
      <c r="CDE76" s="136"/>
      <c r="CDF76" s="136"/>
      <c r="CDG76" s="136"/>
      <c r="CDH76" s="136"/>
      <c r="CDI76" s="136"/>
      <c r="CDJ76" s="136"/>
      <c r="CDK76" s="136"/>
      <c r="CDL76" s="136"/>
      <c r="CDM76" s="136"/>
      <c r="CDN76" s="136"/>
      <c r="CDO76" s="136"/>
      <c r="CDP76" s="136"/>
      <c r="CDQ76" s="136"/>
      <c r="CDR76" s="136"/>
      <c r="CDS76" s="136"/>
      <c r="CDT76" s="136"/>
      <c r="CDU76" s="136"/>
      <c r="CDV76" s="136"/>
      <c r="CDW76" s="136"/>
      <c r="CDX76" s="136"/>
      <c r="CDY76" s="136"/>
      <c r="CDZ76" s="136"/>
      <c r="CEA76" s="136"/>
      <c r="CEB76" s="136"/>
      <c r="CEC76" s="136"/>
      <c r="CED76" s="136"/>
      <c r="CEE76" s="136"/>
      <c r="CEF76" s="136"/>
      <c r="CEG76" s="136"/>
      <c r="CEH76" s="136"/>
      <c r="CEI76" s="136"/>
      <c r="CEJ76" s="136"/>
      <c r="CEK76" s="136"/>
      <c r="CEL76" s="136"/>
      <c r="CEM76" s="136"/>
      <c r="CEN76" s="136"/>
      <c r="CEO76" s="136"/>
      <c r="CEP76" s="136"/>
      <c r="CEQ76" s="136"/>
      <c r="CER76" s="136"/>
      <c r="CES76" s="136"/>
      <c r="CET76" s="136"/>
      <c r="CEU76" s="136"/>
      <c r="CEV76" s="136"/>
      <c r="CEW76" s="136"/>
      <c r="CEX76" s="136"/>
      <c r="CEY76" s="136"/>
      <c r="CEZ76" s="136"/>
      <c r="CFA76" s="136"/>
      <c r="CFB76" s="136"/>
      <c r="CFC76" s="136"/>
      <c r="CFD76" s="136"/>
      <c r="CFE76" s="136"/>
      <c r="CFF76" s="136"/>
      <c r="CFG76" s="136"/>
      <c r="CFH76" s="136"/>
      <c r="CFI76" s="136"/>
      <c r="CFJ76" s="136"/>
      <c r="CFK76" s="136"/>
      <c r="CFL76" s="136"/>
      <c r="CFM76" s="136"/>
      <c r="CFN76" s="136"/>
      <c r="CFO76" s="136"/>
      <c r="CFP76" s="136"/>
      <c r="CFQ76" s="136"/>
      <c r="CFR76" s="136"/>
      <c r="CFS76" s="136"/>
      <c r="CFT76" s="136"/>
      <c r="CFU76" s="136"/>
      <c r="CFV76" s="136"/>
      <c r="CFW76" s="136"/>
      <c r="CFX76" s="136"/>
      <c r="CFY76" s="136"/>
      <c r="CFZ76" s="136"/>
      <c r="CGA76" s="136"/>
      <c r="CGB76" s="136"/>
      <c r="CGC76" s="136"/>
      <c r="CGD76" s="136"/>
      <c r="CGE76" s="136"/>
      <c r="CGF76" s="136"/>
      <c r="CGG76" s="136"/>
      <c r="CGH76" s="136"/>
      <c r="CGI76" s="136"/>
      <c r="CGJ76" s="136"/>
      <c r="CGK76" s="136"/>
      <c r="CGL76" s="136"/>
      <c r="CGM76" s="136"/>
      <c r="CGN76" s="136"/>
      <c r="CGO76" s="136"/>
      <c r="CGP76" s="136"/>
      <c r="CGQ76" s="136"/>
      <c r="CGR76" s="136"/>
      <c r="CGS76" s="136"/>
      <c r="CGT76" s="136"/>
      <c r="CGU76" s="136"/>
      <c r="CGV76" s="136"/>
      <c r="CGW76" s="136"/>
      <c r="CGX76" s="136"/>
      <c r="CGY76" s="136"/>
      <c r="CGZ76" s="136"/>
      <c r="CHA76" s="136"/>
      <c r="CHB76" s="136"/>
      <c r="CHC76" s="136"/>
      <c r="CHD76" s="136"/>
      <c r="CHE76" s="136"/>
      <c r="CHF76" s="136"/>
      <c r="CHG76" s="136"/>
      <c r="CHH76" s="136"/>
      <c r="CHI76" s="136"/>
      <c r="CHJ76" s="136"/>
      <c r="CHK76" s="136"/>
      <c r="CHL76" s="136"/>
      <c r="CHM76" s="136"/>
      <c r="CHN76" s="136"/>
      <c r="CHO76" s="136"/>
      <c r="CHP76" s="136"/>
      <c r="CHQ76" s="136"/>
      <c r="CHR76" s="136"/>
      <c r="CHS76" s="136"/>
      <c r="CHT76" s="136"/>
      <c r="CHU76" s="136"/>
      <c r="DPW76" s="136"/>
      <c r="DPX76" s="136"/>
      <c r="DPY76" s="136"/>
      <c r="DPZ76" s="136"/>
      <c r="DQA76" s="136"/>
      <c r="DQB76" s="136"/>
      <c r="DQC76" s="136"/>
      <c r="DQD76" s="136"/>
      <c r="DQE76" s="136"/>
      <c r="DQF76" s="136"/>
      <c r="DQG76" s="136"/>
      <c r="DQH76" s="136"/>
      <c r="DQI76" s="136"/>
      <c r="DQJ76" s="136"/>
      <c r="DQK76" s="136"/>
      <c r="DQL76" s="136"/>
      <c r="DQM76" s="136"/>
      <c r="DQN76" s="136"/>
      <c r="DQO76" s="136"/>
      <c r="DQP76" s="136"/>
      <c r="DQQ76" s="136"/>
      <c r="DQR76" s="136"/>
      <c r="DQS76" s="136"/>
      <c r="DQT76" s="136"/>
      <c r="DQU76" s="136"/>
      <c r="DQV76" s="136"/>
      <c r="DQW76" s="136"/>
      <c r="DQX76" s="136"/>
      <c r="DQY76" s="136"/>
      <c r="DQZ76" s="136"/>
      <c r="DRA76" s="136"/>
      <c r="DRB76" s="136"/>
      <c r="DRC76" s="136"/>
      <c r="DRD76" s="136"/>
      <c r="DRE76" s="136"/>
      <c r="DRF76" s="136"/>
      <c r="DRG76" s="136"/>
      <c r="DRH76" s="136"/>
      <c r="DRI76" s="136"/>
      <c r="DRJ76" s="136"/>
      <c r="DRK76" s="136"/>
      <c r="DRL76" s="136"/>
      <c r="DRM76" s="136"/>
      <c r="DRN76" s="136"/>
      <c r="DRO76" s="136"/>
      <c r="DRP76" s="136"/>
      <c r="DRQ76" s="136"/>
      <c r="DRR76" s="136"/>
      <c r="DRS76" s="136"/>
      <c r="DRT76" s="136"/>
      <c r="DRU76" s="136"/>
      <c r="DRV76" s="136"/>
      <c r="DRW76" s="136"/>
      <c r="DRX76" s="136"/>
      <c r="DRY76" s="136"/>
      <c r="DRZ76" s="136"/>
      <c r="DSA76" s="136"/>
      <c r="DSB76" s="136"/>
      <c r="DSC76" s="136"/>
      <c r="DSD76" s="136"/>
      <c r="DSE76" s="136"/>
      <c r="DSF76" s="136"/>
      <c r="DSG76" s="136"/>
      <c r="DSH76" s="136"/>
      <c r="DSI76" s="136"/>
      <c r="DSJ76" s="136"/>
      <c r="DSK76" s="136"/>
      <c r="DSL76" s="136"/>
      <c r="DSM76" s="136"/>
      <c r="DSN76" s="136"/>
      <c r="DSO76" s="136"/>
      <c r="DSP76" s="136"/>
      <c r="DSQ76" s="136"/>
      <c r="DSR76" s="136"/>
      <c r="DSS76" s="136"/>
      <c r="DST76" s="136"/>
      <c r="DSU76" s="136"/>
      <c r="DSV76" s="136"/>
      <c r="DSW76" s="136"/>
      <c r="DSX76" s="136"/>
      <c r="DSY76" s="136"/>
      <c r="DSZ76" s="136"/>
      <c r="DTA76" s="136"/>
      <c r="DTB76" s="136"/>
      <c r="DTC76" s="136"/>
      <c r="DTD76" s="136"/>
      <c r="DTE76" s="136"/>
      <c r="DTF76" s="136"/>
      <c r="DTG76" s="136"/>
      <c r="DTH76" s="136"/>
      <c r="DTI76" s="136"/>
      <c r="DTJ76" s="136"/>
      <c r="DTK76" s="136"/>
      <c r="DTL76" s="136"/>
      <c r="DTM76" s="136"/>
      <c r="DTN76" s="136"/>
      <c r="DTO76" s="136"/>
      <c r="DTP76" s="136"/>
      <c r="DTQ76" s="136"/>
      <c r="DTR76" s="136"/>
      <c r="DTS76" s="136"/>
      <c r="DTT76" s="136"/>
      <c r="DTU76" s="136"/>
      <c r="DTV76" s="136"/>
      <c r="DTW76" s="136"/>
      <c r="DTX76" s="136"/>
      <c r="DTY76" s="136"/>
      <c r="DTZ76" s="136"/>
      <c r="DUA76" s="136"/>
      <c r="DUB76" s="136"/>
      <c r="DUC76" s="136"/>
      <c r="DUD76" s="136"/>
      <c r="DUE76" s="136"/>
      <c r="DUF76" s="136"/>
      <c r="DUG76" s="136"/>
      <c r="DUH76" s="136"/>
      <c r="DUI76" s="136"/>
      <c r="DUJ76" s="136"/>
      <c r="DUK76" s="136"/>
      <c r="DUL76" s="136"/>
      <c r="DUM76" s="136"/>
      <c r="DUN76" s="136"/>
      <c r="DUO76" s="136"/>
      <c r="DUP76" s="136"/>
      <c r="DUQ76" s="136"/>
      <c r="DUR76" s="136"/>
      <c r="DUS76" s="136"/>
      <c r="DUT76" s="136"/>
      <c r="DUU76" s="136"/>
      <c r="DUV76" s="136"/>
      <c r="DUW76" s="136"/>
      <c r="DUX76" s="136"/>
      <c r="DUY76" s="136"/>
      <c r="DUZ76" s="136"/>
      <c r="DVA76" s="136"/>
      <c r="DVB76" s="136"/>
      <c r="DVC76" s="136"/>
      <c r="DVD76" s="136"/>
      <c r="DVE76" s="136"/>
      <c r="DVF76" s="136"/>
      <c r="DVG76" s="136"/>
      <c r="DVH76" s="136"/>
      <c r="DVI76" s="136"/>
      <c r="DVJ76" s="136"/>
      <c r="DVK76" s="136"/>
      <c r="DVL76" s="136"/>
      <c r="DVM76" s="136"/>
      <c r="DVN76" s="136"/>
      <c r="DVO76" s="136"/>
      <c r="DVP76" s="136"/>
      <c r="DVQ76" s="136"/>
      <c r="DVR76" s="136"/>
      <c r="DVS76" s="136"/>
      <c r="DVT76" s="136"/>
      <c r="DVU76" s="136"/>
      <c r="DVV76" s="136"/>
      <c r="DVW76" s="136"/>
      <c r="DVX76" s="136"/>
      <c r="DVY76" s="136"/>
      <c r="DVZ76" s="136"/>
      <c r="DWA76" s="136"/>
      <c r="DWB76" s="136"/>
      <c r="DWC76" s="136"/>
      <c r="DWD76" s="136"/>
      <c r="DWE76" s="136"/>
      <c r="DWF76" s="136"/>
      <c r="DWG76" s="136"/>
      <c r="DWH76" s="136"/>
      <c r="DWI76" s="136"/>
      <c r="DWJ76" s="136"/>
      <c r="DWK76" s="136"/>
      <c r="DWL76" s="136"/>
      <c r="DWM76" s="136"/>
      <c r="DWN76" s="136"/>
      <c r="DWO76" s="136"/>
      <c r="DWP76" s="136"/>
      <c r="DWQ76" s="136"/>
      <c r="DWR76" s="136"/>
      <c r="DWS76" s="136"/>
      <c r="DWT76" s="136"/>
      <c r="DWU76" s="136"/>
      <c r="DWV76" s="136"/>
      <c r="DWW76" s="136"/>
      <c r="DWX76" s="136"/>
      <c r="DWY76" s="136"/>
      <c r="DWZ76" s="136"/>
      <c r="DXA76" s="136"/>
      <c r="DXB76" s="136"/>
      <c r="DXC76" s="136"/>
      <c r="DXD76" s="136"/>
      <c r="DXE76" s="136"/>
      <c r="DXF76" s="136"/>
      <c r="DXG76" s="136"/>
      <c r="DXH76" s="136"/>
      <c r="DXI76" s="136"/>
      <c r="DXJ76" s="136"/>
      <c r="DXK76" s="136"/>
      <c r="DXL76" s="136"/>
      <c r="DXM76" s="136"/>
      <c r="DXN76" s="136"/>
      <c r="DXO76" s="136"/>
      <c r="DXP76" s="136"/>
      <c r="DXQ76" s="136"/>
      <c r="DXR76" s="136"/>
      <c r="DXS76" s="136"/>
      <c r="DXT76" s="136"/>
      <c r="DXU76" s="136"/>
      <c r="DXV76" s="136"/>
      <c r="DXW76" s="136"/>
      <c r="DXX76" s="136"/>
      <c r="DXY76" s="136"/>
      <c r="DXZ76" s="136"/>
      <c r="DYA76" s="136"/>
      <c r="DYB76" s="136"/>
      <c r="DYC76" s="136"/>
      <c r="DYD76" s="136"/>
      <c r="DYE76" s="136"/>
      <c r="DYF76" s="136"/>
      <c r="DYG76" s="136"/>
      <c r="DYH76" s="136"/>
      <c r="DYI76" s="136"/>
      <c r="DYJ76" s="136"/>
      <c r="DYK76" s="136"/>
      <c r="DYL76" s="136"/>
      <c r="DYM76" s="136"/>
      <c r="DYN76" s="136"/>
      <c r="DYO76" s="136"/>
      <c r="DYP76" s="136"/>
      <c r="DYQ76" s="136"/>
      <c r="DYR76" s="136"/>
      <c r="DYS76" s="136"/>
      <c r="DYT76" s="136"/>
      <c r="DYU76" s="136"/>
      <c r="DYV76" s="136"/>
      <c r="DYW76" s="136"/>
      <c r="DYX76" s="136"/>
      <c r="DYY76" s="136"/>
      <c r="DYZ76" s="136"/>
      <c r="DZA76" s="136"/>
      <c r="DZB76" s="136"/>
      <c r="DZC76" s="136"/>
      <c r="DZD76" s="136"/>
      <c r="DZE76" s="136"/>
      <c r="DZF76" s="136"/>
      <c r="DZG76" s="136"/>
      <c r="DZH76" s="136"/>
      <c r="DZI76" s="136"/>
      <c r="DZJ76" s="136"/>
      <c r="DZK76" s="136"/>
      <c r="DZL76" s="136"/>
      <c r="DZM76" s="136"/>
      <c r="DZN76" s="136"/>
      <c r="DZO76" s="136"/>
      <c r="DZP76" s="136"/>
      <c r="DZQ76" s="136"/>
      <c r="DZR76" s="136"/>
      <c r="DZS76" s="136"/>
      <c r="DZT76" s="136"/>
      <c r="DZU76" s="136"/>
      <c r="DZV76" s="136"/>
      <c r="DZW76" s="136"/>
      <c r="DZX76" s="136"/>
      <c r="DZY76" s="136"/>
      <c r="DZZ76" s="136"/>
      <c r="EAA76" s="136"/>
      <c r="EAB76" s="136"/>
      <c r="EAC76" s="136"/>
      <c r="EAD76" s="136"/>
      <c r="EAE76" s="136"/>
      <c r="EAF76" s="136"/>
      <c r="EAG76" s="136"/>
      <c r="EAH76" s="136"/>
      <c r="EAI76" s="136"/>
      <c r="EAJ76" s="136"/>
      <c r="EAK76" s="136"/>
      <c r="EAL76" s="136"/>
      <c r="EAM76" s="136"/>
      <c r="EAN76" s="136"/>
      <c r="EAO76" s="136"/>
      <c r="EAP76" s="136"/>
      <c r="EAQ76" s="136"/>
      <c r="EAR76" s="136"/>
      <c r="EAS76" s="136"/>
      <c r="EAT76" s="136"/>
      <c r="EAU76" s="136"/>
      <c r="EAV76" s="136"/>
      <c r="EAW76" s="136"/>
      <c r="EAX76" s="136"/>
      <c r="EAY76" s="136"/>
      <c r="EAZ76" s="136"/>
      <c r="EBA76" s="136"/>
      <c r="EBB76" s="136"/>
      <c r="EBC76" s="136"/>
      <c r="EBD76" s="136"/>
      <c r="EBE76" s="136"/>
      <c r="EBF76" s="136"/>
      <c r="EBG76" s="136"/>
      <c r="EBH76" s="136"/>
      <c r="EBI76" s="136"/>
      <c r="EBJ76" s="136"/>
      <c r="EBK76" s="136"/>
      <c r="EBL76" s="136"/>
      <c r="EBM76" s="136"/>
      <c r="EBN76" s="136"/>
      <c r="EBO76" s="136"/>
      <c r="EBP76" s="136"/>
      <c r="EBQ76" s="136"/>
      <c r="EBR76" s="136"/>
      <c r="EBS76" s="136"/>
      <c r="EBT76" s="136"/>
      <c r="EBU76" s="136"/>
      <c r="EBV76" s="136"/>
      <c r="EBW76" s="136"/>
      <c r="EBX76" s="136"/>
      <c r="EBY76" s="136"/>
      <c r="EBZ76" s="136"/>
      <c r="ECA76" s="136"/>
      <c r="ECB76" s="136"/>
      <c r="ECC76" s="136"/>
      <c r="ECD76" s="136"/>
      <c r="ECE76" s="136"/>
      <c r="ECF76" s="136"/>
      <c r="ECG76" s="136"/>
      <c r="ECH76" s="136"/>
      <c r="ECI76" s="136"/>
      <c r="ECJ76" s="136"/>
      <c r="ECK76" s="136"/>
      <c r="ECL76" s="136"/>
      <c r="ECM76" s="136"/>
      <c r="ECN76" s="136"/>
      <c r="ECO76" s="136"/>
      <c r="ECP76" s="136"/>
      <c r="ECQ76" s="136"/>
      <c r="ECR76" s="136"/>
      <c r="ECS76" s="136"/>
      <c r="ECT76" s="136"/>
      <c r="ECU76" s="136"/>
      <c r="ECV76" s="136"/>
      <c r="ECW76" s="136"/>
      <c r="ECX76" s="136"/>
      <c r="ECY76" s="136"/>
      <c r="ECZ76" s="136"/>
      <c r="EDA76" s="136"/>
      <c r="EDB76" s="136"/>
      <c r="EDC76" s="136"/>
      <c r="EDD76" s="136"/>
      <c r="EDE76" s="136"/>
      <c r="EDF76" s="136"/>
      <c r="EDG76" s="136"/>
      <c r="EDH76" s="136"/>
      <c r="EDI76" s="136"/>
      <c r="EDJ76" s="136"/>
      <c r="EDK76" s="136"/>
      <c r="EDL76" s="136"/>
      <c r="EDM76" s="136"/>
      <c r="EDN76" s="136"/>
      <c r="EDO76" s="136"/>
      <c r="EDP76" s="136"/>
      <c r="EDQ76" s="136"/>
      <c r="EDR76" s="136"/>
      <c r="EDS76" s="136"/>
      <c r="EDT76" s="136"/>
      <c r="EDU76" s="136"/>
      <c r="EDV76" s="136"/>
      <c r="EDW76" s="136"/>
      <c r="EDX76" s="136"/>
      <c r="EDY76" s="136"/>
      <c r="EDZ76" s="136"/>
      <c r="EEA76" s="136"/>
      <c r="EEB76" s="136"/>
      <c r="EEC76" s="136"/>
      <c r="EED76" s="136"/>
      <c r="EEE76" s="136"/>
      <c r="EEF76" s="136"/>
      <c r="EEG76" s="136"/>
      <c r="EEH76" s="136"/>
      <c r="EEI76" s="136"/>
      <c r="EEJ76" s="136"/>
      <c r="EEK76" s="136"/>
      <c r="EEL76" s="136"/>
      <c r="EEM76" s="136"/>
      <c r="EEN76" s="136"/>
      <c r="EEO76" s="136"/>
      <c r="EEP76" s="136"/>
      <c r="EEQ76" s="136"/>
      <c r="EER76" s="136"/>
      <c r="EES76" s="136"/>
      <c r="EET76" s="136"/>
      <c r="EEU76" s="136"/>
      <c r="EEV76" s="136"/>
      <c r="EEW76" s="136"/>
      <c r="EEX76" s="136"/>
      <c r="EEY76" s="136"/>
      <c r="EEZ76" s="136"/>
      <c r="EFA76" s="136"/>
      <c r="EFB76" s="136"/>
      <c r="EFC76" s="136"/>
      <c r="EFD76" s="136"/>
      <c r="EFE76" s="136"/>
      <c r="EFF76" s="136"/>
      <c r="EFG76" s="136"/>
      <c r="EFH76" s="136"/>
      <c r="EFI76" s="136"/>
      <c r="EFJ76" s="136"/>
      <c r="EFK76" s="136"/>
      <c r="EFL76" s="136"/>
      <c r="EFM76" s="136"/>
      <c r="EFN76" s="136"/>
      <c r="EFO76" s="136"/>
      <c r="EFP76" s="136"/>
      <c r="EFQ76" s="136"/>
      <c r="EFR76" s="136"/>
      <c r="EFS76" s="136"/>
      <c r="EFT76" s="136"/>
      <c r="EFU76" s="136"/>
      <c r="EFV76" s="136"/>
      <c r="EFW76" s="136"/>
      <c r="EFX76" s="136"/>
      <c r="EFY76" s="136"/>
      <c r="EFZ76" s="136"/>
      <c r="EGA76" s="136"/>
      <c r="EGB76" s="136"/>
      <c r="EGC76" s="136"/>
      <c r="EGD76" s="136"/>
      <c r="EGE76" s="136"/>
      <c r="EGF76" s="136"/>
      <c r="EGG76" s="136"/>
      <c r="EGH76" s="136"/>
      <c r="EGI76" s="136"/>
      <c r="EGJ76" s="136"/>
      <c r="EGK76" s="136"/>
      <c r="EGL76" s="136"/>
      <c r="EGM76" s="136"/>
      <c r="EGN76" s="136"/>
      <c r="EGO76" s="136"/>
      <c r="EGP76" s="136"/>
      <c r="EGQ76" s="136"/>
      <c r="EGR76" s="136"/>
      <c r="EGS76" s="136"/>
      <c r="EGT76" s="136"/>
      <c r="EGU76" s="136"/>
      <c r="EGV76" s="136"/>
      <c r="EGW76" s="136"/>
      <c r="EGX76" s="136"/>
      <c r="EGY76" s="136"/>
      <c r="EGZ76" s="136"/>
      <c r="EHA76" s="136"/>
      <c r="EHB76" s="136"/>
      <c r="EHC76" s="136"/>
      <c r="EHD76" s="136"/>
      <c r="EHE76" s="136"/>
      <c r="EHF76" s="136"/>
      <c r="EHG76" s="136"/>
      <c r="EHH76" s="136"/>
      <c r="EHI76" s="136"/>
      <c r="EHJ76" s="136"/>
      <c r="EHK76" s="136"/>
      <c r="EHL76" s="136"/>
      <c r="EHM76" s="136"/>
      <c r="EHN76" s="136"/>
      <c r="EHO76" s="136"/>
      <c r="EHP76" s="136"/>
      <c r="EHQ76" s="136"/>
      <c r="EHR76" s="136"/>
      <c r="EHS76" s="136"/>
      <c r="EHT76" s="136"/>
      <c r="EHU76" s="136"/>
      <c r="EHV76" s="136"/>
      <c r="EHW76" s="136"/>
      <c r="EHX76" s="136"/>
      <c r="EHY76" s="136"/>
      <c r="EHZ76" s="136"/>
      <c r="EIA76" s="136"/>
      <c r="EIB76" s="136"/>
      <c r="EIC76" s="136"/>
      <c r="EID76" s="136"/>
      <c r="EIE76" s="136"/>
      <c r="EIF76" s="136"/>
      <c r="EIG76" s="136"/>
      <c r="EIH76" s="136"/>
      <c r="EII76" s="136"/>
      <c r="EIJ76" s="136"/>
      <c r="EIK76" s="136"/>
      <c r="EIL76" s="136"/>
      <c r="EIM76" s="136"/>
      <c r="EIN76" s="136"/>
      <c r="EIO76" s="136"/>
      <c r="EIP76" s="136"/>
      <c r="EIQ76" s="136"/>
      <c r="EIR76" s="136"/>
      <c r="EIS76" s="136"/>
      <c r="EIT76" s="136"/>
      <c r="EIU76" s="136"/>
      <c r="EIV76" s="136"/>
      <c r="EIW76" s="136"/>
      <c r="EIX76" s="136"/>
      <c r="EIY76" s="136"/>
      <c r="EIZ76" s="136"/>
      <c r="EJA76" s="136"/>
      <c r="EJB76" s="136"/>
      <c r="EJC76" s="136"/>
      <c r="EJD76" s="136"/>
      <c r="EJE76" s="136"/>
      <c r="EJF76" s="136"/>
      <c r="EJG76" s="136"/>
      <c r="EJH76" s="136"/>
      <c r="EJI76" s="136"/>
      <c r="EJJ76" s="136"/>
      <c r="EJK76" s="136"/>
      <c r="EJL76" s="136"/>
      <c r="EJM76" s="136"/>
      <c r="EJN76" s="136"/>
      <c r="EJO76" s="136"/>
      <c r="EJP76" s="136"/>
      <c r="EJQ76" s="136"/>
      <c r="EJR76" s="136"/>
      <c r="EJS76" s="136"/>
      <c r="EJT76" s="136"/>
      <c r="EJU76" s="136"/>
      <c r="EJV76" s="136"/>
      <c r="EJW76" s="136"/>
      <c r="EJX76" s="136"/>
      <c r="EJY76" s="136"/>
      <c r="EJZ76" s="136"/>
      <c r="EKA76" s="136"/>
      <c r="EKB76" s="136"/>
      <c r="EKC76" s="136"/>
      <c r="EKD76" s="136"/>
      <c r="EKE76" s="136"/>
      <c r="EKF76" s="136"/>
      <c r="EKG76" s="136"/>
      <c r="EKH76" s="136"/>
      <c r="EKI76" s="136"/>
      <c r="EKJ76" s="136"/>
      <c r="EKK76" s="136"/>
      <c r="EKL76" s="136"/>
      <c r="EKM76" s="136"/>
      <c r="EKN76" s="136"/>
      <c r="EKO76" s="136"/>
      <c r="EKP76" s="136"/>
      <c r="EKQ76" s="136"/>
      <c r="EKR76" s="136"/>
      <c r="EKS76" s="136"/>
      <c r="EKT76" s="136"/>
      <c r="EKU76" s="136"/>
      <c r="EKV76" s="136"/>
      <c r="EKW76" s="136"/>
      <c r="EKX76" s="136"/>
      <c r="EKY76" s="136"/>
      <c r="EKZ76" s="136"/>
      <c r="ELA76" s="136"/>
      <c r="ELB76" s="136"/>
      <c r="ELC76" s="136"/>
      <c r="ELD76" s="136"/>
      <c r="ELE76" s="136"/>
      <c r="ELF76" s="136"/>
      <c r="ELG76" s="136"/>
      <c r="ELH76" s="136"/>
      <c r="ELI76" s="136"/>
      <c r="ELJ76" s="136"/>
      <c r="ELK76" s="136"/>
      <c r="ELL76" s="136"/>
      <c r="ELM76" s="136"/>
      <c r="ELN76" s="136"/>
      <c r="ELO76" s="136"/>
      <c r="ELP76" s="136"/>
      <c r="ELQ76" s="136"/>
      <c r="ELR76" s="136"/>
      <c r="ELS76" s="136"/>
      <c r="ELT76" s="136"/>
      <c r="ELU76" s="136"/>
      <c r="ELV76" s="136"/>
      <c r="ELW76" s="136"/>
      <c r="ELX76" s="136"/>
      <c r="ELY76" s="136"/>
      <c r="ELZ76" s="136"/>
      <c r="EMA76" s="136"/>
      <c r="EMB76" s="136"/>
      <c r="EMC76" s="136"/>
      <c r="EMD76" s="136"/>
      <c r="EME76" s="136"/>
      <c r="EMF76" s="136"/>
      <c r="EMG76" s="136"/>
      <c r="EMH76" s="136"/>
      <c r="EMI76" s="136"/>
      <c r="EMJ76" s="136"/>
      <c r="EMK76" s="136"/>
      <c r="EML76" s="136"/>
      <c r="EMM76" s="136"/>
      <c r="EMN76" s="136"/>
      <c r="EMO76" s="136"/>
      <c r="EMP76" s="136"/>
      <c r="EMQ76" s="136"/>
      <c r="EMR76" s="136"/>
      <c r="EMS76" s="136"/>
      <c r="EMT76" s="136"/>
      <c r="EMU76" s="136"/>
      <c r="EMV76" s="136"/>
      <c r="EMW76" s="136"/>
      <c r="EMX76" s="136"/>
      <c r="EMY76" s="136"/>
      <c r="EMZ76" s="136"/>
      <c r="ENA76" s="136"/>
      <c r="ENB76" s="136"/>
      <c r="ENC76" s="136"/>
      <c r="END76" s="136"/>
      <c r="ENE76" s="136"/>
      <c r="ENF76" s="136"/>
      <c r="ENG76" s="136"/>
      <c r="ENH76" s="136"/>
      <c r="ENI76" s="136"/>
      <c r="ENJ76" s="136"/>
      <c r="ENK76" s="136"/>
      <c r="ENL76" s="136"/>
      <c r="ENM76" s="136"/>
      <c r="ENN76" s="136"/>
      <c r="ENO76" s="136"/>
      <c r="ENP76" s="136"/>
      <c r="ENQ76" s="136"/>
      <c r="ENR76" s="136"/>
      <c r="ENS76" s="136"/>
      <c r="ENT76" s="136"/>
      <c r="ENU76" s="136"/>
      <c r="ENV76" s="136"/>
      <c r="ENW76" s="136"/>
      <c r="ENX76" s="136"/>
      <c r="ENY76" s="136"/>
      <c r="ENZ76" s="136"/>
      <c r="EOA76" s="136"/>
      <c r="EOB76" s="136"/>
      <c r="EOC76" s="136"/>
      <c r="EOD76" s="136"/>
      <c r="EOE76" s="136"/>
      <c r="EOF76" s="136"/>
      <c r="EOG76" s="136"/>
      <c r="EOH76" s="136"/>
      <c r="EOI76" s="136"/>
      <c r="EOJ76" s="136"/>
      <c r="EOK76" s="136"/>
      <c r="EOL76" s="136"/>
      <c r="EOM76" s="136"/>
      <c r="EON76" s="136"/>
      <c r="EOO76" s="136"/>
      <c r="EOP76" s="136"/>
      <c r="EOQ76" s="136"/>
      <c r="EOR76" s="136"/>
      <c r="EOS76" s="136"/>
      <c r="EOT76" s="136"/>
      <c r="EOU76" s="136"/>
      <c r="EOV76" s="136"/>
      <c r="EOW76" s="136"/>
      <c r="EOX76" s="136"/>
      <c r="EOY76" s="136"/>
      <c r="EOZ76" s="136"/>
      <c r="EPA76" s="136"/>
      <c r="EPB76" s="136"/>
      <c r="EPC76" s="136"/>
      <c r="EPD76" s="136"/>
      <c r="EPE76" s="136"/>
      <c r="EPF76" s="136"/>
      <c r="EPG76" s="136"/>
      <c r="EPH76" s="136"/>
      <c r="EPI76" s="136"/>
      <c r="EPJ76" s="136"/>
      <c r="EPK76" s="136"/>
      <c r="EPL76" s="136"/>
      <c r="EPM76" s="136"/>
      <c r="EPN76" s="136"/>
      <c r="EPO76" s="136"/>
      <c r="EPP76" s="136"/>
      <c r="EPQ76" s="136"/>
      <c r="EPR76" s="136"/>
      <c r="EPS76" s="136"/>
      <c r="EPT76" s="136"/>
      <c r="EPU76" s="136"/>
      <c r="EPV76" s="136"/>
      <c r="EPW76" s="136"/>
      <c r="EPX76" s="136"/>
      <c r="EPY76" s="136"/>
      <c r="EPZ76" s="136"/>
      <c r="EQA76" s="136"/>
      <c r="EQB76" s="136"/>
      <c r="EQC76" s="136"/>
      <c r="EQD76" s="136"/>
      <c r="EQE76" s="136"/>
      <c r="EQF76" s="136"/>
      <c r="EQG76" s="136"/>
      <c r="EQH76" s="136"/>
      <c r="EQI76" s="136"/>
      <c r="EQJ76" s="136"/>
      <c r="EQK76" s="136"/>
      <c r="EQL76" s="136"/>
      <c r="EQM76" s="136"/>
      <c r="EQN76" s="136"/>
      <c r="EQO76" s="136"/>
      <c r="EQP76" s="136"/>
      <c r="EQQ76" s="136"/>
      <c r="EQR76" s="136"/>
      <c r="EQS76" s="136"/>
      <c r="EQT76" s="136"/>
      <c r="EQU76" s="136"/>
      <c r="EQV76" s="136"/>
      <c r="EQW76" s="136"/>
      <c r="EQX76" s="136"/>
      <c r="EQY76" s="136"/>
      <c r="EQZ76" s="136"/>
      <c r="ERA76" s="136"/>
      <c r="ERB76" s="136"/>
      <c r="ERC76" s="136"/>
      <c r="ERD76" s="136"/>
      <c r="ERE76" s="136"/>
      <c r="ERF76" s="136"/>
      <c r="ERG76" s="136"/>
      <c r="ERH76" s="136"/>
      <c r="ERI76" s="136"/>
      <c r="ERJ76" s="136"/>
      <c r="ERK76" s="136"/>
      <c r="ERL76" s="136"/>
      <c r="ERM76" s="136"/>
      <c r="ERN76" s="136"/>
      <c r="ERO76" s="136"/>
      <c r="ERP76" s="136"/>
      <c r="ERQ76" s="136"/>
      <c r="ERR76" s="136"/>
      <c r="ERS76" s="136"/>
      <c r="ERT76" s="136"/>
      <c r="ERU76" s="136"/>
      <c r="ERV76" s="136"/>
      <c r="ERW76" s="136"/>
      <c r="ERX76" s="136"/>
      <c r="ERY76" s="136"/>
      <c r="ERZ76" s="136"/>
      <c r="ESA76" s="136"/>
      <c r="ESB76" s="136"/>
      <c r="ESC76" s="136"/>
      <c r="ESD76" s="136"/>
      <c r="ESE76" s="136"/>
      <c r="ESF76" s="136"/>
      <c r="ESG76" s="136"/>
      <c r="ESH76" s="136"/>
      <c r="ESI76" s="136"/>
      <c r="ESJ76" s="136"/>
      <c r="ESK76" s="136"/>
      <c r="ESL76" s="136"/>
      <c r="ESM76" s="136"/>
      <c r="ESN76" s="136"/>
      <c r="ESO76" s="136"/>
      <c r="ESP76" s="136"/>
      <c r="ESQ76" s="136"/>
      <c r="ESR76" s="136"/>
      <c r="ESS76" s="136"/>
      <c r="EST76" s="136"/>
      <c r="ESU76" s="136"/>
      <c r="ESV76" s="136"/>
      <c r="ESW76" s="136"/>
      <c r="ESX76" s="136"/>
      <c r="ESY76" s="136"/>
      <c r="ESZ76" s="136"/>
      <c r="ETA76" s="136"/>
      <c r="ETB76" s="136"/>
      <c r="ETC76" s="136"/>
      <c r="ETD76" s="136"/>
      <c r="ETE76" s="136"/>
      <c r="ETF76" s="136"/>
      <c r="ETG76" s="136"/>
      <c r="ETH76" s="136"/>
      <c r="ETI76" s="136"/>
      <c r="ETJ76" s="136"/>
      <c r="ETK76" s="136"/>
      <c r="ETL76" s="136"/>
      <c r="ETM76" s="136"/>
      <c r="ETN76" s="136"/>
      <c r="ETO76" s="136"/>
      <c r="ETP76" s="136"/>
      <c r="ETQ76" s="136"/>
      <c r="ETR76" s="136"/>
      <c r="ETS76" s="136"/>
      <c r="ETT76" s="136"/>
      <c r="ETU76" s="136"/>
      <c r="ETV76" s="136"/>
      <c r="ETW76" s="136"/>
      <c r="ETX76" s="136"/>
      <c r="ETY76" s="136"/>
      <c r="ETZ76" s="136"/>
      <c r="EUA76" s="136"/>
      <c r="EUB76" s="136"/>
      <c r="EUC76" s="136"/>
      <c r="EUD76" s="136"/>
      <c r="EUE76" s="136"/>
      <c r="EUF76" s="136"/>
      <c r="EUG76" s="136"/>
      <c r="EUH76" s="136"/>
      <c r="EUI76" s="136"/>
      <c r="EUJ76" s="136"/>
      <c r="EUK76" s="136"/>
      <c r="EUL76" s="136"/>
      <c r="EUM76" s="136"/>
      <c r="EUN76" s="136"/>
      <c r="EUO76" s="136"/>
      <c r="EUP76" s="136"/>
      <c r="EUQ76" s="136"/>
      <c r="EUR76" s="136"/>
      <c r="EUS76" s="136"/>
      <c r="EUT76" s="136"/>
      <c r="EUU76" s="136"/>
      <c r="EUV76" s="136"/>
      <c r="EUW76" s="136"/>
      <c r="EUX76" s="136"/>
      <c r="EUY76" s="136"/>
      <c r="EUZ76" s="136"/>
      <c r="EVA76" s="136"/>
      <c r="EVB76" s="136"/>
      <c r="EVC76" s="136"/>
      <c r="EVD76" s="136"/>
      <c r="EVE76" s="136"/>
      <c r="EVF76" s="136"/>
      <c r="EVG76" s="136"/>
      <c r="EVH76" s="136"/>
      <c r="EVI76" s="136"/>
      <c r="EVJ76" s="136"/>
      <c r="EVK76" s="136"/>
      <c r="EVL76" s="136"/>
      <c r="EVM76" s="136"/>
      <c r="EVN76" s="136"/>
      <c r="EVO76" s="136"/>
      <c r="EVP76" s="136"/>
      <c r="EVQ76" s="136"/>
      <c r="EVR76" s="136"/>
      <c r="EVS76" s="136"/>
      <c r="EVT76" s="136"/>
      <c r="EVU76" s="136"/>
      <c r="EVV76" s="136"/>
      <c r="EVW76" s="136"/>
      <c r="EVX76" s="136"/>
      <c r="EVY76" s="136"/>
      <c r="EVZ76" s="136"/>
      <c r="EWA76" s="136"/>
      <c r="EWB76" s="136"/>
      <c r="EWC76" s="136"/>
      <c r="EWD76" s="136"/>
      <c r="EWE76" s="136"/>
      <c r="EWF76" s="136"/>
      <c r="EWG76" s="136"/>
      <c r="EWH76" s="136"/>
      <c r="EWI76" s="136"/>
      <c r="EWJ76" s="136"/>
      <c r="EWK76" s="136"/>
      <c r="EWL76" s="136"/>
      <c r="EWM76" s="136"/>
      <c r="EWN76" s="136"/>
      <c r="EWO76" s="136"/>
      <c r="EWP76" s="136"/>
      <c r="EWQ76" s="136"/>
      <c r="EWR76" s="136"/>
      <c r="EWS76" s="136"/>
      <c r="EWT76" s="136"/>
      <c r="EWU76" s="136"/>
      <c r="EWV76" s="136"/>
      <c r="EWW76" s="136"/>
      <c r="EWX76" s="136"/>
      <c r="EWY76" s="136"/>
      <c r="EWZ76" s="136"/>
      <c r="EXA76" s="136"/>
      <c r="EXB76" s="136"/>
      <c r="EXC76" s="136"/>
      <c r="EXD76" s="136"/>
      <c r="EXE76" s="136"/>
      <c r="EXF76" s="136"/>
      <c r="EXG76" s="136"/>
      <c r="EXH76" s="136"/>
      <c r="EXI76" s="136"/>
      <c r="EXJ76" s="136"/>
      <c r="EXK76" s="136"/>
      <c r="EXL76" s="136"/>
      <c r="EXM76" s="136"/>
      <c r="EXN76" s="136"/>
      <c r="EXO76" s="136"/>
      <c r="EXP76" s="136"/>
      <c r="EXQ76" s="136"/>
      <c r="EXR76" s="136"/>
      <c r="EXS76" s="136"/>
      <c r="EXT76" s="136"/>
      <c r="EXU76" s="136"/>
      <c r="EXV76" s="136"/>
      <c r="EXW76" s="136"/>
      <c r="EXX76" s="136"/>
      <c r="EXY76" s="136"/>
      <c r="EXZ76" s="136"/>
      <c r="EYA76" s="136"/>
      <c r="EYB76" s="136"/>
      <c r="EYC76" s="136"/>
      <c r="EYD76" s="136"/>
      <c r="EYE76" s="136"/>
      <c r="EYF76" s="136"/>
      <c r="EYG76" s="136"/>
      <c r="EYH76" s="136"/>
      <c r="EYI76" s="136"/>
      <c r="EYJ76" s="136"/>
      <c r="EYK76" s="136"/>
      <c r="EYL76" s="136"/>
      <c r="EYM76" s="136"/>
      <c r="EYN76" s="136"/>
      <c r="EYO76" s="136"/>
      <c r="EYP76" s="136"/>
      <c r="EYQ76" s="136"/>
      <c r="EYR76" s="136"/>
      <c r="EYS76" s="136"/>
      <c r="EYT76" s="136"/>
      <c r="EYU76" s="136"/>
      <c r="EYV76" s="136"/>
      <c r="EYW76" s="136"/>
      <c r="EYX76" s="136"/>
      <c r="EYY76" s="136"/>
      <c r="EYZ76" s="136"/>
      <c r="EZA76" s="136"/>
      <c r="EZB76" s="136"/>
      <c r="EZC76" s="136"/>
      <c r="EZD76" s="136"/>
      <c r="EZE76" s="136"/>
      <c r="EZF76" s="136"/>
      <c r="EZG76" s="136"/>
      <c r="EZH76" s="136"/>
      <c r="EZI76" s="136"/>
      <c r="EZJ76" s="136"/>
      <c r="EZK76" s="136"/>
      <c r="EZL76" s="136"/>
      <c r="EZM76" s="136"/>
      <c r="EZN76" s="136"/>
      <c r="EZO76" s="136"/>
      <c r="EZP76" s="136"/>
      <c r="EZQ76" s="136"/>
      <c r="EZR76" s="136"/>
      <c r="EZS76" s="136"/>
      <c r="EZT76" s="136"/>
      <c r="EZU76" s="136"/>
      <c r="EZV76" s="136"/>
      <c r="EZW76" s="136"/>
      <c r="EZX76" s="136"/>
      <c r="EZY76" s="136"/>
      <c r="EZZ76" s="136"/>
      <c r="FAA76" s="136"/>
      <c r="FAB76" s="136"/>
      <c r="FAC76" s="136"/>
      <c r="FAD76" s="136"/>
      <c r="FAE76" s="136"/>
      <c r="FAF76" s="136"/>
      <c r="FAG76" s="136"/>
      <c r="FAH76" s="136"/>
      <c r="FAI76" s="136"/>
      <c r="FAJ76" s="136"/>
      <c r="FAK76" s="136"/>
      <c r="FAL76" s="136"/>
      <c r="FAM76" s="136"/>
      <c r="FAN76" s="136"/>
      <c r="FAO76" s="136"/>
      <c r="FAP76" s="136"/>
      <c r="FAQ76" s="136"/>
      <c r="FAR76" s="136"/>
      <c r="FAS76" s="136"/>
      <c r="FAT76" s="136"/>
      <c r="FAU76" s="136"/>
      <c r="FAV76" s="136"/>
      <c r="FAW76" s="136"/>
      <c r="FAX76" s="136"/>
      <c r="FAY76" s="136"/>
      <c r="FAZ76" s="136"/>
      <c r="FBA76" s="136"/>
      <c r="FBB76" s="136"/>
      <c r="FBC76" s="136"/>
      <c r="FBD76" s="136"/>
      <c r="FBE76" s="136"/>
      <c r="FBF76" s="136"/>
      <c r="FBG76" s="136"/>
      <c r="FBH76" s="136"/>
      <c r="FBI76" s="136"/>
      <c r="FBJ76" s="136"/>
      <c r="FBK76" s="136"/>
      <c r="FBL76" s="136"/>
      <c r="FBM76" s="136"/>
      <c r="FBN76" s="136"/>
      <c r="FBO76" s="136"/>
      <c r="FBP76" s="136"/>
      <c r="FBQ76" s="136"/>
      <c r="FBR76" s="136"/>
      <c r="FBS76" s="136"/>
      <c r="FBT76" s="136"/>
      <c r="FBU76" s="136"/>
      <c r="FBV76" s="136"/>
      <c r="FBW76" s="136"/>
      <c r="FBX76" s="136"/>
      <c r="FBY76" s="136"/>
      <c r="FBZ76" s="136"/>
      <c r="FCA76" s="136"/>
      <c r="FCB76" s="136"/>
      <c r="FCC76" s="136"/>
      <c r="FCD76" s="136"/>
      <c r="FCE76" s="136"/>
      <c r="FCF76" s="136"/>
      <c r="FCG76" s="136"/>
      <c r="FCH76" s="136"/>
      <c r="FCI76" s="136"/>
      <c r="FCJ76" s="136"/>
      <c r="FCK76" s="136"/>
      <c r="FCL76" s="136"/>
      <c r="FCM76" s="136"/>
      <c r="FCN76" s="136"/>
      <c r="FCO76" s="136"/>
      <c r="FCP76" s="136"/>
      <c r="FCQ76" s="136"/>
      <c r="FCR76" s="136"/>
      <c r="FCS76" s="136"/>
      <c r="FCT76" s="136"/>
      <c r="FCU76" s="136"/>
      <c r="FCV76" s="136"/>
      <c r="FCW76" s="136"/>
      <c r="FCX76" s="136"/>
      <c r="FCY76" s="136"/>
      <c r="FCZ76" s="136"/>
      <c r="FDA76" s="136"/>
      <c r="FDB76" s="136"/>
      <c r="FDC76" s="136"/>
      <c r="FDD76" s="136"/>
      <c r="FDE76" s="136"/>
      <c r="FDF76" s="136"/>
      <c r="FDG76" s="136"/>
      <c r="FDH76" s="136"/>
      <c r="FDI76" s="136"/>
      <c r="FDJ76" s="136"/>
      <c r="FDK76" s="136"/>
      <c r="FDL76" s="136"/>
      <c r="FDM76" s="136"/>
      <c r="FDN76" s="136"/>
      <c r="FDO76" s="136"/>
      <c r="FDP76" s="136"/>
      <c r="FDQ76" s="136"/>
      <c r="FDR76" s="136"/>
      <c r="FDS76" s="136"/>
      <c r="FDT76" s="136"/>
      <c r="FDU76" s="136"/>
      <c r="FDV76" s="136"/>
      <c r="FDW76" s="136"/>
      <c r="FDX76" s="136"/>
      <c r="FDY76" s="136"/>
      <c r="FDZ76" s="136"/>
      <c r="FEA76" s="136"/>
      <c r="FEB76" s="136"/>
      <c r="FEC76" s="136"/>
      <c r="FED76" s="136"/>
      <c r="FEE76" s="136"/>
      <c r="FEF76" s="136"/>
      <c r="FEG76" s="136"/>
      <c r="FEH76" s="136"/>
      <c r="FEI76" s="136"/>
      <c r="FEJ76" s="136"/>
      <c r="FEK76" s="136"/>
      <c r="FEL76" s="136"/>
      <c r="FEM76" s="136"/>
      <c r="FEN76" s="136"/>
      <c r="FEO76" s="136"/>
      <c r="FEP76" s="136"/>
      <c r="FEQ76" s="136"/>
      <c r="FER76" s="136"/>
      <c r="FES76" s="136"/>
      <c r="FET76" s="136"/>
      <c r="FEU76" s="136"/>
      <c r="FEV76" s="136"/>
      <c r="FEW76" s="136"/>
      <c r="FEX76" s="136"/>
      <c r="FEY76" s="136"/>
      <c r="FEZ76" s="136"/>
      <c r="FFA76" s="136"/>
      <c r="FFB76" s="136"/>
      <c r="FFC76" s="136"/>
      <c r="FFD76" s="136"/>
      <c r="FFE76" s="136"/>
      <c r="FFF76" s="136"/>
      <c r="FFG76" s="136"/>
      <c r="FFH76" s="136"/>
      <c r="FFI76" s="136"/>
      <c r="FFJ76" s="136"/>
      <c r="FFK76" s="136"/>
      <c r="FFL76" s="136"/>
      <c r="FFM76" s="136"/>
      <c r="FFN76" s="136"/>
      <c r="FFO76" s="136"/>
      <c r="FFP76" s="136"/>
      <c r="FFQ76" s="136"/>
      <c r="FFR76" s="136"/>
      <c r="FFS76" s="136"/>
      <c r="FFT76" s="136"/>
      <c r="FFU76" s="136"/>
      <c r="FFV76" s="136"/>
      <c r="FFW76" s="136"/>
      <c r="FFX76" s="136"/>
      <c r="FFY76" s="136"/>
      <c r="FFZ76" s="136"/>
      <c r="FGA76" s="136"/>
      <c r="FGB76" s="136"/>
      <c r="FGC76" s="136"/>
      <c r="FGD76" s="136"/>
      <c r="FGE76" s="136"/>
      <c r="FGF76" s="136"/>
      <c r="FGG76" s="136"/>
      <c r="FGH76" s="136"/>
      <c r="FGI76" s="136"/>
      <c r="FGJ76" s="136"/>
      <c r="FGK76" s="136"/>
      <c r="FGL76" s="136"/>
      <c r="FGM76" s="136"/>
      <c r="FGN76" s="136"/>
      <c r="FGO76" s="136"/>
      <c r="FGP76" s="136"/>
      <c r="FGQ76" s="136"/>
      <c r="FGR76" s="136"/>
      <c r="FGS76" s="136"/>
      <c r="FGT76" s="136"/>
      <c r="FGU76" s="136"/>
      <c r="FGV76" s="136"/>
      <c r="FGW76" s="136"/>
      <c r="FGX76" s="136"/>
      <c r="FGY76" s="136"/>
      <c r="FGZ76" s="136"/>
      <c r="FHA76" s="136"/>
      <c r="FHB76" s="136"/>
      <c r="FHC76" s="136"/>
      <c r="FHD76" s="136"/>
      <c r="FHE76" s="136"/>
      <c r="FHF76" s="136"/>
      <c r="FHG76" s="136"/>
      <c r="FHH76" s="136"/>
      <c r="FHI76" s="136"/>
      <c r="FHJ76" s="136"/>
      <c r="FHK76" s="136"/>
      <c r="FHL76" s="136"/>
      <c r="FHM76" s="136"/>
      <c r="FHN76" s="136"/>
      <c r="FHO76" s="136"/>
      <c r="FHP76" s="136"/>
      <c r="FHQ76" s="136"/>
      <c r="FHR76" s="136"/>
      <c r="FHS76" s="136"/>
      <c r="FHT76" s="136"/>
      <c r="FHU76" s="136"/>
      <c r="FHV76" s="136"/>
      <c r="FHW76" s="136"/>
      <c r="FHX76" s="136"/>
      <c r="FHY76" s="136"/>
      <c r="FHZ76" s="136"/>
      <c r="FIA76" s="136"/>
      <c r="FIB76" s="136"/>
      <c r="FIC76" s="136"/>
      <c r="FID76" s="136"/>
      <c r="FIE76" s="136"/>
      <c r="FIF76" s="136"/>
      <c r="FIG76" s="136"/>
      <c r="FIH76" s="136"/>
      <c r="FII76" s="136"/>
      <c r="FIJ76" s="136"/>
      <c r="FIK76" s="136"/>
      <c r="FIL76" s="136"/>
      <c r="FIM76" s="136"/>
      <c r="FIN76" s="136"/>
      <c r="FIO76" s="136"/>
      <c r="FIP76" s="136"/>
      <c r="FIQ76" s="136"/>
      <c r="FIR76" s="136"/>
      <c r="FIS76" s="136"/>
      <c r="FIT76" s="136"/>
      <c r="FIU76" s="136"/>
      <c r="FIV76" s="136"/>
      <c r="FIW76" s="136"/>
      <c r="FIX76" s="136"/>
      <c r="FIY76" s="136"/>
      <c r="FIZ76" s="136"/>
      <c r="FJA76" s="136"/>
      <c r="FJB76" s="136"/>
      <c r="FJC76" s="136"/>
      <c r="FJD76" s="136"/>
      <c r="FJE76" s="136"/>
      <c r="FJF76" s="136"/>
      <c r="FJG76" s="136"/>
      <c r="FJH76" s="136"/>
      <c r="FJI76" s="136"/>
      <c r="FJJ76" s="136"/>
      <c r="FJK76" s="136"/>
      <c r="FJL76" s="136"/>
      <c r="FJM76" s="136"/>
      <c r="FJN76" s="136"/>
      <c r="FJO76" s="136"/>
      <c r="FJP76" s="136"/>
      <c r="FJQ76" s="136"/>
      <c r="FJR76" s="136"/>
      <c r="FJS76" s="136"/>
      <c r="FJT76" s="136"/>
      <c r="FJU76" s="136"/>
      <c r="FJV76" s="136"/>
      <c r="FJW76" s="136"/>
      <c r="FJX76" s="136"/>
      <c r="FJY76" s="136"/>
      <c r="FJZ76" s="136"/>
      <c r="FKA76" s="136"/>
      <c r="FKB76" s="136"/>
      <c r="FKC76" s="136"/>
      <c r="FKD76" s="136"/>
      <c r="FKE76" s="136"/>
      <c r="FKF76" s="136"/>
      <c r="FKG76" s="136"/>
      <c r="FKH76" s="136"/>
      <c r="FKI76" s="136"/>
      <c r="FKJ76" s="136"/>
      <c r="FKK76" s="136"/>
      <c r="FKL76" s="136"/>
      <c r="FKM76" s="136"/>
      <c r="FKN76" s="136"/>
      <c r="FKO76" s="136"/>
      <c r="FKP76" s="136"/>
      <c r="FKQ76" s="136"/>
      <c r="FKR76" s="136"/>
      <c r="FKS76" s="136"/>
      <c r="FKT76" s="136"/>
      <c r="FKU76" s="136"/>
      <c r="FKV76" s="136"/>
      <c r="FKW76" s="136"/>
      <c r="FKX76" s="136"/>
      <c r="FKY76" s="136"/>
      <c r="FKZ76" s="136"/>
      <c r="FLA76" s="136"/>
      <c r="FLB76" s="136"/>
      <c r="FLC76" s="136"/>
      <c r="FLD76" s="136"/>
      <c r="FLE76" s="136"/>
      <c r="FLF76" s="136"/>
      <c r="FLG76" s="136"/>
      <c r="FLH76" s="136"/>
      <c r="FLI76" s="136"/>
      <c r="FLJ76" s="136"/>
      <c r="FLK76" s="136"/>
      <c r="FLL76" s="136"/>
      <c r="FLM76" s="136"/>
      <c r="FLN76" s="136"/>
      <c r="FLO76" s="136"/>
      <c r="FLP76" s="136"/>
      <c r="FLQ76" s="136"/>
      <c r="FLR76" s="136"/>
      <c r="FLS76" s="136"/>
      <c r="FLT76" s="136"/>
      <c r="FLU76" s="136"/>
      <c r="FLV76" s="136"/>
      <c r="FLW76" s="136"/>
      <c r="FLX76" s="136"/>
      <c r="FLY76" s="136"/>
      <c r="FLZ76" s="136"/>
      <c r="FMA76" s="136"/>
      <c r="FMB76" s="136"/>
      <c r="FMC76" s="136"/>
      <c r="FMD76" s="136"/>
      <c r="FME76" s="136"/>
      <c r="FMF76" s="136"/>
      <c r="FMG76" s="136"/>
      <c r="FMH76" s="136"/>
      <c r="FMI76" s="136"/>
      <c r="FMJ76" s="136"/>
      <c r="FMK76" s="136"/>
      <c r="FML76" s="136"/>
      <c r="FMM76" s="136"/>
      <c r="FMN76" s="136"/>
      <c r="FMO76" s="136"/>
      <c r="FMP76" s="136"/>
      <c r="FMQ76" s="136"/>
      <c r="FMR76" s="136"/>
      <c r="FMS76" s="136"/>
      <c r="FMT76" s="136"/>
      <c r="FMU76" s="136"/>
      <c r="FMV76" s="136"/>
      <c r="FMW76" s="136"/>
      <c r="FMX76" s="136"/>
      <c r="FMY76" s="136"/>
      <c r="FMZ76" s="136"/>
      <c r="FNA76" s="136"/>
      <c r="FNB76" s="136"/>
      <c r="FNC76" s="136"/>
      <c r="FND76" s="136"/>
      <c r="FNE76" s="136"/>
      <c r="FNF76" s="136"/>
      <c r="FNG76" s="136"/>
      <c r="FNH76" s="136"/>
      <c r="FNI76" s="136"/>
      <c r="FNJ76" s="136"/>
      <c r="FNK76" s="136"/>
      <c r="FNL76" s="136"/>
      <c r="FNM76" s="136"/>
      <c r="FNN76" s="136"/>
      <c r="FNO76" s="136"/>
      <c r="FNP76" s="136"/>
      <c r="FNQ76" s="136"/>
      <c r="FNR76" s="136"/>
      <c r="FNS76" s="136"/>
      <c r="FNT76" s="136"/>
      <c r="FNU76" s="136"/>
      <c r="FNV76" s="136"/>
      <c r="FNW76" s="136"/>
      <c r="FNX76" s="136"/>
      <c r="FNY76" s="136"/>
      <c r="FNZ76" s="136"/>
      <c r="FOA76" s="136"/>
      <c r="FOB76" s="136"/>
      <c r="FOC76" s="136"/>
      <c r="FOD76" s="136"/>
      <c r="FOE76" s="136"/>
      <c r="FOF76" s="136"/>
      <c r="FOG76" s="136"/>
      <c r="FOH76" s="136"/>
      <c r="FOI76" s="136"/>
      <c r="FOJ76" s="136"/>
      <c r="FOK76" s="136"/>
      <c r="FOL76" s="136"/>
      <c r="FOM76" s="136"/>
      <c r="FON76" s="136"/>
      <c r="FOO76" s="136"/>
      <c r="FOP76" s="136"/>
      <c r="FOQ76" s="136"/>
      <c r="FOR76" s="136"/>
      <c r="FOS76" s="136"/>
      <c r="FOT76" s="136"/>
      <c r="FOU76" s="136"/>
      <c r="FOV76" s="136"/>
      <c r="FOW76" s="136"/>
      <c r="FOX76" s="136"/>
      <c r="FOY76" s="136"/>
      <c r="FOZ76" s="136"/>
      <c r="FPA76" s="136"/>
      <c r="FPB76" s="136"/>
      <c r="FPC76" s="136"/>
      <c r="FPD76" s="136"/>
      <c r="FPE76" s="136"/>
      <c r="FPF76" s="136"/>
      <c r="FPG76" s="136"/>
      <c r="FPH76" s="136"/>
      <c r="FPI76" s="136"/>
      <c r="FPJ76" s="136"/>
      <c r="FPK76" s="136"/>
      <c r="FPL76" s="136"/>
      <c r="FPM76" s="136"/>
      <c r="FPN76" s="136"/>
      <c r="FPO76" s="136"/>
      <c r="FPP76" s="136"/>
      <c r="FPQ76" s="136"/>
      <c r="FPR76" s="136"/>
      <c r="FPS76" s="136"/>
      <c r="FPT76" s="136"/>
      <c r="FPU76" s="136"/>
      <c r="FPV76" s="136"/>
      <c r="FPW76" s="136"/>
      <c r="FPX76" s="136"/>
      <c r="FPY76" s="136"/>
      <c r="FPZ76" s="136"/>
      <c r="FQA76" s="136"/>
      <c r="FQB76" s="136"/>
      <c r="FQC76" s="136"/>
      <c r="FQD76" s="136"/>
      <c r="FQE76" s="136"/>
      <c r="FQF76" s="136"/>
      <c r="FQG76" s="136"/>
      <c r="FQH76" s="136"/>
      <c r="FQI76" s="136"/>
      <c r="FQJ76" s="136"/>
      <c r="FQK76" s="136"/>
      <c r="FQL76" s="136"/>
      <c r="FQM76" s="136"/>
      <c r="FQN76" s="136"/>
      <c r="FQO76" s="136"/>
      <c r="FQP76" s="136"/>
      <c r="FQQ76" s="136"/>
      <c r="FQR76" s="136"/>
      <c r="FQS76" s="136"/>
      <c r="FQT76" s="136"/>
      <c r="FQU76" s="136"/>
      <c r="FQV76" s="136"/>
      <c r="FQW76" s="136"/>
      <c r="FQX76" s="136"/>
      <c r="FQY76" s="136"/>
      <c r="FQZ76" s="136"/>
      <c r="FRA76" s="136"/>
      <c r="FRB76" s="136"/>
      <c r="FRC76" s="136"/>
      <c r="FRD76" s="136"/>
      <c r="FRE76" s="136"/>
      <c r="FRF76" s="136"/>
      <c r="FRG76" s="136"/>
      <c r="FRH76" s="136"/>
      <c r="FRI76" s="136"/>
      <c r="FRJ76" s="136"/>
      <c r="FRK76" s="136"/>
      <c r="FRL76" s="136"/>
      <c r="FRM76" s="136"/>
      <c r="FRN76" s="136"/>
      <c r="FRO76" s="136"/>
      <c r="FRP76" s="136"/>
      <c r="FRQ76" s="136"/>
      <c r="FRR76" s="136"/>
      <c r="FRS76" s="136"/>
      <c r="FRT76" s="136"/>
      <c r="FRU76" s="136"/>
      <c r="FRV76" s="136"/>
      <c r="FRW76" s="136"/>
      <c r="FRX76" s="136"/>
      <c r="FRY76" s="136"/>
      <c r="FRZ76" s="136"/>
      <c r="FSA76" s="136"/>
      <c r="FSB76" s="136"/>
      <c r="FSC76" s="136"/>
      <c r="FSD76" s="136"/>
      <c r="FSE76" s="136"/>
      <c r="FSF76" s="136"/>
      <c r="FSG76" s="136"/>
      <c r="FSH76" s="136"/>
      <c r="FSI76" s="136"/>
      <c r="FSJ76" s="136"/>
      <c r="FSK76" s="136"/>
      <c r="FSL76" s="136"/>
      <c r="FSM76" s="136"/>
      <c r="FSN76" s="136"/>
      <c r="FSO76" s="136"/>
      <c r="FSP76" s="136"/>
      <c r="FSQ76" s="136"/>
      <c r="FSR76" s="136"/>
      <c r="FSS76" s="136"/>
      <c r="FST76" s="136"/>
      <c r="FSU76" s="136"/>
      <c r="FSV76" s="136"/>
      <c r="FSW76" s="136"/>
      <c r="FSX76" s="136"/>
      <c r="FSY76" s="136"/>
      <c r="FSZ76" s="136"/>
      <c r="FTA76" s="136"/>
      <c r="FTB76" s="136"/>
      <c r="FTC76" s="136"/>
      <c r="FTD76" s="136"/>
      <c r="FTE76" s="136"/>
      <c r="FTF76" s="136"/>
      <c r="FTG76" s="136"/>
      <c r="FTH76" s="136"/>
      <c r="FTI76" s="136"/>
      <c r="FTJ76" s="136"/>
      <c r="FTK76" s="136"/>
      <c r="FTL76" s="136"/>
      <c r="FTM76" s="136"/>
      <c r="FTN76" s="136"/>
      <c r="FTO76" s="136"/>
      <c r="FTP76" s="136"/>
      <c r="FTQ76" s="136"/>
      <c r="FTR76" s="136"/>
      <c r="FTS76" s="136"/>
      <c r="FTT76" s="136"/>
      <c r="FTU76" s="136"/>
      <c r="FTV76" s="136"/>
      <c r="FTW76" s="136"/>
      <c r="FTX76" s="136"/>
      <c r="FTY76" s="136"/>
      <c r="FTZ76" s="136"/>
      <c r="FUA76" s="136"/>
      <c r="FUB76" s="136"/>
      <c r="FUC76" s="136"/>
      <c r="FUD76" s="136"/>
      <c r="FUE76" s="136"/>
      <c r="FUF76" s="136"/>
      <c r="FUG76" s="136"/>
      <c r="FUH76" s="136"/>
      <c r="FUI76" s="136"/>
      <c r="FUJ76" s="136"/>
      <c r="FUK76" s="136"/>
      <c r="FUL76" s="136"/>
      <c r="FUM76" s="136"/>
      <c r="FUN76" s="136"/>
      <c r="FUO76" s="136"/>
      <c r="FUP76" s="136"/>
      <c r="FUQ76" s="136"/>
      <c r="FUR76" s="136"/>
      <c r="FUS76" s="136"/>
      <c r="FUT76" s="136"/>
      <c r="FUU76" s="136"/>
      <c r="FUV76" s="136"/>
      <c r="FUW76" s="136"/>
      <c r="FUX76" s="136"/>
      <c r="FUY76" s="136"/>
      <c r="FUZ76" s="136"/>
      <c r="FVA76" s="136"/>
      <c r="FVB76" s="136"/>
      <c r="FVC76" s="136"/>
      <c r="FVD76" s="136"/>
      <c r="FVE76" s="136"/>
      <c r="FVF76" s="136"/>
      <c r="FVG76" s="136"/>
      <c r="FVH76" s="136"/>
      <c r="FVI76" s="136"/>
      <c r="FVJ76" s="136"/>
      <c r="FVK76" s="136"/>
      <c r="FVL76" s="136"/>
      <c r="FVM76" s="136"/>
      <c r="FVN76" s="136"/>
      <c r="FVO76" s="136"/>
      <c r="FVP76" s="136"/>
      <c r="FVQ76" s="136"/>
      <c r="FVR76" s="136"/>
      <c r="FVS76" s="136"/>
      <c r="FVT76" s="136"/>
      <c r="FVU76" s="136"/>
      <c r="FVV76" s="136"/>
      <c r="FVW76" s="136"/>
      <c r="FVX76" s="136"/>
      <c r="FVY76" s="136"/>
      <c r="FVZ76" s="136"/>
      <c r="FWA76" s="136"/>
      <c r="FWB76" s="136"/>
      <c r="FWC76" s="136"/>
      <c r="FWD76" s="136"/>
      <c r="FWE76" s="136"/>
      <c r="FWF76" s="136"/>
      <c r="FWG76" s="136"/>
      <c r="FWH76" s="136"/>
      <c r="FWI76" s="136"/>
      <c r="FWJ76" s="136"/>
      <c r="FWK76" s="136"/>
      <c r="FWL76" s="136"/>
      <c r="FWM76" s="136"/>
      <c r="FWN76" s="136"/>
      <c r="FWO76" s="136"/>
      <c r="FWP76" s="136"/>
      <c r="FWQ76" s="136"/>
      <c r="FWR76" s="136"/>
      <c r="FWS76" s="136"/>
      <c r="FWT76" s="136"/>
      <c r="FWU76" s="136"/>
      <c r="FWV76" s="136"/>
      <c r="FWW76" s="136"/>
      <c r="FWX76" s="136"/>
      <c r="FWY76" s="136"/>
      <c r="FWZ76" s="136"/>
      <c r="FXA76" s="136"/>
      <c r="FXB76" s="136"/>
      <c r="FXC76" s="136"/>
      <c r="FXD76" s="136"/>
      <c r="FXE76" s="136"/>
      <c r="FXF76" s="136"/>
      <c r="FXG76" s="136"/>
      <c r="FXH76" s="136"/>
      <c r="FXI76" s="136"/>
      <c r="FXJ76" s="136"/>
      <c r="FXK76" s="136"/>
      <c r="FXL76" s="136"/>
      <c r="FXM76" s="136"/>
      <c r="FXN76" s="136"/>
      <c r="FXO76" s="136"/>
      <c r="FXP76" s="136"/>
      <c r="FXQ76" s="136"/>
      <c r="FXR76" s="136"/>
      <c r="FXS76" s="136"/>
      <c r="FXT76" s="136"/>
      <c r="FXU76" s="136"/>
      <c r="FXV76" s="136"/>
      <c r="FXW76" s="136"/>
      <c r="FXX76" s="136"/>
      <c r="FXY76" s="136"/>
      <c r="FXZ76" s="136"/>
      <c r="FYA76" s="136"/>
      <c r="FYB76" s="136"/>
      <c r="FYC76" s="136"/>
      <c r="FYD76" s="136"/>
      <c r="FYE76" s="136"/>
      <c r="FYF76" s="136"/>
      <c r="FYG76" s="136"/>
      <c r="FYH76" s="136"/>
      <c r="FYI76" s="136"/>
      <c r="FYJ76" s="136"/>
      <c r="FYK76" s="136"/>
      <c r="FYL76" s="136"/>
      <c r="FYM76" s="136"/>
      <c r="FYN76" s="136"/>
      <c r="FYO76" s="136"/>
      <c r="FYP76" s="136"/>
      <c r="FYQ76" s="136"/>
      <c r="FYR76" s="136"/>
      <c r="FYS76" s="136"/>
      <c r="FYT76" s="136"/>
      <c r="FYU76" s="136"/>
      <c r="FYV76" s="136"/>
      <c r="FYW76" s="136"/>
      <c r="FYX76" s="136"/>
      <c r="FYY76" s="136"/>
      <c r="FYZ76" s="136"/>
      <c r="FZA76" s="136"/>
      <c r="FZB76" s="136"/>
      <c r="FZC76" s="136"/>
      <c r="FZD76" s="136"/>
      <c r="FZE76" s="136"/>
      <c r="FZF76" s="136"/>
      <c r="FZG76" s="136"/>
      <c r="FZH76" s="136"/>
      <c r="FZI76" s="136"/>
      <c r="FZJ76" s="136"/>
      <c r="FZK76" s="136"/>
      <c r="FZL76" s="136"/>
      <c r="FZM76" s="136"/>
      <c r="FZN76" s="136"/>
      <c r="FZO76" s="136"/>
      <c r="FZP76" s="136"/>
      <c r="FZQ76" s="136"/>
      <c r="FZR76" s="136"/>
      <c r="FZS76" s="136"/>
      <c r="FZT76" s="136"/>
      <c r="FZU76" s="136"/>
      <c r="FZV76" s="136"/>
      <c r="FZW76" s="136"/>
      <c r="FZX76" s="136"/>
      <c r="FZY76" s="136"/>
      <c r="FZZ76" s="136"/>
      <c r="GAA76" s="136"/>
      <c r="GAB76" s="136"/>
      <c r="GAC76" s="136"/>
      <c r="GAD76" s="136"/>
      <c r="GAE76" s="136"/>
      <c r="GAF76" s="136"/>
      <c r="GAG76" s="136"/>
      <c r="GAH76" s="136"/>
      <c r="GAI76" s="136"/>
      <c r="GAJ76" s="136"/>
      <c r="GAK76" s="136"/>
      <c r="GAL76" s="136"/>
      <c r="GAM76" s="136"/>
      <c r="GAN76" s="136"/>
      <c r="GAO76" s="136"/>
      <c r="GAP76" s="136"/>
      <c r="GAQ76" s="136"/>
      <c r="GAR76" s="136"/>
      <c r="GAS76" s="136"/>
      <c r="GAT76" s="136"/>
      <c r="GAU76" s="136"/>
      <c r="GAV76" s="136"/>
      <c r="GAW76" s="136"/>
      <c r="GAX76" s="136"/>
      <c r="GAY76" s="136"/>
      <c r="GAZ76" s="136"/>
      <c r="GBA76" s="136"/>
      <c r="GBB76" s="136"/>
      <c r="GBC76" s="136"/>
      <c r="GBD76" s="136"/>
      <c r="GBE76" s="136"/>
      <c r="GBF76" s="136"/>
      <c r="GBG76" s="136"/>
      <c r="GBH76" s="136"/>
      <c r="GBI76" s="136"/>
      <c r="GBJ76" s="136"/>
      <c r="GBK76" s="136"/>
      <c r="GBL76" s="136"/>
      <c r="GBM76" s="136"/>
      <c r="GBN76" s="136"/>
      <c r="GBO76" s="136"/>
      <c r="GBP76" s="136"/>
      <c r="GBQ76" s="136"/>
      <c r="GBR76" s="136"/>
      <c r="GBS76" s="136"/>
      <c r="GBT76" s="136"/>
      <c r="GBU76" s="136"/>
      <c r="GBV76" s="136"/>
      <c r="GBW76" s="136"/>
      <c r="GBX76" s="136"/>
      <c r="GBY76" s="136"/>
      <c r="GBZ76" s="136"/>
      <c r="GCA76" s="136"/>
      <c r="GCB76" s="136"/>
      <c r="GCC76" s="136"/>
      <c r="GCD76" s="136"/>
      <c r="GCE76" s="136"/>
      <c r="GCF76" s="136"/>
      <c r="GCG76" s="136"/>
      <c r="GCH76" s="136"/>
      <c r="GCI76" s="136"/>
      <c r="GCJ76" s="136"/>
      <c r="GCK76" s="136"/>
      <c r="GCL76" s="136"/>
      <c r="GCM76" s="136"/>
      <c r="GCN76" s="136"/>
      <c r="GCO76" s="136"/>
      <c r="GCP76" s="136"/>
      <c r="GCQ76" s="136"/>
      <c r="GCR76" s="136"/>
      <c r="GCS76" s="136"/>
      <c r="GCT76" s="136"/>
      <c r="GCU76" s="136"/>
      <c r="GCV76" s="136"/>
      <c r="GCW76" s="136"/>
      <c r="GCX76" s="136"/>
      <c r="GCY76" s="136"/>
      <c r="GCZ76" s="136"/>
      <c r="GDA76" s="136"/>
      <c r="GDB76" s="136"/>
      <c r="GDC76" s="136"/>
      <c r="GDD76" s="136"/>
      <c r="GDE76" s="136"/>
      <c r="GDF76" s="136"/>
      <c r="GDG76" s="136"/>
      <c r="GDH76" s="136"/>
      <c r="GDI76" s="136"/>
      <c r="GDJ76" s="136"/>
      <c r="GDK76" s="136"/>
      <c r="GDL76" s="136"/>
      <c r="GDM76" s="136"/>
      <c r="GDN76" s="136"/>
      <c r="GDO76" s="136"/>
      <c r="GDP76" s="136"/>
      <c r="GDQ76" s="136"/>
      <c r="GDR76" s="136"/>
      <c r="GDS76" s="136"/>
      <c r="GDT76" s="136"/>
      <c r="GDU76" s="136"/>
      <c r="GDV76" s="136"/>
      <c r="GDW76" s="136"/>
      <c r="GDX76" s="136"/>
      <c r="GDY76" s="136"/>
      <c r="GDZ76" s="136"/>
      <c r="GEA76" s="136"/>
      <c r="GEB76" s="136"/>
      <c r="GEC76" s="136"/>
      <c r="GED76" s="136"/>
      <c r="GEE76" s="136"/>
      <c r="GEF76" s="136"/>
      <c r="GEG76" s="136"/>
      <c r="GEH76" s="136"/>
      <c r="GEI76" s="136"/>
      <c r="GEJ76" s="136"/>
      <c r="GEK76" s="136"/>
      <c r="GEL76" s="136"/>
      <c r="GEM76" s="136"/>
      <c r="GEN76" s="136"/>
      <c r="GEO76" s="136"/>
      <c r="GEP76" s="136"/>
      <c r="GEQ76" s="136"/>
      <c r="GER76" s="136"/>
      <c r="GES76" s="136"/>
      <c r="GET76" s="136"/>
      <c r="GEU76" s="136"/>
      <c r="GEV76" s="136"/>
      <c r="GEW76" s="136"/>
      <c r="GEX76" s="136"/>
      <c r="GEY76" s="136"/>
      <c r="GEZ76" s="136"/>
      <c r="GFA76" s="136"/>
      <c r="GFB76" s="136"/>
      <c r="GFC76" s="136"/>
      <c r="GFD76" s="136"/>
      <c r="GFE76" s="136"/>
      <c r="GFF76" s="136"/>
      <c r="GFG76" s="136"/>
      <c r="GFH76" s="136"/>
      <c r="GFI76" s="136"/>
      <c r="GFJ76" s="136"/>
      <c r="GFK76" s="136"/>
      <c r="GFL76" s="136"/>
      <c r="GFM76" s="136"/>
      <c r="GFN76" s="136"/>
      <c r="GFO76" s="136"/>
      <c r="GFP76" s="136"/>
      <c r="GFQ76" s="136"/>
      <c r="GFR76" s="136"/>
      <c r="GFS76" s="136"/>
      <c r="GFT76" s="136"/>
      <c r="GFU76" s="136"/>
      <c r="GFV76" s="136"/>
      <c r="GFW76" s="136"/>
      <c r="GFX76" s="136"/>
      <c r="GFY76" s="136"/>
      <c r="GFZ76" s="136"/>
      <c r="GGA76" s="136"/>
      <c r="GGB76" s="136"/>
      <c r="GGC76" s="136"/>
      <c r="GGD76" s="136"/>
      <c r="GGE76" s="136"/>
      <c r="GGF76" s="136"/>
      <c r="GGG76" s="136"/>
      <c r="GGH76" s="136"/>
      <c r="GGI76" s="136"/>
      <c r="GGJ76" s="136"/>
      <c r="GGK76" s="136"/>
      <c r="GGL76" s="136"/>
      <c r="GGM76" s="136"/>
      <c r="GGN76" s="136"/>
      <c r="GGO76" s="136"/>
      <c r="GGP76" s="136"/>
      <c r="GGQ76" s="136"/>
      <c r="GGR76" s="136"/>
      <c r="GGS76" s="136"/>
      <c r="GGT76" s="136"/>
      <c r="GGU76" s="136"/>
      <c r="GGV76" s="136"/>
      <c r="GGW76" s="136"/>
      <c r="GGX76" s="136"/>
      <c r="GGY76" s="136"/>
      <c r="GGZ76" s="136"/>
      <c r="GHA76" s="136"/>
      <c r="GHB76" s="136"/>
      <c r="GHC76" s="136"/>
      <c r="GHD76" s="136"/>
      <c r="GHE76" s="136"/>
      <c r="GHF76" s="136"/>
      <c r="GHG76" s="136"/>
      <c r="GHH76" s="136"/>
      <c r="GHI76" s="136"/>
      <c r="GHJ76" s="136"/>
      <c r="GHK76" s="136"/>
      <c r="GHL76" s="136"/>
      <c r="GHM76" s="136"/>
      <c r="GHN76" s="136"/>
      <c r="GHO76" s="136"/>
      <c r="GHP76" s="136"/>
      <c r="GHQ76" s="136"/>
      <c r="GHR76" s="136"/>
      <c r="GHS76" s="136"/>
      <c r="GHT76" s="136"/>
      <c r="GHU76" s="136"/>
      <c r="GHV76" s="136"/>
      <c r="GHW76" s="136"/>
      <c r="GHX76" s="136"/>
      <c r="GHY76" s="136"/>
      <c r="GHZ76" s="136"/>
      <c r="GIA76" s="136"/>
      <c r="GIB76" s="136"/>
      <c r="GIC76" s="136"/>
      <c r="GID76" s="136"/>
      <c r="GIE76" s="136"/>
      <c r="GIF76" s="136"/>
      <c r="GIG76" s="136"/>
      <c r="GIH76" s="136"/>
      <c r="GII76" s="136"/>
      <c r="GIJ76" s="136"/>
      <c r="GIK76" s="136"/>
      <c r="GIL76" s="136"/>
      <c r="GIM76" s="136"/>
      <c r="GIN76" s="136"/>
      <c r="GIO76" s="136"/>
      <c r="GIP76" s="136"/>
      <c r="GIQ76" s="136"/>
      <c r="GIR76" s="136"/>
      <c r="GIS76" s="136"/>
      <c r="GIT76" s="136"/>
      <c r="GIU76" s="136"/>
      <c r="GIV76" s="136"/>
      <c r="GIW76" s="136"/>
      <c r="GIX76" s="136"/>
      <c r="GIY76" s="136"/>
      <c r="GIZ76" s="136"/>
      <c r="GJA76" s="136"/>
      <c r="GJB76" s="136"/>
      <c r="GJC76" s="136"/>
      <c r="GJD76" s="136"/>
      <c r="GJE76" s="136"/>
      <c r="GJF76" s="136"/>
      <c r="GJG76" s="136"/>
      <c r="GJH76" s="136"/>
      <c r="GJI76" s="136"/>
      <c r="GJJ76" s="136"/>
      <c r="GJK76" s="136"/>
      <c r="GJL76" s="136"/>
      <c r="GJM76" s="136"/>
      <c r="GJN76" s="136"/>
      <c r="GJO76" s="136"/>
      <c r="GJP76" s="136"/>
      <c r="GJQ76" s="136"/>
      <c r="GJR76" s="136"/>
      <c r="GJS76" s="136"/>
      <c r="GJT76" s="136"/>
      <c r="GJU76" s="136"/>
      <c r="GJV76" s="136"/>
      <c r="GJW76" s="136"/>
      <c r="GJX76" s="136"/>
      <c r="GJY76" s="136"/>
      <c r="GJZ76" s="136"/>
      <c r="GKA76" s="136"/>
      <c r="GKB76" s="136"/>
      <c r="GKC76" s="136"/>
      <c r="GKD76" s="136"/>
      <c r="GKE76" s="136"/>
      <c r="GKF76" s="136"/>
      <c r="GKG76" s="136"/>
      <c r="GKH76" s="136"/>
      <c r="GKI76" s="136"/>
      <c r="GKJ76" s="136"/>
      <c r="GKK76" s="136"/>
      <c r="GKL76" s="136"/>
      <c r="GKM76" s="136"/>
      <c r="GKN76" s="136"/>
      <c r="GKO76" s="136"/>
      <c r="GKP76" s="136"/>
      <c r="GKQ76" s="136"/>
      <c r="GKR76" s="136"/>
      <c r="GKS76" s="136"/>
      <c r="GKT76" s="136"/>
      <c r="GKU76" s="136"/>
      <c r="GKV76" s="136"/>
      <c r="GKW76" s="136"/>
      <c r="GKX76" s="136"/>
      <c r="GKY76" s="136"/>
      <c r="GKZ76" s="136"/>
      <c r="GLA76" s="136"/>
      <c r="GLB76" s="136"/>
      <c r="GLC76" s="136"/>
      <c r="GLD76" s="136"/>
      <c r="GLE76" s="136"/>
      <c r="GLF76" s="136"/>
      <c r="GLG76" s="136"/>
      <c r="GLH76" s="136"/>
      <c r="GLI76" s="136"/>
      <c r="GLJ76" s="136"/>
      <c r="GLK76" s="136"/>
      <c r="GLL76" s="136"/>
      <c r="GLM76" s="136"/>
      <c r="GLN76" s="136"/>
      <c r="GLO76" s="136"/>
      <c r="GLP76" s="136"/>
      <c r="GLQ76" s="136"/>
      <c r="GLR76" s="136"/>
      <c r="GLS76" s="136"/>
      <c r="GLT76" s="136"/>
      <c r="GLU76" s="136"/>
      <c r="GLV76" s="136"/>
      <c r="GLW76" s="136"/>
      <c r="GLX76" s="136"/>
      <c r="GLY76" s="136"/>
      <c r="GLZ76" s="136"/>
      <c r="GMA76" s="136"/>
      <c r="GMB76" s="136"/>
      <c r="GMC76" s="136"/>
      <c r="GMD76" s="136"/>
      <c r="GME76" s="136"/>
      <c r="GMF76" s="136"/>
      <c r="GMG76" s="136"/>
      <c r="GMH76" s="136"/>
      <c r="GMI76" s="136"/>
      <c r="GMJ76" s="136"/>
      <c r="GMK76" s="136"/>
      <c r="GML76" s="136"/>
      <c r="GMM76" s="136"/>
      <c r="GMN76" s="136"/>
      <c r="GMO76" s="136"/>
      <c r="GMP76" s="136"/>
      <c r="GMQ76" s="136"/>
      <c r="GMR76" s="136"/>
      <c r="GMS76" s="136"/>
      <c r="GMT76" s="136"/>
      <c r="GMU76" s="136"/>
      <c r="GMV76" s="136"/>
      <c r="GMW76" s="136"/>
      <c r="GMX76" s="136"/>
      <c r="GMY76" s="136"/>
      <c r="GMZ76" s="136"/>
      <c r="GNA76" s="136"/>
      <c r="GNB76" s="136"/>
      <c r="GNC76" s="136"/>
      <c r="GND76" s="136"/>
      <c r="GNE76" s="136"/>
      <c r="GNF76" s="136"/>
      <c r="GNG76" s="136"/>
      <c r="GNH76" s="136"/>
      <c r="GNI76" s="136"/>
      <c r="GNJ76" s="136"/>
      <c r="GNK76" s="136"/>
      <c r="GNL76" s="136"/>
      <c r="GNM76" s="136"/>
      <c r="GNN76" s="136"/>
      <c r="GNO76" s="136"/>
      <c r="GNP76" s="136"/>
      <c r="GNQ76" s="136"/>
      <c r="GNR76" s="136"/>
      <c r="GNS76" s="136"/>
      <c r="GNT76" s="136"/>
      <c r="GNU76" s="136"/>
      <c r="GNV76" s="136"/>
      <c r="GNW76" s="136"/>
      <c r="GNX76" s="136"/>
      <c r="GNY76" s="136"/>
      <c r="GNZ76" s="136"/>
      <c r="GOA76" s="136"/>
      <c r="GOB76" s="136"/>
      <c r="GOC76" s="136"/>
      <c r="GOD76" s="136"/>
      <c r="GOE76" s="136"/>
      <c r="GOF76" s="136"/>
      <c r="GOG76" s="136"/>
      <c r="GOH76" s="136"/>
      <c r="GOI76" s="136"/>
      <c r="GOJ76" s="136"/>
      <c r="GOK76" s="136"/>
      <c r="GOL76" s="136"/>
      <c r="GOM76" s="136"/>
      <c r="GON76" s="136"/>
      <c r="GOO76" s="136"/>
      <c r="GOP76" s="136"/>
      <c r="GOQ76" s="136"/>
      <c r="GOR76" s="136"/>
      <c r="GOS76" s="136"/>
      <c r="GOT76" s="136"/>
      <c r="GOU76" s="136"/>
      <c r="GOV76" s="136"/>
      <c r="GOW76" s="136"/>
      <c r="GOX76" s="136"/>
      <c r="GOY76" s="136"/>
      <c r="GOZ76" s="136"/>
      <c r="GPA76" s="136"/>
      <c r="GPB76" s="136"/>
      <c r="GPC76" s="136"/>
      <c r="GPD76" s="136"/>
      <c r="GPE76" s="136"/>
      <c r="GPF76" s="136"/>
      <c r="GPG76" s="136"/>
      <c r="GPH76" s="136"/>
      <c r="GPI76" s="136"/>
      <c r="GPJ76" s="136"/>
      <c r="GPK76" s="136"/>
      <c r="GPL76" s="136"/>
      <c r="GPM76" s="136"/>
      <c r="GPN76" s="136"/>
      <c r="GPO76" s="136"/>
      <c r="GPP76" s="136"/>
      <c r="GPQ76" s="136"/>
      <c r="GPR76" s="136"/>
      <c r="GPS76" s="136"/>
      <c r="GPT76" s="136"/>
      <c r="GPU76" s="136"/>
      <c r="GPV76" s="136"/>
      <c r="GPW76" s="136"/>
      <c r="GPX76" s="136"/>
      <c r="GPY76" s="136"/>
      <c r="GPZ76" s="136"/>
      <c r="GQA76" s="136"/>
      <c r="GQB76" s="136"/>
      <c r="GQC76" s="136"/>
      <c r="GQD76" s="136"/>
      <c r="GQE76" s="136"/>
      <c r="GQF76" s="136"/>
      <c r="GQG76" s="136"/>
      <c r="GQH76" s="136"/>
      <c r="GQI76" s="136"/>
      <c r="GQJ76" s="136"/>
      <c r="GQK76" s="136"/>
      <c r="GQL76" s="136"/>
      <c r="GQM76" s="136"/>
      <c r="GQN76" s="136"/>
      <c r="GQO76" s="136"/>
      <c r="GQP76" s="136"/>
      <c r="GQQ76" s="136"/>
      <c r="GQR76" s="136"/>
      <c r="GQS76" s="136"/>
      <c r="GQT76" s="136"/>
      <c r="GQU76" s="136"/>
      <c r="GQV76" s="136"/>
      <c r="GQW76" s="136"/>
      <c r="GQX76" s="136"/>
      <c r="GQY76" s="136"/>
      <c r="GQZ76" s="136"/>
      <c r="GRA76" s="136"/>
      <c r="GRB76" s="136"/>
      <c r="GRC76" s="136"/>
      <c r="GRD76" s="136"/>
      <c r="GRE76" s="136"/>
      <c r="GRF76" s="136"/>
      <c r="GRG76" s="136"/>
      <c r="GRH76" s="136"/>
      <c r="GRI76" s="136"/>
      <c r="GRJ76" s="136"/>
      <c r="GRK76" s="136"/>
      <c r="GRL76" s="136"/>
      <c r="GRM76" s="136"/>
      <c r="GRN76" s="136"/>
      <c r="GRO76" s="136"/>
      <c r="GRP76" s="136"/>
      <c r="GRQ76" s="136"/>
      <c r="GRR76" s="136"/>
      <c r="GRS76" s="136"/>
      <c r="GRT76" s="136"/>
      <c r="GRU76" s="136"/>
      <c r="GRV76" s="136"/>
      <c r="GRW76" s="136"/>
      <c r="GRX76" s="136"/>
      <c r="GRY76" s="136"/>
      <c r="GRZ76" s="136"/>
      <c r="GSA76" s="136"/>
      <c r="GSB76" s="136"/>
      <c r="GSC76" s="136"/>
      <c r="GSD76" s="136"/>
      <c r="GSE76" s="136"/>
      <c r="GSF76" s="136"/>
      <c r="GSG76" s="136"/>
      <c r="GSH76" s="136"/>
      <c r="GSI76" s="136"/>
      <c r="GSJ76" s="136"/>
      <c r="GSK76" s="136"/>
      <c r="GSL76" s="136"/>
      <c r="GSM76" s="136"/>
      <c r="GSN76" s="136"/>
      <c r="GSO76" s="136"/>
      <c r="GSP76" s="136"/>
      <c r="GSQ76" s="136"/>
      <c r="GSR76" s="136"/>
      <c r="GSS76" s="136"/>
      <c r="GST76" s="136"/>
      <c r="GSU76" s="136"/>
      <c r="GSV76" s="136"/>
      <c r="GSW76" s="136"/>
      <c r="GSX76" s="136"/>
      <c r="GSY76" s="136"/>
      <c r="GSZ76" s="136"/>
      <c r="GTA76" s="136"/>
      <c r="GTB76" s="136"/>
      <c r="GTC76" s="136"/>
      <c r="GTD76" s="136"/>
      <c r="GTE76" s="136"/>
      <c r="GTF76" s="136"/>
      <c r="GTG76" s="136"/>
      <c r="GTH76" s="136"/>
      <c r="GTI76" s="136"/>
      <c r="GTJ76" s="136"/>
      <c r="GTK76" s="136"/>
      <c r="GTL76" s="136"/>
      <c r="GTM76" s="136"/>
      <c r="GTN76" s="136"/>
      <c r="GTO76" s="136"/>
      <c r="GTP76" s="136"/>
      <c r="GTQ76" s="136"/>
      <c r="GTR76" s="136"/>
      <c r="GTS76" s="136"/>
      <c r="GTT76" s="136"/>
      <c r="GTU76" s="136"/>
      <c r="GTV76" s="136"/>
      <c r="GTW76" s="136"/>
      <c r="GTX76" s="136"/>
      <c r="GTY76" s="136"/>
      <c r="GTZ76" s="136"/>
      <c r="GUA76" s="136"/>
      <c r="GUB76" s="136"/>
      <c r="GUC76" s="136"/>
      <c r="GUD76" s="136"/>
      <c r="GUE76" s="136"/>
      <c r="GUF76" s="136"/>
      <c r="GUG76" s="136"/>
      <c r="GUH76" s="136"/>
      <c r="GUI76" s="136"/>
      <c r="GUJ76" s="136"/>
      <c r="GUK76" s="136"/>
      <c r="GUL76" s="136"/>
      <c r="GUM76" s="136"/>
      <c r="GUN76" s="136"/>
      <c r="GUO76" s="136"/>
      <c r="GUP76" s="136"/>
      <c r="GUQ76" s="136"/>
      <c r="GUR76" s="136"/>
      <c r="GUS76" s="136"/>
      <c r="GUT76" s="136"/>
      <c r="GUU76" s="136"/>
      <c r="GUV76" s="136"/>
      <c r="GUW76" s="136"/>
      <c r="GUX76" s="136"/>
      <c r="GUY76" s="136"/>
      <c r="GUZ76" s="136"/>
      <c r="GVA76" s="136"/>
      <c r="GVB76" s="136"/>
      <c r="GVC76" s="136"/>
      <c r="GVD76" s="136"/>
      <c r="GVE76" s="136"/>
      <c r="GVF76" s="136"/>
      <c r="GVG76" s="136"/>
      <c r="GVH76" s="136"/>
      <c r="GVI76" s="136"/>
      <c r="GVJ76" s="136"/>
      <c r="GVK76" s="136"/>
      <c r="GVL76" s="136"/>
      <c r="GVM76" s="136"/>
      <c r="GVN76" s="136"/>
      <c r="GVO76" s="136"/>
      <c r="GVP76" s="136"/>
      <c r="GVQ76" s="136"/>
      <c r="GVR76" s="136"/>
      <c r="GVS76" s="136"/>
      <c r="GVT76" s="136"/>
      <c r="GVU76" s="136"/>
      <c r="GVV76" s="136"/>
      <c r="GVW76" s="136"/>
      <c r="GVX76" s="136"/>
      <c r="GVY76" s="136"/>
      <c r="GVZ76" s="136"/>
      <c r="GWA76" s="136"/>
      <c r="GWB76" s="136"/>
      <c r="GWC76" s="136"/>
      <c r="GWD76" s="136"/>
      <c r="GWE76" s="136"/>
      <c r="GWF76" s="136"/>
      <c r="GWG76" s="136"/>
      <c r="GWH76" s="136"/>
      <c r="GWI76" s="136"/>
      <c r="GWJ76" s="136"/>
      <c r="GWK76" s="136"/>
      <c r="GWL76" s="136"/>
      <c r="GWM76" s="136"/>
      <c r="GWN76" s="136"/>
      <c r="GWO76" s="136"/>
      <c r="GWP76" s="136"/>
      <c r="GWQ76" s="136"/>
      <c r="GWR76" s="136"/>
      <c r="GWS76" s="136"/>
      <c r="GWT76" s="136"/>
      <c r="GWU76" s="136"/>
      <c r="GWV76" s="136"/>
      <c r="GWW76" s="136"/>
      <c r="GWX76" s="136"/>
      <c r="GWY76" s="136"/>
      <c r="GWZ76" s="136"/>
      <c r="GXA76" s="136"/>
      <c r="GXB76" s="136"/>
      <c r="GXC76" s="136"/>
      <c r="GXD76" s="136"/>
      <c r="GXE76" s="136"/>
      <c r="GXF76" s="136"/>
      <c r="GXG76" s="136"/>
      <c r="GXH76" s="136"/>
      <c r="GXI76" s="136"/>
      <c r="GXJ76" s="136"/>
      <c r="GXK76" s="136"/>
      <c r="GXL76" s="136"/>
      <c r="GXM76" s="136"/>
      <c r="GXN76" s="136"/>
      <c r="GXO76" s="136"/>
      <c r="GXP76" s="136"/>
      <c r="GXQ76" s="136"/>
      <c r="GXR76" s="136"/>
      <c r="GXS76" s="136"/>
      <c r="GXT76" s="136"/>
      <c r="GXU76" s="136"/>
      <c r="GXV76" s="136"/>
      <c r="GXW76" s="136"/>
      <c r="GXX76" s="136"/>
      <c r="GXY76" s="136"/>
      <c r="GXZ76" s="136"/>
      <c r="GYA76" s="136"/>
      <c r="GYB76" s="136"/>
      <c r="GYC76" s="136"/>
      <c r="GYD76" s="136"/>
      <c r="GYE76" s="136"/>
      <c r="GYF76" s="136"/>
      <c r="GYG76" s="136"/>
      <c r="GYH76" s="136"/>
      <c r="GYI76" s="136"/>
      <c r="GYJ76" s="136"/>
      <c r="GYK76" s="136"/>
      <c r="GYL76" s="136"/>
      <c r="GYM76" s="136"/>
      <c r="GYN76" s="136"/>
      <c r="GYO76" s="136"/>
      <c r="GYP76" s="136"/>
      <c r="GYQ76" s="136"/>
      <c r="GYR76" s="136"/>
      <c r="GYS76" s="136"/>
      <c r="GYT76" s="136"/>
      <c r="GYU76" s="136"/>
      <c r="GYV76" s="136"/>
      <c r="GYW76" s="136"/>
      <c r="GYX76" s="136"/>
      <c r="GYY76" s="136"/>
      <c r="GYZ76" s="136"/>
      <c r="GZA76" s="136"/>
      <c r="GZB76" s="136"/>
      <c r="GZC76" s="136"/>
      <c r="GZD76" s="136"/>
      <c r="GZE76" s="136"/>
      <c r="GZF76" s="136"/>
      <c r="GZG76" s="136"/>
      <c r="GZH76" s="136"/>
      <c r="GZI76" s="136"/>
      <c r="GZJ76" s="136"/>
      <c r="GZK76" s="136"/>
      <c r="GZL76" s="136"/>
      <c r="GZM76" s="136"/>
      <c r="GZN76" s="136"/>
      <c r="GZO76" s="136"/>
      <c r="GZP76" s="136"/>
      <c r="GZQ76" s="136"/>
      <c r="GZR76" s="136"/>
      <c r="GZS76" s="136"/>
      <c r="GZT76" s="136"/>
      <c r="GZU76" s="136"/>
      <c r="GZV76" s="136"/>
      <c r="GZW76" s="136"/>
      <c r="GZX76" s="136"/>
      <c r="GZY76" s="136"/>
      <c r="GZZ76" s="136"/>
      <c r="HAA76" s="136"/>
      <c r="HAB76" s="136"/>
      <c r="HAC76" s="136"/>
      <c r="HAD76" s="136"/>
      <c r="HAE76" s="136"/>
      <c r="HAF76" s="136"/>
      <c r="HAG76" s="136"/>
      <c r="HAH76" s="136"/>
      <c r="HAI76" s="136"/>
      <c r="HAJ76" s="136"/>
      <c r="HAK76" s="136"/>
      <c r="HAL76" s="136"/>
      <c r="HAM76" s="136"/>
      <c r="HAN76" s="136"/>
      <c r="HAO76" s="136"/>
      <c r="HAP76" s="136"/>
      <c r="HAQ76" s="136"/>
      <c r="HAR76" s="136"/>
      <c r="HAS76" s="136"/>
      <c r="HAT76" s="136"/>
      <c r="HAU76" s="136"/>
      <c r="HAV76" s="136"/>
      <c r="HAW76" s="136"/>
      <c r="HAX76" s="136"/>
      <c r="HAY76" s="136"/>
      <c r="HAZ76" s="136"/>
      <c r="HBA76" s="136"/>
      <c r="HBB76" s="136"/>
      <c r="HBC76" s="136"/>
      <c r="HBD76" s="136"/>
      <c r="HBE76" s="136"/>
      <c r="HBF76" s="136"/>
      <c r="HBG76" s="136"/>
      <c r="HBH76" s="136"/>
      <c r="HBI76" s="136"/>
      <c r="HBJ76" s="136"/>
      <c r="HBK76" s="136"/>
      <c r="HBL76" s="136"/>
      <c r="HBM76" s="136"/>
      <c r="HBN76" s="136"/>
      <c r="HBO76" s="136"/>
      <c r="HBP76" s="136"/>
      <c r="HBQ76" s="136"/>
      <c r="HBR76" s="136"/>
      <c r="HBS76" s="136"/>
      <c r="HBT76" s="136"/>
      <c r="HBU76" s="136"/>
      <c r="HBV76" s="136"/>
      <c r="HBW76" s="136"/>
      <c r="HBX76" s="136"/>
      <c r="HBY76" s="136"/>
      <c r="HBZ76" s="136"/>
      <c r="HCA76" s="136"/>
      <c r="HCB76" s="136"/>
      <c r="HCC76" s="136"/>
      <c r="HCD76" s="136"/>
      <c r="HCE76" s="136"/>
      <c r="HCF76" s="136"/>
      <c r="HCG76" s="136"/>
      <c r="HCH76" s="136"/>
      <c r="HCI76" s="136"/>
      <c r="HCJ76" s="136"/>
      <c r="HCK76" s="136"/>
      <c r="HCL76" s="136"/>
      <c r="HCM76" s="136"/>
      <c r="HCN76" s="136"/>
      <c r="HCO76" s="136"/>
      <c r="HCP76" s="136"/>
      <c r="HCQ76" s="136"/>
      <c r="HCR76" s="136"/>
      <c r="HCS76" s="136"/>
      <c r="HCT76" s="136"/>
      <c r="HCU76" s="136"/>
      <c r="HCV76" s="136"/>
      <c r="HCW76" s="136"/>
      <c r="HCX76" s="136"/>
      <c r="HCY76" s="136"/>
      <c r="HCZ76" s="136"/>
      <c r="HDA76" s="136"/>
      <c r="HDB76" s="136"/>
      <c r="HDC76" s="136"/>
      <c r="HDD76" s="136"/>
      <c r="HDE76" s="136"/>
      <c r="HDF76" s="136"/>
      <c r="HDG76" s="136"/>
      <c r="HDH76" s="136"/>
      <c r="HDI76" s="136"/>
      <c r="HDJ76" s="136"/>
      <c r="HDK76" s="136"/>
      <c r="HDL76" s="136"/>
      <c r="HDM76" s="136"/>
      <c r="HDN76" s="136"/>
      <c r="HDO76" s="136"/>
      <c r="HDP76" s="136"/>
      <c r="HDQ76" s="136"/>
      <c r="HDR76" s="136"/>
      <c r="HDS76" s="136"/>
      <c r="HDT76" s="136"/>
      <c r="HDU76" s="136"/>
      <c r="HDV76" s="136"/>
      <c r="HDW76" s="136"/>
      <c r="HDX76" s="136"/>
      <c r="HDY76" s="136"/>
      <c r="HDZ76" s="136"/>
      <c r="HEA76" s="136"/>
      <c r="HEB76" s="136"/>
      <c r="HEC76" s="136"/>
      <c r="HED76" s="136"/>
      <c r="HEE76" s="136"/>
      <c r="HEF76" s="136"/>
      <c r="HEG76" s="136"/>
      <c r="HEH76" s="136"/>
      <c r="HEI76" s="136"/>
      <c r="HEJ76" s="136"/>
      <c r="HEK76" s="136"/>
      <c r="HEL76" s="136"/>
      <c r="HEM76" s="136"/>
      <c r="HEN76" s="136"/>
      <c r="HEO76" s="136"/>
      <c r="HEP76" s="136"/>
      <c r="HEQ76" s="136"/>
      <c r="HER76" s="136"/>
      <c r="HES76" s="136"/>
      <c r="HET76" s="136"/>
      <c r="HEU76" s="136"/>
      <c r="HEV76" s="136"/>
      <c r="HEW76" s="136"/>
      <c r="HEX76" s="136"/>
      <c r="HEY76" s="136"/>
      <c r="HEZ76" s="136"/>
      <c r="HFA76" s="136"/>
      <c r="HFB76" s="136"/>
      <c r="HFC76" s="136"/>
      <c r="HFD76" s="136"/>
      <c r="HFE76" s="136"/>
      <c r="HFF76" s="136"/>
      <c r="HFG76" s="136"/>
      <c r="HFH76" s="136"/>
      <c r="HFI76" s="136"/>
      <c r="HFJ76" s="136"/>
      <c r="HFK76" s="136"/>
      <c r="HFL76" s="136"/>
      <c r="HFM76" s="136"/>
      <c r="HFN76" s="136"/>
      <c r="HFO76" s="136"/>
      <c r="HFP76" s="136"/>
      <c r="HFQ76" s="136"/>
      <c r="HFR76" s="136"/>
      <c r="HFS76" s="136"/>
      <c r="HFT76" s="136"/>
      <c r="HFU76" s="136"/>
      <c r="HFV76" s="136"/>
      <c r="HFW76" s="136"/>
      <c r="HFX76" s="136"/>
      <c r="HFY76" s="136"/>
      <c r="HFZ76" s="136"/>
      <c r="HGA76" s="136"/>
      <c r="HGB76" s="136"/>
      <c r="HGC76" s="136"/>
      <c r="HGD76" s="136"/>
      <c r="HGE76" s="136"/>
      <c r="HGF76" s="136"/>
      <c r="HGG76" s="136"/>
      <c r="HGH76" s="136"/>
      <c r="HGI76" s="136"/>
      <c r="HGJ76" s="136"/>
      <c r="HGK76" s="136"/>
      <c r="HGL76" s="136"/>
      <c r="HGM76" s="136"/>
      <c r="HGN76" s="136"/>
      <c r="HGO76" s="136"/>
      <c r="HGP76" s="136"/>
      <c r="HGQ76" s="136"/>
      <c r="HGR76" s="136"/>
      <c r="HGS76" s="136"/>
      <c r="HGT76" s="136"/>
      <c r="HGU76" s="136"/>
      <c r="HGV76" s="136"/>
      <c r="HGW76" s="136"/>
      <c r="HGX76" s="136"/>
      <c r="HGY76" s="136"/>
      <c r="HGZ76" s="136"/>
      <c r="HHA76" s="136"/>
      <c r="HHB76" s="136"/>
      <c r="HHC76" s="136"/>
      <c r="HHD76" s="136"/>
      <c r="HHE76" s="136"/>
      <c r="HHF76" s="136"/>
      <c r="HHG76" s="136"/>
      <c r="HHH76" s="136"/>
      <c r="HHI76" s="136"/>
      <c r="HHJ76" s="136"/>
      <c r="HHK76" s="136"/>
      <c r="HHL76" s="136"/>
      <c r="HHM76" s="136"/>
      <c r="HHN76" s="136"/>
      <c r="HHO76" s="136"/>
      <c r="HHP76" s="136"/>
      <c r="HHQ76" s="136"/>
      <c r="HHR76" s="136"/>
      <c r="HHS76" s="136"/>
      <c r="HHT76" s="136"/>
      <c r="HHU76" s="136"/>
      <c r="HHV76" s="136"/>
      <c r="HHW76" s="136"/>
      <c r="HHX76" s="136"/>
      <c r="HHY76" s="136"/>
      <c r="HHZ76" s="136"/>
      <c r="HIA76" s="136"/>
      <c r="HIB76" s="136"/>
      <c r="HIC76" s="136"/>
      <c r="HID76" s="136"/>
      <c r="HIE76" s="136"/>
      <c r="HIF76" s="136"/>
      <c r="HIG76" s="136"/>
      <c r="HIH76" s="136"/>
      <c r="HII76" s="136"/>
      <c r="HIJ76" s="136"/>
      <c r="HIK76" s="136"/>
      <c r="HIL76" s="136"/>
      <c r="HIM76" s="136"/>
      <c r="HIN76" s="136"/>
      <c r="HIO76" s="136"/>
      <c r="HIP76" s="136"/>
      <c r="HIQ76" s="136"/>
      <c r="HIR76" s="136"/>
      <c r="HIS76" s="136"/>
      <c r="HIT76" s="136"/>
      <c r="HIU76" s="136"/>
      <c r="HIV76" s="136"/>
      <c r="HIW76" s="136"/>
      <c r="HIX76" s="136"/>
      <c r="HIY76" s="136"/>
      <c r="HIZ76" s="136"/>
      <c r="HJA76" s="136"/>
      <c r="HJB76" s="136"/>
      <c r="HJC76" s="136"/>
      <c r="HJD76" s="136"/>
      <c r="HJE76" s="136"/>
      <c r="HJF76" s="136"/>
      <c r="HJG76" s="136"/>
      <c r="HJH76" s="136"/>
      <c r="HJI76" s="136"/>
      <c r="HJJ76" s="136"/>
      <c r="HJK76" s="136"/>
      <c r="HJL76" s="136"/>
      <c r="HJM76" s="136"/>
      <c r="HJN76" s="136"/>
      <c r="HJO76" s="136"/>
      <c r="HJP76" s="136"/>
      <c r="HJQ76" s="136"/>
      <c r="HJR76" s="136"/>
      <c r="HJS76" s="136"/>
      <c r="HJT76" s="136"/>
      <c r="HJU76" s="136"/>
      <c r="HJV76" s="136"/>
      <c r="HJW76" s="136"/>
      <c r="HJX76" s="136"/>
      <c r="HJY76" s="136"/>
      <c r="HJZ76" s="136"/>
      <c r="HKA76" s="136"/>
      <c r="HKB76" s="136"/>
      <c r="HKC76" s="136"/>
      <c r="HKD76" s="136"/>
      <c r="HKE76" s="136"/>
      <c r="HKF76" s="136"/>
      <c r="HKG76" s="136"/>
      <c r="HKH76" s="136"/>
      <c r="HKI76" s="136"/>
      <c r="HKJ76" s="136"/>
      <c r="HKK76" s="136"/>
      <c r="HKL76" s="136"/>
      <c r="HKM76" s="136"/>
      <c r="HKN76" s="136"/>
      <c r="HKO76" s="136"/>
      <c r="HKP76" s="136"/>
      <c r="HKQ76" s="136"/>
      <c r="HKR76" s="136"/>
      <c r="HKS76" s="136"/>
      <c r="HKT76" s="136"/>
      <c r="HKU76" s="136"/>
      <c r="HKV76" s="136"/>
      <c r="HKW76" s="136"/>
      <c r="HKX76" s="136"/>
      <c r="HKY76" s="136"/>
      <c r="HKZ76" s="136"/>
      <c r="HLA76" s="136"/>
      <c r="HLB76" s="136"/>
      <c r="HLC76" s="136"/>
      <c r="HLD76" s="136"/>
      <c r="HLE76" s="136"/>
      <c r="HLF76" s="136"/>
      <c r="HLG76" s="136"/>
      <c r="HLH76" s="136"/>
      <c r="HLI76" s="136"/>
      <c r="HLJ76" s="136"/>
      <c r="HLK76" s="136"/>
      <c r="HLL76" s="136"/>
      <c r="HLM76" s="136"/>
      <c r="HLN76" s="136"/>
      <c r="HLO76" s="136"/>
      <c r="HLP76" s="136"/>
      <c r="HLQ76" s="136"/>
      <c r="HLR76" s="136"/>
      <c r="HLS76" s="136"/>
      <c r="HLT76" s="136"/>
      <c r="HLU76" s="136"/>
      <c r="HLV76" s="136"/>
      <c r="HLW76" s="136"/>
      <c r="HLX76" s="136"/>
      <c r="HLY76" s="136"/>
      <c r="HLZ76" s="136"/>
      <c r="HMA76" s="136"/>
      <c r="HMB76" s="136"/>
      <c r="HMC76" s="136"/>
      <c r="HMD76" s="136"/>
      <c r="HME76" s="136"/>
      <c r="HMF76" s="136"/>
      <c r="HMG76" s="136"/>
      <c r="HMH76" s="136"/>
      <c r="HMI76" s="136"/>
      <c r="HMJ76" s="136"/>
      <c r="HMK76" s="136"/>
      <c r="HML76" s="136"/>
      <c r="HMM76" s="136"/>
      <c r="HMN76" s="136"/>
      <c r="HMO76" s="136"/>
      <c r="HMP76" s="136"/>
      <c r="HMQ76" s="136"/>
      <c r="HMR76" s="136"/>
      <c r="HMS76" s="136"/>
      <c r="HMT76" s="136"/>
      <c r="HMU76" s="136"/>
      <c r="HMV76" s="136"/>
      <c r="HMW76" s="136"/>
      <c r="HMX76" s="136"/>
      <c r="HMY76" s="136"/>
      <c r="HMZ76" s="136"/>
      <c r="HNA76" s="136"/>
      <c r="HNB76" s="136"/>
      <c r="HNC76" s="136"/>
      <c r="HND76" s="136"/>
      <c r="HNE76" s="136"/>
      <c r="HNF76" s="136"/>
      <c r="HNG76" s="136"/>
      <c r="HNH76" s="136"/>
      <c r="HNI76" s="136"/>
      <c r="HNJ76" s="136"/>
      <c r="HNK76" s="136"/>
      <c r="HNL76" s="136"/>
      <c r="HNM76" s="136"/>
      <c r="HNN76" s="136"/>
      <c r="HNO76" s="136"/>
      <c r="HNP76" s="136"/>
      <c r="HNQ76" s="136"/>
      <c r="HNR76" s="136"/>
      <c r="HNS76" s="136"/>
      <c r="HNT76" s="136"/>
      <c r="HNU76" s="136"/>
      <c r="HNV76" s="136"/>
      <c r="HNW76" s="136"/>
      <c r="HNX76" s="136"/>
      <c r="HNY76" s="136"/>
      <c r="HNZ76" s="136"/>
      <c r="HOA76" s="136"/>
      <c r="HOB76" s="136"/>
      <c r="HOC76" s="136"/>
      <c r="HOD76" s="136"/>
      <c r="HOE76" s="136"/>
      <c r="HOF76" s="136"/>
      <c r="HOG76" s="136"/>
      <c r="HOH76" s="136"/>
      <c r="HOI76" s="136"/>
      <c r="HOJ76" s="136"/>
      <c r="HOK76" s="136"/>
      <c r="HOL76" s="136"/>
      <c r="HOM76" s="136"/>
      <c r="HON76" s="136"/>
      <c r="HOO76" s="136"/>
      <c r="HOP76" s="136"/>
      <c r="HOQ76" s="136"/>
      <c r="HOR76" s="136"/>
      <c r="HOS76" s="136"/>
      <c r="HOT76" s="136"/>
      <c r="HOU76" s="136"/>
      <c r="HOV76" s="136"/>
      <c r="HOW76" s="136"/>
      <c r="HOX76" s="136"/>
      <c r="HOY76" s="136"/>
      <c r="HOZ76" s="136"/>
      <c r="HPA76" s="136"/>
      <c r="HPB76" s="136"/>
      <c r="HPC76" s="136"/>
      <c r="HPD76" s="136"/>
      <c r="HPE76" s="136"/>
      <c r="HPF76" s="136"/>
      <c r="HPG76" s="136"/>
      <c r="HPH76" s="136"/>
      <c r="HPI76" s="136"/>
      <c r="HPJ76" s="136"/>
      <c r="HPK76" s="136"/>
      <c r="HPL76" s="136"/>
      <c r="HPM76" s="136"/>
      <c r="HPN76" s="136"/>
      <c r="HPO76" s="136"/>
      <c r="HPP76" s="136"/>
      <c r="HPQ76" s="136"/>
      <c r="HPR76" s="136"/>
      <c r="HPS76" s="136"/>
      <c r="HPT76" s="136"/>
      <c r="HPU76" s="136"/>
      <c r="HPV76" s="136"/>
      <c r="HPW76" s="136"/>
      <c r="HPX76" s="136"/>
      <c r="HPY76" s="136"/>
      <c r="HPZ76" s="136"/>
      <c r="HQA76" s="136"/>
      <c r="HQB76" s="136"/>
      <c r="HQC76" s="136"/>
      <c r="HQD76" s="136"/>
      <c r="HQE76" s="136"/>
      <c r="HQF76" s="136"/>
      <c r="HQG76" s="136"/>
      <c r="HQH76" s="136"/>
      <c r="HQI76" s="136"/>
      <c r="HQJ76" s="136"/>
      <c r="HQK76" s="136"/>
      <c r="HQL76" s="136"/>
      <c r="HQM76" s="136"/>
      <c r="HQN76" s="136"/>
      <c r="HQO76" s="136"/>
      <c r="HQP76" s="136"/>
      <c r="HQQ76" s="136"/>
      <c r="HQR76" s="136"/>
      <c r="HQS76" s="136"/>
      <c r="HQT76" s="136"/>
      <c r="HQU76" s="136"/>
      <c r="HQV76" s="136"/>
      <c r="HQW76" s="136"/>
      <c r="HQX76" s="136"/>
      <c r="HQY76" s="136"/>
      <c r="HQZ76" s="136"/>
      <c r="HRA76" s="136"/>
      <c r="HRB76" s="136"/>
      <c r="HRC76" s="136"/>
      <c r="HRD76" s="136"/>
      <c r="HRE76" s="136"/>
      <c r="HRF76" s="136"/>
      <c r="HRG76" s="136"/>
      <c r="HRH76" s="136"/>
      <c r="HRI76" s="136"/>
      <c r="HRJ76" s="136"/>
      <c r="HRK76" s="136"/>
      <c r="HRL76" s="136"/>
      <c r="HRM76" s="136"/>
      <c r="HRN76" s="136"/>
      <c r="HRO76" s="136"/>
      <c r="HRP76" s="136"/>
      <c r="HRQ76" s="136"/>
      <c r="HRR76" s="136"/>
      <c r="HRS76" s="136"/>
      <c r="HRT76" s="136"/>
      <c r="HRU76" s="136"/>
      <c r="HRV76" s="136"/>
      <c r="HRW76" s="136"/>
      <c r="HRX76" s="136"/>
      <c r="HRY76" s="136"/>
      <c r="HRZ76" s="136"/>
      <c r="HSA76" s="136"/>
      <c r="HSB76" s="136"/>
      <c r="HSC76" s="136"/>
      <c r="HSD76" s="136"/>
      <c r="HSE76" s="136"/>
      <c r="HSF76" s="136"/>
      <c r="HSG76" s="136"/>
      <c r="HSH76" s="136"/>
      <c r="HSI76" s="136"/>
      <c r="HSJ76" s="136"/>
      <c r="HSK76" s="136"/>
      <c r="HSL76" s="136"/>
      <c r="HSM76" s="136"/>
      <c r="HSN76" s="136"/>
      <c r="HSO76" s="136"/>
      <c r="HSP76" s="136"/>
      <c r="HSQ76" s="136"/>
      <c r="HSR76" s="136"/>
      <c r="HSS76" s="136"/>
      <c r="HST76" s="136"/>
      <c r="HSU76" s="136"/>
      <c r="HSV76" s="136"/>
      <c r="HSW76" s="136"/>
      <c r="HSX76" s="136"/>
      <c r="HSY76" s="136"/>
      <c r="HSZ76" s="136"/>
      <c r="HTA76" s="136"/>
      <c r="HTB76" s="136"/>
      <c r="HTC76" s="136"/>
      <c r="HTD76" s="136"/>
      <c r="HTE76" s="136"/>
      <c r="HTF76" s="136"/>
      <c r="HTG76" s="136"/>
      <c r="HTH76" s="136"/>
      <c r="HTI76" s="136"/>
      <c r="HTJ76" s="136"/>
      <c r="HTK76" s="136"/>
      <c r="HTL76" s="136"/>
      <c r="HTM76" s="136"/>
      <c r="HTN76" s="136"/>
      <c r="HTO76" s="136"/>
      <c r="HTP76" s="136"/>
      <c r="HTQ76" s="136"/>
      <c r="HTR76" s="136"/>
      <c r="HTS76" s="136"/>
      <c r="HTT76" s="136"/>
      <c r="HTU76" s="136"/>
      <c r="HTV76" s="136"/>
      <c r="HTW76" s="136"/>
      <c r="HTX76" s="136"/>
      <c r="HTY76" s="136"/>
      <c r="HTZ76" s="136"/>
      <c r="HUA76" s="136"/>
      <c r="HUB76" s="136"/>
      <c r="HUC76" s="136"/>
      <c r="HUD76" s="136"/>
      <c r="HUE76" s="136"/>
      <c r="HUF76" s="136"/>
      <c r="HUG76" s="136"/>
      <c r="HUH76" s="136"/>
      <c r="HUI76" s="136"/>
      <c r="HUJ76" s="136"/>
      <c r="HUK76" s="136"/>
      <c r="HUL76" s="136"/>
      <c r="HUM76" s="136"/>
      <c r="HUN76" s="136"/>
      <c r="HUO76" s="136"/>
      <c r="HUP76" s="136"/>
      <c r="HUQ76" s="136"/>
      <c r="HUR76" s="136"/>
      <c r="HUS76" s="136"/>
      <c r="HUT76" s="136"/>
      <c r="HUU76" s="136"/>
      <c r="HUV76" s="136"/>
      <c r="HUW76" s="136"/>
      <c r="HUX76" s="136"/>
      <c r="HUY76" s="136"/>
      <c r="HUZ76" s="136"/>
      <c r="HVA76" s="136"/>
      <c r="HVB76" s="136"/>
      <c r="HVC76" s="136"/>
      <c r="HVD76" s="136"/>
      <c r="HVE76" s="136"/>
      <c r="HVF76" s="136"/>
      <c r="HVG76" s="136"/>
      <c r="HVH76" s="136"/>
      <c r="HVI76" s="136"/>
      <c r="HVJ76" s="136"/>
      <c r="HVK76" s="136"/>
      <c r="HVL76" s="136"/>
      <c r="HVM76" s="136"/>
      <c r="HVN76" s="136"/>
      <c r="HVO76" s="136"/>
      <c r="HVP76" s="136"/>
      <c r="HVQ76" s="136"/>
      <c r="HVR76" s="136"/>
      <c r="HVS76" s="136"/>
      <c r="HVT76" s="136"/>
      <c r="HVU76" s="136"/>
      <c r="HVV76" s="136"/>
      <c r="HVW76" s="136"/>
      <c r="HVX76" s="136"/>
      <c r="HVY76" s="136"/>
      <c r="HVZ76" s="136"/>
      <c r="HWA76" s="136"/>
      <c r="HWB76" s="136"/>
      <c r="HWC76" s="136"/>
      <c r="HWD76" s="136"/>
      <c r="HWE76" s="136"/>
      <c r="HWF76" s="136"/>
      <c r="HWG76" s="136"/>
      <c r="HWH76" s="136"/>
      <c r="HWI76" s="136"/>
      <c r="HWJ76" s="136"/>
      <c r="HWK76" s="136"/>
      <c r="HWL76" s="136"/>
      <c r="HWM76" s="136"/>
      <c r="HWN76" s="136"/>
      <c r="HWO76" s="136"/>
      <c r="HWP76" s="136"/>
      <c r="HWQ76" s="136"/>
      <c r="HWR76" s="136"/>
      <c r="HWS76" s="136"/>
      <c r="HWT76" s="136"/>
      <c r="HWU76" s="136"/>
      <c r="HWV76" s="136"/>
      <c r="HWW76" s="136"/>
      <c r="HWX76" s="136"/>
      <c r="HWY76" s="136"/>
      <c r="HWZ76" s="136"/>
      <c r="HXA76" s="136"/>
      <c r="HXB76" s="136"/>
      <c r="HXC76" s="136"/>
      <c r="HXD76" s="136"/>
      <c r="HXE76" s="136"/>
      <c r="HXF76" s="136"/>
      <c r="HXG76" s="136"/>
      <c r="HXH76" s="136"/>
      <c r="HXI76" s="136"/>
      <c r="HXJ76" s="136"/>
      <c r="HXK76" s="136"/>
      <c r="HXL76" s="136"/>
      <c r="HXM76" s="136"/>
      <c r="HXN76" s="136"/>
      <c r="HXO76" s="136"/>
      <c r="HXP76" s="136"/>
      <c r="HXQ76" s="136"/>
      <c r="HXR76" s="136"/>
      <c r="HXS76" s="136"/>
      <c r="HXT76" s="136"/>
      <c r="HXU76" s="136"/>
      <c r="HXV76" s="136"/>
      <c r="HXW76" s="136"/>
      <c r="HXX76" s="136"/>
      <c r="HXY76" s="136"/>
      <c r="HXZ76" s="136"/>
      <c r="HYA76" s="136"/>
      <c r="HYB76" s="136"/>
      <c r="HYC76" s="136"/>
      <c r="HYD76" s="136"/>
      <c r="HYE76" s="136"/>
      <c r="HYF76" s="136"/>
      <c r="HYG76" s="136"/>
      <c r="HYH76" s="136"/>
      <c r="HYI76" s="136"/>
      <c r="HYJ76" s="136"/>
      <c r="HYK76" s="136"/>
      <c r="HYL76" s="136"/>
      <c r="HYM76" s="136"/>
      <c r="HYN76" s="136"/>
      <c r="HYO76" s="136"/>
      <c r="HYP76" s="136"/>
      <c r="HYQ76" s="136"/>
      <c r="HYR76" s="136"/>
      <c r="HYS76" s="136"/>
      <c r="HYT76" s="136"/>
      <c r="HYU76" s="136"/>
      <c r="HYV76" s="136"/>
      <c r="HYW76" s="136"/>
      <c r="HYX76" s="136"/>
      <c r="HYY76" s="136"/>
      <c r="HYZ76" s="136"/>
      <c r="HZA76" s="136"/>
      <c r="HZB76" s="136"/>
      <c r="HZC76" s="136"/>
      <c r="HZD76" s="136"/>
      <c r="HZE76" s="136"/>
      <c r="HZF76" s="136"/>
      <c r="HZG76" s="136"/>
      <c r="HZH76" s="136"/>
      <c r="HZI76" s="136"/>
      <c r="HZJ76" s="136"/>
      <c r="HZK76" s="136"/>
      <c r="HZL76" s="136"/>
      <c r="HZM76" s="136"/>
      <c r="HZN76" s="136"/>
      <c r="HZO76" s="136"/>
      <c r="HZP76" s="136"/>
      <c r="HZQ76" s="136"/>
      <c r="HZR76" s="136"/>
      <c r="HZS76" s="136"/>
      <c r="HZT76" s="136"/>
      <c r="HZU76" s="136"/>
      <c r="HZV76" s="136"/>
      <c r="HZW76" s="136"/>
      <c r="HZX76" s="136"/>
      <c r="HZY76" s="136"/>
      <c r="HZZ76" s="136"/>
      <c r="IAA76" s="136"/>
      <c r="IAB76" s="136"/>
      <c r="IAC76" s="136"/>
      <c r="IAD76" s="136"/>
      <c r="IAE76" s="136"/>
      <c r="IAF76" s="136"/>
      <c r="IAG76" s="136"/>
      <c r="IAH76" s="136"/>
      <c r="IAI76" s="136"/>
      <c r="IAJ76" s="136"/>
      <c r="IAK76" s="136"/>
      <c r="IAL76" s="136"/>
      <c r="IAM76" s="136"/>
      <c r="IAN76" s="136"/>
      <c r="IAO76" s="136"/>
      <c r="IAP76" s="136"/>
      <c r="IAQ76" s="136"/>
      <c r="IAR76" s="136"/>
      <c r="IAS76" s="136"/>
      <c r="IAT76" s="136"/>
      <c r="IAU76" s="136"/>
      <c r="IAV76" s="136"/>
      <c r="IAW76" s="136"/>
      <c r="IAX76" s="136"/>
      <c r="IAY76" s="136"/>
      <c r="IAZ76" s="136"/>
      <c r="IBA76" s="136"/>
      <c r="IBB76" s="136"/>
      <c r="IBC76" s="136"/>
      <c r="IBD76" s="136"/>
      <c r="IBE76" s="136"/>
      <c r="IBF76" s="136"/>
      <c r="IBG76" s="136"/>
      <c r="IBH76" s="136"/>
      <c r="IBI76" s="136"/>
      <c r="IBJ76" s="136"/>
      <c r="IBK76" s="136"/>
      <c r="IBL76" s="136"/>
      <c r="IBM76" s="136"/>
      <c r="IBN76" s="136"/>
      <c r="IBO76" s="136"/>
      <c r="IBP76" s="136"/>
      <c r="IBQ76" s="136"/>
      <c r="IBR76" s="136"/>
      <c r="IBS76" s="136"/>
      <c r="IBT76" s="136"/>
      <c r="IBU76" s="136"/>
      <c r="IBV76" s="136"/>
      <c r="IBW76" s="136"/>
      <c r="IBX76" s="136"/>
      <c r="IBY76" s="136"/>
      <c r="IBZ76" s="136"/>
      <c r="ICA76" s="136"/>
      <c r="ICB76" s="136"/>
      <c r="ICC76" s="136"/>
      <c r="ICD76" s="136"/>
      <c r="ICE76" s="136"/>
      <c r="ICF76" s="136"/>
      <c r="ICG76" s="136"/>
      <c r="ICH76" s="136"/>
      <c r="ICI76" s="136"/>
      <c r="ICJ76" s="136"/>
      <c r="ICK76" s="136"/>
      <c r="ICL76" s="136"/>
      <c r="ICM76" s="136"/>
      <c r="ICN76" s="136"/>
      <c r="ICO76" s="136"/>
      <c r="ICP76" s="136"/>
      <c r="ICQ76" s="136"/>
      <c r="ICR76" s="136"/>
      <c r="ICS76" s="136"/>
      <c r="ICT76" s="136"/>
      <c r="ICU76" s="136"/>
      <c r="ICV76" s="136"/>
      <c r="ICW76" s="136"/>
      <c r="ICX76" s="136"/>
      <c r="ICY76" s="136"/>
      <c r="ICZ76" s="136"/>
      <c r="IDA76" s="136"/>
      <c r="IDB76" s="136"/>
      <c r="IDC76" s="136"/>
      <c r="IDD76" s="136"/>
      <c r="IDE76" s="136"/>
      <c r="IDF76" s="136"/>
      <c r="IDG76" s="136"/>
      <c r="IDH76" s="136"/>
      <c r="IDI76" s="136"/>
      <c r="IDJ76" s="136"/>
      <c r="IDK76" s="136"/>
      <c r="IDL76" s="136"/>
      <c r="IDM76" s="136"/>
      <c r="IDN76" s="136"/>
      <c r="IDO76" s="136"/>
      <c r="IDP76" s="136"/>
      <c r="IDQ76" s="136"/>
      <c r="IDR76" s="136"/>
      <c r="IDS76" s="136"/>
      <c r="IDT76" s="136"/>
      <c r="IDU76" s="136"/>
      <c r="IDV76" s="136"/>
      <c r="IDW76" s="136"/>
      <c r="IDX76" s="136"/>
      <c r="IDY76" s="136"/>
      <c r="IDZ76" s="136"/>
      <c r="IEA76" s="136"/>
      <c r="IEB76" s="136"/>
      <c r="IEC76" s="136"/>
      <c r="IED76" s="136"/>
      <c r="IEE76" s="136"/>
      <c r="IEF76" s="136"/>
      <c r="IEG76" s="136"/>
      <c r="IEH76" s="136"/>
      <c r="IEI76" s="136"/>
      <c r="IEJ76" s="136"/>
      <c r="IEK76" s="136"/>
      <c r="IEL76" s="136"/>
      <c r="IEM76" s="136"/>
      <c r="IEN76" s="136"/>
      <c r="IEO76" s="136"/>
      <c r="IEP76" s="136"/>
      <c r="IEQ76" s="136"/>
      <c r="IER76" s="136"/>
      <c r="IES76" s="136"/>
      <c r="IET76" s="136"/>
      <c r="IEU76" s="136"/>
      <c r="IEV76" s="136"/>
      <c r="IEW76" s="136"/>
      <c r="IEX76" s="136"/>
      <c r="IEY76" s="136"/>
      <c r="IEZ76" s="136"/>
      <c r="IFA76" s="136"/>
      <c r="IFB76" s="136"/>
      <c r="IFC76" s="136"/>
      <c r="IFD76" s="136"/>
      <c r="IFE76" s="136"/>
      <c r="IFF76" s="136"/>
      <c r="IFG76" s="136"/>
      <c r="IFH76" s="136"/>
      <c r="IFI76" s="136"/>
      <c r="IFJ76" s="136"/>
      <c r="IFK76" s="136"/>
      <c r="IFL76" s="136"/>
      <c r="IFM76" s="136"/>
      <c r="IFN76" s="136"/>
      <c r="IFO76" s="136"/>
      <c r="IFP76" s="136"/>
      <c r="IFQ76" s="136"/>
      <c r="IFR76" s="136"/>
      <c r="IFS76" s="136"/>
      <c r="IFT76" s="136"/>
      <c r="IFU76" s="136"/>
      <c r="IFV76" s="136"/>
      <c r="IFW76" s="136"/>
      <c r="IFX76" s="136"/>
      <c r="IFY76" s="136"/>
      <c r="IFZ76" s="136"/>
      <c r="IGA76" s="136"/>
      <c r="IGB76" s="136"/>
      <c r="IGC76" s="136"/>
      <c r="IGD76" s="136"/>
      <c r="IGE76" s="136"/>
      <c r="IGF76" s="136"/>
      <c r="IGG76" s="136"/>
      <c r="IGH76" s="136"/>
      <c r="IGI76" s="136"/>
      <c r="IGJ76" s="136"/>
      <c r="IGK76" s="136"/>
      <c r="IGL76" s="136"/>
      <c r="IGM76" s="136"/>
      <c r="IGN76" s="136"/>
      <c r="IGO76" s="136"/>
      <c r="IGP76" s="136"/>
      <c r="IGQ76" s="136"/>
      <c r="IGR76" s="136"/>
      <c r="IGS76" s="136"/>
      <c r="IGT76" s="136"/>
      <c r="IGU76" s="136"/>
      <c r="IGV76" s="136"/>
      <c r="IGW76" s="136"/>
      <c r="IGX76" s="136"/>
      <c r="IGY76" s="136"/>
      <c r="IGZ76" s="136"/>
      <c r="IHA76" s="136"/>
      <c r="IHB76" s="136"/>
      <c r="IHC76" s="136"/>
      <c r="IHD76" s="136"/>
      <c r="IHE76" s="136"/>
      <c r="IHF76" s="136"/>
      <c r="IHG76" s="136"/>
      <c r="IHH76" s="136"/>
      <c r="IHI76" s="136"/>
      <c r="IHJ76" s="136"/>
      <c r="IHK76" s="136"/>
      <c r="IHL76" s="136"/>
      <c r="IHM76" s="136"/>
      <c r="IHN76" s="136"/>
      <c r="IHO76" s="136"/>
      <c r="IHP76" s="136"/>
      <c r="IHQ76" s="136"/>
      <c r="IHR76" s="136"/>
      <c r="IHS76" s="136"/>
      <c r="IHT76" s="136"/>
      <c r="IHU76" s="136"/>
      <c r="IHV76" s="136"/>
      <c r="IHW76" s="136"/>
      <c r="IHX76" s="136"/>
      <c r="IHY76" s="136"/>
      <c r="IHZ76" s="136"/>
      <c r="IIA76" s="136"/>
      <c r="IIB76" s="136"/>
      <c r="IIC76" s="136"/>
      <c r="IID76" s="136"/>
      <c r="IIE76" s="136"/>
      <c r="IIF76" s="136"/>
      <c r="IIG76" s="136"/>
      <c r="IIH76" s="136"/>
      <c r="III76" s="136"/>
      <c r="IIJ76" s="136"/>
      <c r="IIK76" s="136"/>
      <c r="IIL76" s="136"/>
      <c r="IIM76" s="136"/>
      <c r="IIN76" s="136"/>
      <c r="IIO76" s="136"/>
      <c r="IIP76" s="136"/>
      <c r="IIQ76" s="136"/>
      <c r="IIR76" s="136"/>
      <c r="IIS76" s="136"/>
      <c r="IIT76" s="136"/>
      <c r="IIU76" s="136"/>
      <c r="IIV76" s="136"/>
      <c r="IIW76" s="136"/>
      <c r="IIX76" s="136"/>
      <c r="IIY76" s="136"/>
      <c r="IIZ76" s="136"/>
      <c r="IJA76" s="136"/>
      <c r="IJB76" s="136"/>
      <c r="IJC76" s="136"/>
      <c r="IJD76" s="136"/>
      <c r="IJE76" s="136"/>
      <c r="IJF76" s="136"/>
      <c r="IJG76" s="136"/>
      <c r="IJH76" s="136"/>
      <c r="IJI76" s="136"/>
      <c r="IJJ76" s="136"/>
      <c r="IJK76" s="136"/>
      <c r="IJL76" s="136"/>
      <c r="IJM76" s="136"/>
      <c r="IJN76" s="136"/>
      <c r="IJO76" s="136"/>
      <c r="IJP76" s="136"/>
      <c r="IJQ76" s="136"/>
      <c r="IJR76" s="136"/>
      <c r="IJS76" s="136"/>
      <c r="IJT76" s="136"/>
      <c r="IJU76" s="136"/>
      <c r="IJV76" s="136"/>
      <c r="IJW76" s="136"/>
      <c r="IJX76" s="136"/>
      <c r="IJY76" s="136"/>
      <c r="IJZ76" s="136"/>
      <c r="IKA76" s="136"/>
      <c r="IKB76" s="136"/>
      <c r="IKC76" s="136"/>
      <c r="IKD76" s="136"/>
      <c r="IKE76" s="136"/>
      <c r="IKF76" s="136"/>
      <c r="IKG76" s="136"/>
      <c r="IKH76" s="136"/>
      <c r="IKI76" s="136"/>
      <c r="IKJ76" s="136"/>
      <c r="IKK76" s="136"/>
      <c r="IKL76" s="136"/>
      <c r="IKM76" s="136"/>
      <c r="IKN76" s="136"/>
      <c r="IKO76" s="136"/>
      <c r="IKP76" s="136"/>
      <c r="IKQ76" s="136"/>
      <c r="IKR76" s="136"/>
      <c r="IKS76" s="136"/>
      <c r="IKT76" s="136"/>
      <c r="IKU76" s="136"/>
      <c r="IKV76" s="136"/>
      <c r="IKW76" s="136"/>
      <c r="IKX76" s="136"/>
      <c r="IKY76" s="136"/>
      <c r="IKZ76" s="136"/>
      <c r="ILA76" s="136"/>
      <c r="ILB76" s="136"/>
      <c r="ILC76" s="136"/>
      <c r="ILD76" s="136"/>
      <c r="ILE76" s="136"/>
      <c r="ILF76" s="136"/>
      <c r="ILG76" s="136"/>
      <c r="ILH76" s="136"/>
      <c r="ILI76" s="136"/>
      <c r="ILJ76" s="136"/>
      <c r="ILK76" s="136"/>
      <c r="ILL76" s="136"/>
      <c r="ILM76" s="136"/>
      <c r="ILN76" s="136"/>
      <c r="ILO76" s="136"/>
      <c r="ILP76" s="136"/>
      <c r="ILQ76" s="136"/>
      <c r="ILR76" s="136"/>
      <c r="ILS76" s="136"/>
      <c r="ILT76" s="136"/>
      <c r="ILU76" s="136"/>
      <c r="ILV76" s="136"/>
      <c r="ILW76" s="136"/>
      <c r="ILX76" s="136"/>
      <c r="ILY76" s="136"/>
      <c r="ILZ76" s="136"/>
      <c r="IMA76" s="136"/>
      <c r="IMB76" s="136"/>
      <c r="IMC76" s="136"/>
      <c r="IMD76" s="136"/>
      <c r="IME76" s="136"/>
      <c r="IMF76" s="136"/>
      <c r="IMG76" s="136"/>
      <c r="IMH76" s="136"/>
      <c r="IMI76" s="136"/>
      <c r="IMJ76" s="136"/>
      <c r="IMK76" s="136"/>
      <c r="IML76" s="136"/>
      <c r="IMM76" s="136"/>
      <c r="IMN76" s="136"/>
      <c r="IMO76" s="136"/>
      <c r="IMP76" s="136"/>
      <c r="IMQ76" s="136"/>
      <c r="IMR76" s="136"/>
      <c r="IMS76" s="136"/>
      <c r="IMT76" s="136"/>
      <c r="IMU76" s="136"/>
      <c r="IMV76" s="136"/>
      <c r="IMW76" s="136"/>
      <c r="IMX76" s="136"/>
      <c r="IMY76" s="136"/>
      <c r="IMZ76" s="136"/>
      <c r="INA76" s="136"/>
      <c r="INB76" s="136"/>
      <c r="INC76" s="136"/>
      <c r="IND76" s="136"/>
      <c r="INE76" s="136"/>
      <c r="INF76" s="136"/>
      <c r="ING76" s="136"/>
      <c r="INH76" s="136"/>
      <c r="INI76" s="136"/>
      <c r="INJ76" s="136"/>
      <c r="INK76" s="136"/>
      <c r="INL76" s="136"/>
      <c r="INM76" s="136"/>
      <c r="INN76" s="136"/>
      <c r="INO76" s="136"/>
      <c r="INP76" s="136"/>
      <c r="INQ76" s="136"/>
      <c r="INR76" s="136"/>
      <c r="INS76" s="136"/>
      <c r="INT76" s="136"/>
      <c r="INU76" s="136"/>
      <c r="INV76" s="136"/>
      <c r="INW76" s="136"/>
      <c r="INX76" s="136"/>
      <c r="INY76" s="136"/>
      <c r="INZ76" s="136"/>
      <c r="IOA76" s="136"/>
      <c r="IOB76" s="136"/>
      <c r="IOC76" s="136"/>
      <c r="IOD76" s="136"/>
      <c r="IOE76" s="136"/>
      <c r="IOF76" s="136"/>
      <c r="IOG76" s="136"/>
      <c r="IOH76" s="136"/>
      <c r="IOI76" s="136"/>
      <c r="IOJ76" s="136"/>
      <c r="IOK76" s="136"/>
      <c r="IOL76" s="136"/>
      <c r="IOM76" s="136"/>
      <c r="ION76" s="136"/>
      <c r="IOO76" s="136"/>
      <c r="IOP76" s="136"/>
      <c r="IOQ76" s="136"/>
      <c r="IOR76" s="136"/>
      <c r="IOS76" s="136"/>
      <c r="IOT76" s="136"/>
      <c r="IOU76" s="136"/>
      <c r="IOV76" s="136"/>
      <c r="IOW76" s="136"/>
      <c r="IOX76" s="136"/>
      <c r="IOY76" s="136"/>
      <c r="IOZ76" s="136"/>
      <c r="IPA76" s="136"/>
      <c r="IPB76" s="136"/>
      <c r="IPC76" s="136"/>
      <c r="IPD76" s="136"/>
      <c r="IPE76" s="136"/>
      <c r="IPF76" s="136"/>
      <c r="IPG76" s="136"/>
      <c r="IPH76" s="136"/>
      <c r="IPI76" s="136"/>
      <c r="IPJ76" s="136"/>
      <c r="IPK76" s="136"/>
      <c r="IPL76" s="136"/>
      <c r="IPM76" s="136"/>
      <c r="IPN76" s="136"/>
      <c r="IPO76" s="136"/>
      <c r="IPP76" s="136"/>
      <c r="IPQ76" s="136"/>
      <c r="IPR76" s="136"/>
      <c r="IPS76" s="136"/>
      <c r="IPT76" s="136"/>
      <c r="IPU76" s="136"/>
      <c r="IPV76" s="136"/>
      <c r="IPW76" s="136"/>
      <c r="IPX76" s="136"/>
      <c r="IPY76" s="136"/>
      <c r="IPZ76" s="136"/>
      <c r="IQA76" s="136"/>
      <c r="IQB76" s="136"/>
      <c r="IQC76" s="136"/>
      <c r="IQD76" s="136"/>
      <c r="IQE76" s="136"/>
      <c r="IQF76" s="136"/>
      <c r="IQG76" s="136"/>
      <c r="IQH76" s="136"/>
      <c r="IQI76" s="136"/>
      <c r="IQJ76" s="136"/>
      <c r="IQK76" s="136"/>
      <c r="IQL76" s="136"/>
      <c r="IQM76" s="136"/>
      <c r="IQN76" s="136"/>
      <c r="IQO76" s="136"/>
      <c r="IQP76" s="136"/>
      <c r="IQQ76" s="136"/>
      <c r="IQR76" s="136"/>
      <c r="IQS76" s="136"/>
      <c r="IQT76" s="136"/>
      <c r="IQU76" s="136"/>
      <c r="IQV76" s="136"/>
      <c r="IQW76" s="136"/>
      <c r="IQX76" s="136"/>
      <c r="IQY76" s="136"/>
      <c r="IQZ76" s="136"/>
      <c r="IRA76" s="136"/>
      <c r="IRB76" s="136"/>
      <c r="IRC76" s="136"/>
      <c r="IRD76" s="136"/>
      <c r="IRE76" s="136"/>
      <c r="IRF76" s="136"/>
      <c r="IRG76" s="136"/>
      <c r="IRH76" s="136"/>
      <c r="IRI76" s="136"/>
      <c r="IRJ76" s="136"/>
      <c r="IRK76" s="136"/>
      <c r="IRL76" s="136"/>
      <c r="IRM76" s="136"/>
      <c r="IRN76" s="136"/>
      <c r="IRO76" s="136"/>
      <c r="IRP76" s="136"/>
      <c r="IRQ76" s="136"/>
      <c r="IRR76" s="136"/>
      <c r="IRS76" s="136"/>
      <c r="IRT76" s="136"/>
      <c r="IRU76" s="136"/>
      <c r="IRV76" s="136"/>
      <c r="IRW76" s="136"/>
      <c r="IRX76" s="136"/>
      <c r="IRY76" s="136"/>
      <c r="IRZ76" s="136"/>
      <c r="ISA76" s="136"/>
      <c r="ISB76" s="136"/>
      <c r="ISC76" s="136"/>
      <c r="ISD76" s="136"/>
      <c r="ISE76" s="136"/>
      <c r="ISF76" s="136"/>
      <c r="ISG76" s="136"/>
      <c r="ISH76" s="136"/>
      <c r="ISI76" s="136"/>
      <c r="ISJ76" s="136"/>
      <c r="ISK76" s="136"/>
      <c r="ISL76" s="136"/>
      <c r="ISM76" s="136"/>
      <c r="ISN76" s="136"/>
      <c r="ISO76" s="136"/>
      <c r="ISP76" s="136"/>
      <c r="ISQ76" s="136"/>
      <c r="ISR76" s="136"/>
      <c r="ISS76" s="136"/>
      <c r="IST76" s="136"/>
      <c r="ISU76" s="136"/>
      <c r="ISV76" s="136"/>
      <c r="ISW76" s="136"/>
      <c r="ISX76" s="136"/>
      <c r="ISY76" s="136"/>
      <c r="ISZ76" s="136"/>
      <c r="ITA76" s="136"/>
      <c r="ITB76" s="136"/>
      <c r="ITC76" s="136"/>
      <c r="ITD76" s="136"/>
      <c r="ITE76" s="136"/>
      <c r="ITF76" s="136"/>
      <c r="ITG76" s="136"/>
      <c r="ITH76" s="136"/>
      <c r="ITI76" s="136"/>
      <c r="ITJ76" s="136"/>
      <c r="ITK76" s="136"/>
      <c r="ITL76" s="136"/>
      <c r="ITM76" s="136"/>
      <c r="ITN76" s="136"/>
      <c r="ITO76" s="136"/>
      <c r="ITP76" s="136"/>
      <c r="ITQ76" s="136"/>
      <c r="ITR76" s="136"/>
      <c r="ITS76" s="136"/>
      <c r="ITT76" s="136"/>
      <c r="ITU76" s="136"/>
      <c r="ITV76" s="136"/>
    </row>
    <row r="77" spans="1:1220 2103:2257 3143:6626" s="135" customFormat="1" ht="18.75" customHeight="1">
      <c r="A77" s="134">
        <v>76</v>
      </c>
      <c r="B77" s="364" t="s">
        <v>289</v>
      </c>
      <c r="C77" s="347" t="s">
        <v>290</v>
      </c>
      <c r="D77" s="365" t="s">
        <v>177</v>
      </c>
      <c r="E77" s="348" t="s">
        <v>291</v>
      </c>
      <c r="F77" s="348" t="s">
        <v>178</v>
      </c>
      <c r="G77" s="347" t="s">
        <v>87</v>
      </c>
      <c r="H77" s="381" t="s">
        <v>292</v>
      </c>
      <c r="I77" s="347" t="s">
        <v>449</v>
      </c>
      <c r="J77" s="378" t="s">
        <v>609</v>
      </c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ACR77" s="136"/>
      <c r="ACS77" s="136"/>
      <c r="ACT77" s="136"/>
      <c r="ACU77" s="136"/>
      <c r="ACV77" s="136"/>
      <c r="ACW77" s="136"/>
      <c r="ACX77" s="136"/>
      <c r="ACY77" s="136"/>
      <c r="ACZ77" s="136"/>
      <c r="ADA77" s="136"/>
      <c r="ADB77" s="136"/>
      <c r="ADC77" s="136"/>
      <c r="ADD77" s="136"/>
      <c r="ADE77" s="136"/>
      <c r="ADF77" s="136"/>
      <c r="ADG77" s="136"/>
      <c r="ADH77" s="136"/>
      <c r="ADI77" s="136"/>
      <c r="ADJ77" s="136"/>
      <c r="ADK77" s="136"/>
      <c r="ADL77" s="136"/>
      <c r="ADM77" s="136"/>
      <c r="ADN77" s="136"/>
      <c r="ADO77" s="136"/>
      <c r="ADP77" s="136"/>
      <c r="ADQ77" s="136"/>
      <c r="ADR77" s="136"/>
      <c r="ADS77" s="136"/>
      <c r="ADT77" s="136"/>
      <c r="ADU77" s="136"/>
      <c r="ADV77" s="136"/>
      <c r="ADW77" s="136"/>
      <c r="ADX77" s="136"/>
      <c r="ADY77" s="136"/>
      <c r="ADZ77" s="136"/>
      <c r="AEA77" s="136"/>
      <c r="AEB77" s="136"/>
      <c r="AEC77" s="136"/>
      <c r="AED77" s="136"/>
      <c r="AEE77" s="136"/>
      <c r="AEF77" s="136"/>
      <c r="AEG77" s="136"/>
      <c r="AEH77" s="136"/>
      <c r="AEI77" s="136"/>
      <c r="AEJ77" s="136"/>
      <c r="AEK77" s="136"/>
      <c r="AEL77" s="136"/>
      <c r="AEM77" s="136"/>
      <c r="AEN77" s="136"/>
      <c r="AEO77" s="136"/>
      <c r="AEP77" s="136"/>
      <c r="AEQ77" s="136"/>
      <c r="AER77" s="136"/>
      <c r="AES77" s="136"/>
      <c r="AET77" s="136"/>
      <c r="AEU77" s="136"/>
      <c r="AEV77" s="136"/>
      <c r="AEW77" s="136"/>
      <c r="AEX77" s="136"/>
      <c r="AEY77" s="136"/>
      <c r="AEZ77" s="136"/>
      <c r="AFA77" s="136"/>
      <c r="AFB77" s="136"/>
      <c r="AFC77" s="136"/>
      <c r="AFD77" s="136"/>
      <c r="AFE77" s="136"/>
      <c r="AFF77" s="136"/>
      <c r="AFG77" s="136"/>
      <c r="AFH77" s="136"/>
      <c r="AFI77" s="136"/>
      <c r="AFJ77" s="136"/>
      <c r="AFK77" s="136"/>
      <c r="AFL77" s="136"/>
      <c r="AFM77" s="136"/>
      <c r="AFN77" s="136"/>
      <c r="AFO77" s="136"/>
      <c r="AFP77" s="136"/>
      <c r="AFQ77" s="136"/>
      <c r="AFR77" s="136"/>
      <c r="AFS77" s="136"/>
      <c r="AFT77" s="136"/>
      <c r="AFU77" s="136"/>
      <c r="AFV77" s="136"/>
      <c r="AFW77" s="136"/>
      <c r="AFX77" s="136"/>
      <c r="AFY77" s="136"/>
      <c r="AFZ77" s="136"/>
      <c r="AGA77" s="136"/>
      <c r="AGB77" s="136"/>
      <c r="AGC77" s="136"/>
      <c r="AGD77" s="136"/>
      <c r="AGE77" s="136"/>
      <c r="AGF77" s="136"/>
      <c r="AGG77" s="136"/>
      <c r="AGH77" s="136"/>
      <c r="AGI77" s="136"/>
      <c r="AGJ77" s="136"/>
      <c r="AGK77" s="136"/>
      <c r="AGL77" s="136"/>
      <c r="AGM77" s="136"/>
      <c r="AGN77" s="136"/>
      <c r="AGO77" s="136"/>
      <c r="AGP77" s="136"/>
      <c r="AGQ77" s="136"/>
      <c r="AGR77" s="136"/>
      <c r="AGS77" s="136"/>
      <c r="AGT77" s="136"/>
      <c r="AGU77" s="136"/>
      <c r="AGV77" s="136"/>
      <c r="AGW77" s="136"/>
      <c r="AGX77" s="136"/>
      <c r="AGY77" s="136"/>
      <c r="AGZ77" s="136"/>
      <c r="AHA77" s="136"/>
      <c r="AHB77" s="136"/>
      <c r="AHC77" s="136"/>
      <c r="AHD77" s="136"/>
      <c r="AHE77" s="136"/>
      <c r="AHF77" s="136"/>
      <c r="AHG77" s="136"/>
      <c r="AHH77" s="136"/>
      <c r="AHI77" s="136"/>
      <c r="AHJ77" s="136"/>
      <c r="AHK77" s="136"/>
      <c r="AHL77" s="136"/>
      <c r="AHM77" s="136"/>
      <c r="AHN77" s="136"/>
      <c r="AHO77" s="136"/>
      <c r="AHP77" s="136"/>
      <c r="AHQ77" s="136"/>
      <c r="AHR77" s="136"/>
      <c r="AHS77" s="136"/>
      <c r="AHT77" s="136"/>
      <c r="AHU77" s="136"/>
      <c r="AHV77" s="136"/>
      <c r="AHW77" s="136"/>
      <c r="AHX77" s="136"/>
      <c r="AHY77" s="136"/>
      <c r="AHZ77" s="136"/>
      <c r="AIA77" s="136"/>
      <c r="AIB77" s="136"/>
      <c r="AIC77" s="136"/>
      <c r="AID77" s="136"/>
      <c r="AIE77" s="136"/>
      <c r="AIF77" s="136"/>
      <c r="AIG77" s="136"/>
      <c r="AIH77" s="136"/>
      <c r="AII77" s="136"/>
      <c r="AIJ77" s="136"/>
      <c r="AIK77" s="136"/>
      <c r="AIL77" s="136"/>
      <c r="AIM77" s="136"/>
      <c r="AIN77" s="136"/>
      <c r="AIO77" s="136"/>
      <c r="AIP77" s="136"/>
      <c r="AIQ77" s="136"/>
      <c r="AIR77" s="136"/>
      <c r="AIS77" s="136"/>
      <c r="AIT77" s="136"/>
      <c r="AIU77" s="136"/>
      <c r="AIV77" s="136"/>
      <c r="AIW77" s="136"/>
      <c r="AIX77" s="136"/>
      <c r="AIY77" s="136"/>
      <c r="AIZ77" s="136"/>
      <c r="AJA77" s="136"/>
      <c r="AJB77" s="136"/>
      <c r="AJC77" s="136"/>
      <c r="AJD77" s="136"/>
      <c r="AJE77" s="136"/>
      <c r="AJF77" s="136"/>
      <c r="AJG77" s="136"/>
      <c r="AJH77" s="136"/>
      <c r="AJI77" s="136"/>
      <c r="AJJ77" s="136"/>
      <c r="AJK77" s="136"/>
      <c r="AJL77" s="136"/>
      <c r="AJM77" s="136"/>
      <c r="AJN77" s="136"/>
      <c r="AJO77" s="136"/>
      <c r="AJP77" s="136"/>
      <c r="AJQ77" s="136"/>
      <c r="AJR77" s="136"/>
      <c r="AJS77" s="136"/>
      <c r="AJT77" s="136"/>
      <c r="AJU77" s="136"/>
      <c r="AJV77" s="136"/>
      <c r="AJW77" s="136"/>
      <c r="AJX77" s="136"/>
      <c r="AJY77" s="136"/>
      <c r="AJZ77" s="136"/>
      <c r="AKA77" s="136"/>
      <c r="AKB77" s="136"/>
      <c r="AKC77" s="136"/>
      <c r="AKD77" s="136"/>
      <c r="AKE77" s="136"/>
      <c r="AKF77" s="136"/>
      <c r="AKG77" s="136"/>
      <c r="AKH77" s="136"/>
      <c r="AKI77" s="136"/>
      <c r="AKJ77" s="136"/>
      <c r="AKK77" s="136"/>
      <c r="AKL77" s="136"/>
      <c r="AKM77" s="136"/>
      <c r="AKN77" s="136"/>
      <c r="AKO77" s="136"/>
      <c r="AKP77" s="136"/>
      <c r="AKQ77" s="136"/>
      <c r="AKR77" s="136"/>
      <c r="AKS77" s="136"/>
      <c r="AKT77" s="136"/>
      <c r="AKU77" s="136"/>
      <c r="AKV77" s="136"/>
      <c r="AKW77" s="136"/>
      <c r="AKX77" s="136"/>
      <c r="AKY77" s="136"/>
      <c r="AKZ77" s="136"/>
      <c r="ALA77" s="136"/>
      <c r="ALB77" s="136"/>
      <c r="ALC77" s="136"/>
      <c r="ALD77" s="136"/>
      <c r="ALE77" s="136"/>
      <c r="ALF77" s="136"/>
      <c r="ALG77" s="136"/>
      <c r="ALH77" s="136"/>
      <c r="ALI77" s="136"/>
      <c r="ALJ77" s="136"/>
      <c r="ALK77" s="136"/>
      <c r="ALL77" s="136"/>
      <c r="ALM77" s="136"/>
      <c r="ALN77" s="136"/>
      <c r="ALO77" s="136"/>
      <c r="ALP77" s="136"/>
      <c r="ALQ77" s="136"/>
      <c r="ALR77" s="136"/>
      <c r="ALS77" s="136"/>
      <c r="ALT77" s="136"/>
      <c r="ALU77" s="136"/>
      <c r="ALV77" s="136"/>
      <c r="ALW77" s="136"/>
      <c r="ALX77" s="136"/>
      <c r="ALY77" s="136"/>
      <c r="ALZ77" s="136"/>
      <c r="AMA77" s="136"/>
      <c r="AMB77" s="136"/>
      <c r="AMC77" s="136"/>
      <c r="AMD77" s="136"/>
      <c r="AME77" s="136"/>
      <c r="AMF77" s="136"/>
      <c r="AMG77" s="136"/>
      <c r="AMH77" s="136"/>
      <c r="AMI77" s="136"/>
      <c r="AMJ77" s="136"/>
      <c r="AMK77" s="136"/>
      <c r="AML77" s="136"/>
      <c r="AMM77" s="136"/>
      <c r="AMN77" s="136"/>
      <c r="AMO77" s="136"/>
      <c r="AMP77" s="136"/>
      <c r="AMQ77" s="136"/>
      <c r="AMR77" s="136"/>
      <c r="AMS77" s="136"/>
      <c r="AMT77" s="136"/>
      <c r="AMU77" s="136"/>
      <c r="AMV77" s="136"/>
      <c r="AMW77" s="136"/>
      <c r="AMX77" s="136"/>
      <c r="AMY77" s="136"/>
      <c r="AMZ77" s="136"/>
      <c r="ANA77" s="136"/>
      <c r="ANB77" s="136"/>
      <c r="ANC77" s="136"/>
      <c r="AND77" s="136"/>
      <c r="ANE77" s="136"/>
      <c r="ANF77" s="136"/>
      <c r="ANG77" s="136"/>
      <c r="ANH77" s="136"/>
      <c r="ANI77" s="136"/>
      <c r="ANJ77" s="136"/>
      <c r="ANK77" s="136"/>
      <c r="ANL77" s="136"/>
      <c r="ANM77" s="136"/>
      <c r="ANN77" s="136"/>
      <c r="ANO77" s="136"/>
      <c r="ANP77" s="136"/>
      <c r="ANQ77" s="136"/>
      <c r="ANR77" s="136"/>
      <c r="ANS77" s="136"/>
      <c r="ANT77" s="136"/>
      <c r="ANU77" s="136"/>
      <c r="ANV77" s="136"/>
      <c r="ANW77" s="136"/>
      <c r="ANX77" s="136"/>
      <c r="ANY77" s="136"/>
      <c r="ANZ77" s="136"/>
      <c r="AOA77" s="136"/>
      <c r="AOB77" s="136"/>
      <c r="AOC77" s="136"/>
      <c r="AOD77" s="136"/>
      <c r="AOE77" s="136"/>
      <c r="AOF77" s="136"/>
      <c r="AOG77" s="136"/>
      <c r="AOH77" s="136"/>
      <c r="AOI77" s="136"/>
      <c r="AOJ77" s="136"/>
      <c r="AOK77" s="136"/>
      <c r="AOL77" s="136"/>
      <c r="AOM77" s="136"/>
      <c r="AON77" s="136"/>
      <c r="AOO77" s="136"/>
      <c r="AOP77" s="136"/>
      <c r="AOQ77" s="136"/>
      <c r="AOR77" s="136"/>
      <c r="AOS77" s="136"/>
      <c r="AOT77" s="136"/>
      <c r="AOU77" s="136"/>
      <c r="AOV77" s="136"/>
      <c r="AOW77" s="136"/>
      <c r="AOX77" s="136"/>
      <c r="AOY77" s="136"/>
      <c r="AOZ77" s="136"/>
      <c r="APA77" s="136"/>
      <c r="APB77" s="136"/>
      <c r="APC77" s="136"/>
      <c r="APD77" s="136"/>
      <c r="APE77" s="136"/>
      <c r="APF77" s="136"/>
      <c r="APG77" s="136"/>
      <c r="APH77" s="136"/>
      <c r="API77" s="136"/>
      <c r="APJ77" s="136"/>
      <c r="APK77" s="136"/>
      <c r="APL77" s="136"/>
      <c r="APM77" s="136"/>
      <c r="APN77" s="136"/>
      <c r="APO77" s="136"/>
      <c r="APP77" s="136"/>
      <c r="APQ77" s="136"/>
      <c r="APR77" s="136"/>
      <c r="APS77" s="136"/>
      <c r="APT77" s="136"/>
      <c r="APU77" s="136"/>
      <c r="APV77" s="136"/>
      <c r="APW77" s="136"/>
      <c r="APX77" s="136"/>
      <c r="APY77" s="136"/>
      <c r="APZ77" s="136"/>
      <c r="AQA77" s="136"/>
      <c r="AQB77" s="136"/>
      <c r="AQC77" s="136"/>
      <c r="AQD77" s="136"/>
      <c r="AQE77" s="136"/>
      <c r="AQF77" s="136"/>
      <c r="AQG77" s="136"/>
      <c r="AQH77" s="136"/>
      <c r="AQI77" s="136"/>
      <c r="AQJ77" s="136"/>
      <c r="AQK77" s="136"/>
      <c r="AQL77" s="136"/>
      <c r="AQM77" s="136"/>
      <c r="AQN77" s="136"/>
      <c r="AQO77" s="136"/>
      <c r="AQP77" s="136"/>
      <c r="AQQ77" s="136"/>
      <c r="AQR77" s="136"/>
      <c r="AQS77" s="136"/>
      <c r="AQT77" s="136"/>
      <c r="AQU77" s="136"/>
      <c r="AQV77" s="136"/>
      <c r="AQW77" s="136"/>
      <c r="AQX77" s="136"/>
      <c r="AQY77" s="136"/>
      <c r="AQZ77" s="136"/>
      <c r="ARA77" s="136"/>
      <c r="ARB77" s="136"/>
      <c r="ARC77" s="136"/>
      <c r="ARD77" s="136"/>
      <c r="ARE77" s="136"/>
      <c r="ARF77" s="136"/>
      <c r="ARG77" s="136"/>
      <c r="ARH77" s="136"/>
      <c r="ARI77" s="136"/>
      <c r="ARJ77" s="136"/>
      <c r="ARK77" s="136"/>
      <c r="ARL77" s="136"/>
      <c r="ARM77" s="136"/>
      <c r="ARN77" s="136"/>
      <c r="ARO77" s="136"/>
      <c r="ARP77" s="136"/>
      <c r="ARQ77" s="136"/>
      <c r="ARR77" s="136"/>
      <c r="ARS77" s="136"/>
      <c r="ART77" s="136"/>
      <c r="ARU77" s="136"/>
      <c r="ARV77" s="136"/>
      <c r="ARW77" s="136"/>
      <c r="ARX77" s="136"/>
      <c r="ARY77" s="136"/>
      <c r="ARZ77" s="136"/>
      <c r="ASA77" s="136"/>
      <c r="ASB77" s="136"/>
      <c r="ASC77" s="136"/>
      <c r="ASD77" s="136"/>
      <c r="ASE77" s="136"/>
      <c r="ASF77" s="136"/>
      <c r="ASG77" s="136"/>
      <c r="ASH77" s="136"/>
      <c r="ASI77" s="136"/>
      <c r="ASJ77" s="136"/>
      <c r="ASK77" s="136"/>
      <c r="ASL77" s="136"/>
      <c r="ASM77" s="136"/>
      <c r="ASN77" s="136"/>
      <c r="ASO77" s="136"/>
      <c r="ASP77" s="136"/>
      <c r="ASQ77" s="136"/>
      <c r="ASR77" s="136"/>
      <c r="ASS77" s="136"/>
      <c r="AST77" s="136"/>
      <c r="ASU77" s="136"/>
      <c r="ASV77" s="136"/>
      <c r="ASW77" s="136"/>
      <c r="ASX77" s="136"/>
      <c r="ASY77" s="136"/>
      <c r="ASZ77" s="136"/>
      <c r="ATA77" s="136"/>
      <c r="ATB77" s="136"/>
      <c r="ATC77" s="136"/>
      <c r="ATD77" s="136"/>
      <c r="ATE77" s="136"/>
      <c r="ATF77" s="136"/>
      <c r="ATG77" s="136"/>
      <c r="ATH77" s="136"/>
      <c r="ATI77" s="136"/>
      <c r="ATJ77" s="136"/>
      <c r="ATK77" s="136"/>
      <c r="ATL77" s="136"/>
      <c r="ATM77" s="136"/>
      <c r="ATN77" s="136"/>
      <c r="ATO77" s="136"/>
      <c r="ATP77" s="136"/>
      <c r="ATQ77" s="136"/>
      <c r="ATR77" s="136"/>
      <c r="ATS77" s="136"/>
      <c r="ATT77" s="136"/>
      <c r="ATU77" s="136"/>
      <c r="ATV77" s="136"/>
      <c r="ATW77" s="136"/>
      <c r="ATX77" s="136"/>
      <c r="CBW77" s="136"/>
      <c r="CBX77" s="136"/>
      <c r="CBY77" s="136"/>
      <c r="CBZ77" s="136"/>
      <c r="CCA77" s="136"/>
      <c r="CCB77" s="136"/>
      <c r="CCC77" s="136"/>
      <c r="CCD77" s="136"/>
      <c r="CCE77" s="136"/>
      <c r="CCF77" s="136"/>
      <c r="CCG77" s="136"/>
      <c r="CCH77" s="136"/>
      <c r="CCI77" s="136"/>
      <c r="CCJ77" s="136"/>
      <c r="CCK77" s="136"/>
      <c r="CCL77" s="136"/>
      <c r="CCM77" s="136"/>
      <c r="CCN77" s="136"/>
      <c r="CCO77" s="136"/>
      <c r="CCP77" s="136"/>
      <c r="CCQ77" s="136"/>
      <c r="CCR77" s="136"/>
      <c r="CCS77" s="136"/>
      <c r="CCT77" s="136"/>
      <c r="CCU77" s="136"/>
      <c r="CCV77" s="136"/>
      <c r="CCW77" s="136"/>
      <c r="CCX77" s="136"/>
      <c r="CCY77" s="136"/>
      <c r="CCZ77" s="136"/>
      <c r="CDA77" s="136"/>
      <c r="CDB77" s="136"/>
      <c r="CDC77" s="136"/>
      <c r="CDD77" s="136"/>
      <c r="CDE77" s="136"/>
      <c r="CDF77" s="136"/>
      <c r="CDG77" s="136"/>
      <c r="CDH77" s="136"/>
      <c r="CDI77" s="136"/>
      <c r="CDJ77" s="136"/>
      <c r="CDK77" s="136"/>
      <c r="CDL77" s="136"/>
      <c r="CDM77" s="136"/>
      <c r="CDN77" s="136"/>
      <c r="CDO77" s="136"/>
      <c r="CDP77" s="136"/>
      <c r="CDQ77" s="136"/>
      <c r="CDR77" s="136"/>
      <c r="CDS77" s="136"/>
      <c r="CDT77" s="136"/>
      <c r="CDU77" s="136"/>
      <c r="CDV77" s="136"/>
      <c r="CDW77" s="136"/>
      <c r="CDX77" s="136"/>
      <c r="CDY77" s="136"/>
      <c r="CDZ77" s="136"/>
      <c r="CEA77" s="136"/>
      <c r="CEB77" s="136"/>
      <c r="CEC77" s="136"/>
      <c r="CED77" s="136"/>
      <c r="CEE77" s="136"/>
      <c r="CEF77" s="136"/>
      <c r="CEG77" s="136"/>
      <c r="CEH77" s="136"/>
      <c r="CEI77" s="136"/>
      <c r="CEJ77" s="136"/>
      <c r="CEK77" s="136"/>
      <c r="CEL77" s="136"/>
      <c r="CEM77" s="136"/>
      <c r="CEN77" s="136"/>
      <c r="CEO77" s="136"/>
      <c r="CEP77" s="136"/>
      <c r="CEQ77" s="136"/>
      <c r="CER77" s="136"/>
      <c r="CES77" s="136"/>
      <c r="CET77" s="136"/>
      <c r="CEU77" s="136"/>
      <c r="CEV77" s="136"/>
      <c r="CEW77" s="136"/>
      <c r="CEX77" s="136"/>
      <c r="CEY77" s="136"/>
      <c r="CEZ77" s="136"/>
      <c r="CFA77" s="136"/>
      <c r="CFB77" s="136"/>
      <c r="CFC77" s="136"/>
      <c r="CFD77" s="136"/>
      <c r="CFE77" s="136"/>
      <c r="CFF77" s="136"/>
      <c r="CFG77" s="136"/>
      <c r="CFH77" s="136"/>
      <c r="CFI77" s="136"/>
      <c r="CFJ77" s="136"/>
      <c r="CFK77" s="136"/>
      <c r="CFL77" s="136"/>
      <c r="CFM77" s="136"/>
      <c r="CFN77" s="136"/>
      <c r="CFO77" s="136"/>
      <c r="CFP77" s="136"/>
      <c r="CFQ77" s="136"/>
      <c r="CFR77" s="136"/>
      <c r="CFS77" s="136"/>
      <c r="CFT77" s="136"/>
      <c r="CFU77" s="136"/>
      <c r="CFV77" s="136"/>
      <c r="CFW77" s="136"/>
      <c r="CFX77" s="136"/>
      <c r="CFY77" s="136"/>
      <c r="CFZ77" s="136"/>
      <c r="CGA77" s="136"/>
      <c r="CGB77" s="136"/>
      <c r="CGC77" s="136"/>
      <c r="CGD77" s="136"/>
      <c r="CGE77" s="136"/>
      <c r="CGF77" s="136"/>
      <c r="CGG77" s="136"/>
      <c r="CGH77" s="136"/>
      <c r="CGI77" s="136"/>
      <c r="CGJ77" s="136"/>
      <c r="CGK77" s="136"/>
      <c r="CGL77" s="136"/>
      <c r="CGM77" s="136"/>
      <c r="CGN77" s="136"/>
      <c r="CGO77" s="136"/>
      <c r="CGP77" s="136"/>
      <c r="CGQ77" s="136"/>
      <c r="CGR77" s="136"/>
      <c r="CGS77" s="136"/>
      <c r="CGT77" s="136"/>
      <c r="CGU77" s="136"/>
      <c r="CGV77" s="136"/>
      <c r="CGW77" s="136"/>
      <c r="CGX77" s="136"/>
      <c r="CGY77" s="136"/>
      <c r="CGZ77" s="136"/>
      <c r="CHA77" s="136"/>
      <c r="CHB77" s="136"/>
      <c r="CHC77" s="136"/>
      <c r="CHD77" s="136"/>
      <c r="CHE77" s="136"/>
      <c r="CHF77" s="136"/>
      <c r="CHG77" s="136"/>
      <c r="CHH77" s="136"/>
      <c r="CHI77" s="136"/>
      <c r="CHJ77" s="136"/>
      <c r="CHK77" s="136"/>
      <c r="CHL77" s="136"/>
      <c r="CHM77" s="136"/>
      <c r="CHN77" s="136"/>
      <c r="CHO77" s="136"/>
      <c r="CHP77" s="136"/>
      <c r="CHQ77" s="136"/>
      <c r="CHR77" s="136"/>
      <c r="CHS77" s="136"/>
      <c r="CHT77" s="136"/>
      <c r="CHU77" s="136"/>
      <c r="DPW77" s="136"/>
      <c r="DPX77" s="136"/>
      <c r="DPY77" s="136"/>
      <c r="DPZ77" s="136"/>
      <c r="DQA77" s="136"/>
      <c r="DQB77" s="136"/>
      <c r="DQC77" s="136"/>
      <c r="DQD77" s="136"/>
      <c r="DQE77" s="136"/>
      <c r="DQF77" s="136"/>
      <c r="DQG77" s="136"/>
      <c r="DQH77" s="136"/>
      <c r="DQI77" s="136"/>
      <c r="DQJ77" s="136"/>
      <c r="DQK77" s="136"/>
      <c r="DQL77" s="136"/>
      <c r="DQM77" s="136"/>
      <c r="DQN77" s="136"/>
      <c r="DQO77" s="136"/>
      <c r="DQP77" s="136"/>
      <c r="DQQ77" s="136"/>
      <c r="DQR77" s="136"/>
      <c r="DQS77" s="136"/>
      <c r="DQT77" s="136"/>
      <c r="DQU77" s="136"/>
      <c r="DQV77" s="136"/>
      <c r="DQW77" s="136"/>
      <c r="DQX77" s="136"/>
      <c r="DQY77" s="136"/>
      <c r="DQZ77" s="136"/>
      <c r="DRA77" s="136"/>
      <c r="DRB77" s="136"/>
      <c r="DRC77" s="136"/>
      <c r="DRD77" s="136"/>
      <c r="DRE77" s="136"/>
      <c r="DRF77" s="136"/>
      <c r="DRG77" s="136"/>
      <c r="DRH77" s="136"/>
      <c r="DRI77" s="136"/>
      <c r="DRJ77" s="136"/>
      <c r="DRK77" s="136"/>
      <c r="DRL77" s="136"/>
      <c r="DRM77" s="136"/>
      <c r="DRN77" s="136"/>
      <c r="DRO77" s="136"/>
      <c r="DRP77" s="136"/>
      <c r="DRQ77" s="136"/>
      <c r="DRR77" s="136"/>
      <c r="DRS77" s="136"/>
      <c r="DRT77" s="136"/>
      <c r="DRU77" s="136"/>
      <c r="DRV77" s="136"/>
      <c r="DRW77" s="136"/>
      <c r="DRX77" s="136"/>
      <c r="DRY77" s="136"/>
      <c r="DRZ77" s="136"/>
      <c r="DSA77" s="136"/>
      <c r="DSB77" s="136"/>
      <c r="DSC77" s="136"/>
      <c r="DSD77" s="136"/>
      <c r="DSE77" s="136"/>
      <c r="DSF77" s="136"/>
      <c r="DSG77" s="136"/>
      <c r="DSH77" s="136"/>
      <c r="DSI77" s="136"/>
      <c r="DSJ77" s="136"/>
      <c r="DSK77" s="136"/>
      <c r="DSL77" s="136"/>
      <c r="DSM77" s="136"/>
      <c r="DSN77" s="136"/>
      <c r="DSO77" s="136"/>
      <c r="DSP77" s="136"/>
      <c r="DSQ77" s="136"/>
      <c r="DSR77" s="136"/>
      <c r="DSS77" s="136"/>
      <c r="DST77" s="136"/>
      <c r="DSU77" s="136"/>
      <c r="DSV77" s="136"/>
      <c r="DSW77" s="136"/>
      <c r="DSX77" s="136"/>
      <c r="DSY77" s="136"/>
      <c r="DSZ77" s="136"/>
      <c r="DTA77" s="136"/>
      <c r="DTB77" s="136"/>
      <c r="DTC77" s="136"/>
      <c r="DTD77" s="136"/>
      <c r="DTE77" s="136"/>
      <c r="DTF77" s="136"/>
      <c r="DTG77" s="136"/>
      <c r="DTH77" s="136"/>
      <c r="DTI77" s="136"/>
      <c r="DTJ77" s="136"/>
      <c r="DTK77" s="136"/>
      <c r="DTL77" s="136"/>
      <c r="DTM77" s="136"/>
      <c r="DTN77" s="136"/>
      <c r="DTO77" s="136"/>
      <c r="DTP77" s="136"/>
      <c r="DTQ77" s="136"/>
      <c r="DTR77" s="136"/>
      <c r="DTS77" s="136"/>
      <c r="DTT77" s="136"/>
      <c r="DTU77" s="136"/>
      <c r="DTV77" s="136"/>
      <c r="DTW77" s="136"/>
      <c r="DTX77" s="136"/>
      <c r="DTY77" s="136"/>
      <c r="DTZ77" s="136"/>
      <c r="DUA77" s="136"/>
      <c r="DUB77" s="136"/>
      <c r="DUC77" s="136"/>
      <c r="DUD77" s="136"/>
      <c r="DUE77" s="136"/>
      <c r="DUF77" s="136"/>
      <c r="DUG77" s="136"/>
      <c r="DUH77" s="136"/>
      <c r="DUI77" s="136"/>
      <c r="DUJ77" s="136"/>
      <c r="DUK77" s="136"/>
      <c r="DUL77" s="136"/>
      <c r="DUM77" s="136"/>
      <c r="DUN77" s="136"/>
      <c r="DUO77" s="136"/>
      <c r="DUP77" s="136"/>
      <c r="DUQ77" s="136"/>
      <c r="DUR77" s="136"/>
      <c r="DUS77" s="136"/>
      <c r="DUT77" s="136"/>
      <c r="DUU77" s="136"/>
      <c r="DUV77" s="136"/>
      <c r="DUW77" s="136"/>
      <c r="DUX77" s="136"/>
      <c r="DUY77" s="136"/>
      <c r="DUZ77" s="136"/>
      <c r="DVA77" s="136"/>
      <c r="DVB77" s="136"/>
      <c r="DVC77" s="136"/>
      <c r="DVD77" s="136"/>
      <c r="DVE77" s="136"/>
      <c r="DVF77" s="136"/>
      <c r="DVG77" s="136"/>
      <c r="DVH77" s="136"/>
      <c r="DVI77" s="136"/>
      <c r="DVJ77" s="136"/>
      <c r="DVK77" s="136"/>
      <c r="DVL77" s="136"/>
      <c r="DVM77" s="136"/>
      <c r="DVN77" s="136"/>
      <c r="DVO77" s="136"/>
      <c r="DVP77" s="136"/>
      <c r="DVQ77" s="136"/>
      <c r="DVR77" s="136"/>
      <c r="DVS77" s="136"/>
      <c r="DVT77" s="136"/>
      <c r="DVU77" s="136"/>
      <c r="DVV77" s="136"/>
      <c r="DVW77" s="136"/>
      <c r="DVX77" s="136"/>
      <c r="DVY77" s="136"/>
      <c r="DVZ77" s="136"/>
      <c r="DWA77" s="136"/>
      <c r="DWB77" s="136"/>
      <c r="DWC77" s="136"/>
      <c r="DWD77" s="136"/>
      <c r="DWE77" s="136"/>
      <c r="DWF77" s="136"/>
      <c r="DWG77" s="136"/>
      <c r="DWH77" s="136"/>
      <c r="DWI77" s="136"/>
      <c r="DWJ77" s="136"/>
      <c r="DWK77" s="136"/>
      <c r="DWL77" s="136"/>
      <c r="DWM77" s="136"/>
      <c r="DWN77" s="136"/>
      <c r="DWO77" s="136"/>
      <c r="DWP77" s="136"/>
      <c r="DWQ77" s="136"/>
      <c r="DWR77" s="136"/>
      <c r="DWS77" s="136"/>
      <c r="DWT77" s="136"/>
      <c r="DWU77" s="136"/>
      <c r="DWV77" s="136"/>
      <c r="DWW77" s="136"/>
      <c r="DWX77" s="136"/>
      <c r="DWY77" s="136"/>
      <c r="DWZ77" s="136"/>
      <c r="DXA77" s="136"/>
      <c r="DXB77" s="136"/>
      <c r="DXC77" s="136"/>
      <c r="DXD77" s="136"/>
      <c r="DXE77" s="136"/>
      <c r="DXF77" s="136"/>
      <c r="DXG77" s="136"/>
      <c r="DXH77" s="136"/>
      <c r="DXI77" s="136"/>
      <c r="DXJ77" s="136"/>
      <c r="DXK77" s="136"/>
      <c r="DXL77" s="136"/>
      <c r="DXM77" s="136"/>
      <c r="DXN77" s="136"/>
      <c r="DXO77" s="136"/>
      <c r="DXP77" s="136"/>
      <c r="DXQ77" s="136"/>
      <c r="DXR77" s="136"/>
      <c r="DXS77" s="136"/>
      <c r="DXT77" s="136"/>
      <c r="DXU77" s="136"/>
      <c r="DXV77" s="136"/>
      <c r="DXW77" s="136"/>
      <c r="DXX77" s="136"/>
      <c r="DXY77" s="136"/>
      <c r="DXZ77" s="136"/>
      <c r="DYA77" s="136"/>
      <c r="DYB77" s="136"/>
      <c r="DYC77" s="136"/>
      <c r="DYD77" s="136"/>
      <c r="DYE77" s="136"/>
      <c r="DYF77" s="136"/>
      <c r="DYG77" s="136"/>
      <c r="DYH77" s="136"/>
      <c r="DYI77" s="136"/>
      <c r="DYJ77" s="136"/>
      <c r="DYK77" s="136"/>
      <c r="DYL77" s="136"/>
      <c r="DYM77" s="136"/>
      <c r="DYN77" s="136"/>
      <c r="DYO77" s="136"/>
      <c r="DYP77" s="136"/>
      <c r="DYQ77" s="136"/>
      <c r="DYR77" s="136"/>
      <c r="DYS77" s="136"/>
      <c r="DYT77" s="136"/>
      <c r="DYU77" s="136"/>
      <c r="DYV77" s="136"/>
      <c r="DYW77" s="136"/>
      <c r="DYX77" s="136"/>
      <c r="DYY77" s="136"/>
      <c r="DYZ77" s="136"/>
      <c r="DZA77" s="136"/>
      <c r="DZB77" s="136"/>
      <c r="DZC77" s="136"/>
      <c r="DZD77" s="136"/>
      <c r="DZE77" s="136"/>
      <c r="DZF77" s="136"/>
      <c r="DZG77" s="136"/>
      <c r="DZH77" s="136"/>
      <c r="DZI77" s="136"/>
      <c r="DZJ77" s="136"/>
      <c r="DZK77" s="136"/>
      <c r="DZL77" s="136"/>
      <c r="DZM77" s="136"/>
      <c r="DZN77" s="136"/>
      <c r="DZO77" s="136"/>
      <c r="DZP77" s="136"/>
      <c r="DZQ77" s="136"/>
      <c r="DZR77" s="136"/>
      <c r="DZS77" s="136"/>
      <c r="DZT77" s="136"/>
      <c r="DZU77" s="136"/>
      <c r="DZV77" s="136"/>
      <c r="DZW77" s="136"/>
      <c r="DZX77" s="136"/>
      <c r="DZY77" s="136"/>
      <c r="DZZ77" s="136"/>
      <c r="EAA77" s="136"/>
      <c r="EAB77" s="136"/>
      <c r="EAC77" s="136"/>
      <c r="EAD77" s="136"/>
      <c r="EAE77" s="136"/>
      <c r="EAF77" s="136"/>
      <c r="EAG77" s="136"/>
      <c r="EAH77" s="136"/>
      <c r="EAI77" s="136"/>
      <c r="EAJ77" s="136"/>
      <c r="EAK77" s="136"/>
      <c r="EAL77" s="136"/>
      <c r="EAM77" s="136"/>
      <c r="EAN77" s="136"/>
      <c r="EAO77" s="136"/>
      <c r="EAP77" s="136"/>
      <c r="EAQ77" s="136"/>
      <c r="EAR77" s="136"/>
      <c r="EAS77" s="136"/>
      <c r="EAT77" s="136"/>
      <c r="EAU77" s="136"/>
      <c r="EAV77" s="136"/>
      <c r="EAW77" s="136"/>
      <c r="EAX77" s="136"/>
      <c r="EAY77" s="136"/>
      <c r="EAZ77" s="136"/>
      <c r="EBA77" s="136"/>
      <c r="EBB77" s="136"/>
      <c r="EBC77" s="136"/>
      <c r="EBD77" s="136"/>
      <c r="EBE77" s="136"/>
      <c r="EBF77" s="136"/>
      <c r="EBG77" s="136"/>
      <c r="EBH77" s="136"/>
      <c r="EBI77" s="136"/>
      <c r="EBJ77" s="136"/>
      <c r="EBK77" s="136"/>
      <c r="EBL77" s="136"/>
      <c r="EBM77" s="136"/>
      <c r="EBN77" s="136"/>
      <c r="EBO77" s="136"/>
      <c r="EBP77" s="136"/>
      <c r="EBQ77" s="136"/>
      <c r="EBR77" s="136"/>
      <c r="EBS77" s="136"/>
      <c r="EBT77" s="136"/>
      <c r="EBU77" s="136"/>
      <c r="EBV77" s="136"/>
      <c r="EBW77" s="136"/>
      <c r="EBX77" s="136"/>
      <c r="EBY77" s="136"/>
      <c r="EBZ77" s="136"/>
      <c r="ECA77" s="136"/>
      <c r="ECB77" s="136"/>
      <c r="ECC77" s="136"/>
      <c r="ECD77" s="136"/>
      <c r="ECE77" s="136"/>
      <c r="ECF77" s="136"/>
      <c r="ECG77" s="136"/>
      <c r="ECH77" s="136"/>
      <c r="ECI77" s="136"/>
      <c r="ECJ77" s="136"/>
      <c r="ECK77" s="136"/>
      <c r="ECL77" s="136"/>
      <c r="ECM77" s="136"/>
      <c r="ECN77" s="136"/>
      <c r="ECO77" s="136"/>
      <c r="ECP77" s="136"/>
      <c r="ECQ77" s="136"/>
      <c r="ECR77" s="136"/>
      <c r="ECS77" s="136"/>
      <c r="ECT77" s="136"/>
      <c r="ECU77" s="136"/>
      <c r="ECV77" s="136"/>
      <c r="ECW77" s="136"/>
      <c r="ECX77" s="136"/>
      <c r="ECY77" s="136"/>
      <c r="ECZ77" s="136"/>
      <c r="EDA77" s="136"/>
      <c r="EDB77" s="136"/>
      <c r="EDC77" s="136"/>
      <c r="EDD77" s="136"/>
      <c r="EDE77" s="136"/>
      <c r="EDF77" s="136"/>
      <c r="EDG77" s="136"/>
      <c r="EDH77" s="136"/>
      <c r="EDI77" s="136"/>
      <c r="EDJ77" s="136"/>
      <c r="EDK77" s="136"/>
      <c r="EDL77" s="136"/>
      <c r="EDM77" s="136"/>
      <c r="EDN77" s="136"/>
      <c r="EDO77" s="136"/>
      <c r="EDP77" s="136"/>
      <c r="EDQ77" s="136"/>
      <c r="EDR77" s="136"/>
      <c r="EDS77" s="136"/>
      <c r="EDT77" s="136"/>
      <c r="EDU77" s="136"/>
      <c r="EDV77" s="136"/>
      <c r="EDW77" s="136"/>
      <c r="EDX77" s="136"/>
      <c r="EDY77" s="136"/>
      <c r="EDZ77" s="136"/>
      <c r="EEA77" s="136"/>
      <c r="EEB77" s="136"/>
      <c r="EEC77" s="136"/>
      <c r="EED77" s="136"/>
      <c r="EEE77" s="136"/>
      <c r="EEF77" s="136"/>
      <c r="EEG77" s="136"/>
      <c r="EEH77" s="136"/>
      <c r="EEI77" s="136"/>
      <c r="EEJ77" s="136"/>
      <c r="EEK77" s="136"/>
      <c r="EEL77" s="136"/>
      <c r="EEM77" s="136"/>
      <c r="EEN77" s="136"/>
      <c r="EEO77" s="136"/>
      <c r="EEP77" s="136"/>
      <c r="EEQ77" s="136"/>
      <c r="EER77" s="136"/>
      <c r="EES77" s="136"/>
      <c r="EET77" s="136"/>
      <c r="EEU77" s="136"/>
      <c r="EEV77" s="136"/>
      <c r="EEW77" s="136"/>
      <c r="EEX77" s="136"/>
      <c r="EEY77" s="136"/>
      <c r="EEZ77" s="136"/>
      <c r="EFA77" s="136"/>
      <c r="EFB77" s="136"/>
      <c r="EFC77" s="136"/>
      <c r="EFD77" s="136"/>
      <c r="EFE77" s="136"/>
      <c r="EFF77" s="136"/>
      <c r="EFG77" s="136"/>
      <c r="EFH77" s="136"/>
      <c r="EFI77" s="136"/>
      <c r="EFJ77" s="136"/>
      <c r="EFK77" s="136"/>
      <c r="EFL77" s="136"/>
      <c r="EFM77" s="136"/>
      <c r="EFN77" s="136"/>
      <c r="EFO77" s="136"/>
      <c r="EFP77" s="136"/>
      <c r="EFQ77" s="136"/>
      <c r="EFR77" s="136"/>
      <c r="EFS77" s="136"/>
      <c r="EFT77" s="136"/>
      <c r="EFU77" s="136"/>
      <c r="EFV77" s="136"/>
      <c r="EFW77" s="136"/>
      <c r="EFX77" s="136"/>
      <c r="EFY77" s="136"/>
      <c r="EFZ77" s="136"/>
      <c r="EGA77" s="136"/>
      <c r="EGB77" s="136"/>
      <c r="EGC77" s="136"/>
      <c r="EGD77" s="136"/>
      <c r="EGE77" s="136"/>
      <c r="EGF77" s="136"/>
      <c r="EGG77" s="136"/>
      <c r="EGH77" s="136"/>
      <c r="EGI77" s="136"/>
      <c r="EGJ77" s="136"/>
      <c r="EGK77" s="136"/>
      <c r="EGL77" s="136"/>
      <c r="EGM77" s="136"/>
      <c r="EGN77" s="136"/>
      <c r="EGO77" s="136"/>
      <c r="EGP77" s="136"/>
      <c r="EGQ77" s="136"/>
      <c r="EGR77" s="136"/>
      <c r="EGS77" s="136"/>
      <c r="EGT77" s="136"/>
      <c r="EGU77" s="136"/>
      <c r="EGV77" s="136"/>
      <c r="EGW77" s="136"/>
      <c r="EGX77" s="136"/>
      <c r="EGY77" s="136"/>
      <c r="EGZ77" s="136"/>
      <c r="EHA77" s="136"/>
      <c r="EHB77" s="136"/>
      <c r="EHC77" s="136"/>
      <c r="EHD77" s="136"/>
      <c r="EHE77" s="136"/>
      <c r="EHF77" s="136"/>
      <c r="EHG77" s="136"/>
      <c r="EHH77" s="136"/>
      <c r="EHI77" s="136"/>
      <c r="EHJ77" s="136"/>
      <c r="EHK77" s="136"/>
      <c r="EHL77" s="136"/>
      <c r="EHM77" s="136"/>
      <c r="EHN77" s="136"/>
      <c r="EHO77" s="136"/>
      <c r="EHP77" s="136"/>
      <c r="EHQ77" s="136"/>
      <c r="EHR77" s="136"/>
      <c r="EHS77" s="136"/>
      <c r="EHT77" s="136"/>
      <c r="EHU77" s="136"/>
      <c r="EHV77" s="136"/>
      <c r="EHW77" s="136"/>
      <c r="EHX77" s="136"/>
      <c r="EHY77" s="136"/>
      <c r="EHZ77" s="136"/>
      <c r="EIA77" s="136"/>
      <c r="EIB77" s="136"/>
      <c r="EIC77" s="136"/>
      <c r="EID77" s="136"/>
      <c r="EIE77" s="136"/>
      <c r="EIF77" s="136"/>
      <c r="EIG77" s="136"/>
      <c r="EIH77" s="136"/>
      <c r="EII77" s="136"/>
      <c r="EIJ77" s="136"/>
      <c r="EIK77" s="136"/>
      <c r="EIL77" s="136"/>
      <c r="EIM77" s="136"/>
      <c r="EIN77" s="136"/>
      <c r="EIO77" s="136"/>
      <c r="EIP77" s="136"/>
      <c r="EIQ77" s="136"/>
      <c r="EIR77" s="136"/>
      <c r="EIS77" s="136"/>
      <c r="EIT77" s="136"/>
      <c r="EIU77" s="136"/>
      <c r="EIV77" s="136"/>
      <c r="EIW77" s="136"/>
      <c r="EIX77" s="136"/>
      <c r="EIY77" s="136"/>
      <c r="EIZ77" s="136"/>
      <c r="EJA77" s="136"/>
      <c r="EJB77" s="136"/>
      <c r="EJC77" s="136"/>
      <c r="EJD77" s="136"/>
      <c r="EJE77" s="136"/>
      <c r="EJF77" s="136"/>
      <c r="EJG77" s="136"/>
      <c r="EJH77" s="136"/>
      <c r="EJI77" s="136"/>
      <c r="EJJ77" s="136"/>
      <c r="EJK77" s="136"/>
      <c r="EJL77" s="136"/>
      <c r="EJM77" s="136"/>
      <c r="EJN77" s="136"/>
      <c r="EJO77" s="136"/>
      <c r="EJP77" s="136"/>
      <c r="EJQ77" s="136"/>
      <c r="EJR77" s="136"/>
      <c r="EJS77" s="136"/>
      <c r="EJT77" s="136"/>
      <c r="EJU77" s="136"/>
      <c r="EJV77" s="136"/>
      <c r="EJW77" s="136"/>
      <c r="EJX77" s="136"/>
      <c r="EJY77" s="136"/>
      <c r="EJZ77" s="136"/>
      <c r="EKA77" s="136"/>
      <c r="EKB77" s="136"/>
      <c r="EKC77" s="136"/>
      <c r="EKD77" s="136"/>
      <c r="EKE77" s="136"/>
      <c r="EKF77" s="136"/>
      <c r="EKG77" s="136"/>
      <c r="EKH77" s="136"/>
      <c r="EKI77" s="136"/>
      <c r="EKJ77" s="136"/>
      <c r="EKK77" s="136"/>
      <c r="EKL77" s="136"/>
      <c r="EKM77" s="136"/>
      <c r="EKN77" s="136"/>
      <c r="EKO77" s="136"/>
      <c r="EKP77" s="136"/>
      <c r="EKQ77" s="136"/>
      <c r="EKR77" s="136"/>
      <c r="EKS77" s="136"/>
      <c r="EKT77" s="136"/>
      <c r="EKU77" s="136"/>
      <c r="EKV77" s="136"/>
      <c r="EKW77" s="136"/>
      <c r="EKX77" s="136"/>
      <c r="EKY77" s="136"/>
      <c r="EKZ77" s="136"/>
      <c r="ELA77" s="136"/>
      <c r="ELB77" s="136"/>
      <c r="ELC77" s="136"/>
      <c r="ELD77" s="136"/>
      <c r="ELE77" s="136"/>
      <c r="ELF77" s="136"/>
      <c r="ELG77" s="136"/>
      <c r="ELH77" s="136"/>
      <c r="ELI77" s="136"/>
      <c r="ELJ77" s="136"/>
      <c r="ELK77" s="136"/>
      <c r="ELL77" s="136"/>
      <c r="ELM77" s="136"/>
      <c r="ELN77" s="136"/>
      <c r="ELO77" s="136"/>
      <c r="ELP77" s="136"/>
      <c r="ELQ77" s="136"/>
      <c r="ELR77" s="136"/>
      <c r="ELS77" s="136"/>
      <c r="ELT77" s="136"/>
      <c r="ELU77" s="136"/>
      <c r="ELV77" s="136"/>
      <c r="ELW77" s="136"/>
      <c r="ELX77" s="136"/>
      <c r="ELY77" s="136"/>
      <c r="ELZ77" s="136"/>
      <c r="EMA77" s="136"/>
      <c r="EMB77" s="136"/>
      <c r="EMC77" s="136"/>
      <c r="EMD77" s="136"/>
      <c r="EME77" s="136"/>
      <c r="EMF77" s="136"/>
      <c r="EMG77" s="136"/>
      <c r="EMH77" s="136"/>
      <c r="EMI77" s="136"/>
      <c r="EMJ77" s="136"/>
      <c r="EMK77" s="136"/>
      <c r="EML77" s="136"/>
      <c r="EMM77" s="136"/>
      <c r="EMN77" s="136"/>
      <c r="EMO77" s="136"/>
      <c r="EMP77" s="136"/>
      <c r="EMQ77" s="136"/>
      <c r="EMR77" s="136"/>
      <c r="EMS77" s="136"/>
      <c r="EMT77" s="136"/>
      <c r="EMU77" s="136"/>
      <c r="EMV77" s="136"/>
      <c r="EMW77" s="136"/>
      <c r="EMX77" s="136"/>
      <c r="EMY77" s="136"/>
      <c r="EMZ77" s="136"/>
      <c r="ENA77" s="136"/>
      <c r="ENB77" s="136"/>
      <c r="ENC77" s="136"/>
      <c r="END77" s="136"/>
      <c r="ENE77" s="136"/>
      <c r="ENF77" s="136"/>
      <c r="ENG77" s="136"/>
      <c r="ENH77" s="136"/>
      <c r="ENI77" s="136"/>
      <c r="ENJ77" s="136"/>
      <c r="ENK77" s="136"/>
      <c r="ENL77" s="136"/>
      <c r="ENM77" s="136"/>
      <c r="ENN77" s="136"/>
      <c r="ENO77" s="136"/>
      <c r="ENP77" s="136"/>
      <c r="ENQ77" s="136"/>
      <c r="ENR77" s="136"/>
      <c r="ENS77" s="136"/>
      <c r="ENT77" s="136"/>
      <c r="ENU77" s="136"/>
      <c r="ENV77" s="136"/>
      <c r="ENW77" s="136"/>
      <c r="ENX77" s="136"/>
      <c r="ENY77" s="136"/>
      <c r="ENZ77" s="136"/>
      <c r="EOA77" s="136"/>
      <c r="EOB77" s="136"/>
      <c r="EOC77" s="136"/>
      <c r="EOD77" s="136"/>
      <c r="EOE77" s="136"/>
      <c r="EOF77" s="136"/>
      <c r="EOG77" s="136"/>
      <c r="EOH77" s="136"/>
      <c r="EOI77" s="136"/>
      <c r="EOJ77" s="136"/>
      <c r="EOK77" s="136"/>
      <c r="EOL77" s="136"/>
      <c r="EOM77" s="136"/>
      <c r="EON77" s="136"/>
      <c r="EOO77" s="136"/>
      <c r="EOP77" s="136"/>
      <c r="EOQ77" s="136"/>
      <c r="EOR77" s="136"/>
      <c r="EOS77" s="136"/>
      <c r="EOT77" s="136"/>
      <c r="EOU77" s="136"/>
      <c r="EOV77" s="136"/>
      <c r="EOW77" s="136"/>
      <c r="EOX77" s="136"/>
      <c r="EOY77" s="136"/>
      <c r="EOZ77" s="136"/>
      <c r="EPA77" s="136"/>
      <c r="EPB77" s="136"/>
      <c r="EPC77" s="136"/>
      <c r="EPD77" s="136"/>
      <c r="EPE77" s="136"/>
      <c r="EPF77" s="136"/>
      <c r="EPG77" s="136"/>
      <c r="EPH77" s="136"/>
      <c r="EPI77" s="136"/>
      <c r="EPJ77" s="136"/>
      <c r="EPK77" s="136"/>
      <c r="EPL77" s="136"/>
      <c r="EPM77" s="136"/>
      <c r="EPN77" s="136"/>
      <c r="EPO77" s="136"/>
      <c r="EPP77" s="136"/>
      <c r="EPQ77" s="136"/>
      <c r="EPR77" s="136"/>
      <c r="EPS77" s="136"/>
      <c r="EPT77" s="136"/>
      <c r="EPU77" s="136"/>
      <c r="EPV77" s="136"/>
      <c r="EPW77" s="136"/>
      <c r="EPX77" s="136"/>
      <c r="EPY77" s="136"/>
      <c r="EPZ77" s="136"/>
      <c r="EQA77" s="136"/>
      <c r="EQB77" s="136"/>
      <c r="EQC77" s="136"/>
      <c r="EQD77" s="136"/>
      <c r="EQE77" s="136"/>
      <c r="EQF77" s="136"/>
      <c r="EQG77" s="136"/>
      <c r="EQH77" s="136"/>
      <c r="EQI77" s="136"/>
      <c r="EQJ77" s="136"/>
      <c r="EQK77" s="136"/>
      <c r="EQL77" s="136"/>
      <c r="EQM77" s="136"/>
      <c r="EQN77" s="136"/>
      <c r="EQO77" s="136"/>
      <c r="EQP77" s="136"/>
      <c r="EQQ77" s="136"/>
      <c r="EQR77" s="136"/>
      <c r="EQS77" s="136"/>
      <c r="EQT77" s="136"/>
      <c r="EQU77" s="136"/>
      <c r="EQV77" s="136"/>
      <c r="EQW77" s="136"/>
      <c r="EQX77" s="136"/>
      <c r="EQY77" s="136"/>
      <c r="EQZ77" s="136"/>
      <c r="ERA77" s="136"/>
      <c r="ERB77" s="136"/>
      <c r="ERC77" s="136"/>
      <c r="ERD77" s="136"/>
      <c r="ERE77" s="136"/>
      <c r="ERF77" s="136"/>
      <c r="ERG77" s="136"/>
      <c r="ERH77" s="136"/>
      <c r="ERI77" s="136"/>
      <c r="ERJ77" s="136"/>
      <c r="ERK77" s="136"/>
      <c r="ERL77" s="136"/>
      <c r="ERM77" s="136"/>
      <c r="ERN77" s="136"/>
      <c r="ERO77" s="136"/>
      <c r="ERP77" s="136"/>
      <c r="ERQ77" s="136"/>
      <c r="ERR77" s="136"/>
      <c r="ERS77" s="136"/>
      <c r="ERT77" s="136"/>
      <c r="ERU77" s="136"/>
      <c r="ERV77" s="136"/>
      <c r="ERW77" s="136"/>
      <c r="ERX77" s="136"/>
      <c r="ERY77" s="136"/>
      <c r="ERZ77" s="136"/>
      <c r="ESA77" s="136"/>
      <c r="ESB77" s="136"/>
      <c r="ESC77" s="136"/>
      <c r="ESD77" s="136"/>
      <c r="ESE77" s="136"/>
      <c r="ESF77" s="136"/>
      <c r="ESG77" s="136"/>
      <c r="ESH77" s="136"/>
      <c r="ESI77" s="136"/>
      <c r="ESJ77" s="136"/>
      <c r="ESK77" s="136"/>
      <c r="ESL77" s="136"/>
      <c r="ESM77" s="136"/>
      <c r="ESN77" s="136"/>
      <c r="ESO77" s="136"/>
      <c r="ESP77" s="136"/>
      <c r="ESQ77" s="136"/>
      <c r="ESR77" s="136"/>
      <c r="ESS77" s="136"/>
      <c r="EST77" s="136"/>
      <c r="ESU77" s="136"/>
      <c r="ESV77" s="136"/>
      <c r="ESW77" s="136"/>
      <c r="ESX77" s="136"/>
      <c r="ESY77" s="136"/>
      <c r="ESZ77" s="136"/>
      <c r="ETA77" s="136"/>
      <c r="ETB77" s="136"/>
      <c r="ETC77" s="136"/>
      <c r="ETD77" s="136"/>
      <c r="ETE77" s="136"/>
      <c r="ETF77" s="136"/>
      <c r="ETG77" s="136"/>
      <c r="ETH77" s="136"/>
      <c r="ETI77" s="136"/>
      <c r="ETJ77" s="136"/>
      <c r="ETK77" s="136"/>
      <c r="ETL77" s="136"/>
      <c r="ETM77" s="136"/>
      <c r="ETN77" s="136"/>
      <c r="ETO77" s="136"/>
      <c r="ETP77" s="136"/>
      <c r="ETQ77" s="136"/>
      <c r="ETR77" s="136"/>
      <c r="ETS77" s="136"/>
      <c r="ETT77" s="136"/>
      <c r="ETU77" s="136"/>
      <c r="ETV77" s="136"/>
      <c r="ETW77" s="136"/>
      <c r="ETX77" s="136"/>
      <c r="ETY77" s="136"/>
      <c r="ETZ77" s="136"/>
      <c r="EUA77" s="136"/>
      <c r="EUB77" s="136"/>
      <c r="EUC77" s="136"/>
      <c r="EUD77" s="136"/>
      <c r="EUE77" s="136"/>
      <c r="EUF77" s="136"/>
      <c r="EUG77" s="136"/>
      <c r="EUH77" s="136"/>
      <c r="EUI77" s="136"/>
      <c r="EUJ77" s="136"/>
      <c r="EUK77" s="136"/>
      <c r="EUL77" s="136"/>
      <c r="EUM77" s="136"/>
      <c r="EUN77" s="136"/>
      <c r="EUO77" s="136"/>
      <c r="EUP77" s="136"/>
      <c r="EUQ77" s="136"/>
      <c r="EUR77" s="136"/>
      <c r="EUS77" s="136"/>
      <c r="EUT77" s="136"/>
      <c r="EUU77" s="136"/>
      <c r="EUV77" s="136"/>
      <c r="EUW77" s="136"/>
      <c r="EUX77" s="136"/>
      <c r="EUY77" s="136"/>
      <c r="EUZ77" s="136"/>
      <c r="EVA77" s="136"/>
      <c r="EVB77" s="136"/>
      <c r="EVC77" s="136"/>
      <c r="EVD77" s="136"/>
      <c r="EVE77" s="136"/>
      <c r="EVF77" s="136"/>
      <c r="EVG77" s="136"/>
      <c r="EVH77" s="136"/>
      <c r="EVI77" s="136"/>
      <c r="EVJ77" s="136"/>
      <c r="EVK77" s="136"/>
      <c r="EVL77" s="136"/>
      <c r="EVM77" s="136"/>
      <c r="EVN77" s="136"/>
      <c r="EVO77" s="136"/>
      <c r="EVP77" s="136"/>
      <c r="EVQ77" s="136"/>
      <c r="EVR77" s="136"/>
      <c r="EVS77" s="136"/>
      <c r="EVT77" s="136"/>
      <c r="EVU77" s="136"/>
      <c r="EVV77" s="136"/>
      <c r="EVW77" s="136"/>
      <c r="EVX77" s="136"/>
      <c r="EVY77" s="136"/>
      <c r="EVZ77" s="136"/>
      <c r="EWA77" s="136"/>
      <c r="EWB77" s="136"/>
      <c r="EWC77" s="136"/>
      <c r="EWD77" s="136"/>
      <c r="EWE77" s="136"/>
      <c r="EWF77" s="136"/>
      <c r="EWG77" s="136"/>
      <c r="EWH77" s="136"/>
      <c r="EWI77" s="136"/>
      <c r="EWJ77" s="136"/>
      <c r="EWK77" s="136"/>
      <c r="EWL77" s="136"/>
      <c r="EWM77" s="136"/>
      <c r="EWN77" s="136"/>
      <c r="EWO77" s="136"/>
      <c r="EWP77" s="136"/>
      <c r="EWQ77" s="136"/>
      <c r="EWR77" s="136"/>
      <c r="EWS77" s="136"/>
      <c r="EWT77" s="136"/>
      <c r="EWU77" s="136"/>
      <c r="EWV77" s="136"/>
      <c r="EWW77" s="136"/>
      <c r="EWX77" s="136"/>
      <c r="EWY77" s="136"/>
      <c r="EWZ77" s="136"/>
      <c r="EXA77" s="136"/>
      <c r="EXB77" s="136"/>
      <c r="EXC77" s="136"/>
      <c r="EXD77" s="136"/>
      <c r="EXE77" s="136"/>
      <c r="EXF77" s="136"/>
      <c r="EXG77" s="136"/>
      <c r="EXH77" s="136"/>
      <c r="EXI77" s="136"/>
      <c r="EXJ77" s="136"/>
      <c r="EXK77" s="136"/>
      <c r="EXL77" s="136"/>
      <c r="EXM77" s="136"/>
      <c r="EXN77" s="136"/>
      <c r="EXO77" s="136"/>
      <c r="EXP77" s="136"/>
      <c r="EXQ77" s="136"/>
      <c r="EXR77" s="136"/>
      <c r="EXS77" s="136"/>
      <c r="EXT77" s="136"/>
      <c r="EXU77" s="136"/>
      <c r="EXV77" s="136"/>
      <c r="EXW77" s="136"/>
      <c r="EXX77" s="136"/>
      <c r="EXY77" s="136"/>
      <c r="EXZ77" s="136"/>
      <c r="EYA77" s="136"/>
      <c r="EYB77" s="136"/>
      <c r="EYC77" s="136"/>
      <c r="EYD77" s="136"/>
      <c r="EYE77" s="136"/>
      <c r="EYF77" s="136"/>
      <c r="EYG77" s="136"/>
      <c r="EYH77" s="136"/>
      <c r="EYI77" s="136"/>
      <c r="EYJ77" s="136"/>
      <c r="EYK77" s="136"/>
      <c r="EYL77" s="136"/>
      <c r="EYM77" s="136"/>
      <c r="EYN77" s="136"/>
      <c r="EYO77" s="136"/>
      <c r="EYP77" s="136"/>
      <c r="EYQ77" s="136"/>
      <c r="EYR77" s="136"/>
      <c r="EYS77" s="136"/>
      <c r="EYT77" s="136"/>
      <c r="EYU77" s="136"/>
      <c r="EYV77" s="136"/>
      <c r="EYW77" s="136"/>
      <c r="EYX77" s="136"/>
      <c r="EYY77" s="136"/>
      <c r="EYZ77" s="136"/>
      <c r="EZA77" s="136"/>
      <c r="EZB77" s="136"/>
      <c r="EZC77" s="136"/>
      <c r="EZD77" s="136"/>
      <c r="EZE77" s="136"/>
      <c r="EZF77" s="136"/>
      <c r="EZG77" s="136"/>
      <c r="EZH77" s="136"/>
      <c r="EZI77" s="136"/>
      <c r="EZJ77" s="136"/>
      <c r="EZK77" s="136"/>
      <c r="EZL77" s="136"/>
      <c r="EZM77" s="136"/>
      <c r="EZN77" s="136"/>
      <c r="EZO77" s="136"/>
      <c r="EZP77" s="136"/>
      <c r="EZQ77" s="136"/>
      <c r="EZR77" s="136"/>
      <c r="EZS77" s="136"/>
      <c r="EZT77" s="136"/>
      <c r="EZU77" s="136"/>
      <c r="EZV77" s="136"/>
      <c r="EZW77" s="136"/>
      <c r="EZX77" s="136"/>
      <c r="EZY77" s="136"/>
      <c r="EZZ77" s="136"/>
      <c r="FAA77" s="136"/>
      <c r="FAB77" s="136"/>
      <c r="FAC77" s="136"/>
      <c r="FAD77" s="136"/>
      <c r="FAE77" s="136"/>
      <c r="FAF77" s="136"/>
      <c r="FAG77" s="136"/>
      <c r="FAH77" s="136"/>
      <c r="FAI77" s="136"/>
      <c r="FAJ77" s="136"/>
      <c r="FAK77" s="136"/>
      <c r="FAL77" s="136"/>
      <c r="FAM77" s="136"/>
      <c r="FAN77" s="136"/>
      <c r="FAO77" s="136"/>
      <c r="FAP77" s="136"/>
      <c r="FAQ77" s="136"/>
      <c r="FAR77" s="136"/>
      <c r="FAS77" s="136"/>
      <c r="FAT77" s="136"/>
      <c r="FAU77" s="136"/>
      <c r="FAV77" s="136"/>
      <c r="FAW77" s="136"/>
      <c r="FAX77" s="136"/>
      <c r="FAY77" s="136"/>
      <c r="FAZ77" s="136"/>
      <c r="FBA77" s="136"/>
      <c r="FBB77" s="136"/>
      <c r="FBC77" s="136"/>
      <c r="FBD77" s="136"/>
      <c r="FBE77" s="136"/>
      <c r="FBF77" s="136"/>
      <c r="FBG77" s="136"/>
      <c r="FBH77" s="136"/>
      <c r="FBI77" s="136"/>
      <c r="FBJ77" s="136"/>
      <c r="FBK77" s="136"/>
      <c r="FBL77" s="136"/>
      <c r="FBM77" s="136"/>
      <c r="FBN77" s="136"/>
      <c r="FBO77" s="136"/>
      <c r="FBP77" s="136"/>
      <c r="FBQ77" s="136"/>
      <c r="FBR77" s="136"/>
      <c r="FBS77" s="136"/>
      <c r="FBT77" s="136"/>
      <c r="FBU77" s="136"/>
      <c r="FBV77" s="136"/>
      <c r="FBW77" s="136"/>
      <c r="FBX77" s="136"/>
      <c r="FBY77" s="136"/>
      <c r="FBZ77" s="136"/>
      <c r="FCA77" s="136"/>
      <c r="FCB77" s="136"/>
      <c r="FCC77" s="136"/>
      <c r="FCD77" s="136"/>
      <c r="FCE77" s="136"/>
      <c r="FCF77" s="136"/>
      <c r="FCG77" s="136"/>
      <c r="FCH77" s="136"/>
      <c r="FCI77" s="136"/>
      <c r="FCJ77" s="136"/>
      <c r="FCK77" s="136"/>
      <c r="FCL77" s="136"/>
      <c r="FCM77" s="136"/>
      <c r="FCN77" s="136"/>
      <c r="FCO77" s="136"/>
      <c r="FCP77" s="136"/>
      <c r="FCQ77" s="136"/>
      <c r="FCR77" s="136"/>
      <c r="FCS77" s="136"/>
      <c r="FCT77" s="136"/>
      <c r="FCU77" s="136"/>
      <c r="FCV77" s="136"/>
      <c r="FCW77" s="136"/>
      <c r="FCX77" s="136"/>
      <c r="FCY77" s="136"/>
      <c r="FCZ77" s="136"/>
      <c r="FDA77" s="136"/>
      <c r="FDB77" s="136"/>
      <c r="FDC77" s="136"/>
      <c r="FDD77" s="136"/>
      <c r="FDE77" s="136"/>
      <c r="FDF77" s="136"/>
      <c r="FDG77" s="136"/>
      <c r="FDH77" s="136"/>
      <c r="FDI77" s="136"/>
      <c r="FDJ77" s="136"/>
      <c r="FDK77" s="136"/>
      <c r="FDL77" s="136"/>
      <c r="FDM77" s="136"/>
      <c r="FDN77" s="136"/>
      <c r="FDO77" s="136"/>
      <c r="FDP77" s="136"/>
      <c r="FDQ77" s="136"/>
      <c r="FDR77" s="136"/>
      <c r="FDS77" s="136"/>
      <c r="FDT77" s="136"/>
      <c r="FDU77" s="136"/>
      <c r="FDV77" s="136"/>
      <c r="FDW77" s="136"/>
      <c r="FDX77" s="136"/>
      <c r="FDY77" s="136"/>
      <c r="FDZ77" s="136"/>
      <c r="FEA77" s="136"/>
      <c r="FEB77" s="136"/>
      <c r="FEC77" s="136"/>
      <c r="FED77" s="136"/>
      <c r="FEE77" s="136"/>
      <c r="FEF77" s="136"/>
      <c r="FEG77" s="136"/>
      <c r="FEH77" s="136"/>
      <c r="FEI77" s="136"/>
      <c r="FEJ77" s="136"/>
      <c r="FEK77" s="136"/>
      <c r="FEL77" s="136"/>
      <c r="FEM77" s="136"/>
      <c r="FEN77" s="136"/>
      <c r="FEO77" s="136"/>
      <c r="FEP77" s="136"/>
      <c r="FEQ77" s="136"/>
      <c r="FER77" s="136"/>
      <c r="FES77" s="136"/>
      <c r="FET77" s="136"/>
      <c r="FEU77" s="136"/>
      <c r="FEV77" s="136"/>
      <c r="FEW77" s="136"/>
      <c r="FEX77" s="136"/>
      <c r="FEY77" s="136"/>
      <c r="FEZ77" s="136"/>
      <c r="FFA77" s="136"/>
      <c r="FFB77" s="136"/>
      <c r="FFC77" s="136"/>
      <c r="FFD77" s="136"/>
      <c r="FFE77" s="136"/>
      <c r="FFF77" s="136"/>
      <c r="FFG77" s="136"/>
      <c r="FFH77" s="136"/>
      <c r="FFI77" s="136"/>
      <c r="FFJ77" s="136"/>
      <c r="FFK77" s="136"/>
      <c r="FFL77" s="136"/>
      <c r="FFM77" s="136"/>
      <c r="FFN77" s="136"/>
      <c r="FFO77" s="136"/>
      <c r="FFP77" s="136"/>
      <c r="FFQ77" s="136"/>
      <c r="FFR77" s="136"/>
      <c r="FFS77" s="136"/>
      <c r="FFT77" s="136"/>
      <c r="FFU77" s="136"/>
      <c r="FFV77" s="136"/>
      <c r="FFW77" s="136"/>
      <c r="FFX77" s="136"/>
      <c r="FFY77" s="136"/>
      <c r="FFZ77" s="136"/>
      <c r="FGA77" s="136"/>
      <c r="FGB77" s="136"/>
      <c r="FGC77" s="136"/>
      <c r="FGD77" s="136"/>
      <c r="FGE77" s="136"/>
      <c r="FGF77" s="136"/>
      <c r="FGG77" s="136"/>
      <c r="FGH77" s="136"/>
      <c r="FGI77" s="136"/>
      <c r="FGJ77" s="136"/>
      <c r="FGK77" s="136"/>
      <c r="FGL77" s="136"/>
      <c r="FGM77" s="136"/>
      <c r="FGN77" s="136"/>
      <c r="FGO77" s="136"/>
      <c r="FGP77" s="136"/>
      <c r="FGQ77" s="136"/>
      <c r="FGR77" s="136"/>
      <c r="FGS77" s="136"/>
      <c r="FGT77" s="136"/>
      <c r="FGU77" s="136"/>
      <c r="FGV77" s="136"/>
      <c r="FGW77" s="136"/>
      <c r="FGX77" s="136"/>
      <c r="FGY77" s="136"/>
      <c r="FGZ77" s="136"/>
      <c r="FHA77" s="136"/>
      <c r="FHB77" s="136"/>
      <c r="FHC77" s="136"/>
      <c r="FHD77" s="136"/>
      <c r="FHE77" s="136"/>
      <c r="FHF77" s="136"/>
      <c r="FHG77" s="136"/>
      <c r="FHH77" s="136"/>
      <c r="FHI77" s="136"/>
      <c r="FHJ77" s="136"/>
      <c r="FHK77" s="136"/>
      <c r="FHL77" s="136"/>
      <c r="FHM77" s="136"/>
      <c r="FHN77" s="136"/>
      <c r="FHO77" s="136"/>
      <c r="FHP77" s="136"/>
      <c r="FHQ77" s="136"/>
      <c r="FHR77" s="136"/>
      <c r="FHS77" s="136"/>
      <c r="FHT77" s="136"/>
      <c r="FHU77" s="136"/>
      <c r="FHV77" s="136"/>
      <c r="FHW77" s="136"/>
      <c r="FHX77" s="136"/>
      <c r="FHY77" s="136"/>
      <c r="FHZ77" s="136"/>
      <c r="FIA77" s="136"/>
      <c r="FIB77" s="136"/>
      <c r="FIC77" s="136"/>
      <c r="FID77" s="136"/>
      <c r="FIE77" s="136"/>
      <c r="FIF77" s="136"/>
      <c r="FIG77" s="136"/>
      <c r="FIH77" s="136"/>
      <c r="FII77" s="136"/>
      <c r="FIJ77" s="136"/>
      <c r="FIK77" s="136"/>
      <c r="FIL77" s="136"/>
      <c r="FIM77" s="136"/>
      <c r="FIN77" s="136"/>
      <c r="FIO77" s="136"/>
      <c r="FIP77" s="136"/>
      <c r="FIQ77" s="136"/>
      <c r="FIR77" s="136"/>
      <c r="FIS77" s="136"/>
      <c r="FIT77" s="136"/>
      <c r="FIU77" s="136"/>
      <c r="FIV77" s="136"/>
      <c r="FIW77" s="136"/>
      <c r="FIX77" s="136"/>
      <c r="FIY77" s="136"/>
      <c r="FIZ77" s="136"/>
      <c r="FJA77" s="136"/>
      <c r="FJB77" s="136"/>
      <c r="FJC77" s="136"/>
      <c r="FJD77" s="136"/>
      <c r="FJE77" s="136"/>
      <c r="FJF77" s="136"/>
      <c r="FJG77" s="136"/>
      <c r="FJH77" s="136"/>
      <c r="FJI77" s="136"/>
      <c r="FJJ77" s="136"/>
      <c r="FJK77" s="136"/>
      <c r="FJL77" s="136"/>
      <c r="FJM77" s="136"/>
      <c r="FJN77" s="136"/>
      <c r="FJO77" s="136"/>
      <c r="FJP77" s="136"/>
      <c r="FJQ77" s="136"/>
      <c r="FJR77" s="136"/>
      <c r="FJS77" s="136"/>
      <c r="FJT77" s="136"/>
      <c r="FJU77" s="136"/>
      <c r="FJV77" s="136"/>
      <c r="FJW77" s="136"/>
      <c r="FJX77" s="136"/>
      <c r="FJY77" s="136"/>
      <c r="FJZ77" s="136"/>
      <c r="FKA77" s="136"/>
      <c r="FKB77" s="136"/>
      <c r="FKC77" s="136"/>
      <c r="FKD77" s="136"/>
      <c r="FKE77" s="136"/>
      <c r="FKF77" s="136"/>
      <c r="FKG77" s="136"/>
      <c r="FKH77" s="136"/>
      <c r="FKI77" s="136"/>
      <c r="FKJ77" s="136"/>
      <c r="FKK77" s="136"/>
      <c r="FKL77" s="136"/>
      <c r="FKM77" s="136"/>
      <c r="FKN77" s="136"/>
      <c r="FKO77" s="136"/>
      <c r="FKP77" s="136"/>
      <c r="FKQ77" s="136"/>
      <c r="FKR77" s="136"/>
      <c r="FKS77" s="136"/>
      <c r="FKT77" s="136"/>
      <c r="FKU77" s="136"/>
      <c r="FKV77" s="136"/>
      <c r="FKW77" s="136"/>
      <c r="FKX77" s="136"/>
      <c r="FKY77" s="136"/>
      <c r="FKZ77" s="136"/>
      <c r="FLA77" s="136"/>
      <c r="FLB77" s="136"/>
      <c r="FLC77" s="136"/>
      <c r="FLD77" s="136"/>
      <c r="FLE77" s="136"/>
      <c r="FLF77" s="136"/>
      <c r="FLG77" s="136"/>
      <c r="FLH77" s="136"/>
      <c r="FLI77" s="136"/>
      <c r="FLJ77" s="136"/>
      <c r="FLK77" s="136"/>
      <c r="FLL77" s="136"/>
      <c r="FLM77" s="136"/>
      <c r="FLN77" s="136"/>
      <c r="FLO77" s="136"/>
      <c r="FLP77" s="136"/>
      <c r="FLQ77" s="136"/>
      <c r="FLR77" s="136"/>
      <c r="FLS77" s="136"/>
      <c r="FLT77" s="136"/>
      <c r="FLU77" s="136"/>
      <c r="FLV77" s="136"/>
      <c r="FLW77" s="136"/>
      <c r="FLX77" s="136"/>
      <c r="FLY77" s="136"/>
      <c r="FLZ77" s="136"/>
      <c r="FMA77" s="136"/>
      <c r="FMB77" s="136"/>
      <c r="FMC77" s="136"/>
      <c r="FMD77" s="136"/>
      <c r="FME77" s="136"/>
      <c r="FMF77" s="136"/>
      <c r="FMG77" s="136"/>
      <c r="FMH77" s="136"/>
      <c r="FMI77" s="136"/>
      <c r="FMJ77" s="136"/>
      <c r="FMK77" s="136"/>
      <c r="FML77" s="136"/>
      <c r="FMM77" s="136"/>
      <c r="FMN77" s="136"/>
      <c r="FMO77" s="136"/>
      <c r="FMP77" s="136"/>
      <c r="FMQ77" s="136"/>
      <c r="FMR77" s="136"/>
      <c r="FMS77" s="136"/>
      <c r="FMT77" s="136"/>
      <c r="FMU77" s="136"/>
      <c r="FMV77" s="136"/>
      <c r="FMW77" s="136"/>
      <c r="FMX77" s="136"/>
      <c r="FMY77" s="136"/>
      <c r="FMZ77" s="136"/>
      <c r="FNA77" s="136"/>
      <c r="FNB77" s="136"/>
      <c r="FNC77" s="136"/>
      <c r="FND77" s="136"/>
      <c r="FNE77" s="136"/>
      <c r="FNF77" s="136"/>
      <c r="FNG77" s="136"/>
      <c r="FNH77" s="136"/>
      <c r="FNI77" s="136"/>
      <c r="FNJ77" s="136"/>
      <c r="FNK77" s="136"/>
      <c r="FNL77" s="136"/>
      <c r="FNM77" s="136"/>
      <c r="FNN77" s="136"/>
      <c r="FNO77" s="136"/>
      <c r="FNP77" s="136"/>
      <c r="FNQ77" s="136"/>
      <c r="FNR77" s="136"/>
      <c r="FNS77" s="136"/>
      <c r="FNT77" s="136"/>
      <c r="FNU77" s="136"/>
      <c r="FNV77" s="136"/>
      <c r="FNW77" s="136"/>
      <c r="FNX77" s="136"/>
      <c r="FNY77" s="136"/>
      <c r="FNZ77" s="136"/>
      <c r="FOA77" s="136"/>
      <c r="FOB77" s="136"/>
      <c r="FOC77" s="136"/>
      <c r="FOD77" s="136"/>
      <c r="FOE77" s="136"/>
      <c r="FOF77" s="136"/>
      <c r="FOG77" s="136"/>
      <c r="FOH77" s="136"/>
      <c r="FOI77" s="136"/>
      <c r="FOJ77" s="136"/>
      <c r="FOK77" s="136"/>
      <c r="FOL77" s="136"/>
      <c r="FOM77" s="136"/>
      <c r="FON77" s="136"/>
      <c r="FOO77" s="136"/>
      <c r="FOP77" s="136"/>
      <c r="FOQ77" s="136"/>
      <c r="FOR77" s="136"/>
      <c r="FOS77" s="136"/>
      <c r="FOT77" s="136"/>
      <c r="FOU77" s="136"/>
      <c r="FOV77" s="136"/>
      <c r="FOW77" s="136"/>
      <c r="FOX77" s="136"/>
      <c r="FOY77" s="136"/>
      <c r="FOZ77" s="136"/>
      <c r="FPA77" s="136"/>
      <c r="FPB77" s="136"/>
      <c r="FPC77" s="136"/>
      <c r="FPD77" s="136"/>
      <c r="FPE77" s="136"/>
      <c r="FPF77" s="136"/>
      <c r="FPG77" s="136"/>
      <c r="FPH77" s="136"/>
      <c r="FPI77" s="136"/>
      <c r="FPJ77" s="136"/>
      <c r="FPK77" s="136"/>
      <c r="FPL77" s="136"/>
      <c r="FPM77" s="136"/>
      <c r="FPN77" s="136"/>
      <c r="FPO77" s="136"/>
      <c r="FPP77" s="136"/>
      <c r="FPQ77" s="136"/>
      <c r="FPR77" s="136"/>
      <c r="FPS77" s="136"/>
      <c r="FPT77" s="136"/>
      <c r="FPU77" s="136"/>
      <c r="FPV77" s="136"/>
      <c r="FPW77" s="136"/>
      <c r="FPX77" s="136"/>
      <c r="FPY77" s="136"/>
      <c r="FPZ77" s="136"/>
      <c r="FQA77" s="136"/>
      <c r="FQB77" s="136"/>
      <c r="FQC77" s="136"/>
      <c r="FQD77" s="136"/>
      <c r="FQE77" s="136"/>
      <c r="FQF77" s="136"/>
      <c r="FQG77" s="136"/>
      <c r="FQH77" s="136"/>
      <c r="FQI77" s="136"/>
      <c r="FQJ77" s="136"/>
      <c r="FQK77" s="136"/>
      <c r="FQL77" s="136"/>
      <c r="FQM77" s="136"/>
      <c r="FQN77" s="136"/>
      <c r="FQO77" s="136"/>
      <c r="FQP77" s="136"/>
      <c r="FQQ77" s="136"/>
      <c r="FQR77" s="136"/>
      <c r="FQS77" s="136"/>
      <c r="FQT77" s="136"/>
      <c r="FQU77" s="136"/>
      <c r="FQV77" s="136"/>
      <c r="FQW77" s="136"/>
      <c r="FQX77" s="136"/>
      <c r="FQY77" s="136"/>
      <c r="FQZ77" s="136"/>
      <c r="FRA77" s="136"/>
      <c r="FRB77" s="136"/>
      <c r="FRC77" s="136"/>
      <c r="FRD77" s="136"/>
      <c r="FRE77" s="136"/>
      <c r="FRF77" s="136"/>
      <c r="FRG77" s="136"/>
      <c r="FRH77" s="136"/>
      <c r="FRI77" s="136"/>
      <c r="FRJ77" s="136"/>
      <c r="FRK77" s="136"/>
      <c r="FRL77" s="136"/>
      <c r="FRM77" s="136"/>
      <c r="FRN77" s="136"/>
      <c r="FRO77" s="136"/>
      <c r="FRP77" s="136"/>
      <c r="FRQ77" s="136"/>
      <c r="FRR77" s="136"/>
      <c r="FRS77" s="136"/>
      <c r="FRT77" s="136"/>
      <c r="FRU77" s="136"/>
      <c r="FRV77" s="136"/>
      <c r="FRW77" s="136"/>
      <c r="FRX77" s="136"/>
      <c r="FRY77" s="136"/>
      <c r="FRZ77" s="136"/>
      <c r="FSA77" s="136"/>
      <c r="FSB77" s="136"/>
      <c r="FSC77" s="136"/>
      <c r="FSD77" s="136"/>
      <c r="FSE77" s="136"/>
      <c r="FSF77" s="136"/>
      <c r="FSG77" s="136"/>
      <c r="FSH77" s="136"/>
      <c r="FSI77" s="136"/>
      <c r="FSJ77" s="136"/>
      <c r="FSK77" s="136"/>
      <c r="FSL77" s="136"/>
      <c r="FSM77" s="136"/>
      <c r="FSN77" s="136"/>
      <c r="FSO77" s="136"/>
      <c r="FSP77" s="136"/>
      <c r="FSQ77" s="136"/>
      <c r="FSR77" s="136"/>
      <c r="FSS77" s="136"/>
      <c r="FST77" s="136"/>
      <c r="FSU77" s="136"/>
      <c r="FSV77" s="136"/>
      <c r="FSW77" s="136"/>
      <c r="FSX77" s="136"/>
      <c r="FSY77" s="136"/>
      <c r="FSZ77" s="136"/>
      <c r="FTA77" s="136"/>
      <c r="FTB77" s="136"/>
      <c r="FTC77" s="136"/>
      <c r="FTD77" s="136"/>
      <c r="FTE77" s="136"/>
      <c r="FTF77" s="136"/>
      <c r="FTG77" s="136"/>
      <c r="FTH77" s="136"/>
      <c r="FTI77" s="136"/>
      <c r="FTJ77" s="136"/>
      <c r="FTK77" s="136"/>
      <c r="FTL77" s="136"/>
      <c r="FTM77" s="136"/>
      <c r="FTN77" s="136"/>
      <c r="FTO77" s="136"/>
      <c r="FTP77" s="136"/>
      <c r="FTQ77" s="136"/>
      <c r="FTR77" s="136"/>
      <c r="FTS77" s="136"/>
      <c r="FTT77" s="136"/>
      <c r="FTU77" s="136"/>
      <c r="FTV77" s="136"/>
      <c r="FTW77" s="136"/>
      <c r="FTX77" s="136"/>
      <c r="FTY77" s="136"/>
      <c r="FTZ77" s="136"/>
      <c r="FUA77" s="136"/>
      <c r="FUB77" s="136"/>
      <c r="FUC77" s="136"/>
      <c r="FUD77" s="136"/>
      <c r="FUE77" s="136"/>
      <c r="FUF77" s="136"/>
      <c r="FUG77" s="136"/>
      <c r="FUH77" s="136"/>
      <c r="FUI77" s="136"/>
      <c r="FUJ77" s="136"/>
      <c r="FUK77" s="136"/>
      <c r="FUL77" s="136"/>
      <c r="FUM77" s="136"/>
      <c r="FUN77" s="136"/>
      <c r="FUO77" s="136"/>
      <c r="FUP77" s="136"/>
      <c r="FUQ77" s="136"/>
      <c r="FUR77" s="136"/>
      <c r="FUS77" s="136"/>
      <c r="FUT77" s="136"/>
      <c r="FUU77" s="136"/>
      <c r="FUV77" s="136"/>
      <c r="FUW77" s="136"/>
      <c r="FUX77" s="136"/>
      <c r="FUY77" s="136"/>
      <c r="FUZ77" s="136"/>
      <c r="FVA77" s="136"/>
      <c r="FVB77" s="136"/>
      <c r="FVC77" s="136"/>
      <c r="FVD77" s="136"/>
      <c r="FVE77" s="136"/>
      <c r="FVF77" s="136"/>
      <c r="FVG77" s="136"/>
      <c r="FVH77" s="136"/>
      <c r="FVI77" s="136"/>
      <c r="FVJ77" s="136"/>
      <c r="FVK77" s="136"/>
      <c r="FVL77" s="136"/>
      <c r="FVM77" s="136"/>
      <c r="FVN77" s="136"/>
      <c r="FVO77" s="136"/>
      <c r="FVP77" s="136"/>
      <c r="FVQ77" s="136"/>
      <c r="FVR77" s="136"/>
      <c r="FVS77" s="136"/>
      <c r="FVT77" s="136"/>
      <c r="FVU77" s="136"/>
      <c r="FVV77" s="136"/>
      <c r="FVW77" s="136"/>
      <c r="FVX77" s="136"/>
      <c r="FVY77" s="136"/>
      <c r="FVZ77" s="136"/>
      <c r="FWA77" s="136"/>
      <c r="FWB77" s="136"/>
      <c r="FWC77" s="136"/>
      <c r="FWD77" s="136"/>
      <c r="FWE77" s="136"/>
      <c r="FWF77" s="136"/>
      <c r="FWG77" s="136"/>
      <c r="FWH77" s="136"/>
      <c r="FWI77" s="136"/>
      <c r="FWJ77" s="136"/>
      <c r="FWK77" s="136"/>
      <c r="FWL77" s="136"/>
      <c r="FWM77" s="136"/>
      <c r="FWN77" s="136"/>
      <c r="FWO77" s="136"/>
      <c r="FWP77" s="136"/>
      <c r="FWQ77" s="136"/>
      <c r="FWR77" s="136"/>
      <c r="FWS77" s="136"/>
      <c r="FWT77" s="136"/>
      <c r="FWU77" s="136"/>
      <c r="FWV77" s="136"/>
      <c r="FWW77" s="136"/>
      <c r="FWX77" s="136"/>
      <c r="FWY77" s="136"/>
      <c r="FWZ77" s="136"/>
      <c r="FXA77" s="136"/>
      <c r="FXB77" s="136"/>
      <c r="FXC77" s="136"/>
      <c r="FXD77" s="136"/>
      <c r="FXE77" s="136"/>
      <c r="FXF77" s="136"/>
      <c r="FXG77" s="136"/>
      <c r="FXH77" s="136"/>
      <c r="FXI77" s="136"/>
      <c r="FXJ77" s="136"/>
      <c r="FXK77" s="136"/>
      <c r="FXL77" s="136"/>
      <c r="FXM77" s="136"/>
      <c r="FXN77" s="136"/>
      <c r="FXO77" s="136"/>
      <c r="FXP77" s="136"/>
      <c r="FXQ77" s="136"/>
      <c r="FXR77" s="136"/>
      <c r="FXS77" s="136"/>
      <c r="FXT77" s="136"/>
      <c r="FXU77" s="136"/>
      <c r="FXV77" s="136"/>
      <c r="FXW77" s="136"/>
      <c r="FXX77" s="136"/>
      <c r="FXY77" s="136"/>
      <c r="FXZ77" s="136"/>
      <c r="FYA77" s="136"/>
      <c r="FYB77" s="136"/>
      <c r="FYC77" s="136"/>
      <c r="FYD77" s="136"/>
      <c r="FYE77" s="136"/>
      <c r="FYF77" s="136"/>
      <c r="FYG77" s="136"/>
      <c r="FYH77" s="136"/>
      <c r="FYI77" s="136"/>
      <c r="FYJ77" s="136"/>
      <c r="FYK77" s="136"/>
      <c r="FYL77" s="136"/>
      <c r="FYM77" s="136"/>
      <c r="FYN77" s="136"/>
      <c r="FYO77" s="136"/>
      <c r="FYP77" s="136"/>
      <c r="FYQ77" s="136"/>
      <c r="FYR77" s="136"/>
      <c r="FYS77" s="136"/>
      <c r="FYT77" s="136"/>
      <c r="FYU77" s="136"/>
      <c r="FYV77" s="136"/>
      <c r="FYW77" s="136"/>
      <c r="FYX77" s="136"/>
      <c r="FYY77" s="136"/>
      <c r="FYZ77" s="136"/>
      <c r="FZA77" s="136"/>
      <c r="FZB77" s="136"/>
      <c r="FZC77" s="136"/>
      <c r="FZD77" s="136"/>
      <c r="FZE77" s="136"/>
      <c r="FZF77" s="136"/>
      <c r="FZG77" s="136"/>
      <c r="FZH77" s="136"/>
      <c r="FZI77" s="136"/>
      <c r="FZJ77" s="136"/>
      <c r="FZK77" s="136"/>
      <c r="FZL77" s="136"/>
      <c r="FZM77" s="136"/>
      <c r="FZN77" s="136"/>
      <c r="FZO77" s="136"/>
      <c r="FZP77" s="136"/>
      <c r="FZQ77" s="136"/>
      <c r="FZR77" s="136"/>
      <c r="FZS77" s="136"/>
      <c r="FZT77" s="136"/>
      <c r="FZU77" s="136"/>
      <c r="FZV77" s="136"/>
      <c r="FZW77" s="136"/>
      <c r="FZX77" s="136"/>
      <c r="FZY77" s="136"/>
      <c r="FZZ77" s="136"/>
      <c r="GAA77" s="136"/>
      <c r="GAB77" s="136"/>
      <c r="GAC77" s="136"/>
      <c r="GAD77" s="136"/>
      <c r="GAE77" s="136"/>
      <c r="GAF77" s="136"/>
      <c r="GAG77" s="136"/>
      <c r="GAH77" s="136"/>
      <c r="GAI77" s="136"/>
      <c r="GAJ77" s="136"/>
      <c r="GAK77" s="136"/>
      <c r="GAL77" s="136"/>
      <c r="GAM77" s="136"/>
      <c r="GAN77" s="136"/>
      <c r="GAO77" s="136"/>
      <c r="GAP77" s="136"/>
      <c r="GAQ77" s="136"/>
      <c r="GAR77" s="136"/>
      <c r="GAS77" s="136"/>
      <c r="GAT77" s="136"/>
      <c r="GAU77" s="136"/>
      <c r="GAV77" s="136"/>
      <c r="GAW77" s="136"/>
      <c r="GAX77" s="136"/>
      <c r="GAY77" s="136"/>
      <c r="GAZ77" s="136"/>
      <c r="GBA77" s="136"/>
      <c r="GBB77" s="136"/>
      <c r="GBC77" s="136"/>
      <c r="GBD77" s="136"/>
      <c r="GBE77" s="136"/>
      <c r="GBF77" s="136"/>
      <c r="GBG77" s="136"/>
      <c r="GBH77" s="136"/>
      <c r="GBI77" s="136"/>
      <c r="GBJ77" s="136"/>
      <c r="GBK77" s="136"/>
      <c r="GBL77" s="136"/>
      <c r="GBM77" s="136"/>
      <c r="GBN77" s="136"/>
      <c r="GBO77" s="136"/>
      <c r="GBP77" s="136"/>
      <c r="GBQ77" s="136"/>
      <c r="GBR77" s="136"/>
      <c r="GBS77" s="136"/>
      <c r="GBT77" s="136"/>
      <c r="GBU77" s="136"/>
      <c r="GBV77" s="136"/>
      <c r="GBW77" s="136"/>
      <c r="GBX77" s="136"/>
      <c r="GBY77" s="136"/>
      <c r="GBZ77" s="136"/>
      <c r="GCA77" s="136"/>
      <c r="GCB77" s="136"/>
      <c r="GCC77" s="136"/>
      <c r="GCD77" s="136"/>
      <c r="GCE77" s="136"/>
      <c r="GCF77" s="136"/>
      <c r="GCG77" s="136"/>
      <c r="GCH77" s="136"/>
      <c r="GCI77" s="136"/>
      <c r="GCJ77" s="136"/>
      <c r="GCK77" s="136"/>
      <c r="GCL77" s="136"/>
      <c r="GCM77" s="136"/>
      <c r="GCN77" s="136"/>
      <c r="GCO77" s="136"/>
      <c r="GCP77" s="136"/>
      <c r="GCQ77" s="136"/>
      <c r="GCR77" s="136"/>
      <c r="GCS77" s="136"/>
      <c r="GCT77" s="136"/>
      <c r="GCU77" s="136"/>
      <c r="GCV77" s="136"/>
      <c r="GCW77" s="136"/>
      <c r="GCX77" s="136"/>
      <c r="GCY77" s="136"/>
      <c r="GCZ77" s="136"/>
      <c r="GDA77" s="136"/>
      <c r="GDB77" s="136"/>
      <c r="GDC77" s="136"/>
      <c r="GDD77" s="136"/>
      <c r="GDE77" s="136"/>
      <c r="GDF77" s="136"/>
      <c r="GDG77" s="136"/>
      <c r="GDH77" s="136"/>
      <c r="GDI77" s="136"/>
      <c r="GDJ77" s="136"/>
      <c r="GDK77" s="136"/>
      <c r="GDL77" s="136"/>
      <c r="GDM77" s="136"/>
      <c r="GDN77" s="136"/>
      <c r="GDO77" s="136"/>
      <c r="GDP77" s="136"/>
      <c r="GDQ77" s="136"/>
      <c r="GDR77" s="136"/>
      <c r="GDS77" s="136"/>
      <c r="GDT77" s="136"/>
      <c r="GDU77" s="136"/>
      <c r="GDV77" s="136"/>
      <c r="GDW77" s="136"/>
      <c r="GDX77" s="136"/>
      <c r="GDY77" s="136"/>
      <c r="GDZ77" s="136"/>
      <c r="GEA77" s="136"/>
      <c r="GEB77" s="136"/>
      <c r="GEC77" s="136"/>
      <c r="GED77" s="136"/>
      <c r="GEE77" s="136"/>
      <c r="GEF77" s="136"/>
      <c r="GEG77" s="136"/>
      <c r="GEH77" s="136"/>
      <c r="GEI77" s="136"/>
      <c r="GEJ77" s="136"/>
      <c r="GEK77" s="136"/>
      <c r="GEL77" s="136"/>
      <c r="GEM77" s="136"/>
      <c r="GEN77" s="136"/>
      <c r="GEO77" s="136"/>
      <c r="GEP77" s="136"/>
      <c r="GEQ77" s="136"/>
      <c r="GER77" s="136"/>
      <c r="GES77" s="136"/>
      <c r="GET77" s="136"/>
      <c r="GEU77" s="136"/>
      <c r="GEV77" s="136"/>
      <c r="GEW77" s="136"/>
      <c r="GEX77" s="136"/>
      <c r="GEY77" s="136"/>
      <c r="GEZ77" s="136"/>
      <c r="GFA77" s="136"/>
      <c r="GFB77" s="136"/>
      <c r="GFC77" s="136"/>
      <c r="GFD77" s="136"/>
      <c r="GFE77" s="136"/>
      <c r="GFF77" s="136"/>
      <c r="GFG77" s="136"/>
      <c r="GFH77" s="136"/>
      <c r="GFI77" s="136"/>
      <c r="GFJ77" s="136"/>
      <c r="GFK77" s="136"/>
      <c r="GFL77" s="136"/>
      <c r="GFM77" s="136"/>
      <c r="GFN77" s="136"/>
      <c r="GFO77" s="136"/>
      <c r="GFP77" s="136"/>
      <c r="GFQ77" s="136"/>
      <c r="GFR77" s="136"/>
      <c r="GFS77" s="136"/>
      <c r="GFT77" s="136"/>
      <c r="GFU77" s="136"/>
      <c r="GFV77" s="136"/>
      <c r="GFW77" s="136"/>
      <c r="GFX77" s="136"/>
      <c r="GFY77" s="136"/>
      <c r="GFZ77" s="136"/>
      <c r="GGA77" s="136"/>
      <c r="GGB77" s="136"/>
      <c r="GGC77" s="136"/>
      <c r="GGD77" s="136"/>
      <c r="GGE77" s="136"/>
      <c r="GGF77" s="136"/>
      <c r="GGG77" s="136"/>
      <c r="GGH77" s="136"/>
      <c r="GGI77" s="136"/>
      <c r="GGJ77" s="136"/>
      <c r="GGK77" s="136"/>
      <c r="GGL77" s="136"/>
      <c r="GGM77" s="136"/>
      <c r="GGN77" s="136"/>
      <c r="GGO77" s="136"/>
      <c r="GGP77" s="136"/>
      <c r="GGQ77" s="136"/>
      <c r="GGR77" s="136"/>
      <c r="GGS77" s="136"/>
      <c r="GGT77" s="136"/>
      <c r="GGU77" s="136"/>
      <c r="GGV77" s="136"/>
      <c r="GGW77" s="136"/>
      <c r="GGX77" s="136"/>
      <c r="GGY77" s="136"/>
      <c r="GGZ77" s="136"/>
      <c r="GHA77" s="136"/>
      <c r="GHB77" s="136"/>
      <c r="GHC77" s="136"/>
      <c r="GHD77" s="136"/>
      <c r="GHE77" s="136"/>
      <c r="GHF77" s="136"/>
      <c r="GHG77" s="136"/>
      <c r="GHH77" s="136"/>
      <c r="GHI77" s="136"/>
      <c r="GHJ77" s="136"/>
      <c r="GHK77" s="136"/>
      <c r="GHL77" s="136"/>
      <c r="GHM77" s="136"/>
      <c r="GHN77" s="136"/>
      <c r="GHO77" s="136"/>
      <c r="GHP77" s="136"/>
      <c r="GHQ77" s="136"/>
      <c r="GHR77" s="136"/>
      <c r="GHS77" s="136"/>
      <c r="GHT77" s="136"/>
      <c r="GHU77" s="136"/>
      <c r="GHV77" s="136"/>
      <c r="GHW77" s="136"/>
      <c r="GHX77" s="136"/>
      <c r="GHY77" s="136"/>
      <c r="GHZ77" s="136"/>
      <c r="GIA77" s="136"/>
      <c r="GIB77" s="136"/>
      <c r="GIC77" s="136"/>
      <c r="GID77" s="136"/>
      <c r="GIE77" s="136"/>
      <c r="GIF77" s="136"/>
      <c r="GIG77" s="136"/>
      <c r="GIH77" s="136"/>
      <c r="GII77" s="136"/>
      <c r="GIJ77" s="136"/>
      <c r="GIK77" s="136"/>
      <c r="GIL77" s="136"/>
      <c r="GIM77" s="136"/>
      <c r="GIN77" s="136"/>
      <c r="GIO77" s="136"/>
      <c r="GIP77" s="136"/>
      <c r="GIQ77" s="136"/>
      <c r="GIR77" s="136"/>
      <c r="GIS77" s="136"/>
      <c r="GIT77" s="136"/>
      <c r="GIU77" s="136"/>
      <c r="GIV77" s="136"/>
      <c r="GIW77" s="136"/>
      <c r="GIX77" s="136"/>
      <c r="GIY77" s="136"/>
      <c r="GIZ77" s="136"/>
      <c r="GJA77" s="136"/>
      <c r="GJB77" s="136"/>
      <c r="GJC77" s="136"/>
      <c r="GJD77" s="136"/>
      <c r="GJE77" s="136"/>
      <c r="GJF77" s="136"/>
      <c r="GJG77" s="136"/>
      <c r="GJH77" s="136"/>
      <c r="GJI77" s="136"/>
      <c r="GJJ77" s="136"/>
      <c r="GJK77" s="136"/>
      <c r="GJL77" s="136"/>
      <c r="GJM77" s="136"/>
      <c r="GJN77" s="136"/>
      <c r="GJO77" s="136"/>
      <c r="GJP77" s="136"/>
      <c r="GJQ77" s="136"/>
      <c r="GJR77" s="136"/>
      <c r="GJS77" s="136"/>
      <c r="GJT77" s="136"/>
      <c r="GJU77" s="136"/>
      <c r="GJV77" s="136"/>
      <c r="GJW77" s="136"/>
      <c r="GJX77" s="136"/>
      <c r="GJY77" s="136"/>
      <c r="GJZ77" s="136"/>
      <c r="GKA77" s="136"/>
      <c r="GKB77" s="136"/>
      <c r="GKC77" s="136"/>
      <c r="GKD77" s="136"/>
      <c r="GKE77" s="136"/>
      <c r="GKF77" s="136"/>
      <c r="GKG77" s="136"/>
      <c r="GKH77" s="136"/>
      <c r="GKI77" s="136"/>
      <c r="GKJ77" s="136"/>
      <c r="GKK77" s="136"/>
      <c r="GKL77" s="136"/>
      <c r="GKM77" s="136"/>
      <c r="GKN77" s="136"/>
      <c r="GKO77" s="136"/>
      <c r="GKP77" s="136"/>
      <c r="GKQ77" s="136"/>
      <c r="GKR77" s="136"/>
      <c r="GKS77" s="136"/>
      <c r="GKT77" s="136"/>
      <c r="GKU77" s="136"/>
      <c r="GKV77" s="136"/>
      <c r="GKW77" s="136"/>
      <c r="GKX77" s="136"/>
      <c r="GKY77" s="136"/>
      <c r="GKZ77" s="136"/>
      <c r="GLA77" s="136"/>
      <c r="GLB77" s="136"/>
      <c r="GLC77" s="136"/>
      <c r="GLD77" s="136"/>
      <c r="GLE77" s="136"/>
      <c r="GLF77" s="136"/>
      <c r="GLG77" s="136"/>
      <c r="GLH77" s="136"/>
      <c r="GLI77" s="136"/>
      <c r="GLJ77" s="136"/>
      <c r="GLK77" s="136"/>
      <c r="GLL77" s="136"/>
      <c r="GLM77" s="136"/>
      <c r="GLN77" s="136"/>
      <c r="GLO77" s="136"/>
      <c r="GLP77" s="136"/>
      <c r="GLQ77" s="136"/>
      <c r="GLR77" s="136"/>
      <c r="GLS77" s="136"/>
      <c r="GLT77" s="136"/>
      <c r="GLU77" s="136"/>
      <c r="GLV77" s="136"/>
      <c r="GLW77" s="136"/>
      <c r="GLX77" s="136"/>
      <c r="GLY77" s="136"/>
      <c r="GLZ77" s="136"/>
      <c r="GMA77" s="136"/>
      <c r="GMB77" s="136"/>
      <c r="GMC77" s="136"/>
      <c r="GMD77" s="136"/>
      <c r="GME77" s="136"/>
      <c r="GMF77" s="136"/>
      <c r="GMG77" s="136"/>
      <c r="GMH77" s="136"/>
      <c r="GMI77" s="136"/>
      <c r="GMJ77" s="136"/>
      <c r="GMK77" s="136"/>
      <c r="GML77" s="136"/>
      <c r="GMM77" s="136"/>
      <c r="GMN77" s="136"/>
      <c r="GMO77" s="136"/>
      <c r="GMP77" s="136"/>
      <c r="GMQ77" s="136"/>
      <c r="GMR77" s="136"/>
      <c r="GMS77" s="136"/>
      <c r="GMT77" s="136"/>
      <c r="GMU77" s="136"/>
      <c r="GMV77" s="136"/>
      <c r="GMW77" s="136"/>
      <c r="GMX77" s="136"/>
      <c r="GMY77" s="136"/>
      <c r="GMZ77" s="136"/>
      <c r="GNA77" s="136"/>
      <c r="GNB77" s="136"/>
      <c r="GNC77" s="136"/>
      <c r="GND77" s="136"/>
      <c r="GNE77" s="136"/>
      <c r="GNF77" s="136"/>
      <c r="GNG77" s="136"/>
      <c r="GNH77" s="136"/>
      <c r="GNI77" s="136"/>
      <c r="GNJ77" s="136"/>
      <c r="GNK77" s="136"/>
      <c r="GNL77" s="136"/>
      <c r="GNM77" s="136"/>
      <c r="GNN77" s="136"/>
      <c r="GNO77" s="136"/>
      <c r="GNP77" s="136"/>
      <c r="GNQ77" s="136"/>
      <c r="GNR77" s="136"/>
      <c r="GNS77" s="136"/>
      <c r="GNT77" s="136"/>
      <c r="GNU77" s="136"/>
      <c r="GNV77" s="136"/>
      <c r="GNW77" s="136"/>
      <c r="GNX77" s="136"/>
      <c r="GNY77" s="136"/>
      <c r="GNZ77" s="136"/>
      <c r="GOA77" s="136"/>
      <c r="GOB77" s="136"/>
      <c r="GOC77" s="136"/>
      <c r="GOD77" s="136"/>
      <c r="GOE77" s="136"/>
      <c r="GOF77" s="136"/>
      <c r="GOG77" s="136"/>
      <c r="GOH77" s="136"/>
      <c r="GOI77" s="136"/>
      <c r="GOJ77" s="136"/>
      <c r="GOK77" s="136"/>
      <c r="GOL77" s="136"/>
      <c r="GOM77" s="136"/>
      <c r="GON77" s="136"/>
      <c r="GOO77" s="136"/>
      <c r="GOP77" s="136"/>
      <c r="GOQ77" s="136"/>
      <c r="GOR77" s="136"/>
      <c r="GOS77" s="136"/>
      <c r="GOT77" s="136"/>
      <c r="GOU77" s="136"/>
      <c r="GOV77" s="136"/>
      <c r="GOW77" s="136"/>
      <c r="GOX77" s="136"/>
      <c r="GOY77" s="136"/>
      <c r="GOZ77" s="136"/>
      <c r="GPA77" s="136"/>
      <c r="GPB77" s="136"/>
      <c r="GPC77" s="136"/>
      <c r="GPD77" s="136"/>
      <c r="GPE77" s="136"/>
      <c r="GPF77" s="136"/>
      <c r="GPG77" s="136"/>
      <c r="GPH77" s="136"/>
      <c r="GPI77" s="136"/>
      <c r="GPJ77" s="136"/>
      <c r="GPK77" s="136"/>
      <c r="GPL77" s="136"/>
      <c r="GPM77" s="136"/>
      <c r="GPN77" s="136"/>
      <c r="GPO77" s="136"/>
      <c r="GPP77" s="136"/>
      <c r="GPQ77" s="136"/>
      <c r="GPR77" s="136"/>
      <c r="GPS77" s="136"/>
      <c r="GPT77" s="136"/>
      <c r="GPU77" s="136"/>
      <c r="GPV77" s="136"/>
      <c r="GPW77" s="136"/>
      <c r="GPX77" s="136"/>
      <c r="GPY77" s="136"/>
      <c r="GPZ77" s="136"/>
      <c r="GQA77" s="136"/>
      <c r="GQB77" s="136"/>
      <c r="GQC77" s="136"/>
      <c r="GQD77" s="136"/>
      <c r="GQE77" s="136"/>
      <c r="GQF77" s="136"/>
      <c r="GQG77" s="136"/>
      <c r="GQH77" s="136"/>
      <c r="GQI77" s="136"/>
      <c r="GQJ77" s="136"/>
      <c r="GQK77" s="136"/>
      <c r="GQL77" s="136"/>
      <c r="GQM77" s="136"/>
      <c r="GQN77" s="136"/>
      <c r="GQO77" s="136"/>
      <c r="GQP77" s="136"/>
      <c r="GQQ77" s="136"/>
      <c r="GQR77" s="136"/>
      <c r="GQS77" s="136"/>
      <c r="GQT77" s="136"/>
      <c r="GQU77" s="136"/>
      <c r="GQV77" s="136"/>
      <c r="GQW77" s="136"/>
      <c r="GQX77" s="136"/>
      <c r="GQY77" s="136"/>
      <c r="GQZ77" s="136"/>
      <c r="GRA77" s="136"/>
      <c r="GRB77" s="136"/>
      <c r="GRC77" s="136"/>
      <c r="GRD77" s="136"/>
      <c r="GRE77" s="136"/>
      <c r="GRF77" s="136"/>
      <c r="GRG77" s="136"/>
      <c r="GRH77" s="136"/>
      <c r="GRI77" s="136"/>
      <c r="GRJ77" s="136"/>
      <c r="GRK77" s="136"/>
      <c r="GRL77" s="136"/>
      <c r="GRM77" s="136"/>
      <c r="GRN77" s="136"/>
      <c r="GRO77" s="136"/>
      <c r="GRP77" s="136"/>
      <c r="GRQ77" s="136"/>
      <c r="GRR77" s="136"/>
      <c r="GRS77" s="136"/>
      <c r="GRT77" s="136"/>
      <c r="GRU77" s="136"/>
      <c r="GRV77" s="136"/>
      <c r="GRW77" s="136"/>
      <c r="GRX77" s="136"/>
      <c r="GRY77" s="136"/>
      <c r="GRZ77" s="136"/>
      <c r="GSA77" s="136"/>
      <c r="GSB77" s="136"/>
      <c r="GSC77" s="136"/>
      <c r="GSD77" s="136"/>
      <c r="GSE77" s="136"/>
      <c r="GSF77" s="136"/>
      <c r="GSG77" s="136"/>
      <c r="GSH77" s="136"/>
      <c r="GSI77" s="136"/>
      <c r="GSJ77" s="136"/>
      <c r="GSK77" s="136"/>
      <c r="GSL77" s="136"/>
      <c r="GSM77" s="136"/>
      <c r="GSN77" s="136"/>
      <c r="GSO77" s="136"/>
      <c r="GSP77" s="136"/>
      <c r="GSQ77" s="136"/>
      <c r="GSR77" s="136"/>
      <c r="GSS77" s="136"/>
      <c r="GST77" s="136"/>
      <c r="GSU77" s="136"/>
      <c r="GSV77" s="136"/>
      <c r="GSW77" s="136"/>
      <c r="GSX77" s="136"/>
      <c r="GSY77" s="136"/>
      <c r="GSZ77" s="136"/>
      <c r="GTA77" s="136"/>
      <c r="GTB77" s="136"/>
      <c r="GTC77" s="136"/>
      <c r="GTD77" s="136"/>
      <c r="GTE77" s="136"/>
      <c r="GTF77" s="136"/>
      <c r="GTG77" s="136"/>
      <c r="GTH77" s="136"/>
      <c r="GTI77" s="136"/>
      <c r="GTJ77" s="136"/>
      <c r="GTK77" s="136"/>
      <c r="GTL77" s="136"/>
      <c r="GTM77" s="136"/>
      <c r="GTN77" s="136"/>
      <c r="GTO77" s="136"/>
      <c r="GTP77" s="136"/>
      <c r="GTQ77" s="136"/>
      <c r="GTR77" s="136"/>
      <c r="GTS77" s="136"/>
      <c r="GTT77" s="136"/>
      <c r="GTU77" s="136"/>
      <c r="GTV77" s="136"/>
      <c r="GTW77" s="136"/>
      <c r="GTX77" s="136"/>
      <c r="GTY77" s="136"/>
      <c r="GTZ77" s="136"/>
      <c r="GUA77" s="136"/>
      <c r="GUB77" s="136"/>
      <c r="GUC77" s="136"/>
      <c r="GUD77" s="136"/>
      <c r="GUE77" s="136"/>
      <c r="GUF77" s="136"/>
      <c r="GUG77" s="136"/>
      <c r="GUH77" s="136"/>
      <c r="GUI77" s="136"/>
      <c r="GUJ77" s="136"/>
      <c r="GUK77" s="136"/>
      <c r="GUL77" s="136"/>
      <c r="GUM77" s="136"/>
      <c r="GUN77" s="136"/>
      <c r="GUO77" s="136"/>
      <c r="GUP77" s="136"/>
      <c r="GUQ77" s="136"/>
      <c r="GUR77" s="136"/>
      <c r="GUS77" s="136"/>
      <c r="GUT77" s="136"/>
      <c r="GUU77" s="136"/>
      <c r="GUV77" s="136"/>
      <c r="GUW77" s="136"/>
      <c r="GUX77" s="136"/>
      <c r="GUY77" s="136"/>
      <c r="GUZ77" s="136"/>
      <c r="GVA77" s="136"/>
      <c r="GVB77" s="136"/>
      <c r="GVC77" s="136"/>
      <c r="GVD77" s="136"/>
      <c r="GVE77" s="136"/>
      <c r="GVF77" s="136"/>
      <c r="GVG77" s="136"/>
      <c r="GVH77" s="136"/>
      <c r="GVI77" s="136"/>
      <c r="GVJ77" s="136"/>
      <c r="GVK77" s="136"/>
      <c r="GVL77" s="136"/>
      <c r="GVM77" s="136"/>
      <c r="GVN77" s="136"/>
      <c r="GVO77" s="136"/>
      <c r="GVP77" s="136"/>
      <c r="GVQ77" s="136"/>
      <c r="GVR77" s="136"/>
      <c r="GVS77" s="136"/>
      <c r="GVT77" s="136"/>
      <c r="GVU77" s="136"/>
      <c r="GVV77" s="136"/>
      <c r="GVW77" s="136"/>
      <c r="GVX77" s="136"/>
      <c r="GVY77" s="136"/>
      <c r="GVZ77" s="136"/>
      <c r="GWA77" s="136"/>
      <c r="GWB77" s="136"/>
      <c r="GWC77" s="136"/>
      <c r="GWD77" s="136"/>
      <c r="GWE77" s="136"/>
      <c r="GWF77" s="136"/>
      <c r="GWG77" s="136"/>
      <c r="GWH77" s="136"/>
      <c r="GWI77" s="136"/>
      <c r="GWJ77" s="136"/>
      <c r="GWK77" s="136"/>
      <c r="GWL77" s="136"/>
      <c r="GWM77" s="136"/>
      <c r="GWN77" s="136"/>
      <c r="GWO77" s="136"/>
      <c r="GWP77" s="136"/>
      <c r="GWQ77" s="136"/>
      <c r="GWR77" s="136"/>
      <c r="GWS77" s="136"/>
      <c r="GWT77" s="136"/>
      <c r="GWU77" s="136"/>
      <c r="GWV77" s="136"/>
      <c r="GWW77" s="136"/>
      <c r="GWX77" s="136"/>
      <c r="GWY77" s="136"/>
      <c r="GWZ77" s="136"/>
      <c r="GXA77" s="136"/>
      <c r="GXB77" s="136"/>
      <c r="GXC77" s="136"/>
      <c r="GXD77" s="136"/>
      <c r="GXE77" s="136"/>
      <c r="GXF77" s="136"/>
      <c r="GXG77" s="136"/>
      <c r="GXH77" s="136"/>
      <c r="GXI77" s="136"/>
      <c r="GXJ77" s="136"/>
      <c r="GXK77" s="136"/>
      <c r="GXL77" s="136"/>
      <c r="GXM77" s="136"/>
      <c r="GXN77" s="136"/>
      <c r="GXO77" s="136"/>
      <c r="GXP77" s="136"/>
      <c r="GXQ77" s="136"/>
      <c r="GXR77" s="136"/>
      <c r="GXS77" s="136"/>
      <c r="GXT77" s="136"/>
      <c r="GXU77" s="136"/>
      <c r="GXV77" s="136"/>
      <c r="GXW77" s="136"/>
      <c r="GXX77" s="136"/>
      <c r="GXY77" s="136"/>
      <c r="GXZ77" s="136"/>
      <c r="GYA77" s="136"/>
      <c r="GYB77" s="136"/>
      <c r="GYC77" s="136"/>
      <c r="GYD77" s="136"/>
      <c r="GYE77" s="136"/>
      <c r="GYF77" s="136"/>
      <c r="GYG77" s="136"/>
      <c r="GYH77" s="136"/>
      <c r="GYI77" s="136"/>
      <c r="GYJ77" s="136"/>
      <c r="GYK77" s="136"/>
      <c r="GYL77" s="136"/>
      <c r="GYM77" s="136"/>
      <c r="GYN77" s="136"/>
      <c r="GYO77" s="136"/>
      <c r="GYP77" s="136"/>
      <c r="GYQ77" s="136"/>
      <c r="GYR77" s="136"/>
      <c r="GYS77" s="136"/>
      <c r="GYT77" s="136"/>
      <c r="GYU77" s="136"/>
      <c r="GYV77" s="136"/>
      <c r="GYW77" s="136"/>
      <c r="GYX77" s="136"/>
      <c r="GYY77" s="136"/>
      <c r="GYZ77" s="136"/>
      <c r="GZA77" s="136"/>
      <c r="GZB77" s="136"/>
      <c r="GZC77" s="136"/>
      <c r="GZD77" s="136"/>
      <c r="GZE77" s="136"/>
      <c r="GZF77" s="136"/>
      <c r="GZG77" s="136"/>
      <c r="GZH77" s="136"/>
      <c r="GZI77" s="136"/>
      <c r="GZJ77" s="136"/>
      <c r="GZK77" s="136"/>
      <c r="GZL77" s="136"/>
      <c r="GZM77" s="136"/>
      <c r="GZN77" s="136"/>
      <c r="GZO77" s="136"/>
      <c r="GZP77" s="136"/>
      <c r="GZQ77" s="136"/>
      <c r="GZR77" s="136"/>
      <c r="GZS77" s="136"/>
      <c r="GZT77" s="136"/>
      <c r="GZU77" s="136"/>
      <c r="GZV77" s="136"/>
      <c r="GZW77" s="136"/>
      <c r="GZX77" s="136"/>
      <c r="GZY77" s="136"/>
      <c r="GZZ77" s="136"/>
      <c r="HAA77" s="136"/>
      <c r="HAB77" s="136"/>
      <c r="HAC77" s="136"/>
      <c r="HAD77" s="136"/>
      <c r="HAE77" s="136"/>
      <c r="HAF77" s="136"/>
      <c r="HAG77" s="136"/>
      <c r="HAH77" s="136"/>
      <c r="HAI77" s="136"/>
      <c r="HAJ77" s="136"/>
      <c r="HAK77" s="136"/>
      <c r="HAL77" s="136"/>
      <c r="HAM77" s="136"/>
      <c r="HAN77" s="136"/>
      <c r="HAO77" s="136"/>
      <c r="HAP77" s="136"/>
      <c r="HAQ77" s="136"/>
      <c r="HAR77" s="136"/>
      <c r="HAS77" s="136"/>
      <c r="HAT77" s="136"/>
      <c r="HAU77" s="136"/>
      <c r="HAV77" s="136"/>
      <c r="HAW77" s="136"/>
      <c r="HAX77" s="136"/>
      <c r="HAY77" s="136"/>
      <c r="HAZ77" s="136"/>
      <c r="HBA77" s="136"/>
      <c r="HBB77" s="136"/>
      <c r="HBC77" s="136"/>
      <c r="HBD77" s="136"/>
      <c r="HBE77" s="136"/>
      <c r="HBF77" s="136"/>
      <c r="HBG77" s="136"/>
      <c r="HBH77" s="136"/>
      <c r="HBI77" s="136"/>
      <c r="HBJ77" s="136"/>
      <c r="HBK77" s="136"/>
      <c r="HBL77" s="136"/>
      <c r="HBM77" s="136"/>
      <c r="HBN77" s="136"/>
      <c r="HBO77" s="136"/>
      <c r="HBP77" s="136"/>
      <c r="HBQ77" s="136"/>
      <c r="HBR77" s="136"/>
      <c r="HBS77" s="136"/>
      <c r="HBT77" s="136"/>
      <c r="HBU77" s="136"/>
      <c r="HBV77" s="136"/>
      <c r="HBW77" s="136"/>
      <c r="HBX77" s="136"/>
      <c r="HBY77" s="136"/>
      <c r="HBZ77" s="136"/>
      <c r="HCA77" s="136"/>
      <c r="HCB77" s="136"/>
      <c r="HCC77" s="136"/>
      <c r="HCD77" s="136"/>
      <c r="HCE77" s="136"/>
      <c r="HCF77" s="136"/>
      <c r="HCG77" s="136"/>
      <c r="HCH77" s="136"/>
      <c r="HCI77" s="136"/>
      <c r="HCJ77" s="136"/>
      <c r="HCK77" s="136"/>
      <c r="HCL77" s="136"/>
      <c r="HCM77" s="136"/>
      <c r="HCN77" s="136"/>
      <c r="HCO77" s="136"/>
      <c r="HCP77" s="136"/>
      <c r="HCQ77" s="136"/>
      <c r="HCR77" s="136"/>
      <c r="HCS77" s="136"/>
      <c r="HCT77" s="136"/>
      <c r="HCU77" s="136"/>
      <c r="HCV77" s="136"/>
      <c r="HCW77" s="136"/>
      <c r="HCX77" s="136"/>
      <c r="HCY77" s="136"/>
      <c r="HCZ77" s="136"/>
      <c r="HDA77" s="136"/>
      <c r="HDB77" s="136"/>
      <c r="HDC77" s="136"/>
      <c r="HDD77" s="136"/>
      <c r="HDE77" s="136"/>
      <c r="HDF77" s="136"/>
      <c r="HDG77" s="136"/>
      <c r="HDH77" s="136"/>
      <c r="HDI77" s="136"/>
      <c r="HDJ77" s="136"/>
      <c r="HDK77" s="136"/>
      <c r="HDL77" s="136"/>
      <c r="HDM77" s="136"/>
      <c r="HDN77" s="136"/>
      <c r="HDO77" s="136"/>
      <c r="HDP77" s="136"/>
      <c r="HDQ77" s="136"/>
      <c r="HDR77" s="136"/>
      <c r="HDS77" s="136"/>
      <c r="HDT77" s="136"/>
      <c r="HDU77" s="136"/>
      <c r="HDV77" s="136"/>
      <c r="HDW77" s="136"/>
      <c r="HDX77" s="136"/>
      <c r="HDY77" s="136"/>
      <c r="HDZ77" s="136"/>
      <c r="HEA77" s="136"/>
      <c r="HEB77" s="136"/>
      <c r="HEC77" s="136"/>
      <c r="HED77" s="136"/>
      <c r="HEE77" s="136"/>
      <c r="HEF77" s="136"/>
      <c r="HEG77" s="136"/>
      <c r="HEH77" s="136"/>
      <c r="HEI77" s="136"/>
      <c r="HEJ77" s="136"/>
      <c r="HEK77" s="136"/>
      <c r="HEL77" s="136"/>
      <c r="HEM77" s="136"/>
      <c r="HEN77" s="136"/>
      <c r="HEO77" s="136"/>
      <c r="HEP77" s="136"/>
      <c r="HEQ77" s="136"/>
      <c r="HER77" s="136"/>
      <c r="HES77" s="136"/>
      <c r="HET77" s="136"/>
      <c r="HEU77" s="136"/>
      <c r="HEV77" s="136"/>
      <c r="HEW77" s="136"/>
      <c r="HEX77" s="136"/>
      <c r="HEY77" s="136"/>
      <c r="HEZ77" s="136"/>
      <c r="HFA77" s="136"/>
      <c r="HFB77" s="136"/>
      <c r="HFC77" s="136"/>
      <c r="HFD77" s="136"/>
      <c r="HFE77" s="136"/>
      <c r="HFF77" s="136"/>
      <c r="HFG77" s="136"/>
      <c r="HFH77" s="136"/>
      <c r="HFI77" s="136"/>
      <c r="HFJ77" s="136"/>
      <c r="HFK77" s="136"/>
      <c r="HFL77" s="136"/>
      <c r="HFM77" s="136"/>
      <c r="HFN77" s="136"/>
      <c r="HFO77" s="136"/>
      <c r="HFP77" s="136"/>
      <c r="HFQ77" s="136"/>
      <c r="HFR77" s="136"/>
      <c r="HFS77" s="136"/>
      <c r="HFT77" s="136"/>
      <c r="HFU77" s="136"/>
      <c r="HFV77" s="136"/>
      <c r="HFW77" s="136"/>
      <c r="HFX77" s="136"/>
      <c r="HFY77" s="136"/>
      <c r="HFZ77" s="136"/>
      <c r="HGA77" s="136"/>
      <c r="HGB77" s="136"/>
      <c r="HGC77" s="136"/>
      <c r="HGD77" s="136"/>
      <c r="HGE77" s="136"/>
      <c r="HGF77" s="136"/>
      <c r="HGG77" s="136"/>
      <c r="HGH77" s="136"/>
      <c r="HGI77" s="136"/>
      <c r="HGJ77" s="136"/>
      <c r="HGK77" s="136"/>
      <c r="HGL77" s="136"/>
      <c r="HGM77" s="136"/>
      <c r="HGN77" s="136"/>
      <c r="HGO77" s="136"/>
      <c r="HGP77" s="136"/>
      <c r="HGQ77" s="136"/>
      <c r="HGR77" s="136"/>
      <c r="HGS77" s="136"/>
      <c r="HGT77" s="136"/>
      <c r="HGU77" s="136"/>
      <c r="HGV77" s="136"/>
      <c r="HGW77" s="136"/>
      <c r="HGX77" s="136"/>
      <c r="HGY77" s="136"/>
      <c r="HGZ77" s="136"/>
      <c r="HHA77" s="136"/>
      <c r="HHB77" s="136"/>
      <c r="HHC77" s="136"/>
      <c r="HHD77" s="136"/>
      <c r="HHE77" s="136"/>
      <c r="HHF77" s="136"/>
      <c r="HHG77" s="136"/>
      <c r="HHH77" s="136"/>
      <c r="HHI77" s="136"/>
      <c r="HHJ77" s="136"/>
      <c r="HHK77" s="136"/>
      <c r="HHL77" s="136"/>
      <c r="HHM77" s="136"/>
      <c r="HHN77" s="136"/>
      <c r="HHO77" s="136"/>
      <c r="HHP77" s="136"/>
      <c r="HHQ77" s="136"/>
      <c r="HHR77" s="136"/>
      <c r="HHS77" s="136"/>
      <c r="HHT77" s="136"/>
      <c r="HHU77" s="136"/>
      <c r="HHV77" s="136"/>
      <c r="HHW77" s="136"/>
      <c r="HHX77" s="136"/>
      <c r="HHY77" s="136"/>
      <c r="HHZ77" s="136"/>
      <c r="HIA77" s="136"/>
      <c r="HIB77" s="136"/>
      <c r="HIC77" s="136"/>
      <c r="HID77" s="136"/>
      <c r="HIE77" s="136"/>
      <c r="HIF77" s="136"/>
      <c r="HIG77" s="136"/>
      <c r="HIH77" s="136"/>
      <c r="HII77" s="136"/>
      <c r="HIJ77" s="136"/>
      <c r="HIK77" s="136"/>
      <c r="HIL77" s="136"/>
      <c r="HIM77" s="136"/>
      <c r="HIN77" s="136"/>
      <c r="HIO77" s="136"/>
      <c r="HIP77" s="136"/>
      <c r="HIQ77" s="136"/>
      <c r="HIR77" s="136"/>
      <c r="HIS77" s="136"/>
      <c r="HIT77" s="136"/>
      <c r="HIU77" s="136"/>
      <c r="HIV77" s="136"/>
      <c r="HIW77" s="136"/>
      <c r="HIX77" s="136"/>
      <c r="HIY77" s="136"/>
      <c r="HIZ77" s="136"/>
      <c r="HJA77" s="136"/>
      <c r="HJB77" s="136"/>
      <c r="HJC77" s="136"/>
      <c r="HJD77" s="136"/>
      <c r="HJE77" s="136"/>
      <c r="HJF77" s="136"/>
      <c r="HJG77" s="136"/>
      <c r="HJH77" s="136"/>
      <c r="HJI77" s="136"/>
      <c r="HJJ77" s="136"/>
      <c r="HJK77" s="136"/>
      <c r="HJL77" s="136"/>
      <c r="HJM77" s="136"/>
      <c r="HJN77" s="136"/>
      <c r="HJO77" s="136"/>
      <c r="HJP77" s="136"/>
      <c r="HJQ77" s="136"/>
      <c r="HJR77" s="136"/>
      <c r="HJS77" s="136"/>
      <c r="HJT77" s="136"/>
      <c r="HJU77" s="136"/>
      <c r="HJV77" s="136"/>
      <c r="HJW77" s="136"/>
      <c r="HJX77" s="136"/>
      <c r="HJY77" s="136"/>
      <c r="HJZ77" s="136"/>
      <c r="HKA77" s="136"/>
      <c r="HKB77" s="136"/>
      <c r="HKC77" s="136"/>
      <c r="HKD77" s="136"/>
      <c r="HKE77" s="136"/>
      <c r="HKF77" s="136"/>
      <c r="HKG77" s="136"/>
      <c r="HKH77" s="136"/>
      <c r="HKI77" s="136"/>
      <c r="HKJ77" s="136"/>
      <c r="HKK77" s="136"/>
      <c r="HKL77" s="136"/>
      <c r="HKM77" s="136"/>
      <c r="HKN77" s="136"/>
      <c r="HKO77" s="136"/>
      <c r="HKP77" s="136"/>
      <c r="HKQ77" s="136"/>
      <c r="HKR77" s="136"/>
      <c r="HKS77" s="136"/>
      <c r="HKT77" s="136"/>
      <c r="HKU77" s="136"/>
      <c r="HKV77" s="136"/>
      <c r="HKW77" s="136"/>
      <c r="HKX77" s="136"/>
      <c r="HKY77" s="136"/>
      <c r="HKZ77" s="136"/>
      <c r="HLA77" s="136"/>
      <c r="HLB77" s="136"/>
      <c r="HLC77" s="136"/>
      <c r="HLD77" s="136"/>
      <c r="HLE77" s="136"/>
      <c r="HLF77" s="136"/>
      <c r="HLG77" s="136"/>
      <c r="HLH77" s="136"/>
      <c r="HLI77" s="136"/>
      <c r="HLJ77" s="136"/>
      <c r="HLK77" s="136"/>
      <c r="HLL77" s="136"/>
      <c r="HLM77" s="136"/>
      <c r="HLN77" s="136"/>
      <c r="HLO77" s="136"/>
      <c r="HLP77" s="136"/>
      <c r="HLQ77" s="136"/>
      <c r="HLR77" s="136"/>
      <c r="HLS77" s="136"/>
      <c r="HLT77" s="136"/>
      <c r="HLU77" s="136"/>
      <c r="HLV77" s="136"/>
      <c r="HLW77" s="136"/>
      <c r="HLX77" s="136"/>
      <c r="HLY77" s="136"/>
      <c r="HLZ77" s="136"/>
      <c r="HMA77" s="136"/>
      <c r="HMB77" s="136"/>
      <c r="HMC77" s="136"/>
      <c r="HMD77" s="136"/>
      <c r="HME77" s="136"/>
      <c r="HMF77" s="136"/>
      <c r="HMG77" s="136"/>
      <c r="HMH77" s="136"/>
      <c r="HMI77" s="136"/>
      <c r="HMJ77" s="136"/>
      <c r="HMK77" s="136"/>
      <c r="HML77" s="136"/>
      <c r="HMM77" s="136"/>
      <c r="HMN77" s="136"/>
      <c r="HMO77" s="136"/>
      <c r="HMP77" s="136"/>
      <c r="HMQ77" s="136"/>
      <c r="HMR77" s="136"/>
      <c r="HMS77" s="136"/>
      <c r="HMT77" s="136"/>
      <c r="HMU77" s="136"/>
      <c r="HMV77" s="136"/>
      <c r="HMW77" s="136"/>
      <c r="HMX77" s="136"/>
      <c r="HMY77" s="136"/>
      <c r="HMZ77" s="136"/>
      <c r="HNA77" s="136"/>
      <c r="HNB77" s="136"/>
      <c r="HNC77" s="136"/>
      <c r="HND77" s="136"/>
      <c r="HNE77" s="136"/>
      <c r="HNF77" s="136"/>
      <c r="HNG77" s="136"/>
      <c r="HNH77" s="136"/>
      <c r="HNI77" s="136"/>
      <c r="HNJ77" s="136"/>
      <c r="HNK77" s="136"/>
      <c r="HNL77" s="136"/>
      <c r="HNM77" s="136"/>
      <c r="HNN77" s="136"/>
      <c r="HNO77" s="136"/>
      <c r="HNP77" s="136"/>
      <c r="HNQ77" s="136"/>
      <c r="HNR77" s="136"/>
      <c r="HNS77" s="136"/>
      <c r="HNT77" s="136"/>
      <c r="HNU77" s="136"/>
      <c r="HNV77" s="136"/>
      <c r="HNW77" s="136"/>
      <c r="HNX77" s="136"/>
      <c r="HNY77" s="136"/>
      <c r="HNZ77" s="136"/>
      <c r="HOA77" s="136"/>
      <c r="HOB77" s="136"/>
      <c r="HOC77" s="136"/>
      <c r="HOD77" s="136"/>
      <c r="HOE77" s="136"/>
      <c r="HOF77" s="136"/>
      <c r="HOG77" s="136"/>
      <c r="HOH77" s="136"/>
      <c r="HOI77" s="136"/>
      <c r="HOJ77" s="136"/>
      <c r="HOK77" s="136"/>
      <c r="HOL77" s="136"/>
      <c r="HOM77" s="136"/>
      <c r="HON77" s="136"/>
      <c r="HOO77" s="136"/>
      <c r="HOP77" s="136"/>
      <c r="HOQ77" s="136"/>
      <c r="HOR77" s="136"/>
      <c r="HOS77" s="136"/>
      <c r="HOT77" s="136"/>
      <c r="HOU77" s="136"/>
      <c r="HOV77" s="136"/>
      <c r="HOW77" s="136"/>
      <c r="HOX77" s="136"/>
      <c r="HOY77" s="136"/>
      <c r="HOZ77" s="136"/>
      <c r="HPA77" s="136"/>
      <c r="HPB77" s="136"/>
      <c r="HPC77" s="136"/>
      <c r="HPD77" s="136"/>
      <c r="HPE77" s="136"/>
      <c r="HPF77" s="136"/>
      <c r="HPG77" s="136"/>
      <c r="HPH77" s="136"/>
      <c r="HPI77" s="136"/>
      <c r="HPJ77" s="136"/>
      <c r="HPK77" s="136"/>
      <c r="HPL77" s="136"/>
      <c r="HPM77" s="136"/>
      <c r="HPN77" s="136"/>
      <c r="HPO77" s="136"/>
      <c r="HPP77" s="136"/>
      <c r="HPQ77" s="136"/>
      <c r="HPR77" s="136"/>
      <c r="HPS77" s="136"/>
      <c r="HPT77" s="136"/>
      <c r="HPU77" s="136"/>
      <c r="HPV77" s="136"/>
      <c r="HPW77" s="136"/>
      <c r="HPX77" s="136"/>
      <c r="HPY77" s="136"/>
      <c r="HPZ77" s="136"/>
      <c r="HQA77" s="136"/>
      <c r="HQB77" s="136"/>
      <c r="HQC77" s="136"/>
      <c r="HQD77" s="136"/>
      <c r="HQE77" s="136"/>
      <c r="HQF77" s="136"/>
      <c r="HQG77" s="136"/>
      <c r="HQH77" s="136"/>
      <c r="HQI77" s="136"/>
      <c r="HQJ77" s="136"/>
      <c r="HQK77" s="136"/>
      <c r="HQL77" s="136"/>
      <c r="HQM77" s="136"/>
      <c r="HQN77" s="136"/>
      <c r="HQO77" s="136"/>
      <c r="HQP77" s="136"/>
      <c r="HQQ77" s="136"/>
      <c r="HQR77" s="136"/>
      <c r="HQS77" s="136"/>
      <c r="HQT77" s="136"/>
      <c r="HQU77" s="136"/>
      <c r="HQV77" s="136"/>
      <c r="HQW77" s="136"/>
      <c r="HQX77" s="136"/>
      <c r="HQY77" s="136"/>
      <c r="HQZ77" s="136"/>
      <c r="HRA77" s="136"/>
      <c r="HRB77" s="136"/>
      <c r="HRC77" s="136"/>
      <c r="HRD77" s="136"/>
      <c r="HRE77" s="136"/>
      <c r="HRF77" s="136"/>
      <c r="HRG77" s="136"/>
      <c r="HRH77" s="136"/>
      <c r="HRI77" s="136"/>
      <c r="HRJ77" s="136"/>
      <c r="HRK77" s="136"/>
      <c r="HRL77" s="136"/>
      <c r="HRM77" s="136"/>
      <c r="HRN77" s="136"/>
      <c r="HRO77" s="136"/>
      <c r="HRP77" s="136"/>
      <c r="HRQ77" s="136"/>
      <c r="HRR77" s="136"/>
      <c r="HRS77" s="136"/>
      <c r="HRT77" s="136"/>
      <c r="HRU77" s="136"/>
      <c r="HRV77" s="136"/>
      <c r="HRW77" s="136"/>
      <c r="HRX77" s="136"/>
      <c r="HRY77" s="136"/>
      <c r="HRZ77" s="136"/>
      <c r="HSA77" s="136"/>
      <c r="HSB77" s="136"/>
      <c r="HSC77" s="136"/>
      <c r="HSD77" s="136"/>
      <c r="HSE77" s="136"/>
      <c r="HSF77" s="136"/>
      <c r="HSG77" s="136"/>
      <c r="HSH77" s="136"/>
      <c r="HSI77" s="136"/>
      <c r="HSJ77" s="136"/>
      <c r="HSK77" s="136"/>
      <c r="HSL77" s="136"/>
      <c r="HSM77" s="136"/>
      <c r="HSN77" s="136"/>
      <c r="HSO77" s="136"/>
      <c r="HSP77" s="136"/>
      <c r="HSQ77" s="136"/>
      <c r="HSR77" s="136"/>
      <c r="HSS77" s="136"/>
      <c r="HST77" s="136"/>
      <c r="HSU77" s="136"/>
      <c r="HSV77" s="136"/>
      <c r="HSW77" s="136"/>
      <c r="HSX77" s="136"/>
      <c r="HSY77" s="136"/>
      <c r="HSZ77" s="136"/>
      <c r="HTA77" s="136"/>
      <c r="HTB77" s="136"/>
      <c r="HTC77" s="136"/>
      <c r="HTD77" s="136"/>
      <c r="HTE77" s="136"/>
      <c r="HTF77" s="136"/>
      <c r="HTG77" s="136"/>
      <c r="HTH77" s="136"/>
      <c r="HTI77" s="136"/>
      <c r="HTJ77" s="136"/>
      <c r="HTK77" s="136"/>
      <c r="HTL77" s="136"/>
      <c r="HTM77" s="136"/>
      <c r="HTN77" s="136"/>
      <c r="HTO77" s="136"/>
      <c r="HTP77" s="136"/>
      <c r="HTQ77" s="136"/>
      <c r="HTR77" s="136"/>
      <c r="HTS77" s="136"/>
      <c r="HTT77" s="136"/>
      <c r="HTU77" s="136"/>
      <c r="HTV77" s="136"/>
      <c r="HTW77" s="136"/>
      <c r="HTX77" s="136"/>
      <c r="HTY77" s="136"/>
      <c r="HTZ77" s="136"/>
      <c r="HUA77" s="136"/>
      <c r="HUB77" s="136"/>
      <c r="HUC77" s="136"/>
      <c r="HUD77" s="136"/>
      <c r="HUE77" s="136"/>
      <c r="HUF77" s="136"/>
      <c r="HUG77" s="136"/>
      <c r="HUH77" s="136"/>
      <c r="HUI77" s="136"/>
      <c r="HUJ77" s="136"/>
      <c r="HUK77" s="136"/>
      <c r="HUL77" s="136"/>
      <c r="HUM77" s="136"/>
      <c r="HUN77" s="136"/>
      <c r="HUO77" s="136"/>
      <c r="HUP77" s="136"/>
      <c r="HUQ77" s="136"/>
      <c r="HUR77" s="136"/>
      <c r="HUS77" s="136"/>
      <c r="HUT77" s="136"/>
      <c r="HUU77" s="136"/>
      <c r="HUV77" s="136"/>
      <c r="HUW77" s="136"/>
      <c r="HUX77" s="136"/>
      <c r="HUY77" s="136"/>
      <c r="HUZ77" s="136"/>
      <c r="HVA77" s="136"/>
      <c r="HVB77" s="136"/>
      <c r="HVC77" s="136"/>
      <c r="HVD77" s="136"/>
      <c r="HVE77" s="136"/>
      <c r="HVF77" s="136"/>
      <c r="HVG77" s="136"/>
      <c r="HVH77" s="136"/>
      <c r="HVI77" s="136"/>
      <c r="HVJ77" s="136"/>
      <c r="HVK77" s="136"/>
      <c r="HVL77" s="136"/>
      <c r="HVM77" s="136"/>
      <c r="HVN77" s="136"/>
      <c r="HVO77" s="136"/>
      <c r="HVP77" s="136"/>
      <c r="HVQ77" s="136"/>
      <c r="HVR77" s="136"/>
      <c r="HVS77" s="136"/>
      <c r="HVT77" s="136"/>
      <c r="HVU77" s="136"/>
      <c r="HVV77" s="136"/>
      <c r="HVW77" s="136"/>
      <c r="HVX77" s="136"/>
      <c r="HVY77" s="136"/>
      <c r="HVZ77" s="136"/>
      <c r="HWA77" s="136"/>
      <c r="HWB77" s="136"/>
      <c r="HWC77" s="136"/>
      <c r="HWD77" s="136"/>
      <c r="HWE77" s="136"/>
      <c r="HWF77" s="136"/>
      <c r="HWG77" s="136"/>
      <c r="HWH77" s="136"/>
      <c r="HWI77" s="136"/>
      <c r="HWJ77" s="136"/>
      <c r="HWK77" s="136"/>
      <c r="HWL77" s="136"/>
      <c r="HWM77" s="136"/>
      <c r="HWN77" s="136"/>
      <c r="HWO77" s="136"/>
      <c r="HWP77" s="136"/>
      <c r="HWQ77" s="136"/>
      <c r="HWR77" s="136"/>
      <c r="HWS77" s="136"/>
      <c r="HWT77" s="136"/>
      <c r="HWU77" s="136"/>
      <c r="HWV77" s="136"/>
      <c r="HWW77" s="136"/>
      <c r="HWX77" s="136"/>
      <c r="HWY77" s="136"/>
      <c r="HWZ77" s="136"/>
      <c r="HXA77" s="136"/>
      <c r="HXB77" s="136"/>
      <c r="HXC77" s="136"/>
      <c r="HXD77" s="136"/>
      <c r="HXE77" s="136"/>
      <c r="HXF77" s="136"/>
      <c r="HXG77" s="136"/>
      <c r="HXH77" s="136"/>
      <c r="HXI77" s="136"/>
      <c r="HXJ77" s="136"/>
      <c r="HXK77" s="136"/>
      <c r="HXL77" s="136"/>
      <c r="HXM77" s="136"/>
      <c r="HXN77" s="136"/>
      <c r="HXO77" s="136"/>
      <c r="HXP77" s="136"/>
      <c r="HXQ77" s="136"/>
      <c r="HXR77" s="136"/>
      <c r="HXS77" s="136"/>
      <c r="HXT77" s="136"/>
      <c r="HXU77" s="136"/>
      <c r="HXV77" s="136"/>
      <c r="HXW77" s="136"/>
      <c r="HXX77" s="136"/>
      <c r="HXY77" s="136"/>
      <c r="HXZ77" s="136"/>
      <c r="HYA77" s="136"/>
      <c r="HYB77" s="136"/>
      <c r="HYC77" s="136"/>
      <c r="HYD77" s="136"/>
      <c r="HYE77" s="136"/>
      <c r="HYF77" s="136"/>
      <c r="HYG77" s="136"/>
      <c r="HYH77" s="136"/>
      <c r="HYI77" s="136"/>
      <c r="HYJ77" s="136"/>
      <c r="HYK77" s="136"/>
      <c r="HYL77" s="136"/>
      <c r="HYM77" s="136"/>
      <c r="HYN77" s="136"/>
      <c r="HYO77" s="136"/>
      <c r="HYP77" s="136"/>
      <c r="HYQ77" s="136"/>
      <c r="HYR77" s="136"/>
      <c r="HYS77" s="136"/>
      <c r="HYT77" s="136"/>
      <c r="HYU77" s="136"/>
      <c r="HYV77" s="136"/>
      <c r="HYW77" s="136"/>
      <c r="HYX77" s="136"/>
      <c r="HYY77" s="136"/>
      <c r="HYZ77" s="136"/>
      <c r="HZA77" s="136"/>
      <c r="HZB77" s="136"/>
      <c r="HZC77" s="136"/>
      <c r="HZD77" s="136"/>
      <c r="HZE77" s="136"/>
      <c r="HZF77" s="136"/>
      <c r="HZG77" s="136"/>
      <c r="HZH77" s="136"/>
      <c r="HZI77" s="136"/>
      <c r="HZJ77" s="136"/>
      <c r="HZK77" s="136"/>
      <c r="HZL77" s="136"/>
      <c r="HZM77" s="136"/>
      <c r="HZN77" s="136"/>
      <c r="HZO77" s="136"/>
      <c r="HZP77" s="136"/>
      <c r="HZQ77" s="136"/>
      <c r="HZR77" s="136"/>
      <c r="HZS77" s="136"/>
      <c r="HZT77" s="136"/>
      <c r="HZU77" s="136"/>
      <c r="HZV77" s="136"/>
      <c r="HZW77" s="136"/>
      <c r="HZX77" s="136"/>
      <c r="HZY77" s="136"/>
      <c r="HZZ77" s="136"/>
      <c r="IAA77" s="136"/>
      <c r="IAB77" s="136"/>
      <c r="IAC77" s="136"/>
      <c r="IAD77" s="136"/>
      <c r="IAE77" s="136"/>
      <c r="IAF77" s="136"/>
      <c r="IAG77" s="136"/>
      <c r="IAH77" s="136"/>
      <c r="IAI77" s="136"/>
      <c r="IAJ77" s="136"/>
      <c r="IAK77" s="136"/>
      <c r="IAL77" s="136"/>
      <c r="IAM77" s="136"/>
      <c r="IAN77" s="136"/>
      <c r="IAO77" s="136"/>
      <c r="IAP77" s="136"/>
      <c r="IAQ77" s="136"/>
      <c r="IAR77" s="136"/>
      <c r="IAS77" s="136"/>
      <c r="IAT77" s="136"/>
      <c r="IAU77" s="136"/>
      <c r="IAV77" s="136"/>
      <c r="IAW77" s="136"/>
      <c r="IAX77" s="136"/>
      <c r="IAY77" s="136"/>
      <c r="IAZ77" s="136"/>
      <c r="IBA77" s="136"/>
      <c r="IBB77" s="136"/>
      <c r="IBC77" s="136"/>
      <c r="IBD77" s="136"/>
      <c r="IBE77" s="136"/>
      <c r="IBF77" s="136"/>
      <c r="IBG77" s="136"/>
      <c r="IBH77" s="136"/>
      <c r="IBI77" s="136"/>
      <c r="IBJ77" s="136"/>
      <c r="IBK77" s="136"/>
      <c r="IBL77" s="136"/>
      <c r="IBM77" s="136"/>
      <c r="IBN77" s="136"/>
      <c r="IBO77" s="136"/>
      <c r="IBP77" s="136"/>
      <c r="IBQ77" s="136"/>
      <c r="IBR77" s="136"/>
      <c r="IBS77" s="136"/>
      <c r="IBT77" s="136"/>
      <c r="IBU77" s="136"/>
      <c r="IBV77" s="136"/>
      <c r="IBW77" s="136"/>
      <c r="IBX77" s="136"/>
      <c r="IBY77" s="136"/>
      <c r="IBZ77" s="136"/>
      <c r="ICA77" s="136"/>
      <c r="ICB77" s="136"/>
      <c r="ICC77" s="136"/>
      <c r="ICD77" s="136"/>
      <c r="ICE77" s="136"/>
      <c r="ICF77" s="136"/>
      <c r="ICG77" s="136"/>
      <c r="ICH77" s="136"/>
      <c r="ICI77" s="136"/>
      <c r="ICJ77" s="136"/>
      <c r="ICK77" s="136"/>
      <c r="ICL77" s="136"/>
      <c r="ICM77" s="136"/>
      <c r="ICN77" s="136"/>
      <c r="ICO77" s="136"/>
      <c r="ICP77" s="136"/>
      <c r="ICQ77" s="136"/>
      <c r="ICR77" s="136"/>
      <c r="ICS77" s="136"/>
      <c r="ICT77" s="136"/>
      <c r="ICU77" s="136"/>
      <c r="ICV77" s="136"/>
      <c r="ICW77" s="136"/>
      <c r="ICX77" s="136"/>
      <c r="ICY77" s="136"/>
      <c r="ICZ77" s="136"/>
      <c r="IDA77" s="136"/>
      <c r="IDB77" s="136"/>
      <c r="IDC77" s="136"/>
      <c r="IDD77" s="136"/>
      <c r="IDE77" s="136"/>
      <c r="IDF77" s="136"/>
      <c r="IDG77" s="136"/>
      <c r="IDH77" s="136"/>
      <c r="IDI77" s="136"/>
      <c r="IDJ77" s="136"/>
      <c r="IDK77" s="136"/>
      <c r="IDL77" s="136"/>
      <c r="IDM77" s="136"/>
      <c r="IDN77" s="136"/>
      <c r="IDO77" s="136"/>
      <c r="IDP77" s="136"/>
      <c r="IDQ77" s="136"/>
      <c r="IDR77" s="136"/>
      <c r="IDS77" s="136"/>
      <c r="IDT77" s="136"/>
      <c r="IDU77" s="136"/>
      <c r="IDV77" s="136"/>
      <c r="IDW77" s="136"/>
      <c r="IDX77" s="136"/>
      <c r="IDY77" s="136"/>
      <c r="IDZ77" s="136"/>
      <c r="IEA77" s="136"/>
      <c r="IEB77" s="136"/>
      <c r="IEC77" s="136"/>
      <c r="IED77" s="136"/>
      <c r="IEE77" s="136"/>
      <c r="IEF77" s="136"/>
      <c r="IEG77" s="136"/>
      <c r="IEH77" s="136"/>
      <c r="IEI77" s="136"/>
      <c r="IEJ77" s="136"/>
      <c r="IEK77" s="136"/>
      <c r="IEL77" s="136"/>
      <c r="IEM77" s="136"/>
      <c r="IEN77" s="136"/>
      <c r="IEO77" s="136"/>
      <c r="IEP77" s="136"/>
      <c r="IEQ77" s="136"/>
      <c r="IER77" s="136"/>
      <c r="IES77" s="136"/>
      <c r="IET77" s="136"/>
      <c r="IEU77" s="136"/>
      <c r="IEV77" s="136"/>
      <c r="IEW77" s="136"/>
      <c r="IEX77" s="136"/>
      <c r="IEY77" s="136"/>
      <c r="IEZ77" s="136"/>
      <c r="IFA77" s="136"/>
      <c r="IFB77" s="136"/>
      <c r="IFC77" s="136"/>
      <c r="IFD77" s="136"/>
      <c r="IFE77" s="136"/>
      <c r="IFF77" s="136"/>
      <c r="IFG77" s="136"/>
      <c r="IFH77" s="136"/>
      <c r="IFI77" s="136"/>
      <c r="IFJ77" s="136"/>
      <c r="IFK77" s="136"/>
      <c r="IFL77" s="136"/>
      <c r="IFM77" s="136"/>
      <c r="IFN77" s="136"/>
      <c r="IFO77" s="136"/>
      <c r="IFP77" s="136"/>
      <c r="IFQ77" s="136"/>
      <c r="IFR77" s="136"/>
      <c r="IFS77" s="136"/>
      <c r="IFT77" s="136"/>
      <c r="IFU77" s="136"/>
      <c r="IFV77" s="136"/>
      <c r="IFW77" s="136"/>
      <c r="IFX77" s="136"/>
      <c r="IFY77" s="136"/>
      <c r="IFZ77" s="136"/>
      <c r="IGA77" s="136"/>
      <c r="IGB77" s="136"/>
      <c r="IGC77" s="136"/>
      <c r="IGD77" s="136"/>
      <c r="IGE77" s="136"/>
      <c r="IGF77" s="136"/>
      <c r="IGG77" s="136"/>
      <c r="IGH77" s="136"/>
      <c r="IGI77" s="136"/>
      <c r="IGJ77" s="136"/>
      <c r="IGK77" s="136"/>
      <c r="IGL77" s="136"/>
      <c r="IGM77" s="136"/>
      <c r="IGN77" s="136"/>
      <c r="IGO77" s="136"/>
      <c r="IGP77" s="136"/>
      <c r="IGQ77" s="136"/>
      <c r="IGR77" s="136"/>
      <c r="IGS77" s="136"/>
      <c r="IGT77" s="136"/>
      <c r="IGU77" s="136"/>
      <c r="IGV77" s="136"/>
      <c r="IGW77" s="136"/>
      <c r="IGX77" s="136"/>
      <c r="IGY77" s="136"/>
      <c r="IGZ77" s="136"/>
      <c r="IHA77" s="136"/>
      <c r="IHB77" s="136"/>
      <c r="IHC77" s="136"/>
      <c r="IHD77" s="136"/>
      <c r="IHE77" s="136"/>
      <c r="IHF77" s="136"/>
      <c r="IHG77" s="136"/>
      <c r="IHH77" s="136"/>
      <c r="IHI77" s="136"/>
      <c r="IHJ77" s="136"/>
      <c r="IHK77" s="136"/>
      <c r="IHL77" s="136"/>
      <c r="IHM77" s="136"/>
      <c r="IHN77" s="136"/>
      <c r="IHO77" s="136"/>
      <c r="IHP77" s="136"/>
      <c r="IHQ77" s="136"/>
      <c r="IHR77" s="136"/>
      <c r="IHS77" s="136"/>
      <c r="IHT77" s="136"/>
      <c r="IHU77" s="136"/>
      <c r="IHV77" s="136"/>
      <c r="IHW77" s="136"/>
      <c r="IHX77" s="136"/>
      <c r="IHY77" s="136"/>
      <c r="IHZ77" s="136"/>
      <c r="IIA77" s="136"/>
      <c r="IIB77" s="136"/>
      <c r="IIC77" s="136"/>
      <c r="IID77" s="136"/>
      <c r="IIE77" s="136"/>
      <c r="IIF77" s="136"/>
      <c r="IIG77" s="136"/>
      <c r="IIH77" s="136"/>
      <c r="III77" s="136"/>
      <c r="IIJ77" s="136"/>
      <c r="IIK77" s="136"/>
      <c r="IIL77" s="136"/>
      <c r="IIM77" s="136"/>
      <c r="IIN77" s="136"/>
      <c r="IIO77" s="136"/>
      <c r="IIP77" s="136"/>
      <c r="IIQ77" s="136"/>
      <c r="IIR77" s="136"/>
      <c r="IIS77" s="136"/>
      <c r="IIT77" s="136"/>
      <c r="IIU77" s="136"/>
      <c r="IIV77" s="136"/>
      <c r="IIW77" s="136"/>
      <c r="IIX77" s="136"/>
      <c r="IIY77" s="136"/>
      <c r="IIZ77" s="136"/>
      <c r="IJA77" s="136"/>
      <c r="IJB77" s="136"/>
      <c r="IJC77" s="136"/>
      <c r="IJD77" s="136"/>
      <c r="IJE77" s="136"/>
      <c r="IJF77" s="136"/>
      <c r="IJG77" s="136"/>
      <c r="IJH77" s="136"/>
      <c r="IJI77" s="136"/>
      <c r="IJJ77" s="136"/>
      <c r="IJK77" s="136"/>
      <c r="IJL77" s="136"/>
      <c r="IJM77" s="136"/>
      <c r="IJN77" s="136"/>
      <c r="IJO77" s="136"/>
      <c r="IJP77" s="136"/>
      <c r="IJQ77" s="136"/>
      <c r="IJR77" s="136"/>
      <c r="IJS77" s="136"/>
      <c r="IJT77" s="136"/>
      <c r="IJU77" s="136"/>
      <c r="IJV77" s="136"/>
      <c r="IJW77" s="136"/>
      <c r="IJX77" s="136"/>
      <c r="IJY77" s="136"/>
      <c r="IJZ77" s="136"/>
      <c r="IKA77" s="136"/>
      <c r="IKB77" s="136"/>
      <c r="IKC77" s="136"/>
      <c r="IKD77" s="136"/>
      <c r="IKE77" s="136"/>
      <c r="IKF77" s="136"/>
      <c r="IKG77" s="136"/>
      <c r="IKH77" s="136"/>
      <c r="IKI77" s="136"/>
      <c r="IKJ77" s="136"/>
      <c r="IKK77" s="136"/>
      <c r="IKL77" s="136"/>
      <c r="IKM77" s="136"/>
      <c r="IKN77" s="136"/>
      <c r="IKO77" s="136"/>
      <c r="IKP77" s="136"/>
      <c r="IKQ77" s="136"/>
      <c r="IKR77" s="136"/>
      <c r="IKS77" s="136"/>
      <c r="IKT77" s="136"/>
      <c r="IKU77" s="136"/>
      <c r="IKV77" s="136"/>
      <c r="IKW77" s="136"/>
      <c r="IKX77" s="136"/>
      <c r="IKY77" s="136"/>
      <c r="IKZ77" s="136"/>
      <c r="ILA77" s="136"/>
      <c r="ILB77" s="136"/>
      <c r="ILC77" s="136"/>
      <c r="ILD77" s="136"/>
      <c r="ILE77" s="136"/>
      <c r="ILF77" s="136"/>
      <c r="ILG77" s="136"/>
      <c r="ILH77" s="136"/>
      <c r="ILI77" s="136"/>
      <c r="ILJ77" s="136"/>
      <c r="ILK77" s="136"/>
      <c r="ILL77" s="136"/>
      <c r="ILM77" s="136"/>
      <c r="ILN77" s="136"/>
      <c r="ILO77" s="136"/>
      <c r="ILP77" s="136"/>
      <c r="ILQ77" s="136"/>
      <c r="ILR77" s="136"/>
      <c r="ILS77" s="136"/>
      <c r="ILT77" s="136"/>
      <c r="ILU77" s="136"/>
      <c r="ILV77" s="136"/>
      <c r="ILW77" s="136"/>
      <c r="ILX77" s="136"/>
      <c r="ILY77" s="136"/>
      <c r="ILZ77" s="136"/>
      <c r="IMA77" s="136"/>
      <c r="IMB77" s="136"/>
      <c r="IMC77" s="136"/>
      <c r="IMD77" s="136"/>
      <c r="IME77" s="136"/>
      <c r="IMF77" s="136"/>
      <c r="IMG77" s="136"/>
      <c r="IMH77" s="136"/>
      <c r="IMI77" s="136"/>
      <c r="IMJ77" s="136"/>
      <c r="IMK77" s="136"/>
      <c r="IML77" s="136"/>
      <c r="IMM77" s="136"/>
      <c r="IMN77" s="136"/>
      <c r="IMO77" s="136"/>
      <c r="IMP77" s="136"/>
      <c r="IMQ77" s="136"/>
      <c r="IMR77" s="136"/>
      <c r="IMS77" s="136"/>
      <c r="IMT77" s="136"/>
      <c r="IMU77" s="136"/>
      <c r="IMV77" s="136"/>
      <c r="IMW77" s="136"/>
      <c r="IMX77" s="136"/>
      <c r="IMY77" s="136"/>
      <c r="IMZ77" s="136"/>
      <c r="INA77" s="136"/>
      <c r="INB77" s="136"/>
      <c r="INC77" s="136"/>
      <c r="IND77" s="136"/>
      <c r="INE77" s="136"/>
      <c r="INF77" s="136"/>
      <c r="ING77" s="136"/>
      <c r="INH77" s="136"/>
      <c r="INI77" s="136"/>
      <c r="INJ77" s="136"/>
      <c r="INK77" s="136"/>
      <c r="INL77" s="136"/>
      <c r="INM77" s="136"/>
      <c r="INN77" s="136"/>
      <c r="INO77" s="136"/>
      <c r="INP77" s="136"/>
      <c r="INQ77" s="136"/>
      <c r="INR77" s="136"/>
      <c r="INS77" s="136"/>
      <c r="INT77" s="136"/>
      <c r="INU77" s="136"/>
      <c r="INV77" s="136"/>
      <c r="INW77" s="136"/>
      <c r="INX77" s="136"/>
      <c r="INY77" s="136"/>
      <c r="INZ77" s="136"/>
      <c r="IOA77" s="136"/>
      <c r="IOB77" s="136"/>
      <c r="IOC77" s="136"/>
      <c r="IOD77" s="136"/>
      <c r="IOE77" s="136"/>
      <c r="IOF77" s="136"/>
      <c r="IOG77" s="136"/>
      <c r="IOH77" s="136"/>
      <c r="IOI77" s="136"/>
      <c r="IOJ77" s="136"/>
      <c r="IOK77" s="136"/>
      <c r="IOL77" s="136"/>
      <c r="IOM77" s="136"/>
      <c r="ION77" s="136"/>
      <c r="IOO77" s="136"/>
      <c r="IOP77" s="136"/>
      <c r="IOQ77" s="136"/>
      <c r="IOR77" s="136"/>
      <c r="IOS77" s="136"/>
      <c r="IOT77" s="136"/>
      <c r="IOU77" s="136"/>
      <c r="IOV77" s="136"/>
      <c r="IOW77" s="136"/>
      <c r="IOX77" s="136"/>
      <c r="IOY77" s="136"/>
      <c r="IOZ77" s="136"/>
      <c r="IPA77" s="136"/>
      <c r="IPB77" s="136"/>
      <c r="IPC77" s="136"/>
      <c r="IPD77" s="136"/>
      <c r="IPE77" s="136"/>
      <c r="IPF77" s="136"/>
      <c r="IPG77" s="136"/>
      <c r="IPH77" s="136"/>
      <c r="IPI77" s="136"/>
      <c r="IPJ77" s="136"/>
      <c r="IPK77" s="136"/>
      <c r="IPL77" s="136"/>
      <c r="IPM77" s="136"/>
      <c r="IPN77" s="136"/>
      <c r="IPO77" s="136"/>
      <c r="IPP77" s="136"/>
      <c r="IPQ77" s="136"/>
      <c r="IPR77" s="136"/>
      <c r="IPS77" s="136"/>
      <c r="IPT77" s="136"/>
      <c r="IPU77" s="136"/>
      <c r="IPV77" s="136"/>
      <c r="IPW77" s="136"/>
      <c r="IPX77" s="136"/>
      <c r="IPY77" s="136"/>
      <c r="IPZ77" s="136"/>
      <c r="IQA77" s="136"/>
      <c r="IQB77" s="136"/>
      <c r="IQC77" s="136"/>
      <c r="IQD77" s="136"/>
      <c r="IQE77" s="136"/>
      <c r="IQF77" s="136"/>
      <c r="IQG77" s="136"/>
      <c r="IQH77" s="136"/>
      <c r="IQI77" s="136"/>
      <c r="IQJ77" s="136"/>
      <c r="IQK77" s="136"/>
      <c r="IQL77" s="136"/>
      <c r="IQM77" s="136"/>
      <c r="IQN77" s="136"/>
      <c r="IQO77" s="136"/>
      <c r="IQP77" s="136"/>
      <c r="IQQ77" s="136"/>
      <c r="IQR77" s="136"/>
      <c r="IQS77" s="136"/>
      <c r="IQT77" s="136"/>
      <c r="IQU77" s="136"/>
      <c r="IQV77" s="136"/>
      <c r="IQW77" s="136"/>
      <c r="IQX77" s="136"/>
      <c r="IQY77" s="136"/>
      <c r="IQZ77" s="136"/>
      <c r="IRA77" s="136"/>
      <c r="IRB77" s="136"/>
      <c r="IRC77" s="136"/>
      <c r="IRD77" s="136"/>
      <c r="IRE77" s="136"/>
      <c r="IRF77" s="136"/>
      <c r="IRG77" s="136"/>
      <c r="IRH77" s="136"/>
      <c r="IRI77" s="136"/>
      <c r="IRJ77" s="136"/>
      <c r="IRK77" s="136"/>
      <c r="IRL77" s="136"/>
      <c r="IRM77" s="136"/>
      <c r="IRN77" s="136"/>
      <c r="IRO77" s="136"/>
      <c r="IRP77" s="136"/>
      <c r="IRQ77" s="136"/>
      <c r="IRR77" s="136"/>
      <c r="IRS77" s="136"/>
      <c r="IRT77" s="136"/>
      <c r="IRU77" s="136"/>
      <c r="IRV77" s="136"/>
      <c r="IRW77" s="136"/>
      <c r="IRX77" s="136"/>
      <c r="IRY77" s="136"/>
      <c r="IRZ77" s="136"/>
      <c r="ISA77" s="136"/>
      <c r="ISB77" s="136"/>
      <c r="ISC77" s="136"/>
      <c r="ISD77" s="136"/>
      <c r="ISE77" s="136"/>
      <c r="ISF77" s="136"/>
      <c r="ISG77" s="136"/>
      <c r="ISH77" s="136"/>
      <c r="ISI77" s="136"/>
      <c r="ISJ77" s="136"/>
      <c r="ISK77" s="136"/>
      <c r="ISL77" s="136"/>
      <c r="ISM77" s="136"/>
      <c r="ISN77" s="136"/>
      <c r="ISO77" s="136"/>
      <c r="ISP77" s="136"/>
      <c r="ISQ77" s="136"/>
      <c r="ISR77" s="136"/>
      <c r="ISS77" s="136"/>
      <c r="IST77" s="136"/>
      <c r="ISU77" s="136"/>
      <c r="ISV77" s="136"/>
      <c r="ISW77" s="136"/>
      <c r="ISX77" s="136"/>
      <c r="ISY77" s="136"/>
      <c r="ISZ77" s="136"/>
      <c r="ITA77" s="136"/>
      <c r="ITB77" s="136"/>
      <c r="ITC77" s="136"/>
      <c r="ITD77" s="136"/>
      <c r="ITE77" s="136"/>
      <c r="ITF77" s="136"/>
      <c r="ITG77" s="136"/>
      <c r="ITH77" s="136"/>
      <c r="ITI77" s="136"/>
      <c r="ITJ77" s="136"/>
      <c r="ITK77" s="136"/>
      <c r="ITL77" s="136"/>
      <c r="ITM77" s="136"/>
      <c r="ITN77" s="136"/>
      <c r="ITO77" s="136"/>
      <c r="ITP77" s="136"/>
      <c r="ITQ77" s="136"/>
      <c r="ITR77" s="136"/>
      <c r="ITS77" s="136"/>
      <c r="ITT77" s="136"/>
      <c r="ITU77" s="136"/>
      <c r="ITV77" s="136"/>
    </row>
    <row r="78" spans="1:1220 2103:2257 3143:6626" s="135" customFormat="1" ht="18.75" customHeight="1">
      <c r="A78" s="134">
        <v>77</v>
      </c>
      <c r="B78" s="366" t="s">
        <v>295</v>
      </c>
      <c r="C78" s="342" t="s">
        <v>296</v>
      </c>
      <c r="D78" s="367" t="s">
        <v>293</v>
      </c>
      <c r="E78" s="349" t="s">
        <v>297</v>
      </c>
      <c r="F78" s="349" t="s">
        <v>294</v>
      </c>
      <c r="G78" s="342" t="s">
        <v>89</v>
      </c>
      <c r="H78" s="391" t="s">
        <v>286</v>
      </c>
      <c r="I78" s="365" t="s">
        <v>386</v>
      </c>
      <c r="J78" s="378" t="s">
        <v>609</v>
      </c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ACR78" s="136"/>
      <c r="ACS78" s="136"/>
      <c r="ACT78" s="136"/>
      <c r="ACU78" s="136"/>
      <c r="ACV78" s="136"/>
      <c r="ACW78" s="136"/>
      <c r="ACX78" s="136"/>
      <c r="ACY78" s="136"/>
      <c r="ACZ78" s="136"/>
      <c r="ADA78" s="136"/>
      <c r="ADB78" s="136"/>
      <c r="ADC78" s="136"/>
      <c r="ADD78" s="136"/>
      <c r="ADE78" s="136"/>
      <c r="ADF78" s="136"/>
      <c r="ADG78" s="136"/>
      <c r="ADH78" s="136"/>
      <c r="ADI78" s="136"/>
      <c r="ADJ78" s="136"/>
      <c r="ADK78" s="136"/>
      <c r="ADL78" s="136"/>
      <c r="ADM78" s="136"/>
      <c r="ADN78" s="136"/>
      <c r="ADO78" s="136"/>
      <c r="ADP78" s="136"/>
      <c r="ADQ78" s="136"/>
      <c r="ADR78" s="136"/>
      <c r="ADS78" s="136"/>
      <c r="ADT78" s="136"/>
      <c r="ADU78" s="136"/>
      <c r="ADV78" s="136"/>
      <c r="ADW78" s="136"/>
      <c r="ADX78" s="136"/>
      <c r="ADY78" s="136"/>
      <c r="ADZ78" s="136"/>
      <c r="AEA78" s="136"/>
      <c r="AEB78" s="136"/>
      <c r="AEC78" s="136"/>
      <c r="AED78" s="136"/>
      <c r="AEE78" s="136"/>
      <c r="AEF78" s="136"/>
      <c r="AEG78" s="136"/>
      <c r="AEH78" s="136"/>
      <c r="AEI78" s="136"/>
      <c r="AEJ78" s="136"/>
      <c r="AEK78" s="136"/>
      <c r="AEL78" s="136"/>
      <c r="AEM78" s="136"/>
      <c r="AEN78" s="136"/>
      <c r="AEO78" s="136"/>
      <c r="AEP78" s="136"/>
      <c r="AEQ78" s="136"/>
      <c r="AER78" s="136"/>
      <c r="AES78" s="136"/>
      <c r="AET78" s="136"/>
      <c r="AEU78" s="136"/>
      <c r="AEV78" s="136"/>
      <c r="AEW78" s="136"/>
      <c r="AEX78" s="136"/>
      <c r="AEY78" s="136"/>
      <c r="AEZ78" s="136"/>
      <c r="AFA78" s="136"/>
      <c r="AFB78" s="136"/>
      <c r="AFC78" s="136"/>
      <c r="AFD78" s="136"/>
      <c r="AFE78" s="136"/>
      <c r="AFF78" s="136"/>
      <c r="AFG78" s="136"/>
      <c r="AFH78" s="136"/>
      <c r="AFI78" s="136"/>
      <c r="AFJ78" s="136"/>
      <c r="AFK78" s="136"/>
      <c r="AFL78" s="136"/>
      <c r="AFM78" s="136"/>
      <c r="AFN78" s="136"/>
      <c r="AFO78" s="136"/>
      <c r="AFP78" s="136"/>
      <c r="AFQ78" s="136"/>
      <c r="AFR78" s="136"/>
      <c r="AFS78" s="136"/>
      <c r="AFT78" s="136"/>
      <c r="AFU78" s="136"/>
      <c r="AFV78" s="136"/>
      <c r="AFW78" s="136"/>
      <c r="AFX78" s="136"/>
      <c r="AFY78" s="136"/>
      <c r="AFZ78" s="136"/>
      <c r="AGA78" s="136"/>
      <c r="AGB78" s="136"/>
      <c r="AGC78" s="136"/>
      <c r="AGD78" s="136"/>
      <c r="AGE78" s="136"/>
      <c r="AGF78" s="136"/>
      <c r="AGG78" s="136"/>
      <c r="AGH78" s="136"/>
      <c r="AGI78" s="136"/>
      <c r="AGJ78" s="136"/>
      <c r="AGK78" s="136"/>
      <c r="AGL78" s="136"/>
      <c r="AGM78" s="136"/>
      <c r="AGN78" s="136"/>
      <c r="AGO78" s="136"/>
      <c r="AGP78" s="136"/>
      <c r="AGQ78" s="136"/>
      <c r="AGR78" s="136"/>
      <c r="AGS78" s="136"/>
      <c r="AGT78" s="136"/>
      <c r="AGU78" s="136"/>
      <c r="AGV78" s="136"/>
      <c r="AGW78" s="136"/>
      <c r="AGX78" s="136"/>
      <c r="AGY78" s="136"/>
      <c r="AGZ78" s="136"/>
      <c r="AHA78" s="136"/>
      <c r="AHB78" s="136"/>
      <c r="AHC78" s="136"/>
      <c r="AHD78" s="136"/>
      <c r="AHE78" s="136"/>
      <c r="AHF78" s="136"/>
      <c r="AHG78" s="136"/>
      <c r="AHH78" s="136"/>
      <c r="AHI78" s="136"/>
      <c r="AHJ78" s="136"/>
      <c r="AHK78" s="136"/>
      <c r="AHL78" s="136"/>
      <c r="AHM78" s="136"/>
      <c r="AHN78" s="136"/>
      <c r="AHO78" s="136"/>
      <c r="AHP78" s="136"/>
      <c r="AHQ78" s="136"/>
      <c r="AHR78" s="136"/>
      <c r="AHS78" s="136"/>
      <c r="AHT78" s="136"/>
      <c r="AHU78" s="136"/>
      <c r="AHV78" s="136"/>
      <c r="AHW78" s="136"/>
      <c r="AHX78" s="136"/>
      <c r="AHY78" s="136"/>
      <c r="AHZ78" s="136"/>
      <c r="AIA78" s="136"/>
      <c r="AIB78" s="136"/>
      <c r="AIC78" s="136"/>
      <c r="AID78" s="136"/>
      <c r="AIE78" s="136"/>
      <c r="AIF78" s="136"/>
      <c r="AIG78" s="136"/>
      <c r="AIH78" s="136"/>
      <c r="AII78" s="136"/>
      <c r="AIJ78" s="136"/>
      <c r="AIK78" s="136"/>
      <c r="AIL78" s="136"/>
      <c r="AIM78" s="136"/>
      <c r="AIN78" s="136"/>
      <c r="AIO78" s="136"/>
      <c r="AIP78" s="136"/>
      <c r="AIQ78" s="136"/>
      <c r="AIR78" s="136"/>
      <c r="AIS78" s="136"/>
      <c r="AIT78" s="136"/>
      <c r="AIU78" s="136"/>
      <c r="AIV78" s="136"/>
      <c r="AIW78" s="136"/>
      <c r="AIX78" s="136"/>
      <c r="AIY78" s="136"/>
      <c r="AIZ78" s="136"/>
      <c r="AJA78" s="136"/>
      <c r="AJB78" s="136"/>
      <c r="AJC78" s="136"/>
      <c r="AJD78" s="136"/>
      <c r="AJE78" s="136"/>
      <c r="AJF78" s="136"/>
      <c r="AJG78" s="136"/>
      <c r="AJH78" s="136"/>
      <c r="AJI78" s="136"/>
      <c r="AJJ78" s="136"/>
      <c r="AJK78" s="136"/>
      <c r="AJL78" s="136"/>
      <c r="AJM78" s="136"/>
      <c r="AJN78" s="136"/>
      <c r="AJO78" s="136"/>
      <c r="AJP78" s="136"/>
      <c r="AJQ78" s="136"/>
      <c r="AJR78" s="136"/>
      <c r="AJS78" s="136"/>
      <c r="AJT78" s="136"/>
      <c r="AJU78" s="136"/>
      <c r="AJV78" s="136"/>
      <c r="AJW78" s="136"/>
      <c r="AJX78" s="136"/>
      <c r="AJY78" s="136"/>
      <c r="AJZ78" s="136"/>
      <c r="AKA78" s="136"/>
      <c r="AKB78" s="136"/>
      <c r="AKC78" s="136"/>
      <c r="AKD78" s="136"/>
      <c r="AKE78" s="136"/>
      <c r="AKF78" s="136"/>
      <c r="AKG78" s="136"/>
      <c r="AKH78" s="136"/>
      <c r="AKI78" s="136"/>
      <c r="AKJ78" s="136"/>
      <c r="AKK78" s="136"/>
      <c r="AKL78" s="136"/>
      <c r="AKM78" s="136"/>
      <c r="AKN78" s="136"/>
      <c r="AKO78" s="136"/>
      <c r="AKP78" s="136"/>
      <c r="AKQ78" s="136"/>
      <c r="AKR78" s="136"/>
      <c r="AKS78" s="136"/>
      <c r="AKT78" s="136"/>
      <c r="AKU78" s="136"/>
      <c r="AKV78" s="136"/>
      <c r="AKW78" s="136"/>
      <c r="AKX78" s="136"/>
      <c r="AKY78" s="136"/>
      <c r="AKZ78" s="136"/>
      <c r="ALA78" s="136"/>
      <c r="ALB78" s="136"/>
      <c r="ALC78" s="136"/>
      <c r="ALD78" s="136"/>
      <c r="ALE78" s="136"/>
      <c r="ALF78" s="136"/>
      <c r="ALG78" s="136"/>
      <c r="ALH78" s="136"/>
      <c r="ALI78" s="136"/>
      <c r="ALJ78" s="136"/>
      <c r="ALK78" s="136"/>
      <c r="ALL78" s="136"/>
      <c r="ALM78" s="136"/>
      <c r="ALN78" s="136"/>
      <c r="ALO78" s="136"/>
      <c r="ALP78" s="136"/>
      <c r="ALQ78" s="136"/>
      <c r="ALR78" s="136"/>
      <c r="ALS78" s="136"/>
      <c r="ALT78" s="136"/>
      <c r="ALU78" s="136"/>
      <c r="ALV78" s="136"/>
      <c r="ALW78" s="136"/>
      <c r="ALX78" s="136"/>
      <c r="ALY78" s="136"/>
      <c r="ALZ78" s="136"/>
      <c r="AMA78" s="136"/>
      <c r="AMB78" s="136"/>
      <c r="AMC78" s="136"/>
      <c r="AMD78" s="136"/>
      <c r="AME78" s="136"/>
      <c r="AMF78" s="136"/>
      <c r="AMG78" s="136"/>
      <c r="AMH78" s="136"/>
      <c r="AMI78" s="136"/>
      <c r="AMJ78" s="136"/>
      <c r="AMK78" s="136"/>
      <c r="AML78" s="136"/>
      <c r="AMM78" s="136"/>
      <c r="AMN78" s="136"/>
      <c r="AMO78" s="136"/>
      <c r="AMP78" s="136"/>
      <c r="AMQ78" s="136"/>
      <c r="AMR78" s="136"/>
      <c r="AMS78" s="136"/>
      <c r="AMT78" s="136"/>
      <c r="AMU78" s="136"/>
      <c r="AMV78" s="136"/>
      <c r="AMW78" s="136"/>
      <c r="AMX78" s="136"/>
      <c r="AMY78" s="136"/>
      <c r="AMZ78" s="136"/>
      <c r="ANA78" s="136"/>
      <c r="ANB78" s="136"/>
      <c r="ANC78" s="136"/>
      <c r="AND78" s="136"/>
      <c r="ANE78" s="136"/>
      <c r="ANF78" s="136"/>
      <c r="ANG78" s="136"/>
      <c r="ANH78" s="136"/>
      <c r="ANI78" s="136"/>
      <c r="ANJ78" s="136"/>
      <c r="ANK78" s="136"/>
      <c r="ANL78" s="136"/>
      <c r="ANM78" s="136"/>
      <c r="ANN78" s="136"/>
      <c r="ANO78" s="136"/>
      <c r="ANP78" s="136"/>
      <c r="ANQ78" s="136"/>
      <c r="ANR78" s="136"/>
      <c r="ANS78" s="136"/>
      <c r="ANT78" s="136"/>
      <c r="ANU78" s="136"/>
      <c r="ANV78" s="136"/>
      <c r="ANW78" s="136"/>
      <c r="ANX78" s="136"/>
      <c r="ANY78" s="136"/>
      <c r="ANZ78" s="136"/>
      <c r="AOA78" s="136"/>
      <c r="AOB78" s="136"/>
      <c r="AOC78" s="136"/>
      <c r="AOD78" s="136"/>
      <c r="AOE78" s="136"/>
      <c r="AOF78" s="136"/>
      <c r="AOG78" s="136"/>
      <c r="AOH78" s="136"/>
      <c r="AOI78" s="136"/>
      <c r="AOJ78" s="136"/>
      <c r="AOK78" s="136"/>
      <c r="AOL78" s="136"/>
      <c r="AOM78" s="136"/>
      <c r="AON78" s="136"/>
      <c r="AOO78" s="136"/>
      <c r="AOP78" s="136"/>
      <c r="AOQ78" s="136"/>
      <c r="AOR78" s="136"/>
      <c r="AOS78" s="136"/>
      <c r="AOT78" s="136"/>
      <c r="AOU78" s="136"/>
      <c r="AOV78" s="136"/>
      <c r="AOW78" s="136"/>
      <c r="AOX78" s="136"/>
      <c r="AOY78" s="136"/>
      <c r="AOZ78" s="136"/>
      <c r="APA78" s="136"/>
      <c r="APB78" s="136"/>
      <c r="APC78" s="136"/>
      <c r="APD78" s="136"/>
      <c r="APE78" s="136"/>
      <c r="APF78" s="136"/>
      <c r="APG78" s="136"/>
      <c r="APH78" s="136"/>
      <c r="API78" s="136"/>
      <c r="APJ78" s="136"/>
      <c r="APK78" s="136"/>
      <c r="APL78" s="136"/>
      <c r="APM78" s="136"/>
      <c r="APN78" s="136"/>
      <c r="APO78" s="136"/>
      <c r="APP78" s="136"/>
      <c r="APQ78" s="136"/>
      <c r="APR78" s="136"/>
      <c r="APS78" s="136"/>
      <c r="APT78" s="136"/>
      <c r="APU78" s="136"/>
      <c r="APV78" s="136"/>
      <c r="APW78" s="136"/>
      <c r="APX78" s="136"/>
      <c r="APY78" s="136"/>
      <c r="APZ78" s="136"/>
      <c r="AQA78" s="136"/>
      <c r="AQB78" s="136"/>
      <c r="AQC78" s="136"/>
      <c r="AQD78" s="136"/>
      <c r="AQE78" s="136"/>
      <c r="AQF78" s="136"/>
      <c r="AQG78" s="136"/>
      <c r="AQH78" s="136"/>
      <c r="AQI78" s="136"/>
      <c r="AQJ78" s="136"/>
      <c r="AQK78" s="136"/>
      <c r="AQL78" s="136"/>
      <c r="AQM78" s="136"/>
      <c r="AQN78" s="136"/>
      <c r="AQO78" s="136"/>
      <c r="AQP78" s="136"/>
      <c r="AQQ78" s="136"/>
      <c r="AQR78" s="136"/>
      <c r="AQS78" s="136"/>
      <c r="AQT78" s="136"/>
      <c r="AQU78" s="136"/>
      <c r="AQV78" s="136"/>
      <c r="AQW78" s="136"/>
      <c r="AQX78" s="136"/>
      <c r="AQY78" s="136"/>
      <c r="AQZ78" s="136"/>
      <c r="ARA78" s="136"/>
      <c r="ARB78" s="136"/>
      <c r="ARC78" s="136"/>
      <c r="ARD78" s="136"/>
      <c r="ARE78" s="136"/>
      <c r="ARF78" s="136"/>
      <c r="ARG78" s="136"/>
      <c r="ARH78" s="136"/>
      <c r="ARI78" s="136"/>
      <c r="ARJ78" s="136"/>
      <c r="ARK78" s="136"/>
      <c r="ARL78" s="136"/>
      <c r="ARM78" s="136"/>
      <c r="ARN78" s="136"/>
      <c r="ARO78" s="136"/>
      <c r="ARP78" s="136"/>
      <c r="ARQ78" s="136"/>
      <c r="ARR78" s="136"/>
      <c r="ARS78" s="136"/>
      <c r="ART78" s="136"/>
      <c r="ARU78" s="136"/>
      <c r="ARV78" s="136"/>
      <c r="ARW78" s="136"/>
      <c r="ARX78" s="136"/>
      <c r="ARY78" s="136"/>
      <c r="ARZ78" s="136"/>
      <c r="ASA78" s="136"/>
      <c r="ASB78" s="136"/>
      <c r="ASC78" s="136"/>
      <c r="ASD78" s="136"/>
      <c r="ASE78" s="136"/>
      <c r="ASF78" s="136"/>
      <c r="ASG78" s="136"/>
      <c r="ASH78" s="136"/>
      <c r="ASI78" s="136"/>
      <c r="ASJ78" s="136"/>
      <c r="ASK78" s="136"/>
      <c r="ASL78" s="136"/>
      <c r="ASM78" s="136"/>
      <c r="ASN78" s="136"/>
      <c r="ASO78" s="136"/>
      <c r="ASP78" s="136"/>
      <c r="ASQ78" s="136"/>
      <c r="ASR78" s="136"/>
      <c r="ASS78" s="136"/>
      <c r="AST78" s="136"/>
      <c r="ASU78" s="136"/>
      <c r="ASV78" s="136"/>
      <c r="ASW78" s="136"/>
      <c r="ASX78" s="136"/>
      <c r="ASY78" s="136"/>
      <c r="ASZ78" s="136"/>
      <c r="ATA78" s="136"/>
      <c r="ATB78" s="136"/>
      <c r="ATC78" s="136"/>
      <c r="ATD78" s="136"/>
      <c r="ATE78" s="136"/>
      <c r="ATF78" s="136"/>
      <c r="ATG78" s="136"/>
      <c r="ATH78" s="136"/>
      <c r="ATI78" s="136"/>
      <c r="ATJ78" s="136"/>
      <c r="ATK78" s="136"/>
      <c r="ATL78" s="136"/>
      <c r="ATM78" s="136"/>
      <c r="ATN78" s="136"/>
      <c r="ATO78" s="136"/>
      <c r="ATP78" s="136"/>
      <c r="ATQ78" s="136"/>
      <c r="ATR78" s="136"/>
      <c r="ATS78" s="136"/>
      <c r="ATT78" s="136"/>
      <c r="ATU78" s="136"/>
      <c r="ATV78" s="136"/>
      <c r="ATW78" s="136"/>
      <c r="ATX78" s="136"/>
      <c r="CBW78" s="136"/>
      <c r="CBX78" s="136"/>
      <c r="CBY78" s="136"/>
      <c r="CBZ78" s="136"/>
      <c r="CCA78" s="136"/>
      <c r="CCB78" s="136"/>
      <c r="CCC78" s="136"/>
      <c r="CCD78" s="136"/>
      <c r="CCE78" s="136"/>
      <c r="CCF78" s="136"/>
      <c r="CCG78" s="136"/>
      <c r="CCH78" s="136"/>
      <c r="CCI78" s="136"/>
      <c r="CCJ78" s="136"/>
      <c r="CCK78" s="136"/>
      <c r="CCL78" s="136"/>
      <c r="CCM78" s="136"/>
      <c r="CCN78" s="136"/>
      <c r="CCO78" s="136"/>
      <c r="CCP78" s="136"/>
      <c r="CCQ78" s="136"/>
      <c r="CCR78" s="136"/>
      <c r="CCS78" s="136"/>
      <c r="CCT78" s="136"/>
      <c r="CCU78" s="136"/>
      <c r="CCV78" s="136"/>
      <c r="CCW78" s="136"/>
      <c r="CCX78" s="136"/>
      <c r="CCY78" s="136"/>
      <c r="CCZ78" s="136"/>
      <c r="CDA78" s="136"/>
      <c r="CDB78" s="136"/>
      <c r="CDC78" s="136"/>
      <c r="CDD78" s="136"/>
      <c r="CDE78" s="136"/>
      <c r="CDF78" s="136"/>
      <c r="CDG78" s="136"/>
      <c r="CDH78" s="136"/>
      <c r="CDI78" s="136"/>
      <c r="CDJ78" s="136"/>
      <c r="CDK78" s="136"/>
      <c r="CDL78" s="136"/>
      <c r="CDM78" s="136"/>
      <c r="CDN78" s="136"/>
      <c r="CDO78" s="136"/>
      <c r="CDP78" s="136"/>
      <c r="CDQ78" s="136"/>
      <c r="CDR78" s="136"/>
      <c r="CDS78" s="136"/>
      <c r="CDT78" s="136"/>
      <c r="CDU78" s="136"/>
      <c r="CDV78" s="136"/>
      <c r="CDW78" s="136"/>
      <c r="CDX78" s="136"/>
      <c r="CDY78" s="136"/>
      <c r="CDZ78" s="136"/>
      <c r="CEA78" s="136"/>
      <c r="CEB78" s="136"/>
      <c r="CEC78" s="136"/>
      <c r="CED78" s="136"/>
      <c r="CEE78" s="136"/>
      <c r="CEF78" s="136"/>
      <c r="CEG78" s="136"/>
      <c r="CEH78" s="136"/>
      <c r="CEI78" s="136"/>
      <c r="CEJ78" s="136"/>
      <c r="CEK78" s="136"/>
      <c r="CEL78" s="136"/>
      <c r="CEM78" s="136"/>
      <c r="CEN78" s="136"/>
      <c r="CEO78" s="136"/>
      <c r="CEP78" s="136"/>
      <c r="CEQ78" s="136"/>
      <c r="CER78" s="136"/>
      <c r="CES78" s="136"/>
      <c r="CET78" s="136"/>
      <c r="CEU78" s="136"/>
      <c r="CEV78" s="136"/>
      <c r="CEW78" s="136"/>
      <c r="CEX78" s="136"/>
      <c r="CEY78" s="136"/>
      <c r="CEZ78" s="136"/>
      <c r="CFA78" s="136"/>
      <c r="CFB78" s="136"/>
      <c r="CFC78" s="136"/>
      <c r="CFD78" s="136"/>
      <c r="CFE78" s="136"/>
      <c r="CFF78" s="136"/>
      <c r="CFG78" s="136"/>
      <c r="CFH78" s="136"/>
      <c r="CFI78" s="136"/>
      <c r="CFJ78" s="136"/>
      <c r="CFK78" s="136"/>
      <c r="CFL78" s="136"/>
      <c r="CFM78" s="136"/>
      <c r="CFN78" s="136"/>
      <c r="CFO78" s="136"/>
      <c r="CFP78" s="136"/>
      <c r="CFQ78" s="136"/>
      <c r="CFR78" s="136"/>
      <c r="CFS78" s="136"/>
      <c r="CFT78" s="136"/>
      <c r="CFU78" s="136"/>
      <c r="CFV78" s="136"/>
      <c r="CFW78" s="136"/>
      <c r="CFX78" s="136"/>
      <c r="CFY78" s="136"/>
      <c r="CFZ78" s="136"/>
      <c r="CGA78" s="136"/>
      <c r="CGB78" s="136"/>
      <c r="CGC78" s="136"/>
      <c r="CGD78" s="136"/>
      <c r="CGE78" s="136"/>
      <c r="CGF78" s="136"/>
      <c r="CGG78" s="136"/>
      <c r="CGH78" s="136"/>
      <c r="CGI78" s="136"/>
      <c r="CGJ78" s="136"/>
      <c r="CGK78" s="136"/>
      <c r="CGL78" s="136"/>
      <c r="CGM78" s="136"/>
      <c r="CGN78" s="136"/>
      <c r="CGO78" s="136"/>
      <c r="CGP78" s="136"/>
      <c r="CGQ78" s="136"/>
      <c r="CGR78" s="136"/>
      <c r="CGS78" s="136"/>
      <c r="CGT78" s="136"/>
      <c r="CGU78" s="136"/>
      <c r="CGV78" s="136"/>
      <c r="CGW78" s="136"/>
      <c r="CGX78" s="136"/>
      <c r="CGY78" s="136"/>
      <c r="CGZ78" s="136"/>
      <c r="CHA78" s="136"/>
      <c r="CHB78" s="136"/>
      <c r="CHC78" s="136"/>
      <c r="CHD78" s="136"/>
      <c r="CHE78" s="136"/>
      <c r="CHF78" s="136"/>
      <c r="CHG78" s="136"/>
      <c r="CHH78" s="136"/>
      <c r="CHI78" s="136"/>
      <c r="CHJ78" s="136"/>
      <c r="CHK78" s="136"/>
      <c r="CHL78" s="136"/>
      <c r="CHM78" s="136"/>
      <c r="CHN78" s="136"/>
      <c r="CHO78" s="136"/>
      <c r="CHP78" s="136"/>
      <c r="CHQ78" s="136"/>
      <c r="CHR78" s="136"/>
      <c r="CHS78" s="136"/>
      <c r="CHT78" s="136"/>
      <c r="CHU78" s="136"/>
      <c r="DPW78" s="136"/>
      <c r="DPX78" s="136"/>
      <c r="DPY78" s="136"/>
      <c r="DPZ78" s="136"/>
      <c r="DQA78" s="136"/>
      <c r="DQB78" s="136"/>
      <c r="DQC78" s="136"/>
      <c r="DQD78" s="136"/>
      <c r="DQE78" s="136"/>
      <c r="DQF78" s="136"/>
      <c r="DQG78" s="136"/>
      <c r="DQH78" s="136"/>
      <c r="DQI78" s="136"/>
      <c r="DQJ78" s="136"/>
      <c r="DQK78" s="136"/>
      <c r="DQL78" s="136"/>
      <c r="DQM78" s="136"/>
      <c r="DQN78" s="136"/>
      <c r="DQO78" s="136"/>
      <c r="DQP78" s="136"/>
      <c r="DQQ78" s="136"/>
      <c r="DQR78" s="136"/>
      <c r="DQS78" s="136"/>
      <c r="DQT78" s="136"/>
      <c r="DQU78" s="136"/>
      <c r="DQV78" s="136"/>
      <c r="DQW78" s="136"/>
      <c r="DQX78" s="136"/>
      <c r="DQY78" s="136"/>
      <c r="DQZ78" s="136"/>
      <c r="DRA78" s="136"/>
      <c r="DRB78" s="136"/>
      <c r="DRC78" s="136"/>
      <c r="DRD78" s="136"/>
      <c r="DRE78" s="136"/>
      <c r="DRF78" s="136"/>
      <c r="DRG78" s="136"/>
      <c r="DRH78" s="136"/>
      <c r="DRI78" s="136"/>
      <c r="DRJ78" s="136"/>
      <c r="DRK78" s="136"/>
      <c r="DRL78" s="136"/>
      <c r="DRM78" s="136"/>
      <c r="DRN78" s="136"/>
      <c r="DRO78" s="136"/>
      <c r="DRP78" s="136"/>
      <c r="DRQ78" s="136"/>
      <c r="DRR78" s="136"/>
      <c r="DRS78" s="136"/>
      <c r="DRT78" s="136"/>
      <c r="DRU78" s="136"/>
      <c r="DRV78" s="136"/>
      <c r="DRW78" s="136"/>
      <c r="DRX78" s="136"/>
      <c r="DRY78" s="136"/>
      <c r="DRZ78" s="136"/>
      <c r="DSA78" s="136"/>
      <c r="DSB78" s="136"/>
      <c r="DSC78" s="136"/>
      <c r="DSD78" s="136"/>
      <c r="DSE78" s="136"/>
      <c r="DSF78" s="136"/>
      <c r="DSG78" s="136"/>
      <c r="DSH78" s="136"/>
      <c r="DSI78" s="136"/>
      <c r="DSJ78" s="136"/>
      <c r="DSK78" s="136"/>
      <c r="DSL78" s="136"/>
      <c r="DSM78" s="136"/>
      <c r="DSN78" s="136"/>
      <c r="DSO78" s="136"/>
      <c r="DSP78" s="136"/>
      <c r="DSQ78" s="136"/>
      <c r="DSR78" s="136"/>
      <c r="DSS78" s="136"/>
      <c r="DST78" s="136"/>
      <c r="DSU78" s="136"/>
      <c r="DSV78" s="136"/>
      <c r="DSW78" s="136"/>
      <c r="DSX78" s="136"/>
      <c r="DSY78" s="136"/>
      <c r="DSZ78" s="136"/>
      <c r="DTA78" s="136"/>
      <c r="DTB78" s="136"/>
      <c r="DTC78" s="136"/>
      <c r="DTD78" s="136"/>
      <c r="DTE78" s="136"/>
      <c r="DTF78" s="136"/>
      <c r="DTG78" s="136"/>
      <c r="DTH78" s="136"/>
      <c r="DTI78" s="136"/>
      <c r="DTJ78" s="136"/>
      <c r="DTK78" s="136"/>
      <c r="DTL78" s="136"/>
      <c r="DTM78" s="136"/>
      <c r="DTN78" s="136"/>
      <c r="DTO78" s="136"/>
      <c r="DTP78" s="136"/>
      <c r="DTQ78" s="136"/>
      <c r="DTR78" s="136"/>
      <c r="DTS78" s="136"/>
      <c r="DTT78" s="136"/>
      <c r="DTU78" s="136"/>
      <c r="DTV78" s="136"/>
      <c r="DTW78" s="136"/>
      <c r="DTX78" s="136"/>
      <c r="DTY78" s="136"/>
      <c r="DTZ78" s="136"/>
      <c r="DUA78" s="136"/>
      <c r="DUB78" s="136"/>
      <c r="DUC78" s="136"/>
      <c r="DUD78" s="136"/>
      <c r="DUE78" s="136"/>
      <c r="DUF78" s="136"/>
      <c r="DUG78" s="136"/>
      <c r="DUH78" s="136"/>
      <c r="DUI78" s="136"/>
      <c r="DUJ78" s="136"/>
      <c r="DUK78" s="136"/>
      <c r="DUL78" s="136"/>
      <c r="DUM78" s="136"/>
      <c r="DUN78" s="136"/>
      <c r="DUO78" s="136"/>
      <c r="DUP78" s="136"/>
      <c r="DUQ78" s="136"/>
      <c r="DUR78" s="136"/>
      <c r="DUS78" s="136"/>
      <c r="DUT78" s="136"/>
      <c r="DUU78" s="136"/>
      <c r="DUV78" s="136"/>
      <c r="DUW78" s="136"/>
      <c r="DUX78" s="136"/>
      <c r="DUY78" s="136"/>
      <c r="DUZ78" s="136"/>
      <c r="DVA78" s="136"/>
      <c r="DVB78" s="136"/>
      <c r="DVC78" s="136"/>
      <c r="DVD78" s="136"/>
      <c r="DVE78" s="136"/>
      <c r="DVF78" s="136"/>
      <c r="DVG78" s="136"/>
      <c r="DVH78" s="136"/>
      <c r="DVI78" s="136"/>
      <c r="DVJ78" s="136"/>
      <c r="DVK78" s="136"/>
      <c r="DVL78" s="136"/>
      <c r="DVM78" s="136"/>
      <c r="DVN78" s="136"/>
      <c r="DVO78" s="136"/>
      <c r="DVP78" s="136"/>
      <c r="DVQ78" s="136"/>
      <c r="DVR78" s="136"/>
      <c r="DVS78" s="136"/>
      <c r="DVT78" s="136"/>
      <c r="DVU78" s="136"/>
      <c r="DVV78" s="136"/>
      <c r="DVW78" s="136"/>
      <c r="DVX78" s="136"/>
      <c r="DVY78" s="136"/>
      <c r="DVZ78" s="136"/>
      <c r="DWA78" s="136"/>
      <c r="DWB78" s="136"/>
      <c r="DWC78" s="136"/>
      <c r="DWD78" s="136"/>
      <c r="DWE78" s="136"/>
      <c r="DWF78" s="136"/>
      <c r="DWG78" s="136"/>
      <c r="DWH78" s="136"/>
      <c r="DWI78" s="136"/>
      <c r="DWJ78" s="136"/>
      <c r="DWK78" s="136"/>
      <c r="DWL78" s="136"/>
      <c r="DWM78" s="136"/>
      <c r="DWN78" s="136"/>
      <c r="DWO78" s="136"/>
      <c r="DWP78" s="136"/>
      <c r="DWQ78" s="136"/>
      <c r="DWR78" s="136"/>
      <c r="DWS78" s="136"/>
      <c r="DWT78" s="136"/>
      <c r="DWU78" s="136"/>
      <c r="DWV78" s="136"/>
      <c r="DWW78" s="136"/>
      <c r="DWX78" s="136"/>
      <c r="DWY78" s="136"/>
      <c r="DWZ78" s="136"/>
      <c r="DXA78" s="136"/>
      <c r="DXB78" s="136"/>
      <c r="DXC78" s="136"/>
      <c r="DXD78" s="136"/>
      <c r="DXE78" s="136"/>
      <c r="DXF78" s="136"/>
      <c r="DXG78" s="136"/>
      <c r="DXH78" s="136"/>
      <c r="DXI78" s="136"/>
      <c r="DXJ78" s="136"/>
      <c r="DXK78" s="136"/>
      <c r="DXL78" s="136"/>
      <c r="DXM78" s="136"/>
      <c r="DXN78" s="136"/>
      <c r="DXO78" s="136"/>
      <c r="DXP78" s="136"/>
      <c r="DXQ78" s="136"/>
      <c r="DXR78" s="136"/>
      <c r="DXS78" s="136"/>
      <c r="DXT78" s="136"/>
      <c r="DXU78" s="136"/>
      <c r="DXV78" s="136"/>
      <c r="DXW78" s="136"/>
      <c r="DXX78" s="136"/>
      <c r="DXY78" s="136"/>
      <c r="DXZ78" s="136"/>
      <c r="DYA78" s="136"/>
      <c r="DYB78" s="136"/>
      <c r="DYC78" s="136"/>
      <c r="DYD78" s="136"/>
      <c r="DYE78" s="136"/>
      <c r="DYF78" s="136"/>
      <c r="DYG78" s="136"/>
      <c r="DYH78" s="136"/>
      <c r="DYI78" s="136"/>
      <c r="DYJ78" s="136"/>
      <c r="DYK78" s="136"/>
      <c r="DYL78" s="136"/>
      <c r="DYM78" s="136"/>
      <c r="DYN78" s="136"/>
      <c r="DYO78" s="136"/>
      <c r="DYP78" s="136"/>
      <c r="DYQ78" s="136"/>
      <c r="DYR78" s="136"/>
      <c r="DYS78" s="136"/>
      <c r="DYT78" s="136"/>
      <c r="DYU78" s="136"/>
      <c r="DYV78" s="136"/>
      <c r="DYW78" s="136"/>
      <c r="DYX78" s="136"/>
      <c r="DYY78" s="136"/>
      <c r="DYZ78" s="136"/>
      <c r="DZA78" s="136"/>
      <c r="DZB78" s="136"/>
      <c r="DZC78" s="136"/>
      <c r="DZD78" s="136"/>
      <c r="DZE78" s="136"/>
      <c r="DZF78" s="136"/>
      <c r="DZG78" s="136"/>
      <c r="DZH78" s="136"/>
      <c r="DZI78" s="136"/>
      <c r="DZJ78" s="136"/>
      <c r="DZK78" s="136"/>
      <c r="DZL78" s="136"/>
      <c r="DZM78" s="136"/>
      <c r="DZN78" s="136"/>
      <c r="DZO78" s="136"/>
      <c r="DZP78" s="136"/>
      <c r="DZQ78" s="136"/>
      <c r="DZR78" s="136"/>
      <c r="DZS78" s="136"/>
      <c r="DZT78" s="136"/>
      <c r="DZU78" s="136"/>
      <c r="DZV78" s="136"/>
      <c r="DZW78" s="136"/>
      <c r="DZX78" s="136"/>
      <c r="DZY78" s="136"/>
      <c r="DZZ78" s="136"/>
      <c r="EAA78" s="136"/>
      <c r="EAB78" s="136"/>
      <c r="EAC78" s="136"/>
      <c r="EAD78" s="136"/>
      <c r="EAE78" s="136"/>
      <c r="EAF78" s="136"/>
      <c r="EAG78" s="136"/>
      <c r="EAH78" s="136"/>
      <c r="EAI78" s="136"/>
      <c r="EAJ78" s="136"/>
      <c r="EAK78" s="136"/>
      <c r="EAL78" s="136"/>
      <c r="EAM78" s="136"/>
      <c r="EAN78" s="136"/>
      <c r="EAO78" s="136"/>
      <c r="EAP78" s="136"/>
      <c r="EAQ78" s="136"/>
      <c r="EAR78" s="136"/>
      <c r="EAS78" s="136"/>
      <c r="EAT78" s="136"/>
      <c r="EAU78" s="136"/>
      <c r="EAV78" s="136"/>
      <c r="EAW78" s="136"/>
      <c r="EAX78" s="136"/>
      <c r="EAY78" s="136"/>
      <c r="EAZ78" s="136"/>
      <c r="EBA78" s="136"/>
      <c r="EBB78" s="136"/>
      <c r="EBC78" s="136"/>
      <c r="EBD78" s="136"/>
      <c r="EBE78" s="136"/>
      <c r="EBF78" s="136"/>
      <c r="EBG78" s="136"/>
      <c r="EBH78" s="136"/>
      <c r="EBI78" s="136"/>
      <c r="EBJ78" s="136"/>
      <c r="EBK78" s="136"/>
      <c r="EBL78" s="136"/>
      <c r="EBM78" s="136"/>
      <c r="EBN78" s="136"/>
      <c r="EBO78" s="136"/>
      <c r="EBP78" s="136"/>
      <c r="EBQ78" s="136"/>
      <c r="EBR78" s="136"/>
      <c r="EBS78" s="136"/>
      <c r="EBT78" s="136"/>
      <c r="EBU78" s="136"/>
      <c r="EBV78" s="136"/>
      <c r="EBW78" s="136"/>
      <c r="EBX78" s="136"/>
      <c r="EBY78" s="136"/>
      <c r="EBZ78" s="136"/>
      <c r="ECA78" s="136"/>
      <c r="ECB78" s="136"/>
      <c r="ECC78" s="136"/>
      <c r="ECD78" s="136"/>
      <c r="ECE78" s="136"/>
      <c r="ECF78" s="136"/>
      <c r="ECG78" s="136"/>
      <c r="ECH78" s="136"/>
      <c r="ECI78" s="136"/>
      <c r="ECJ78" s="136"/>
      <c r="ECK78" s="136"/>
      <c r="ECL78" s="136"/>
      <c r="ECM78" s="136"/>
      <c r="ECN78" s="136"/>
      <c r="ECO78" s="136"/>
      <c r="ECP78" s="136"/>
      <c r="ECQ78" s="136"/>
      <c r="ECR78" s="136"/>
      <c r="ECS78" s="136"/>
      <c r="ECT78" s="136"/>
      <c r="ECU78" s="136"/>
      <c r="ECV78" s="136"/>
      <c r="ECW78" s="136"/>
      <c r="ECX78" s="136"/>
      <c r="ECY78" s="136"/>
      <c r="ECZ78" s="136"/>
      <c r="EDA78" s="136"/>
      <c r="EDB78" s="136"/>
      <c r="EDC78" s="136"/>
      <c r="EDD78" s="136"/>
      <c r="EDE78" s="136"/>
      <c r="EDF78" s="136"/>
      <c r="EDG78" s="136"/>
      <c r="EDH78" s="136"/>
      <c r="EDI78" s="136"/>
      <c r="EDJ78" s="136"/>
      <c r="EDK78" s="136"/>
      <c r="EDL78" s="136"/>
      <c r="EDM78" s="136"/>
      <c r="EDN78" s="136"/>
      <c r="EDO78" s="136"/>
      <c r="EDP78" s="136"/>
      <c r="EDQ78" s="136"/>
      <c r="EDR78" s="136"/>
      <c r="EDS78" s="136"/>
      <c r="EDT78" s="136"/>
      <c r="EDU78" s="136"/>
      <c r="EDV78" s="136"/>
      <c r="EDW78" s="136"/>
      <c r="EDX78" s="136"/>
      <c r="EDY78" s="136"/>
      <c r="EDZ78" s="136"/>
      <c r="EEA78" s="136"/>
      <c r="EEB78" s="136"/>
      <c r="EEC78" s="136"/>
      <c r="EED78" s="136"/>
      <c r="EEE78" s="136"/>
      <c r="EEF78" s="136"/>
      <c r="EEG78" s="136"/>
      <c r="EEH78" s="136"/>
      <c r="EEI78" s="136"/>
      <c r="EEJ78" s="136"/>
      <c r="EEK78" s="136"/>
      <c r="EEL78" s="136"/>
      <c r="EEM78" s="136"/>
      <c r="EEN78" s="136"/>
      <c r="EEO78" s="136"/>
      <c r="EEP78" s="136"/>
      <c r="EEQ78" s="136"/>
      <c r="EER78" s="136"/>
      <c r="EES78" s="136"/>
      <c r="EET78" s="136"/>
      <c r="EEU78" s="136"/>
      <c r="EEV78" s="136"/>
      <c r="EEW78" s="136"/>
      <c r="EEX78" s="136"/>
      <c r="EEY78" s="136"/>
      <c r="EEZ78" s="136"/>
      <c r="EFA78" s="136"/>
      <c r="EFB78" s="136"/>
      <c r="EFC78" s="136"/>
      <c r="EFD78" s="136"/>
      <c r="EFE78" s="136"/>
      <c r="EFF78" s="136"/>
      <c r="EFG78" s="136"/>
      <c r="EFH78" s="136"/>
      <c r="EFI78" s="136"/>
      <c r="EFJ78" s="136"/>
      <c r="EFK78" s="136"/>
      <c r="EFL78" s="136"/>
      <c r="EFM78" s="136"/>
      <c r="EFN78" s="136"/>
      <c r="EFO78" s="136"/>
      <c r="EFP78" s="136"/>
      <c r="EFQ78" s="136"/>
      <c r="EFR78" s="136"/>
      <c r="EFS78" s="136"/>
      <c r="EFT78" s="136"/>
      <c r="EFU78" s="136"/>
      <c r="EFV78" s="136"/>
      <c r="EFW78" s="136"/>
      <c r="EFX78" s="136"/>
      <c r="EFY78" s="136"/>
      <c r="EFZ78" s="136"/>
      <c r="EGA78" s="136"/>
      <c r="EGB78" s="136"/>
      <c r="EGC78" s="136"/>
      <c r="EGD78" s="136"/>
      <c r="EGE78" s="136"/>
      <c r="EGF78" s="136"/>
      <c r="EGG78" s="136"/>
      <c r="EGH78" s="136"/>
      <c r="EGI78" s="136"/>
      <c r="EGJ78" s="136"/>
      <c r="EGK78" s="136"/>
      <c r="EGL78" s="136"/>
      <c r="EGM78" s="136"/>
      <c r="EGN78" s="136"/>
      <c r="EGO78" s="136"/>
      <c r="EGP78" s="136"/>
      <c r="EGQ78" s="136"/>
      <c r="EGR78" s="136"/>
      <c r="EGS78" s="136"/>
      <c r="EGT78" s="136"/>
      <c r="EGU78" s="136"/>
      <c r="EGV78" s="136"/>
      <c r="EGW78" s="136"/>
      <c r="EGX78" s="136"/>
      <c r="EGY78" s="136"/>
      <c r="EGZ78" s="136"/>
      <c r="EHA78" s="136"/>
      <c r="EHB78" s="136"/>
      <c r="EHC78" s="136"/>
      <c r="EHD78" s="136"/>
      <c r="EHE78" s="136"/>
      <c r="EHF78" s="136"/>
      <c r="EHG78" s="136"/>
      <c r="EHH78" s="136"/>
      <c r="EHI78" s="136"/>
      <c r="EHJ78" s="136"/>
      <c r="EHK78" s="136"/>
      <c r="EHL78" s="136"/>
      <c r="EHM78" s="136"/>
      <c r="EHN78" s="136"/>
      <c r="EHO78" s="136"/>
      <c r="EHP78" s="136"/>
      <c r="EHQ78" s="136"/>
      <c r="EHR78" s="136"/>
      <c r="EHS78" s="136"/>
      <c r="EHT78" s="136"/>
      <c r="EHU78" s="136"/>
      <c r="EHV78" s="136"/>
      <c r="EHW78" s="136"/>
      <c r="EHX78" s="136"/>
      <c r="EHY78" s="136"/>
      <c r="EHZ78" s="136"/>
      <c r="EIA78" s="136"/>
      <c r="EIB78" s="136"/>
      <c r="EIC78" s="136"/>
      <c r="EID78" s="136"/>
      <c r="EIE78" s="136"/>
      <c r="EIF78" s="136"/>
      <c r="EIG78" s="136"/>
      <c r="EIH78" s="136"/>
      <c r="EII78" s="136"/>
      <c r="EIJ78" s="136"/>
      <c r="EIK78" s="136"/>
      <c r="EIL78" s="136"/>
      <c r="EIM78" s="136"/>
      <c r="EIN78" s="136"/>
      <c r="EIO78" s="136"/>
      <c r="EIP78" s="136"/>
      <c r="EIQ78" s="136"/>
      <c r="EIR78" s="136"/>
      <c r="EIS78" s="136"/>
      <c r="EIT78" s="136"/>
      <c r="EIU78" s="136"/>
      <c r="EIV78" s="136"/>
      <c r="EIW78" s="136"/>
      <c r="EIX78" s="136"/>
      <c r="EIY78" s="136"/>
      <c r="EIZ78" s="136"/>
      <c r="EJA78" s="136"/>
      <c r="EJB78" s="136"/>
      <c r="EJC78" s="136"/>
      <c r="EJD78" s="136"/>
      <c r="EJE78" s="136"/>
      <c r="EJF78" s="136"/>
      <c r="EJG78" s="136"/>
      <c r="EJH78" s="136"/>
      <c r="EJI78" s="136"/>
      <c r="EJJ78" s="136"/>
      <c r="EJK78" s="136"/>
      <c r="EJL78" s="136"/>
      <c r="EJM78" s="136"/>
      <c r="EJN78" s="136"/>
      <c r="EJO78" s="136"/>
      <c r="EJP78" s="136"/>
      <c r="EJQ78" s="136"/>
      <c r="EJR78" s="136"/>
      <c r="EJS78" s="136"/>
      <c r="EJT78" s="136"/>
      <c r="EJU78" s="136"/>
      <c r="EJV78" s="136"/>
      <c r="EJW78" s="136"/>
      <c r="EJX78" s="136"/>
      <c r="EJY78" s="136"/>
      <c r="EJZ78" s="136"/>
      <c r="EKA78" s="136"/>
      <c r="EKB78" s="136"/>
      <c r="EKC78" s="136"/>
      <c r="EKD78" s="136"/>
      <c r="EKE78" s="136"/>
      <c r="EKF78" s="136"/>
      <c r="EKG78" s="136"/>
      <c r="EKH78" s="136"/>
      <c r="EKI78" s="136"/>
      <c r="EKJ78" s="136"/>
      <c r="EKK78" s="136"/>
      <c r="EKL78" s="136"/>
      <c r="EKM78" s="136"/>
      <c r="EKN78" s="136"/>
      <c r="EKO78" s="136"/>
      <c r="EKP78" s="136"/>
      <c r="EKQ78" s="136"/>
      <c r="EKR78" s="136"/>
      <c r="EKS78" s="136"/>
      <c r="EKT78" s="136"/>
      <c r="EKU78" s="136"/>
      <c r="EKV78" s="136"/>
      <c r="EKW78" s="136"/>
      <c r="EKX78" s="136"/>
      <c r="EKY78" s="136"/>
      <c r="EKZ78" s="136"/>
      <c r="ELA78" s="136"/>
      <c r="ELB78" s="136"/>
      <c r="ELC78" s="136"/>
      <c r="ELD78" s="136"/>
      <c r="ELE78" s="136"/>
      <c r="ELF78" s="136"/>
      <c r="ELG78" s="136"/>
      <c r="ELH78" s="136"/>
      <c r="ELI78" s="136"/>
      <c r="ELJ78" s="136"/>
      <c r="ELK78" s="136"/>
      <c r="ELL78" s="136"/>
      <c r="ELM78" s="136"/>
      <c r="ELN78" s="136"/>
      <c r="ELO78" s="136"/>
      <c r="ELP78" s="136"/>
      <c r="ELQ78" s="136"/>
      <c r="ELR78" s="136"/>
      <c r="ELS78" s="136"/>
      <c r="ELT78" s="136"/>
      <c r="ELU78" s="136"/>
      <c r="ELV78" s="136"/>
      <c r="ELW78" s="136"/>
      <c r="ELX78" s="136"/>
      <c r="ELY78" s="136"/>
      <c r="ELZ78" s="136"/>
      <c r="EMA78" s="136"/>
      <c r="EMB78" s="136"/>
      <c r="EMC78" s="136"/>
      <c r="EMD78" s="136"/>
      <c r="EME78" s="136"/>
      <c r="EMF78" s="136"/>
      <c r="EMG78" s="136"/>
      <c r="EMH78" s="136"/>
      <c r="EMI78" s="136"/>
      <c r="EMJ78" s="136"/>
      <c r="EMK78" s="136"/>
      <c r="EML78" s="136"/>
      <c r="EMM78" s="136"/>
      <c r="EMN78" s="136"/>
      <c r="EMO78" s="136"/>
      <c r="EMP78" s="136"/>
      <c r="EMQ78" s="136"/>
      <c r="EMR78" s="136"/>
      <c r="EMS78" s="136"/>
      <c r="EMT78" s="136"/>
      <c r="EMU78" s="136"/>
      <c r="EMV78" s="136"/>
      <c r="EMW78" s="136"/>
      <c r="EMX78" s="136"/>
      <c r="EMY78" s="136"/>
      <c r="EMZ78" s="136"/>
      <c r="ENA78" s="136"/>
      <c r="ENB78" s="136"/>
      <c r="ENC78" s="136"/>
      <c r="END78" s="136"/>
      <c r="ENE78" s="136"/>
      <c r="ENF78" s="136"/>
      <c r="ENG78" s="136"/>
      <c r="ENH78" s="136"/>
      <c r="ENI78" s="136"/>
      <c r="ENJ78" s="136"/>
      <c r="ENK78" s="136"/>
      <c r="ENL78" s="136"/>
      <c r="ENM78" s="136"/>
      <c r="ENN78" s="136"/>
      <c r="ENO78" s="136"/>
      <c r="ENP78" s="136"/>
      <c r="ENQ78" s="136"/>
      <c r="ENR78" s="136"/>
      <c r="ENS78" s="136"/>
      <c r="ENT78" s="136"/>
      <c r="ENU78" s="136"/>
      <c r="ENV78" s="136"/>
      <c r="ENW78" s="136"/>
      <c r="ENX78" s="136"/>
      <c r="ENY78" s="136"/>
      <c r="ENZ78" s="136"/>
      <c r="EOA78" s="136"/>
      <c r="EOB78" s="136"/>
      <c r="EOC78" s="136"/>
      <c r="EOD78" s="136"/>
      <c r="EOE78" s="136"/>
      <c r="EOF78" s="136"/>
      <c r="EOG78" s="136"/>
      <c r="EOH78" s="136"/>
      <c r="EOI78" s="136"/>
      <c r="EOJ78" s="136"/>
      <c r="EOK78" s="136"/>
      <c r="EOL78" s="136"/>
      <c r="EOM78" s="136"/>
      <c r="EON78" s="136"/>
      <c r="EOO78" s="136"/>
      <c r="EOP78" s="136"/>
      <c r="EOQ78" s="136"/>
      <c r="EOR78" s="136"/>
      <c r="EOS78" s="136"/>
      <c r="EOT78" s="136"/>
      <c r="EOU78" s="136"/>
      <c r="EOV78" s="136"/>
      <c r="EOW78" s="136"/>
      <c r="EOX78" s="136"/>
      <c r="EOY78" s="136"/>
      <c r="EOZ78" s="136"/>
      <c r="EPA78" s="136"/>
      <c r="EPB78" s="136"/>
      <c r="EPC78" s="136"/>
      <c r="EPD78" s="136"/>
      <c r="EPE78" s="136"/>
      <c r="EPF78" s="136"/>
      <c r="EPG78" s="136"/>
      <c r="EPH78" s="136"/>
      <c r="EPI78" s="136"/>
      <c r="EPJ78" s="136"/>
      <c r="EPK78" s="136"/>
      <c r="EPL78" s="136"/>
      <c r="EPM78" s="136"/>
      <c r="EPN78" s="136"/>
      <c r="EPO78" s="136"/>
      <c r="EPP78" s="136"/>
      <c r="EPQ78" s="136"/>
      <c r="EPR78" s="136"/>
      <c r="EPS78" s="136"/>
      <c r="EPT78" s="136"/>
      <c r="EPU78" s="136"/>
      <c r="EPV78" s="136"/>
      <c r="EPW78" s="136"/>
      <c r="EPX78" s="136"/>
      <c r="EPY78" s="136"/>
      <c r="EPZ78" s="136"/>
      <c r="EQA78" s="136"/>
      <c r="EQB78" s="136"/>
      <c r="EQC78" s="136"/>
      <c r="EQD78" s="136"/>
      <c r="EQE78" s="136"/>
      <c r="EQF78" s="136"/>
      <c r="EQG78" s="136"/>
      <c r="EQH78" s="136"/>
      <c r="EQI78" s="136"/>
      <c r="EQJ78" s="136"/>
      <c r="EQK78" s="136"/>
      <c r="EQL78" s="136"/>
      <c r="EQM78" s="136"/>
      <c r="EQN78" s="136"/>
      <c r="EQO78" s="136"/>
      <c r="EQP78" s="136"/>
      <c r="EQQ78" s="136"/>
      <c r="EQR78" s="136"/>
      <c r="EQS78" s="136"/>
      <c r="EQT78" s="136"/>
      <c r="EQU78" s="136"/>
      <c r="EQV78" s="136"/>
      <c r="EQW78" s="136"/>
      <c r="EQX78" s="136"/>
      <c r="EQY78" s="136"/>
      <c r="EQZ78" s="136"/>
      <c r="ERA78" s="136"/>
      <c r="ERB78" s="136"/>
      <c r="ERC78" s="136"/>
      <c r="ERD78" s="136"/>
      <c r="ERE78" s="136"/>
      <c r="ERF78" s="136"/>
      <c r="ERG78" s="136"/>
      <c r="ERH78" s="136"/>
      <c r="ERI78" s="136"/>
      <c r="ERJ78" s="136"/>
      <c r="ERK78" s="136"/>
      <c r="ERL78" s="136"/>
      <c r="ERM78" s="136"/>
      <c r="ERN78" s="136"/>
      <c r="ERO78" s="136"/>
      <c r="ERP78" s="136"/>
      <c r="ERQ78" s="136"/>
      <c r="ERR78" s="136"/>
      <c r="ERS78" s="136"/>
      <c r="ERT78" s="136"/>
      <c r="ERU78" s="136"/>
      <c r="ERV78" s="136"/>
      <c r="ERW78" s="136"/>
      <c r="ERX78" s="136"/>
      <c r="ERY78" s="136"/>
      <c r="ERZ78" s="136"/>
      <c r="ESA78" s="136"/>
      <c r="ESB78" s="136"/>
      <c r="ESC78" s="136"/>
      <c r="ESD78" s="136"/>
      <c r="ESE78" s="136"/>
      <c r="ESF78" s="136"/>
      <c r="ESG78" s="136"/>
      <c r="ESH78" s="136"/>
      <c r="ESI78" s="136"/>
      <c r="ESJ78" s="136"/>
      <c r="ESK78" s="136"/>
      <c r="ESL78" s="136"/>
      <c r="ESM78" s="136"/>
      <c r="ESN78" s="136"/>
      <c r="ESO78" s="136"/>
      <c r="ESP78" s="136"/>
      <c r="ESQ78" s="136"/>
      <c r="ESR78" s="136"/>
      <c r="ESS78" s="136"/>
      <c r="EST78" s="136"/>
      <c r="ESU78" s="136"/>
      <c r="ESV78" s="136"/>
      <c r="ESW78" s="136"/>
      <c r="ESX78" s="136"/>
      <c r="ESY78" s="136"/>
      <c r="ESZ78" s="136"/>
      <c r="ETA78" s="136"/>
      <c r="ETB78" s="136"/>
      <c r="ETC78" s="136"/>
      <c r="ETD78" s="136"/>
      <c r="ETE78" s="136"/>
      <c r="ETF78" s="136"/>
      <c r="ETG78" s="136"/>
      <c r="ETH78" s="136"/>
      <c r="ETI78" s="136"/>
      <c r="ETJ78" s="136"/>
      <c r="ETK78" s="136"/>
      <c r="ETL78" s="136"/>
      <c r="ETM78" s="136"/>
      <c r="ETN78" s="136"/>
      <c r="ETO78" s="136"/>
      <c r="ETP78" s="136"/>
      <c r="ETQ78" s="136"/>
      <c r="ETR78" s="136"/>
      <c r="ETS78" s="136"/>
      <c r="ETT78" s="136"/>
      <c r="ETU78" s="136"/>
      <c r="ETV78" s="136"/>
      <c r="ETW78" s="136"/>
      <c r="ETX78" s="136"/>
      <c r="ETY78" s="136"/>
      <c r="ETZ78" s="136"/>
      <c r="EUA78" s="136"/>
      <c r="EUB78" s="136"/>
      <c r="EUC78" s="136"/>
      <c r="EUD78" s="136"/>
      <c r="EUE78" s="136"/>
      <c r="EUF78" s="136"/>
      <c r="EUG78" s="136"/>
      <c r="EUH78" s="136"/>
      <c r="EUI78" s="136"/>
      <c r="EUJ78" s="136"/>
      <c r="EUK78" s="136"/>
      <c r="EUL78" s="136"/>
      <c r="EUM78" s="136"/>
      <c r="EUN78" s="136"/>
      <c r="EUO78" s="136"/>
      <c r="EUP78" s="136"/>
      <c r="EUQ78" s="136"/>
      <c r="EUR78" s="136"/>
      <c r="EUS78" s="136"/>
      <c r="EUT78" s="136"/>
      <c r="EUU78" s="136"/>
      <c r="EUV78" s="136"/>
      <c r="EUW78" s="136"/>
      <c r="EUX78" s="136"/>
      <c r="EUY78" s="136"/>
      <c r="EUZ78" s="136"/>
      <c r="EVA78" s="136"/>
      <c r="EVB78" s="136"/>
      <c r="EVC78" s="136"/>
      <c r="EVD78" s="136"/>
      <c r="EVE78" s="136"/>
      <c r="EVF78" s="136"/>
      <c r="EVG78" s="136"/>
      <c r="EVH78" s="136"/>
      <c r="EVI78" s="136"/>
      <c r="EVJ78" s="136"/>
      <c r="EVK78" s="136"/>
      <c r="EVL78" s="136"/>
      <c r="EVM78" s="136"/>
      <c r="EVN78" s="136"/>
      <c r="EVO78" s="136"/>
      <c r="EVP78" s="136"/>
      <c r="EVQ78" s="136"/>
      <c r="EVR78" s="136"/>
      <c r="EVS78" s="136"/>
      <c r="EVT78" s="136"/>
      <c r="EVU78" s="136"/>
      <c r="EVV78" s="136"/>
      <c r="EVW78" s="136"/>
      <c r="EVX78" s="136"/>
      <c r="EVY78" s="136"/>
      <c r="EVZ78" s="136"/>
      <c r="EWA78" s="136"/>
      <c r="EWB78" s="136"/>
      <c r="EWC78" s="136"/>
      <c r="EWD78" s="136"/>
      <c r="EWE78" s="136"/>
      <c r="EWF78" s="136"/>
      <c r="EWG78" s="136"/>
      <c r="EWH78" s="136"/>
      <c r="EWI78" s="136"/>
      <c r="EWJ78" s="136"/>
      <c r="EWK78" s="136"/>
      <c r="EWL78" s="136"/>
      <c r="EWM78" s="136"/>
      <c r="EWN78" s="136"/>
      <c r="EWO78" s="136"/>
      <c r="EWP78" s="136"/>
      <c r="EWQ78" s="136"/>
      <c r="EWR78" s="136"/>
      <c r="EWS78" s="136"/>
      <c r="EWT78" s="136"/>
      <c r="EWU78" s="136"/>
      <c r="EWV78" s="136"/>
      <c r="EWW78" s="136"/>
      <c r="EWX78" s="136"/>
      <c r="EWY78" s="136"/>
      <c r="EWZ78" s="136"/>
      <c r="EXA78" s="136"/>
      <c r="EXB78" s="136"/>
      <c r="EXC78" s="136"/>
      <c r="EXD78" s="136"/>
      <c r="EXE78" s="136"/>
      <c r="EXF78" s="136"/>
      <c r="EXG78" s="136"/>
      <c r="EXH78" s="136"/>
      <c r="EXI78" s="136"/>
      <c r="EXJ78" s="136"/>
      <c r="EXK78" s="136"/>
      <c r="EXL78" s="136"/>
      <c r="EXM78" s="136"/>
      <c r="EXN78" s="136"/>
      <c r="EXO78" s="136"/>
      <c r="EXP78" s="136"/>
      <c r="EXQ78" s="136"/>
      <c r="EXR78" s="136"/>
      <c r="EXS78" s="136"/>
      <c r="EXT78" s="136"/>
      <c r="EXU78" s="136"/>
      <c r="EXV78" s="136"/>
      <c r="EXW78" s="136"/>
      <c r="EXX78" s="136"/>
      <c r="EXY78" s="136"/>
      <c r="EXZ78" s="136"/>
      <c r="EYA78" s="136"/>
      <c r="EYB78" s="136"/>
      <c r="EYC78" s="136"/>
      <c r="EYD78" s="136"/>
      <c r="EYE78" s="136"/>
      <c r="EYF78" s="136"/>
      <c r="EYG78" s="136"/>
      <c r="EYH78" s="136"/>
      <c r="EYI78" s="136"/>
      <c r="EYJ78" s="136"/>
      <c r="EYK78" s="136"/>
      <c r="EYL78" s="136"/>
      <c r="EYM78" s="136"/>
      <c r="EYN78" s="136"/>
      <c r="EYO78" s="136"/>
      <c r="EYP78" s="136"/>
      <c r="EYQ78" s="136"/>
      <c r="EYR78" s="136"/>
      <c r="EYS78" s="136"/>
      <c r="EYT78" s="136"/>
      <c r="EYU78" s="136"/>
      <c r="EYV78" s="136"/>
      <c r="EYW78" s="136"/>
      <c r="EYX78" s="136"/>
      <c r="EYY78" s="136"/>
      <c r="EYZ78" s="136"/>
      <c r="EZA78" s="136"/>
      <c r="EZB78" s="136"/>
      <c r="EZC78" s="136"/>
      <c r="EZD78" s="136"/>
      <c r="EZE78" s="136"/>
      <c r="EZF78" s="136"/>
      <c r="EZG78" s="136"/>
      <c r="EZH78" s="136"/>
      <c r="EZI78" s="136"/>
      <c r="EZJ78" s="136"/>
      <c r="EZK78" s="136"/>
      <c r="EZL78" s="136"/>
      <c r="EZM78" s="136"/>
      <c r="EZN78" s="136"/>
      <c r="EZO78" s="136"/>
      <c r="EZP78" s="136"/>
      <c r="EZQ78" s="136"/>
      <c r="EZR78" s="136"/>
      <c r="EZS78" s="136"/>
      <c r="EZT78" s="136"/>
      <c r="EZU78" s="136"/>
      <c r="EZV78" s="136"/>
      <c r="EZW78" s="136"/>
      <c r="EZX78" s="136"/>
      <c r="EZY78" s="136"/>
      <c r="EZZ78" s="136"/>
      <c r="FAA78" s="136"/>
      <c r="FAB78" s="136"/>
      <c r="FAC78" s="136"/>
      <c r="FAD78" s="136"/>
      <c r="FAE78" s="136"/>
      <c r="FAF78" s="136"/>
      <c r="FAG78" s="136"/>
      <c r="FAH78" s="136"/>
      <c r="FAI78" s="136"/>
      <c r="FAJ78" s="136"/>
      <c r="FAK78" s="136"/>
      <c r="FAL78" s="136"/>
      <c r="FAM78" s="136"/>
      <c r="FAN78" s="136"/>
      <c r="FAO78" s="136"/>
      <c r="FAP78" s="136"/>
      <c r="FAQ78" s="136"/>
      <c r="FAR78" s="136"/>
      <c r="FAS78" s="136"/>
      <c r="FAT78" s="136"/>
      <c r="FAU78" s="136"/>
      <c r="FAV78" s="136"/>
      <c r="FAW78" s="136"/>
      <c r="FAX78" s="136"/>
      <c r="FAY78" s="136"/>
      <c r="FAZ78" s="136"/>
      <c r="FBA78" s="136"/>
      <c r="FBB78" s="136"/>
      <c r="FBC78" s="136"/>
      <c r="FBD78" s="136"/>
      <c r="FBE78" s="136"/>
      <c r="FBF78" s="136"/>
      <c r="FBG78" s="136"/>
      <c r="FBH78" s="136"/>
      <c r="FBI78" s="136"/>
      <c r="FBJ78" s="136"/>
      <c r="FBK78" s="136"/>
      <c r="FBL78" s="136"/>
      <c r="FBM78" s="136"/>
      <c r="FBN78" s="136"/>
      <c r="FBO78" s="136"/>
      <c r="FBP78" s="136"/>
      <c r="FBQ78" s="136"/>
      <c r="FBR78" s="136"/>
      <c r="FBS78" s="136"/>
      <c r="FBT78" s="136"/>
      <c r="FBU78" s="136"/>
      <c r="FBV78" s="136"/>
      <c r="FBW78" s="136"/>
      <c r="FBX78" s="136"/>
      <c r="FBY78" s="136"/>
      <c r="FBZ78" s="136"/>
      <c r="FCA78" s="136"/>
      <c r="FCB78" s="136"/>
      <c r="FCC78" s="136"/>
      <c r="FCD78" s="136"/>
      <c r="FCE78" s="136"/>
      <c r="FCF78" s="136"/>
      <c r="FCG78" s="136"/>
      <c r="FCH78" s="136"/>
      <c r="FCI78" s="136"/>
      <c r="FCJ78" s="136"/>
      <c r="FCK78" s="136"/>
      <c r="FCL78" s="136"/>
      <c r="FCM78" s="136"/>
      <c r="FCN78" s="136"/>
      <c r="FCO78" s="136"/>
      <c r="FCP78" s="136"/>
      <c r="FCQ78" s="136"/>
      <c r="FCR78" s="136"/>
      <c r="FCS78" s="136"/>
      <c r="FCT78" s="136"/>
      <c r="FCU78" s="136"/>
      <c r="FCV78" s="136"/>
      <c r="FCW78" s="136"/>
      <c r="FCX78" s="136"/>
      <c r="FCY78" s="136"/>
      <c r="FCZ78" s="136"/>
      <c r="FDA78" s="136"/>
      <c r="FDB78" s="136"/>
      <c r="FDC78" s="136"/>
      <c r="FDD78" s="136"/>
      <c r="FDE78" s="136"/>
      <c r="FDF78" s="136"/>
      <c r="FDG78" s="136"/>
      <c r="FDH78" s="136"/>
      <c r="FDI78" s="136"/>
      <c r="FDJ78" s="136"/>
      <c r="FDK78" s="136"/>
      <c r="FDL78" s="136"/>
      <c r="FDM78" s="136"/>
      <c r="FDN78" s="136"/>
      <c r="FDO78" s="136"/>
      <c r="FDP78" s="136"/>
      <c r="FDQ78" s="136"/>
      <c r="FDR78" s="136"/>
      <c r="FDS78" s="136"/>
      <c r="FDT78" s="136"/>
      <c r="FDU78" s="136"/>
      <c r="FDV78" s="136"/>
      <c r="FDW78" s="136"/>
      <c r="FDX78" s="136"/>
      <c r="FDY78" s="136"/>
      <c r="FDZ78" s="136"/>
      <c r="FEA78" s="136"/>
      <c r="FEB78" s="136"/>
      <c r="FEC78" s="136"/>
      <c r="FED78" s="136"/>
      <c r="FEE78" s="136"/>
      <c r="FEF78" s="136"/>
      <c r="FEG78" s="136"/>
      <c r="FEH78" s="136"/>
      <c r="FEI78" s="136"/>
      <c r="FEJ78" s="136"/>
      <c r="FEK78" s="136"/>
      <c r="FEL78" s="136"/>
      <c r="FEM78" s="136"/>
      <c r="FEN78" s="136"/>
      <c r="FEO78" s="136"/>
      <c r="FEP78" s="136"/>
      <c r="FEQ78" s="136"/>
      <c r="FER78" s="136"/>
      <c r="FES78" s="136"/>
      <c r="FET78" s="136"/>
      <c r="FEU78" s="136"/>
      <c r="FEV78" s="136"/>
      <c r="FEW78" s="136"/>
      <c r="FEX78" s="136"/>
      <c r="FEY78" s="136"/>
      <c r="FEZ78" s="136"/>
      <c r="FFA78" s="136"/>
      <c r="FFB78" s="136"/>
      <c r="FFC78" s="136"/>
      <c r="FFD78" s="136"/>
      <c r="FFE78" s="136"/>
      <c r="FFF78" s="136"/>
      <c r="FFG78" s="136"/>
      <c r="FFH78" s="136"/>
      <c r="FFI78" s="136"/>
      <c r="FFJ78" s="136"/>
      <c r="FFK78" s="136"/>
      <c r="FFL78" s="136"/>
      <c r="FFM78" s="136"/>
      <c r="FFN78" s="136"/>
      <c r="FFO78" s="136"/>
      <c r="FFP78" s="136"/>
      <c r="FFQ78" s="136"/>
      <c r="FFR78" s="136"/>
      <c r="FFS78" s="136"/>
      <c r="FFT78" s="136"/>
      <c r="FFU78" s="136"/>
      <c r="FFV78" s="136"/>
      <c r="FFW78" s="136"/>
      <c r="FFX78" s="136"/>
      <c r="FFY78" s="136"/>
      <c r="FFZ78" s="136"/>
      <c r="FGA78" s="136"/>
      <c r="FGB78" s="136"/>
      <c r="FGC78" s="136"/>
      <c r="FGD78" s="136"/>
      <c r="FGE78" s="136"/>
      <c r="FGF78" s="136"/>
      <c r="FGG78" s="136"/>
      <c r="FGH78" s="136"/>
      <c r="FGI78" s="136"/>
      <c r="FGJ78" s="136"/>
      <c r="FGK78" s="136"/>
      <c r="FGL78" s="136"/>
      <c r="FGM78" s="136"/>
      <c r="FGN78" s="136"/>
      <c r="FGO78" s="136"/>
      <c r="FGP78" s="136"/>
      <c r="FGQ78" s="136"/>
      <c r="FGR78" s="136"/>
      <c r="FGS78" s="136"/>
      <c r="FGT78" s="136"/>
      <c r="FGU78" s="136"/>
      <c r="FGV78" s="136"/>
      <c r="FGW78" s="136"/>
      <c r="FGX78" s="136"/>
      <c r="FGY78" s="136"/>
      <c r="FGZ78" s="136"/>
      <c r="FHA78" s="136"/>
      <c r="FHB78" s="136"/>
      <c r="FHC78" s="136"/>
      <c r="FHD78" s="136"/>
      <c r="FHE78" s="136"/>
      <c r="FHF78" s="136"/>
      <c r="FHG78" s="136"/>
      <c r="FHH78" s="136"/>
      <c r="FHI78" s="136"/>
      <c r="FHJ78" s="136"/>
      <c r="FHK78" s="136"/>
      <c r="FHL78" s="136"/>
      <c r="FHM78" s="136"/>
      <c r="FHN78" s="136"/>
      <c r="FHO78" s="136"/>
      <c r="FHP78" s="136"/>
      <c r="FHQ78" s="136"/>
      <c r="FHR78" s="136"/>
      <c r="FHS78" s="136"/>
      <c r="FHT78" s="136"/>
      <c r="FHU78" s="136"/>
      <c r="FHV78" s="136"/>
      <c r="FHW78" s="136"/>
      <c r="FHX78" s="136"/>
      <c r="FHY78" s="136"/>
      <c r="FHZ78" s="136"/>
      <c r="FIA78" s="136"/>
      <c r="FIB78" s="136"/>
      <c r="FIC78" s="136"/>
      <c r="FID78" s="136"/>
      <c r="FIE78" s="136"/>
      <c r="FIF78" s="136"/>
      <c r="FIG78" s="136"/>
      <c r="FIH78" s="136"/>
      <c r="FII78" s="136"/>
      <c r="FIJ78" s="136"/>
      <c r="FIK78" s="136"/>
      <c r="FIL78" s="136"/>
      <c r="FIM78" s="136"/>
      <c r="FIN78" s="136"/>
      <c r="FIO78" s="136"/>
      <c r="FIP78" s="136"/>
      <c r="FIQ78" s="136"/>
      <c r="FIR78" s="136"/>
      <c r="FIS78" s="136"/>
      <c r="FIT78" s="136"/>
      <c r="FIU78" s="136"/>
      <c r="FIV78" s="136"/>
      <c r="FIW78" s="136"/>
      <c r="FIX78" s="136"/>
      <c r="FIY78" s="136"/>
      <c r="FIZ78" s="136"/>
      <c r="FJA78" s="136"/>
      <c r="FJB78" s="136"/>
      <c r="FJC78" s="136"/>
      <c r="FJD78" s="136"/>
      <c r="FJE78" s="136"/>
      <c r="FJF78" s="136"/>
      <c r="FJG78" s="136"/>
      <c r="FJH78" s="136"/>
      <c r="FJI78" s="136"/>
      <c r="FJJ78" s="136"/>
      <c r="FJK78" s="136"/>
      <c r="FJL78" s="136"/>
      <c r="FJM78" s="136"/>
      <c r="FJN78" s="136"/>
      <c r="FJO78" s="136"/>
      <c r="FJP78" s="136"/>
      <c r="FJQ78" s="136"/>
      <c r="FJR78" s="136"/>
      <c r="FJS78" s="136"/>
      <c r="FJT78" s="136"/>
      <c r="FJU78" s="136"/>
      <c r="FJV78" s="136"/>
      <c r="FJW78" s="136"/>
      <c r="FJX78" s="136"/>
      <c r="FJY78" s="136"/>
      <c r="FJZ78" s="136"/>
      <c r="FKA78" s="136"/>
      <c r="FKB78" s="136"/>
      <c r="FKC78" s="136"/>
      <c r="FKD78" s="136"/>
      <c r="FKE78" s="136"/>
      <c r="FKF78" s="136"/>
      <c r="FKG78" s="136"/>
      <c r="FKH78" s="136"/>
      <c r="FKI78" s="136"/>
      <c r="FKJ78" s="136"/>
      <c r="FKK78" s="136"/>
      <c r="FKL78" s="136"/>
      <c r="FKM78" s="136"/>
      <c r="FKN78" s="136"/>
      <c r="FKO78" s="136"/>
      <c r="FKP78" s="136"/>
      <c r="FKQ78" s="136"/>
      <c r="FKR78" s="136"/>
      <c r="FKS78" s="136"/>
      <c r="FKT78" s="136"/>
      <c r="FKU78" s="136"/>
      <c r="FKV78" s="136"/>
      <c r="FKW78" s="136"/>
      <c r="FKX78" s="136"/>
      <c r="FKY78" s="136"/>
      <c r="FKZ78" s="136"/>
      <c r="FLA78" s="136"/>
      <c r="FLB78" s="136"/>
      <c r="FLC78" s="136"/>
      <c r="FLD78" s="136"/>
      <c r="FLE78" s="136"/>
      <c r="FLF78" s="136"/>
      <c r="FLG78" s="136"/>
      <c r="FLH78" s="136"/>
      <c r="FLI78" s="136"/>
      <c r="FLJ78" s="136"/>
      <c r="FLK78" s="136"/>
      <c r="FLL78" s="136"/>
      <c r="FLM78" s="136"/>
      <c r="FLN78" s="136"/>
      <c r="FLO78" s="136"/>
      <c r="FLP78" s="136"/>
      <c r="FLQ78" s="136"/>
      <c r="FLR78" s="136"/>
      <c r="FLS78" s="136"/>
      <c r="FLT78" s="136"/>
      <c r="FLU78" s="136"/>
      <c r="FLV78" s="136"/>
      <c r="FLW78" s="136"/>
      <c r="FLX78" s="136"/>
      <c r="FLY78" s="136"/>
      <c r="FLZ78" s="136"/>
      <c r="FMA78" s="136"/>
      <c r="FMB78" s="136"/>
      <c r="FMC78" s="136"/>
      <c r="FMD78" s="136"/>
      <c r="FME78" s="136"/>
      <c r="FMF78" s="136"/>
      <c r="FMG78" s="136"/>
      <c r="FMH78" s="136"/>
      <c r="FMI78" s="136"/>
      <c r="FMJ78" s="136"/>
      <c r="FMK78" s="136"/>
      <c r="FML78" s="136"/>
      <c r="FMM78" s="136"/>
      <c r="FMN78" s="136"/>
      <c r="FMO78" s="136"/>
      <c r="FMP78" s="136"/>
      <c r="FMQ78" s="136"/>
      <c r="FMR78" s="136"/>
      <c r="FMS78" s="136"/>
      <c r="FMT78" s="136"/>
      <c r="FMU78" s="136"/>
      <c r="FMV78" s="136"/>
      <c r="FMW78" s="136"/>
      <c r="FMX78" s="136"/>
      <c r="FMY78" s="136"/>
      <c r="FMZ78" s="136"/>
      <c r="FNA78" s="136"/>
      <c r="FNB78" s="136"/>
      <c r="FNC78" s="136"/>
      <c r="FND78" s="136"/>
      <c r="FNE78" s="136"/>
      <c r="FNF78" s="136"/>
      <c r="FNG78" s="136"/>
      <c r="FNH78" s="136"/>
      <c r="FNI78" s="136"/>
      <c r="FNJ78" s="136"/>
      <c r="FNK78" s="136"/>
      <c r="FNL78" s="136"/>
      <c r="FNM78" s="136"/>
      <c r="FNN78" s="136"/>
      <c r="FNO78" s="136"/>
      <c r="FNP78" s="136"/>
      <c r="FNQ78" s="136"/>
      <c r="FNR78" s="136"/>
      <c r="FNS78" s="136"/>
      <c r="FNT78" s="136"/>
      <c r="FNU78" s="136"/>
      <c r="FNV78" s="136"/>
      <c r="FNW78" s="136"/>
      <c r="FNX78" s="136"/>
      <c r="FNY78" s="136"/>
      <c r="FNZ78" s="136"/>
      <c r="FOA78" s="136"/>
      <c r="FOB78" s="136"/>
      <c r="FOC78" s="136"/>
      <c r="FOD78" s="136"/>
      <c r="FOE78" s="136"/>
      <c r="FOF78" s="136"/>
      <c r="FOG78" s="136"/>
      <c r="FOH78" s="136"/>
      <c r="FOI78" s="136"/>
      <c r="FOJ78" s="136"/>
      <c r="FOK78" s="136"/>
      <c r="FOL78" s="136"/>
      <c r="FOM78" s="136"/>
      <c r="FON78" s="136"/>
      <c r="FOO78" s="136"/>
      <c r="FOP78" s="136"/>
      <c r="FOQ78" s="136"/>
      <c r="FOR78" s="136"/>
      <c r="FOS78" s="136"/>
      <c r="FOT78" s="136"/>
      <c r="FOU78" s="136"/>
      <c r="FOV78" s="136"/>
      <c r="FOW78" s="136"/>
      <c r="FOX78" s="136"/>
      <c r="FOY78" s="136"/>
      <c r="FOZ78" s="136"/>
      <c r="FPA78" s="136"/>
      <c r="FPB78" s="136"/>
      <c r="FPC78" s="136"/>
      <c r="FPD78" s="136"/>
      <c r="FPE78" s="136"/>
      <c r="FPF78" s="136"/>
      <c r="FPG78" s="136"/>
      <c r="FPH78" s="136"/>
      <c r="FPI78" s="136"/>
      <c r="FPJ78" s="136"/>
      <c r="FPK78" s="136"/>
      <c r="FPL78" s="136"/>
      <c r="FPM78" s="136"/>
      <c r="FPN78" s="136"/>
      <c r="FPO78" s="136"/>
      <c r="FPP78" s="136"/>
      <c r="FPQ78" s="136"/>
      <c r="FPR78" s="136"/>
      <c r="FPS78" s="136"/>
      <c r="FPT78" s="136"/>
      <c r="FPU78" s="136"/>
      <c r="FPV78" s="136"/>
      <c r="FPW78" s="136"/>
      <c r="FPX78" s="136"/>
      <c r="FPY78" s="136"/>
      <c r="FPZ78" s="136"/>
      <c r="FQA78" s="136"/>
      <c r="FQB78" s="136"/>
      <c r="FQC78" s="136"/>
      <c r="FQD78" s="136"/>
      <c r="FQE78" s="136"/>
      <c r="FQF78" s="136"/>
      <c r="FQG78" s="136"/>
      <c r="FQH78" s="136"/>
      <c r="FQI78" s="136"/>
      <c r="FQJ78" s="136"/>
      <c r="FQK78" s="136"/>
      <c r="FQL78" s="136"/>
      <c r="FQM78" s="136"/>
      <c r="FQN78" s="136"/>
      <c r="FQO78" s="136"/>
      <c r="FQP78" s="136"/>
      <c r="FQQ78" s="136"/>
      <c r="FQR78" s="136"/>
      <c r="FQS78" s="136"/>
      <c r="FQT78" s="136"/>
      <c r="FQU78" s="136"/>
      <c r="FQV78" s="136"/>
      <c r="FQW78" s="136"/>
      <c r="FQX78" s="136"/>
      <c r="FQY78" s="136"/>
      <c r="FQZ78" s="136"/>
      <c r="FRA78" s="136"/>
      <c r="FRB78" s="136"/>
      <c r="FRC78" s="136"/>
      <c r="FRD78" s="136"/>
      <c r="FRE78" s="136"/>
      <c r="FRF78" s="136"/>
      <c r="FRG78" s="136"/>
      <c r="FRH78" s="136"/>
      <c r="FRI78" s="136"/>
      <c r="FRJ78" s="136"/>
      <c r="FRK78" s="136"/>
      <c r="FRL78" s="136"/>
      <c r="FRM78" s="136"/>
      <c r="FRN78" s="136"/>
      <c r="FRO78" s="136"/>
      <c r="FRP78" s="136"/>
      <c r="FRQ78" s="136"/>
      <c r="FRR78" s="136"/>
      <c r="FRS78" s="136"/>
      <c r="FRT78" s="136"/>
      <c r="FRU78" s="136"/>
      <c r="FRV78" s="136"/>
      <c r="FRW78" s="136"/>
      <c r="FRX78" s="136"/>
      <c r="FRY78" s="136"/>
      <c r="FRZ78" s="136"/>
      <c r="FSA78" s="136"/>
      <c r="FSB78" s="136"/>
      <c r="FSC78" s="136"/>
      <c r="FSD78" s="136"/>
      <c r="FSE78" s="136"/>
      <c r="FSF78" s="136"/>
      <c r="FSG78" s="136"/>
      <c r="FSH78" s="136"/>
      <c r="FSI78" s="136"/>
      <c r="FSJ78" s="136"/>
      <c r="FSK78" s="136"/>
      <c r="FSL78" s="136"/>
      <c r="FSM78" s="136"/>
      <c r="FSN78" s="136"/>
      <c r="FSO78" s="136"/>
      <c r="FSP78" s="136"/>
      <c r="FSQ78" s="136"/>
      <c r="FSR78" s="136"/>
      <c r="FSS78" s="136"/>
      <c r="FST78" s="136"/>
      <c r="FSU78" s="136"/>
      <c r="FSV78" s="136"/>
      <c r="FSW78" s="136"/>
      <c r="FSX78" s="136"/>
      <c r="FSY78" s="136"/>
      <c r="FSZ78" s="136"/>
      <c r="FTA78" s="136"/>
      <c r="FTB78" s="136"/>
      <c r="FTC78" s="136"/>
      <c r="FTD78" s="136"/>
      <c r="FTE78" s="136"/>
      <c r="FTF78" s="136"/>
      <c r="FTG78" s="136"/>
      <c r="FTH78" s="136"/>
      <c r="FTI78" s="136"/>
      <c r="FTJ78" s="136"/>
      <c r="FTK78" s="136"/>
      <c r="FTL78" s="136"/>
      <c r="FTM78" s="136"/>
      <c r="FTN78" s="136"/>
      <c r="FTO78" s="136"/>
      <c r="FTP78" s="136"/>
      <c r="FTQ78" s="136"/>
      <c r="FTR78" s="136"/>
      <c r="FTS78" s="136"/>
      <c r="FTT78" s="136"/>
      <c r="FTU78" s="136"/>
      <c r="FTV78" s="136"/>
      <c r="FTW78" s="136"/>
      <c r="FTX78" s="136"/>
      <c r="FTY78" s="136"/>
      <c r="FTZ78" s="136"/>
      <c r="FUA78" s="136"/>
      <c r="FUB78" s="136"/>
      <c r="FUC78" s="136"/>
      <c r="FUD78" s="136"/>
      <c r="FUE78" s="136"/>
      <c r="FUF78" s="136"/>
      <c r="FUG78" s="136"/>
      <c r="FUH78" s="136"/>
      <c r="FUI78" s="136"/>
      <c r="FUJ78" s="136"/>
      <c r="FUK78" s="136"/>
      <c r="FUL78" s="136"/>
      <c r="FUM78" s="136"/>
      <c r="FUN78" s="136"/>
      <c r="FUO78" s="136"/>
      <c r="FUP78" s="136"/>
      <c r="FUQ78" s="136"/>
      <c r="FUR78" s="136"/>
      <c r="FUS78" s="136"/>
      <c r="FUT78" s="136"/>
      <c r="FUU78" s="136"/>
      <c r="FUV78" s="136"/>
      <c r="FUW78" s="136"/>
      <c r="FUX78" s="136"/>
      <c r="FUY78" s="136"/>
      <c r="FUZ78" s="136"/>
      <c r="FVA78" s="136"/>
      <c r="FVB78" s="136"/>
      <c r="FVC78" s="136"/>
      <c r="FVD78" s="136"/>
      <c r="FVE78" s="136"/>
      <c r="FVF78" s="136"/>
      <c r="FVG78" s="136"/>
      <c r="FVH78" s="136"/>
      <c r="FVI78" s="136"/>
      <c r="FVJ78" s="136"/>
      <c r="FVK78" s="136"/>
      <c r="FVL78" s="136"/>
      <c r="FVM78" s="136"/>
      <c r="FVN78" s="136"/>
      <c r="FVO78" s="136"/>
      <c r="FVP78" s="136"/>
      <c r="FVQ78" s="136"/>
      <c r="FVR78" s="136"/>
      <c r="FVS78" s="136"/>
      <c r="FVT78" s="136"/>
      <c r="FVU78" s="136"/>
      <c r="FVV78" s="136"/>
      <c r="FVW78" s="136"/>
      <c r="FVX78" s="136"/>
      <c r="FVY78" s="136"/>
      <c r="FVZ78" s="136"/>
      <c r="FWA78" s="136"/>
      <c r="FWB78" s="136"/>
      <c r="FWC78" s="136"/>
      <c r="FWD78" s="136"/>
      <c r="FWE78" s="136"/>
      <c r="FWF78" s="136"/>
      <c r="FWG78" s="136"/>
      <c r="FWH78" s="136"/>
      <c r="FWI78" s="136"/>
      <c r="FWJ78" s="136"/>
      <c r="FWK78" s="136"/>
      <c r="FWL78" s="136"/>
      <c r="FWM78" s="136"/>
      <c r="FWN78" s="136"/>
      <c r="FWO78" s="136"/>
      <c r="FWP78" s="136"/>
      <c r="FWQ78" s="136"/>
      <c r="FWR78" s="136"/>
      <c r="FWS78" s="136"/>
      <c r="FWT78" s="136"/>
      <c r="FWU78" s="136"/>
      <c r="FWV78" s="136"/>
      <c r="FWW78" s="136"/>
      <c r="FWX78" s="136"/>
      <c r="FWY78" s="136"/>
      <c r="FWZ78" s="136"/>
      <c r="FXA78" s="136"/>
      <c r="FXB78" s="136"/>
      <c r="FXC78" s="136"/>
      <c r="FXD78" s="136"/>
      <c r="FXE78" s="136"/>
      <c r="FXF78" s="136"/>
      <c r="FXG78" s="136"/>
      <c r="FXH78" s="136"/>
      <c r="FXI78" s="136"/>
      <c r="FXJ78" s="136"/>
      <c r="FXK78" s="136"/>
      <c r="FXL78" s="136"/>
      <c r="FXM78" s="136"/>
      <c r="FXN78" s="136"/>
      <c r="FXO78" s="136"/>
      <c r="FXP78" s="136"/>
      <c r="FXQ78" s="136"/>
      <c r="FXR78" s="136"/>
      <c r="FXS78" s="136"/>
      <c r="FXT78" s="136"/>
      <c r="FXU78" s="136"/>
      <c r="FXV78" s="136"/>
      <c r="FXW78" s="136"/>
      <c r="FXX78" s="136"/>
      <c r="FXY78" s="136"/>
      <c r="FXZ78" s="136"/>
      <c r="FYA78" s="136"/>
      <c r="FYB78" s="136"/>
      <c r="FYC78" s="136"/>
      <c r="FYD78" s="136"/>
      <c r="FYE78" s="136"/>
      <c r="FYF78" s="136"/>
      <c r="FYG78" s="136"/>
      <c r="FYH78" s="136"/>
      <c r="FYI78" s="136"/>
      <c r="FYJ78" s="136"/>
      <c r="FYK78" s="136"/>
      <c r="FYL78" s="136"/>
      <c r="FYM78" s="136"/>
      <c r="FYN78" s="136"/>
      <c r="FYO78" s="136"/>
      <c r="FYP78" s="136"/>
      <c r="FYQ78" s="136"/>
      <c r="FYR78" s="136"/>
      <c r="FYS78" s="136"/>
      <c r="FYT78" s="136"/>
      <c r="FYU78" s="136"/>
      <c r="FYV78" s="136"/>
      <c r="FYW78" s="136"/>
      <c r="FYX78" s="136"/>
      <c r="FYY78" s="136"/>
      <c r="FYZ78" s="136"/>
      <c r="FZA78" s="136"/>
      <c r="FZB78" s="136"/>
      <c r="FZC78" s="136"/>
      <c r="FZD78" s="136"/>
      <c r="FZE78" s="136"/>
      <c r="FZF78" s="136"/>
      <c r="FZG78" s="136"/>
      <c r="FZH78" s="136"/>
      <c r="FZI78" s="136"/>
      <c r="FZJ78" s="136"/>
      <c r="FZK78" s="136"/>
      <c r="FZL78" s="136"/>
      <c r="FZM78" s="136"/>
      <c r="FZN78" s="136"/>
      <c r="FZO78" s="136"/>
      <c r="FZP78" s="136"/>
      <c r="FZQ78" s="136"/>
      <c r="FZR78" s="136"/>
      <c r="FZS78" s="136"/>
      <c r="FZT78" s="136"/>
      <c r="FZU78" s="136"/>
      <c r="FZV78" s="136"/>
      <c r="FZW78" s="136"/>
      <c r="FZX78" s="136"/>
      <c r="FZY78" s="136"/>
      <c r="FZZ78" s="136"/>
      <c r="GAA78" s="136"/>
      <c r="GAB78" s="136"/>
      <c r="GAC78" s="136"/>
      <c r="GAD78" s="136"/>
      <c r="GAE78" s="136"/>
      <c r="GAF78" s="136"/>
      <c r="GAG78" s="136"/>
      <c r="GAH78" s="136"/>
      <c r="GAI78" s="136"/>
      <c r="GAJ78" s="136"/>
      <c r="GAK78" s="136"/>
      <c r="GAL78" s="136"/>
      <c r="GAM78" s="136"/>
      <c r="GAN78" s="136"/>
      <c r="GAO78" s="136"/>
      <c r="GAP78" s="136"/>
      <c r="GAQ78" s="136"/>
      <c r="GAR78" s="136"/>
      <c r="GAS78" s="136"/>
      <c r="GAT78" s="136"/>
      <c r="GAU78" s="136"/>
      <c r="GAV78" s="136"/>
      <c r="GAW78" s="136"/>
      <c r="GAX78" s="136"/>
      <c r="GAY78" s="136"/>
      <c r="GAZ78" s="136"/>
      <c r="GBA78" s="136"/>
      <c r="GBB78" s="136"/>
      <c r="GBC78" s="136"/>
      <c r="GBD78" s="136"/>
      <c r="GBE78" s="136"/>
      <c r="GBF78" s="136"/>
      <c r="GBG78" s="136"/>
      <c r="GBH78" s="136"/>
      <c r="GBI78" s="136"/>
      <c r="GBJ78" s="136"/>
      <c r="GBK78" s="136"/>
      <c r="GBL78" s="136"/>
      <c r="GBM78" s="136"/>
      <c r="GBN78" s="136"/>
      <c r="GBO78" s="136"/>
      <c r="GBP78" s="136"/>
      <c r="GBQ78" s="136"/>
      <c r="GBR78" s="136"/>
      <c r="GBS78" s="136"/>
      <c r="GBT78" s="136"/>
      <c r="GBU78" s="136"/>
      <c r="GBV78" s="136"/>
      <c r="GBW78" s="136"/>
      <c r="GBX78" s="136"/>
      <c r="GBY78" s="136"/>
      <c r="GBZ78" s="136"/>
      <c r="GCA78" s="136"/>
      <c r="GCB78" s="136"/>
      <c r="GCC78" s="136"/>
      <c r="GCD78" s="136"/>
      <c r="GCE78" s="136"/>
      <c r="GCF78" s="136"/>
      <c r="GCG78" s="136"/>
      <c r="GCH78" s="136"/>
      <c r="GCI78" s="136"/>
      <c r="GCJ78" s="136"/>
      <c r="GCK78" s="136"/>
      <c r="GCL78" s="136"/>
      <c r="GCM78" s="136"/>
      <c r="GCN78" s="136"/>
      <c r="GCO78" s="136"/>
      <c r="GCP78" s="136"/>
      <c r="GCQ78" s="136"/>
      <c r="GCR78" s="136"/>
      <c r="GCS78" s="136"/>
      <c r="GCT78" s="136"/>
      <c r="GCU78" s="136"/>
      <c r="GCV78" s="136"/>
      <c r="GCW78" s="136"/>
      <c r="GCX78" s="136"/>
      <c r="GCY78" s="136"/>
      <c r="GCZ78" s="136"/>
      <c r="GDA78" s="136"/>
      <c r="GDB78" s="136"/>
      <c r="GDC78" s="136"/>
      <c r="GDD78" s="136"/>
      <c r="GDE78" s="136"/>
      <c r="GDF78" s="136"/>
      <c r="GDG78" s="136"/>
      <c r="GDH78" s="136"/>
      <c r="GDI78" s="136"/>
      <c r="GDJ78" s="136"/>
      <c r="GDK78" s="136"/>
      <c r="GDL78" s="136"/>
      <c r="GDM78" s="136"/>
      <c r="GDN78" s="136"/>
      <c r="GDO78" s="136"/>
      <c r="GDP78" s="136"/>
      <c r="GDQ78" s="136"/>
      <c r="GDR78" s="136"/>
      <c r="GDS78" s="136"/>
      <c r="GDT78" s="136"/>
      <c r="GDU78" s="136"/>
      <c r="GDV78" s="136"/>
      <c r="GDW78" s="136"/>
      <c r="GDX78" s="136"/>
      <c r="GDY78" s="136"/>
      <c r="GDZ78" s="136"/>
      <c r="GEA78" s="136"/>
      <c r="GEB78" s="136"/>
      <c r="GEC78" s="136"/>
      <c r="GED78" s="136"/>
      <c r="GEE78" s="136"/>
      <c r="GEF78" s="136"/>
      <c r="GEG78" s="136"/>
      <c r="GEH78" s="136"/>
      <c r="GEI78" s="136"/>
      <c r="GEJ78" s="136"/>
      <c r="GEK78" s="136"/>
      <c r="GEL78" s="136"/>
      <c r="GEM78" s="136"/>
      <c r="GEN78" s="136"/>
      <c r="GEO78" s="136"/>
      <c r="GEP78" s="136"/>
      <c r="GEQ78" s="136"/>
      <c r="GER78" s="136"/>
      <c r="GES78" s="136"/>
      <c r="GET78" s="136"/>
      <c r="GEU78" s="136"/>
      <c r="GEV78" s="136"/>
      <c r="GEW78" s="136"/>
      <c r="GEX78" s="136"/>
      <c r="GEY78" s="136"/>
      <c r="GEZ78" s="136"/>
      <c r="GFA78" s="136"/>
      <c r="GFB78" s="136"/>
      <c r="GFC78" s="136"/>
      <c r="GFD78" s="136"/>
      <c r="GFE78" s="136"/>
      <c r="GFF78" s="136"/>
      <c r="GFG78" s="136"/>
      <c r="GFH78" s="136"/>
      <c r="GFI78" s="136"/>
      <c r="GFJ78" s="136"/>
      <c r="GFK78" s="136"/>
      <c r="GFL78" s="136"/>
      <c r="GFM78" s="136"/>
      <c r="GFN78" s="136"/>
      <c r="GFO78" s="136"/>
      <c r="GFP78" s="136"/>
      <c r="GFQ78" s="136"/>
      <c r="GFR78" s="136"/>
      <c r="GFS78" s="136"/>
      <c r="GFT78" s="136"/>
      <c r="GFU78" s="136"/>
      <c r="GFV78" s="136"/>
      <c r="GFW78" s="136"/>
      <c r="GFX78" s="136"/>
      <c r="GFY78" s="136"/>
      <c r="GFZ78" s="136"/>
      <c r="GGA78" s="136"/>
      <c r="GGB78" s="136"/>
      <c r="GGC78" s="136"/>
      <c r="GGD78" s="136"/>
      <c r="GGE78" s="136"/>
      <c r="GGF78" s="136"/>
      <c r="GGG78" s="136"/>
      <c r="GGH78" s="136"/>
      <c r="GGI78" s="136"/>
      <c r="GGJ78" s="136"/>
      <c r="GGK78" s="136"/>
      <c r="GGL78" s="136"/>
      <c r="GGM78" s="136"/>
      <c r="GGN78" s="136"/>
      <c r="GGO78" s="136"/>
      <c r="GGP78" s="136"/>
      <c r="GGQ78" s="136"/>
      <c r="GGR78" s="136"/>
      <c r="GGS78" s="136"/>
      <c r="GGT78" s="136"/>
      <c r="GGU78" s="136"/>
      <c r="GGV78" s="136"/>
      <c r="GGW78" s="136"/>
      <c r="GGX78" s="136"/>
      <c r="GGY78" s="136"/>
      <c r="GGZ78" s="136"/>
      <c r="GHA78" s="136"/>
      <c r="GHB78" s="136"/>
      <c r="GHC78" s="136"/>
      <c r="GHD78" s="136"/>
      <c r="GHE78" s="136"/>
      <c r="GHF78" s="136"/>
      <c r="GHG78" s="136"/>
      <c r="GHH78" s="136"/>
      <c r="GHI78" s="136"/>
      <c r="GHJ78" s="136"/>
      <c r="GHK78" s="136"/>
      <c r="GHL78" s="136"/>
      <c r="GHM78" s="136"/>
      <c r="GHN78" s="136"/>
      <c r="GHO78" s="136"/>
      <c r="GHP78" s="136"/>
      <c r="GHQ78" s="136"/>
      <c r="GHR78" s="136"/>
      <c r="GHS78" s="136"/>
      <c r="GHT78" s="136"/>
      <c r="GHU78" s="136"/>
      <c r="GHV78" s="136"/>
      <c r="GHW78" s="136"/>
      <c r="GHX78" s="136"/>
      <c r="GHY78" s="136"/>
      <c r="GHZ78" s="136"/>
      <c r="GIA78" s="136"/>
      <c r="GIB78" s="136"/>
      <c r="GIC78" s="136"/>
      <c r="GID78" s="136"/>
      <c r="GIE78" s="136"/>
      <c r="GIF78" s="136"/>
      <c r="GIG78" s="136"/>
      <c r="GIH78" s="136"/>
      <c r="GII78" s="136"/>
      <c r="GIJ78" s="136"/>
      <c r="GIK78" s="136"/>
      <c r="GIL78" s="136"/>
      <c r="GIM78" s="136"/>
      <c r="GIN78" s="136"/>
      <c r="GIO78" s="136"/>
      <c r="GIP78" s="136"/>
      <c r="GIQ78" s="136"/>
      <c r="GIR78" s="136"/>
      <c r="GIS78" s="136"/>
      <c r="GIT78" s="136"/>
      <c r="GIU78" s="136"/>
      <c r="GIV78" s="136"/>
      <c r="GIW78" s="136"/>
      <c r="GIX78" s="136"/>
      <c r="GIY78" s="136"/>
      <c r="GIZ78" s="136"/>
      <c r="GJA78" s="136"/>
      <c r="GJB78" s="136"/>
      <c r="GJC78" s="136"/>
      <c r="GJD78" s="136"/>
      <c r="GJE78" s="136"/>
      <c r="GJF78" s="136"/>
      <c r="GJG78" s="136"/>
      <c r="GJH78" s="136"/>
      <c r="GJI78" s="136"/>
      <c r="GJJ78" s="136"/>
      <c r="GJK78" s="136"/>
      <c r="GJL78" s="136"/>
      <c r="GJM78" s="136"/>
      <c r="GJN78" s="136"/>
      <c r="GJO78" s="136"/>
      <c r="GJP78" s="136"/>
      <c r="GJQ78" s="136"/>
      <c r="GJR78" s="136"/>
      <c r="GJS78" s="136"/>
      <c r="GJT78" s="136"/>
      <c r="GJU78" s="136"/>
      <c r="GJV78" s="136"/>
      <c r="GJW78" s="136"/>
      <c r="GJX78" s="136"/>
      <c r="GJY78" s="136"/>
      <c r="GJZ78" s="136"/>
      <c r="GKA78" s="136"/>
      <c r="GKB78" s="136"/>
      <c r="GKC78" s="136"/>
      <c r="GKD78" s="136"/>
      <c r="GKE78" s="136"/>
      <c r="GKF78" s="136"/>
      <c r="GKG78" s="136"/>
      <c r="GKH78" s="136"/>
      <c r="GKI78" s="136"/>
      <c r="GKJ78" s="136"/>
      <c r="GKK78" s="136"/>
      <c r="GKL78" s="136"/>
      <c r="GKM78" s="136"/>
      <c r="GKN78" s="136"/>
      <c r="GKO78" s="136"/>
      <c r="GKP78" s="136"/>
      <c r="GKQ78" s="136"/>
      <c r="GKR78" s="136"/>
      <c r="GKS78" s="136"/>
      <c r="GKT78" s="136"/>
      <c r="GKU78" s="136"/>
      <c r="GKV78" s="136"/>
      <c r="GKW78" s="136"/>
      <c r="GKX78" s="136"/>
      <c r="GKY78" s="136"/>
      <c r="GKZ78" s="136"/>
      <c r="GLA78" s="136"/>
      <c r="GLB78" s="136"/>
      <c r="GLC78" s="136"/>
      <c r="GLD78" s="136"/>
      <c r="GLE78" s="136"/>
      <c r="GLF78" s="136"/>
      <c r="GLG78" s="136"/>
      <c r="GLH78" s="136"/>
      <c r="GLI78" s="136"/>
      <c r="GLJ78" s="136"/>
      <c r="GLK78" s="136"/>
      <c r="GLL78" s="136"/>
      <c r="GLM78" s="136"/>
      <c r="GLN78" s="136"/>
      <c r="GLO78" s="136"/>
      <c r="GLP78" s="136"/>
      <c r="GLQ78" s="136"/>
      <c r="GLR78" s="136"/>
      <c r="GLS78" s="136"/>
      <c r="GLT78" s="136"/>
      <c r="GLU78" s="136"/>
      <c r="GLV78" s="136"/>
      <c r="GLW78" s="136"/>
      <c r="GLX78" s="136"/>
      <c r="GLY78" s="136"/>
      <c r="GLZ78" s="136"/>
      <c r="GMA78" s="136"/>
      <c r="GMB78" s="136"/>
      <c r="GMC78" s="136"/>
      <c r="GMD78" s="136"/>
      <c r="GME78" s="136"/>
      <c r="GMF78" s="136"/>
      <c r="GMG78" s="136"/>
      <c r="GMH78" s="136"/>
      <c r="GMI78" s="136"/>
      <c r="GMJ78" s="136"/>
      <c r="GMK78" s="136"/>
      <c r="GML78" s="136"/>
      <c r="GMM78" s="136"/>
      <c r="GMN78" s="136"/>
      <c r="GMO78" s="136"/>
      <c r="GMP78" s="136"/>
      <c r="GMQ78" s="136"/>
      <c r="GMR78" s="136"/>
      <c r="GMS78" s="136"/>
      <c r="GMT78" s="136"/>
      <c r="GMU78" s="136"/>
      <c r="GMV78" s="136"/>
      <c r="GMW78" s="136"/>
      <c r="GMX78" s="136"/>
      <c r="GMY78" s="136"/>
      <c r="GMZ78" s="136"/>
      <c r="GNA78" s="136"/>
      <c r="GNB78" s="136"/>
      <c r="GNC78" s="136"/>
      <c r="GND78" s="136"/>
      <c r="GNE78" s="136"/>
      <c r="GNF78" s="136"/>
      <c r="GNG78" s="136"/>
      <c r="GNH78" s="136"/>
      <c r="GNI78" s="136"/>
      <c r="GNJ78" s="136"/>
      <c r="GNK78" s="136"/>
      <c r="GNL78" s="136"/>
      <c r="GNM78" s="136"/>
      <c r="GNN78" s="136"/>
      <c r="GNO78" s="136"/>
      <c r="GNP78" s="136"/>
      <c r="GNQ78" s="136"/>
      <c r="GNR78" s="136"/>
      <c r="GNS78" s="136"/>
      <c r="GNT78" s="136"/>
      <c r="GNU78" s="136"/>
      <c r="GNV78" s="136"/>
      <c r="GNW78" s="136"/>
      <c r="GNX78" s="136"/>
      <c r="GNY78" s="136"/>
      <c r="GNZ78" s="136"/>
      <c r="GOA78" s="136"/>
      <c r="GOB78" s="136"/>
      <c r="GOC78" s="136"/>
      <c r="GOD78" s="136"/>
      <c r="GOE78" s="136"/>
      <c r="GOF78" s="136"/>
      <c r="GOG78" s="136"/>
      <c r="GOH78" s="136"/>
      <c r="GOI78" s="136"/>
      <c r="GOJ78" s="136"/>
      <c r="GOK78" s="136"/>
      <c r="GOL78" s="136"/>
      <c r="GOM78" s="136"/>
      <c r="GON78" s="136"/>
      <c r="GOO78" s="136"/>
      <c r="GOP78" s="136"/>
      <c r="GOQ78" s="136"/>
      <c r="GOR78" s="136"/>
      <c r="GOS78" s="136"/>
      <c r="GOT78" s="136"/>
      <c r="GOU78" s="136"/>
      <c r="GOV78" s="136"/>
      <c r="GOW78" s="136"/>
      <c r="GOX78" s="136"/>
      <c r="GOY78" s="136"/>
      <c r="GOZ78" s="136"/>
      <c r="GPA78" s="136"/>
      <c r="GPB78" s="136"/>
      <c r="GPC78" s="136"/>
      <c r="GPD78" s="136"/>
      <c r="GPE78" s="136"/>
      <c r="GPF78" s="136"/>
      <c r="GPG78" s="136"/>
      <c r="GPH78" s="136"/>
      <c r="GPI78" s="136"/>
      <c r="GPJ78" s="136"/>
      <c r="GPK78" s="136"/>
      <c r="GPL78" s="136"/>
      <c r="GPM78" s="136"/>
      <c r="GPN78" s="136"/>
      <c r="GPO78" s="136"/>
      <c r="GPP78" s="136"/>
      <c r="GPQ78" s="136"/>
      <c r="GPR78" s="136"/>
      <c r="GPS78" s="136"/>
      <c r="GPT78" s="136"/>
      <c r="GPU78" s="136"/>
      <c r="GPV78" s="136"/>
      <c r="GPW78" s="136"/>
      <c r="GPX78" s="136"/>
      <c r="GPY78" s="136"/>
      <c r="GPZ78" s="136"/>
      <c r="GQA78" s="136"/>
      <c r="GQB78" s="136"/>
      <c r="GQC78" s="136"/>
      <c r="GQD78" s="136"/>
      <c r="GQE78" s="136"/>
      <c r="GQF78" s="136"/>
      <c r="GQG78" s="136"/>
      <c r="GQH78" s="136"/>
      <c r="GQI78" s="136"/>
      <c r="GQJ78" s="136"/>
      <c r="GQK78" s="136"/>
      <c r="GQL78" s="136"/>
      <c r="GQM78" s="136"/>
      <c r="GQN78" s="136"/>
      <c r="GQO78" s="136"/>
      <c r="GQP78" s="136"/>
      <c r="GQQ78" s="136"/>
      <c r="GQR78" s="136"/>
      <c r="GQS78" s="136"/>
      <c r="GQT78" s="136"/>
      <c r="GQU78" s="136"/>
      <c r="GQV78" s="136"/>
      <c r="GQW78" s="136"/>
      <c r="GQX78" s="136"/>
      <c r="GQY78" s="136"/>
      <c r="GQZ78" s="136"/>
      <c r="GRA78" s="136"/>
      <c r="GRB78" s="136"/>
      <c r="GRC78" s="136"/>
      <c r="GRD78" s="136"/>
      <c r="GRE78" s="136"/>
      <c r="GRF78" s="136"/>
      <c r="GRG78" s="136"/>
      <c r="GRH78" s="136"/>
      <c r="GRI78" s="136"/>
      <c r="GRJ78" s="136"/>
      <c r="GRK78" s="136"/>
      <c r="GRL78" s="136"/>
      <c r="GRM78" s="136"/>
      <c r="GRN78" s="136"/>
      <c r="GRO78" s="136"/>
      <c r="GRP78" s="136"/>
      <c r="GRQ78" s="136"/>
      <c r="GRR78" s="136"/>
      <c r="GRS78" s="136"/>
      <c r="GRT78" s="136"/>
      <c r="GRU78" s="136"/>
      <c r="GRV78" s="136"/>
      <c r="GRW78" s="136"/>
      <c r="GRX78" s="136"/>
      <c r="GRY78" s="136"/>
      <c r="GRZ78" s="136"/>
      <c r="GSA78" s="136"/>
      <c r="GSB78" s="136"/>
      <c r="GSC78" s="136"/>
      <c r="GSD78" s="136"/>
      <c r="GSE78" s="136"/>
      <c r="GSF78" s="136"/>
      <c r="GSG78" s="136"/>
      <c r="GSH78" s="136"/>
      <c r="GSI78" s="136"/>
      <c r="GSJ78" s="136"/>
      <c r="GSK78" s="136"/>
      <c r="GSL78" s="136"/>
      <c r="GSM78" s="136"/>
      <c r="GSN78" s="136"/>
      <c r="GSO78" s="136"/>
      <c r="GSP78" s="136"/>
      <c r="GSQ78" s="136"/>
      <c r="GSR78" s="136"/>
      <c r="GSS78" s="136"/>
      <c r="GST78" s="136"/>
      <c r="GSU78" s="136"/>
      <c r="GSV78" s="136"/>
      <c r="GSW78" s="136"/>
      <c r="GSX78" s="136"/>
      <c r="GSY78" s="136"/>
      <c r="GSZ78" s="136"/>
      <c r="GTA78" s="136"/>
      <c r="GTB78" s="136"/>
      <c r="GTC78" s="136"/>
      <c r="GTD78" s="136"/>
      <c r="GTE78" s="136"/>
      <c r="GTF78" s="136"/>
      <c r="GTG78" s="136"/>
      <c r="GTH78" s="136"/>
      <c r="GTI78" s="136"/>
      <c r="GTJ78" s="136"/>
      <c r="GTK78" s="136"/>
      <c r="GTL78" s="136"/>
      <c r="GTM78" s="136"/>
      <c r="GTN78" s="136"/>
      <c r="GTO78" s="136"/>
      <c r="GTP78" s="136"/>
      <c r="GTQ78" s="136"/>
      <c r="GTR78" s="136"/>
      <c r="GTS78" s="136"/>
      <c r="GTT78" s="136"/>
      <c r="GTU78" s="136"/>
      <c r="GTV78" s="136"/>
      <c r="GTW78" s="136"/>
      <c r="GTX78" s="136"/>
      <c r="GTY78" s="136"/>
      <c r="GTZ78" s="136"/>
      <c r="GUA78" s="136"/>
      <c r="GUB78" s="136"/>
      <c r="GUC78" s="136"/>
      <c r="GUD78" s="136"/>
      <c r="GUE78" s="136"/>
      <c r="GUF78" s="136"/>
      <c r="GUG78" s="136"/>
      <c r="GUH78" s="136"/>
      <c r="GUI78" s="136"/>
      <c r="GUJ78" s="136"/>
      <c r="GUK78" s="136"/>
      <c r="GUL78" s="136"/>
      <c r="GUM78" s="136"/>
      <c r="GUN78" s="136"/>
      <c r="GUO78" s="136"/>
      <c r="GUP78" s="136"/>
      <c r="GUQ78" s="136"/>
      <c r="GUR78" s="136"/>
      <c r="GUS78" s="136"/>
      <c r="GUT78" s="136"/>
      <c r="GUU78" s="136"/>
      <c r="GUV78" s="136"/>
      <c r="GUW78" s="136"/>
      <c r="GUX78" s="136"/>
      <c r="GUY78" s="136"/>
      <c r="GUZ78" s="136"/>
      <c r="GVA78" s="136"/>
      <c r="GVB78" s="136"/>
      <c r="GVC78" s="136"/>
      <c r="GVD78" s="136"/>
      <c r="GVE78" s="136"/>
      <c r="GVF78" s="136"/>
      <c r="GVG78" s="136"/>
      <c r="GVH78" s="136"/>
      <c r="GVI78" s="136"/>
      <c r="GVJ78" s="136"/>
      <c r="GVK78" s="136"/>
      <c r="GVL78" s="136"/>
      <c r="GVM78" s="136"/>
      <c r="GVN78" s="136"/>
      <c r="GVO78" s="136"/>
      <c r="GVP78" s="136"/>
      <c r="GVQ78" s="136"/>
      <c r="GVR78" s="136"/>
      <c r="GVS78" s="136"/>
      <c r="GVT78" s="136"/>
      <c r="GVU78" s="136"/>
      <c r="GVV78" s="136"/>
      <c r="GVW78" s="136"/>
      <c r="GVX78" s="136"/>
      <c r="GVY78" s="136"/>
      <c r="GVZ78" s="136"/>
      <c r="GWA78" s="136"/>
      <c r="GWB78" s="136"/>
      <c r="GWC78" s="136"/>
      <c r="GWD78" s="136"/>
      <c r="GWE78" s="136"/>
      <c r="GWF78" s="136"/>
      <c r="GWG78" s="136"/>
      <c r="GWH78" s="136"/>
      <c r="GWI78" s="136"/>
      <c r="GWJ78" s="136"/>
      <c r="GWK78" s="136"/>
      <c r="GWL78" s="136"/>
      <c r="GWM78" s="136"/>
      <c r="GWN78" s="136"/>
      <c r="GWO78" s="136"/>
      <c r="GWP78" s="136"/>
      <c r="GWQ78" s="136"/>
      <c r="GWR78" s="136"/>
      <c r="GWS78" s="136"/>
      <c r="GWT78" s="136"/>
      <c r="GWU78" s="136"/>
      <c r="GWV78" s="136"/>
      <c r="GWW78" s="136"/>
      <c r="GWX78" s="136"/>
      <c r="GWY78" s="136"/>
      <c r="GWZ78" s="136"/>
      <c r="GXA78" s="136"/>
      <c r="GXB78" s="136"/>
      <c r="GXC78" s="136"/>
      <c r="GXD78" s="136"/>
      <c r="GXE78" s="136"/>
      <c r="GXF78" s="136"/>
      <c r="GXG78" s="136"/>
      <c r="GXH78" s="136"/>
      <c r="GXI78" s="136"/>
      <c r="GXJ78" s="136"/>
      <c r="GXK78" s="136"/>
      <c r="GXL78" s="136"/>
      <c r="GXM78" s="136"/>
      <c r="GXN78" s="136"/>
      <c r="GXO78" s="136"/>
      <c r="GXP78" s="136"/>
      <c r="GXQ78" s="136"/>
      <c r="GXR78" s="136"/>
      <c r="GXS78" s="136"/>
      <c r="GXT78" s="136"/>
      <c r="GXU78" s="136"/>
      <c r="GXV78" s="136"/>
      <c r="GXW78" s="136"/>
      <c r="GXX78" s="136"/>
      <c r="GXY78" s="136"/>
      <c r="GXZ78" s="136"/>
      <c r="GYA78" s="136"/>
      <c r="GYB78" s="136"/>
      <c r="GYC78" s="136"/>
      <c r="GYD78" s="136"/>
      <c r="GYE78" s="136"/>
      <c r="GYF78" s="136"/>
      <c r="GYG78" s="136"/>
      <c r="GYH78" s="136"/>
      <c r="GYI78" s="136"/>
      <c r="GYJ78" s="136"/>
      <c r="GYK78" s="136"/>
      <c r="GYL78" s="136"/>
      <c r="GYM78" s="136"/>
      <c r="GYN78" s="136"/>
      <c r="GYO78" s="136"/>
      <c r="GYP78" s="136"/>
      <c r="GYQ78" s="136"/>
      <c r="GYR78" s="136"/>
      <c r="GYS78" s="136"/>
      <c r="GYT78" s="136"/>
      <c r="GYU78" s="136"/>
      <c r="GYV78" s="136"/>
      <c r="GYW78" s="136"/>
      <c r="GYX78" s="136"/>
      <c r="GYY78" s="136"/>
      <c r="GYZ78" s="136"/>
      <c r="GZA78" s="136"/>
      <c r="GZB78" s="136"/>
      <c r="GZC78" s="136"/>
      <c r="GZD78" s="136"/>
      <c r="GZE78" s="136"/>
      <c r="GZF78" s="136"/>
      <c r="GZG78" s="136"/>
      <c r="GZH78" s="136"/>
      <c r="GZI78" s="136"/>
      <c r="GZJ78" s="136"/>
      <c r="GZK78" s="136"/>
      <c r="GZL78" s="136"/>
      <c r="GZM78" s="136"/>
      <c r="GZN78" s="136"/>
      <c r="GZO78" s="136"/>
      <c r="GZP78" s="136"/>
      <c r="GZQ78" s="136"/>
      <c r="GZR78" s="136"/>
      <c r="GZS78" s="136"/>
      <c r="GZT78" s="136"/>
      <c r="GZU78" s="136"/>
      <c r="GZV78" s="136"/>
      <c r="GZW78" s="136"/>
      <c r="GZX78" s="136"/>
      <c r="GZY78" s="136"/>
      <c r="GZZ78" s="136"/>
      <c r="HAA78" s="136"/>
      <c r="HAB78" s="136"/>
      <c r="HAC78" s="136"/>
      <c r="HAD78" s="136"/>
      <c r="HAE78" s="136"/>
      <c r="HAF78" s="136"/>
      <c r="HAG78" s="136"/>
      <c r="HAH78" s="136"/>
      <c r="HAI78" s="136"/>
      <c r="HAJ78" s="136"/>
      <c r="HAK78" s="136"/>
      <c r="HAL78" s="136"/>
      <c r="HAM78" s="136"/>
      <c r="HAN78" s="136"/>
      <c r="HAO78" s="136"/>
      <c r="HAP78" s="136"/>
      <c r="HAQ78" s="136"/>
      <c r="HAR78" s="136"/>
      <c r="HAS78" s="136"/>
      <c r="HAT78" s="136"/>
      <c r="HAU78" s="136"/>
      <c r="HAV78" s="136"/>
      <c r="HAW78" s="136"/>
      <c r="HAX78" s="136"/>
      <c r="HAY78" s="136"/>
      <c r="HAZ78" s="136"/>
      <c r="HBA78" s="136"/>
      <c r="HBB78" s="136"/>
      <c r="HBC78" s="136"/>
      <c r="HBD78" s="136"/>
      <c r="HBE78" s="136"/>
      <c r="HBF78" s="136"/>
      <c r="HBG78" s="136"/>
      <c r="HBH78" s="136"/>
      <c r="HBI78" s="136"/>
      <c r="HBJ78" s="136"/>
      <c r="HBK78" s="136"/>
      <c r="HBL78" s="136"/>
      <c r="HBM78" s="136"/>
      <c r="HBN78" s="136"/>
      <c r="HBO78" s="136"/>
      <c r="HBP78" s="136"/>
      <c r="HBQ78" s="136"/>
      <c r="HBR78" s="136"/>
      <c r="HBS78" s="136"/>
      <c r="HBT78" s="136"/>
      <c r="HBU78" s="136"/>
      <c r="HBV78" s="136"/>
      <c r="HBW78" s="136"/>
      <c r="HBX78" s="136"/>
      <c r="HBY78" s="136"/>
      <c r="HBZ78" s="136"/>
      <c r="HCA78" s="136"/>
      <c r="HCB78" s="136"/>
      <c r="HCC78" s="136"/>
      <c r="HCD78" s="136"/>
      <c r="HCE78" s="136"/>
      <c r="HCF78" s="136"/>
      <c r="HCG78" s="136"/>
      <c r="HCH78" s="136"/>
      <c r="HCI78" s="136"/>
      <c r="HCJ78" s="136"/>
      <c r="HCK78" s="136"/>
      <c r="HCL78" s="136"/>
      <c r="HCM78" s="136"/>
      <c r="HCN78" s="136"/>
      <c r="HCO78" s="136"/>
      <c r="HCP78" s="136"/>
      <c r="HCQ78" s="136"/>
      <c r="HCR78" s="136"/>
      <c r="HCS78" s="136"/>
      <c r="HCT78" s="136"/>
      <c r="HCU78" s="136"/>
      <c r="HCV78" s="136"/>
      <c r="HCW78" s="136"/>
      <c r="HCX78" s="136"/>
      <c r="HCY78" s="136"/>
      <c r="HCZ78" s="136"/>
      <c r="HDA78" s="136"/>
      <c r="HDB78" s="136"/>
      <c r="HDC78" s="136"/>
      <c r="HDD78" s="136"/>
      <c r="HDE78" s="136"/>
      <c r="HDF78" s="136"/>
      <c r="HDG78" s="136"/>
      <c r="HDH78" s="136"/>
      <c r="HDI78" s="136"/>
      <c r="HDJ78" s="136"/>
      <c r="HDK78" s="136"/>
      <c r="HDL78" s="136"/>
      <c r="HDM78" s="136"/>
      <c r="HDN78" s="136"/>
      <c r="HDO78" s="136"/>
      <c r="HDP78" s="136"/>
      <c r="HDQ78" s="136"/>
      <c r="HDR78" s="136"/>
      <c r="HDS78" s="136"/>
      <c r="HDT78" s="136"/>
      <c r="HDU78" s="136"/>
      <c r="HDV78" s="136"/>
      <c r="HDW78" s="136"/>
      <c r="HDX78" s="136"/>
      <c r="HDY78" s="136"/>
      <c r="HDZ78" s="136"/>
      <c r="HEA78" s="136"/>
      <c r="HEB78" s="136"/>
      <c r="HEC78" s="136"/>
      <c r="HED78" s="136"/>
      <c r="HEE78" s="136"/>
      <c r="HEF78" s="136"/>
      <c r="HEG78" s="136"/>
      <c r="HEH78" s="136"/>
      <c r="HEI78" s="136"/>
      <c r="HEJ78" s="136"/>
      <c r="HEK78" s="136"/>
      <c r="HEL78" s="136"/>
      <c r="HEM78" s="136"/>
      <c r="HEN78" s="136"/>
      <c r="HEO78" s="136"/>
      <c r="HEP78" s="136"/>
      <c r="HEQ78" s="136"/>
      <c r="HER78" s="136"/>
      <c r="HES78" s="136"/>
      <c r="HET78" s="136"/>
      <c r="HEU78" s="136"/>
      <c r="HEV78" s="136"/>
      <c r="HEW78" s="136"/>
      <c r="HEX78" s="136"/>
      <c r="HEY78" s="136"/>
      <c r="HEZ78" s="136"/>
      <c r="HFA78" s="136"/>
      <c r="HFB78" s="136"/>
      <c r="HFC78" s="136"/>
      <c r="HFD78" s="136"/>
      <c r="HFE78" s="136"/>
      <c r="HFF78" s="136"/>
      <c r="HFG78" s="136"/>
      <c r="HFH78" s="136"/>
      <c r="HFI78" s="136"/>
      <c r="HFJ78" s="136"/>
      <c r="HFK78" s="136"/>
      <c r="HFL78" s="136"/>
      <c r="HFM78" s="136"/>
      <c r="HFN78" s="136"/>
      <c r="HFO78" s="136"/>
      <c r="HFP78" s="136"/>
      <c r="HFQ78" s="136"/>
      <c r="HFR78" s="136"/>
      <c r="HFS78" s="136"/>
      <c r="HFT78" s="136"/>
      <c r="HFU78" s="136"/>
      <c r="HFV78" s="136"/>
      <c r="HFW78" s="136"/>
      <c r="HFX78" s="136"/>
      <c r="HFY78" s="136"/>
      <c r="HFZ78" s="136"/>
      <c r="HGA78" s="136"/>
      <c r="HGB78" s="136"/>
      <c r="HGC78" s="136"/>
      <c r="HGD78" s="136"/>
      <c r="HGE78" s="136"/>
      <c r="HGF78" s="136"/>
      <c r="HGG78" s="136"/>
      <c r="HGH78" s="136"/>
      <c r="HGI78" s="136"/>
      <c r="HGJ78" s="136"/>
      <c r="HGK78" s="136"/>
      <c r="HGL78" s="136"/>
      <c r="HGM78" s="136"/>
      <c r="HGN78" s="136"/>
      <c r="HGO78" s="136"/>
      <c r="HGP78" s="136"/>
      <c r="HGQ78" s="136"/>
      <c r="HGR78" s="136"/>
      <c r="HGS78" s="136"/>
      <c r="HGT78" s="136"/>
      <c r="HGU78" s="136"/>
      <c r="HGV78" s="136"/>
      <c r="HGW78" s="136"/>
      <c r="HGX78" s="136"/>
      <c r="HGY78" s="136"/>
      <c r="HGZ78" s="136"/>
      <c r="HHA78" s="136"/>
      <c r="HHB78" s="136"/>
      <c r="HHC78" s="136"/>
      <c r="HHD78" s="136"/>
      <c r="HHE78" s="136"/>
      <c r="HHF78" s="136"/>
      <c r="HHG78" s="136"/>
      <c r="HHH78" s="136"/>
      <c r="HHI78" s="136"/>
      <c r="HHJ78" s="136"/>
      <c r="HHK78" s="136"/>
      <c r="HHL78" s="136"/>
      <c r="HHM78" s="136"/>
      <c r="HHN78" s="136"/>
      <c r="HHO78" s="136"/>
      <c r="HHP78" s="136"/>
      <c r="HHQ78" s="136"/>
      <c r="HHR78" s="136"/>
      <c r="HHS78" s="136"/>
      <c r="HHT78" s="136"/>
      <c r="HHU78" s="136"/>
      <c r="HHV78" s="136"/>
      <c r="HHW78" s="136"/>
      <c r="HHX78" s="136"/>
      <c r="HHY78" s="136"/>
      <c r="HHZ78" s="136"/>
      <c r="HIA78" s="136"/>
      <c r="HIB78" s="136"/>
      <c r="HIC78" s="136"/>
      <c r="HID78" s="136"/>
      <c r="HIE78" s="136"/>
      <c r="HIF78" s="136"/>
      <c r="HIG78" s="136"/>
      <c r="HIH78" s="136"/>
      <c r="HII78" s="136"/>
      <c r="HIJ78" s="136"/>
      <c r="HIK78" s="136"/>
      <c r="HIL78" s="136"/>
      <c r="HIM78" s="136"/>
      <c r="HIN78" s="136"/>
      <c r="HIO78" s="136"/>
      <c r="HIP78" s="136"/>
      <c r="HIQ78" s="136"/>
      <c r="HIR78" s="136"/>
      <c r="HIS78" s="136"/>
      <c r="HIT78" s="136"/>
      <c r="HIU78" s="136"/>
      <c r="HIV78" s="136"/>
      <c r="HIW78" s="136"/>
      <c r="HIX78" s="136"/>
      <c r="HIY78" s="136"/>
      <c r="HIZ78" s="136"/>
      <c r="HJA78" s="136"/>
      <c r="HJB78" s="136"/>
      <c r="HJC78" s="136"/>
      <c r="HJD78" s="136"/>
      <c r="HJE78" s="136"/>
      <c r="HJF78" s="136"/>
      <c r="HJG78" s="136"/>
      <c r="HJH78" s="136"/>
      <c r="HJI78" s="136"/>
      <c r="HJJ78" s="136"/>
      <c r="HJK78" s="136"/>
      <c r="HJL78" s="136"/>
      <c r="HJM78" s="136"/>
      <c r="HJN78" s="136"/>
      <c r="HJO78" s="136"/>
      <c r="HJP78" s="136"/>
      <c r="HJQ78" s="136"/>
      <c r="HJR78" s="136"/>
      <c r="HJS78" s="136"/>
      <c r="HJT78" s="136"/>
      <c r="HJU78" s="136"/>
      <c r="HJV78" s="136"/>
      <c r="HJW78" s="136"/>
      <c r="HJX78" s="136"/>
      <c r="HJY78" s="136"/>
      <c r="HJZ78" s="136"/>
      <c r="HKA78" s="136"/>
      <c r="HKB78" s="136"/>
      <c r="HKC78" s="136"/>
      <c r="HKD78" s="136"/>
      <c r="HKE78" s="136"/>
      <c r="HKF78" s="136"/>
      <c r="HKG78" s="136"/>
      <c r="HKH78" s="136"/>
      <c r="HKI78" s="136"/>
      <c r="HKJ78" s="136"/>
      <c r="HKK78" s="136"/>
      <c r="HKL78" s="136"/>
      <c r="HKM78" s="136"/>
      <c r="HKN78" s="136"/>
      <c r="HKO78" s="136"/>
      <c r="HKP78" s="136"/>
      <c r="HKQ78" s="136"/>
      <c r="HKR78" s="136"/>
      <c r="HKS78" s="136"/>
      <c r="HKT78" s="136"/>
      <c r="HKU78" s="136"/>
      <c r="HKV78" s="136"/>
      <c r="HKW78" s="136"/>
      <c r="HKX78" s="136"/>
      <c r="HKY78" s="136"/>
      <c r="HKZ78" s="136"/>
      <c r="HLA78" s="136"/>
      <c r="HLB78" s="136"/>
      <c r="HLC78" s="136"/>
      <c r="HLD78" s="136"/>
      <c r="HLE78" s="136"/>
      <c r="HLF78" s="136"/>
      <c r="HLG78" s="136"/>
      <c r="HLH78" s="136"/>
      <c r="HLI78" s="136"/>
      <c r="HLJ78" s="136"/>
      <c r="HLK78" s="136"/>
      <c r="HLL78" s="136"/>
      <c r="HLM78" s="136"/>
      <c r="HLN78" s="136"/>
      <c r="HLO78" s="136"/>
      <c r="HLP78" s="136"/>
      <c r="HLQ78" s="136"/>
      <c r="HLR78" s="136"/>
      <c r="HLS78" s="136"/>
      <c r="HLT78" s="136"/>
      <c r="HLU78" s="136"/>
      <c r="HLV78" s="136"/>
      <c r="HLW78" s="136"/>
      <c r="HLX78" s="136"/>
      <c r="HLY78" s="136"/>
      <c r="HLZ78" s="136"/>
      <c r="HMA78" s="136"/>
      <c r="HMB78" s="136"/>
      <c r="HMC78" s="136"/>
      <c r="HMD78" s="136"/>
      <c r="HME78" s="136"/>
      <c r="HMF78" s="136"/>
      <c r="HMG78" s="136"/>
      <c r="HMH78" s="136"/>
      <c r="HMI78" s="136"/>
      <c r="HMJ78" s="136"/>
      <c r="HMK78" s="136"/>
      <c r="HML78" s="136"/>
      <c r="HMM78" s="136"/>
      <c r="HMN78" s="136"/>
      <c r="HMO78" s="136"/>
      <c r="HMP78" s="136"/>
      <c r="HMQ78" s="136"/>
      <c r="HMR78" s="136"/>
      <c r="HMS78" s="136"/>
      <c r="HMT78" s="136"/>
      <c r="HMU78" s="136"/>
      <c r="HMV78" s="136"/>
      <c r="HMW78" s="136"/>
      <c r="HMX78" s="136"/>
      <c r="HMY78" s="136"/>
      <c r="HMZ78" s="136"/>
      <c r="HNA78" s="136"/>
      <c r="HNB78" s="136"/>
      <c r="HNC78" s="136"/>
      <c r="HND78" s="136"/>
      <c r="HNE78" s="136"/>
      <c r="HNF78" s="136"/>
      <c r="HNG78" s="136"/>
      <c r="HNH78" s="136"/>
      <c r="HNI78" s="136"/>
      <c r="HNJ78" s="136"/>
      <c r="HNK78" s="136"/>
      <c r="HNL78" s="136"/>
      <c r="HNM78" s="136"/>
      <c r="HNN78" s="136"/>
      <c r="HNO78" s="136"/>
      <c r="HNP78" s="136"/>
      <c r="HNQ78" s="136"/>
      <c r="HNR78" s="136"/>
      <c r="HNS78" s="136"/>
      <c r="HNT78" s="136"/>
      <c r="HNU78" s="136"/>
      <c r="HNV78" s="136"/>
      <c r="HNW78" s="136"/>
      <c r="HNX78" s="136"/>
      <c r="HNY78" s="136"/>
      <c r="HNZ78" s="136"/>
      <c r="HOA78" s="136"/>
      <c r="HOB78" s="136"/>
      <c r="HOC78" s="136"/>
      <c r="HOD78" s="136"/>
      <c r="HOE78" s="136"/>
      <c r="HOF78" s="136"/>
      <c r="HOG78" s="136"/>
      <c r="HOH78" s="136"/>
      <c r="HOI78" s="136"/>
      <c r="HOJ78" s="136"/>
      <c r="HOK78" s="136"/>
      <c r="HOL78" s="136"/>
      <c r="HOM78" s="136"/>
      <c r="HON78" s="136"/>
      <c r="HOO78" s="136"/>
      <c r="HOP78" s="136"/>
      <c r="HOQ78" s="136"/>
      <c r="HOR78" s="136"/>
      <c r="HOS78" s="136"/>
      <c r="HOT78" s="136"/>
      <c r="HOU78" s="136"/>
      <c r="HOV78" s="136"/>
      <c r="HOW78" s="136"/>
      <c r="HOX78" s="136"/>
      <c r="HOY78" s="136"/>
      <c r="HOZ78" s="136"/>
      <c r="HPA78" s="136"/>
      <c r="HPB78" s="136"/>
      <c r="HPC78" s="136"/>
      <c r="HPD78" s="136"/>
      <c r="HPE78" s="136"/>
      <c r="HPF78" s="136"/>
      <c r="HPG78" s="136"/>
      <c r="HPH78" s="136"/>
      <c r="HPI78" s="136"/>
      <c r="HPJ78" s="136"/>
      <c r="HPK78" s="136"/>
      <c r="HPL78" s="136"/>
      <c r="HPM78" s="136"/>
      <c r="HPN78" s="136"/>
      <c r="HPO78" s="136"/>
      <c r="HPP78" s="136"/>
      <c r="HPQ78" s="136"/>
      <c r="HPR78" s="136"/>
      <c r="HPS78" s="136"/>
      <c r="HPT78" s="136"/>
      <c r="HPU78" s="136"/>
      <c r="HPV78" s="136"/>
      <c r="HPW78" s="136"/>
      <c r="HPX78" s="136"/>
      <c r="HPY78" s="136"/>
      <c r="HPZ78" s="136"/>
      <c r="HQA78" s="136"/>
      <c r="HQB78" s="136"/>
      <c r="HQC78" s="136"/>
      <c r="HQD78" s="136"/>
      <c r="HQE78" s="136"/>
      <c r="HQF78" s="136"/>
      <c r="HQG78" s="136"/>
      <c r="HQH78" s="136"/>
      <c r="HQI78" s="136"/>
      <c r="HQJ78" s="136"/>
      <c r="HQK78" s="136"/>
      <c r="HQL78" s="136"/>
      <c r="HQM78" s="136"/>
      <c r="HQN78" s="136"/>
      <c r="HQO78" s="136"/>
      <c r="HQP78" s="136"/>
      <c r="HQQ78" s="136"/>
      <c r="HQR78" s="136"/>
      <c r="HQS78" s="136"/>
      <c r="HQT78" s="136"/>
      <c r="HQU78" s="136"/>
      <c r="HQV78" s="136"/>
      <c r="HQW78" s="136"/>
      <c r="HQX78" s="136"/>
      <c r="HQY78" s="136"/>
      <c r="HQZ78" s="136"/>
      <c r="HRA78" s="136"/>
      <c r="HRB78" s="136"/>
      <c r="HRC78" s="136"/>
      <c r="HRD78" s="136"/>
      <c r="HRE78" s="136"/>
      <c r="HRF78" s="136"/>
      <c r="HRG78" s="136"/>
      <c r="HRH78" s="136"/>
      <c r="HRI78" s="136"/>
      <c r="HRJ78" s="136"/>
      <c r="HRK78" s="136"/>
      <c r="HRL78" s="136"/>
      <c r="HRM78" s="136"/>
      <c r="HRN78" s="136"/>
      <c r="HRO78" s="136"/>
      <c r="HRP78" s="136"/>
      <c r="HRQ78" s="136"/>
      <c r="HRR78" s="136"/>
      <c r="HRS78" s="136"/>
      <c r="HRT78" s="136"/>
      <c r="HRU78" s="136"/>
      <c r="HRV78" s="136"/>
      <c r="HRW78" s="136"/>
      <c r="HRX78" s="136"/>
      <c r="HRY78" s="136"/>
      <c r="HRZ78" s="136"/>
      <c r="HSA78" s="136"/>
      <c r="HSB78" s="136"/>
      <c r="HSC78" s="136"/>
      <c r="HSD78" s="136"/>
      <c r="HSE78" s="136"/>
      <c r="HSF78" s="136"/>
      <c r="HSG78" s="136"/>
      <c r="HSH78" s="136"/>
      <c r="HSI78" s="136"/>
      <c r="HSJ78" s="136"/>
      <c r="HSK78" s="136"/>
      <c r="HSL78" s="136"/>
      <c r="HSM78" s="136"/>
      <c r="HSN78" s="136"/>
      <c r="HSO78" s="136"/>
      <c r="HSP78" s="136"/>
      <c r="HSQ78" s="136"/>
      <c r="HSR78" s="136"/>
      <c r="HSS78" s="136"/>
      <c r="HST78" s="136"/>
      <c r="HSU78" s="136"/>
      <c r="HSV78" s="136"/>
      <c r="HSW78" s="136"/>
      <c r="HSX78" s="136"/>
      <c r="HSY78" s="136"/>
      <c r="HSZ78" s="136"/>
      <c r="HTA78" s="136"/>
      <c r="HTB78" s="136"/>
      <c r="HTC78" s="136"/>
      <c r="HTD78" s="136"/>
      <c r="HTE78" s="136"/>
      <c r="HTF78" s="136"/>
      <c r="HTG78" s="136"/>
      <c r="HTH78" s="136"/>
      <c r="HTI78" s="136"/>
      <c r="HTJ78" s="136"/>
      <c r="HTK78" s="136"/>
      <c r="HTL78" s="136"/>
      <c r="HTM78" s="136"/>
      <c r="HTN78" s="136"/>
      <c r="HTO78" s="136"/>
      <c r="HTP78" s="136"/>
      <c r="HTQ78" s="136"/>
      <c r="HTR78" s="136"/>
      <c r="HTS78" s="136"/>
      <c r="HTT78" s="136"/>
      <c r="HTU78" s="136"/>
      <c r="HTV78" s="136"/>
      <c r="HTW78" s="136"/>
      <c r="HTX78" s="136"/>
      <c r="HTY78" s="136"/>
      <c r="HTZ78" s="136"/>
      <c r="HUA78" s="136"/>
      <c r="HUB78" s="136"/>
      <c r="HUC78" s="136"/>
      <c r="HUD78" s="136"/>
      <c r="HUE78" s="136"/>
      <c r="HUF78" s="136"/>
      <c r="HUG78" s="136"/>
      <c r="HUH78" s="136"/>
      <c r="HUI78" s="136"/>
      <c r="HUJ78" s="136"/>
      <c r="HUK78" s="136"/>
      <c r="HUL78" s="136"/>
      <c r="HUM78" s="136"/>
      <c r="HUN78" s="136"/>
      <c r="HUO78" s="136"/>
      <c r="HUP78" s="136"/>
      <c r="HUQ78" s="136"/>
      <c r="HUR78" s="136"/>
      <c r="HUS78" s="136"/>
      <c r="HUT78" s="136"/>
      <c r="HUU78" s="136"/>
      <c r="HUV78" s="136"/>
      <c r="HUW78" s="136"/>
      <c r="HUX78" s="136"/>
      <c r="HUY78" s="136"/>
      <c r="HUZ78" s="136"/>
      <c r="HVA78" s="136"/>
      <c r="HVB78" s="136"/>
      <c r="HVC78" s="136"/>
      <c r="HVD78" s="136"/>
      <c r="HVE78" s="136"/>
      <c r="HVF78" s="136"/>
      <c r="HVG78" s="136"/>
      <c r="HVH78" s="136"/>
      <c r="HVI78" s="136"/>
      <c r="HVJ78" s="136"/>
      <c r="HVK78" s="136"/>
      <c r="HVL78" s="136"/>
      <c r="HVM78" s="136"/>
      <c r="HVN78" s="136"/>
      <c r="HVO78" s="136"/>
      <c r="HVP78" s="136"/>
      <c r="HVQ78" s="136"/>
      <c r="HVR78" s="136"/>
      <c r="HVS78" s="136"/>
      <c r="HVT78" s="136"/>
      <c r="HVU78" s="136"/>
      <c r="HVV78" s="136"/>
      <c r="HVW78" s="136"/>
      <c r="HVX78" s="136"/>
      <c r="HVY78" s="136"/>
      <c r="HVZ78" s="136"/>
      <c r="HWA78" s="136"/>
      <c r="HWB78" s="136"/>
      <c r="HWC78" s="136"/>
      <c r="HWD78" s="136"/>
      <c r="HWE78" s="136"/>
      <c r="HWF78" s="136"/>
      <c r="HWG78" s="136"/>
      <c r="HWH78" s="136"/>
      <c r="HWI78" s="136"/>
      <c r="HWJ78" s="136"/>
      <c r="HWK78" s="136"/>
      <c r="HWL78" s="136"/>
      <c r="HWM78" s="136"/>
      <c r="HWN78" s="136"/>
      <c r="HWO78" s="136"/>
      <c r="HWP78" s="136"/>
      <c r="HWQ78" s="136"/>
      <c r="HWR78" s="136"/>
      <c r="HWS78" s="136"/>
      <c r="HWT78" s="136"/>
      <c r="HWU78" s="136"/>
      <c r="HWV78" s="136"/>
      <c r="HWW78" s="136"/>
      <c r="HWX78" s="136"/>
      <c r="HWY78" s="136"/>
      <c r="HWZ78" s="136"/>
      <c r="HXA78" s="136"/>
      <c r="HXB78" s="136"/>
      <c r="HXC78" s="136"/>
      <c r="HXD78" s="136"/>
      <c r="HXE78" s="136"/>
      <c r="HXF78" s="136"/>
      <c r="HXG78" s="136"/>
      <c r="HXH78" s="136"/>
      <c r="HXI78" s="136"/>
      <c r="HXJ78" s="136"/>
      <c r="HXK78" s="136"/>
      <c r="HXL78" s="136"/>
      <c r="HXM78" s="136"/>
      <c r="HXN78" s="136"/>
      <c r="HXO78" s="136"/>
      <c r="HXP78" s="136"/>
      <c r="HXQ78" s="136"/>
      <c r="HXR78" s="136"/>
      <c r="HXS78" s="136"/>
      <c r="HXT78" s="136"/>
      <c r="HXU78" s="136"/>
      <c r="HXV78" s="136"/>
      <c r="HXW78" s="136"/>
      <c r="HXX78" s="136"/>
      <c r="HXY78" s="136"/>
      <c r="HXZ78" s="136"/>
      <c r="HYA78" s="136"/>
      <c r="HYB78" s="136"/>
      <c r="HYC78" s="136"/>
      <c r="HYD78" s="136"/>
      <c r="HYE78" s="136"/>
      <c r="HYF78" s="136"/>
      <c r="HYG78" s="136"/>
      <c r="HYH78" s="136"/>
      <c r="HYI78" s="136"/>
      <c r="HYJ78" s="136"/>
      <c r="HYK78" s="136"/>
      <c r="HYL78" s="136"/>
      <c r="HYM78" s="136"/>
      <c r="HYN78" s="136"/>
      <c r="HYO78" s="136"/>
      <c r="HYP78" s="136"/>
      <c r="HYQ78" s="136"/>
      <c r="HYR78" s="136"/>
      <c r="HYS78" s="136"/>
      <c r="HYT78" s="136"/>
      <c r="HYU78" s="136"/>
      <c r="HYV78" s="136"/>
      <c r="HYW78" s="136"/>
      <c r="HYX78" s="136"/>
      <c r="HYY78" s="136"/>
      <c r="HYZ78" s="136"/>
      <c r="HZA78" s="136"/>
      <c r="HZB78" s="136"/>
      <c r="HZC78" s="136"/>
      <c r="HZD78" s="136"/>
      <c r="HZE78" s="136"/>
      <c r="HZF78" s="136"/>
      <c r="HZG78" s="136"/>
      <c r="HZH78" s="136"/>
      <c r="HZI78" s="136"/>
      <c r="HZJ78" s="136"/>
      <c r="HZK78" s="136"/>
      <c r="HZL78" s="136"/>
      <c r="HZM78" s="136"/>
      <c r="HZN78" s="136"/>
      <c r="HZO78" s="136"/>
      <c r="HZP78" s="136"/>
      <c r="HZQ78" s="136"/>
      <c r="HZR78" s="136"/>
      <c r="HZS78" s="136"/>
      <c r="HZT78" s="136"/>
      <c r="HZU78" s="136"/>
      <c r="HZV78" s="136"/>
      <c r="HZW78" s="136"/>
      <c r="HZX78" s="136"/>
      <c r="HZY78" s="136"/>
      <c r="HZZ78" s="136"/>
      <c r="IAA78" s="136"/>
      <c r="IAB78" s="136"/>
      <c r="IAC78" s="136"/>
      <c r="IAD78" s="136"/>
      <c r="IAE78" s="136"/>
      <c r="IAF78" s="136"/>
      <c r="IAG78" s="136"/>
      <c r="IAH78" s="136"/>
      <c r="IAI78" s="136"/>
      <c r="IAJ78" s="136"/>
      <c r="IAK78" s="136"/>
      <c r="IAL78" s="136"/>
      <c r="IAM78" s="136"/>
      <c r="IAN78" s="136"/>
      <c r="IAO78" s="136"/>
      <c r="IAP78" s="136"/>
      <c r="IAQ78" s="136"/>
      <c r="IAR78" s="136"/>
      <c r="IAS78" s="136"/>
      <c r="IAT78" s="136"/>
      <c r="IAU78" s="136"/>
      <c r="IAV78" s="136"/>
      <c r="IAW78" s="136"/>
      <c r="IAX78" s="136"/>
      <c r="IAY78" s="136"/>
      <c r="IAZ78" s="136"/>
      <c r="IBA78" s="136"/>
      <c r="IBB78" s="136"/>
      <c r="IBC78" s="136"/>
      <c r="IBD78" s="136"/>
      <c r="IBE78" s="136"/>
      <c r="IBF78" s="136"/>
      <c r="IBG78" s="136"/>
      <c r="IBH78" s="136"/>
      <c r="IBI78" s="136"/>
      <c r="IBJ78" s="136"/>
      <c r="IBK78" s="136"/>
      <c r="IBL78" s="136"/>
      <c r="IBM78" s="136"/>
      <c r="IBN78" s="136"/>
      <c r="IBO78" s="136"/>
      <c r="IBP78" s="136"/>
      <c r="IBQ78" s="136"/>
      <c r="IBR78" s="136"/>
      <c r="IBS78" s="136"/>
      <c r="IBT78" s="136"/>
      <c r="IBU78" s="136"/>
      <c r="IBV78" s="136"/>
      <c r="IBW78" s="136"/>
      <c r="IBX78" s="136"/>
      <c r="IBY78" s="136"/>
      <c r="IBZ78" s="136"/>
      <c r="ICA78" s="136"/>
      <c r="ICB78" s="136"/>
      <c r="ICC78" s="136"/>
      <c r="ICD78" s="136"/>
      <c r="ICE78" s="136"/>
      <c r="ICF78" s="136"/>
      <c r="ICG78" s="136"/>
      <c r="ICH78" s="136"/>
      <c r="ICI78" s="136"/>
      <c r="ICJ78" s="136"/>
      <c r="ICK78" s="136"/>
      <c r="ICL78" s="136"/>
      <c r="ICM78" s="136"/>
      <c r="ICN78" s="136"/>
      <c r="ICO78" s="136"/>
      <c r="ICP78" s="136"/>
      <c r="ICQ78" s="136"/>
      <c r="ICR78" s="136"/>
      <c r="ICS78" s="136"/>
      <c r="ICT78" s="136"/>
      <c r="ICU78" s="136"/>
      <c r="ICV78" s="136"/>
      <c r="ICW78" s="136"/>
      <c r="ICX78" s="136"/>
      <c r="ICY78" s="136"/>
      <c r="ICZ78" s="136"/>
      <c r="IDA78" s="136"/>
      <c r="IDB78" s="136"/>
      <c r="IDC78" s="136"/>
      <c r="IDD78" s="136"/>
      <c r="IDE78" s="136"/>
      <c r="IDF78" s="136"/>
      <c r="IDG78" s="136"/>
      <c r="IDH78" s="136"/>
      <c r="IDI78" s="136"/>
      <c r="IDJ78" s="136"/>
      <c r="IDK78" s="136"/>
      <c r="IDL78" s="136"/>
      <c r="IDM78" s="136"/>
      <c r="IDN78" s="136"/>
      <c r="IDO78" s="136"/>
      <c r="IDP78" s="136"/>
      <c r="IDQ78" s="136"/>
      <c r="IDR78" s="136"/>
      <c r="IDS78" s="136"/>
      <c r="IDT78" s="136"/>
      <c r="IDU78" s="136"/>
      <c r="IDV78" s="136"/>
      <c r="IDW78" s="136"/>
      <c r="IDX78" s="136"/>
      <c r="IDY78" s="136"/>
      <c r="IDZ78" s="136"/>
      <c r="IEA78" s="136"/>
      <c r="IEB78" s="136"/>
      <c r="IEC78" s="136"/>
      <c r="IED78" s="136"/>
      <c r="IEE78" s="136"/>
      <c r="IEF78" s="136"/>
      <c r="IEG78" s="136"/>
      <c r="IEH78" s="136"/>
      <c r="IEI78" s="136"/>
      <c r="IEJ78" s="136"/>
      <c r="IEK78" s="136"/>
      <c r="IEL78" s="136"/>
      <c r="IEM78" s="136"/>
      <c r="IEN78" s="136"/>
      <c r="IEO78" s="136"/>
      <c r="IEP78" s="136"/>
      <c r="IEQ78" s="136"/>
      <c r="IER78" s="136"/>
      <c r="IES78" s="136"/>
      <c r="IET78" s="136"/>
      <c r="IEU78" s="136"/>
      <c r="IEV78" s="136"/>
      <c r="IEW78" s="136"/>
      <c r="IEX78" s="136"/>
      <c r="IEY78" s="136"/>
      <c r="IEZ78" s="136"/>
      <c r="IFA78" s="136"/>
      <c r="IFB78" s="136"/>
      <c r="IFC78" s="136"/>
      <c r="IFD78" s="136"/>
      <c r="IFE78" s="136"/>
      <c r="IFF78" s="136"/>
      <c r="IFG78" s="136"/>
      <c r="IFH78" s="136"/>
      <c r="IFI78" s="136"/>
      <c r="IFJ78" s="136"/>
      <c r="IFK78" s="136"/>
      <c r="IFL78" s="136"/>
      <c r="IFM78" s="136"/>
      <c r="IFN78" s="136"/>
      <c r="IFO78" s="136"/>
      <c r="IFP78" s="136"/>
      <c r="IFQ78" s="136"/>
      <c r="IFR78" s="136"/>
      <c r="IFS78" s="136"/>
      <c r="IFT78" s="136"/>
      <c r="IFU78" s="136"/>
      <c r="IFV78" s="136"/>
      <c r="IFW78" s="136"/>
      <c r="IFX78" s="136"/>
      <c r="IFY78" s="136"/>
      <c r="IFZ78" s="136"/>
      <c r="IGA78" s="136"/>
      <c r="IGB78" s="136"/>
      <c r="IGC78" s="136"/>
      <c r="IGD78" s="136"/>
      <c r="IGE78" s="136"/>
      <c r="IGF78" s="136"/>
      <c r="IGG78" s="136"/>
      <c r="IGH78" s="136"/>
      <c r="IGI78" s="136"/>
      <c r="IGJ78" s="136"/>
      <c r="IGK78" s="136"/>
      <c r="IGL78" s="136"/>
      <c r="IGM78" s="136"/>
      <c r="IGN78" s="136"/>
      <c r="IGO78" s="136"/>
      <c r="IGP78" s="136"/>
      <c r="IGQ78" s="136"/>
      <c r="IGR78" s="136"/>
      <c r="IGS78" s="136"/>
      <c r="IGT78" s="136"/>
      <c r="IGU78" s="136"/>
      <c r="IGV78" s="136"/>
      <c r="IGW78" s="136"/>
      <c r="IGX78" s="136"/>
      <c r="IGY78" s="136"/>
      <c r="IGZ78" s="136"/>
      <c r="IHA78" s="136"/>
      <c r="IHB78" s="136"/>
      <c r="IHC78" s="136"/>
      <c r="IHD78" s="136"/>
      <c r="IHE78" s="136"/>
      <c r="IHF78" s="136"/>
      <c r="IHG78" s="136"/>
      <c r="IHH78" s="136"/>
      <c r="IHI78" s="136"/>
      <c r="IHJ78" s="136"/>
      <c r="IHK78" s="136"/>
      <c r="IHL78" s="136"/>
      <c r="IHM78" s="136"/>
      <c r="IHN78" s="136"/>
      <c r="IHO78" s="136"/>
      <c r="IHP78" s="136"/>
      <c r="IHQ78" s="136"/>
      <c r="IHR78" s="136"/>
      <c r="IHS78" s="136"/>
      <c r="IHT78" s="136"/>
      <c r="IHU78" s="136"/>
      <c r="IHV78" s="136"/>
      <c r="IHW78" s="136"/>
      <c r="IHX78" s="136"/>
      <c r="IHY78" s="136"/>
      <c r="IHZ78" s="136"/>
      <c r="IIA78" s="136"/>
      <c r="IIB78" s="136"/>
      <c r="IIC78" s="136"/>
      <c r="IID78" s="136"/>
      <c r="IIE78" s="136"/>
      <c r="IIF78" s="136"/>
      <c r="IIG78" s="136"/>
      <c r="IIH78" s="136"/>
      <c r="III78" s="136"/>
      <c r="IIJ78" s="136"/>
      <c r="IIK78" s="136"/>
      <c r="IIL78" s="136"/>
      <c r="IIM78" s="136"/>
      <c r="IIN78" s="136"/>
      <c r="IIO78" s="136"/>
      <c r="IIP78" s="136"/>
      <c r="IIQ78" s="136"/>
      <c r="IIR78" s="136"/>
      <c r="IIS78" s="136"/>
      <c r="IIT78" s="136"/>
      <c r="IIU78" s="136"/>
      <c r="IIV78" s="136"/>
      <c r="IIW78" s="136"/>
      <c r="IIX78" s="136"/>
      <c r="IIY78" s="136"/>
      <c r="IIZ78" s="136"/>
      <c r="IJA78" s="136"/>
      <c r="IJB78" s="136"/>
      <c r="IJC78" s="136"/>
      <c r="IJD78" s="136"/>
      <c r="IJE78" s="136"/>
      <c r="IJF78" s="136"/>
      <c r="IJG78" s="136"/>
      <c r="IJH78" s="136"/>
      <c r="IJI78" s="136"/>
      <c r="IJJ78" s="136"/>
      <c r="IJK78" s="136"/>
      <c r="IJL78" s="136"/>
      <c r="IJM78" s="136"/>
      <c r="IJN78" s="136"/>
      <c r="IJO78" s="136"/>
      <c r="IJP78" s="136"/>
      <c r="IJQ78" s="136"/>
      <c r="IJR78" s="136"/>
      <c r="IJS78" s="136"/>
      <c r="IJT78" s="136"/>
      <c r="IJU78" s="136"/>
      <c r="IJV78" s="136"/>
      <c r="IJW78" s="136"/>
      <c r="IJX78" s="136"/>
      <c r="IJY78" s="136"/>
      <c r="IJZ78" s="136"/>
      <c r="IKA78" s="136"/>
      <c r="IKB78" s="136"/>
      <c r="IKC78" s="136"/>
      <c r="IKD78" s="136"/>
      <c r="IKE78" s="136"/>
      <c r="IKF78" s="136"/>
      <c r="IKG78" s="136"/>
      <c r="IKH78" s="136"/>
      <c r="IKI78" s="136"/>
      <c r="IKJ78" s="136"/>
      <c r="IKK78" s="136"/>
      <c r="IKL78" s="136"/>
      <c r="IKM78" s="136"/>
      <c r="IKN78" s="136"/>
      <c r="IKO78" s="136"/>
      <c r="IKP78" s="136"/>
      <c r="IKQ78" s="136"/>
      <c r="IKR78" s="136"/>
      <c r="IKS78" s="136"/>
      <c r="IKT78" s="136"/>
      <c r="IKU78" s="136"/>
      <c r="IKV78" s="136"/>
      <c r="IKW78" s="136"/>
      <c r="IKX78" s="136"/>
      <c r="IKY78" s="136"/>
      <c r="IKZ78" s="136"/>
      <c r="ILA78" s="136"/>
      <c r="ILB78" s="136"/>
      <c r="ILC78" s="136"/>
      <c r="ILD78" s="136"/>
      <c r="ILE78" s="136"/>
      <c r="ILF78" s="136"/>
      <c r="ILG78" s="136"/>
      <c r="ILH78" s="136"/>
      <c r="ILI78" s="136"/>
      <c r="ILJ78" s="136"/>
      <c r="ILK78" s="136"/>
      <c r="ILL78" s="136"/>
      <c r="ILM78" s="136"/>
      <c r="ILN78" s="136"/>
      <c r="ILO78" s="136"/>
      <c r="ILP78" s="136"/>
      <c r="ILQ78" s="136"/>
      <c r="ILR78" s="136"/>
      <c r="ILS78" s="136"/>
      <c r="ILT78" s="136"/>
      <c r="ILU78" s="136"/>
      <c r="ILV78" s="136"/>
      <c r="ILW78" s="136"/>
      <c r="ILX78" s="136"/>
      <c r="ILY78" s="136"/>
      <c r="ILZ78" s="136"/>
      <c r="IMA78" s="136"/>
      <c r="IMB78" s="136"/>
      <c r="IMC78" s="136"/>
      <c r="IMD78" s="136"/>
      <c r="IME78" s="136"/>
      <c r="IMF78" s="136"/>
      <c r="IMG78" s="136"/>
      <c r="IMH78" s="136"/>
      <c r="IMI78" s="136"/>
      <c r="IMJ78" s="136"/>
      <c r="IMK78" s="136"/>
      <c r="IML78" s="136"/>
      <c r="IMM78" s="136"/>
      <c r="IMN78" s="136"/>
      <c r="IMO78" s="136"/>
      <c r="IMP78" s="136"/>
      <c r="IMQ78" s="136"/>
      <c r="IMR78" s="136"/>
      <c r="IMS78" s="136"/>
      <c r="IMT78" s="136"/>
      <c r="IMU78" s="136"/>
      <c r="IMV78" s="136"/>
      <c r="IMW78" s="136"/>
      <c r="IMX78" s="136"/>
      <c r="IMY78" s="136"/>
      <c r="IMZ78" s="136"/>
      <c r="INA78" s="136"/>
      <c r="INB78" s="136"/>
      <c r="INC78" s="136"/>
      <c r="IND78" s="136"/>
      <c r="INE78" s="136"/>
      <c r="INF78" s="136"/>
      <c r="ING78" s="136"/>
      <c r="INH78" s="136"/>
      <c r="INI78" s="136"/>
      <c r="INJ78" s="136"/>
      <c r="INK78" s="136"/>
      <c r="INL78" s="136"/>
      <c r="INM78" s="136"/>
      <c r="INN78" s="136"/>
      <c r="INO78" s="136"/>
      <c r="INP78" s="136"/>
      <c r="INQ78" s="136"/>
      <c r="INR78" s="136"/>
      <c r="INS78" s="136"/>
      <c r="INT78" s="136"/>
      <c r="INU78" s="136"/>
      <c r="INV78" s="136"/>
      <c r="INW78" s="136"/>
      <c r="INX78" s="136"/>
      <c r="INY78" s="136"/>
      <c r="INZ78" s="136"/>
      <c r="IOA78" s="136"/>
      <c r="IOB78" s="136"/>
      <c r="IOC78" s="136"/>
      <c r="IOD78" s="136"/>
      <c r="IOE78" s="136"/>
      <c r="IOF78" s="136"/>
      <c r="IOG78" s="136"/>
      <c r="IOH78" s="136"/>
      <c r="IOI78" s="136"/>
      <c r="IOJ78" s="136"/>
      <c r="IOK78" s="136"/>
      <c r="IOL78" s="136"/>
      <c r="IOM78" s="136"/>
      <c r="ION78" s="136"/>
      <c r="IOO78" s="136"/>
      <c r="IOP78" s="136"/>
      <c r="IOQ78" s="136"/>
      <c r="IOR78" s="136"/>
      <c r="IOS78" s="136"/>
      <c r="IOT78" s="136"/>
      <c r="IOU78" s="136"/>
      <c r="IOV78" s="136"/>
      <c r="IOW78" s="136"/>
      <c r="IOX78" s="136"/>
      <c r="IOY78" s="136"/>
      <c r="IOZ78" s="136"/>
      <c r="IPA78" s="136"/>
      <c r="IPB78" s="136"/>
      <c r="IPC78" s="136"/>
      <c r="IPD78" s="136"/>
      <c r="IPE78" s="136"/>
      <c r="IPF78" s="136"/>
      <c r="IPG78" s="136"/>
      <c r="IPH78" s="136"/>
      <c r="IPI78" s="136"/>
      <c r="IPJ78" s="136"/>
      <c r="IPK78" s="136"/>
      <c r="IPL78" s="136"/>
      <c r="IPM78" s="136"/>
      <c r="IPN78" s="136"/>
      <c r="IPO78" s="136"/>
      <c r="IPP78" s="136"/>
      <c r="IPQ78" s="136"/>
      <c r="IPR78" s="136"/>
      <c r="IPS78" s="136"/>
      <c r="IPT78" s="136"/>
      <c r="IPU78" s="136"/>
      <c r="IPV78" s="136"/>
      <c r="IPW78" s="136"/>
      <c r="IPX78" s="136"/>
      <c r="IPY78" s="136"/>
      <c r="IPZ78" s="136"/>
      <c r="IQA78" s="136"/>
      <c r="IQB78" s="136"/>
      <c r="IQC78" s="136"/>
      <c r="IQD78" s="136"/>
      <c r="IQE78" s="136"/>
      <c r="IQF78" s="136"/>
      <c r="IQG78" s="136"/>
      <c r="IQH78" s="136"/>
      <c r="IQI78" s="136"/>
      <c r="IQJ78" s="136"/>
      <c r="IQK78" s="136"/>
      <c r="IQL78" s="136"/>
      <c r="IQM78" s="136"/>
      <c r="IQN78" s="136"/>
      <c r="IQO78" s="136"/>
      <c r="IQP78" s="136"/>
      <c r="IQQ78" s="136"/>
      <c r="IQR78" s="136"/>
      <c r="IQS78" s="136"/>
      <c r="IQT78" s="136"/>
      <c r="IQU78" s="136"/>
      <c r="IQV78" s="136"/>
      <c r="IQW78" s="136"/>
      <c r="IQX78" s="136"/>
      <c r="IQY78" s="136"/>
      <c r="IQZ78" s="136"/>
      <c r="IRA78" s="136"/>
      <c r="IRB78" s="136"/>
      <c r="IRC78" s="136"/>
      <c r="IRD78" s="136"/>
      <c r="IRE78" s="136"/>
      <c r="IRF78" s="136"/>
      <c r="IRG78" s="136"/>
      <c r="IRH78" s="136"/>
      <c r="IRI78" s="136"/>
      <c r="IRJ78" s="136"/>
      <c r="IRK78" s="136"/>
      <c r="IRL78" s="136"/>
      <c r="IRM78" s="136"/>
      <c r="IRN78" s="136"/>
      <c r="IRO78" s="136"/>
      <c r="IRP78" s="136"/>
      <c r="IRQ78" s="136"/>
      <c r="IRR78" s="136"/>
      <c r="IRS78" s="136"/>
      <c r="IRT78" s="136"/>
      <c r="IRU78" s="136"/>
      <c r="IRV78" s="136"/>
      <c r="IRW78" s="136"/>
      <c r="IRX78" s="136"/>
      <c r="IRY78" s="136"/>
      <c r="IRZ78" s="136"/>
      <c r="ISA78" s="136"/>
      <c r="ISB78" s="136"/>
      <c r="ISC78" s="136"/>
      <c r="ISD78" s="136"/>
      <c r="ISE78" s="136"/>
      <c r="ISF78" s="136"/>
      <c r="ISG78" s="136"/>
      <c r="ISH78" s="136"/>
      <c r="ISI78" s="136"/>
      <c r="ISJ78" s="136"/>
      <c r="ISK78" s="136"/>
      <c r="ISL78" s="136"/>
      <c r="ISM78" s="136"/>
      <c r="ISN78" s="136"/>
      <c r="ISO78" s="136"/>
      <c r="ISP78" s="136"/>
      <c r="ISQ78" s="136"/>
      <c r="ISR78" s="136"/>
      <c r="ISS78" s="136"/>
      <c r="IST78" s="136"/>
      <c r="ISU78" s="136"/>
      <c r="ISV78" s="136"/>
      <c r="ISW78" s="136"/>
      <c r="ISX78" s="136"/>
      <c r="ISY78" s="136"/>
      <c r="ISZ78" s="136"/>
      <c r="ITA78" s="136"/>
      <c r="ITB78" s="136"/>
      <c r="ITC78" s="136"/>
      <c r="ITD78" s="136"/>
      <c r="ITE78" s="136"/>
      <c r="ITF78" s="136"/>
      <c r="ITG78" s="136"/>
      <c r="ITH78" s="136"/>
      <c r="ITI78" s="136"/>
      <c r="ITJ78" s="136"/>
      <c r="ITK78" s="136"/>
      <c r="ITL78" s="136"/>
      <c r="ITM78" s="136"/>
      <c r="ITN78" s="136"/>
      <c r="ITO78" s="136"/>
      <c r="ITP78" s="136"/>
      <c r="ITQ78" s="136"/>
      <c r="ITR78" s="136"/>
      <c r="ITS78" s="136"/>
      <c r="ITT78" s="136"/>
      <c r="ITU78" s="136"/>
      <c r="ITV78" s="136"/>
    </row>
    <row r="79" spans="1:1220 2103:2257 3143:6626" s="135" customFormat="1" ht="18.75" customHeight="1">
      <c r="A79" s="134">
        <v>78</v>
      </c>
      <c r="B79" s="364" t="s">
        <v>298</v>
      </c>
      <c r="C79" s="347" t="s">
        <v>299</v>
      </c>
      <c r="D79" s="365" t="s">
        <v>300</v>
      </c>
      <c r="E79" s="348" t="s">
        <v>301</v>
      </c>
      <c r="F79" s="348" t="s">
        <v>117</v>
      </c>
      <c r="G79" s="347" t="s">
        <v>89</v>
      </c>
      <c r="H79" s="392" t="s">
        <v>219</v>
      </c>
      <c r="I79" s="365" t="s">
        <v>307</v>
      </c>
      <c r="J79" s="378" t="s">
        <v>609</v>
      </c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ACR79" s="136"/>
      <c r="ACS79" s="136"/>
      <c r="ACT79" s="136"/>
      <c r="ACU79" s="136"/>
      <c r="ACV79" s="136"/>
      <c r="ACW79" s="136"/>
      <c r="ACX79" s="136"/>
      <c r="ACY79" s="136"/>
      <c r="ACZ79" s="136"/>
      <c r="ADA79" s="136"/>
      <c r="ADB79" s="136"/>
      <c r="ADC79" s="136"/>
      <c r="ADD79" s="136"/>
      <c r="ADE79" s="136"/>
      <c r="ADF79" s="136"/>
      <c r="ADG79" s="136"/>
      <c r="ADH79" s="136"/>
      <c r="ADI79" s="136"/>
      <c r="ADJ79" s="136"/>
      <c r="ADK79" s="136"/>
      <c r="ADL79" s="136"/>
      <c r="ADM79" s="136"/>
      <c r="ADN79" s="136"/>
      <c r="ADO79" s="136"/>
      <c r="ADP79" s="136"/>
      <c r="ADQ79" s="136"/>
      <c r="ADR79" s="136"/>
      <c r="ADS79" s="136"/>
      <c r="ADT79" s="136"/>
      <c r="ADU79" s="136"/>
      <c r="ADV79" s="136"/>
      <c r="ADW79" s="136"/>
      <c r="ADX79" s="136"/>
      <c r="ADY79" s="136"/>
      <c r="ADZ79" s="136"/>
      <c r="AEA79" s="136"/>
      <c r="AEB79" s="136"/>
      <c r="AEC79" s="136"/>
      <c r="AED79" s="136"/>
      <c r="AEE79" s="136"/>
      <c r="AEF79" s="136"/>
      <c r="AEG79" s="136"/>
      <c r="AEH79" s="136"/>
      <c r="AEI79" s="136"/>
      <c r="AEJ79" s="136"/>
      <c r="AEK79" s="136"/>
      <c r="AEL79" s="136"/>
      <c r="AEM79" s="136"/>
      <c r="AEN79" s="136"/>
      <c r="AEO79" s="136"/>
      <c r="AEP79" s="136"/>
      <c r="AEQ79" s="136"/>
      <c r="AER79" s="136"/>
      <c r="AES79" s="136"/>
      <c r="AET79" s="136"/>
      <c r="AEU79" s="136"/>
      <c r="AEV79" s="136"/>
      <c r="AEW79" s="136"/>
      <c r="AEX79" s="136"/>
      <c r="AEY79" s="136"/>
      <c r="AEZ79" s="136"/>
      <c r="AFA79" s="136"/>
      <c r="AFB79" s="136"/>
      <c r="AFC79" s="136"/>
      <c r="AFD79" s="136"/>
      <c r="AFE79" s="136"/>
      <c r="AFF79" s="136"/>
      <c r="AFG79" s="136"/>
      <c r="AFH79" s="136"/>
      <c r="AFI79" s="136"/>
      <c r="AFJ79" s="136"/>
      <c r="AFK79" s="136"/>
      <c r="AFL79" s="136"/>
      <c r="AFM79" s="136"/>
      <c r="AFN79" s="136"/>
      <c r="AFO79" s="136"/>
      <c r="AFP79" s="136"/>
      <c r="AFQ79" s="136"/>
      <c r="AFR79" s="136"/>
      <c r="AFS79" s="136"/>
      <c r="AFT79" s="136"/>
      <c r="AFU79" s="136"/>
      <c r="AFV79" s="136"/>
      <c r="AFW79" s="136"/>
      <c r="AFX79" s="136"/>
      <c r="AFY79" s="136"/>
      <c r="AFZ79" s="136"/>
      <c r="AGA79" s="136"/>
      <c r="AGB79" s="136"/>
      <c r="AGC79" s="136"/>
      <c r="AGD79" s="136"/>
      <c r="AGE79" s="136"/>
      <c r="AGF79" s="136"/>
      <c r="AGG79" s="136"/>
      <c r="AGH79" s="136"/>
      <c r="AGI79" s="136"/>
      <c r="AGJ79" s="136"/>
      <c r="AGK79" s="136"/>
      <c r="AGL79" s="136"/>
      <c r="AGM79" s="136"/>
      <c r="AGN79" s="136"/>
      <c r="AGO79" s="136"/>
      <c r="AGP79" s="136"/>
      <c r="AGQ79" s="136"/>
      <c r="AGR79" s="136"/>
      <c r="AGS79" s="136"/>
      <c r="AGT79" s="136"/>
      <c r="AGU79" s="136"/>
      <c r="AGV79" s="136"/>
      <c r="AGW79" s="136"/>
      <c r="AGX79" s="136"/>
      <c r="AGY79" s="136"/>
      <c r="AGZ79" s="136"/>
      <c r="AHA79" s="136"/>
      <c r="AHB79" s="136"/>
      <c r="AHC79" s="136"/>
      <c r="AHD79" s="136"/>
      <c r="AHE79" s="136"/>
      <c r="AHF79" s="136"/>
      <c r="AHG79" s="136"/>
      <c r="AHH79" s="136"/>
      <c r="AHI79" s="136"/>
      <c r="AHJ79" s="136"/>
      <c r="AHK79" s="136"/>
      <c r="AHL79" s="136"/>
      <c r="AHM79" s="136"/>
      <c r="AHN79" s="136"/>
      <c r="AHO79" s="136"/>
      <c r="AHP79" s="136"/>
      <c r="AHQ79" s="136"/>
      <c r="AHR79" s="136"/>
      <c r="AHS79" s="136"/>
      <c r="AHT79" s="136"/>
      <c r="AHU79" s="136"/>
      <c r="AHV79" s="136"/>
      <c r="AHW79" s="136"/>
      <c r="AHX79" s="136"/>
      <c r="AHY79" s="136"/>
      <c r="AHZ79" s="136"/>
      <c r="AIA79" s="136"/>
      <c r="AIB79" s="136"/>
      <c r="AIC79" s="136"/>
      <c r="AID79" s="136"/>
      <c r="AIE79" s="136"/>
      <c r="AIF79" s="136"/>
      <c r="AIG79" s="136"/>
      <c r="AIH79" s="136"/>
      <c r="AII79" s="136"/>
      <c r="AIJ79" s="136"/>
      <c r="AIK79" s="136"/>
      <c r="AIL79" s="136"/>
      <c r="AIM79" s="136"/>
      <c r="AIN79" s="136"/>
      <c r="AIO79" s="136"/>
      <c r="AIP79" s="136"/>
      <c r="AIQ79" s="136"/>
      <c r="AIR79" s="136"/>
      <c r="AIS79" s="136"/>
      <c r="AIT79" s="136"/>
      <c r="AIU79" s="136"/>
      <c r="AIV79" s="136"/>
      <c r="AIW79" s="136"/>
      <c r="AIX79" s="136"/>
      <c r="AIY79" s="136"/>
      <c r="AIZ79" s="136"/>
      <c r="AJA79" s="136"/>
      <c r="AJB79" s="136"/>
      <c r="AJC79" s="136"/>
      <c r="AJD79" s="136"/>
      <c r="AJE79" s="136"/>
      <c r="AJF79" s="136"/>
      <c r="AJG79" s="136"/>
      <c r="AJH79" s="136"/>
      <c r="AJI79" s="136"/>
      <c r="AJJ79" s="136"/>
      <c r="AJK79" s="136"/>
      <c r="AJL79" s="136"/>
      <c r="AJM79" s="136"/>
      <c r="AJN79" s="136"/>
      <c r="AJO79" s="136"/>
      <c r="AJP79" s="136"/>
      <c r="AJQ79" s="136"/>
      <c r="AJR79" s="136"/>
      <c r="AJS79" s="136"/>
      <c r="AJT79" s="136"/>
      <c r="AJU79" s="136"/>
      <c r="AJV79" s="136"/>
      <c r="AJW79" s="136"/>
      <c r="AJX79" s="136"/>
      <c r="AJY79" s="136"/>
      <c r="AJZ79" s="136"/>
      <c r="AKA79" s="136"/>
      <c r="AKB79" s="136"/>
      <c r="AKC79" s="136"/>
      <c r="AKD79" s="136"/>
      <c r="AKE79" s="136"/>
      <c r="AKF79" s="136"/>
      <c r="AKG79" s="136"/>
      <c r="AKH79" s="136"/>
      <c r="AKI79" s="136"/>
      <c r="AKJ79" s="136"/>
      <c r="AKK79" s="136"/>
      <c r="AKL79" s="136"/>
      <c r="AKM79" s="136"/>
      <c r="AKN79" s="136"/>
      <c r="AKO79" s="136"/>
      <c r="AKP79" s="136"/>
      <c r="AKQ79" s="136"/>
      <c r="AKR79" s="136"/>
      <c r="AKS79" s="136"/>
      <c r="AKT79" s="136"/>
      <c r="AKU79" s="136"/>
      <c r="AKV79" s="136"/>
      <c r="AKW79" s="136"/>
      <c r="AKX79" s="136"/>
      <c r="AKY79" s="136"/>
      <c r="AKZ79" s="136"/>
      <c r="ALA79" s="136"/>
      <c r="ALB79" s="136"/>
      <c r="ALC79" s="136"/>
      <c r="ALD79" s="136"/>
      <c r="ALE79" s="136"/>
      <c r="ALF79" s="136"/>
      <c r="ALG79" s="136"/>
      <c r="ALH79" s="136"/>
      <c r="ALI79" s="136"/>
      <c r="ALJ79" s="136"/>
      <c r="ALK79" s="136"/>
      <c r="ALL79" s="136"/>
      <c r="ALM79" s="136"/>
      <c r="ALN79" s="136"/>
      <c r="ALO79" s="136"/>
      <c r="ALP79" s="136"/>
      <c r="ALQ79" s="136"/>
      <c r="ALR79" s="136"/>
      <c r="ALS79" s="136"/>
      <c r="ALT79" s="136"/>
      <c r="ALU79" s="136"/>
      <c r="ALV79" s="136"/>
      <c r="ALW79" s="136"/>
      <c r="ALX79" s="136"/>
      <c r="ALY79" s="136"/>
      <c r="ALZ79" s="136"/>
      <c r="AMA79" s="136"/>
      <c r="AMB79" s="136"/>
      <c r="AMC79" s="136"/>
      <c r="AMD79" s="136"/>
      <c r="AME79" s="136"/>
      <c r="AMF79" s="136"/>
      <c r="AMG79" s="136"/>
      <c r="AMH79" s="136"/>
      <c r="AMI79" s="136"/>
      <c r="AMJ79" s="136"/>
      <c r="AMK79" s="136"/>
      <c r="AML79" s="136"/>
      <c r="AMM79" s="136"/>
      <c r="AMN79" s="136"/>
      <c r="AMO79" s="136"/>
      <c r="AMP79" s="136"/>
      <c r="AMQ79" s="136"/>
      <c r="AMR79" s="136"/>
      <c r="AMS79" s="136"/>
      <c r="AMT79" s="136"/>
      <c r="AMU79" s="136"/>
      <c r="AMV79" s="136"/>
      <c r="AMW79" s="136"/>
      <c r="AMX79" s="136"/>
      <c r="AMY79" s="136"/>
      <c r="AMZ79" s="136"/>
      <c r="ANA79" s="136"/>
      <c r="ANB79" s="136"/>
      <c r="ANC79" s="136"/>
      <c r="AND79" s="136"/>
      <c r="ANE79" s="136"/>
      <c r="ANF79" s="136"/>
      <c r="ANG79" s="136"/>
      <c r="ANH79" s="136"/>
      <c r="ANI79" s="136"/>
      <c r="ANJ79" s="136"/>
      <c r="ANK79" s="136"/>
      <c r="ANL79" s="136"/>
      <c r="ANM79" s="136"/>
      <c r="ANN79" s="136"/>
      <c r="ANO79" s="136"/>
      <c r="ANP79" s="136"/>
      <c r="ANQ79" s="136"/>
      <c r="ANR79" s="136"/>
      <c r="ANS79" s="136"/>
      <c r="ANT79" s="136"/>
      <c r="ANU79" s="136"/>
      <c r="ANV79" s="136"/>
      <c r="ANW79" s="136"/>
      <c r="ANX79" s="136"/>
      <c r="ANY79" s="136"/>
      <c r="ANZ79" s="136"/>
      <c r="AOA79" s="136"/>
      <c r="AOB79" s="136"/>
      <c r="AOC79" s="136"/>
      <c r="AOD79" s="136"/>
      <c r="AOE79" s="136"/>
      <c r="AOF79" s="136"/>
      <c r="AOG79" s="136"/>
      <c r="AOH79" s="136"/>
      <c r="AOI79" s="136"/>
      <c r="AOJ79" s="136"/>
      <c r="AOK79" s="136"/>
      <c r="AOL79" s="136"/>
      <c r="AOM79" s="136"/>
      <c r="AON79" s="136"/>
      <c r="AOO79" s="136"/>
      <c r="AOP79" s="136"/>
      <c r="AOQ79" s="136"/>
      <c r="AOR79" s="136"/>
      <c r="AOS79" s="136"/>
      <c r="AOT79" s="136"/>
      <c r="AOU79" s="136"/>
      <c r="AOV79" s="136"/>
      <c r="AOW79" s="136"/>
      <c r="AOX79" s="136"/>
      <c r="AOY79" s="136"/>
      <c r="AOZ79" s="136"/>
      <c r="APA79" s="136"/>
      <c r="APB79" s="136"/>
      <c r="APC79" s="136"/>
      <c r="APD79" s="136"/>
      <c r="APE79" s="136"/>
      <c r="APF79" s="136"/>
      <c r="APG79" s="136"/>
      <c r="APH79" s="136"/>
      <c r="API79" s="136"/>
      <c r="APJ79" s="136"/>
      <c r="APK79" s="136"/>
      <c r="APL79" s="136"/>
      <c r="APM79" s="136"/>
      <c r="APN79" s="136"/>
      <c r="APO79" s="136"/>
      <c r="APP79" s="136"/>
      <c r="APQ79" s="136"/>
      <c r="APR79" s="136"/>
      <c r="APS79" s="136"/>
      <c r="APT79" s="136"/>
      <c r="APU79" s="136"/>
      <c r="APV79" s="136"/>
      <c r="APW79" s="136"/>
      <c r="APX79" s="136"/>
      <c r="APY79" s="136"/>
      <c r="APZ79" s="136"/>
      <c r="AQA79" s="136"/>
      <c r="AQB79" s="136"/>
      <c r="AQC79" s="136"/>
      <c r="AQD79" s="136"/>
      <c r="AQE79" s="136"/>
      <c r="AQF79" s="136"/>
      <c r="AQG79" s="136"/>
      <c r="AQH79" s="136"/>
      <c r="AQI79" s="136"/>
      <c r="AQJ79" s="136"/>
      <c r="AQK79" s="136"/>
      <c r="AQL79" s="136"/>
      <c r="AQM79" s="136"/>
      <c r="AQN79" s="136"/>
      <c r="AQO79" s="136"/>
      <c r="AQP79" s="136"/>
      <c r="AQQ79" s="136"/>
      <c r="AQR79" s="136"/>
      <c r="AQS79" s="136"/>
      <c r="AQT79" s="136"/>
      <c r="AQU79" s="136"/>
      <c r="AQV79" s="136"/>
      <c r="AQW79" s="136"/>
      <c r="AQX79" s="136"/>
      <c r="AQY79" s="136"/>
      <c r="AQZ79" s="136"/>
      <c r="ARA79" s="136"/>
      <c r="ARB79" s="136"/>
      <c r="ARC79" s="136"/>
      <c r="ARD79" s="136"/>
      <c r="ARE79" s="136"/>
      <c r="ARF79" s="136"/>
      <c r="ARG79" s="136"/>
      <c r="ARH79" s="136"/>
      <c r="ARI79" s="136"/>
      <c r="ARJ79" s="136"/>
      <c r="ARK79" s="136"/>
      <c r="ARL79" s="136"/>
      <c r="ARM79" s="136"/>
      <c r="ARN79" s="136"/>
      <c r="ARO79" s="136"/>
      <c r="ARP79" s="136"/>
      <c r="ARQ79" s="136"/>
      <c r="ARR79" s="136"/>
      <c r="ARS79" s="136"/>
      <c r="ART79" s="136"/>
      <c r="ARU79" s="136"/>
      <c r="ARV79" s="136"/>
      <c r="ARW79" s="136"/>
      <c r="ARX79" s="136"/>
      <c r="ARY79" s="136"/>
      <c r="ARZ79" s="136"/>
      <c r="ASA79" s="136"/>
      <c r="ASB79" s="136"/>
      <c r="ASC79" s="136"/>
      <c r="ASD79" s="136"/>
      <c r="ASE79" s="136"/>
      <c r="ASF79" s="136"/>
      <c r="ASG79" s="136"/>
      <c r="ASH79" s="136"/>
      <c r="ASI79" s="136"/>
      <c r="ASJ79" s="136"/>
      <c r="ASK79" s="136"/>
      <c r="ASL79" s="136"/>
      <c r="ASM79" s="136"/>
      <c r="ASN79" s="136"/>
      <c r="ASO79" s="136"/>
      <c r="ASP79" s="136"/>
      <c r="ASQ79" s="136"/>
      <c r="ASR79" s="136"/>
      <c r="ASS79" s="136"/>
      <c r="AST79" s="136"/>
      <c r="ASU79" s="136"/>
      <c r="ASV79" s="136"/>
      <c r="ASW79" s="136"/>
      <c r="ASX79" s="136"/>
      <c r="ASY79" s="136"/>
      <c r="ASZ79" s="136"/>
      <c r="ATA79" s="136"/>
      <c r="ATB79" s="136"/>
      <c r="ATC79" s="136"/>
      <c r="ATD79" s="136"/>
      <c r="ATE79" s="136"/>
      <c r="ATF79" s="136"/>
      <c r="ATG79" s="136"/>
      <c r="ATH79" s="136"/>
      <c r="ATI79" s="136"/>
      <c r="ATJ79" s="136"/>
      <c r="ATK79" s="136"/>
      <c r="ATL79" s="136"/>
      <c r="ATM79" s="136"/>
      <c r="ATN79" s="136"/>
      <c r="ATO79" s="136"/>
      <c r="ATP79" s="136"/>
      <c r="ATQ79" s="136"/>
      <c r="ATR79" s="136"/>
      <c r="ATS79" s="136"/>
      <c r="ATT79" s="136"/>
      <c r="ATU79" s="136"/>
      <c r="ATV79" s="136"/>
      <c r="ATW79" s="136"/>
      <c r="ATX79" s="136"/>
      <c r="CBW79" s="136"/>
      <c r="CBX79" s="136"/>
      <c r="CBY79" s="136"/>
      <c r="CBZ79" s="136"/>
      <c r="CCA79" s="136"/>
      <c r="CCB79" s="136"/>
      <c r="CCC79" s="136"/>
      <c r="CCD79" s="136"/>
      <c r="CCE79" s="136"/>
      <c r="CCF79" s="136"/>
      <c r="CCG79" s="136"/>
      <c r="CCH79" s="136"/>
      <c r="CCI79" s="136"/>
      <c r="CCJ79" s="136"/>
      <c r="CCK79" s="136"/>
      <c r="CCL79" s="136"/>
      <c r="CCM79" s="136"/>
      <c r="CCN79" s="136"/>
      <c r="CCO79" s="136"/>
      <c r="CCP79" s="136"/>
      <c r="CCQ79" s="136"/>
      <c r="CCR79" s="136"/>
      <c r="CCS79" s="136"/>
      <c r="CCT79" s="136"/>
      <c r="CCU79" s="136"/>
      <c r="CCV79" s="136"/>
      <c r="CCW79" s="136"/>
      <c r="CCX79" s="136"/>
      <c r="CCY79" s="136"/>
      <c r="CCZ79" s="136"/>
      <c r="CDA79" s="136"/>
      <c r="CDB79" s="136"/>
      <c r="CDC79" s="136"/>
      <c r="CDD79" s="136"/>
      <c r="CDE79" s="136"/>
      <c r="CDF79" s="136"/>
      <c r="CDG79" s="136"/>
      <c r="CDH79" s="136"/>
      <c r="CDI79" s="136"/>
      <c r="CDJ79" s="136"/>
      <c r="CDK79" s="136"/>
      <c r="CDL79" s="136"/>
      <c r="CDM79" s="136"/>
      <c r="CDN79" s="136"/>
      <c r="CDO79" s="136"/>
      <c r="CDP79" s="136"/>
      <c r="CDQ79" s="136"/>
      <c r="CDR79" s="136"/>
      <c r="CDS79" s="136"/>
      <c r="CDT79" s="136"/>
      <c r="CDU79" s="136"/>
      <c r="CDV79" s="136"/>
      <c r="CDW79" s="136"/>
      <c r="CDX79" s="136"/>
      <c r="CDY79" s="136"/>
      <c r="CDZ79" s="136"/>
      <c r="CEA79" s="136"/>
      <c r="CEB79" s="136"/>
      <c r="CEC79" s="136"/>
      <c r="CED79" s="136"/>
      <c r="CEE79" s="136"/>
      <c r="CEF79" s="136"/>
      <c r="CEG79" s="136"/>
      <c r="CEH79" s="136"/>
      <c r="CEI79" s="136"/>
      <c r="CEJ79" s="136"/>
      <c r="CEK79" s="136"/>
      <c r="CEL79" s="136"/>
      <c r="CEM79" s="136"/>
      <c r="CEN79" s="136"/>
      <c r="CEO79" s="136"/>
      <c r="CEP79" s="136"/>
      <c r="CEQ79" s="136"/>
      <c r="CER79" s="136"/>
      <c r="CES79" s="136"/>
      <c r="CET79" s="136"/>
      <c r="CEU79" s="136"/>
      <c r="CEV79" s="136"/>
      <c r="CEW79" s="136"/>
      <c r="CEX79" s="136"/>
      <c r="CEY79" s="136"/>
      <c r="CEZ79" s="136"/>
      <c r="CFA79" s="136"/>
      <c r="CFB79" s="136"/>
      <c r="CFC79" s="136"/>
      <c r="CFD79" s="136"/>
      <c r="CFE79" s="136"/>
      <c r="CFF79" s="136"/>
      <c r="CFG79" s="136"/>
      <c r="CFH79" s="136"/>
      <c r="CFI79" s="136"/>
      <c r="CFJ79" s="136"/>
      <c r="CFK79" s="136"/>
      <c r="CFL79" s="136"/>
      <c r="CFM79" s="136"/>
      <c r="CFN79" s="136"/>
      <c r="CFO79" s="136"/>
      <c r="CFP79" s="136"/>
      <c r="CFQ79" s="136"/>
      <c r="CFR79" s="136"/>
      <c r="CFS79" s="136"/>
      <c r="CFT79" s="136"/>
      <c r="CFU79" s="136"/>
      <c r="CFV79" s="136"/>
      <c r="CFW79" s="136"/>
      <c r="CFX79" s="136"/>
      <c r="CFY79" s="136"/>
      <c r="CFZ79" s="136"/>
      <c r="CGA79" s="136"/>
      <c r="CGB79" s="136"/>
      <c r="CGC79" s="136"/>
      <c r="CGD79" s="136"/>
      <c r="CGE79" s="136"/>
      <c r="CGF79" s="136"/>
      <c r="CGG79" s="136"/>
      <c r="CGH79" s="136"/>
      <c r="CGI79" s="136"/>
      <c r="CGJ79" s="136"/>
      <c r="CGK79" s="136"/>
      <c r="CGL79" s="136"/>
      <c r="CGM79" s="136"/>
      <c r="CGN79" s="136"/>
      <c r="CGO79" s="136"/>
      <c r="CGP79" s="136"/>
      <c r="CGQ79" s="136"/>
      <c r="CGR79" s="136"/>
      <c r="CGS79" s="136"/>
      <c r="CGT79" s="136"/>
      <c r="CGU79" s="136"/>
      <c r="CGV79" s="136"/>
      <c r="CGW79" s="136"/>
      <c r="CGX79" s="136"/>
      <c r="CGY79" s="136"/>
      <c r="CGZ79" s="136"/>
      <c r="CHA79" s="136"/>
      <c r="CHB79" s="136"/>
      <c r="CHC79" s="136"/>
      <c r="CHD79" s="136"/>
      <c r="CHE79" s="136"/>
      <c r="CHF79" s="136"/>
      <c r="CHG79" s="136"/>
      <c r="CHH79" s="136"/>
      <c r="CHI79" s="136"/>
      <c r="CHJ79" s="136"/>
      <c r="CHK79" s="136"/>
      <c r="CHL79" s="136"/>
      <c r="CHM79" s="136"/>
      <c r="CHN79" s="136"/>
      <c r="CHO79" s="136"/>
      <c r="CHP79" s="136"/>
      <c r="CHQ79" s="136"/>
      <c r="CHR79" s="136"/>
      <c r="CHS79" s="136"/>
      <c r="CHT79" s="136"/>
      <c r="CHU79" s="136"/>
      <c r="DPW79" s="136"/>
      <c r="DPX79" s="136"/>
      <c r="DPY79" s="136"/>
      <c r="DPZ79" s="136"/>
      <c r="DQA79" s="136"/>
      <c r="DQB79" s="136"/>
      <c r="DQC79" s="136"/>
      <c r="DQD79" s="136"/>
      <c r="DQE79" s="136"/>
      <c r="DQF79" s="136"/>
      <c r="DQG79" s="136"/>
      <c r="DQH79" s="136"/>
      <c r="DQI79" s="136"/>
      <c r="DQJ79" s="136"/>
      <c r="DQK79" s="136"/>
      <c r="DQL79" s="136"/>
      <c r="DQM79" s="136"/>
      <c r="DQN79" s="136"/>
      <c r="DQO79" s="136"/>
      <c r="DQP79" s="136"/>
      <c r="DQQ79" s="136"/>
      <c r="DQR79" s="136"/>
      <c r="DQS79" s="136"/>
      <c r="DQT79" s="136"/>
      <c r="DQU79" s="136"/>
      <c r="DQV79" s="136"/>
      <c r="DQW79" s="136"/>
      <c r="DQX79" s="136"/>
      <c r="DQY79" s="136"/>
      <c r="DQZ79" s="136"/>
      <c r="DRA79" s="136"/>
      <c r="DRB79" s="136"/>
      <c r="DRC79" s="136"/>
      <c r="DRD79" s="136"/>
      <c r="DRE79" s="136"/>
      <c r="DRF79" s="136"/>
      <c r="DRG79" s="136"/>
      <c r="DRH79" s="136"/>
      <c r="DRI79" s="136"/>
      <c r="DRJ79" s="136"/>
      <c r="DRK79" s="136"/>
      <c r="DRL79" s="136"/>
      <c r="DRM79" s="136"/>
      <c r="DRN79" s="136"/>
      <c r="DRO79" s="136"/>
      <c r="DRP79" s="136"/>
      <c r="DRQ79" s="136"/>
      <c r="DRR79" s="136"/>
      <c r="DRS79" s="136"/>
      <c r="DRT79" s="136"/>
      <c r="DRU79" s="136"/>
      <c r="DRV79" s="136"/>
      <c r="DRW79" s="136"/>
      <c r="DRX79" s="136"/>
      <c r="DRY79" s="136"/>
      <c r="DRZ79" s="136"/>
      <c r="DSA79" s="136"/>
      <c r="DSB79" s="136"/>
      <c r="DSC79" s="136"/>
      <c r="DSD79" s="136"/>
      <c r="DSE79" s="136"/>
      <c r="DSF79" s="136"/>
      <c r="DSG79" s="136"/>
      <c r="DSH79" s="136"/>
      <c r="DSI79" s="136"/>
      <c r="DSJ79" s="136"/>
      <c r="DSK79" s="136"/>
      <c r="DSL79" s="136"/>
      <c r="DSM79" s="136"/>
      <c r="DSN79" s="136"/>
      <c r="DSO79" s="136"/>
      <c r="DSP79" s="136"/>
      <c r="DSQ79" s="136"/>
      <c r="DSR79" s="136"/>
      <c r="DSS79" s="136"/>
      <c r="DST79" s="136"/>
      <c r="DSU79" s="136"/>
      <c r="DSV79" s="136"/>
      <c r="DSW79" s="136"/>
      <c r="DSX79" s="136"/>
      <c r="DSY79" s="136"/>
      <c r="DSZ79" s="136"/>
      <c r="DTA79" s="136"/>
      <c r="DTB79" s="136"/>
      <c r="DTC79" s="136"/>
      <c r="DTD79" s="136"/>
      <c r="DTE79" s="136"/>
      <c r="DTF79" s="136"/>
      <c r="DTG79" s="136"/>
      <c r="DTH79" s="136"/>
      <c r="DTI79" s="136"/>
      <c r="DTJ79" s="136"/>
      <c r="DTK79" s="136"/>
      <c r="DTL79" s="136"/>
      <c r="DTM79" s="136"/>
      <c r="DTN79" s="136"/>
      <c r="DTO79" s="136"/>
      <c r="DTP79" s="136"/>
      <c r="DTQ79" s="136"/>
      <c r="DTR79" s="136"/>
      <c r="DTS79" s="136"/>
      <c r="DTT79" s="136"/>
      <c r="DTU79" s="136"/>
      <c r="DTV79" s="136"/>
      <c r="DTW79" s="136"/>
      <c r="DTX79" s="136"/>
      <c r="DTY79" s="136"/>
      <c r="DTZ79" s="136"/>
      <c r="DUA79" s="136"/>
      <c r="DUB79" s="136"/>
      <c r="DUC79" s="136"/>
      <c r="DUD79" s="136"/>
      <c r="DUE79" s="136"/>
      <c r="DUF79" s="136"/>
      <c r="DUG79" s="136"/>
      <c r="DUH79" s="136"/>
      <c r="DUI79" s="136"/>
      <c r="DUJ79" s="136"/>
      <c r="DUK79" s="136"/>
      <c r="DUL79" s="136"/>
      <c r="DUM79" s="136"/>
      <c r="DUN79" s="136"/>
      <c r="DUO79" s="136"/>
      <c r="DUP79" s="136"/>
      <c r="DUQ79" s="136"/>
      <c r="DUR79" s="136"/>
      <c r="DUS79" s="136"/>
      <c r="DUT79" s="136"/>
      <c r="DUU79" s="136"/>
      <c r="DUV79" s="136"/>
      <c r="DUW79" s="136"/>
      <c r="DUX79" s="136"/>
      <c r="DUY79" s="136"/>
      <c r="DUZ79" s="136"/>
      <c r="DVA79" s="136"/>
      <c r="DVB79" s="136"/>
      <c r="DVC79" s="136"/>
      <c r="DVD79" s="136"/>
      <c r="DVE79" s="136"/>
      <c r="DVF79" s="136"/>
      <c r="DVG79" s="136"/>
      <c r="DVH79" s="136"/>
      <c r="DVI79" s="136"/>
      <c r="DVJ79" s="136"/>
      <c r="DVK79" s="136"/>
      <c r="DVL79" s="136"/>
      <c r="DVM79" s="136"/>
      <c r="DVN79" s="136"/>
      <c r="DVO79" s="136"/>
      <c r="DVP79" s="136"/>
      <c r="DVQ79" s="136"/>
      <c r="DVR79" s="136"/>
      <c r="DVS79" s="136"/>
      <c r="DVT79" s="136"/>
      <c r="DVU79" s="136"/>
      <c r="DVV79" s="136"/>
      <c r="DVW79" s="136"/>
      <c r="DVX79" s="136"/>
      <c r="DVY79" s="136"/>
      <c r="DVZ79" s="136"/>
      <c r="DWA79" s="136"/>
      <c r="DWB79" s="136"/>
      <c r="DWC79" s="136"/>
      <c r="DWD79" s="136"/>
      <c r="DWE79" s="136"/>
      <c r="DWF79" s="136"/>
      <c r="DWG79" s="136"/>
      <c r="DWH79" s="136"/>
      <c r="DWI79" s="136"/>
      <c r="DWJ79" s="136"/>
      <c r="DWK79" s="136"/>
      <c r="DWL79" s="136"/>
      <c r="DWM79" s="136"/>
      <c r="DWN79" s="136"/>
      <c r="DWO79" s="136"/>
      <c r="DWP79" s="136"/>
      <c r="DWQ79" s="136"/>
      <c r="DWR79" s="136"/>
      <c r="DWS79" s="136"/>
      <c r="DWT79" s="136"/>
      <c r="DWU79" s="136"/>
      <c r="DWV79" s="136"/>
      <c r="DWW79" s="136"/>
      <c r="DWX79" s="136"/>
      <c r="DWY79" s="136"/>
      <c r="DWZ79" s="136"/>
      <c r="DXA79" s="136"/>
      <c r="DXB79" s="136"/>
      <c r="DXC79" s="136"/>
      <c r="DXD79" s="136"/>
      <c r="DXE79" s="136"/>
      <c r="DXF79" s="136"/>
      <c r="DXG79" s="136"/>
      <c r="DXH79" s="136"/>
      <c r="DXI79" s="136"/>
      <c r="DXJ79" s="136"/>
      <c r="DXK79" s="136"/>
      <c r="DXL79" s="136"/>
      <c r="DXM79" s="136"/>
      <c r="DXN79" s="136"/>
      <c r="DXO79" s="136"/>
      <c r="DXP79" s="136"/>
      <c r="DXQ79" s="136"/>
      <c r="DXR79" s="136"/>
      <c r="DXS79" s="136"/>
      <c r="DXT79" s="136"/>
      <c r="DXU79" s="136"/>
      <c r="DXV79" s="136"/>
      <c r="DXW79" s="136"/>
      <c r="DXX79" s="136"/>
      <c r="DXY79" s="136"/>
      <c r="DXZ79" s="136"/>
      <c r="DYA79" s="136"/>
      <c r="DYB79" s="136"/>
      <c r="DYC79" s="136"/>
      <c r="DYD79" s="136"/>
      <c r="DYE79" s="136"/>
      <c r="DYF79" s="136"/>
      <c r="DYG79" s="136"/>
      <c r="DYH79" s="136"/>
      <c r="DYI79" s="136"/>
      <c r="DYJ79" s="136"/>
      <c r="DYK79" s="136"/>
      <c r="DYL79" s="136"/>
      <c r="DYM79" s="136"/>
      <c r="DYN79" s="136"/>
      <c r="DYO79" s="136"/>
      <c r="DYP79" s="136"/>
      <c r="DYQ79" s="136"/>
      <c r="DYR79" s="136"/>
      <c r="DYS79" s="136"/>
      <c r="DYT79" s="136"/>
      <c r="DYU79" s="136"/>
      <c r="DYV79" s="136"/>
      <c r="DYW79" s="136"/>
      <c r="DYX79" s="136"/>
      <c r="DYY79" s="136"/>
      <c r="DYZ79" s="136"/>
      <c r="DZA79" s="136"/>
      <c r="DZB79" s="136"/>
      <c r="DZC79" s="136"/>
      <c r="DZD79" s="136"/>
      <c r="DZE79" s="136"/>
      <c r="DZF79" s="136"/>
      <c r="DZG79" s="136"/>
      <c r="DZH79" s="136"/>
      <c r="DZI79" s="136"/>
      <c r="DZJ79" s="136"/>
      <c r="DZK79" s="136"/>
      <c r="DZL79" s="136"/>
      <c r="DZM79" s="136"/>
      <c r="DZN79" s="136"/>
      <c r="DZO79" s="136"/>
      <c r="DZP79" s="136"/>
      <c r="DZQ79" s="136"/>
      <c r="DZR79" s="136"/>
      <c r="DZS79" s="136"/>
      <c r="DZT79" s="136"/>
      <c r="DZU79" s="136"/>
      <c r="DZV79" s="136"/>
      <c r="DZW79" s="136"/>
      <c r="DZX79" s="136"/>
      <c r="DZY79" s="136"/>
      <c r="DZZ79" s="136"/>
      <c r="EAA79" s="136"/>
      <c r="EAB79" s="136"/>
      <c r="EAC79" s="136"/>
      <c r="EAD79" s="136"/>
      <c r="EAE79" s="136"/>
      <c r="EAF79" s="136"/>
      <c r="EAG79" s="136"/>
      <c r="EAH79" s="136"/>
      <c r="EAI79" s="136"/>
      <c r="EAJ79" s="136"/>
      <c r="EAK79" s="136"/>
      <c r="EAL79" s="136"/>
      <c r="EAM79" s="136"/>
      <c r="EAN79" s="136"/>
      <c r="EAO79" s="136"/>
      <c r="EAP79" s="136"/>
      <c r="EAQ79" s="136"/>
      <c r="EAR79" s="136"/>
      <c r="EAS79" s="136"/>
      <c r="EAT79" s="136"/>
      <c r="EAU79" s="136"/>
      <c r="EAV79" s="136"/>
      <c r="EAW79" s="136"/>
      <c r="EAX79" s="136"/>
      <c r="EAY79" s="136"/>
      <c r="EAZ79" s="136"/>
      <c r="EBA79" s="136"/>
      <c r="EBB79" s="136"/>
      <c r="EBC79" s="136"/>
      <c r="EBD79" s="136"/>
      <c r="EBE79" s="136"/>
      <c r="EBF79" s="136"/>
      <c r="EBG79" s="136"/>
      <c r="EBH79" s="136"/>
      <c r="EBI79" s="136"/>
      <c r="EBJ79" s="136"/>
      <c r="EBK79" s="136"/>
      <c r="EBL79" s="136"/>
      <c r="EBM79" s="136"/>
      <c r="EBN79" s="136"/>
      <c r="EBO79" s="136"/>
      <c r="EBP79" s="136"/>
      <c r="EBQ79" s="136"/>
      <c r="EBR79" s="136"/>
      <c r="EBS79" s="136"/>
      <c r="EBT79" s="136"/>
      <c r="EBU79" s="136"/>
      <c r="EBV79" s="136"/>
      <c r="EBW79" s="136"/>
      <c r="EBX79" s="136"/>
      <c r="EBY79" s="136"/>
      <c r="EBZ79" s="136"/>
      <c r="ECA79" s="136"/>
      <c r="ECB79" s="136"/>
      <c r="ECC79" s="136"/>
      <c r="ECD79" s="136"/>
      <c r="ECE79" s="136"/>
      <c r="ECF79" s="136"/>
      <c r="ECG79" s="136"/>
      <c r="ECH79" s="136"/>
      <c r="ECI79" s="136"/>
      <c r="ECJ79" s="136"/>
      <c r="ECK79" s="136"/>
      <c r="ECL79" s="136"/>
      <c r="ECM79" s="136"/>
      <c r="ECN79" s="136"/>
      <c r="ECO79" s="136"/>
      <c r="ECP79" s="136"/>
      <c r="ECQ79" s="136"/>
      <c r="ECR79" s="136"/>
      <c r="ECS79" s="136"/>
      <c r="ECT79" s="136"/>
      <c r="ECU79" s="136"/>
      <c r="ECV79" s="136"/>
      <c r="ECW79" s="136"/>
      <c r="ECX79" s="136"/>
      <c r="ECY79" s="136"/>
      <c r="ECZ79" s="136"/>
      <c r="EDA79" s="136"/>
      <c r="EDB79" s="136"/>
      <c r="EDC79" s="136"/>
      <c r="EDD79" s="136"/>
      <c r="EDE79" s="136"/>
      <c r="EDF79" s="136"/>
      <c r="EDG79" s="136"/>
      <c r="EDH79" s="136"/>
      <c r="EDI79" s="136"/>
      <c r="EDJ79" s="136"/>
      <c r="EDK79" s="136"/>
      <c r="EDL79" s="136"/>
      <c r="EDM79" s="136"/>
      <c r="EDN79" s="136"/>
      <c r="EDO79" s="136"/>
      <c r="EDP79" s="136"/>
      <c r="EDQ79" s="136"/>
      <c r="EDR79" s="136"/>
      <c r="EDS79" s="136"/>
      <c r="EDT79" s="136"/>
      <c r="EDU79" s="136"/>
      <c r="EDV79" s="136"/>
      <c r="EDW79" s="136"/>
      <c r="EDX79" s="136"/>
      <c r="EDY79" s="136"/>
      <c r="EDZ79" s="136"/>
      <c r="EEA79" s="136"/>
      <c r="EEB79" s="136"/>
      <c r="EEC79" s="136"/>
      <c r="EED79" s="136"/>
      <c r="EEE79" s="136"/>
      <c r="EEF79" s="136"/>
      <c r="EEG79" s="136"/>
      <c r="EEH79" s="136"/>
      <c r="EEI79" s="136"/>
      <c r="EEJ79" s="136"/>
      <c r="EEK79" s="136"/>
      <c r="EEL79" s="136"/>
      <c r="EEM79" s="136"/>
      <c r="EEN79" s="136"/>
      <c r="EEO79" s="136"/>
      <c r="EEP79" s="136"/>
      <c r="EEQ79" s="136"/>
      <c r="EER79" s="136"/>
      <c r="EES79" s="136"/>
      <c r="EET79" s="136"/>
      <c r="EEU79" s="136"/>
      <c r="EEV79" s="136"/>
      <c r="EEW79" s="136"/>
      <c r="EEX79" s="136"/>
      <c r="EEY79" s="136"/>
      <c r="EEZ79" s="136"/>
      <c r="EFA79" s="136"/>
      <c r="EFB79" s="136"/>
      <c r="EFC79" s="136"/>
      <c r="EFD79" s="136"/>
      <c r="EFE79" s="136"/>
      <c r="EFF79" s="136"/>
      <c r="EFG79" s="136"/>
      <c r="EFH79" s="136"/>
      <c r="EFI79" s="136"/>
      <c r="EFJ79" s="136"/>
      <c r="EFK79" s="136"/>
      <c r="EFL79" s="136"/>
      <c r="EFM79" s="136"/>
      <c r="EFN79" s="136"/>
      <c r="EFO79" s="136"/>
      <c r="EFP79" s="136"/>
      <c r="EFQ79" s="136"/>
      <c r="EFR79" s="136"/>
      <c r="EFS79" s="136"/>
      <c r="EFT79" s="136"/>
      <c r="EFU79" s="136"/>
      <c r="EFV79" s="136"/>
      <c r="EFW79" s="136"/>
      <c r="EFX79" s="136"/>
      <c r="EFY79" s="136"/>
      <c r="EFZ79" s="136"/>
      <c r="EGA79" s="136"/>
      <c r="EGB79" s="136"/>
      <c r="EGC79" s="136"/>
      <c r="EGD79" s="136"/>
      <c r="EGE79" s="136"/>
      <c r="EGF79" s="136"/>
      <c r="EGG79" s="136"/>
      <c r="EGH79" s="136"/>
      <c r="EGI79" s="136"/>
      <c r="EGJ79" s="136"/>
      <c r="EGK79" s="136"/>
      <c r="EGL79" s="136"/>
      <c r="EGM79" s="136"/>
      <c r="EGN79" s="136"/>
      <c r="EGO79" s="136"/>
      <c r="EGP79" s="136"/>
      <c r="EGQ79" s="136"/>
      <c r="EGR79" s="136"/>
      <c r="EGS79" s="136"/>
      <c r="EGT79" s="136"/>
      <c r="EGU79" s="136"/>
      <c r="EGV79" s="136"/>
      <c r="EGW79" s="136"/>
      <c r="EGX79" s="136"/>
      <c r="EGY79" s="136"/>
      <c r="EGZ79" s="136"/>
      <c r="EHA79" s="136"/>
      <c r="EHB79" s="136"/>
      <c r="EHC79" s="136"/>
      <c r="EHD79" s="136"/>
      <c r="EHE79" s="136"/>
      <c r="EHF79" s="136"/>
      <c r="EHG79" s="136"/>
      <c r="EHH79" s="136"/>
      <c r="EHI79" s="136"/>
      <c r="EHJ79" s="136"/>
      <c r="EHK79" s="136"/>
      <c r="EHL79" s="136"/>
      <c r="EHM79" s="136"/>
      <c r="EHN79" s="136"/>
      <c r="EHO79" s="136"/>
      <c r="EHP79" s="136"/>
      <c r="EHQ79" s="136"/>
      <c r="EHR79" s="136"/>
      <c r="EHS79" s="136"/>
      <c r="EHT79" s="136"/>
      <c r="EHU79" s="136"/>
      <c r="EHV79" s="136"/>
      <c r="EHW79" s="136"/>
      <c r="EHX79" s="136"/>
      <c r="EHY79" s="136"/>
      <c r="EHZ79" s="136"/>
      <c r="EIA79" s="136"/>
      <c r="EIB79" s="136"/>
      <c r="EIC79" s="136"/>
      <c r="EID79" s="136"/>
      <c r="EIE79" s="136"/>
      <c r="EIF79" s="136"/>
      <c r="EIG79" s="136"/>
      <c r="EIH79" s="136"/>
      <c r="EII79" s="136"/>
      <c r="EIJ79" s="136"/>
      <c r="EIK79" s="136"/>
      <c r="EIL79" s="136"/>
      <c r="EIM79" s="136"/>
      <c r="EIN79" s="136"/>
      <c r="EIO79" s="136"/>
      <c r="EIP79" s="136"/>
      <c r="EIQ79" s="136"/>
      <c r="EIR79" s="136"/>
      <c r="EIS79" s="136"/>
      <c r="EIT79" s="136"/>
      <c r="EIU79" s="136"/>
      <c r="EIV79" s="136"/>
      <c r="EIW79" s="136"/>
      <c r="EIX79" s="136"/>
      <c r="EIY79" s="136"/>
      <c r="EIZ79" s="136"/>
      <c r="EJA79" s="136"/>
      <c r="EJB79" s="136"/>
      <c r="EJC79" s="136"/>
      <c r="EJD79" s="136"/>
      <c r="EJE79" s="136"/>
      <c r="EJF79" s="136"/>
      <c r="EJG79" s="136"/>
      <c r="EJH79" s="136"/>
      <c r="EJI79" s="136"/>
      <c r="EJJ79" s="136"/>
      <c r="EJK79" s="136"/>
      <c r="EJL79" s="136"/>
      <c r="EJM79" s="136"/>
      <c r="EJN79" s="136"/>
      <c r="EJO79" s="136"/>
      <c r="EJP79" s="136"/>
      <c r="EJQ79" s="136"/>
      <c r="EJR79" s="136"/>
      <c r="EJS79" s="136"/>
      <c r="EJT79" s="136"/>
      <c r="EJU79" s="136"/>
      <c r="EJV79" s="136"/>
      <c r="EJW79" s="136"/>
      <c r="EJX79" s="136"/>
      <c r="EJY79" s="136"/>
      <c r="EJZ79" s="136"/>
      <c r="EKA79" s="136"/>
      <c r="EKB79" s="136"/>
      <c r="EKC79" s="136"/>
      <c r="EKD79" s="136"/>
      <c r="EKE79" s="136"/>
      <c r="EKF79" s="136"/>
      <c r="EKG79" s="136"/>
      <c r="EKH79" s="136"/>
      <c r="EKI79" s="136"/>
      <c r="EKJ79" s="136"/>
      <c r="EKK79" s="136"/>
      <c r="EKL79" s="136"/>
      <c r="EKM79" s="136"/>
      <c r="EKN79" s="136"/>
      <c r="EKO79" s="136"/>
      <c r="EKP79" s="136"/>
      <c r="EKQ79" s="136"/>
      <c r="EKR79" s="136"/>
      <c r="EKS79" s="136"/>
      <c r="EKT79" s="136"/>
      <c r="EKU79" s="136"/>
      <c r="EKV79" s="136"/>
      <c r="EKW79" s="136"/>
      <c r="EKX79" s="136"/>
      <c r="EKY79" s="136"/>
      <c r="EKZ79" s="136"/>
      <c r="ELA79" s="136"/>
      <c r="ELB79" s="136"/>
      <c r="ELC79" s="136"/>
      <c r="ELD79" s="136"/>
      <c r="ELE79" s="136"/>
      <c r="ELF79" s="136"/>
      <c r="ELG79" s="136"/>
      <c r="ELH79" s="136"/>
      <c r="ELI79" s="136"/>
      <c r="ELJ79" s="136"/>
      <c r="ELK79" s="136"/>
      <c r="ELL79" s="136"/>
      <c r="ELM79" s="136"/>
      <c r="ELN79" s="136"/>
      <c r="ELO79" s="136"/>
      <c r="ELP79" s="136"/>
      <c r="ELQ79" s="136"/>
      <c r="ELR79" s="136"/>
      <c r="ELS79" s="136"/>
      <c r="ELT79" s="136"/>
      <c r="ELU79" s="136"/>
      <c r="ELV79" s="136"/>
      <c r="ELW79" s="136"/>
      <c r="ELX79" s="136"/>
      <c r="ELY79" s="136"/>
      <c r="ELZ79" s="136"/>
      <c r="EMA79" s="136"/>
      <c r="EMB79" s="136"/>
      <c r="EMC79" s="136"/>
      <c r="EMD79" s="136"/>
      <c r="EME79" s="136"/>
      <c r="EMF79" s="136"/>
      <c r="EMG79" s="136"/>
      <c r="EMH79" s="136"/>
      <c r="EMI79" s="136"/>
      <c r="EMJ79" s="136"/>
      <c r="EMK79" s="136"/>
      <c r="EML79" s="136"/>
      <c r="EMM79" s="136"/>
      <c r="EMN79" s="136"/>
      <c r="EMO79" s="136"/>
      <c r="EMP79" s="136"/>
      <c r="EMQ79" s="136"/>
      <c r="EMR79" s="136"/>
      <c r="EMS79" s="136"/>
      <c r="EMT79" s="136"/>
      <c r="EMU79" s="136"/>
      <c r="EMV79" s="136"/>
      <c r="EMW79" s="136"/>
      <c r="EMX79" s="136"/>
      <c r="EMY79" s="136"/>
      <c r="EMZ79" s="136"/>
      <c r="ENA79" s="136"/>
      <c r="ENB79" s="136"/>
      <c r="ENC79" s="136"/>
      <c r="END79" s="136"/>
      <c r="ENE79" s="136"/>
      <c r="ENF79" s="136"/>
      <c r="ENG79" s="136"/>
      <c r="ENH79" s="136"/>
      <c r="ENI79" s="136"/>
      <c r="ENJ79" s="136"/>
      <c r="ENK79" s="136"/>
      <c r="ENL79" s="136"/>
      <c r="ENM79" s="136"/>
      <c r="ENN79" s="136"/>
      <c r="ENO79" s="136"/>
      <c r="ENP79" s="136"/>
      <c r="ENQ79" s="136"/>
      <c r="ENR79" s="136"/>
      <c r="ENS79" s="136"/>
      <c r="ENT79" s="136"/>
      <c r="ENU79" s="136"/>
      <c r="ENV79" s="136"/>
      <c r="ENW79" s="136"/>
      <c r="ENX79" s="136"/>
      <c r="ENY79" s="136"/>
      <c r="ENZ79" s="136"/>
      <c r="EOA79" s="136"/>
      <c r="EOB79" s="136"/>
      <c r="EOC79" s="136"/>
      <c r="EOD79" s="136"/>
      <c r="EOE79" s="136"/>
      <c r="EOF79" s="136"/>
      <c r="EOG79" s="136"/>
      <c r="EOH79" s="136"/>
      <c r="EOI79" s="136"/>
      <c r="EOJ79" s="136"/>
      <c r="EOK79" s="136"/>
      <c r="EOL79" s="136"/>
      <c r="EOM79" s="136"/>
      <c r="EON79" s="136"/>
      <c r="EOO79" s="136"/>
      <c r="EOP79" s="136"/>
      <c r="EOQ79" s="136"/>
      <c r="EOR79" s="136"/>
      <c r="EOS79" s="136"/>
      <c r="EOT79" s="136"/>
      <c r="EOU79" s="136"/>
      <c r="EOV79" s="136"/>
      <c r="EOW79" s="136"/>
      <c r="EOX79" s="136"/>
      <c r="EOY79" s="136"/>
      <c r="EOZ79" s="136"/>
      <c r="EPA79" s="136"/>
      <c r="EPB79" s="136"/>
      <c r="EPC79" s="136"/>
      <c r="EPD79" s="136"/>
      <c r="EPE79" s="136"/>
      <c r="EPF79" s="136"/>
      <c r="EPG79" s="136"/>
      <c r="EPH79" s="136"/>
      <c r="EPI79" s="136"/>
      <c r="EPJ79" s="136"/>
      <c r="EPK79" s="136"/>
      <c r="EPL79" s="136"/>
      <c r="EPM79" s="136"/>
      <c r="EPN79" s="136"/>
      <c r="EPO79" s="136"/>
      <c r="EPP79" s="136"/>
      <c r="EPQ79" s="136"/>
      <c r="EPR79" s="136"/>
      <c r="EPS79" s="136"/>
      <c r="EPT79" s="136"/>
      <c r="EPU79" s="136"/>
      <c r="EPV79" s="136"/>
      <c r="EPW79" s="136"/>
      <c r="EPX79" s="136"/>
      <c r="EPY79" s="136"/>
      <c r="EPZ79" s="136"/>
      <c r="EQA79" s="136"/>
      <c r="EQB79" s="136"/>
      <c r="EQC79" s="136"/>
      <c r="EQD79" s="136"/>
      <c r="EQE79" s="136"/>
      <c r="EQF79" s="136"/>
      <c r="EQG79" s="136"/>
      <c r="EQH79" s="136"/>
      <c r="EQI79" s="136"/>
      <c r="EQJ79" s="136"/>
      <c r="EQK79" s="136"/>
      <c r="EQL79" s="136"/>
      <c r="EQM79" s="136"/>
      <c r="EQN79" s="136"/>
      <c r="EQO79" s="136"/>
      <c r="EQP79" s="136"/>
      <c r="EQQ79" s="136"/>
      <c r="EQR79" s="136"/>
      <c r="EQS79" s="136"/>
      <c r="EQT79" s="136"/>
      <c r="EQU79" s="136"/>
      <c r="EQV79" s="136"/>
      <c r="EQW79" s="136"/>
      <c r="EQX79" s="136"/>
      <c r="EQY79" s="136"/>
      <c r="EQZ79" s="136"/>
      <c r="ERA79" s="136"/>
      <c r="ERB79" s="136"/>
      <c r="ERC79" s="136"/>
      <c r="ERD79" s="136"/>
      <c r="ERE79" s="136"/>
      <c r="ERF79" s="136"/>
      <c r="ERG79" s="136"/>
      <c r="ERH79" s="136"/>
      <c r="ERI79" s="136"/>
      <c r="ERJ79" s="136"/>
      <c r="ERK79" s="136"/>
      <c r="ERL79" s="136"/>
      <c r="ERM79" s="136"/>
      <c r="ERN79" s="136"/>
      <c r="ERO79" s="136"/>
      <c r="ERP79" s="136"/>
      <c r="ERQ79" s="136"/>
      <c r="ERR79" s="136"/>
      <c r="ERS79" s="136"/>
      <c r="ERT79" s="136"/>
      <c r="ERU79" s="136"/>
      <c r="ERV79" s="136"/>
      <c r="ERW79" s="136"/>
      <c r="ERX79" s="136"/>
      <c r="ERY79" s="136"/>
      <c r="ERZ79" s="136"/>
      <c r="ESA79" s="136"/>
      <c r="ESB79" s="136"/>
      <c r="ESC79" s="136"/>
      <c r="ESD79" s="136"/>
      <c r="ESE79" s="136"/>
      <c r="ESF79" s="136"/>
      <c r="ESG79" s="136"/>
      <c r="ESH79" s="136"/>
      <c r="ESI79" s="136"/>
      <c r="ESJ79" s="136"/>
      <c r="ESK79" s="136"/>
      <c r="ESL79" s="136"/>
      <c r="ESM79" s="136"/>
      <c r="ESN79" s="136"/>
      <c r="ESO79" s="136"/>
      <c r="ESP79" s="136"/>
      <c r="ESQ79" s="136"/>
      <c r="ESR79" s="136"/>
      <c r="ESS79" s="136"/>
      <c r="EST79" s="136"/>
      <c r="ESU79" s="136"/>
      <c r="ESV79" s="136"/>
      <c r="ESW79" s="136"/>
      <c r="ESX79" s="136"/>
      <c r="ESY79" s="136"/>
      <c r="ESZ79" s="136"/>
      <c r="ETA79" s="136"/>
      <c r="ETB79" s="136"/>
      <c r="ETC79" s="136"/>
      <c r="ETD79" s="136"/>
      <c r="ETE79" s="136"/>
      <c r="ETF79" s="136"/>
      <c r="ETG79" s="136"/>
      <c r="ETH79" s="136"/>
      <c r="ETI79" s="136"/>
      <c r="ETJ79" s="136"/>
      <c r="ETK79" s="136"/>
      <c r="ETL79" s="136"/>
      <c r="ETM79" s="136"/>
      <c r="ETN79" s="136"/>
      <c r="ETO79" s="136"/>
      <c r="ETP79" s="136"/>
      <c r="ETQ79" s="136"/>
      <c r="ETR79" s="136"/>
      <c r="ETS79" s="136"/>
      <c r="ETT79" s="136"/>
      <c r="ETU79" s="136"/>
      <c r="ETV79" s="136"/>
      <c r="ETW79" s="136"/>
      <c r="ETX79" s="136"/>
      <c r="ETY79" s="136"/>
      <c r="ETZ79" s="136"/>
      <c r="EUA79" s="136"/>
      <c r="EUB79" s="136"/>
      <c r="EUC79" s="136"/>
      <c r="EUD79" s="136"/>
      <c r="EUE79" s="136"/>
      <c r="EUF79" s="136"/>
      <c r="EUG79" s="136"/>
      <c r="EUH79" s="136"/>
      <c r="EUI79" s="136"/>
      <c r="EUJ79" s="136"/>
      <c r="EUK79" s="136"/>
      <c r="EUL79" s="136"/>
      <c r="EUM79" s="136"/>
      <c r="EUN79" s="136"/>
      <c r="EUO79" s="136"/>
      <c r="EUP79" s="136"/>
      <c r="EUQ79" s="136"/>
      <c r="EUR79" s="136"/>
      <c r="EUS79" s="136"/>
      <c r="EUT79" s="136"/>
      <c r="EUU79" s="136"/>
      <c r="EUV79" s="136"/>
      <c r="EUW79" s="136"/>
      <c r="EUX79" s="136"/>
      <c r="EUY79" s="136"/>
      <c r="EUZ79" s="136"/>
      <c r="EVA79" s="136"/>
      <c r="EVB79" s="136"/>
      <c r="EVC79" s="136"/>
      <c r="EVD79" s="136"/>
      <c r="EVE79" s="136"/>
      <c r="EVF79" s="136"/>
      <c r="EVG79" s="136"/>
      <c r="EVH79" s="136"/>
      <c r="EVI79" s="136"/>
      <c r="EVJ79" s="136"/>
      <c r="EVK79" s="136"/>
      <c r="EVL79" s="136"/>
      <c r="EVM79" s="136"/>
      <c r="EVN79" s="136"/>
      <c r="EVO79" s="136"/>
      <c r="EVP79" s="136"/>
      <c r="EVQ79" s="136"/>
      <c r="EVR79" s="136"/>
      <c r="EVS79" s="136"/>
      <c r="EVT79" s="136"/>
      <c r="EVU79" s="136"/>
      <c r="EVV79" s="136"/>
      <c r="EVW79" s="136"/>
      <c r="EVX79" s="136"/>
      <c r="EVY79" s="136"/>
      <c r="EVZ79" s="136"/>
      <c r="EWA79" s="136"/>
      <c r="EWB79" s="136"/>
      <c r="EWC79" s="136"/>
      <c r="EWD79" s="136"/>
      <c r="EWE79" s="136"/>
      <c r="EWF79" s="136"/>
      <c r="EWG79" s="136"/>
      <c r="EWH79" s="136"/>
      <c r="EWI79" s="136"/>
      <c r="EWJ79" s="136"/>
      <c r="EWK79" s="136"/>
      <c r="EWL79" s="136"/>
      <c r="EWM79" s="136"/>
      <c r="EWN79" s="136"/>
      <c r="EWO79" s="136"/>
      <c r="EWP79" s="136"/>
      <c r="EWQ79" s="136"/>
      <c r="EWR79" s="136"/>
      <c r="EWS79" s="136"/>
      <c r="EWT79" s="136"/>
      <c r="EWU79" s="136"/>
      <c r="EWV79" s="136"/>
      <c r="EWW79" s="136"/>
      <c r="EWX79" s="136"/>
      <c r="EWY79" s="136"/>
      <c r="EWZ79" s="136"/>
      <c r="EXA79" s="136"/>
      <c r="EXB79" s="136"/>
      <c r="EXC79" s="136"/>
      <c r="EXD79" s="136"/>
      <c r="EXE79" s="136"/>
      <c r="EXF79" s="136"/>
      <c r="EXG79" s="136"/>
      <c r="EXH79" s="136"/>
      <c r="EXI79" s="136"/>
      <c r="EXJ79" s="136"/>
      <c r="EXK79" s="136"/>
      <c r="EXL79" s="136"/>
      <c r="EXM79" s="136"/>
      <c r="EXN79" s="136"/>
      <c r="EXO79" s="136"/>
      <c r="EXP79" s="136"/>
      <c r="EXQ79" s="136"/>
      <c r="EXR79" s="136"/>
      <c r="EXS79" s="136"/>
      <c r="EXT79" s="136"/>
      <c r="EXU79" s="136"/>
      <c r="EXV79" s="136"/>
      <c r="EXW79" s="136"/>
      <c r="EXX79" s="136"/>
      <c r="EXY79" s="136"/>
      <c r="EXZ79" s="136"/>
      <c r="EYA79" s="136"/>
      <c r="EYB79" s="136"/>
      <c r="EYC79" s="136"/>
      <c r="EYD79" s="136"/>
      <c r="EYE79" s="136"/>
      <c r="EYF79" s="136"/>
      <c r="EYG79" s="136"/>
      <c r="EYH79" s="136"/>
      <c r="EYI79" s="136"/>
      <c r="EYJ79" s="136"/>
      <c r="EYK79" s="136"/>
      <c r="EYL79" s="136"/>
      <c r="EYM79" s="136"/>
      <c r="EYN79" s="136"/>
      <c r="EYO79" s="136"/>
      <c r="EYP79" s="136"/>
      <c r="EYQ79" s="136"/>
      <c r="EYR79" s="136"/>
      <c r="EYS79" s="136"/>
      <c r="EYT79" s="136"/>
      <c r="EYU79" s="136"/>
      <c r="EYV79" s="136"/>
      <c r="EYW79" s="136"/>
      <c r="EYX79" s="136"/>
      <c r="EYY79" s="136"/>
      <c r="EYZ79" s="136"/>
      <c r="EZA79" s="136"/>
      <c r="EZB79" s="136"/>
      <c r="EZC79" s="136"/>
      <c r="EZD79" s="136"/>
      <c r="EZE79" s="136"/>
      <c r="EZF79" s="136"/>
      <c r="EZG79" s="136"/>
      <c r="EZH79" s="136"/>
      <c r="EZI79" s="136"/>
      <c r="EZJ79" s="136"/>
      <c r="EZK79" s="136"/>
      <c r="EZL79" s="136"/>
      <c r="EZM79" s="136"/>
      <c r="EZN79" s="136"/>
      <c r="EZO79" s="136"/>
      <c r="EZP79" s="136"/>
      <c r="EZQ79" s="136"/>
      <c r="EZR79" s="136"/>
      <c r="EZS79" s="136"/>
      <c r="EZT79" s="136"/>
      <c r="EZU79" s="136"/>
      <c r="EZV79" s="136"/>
      <c r="EZW79" s="136"/>
      <c r="EZX79" s="136"/>
      <c r="EZY79" s="136"/>
      <c r="EZZ79" s="136"/>
      <c r="FAA79" s="136"/>
      <c r="FAB79" s="136"/>
      <c r="FAC79" s="136"/>
      <c r="FAD79" s="136"/>
      <c r="FAE79" s="136"/>
      <c r="FAF79" s="136"/>
      <c r="FAG79" s="136"/>
      <c r="FAH79" s="136"/>
      <c r="FAI79" s="136"/>
      <c r="FAJ79" s="136"/>
      <c r="FAK79" s="136"/>
      <c r="FAL79" s="136"/>
      <c r="FAM79" s="136"/>
      <c r="FAN79" s="136"/>
      <c r="FAO79" s="136"/>
      <c r="FAP79" s="136"/>
      <c r="FAQ79" s="136"/>
      <c r="FAR79" s="136"/>
      <c r="FAS79" s="136"/>
      <c r="FAT79" s="136"/>
      <c r="FAU79" s="136"/>
      <c r="FAV79" s="136"/>
      <c r="FAW79" s="136"/>
      <c r="FAX79" s="136"/>
      <c r="FAY79" s="136"/>
      <c r="FAZ79" s="136"/>
      <c r="FBA79" s="136"/>
      <c r="FBB79" s="136"/>
      <c r="FBC79" s="136"/>
      <c r="FBD79" s="136"/>
      <c r="FBE79" s="136"/>
      <c r="FBF79" s="136"/>
      <c r="FBG79" s="136"/>
      <c r="FBH79" s="136"/>
      <c r="FBI79" s="136"/>
      <c r="FBJ79" s="136"/>
      <c r="FBK79" s="136"/>
      <c r="FBL79" s="136"/>
      <c r="FBM79" s="136"/>
      <c r="FBN79" s="136"/>
      <c r="FBO79" s="136"/>
      <c r="FBP79" s="136"/>
      <c r="FBQ79" s="136"/>
      <c r="FBR79" s="136"/>
      <c r="FBS79" s="136"/>
      <c r="FBT79" s="136"/>
      <c r="FBU79" s="136"/>
      <c r="FBV79" s="136"/>
      <c r="FBW79" s="136"/>
      <c r="FBX79" s="136"/>
      <c r="FBY79" s="136"/>
      <c r="FBZ79" s="136"/>
      <c r="FCA79" s="136"/>
      <c r="FCB79" s="136"/>
      <c r="FCC79" s="136"/>
      <c r="FCD79" s="136"/>
      <c r="FCE79" s="136"/>
      <c r="FCF79" s="136"/>
      <c r="FCG79" s="136"/>
      <c r="FCH79" s="136"/>
      <c r="FCI79" s="136"/>
      <c r="FCJ79" s="136"/>
      <c r="FCK79" s="136"/>
      <c r="FCL79" s="136"/>
      <c r="FCM79" s="136"/>
      <c r="FCN79" s="136"/>
      <c r="FCO79" s="136"/>
      <c r="FCP79" s="136"/>
      <c r="FCQ79" s="136"/>
      <c r="FCR79" s="136"/>
      <c r="FCS79" s="136"/>
      <c r="FCT79" s="136"/>
      <c r="FCU79" s="136"/>
      <c r="FCV79" s="136"/>
      <c r="FCW79" s="136"/>
      <c r="FCX79" s="136"/>
      <c r="FCY79" s="136"/>
      <c r="FCZ79" s="136"/>
      <c r="FDA79" s="136"/>
      <c r="FDB79" s="136"/>
      <c r="FDC79" s="136"/>
      <c r="FDD79" s="136"/>
      <c r="FDE79" s="136"/>
      <c r="FDF79" s="136"/>
      <c r="FDG79" s="136"/>
      <c r="FDH79" s="136"/>
      <c r="FDI79" s="136"/>
      <c r="FDJ79" s="136"/>
      <c r="FDK79" s="136"/>
      <c r="FDL79" s="136"/>
      <c r="FDM79" s="136"/>
      <c r="FDN79" s="136"/>
      <c r="FDO79" s="136"/>
      <c r="FDP79" s="136"/>
      <c r="FDQ79" s="136"/>
      <c r="FDR79" s="136"/>
      <c r="FDS79" s="136"/>
      <c r="FDT79" s="136"/>
      <c r="FDU79" s="136"/>
      <c r="FDV79" s="136"/>
      <c r="FDW79" s="136"/>
      <c r="FDX79" s="136"/>
      <c r="FDY79" s="136"/>
      <c r="FDZ79" s="136"/>
      <c r="FEA79" s="136"/>
      <c r="FEB79" s="136"/>
      <c r="FEC79" s="136"/>
      <c r="FED79" s="136"/>
      <c r="FEE79" s="136"/>
      <c r="FEF79" s="136"/>
      <c r="FEG79" s="136"/>
      <c r="FEH79" s="136"/>
      <c r="FEI79" s="136"/>
      <c r="FEJ79" s="136"/>
      <c r="FEK79" s="136"/>
      <c r="FEL79" s="136"/>
      <c r="FEM79" s="136"/>
      <c r="FEN79" s="136"/>
      <c r="FEO79" s="136"/>
      <c r="FEP79" s="136"/>
      <c r="FEQ79" s="136"/>
      <c r="FER79" s="136"/>
      <c r="FES79" s="136"/>
      <c r="FET79" s="136"/>
      <c r="FEU79" s="136"/>
      <c r="FEV79" s="136"/>
      <c r="FEW79" s="136"/>
      <c r="FEX79" s="136"/>
      <c r="FEY79" s="136"/>
      <c r="FEZ79" s="136"/>
      <c r="FFA79" s="136"/>
      <c r="FFB79" s="136"/>
      <c r="FFC79" s="136"/>
      <c r="FFD79" s="136"/>
      <c r="FFE79" s="136"/>
      <c r="FFF79" s="136"/>
      <c r="FFG79" s="136"/>
      <c r="FFH79" s="136"/>
      <c r="FFI79" s="136"/>
      <c r="FFJ79" s="136"/>
      <c r="FFK79" s="136"/>
      <c r="FFL79" s="136"/>
      <c r="FFM79" s="136"/>
      <c r="FFN79" s="136"/>
      <c r="FFO79" s="136"/>
      <c r="FFP79" s="136"/>
      <c r="FFQ79" s="136"/>
      <c r="FFR79" s="136"/>
      <c r="FFS79" s="136"/>
      <c r="FFT79" s="136"/>
      <c r="FFU79" s="136"/>
      <c r="FFV79" s="136"/>
      <c r="FFW79" s="136"/>
      <c r="FFX79" s="136"/>
      <c r="FFY79" s="136"/>
      <c r="FFZ79" s="136"/>
      <c r="FGA79" s="136"/>
      <c r="FGB79" s="136"/>
      <c r="FGC79" s="136"/>
      <c r="FGD79" s="136"/>
      <c r="FGE79" s="136"/>
      <c r="FGF79" s="136"/>
      <c r="FGG79" s="136"/>
      <c r="FGH79" s="136"/>
      <c r="FGI79" s="136"/>
      <c r="FGJ79" s="136"/>
      <c r="FGK79" s="136"/>
      <c r="FGL79" s="136"/>
      <c r="FGM79" s="136"/>
      <c r="FGN79" s="136"/>
      <c r="FGO79" s="136"/>
      <c r="FGP79" s="136"/>
      <c r="FGQ79" s="136"/>
      <c r="FGR79" s="136"/>
      <c r="FGS79" s="136"/>
      <c r="FGT79" s="136"/>
      <c r="FGU79" s="136"/>
      <c r="FGV79" s="136"/>
      <c r="FGW79" s="136"/>
      <c r="FGX79" s="136"/>
      <c r="FGY79" s="136"/>
      <c r="FGZ79" s="136"/>
      <c r="FHA79" s="136"/>
      <c r="FHB79" s="136"/>
      <c r="FHC79" s="136"/>
      <c r="FHD79" s="136"/>
      <c r="FHE79" s="136"/>
      <c r="FHF79" s="136"/>
      <c r="FHG79" s="136"/>
      <c r="FHH79" s="136"/>
      <c r="FHI79" s="136"/>
      <c r="FHJ79" s="136"/>
      <c r="FHK79" s="136"/>
      <c r="FHL79" s="136"/>
      <c r="FHM79" s="136"/>
      <c r="FHN79" s="136"/>
      <c r="FHO79" s="136"/>
      <c r="FHP79" s="136"/>
      <c r="FHQ79" s="136"/>
      <c r="FHR79" s="136"/>
      <c r="FHS79" s="136"/>
      <c r="FHT79" s="136"/>
      <c r="FHU79" s="136"/>
      <c r="FHV79" s="136"/>
      <c r="FHW79" s="136"/>
      <c r="FHX79" s="136"/>
      <c r="FHY79" s="136"/>
      <c r="FHZ79" s="136"/>
      <c r="FIA79" s="136"/>
      <c r="FIB79" s="136"/>
      <c r="FIC79" s="136"/>
      <c r="FID79" s="136"/>
      <c r="FIE79" s="136"/>
      <c r="FIF79" s="136"/>
      <c r="FIG79" s="136"/>
      <c r="FIH79" s="136"/>
      <c r="FII79" s="136"/>
      <c r="FIJ79" s="136"/>
      <c r="FIK79" s="136"/>
      <c r="FIL79" s="136"/>
      <c r="FIM79" s="136"/>
      <c r="FIN79" s="136"/>
      <c r="FIO79" s="136"/>
      <c r="FIP79" s="136"/>
      <c r="FIQ79" s="136"/>
      <c r="FIR79" s="136"/>
      <c r="FIS79" s="136"/>
      <c r="FIT79" s="136"/>
      <c r="FIU79" s="136"/>
      <c r="FIV79" s="136"/>
      <c r="FIW79" s="136"/>
      <c r="FIX79" s="136"/>
      <c r="FIY79" s="136"/>
      <c r="FIZ79" s="136"/>
      <c r="FJA79" s="136"/>
      <c r="FJB79" s="136"/>
      <c r="FJC79" s="136"/>
      <c r="FJD79" s="136"/>
      <c r="FJE79" s="136"/>
      <c r="FJF79" s="136"/>
      <c r="FJG79" s="136"/>
      <c r="FJH79" s="136"/>
      <c r="FJI79" s="136"/>
      <c r="FJJ79" s="136"/>
      <c r="FJK79" s="136"/>
      <c r="FJL79" s="136"/>
      <c r="FJM79" s="136"/>
      <c r="FJN79" s="136"/>
      <c r="FJO79" s="136"/>
      <c r="FJP79" s="136"/>
      <c r="FJQ79" s="136"/>
      <c r="FJR79" s="136"/>
      <c r="FJS79" s="136"/>
      <c r="FJT79" s="136"/>
      <c r="FJU79" s="136"/>
      <c r="FJV79" s="136"/>
      <c r="FJW79" s="136"/>
      <c r="FJX79" s="136"/>
      <c r="FJY79" s="136"/>
      <c r="FJZ79" s="136"/>
      <c r="FKA79" s="136"/>
      <c r="FKB79" s="136"/>
      <c r="FKC79" s="136"/>
      <c r="FKD79" s="136"/>
      <c r="FKE79" s="136"/>
      <c r="FKF79" s="136"/>
      <c r="FKG79" s="136"/>
      <c r="FKH79" s="136"/>
      <c r="FKI79" s="136"/>
      <c r="FKJ79" s="136"/>
      <c r="FKK79" s="136"/>
      <c r="FKL79" s="136"/>
      <c r="FKM79" s="136"/>
      <c r="FKN79" s="136"/>
      <c r="FKO79" s="136"/>
      <c r="FKP79" s="136"/>
      <c r="FKQ79" s="136"/>
      <c r="FKR79" s="136"/>
      <c r="FKS79" s="136"/>
      <c r="FKT79" s="136"/>
      <c r="FKU79" s="136"/>
      <c r="FKV79" s="136"/>
      <c r="FKW79" s="136"/>
      <c r="FKX79" s="136"/>
      <c r="FKY79" s="136"/>
      <c r="FKZ79" s="136"/>
      <c r="FLA79" s="136"/>
      <c r="FLB79" s="136"/>
      <c r="FLC79" s="136"/>
      <c r="FLD79" s="136"/>
      <c r="FLE79" s="136"/>
      <c r="FLF79" s="136"/>
      <c r="FLG79" s="136"/>
      <c r="FLH79" s="136"/>
      <c r="FLI79" s="136"/>
      <c r="FLJ79" s="136"/>
      <c r="FLK79" s="136"/>
      <c r="FLL79" s="136"/>
      <c r="FLM79" s="136"/>
      <c r="FLN79" s="136"/>
      <c r="FLO79" s="136"/>
      <c r="FLP79" s="136"/>
      <c r="FLQ79" s="136"/>
      <c r="FLR79" s="136"/>
      <c r="FLS79" s="136"/>
      <c r="FLT79" s="136"/>
      <c r="FLU79" s="136"/>
      <c r="FLV79" s="136"/>
      <c r="FLW79" s="136"/>
      <c r="FLX79" s="136"/>
      <c r="FLY79" s="136"/>
      <c r="FLZ79" s="136"/>
      <c r="FMA79" s="136"/>
      <c r="FMB79" s="136"/>
      <c r="FMC79" s="136"/>
      <c r="FMD79" s="136"/>
      <c r="FME79" s="136"/>
      <c r="FMF79" s="136"/>
      <c r="FMG79" s="136"/>
      <c r="FMH79" s="136"/>
      <c r="FMI79" s="136"/>
      <c r="FMJ79" s="136"/>
      <c r="FMK79" s="136"/>
      <c r="FML79" s="136"/>
      <c r="FMM79" s="136"/>
      <c r="FMN79" s="136"/>
      <c r="FMO79" s="136"/>
      <c r="FMP79" s="136"/>
      <c r="FMQ79" s="136"/>
      <c r="FMR79" s="136"/>
      <c r="FMS79" s="136"/>
      <c r="FMT79" s="136"/>
      <c r="FMU79" s="136"/>
      <c r="FMV79" s="136"/>
      <c r="FMW79" s="136"/>
      <c r="FMX79" s="136"/>
      <c r="FMY79" s="136"/>
      <c r="FMZ79" s="136"/>
      <c r="FNA79" s="136"/>
      <c r="FNB79" s="136"/>
      <c r="FNC79" s="136"/>
      <c r="FND79" s="136"/>
      <c r="FNE79" s="136"/>
      <c r="FNF79" s="136"/>
      <c r="FNG79" s="136"/>
      <c r="FNH79" s="136"/>
      <c r="FNI79" s="136"/>
      <c r="FNJ79" s="136"/>
      <c r="FNK79" s="136"/>
      <c r="FNL79" s="136"/>
      <c r="FNM79" s="136"/>
      <c r="FNN79" s="136"/>
      <c r="FNO79" s="136"/>
      <c r="FNP79" s="136"/>
      <c r="FNQ79" s="136"/>
      <c r="FNR79" s="136"/>
      <c r="FNS79" s="136"/>
      <c r="FNT79" s="136"/>
      <c r="FNU79" s="136"/>
      <c r="FNV79" s="136"/>
      <c r="FNW79" s="136"/>
      <c r="FNX79" s="136"/>
      <c r="FNY79" s="136"/>
      <c r="FNZ79" s="136"/>
      <c r="FOA79" s="136"/>
      <c r="FOB79" s="136"/>
      <c r="FOC79" s="136"/>
      <c r="FOD79" s="136"/>
      <c r="FOE79" s="136"/>
      <c r="FOF79" s="136"/>
      <c r="FOG79" s="136"/>
      <c r="FOH79" s="136"/>
      <c r="FOI79" s="136"/>
      <c r="FOJ79" s="136"/>
      <c r="FOK79" s="136"/>
      <c r="FOL79" s="136"/>
      <c r="FOM79" s="136"/>
      <c r="FON79" s="136"/>
      <c r="FOO79" s="136"/>
      <c r="FOP79" s="136"/>
      <c r="FOQ79" s="136"/>
      <c r="FOR79" s="136"/>
      <c r="FOS79" s="136"/>
      <c r="FOT79" s="136"/>
      <c r="FOU79" s="136"/>
      <c r="FOV79" s="136"/>
      <c r="FOW79" s="136"/>
      <c r="FOX79" s="136"/>
      <c r="FOY79" s="136"/>
      <c r="FOZ79" s="136"/>
      <c r="FPA79" s="136"/>
      <c r="FPB79" s="136"/>
      <c r="FPC79" s="136"/>
      <c r="FPD79" s="136"/>
      <c r="FPE79" s="136"/>
      <c r="FPF79" s="136"/>
      <c r="FPG79" s="136"/>
      <c r="FPH79" s="136"/>
      <c r="FPI79" s="136"/>
      <c r="FPJ79" s="136"/>
      <c r="FPK79" s="136"/>
      <c r="FPL79" s="136"/>
      <c r="FPM79" s="136"/>
      <c r="FPN79" s="136"/>
      <c r="FPO79" s="136"/>
      <c r="FPP79" s="136"/>
      <c r="FPQ79" s="136"/>
      <c r="FPR79" s="136"/>
      <c r="FPS79" s="136"/>
      <c r="FPT79" s="136"/>
      <c r="FPU79" s="136"/>
      <c r="FPV79" s="136"/>
      <c r="FPW79" s="136"/>
      <c r="FPX79" s="136"/>
      <c r="FPY79" s="136"/>
      <c r="FPZ79" s="136"/>
      <c r="FQA79" s="136"/>
      <c r="FQB79" s="136"/>
      <c r="FQC79" s="136"/>
      <c r="FQD79" s="136"/>
      <c r="FQE79" s="136"/>
      <c r="FQF79" s="136"/>
      <c r="FQG79" s="136"/>
      <c r="FQH79" s="136"/>
      <c r="FQI79" s="136"/>
      <c r="FQJ79" s="136"/>
      <c r="FQK79" s="136"/>
      <c r="FQL79" s="136"/>
      <c r="FQM79" s="136"/>
      <c r="FQN79" s="136"/>
      <c r="FQO79" s="136"/>
      <c r="FQP79" s="136"/>
      <c r="FQQ79" s="136"/>
      <c r="FQR79" s="136"/>
      <c r="FQS79" s="136"/>
      <c r="FQT79" s="136"/>
      <c r="FQU79" s="136"/>
      <c r="FQV79" s="136"/>
      <c r="FQW79" s="136"/>
      <c r="FQX79" s="136"/>
      <c r="FQY79" s="136"/>
      <c r="FQZ79" s="136"/>
      <c r="FRA79" s="136"/>
      <c r="FRB79" s="136"/>
      <c r="FRC79" s="136"/>
      <c r="FRD79" s="136"/>
      <c r="FRE79" s="136"/>
      <c r="FRF79" s="136"/>
      <c r="FRG79" s="136"/>
      <c r="FRH79" s="136"/>
      <c r="FRI79" s="136"/>
      <c r="FRJ79" s="136"/>
      <c r="FRK79" s="136"/>
      <c r="FRL79" s="136"/>
      <c r="FRM79" s="136"/>
      <c r="FRN79" s="136"/>
      <c r="FRO79" s="136"/>
      <c r="FRP79" s="136"/>
      <c r="FRQ79" s="136"/>
      <c r="FRR79" s="136"/>
      <c r="FRS79" s="136"/>
      <c r="FRT79" s="136"/>
      <c r="FRU79" s="136"/>
      <c r="FRV79" s="136"/>
      <c r="FRW79" s="136"/>
      <c r="FRX79" s="136"/>
      <c r="FRY79" s="136"/>
      <c r="FRZ79" s="136"/>
      <c r="FSA79" s="136"/>
      <c r="FSB79" s="136"/>
      <c r="FSC79" s="136"/>
      <c r="FSD79" s="136"/>
      <c r="FSE79" s="136"/>
      <c r="FSF79" s="136"/>
      <c r="FSG79" s="136"/>
      <c r="FSH79" s="136"/>
      <c r="FSI79" s="136"/>
      <c r="FSJ79" s="136"/>
      <c r="FSK79" s="136"/>
      <c r="FSL79" s="136"/>
      <c r="FSM79" s="136"/>
      <c r="FSN79" s="136"/>
      <c r="FSO79" s="136"/>
      <c r="FSP79" s="136"/>
      <c r="FSQ79" s="136"/>
      <c r="FSR79" s="136"/>
      <c r="FSS79" s="136"/>
      <c r="FST79" s="136"/>
      <c r="FSU79" s="136"/>
      <c r="FSV79" s="136"/>
      <c r="FSW79" s="136"/>
      <c r="FSX79" s="136"/>
      <c r="FSY79" s="136"/>
      <c r="FSZ79" s="136"/>
      <c r="FTA79" s="136"/>
      <c r="FTB79" s="136"/>
      <c r="FTC79" s="136"/>
      <c r="FTD79" s="136"/>
      <c r="FTE79" s="136"/>
      <c r="FTF79" s="136"/>
      <c r="FTG79" s="136"/>
      <c r="FTH79" s="136"/>
      <c r="FTI79" s="136"/>
      <c r="FTJ79" s="136"/>
      <c r="FTK79" s="136"/>
      <c r="FTL79" s="136"/>
      <c r="FTM79" s="136"/>
      <c r="FTN79" s="136"/>
      <c r="FTO79" s="136"/>
      <c r="FTP79" s="136"/>
      <c r="FTQ79" s="136"/>
      <c r="FTR79" s="136"/>
      <c r="FTS79" s="136"/>
      <c r="FTT79" s="136"/>
      <c r="FTU79" s="136"/>
      <c r="FTV79" s="136"/>
      <c r="FTW79" s="136"/>
      <c r="FTX79" s="136"/>
      <c r="FTY79" s="136"/>
      <c r="FTZ79" s="136"/>
      <c r="FUA79" s="136"/>
      <c r="FUB79" s="136"/>
      <c r="FUC79" s="136"/>
      <c r="FUD79" s="136"/>
      <c r="FUE79" s="136"/>
      <c r="FUF79" s="136"/>
      <c r="FUG79" s="136"/>
      <c r="FUH79" s="136"/>
      <c r="FUI79" s="136"/>
      <c r="FUJ79" s="136"/>
      <c r="FUK79" s="136"/>
      <c r="FUL79" s="136"/>
      <c r="FUM79" s="136"/>
      <c r="FUN79" s="136"/>
      <c r="FUO79" s="136"/>
      <c r="FUP79" s="136"/>
      <c r="FUQ79" s="136"/>
      <c r="FUR79" s="136"/>
      <c r="FUS79" s="136"/>
      <c r="FUT79" s="136"/>
      <c r="FUU79" s="136"/>
      <c r="FUV79" s="136"/>
      <c r="FUW79" s="136"/>
      <c r="FUX79" s="136"/>
      <c r="FUY79" s="136"/>
      <c r="FUZ79" s="136"/>
      <c r="FVA79" s="136"/>
      <c r="FVB79" s="136"/>
      <c r="FVC79" s="136"/>
      <c r="FVD79" s="136"/>
      <c r="FVE79" s="136"/>
      <c r="FVF79" s="136"/>
      <c r="FVG79" s="136"/>
      <c r="FVH79" s="136"/>
      <c r="FVI79" s="136"/>
      <c r="FVJ79" s="136"/>
      <c r="FVK79" s="136"/>
      <c r="FVL79" s="136"/>
      <c r="FVM79" s="136"/>
      <c r="FVN79" s="136"/>
      <c r="FVO79" s="136"/>
      <c r="FVP79" s="136"/>
      <c r="FVQ79" s="136"/>
      <c r="FVR79" s="136"/>
      <c r="FVS79" s="136"/>
      <c r="FVT79" s="136"/>
      <c r="FVU79" s="136"/>
      <c r="FVV79" s="136"/>
      <c r="FVW79" s="136"/>
      <c r="FVX79" s="136"/>
      <c r="FVY79" s="136"/>
      <c r="FVZ79" s="136"/>
      <c r="FWA79" s="136"/>
      <c r="FWB79" s="136"/>
      <c r="FWC79" s="136"/>
      <c r="FWD79" s="136"/>
      <c r="FWE79" s="136"/>
      <c r="FWF79" s="136"/>
      <c r="FWG79" s="136"/>
      <c r="FWH79" s="136"/>
      <c r="FWI79" s="136"/>
      <c r="FWJ79" s="136"/>
      <c r="FWK79" s="136"/>
      <c r="FWL79" s="136"/>
      <c r="FWM79" s="136"/>
      <c r="FWN79" s="136"/>
      <c r="FWO79" s="136"/>
      <c r="FWP79" s="136"/>
      <c r="FWQ79" s="136"/>
      <c r="FWR79" s="136"/>
      <c r="FWS79" s="136"/>
      <c r="FWT79" s="136"/>
      <c r="FWU79" s="136"/>
      <c r="FWV79" s="136"/>
      <c r="FWW79" s="136"/>
      <c r="FWX79" s="136"/>
      <c r="FWY79" s="136"/>
      <c r="FWZ79" s="136"/>
      <c r="FXA79" s="136"/>
      <c r="FXB79" s="136"/>
      <c r="FXC79" s="136"/>
      <c r="FXD79" s="136"/>
      <c r="FXE79" s="136"/>
      <c r="FXF79" s="136"/>
      <c r="FXG79" s="136"/>
      <c r="FXH79" s="136"/>
      <c r="FXI79" s="136"/>
      <c r="FXJ79" s="136"/>
      <c r="FXK79" s="136"/>
      <c r="FXL79" s="136"/>
      <c r="FXM79" s="136"/>
      <c r="FXN79" s="136"/>
      <c r="FXO79" s="136"/>
      <c r="FXP79" s="136"/>
      <c r="FXQ79" s="136"/>
      <c r="FXR79" s="136"/>
      <c r="FXS79" s="136"/>
      <c r="FXT79" s="136"/>
      <c r="FXU79" s="136"/>
      <c r="FXV79" s="136"/>
      <c r="FXW79" s="136"/>
      <c r="FXX79" s="136"/>
      <c r="FXY79" s="136"/>
      <c r="FXZ79" s="136"/>
      <c r="FYA79" s="136"/>
      <c r="FYB79" s="136"/>
      <c r="FYC79" s="136"/>
      <c r="FYD79" s="136"/>
      <c r="FYE79" s="136"/>
      <c r="FYF79" s="136"/>
      <c r="FYG79" s="136"/>
      <c r="FYH79" s="136"/>
      <c r="FYI79" s="136"/>
      <c r="FYJ79" s="136"/>
      <c r="FYK79" s="136"/>
      <c r="FYL79" s="136"/>
      <c r="FYM79" s="136"/>
      <c r="FYN79" s="136"/>
      <c r="FYO79" s="136"/>
      <c r="FYP79" s="136"/>
      <c r="FYQ79" s="136"/>
      <c r="FYR79" s="136"/>
      <c r="FYS79" s="136"/>
      <c r="FYT79" s="136"/>
      <c r="FYU79" s="136"/>
      <c r="FYV79" s="136"/>
      <c r="FYW79" s="136"/>
      <c r="FYX79" s="136"/>
      <c r="FYY79" s="136"/>
      <c r="FYZ79" s="136"/>
      <c r="FZA79" s="136"/>
      <c r="FZB79" s="136"/>
      <c r="FZC79" s="136"/>
      <c r="FZD79" s="136"/>
      <c r="FZE79" s="136"/>
      <c r="FZF79" s="136"/>
      <c r="FZG79" s="136"/>
      <c r="FZH79" s="136"/>
      <c r="FZI79" s="136"/>
      <c r="FZJ79" s="136"/>
      <c r="FZK79" s="136"/>
      <c r="FZL79" s="136"/>
      <c r="FZM79" s="136"/>
      <c r="FZN79" s="136"/>
      <c r="FZO79" s="136"/>
      <c r="FZP79" s="136"/>
      <c r="FZQ79" s="136"/>
      <c r="FZR79" s="136"/>
      <c r="FZS79" s="136"/>
      <c r="FZT79" s="136"/>
      <c r="FZU79" s="136"/>
      <c r="FZV79" s="136"/>
      <c r="FZW79" s="136"/>
      <c r="FZX79" s="136"/>
      <c r="FZY79" s="136"/>
      <c r="FZZ79" s="136"/>
      <c r="GAA79" s="136"/>
      <c r="GAB79" s="136"/>
      <c r="GAC79" s="136"/>
      <c r="GAD79" s="136"/>
      <c r="GAE79" s="136"/>
      <c r="GAF79" s="136"/>
      <c r="GAG79" s="136"/>
      <c r="GAH79" s="136"/>
      <c r="GAI79" s="136"/>
      <c r="GAJ79" s="136"/>
      <c r="GAK79" s="136"/>
      <c r="GAL79" s="136"/>
      <c r="GAM79" s="136"/>
      <c r="GAN79" s="136"/>
      <c r="GAO79" s="136"/>
      <c r="GAP79" s="136"/>
      <c r="GAQ79" s="136"/>
      <c r="GAR79" s="136"/>
      <c r="GAS79" s="136"/>
      <c r="GAT79" s="136"/>
      <c r="GAU79" s="136"/>
      <c r="GAV79" s="136"/>
      <c r="GAW79" s="136"/>
      <c r="GAX79" s="136"/>
      <c r="GAY79" s="136"/>
      <c r="GAZ79" s="136"/>
      <c r="GBA79" s="136"/>
      <c r="GBB79" s="136"/>
      <c r="GBC79" s="136"/>
      <c r="GBD79" s="136"/>
      <c r="GBE79" s="136"/>
      <c r="GBF79" s="136"/>
      <c r="GBG79" s="136"/>
      <c r="GBH79" s="136"/>
      <c r="GBI79" s="136"/>
      <c r="GBJ79" s="136"/>
      <c r="GBK79" s="136"/>
      <c r="GBL79" s="136"/>
      <c r="GBM79" s="136"/>
      <c r="GBN79" s="136"/>
      <c r="GBO79" s="136"/>
      <c r="GBP79" s="136"/>
      <c r="GBQ79" s="136"/>
      <c r="GBR79" s="136"/>
      <c r="GBS79" s="136"/>
      <c r="GBT79" s="136"/>
      <c r="GBU79" s="136"/>
      <c r="GBV79" s="136"/>
      <c r="GBW79" s="136"/>
      <c r="GBX79" s="136"/>
      <c r="GBY79" s="136"/>
      <c r="GBZ79" s="136"/>
      <c r="GCA79" s="136"/>
      <c r="GCB79" s="136"/>
      <c r="GCC79" s="136"/>
      <c r="GCD79" s="136"/>
      <c r="GCE79" s="136"/>
      <c r="GCF79" s="136"/>
      <c r="GCG79" s="136"/>
      <c r="GCH79" s="136"/>
      <c r="GCI79" s="136"/>
      <c r="GCJ79" s="136"/>
      <c r="GCK79" s="136"/>
      <c r="GCL79" s="136"/>
      <c r="GCM79" s="136"/>
      <c r="GCN79" s="136"/>
      <c r="GCO79" s="136"/>
      <c r="GCP79" s="136"/>
      <c r="GCQ79" s="136"/>
      <c r="GCR79" s="136"/>
      <c r="GCS79" s="136"/>
      <c r="GCT79" s="136"/>
      <c r="GCU79" s="136"/>
      <c r="GCV79" s="136"/>
      <c r="GCW79" s="136"/>
      <c r="GCX79" s="136"/>
      <c r="GCY79" s="136"/>
      <c r="GCZ79" s="136"/>
      <c r="GDA79" s="136"/>
      <c r="GDB79" s="136"/>
      <c r="GDC79" s="136"/>
      <c r="GDD79" s="136"/>
      <c r="GDE79" s="136"/>
      <c r="GDF79" s="136"/>
      <c r="GDG79" s="136"/>
      <c r="GDH79" s="136"/>
      <c r="GDI79" s="136"/>
      <c r="GDJ79" s="136"/>
      <c r="GDK79" s="136"/>
      <c r="GDL79" s="136"/>
      <c r="GDM79" s="136"/>
      <c r="GDN79" s="136"/>
      <c r="GDO79" s="136"/>
      <c r="GDP79" s="136"/>
      <c r="GDQ79" s="136"/>
      <c r="GDR79" s="136"/>
      <c r="GDS79" s="136"/>
      <c r="GDT79" s="136"/>
      <c r="GDU79" s="136"/>
      <c r="GDV79" s="136"/>
      <c r="GDW79" s="136"/>
      <c r="GDX79" s="136"/>
      <c r="GDY79" s="136"/>
      <c r="GDZ79" s="136"/>
      <c r="GEA79" s="136"/>
      <c r="GEB79" s="136"/>
      <c r="GEC79" s="136"/>
      <c r="GED79" s="136"/>
      <c r="GEE79" s="136"/>
      <c r="GEF79" s="136"/>
      <c r="GEG79" s="136"/>
      <c r="GEH79" s="136"/>
      <c r="GEI79" s="136"/>
      <c r="GEJ79" s="136"/>
      <c r="GEK79" s="136"/>
      <c r="GEL79" s="136"/>
      <c r="GEM79" s="136"/>
      <c r="GEN79" s="136"/>
      <c r="GEO79" s="136"/>
      <c r="GEP79" s="136"/>
      <c r="GEQ79" s="136"/>
      <c r="GER79" s="136"/>
      <c r="GES79" s="136"/>
      <c r="GET79" s="136"/>
      <c r="GEU79" s="136"/>
      <c r="GEV79" s="136"/>
      <c r="GEW79" s="136"/>
      <c r="GEX79" s="136"/>
      <c r="GEY79" s="136"/>
      <c r="GEZ79" s="136"/>
      <c r="GFA79" s="136"/>
      <c r="GFB79" s="136"/>
      <c r="GFC79" s="136"/>
      <c r="GFD79" s="136"/>
      <c r="GFE79" s="136"/>
      <c r="GFF79" s="136"/>
      <c r="GFG79" s="136"/>
      <c r="GFH79" s="136"/>
      <c r="GFI79" s="136"/>
      <c r="GFJ79" s="136"/>
      <c r="GFK79" s="136"/>
      <c r="GFL79" s="136"/>
      <c r="GFM79" s="136"/>
      <c r="GFN79" s="136"/>
      <c r="GFO79" s="136"/>
      <c r="GFP79" s="136"/>
      <c r="GFQ79" s="136"/>
      <c r="GFR79" s="136"/>
      <c r="GFS79" s="136"/>
      <c r="GFT79" s="136"/>
      <c r="GFU79" s="136"/>
      <c r="GFV79" s="136"/>
      <c r="GFW79" s="136"/>
      <c r="GFX79" s="136"/>
      <c r="GFY79" s="136"/>
      <c r="GFZ79" s="136"/>
      <c r="GGA79" s="136"/>
      <c r="GGB79" s="136"/>
      <c r="GGC79" s="136"/>
      <c r="GGD79" s="136"/>
      <c r="GGE79" s="136"/>
      <c r="GGF79" s="136"/>
      <c r="GGG79" s="136"/>
      <c r="GGH79" s="136"/>
      <c r="GGI79" s="136"/>
      <c r="GGJ79" s="136"/>
      <c r="GGK79" s="136"/>
      <c r="GGL79" s="136"/>
      <c r="GGM79" s="136"/>
      <c r="GGN79" s="136"/>
      <c r="GGO79" s="136"/>
      <c r="GGP79" s="136"/>
      <c r="GGQ79" s="136"/>
      <c r="GGR79" s="136"/>
      <c r="GGS79" s="136"/>
      <c r="GGT79" s="136"/>
      <c r="GGU79" s="136"/>
      <c r="GGV79" s="136"/>
      <c r="GGW79" s="136"/>
      <c r="GGX79" s="136"/>
      <c r="GGY79" s="136"/>
      <c r="GGZ79" s="136"/>
      <c r="GHA79" s="136"/>
      <c r="GHB79" s="136"/>
      <c r="GHC79" s="136"/>
      <c r="GHD79" s="136"/>
      <c r="GHE79" s="136"/>
      <c r="GHF79" s="136"/>
      <c r="GHG79" s="136"/>
      <c r="GHH79" s="136"/>
      <c r="GHI79" s="136"/>
      <c r="GHJ79" s="136"/>
      <c r="GHK79" s="136"/>
      <c r="GHL79" s="136"/>
      <c r="GHM79" s="136"/>
      <c r="GHN79" s="136"/>
      <c r="GHO79" s="136"/>
      <c r="GHP79" s="136"/>
      <c r="GHQ79" s="136"/>
      <c r="GHR79" s="136"/>
      <c r="GHS79" s="136"/>
      <c r="GHT79" s="136"/>
      <c r="GHU79" s="136"/>
      <c r="GHV79" s="136"/>
      <c r="GHW79" s="136"/>
      <c r="GHX79" s="136"/>
      <c r="GHY79" s="136"/>
      <c r="GHZ79" s="136"/>
      <c r="GIA79" s="136"/>
      <c r="GIB79" s="136"/>
      <c r="GIC79" s="136"/>
      <c r="GID79" s="136"/>
      <c r="GIE79" s="136"/>
      <c r="GIF79" s="136"/>
      <c r="GIG79" s="136"/>
      <c r="GIH79" s="136"/>
      <c r="GII79" s="136"/>
      <c r="GIJ79" s="136"/>
      <c r="GIK79" s="136"/>
      <c r="GIL79" s="136"/>
      <c r="GIM79" s="136"/>
      <c r="GIN79" s="136"/>
      <c r="GIO79" s="136"/>
      <c r="GIP79" s="136"/>
      <c r="GIQ79" s="136"/>
      <c r="GIR79" s="136"/>
      <c r="GIS79" s="136"/>
      <c r="GIT79" s="136"/>
      <c r="GIU79" s="136"/>
      <c r="GIV79" s="136"/>
      <c r="GIW79" s="136"/>
      <c r="GIX79" s="136"/>
      <c r="GIY79" s="136"/>
      <c r="GIZ79" s="136"/>
      <c r="GJA79" s="136"/>
      <c r="GJB79" s="136"/>
      <c r="GJC79" s="136"/>
      <c r="GJD79" s="136"/>
      <c r="GJE79" s="136"/>
      <c r="GJF79" s="136"/>
      <c r="GJG79" s="136"/>
      <c r="GJH79" s="136"/>
      <c r="GJI79" s="136"/>
      <c r="GJJ79" s="136"/>
      <c r="GJK79" s="136"/>
      <c r="GJL79" s="136"/>
      <c r="GJM79" s="136"/>
      <c r="GJN79" s="136"/>
      <c r="GJO79" s="136"/>
      <c r="GJP79" s="136"/>
      <c r="GJQ79" s="136"/>
      <c r="GJR79" s="136"/>
      <c r="GJS79" s="136"/>
      <c r="GJT79" s="136"/>
      <c r="GJU79" s="136"/>
      <c r="GJV79" s="136"/>
      <c r="GJW79" s="136"/>
      <c r="GJX79" s="136"/>
      <c r="GJY79" s="136"/>
      <c r="GJZ79" s="136"/>
      <c r="GKA79" s="136"/>
      <c r="GKB79" s="136"/>
      <c r="GKC79" s="136"/>
      <c r="GKD79" s="136"/>
      <c r="GKE79" s="136"/>
      <c r="GKF79" s="136"/>
      <c r="GKG79" s="136"/>
      <c r="GKH79" s="136"/>
      <c r="GKI79" s="136"/>
      <c r="GKJ79" s="136"/>
      <c r="GKK79" s="136"/>
      <c r="GKL79" s="136"/>
      <c r="GKM79" s="136"/>
      <c r="GKN79" s="136"/>
      <c r="GKO79" s="136"/>
      <c r="GKP79" s="136"/>
      <c r="GKQ79" s="136"/>
      <c r="GKR79" s="136"/>
      <c r="GKS79" s="136"/>
      <c r="GKT79" s="136"/>
      <c r="GKU79" s="136"/>
      <c r="GKV79" s="136"/>
      <c r="GKW79" s="136"/>
      <c r="GKX79" s="136"/>
      <c r="GKY79" s="136"/>
      <c r="GKZ79" s="136"/>
      <c r="GLA79" s="136"/>
      <c r="GLB79" s="136"/>
      <c r="GLC79" s="136"/>
      <c r="GLD79" s="136"/>
      <c r="GLE79" s="136"/>
      <c r="GLF79" s="136"/>
      <c r="GLG79" s="136"/>
      <c r="GLH79" s="136"/>
      <c r="GLI79" s="136"/>
      <c r="GLJ79" s="136"/>
      <c r="GLK79" s="136"/>
      <c r="GLL79" s="136"/>
      <c r="GLM79" s="136"/>
      <c r="GLN79" s="136"/>
      <c r="GLO79" s="136"/>
      <c r="GLP79" s="136"/>
      <c r="GLQ79" s="136"/>
      <c r="GLR79" s="136"/>
      <c r="GLS79" s="136"/>
      <c r="GLT79" s="136"/>
      <c r="GLU79" s="136"/>
      <c r="GLV79" s="136"/>
      <c r="GLW79" s="136"/>
      <c r="GLX79" s="136"/>
      <c r="GLY79" s="136"/>
      <c r="GLZ79" s="136"/>
      <c r="GMA79" s="136"/>
      <c r="GMB79" s="136"/>
      <c r="GMC79" s="136"/>
      <c r="GMD79" s="136"/>
      <c r="GME79" s="136"/>
      <c r="GMF79" s="136"/>
      <c r="GMG79" s="136"/>
      <c r="GMH79" s="136"/>
      <c r="GMI79" s="136"/>
      <c r="GMJ79" s="136"/>
      <c r="GMK79" s="136"/>
      <c r="GML79" s="136"/>
      <c r="GMM79" s="136"/>
      <c r="GMN79" s="136"/>
      <c r="GMO79" s="136"/>
      <c r="GMP79" s="136"/>
      <c r="GMQ79" s="136"/>
      <c r="GMR79" s="136"/>
      <c r="GMS79" s="136"/>
      <c r="GMT79" s="136"/>
      <c r="GMU79" s="136"/>
      <c r="GMV79" s="136"/>
      <c r="GMW79" s="136"/>
      <c r="GMX79" s="136"/>
      <c r="GMY79" s="136"/>
      <c r="GMZ79" s="136"/>
      <c r="GNA79" s="136"/>
      <c r="GNB79" s="136"/>
      <c r="GNC79" s="136"/>
      <c r="GND79" s="136"/>
      <c r="GNE79" s="136"/>
      <c r="GNF79" s="136"/>
      <c r="GNG79" s="136"/>
      <c r="GNH79" s="136"/>
      <c r="GNI79" s="136"/>
      <c r="GNJ79" s="136"/>
      <c r="GNK79" s="136"/>
      <c r="GNL79" s="136"/>
      <c r="GNM79" s="136"/>
      <c r="GNN79" s="136"/>
      <c r="GNO79" s="136"/>
      <c r="GNP79" s="136"/>
      <c r="GNQ79" s="136"/>
      <c r="GNR79" s="136"/>
      <c r="GNS79" s="136"/>
      <c r="GNT79" s="136"/>
      <c r="GNU79" s="136"/>
      <c r="GNV79" s="136"/>
      <c r="GNW79" s="136"/>
      <c r="GNX79" s="136"/>
      <c r="GNY79" s="136"/>
      <c r="GNZ79" s="136"/>
      <c r="GOA79" s="136"/>
      <c r="GOB79" s="136"/>
      <c r="GOC79" s="136"/>
      <c r="GOD79" s="136"/>
      <c r="GOE79" s="136"/>
      <c r="GOF79" s="136"/>
      <c r="GOG79" s="136"/>
      <c r="GOH79" s="136"/>
      <c r="GOI79" s="136"/>
      <c r="GOJ79" s="136"/>
      <c r="GOK79" s="136"/>
      <c r="GOL79" s="136"/>
      <c r="GOM79" s="136"/>
      <c r="GON79" s="136"/>
      <c r="GOO79" s="136"/>
      <c r="GOP79" s="136"/>
      <c r="GOQ79" s="136"/>
      <c r="GOR79" s="136"/>
      <c r="GOS79" s="136"/>
      <c r="GOT79" s="136"/>
      <c r="GOU79" s="136"/>
      <c r="GOV79" s="136"/>
      <c r="GOW79" s="136"/>
      <c r="GOX79" s="136"/>
      <c r="GOY79" s="136"/>
      <c r="GOZ79" s="136"/>
      <c r="GPA79" s="136"/>
      <c r="GPB79" s="136"/>
      <c r="GPC79" s="136"/>
      <c r="GPD79" s="136"/>
      <c r="GPE79" s="136"/>
      <c r="GPF79" s="136"/>
      <c r="GPG79" s="136"/>
      <c r="GPH79" s="136"/>
      <c r="GPI79" s="136"/>
      <c r="GPJ79" s="136"/>
      <c r="GPK79" s="136"/>
      <c r="GPL79" s="136"/>
      <c r="GPM79" s="136"/>
      <c r="GPN79" s="136"/>
      <c r="GPO79" s="136"/>
      <c r="GPP79" s="136"/>
      <c r="GPQ79" s="136"/>
      <c r="GPR79" s="136"/>
      <c r="GPS79" s="136"/>
      <c r="GPT79" s="136"/>
      <c r="GPU79" s="136"/>
      <c r="GPV79" s="136"/>
      <c r="GPW79" s="136"/>
      <c r="GPX79" s="136"/>
      <c r="GPY79" s="136"/>
      <c r="GPZ79" s="136"/>
      <c r="GQA79" s="136"/>
      <c r="GQB79" s="136"/>
      <c r="GQC79" s="136"/>
      <c r="GQD79" s="136"/>
      <c r="GQE79" s="136"/>
      <c r="GQF79" s="136"/>
      <c r="GQG79" s="136"/>
      <c r="GQH79" s="136"/>
      <c r="GQI79" s="136"/>
      <c r="GQJ79" s="136"/>
      <c r="GQK79" s="136"/>
      <c r="GQL79" s="136"/>
      <c r="GQM79" s="136"/>
      <c r="GQN79" s="136"/>
      <c r="GQO79" s="136"/>
      <c r="GQP79" s="136"/>
      <c r="GQQ79" s="136"/>
      <c r="GQR79" s="136"/>
      <c r="GQS79" s="136"/>
      <c r="GQT79" s="136"/>
      <c r="GQU79" s="136"/>
      <c r="GQV79" s="136"/>
      <c r="GQW79" s="136"/>
      <c r="GQX79" s="136"/>
      <c r="GQY79" s="136"/>
      <c r="GQZ79" s="136"/>
      <c r="GRA79" s="136"/>
      <c r="GRB79" s="136"/>
      <c r="GRC79" s="136"/>
      <c r="GRD79" s="136"/>
      <c r="GRE79" s="136"/>
      <c r="GRF79" s="136"/>
      <c r="GRG79" s="136"/>
      <c r="GRH79" s="136"/>
      <c r="GRI79" s="136"/>
      <c r="GRJ79" s="136"/>
      <c r="GRK79" s="136"/>
      <c r="GRL79" s="136"/>
      <c r="GRM79" s="136"/>
      <c r="GRN79" s="136"/>
      <c r="GRO79" s="136"/>
      <c r="GRP79" s="136"/>
      <c r="GRQ79" s="136"/>
      <c r="GRR79" s="136"/>
      <c r="GRS79" s="136"/>
      <c r="GRT79" s="136"/>
      <c r="GRU79" s="136"/>
      <c r="GRV79" s="136"/>
      <c r="GRW79" s="136"/>
      <c r="GRX79" s="136"/>
      <c r="GRY79" s="136"/>
      <c r="GRZ79" s="136"/>
      <c r="GSA79" s="136"/>
      <c r="GSB79" s="136"/>
      <c r="GSC79" s="136"/>
      <c r="GSD79" s="136"/>
      <c r="GSE79" s="136"/>
      <c r="GSF79" s="136"/>
      <c r="GSG79" s="136"/>
      <c r="GSH79" s="136"/>
      <c r="GSI79" s="136"/>
      <c r="GSJ79" s="136"/>
      <c r="GSK79" s="136"/>
      <c r="GSL79" s="136"/>
      <c r="GSM79" s="136"/>
      <c r="GSN79" s="136"/>
      <c r="GSO79" s="136"/>
      <c r="GSP79" s="136"/>
      <c r="GSQ79" s="136"/>
      <c r="GSR79" s="136"/>
      <c r="GSS79" s="136"/>
      <c r="GST79" s="136"/>
      <c r="GSU79" s="136"/>
      <c r="GSV79" s="136"/>
      <c r="GSW79" s="136"/>
      <c r="GSX79" s="136"/>
      <c r="GSY79" s="136"/>
      <c r="GSZ79" s="136"/>
      <c r="GTA79" s="136"/>
      <c r="GTB79" s="136"/>
      <c r="GTC79" s="136"/>
      <c r="GTD79" s="136"/>
      <c r="GTE79" s="136"/>
      <c r="GTF79" s="136"/>
      <c r="GTG79" s="136"/>
      <c r="GTH79" s="136"/>
      <c r="GTI79" s="136"/>
      <c r="GTJ79" s="136"/>
      <c r="GTK79" s="136"/>
      <c r="GTL79" s="136"/>
      <c r="GTM79" s="136"/>
      <c r="GTN79" s="136"/>
      <c r="GTO79" s="136"/>
      <c r="GTP79" s="136"/>
      <c r="GTQ79" s="136"/>
      <c r="GTR79" s="136"/>
      <c r="GTS79" s="136"/>
      <c r="GTT79" s="136"/>
      <c r="GTU79" s="136"/>
      <c r="GTV79" s="136"/>
      <c r="GTW79" s="136"/>
      <c r="GTX79" s="136"/>
      <c r="GTY79" s="136"/>
      <c r="GTZ79" s="136"/>
      <c r="GUA79" s="136"/>
      <c r="GUB79" s="136"/>
      <c r="GUC79" s="136"/>
      <c r="GUD79" s="136"/>
      <c r="GUE79" s="136"/>
      <c r="GUF79" s="136"/>
      <c r="GUG79" s="136"/>
      <c r="GUH79" s="136"/>
      <c r="GUI79" s="136"/>
      <c r="GUJ79" s="136"/>
      <c r="GUK79" s="136"/>
      <c r="GUL79" s="136"/>
      <c r="GUM79" s="136"/>
      <c r="GUN79" s="136"/>
      <c r="GUO79" s="136"/>
      <c r="GUP79" s="136"/>
      <c r="GUQ79" s="136"/>
      <c r="GUR79" s="136"/>
      <c r="GUS79" s="136"/>
      <c r="GUT79" s="136"/>
      <c r="GUU79" s="136"/>
      <c r="GUV79" s="136"/>
      <c r="GUW79" s="136"/>
      <c r="GUX79" s="136"/>
      <c r="GUY79" s="136"/>
      <c r="GUZ79" s="136"/>
      <c r="GVA79" s="136"/>
      <c r="GVB79" s="136"/>
      <c r="GVC79" s="136"/>
      <c r="GVD79" s="136"/>
      <c r="GVE79" s="136"/>
      <c r="GVF79" s="136"/>
      <c r="GVG79" s="136"/>
      <c r="GVH79" s="136"/>
      <c r="GVI79" s="136"/>
      <c r="GVJ79" s="136"/>
      <c r="GVK79" s="136"/>
      <c r="GVL79" s="136"/>
      <c r="GVM79" s="136"/>
      <c r="GVN79" s="136"/>
      <c r="GVO79" s="136"/>
      <c r="GVP79" s="136"/>
      <c r="GVQ79" s="136"/>
      <c r="GVR79" s="136"/>
      <c r="GVS79" s="136"/>
      <c r="GVT79" s="136"/>
      <c r="GVU79" s="136"/>
      <c r="GVV79" s="136"/>
      <c r="GVW79" s="136"/>
      <c r="GVX79" s="136"/>
      <c r="GVY79" s="136"/>
      <c r="GVZ79" s="136"/>
      <c r="GWA79" s="136"/>
      <c r="GWB79" s="136"/>
      <c r="GWC79" s="136"/>
      <c r="GWD79" s="136"/>
      <c r="GWE79" s="136"/>
      <c r="GWF79" s="136"/>
      <c r="GWG79" s="136"/>
      <c r="GWH79" s="136"/>
      <c r="GWI79" s="136"/>
      <c r="GWJ79" s="136"/>
      <c r="GWK79" s="136"/>
      <c r="GWL79" s="136"/>
      <c r="GWM79" s="136"/>
      <c r="GWN79" s="136"/>
      <c r="GWO79" s="136"/>
      <c r="GWP79" s="136"/>
      <c r="GWQ79" s="136"/>
      <c r="GWR79" s="136"/>
      <c r="GWS79" s="136"/>
      <c r="GWT79" s="136"/>
      <c r="GWU79" s="136"/>
      <c r="GWV79" s="136"/>
      <c r="GWW79" s="136"/>
      <c r="GWX79" s="136"/>
      <c r="GWY79" s="136"/>
      <c r="GWZ79" s="136"/>
      <c r="GXA79" s="136"/>
      <c r="GXB79" s="136"/>
      <c r="GXC79" s="136"/>
      <c r="GXD79" s="136"/>
      <c r="GXE79" s="136"/>
      <c r="GXF79" s="136"/>
      <c r="GXG79" s="136"/>
      <c r="GXH79" s="136"/>
      <c r="GXI79" s="136"/>
      <c r="GXJ79" s="136"/>
      <c r="GXK79" s="136"/>
      <c r="GXL79" s="136"/>
      <c r="GXM79" s="136"/>
      <c r="GXN79" s="136"/>
      <c r="GXO79" s="136"/>
      <c r="GXP79" s="136"/>
      <c r="GXQ79" s="136"/>
      <c r="GXR79" s="136"/>
      <c r="GXS79" s="136"/>
      <c r="GXT79" s="136"/>
      <c r="GXU79" s="136"/>
      <c r="GXV79" s="136"/>
      <c r="GXW79" s="136"/>
      <c r="GXX79" s="136"/>
      <c r="GXY79" s="136"/>
      <c r="GXZ79" s="136"/>
      <c r="GYA79" s="136"/>
      <c r="GYB79" s="136"/>
      <c r="GYC79" s="136"/>
      <c r="GYD79" s="136"/>
      <c r="GYE79" s="136"/>
      <c r="GYF79" s="136"/>
      <c r="GYG79" s="136"/>
      <c r="GYH79" s="136"/>
      <c r="GYI79" s="136"/>
      <c r="GYJ79" s="136"/>
      <c r="GYK79" s="136"/>
      <c r="GYL79" s="136"/>
      <c r="GYM79" s="136"/>
      <c r="GYN79" s="136"/>
      <c r="GYO79" s="136"/>
      <c r="GYP79" s="136"/>
      <c r="GYQ79" s="136"/>
      <c r="GYR79" s="136"/>
      <c r="GYS79" s="136"/>
      <c r="GYT79" s="136"/>
      <c r="GYU79" s="136"/>
      <c r="GYV79" s="136"/>
      <c r="GYW79" s="136"/>
      <c r="GYX79" s="136"/>
      <c r="GYY79" s="136"/>
      <c r="GYZ79" s="136"/>
      <c r="GZA79" s="136"/>
      <c r="GZB79" s="136"/>
      <c r="GZC79" s="136"/>
      <c r="GZD79" s="136"/>
      <c r="GZE79" s="136"/>
      <c r="GZF79" s="136"/>
      <c r="GZG79" s="136"/>
      <c r="GZH79" s="136"/>
      <c r="GZI79" s="136"/>
      <c r="GZJ79" s="136"/>
      <c r="GZK79" s="136"/>
      <c r="GZL79" s="136"/>
      <c r="GZM79" s="136"/>
      <c r="GZN79" s="136"/>
      <c r="GZO79" s="136"/>
      <c r="GZP79" s="136"/>
      <c r="GZQ79" s="136"/>
      <c r="GZR79" s="136"/>
      <c r="GZS79" s="136"/>
      <c r="GZT79" s="136"/>
      <c r="GZU79" s="136"/>
      <c r="GZV79" s="136"/>
      <c r="GZW79" s="136"/>
      <c r="GZX79" s="136"/>
      <c r="GZY79" s="136"/>
      <c r="GZZ79" s="136"/>
      <c r="HAA79" s="136"/>
      <c r="HAB79" s="136"/>
      <c r="HAC79" s="136"/>
      <c r="HAD79" s="136"/>
      <c r="HAE79" s="136"/>
      <c r="HAF79" s="136"/>
      <c r="HAG79" s="136"/>
      <c r="HAH79" s="136"/>
      <c r="HAI79" s="136"/>
      <c r="HAJ79" s="136"/>
      <c r="HAK79" s="136"/>
      <c r="HAL79" s="136"/>
      <c r="HAM79" s="136"/>
      <c r="HAN79" s="136"/>
      <c r="HAO79" s="136"/>
      <c r="HAP79" s="136"/>
      <c r="HAQ79" s="136"/>
      <c r="HAR79" s="136"/>
      <c r="HAS79" s="136"/>
      <c r="HAT79" s="136"/>
      <c r="HAU79" s="136"/>
      <c r="HAV79" s="136"/>
      <c r="HAW79" s="136"/>
      <c r="HAX79" s="136"/>
      <c r="HAY79" s="136"/>
      <c r="HAZ79" s="136"/>
      <c r="HBA79" s="136"/>
      <c r="HBB79" s="136"/>
      <c r="HBC79" s="136"/>
      <c r="HBD79" s="136"/>
      <c r="HBE79" s="136"/>
      <c r="HBF79" s="136"/>
      <c r="HBG79" s="136"/>
      <c r="HBH79" s="136"/>
      <c r="HBI79" s="136"/>
      <c r="HBJ79" s="136"/>
      <c r="HBK79" s="136"/>
      <c r="HBL79" s="136"/>
      <c r="HBM79" s="136"/>
      <c r="HBN79" s="136"/>
      <c r="HBO79" s="136"/>
      <c r="HBP79" s="136"/>
      <c r="HBQ79" s="136"/>
      <c r="HBR79" s="136"/>
      <c r="HBS79" s="136"/>
      <c r="HBT79" s="136"/>
      <c r="HBU79" s="136"/>
      <c r="HBV79" s="136"/>
      <c r="HBW79" s="136"/>
      <c r="HBX79" s="136"/>
      <c r="HBY79" s="136"/>
      <c r="HBZ79" s="136"/>
      <c r="HCA79" s="136"/>
      <c r="HCB79" s="136"/>
      <c r="HCC79" s="136"/>
      <c r="HCD79" s="136"/>
      <c r="HCE79" s="136"/>
      <c r="HCF79" s="136"/>
      <c r="HCG79" s="136"/>
      <c r="HCH79" s="136"/>
      <c r="HCI79" s="136"/>
      <c r="HCJ79" s="136"/>
      <c r="HCK79" s="136"/>
      <c r="HCL79" s="136"/>
      <c r="HCM79" s="136"/>
      <c r="HCN79" s="136"/>
      <c r="HCO79" s="136"/>
      <c r="HCP79" s="136"/>
      <c r="HCQ79" s="136"/>
      <c r="HCR79" s="136"/>
      <c r="HCS79" s="136"/>
      <c r="HCT79" s="136"/>
      <c r="HCU79" s="136"/>
      <c r="HCV79" s="136"/>
      <c r="HCW79" s="136"/>
      <c r="HCX79" s="136"/>
      <c r="HCY79" s="136"/>
      <c r="HCZ79" s="136"/>
      <c r="HDA79" s="136"/>
      <c r="HDB79" s="136"/>
      <c r="HDC79" s="136"/>
      <c r="HDD79" s="136"/>
      <c r="HDE79" s="136"/>
      <c r="HDF79" s="136"/>
      <c r="HDG79" s="136"/>
      <c r="HDH79" s="136"/>
      <c r="HDI79" s="136"/>
      <c r="HDJ79" s="136"/>
      <c r="HDK79" s="136"/>
      <c r="HDL79" s="136"/>
      <c r="HDM79" s="136"/>
      <c r="HDN79" s="136"/>
      <c r="HDO79" s="136"/>
      <c r="HDP79" s="136"/>
      <c r="HDQ79" s="136"/>
      <c r="HDR79" s="136"/>
      <c r="HDS79" s="136"/>
      <c r="HDT79" s="136"/>
      <c r="HDU79" s="136"/>
      <c r="HDV79" s="136"/>
      <c r="HDW79" s="136"/>
      <c r="HDX79" s="136"/>
      <c r="HDY79" s="136"/>
      <c r="HDZ79" s="136"/>
      <c r="HEA79" s="136"/>
      <c r="HEB79" s="136"/>
      <c r="HEC79" s="136"/>
      <c r="HED79" s="136"/>
      <c r="HEE79" s="136"/>
      <c r="HEF79" s="136"/>
      <c r="HEG79" s="136"/>
      <c r="HEH79" s="136"/>
      <c r="HEI79" s="136"/>
      <c r="HEJ79" s="136"/>
      <c r="HEK79" s="136"/>
      <c r="HEL79" s="136"/>
      <c r="HEM79" s="136"/>
      <c r="HEN79" s="136"/>
      <c r="HEO79" s="136"/>
      <c r="HEP79" s="136"/>
      <c r="HEQ79" s="136"/>
      <c r="HER79" s="136"/>
      <c r="HES79" s="136"/>
      <c r="HET79" s="136"/>
      <c r="HEU79" s="136"/>
      <c r="HEV79" s="136"/>
      <c r="HEW79" s="136"/>
      <c r="HEX79" s="136"/>
      <c r="HEY79" s="136"/>
      <c r="HEZ79" s="136"/>
      <c r="HFA79" s="136"/>
      <c r="HFB79" s="136"/>
      <c r="HFC79" s="136"/>
      <c r="HFD79" s="136"/>
      <c r="HFE79" s="136"/>
      <c r="HFF79" s="136"/>
      <c r="HFG79" s="136"/>
      <c r="HFH79" s="136"/>
      <c r="HFI79" s="136"/>
      <c r="HFJ79" s="136"/>
      <c r="HFK79" s="136"/>
      <c r="HFL79" s="136"/>
      <c r="HFM79" s="136"/>
      <c r="HFN79" s="136"/>
      <c r="HFO79" s="136"/>
      <c r="HFP79" s="136"/>
      <c r="HFQ79" s="136"/>
      <c r="HFR79" s="136"/>
      <c r="HFS79" s="136"/>
      <c r="HFT79" s="136"/>
      <c r="HFU79" s="136"/>
      <c r="HFV79" s="136"/>
      <c r="HFW79" s="136"/>
      <c r="HFX79" s="136"/>
      <c r="HFY79" s="136"/>
      <c r="HFZ79" s="136"/>
      <c r="HGA79" s="136"/>
      <c r="HGB79" s="136"/>
      <c r="HGC79" s="136"/>
      <c r="HGD79" s="136"/>
      <c r="HGE79" s="136"/>
      <c r="HGF79" s="136"/>
      <c r="HGG79" s="136"/>
      <c r="HGH79" s="136"/>
      <c r="HGI79" s="136"/>
      <c r="HGJ79" s="136"/>
      <c r="HGK79" s="136"/>
      <c r="HGL79" s="136"/>
      <c r="HGM79" s="136"/>
      <c r="HGN79" s="136"/>
      <c r="HGO79" s="136"/>
      <c r="HGP79" s="136"/>
      <c r="HGQ79" s="136"/>
      <c r="HGR79" s="136"/>
      <c r="HGS79" s="136"/>
      <c r="HGT79" s="136"/>
      <c r="HGU79" s="136"/>
      <c r="HGV79" s="136"/>
      <c r="HGW79" s="136"/>
      <c r="HGX79" s="136"/>
      <c r="HGY79" s="136"/>
      <c r="HGZ79" s="136"/>
      <c r="HHA79" s="136"/>
      <c r="HHB79" s="136"/>
      <c r="HHC79" s="136"/>
      <c r="HHD79" s="136"/>
      <c r="HHE79" s="136"/>
      <c r="HHF79" s="136"/>
      <c r="HHG79" s="136"/>
      <c r="HHH79" s="136"/>
      <c r="HHI79" s="136"/>
      <c r="HHJ79" s="136"/>
      <c r="HHK79" s="136"/>
      <c r="HHL79" s="136"/>
      <c r="HHM79" s="136"/>
      <c r="HHN79" s="136"/>
      <c r="HHO79" s="136"/>
      <c r="HHP79" s="136"/>
      <c r="HHQ79" s="136"/>
      <c r="HHR79" s="136"/>
      <c r="HHS79" s="136"/>
      <c r="HHT79" s="136"/>
      <c r="HHU79" s="136"/>
      <c r="HHV79" s="136"/>
      <c r="HHW79" s="136"/>
      <c r="HHX79" s="136"/>
      <c r="HHY79" s="136"/>
      <c r="HHZ79" s="136"/>
      <c r="HIA79" s="136"/>
      <c r="HIB79" s="136"/>
      <c r="HIC79" s="136"/>
      <c r="HID79" s="136"/>
      <c r="HIE79" s="136"/>
      <c r="HIF79" s="136"/>
      <c r="HIG79" s="136"/>
      <c r="HIH79" s="136"/>
      <c r="HII79" s="136"/>
      <c r="HIJ79" s="136"/>
      <c r="HIK79" s="136"/>
      <c r="HIL79" s="136"/>
      <c r="HIM79" s="136"/>
      <c r="HIN79" s="136"/>
      <c r="HIO79" s="136"/>
      <c r="HIP79" s="136"/>
      <c r="HIQ79" s="136"/>
      <c r="HIR79" s="136"/>
      <c r="HIS79" s="136"/>
      <c r="HIT79" s="136"/>
      <c r="HIU79" s="136"/>
      <c r="HIV79" s="136"/>
      <c r="HIW79" s="136"/>
      <c r="HIX79" s="136"/>
      <c r="HIY79" s="136"/>
      <c r="HIZ79" s="136"/>
      <c r="HJA79" s="136"/>
      <c r="HJB79" s="136"/>
      <c r="HJC79" s="136"/>
      <c r="HJD79" s="136"/>
      <c r="HJE79" s="136"/>
      <c r="HJF79" s="136"/>
      <c r="HJG79" s="136"/>
      <c r="HJH79" s="136"/>
      <c r="HJI79" s="136"/>
      <c r="HJJ79" s="136"/>
      <c r="HJK79" s="136"/>
      <c r="HJL79" s="136"/>
      <c r="HJM79" s="136"/>
      <c r="HJN79" s="136"/>
      <c r="HJO79" s="136"/>
      <c r="HJP79" s="136"/>
      <c r="HJQ79" s="136"/>
      <c r="HJR79" s="136"/>
      <c r="HJS79" s="136"/>
      <c r="HJT79" s="136"/>
      <c r="HJU79" s="136"/>
      <c r="HJV79" s="136"/>
      <c r="HJW79" s="136"/>
      <c r="HJX79" s="136"/>
      <c r="HJY79" s="136"/>
      <c r="HJZ79" s="136"/>
      <c r="HKA79" s="136"/>
      <c r="HKB79" s="136"/>
      <c r="HKC79" s="136"/>
      <c r="HKD79" s="136"/>
      <c r="HKE79" s="136"/>
      <c r="HKF79" s="136"/>
      <c r="HKG79" s="136"/>
      <c r="HKH79" s="136"/>
      <c r="HKI79" s="136"/>
      <c r="HKJ79" s="136"/>
      <c r="HKK79" s="136"/>
      <c r="HKL79" s="136"/>
      <c r="HKM79" s="136"/>
      <c r="HKN79" s="136"/>
      <c r="HKO79" s="136"/>
      <c r="HKP79" s="136"/>
      <c r="HKQ79" s="136"/>
      <c r="HKR79" s="136"/>
      <c r="HKS79" s="136"/>
      <c r="HKT79" s="136"/>
      <c r="HKU79" s="136"/>
      <c r="HKV79" s="136"/>
      <c r="HKW79" s="136"/>
      <c r="HKX79" s="136"/>
      <c r="HKY79" s="136"/>
      <c r="HKZ79" s="136"/>
      <c r="HLA79" s="136"/>
      <c r="HLB79" s="136"/>
      <c r="HLC79" s="136"/>
      <c r="HLD79" s="136"/>
      <c r="HLE79" s="136"/>
      <c r="HLF79" s="136"/>
      <c r="HLG79" s="136"/>
      <c r="HLH79" s="136"/>
      <c r="HLI79" s="136"/>
      <c r="HLJ79" s="136"/>
      <c r="HLK79" s="136"/>
      <c r="HLL79" s="136"/>
      <c r="HLM79" s="136"/>
      <c r="HLN79" s="136"/>
      <c r="HLO79" s="136"/>
      <c r="HLP79" s="136"/>
      <c r="HLQ79" s="136"/>
      <c r="HLR79" s="136"/>
      <c r="HLS79" s="136"/>
      <c r="HLT79" s="136"/>
      <c r="HLU79" s="136"/>
      <c r="HLV79" s="136"/>
      <c r="HLW79" s="136"/>
      <c r="HLX79" s="136"/>
      <c r="HLY79" s="136"/>
      <c r="HLZ79" s="136"/>
      <c r="HMA79" s="136"/>
      <c r="HMB79" s="136"/>
      <c r="HMC79" s="136"/>
      <c r="HMD79" s="136"/>
      <c r="HME79" s="136"/>
      <c r="HMF79" s="136"/>
      <c r="HMG79" s="136"/>
      <c r="HMH79" s="136"/>
      <c r="HMI79" s="136"/>
      <c r="HMJ79" s="136"/>
      <c r="HMK79" s="136"/>
      <c r="HML79" s="136"/>
      <c r="HMM79" s="136"/>
      <c r="HMN79" s="136"/>
      <c r="HMO79" s="136"/>
      <c r="HMP79" s="136"/>
      <c r="HMQ79" s="136"/>
      <c r="HMR79" s="136"/>
      <c r="HMS79" s="136"/>
      <c r="HMT79" s="136"/>
      <c r="HMU79" s="136"/>
      <c r="HMV79" s="136"/>
      <c r="HMW79" s="136"/>
      <c r="HMX79" s="136"/>
      <c r="HMY79" s="136"/>
      <c r="HMZ79" s="136"/>
      <c r="HNA79" s="136"/>
      <c r="HNB79" s="136"/>
      <c r="HNC79" s="136"/>
      <c r="HND79" s="136"/>
      <c r="HNE79" s="136"/>
      <c r="HNF79" s="136"/>
      <c r="HNG79" s="136"/>
      <c r="HNH79" s="136"/>
      <c r="HNI79" s="136"/>
      <c r="HNJ79" s="136"/>
      <c r="HNK79" s="136"/>
      <c r="HNL79" s="136"/>
      <c r="HNM79" s="136"/>
      <c r="HNN79" s="136"/>
      <c r="HNO79" s="136"/>
      <c r="HNP79" s="136"/>
      <c r="HNQ79" s="136"/>
      <c r="HNR79" s="136"/>
      <c r="HNS79" s="136"/>
      <c r="HNT79" s="136"/>
      <c r="HNU79" s="136"/>
      <c r="HNV79" s="136"/>
      <c r="HNW79" s="136"/>
      <c r="HNX79" s="136"/>
      <c r="HNY79" s="136"/>
      <c r="HNZ79" s="136"/>
      <c r="HOA79" s="136"/>
      <c r="HOB79" s="136"/>
      <c r="HOC79" s="136"/>
      <c r="HOD79" s="136"/>
      <c r="HOE79" s="136"/>
      <c r="HOF79" s="136"/>
      <c r="HOG79" s="136"/>
      <c r="HOH79" s="136"/>
      <c r="HOI79" s="136"/>
      <c r="HOJ79" s="136"/>
      <c r="HOK79" s="136"/>
      <c r="HOL79" s="136"/>
      <c r="HOM79" s="136"/>
      <c r="HON79" s="136"/>
      <c r="HOO79" s="136"/>
      <c r="HOP79" s="136"/>
      <c r="HOQ79" s="136"/>
      <c r="HOR79" s="136"/>
      <c r="HOS79" s="136"/>
      <c r="HOT79" s="136"/>
      <c r="HOU79" s="136"/>
      <c r="HOV79" s="136"/>
      <c r="HOW79" s="136"/>
      <c r="HOX79" s="136"/>
      <c r="HOY79" s="136"/>
      <c r="HOZ79" s="136"/>
      <c r="HPA79" s="136"/>
      <c r="HPB79" s="136"/>
      <c r="HPC79" s="136"/>
      <c r="HPD79" s="136"/>
      <c r="HPE79" s="136"/>
      <c r="HPF79" s="136"/>
      <c r="HPG79" s="136"/>
      <c r="HPH79" s="136"/>
      <c r="HPI79" s="136"/>
      <c r="HPJ79" s="136"/>
      <c r="HPK79" s="136"/>
      <c r="HPL79" s="136"/>
      <c r="HPM79" s="136"/>
      <c r="HPN79" s="136"/>
      <c r="HPO79" s="136"/>
      <c r="HPP79" s="136"/>
      <c r="HPQ79" s="136"/>
      <c r="HPR79" s="136"/>
      <c r="HPS79" s="136"/>
      <c r="HPT79" s="136"/>
      <c r="HPU79" s="136"/>
      <c r="HPV79" s="136"/>
      <c r="HPW79" s="136"/>
      <c r="HPX79" s="136"/>
      <c r="HPY79" s="136"/>
      <c r="HPZ79" s="136"/>
      <c r="HQA79" s="136"/>
      <c r="HQB79" s="136"/>
      <c r="HQC79" s="136"/>
      <c r="HQD79" s="136"/>
      <c r="HQE79" s="136"/>
      <c r="HQF79" s="136"/>
      <c r="HQG79" s="136"/>
      <c r="HQH79" s="136"/>
      <c r="HQI79" s="136"/>
      <c r="HQJ79" s="136"/>
      <c r="HQK79" s="136"/>
      <c r="HQL79" s="136"/>
      <c r="HQM79" s="136"/>
      <c r="HQN79" s="136"/>
      <c r="HQO79" s="136"/>
      <c r="HQP79" s="136"/>
      <c r="HQQ79" s="136"/>
      <c r="HQR79" s="136"/>
      <c r="HQS79" s="136"/>
      <c r="HQT79" s="136"/>
      <c r="HQU79" s="136"/>
      <c r="HQV79" s="136"/>
      <c r="HQW79" s="136"/>
      <c r="HQX79" s="136"/>
      <c r="HQY79" s="136"/>
      <c r="HQZ79" s="136"/>
      <c r="HRA79" s="136"/>
      <c r="HRB79" s="136"/>
      <c r="HRC79" s="136"/>
      <c r="HRD79" s="136"/>
      <c r="HRE79" s="136"/>
      <c r="HRF79" s="136"/>
      <c r="HRG79" s="136"/>
      <c r="HRH79" s="136"/>
      <c r="HRI79" s="136"/>
      <c r="HRJ79" s="136"/>
      <c r="HRK79" s="136"/>
      <c r="HRL79" s="136"/>
      <c r="HRM79" s="136"/>
      <c r="HRN79" s="136"/>
      <c r="HRO79" s="136"/>
      <c r="HRP79" s="136"/>
      <c r="HRQ79" s="136"/>
      <c r="HRR79" s="136"/>
      <c r="HRS79" s="136"/>
      <c r="HRT79" s="136"/>
      <c r="HRU79" s="136"/>
      <c r="HRV79" s="136"/>
      <c r="HRW79" s="136"/>
      <c r="HRX79" s="136"/>
      <c r="HRY79" s="136"/>
      <c r="HRZ79" s="136"/>
      <c r="HSA79" s="136"/>
      <c r="HSB79" s="136"/>
      <c r="HSC79" s="136"/>
      <c r="HSD79" s="136"/>
      <c r="HSE79" s="136"/>
      <c r="HSF79" s="136"/>
      <c r="HSG79" s="136"/>
      <c r="HSH79" s="136"/>
      <c r="HSI79" s="136"/>
      <c r="HSJ79" s="136"/>
      <c r="HSK79" s="136"/>
      <c r="HSL79" s="136"/>
      <c r="HSM79" s="136"/>
      <c r="HSN79" s="136"/>
      <c r="HSO79" s="136"/>
      <c r="HSP79" s="136"/>
      <c r="HSQ79" s="136"/>
      <c r="HSR79" s="136"/>
      <c r="HSS79" s="136"/>
      <c r="HST79" s="136"/>
      <c r="HSU79" s="136"/>
      <c r="HSV79" s="136"/>
      <c r="HSW79" s="136"/>
      <c r="HSX79" s="136"/>
      <c r="HSY79" s="136"/>
      <c r="HSZ79" s="136"/>
      <c r="HTA79" s="136"/>
      <c r="HTB79" s="136"/>
      <c r="HTC79" s="136"/>
      <c r="HTD79" s="136"/>
      <c r="HTE79" s="136"/>
      <c r="HTF79" s="136"/>
      <c r="HTG79" s="136"/>
      <c r="HTH79" s="136"/>
      <c r="HTI79" s="136"/>
      <c r="HTJ79" s="136"/>
      <c r="HTK79" s="136"/>
      <c r="HTL79" s="136"/>
      <c r="HTM79" s="136"/>
      <c r="HTN79" s="136"/>
      <c r="HTO79" s="136"/>
      <c r="HTP79" s="136"/>
      <c r="HTQ79" s="136"/>
      <c r="HTR79" s="136"/>
      <c r="HTS79" s="136"/>
      <c r="HTT79" s="136"/>
      <c r="HTU79" s="136"/>
      <c r="HTV79" s="136"/>
      <c r="HTW79" s="136"/>
      <c r="HTX79" s="136"/>
      <c r="HTY79" s="136"/>
      <c r="HTZ79" s="136"/>
      <c r="HUA79" s="136"/>
      <c r="HUB79" s="136"/>
      <c r="HUC79" s="136"/>
      <c r="HUD79" s="136"/>
      <c r="HUE79" s="136"/>
      <c r="HUF79" s="136"/>
      <c r="HUG79" s="136"/>
      <c r="HUH79" s="136"/>
      <c r="HUI79" s="136"/>
      <c r="HUJ79" s="136"/>
      <c r="HUK79" s="136"/>
      <c r="HUL79" s="136"/>
      <c r="HUM79" s="136"/>
      <c r="HUN79" s="136"/>
      <c r="HUO79" s="136"/>
      <c r="HUP79" s="136"/>
      <c r="HUQ79" s="136"/>
      <c r="HUR79" s="136"/>
      <c r="HUS79" s="136"/>
      <c r="HUT79" s="136"/>
      <c r="HUU79" s="136"/>
      <c r="HUV79" s="136"/>
      <c r="HUW79" s="136"/>
      <c r="HUX79" s="136"/>
      <c r="HUY79" s="136"/>
      <c r="HUZ79" s="136"/>
      <c r="HVA79" s="136"/>
      <c r="HVB79" s="136"/>
      <c r="HVC79" s="136"/>
      <c r="HVD79" s="136"/>
      <c r="HVE79" s="136"/>
      <c r="HVF79" s="136"/>
      <c r="HVG79" s="136"/>
      <c r="HVH79" s="136"/>
      <c r="HVI79" s="136"/>
      <c r="HVJ79" s="136"/>
      <c r="HVK79" s="136"/>
      <c r="HVL79" s="136"/>
      <c r="HVM79" s="136"/>
      <c r="HVN79" s="136"/>
      <c r="HVO79" s="136"/>
      <c r="HVP79" s="136"/>
      <c r="HVQ79" s="136"/>
      <c r="HVR79" s="136"/>
      <c r="HVS79" s="136"/>
      <c r="HVT79" s="136"/>
      <c r="HVU79" s="136"/>
      <c r="HVV79" s="136"/>
      <c r="HVW79" s="136"/>
      <c r="HVX79" s="136"/>
      <c r="HVY79" s="136"/>
      <c r="HVZ79" s="136"/>
      <c r="HWA79" s="136"/>
      <c r="HWB79" s="136"/>
      <c r="HWC79" s="136"/>
      <c r="HWD79" s="136"/>
      <c r="HWE79" s="136"/>
      <c r="HWF79" s="136"/>
      <c r="HWG79" s="136"/>
      <c r="HWH79" s="136"/>
      <c r="HWI79" s="136"/>
      <c r="HWJ79" s="136"/>
      <c r="HWK79" s="136"/>
      <c r="HWL79" s="136"/>
      <c r="HWM79" s="136"/>
      <c r="HWN79" s="136"/>
      <c r="HWO79" s="136"/>
      <c r="HWP79" s="136"/>
      <c r="HWQ79" s="136"/>
      <c r="HWR79" s="136"/>
      <c r="HWS79" s="136"/>
      <c r="HWT79" s="136"/>
      <c r="HWU79" s="136"/>
      <c r="HWV79" s="136"/>
      <c r="HWW79" s="136"/>
      <c r="HWX79" s="136"/>
      <c r="HWY79" s="136"/>
      <c r="HWZ79" s="136"/>
      <c r="HXA79" s="136"/>
      <c r="HXB79" s="136"/>
      <c r="HXC79" s="136"/>
      <c r="HXD79" s="136"/>
      <c r="HXE79" s="136"/>
      <c r="HXF79" s="136"/>
      <c r="HXG79" s="136"/>
      <c r="HXH79" s="136"/>
      <c r="HXI79" s="136"/>
      <c r="HXJ79" s="136"/>
      <c r="HXK79" s="136"/>
      <c r="HXL79" s="136"/>
      <c r="HXM79" s="136"/>
      <c r="HXN79" s="136"/>
      <c r="HXO79" s="136"/>
      <c r="HXP79" s="136"/>
      <c r="HXQ79" s="136"/>
      <c r="HXR79" s="136"/>
      <c r="HXS79" s="136"/>
      <c r="HXT79" s="136"/>
      <c r="HXU79" s="136"/>
      <c r="HXV79" s="136"/>
      <c r="HXW79" s="136"/>
      <c r="HXX79" s="136"/>
      <c r="HXY79" s="136"/>
      <c r="HXZ79" s="136"/>
      <c r="HYA79" s="136"/>
      <c r="HYB79" s="136"/>
      <c r="HYC79" s="136"/>
      <c r="HYD79" s="136"/>
      <c r="HYE79" s="136"/>
      <c r="HYF79" s="136"/>
      <c r="HYG79" s="136"/>
      <c r="HYH79" s="136"/>
      <c r="HYI79" s="136"/>
      <c r="HYJ79" s="136"/>
      <c r="HYK79" s="136"/>
      <c r="HYL79" s="136"/>
      <c r="HYM79" s="136"/>
      <c r="HYN79" s="136"/>
      <c r="HYO79" s="136"/>
      <c r="HYP79" s="136"/>
      <c r="HYQ79" s="136"/>
      <c r="HYR79" s="136"/>
      <c r="HYS79" s="136"/>
      <c r="HYT79" s="136"/>
      <c r="HYU79" s="136"/>
      <c r="HYV79" s="136"/>
      <c r="HYW79" s="136"/>
      <c r="HYX79" s="136"/>
      <c r="HYY79" s="136"/>
      <c r="HYZ79" s="136"/>
      <c r="HZA79" s="136"/>
      <c r="HZB79" s="136"/>
      <c r="HZC79" s="136"/>
      <c r="HZD79" s="136"/>
      <c r="HZE79" s="136"/>
      <c r="HZF79" s="136"/>
      <c r="HZG79" s="136"/>
      <c r="HZH79" s="136"/>
      <c r="HZI79" s="136"/>
      <c r="HZJ79" s="136"/>
      <c r="HZK79" s="136"/>
      <c r="HZL79" s="136"/>
      <c r="HZM79" s="136"/>
      <c r="HZN79" s="136"/>
      <c r="HZO79" s="136"/>
      <c r="HZP79" s="136"/>
      <c r="HZQ79" s="136"/>
      <c r="HZR79" s="136"/>
      <c r="HZS79" s="136"/>
      <c r="HZT79" s="136"/>
      <c r="HZU79" s="136"/>
      <c r="HZV79" s="136"/>
      <c r="HZW79" s="136"/>
      <c r="HZX79" s="136"/>
      <c r="HZY79" s="136"/>
      <c r="HZZ79" s="136"/>
      <c r="IAA79" s="136"/>
      <c r="IAB79" s="136"/>
      <c r="IAC79" s="136"/>
      <c r="IAD79" s="136"/>
      <c r="IAE79" s="136"/>
      <c r="IAF79" s="136"/>
      <c r="IAG79" s="136"/>
      <c r="IAH79" s="136"/>
      <c r="IAI79" s="136"/>
      <c r="IAJ79" s="136"/>
      <c r="IAK79" s="136"/>
      <c r="IAL79" s="136"/>
      <c r="IAM79" s="136"/>
      <c r="IAN79" s="136"/>
      <c r="IAO79" s="136"/>
      <c r="IAP79" s="136"/>
      <c r="IAQ79" s="136"/>
      <c r="IAR79" s="136"/>
      <c r="IAS79" s="136"/>
      <c r="IAT79" s="136"/>
      <c r="IAU79" s="136"/>
      <c r="IAV79" s="136"/>
      <c r="IAW79" s="136"/>
      <c r="IAX79" s="136"/>
      <c r="IAY79" s="136"/>
      <c r="IAZ79" s="136"/>
      <c r="IBA79" s="136"/>
      <c r="IBB79" s="136"/>
      <c r="IBC79" s="136"/>
      <c r="IBD79" s="136"/>
      <c r="IBE79" s="136"/>
      <c r="IBF79" s="136"/>
      <c r="IBG79" s="136"/>
      <c r="IBH79" s="136"/>
      <c r="IBI79" s="136"/>
      <c r="IBJ79" s="136"/>
      <c r="IBK79" s="136"/>
      <c r="IBL79" s="136"/>
      <c r="IBM79" s="136"/>
      <c r="IBN79" s="136"/>
      <c r="IBO79" s="136"/>
      <c r="IBP79" s="136"/>
      <c r="IBQ79" s="136"/>
      <c r="IBR79" s="136"/>
      <c r="IBS79" s="136"/>
      <c r="IBT79" s="136"/>
      <c r="IBU79" s="136"/>
      <c r="IBV79" s="136"/>
      <c r="IBW79" s="136"/>
      <c r="IBX79" s="136"/>
      <c r="IBY79" s="136"/>
      <c r="IBZ79" s="136"/>
      <c r="ICA79" s="136"/>
      <c r="ICB79" s="136"/>
      <c r="ICC79" s="136"/>
      <c r="ICD79" s="136"/>
      <c r="ICE79" s="136"/>
      <c r="ICF79" s="136"/>
      <c r="ICG79" s="136"/>
      <c r="ICH79" s="136"/>
      <c r="ICI79" s="136"/>
      <c r="ICJ79" s="136"/>
      <c r="ICK79" s="136"/>
      <c r="ICL79" s="136"/>
      <c r="ICM79" s="136"/>
      <c r="ICN79" s="136"/>
      <c r="ICO79" s="136"/>
      <c r="ICP79" s="136"/>
      <c r="ICQ79" s="136"/>
      <c r="ICR79" s="136"/>
      <c r="ICS79" s="136"/>
      <c r="ICT79" s="136"/>
      <c r="ICU79" s="136"/>
      <c r="ICV79" s="136"/>
      <c r="ICW79" s="136"/>
      <c r="ICX79" s="136"/>
      <c r="ICY79" s="136"/>
      <c r="ICZ79" s="136"/>
      <c r="IDA79" s="136"/>
      <c r="IDB79" s="136"/>
      <c r="IDC79" s="136"/>
      <c r="IDD79" s="136"/>
      <c r="IDE79" s="136"/>
      <c r="IDF79" s="136"/>
      <c r="IDG79" s="136"/>
      <c r="IDH79" s="136"/>
      <c r="IDI79" s="136"/>
      <c r="IDJ79" s="136"/>
      <c r="IDK79" s="136"/>
      <c r="IDL79" s="136"/>
      <c r="IDM79" s="136"/>
      <c r="IDN79" s="136"/>
      <c r="IDO79" s="136"/>
      <c r="IDP79" s="136"/>
      <c r="IDQ79" s="136"/>
      <c r="IDR79" s="136"/>
      <c r="IDS79" s="136"/>
      <c r="IDT79" s="136"/>
      <c r="IDU79" s="136"/>
      <c r="IDV79" s="136"/>
      <c r="IDW79" s="136"/>
      <c r="IDX79" s="136"/>
      <c r="IDY79" s="136"/>
      <c r="IDZ79" s="136"/>
      <c r="IEA79" s="136"/>
      <c r="IEB79" s="136"/>
      <c r="IEC79" s="136"/>
      <c r="IED79" s="136"/>
      <c r="IEE79" s="136"/>
      <c r="IEF79" s="136"/>
      <c r="IEG79" s="136"/>
      <c r="IEH79" s="136"/>
      <c r="IEI79" s="136"/>
      <c r="IEJ79" s="136"/>
      <c r="IEK79" s="136"/>
      <c r="IEL79" s="136"/>
      <c r="IEM79" s="136"/>
      <c r="IEN79" s="136"/>
      <c r="IEO79" s="136"/>
      <c r="IEP79" s="136"/>
      <c r="IEQ79" s="136"/>
      <c r="IER79" s="136"/>
      <c r="IES79" s="136"/>
      <c r="IET79" s="136"/>
      <c r="IEU79" s="136"/>
      <c r="IEV79" s="136"/>
      <c r="IEW79" s="136"/>
      <c r="IEX79" s="136"/>
      <c r="IEY79" s="136"/>
      <c r="IEZ79" s="136"/>
      <c r="IFA79" s="136"/>
      <c r="IFB79" s="136"/>
      <c r="IFC79" s="136"/>
      <c r="IFD79" s="136"/>
      <c r="IFE79" s="136"/>
      <c r="IFF79" s="136"/>
      <c r="IFG79" s="136"/>
      <c r="IFH79" s="136"/>
      <c r="IFI79" s="136"/>
      <c r="IFJ79" s="136"/>
      <c r="IFK79" s="136"/>
      <c r="IFL79" s="136"/>
      <c r="IFM79" s="136"/>
      <c r="IFN79" s="136"/>
      <c r="IFO79" s="136"/>
      <c r="IFP79" s="136"/>
      <c r="IFQ79" s="136"/>
      <c r="IFR79" s="136"/>
      <c r="IFS79" s="136"/>
      <c r="IFT79" s="136"/>
      <c r="IFU79" s="136"/>
      <c r="IFV79" s="136"/>
      <c r="IFW79" s="136"/>
      <c r="IFX79" s="136"/>
      <c r="IFY79" s="136"/>
      <c r="IFZ79" s="136"/>
      <c r="IGA79" s="136"/>
      <c r="IGB79" s="136"/>
      <c r="IGC79" s="136"/>
      <c r="IGD79" s="136"/>
      <c r="IGE79" s="136"/>
      <c r="IGF79" s="136"/>
      <c r="IGG79" s="136"/>
      <c r="IGH79" s="136"/>
      <c r="IGI79" s="136"/>
      <c r="IGJ79" s="136"/>
      <c r="IGK79" s="136"/>
      <c r="IGL79" s="136"/>
      <c r="IGM79" s="136"/>
      <c r="IGN79" s="136"/>
      <c r="IGO79" s="136"/>
      <c r="IGP79" s="136"/>
      <c r="IGQ79" s="136"/>
      <c r="IGR79" s="136"/>
      <c r="IGS79" s="136"/>
      <c r="IGT79" s="136"/>
      <c r="IGU79" s="136"/>
      <c r="IGV79" s="136"/>
      <c r="IGW79" s="136"/>
      <c r="IGX79" s="136"/>
      <c r="IGY79" s="136"/>
      <c r="IGZ79" s="136"/>
      <c r="IHA79" s="136"/>
      <c r="IHB79" s="136"/>
      <c r="IHC79" s="136"/>
      <c r="IHD79" s="136"/>
      <c r="IHE79" s="136"/>
      <c r="IHF79" s="136"/>
      <c r="IHG79" s="136"/>
      <c r="IHH79" s="136"/>
      <c r="IHI79" s="136"/>
      <c r="IHJ79" s="136"/>
      <c r="IHK79" s="136"/>
      <c r="IHL79" s="136"/>
      <c r="IHM79" s="136"/>
      <c r="IHN79" s="136"/>
      <c r="IHO79" s="136"/>
      <c r="IHP79" s="136"/>
      <c r="IHQ79" s="136"/>
      <c r="IHR79" s="136"/>
      <c r="IHS79" s="136"/>
      <c r="IHT79" s="136"/>
      <c r="IHU79" s="136"/>
      <c r="IHV79" s="136"/>
      <c r="IHW79" s="136"/>
      <c r="IHX79" s="136"/>
      <c r="IHY79" s="136"/>
      <c r="IHZ79" s="136"/>
      <c r="IIA79" s="136"/>
      <c r="IIB79" s="136"/>
      <c r="IIC79" s="136"/>
      <c r="IID79" s="136"/>
      <c r="IIE79" s="136"/>
      <c r="IIF79" s="136"/>
      <c r="IIG79" s="136"/>
      <c r="IIH79" s="136"/>
      <c r="III79" s="136"/>
      <c r="IIJ79" s="136"/>
      <c r="IIK79" s="136"/>
      <c r="IIL79" s="136"/>
      <c r="IIM79" s="136"/>
      <c r="IIN79" s="136"/>
      <c r="IIO79" s="136"/>
      <c r="IIP79" s="136"/>
      <c r="IIQ79" s="136"/>
      <c r="IIR79" s="136"/>
      <c r="IIS79" s="136"/>
      <c r="IIT79" s="136"/>
      <c r="IIU79" s="136"/>
      <c r="IIV79" s="136"/>
      <c r="IIW79" s="136"/>
      <c r="IIX79" s="136"/>
      <c r="IIY79" s="136"/>
      <c r="IIZ79" s="136"/>
      <c r="IJA79" s="136"/>
      <c r="IJB79" s="136"/>
      <c r="IJC79" s="136"/>
      <c r="IJD79" s="136"/>
      <c r="IJE79" s="136"/>
      <c r="IJF79" s="136"/>
      <c r="IJG79" s="136"/>
      <c r="IJH79" s="136"/>
      <c r="IJI79" s="136"/>
      <c r="IJJ79" s="136"/>
      <c r="IJK79" s="136"/>
      <c r="IJL79" s="136"/>
      <c r="IJM79" s="136"/>
      <c r="IJN79" s="136"/>
      <c r="IJO79" s="136"/>
      <c r="IJP79" s="136"/>
      <c r="IJQ79" s="136"/>
      <c r="IJR79" s="136"/>
      <c r="IJS79" s="136"/>
      <c r="IJT79" s="136"/>
      <c r="IJU79" s="136"/>
      <c r="IJV79" s="136"/>
      <c r="IJW79" s="136"/>
      <c r="IJX79" s="136"/>
      <c r="IJY79" s="136"/>
      <c r="IJZ79" s="136"/>
      <c r="IKA79" s="136"/>
      <c r="IKB79" s="136"/>
      <c r="IKC79" s="136"/>
      <c r="IKD79" s="136"/>
      <c r="IKE79" s="136"/>
      <c r="IKF79" s="136"/>
      <c r="IKG79" s="136"/>
      <c r="IKH79" s="136"/>
      <c r="IKI79" s="136"/>
      <c r="IKJ79" s="136"/>
      <c r="IKK79" s="136"/>
      <c r="IKL79" s="136"/>
      <c r="IKM79" s="136"/>
      <c r="IKN79" s="136"/>
      <c r="IKO79" s="136"/>
      <c r="IKP79" s="136"/>
      <c r="IKQ79" s="136"/>
      <c r="IKR79" s="136"/>
      <c r="IKS79" s="136"/>
      <c r="IKT79" s="136"/>
      <c r="IKU79" s="136"/>
      <c r="IKV79" s="136"/>
      <c r="IKW79" s="136"/>
      <c r="IKX79" s="136"/>
      <c r="IKY79" s="136"/>
      <c r="IKZ79" s="136"/>
      <c r="ILA79" s="136"/>
      <c r="ILB79" s="136"/>
      <c r="ILC79" s="136"/>
      <c r="ILD79" s="136"/>
      <c r="ILE79" s="136"/>
      <c r="ILF79" s="136"/>
      <c r="ILG79" s="136"/>
      <c r="ILH79" s="136"/>
      <c r="ILI79" s="136"/>
      <c r="ILJ79" s="136"/>
      <c r="ILK79" s="136"/>
      <c r="ILL79" s="136"/>
      <c r="ILM79" s="136"/>
      <c r="ILN79" s="136"/>
      <c r="ILO79" s="136"/>
      <c r="ILP79" s="136"/>
      <c r="ILQ79" s="136"/>
      <c r="ILR79" s="136"/>
      <c r="ILS79" s="136"/>
      <c r="ILT79" s="136"/>
      <c r="ILU79" s="136"/>
      <c r="ILV79" s="136"/>
      <c r="ILW79" s="136"/>
      <c r="ILX79" s="136"/>
      <c r="ILY79" s="136"/>
      <c r="ILZ79" s="136"/>
      <c r="IMA79" s="136"/>
      <c r="IMB79" s="136"/>
      <c r="IMC79" s="136"/>
      <c r="IMD79" s="136"/>
      <c r="IME79" s="136"/>
      <c r="IMF79" s="136"/>
      <c r="IMG79" s="136"/>
      <c r="IMH79" s="136"/>
      <c r="IMI79" s="136"/>
      <c r="IMJ79" s="136"/>
      <c r="IMK79" s="136"/>
      <c r="IML79" s="136"/>
      <c r="IMM79" s="136"/>
      <c r="IMN79" s="136"/>
      <c r="IMO79" s="136"/>
      <c r="IMP79" s="136"/>
      <c r="IMQ79" s="136"/>
      <c r="IMR79" s="136"/>
      <c r="IMS79" s="136"/>
      <c r="IMT79" s="136"/>
      <c r="IMU79" s="136"/>
      <c r="IMV79" s="136"/>
      <c r="IMW79" s="136"/>
      <c r="IMX79" s="136"/>
      <c r="IMY79" s="136"/>
      <c r="IMZ79" s="136"/>
      <c r="INA79" s="136"/>
      <c r="INB79" s="136"/>
      <c r="INC79" s="136"/>
      <c r="IND79" s="136"/>
      <c r="INE79" s="136"/>
      <c r="INF79" s="136"/>
      <c r="ING79" s="136"/>
      <c r="INH79" s="136"/>
      <c r="INI79" s="136"/>
      <c r="INJ79" s="136"/>
      <c r="INK79" s="136"/>
      <c r="INL79" s="136"/>
      <c r="INM79" s="136"/>
      <c r="INN79" s="136"/>
      <c r="INO79" s="136"/>
      <c r="INP79" s="136"/>
      <c r="INQ79" s="136"/>
      <c r="INR79" s="136"/>
      <c r="INS79" s="136"/>
      <c r="INT79" s="136"/>
      <c r="INU79" s="136"/>
      <c r="INV79" s="136"/>
      <c r="INW79" s="136"/>
      <c r="INX79" s="136"/>
      <c r="INY79" s="136"/>
      <c r="INZ79" s="136"/>
      <c r="IOA79" s="136"/>
      <c r="IOB79" s="136"/>
      <c r="IOC79" s="136"/>
      <c r="IOD79" s="136"/>
      <c r="IOE79" s="136"/>
      <c r="IOF79" s="136"/>
      <c r="IOG79" s="136"/>
      <c r="IOH79" s="136"/>
      <c r="IOI79" s="136"/>
      <c r="IOJ79" s="136"/>
      <c r="IOK79" s="136"/>
      <c r="IOL79" s="136"/>
      <c r="IOM79" s="136"/>
      <c r="ION79" s="136"/>
      <c r="IOO79" s="136"/>
      <c r="IOP79" s="136"/>
      <c r="IOQ79" s="136"/>
      <c r="IOR79" s="136"/>
      <c r="IOS79" s="136"/>
      <c r="IOT79" s="136"/>
      <c r="IOU79" s="136"/>
      <c r="IOV79" s="136"/>
      <c r="IOW79" s="136"/>
      <c r="IOX79" s="136"/>
      <c r="IOY79" s="136"/>
      <c r="IOZ79" s="136"/>
      <c r="IPA79" s="136"/>
      <c r="IPB79" s="136"/>
      <c r="IPC79" s="136"/>
      <c r="IPD79" s="136"/>
      <c r="IPE79" s="136"/>
      <c r="IPF79" s="136"/>
      <c r="IPG79" s="136"/>
      <c r="IPH79" s="136"/>
      <c r="IPI79" s="136"/>
      <c r="IPJ79" s="136"/>
      <c r="IPK79" s="136"/>
      <c r="IPL79" s="136"/>
      <c r="IPM79" s="136"/>
      <c r="IPN79" s="136"/>
      <c r="IPO79" s="136"/>
      <c r="IPP79" s="136"/>
      <c r="IPQ79" s="136"/>
      <c r="IPR79" s="136"/>
      <c r="IPS79" s="136"/>
      <c r="IPT79" s="136"/>
      <c r="IPU79" s="136"/>
      <c r="IPV79" s="136"/>
      <c r="IPW79" s="136"/>
      <c r="IPX79" s="136"/>
      <c r="IPY79" s="136"/>
      <c r="IPZ79" s="136"/>
      <c r="IQA79" s="136"/>
      <c r="IQB79" s="136"/>
      <c r="IQC79" s="136"/>
      <c r="IQD79" s="136"/>
      <c r="IQE79" s="136"/>
      <c r="IQF79" s="136"/>
      <c r="IQG79" s="136"/>
      <c r="IQH79" s="136"/>
      <c r="IQI79" s="136"/>
      <c r="IQJ79" s="136"/>
      <c r="IQK79" s="136"/>
      <c r="IQL79" s="136"/>
      <c r="IQM79" s="136"/>
      <c r="IQN79" s="136"/>
      <c r="IQO79" s="136"/>
      <c r="IQP79" s="136"/>
      <c r="IQQ79" s="136"/>
      <c r="IQR79" s="136"/>
      <c r="IQS79" s="136"/>
      <c r="IQT79" s="136"/>
      <c r="IQU79" s="136"/>
      <c r="IQV79" s="136"/>
      <c r="IQW79" s="136"/>
      <c r="IQX79" s="136"/>
      <c r="IQY79" s="136"/>
      <c r="IQZ79" s="136"/>
      <c r="IRA79" s="136"/>
      <c r="IRB79" s="136"/>
      <c r="IRC79" s="136"/>
      <c r="IRD79" s="136"/>
      <c r="IRE79" s="136"/>
      <c r="IRF79" s="136"/>
      <c r="IRG79" s="136"/>
      <c r="IRH79" s="136"/>
      <c r="IRI79" s="136"/>
      <c r="IRJ79" s="136"/>
      <c r="IRK79" s="136"/>
      <c r="IRL79" s="136"/>
      <c r="IRM79" s="136"/>
      <c r="IRN79" s="136"/>
      <c r="IRO79" s="136"/>
      <c r="IRP79" s="136"/>
      <c r="IRQ79" s="136"/>
      <c r="IRR79" s="136"/>
      <c r="IRS79" s="136"/>
      <c r="IRT79" s="136"/>
      <c r="IRU79" s="136"/>
      <c r="IRV79" s="136"/>
      <c r="IRW79" s="136"/>
      <c r="IRX79" s="136"/>
      <c r="IRY79" s="136"/>
      <c r="IRZ79" s="136"/>
      <c r="ISA79" s="136"/>
      <c r="ISB79" s="136"/>
      <c r="ISC79" s="136"/>
      <c r="ISD79" s="136"/>
      <c r="ISE79" s="136"/>
      <c r="ISF79" s="136"/>
      <c r="ISG79" s="136"/>
      <c r="ISH79" s="136"/>
      <c r="ISI79" s="136"/>
      <c r="ISJ79" s="136"/>
      <c r="ISK79" s="136"/>
      <c r="ISL79" s="136"/>
      <c r="ISM79" s="136"/>
      <c r="ISN79" s="136"/>
      <c r="ISO79" s="136"/>
      <c r="ISP79" s="136"/>
      <c r="ISQ79" s="136"/>
      <c r="ISR79" s="136"/>
      <c r="ISS79" s="136"/>
      <c r="IST79" s="136"/>
      <c r="ISU79" s="136"/>
      <c r="ISV79" s="136"/>
      <c r="ISW79" s="136"/>
      <c r="ISX79" s="136"/>
      <c r="ISY79" s="136"/>
      <c r="ISZ79" s="136"/>
      <c r="ITA79" s="136"/>
      <c r="ITB79" s="136"/>
      <c r="ITC79" s="136"/>
      <c r="ITD79" s="136"/>
      <c r="ITE79" s="136"/>
      <c r="ITF79" s="136"/>
      <c r="ITG79" s="136"/>
      <c r="ITH79" s="136"/>
      <c r="ITI79" s="136"/>
      <c r="ITJ79" s="136"/>
      <c r="ITK79" s="136"/>
      <c r="ITL79" s="136"/>
      <c r="ITM79" s="136"/>
      <c r="ITN79" s="136"/>
      <c r="ITO79" s="136"/>
      <c r="ITP79" s="136"/>
      <c r="ITQ79" s="136"/>
      <c r="ITR79" s="136"/>
      <c r="ITS79" s="136"/>
      <c r="ITT79" s="136"/>
      <c r="ITU79" s="136"/>
      <c r="ITV79" s="136"/>
    </row>
    <row r="80" spans="1:1220 2103:2257 3143:6626" s="135" customFormat="1" ht="18.75" customHeight="1">
      <c r="A80" s="134">
        <v>79</v>
      </c>
      <c r="B80" s="368" t="s">
        <v>302</v>
      </c>
      <c r="C80" s="369" t="s">
        <v>303</v>
      </c>
      <c r="D80" s="370" t="s">
        <v>304</v>
      </c>
      <c r="E80" s="339" t="s">
        <v>305</v>
      </c>
      <c r="F80" s="339" t="s">
        <v>306</v>
      </c>
      <c r="G80" s="352" t="s">
        <v>111</v>
      </c>
      <c r="H80" s="393">
        <v>35076</v>
      </c>
      <c r="I80" s="365" t="s">
        <v>386</v>
      </c>
      <c r="J80" s="378" t="s">
        <v>609</v>
      </c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ACR80" s="136"/>
      <c r="ACS80" s="136"/>
      <c r="ACT80" s="136"/>
      <c r="ACU80" s="136"/>
      <c r="ACV80" s="136"/>
      <c r="ACW80" s="136"/>
      <c r="ACX80" s="136"/>
      <c r="ACY80" s="136"/>
      <c r="ACZ80" s="136"/>
      <c r="ADA80" s="136"/>
      <c r="ADB80" s="136"/>
      <c r="ADC80" s="136"/>
      <c r="ADD80" s="136"/>
      <c r="ADE80" s="136"/>
      <c r="ADF80" s="136"/>
      <c r="ADG80" s="136"/>
      <c r="ADH80" s="136"/>
      <c r="ADI80" s="136"/>
      <c r="ADJ80" s="136"/>
      <c r="ADK80" s="136"/>
      <c r="ADL80" s="136"/>
      <c r="ADM80" s="136"/>
      <c r="ADN80" s="136"/>
      <c r="ADO80" s="136"/>
      <c r="ADP80" s="136"/>
      <c r="ADQ80" s="136"/>
      <c r="ADR80" s="136"/>
      <c r="ADS80" s="136"/>
      <c r="ADT80" s="136"/>
      <c r="ADU80" s="136"/>
      <c r="ADV80" s="136"/>
      <c r="ADW80" s="136"/>
      <c r="ADX80" s="136"/>
      <c r="ADY80" s="136"/>
      <c r="ADZ80" s="136"/>
      <c r="AEA80" s="136"/>
      <c r="AEB80" s="136"/>
      <c r="AEC80" s="136"/>
      <c r="AED80" s="136"/>
      <c r="AEE80" s="136"/>
      <c r="AEF80" s="136"/>
      <c r="AEG80" s="136"/>
      <c r="AEH80" s="136"/>
      <c r="AEI80" s="136"/>
      <c r="AEJ80" s="136"/>
      <c r="AEK80" s="136"/>
      <c r="AEL80" s="136"/>
      <c r="AEM80" s="136"/>
      <c r="AEN80" s="136"/>
      <c r="AEO80" s="136"/>
      <c r="AEP80" s="136"/>
      <c r="AEQ80" s="136"/>
      <c r="AER80" s="136"/>
      <c r="AES80" s="136"/>
      <c r="AET80" s="136"/>
      <c r="AEU80" s="136"/>
      <c r="AEV80" s="136"/>
      <c r="AEW80" s="136"/>
      <c r="AEX80" s="136"/>
      <c r="AEY80" s="136"/>
      <c r="AEZ80" s="136"/>
      <c r="AFA80" s="136"/>
      <c r="AFB80" s="136"/>
      <c r="AFC80" s="136"/>
      <c r="AFD80" s="136"/>
      <c r="AFE80" s="136"/>
      <c r="AFF80" s="136"/>
      <c r="AFG80" s="136"/>
      <c r="AFH80" s="136"/>
      <c r="AFI80" s="136"/>
      <c r="AFJ80" s="136"/>
      <c r="AFK80" s="136"/>
      <c r="AFL80" s="136"/>
      <c r="AFM80" s="136"/>
      <c r="AFN80" s="136"/>
      <c r="AFO80" s="136"/>
      <c r="AFP80" s="136"/>
      <c r="AFQ80" s="136"/>
      <c r="AFR80" s="136"/>
      <c r="AFS80" s="136"/>
      <c r="AFT80" s="136"/>
      <c r="AFU80" s="136"/>
      <c r="AFV80" s="136"/>
      <c r="AFW80" s="136"/>
      <c r="AFX80" s="136"/>
      <c r="AFY80" s="136"/>
      <c r="AFZ80" s="136"/>
      <c r="AGA80" s="136"/>
      <c r="AGB80" s="136"/>
      <c r="AGC80" s="136"/>
      <c r="AGD80" s="136"/>
      <c r="AGE80" s="136"/>
      <c r="AGF80" s="136"/>
      <c r="AGG80" s="136"/>
      <c r="AGH80" s="136"/>
      <c r="AGI80" s="136"/>
      <c r="AGJ80" s="136"/>
      <c r="AGK80" s="136"/>
      <c r="AGL80" s="136"/>
      <c r="AGM80" s="136"/>
      <c r="AGN80" s="136"/>
      <c r="AGO80" s="136"/>
      <c r="AGP80" s="136"/>
      <c r="AGQ80" s="136"/>
      <c r="AGR80" s="136"/>
      <c r="AGS80" s="136"/>
      <c r="AGT80" s="136"/>
      <c r="AGU80" s="136"/>
      <c r="AGV80" s="136"/>
      <c r="AGW80" s="136"/>
      <c r="AGX80" s="136"/>
      <c r="AGY80" s="136"/>
      <c r="AGZ80" s="136"/>
      <c r="AHA80" s="136"/>
      <c r="AHB80" s="136"/>
      <c r="AHC80" s="136"/>
      <c r="AHD80" s="136"/>
      <c r="AHE80" s="136"/>
      <c r="AHF80" s="136"/>
      <c r="AHG80" s="136"/>
      <c r="AHH80" s="136"/>
      <c r="AHI80" s="136"/>
      <c r="AHJ80" s="136"/>
      <c r="AHK80" s="136"/>
      <c r="AHL80" s="136"/>
      <c r="AHM80" s="136"/>
      <c r="AHN80" s="136"/>
      <c r="AHO80" s="136"/>
      <c r="AHP80" s="136"/>
      <c r="AHQ80" s="136"/>
      <c r="AHR80" s="136"/>
      <c r="AHS80" s="136"/>
      <c r="AHT80" s="136"/>
      <c r="AHU80" s="136"/>
      <c r="AHV80" s="136"/>
      <c r="AHW80" s="136"/>
      <c r="AHX80" s="136"/>
      <c r="AHY80" s="136"/>
      <c r="AHZ80" s="136"/>
      <c r="AIA80" s="136"/>
      <c r="AIB80" s="136"/>
      <c r="AIC80" s="136"/>
      <c r="AID80" s="136"/>
      <c r="AIE80" s="136"/>
      <c r="AIF80" s="136"/>
      <c r="AIG80" s="136"/>
      <c r="AIH80" s="136"/>
      <c r="AII80" s="136"/>
      <c r="AIJ80" s="136"/>
      <c r="AIK80" s="136"/>
      <c r="AIL80" s="136"/>
      <c r="AIM80" s="136"/>
      <c r="AIN80" s="136"/>
      <c r="AIO80" s="136"/>
      <c r="AIP80" s="136"/>
      <c r="AIQ80" s="136"/>
      <c r="AIR80" s="136"/>
      <c r="AIS80" s="136"/>
      <c r="AIT80" s="136"/>
      <c r="AIU80" s="136"/>
      <c r="AIV80" s="136"/>
      <c r="AIW80" s="136"/>
      <c r="AIX80" s="136"/>
      <c r="AIY80" s="136"/>
      <c r="AIZ80" s="136"/>
      <c r="AJA80" s="136"/>
      <c r="AJB80" s="136"/>
      <c r="AJC80" s="136"/>
      <c r="AJD80" s="136"/>
      <c r="AJE80" s="136"/>
      <c r="AJF80" s="136"/>
      <c r="AJG80" s="136"/>
      <c r="AJH80" s="136"/>
      <c r="AJI80" s="136"/>
      <c r="AJJ80" s="136"/>
      <c r="AJK80" s="136"/>
      <c r="AJL80" s="136"/>
      <c r="AJM80" s="136"/>
      <c r="AJN80" s="136"/>
      <c r="AJO80" s="136"/>
      <c r="AJP80" s="136"/>
      <c r="AJQ80" s="136"/>
      <c r="AJR80" s="136"/>
      <c r="AJS80" s="136"/>
      <c r="AJT80" s="136"/>
      <c r="AJU80" s="136"/>
      <c r="AJV80" s="136"/>
      <c r="AJW80" s="136"/>
      <c r="AJX80" s="136"/>
      <c r="AJY80" s="136"/>
      <c r="AJZ80" s="136"/>
      <c r="AKA80" s="136"/>
      <c r="AKB80" s="136"/>
      <c r="AKC80" s="136"/>
      <c r="AKD80" s="136"/>
      <c r="AKE80" s="136"/>
      <c r="AKF80" s="136"/>
      <c r="AKG80" s="136"/>
      <c r="AKH80" s="136"/>
      <c r="AKI80" s="136"/>
      <c r="AKJ80" s="136"/>
      <c r="AKK80" s="136"/>
      <c r="AKL80" s="136"/>
      <c r="AKM80" s="136"/>
      <c r="AKN80" s="136"/>
      <c r="AKO80" s="136"/>
      <c r="AKP80" s="136"/>
      <c r="AKQ80" s="136"/>
      <c r="AKR80" s="136"/>
      <c r="AKS80" s="136"/>
      <c r="AKT80" s="136"/>
      <c r="AKU80" s="136"/>
      <c r="AKV80" s="136"/>
      <c r="AKW80" s="136"/>
      <c r="AKX80" s="136"/>
      <c r="AKY80" s="136"/>
      <c r="AKZ80" s="136"/>
      <c r="ALA80" s="136"/>
      <c r="ALB80" s="136"/>
      <c r="ALC80" s="136"/>
      <c r="ALD80" s="136"/>
      <c r="ALE80" s="136"/>
      <c r="ALF80" s="136"/>
      <c r="ALG80" s="136"/>
      <c r="ALH80" s="136"/>
      <c r="ALI80" s="136"/>
      <c r="ALJ80" s="136"/>
      <c r="ALK80" s="136"/>
      <c r="ALL80" s="136"/>
      <c r="ALM80" s="136"/>
      <c r="ALN80" s="136"/>
      <c r="ALO80" s="136"/>
      <c r="ALP80" s="136"/>
      <c r="ALQ80" s="136"/>
      <c r="ALR80" s="136"/>
      <c r="ALS80" s="136"/>
      <c r="ALT80" s="136"/>
      <c r="ALU80" s="136"/>
      <c r="ALV80" s="136"/>
      <c r="ALW80" s="136"/>
      <c r="ALX80" s="136"/>
      <c r="ALY80" s="136"/>
      <c r="ALZ80" s="136"/>
      <c r="AMA80" s="136"/>
      <c r="AMB80" s="136"/>
      <c r="AMC80" s="136"/>
      <c r="AMD80" s="136"/>
      <c r="AME80" s="136"/>
      <c r="AMF80" s="136"/>
      <c r="AMG80" s="136"/>
      <c r="AMH80" s="136"/>
      <c r="AMI80" s="136"/>
      <c r="AMJ80" s="136"/>
      <c r="AMK80" s="136"/>
      <c r="AML80" s="136"/>
      <c r="AMM80" s="136"/>
      <c r="AMN80" s="136"/>
      <c r="AMO80" s="136"/>
      <c r="AMP80" s="136"/>
      <c r="AMQ80" s="136"/>
      <c r="AMR80" s="136"/>
      <c r="AMS80" s="136"/>
      <c r="AMT80" s="136"/>
      <c r="AMU80" s="136"/>
      <c r="AMV80" s="136"/>
      <c r="AMW80" s="136"/>
      <c r="AMX80" s="136"/>
      <c r="AMY80" s="136"/>
      <c r="AMZ80" s="136"/>
      <c r="ANA80" s="136"/>
      <c r="ANB80" s="136"/>
      <c r="ANC80" s="136"/>
      <c r="AND80" s="136"/>
      <c r="ANE80" s="136"/>
      <c r="ANF80" s="136"/>
      <c r="ANG80" s="136"/>
      <c r="ANH80" s="136"/>
      <c r="ANI80" s="136"/>
      <c r="ANJ80" s="136"/>
      <c r="ANK80" s="136"/>
      <c r="ANL80" s="136"/>
      <c r="ANM80" s="136"/>
      <c r="ANN80" s="136"/>
      <c r="ANO80" s="136"/>
      <c r="ANP80" s="136"/>
      <c r="ANQ80" s="136"/>
      <c r="ANR80" s="136"/>
      <c r="ANS80" s="136"/>
      <c r="ANT80" s="136"/>
      <c r="ANU80" s="136"/>
      <c r="ANV80" s="136"/>
      <c r="ANW80" s="136"/>
      <c r="ANX80" s="136"/>
      <c r="ANY80" s="136"/>
      <c r="ANZ80" s="136"/>
      <c r="AOA80" s="136"/>
      <c r="AOB80" s="136"/>
      <c r="AOC80" s="136"/>
      <c r="AOD80" s="136"/>
      <c r="AOE80" s="136"/>
      <c r="AOF80" s="136"/>
      <c r="AOG80" s="136"/>
      <c r="AOH80" s="136"/>
      <c r="AOI80" s="136"/>
      <c r="AOJ80" s="136"/>
      <c r="AOK80" s="136"/>
      <c r="AOL80" s="136"/>
      <c r="AOM80" s="136"/>
      <c r="AON80" s="136"/>
      <c r="AOO80" s="136"/>
      <c r="AOP80" s="136"/>
      <c r="AOQ80" s="136"/>
      <c r="AOR80" s="136"/>
      <c r="AOS80" s="136"/>
      <c r="AOT80" s="136"/>
      <c r="AOU80" s="136"/>
      <c r="AOV80" s="136"/>
      <c r="AOW80" s="136"/>
      <c r="AOX80" s="136"/>
      <c r="AOY80" s="136"/>
      <c r="AOZ80" s="136"/>
      <c r="APA80" s="136"/>
      <c r="APB80" s="136"/>
      <c r="APC80" s="136"/>
      <c r="APD80" s="136"/>
      <c r="APE80" s="136"/>
      <c r="APF80" s="136"/>
      <c r="APG80" s="136"/>
      <c r="APH80" s="136"/>
      <c r="API80" s="136"/>
      <c r="APJ80" s="136"/>
      <c r="APK80" s="136"/>
      <c r="APL80" s="136"/>
      <c r="APM80" s="136"/>
      <c r="APN80" s="136"/>
      <c r="APO80" s="136"/>
      <c r="APP80" s="136"/>
      <c r="APQ80" s="136"/>
      <c r="APR80" s="136"/>
      <c r="APS80" s="136"/>
      <c r="APT80" s="136"/>
      <c r="APU80" s="136"/>
      <c r="APV80" s="136"/>
      <c r="APW80" s="136"/>
      <c r="APX80" s="136"/>
      <c r="APY80" s="136"/>
      <c r="APZ80" s="136"/>
      <c r="AQA80" s="136"/>
      <c r="AQB80" s="136"/>
      <c r="AQC80" s="136"/>
      <c r="AQD80" s="136"/>
      <c r="AQE80" s="136"/>
      <c r="AQF80" s="136"/>
      <c r="AQG80" s="136"/>
      <c r="AQH80" s="136"/>
      <c r="AQI80" s="136"/>
      <c r="AQJ80" s="136"/>
      <c r="AQK80" s="136"/>
      <c r="AQL80" s="136"/>
      <c r="AQM80" s="136"/>
      <c r="AQN80" s="136"/>
      <c r="AQO80" s="136"/>
      <c r="AQP80" s="136"/>
      <c r="AQQ80" s="136"/>
      <c r="AQR80" s="136"/>
      <c r="AQS80" s="136"/>
      <c r="AQT80" s="136"/>
      <c r="AQU80" s="136"/>
      <c r="AQV80" s="136"/>
      <c r="AQW80" s="136"/>
      <c r="AQX80" s="136"/>
      <c r="AQY80" s="136"/>
      <c r="AQZ80" s="136"/>
      <c r="ARA80" s="136"/>
      <c r="ARB80" s="136"/>
      <c r="ARC80" s="136"/>
      <c r="ARD80" s="136"/>
      <c r="ARE80" s="136"/>
      <c r="ARF80" s="136"/>
      <c r="ARG80" s="136"/>
      <c r="ARH80" s="136"/>
      <c r="ARI80" s="136"/>
      <c r="ARJ80" s="136"/>
      <c r="ARK80" s="136"/>
      <c r="ARL80" s="136"/>
      <c r="ARM80" s="136"/>
      <c r="ARN80" s="136"/>
      <c r="ARO80" s="136"/>
      <c r="ARP80" s="136"/>
      <c r="ARQ80" s="136"/>
      <c r="ARR80" s="136"/>
      <c r="ARS80" s="136"/>
      <c r="ART80" s="136"/>
      <c r="ARU80" s="136"/>
      <c r="ARV80" s="136"/>
      <c r="ARW80" s="136"/>
      <c r="ARX80" s="136"/>
      <c r="ARY80" s="136"/>
      <c r="ARZ80" s="136"/>
      <c r="ASA80" s="136"/>
      <c r="ASB80" s="136"/>
      <c r="ASC80" s="136"/>
      <c r="ASD80" s="136"/>
      <c r="ASE80" s="136"/>
      <c r="ASF80" s="136"/>
      <c r="ASG80" s="136"/>
      <c r="ASH80" s="136"/>
      <c r="ASI80" s="136"/>
      <c r="ASJ80" s="136"/>
      <c r="ASK80" s="136"/>
      <c r="ASL80" s="136"/>
      <c r="ASM80" s="136"/>
      <c r="ASN80" s="136"/>
      <c r="ASO80" s="136"/>
      <c r="ASP80" s="136"/>
      <c r="ASQ80" s="136"/>
      <c r="ASR80" s="136"/>
      <c r="ASS80" s="136"/>
      <c r="AST80" s="136"/>
      <c r="ASU80" s="136"/>
      <c r="ASV80" s="136"/>
      <c r="ASW80" s="136"/>
      <c r="ASX80" s="136"/>
      <c r="ASY80" s="136"/>
      <c r="ASZ80" s="136"/>
      <c r="ATA80" s="136"/>
      <c r="ATB80" s="136"/>
      <c r="ATC80" s="136"/>
      <c r="ATD80" s="136"/>
      <c r="ATE80" s="136"/>
      <c r="ATF80" s="136"/>
      <c r="ATG80" s="136"/>
      <c r="ATH80" s="136"/>
      <c r="ATI80" s="136"/>
      <c r="ATJ80" s="136"/>
      <c r="ATK80" s="136"/>
      <c r="ATL80" s="136"/>
      <c r="ATM80" s="136"/>
      <c r="ATN80" s="136"/>
      <c r="ATO80" s="136"/>
      <c r="ATP80" s="136"/>
      <c r="ATQ80" s="136"/>
      <c r="ATR80" s="136"/>
      <c r="ATS80" s="136"/>
      <c r="ATT80" s="136"/>
      <c r="ATU80" s="136"/>
      <c r="ATV80" s="136"/>
      <c r="ATW80" s="136"/>
      <c r="ATX80" s="136"/>
      <c r="CBW80" s="136"/>
      <c r="CBX80" s="136"/>
      <c r="CBY80" s="136"/>
      <c r="CBZ80" s="136"/>
      <c r="CCA80" s="136"/>
      <c r="CCB80" s="136"/>
      <c r="CCC80" s="136"/>
      <c r="CCD80" s="136"/>
      <c r="CCE80" s="136"/>
      <c r="CCF80" s="136"/>
      <c r="CCG80" s="136"/>
      <c r="CCH80" s="136"/>
      <c r="CCI80" s="136"/>
      <c r="CCJ80" s="136"/>
      <c r="CCK80" s="136"/>
      <c r="CCL80" s="136"/>
      <c r="CCM80" s="136"/>
      <c r="CCN80" s="136"/>
      <c r="CCO80" s="136"/>
      <c r="CCP80" s="136"/>
      <c r="CCQ80" s="136"/>
      <c r="CCR80" s="136"/>
      <c r="CCS80" s="136"/>
      <c r="CCT80" s="136"/>
      <c r="CCU80" s="136"/>
      <c r="CCV80" s="136"/>
      <c r="CCW80" s="136"/>
      <c r="CCX80" s="136"/>
      <c r="CCY80" s="136"/>
      <c r="CCZ80" s="136"/>
      <c r="CDA80" s="136"/>
      <c r="CDB80" s="136"/>
      <c r="CDC80" s="136"/>
      <c r="CDD80" s="136"/>
      <c r="CDE80" s="136"/>
      <c r="CDF80" s="136"/>
      <c r="CDG80" s="136"/>
      <c r="CDH80" s="136"/>
      <c r="CDI80" s="136"/>
      <c r="CDJ80" s="136"/>
      <c r="CDK80" s="136"/>
      <c r="CDL80" s="136"/>
      <c r="CDM80" s="136"/>
      <c r="CDN80" s="136"/>
      <c r="CDO80" s="136"/>
      <c r="CDP80" s="136"/>
      <c r="CDQ80" s="136"/>
      <c r="CDR80" s="136"/>
      <c r="CDS80" s="136"/>
      <c r="CDT80" s="136"/>
      <c r="CDU80" s="136"/>
      <c r="CDV80" s="136"/>
      <c r="CDW80" s="136"/>
      <c r="CDX80" s="136"/>
      <c r="CDY80" s="136"/>
      <c r="CDZ80" s="136"/>
      <c r="CEA80" s="136"/>
      <c r="CEB80" s="136"/>
      <c r="CEC80" s="136"/>
      <c r="CED80" s="136"/>
      <c r="CEE80" s="136"/>
      <c r="CEF80" s="136"/>
      <c r="CEG80" s="136"/>
      <c r="CEH80" s="136"/>
      <c r="CEI80" s="136"/>
      <c r="CEJ80" s="136"/>
      <c r="CEK80" s="136"/>
      <c r="CEL80" s="136"/>
      <c r="CEM80" s="136"/>
      <c r="CEN80" s="136"/>
      <c r="CEO80" s="136"/>
      <c r="CEP80" s="136"/>
      <c r="CEQ80" s="136"/>
      <c r="CER80" s="136"/>
      <c r="CES80" s="136"/>
      <c r="CET80" s="136"/>
      <c r="CEU80" s="136"/>
      <c r="CEV80" s="136"/>
      <c r="CEW80" s="136"/>
      <c r="CEX80" s="136"/>
      <c r="CEY80" s="136"/>
      <c r="CEZ80" s="136"/>
      <c r="CFA80" s="136"/>
      <c r="CFB80" s="136"/>
      <c r="CFC80" s="136"/>
      <c r="CFD80" s="136"/>
      <c r="CFE80" s="136"/>
      <c r="CFF80" s="136"/>
      <c r="CFG80" s="136"/>
      <c r="CFH80" s="136"/>
      <c r="CFI80" s="136"/>
      <c r="CFJ80" s="136"/>
      <c r="CFK80" s="136"/>
      <c r="CFL80" s="136"/>
      <c r="CFM80" s="136"/>
      <c r="CFN80" s="136"/>
      <c r="CFO80" s="136"/>
      <c r="CFP80" s="136"/>
      <c r="CFQ80" s="136"/>
      <c r="CFR80" s="136"/>
      <c r="CFS80" s="136"/>
      <c r="CFT80" s="136"/>
      <c r="CFU80" s="136"/>
      <c r="CFV80" s="136"/>
      <c r="CFW80" s="136"/>
      <c r="CFX80" s="136"/>
      <c r="CFY80" s="136"/>
      <c r="CFZ80" s="136"/>
      <c r="CGA80" s="136"/>
      <c r="CGB80" s="136"/>
      <c r="CGC80" s="136"/>
      <c r="CGD80" s="136"/>
      <c r="CGE80" s="136"/>
      <c r="CGF80" s="136"/>
      <c r="CGG80" s="136"/>
      <c r="CGH80" s="136"/>
      <c r="CGI80" s="136"/>
      <c r="CGJ80" s="136"/>
      <c r="CGK80" s="136"/>
      <c r="CGL80" s="136"/>
      <c r="CGM80" s="136"/>
      <c r="CGN80" s="136"/>
      <c r="CGO80" s="136"/>
      <c r="CGP80" s="136"/>
      <c r="CGQ80" s="136"/>
      <c r="CGR80" s="136"/>
      <c r="CGS80" s="136"/>
      <c r="CGT80" s="136"/>
      <c r="CGU80" s="136"/>
      <c r="CGV80" s="136"/>
      <c r="CGW80" s="136"/>
      <c r="CGX80" s="136"/>
      <c r="CGY80" s="136"/>
      <c r="CGZ80" s="136"/>
      <c r="CHA80" s="136"/>
      <c r="CHB80" s="136"/>
      <c r="CHC80" s="136"/>
      <c r="CHD80" s="136"/>
      <c r="CHE80" s="136"/>
      <c r="CHF80" s="136"/>
      <c r="CHG80" s="136"/>
      <c r="CHH80" s="136"/>
      <c r="CHI80" s="136"/>
      <c r="CHJ80" s="136"/>
      <c r="CHK80" s="136"/>
      <c r="CHL80" s="136"/>
      <c r="CHM80" s="136"/>
      <c r="CHN80" s="136"/>
      <c r="CHO80" s="136"/>
      <c r="CHP80" s="136"/>
      <c r="CHQ80" s="136"/>
      <c r="CHR80" s="136"/>
      <c r="CHS80" s="136"/>
      <c r="CHT80" s="136"/>
      <c r="CHU80" s="136"/>
      <c r="DPW80" s="136"/>
      <c r="DPX80" s="136"/>
      <c r="DPY80" s="136"/>
      <c r="DPZ80" s="136"/>
      <c r="DQA80" s="136"/>
      <c r="DQB80" s="136"/>
      <c r="DQC80" s="136"/>
      <c r="DQD80" s="136"/>
      <c r="DQE80" s="136"/>
      <c r="DQF80" s="136"/>
      <c r="DQG80" s="136"/>
      <c r="DQH80" s="136"/>
      <c r="DQI80" s="136"/>
      <c r="DQJ80" s="136"/>
      <c r="DQK80" s="136"/>
      <c r="DQL80" s="136"/>
      <c r="DQM80" s="136"/>
      <c r="DQN80" s="136"/>
      <c r="DQO80" s="136"/>
      <c r="DQP80" s="136"/>
      <c r="DQQ80" s="136"/>
      <c r="DQR80" s="136"/>
      <c r="DQS80" s="136"/>
      <c r="DQT80" s="136"/>
      <c r="DQU80" s="136"/>
      <c r="DQV80" s="136"/>
      <c r="DQW80" s="136"/>
      <c r="DQX80" s="136"/>
      <c r="DQY80" s="136"/>
      <c r="DQZ80" s="136"/>
      <c r="DRA80" s="136"/>
      <c r="DRB80" s="136"/>
      <c r="DRC80" s="136"/>
      <c r="DRD80" s="136"/>
      <c r="DRE80" s="136"/>
      <c r="DRF80" s="136"/>
      <c r="DRG80" s="136"/>
      <c r="DRH80" s="136"/>
      <c r="DRI80" s="136"/>
      <c r="DRJ80" s="136"/>
      <c r="DRK80" s="136"/>
      <c r="DRL80" s="136"/>
      <c r="DRM80" s="136"/>
      <c r="DRN80" s="136"/>
      <c r="DRO80" s="136"/>
      <c r="DRP80" s="136"/>
      <c r="DRQ80" s="136"/>
      <c r="DRR80" s="136"/>
      <c r="DRS80" s="136"/>
      <c r="DRT80" s="136"/>
      <c r="DRU80" s="136"/>
      <c r="DRV80" s="136"/>
      <c r="DRW80" s="136"/>
      <c r="DRX80" s="136"/>
      <c r="DRY80" s="136"/>
      <c r="DRZ80" s="136"/>
      <c r="DSA80" s="136"/>
      <c r="DSB80" s="136"/>
      <c r="DSC80" s="136"/>
      <c r="DSD80" s="136"/>
      <c r="DSE80" s="136"/>
      <c r="DSF80" s="136"/>
      <c r="DSG80" s="136"/>
      <c r="DSH80" s="136"/>
      <c r="DSI80" s="136"/>
      <c r="DSJ80" s="136"/>
      <c r="DSK80" s="136"/>
      <c r="DSL80" s="136"/>
      <c r="DSM80" s="136"/>
      <c r="DSN80" s="136"/>
      <c r="DSO80" s="136"/>
      <c r="DSP80" s="136"/>
      <c r="DSQ80" s="136"/>
      <c r="DSR80" s="136"/>
      <c r="DSS80" s="136"/>
      <c r="DST80" s="136"/>
      <c r="DSU80" s="136"/>
      <c r="DSV80" s="136"/>
      <c r="DSW80" s="136"/>
      <c r="DSX80" s="136"/>
      <c r="DSY80" s="136"/>
      <c r="DSZ80" s="136"/>
      <c r="DTA80" s="136"/>
      <c r="DTB80" s="136"/>
      <c r="DTC80" s="136"/>
      <c r="DTD80" s="136"/>
      <c r="DTE80" s="136"/>
      <c r="DTF80" s="136"/>
      <c r="DTG80" s="136"/>
      <c r="DTH80" s="136"/>
      <c r="DTI80" s="136"/>
      <c r="DTJ80" s="136"/>
      <c r="DTK80" s="136"/>
      <c r="DTL80" s="136"/>
      <c r="DTM80" s="136"/>
      <c r="DTN80" s="136"/>
      <c r="DTO80" s="136"/>
      <c r="DTP80" s="136"/>
      <c r="DTQ80" s="136"/>
      <c r="DTR80" s="136"/>
      <c r="DTS80" s="136"/>
      <c r="DTT80" s="136"/>
      <c r="DTU80" s="136"/>
      <c r="DTV80" s="136"/>
      <c r="DTW80" s="136"/>
      <c r="DTX80" s="136"/>
      <c r="DTY80" s="136"/>
      <c r="DTZ80" s="136"/>
      <c r="DUA80" s="136"/>
      <c r="DUB80" s="136"/>
      <c r="DUC80" s="136"/>
      <c r="DUD80" s="136"/>
      <c r="DUE80" s="136"/>
      <c r="DUF80" s="136"/>
      <c r="DUG80" s="136"/>
      <c r="DUH80" s="136"/>
      <c r="DUI80" s="136"/>
      <c r="DUJ80" s="136"/>
      <c r="DUK80" s="136"/>
      <c r="DUL80" s="136"/>
      <c r="DUM80" s="136"/>
      <c r="DUN80" s="136"/>
      <c r="DUO80" s="136"/>
      <c r="DUP80" s="136"/>
      <c r="DUQ80" s="136"/>
      <c r="DUR80" s="136"/>
      <c r="DUS80" s="136"/>
      <c r="DUT80" s="136"/>
      <c r="DUU80" s="136"/>
      <c r="DUV80" s="136"/>
      <c r="DUW80" s="136"/>
      <c r="DUX80" s="136"/>
      <c r="DUY80" s="136"/>
      <c r="DUZ80" s="136"/>
      <c r="DVA80" s="136"/>
      <c r="DVB80" s="136"/>
      <c r="DVC80" s="136"/>
      <c r="DVD80" s="136"/>
      <c r="DVE80" s="136"/>
      <c r="DVF80" s="136"/>
      <c r="DVG80" s="136"/>
      <c r="DVH80" s="136"/>
      <c r="DVI80" s="136"/>
      <c r="DVJ80" s="136"/>
      <c r="DVK80" s="136"/>
      <c r="DVL80" s="136"/>
      <c r="DVM80" s="136"/>
      <c r="DVN80" s="136"/>
      <c r="DVO80" s="136"/>
      <c r="DVP80" s="136"/>
      <c r="DVQ80" s="136"/>
      <c r="DVR80" s="136"/>
      <c r="DVS80" s="136"/>
      <c r="DVT80" s="136"/>
      <c r="DVU80" s="136"/>
      <c r="DVV80" s="136"/>
      <c r="DVW80" s="136"/>
      <c r="DVX80" s="136"/>
      <c r="DVY80" s="136"/>
      <c r="DVZ80" s="136"/>
      <c r="DWA80" s="136"/>
      <c r="DWB80" s="136"/>
      <c r="DWC80" s="136"/>
      <c r="DWD80" s="136"/>
      <c r="DWE80" s="136"/>
      <c r="DWF80" s="136"/>
      <c r="DWG80" s="136"/>
      <c r="DWH80" s="136"/>
      <c r="DWI80" s="136"/>
      <c r="DWJ80" s="136"/>
      <c r="DWK80" s="136"/>
      <c r="DWL80" s="136"/>
      <c r="DWM80" s="136"/>
      <c r="DWN80" s="136"/>
      <c r="DWO80" s="136"/>
      <c r="DWP80" s="136"/>
      <c r="DWQ80" s="136"/>
      <c r="DWR80" s="136"/>
      <c r="DWS80" s="136"/>
      <c r="DWT80" s="136"/>
      <c r="DWU80" s="136"/>
      <c r="DWV80" s="136"/>
      <c r="DWW80" s="136"/>
      <c r="DWX80" s="136"/>
      <c r="DWY80" s="136"/>
      <c r="DWZ80" s="136"/>
      <c r="DXA80" s="136"/>
      <c r="DXB80" s="136"/>
      <c r="DXC80" s="136"/>
      <c r="DXD80" s="136"/>
      <c r="DXE80" s="136"/>
      <c r="DXF80" s="136"/>
      <c r="DXG80" s="136"/>
      <c r="DXH80" s="136"/>
      <c r="DXI80" s="136"/>
      <c r="DXJ80" s="136"/>
      <c r="DXK80" s="136"/>
      <c r="DXL80" s="136"/>
      <c r="DXM80" s="136"/>
      <c r="DXN80" s="136"/>
      <c r="DXO80" s="136"/>
      <c r="DXP80" s="136"/>
      <c r="DXQ80" s="136"/>
      <c r="DXR80" s="136"/>
      <c r="DXS80" s="136"/>
      <c r="DXT80" s="136"/>
      <c r="DXU80" s="136"/>
      <c r="DXV80" s="136"/>
      <c r="DXW80" s="136"/>
      <c r="DXX80" s="136"/>
      <c r="DXY80" s="136"/>
      <c r="DXZ80" s="136"/>
      <c r="DYA80" s="136"/>
      <c r="DYB80" s="136"/>
      <c r="DYC80" s="136"/>
      <c r="DYD80" s="136"/>
      <c r="DYE80" s="136"/>
      <c r="DYF80" s="136"/>
      <c r="DYG80" s="136"/>
      <c r="DYH80" s="136"/>
      <c r="DYI80" s="136"/>
      <c r="DYJ80" s="136"/>
      <c r="DYK80" s="136"/>
      <c r="DYL80" s="136"/>
      <c r="DYM80" s="136"/>
      <c r="DYN80" s="136"/>
      <c r="DYO80" s="136"/>
      <c r="DYP80" s="136"/>
      <c r="DYQ80" s="136"/>
      <c r="DYR80" s="136"/>
      <c r="DYS80" s="136"/>
      <c r="DYT80" s="136"/>
      <c r="DYU80" s="136"/>
      <c r="DYV80" s="136"/>
      <c r="DYW80" s="136"/>
      <c r="DYX80" s="136"/>
      <c r="DYY80" s="136"/>
      <c r="DYZ80" s="136"/>
      <c r="DZA80" s="136"/>
      <c r="DZB80" s="136"/>
      <c r="DZC80" s="136"/>
      <c r="DZD80" s="136"/>
      <c r="DZE80" s="136"/>
      <c r="DZF80" s="136"/>
      <c r="DZG80" s="136"/>
      <c r="DZH80" s="136"/>
      <c r="DZI80" s="136"/>
      <c r="DZJ80" s="136"/>
      <c r="DZK80" s="136"/>
      <c r="DZL80" s="136"/>
      <c r="DZM80" s="136"/>
      <c r="DZN80" s="136"/>
      <c r="DZO80" s="136"/>
      <c r="DZP80" s="136"/>
      <c r="DZQ80" s="136"/>
      <c r="DZR80" s="136"/>
      <c r="DZS80" s="136"/>
      <c r="DZT80" s="136"/>
      <c r="DZU80" s="136"/>
      <c r="DZV80" s="136"/>
      <c r="DZW80" s="136"/>
      <c r="DZX80" s="136"/>
      <c r="DZY80" s="136"/>
      <c r="DZZ80" s="136"/>
      <c r="EAA80" s="136"/>
      <c r="EAB80" s="136"/>
      <c r="EAC80" s="136"/>
      <c r="EAD80" s="136"/>
      <c r="EAE80" s="136"/>
      <c r="EAF80" s="136"/>
      <c r="EAG80" s="136"/>
      <c r="EAH80" s="136"/>
      <c r="EAI80" s="136"/>
      <c r="EAJ80" s="136"/>
      <c r="EAK80" s="136"/>
      <c r="EAL80" s="136"/>
      <c r="EAM80" s="136"/>
      <c r="EAN80" s="136"/>
      <c r="EAO80" s="136"/>
      <c r="EAP80" s="136"/>
      <c r="EAQ80" s="136"/>
      <c r="EAR80" s="136"/>
      <c r="EAS80" s="136"/>
      <c r="EAT80" s="136"/>
      <c r="EAU80" s="136"/>
      <c r="EAV80" s="136"/>
      <c r="EAW80" s="136"/>
      <c r="EAX80" s="136"/>
      <c r="EAY80" s="136"/>
      <c r="EAZ80" s="136"/>
      <c r="EBA80" s="136"/>
      <c r="EBB80" s="136"/>
      <c r="EBC80" s="136"/>
      <c r="EBD80" s="136"/>
      <c r="EBE80" s="136"/>
      <c r="EBF80" s="136"/>
      <c r="EBG80" s="136"/>
      <c r="EBH80" s="136"/>
      <c r="EBI80" s="136"/>
      <c r="EBJ80" s="136"/>
      <c r="EBK80" s="136"/>
      <c r="EBL80" s="136"/>
      <c r="EBM80" s="136"/>
      <c r="EBN80" s="136"/>
      <c r="EBO80" s="136"/>
      <c r="EBP80" s="136"/>
      <c r="EBQ80" s="136"/>
      <c r="EBR80" s="136"/>
      <c r="EBS80" s="136"/>
      <c r="EBT80" s="136"/>
      <c r="EBU80" s="136"/>
      <c r="EBV80" s="136"/>
      <c r="EBW80" s="136"/>
      <c r="EBX80" s="136"/>
      <c r="EBY80" s="136"/>
      <c r="EBZ80" s="136"/>
      <c r="ECA80" s="136"/>
      <c r="ECB80" s="136"/>
      <c r="ECC80" s="136"/>
      <c r="ECD80" s="136"/>
      <c r="ECE80" s="136"/>
      <c r="ECF80" s="136"/>
      <c r="ECG80" s="136"/>
      <c r="ECH80" s="136"/>
      <c r="ECI80" s="136"/>
      <c r="ECJ80" s="136"/>
      <c r="ECK80" s="136"/>
      <c r="ECL80" s="136"/>
      <c r="ECM80" s="136"/>
      <c r="ECN80" s="136"/>
      <c r="ECO80" s="136"/>
      <c r="ECP80" s="136"/>
      <c r="ECQ80" s="136"/>
      <c r="ECR80" s="136"/>
      <c r="ECS80" s="136"/>
      <c r="ECT80" s="136"/>
      <c r="ECU80" s="136"/>
      <c r="ECV80" s="136"/>
      <c r="ECW80" s="136"/>
      <c r="ECX80" s="136"/>
      <c r="ECY80" s="136"/>
      <c r="ECZ80" s="136"/>
      <c r="EDA80" s="136"/>
      <c r="EDB80" s="136"/>
      <c r="EDC80" s="136"/>
      <c r="EDD80" s="136"/>
      <c r="EDE80" s="136"/>
      <c r="EDF80" s="136"/>
      <c r="EDG80" s="136"/>
      <c r="EDH80" s="136"/>
      <c r="EDI80" s="136"/>
      <c r="EDJ80" s="136"/>
      <c r="EDK80" s="136"/>
      <c r="EDL80" s="136"/>
      <c r="EDM80" s="136"/>
      <c r="EDN80" s="136"/>
      <c r="EDO80" s="136"/>
      <c r="EDP80" s="136"/>
      <c r="EDQ80" s="136"/>
      <c r="EDR80" s="136"/>
      <c r="EDS80" s="136"/>
      <c r="EDT80" s="136"/>
      <c r="EDU80" s="136"/>
      <c r="EDV80" s="136"/>
      <c r="EDW80" s="136"/>
      <c r="EDX80" s="136"/>
      <c r="EDY80" s="136"/>
      <c r="EDZ80" s="136"/>
      <c r="EEA80" s="136"/>
      <c r="EEB80" s="136"/>
      <c r="EEC80" s="136"/>
      <c r="EED80" s="136"/>
      <c r="EEE80" s="136"/>
      <c r="EEF80" s="136"/>
      <c r="EEG80" s="136"/>
      <c r="EEH80" s="136"/>
      <c r="EEI80" s="136"/>
      <c r="EEJ80" s="136"/>
      <c r="EEK80" s="136"/>
      <c r="EEL80" s="136"/>
      <c r="EEM80" s="136"/>
      <c r="EEN80" s="136"/>
      <c r="EEO80" s="136"/>
      <c r="EEP80" s="136"/>
      <c r="EEQ80" s="136"/>
      <c r="EER80" s="136"/>
      <c r="EES80" s="136"/>
      <c r="EET80" s="136"/>
      <c r="EEU80" s="136"/>
      <c r="EEV80" s="136"/>
      <c r="EEW80" s="136"/>
      <c r="EEX80" s="136"/>
      <c r="EEY80" s="136"/>
      <c r="EEZ80" s="136"/>
      <c r="EFA80" s="136"/>
      <c r="EFB80" s="136"/>
      <c r="EFC80" s="136"/>
      <c r="EFD80" s="136"/>
      <c r="EFE80" s="136"/>
      <c r="EFF80" s="136"/>
      <c r="EFG80" s="136"/>
      <c r="EFH80" s="136"/>
      <c r="EFI80" s="136"/>
      <c r="EFJ80" s="136"/>
      <c r="EFK80" s="136"/>
      <c r="EFL80" s="136"/>
      <c r="EFM80" s="136"/>
      <c r="EFN80" s="136"/>
      <c r="EFO80" s="136"/>
      <c r="EFP80" s="136"/>
      <c r="EFQ80" s="136"/>
      <c r="EFR80" s="136"/>
      <c r="EFS80" s="136"/>
      <c r="EFT80" s="136"/>
      <c r="EFU80" s="136"/>
      <c r="EFV80" s="136"/>
      <c r="EFW80" s="136"/>
      <c r="EFX80" s="136"/>
      <c r="EFY80" s="136"/>
      <c r="EFZ80" s="136"/>
      <c r="EGA80" s="136"/>
      <c r="EGB80" s="136"/>
      <c r="EGC80" s="136"/>
      <c r="EGD80" s="136"/>
      <c r="EGE80" s="136"/>
      <c r="EGF80" s="136"/>
      <c r="EGG80" s="136"/>
      <c r="EGH80" s="136"/>
      <c r="EGI80" s="136"/>
      <c r="EGJ80" s="136"/>
      <c r="EGK80" s="136"/>
      <c r="EGL80" s="136"/>
      <c r="EGM80" s="136"/>
      <c r="EGN80" s="136"/>
      <c r="EGO80" s="136"/>
      <c r="EGP80" s="136"/>
      <c r="EGQ80" s="136"/>
      <c r="EGR80" s="136"/>
      <c r="EGS80" s="136"/>
      <c r="EGT80" s="136"/>
      <c r="EGU80" s="136"/>
      <c r="EGV80" s="136"/>
      <c r="EGW80" s="136"/>
      <c r="EGX80" s="136"/>
      <c r="EGY80" s="136"/>
      <c r="EGZ80" s="136"/>
      <c r="EHA80" s="136"/>
      <c r="EHB80" s="136"/>
      <c r="EHC80" s="136"/>
      <c r="EHD80" s="136"/>
      <c r="EHE80" s="136"/>
      <c r="EHF80" s="136"/>
      <c r="EHG80" s="136"/>
      <c r="EHH80" s="136"/>
      <c r="EHI80" s="136"/>
      <c r="EHJ80" s="136"/>
      <c r="EHK80" s="136"/>
      <c r="EHL80" s="136"/>
      <c r="EHM80" s="136"/>
      <c r="EHN80" s="136"/>
      <c r="EHO80" s="136"/>
      <c r="EHP80" s="136"/>
      <c r="EHQ80" s="136"/>
      <c r="EHR80" s="136"/>
      <c r="EHS80" s="136"/>
      <c r="EHT80" s="136"/>
      <c r="EHU80" s="136"/>
      <c r="EHV80" s="136"/>
      <c r="EHW80" s="136"/>
      <c r="EHX80" s="136"/>
      <c r="EHY80" s="136"/>
      <c r="EHZ80" s="136"/>
      <c r="EIA80" s="136"/>
      <c r="EIB80" s="136"/>
      <c r="EIC80" s="136"/>
      <c r="EID80" s="136"/>
      <c r="EIE80" s="136"/>
      <c r="EIF80" s="136"/>
      <c r="EIG80" s="136"/>
      <c r="EIH80" s="136"/>
      <c r="EII80" s="136"/>
      <c r="EIJ80" s="136"/>
      <c r="EIK80" s="136"/>
      <c r="EIL80" s="136"/>
      <c r="EIM80" s="136"/>
      <c r="EIN80" s="136"/>
      <c r="EIO80" s="136"/>
      <c r="EIP80" s="136"/>
      <c r="EIQ80" s="136"/>
      <c r="EIR80" s="136"/>
      <c r="EIS80" s="136"/>
      <c r="EIT80" s="136"/>
      <c r="EIU80" s="136"/>
      <c r="EIV80" s="136"/>
      <c r="EIW80" s="136"/>
      <c r="EIX80" s="136"/>
      <c r="EIY80" s="136"/>
      <c r="EIZ80" s="136"/>
      <c r="EJA80" s="136"/>
      <c r="EJB80" s="136"/>
      <c r="EJC80" s="136"/>
      <c r="EJD80" s="136"/>
      <c r="EJE80" s="136"/>
      <c r="EJF80" s="136"/>
      <c r="EJG80" s="136"/>
      <c r="EJH80" s="136"/>
      <c r="EJI80" s="136"/>
      <c r="EJJ80" s="136"/>
      <c r="EJK80" s="136"/>
      <c r="EJL80" s="136"/>
      <c r="EJM80" s="136"/>
      <c r="EJN80" s="136"/>
      <c r="EJO80" s="136"/>
      <c r="EJP80" s="136"/>
      <c r="EJQ80" s="136"/>
      <c r="EJR80" s="136"/>
      <c r="EJS80" s="136"/>
      <c r="EJT80" s="136"/>
      <c r="EJU80" s="136"/>
      <c r="EJV80" s="136"/>
      <c r="EJW80" s="136"/>
      <c r="EJX80" s="136"/>
      <c r="EJY80" s="136"/>
      <c r="EJZ80" s="136"/>
      <c r="EKA80" s="136"/>
      <c r="EKB80" s="136"/>
      <c r="EKC80" s="136"/>
      <c r="EKD80" s="136"/>
      <c r="EKE80" s="136"/>
      <c r="EKF80" s="136"/>
      <c r="EKG80" s="136"/>
      <c r="EKH80" s="136"/>
      <c r="EKI80" s="136"/>
      <c r="EKJ80" s="136"/>
      <c r="EKK80" s="136"/>
      <c r="EKL80" s="136"/>
      <c r="EKM80" s="136"/>
      <c r="EKN80" s="136"/>
      <c r="EKO80" s="136"/>
      <c r="EKP80" s="136"/>
      <c r="EKQ80" s="136"/>
      <c r="EKR80" s="136"/>
      <c r="EKS80" s="136"/>
      <c r="EKT80" s="136"/>
      <c r="EKU80" s="136"/>
      <c r="EKV80" s="136"/>
      <c r="EKW80" s="136"/>
      <c r="EKX80" s="136"/>
      <c r="EKY80" s="136"/>
      <c r="EKZ80" s="136"/>
      <c r="ELA80" s="136"/>
      <c r="ELB80" s="136"/>
      <c r="ELC80" s="136"/>
      <c r="ELD80" s="136"/>
      <c r="ELE80" s="136"/>
      <c r="ELF80" s="136"/>
      <c r="ELG80" s="136"/>
      <c r="ELH80" s="136"/>
      <c r="ELI80" s="136"/>
      <c r="ELJ80" s="136"/>
      <c r="ELK80" s="136"/>
      <c r="ELL80" s="136"/>
      <c r="ELM80" s="136"/>
      <c r="ELN80" s="136"/>
      <c r="ELO80" s="136"/>
      <c r="ELP80" s="136"/>
      <c r="ELQ80" s="136"/>
      <c r="ELR80" s="136"/>
      <c r="ELS80" s="136"/>
      <c r="ELT80" s="136"/>
      <c r="ELU80" s="136"/>
      <c r="ELV80" s="136"/>
      <c r="ELW80" s="136"/>
      <c r="ELX80" s="136"/>
      <c r="ELY80" s="136"/>
      <c r="ELZ80" s="136"/>
      <c r="EMA80" s="136"/>
      <c r="EMB80" s="136"/>
      <c r="EMC80" s="136"/>
      <c r="EMD80" s="136"/>
      <c r="EME80" s="136"/>
      <c r="EMF80" s="136"/>
      <c r="EMG80" s="136"/>
      <c r="EMH80" s="136"/>
      <c r="EMI80" s="136"/>
      <c r="EMJ80" s="136"/>
      <c r="EMK80" s="136"/>
      <c r="EML80" s="136"/>
      <c r="EMM80" s="136"/>
      <c r="EMN80" s="136"/>
      <c r="EMO80" s="136"/>
      <c r="EMP80" s="136"/>
      <c r="EMQ80" s="136"/>
      <c r="EMR80" s="136"/>
      <c r="EMS80" s="136"/>
      <c r="EMT80" s="136"/>
      <c r="EMU80" s="136"/>
      <c r="EMV80" s="136"/>
      <c r="EMW80" s="136"/>
      <c r="EMX80" s="136"/>
      <c r="EMY80" s="136"/>
      <c r="EMZ80" s="136"/>
      <c r="ENA80" s="136"/>
      <c r="ENB80" s="136"/>
      <c r="ENC80" s="136"/>
      <c r="END80" s="136"/>
      <c r="ENE80" s="136"/>
      <c r="ENF80" s="136"/>
      <c r="ENG80" s="136"/>
      <c r="ENH80" s="136"/>
      <c r="ENI80" s="136"/>
      <c r="ENJ80" s="136"/>
      <c r="ENK80" s="136"/>
      <c r="ENL80" s="136"/>
      <c r="ENM80" s="136"/>
      <c r="ENN80" s="136"/>
      <c r="ENO80" s="136"/>
      <c r="ENP80" s="136"/>
      <c r="ENQ80" s="136"/>
      <c r="ENR80" s="136"/>
      <c r="ENS80" s="136"/>
      <c r="ENT80" s="136"/>
      <c r="ENU80" s="136"/>
      <c r="ENV80" s="136"/>
      <c r="ENW80" s="136"/>
      <c r="ENX80" s="136"/>
      <c r="ENY80" s="136"/>
      <c r="ENZ80" s="136"/>
      <c r="EOA80" s="136"/>
      <c r="EOB80" s="136"/>
      <c r="EOC80" s="136"/>
      <c r="EOD80" s="136"/>
      <c r="EOE80" s="136"/>
      <c r="EOF80" s="136"/>
      <c r="EOG80" s="136"/>
      <c r="EOH80" s="136"/>
      <c r="EOI80" s="136"/>
      <c r="EOJ80" s="136"/>
      <c r="EOK80" s="136"/>
      <c r="EOL80" s="136"/>
      <c r="EOM80" s="136"/>
      <c r="EON80" s="136"/>
      <c r="EOO80" s="136"/>
      <c r="EOP80" s="136"/>
      <c r="EOQ80" s="136"/>
      <c r="EOR80" s="136"/>
      <c r="EOS80" s="136"/>
      <c r="EOT80" s="136"/>
      <c r="EOU80" s="136"/>
      <c r="EOV80" s="136"/>
      <c r="EOW80" s="136"/>
      <c r="EOX80" s="136"/>
      <c r="EOY80" s="136"/>
      <c r="EOZ80" s="136"/>
      <c r="EPA80" s="136"/>
      <c r="EPB80" s="136"/>
      <c r="EPC80" s="136"/>
      <c r="EPD80" s="136"/>
      <c r="EPE80" s="136"/>
      <c r="EPF80" s="136"/>
      <c r="EPG80" s="136"/>
      <c r="EPH80" s="136"/>
      <c r="EPI80" s="136"/>
      <c r="EPJ80" s="136"/>
      <c r="EPK80" s="136"/>
      <c r="EPL80" s="136"/>
      <c r="EPM80" s="136"/>
      <c r="EPN80" s="136"/>
      <c r="EPO80" s="136"/>
      <c r="EPP80" s="136"/>
      <c r="EPQ80" s="136"/>
      <c r="EPR80" s="136"/>
      <c r="EPS80" s="136"/>
      <c r="EPT80" s="136"/>
      <c r="EPU80" s="136"/>
      <c r="EPV80" s="136"/>
      <c r="EPW80" s="136"/>
      <c r="EPX80" s="136"/>
      <c r="EPY80" s="136"/>
      <c r="EPZ80" s="136"/>
      <c r="EQA80" s="136"/>
      <c r="EQB80" s="136"/>
      <c r="EQC80" s="136"/>
      <c r="EQD80" s="136"/>
      <c r="EQE80" s="136"/>
      <c r="EQF80" s="136"/>
      <c r="EQG80" s="136"/>
      <c r="EQH80" s="136"/>
      <c r="EQI80" s="136"/>
      <c r="EQJ80" s="136"/>
      <c r="EQK80" s="136"/>
      <c r="EQL80" s="136"/>
      <c r="EQM80" s="136"/>
      <c r="EQN80" s="136"/>
      <c r="EQO80" s="136"/>
      <c r="EQP80" s="136"/>
      <c r="EQQ80" s="136"/>
      <c r="EQR80" s="136"/>
      <c r="EQS80" s="136"/>
      <c r="EQT80" s="136"/>
      <c r="EQU80" s="136"/>
      <c r="EQV80" s="136"/>
      <c r="EQW80" s="136"/>
      <c r="EQX80" s="136"/>
      <c r="EQY80" s="136"/>
      <c r="EQZ80" s="136"/>
      <c r="ERA80" s="136"/>
      <c r="ERB80" s="136"/>
      <c r="ERC80" s="136"/>
      <c r="ERD80" s="136"/>
      <c r="ERE80" s="136"/>
      <c r="ERF80" s="136"/>
      <c r="ERG80" s="136"/>
      <c r="ERH80" s="136"/>
      <c r="ERI80" s="136"/>
      <c r="ERJ80" s="136"/>
      <c r="ERK80" s="136"/>
      <c r="ERL80" s="136"/>
      <c r="ERM80" s="136"/>
      <c r="ERN80" s="136"/>
      <c r="ERO80" s="136"/>
      <c r="ERP80" s="136"/>
      <c r="ERQ80" s="136"/>
      <c r="ERR80" s="136"/>
      <c r="ERS80" s="136"/>
      <c r="ERT80" s="136"/>
      <c r="ERU80" s="136"/>
      <c r="ERV80" s="136"/>
      <c r="ERW80" s="136"/>
      <c r="ERX80" s="136"/>
      <c r="ERY80" s="136"/>
      <c r="ERZ80" s="136"/>
      <c r="ESA80" s="136"/>
      <c r="ESB80" s="136"/>
      <c r="ESC80" s="136"/>
      <c r="ESD80" s="136"/>
      <c r="ESE80" s="136"/>
      <c r="ESF80" s="136"/>
      <c r="ESG80" s="136"/>
      <c r="ESH80" s="136"/>
      <c r="ESI80" s="136"/>
      <c r="ESJ80" s="136"/>
      <c r="ESK80" s="136"/>
      <c r="ESL80" s="136"/>
      <c r="ESM80" s="136"/>
      <c r="ESN80" s="136"/>
      <c r="ESO80" s="136"/>
      <c r="ESP80" s="136"/>
      <c r="ESQ80" s="136"/>
      <c r="ESR80" s="136"/>
      <c r="ESS80" s="136"/>
      <c r="EST80" s="136"/>
      <c r="ESU80" s="136"/>
      <c r="ESV80" s="136"/>
      <c r="ESW80" s="136"/>
      <c r="ESX80" s="136"/>
      <c r="ESY80" s="136"/>
      <c r="ESZ80" s="136"/>
      <c r="ETA80" s="136"/>
      <c r="ETB80" s="136"/>
      <c r="ETC80" s="136"/>
      <c r="ETD80" s="136"/>
      <c r="ETE80" s="136"/>
      <c r="ETF80" s="136"/>
      <c r="ETG80" s="136"/>
      <c r="ETH80" s="136"/>
      <c r="ETI80" s="136"/>
      <c r="ETJ80" s="136"/>
      <c r="ETK80" s="136"/>
      <c r="ETL80" s="136"/>
      <c r="ETM80" s="136"/>
      <c r="ETN80" s="136"/>
      <c r="ETO80" s="136"/>
      <c r="ETP80" s="136"/>
      <c r="ETQ80" s="136"/>
      <c r="ETR80" s="136"/>
      <c r="ETS80" s="136"/>
      <c r="ETT80" s="136"/>
      <c r="ETU80" s="136"/>
      <c r="ETV80" s="136"/>
      <c r="ETW80" s="136"/>
      <c r="ETX80" s="136"/>
      <c r="ETY80" s="136"/>
      <c r="ETZ80" s="136"/>
      <c r="EUA80" s="136"/>
      <c r="EUB80" s="136"/>
      <c r="EUC80" s="136"/>
      <c r="EUD80" s="136"/>
      <c r="EUE80" s="136"/>
      <c r="EUF80" s="136"/>
      <c r="EUG80" s="136"/>
      <c r="EUH80" s="136"/>
      <c r="EUI80" s="136"/>
      <c r="EUJ80" s="136"/>
      <c r="EUK80" s="136"/>
      <c r="EUL80" s="136"/>
      <c r="EUM80" s="136"/>
      <c r="EUN80" s="136"/>
      <c r="EUO80" s="136"/>
      <c r="EUP80" s="136"/>
      <c r="EUQ80" s="136"/>
      <c r="EUR80" s="136"/>
      <c r="EUS80" s="136"/>
      <c r="EUT80" s="136"/>
      <c r="EUU80" s="136"/>
      <c r="EUV80" s="136"/>
      <c r="EUW80" s="136"/>
      <c r="EUX80" s="136"/>
      <c r="EUY80" s="136"/>
      <c r="EUZ80" s="136"/>
      <c r="EVA80" s="136"/>
      <c r="EVB80" s="136"/>
      <c r="EVC80" s="136"/>
      <c r="EVD80" s="136"/>
      <c r="EVE80" s="136"/>
      <c r="EVF80" s="136"/>
      <c r="EVG80" s="136"/>
      <c r="EVH80" s="136"/>
      <c r="EVI80" s="136"/>
      <c r="EVJ80" s="136"/>
      <c r="EVK80" s="136"/>
      <c r="EVL80" s="136"/>
      <c r="EVM80" s="136"/>
      <c r="EVN80" s="136"/>
      <c r="EVO80" s="136"/>
      <c r="EVP80" s="136"/>
      <c r="EVQ80" s="136"/>
      <c r="EVR80" s="136"/>
      <c r="EVS80" s="136"/>
      <c r="EVT80" s="136"/>
      <c r="EVU80" s="136"/>
      <c r="EVV80" s="136"/>
      <c r="EVW80" s="136"/>
      <c r="EVX80" s="136"/>
      <c r="EVY80" s="136"/>
      <c r="EVZ80" s="136"/>
      <c r="EWA80" s="136"/>
      <c r="EWB80" s="136"/>
      <c r="EWC80" s="136"/>
      <c r="EWD80" s="136"/>
      <c r="EWE80" s="136"/>
      <c r="EWF80" s="136"/>
      <c r="EWG80" s="136"/>
      <c r="EWH80" s="136"/>
      <c r="EWI80" s="136"/>
      <c r="EWJ80" s="136"/>
      <c r="EWK80" s="136"/>
      <c r="EWL80" s="136"/>
      <c r="EWM80" s="136"/>
      <c r="EWN80" s="136"/>
      <c r="EWO80" s="136"/>
      <c r="EWP80" s="136"/>
      <c r="EWQ80" s="136"/>
      <c r="EWR80" s="136"/>
      <c r="EWS80" s="136"/>
      <c r="EWT80" s="136"/>
      <c r="EWU80" s="136"/>
      <c r="EWV80" s="136"/>
      <c r="EWW80" s="136"/>
      <c r="EWX80" s="136"/>
      <c r="EWY80" s="136"/>
      <c r="EWZ80" s="136"/>
      <c r="EXA80" s="136"/>
      <c r="EXB80" s="136"/>
      <c r="EXC80" s="136"/>
      <c r="EXD80" s="136"/>
      <c r="EXE80" s="136"/>
      <c r="EXF80" s="136"/>
      <c r="EXG80" s="136"/>
      <c r="EXH80" s="136"/>
      <c r="EXI80" s="136"/>
      <c r="EXJ80" s="136"/>
      <c r="EXK80" s="136"/>
      <c r="EXL80" s="136"/>
      <c r="EXM80" s="136"/>
      <c r="EXN80" s="136"/>
      <c r="EXO80" s="136"/>
      <c r="EXP80" s="136"/>
      <c r="EXQ80" s="136"/>
      <c r="EXR80" s="136"/>
      <c r="EXS80" s="136"/>
      <c r="EXT80" s="136"/>
      <c r="EXU80" s="136"/>
      <c r="EXV80" s="136"/>
      <c r="EXW80" s="136"/>
      <c r="EXX80" s="136"/>
      <c r="EXY80" s="136"/>
      <c r="EXZ80" s="136"/>
      <c r="EYA80" s="136"/>
      <c r="EYB80" s="136"/>
      <c r="EYC80" s="136"/>
      <c r="EYD80" s="136"/>
      <c r="EYE80" s="136"/>
      <c r="EYF80" s="136"/>
      <c r="EYG80" s="136"/>
      <c r="EYH80" s="136"/>
      <c r="EYI80" s="136"/>
      <c r="EYJ80" s="136"/>
      <c r="EYK80" s="136"/>
      <c r="EYL80" s="136"/>
      <c r="EYM80" s="136"/>
      <c r="EYN80" s="136"/>
      <c r="EYO80" s="136"/>
      <c r="EYP80" s="136"/>
      <c r="EYQ80" s="136"/>
      <c r="EYR80" s="136"/>
      <c r="EYS80" s="136"/>
      <c r="EYT80" s="136"/>
      <c r="EYU80" s="136"/>
      <c r="EYV80" s="136"/>
      <c r="EYW80" s="136"/>
      <c r="EYX80" s="136"/>
      <c r="EYY80" s="136"/>
      <c r="EYZ80" s="136"/>
      <c r="EZA80" s="136"/>
      <c r="EZB80" s="136"/>
      <c r="EZC80" s="136"/>
      <c r="EZD80" s="136"/>
      <c r="EZE80" s="136"/>
      <c r="EZF80" s="136"/>
      <c r="EZG80" s="136"/>
      <c r="EZH80" s="136"/>
      <c r="EZI80" s="136"/>
      <c r="EZJ80" s="136"/>
      <c r="EZK80" s="136"/>
      <c r="EZL80" s="136"/>
      <c r="EZM80" s="136"/>
      <c r="EZN80" s="136"/>
      <c r="EZO80" s="136"/>
      <c r="EZP80" s="136"/>
      <c r="EZQ80" s="136"/>
      <c r="EZR80" s="136"/>
      <c r="EZS80" s="136"/>
      <c r="EZT80" s="136"/>
      <c r="EZU80" s="136"/>
      <c r="EZV80" s="136"/>
      <c r="EZW80" s="136"/>
      <c r="EZX80" s="136"/>
      <c r="EZY80" s="136"/>
      <c r="EZZ80" s="136"/>
      <c r="FAA80" s="136"/>
      <c r="FAB80" s="136"/>
      <c r="FAC80" s="136"/>
      <c r="FAD80" s="136"/>
      <c r="FAE80" s="136"/>
      <c r="FAF80" s="136"/>
      <c r="FAG80" s="136"/>
      <c r="FAH80" s="136"/>
      <c r="FAI80" s="136"/>
      <c r="FAJ80" s="136"/>
      <c r="FAK80" s="136"/>
      <c r="FAL80" s="136"/>
      <c r="FAM80" s="136"/>
      <c r="FAN80" s="136"/>
      <c r="FAO80" s="136"/>
      <c r="FAP80" s="136"/>
      <c r="FAQ80" s="136"/>
      <c r="FAR80" s="136"/>
      <c r="FAS80" s="136"/>
      <c r="FAT80" s="136"/>
      <c r="FAU80" s="136"/>
      <c r="FAV80" s="136"/>
      <c r="FAW80" s="136"/>
      <c r="FAX80" s="136"/>
      <c r="FAY80" s="136"/>
      <c r="FAZ80" s="136"/>
      <c r="FBA80" s="136"/>
      <c r="FBB80" s="136"/>
      <c r="FBC80" s="136"/>
      <c r="FBD80" s="136"/>
      <c r="FBE80" s="136"/>
      <c r="FBF80" s="136"/>
      <c r="FBG80" s="136"/>
      <c r="FBH80" s="136"/>
      <c r="FBI80" s="136"/>
      <c r="FBJ80" s="136"/>
      <c r="FBK80" s="136"/>
      <c r="FBL80" s="136"/>
      <c r="FBM80" s="136"/>
      <c r="FBN80" s="136"/>
      <c r="FBO80" s="136"/>
      <c r="FBP80" s="136"/>
      <c r="FBQ80" s="136"/>
      <c r="FBR80" s="136"/>
      <c r="FBS80" s="136"/>
      <c r="FBT80" s="136"/>
      <c r="FBU80" s="136"/>
      <c r="FBV80" s="136"/>
      <c r="FBW80" s="136"/>
      <c r="FBX80" s="136"/>
      <c r="FBY80" s="136"/>
      <c r="FBZ80" s="136"/>
      <c r="FCA80" s="136"/>
      <c r="FCB80" s="136"/>
      <c r="FCC80" s="136"/>
      <c r="FCD80" s="136"/>
      <c r="FCE80" s="136"/>
      <c r="FCF80" s="136"/>
      <c r="FCG80" s="136"/>
      <c r="FCH80" s="136"/>
      <c r="FCI80" s="136"/>
      <c r="FCJ80" s="136"/>
      <c r="FCK80" s="136"/>
      <c r="FCL80" s="136"/>
      <c r="FCM80" s="136"/>
      <c r="FCN80" s="136"/>
      <c r="FCO80" s="136"/>
      <c r="FCP80" s="136"/>
      <c r="FCQ80" s="136"/>
      <c r="FCR80" s="136"/>
      <c r="FCS80" s="136"/>
      <c r="FCT80" s="136"/>
      <c r="FCU80" s="136"/>
      <c r="FCV80" s="136"/>
      <c r="FCW80" s="136"/>
      <c r="FCX80" s="136"/>
      <c r="FCY80" s="136"/>
      <c r="FCZ80" s="136"/>
      <c r="FDA80" s="136"/>
      <c r="FDB80" s="136"/>
      <c r="FDC80" s="136"/>
      <c r="FDD80" s="136"/>
      <c r="FDE80" s="136"/>
      <c r="FDF80" s="136"/>
      <c r="FDG80" s="136"/>
      <c r="FDH80" s="136"/>
      <c r="FDI80" s="136"/>
      <c r="FDJ80" s="136"/>
      <c r="FDK80" s="136"/>
      <c r="FDL80" s="136"/>
      <c r="FDM80" s="136"/>
      <c r="FDN80" s="136"/>
      <c r="FDO80" s="136"/>
      <c r="FDP80" s="136"/>
      <c r="FDQ80" s="136"/>
      <c r="FDR80" s="136"/>
      <c r="FDS80" s="136"/>
      <c r="FDT80" s="136"/>
      <c r="FDU80" s="136"/>
      <c r="FDV80" s="136"/>
      <c r="FDW80" s="136"/>
      <c r="FDX80" s="136"/>
      <c r="FDY80" s="136"/>
      <c r="FDZ80" s="136"/>
      <c r="FEA80" s="136"/>
      <c r="FEB80" s="136"/>
      <c r="FEC80" s="136"/>
      <c r="FED80" s="136"/>
      <c r="FEE80" s="136"/>
      <c r="FEF80" s="136"/>
      <c r="FEG80" s="136"/>
      <c r="FEH80" s="136"/>
      <c r="FEI80" s="136"/>
      <c r="FEJ80" s="136"/>
      <c r="FEK80" s="136"/>
      <c r="FEL80" s="136"/>
      <c r="FEM80" s="136"/>
      <c r="FEN80" s="136"/>
      <c r="FEO80" s="136"/>
      <c r="FEP80" s="136"/>
      <c r="FEQ80" s="136"/>
      <c r="FER80" s="136"/>
      <c r="FES80" s="136"/>
      <c r="FET80" s="136"/>
      <c r="FEU80" s="136"/>
      <c r="FEV80" s="136"/>
      <c r="FEW80" s="136"/>
      <c r="FEX80" s="136"/>
      <c r="FEY80" s="136"/>
      <c r="FEZ80" s="136"/>
      <c r="FFA80" s="136"/>
      <c r="FFB80" s="136"/>
      <c r="FFC80" s="136"/>
      <c r="FFD80" s="136"/>
      <c r="FFE80" s="136"/>
      <c r="FFF80" s="136"/>
      <c r="FFG80" s="136"/>
      <c r="FFH80" s="136"/>
      <c r="FFI80" s="136"/>
      <c r="FFJ80" s="136"/>
      <c r="FFK80" s="136"/>
      <c r="FFL80" s="136"/>
      <c r="FFM80" s="136"/>
      <c r="FFN80" s="136"/>
      <c r="FFO80" s="136"/>
      <c r="FFP80" s="136"/>
      <c r="FFQ80" s="136"/>
      <c r="FFR80" s="136"/>
      <c r="FFS80" s="136"/>
      <c r="FFT80" s="136"/>
      <c r="FFU80" s="136"/>
      <c r="FFV80" s="136"/>
      <c r="FFW80" s="136"/>
      <c r="FFX80" s="136"/>
      <c r="FFY80" s="136"/>
      <c r="FFZ80" s="136"/>
      <c r="FGA80" s="136"/>
      <c r="FGB80" s="136"/>
      <c r="FGC80" s="136"/>
      <c r="FGD80" s="136"/>
      <c r="FGE80" s="136"/>
      <c r="FGF80" s="136"/>
      <c r="FGG80" s="136"/>
      <c r="FGH80" s="136"/>
      <c r="FGI80" s="136"/>
      <c r="FGJ80" s="136"/>
      <c r="FGK80" s="136"/>
      <c r="FGL80" s="136"/>
      <c r="FGM80" s="136"/>
      <c r="FGN80" s="136"/>
      <c r="FGO80" s="136"/>
      <c r="FGP80" s="136"/>
      <c r="FGQ80" s="136"/>
      <c r="FGR80" s="136"/>
      <c r="FGS80" s="136"/>
      <c r="FGT80" s="136"/>
      <c r="FGU80" s="136"/>
      <c r="FGV80" s="136"/>
      <c r="FGW80" s="136"/>
      <c r="FGX80" s="136"/>
      <c r="FGY80" s="136"/>
      <c r="FGZ80" s="136"/>
      <c r="FHA80" s="136"/>
      <c r="FHB80" s="136"/>
      <c r="FHC80" s="136"/>
      <c r="FHD80" s="136"/>
      <c r="FHE80" s="136"/>
      <c r="FHF80" s="136"/>
      <c r="FHG80" s="136"/>
      <c r="FHH80" s="136"/>
      <c r="FHI80" s="136"/>
      <c r="FHJ80" s="136"/>
      <c r="FHK80" s="136"/>
      <c r="FHL80" s="136"/>
      <c r="FHM80" s="136"/>
      <c r="FHN80" s="136"/>
      <c r="FHO80" s="136"/>
      <c r="FHP80" s="136"/>
      <c r="FHQ80" s="136"/>
      <c r="FHR80" s="136"/>
      <c r="FHS80" s="136"/>
      <c r="FHT80" s="136"/>
      <c r="FHU80" s="136"/>
      <c r="FHV80" s="136"/>
      <c r="FHW80" s="136"/>
      <c r="FHX80" s="136"/>
      <c r="FHY80" s="136"/>
      <c r="FHZ80" s="136"/>
      <c r="FIA80" s="136"/>
      <c r="FIB80" s="136"/>
      <c r="FIC80" s="136"/>
      <c r="FID80" s="136"/>
      <c r="FIE80" s="136"/>
      <c r="FIF80" s="136"/>
      <c r="FIG80" s="136"/>
      <c r="FIH80" s="136"/>
      <c r="FII80" s="136"/>
      <c r="FIJ80" s="136"/>
      <c r="FIK80" s="136"/>
      <c r="FIL80" s="136"/>
      <c r="FIM80" s="136"/>
      <c r="FIN80" s="136"/>
      <c r="FIO80" s="136"/>
      <c r="FIP80" s="136"/>
      <c r="FIQ80" s="136"/>
      <c r="FIR80" s="136"/>
      <c r="FIS80" s="136"/>
      <c r="FIT80" s="136"/>
      <c r="FIU80" s="136"/>
      <c r="FIV80" s="136"/>
      <c r="FIW80" s="136"/>
      <c r="FIX80" s="136"/>
      <c r="FIY80" s="136"/>
      <c r="FIZ80" s="136"/>
      <c r="FJA80" s="136"/>
      <c r="FJB80" s="136"/>
      <c r="FJC80" s="136"/>
      <c r="FJD80" s="136"/>
      <c r="FJE80" s="136"/>
      <c r="FJF80" s="136"/>
      <c r="FJG80" s="136"/>
      <c r="FJH80" s="136"/>
      <c r="FJI80" s="136"/>
      <c r="FJJ80" s="136"/>
      <c r="FJK80" s="136"/>
      <c r="FJL80" s="136"/>
      <c r="FJM80" s="136"/>
      <c r="FJN80" s="136"/>
      <c r="FJO80" s="136"/>
      <c r="FJP80" s="136"/>
      <c r="FJQ80" s="136"/>
      <c r="FJR80" s="136"/>
      <c r="FJS80" s="136"/>
      <c r="FJT80" s="136"/>
      <c r="FJU80" s="136"/>
      <c r="FJV80" s="136"/>
      <c r="FJW80" s="136"/>
      <c r="FJX80" s="136"/>
      <c r="FJY80" s="136"/>
      <c r="FJZ80" s="136"/>
      <c r="FKA80" s="136"/>
      <c r="FKB80" s="136"/>
      <c r="FKC80" s="136"/>
      <c r="FKD80" s="136"/>
      <c r="FKE80" s="136"/>
      <c r="FKF80" s="136"/>
      <c r="FKG80" s="136"/>
      <c r="FKH80" s="136"/>
      <c r="FKI80" s="136"/>
      <c r="FKJ80" s="136"/>
      <c r="FKK80" s="136"/>
      <c r="FKL80" s="136"/>
      <c r="FKM80" s="136"/>
      <c r="FKN80" s="136"/>
      <c r="FKO80" s="136"/>
      <c r="FKP80" s="136"/>
      <c r="FKQ80" s="136"/>
      <c r="FKR80" s="136"/>
      <c r="FKS80" s="136"/>
      <c r="FKT80" s="136"/>
      <c r="FKU80" s="136"/>
      <c r="FKV80" s="136"/>
      <c r="FKW80" s="136"/>
      <c r="FKX80" s="136"/>
      <c r="FKY80" s="136"/>
      <c r="FKZ80" s="136"/>
      <c r="FLA80" s="136"/>
      <c r="FLB80" s="136"/>
      <c r="FLC80" s="136"/>
      <c r="FLD80" s="136"/>
      <c r="FLE80" s="136"/>
      <c r="FLF80" s="136"/>
      <c r="FLG80" s="136"/>
      <c r="FLH80" s="136"/>
      <c r="FLI80" s="136"/>
      <c r="FLJ80" s="136"/>
      <c r="FLK80" s="136"/>
      <c r="FLL80" s="136"/>
      <c r="FLM80" s="136"/>
      <c r="FLN80" s="136"/>
      <c r="FLO80" s="136"/>
      <c r="FLP80" s="136"/>
      <c r="FLQ80" s="136"/>
      <c r="FLR80" s="136"/>
      <c r="FLS80" s="136"/>
      <c r="FLT80" s="136"/>
      <c r="FLU80" s="136"/>
      <c r="FLV80" s="136"/>
      <c r="FLW80" s="136"/>
      <c r="FLX80" s="136"/>
      <c r="FLY80" s="136"/>
      <c r="FLZ80" s="136"/>
      <c r="FMA80" s="136"/>
      <c r="FMB80" s="136"/>
      <c r="FMC80" s="136"/>
      <c r="FMD80" s="136"/>
      <c r="FME80" s="136"/>
      <c r="FMF80" s="136"/>
      <c r="FMG80" s="136"/>
      <c r="FMH80" s="136"/>
      <c r="FMI80" s="136"/>
      <c r="FMJ80" s="136"/>
      <c r="FMK80" s="136"/>
      <c r="FML80" s="136"/>
      <c r="FMM80" s="136"/>
      <c r="FMN80" s="136"/>
      <c r="FMO80" s="136"/>
      <c r="FMP80" s="136"/>
      <c r="FMQ80" s="136"/>
      <c r="FMR80" s="136"/>
      <c r="FMS80" s="136"/>
      <c r="FMT80" s="136"/>
      <c r="FMU80" s="136"/>
      <c r="FMV80" s="136"/>
      <c r="FMW80" s="136"/>
      <c r="FMX80" s="136"/>
      <c r="FMY80" s="136"/>
      <c r="FMZ80" s="136"/>
      <c r="FNA80" s="136"/>
      <c r="FNB80" s="136"/>
      <c r="FNC80" s="136"/>
      <c r="FND80" s="136"/>
      <c r="FNE80" s="136"/>
      <c r="FNF80" s="136"/>
      <c r="FNG80" s="136"/>
      <c r="FNH80" s="136"/>
      <c r="FNI80" s="136"/>
      <c r="FNJ80" s="136"/>
      <c r="FNK80" s="136"/>
      <c r="FNL80" s="136"/>
      <c r="FNM80" s="136"/>
      <c r="FNN80" s="136"/>
      <c r="FNO80" s="136"/>
      <c r="FNP80" s="136"/>
      <c r="FNQ80" s="136"/>
      <c r="FNR80" s="136"/>
      <c r="FNS80" s="136"/>
      <c r="FNT80" s="136"/>
      <c r="FNU80" s="136"/>
      <c r="FNV80" s="136"/>
      <c r="FNW80" s="136"/>
      <c r="FNX80" s="136"/>
      <c r="FNY80" s="136"/>
      <c r="FNZ80" s="136"/>
      <c r="FOA80" s="136"/>
      <c r="FOB80" s="136"/>
      <c r="FOC80" s="136"/>
      <c r="FOD80" s="136"/>
      <c r="FOE80" s="136"/>
      <c r="FOF80" s="136"/>
      <c r="FOG80" s="136"/>
      <c r="FOH80" s="136"/>
      <c r="FOI80" s="136"/>
      <c r="FOJ80" s="136"/>
      <c r="FOK80" s="136"/>
      <c r="FOL80" s="136"/>
      <c r="FOM80" s="136"/>
      <c r="FON80" s="136"/>
      <c r="FOO80" s="136"/>
      <c r="FOP80" s="136"/>
      <c r="FOQ80" s="136"/>
      <c r="FOR80" s="136"/>
      <c r="FOS80" s="136"/>
      <c r="FOT80" s="136"/>
      <c r="FOU80" s="136"/>
      <c r="FOV80" s="136"/>
      <c r="FOW80" s="136"/>
      <c r="FOX80" s="136"/>
      <c r="FOY80" s="136"/>
      <c r="FOZ80" s="136"/>
      <c r="FPA80" s="136"/>
      <c r="FPB80" s="136"/>
      <c r="FPC80" s="136"/>
      <c r="FPD80" s="136"/>
      <c r="FPE80" s="136"/>
      <c r="FPF80" s="136"/>
      <c r="FPG80" s="136"/>
      <c r="FPH80" s="136"/>
      <c r="FPI80" s="136"/>
      <c r="FPJ80" s="136"/>
      <c r="FPK80" s="136"/>
      <c r="FPL80" s="136"/>
      <c r="FPM80" s="136"/>
      <c r="FPN80" s="136"/>
      <c r="FPO80" s="136"/>
      <c r="FPP80" s="136"/>
      <c r="FPQ80" s="136"/>
      <c r="FPR80" s="136"/>
      <c r="FPS80" s="136"/>
      <c r="FPT80" s="136"/>
      <c r="FPU80" s="136"/>
      <c r="FPV80" s="136"/>
      <c r="FPW80" s="136"/>
      <c r="FPX80" s="136"/>
      <c r="FPY80" s="136"/>
      <c r="FPZ80" s="136"/>
      <c r="FQA80" s="136"/>
      <c r="FQB80" s="136"/>
      <c r="FQC80" s="136"/>
      <c r="FQD80" s="136"/>
      <c r="FQE80" s="136"/>
      <c r="FQF80" s="136"/>
      <c r="FQG80" s="136"/>
      <c r="FQH80" s="136"/>
      <c r="FQI80" s="136"/>
      <c r="FQJ80" s="136"/>
      <c r="FQK80" s="136"/>
      <c r="FQL80" s="136"/>
      <c r="FQM80" s="136"/>
      <c r="FQN80" s="136"/>
      <c r="FQO80" s="136"/>
      <c r="FQP80" s="136"/>
      <c r="FQQ80" s="136"/>
      <c r="FQR80" s="136"/>
      <c r="FQS80" s="136"/>
      <c r="FQT80" s="136"/>
      <c r="FQU80" s="136"/>
      <c r="FQV80" s="136"/>
      <c r="FQW80" s="136"/>
      <c r="FQX80" s="136"/>
      <c r="FQY80" s="136"/>
      <c r="FQZ80" s="136"/>
      <c r="FRA80" s="136"/>
      <c r="FRB80" s="136"/>
      <c r="FRC80" s="136"/>
      <c r="FRD80" s="136"/>
      <c r="FRE80" s="136"/>
      <c r="FRF80" s="136"/>
      <c r="FRG80" s="136"/>
      <c r="FRH80" s="136"/>
      <c r="FRI80" s="136"/>
      <c r="FRJ80" s="136"/>
      <c r="FRK80" s="136"/>
      <c r="FRL80" s="136"/>
      <c r="FRM80" s="136"/>
      <c r="FRN80" s="136"/>
      <c r="FRO80" s="136"/>
      <c r="FRP80" s="136"/>
      <c r="FRQ80" s="136"/>
      <c r="FRR80" s="136"/>
      <c r="FRS80" s="136"/>
      <c r="FRT80" s="136"/>
      <c r="FRU80" s="136"/>
      <c r="FRV80" s="136"/>
      <c r="FRW80" s="136"/>
      <c r="FRX80" s="136"/>
      <c r="FRY80" s="136"/>
      <c r="FRZ80" s="136"/>
      <c r="FSA80" s="136"/>
      <c r="FSB80" s="136"/>
      <c r="FSC80" s="136"/>
      <c r="FSD80" s="136"/>
      <c r="FSE80" s="136"/>
      <c r="FSF80" s="136"/>
      <c r="FSG80" s="136"/>
      <c r="FSH80" s="136"/>
      <c r="FSI80" s="136"/>
      <c r="FSJ80" s="136"/>
      <c r="FSK80" s="136"/>
      <c r="FSL80" s="136"/>
      <c r="FSM80" s="136"/>
      <c r="FSN80" s="136"/>
      <c r="FSO80" s="136"/>
      <c r="FSP80" s="136"/>
      <c r="FSQ80" s="136"/>
      <c r="FSR80" s="136"/>
      <c r="FSS80" s="136"/>
      <c r="FST80" s="136"/>
      <c r="FSU80" s="136"/>
      <c r="FSV80" s="136"/>
      <c r="FSW80" s="136"/>
      <c r="FSX80" s="136"/>
      <c r="FSY80" s="136"/>
      <c r="FSZ80" s="136"/>
      <c r="FTA80" s="136"/>
      <c r="FTB80" s="136"/>
      <c r="FTC80" s="136"/>
      <c r="FTD80" s="136"/>
      <c r="FTE80" s="136"/>
      <c r="FTF80" s="136"/>
      <c r="FTG80" s="136"/>
      <c r="FTH80" s="136"/>
      <c r="FTI80" s="136"/>
      <c r="FTJ80" s="136"/>
      <c r="FTK80" s="136"/>
      <c r="FTL80" s="136"/>
      <c r="FTM80" s="136"/>
      <c r="FTN80" s="136"/>
      <c r="FTO80" s="136"/>
      <c r="FTP80" s="136"/>
      <c r="FTQ80" s="136"/>
      <c r="FTR80" s="136"/>
      <c r="FTS80" s="136"/>
      <c r="FTT80" s="136"/>
      <c r="FTU80" s="136"/>
      <c r="FTV80" s="136"/>
      <c r="FTW80" s="136"/>
      <c r="FTX80" s="136"/>
      <c r="FTY80" s="136"/>
      <c r="FTZ80" s="136"/>
      <c r="FUA80" s="136"/>
      <c r="FUB80" s="136"/>
      <c r="FUC80" s="136"/>
      <c r="FUD80" s="136"/>
      <c r="FUE80" s="136"/>
      <c r="FUF80" s="136"/>
      <c r="FUG80" s="136"/>
      <c r="FUH80" s="136"/>
      <c r="FUI80" s="136"/>
      <c r="FUJ80" s="136"/>
      <c r="FUK80" s="136"/>
      <c r="FUL80" s="136"/>
      <c r="FUM80" s="136"/>
      <c r="FUN80" s="136"/>
      <c r="FUO80" s="136"/>
      <c r="FUP80" s="136"/>
      <c r="FUQ80" s="136"/>
      <c r="FUR80" s="136"/>
      <c r="FUS80" s="136"/>
      <c r="FUT80" s="136"/>
      <c r="FUU80" s="136"/>
      <c r="FUV80" s="136"/>
      <c r="FUW80" s="136"/>
      <c r="FUX80" s="136"/>
      <c r="FUY80" s="136"/>
      <c r="FUZ80" s="136"/>
      <c r="FVA80" s="136"/>
      <c r="FVB80" s="136"/>
      <c r="FVC80" s="136"/>
      <c r="FVD80" s="136"/>
      <c r="FVE80" s="136"/>
      <c r="FVF80" s="136"/>
      <c r="FVG80" s="136"/>
      <c r="FVH80" s="136"/>
      <c r="FVI80" s="136"/>
      <c r="FVJ80" s="136"/>
      <c r="FVK80" s="136"/>
      <c r="FVL80" s="136"/>
      <c r="FVM80" s="136"/>
      <c r="FVN80" s="136"/>
      <c r="FVO80" s="136"/>
      <c r="FVP80" s="136"/>
      <c r="FVQ80" s="136"/>
      <c r="FVR80" s="136"/>
      <c r="FVS80" s="136"/>
      <c r="FVT80" s="136"/>
      <c r="FVU80" s="136"/>
      <c r="FVV80" s="136"/>
      <c r="FVW80" s="136"/>
      <c r="FVX80" s="136"/>
      <c r="FVY80" s="136"/>
      <c r="FVZ80" s="136"/>
      <c r="FWA80" s="136"/>
      <c r="FWB80" s="136"/>
      <c r="FWC80" s="136"/>
      <c r="FWD80" s="136"/>
      <c r="FWE80" s="136"/>
      <c r="FWF80" s="136"/>
      <c r="FWG80" s="136"/>
      <c r="FWH80" s="136"/>
      <c r="FWI80" s="136"/>
      <c r="FWJ80" s="136"/>
      <c r="FWK80" s="136"/>
      <c r="FWL80" s="136"/>
      <c r="FWM80" s="136"/>
      <c r="FWN80" s="136"/>
      <c r="FWO80" s="136"/>
      <c r="FWP80" s="136"/>
      <c r="FWQ80" s="136"/>
      <c r="FWR80" s="136"/>
      <c r="FWS80" s="136"/>
      <c r="FWT80" s="136"/>
      <c r="FWU80" s="136"/>
      <c r="FWV80" s="136"/>
      <c r="FWW80" s="136"/>
      <c r="FWX80" s="136"/>
      <c r="FWY80" s="136"/>
      <c r="FWZ80" s="136"/>
      <c r="FXA80" s="136"/>
      <c r="FXB80" s="136"/>
      <c r="FXC80" s="136"/>
      <c r="FXD80" s="136"/>
      <c r="FXE80" s="136"/>
      <c r="FXF80" s="136"/>
      <c r="FXG80" s="136"/>
      <c r="FXH80" s="136"/>
      <c r="FXI80" s="136"/>
      <c r="FXJ80" s="136"/>
      <c r="FXK80" s="136"/>
      <c r="FXL80" s="136"/>
      <c r="FXM80" s="136"/>
      <c r="FXN80" s="136"/>
      <c r="FXO80" s="136"/>
      <c r="FXP80" s="136"/>
      <c r="FXQ80" s="136"/>
      <c r="FXR80" s="136"/>
      <c r="FXS80" s="136"/>
      <c r="FXT80" s="136"/>
      <c r="FXU80" s="136"/>
      <c r="FXV80" s="136"/>
      <c r="FXW80" s="136"/>
      <c r="FXX80" s="136"/>
      <c r="FXY80" s="136"/>
      <c r="FXZ80" s="136"/>
      <c r="FYA80" s="136"/>
      <c r="FYB80" s="136"/>
      <c r="FYC80" s="136"/>
      <c r="FYD80" s="136"/>
      <c r="FYE80" s="136"/>
      <c r="FYF80" s="136"/>
      <c r="FYG80" s="136"/>
      <c r="FYH80" s="136"/>
      <c r="FYI80" s="136"/>
      <c r="FYJ80" s="136"/>
      <c r="FYK80" s="136"/>
      <c r="FYL80" s="136"/>
      <c r="FYM80" s="136"/>
      <c r="FYN80" s="136"/>
      <c r="FYO80" s="136"/>
      <c r="FYP80" s="136"/>
      <c r="FYQ80" s="136"/>
      <c r="FYR80" s="136"/>
      <c r="FYS80" s="136"/>
      <c r="FYT80" s="136"/>
      <c r="FYU80" s="136"/>
      <c r="FYV80" s="136"/>
      <c r="FYW80" s="136"/>
      <c r="FYX80" s="136"/>
      <c r="FYY80" s="136"/>
      <c r="FYZ80" s="136"/>
      <c r="FZA80" s="136"/>
      <c r="FZB80" s="136"/>
      <c r="FZC80" s="136"/>
      <c r="FZD80" s="136"/>
      <c r="FZE80" s="136"/>
      <c r="FZF80" s="136"/>
      <c r="FZG80" s="136"/>
      <c r="FZH80" s="136"/>
      <c r="FZI80" s="136"/>
      <c r="FZJ80" s="136"/>
      <c r="FZK80" s="136"/>
      <c r="FZL80" s="136"/>
      <c r="FZM80" s="136"/>
      <c r="FZN80" s="136"/>
      <c r="FZO80" s="136"/>
      <c r="FZP80" s="136"/>
      <c r="FZQ80" s="136"/>
      <c r="FZR80" s="136"/>
      <c r="FZS80" s="136"/>
      <c r="FZT80" s="136"/>
      <c r="FZU80" s="136"/>
      <c r="FZV80" s="136"/>
      <c r="FZW80" s="136"/>
      <c r="FZX80" s="136"/>
      <c r="FZY80" s="136"/>
      <c r="FZZ80" s="136"/>
      <c r="GAA80" s="136"/>
      <c r="GAB80" s="136"/>
      <c r="GAC80" s="136"/>
      <c r="GAD80" s="136"/>
      <c r="GAE80" s="136"/>
      <c r="GAF80" s="136"/>
      <c r="GAG80" s="136"/>
      <c r="GAH80" s="136"/>
      <c r="GAI80" s="136"/>
      <c r="GAJ80" s="136"/>
      <c r="GAK80" s="136"/>
      <c r="GAL80" s="136"/>
      <c r="GAM80" s="136"/>
      <c r="GAN80" s="136"/>
      <c r="GAO80" s="136"/>
      <c r="GAP80" s="136"/>
      <c r="GAQ80" s="136"/>
      <c r="GAR80" s="136"/>
      <c r="GAS80" s="136"/>
      <c r="GAT80" s="136"/>
      <c r="GAU80" s="136"/>
      <c r="GAV80" s="136"/>
      <c r="GAW80" s="136"/>
      <c r="GAX80" s="136"/>
      <c r="GAY80" s="136"/>
      <c r="GAZ80" s="136"/>
      <c r="GBA80" s="136"/>
      <c r="GBB80" s="136"/>
      <c r="GBC80" s="136"/>
      <c r="GBD80" s="136"/>
      <c r="GBE80" s="136"/>
      <c r="GBF80" s="136"/>
      <c r="GBG80" s="136"/>
      <c r="GBH80" s="136"/>
      <c r="GBI80" s="136"/>
      <c r="GBJ80" s="136"/>
      <c r="GBK80" s="136"/>
      <c r="GBL80" s="136"/>
      <c r="GBM80" s="136"/>
      <c r="GBN80" s="136"/>
      <c r="GBO80" s="136"/>
      <c r="GBP80" s="136"/>
      <c r="GBQ80" s="136"/>
      <c r="GBR80" s="136"/>
      <c r="GBS80" s="136"/>
      <c r="GBT80" s="136"/>
      <c r="GBU80" s="136"/>
      <c r="GBV80" s="136"/>
      <c r="GBW80" s="136"/>
      <c r="GBX80" s="136"/>
      <c r="GBY80" s="136"/>
      <c r="GBZ80" s="136"/>
      <c r="GCA80" s="136"/>
      <c r="GCB80" s="136"/>
      <c r="GCC80" s="136"/>
      <c r="GCD80" s="136"/>
      <c r="GCE80" s="136"/>
      <c r="GCF80" s="136"/>
      <c r="GCG80" s="136"/>
      <c r="GCH80" s="136"/>
      <c r="GCI80" s="136"/>
      <c r="GCJ80" s="136"/>
      <c r="GCK80" s="136"/>
      <c r="GCL80" s="136"/>
      <c r="GCM80" s="136"/>
      <c r="GCN80" s="136"/>
      <c r="GCO80" s="136"/>
      <c r="GCP80" s="136"/>
      <c r="GCQ80" s="136"/>
      <c r="GCR80" s="136"/>
      <c r="GCS80" s="136"/>
      <c r="GCT80" s="136"/>
      <c r="GCU80" s="136"/>
      <c r="GCV80" s="136"/>
      <c r="GCW80" s="136"/>
      <c r="GCX80" s="136"/>
      <c r="GCY80" s="136"/>
      <c r="GCZ80" s="136"/>
      <c r="GDA80" s="136"/>
      <c r="GDB80" s="136"/>
      <c r="GDC80" s="136"/>
      <c r="GDD80" s="136"/>
      <c r="GDE80" s="136"/>
      <c r="GDF80" s="136"/>
      <c r="GDG80" s="136"/>
      <c r="GDH80" s="136"/>
      <c r="GDI80" s="136"/>
      <c r="GDJ80" s="136"/>
      <c r="GDK80" s="136"/>
      <c r="GDL80" s="136"/>
      <c r="GDM80" s="136"/>
      <c r="GDN80" s="136"/>
      <c r="GDO80" s="136"/>
      <c r="GDP80" s="136"/>
      <c r="GDQ80" s="136"/>
      <c r="GDR80" s="136"/>
      <c r="GDS80" s="136"/>
      <c r="GDT80" s="136"/>
      <c r="GDU80" s="136"/>
      <c r="GDV80" s="136"/>
      <c r="GDW80" s="136"/>
      <c r="GDX80" s="136"/>
      <c r="GDY80" s="136"/>
      <c r="GDZ80" s="136"/>
      <c r="GEA80" s="136"/>
      <c r="GEB80" s="136"/>
      <c r="GEC80" s="136"/>
      <c r="GED80" s="136"/>
      <c r="GEE80" s="136"/>
      <c r="GEF80" s="136"/>
      <c r="GEG80" s="136"/>
      <c r="GEH80" s="136"/>
      <c r="GEI80" s="136"/>
      <c r="GEJ80" s="136"/>
      <c r="GEK80" s="136"/>
      <c r="GEL80" s="136"/>
      <c r="GEM80" s="136"/>
      <c r="GEN80" s="136"/>
      <c r="GEO80" s="136"/>
      <c r="GEP80" s="136"/>
      <c r="GEQ80" s="136"/>
      <c r="GER80" s="136"/>
      <c r="GES80" s="136"/>
      <c r="GET80" s="136"/>
      <c r="GEU80" s="136"/>
      <c r="GEV80" s="136"/>
      <c r="GEW80" s="136"/>
      <c r="GEX80" s="136"/>
      <c r="GEY80" s="136"/>
      <c r="GEZ80" s="136"/>
      <c r="GFA80" s="136"/>
      <c r="GFB80" s="136"/>
      <c r="GFC80" s="136"/>
      <c r="GFD80" s="136"/>
      <c r="GFE80" s="136"/>
      <c r="GFF80" s="136"/>
      <c r="GFG80" s="136"/>
      <c r="GFH80" s="136"/>
      <c r="GFI80" s="136"/>
      <c r="GFJ80" s="136"/>
      <c r="GFK80" s="136"/>
      <c r="GFL80" s="136"/>
      <c r="GFM80" s="136"/>
      <c r="GFN80" s="136"/>
      <c r="GFO80" s="136"/>
      <c r="GFP80" s="136"/>
      <c r="GFQ80" s="136"/>
      <c r="GFR80" s="136"/>
      <c r="GFS80" s="136"/>
      <c r="GFT80" s="136"/>
      <c r="GFU80" s="136"/>
      <c r="GFV80" s="136"/>
      <c r="GFW80" s="136"/>
      <c r="GFX80" s="136"/>
      <c r="GFY80" s="136"/>
      <c r="GFZ80" s="136"/>
      <c r="GGA80" s="136"/>
      <c r="GGB80" s="136"/>
      <c r="GGC80" s="136"/>
      <c r="GGD80" s="136"/>
      <c r="GGE80" s="136"/>
      <c r="GGF80" s="136"/>
      <c r="GGG80" s="136"/>
      <c r="GGH80" s="136"/>
      <c r="GGI80" s="136"/>
      <c r="GGJ80" s="136"/>
      <c r="GGK80" s="136"/>
      <c r="GGL80" s="136"/>
      <c r="GGM80" s="136"/>
      <c r="GGN80" s="136"/>
      <c r="GGO80" s="136"/>
      <c r="GGP80" s="136"/>
      <c r="GGQ80" s="136"/>
      <c r="GGR80" s="136"/>
      <c r="GGS80" s="136"/>
      <c r="GGT80" s="136"/>
      <c r="GGU80" s="136"/>
      <c r="GGV80" s="136"/>
      <c r="GGW80" s="136"/>
      <c r="GGX80" s="136"/>
      <c r="GGY80" s="136"/>
      <c r="GGZ80" s="136"/>
      <c r="GHA80" s="136"/>
      <c r="GHB80" s="136"/>
      <c r="GHC80" s="136"/>
      <c r="GHD80" s="136"/>
      <c r="GHE80" s="136"/>
      <c r="GHF80" s="136"/>
      <c r="GHG80" s="136"/>
      <c r="GHH80" s="136"/>
      <c r="GHI80" s="136"/>
      <c r="GHJ80" s="136"/>
      <c r="GHK80" s="136"/>
      <c r="GHL80" s="136"/>
      <c r="GHM80" s="136"/>
      <c r="GHN80" s="136"/>
      <c r="GHO80" s="136"/>
      <c r="GHP80" s="136"/>
      <c r="GHQ80" s="136"/>
      <c r="GHR80" s="136"/>
      <c r="GHS80" s="136"/>
      <c r="GHT80" s="136"/>
      <c r="GHU80" s="136"/>
      <c r="GHV80" s="136"/>
      <c r="GHW80" s="136"/>
      <c r="GHX80" s="136"/>
      <c r="GHY80" s="136"/>
      <c r="GHZ80" s="136"/>
      <c r="GIA80" s="136"/>
      <c r="GIB80" s="136"/>
      <c r="GIC80" s="136"/>
      <c r="GID80" s="136"/>
      <c r="GIE80" s="136"/>
      <c r="GIF80" s="136"/>
      <c r="GIG80" s="136"/>
      <c r="GIH80" s="136"/>
      <c r="GII80" s="136"/>
      <c r="GIJ80" s="136"/>
      <c r="GIK80" s="136"/>
      <c r="GIL80" s="136"/>
      <c r="GIM80" s="136"/>
      <c r="GIN80" s="136"/>
      <c r="GIO80" s="136"/>
      <c r="GIP80" s="136"/>
      <c r="GIQ80" s="136"/>
      <c r="GIR80" s="136"/>
      <c r="GIS80" s="136"/>
      <c r="GIT80" s="136"/>
      <c r="GIU80" s="136"/>
      <c r="GIV80" s="136"/>
      <c r="GIW80" s="136"/>
      <c r="GIX80" s="136"/>
      <c r="GIY80" s="136"/>
      <c r="GIZ80" s="136"/>
      <c r="GJA80" s="136"/>
      <c r="GJB80" s="136"/>
      <c r="GJC80" s="136"/>
      <c r="GJD80" s="136"/>
      <c r="GJE80" s="136"/>
      <c r="GJF80" s="136"/>
      <c r="GJG80" s="136"/>
      <c r="GJH80" s="136"/>
      <c r="GJI80" s="136"/>
      <c r="GJJ80" s="136"/>
      <c r="GJK80" s="136"/>
      <c r="GJL80" s="136"/>
      <c r="GJM80" s="136"/>
      <c r="GJN80" s="136"/>
      <c r="GJO80" s="136"/>
      <c r="GJP80" s="136"/>
      <c r="GJQ80" s="136"/>
      <c r="GJR80" s="136"/>
      <c r="GJS80" s="136"/>
      <c r="GJT80" s="136"/>
      <c r="GJU80" s="136"/>
      <c r="GJV80" s="136"/>
      <c r="GJW80" s="136"/>
      <c r="GJX80" s="136"/>
      <c r="GJY80" s="136"/>
      <c r="GJZ80" s="136"/>
      <c r="GKA80" s="136"/>
      <c r="GKB80" s="136"/>
      <c r="GKC80" s="136"/>
      <c r="GKD80" s="136"/>
      <c r="GKE80" s="136"/>
      <c r="GKF80" s="136"/>
      <c r="GKG80" s="136"/>
      <c r="GKH80" s="136"/>
      <c r="GKI80" s="136"/>
      <c r="GKJ80" s="136"/>
      <c r="GKK80" s="136"/>
      <c r="GKL80" s="136"/>
      <c r="GKM80" s="136"/>
      <c r="GKN80" s="136"/>
      <c r="GKO80" s="136"/>
      <c r="GKP80" s="136"/>
      <c r="GKQ80" s="136"/>
      <c r="GKR80" s="136"/>
      <c r="GKS80" s="136"/>
      <c r="GKT80" s="136"/>
      <c r="GKU80" s="136"/>
      <c r="GKV80" s="136"/>
      <c r="GKW80" s="136"/>
      <c r="GKX80" s="136"/>
      <c r="GKY80" s="136"/>
      <c r="GKZ80" s="136"/>
      <c r="GLA80" s="136"/>
      <c r="GLB80" s="136"/>
      <c r="GLC80" s="136"/>
      <c r="GLD80" s="136"/>
      <c r="GLE80" s="136"/>
      <c r="GLF80" s="136"/>
      <c r="GLG80" s="136"/>
      <c r="GLH80" s="136"/>
      <c r="GLI80" s="136"/>
      <c r="GLJ80" s="136"/>
      <c r="GLK80" s="136"/>
      <c r="GLL80" s="136"/>
      <c r="GLM80" s="136"/>
      <c r="GLN80" s="136"/>
      <c r="GLO80" s="136"/>
      <c r="GLP80" s="136"/>
      <c r="GLQ80" s="136"/>
      <c r="GLR80" s="136"/>
      <c r="GLS80" s="136"/>
      <c r="GLT80" s="136"/>
      <c r="GLU80" s="136"/>
      <c r="GLV80" s="136"/>
      <c r="GLW80" s="136"/>
      <c r="GLX80" s="136"/>
      <c r="GLY80" s="136"/>
      <c r="GLZ80" s="136"/>
      <c r="GMA80" s="136"/>
      <c r="GMB80" s="136"/>
      <c r="GMC80" s="136"/>
      <c r="GMD80" s="136"/>
      <c r="GME80" s="136"/>
      <c r="GMF80" s="136"/>
      <c r="GMG80" s="136"/>
      <c r="GMH80" s="136"/>
      <c r="GMI80" s="136"/>
      <c r="GMJ80" s="136"/>
      <c r="GMK80" s="136"/>
      <c r="GML80" s="136"/>
      <c r="GMM80" s="136"/>
      <c r="GMN80" s="136"/>
      <c r="GMO80" s="136"/>
      <c r="GMP80" s="136"/>
      <c r="GMQ80" s="136"/>
      <c r="GMR80" s="136"/>
      <c r="GMS80" s="136"/>
      <c r="GMT80" s="136"/>
      <c r="GMU80" s="136"/>
      <c r="GMV80" s="136"/>
      <c r="GMW80" s="136"/>
      <c r="GMX80" s="136"/>
      <c r="GMY80" s="136"/>
      <c r="GMZ80" s="136"/>
      <c r="GNA80" s="136"/>
      <c r="GNB80" s="136"/>
      <c r="GNC80" s="136"/>
      <c r="GND80" s="136"/>
      <c r="GNE80" s="136"/>
      <c r="GNF80" s="136"/>
      <c r="GNG80" s="136"/>
      <c r="GNH80" s="136"/>
      <c r="GNI80" s="136"/>
      <c r="GNJ80" s="136"/>
      <c r="GNK80" s="136"/>
      <c r="GNL80" s="136"/>
      <c r="GNM80" s="136"/>
      <c r="GNN80" s="136"/>
      <c r="GNO80" s="136"/>
      <c r="GNP80" s="136"/>
      <c r="GNQ80" s="136"/>
      <c r="GNR80" s="136"/>
      <c r="GNS80" s="136"/>
      <c r="GNT80" s="136"/>
      <c r="GNU80" s="136"/>
      <c r="GNV80" s="136"/>
      <c r="GNW80" s="136"/>
      <c r="GNX80" s="136"/>
      <c r="GNY80" s="136"/>
      <c r="GNZ80" s="136"/>
      <c r="GOA80" s="136"/>
      <c r="GOB80" s="136"/>
      <c r="GOC80" s="136"/>
      <c r="GOD80" s="136"/>
      <c r="GOE80" s="136"/>
      <c r="GOF80" s="136"/>
      <c r="GOG80" s="136"/>
      <c r="GOH80" s="136"/>
      <c r="GOI80" s="136"/>
      <c r="GOJ80" s="136"/>
      <c r="GOK80" s="136"/>
      <c r="GOL80" s="136"/>
      <c r="GOM80" s="136"/>
      <c r="GON80" s="136"/>
      <c r="GOO80" s="136"/>
      <c r="GOP80" s="136"/>
      <c r="GOQ80" s="136"/>
      <c r="GOR80" s="136"/>
      <c r="GOS80" s="136"/>
      <c r="GOT80" s="136"/>
      <c r="GOU80" s="136"/>
      <c r="GOV80" s="136"/>
      <c r="GOW80" s="136"/>
      <c r="GOX80" s="136"/>
      <c r="GOY80" s="136"/>
      <c r="GOZ80" s="136"/>
      <c r="GPA80" s="136"/>
      <c r="GPB80" s="136"/>
      <c r="GPC80" s="136"/>
      <c r="GPD80" s="136"/>
      <c r="GPE80" s="136"/>
      <c r="GPF80" s="136"/>
      <c r="GPG80" s="136"/>
      <c r="GPH80" s="136"/>
      <c r="GPI80" s="136"/>
      <c r="GPJ80" s="136"/>
      <c r="GPK80" s="136"/>
      <c r="GPL80" s="136"/>
      <c r="GPM80" s="136"/>
      <c r="GPN80" s="136"/>
      <c r="GPO80" s="136"/>
      <c r="GPP80" s="136"/>
      <c r="GPQ80" s="136"/>
      <c r="GPR80" s="136"/>
      <c r="GPS80" s="136"/>
      <c r="GPT80" s="136"/>
      <c r="GPU80" s="136"/>
      <c r="GPV80" s="136"/>
      <c r="GPW80" s="136"/>
      <c r="GPX80" s="136"/>
      <c r="GPY80" s="136"/>
      <c r="GPZ80" s="136"/>
      <c r="GQA80" s="136"/>
      <c r="GQB80" s="136"/>
      <c r="GQC80" s="136"/>
      <c r="GQD80" s="136"/>
      <c r="GQE80" s="136"/>
      <c r="GQF80" s="136"/>
      <c r="GQG80" s="136"/>
      <c r="GQH80" s="136"/>
      <c r="GQI80" s="136"/>
      <c r="GQJ80" s="136"/>
      <c r="GQK80" s="136"/>
      <c r="GQL80" s="136"/>
      <c r="GQM80" s="136"/>
      <c r="GQN80" s="136"/>
      <c r="GQO80" s="136"/>
      <c r="GQP80" s="136"/>
      <c r="GQQ80" s="136"/>
      <c r="GQR80" s="136"/>
      <c r="GQS80" s="136"/>
      <c r="GQT80" s="136"/>
      <c r="GQU80" s="136"/>
      <c r="GQV80" s="136"/>
      <c r="GQW80" s="136"/>
      <c r="GQX80" s="136"/>
      <c r="GQY80" s="136"/>
      <c r="GQZ80" s="136"/>
      <c r="GRA80" s="136"/>
      <c r="GRB80" s="136"/>
      <c r="GRC80" s="136"/>
      <c r="GRD80" s="136"/>
      <c r="GRE80" s="136"/>
      <c r="GRF80" s="136"/>
      <c r="GRG80" s="136"/>
      <c r="GRH80" s="136"/>
      <c r="GRI80" s="136"/>
      <c r="GRJ80" s="136"/>
      <c r="GRK80" s="136"/>
      <c r="GRL80" s="136"/>
      <c r="GRM80" s="136"/>
      <c r="GRN80" s="136"/>
      <c r="GRO80" s="136"/>
      <c r="GRP80" s="136"/>
      <c r="GRQ80" s="136"/>
      <c r="GRR80" s="136"/>
      <c r="GRS80" s="136"/>
      <c r="GRT80" s="136"/>
      <c r="GRU80" s="136"/>
      <c r="GRV80" s="136"/>
      <c r="GRW80" s="136"/>
      <c r="GRX80" s="136"/>
      <c r="GRY80" s="136"/>
      <c r="GRZ80" s="136"/>
      <c r="GSA80" s="136"/>
      <c r="GSB80" s="136"/>
      <c r="GSC80" s="136"/>
      <c r="GSD80" s="136"/>
      <c r="GSE80" s="136"/>
      <c r="GSF80" s="136"/>
      <c r="GSG80" s="136"/>
      <c r="GSH80" s="136"/>
      <c r="GSI80" s="136"/>
      <c r="GSJ80" s="136"/>
      <c r="GSK80" s="136"/>
      <c r="GSL80" s="136"/>
      <c r="GSM80" s="136"/>
      <c r="GSN80" s="136"/>
      <c r="GSO80" s="136"/>
      <c r="GSP80" s="136"/>
      <c r="GSQ80" s="136"/>
      <c r="GSR80" s="136"/>
      <c r="GSS80" s="136"/>
      <c r="GST80" s="136"/>
      <c r="GSU80" s="136"/>
      <c r="GSV80" s="136"/>
      <c r="GSW80" s="136"/>
      <c r="GSX80" s="136"/>
      <c r="GSY80" s="136"/>
      <c r="GSZ80" s="136"/>
      <c r="GTA80" s="136"/>
      <c r="GTB80" s="136"/>
      <c r="GTC80" s="136"/>
      <c r="GTD80" s="136"/>
      <c r="GTE80" s="136"/>
      <c r="GTF80" s="136"/>
      <c r="GTG80" s="136"/>
      <c r="GTH80" s="136"/>
      <c r="GTI80" s="136"/>
      <c r="GTJ80" s="136"/>
      <c r="GTK80" s="136"/>
      <c r="GTL80" s="136"/>
      <c r="GTM80" s="136"/>
      <c r="GTN80" s="136"/>
      <c r="GTO80" s="136"/>
      <c r="GTP80" s="136"/>
      <c r="GTQ80" s="136"/>
      <c r="GTR80" s="136"/>
      <c r="GTS80" s="136"/>
      <c r="GTT80" s="136"/>
      <c r="GTU80" s="136"/>
      <c r="GTV80" s="136"/>
      <c r="GTW80" s="136"/>
      <c r="GTX80" s="136"/>
      <c r="GTY80" s="136"/>
      <c r="GTZ80" s="136"/>
      <c r="GUA80" s="136"/>
      <c r="GUB80" s="136"/>
      <c r="GUC80" s="136"/>
      <c r="GUD80" s="136"/>
      <c r="GUE80" s="136"/>
      <c r="GUF80" s="136"/>
      <c r="GUG80" s="136"/>
      <c r="GUH80" s="136"/>
      <c r="GUI80" s="136"/>
      <c r="GUJ80" s="136"/>
      <c r="GUK80" s="136"/>
      <c r="GUL80" s="136"/>
      <c r="GUM80" s="136"/>
      <c r="GUN80" s="136"/>
      <c r="GUO80" s="136"/>
      <c r="GUP80" s="136"/>
      <c r="GUQ80" s="136"/>
      <c r="GUR80" s="136"/>
      <c r="GUS80" s="136"/>
      <c r="GUT80" s="136"/>
      <c r="GUU80" s="136"/>
      <c r="GUV80" s="136"/>
      <c r="GUW80" s="136"/>
      <c r="GUX80" s="136"/>
      <c r="GUY80" s="136"/>
      <c r="GUZ80" s="136"/>
      <c r="GVA80" s="136"/>
      <c r="GVB80" s="136"/>
      <c r="GVC80" s="136"/>
      <c r="GVD80" s="136"/>
      <c r="GVE80" s="136"/>
      <c r="GVF80" s="136"/>
      <c r="GVG80" s="136"/>
      <c r="GVH80" s="136"/>
      <c r="GVI80" s="136"/>
      <c r="GVJ80" s="136"/>
      <c r="GVK80" s="136"/>
      <c r="GVL80" s="136"/>
      <c r="GVM80" s="136"/>
      <c r="GVN80" s="136"/>
      <c r="GVO80" s="136"/>
      <c r="GVP80" s="136"/>
      <c r="GVQ80" s="136"/>
      <c r="GVR80" s="136"/>
      <c r="GVS80" s="136"/>
      <c r="GVT80" s="136"/>
      <c r="GVU80" s="136"/>
      <c r="GVV80" s="136"/>
      <c r="GVW80" s="136"/>
      <c r="GVX80" s="136"/>
      <c r="GVY80" s="136"/>
      <c r="GVZ80" s="136"/>
      <c r="GWA80" s="136"/>
      <c r="GWB80" s="136"/>
      <c r="GWC80" s="136"/>
      <c r="GWD80" s="136"/>
      <c r="GWE80" s="136"/>
      <c r="GWF80" s="136"/>
      <c r="GWG80" s="136"/>
      <c r="GWH80" s="136"/>
      <c r="GWI80" s="136"/>
      <c r="GWJ80" s="136"/>
      <c r="GWK80" s="136"/>
      <c r="GWL80" s="136"/>
      <c r="GWM80" s="136"/>
      <c r="GWN80" s="136"/>
      <c r="GWO80" s="136"/>
      <c r="GWP80" s="136"/>
      <c r="GWQ80" s="136"/>
      <c r="GWR80" s="136"/>
      <c r="GWS80" s="136"/>
      <c r="GWT80" s="136"/>
      <c r="GWU80" s="136"/>
      <c r="GWV80" s="136"/>
      <c r="GWW80" s="136"/>
      <c r="GWX80" s="136"/>
      <c r="GWY80" s="136"/>
      <c r="GWZ80" s="136"/>
      <c r="GXA80" s="136"/>
      <c r="GXB80" s="136"/>
      <c r="GXC80" s="136"/>
      <c r="GXD80" s="136"/>
      <c r="GXE80" s="136"/>
      <c r="GXF80" s="136"/>
      <c r="GXG80" s="136"/>
      <c r="GXH80" s="136"/>
      <c r="GXI80" s="136"/>
      <c r="GXJ80" s="136"/>
      <c r="GXK80" s="136"/>
      <c r="GXL80" s="136"/>
      <c r="GXM80" s="136"/>
      <c r="GXN80" s="136"/>
      <c r="GXO80" s="136"/>
      <c r="GXP80" s="136"/>
      <c r="GXQ80" s="136"/>
      <c r="GXR80" s="136"/>
      <c r="GXS80" s="136"/>
      <c r="GXT80" s="136"/>
      <c r="GXU80" s="136"/>
      <c r="GXV80" s="136"/>
      <c r="GXW80" s="136"/>
      <c r="GXX80" s="136"/>
      <c r="GXY80" s="136"/>
      <c r="GXZ80" s="136"/>
      <c r="GYA80" s="136"/>
      <c r="GYB80" s="136"/>
      <c r="GYC80" s="136"/>
      <c r="GYD80" s="136"/>
      <c r="GYE80" s="136"/>
      <c r="GYF80" s="136"/>
      <c r="GYG80" s="136"/>
      <c r="GYH80" s="136"/>
      <c r="GYI80" s="136"/>
      <c r="GYJ80" s="136"/>
      <c r="GYK80" s="136"/>
      <c r="GYL80" s="136"/>
      <c r="GYM80" s="136"/>
      <c r="GYN80" s="136"/>
      <c r="GYO80" s="136"/>
      <c r="GYP80" s="136"/>
      <c r="GYQ80" s="136"/>
      <c r="GYR80" s="136"/>
      <c r="GYS80" s="136"/>
      <c r="GYT80" s="136"/>
      <c r="GYU80" s="136"/>
      <c r="GYV80" s="136"/>
      <c r="GYW80" s="136"/>
      <c r="GYX80" s="136"/>
      <c r="GYY80" s="136"/>
      <c r="GYZ80" s="136"/>
      <c r="GZA80" s="136"/>
      <c r="GZB80" s="136"/>
      <c r="GZC80" s="136"/>
      <c r="GZD80" s="136"/>
      <c r="GZE80" s="136"/>
      <c r="GZF80" s="136"/>
      <c r="GZG80" s="136"/>
      <c r="GZH80" s="136"/>
      <c r="GZI80" s="136"/>
      <c r="GZJ80" s="136"/>
      <c r="GZK80" s="136"/>
      <c r="GZL80" s="136"/>
      <c r="GZM80" s="136"/>
      <c r="GZN80" s="136"/>
      <c r="GZO80" s="136"/>
      <c r="GZP80" s="136"/>
      <c r="GZQ80" s="136"/>
      <c r="GZR80" s="136"/>
      <c r="GZS80" s="136"/>
      <c r="GZT80" s="136"/>
      <c r="GZU80" s="136"/>
      <c r="GZV80" s="136"/>
      <c r="GZW80" s="136"/>
      <c r="GZX80" s="136"/>
      <c r="GZY80" s="136"/>
      <c r="GZZ80" s="136"/>
      <c r="HAA80" s="136"/>
      <c r="HAB80" s="136"/>
      <c r="HAC80" s="136"/>
      <c r="HAD80" s="136"/>
      <c r="HAE80" s="136"/>
      <c r="HAF80" s="136"/>
      <c r="HAG80" s="136"/>
      <c r="HAH80" s="136"/>
      <c r="HAI80" s="136"/>
      <c r="HAJ80" s="136"/>
      <c r="HAK80" s="136"/>
      <c r="HAL80" s="136"/>
      <c r="HAM80" s="136"/>
      <c r="HAN80" s="136"/>
      <c r="HAO80" s="136"/>
      <c r="HAP80" s="136"/>
      <c r="HAQ80" s="136"/>
      <c r="HAR80" s="136"/>
      <c r="HAS80" s="136"/>
      <c r="HAT80" s="136"/>
      <c r="HAU80" s="136"/>
      <c r="HAV80" s="136"/>
      <c r="HAW80" s="136"/>
      <c r="HAX80" s="136"/>
      <c r="HAY80" s="136"/>
      <c r="HAZ80" s="136"/>
      <c r="HBA80" s="136"/>
      <c r="HBB80" s="136"/>
      <c r="HBC80" s="136"/>
      <c r="HBD80" s="136"/>
      <c r="HBE80" s="136"/>
      <c r="HBF80" s="136"/>
      <c r="HBG80" s="136"/>
      <c r="HBH80" s="136"/>
      <c r="HBI80" s="136"/>
      <c r="HBJ80" s="136"/>
      <c r="HBK80" s="136"/>
      <c r="HBL80" s="136"/>
      <c r="HBM80" s="136"/>
      <c r="HBN80" s="136"/>
      <c r="HBO80" s="136"/>
      <c r="HBP80" s="136"/>
      <c r="HBQ80" s="136"/>
      <c r="HBR80" s="136"/>
      <c r="HBS80" s="136"/>
      <c r="HBT80" s="136"/>
      <c r="HBU80" s="136"/>
      <c r="HBV80" s="136"/>
      <c r="HBW80" s="136"/>
      <c r="HBX80" s="136"/>
      <c r="HBY80" s="136"/>
      <c r="HBZ80" s="136"/>
      <c r="HCA80" s="136"/>
      <c r="HCB80" s="136"/>
      <c r="HCC80" s="136"/>
      <c r="HCD80" s="136"/>
      <c r="HCE80" s="136"/>
      <c r="HCF80" s="136"/>
      <c r="HCG80" s="136"/>
      <c r="HCH80" s="136"/>
      <c r="HCI80" s="136"/>
      <c r="HCJ80" s="136"/>
      <c r="HCK80" s="136"/>
      <c r="HCL80" s="136"/>
      <c r="HCM80" s="136"/>
      <c r="HCN80" s="136"/>
      <c r="HCO80" s="136"/>
      <c r="HCP80" s="136"/>
      <c r="HCQ80" s="136"/>
      <c r="HCR80" s="136"/>
      <c r="HCS80" s="136"/>
      <c r="HCT80" s="136"/>
      <c r="HCU80" s="136"/>
      <c r="HCV80" s="136"/>
      <c r="HCW80" s="136"/>
      <c r="HCX80" s="136"/>
      <c r="HCY80" s="136"/>
      <c r="HCZ80" s="136"/>
      <c r="HDA80" s="136"/>
      <c r="HDB80" s="136"/>
      <c r="HDC80" s="136"/>
      <c r="HDD80" s="136"/>
      <c r="HDE80" s="136"/>
      <c r="HDF80" s="136"/>
      <c r="HDG80" s="136"/>
      <c r="HDH80" s="136"/>
      <c r="HDI80" s="136"/>
      <c r="HDJ80" s="136"/>
      <c r="HDK80" s="136"/>
      <c r="HDL80" s="136"/>
      <c r="HDM80" s="136"/>
      <c r="HDN80" s="136"/>
      <c r="HDO80" s="136"/>
      <c r="HDP80" s="136"/>
      <c r="HDQ80" s="136"/>
      <c r="HDR80" s="136"/>
      <c r="HDS80" s="136"/>
      <c r="HDT80" s="136"/>
      <c r="HDU80" s="136"/>
      <c r="HDV80" s="136"/>
      <c r="HDW80" s="136"/>
      <c r="HDX80" s="136"/>
      <c r="HDY80" s="136"/>
      <c r="HDZ80" s="136"/>
      <c r="HEA80" s="136"/>
      <c r="HEB80" s="136"/>
      <c r="HEC80" s="136"/>
      <c r="HED80" s="136"/>
      <c r="HEE80" s="136"/>
      <c r="HEF80" s="136"/>
      <c r="HEG80" s="136"/>
      <c r="HEH80" s="136"/>
      <c r="HEI80" s="136"/>
      <c r="HEJ80" s="136"/>
      <c r="HEK80" s="136"/>
      <c r="HEL80" s="136"/>
      <c r="HEM80" s="136"/>
      <c r="HEN80" s="136"/>
      <c r="HEO80" s="136"/>
      <c r="HEP80" s="136"/>
      <c r="HEQ80" s="136"/>
      <c r="HER80" s="136"/>
      <c r="HES80" s="136"/>
      <c r="HET80" s="136"/>
      <c r="HEU80" s="136"/>
      <c r="HEV80" s="136"/>
      <c r="HEW80" s="136"/>
      <c r="HEX80" s="136"/>
      <c r="HEY80" s="136"/>
      <c r="HEZ80" s="136"/>
      <c r="HFA80" s="136"/>
      <c r="HFB80" s="136"/>
      <c r="HFC80" s="136"/>
      <c r="HFD80" s="136"/>
      <c r="HFE80" s="136"/>
      <c r="HFF80" s="136"/>
      <c r="HFG80" s="136"/>
      <c r="HFH80" s="136"/>
      <c r="HFI80" s="136"/>
      <c r="HFJ80" s="136"/>
      <c r="HFK80" s="136"/>
      <c r="HFL80" s="136"/>
      <c r="HFM80" s="136"/>
      <c r="HFN80" s="136"/>
      <c r="HFO80" s="136"/>
      <c r="HFP80" s="136"/>
      <c r="HFQ80" s="136"/>
      <c r="HFR80" s="136"/>
      <c r="HFS80" s="136"/>
      <c r="HFT80" s="136"/>
      <c r="HFU80" s="136"/>
      <c r="HFV80" s="136"/>
      <c r="HFW80" s="136"/>
      <c r="HFX80" s="136"/>
      <c r="HFY80" s="136"/>
      <c r="HFZ80" s="136"/>
      <c r="HGA80" s="136"/>
      <c r="HGB80" s="136"/>
      <c r="HGC80" s="136"/>
      <c r="HGD80" s="136"/>
      <c r="HGE80" s="136"/>
      <c r="HGF80" s="136"/>
      <c r="HGG80" s="136"/>
      <c r="HGH80" s="136"/>
      <c r="HGI80" s="136"/>
      <c r="HGJ80" s="136"/>
      <c r="HGK80" s="136"/>
      <c r="HGL80" s="136"/>
      <c r="HGM80" s="136"/>
      <c r="HGN80" s="136"/>
      <c r="HGO80" s="136"/>
      <c r="HGP80" s="136"/>
      <c r="HGQ80" s="136"/>
      <c r="HGR80" s="136"/>
      <c r="HGS80" s="136"/>
      <c r="HGT80" s="136"/>
      <c r="HGU80" s="136"/>
      <c r="HGV80" s="136"/>
      <c r="HGW80" s="136"/>
      <c r="HGX80" s="136"/>
      <c r="HGY80" s="136"/>
      <c r="HGZ80" s="136"/>
      <c r="HHA80" s="136"/>
      <c r="HHB80" s="136"/>
      <c r="HHC80" s="136"/>
      <c r="HHD80" s="136"/>
      <c r="HHE80" s="136"/>
      <c r="HHF80" s="136"/>
      <c r="HHG80" s="136"/>
      <c r="HHH80" s="136"/>
      <c r="HHI80" s="136"/>
      <c r="HHJ80" s="136"/>
      <c r="HHK80" s="136"/>
      <c r="HHL80" s="136"/>
      <c r="HHM80" s="136"/>
      <c r="HHN80" s="136"/>
      <c r="HHO80" s="136"/>
      <c r="HHP80" s="136"/>
      <c r="HHQ80" s="136"/>
      <c r="HHR80" s="136"/>
      <c r="HHS80" s="136"/>
      <c r="HHT80" s="136"/>
      <c r="HHU80" s="136"/>
      <c r="HHV80" s="136"/>
      <c r="HHW80" s="136"/>
      <c r="HHX80" s="136"/>
      <c r="HHY80" s="136"/>
      <c r="HHZ80" s="136"/>
      <c r="HIA80" s="136"/>
      <c r="HIB80" s="136"/>
      <c r="HIC80" s="136"/>
      <c r="HID80" s="136"/>
      <c r="HIE80" s="136"/>
      <c r="HIF80" s="136"/>
      <c r="HIG80" s="136"/>
      <c r="HIH80" s="136"/>
      <c r="HII80" s="136"/>
      <c r="HIJ80" s="136"/>
      <c r="HIK80" s="136"/>
      <c r="HIL80" s="136"/>
      <c r="HIM80" s="136"/>
      <c r="HIN80" s="136"/>
      <c r="HIO80" s="136"/>
      <c r="HIP80" s="136"/>
      <c r="HIQ80" s="136"/>
      <c r="HIR80" s="136"/>
      <c r="HIS80" s="136"/>
      <c r="HIT80" s="136"/>
      <c r="HIU80" s="136"/>
      <c r="HIV80" s="136"/>
      <c r="HIW80" s="136"/>
      <c r="HIX80" s="136"/>
      <c r="HIY80" s="136"/>
      <c r="HIZ80" s="136"/>
      <c r="HJA80" s="136"/>
      <c r="HJB80" s="136"/>
      <c r="HJC80" s="136"/>
      <c r="HJD80" s="136"/>
      <c r="HJE80" s="136"/>
      <c r="HJF80" s="136"/>
      <c r="HJG80" s="136"/>
      <c r="HJH80" s="136"/>
      <c r="HJI80" s="136"/>
      <c r="HJJ80" s="136"/>
      <c r="HJK80" s="136"/>
      <c r="HJL80" s="136"/>
      <c r="HJM80" s="136"/>
      <c r="HJN80" s="136"/>
      <c r="HJO80" s="136"/>
      <c r="HJP80" s="136"/>
      <c r="HJQ80" s="136"/>
      <c r="HJR80" s="136"/>
      <c r="HJS80" s="136"/>
      <c r="HJT80" s="136"/>
      <c r="HJU80" s="136"/>
      <c r="HJV80" s="136"/>
      <c r="HJW80" s="136"/>
      <c r="HJX80" s="136"/>
      <c r="HJY80" s="136"/>
      <c r="HJZ80" s="136"/>
      <c r="HKA80" s="136"/>
      <c r="HKB80" s="136"/>
      <c r="HKC80" s="136"/>
      <c r="HKD80" s="136"/>
      <c r="HKE80" s="136"/>
      <c r="HKF80" s="136"/>
      <c r="HKG80" s="136"/>
      <c r="HKH80" s="136"/>
      <c r="HKI80" s="136"/>
      <c r="HKJ80" s="136"/>
      <c r="HKK80" s="136"/>
      <c r="HKL80" s="136"/>
      <c r="HKM80" s="136"/>
      <c r="HKN80" s="136"/>
      <c r="HKO80" s="136"/>
      <c r="HKP80" s="136"/>
      <c r="HKQ80" s="136"/>
      <c r="HKR80" s="136"/>
      <c r="HKS80" s="136"/>
      <c r="HKT80" s="136"/>
      <c r="HKU80" s="136"/>
      <c r="HKV80" s="136"/>
      <c r="HKW80" s="136"/>
      <c r="HKX80" s="136"/>
      <c r="HKY80" s="136"/>
      <c r="HKZ80" s="136"/>
      <c r="HLA80" s="136"/>
      <c r="HLB80" s="136"/>
      <c r="HLC80" s="136"/>
      <c r="HLD80" s="136"/>
      <c r="HLE80" s="136"/>
      <c r="HLF80" s="136"/>
      <c r="HLG80" s="136"/>
      <c r="HLH80" s="136"/>
      <c r="HLI80" s="136"/>
      <c r="HLJ80" s="136"/>
      <c r="HLK80" s="136"/>
      <c r="HLL80" s="136"/>
      <c r="HLM80" s="136"/>
      <c r="HLN80" s="136"/>
      <c r="HLO80" s="136"/>
      <c r="HLP80" s="136"/>
      <c r="HLQ80" s="136"/>
      <c r="HLR80" s="136"/>
      <c r="HLS80" s="136"/>
      <c r="HLT80" s="136"/>
      <c r="HLU80" s="136"/>
      <c r="HLV80" s="136"/>
      <c r="HLW80" s="136"/>
      <c r="HLX80" s="136"/>
      <c r="HLY80" s="136"/>
      <c r="HLZ80" s="136"/>
      <c r="HMA80" s="136"/>
      <c r="HMB80" s="136"/>
      <c r="HMC80" s="136"/>
      <c r="HMD80" s="136"/>
      <c r="HME80" s="136"/>
      <c r="HMF80" s="136"/>
      <c r="HMG80" s="136"/>
      <c r="HMH80" s="136"/>
      <c r="HMI80" s="136"/>
      <c r="HMJ80" s="136"/>
      <c r="HMK80" s="136"/>
      <c r="HML80" s="136"/>
      <c r="HMM80" s="136"/>
      <c r="HMN80" s="136"/>
      <c r="HMO80" s="136"/>
      <c r="HMP80" s="136"/>
      <c r="HMQ80" s="136"/>
      <c r="HMR80" s="136"/>
      <c r="HMS80" s="136"/>
      <c r="HMT80" s="136"/>
      <c r="HMU80" s="136"/>
      <c r="HMV80" s="136"/>
      <c r="HMW80" s="136"/>
      <c r="HMX80" s="136"/>
      <c r="HMY80" s="136"/>
      <c r="HMZ80" s="136"/>
      <c r="HNA80" s="136"/>
      <c r="HNB80" s="136"/>
      <c r="HNC80" s="136"/>
      <c r="HND80" s="136"/>
      <c r="HNE80" s="136"/>
      <c r="HNF80" s="136"/>
      <c r="HNG80" s="136"/>
      <c r="HNH80" s="136"/>
      <c r="HNI80" s="136"/>
      <c r="HNJ80" s="136"/>
      <c r="HNK80" s="136"/>
      <c r="HNL80" s="136"/>
      <c r="HNM80" s="136"/>
      <c r="HNN80" s="136"/>
      <c r="HNO80" s="136"/>
      <c r="HNP80" s="136"/>
      <c r="HNQ80" s="136"/>
      <c r="HNR80" s="136"/>
      <c r="HNS80" s="136"/>
      <c r="HNT80" s="136"/>
      <c r="HNU80" s="136"/>
      <c r="HNV80" s="136"/>
      <c r="HNW80" s="136"/>
      <c r="HNX80" s="136"/>
      <c r="HNY80" s="136"/>
      <c r="HNZ80" s="136"/>
      <c r="HOA80" s="136"/>
      <c r="HOB80" s="136"/>
      <c r="HOC80" s="136"/>
      <c r="HOD80" s="136"/>
      <c r="HOE80" s="136"/>
      <c r="HOF80" s="136"/>
      <c r="HOG80" s="136"/>
      <c r="HOH80" s="136"/>
      <c r="HOI80" s="136"/>
      <c r="HOJ80" s="136"/>
      <c r="HOK80" s="136"/>
      <c r="HOL80" s="136"/>
      <c r="HOM80" s="136"/>
      <c r="HON80" s="136"/>
      <c r="HOO80" s="136"/>
      <c r="HOP80" s="136"/>
      <c r="HOQ80" s="136"/>
      <c r="HOR80" s="136"/>
      <c r="HOS80" s="136"/>
      <c r="HOT80" s="136"/>
      <c r="HOU80" s="136"/>
      <c r="HOV80" s="136"/>
      <c r="HOW80" s="136"/>
      <c r="HOX80" s="136"/>
      <c r="HOY80" s="136"/>
      <c r="HOZ80" s="136"/>
      <c r="HPA80" s="136"/>
      <c r="HPB80" s="136"/>
      <c r="HPC80" s="136"/>
      <c r="HPD80" s="136"/>
      <c r="HPE80" s="136"/>
      <c r="HPF80" s="136"/>
      <c r="HPG80" s="136"/>
      <c r="HPH80" s="136"/>
      <c r="HPI80" s="136"/>
      <c r="HPJ80" s="136"/>
      <c r="HPK80" s="136"/>
      <c r="HPL80" s="136"/>
      <c r="HPM80" s="136"/>
      <c r="HPN80" s="136"/>
      <c r="HPO80" s="136"/>
      <c r="HPP80" s="136"/>
      <c r="HPQ80" s="136"/>
      <c r="HPR80" s="136"/>
      <c r="HPS80" s="136"/>
      <c r="HPT80" s="136"/>
      <c r="HPU80" s="136"/>
      <c r="HPV80" s="136"/>
      <c r="HPW80" s="136"/>
      <c r="HPX80" s="136"/>
      <c r="HPY80" s="136"/>
      <c r="HPZ80" s="136"/>
      <c r="HQA80" s="136"/>
      <c r="HQB80" s="136"/>
      <c r="HQC80" s="136"/>
      <c r="HQD80" s="136"/>
      <c r="HQE80" s="136"/>
      <c r="HQF80" s="136"/>
      <c r="HQG80" s="136"/>
      <c r="HQH80" s="136"/>
      <c r="HQI80" s="136"/>
      <c r="HQJ80" s="136"/>
      <c r="HQK80" s="136"/>
      <c r="HQL80" s="136"/>
      <c r="HQM80" s="136"/>
      <c r="HQN80" s="136"/>
      <c r="HQO80" s="136"/>
      <c r="HQP80" s="136"/>
      <c r="HQQ80" s="136"/>
      <c r="HQR80" s="136"/>
      <c r="HQS80" s="136"/>
      <c r="HQT80" s="136"/>
      <c r="HQU80" s="136"/>
      <c r="HQV80" s="136"/>
      <c r="HQW80" s="136"/>
      <c r="HQX80" s="136"/>
      <c r="HQY80" s="136"/>
      <c r="HQZ80" s="136"/>
      <c r="HRA80" s="136"/>
      <c r="HRB80" s="136"/>
      <c r="HRC80" s="136"/>
      <c r="HRD80" s="136"/>
      <c r="HRE80" s="136"/>
      <c r="HRF80" s="136"/>
      <c r="HRG80" s="136"/>
      <c r="HRH80" s="136"/>
      <c r="HRI80" s="136"/>
      <c r="HRJ80" s="136"/>
      <c r="HRK80" s="136"/>
      <c r="HRL80" s="136"/>
      <c r="HRM80" s="136"/>
      <c r="HRN80" s="136"/>
      <c r="HRO80" s="136"/>
      <c r="HRP80" s="136"/>
      <c r="HRQ80" s="136"/>
      <c r="HRR80" s="136"/>
      <c r="HRS80" s="136"/>
      <c r="HRT80" s="136"/>
      <c r="HRU80" s="136"/>
      <c r="HRV80" s="136"/>
      <c r="HRW80" s="136"/>
      <c r="HRX80" s="136"/>
      <c r="HRY80" s="136"/>
      <c r="HRZ80" s="136"/>
      <c r="HSA80" s="136"/>
      <c r="HSB80" s="136"/>
      <c r="HSC80" s="136"/>
      <c r="HSD80" s="136"/>
      <c r="HSE80" s="136"/>
      <c r="HSF80" s="136"/>
      <c r="HSG80" s="136"/>
      <c r="HSH80" s="136"/>
      <c r="HSI80" s="136"/>
      <c r="HSJ80" s="136"/>
      <c r="HSK80" s="136"/>
      <c r="HSL80" s="136"/>
      <c r="HSM80" s="136"/>
      <c r="HSN80" s="136"/>
      <c r="HSO80" s="136"/>
      <c r="HSP80" s="136"/>
      <c r="HSQ80" s="136"/>
      <c r="HSR80" s="136"/>
      <c r="HSS80" s="136"/>
      <c r="HST80" s="136"/>
      <c r="HSU80" s="136"/>
      <c r="HSV80" s="136"/>
      <c r="HSW80" s="136"/>
      <c r="HSX80" s="136"/>
      <c r="HSY80" s="136"/>
      <c r="HSZ80" s="136"/>
      <c r="HTA80" s="136"/>
      <c r="HTB80" s="136"/>
      <c r="HTC80" s="136"/>
      <c r="HTD80" s="136"/>
      <c r="HTE80" s="136"/>
      <c r="HTF80" s="136"/>
      <c r="HTG80" s="136"/>
      <c r="HTH80" s="136"/>
      <c r="HTI80" s="136"/>
      <c r="HTJ80" s="136"/>
      <c r="HTK80" s="136"/>
      <c r="HTL80" s="136"/>
      <c r="HTM80" s="136"/>
      <c r="HTN80" s="136"/>
      <c r="HTO80" s="136"/>
      <c r="HTP80" s="136"/>
      <c r="HTQ80" s="136"/>
      <c r="HTR80" s="136"/>
      <c r="HTS80" s="136"/>
      <c r="HTT80" s="136"/>
      <c r="HTU80" s="136"/>
      <c r="HTV80" s="136"/>
      <c r="HTW80" s="136"/>
      <c r="HTX80" s="136"/>
      <c r="HTY80" s="136"/>
      <c r="HTZ80" s="136"/>
      <c r="HUA80" s="136"/>
      <c r="HUB80" s="136"/>
      <c r="HUC80" s="136"/>
      <c r="HUD80" s="136"/>
      <c r="HUE80" s="136"/>
      <c r="HUF80" s="136"/>
      <c r="HUG80" s="136"/>
      <c r="HUH80" s="136"/>
      <c r="HUI80" s="136"/>
      <c r="HUJ80" s="136"/>
      <c r="HUK80" s="136"/>
      <c r="HUL80" s="136"/>
      <c r="HUM80" s="136"/>
      <c r="HUN80" s="136"/>
      <c r="HUO80" s="136"/>
      <c r="HUP80" s="136"/>
      <c r="HUQ80" s="136"/>
      <c r="HUR80" s="136"/>
      <c r="HUS80" s="136"/>
      <c r="HUT80" s="136"/>
      <c r="HUU80" s="136"/>
      <c r="HUV80" s="136"/>
      <c r="HUW80" s="136"/>
      <c r="HUX80" s="136"/>
      <c r="HUY80" s="136"/>
      <c r="HUZ80" s="136"/>
      <c r="HVA80" s="136"/>
      <c r="HVB80" s="136"/>
      <c r="HVC80" s="136"/>
      <c r="HVD80" s="136"/>
      <c r="HVE80" s="136"/>
      <c r="HVF80" s="136"/>
      <c r="HVG80" s="136"/>
      <c r="HVH80" s="136"/>
      <c r="HVI80" s="136"/>
      <c r="HVJ80" s="136"/>
      <c r="HVK80" s="136"/>
      <c r="HVL80" s="136"/>
      <c r="HVM80" s="136"/>
      <c r="HVN80" s="136"/>
      <c r="HVO80" s="136"/>
      <c r="HVP80" s="136"/>
      <c r="HVQ80" s="136"/>
      <c r="HVR80" s="136"/>
      <c r="HVS80" s="136"/>
      <c r="HVT80" s="136"/>
      <c r="HVU80" s="136"/>
      <c r="HVV80" s="136"/>
      <c r="HVW80" s="136"/>
      <c r="HVX80" s="136"/>
      <c r="HVY80" s="136"/>
      <c r="HVZ80" s="136"/>
      <c r="HWA80" s="136"/>
      <c r="HWB80" s="136"/>
      <c r="HWC80" s="136"/>
      <c r="HWD80" s="136"/>
      <c r="HWE80" s="136"/>
      <c r="HWF80" s="136"/>
      <c r="HWG80" s="136"/>
      <c r="HWH80" s="136"/>
      <c r="HWI80" s="136"/>
      <c r="HWJ80" s="136"/>
      <c r="HWK80" s="136"/>
      <c r="HWL80" s="136"/>
      <c r="HWM80" s="136"/>
      <c r="HWN80" s="136"/>
      <c r="HWO80" s="136"/>
      <c r="HWP80" s="136"/>
      <c r="HWQ80" s="136"/>
      <c r="HWR80" s="136"/>
      <c r="HWS80" s="136"/>
      <c r="HWT80" s="136"/>
      <c r="HWU80" s="136"/>
      <c r="HWV80" s="136"/>
      <c r="HWW80" s="136"/>
      <c r="HWX80" s="136"/>
      <c r="HWY80" s="136"/>
      <c r="HWZ80" s="136"/>
      <c r="HXA80" s="136"/>
      <c r="HXB80" s="136"/>
      <c r="HXC80" s="136"/>
      <c r="HXD80" s="136"/>
      <c r="HXE80" s="136"/>
      <c r="HXF80" s="136"/>
      <c r="HXG80" s="136"/>
      <c r="HXH80" s="136"/>
      <c r="HXI80" s="136"/>
      <c r="HXJ80" s="136"/>
      <c r="HXK80" s="136"/>
      <c r="HXL80" s="136"/>
      <c r="HXM80" s="136"/>
      <c r="HXN80" s="136"/>
      <c r="HXO80" s="136"/>
      <c r="HXP80" s="136"/>
      <c r="HXQ80" s="136"/>
      <c r="HXR80" s="136"/>
      <c r="HXS80" s="136"/>
      <c r="HXT80" s="136"/>
      <c r="HXU80" s="136"/>
      <c r="HXV80" s="136"/>
      <c r="HXW80" s="136"/>
      <c r="HXX80" s="136"/>
      <c r="HXY80" s="136"/>
      <c r="HXZ80" s="136"/>
      <c r="HYA80" s="136"/>
      <c r="HYB80" s="136"/>
      <c r="HYC80" s="136"/>
      <c r="HYD80" s="136"/>
      <c r="HYE80" s="136"/>
      <c r="HYF80" s="136"/>
      <c r="HYG80" s="136"/>
      <c r="HYH80" s="136"/>
      <c r="HYI80" s="136"/>
      <c r="HYJ80" s="136"/>
      <c r="HYK80" s="136"/>
      <c r="HYL80" s="136"/>
      <c r="HYM80" s="136"/>
      <c r="HYN80" s="136"/>
      <c r="HYO80" s="136"/>
      <c r="HYP80" s="136"/>
      <c r="HYQ80" s="136"/>
      <c r="HYR80" s="136"/>
      <c r="HYS80" s="136"/>
      <c r="HYT80" s="136"/>
      <c r="HYU80" s="136"/>
      <c r="HYV80" s="136"/>
      <c r="HYW80" s="136"/>
      <c r="HYX80" s="136"/>
      <c r="HYY80" s="136"/>
      <c r="HYZ80" s="136"/>
      <c r="HZA80" s="136"/>
      <c r="HZB80" s="136"/>
      <c r="HZC80" s="136"/>
      <c r="HZD80" s="136"/>
      <c r="HZE80" s="136"/>
      <c r="HZF80" s="136"/>
      <c r="HZG80" s="136"/>
      <c r="HZH80" s="136"/>
      <c r="HZI80" s="136"/>
      <c r="HZJ80" s="136"/>
      <c r="HZK80" s="136"/>
      <c r="HZL80" s="136"/>
      <c r="HZM80" s="136"/>
      <c r="HZN80" s="136"/>
      <c r="HZO80" s="136"/>
      <c r="HZP80" s="136"/>
      <c r="HZQ80" s="136"/>
      <c r="HZR80" s="136"/>
      <c r="HZS80" s="136"/>
      <c r="HZT80" s="136"/>
      <c r="HZU80" s="136"/>
      <c r="HZV80" s="136"/>
      <c r="HZW80" s="136"/>
      <c r="HZX80" s="136"/>
      <c r="HZY80" s="136"/>
      <c r="HZZ80" s="136"/>
      <c r="IAA80" s="136"/>
      <c r="IAB80" s="136"/>
      <c r="IAC80" s="136"/>
      <c r="IAD80" s="136"/>
      <c r="IAE80" s="136"/>
      <c r="IAF80" s="136"/>
      <c r="IAG80" s="136"/>
      <c r="IAH80" s="136"/>
      <c r="IAI80" s="136"/>
      <c r="IAJ80" s="136"/>
      <c r="IAK80" s="136"/>
      <c r="IAL80" s="136"/>
      <c r="IAM80" s="136"/>
      <c r="IAN80" s="136"/>
      <c r="IAO80" s="136"/>
      <c r="IAP80" s="136"/>
      <c r="IAQ80" s="136"/>
      <c r="IAR80" s="136"/>
      <c r="IAS80" s="136"/>
      <c r="IAT80" s="136"/>
      <c r="IAU80" s="136"/>
      <c r="IAV80" s="136"/>
      <c r="IAW80" s="136"/>
      <c r="IAX80" s="136"/>
      <c r="IAY80" s="136"/>
      <c r="IAZ80" s="136"/>
      <c r="IBA80" s="136"/>
      <c r="IBB80" s="136"/>
      <c r="IBC80" s="136"/>
      <c r="IBD80" s="136"/>
      <c r="IBE80" s="136"/>
      <c r="IBF80" s="136"/>
      <c r="IBG80" s="136"/>
      <c r="IBH80" s="136"/>
      <c r="IBI80" s="136"/>
      <c r="IBJ80" s="136"/>
      <c r="IBK80" s="136"/>
      <c r="IBL80" s="136"/>
      <c r="IBM80" s="136"/>
      <c r="IBN80" s="136"/>
      <c r="IBO80" s="136"/>
      <c r="IBP80" s="136"/>
      <c r="IBQ80" s="136"/>
      <c r="IBR80" s="136"/>
      <c r="IBS80" s="136"/>
      <c r="IBT80" s="136"/>
      <c r="IBU80" s="136"/>
      <c r="IBV80" s="136"/>
      <c r="IBW80" s="136"/>
      <c r="IBX80" s="136"/>
      <c r="IBY80" s="136"/>
      <c r="IBZ80" s="136"/>
      <c r="ICA80" s="136"/>
      <c r="ICB80" s="136"/>
      <c r="ICC80" s="136"/>
      <c r="ICD80" s="136"/>
      <c r="ICE80" s="136"/>
      <c r="ICF80" s="136"/>
      <c r="ICG80" s="136"/>
      <c r="ICH80" s="136"/>
      <c r="ICI80" s="136"/>
      <c r="ICJ80" s="136"/>
      <c r="ICK80" s="136"/>
      <c r="ICL80" s="136"/>
      <c r="ICM80" s="136"/>
      <c r="ICN80" s="136"/>
      <c r="ICO80" s="136"/>
      <c r="ICP80" s="136"/>
      <c r="ICQ80" s="136"/>
      <c r="ICR80" s="136"/>
      <c r="ICS80" s="136"/>
      <c r="ICT80" s="136"/>
      <c r="ICU80" s="136"/>
      <c r="ICV80" s="136"/>
      <c r="ICW80" s="136"/>
      <c r="ICX80" s="136"/>
      <c r="ICY80" s="136"/>
      <c r="ICZ80" s="136"/>
      <c r="IDA80" s="136"/>
      <c r="IDB80" s="136"/>
      <c r="IDC80" s="136"/>
      <c r="IDD80" s="136"/>
      <c r="IDE80" s="136"/>
      <c r="IDF80" s="136"/>
      <c r="IDG80" s="136"/>
      <c r="IDH80" s="136"/>
      <c r="IDI80" s="136"/>
      <c r="IDJ80" s="136"/>
      <c r="IDK80" s="136"/>
      <c r="IDL80" s="136"/>
      <c r="IDM80" s="136"/>
      <c r="IDN80" s="136"/>
      <c r="IDO80" s="136"/>
      <c r="IDP80" s="136"/>
      <c r="IDQ80" s="136"/>
      <c r="IDR80" s="136"/>
      <c r="IDS80" s="136"/>
      <c r="IDT80" s="136"/>
      <c r="IDU80" s="136"/>
      <c r="IDV80" s="136"/>
      <c r="IDW80" s="136"/>
      <c r="IDX80" s="136"/>
      <c r="IDY80" s="136"/>
      <c r="IDZ80" s="136"/>
      <c r="IEA80" s="136"/>
      <c r="IEB80" s="136"/>
      <c r="IEC80" s="136"/>
      <c r="IED80" s="136"/>
      <c r="IEE80" s="136"/>
      <c r="IEF80" s="136"/>
      <c r="IEG80" s="136"/>
      <c r="IEH80" s="136"/>
      <c r="IEI80" s="136"/>
      <c r="IEJ80" s="136"/>
      <c r="IEK80" s="136"/>
      <c r="IEL80" s="136"/>
      <c r="IEM80" s="136"/>
      <c r="IEN80" s="136"/>
      <c r="IEO80" s="136"/>
      <c r="IEP80" s="136"/>
      <c r="IEQ80" s="136"/>
      <c r="IER80" s="136"/>
      <c r="IES80" s="136"/>
      <c r="IET80" s="136"/>
      <c r="IEU80" s="136"/>
      <c r="IEV80" s="136"/>
      <c r="IEW80" s="136"/>
      <c r="IEX80" s="136"/>
      <c r="IEY80" s="136"/>
      <c r="IEZ80" s="136"/>
      <c r="IFA80" s="136"/>
      <c r="IFB80" s="136"/>
      <c r="IFC80" s="136"/>
      <c r="IFD80" s="136"/>
      <c r="IFE80" s="136"/>
      <c r="IFF80" s="136"/>
      <c r="IFG80" s="136"/>
      <c r="IFH80" s="136"/>
      <c r="IFI80" s="136"/>
      <c r="IFJ80" s="136"/>
      <c r="IFK80" s="136"/>
      <c r="IFL80" s="136"/>
      <c r="IFM80" s="136"/>
      <c r="IFN80" s="136"/>
      <c r="IFO80" s="136"/>
      <c r="IFP80" s="136"/>
      <c r="IFQ80" s="136"/>
      <c r="IFR80" s="136"/>
      <c r="IFS80" s="136"/>
      <c r="IFT80" s="136"/>
      <c r="IFU80" s="136"/>
      <c r="IFV80" s="136"/>
      <c r="IFW80" s="136"/>
      <c r="IFX80" s="136"/>
      <c r="IFY80" s="136"/>
      <c r="IFZ80" s="136"/>
      <c r="IGA80" s="136"/>
      <c r="IGB80" s="136"/>
      <c r="IGC80" s="136"/>
      <c r="IGD80" s="136"/>
      <c r="IGE80" s="136"/>
      <c r="IGF80" s="136"/>
      <c r="IGG80" s="136"/>
      <c r="IGH80" s="136"/>
      <c r="IGI80" s="136"/>
      <c r="IGJ80" s="136"/>
      <c r="IGK80" s="136"/>
      <c r="IGL80" s="136"/>
      <c r="IGM80" s="136"/>
      <c r="IGN80" s="136"/>
      <c r="IGO80" s="136"/>
      <c r="IGP80" s="136"/>
      <c r="IGQ80" s="136"/>
      <c r="IGR80" s="136"/>
      <c r="IGS80" s="136"/>
      <c r="IGT80" s="136"/>
      <c r="IGU80" s="136"/>
      <c r="IGV80" s="136"/>
      <c r="IGW80" s="136"/>
      <c r="IGX80" s="136"/>
      <c r="IGY80" s="136"/>
      <c r="IGZ80" s="136"/>
      <c r="IHA80" s="136"/>
      <c r="IHB80" s="136"/>
      <c r="IHC80" s="136"/>
      <c r="IHD80" s="136"/>
      <c r="IHE80" s="136"/>
      <c r="IHF80" s="136"/>
      <c r="IHG80" s="136"/>
      <c r="IHH80" s="136"/>
      <c r="IHI80" s="136"/>
      <c r="IHJ80" s="136"/>
      <c r="IHK80" s="136"/>
      <c r="IHL80" s="136"/>
      <c r="IHM80" s="136"/>
      <c r="IHN80" s="136"/>
      <c r="IHO80" s="136"/>
      <c r="IHP80" s="136"/>
      <c r="IHQ80" s="136"/>
      <c r="IHR80" s="136"/>
      <c r="IHS80" s="136"/>
      <c r="IHT80" s="136"/>
      <c r="IHU80" s="136"/>
      <c r="IHV80" s="136"/>
      <c r="IHW80" s="136"/>
      <c r="IHX80" s="136"/>
      <c r="IHY80" s="136"/>
      <c r="IHZ80" s="136"/>
      <c r="IIA80" s="136"/>
      <c r="IIB80" s="136"/>
      <c r="IIC80" s="136"/>
      <c r="IID80" s="136"/>
      <c r="IIE80" s="136"/>
      <c r="IIF80" s="136"/>
      <c r="IIG80" s="136"/>
      <c r="IIH80" s="136"/>
      <c r="III80" s="136"/>
      <c r="IIJ80" s="136"/>
      <c r="IIK80" s="136"/>
      <c r="IIL80" s="136"/>
      <c r="IIM80" s="136"/>
      <c r="IIN80" s="136"/>
      <c r="IIO80" s="136"/>
      <c r="IIP80" s="136"/>
      <c r="IIQ80" s="136"/>
      <c r="IIR80" s="136"/>
      <c r="IIS80" s="136"/>
      <c r="IIT80" s="136"/>
      <c r="IIU80" s="136"/>
      <c r="IIV80" s="136"/>
      <c r="IIW80" s="136"/>
      <c r="IIX80" s="136"/>
      <c r="IIY80" s="136"/>
      <c r="IIZ80" s="136"/>
      <c r="IJA80" s="136"/>
      <c r="IJB80" s="136"/>
      <c r="IJC80" s="136"/>
      <c r="IJD80" s="136"/>
      <c r="IJE80" s="136"/>
      <c r="IJF80" s="136"/>
      <c r="IJG80" s="136"/>
      <c r="IJH80" s="136"/>
      <c r="IJI80" s="136"/>
      <c r="IJJ80" s="136"/>
      <c r="IJK80" s="136"/>
      <c r="IJL80" s="136"/>
      <c r="IJM80" s="136"/>
      <c r="IJN80" s="136"/>
      <c r="IJO80" s="136"/>
      <c r="IJP80" s="136"/>
      <c r="IJQ80" s="136"/>
      <c r="IJR80" s="136"/>
      <c r="IJS80" s="136"/>
      <c r="IJT80" s="136"/>
      <c r="IJU80" s="136"/>
      <c r="IJV80" s="136"/>
      <c r="IJW80" s="136"/>
      <c r="IJX80" s="136"/>
      <c r="IJY80" s="136"/>
      <c r="IJZ80" s="136"/>
      <c r="IKA80" s="136"/>
      <c r="IKB80" s="136"/>
      <c r="IKC80" s="136"/>
      <c r="IKD80" s="136"/>
      <c r="IKE80" s="136"/>
      <c r="IKF80" s="136"/>
      <c r="IKG80" s="136"/>
      <c r="IKH80" s="136"/>
      <c r="IKI80" s="136"/>
      <c r="IKJ80" s="136"/>
      <c r="IKK80" s="136"/>
      <c r="IKL80" s="136"/>
      <c r="IKM80" s="136"/>
      <c r="IKN80" s="136"/>
      <c r="IKO80" s="136"/>
      <c r="IKP80" s="136"/>
      <c r="IKQ80" s="136"/>
      <c r="IKR80" s="136"/>
      <c r="IKS80" s="136"/>
      <c r="IKT80" s="136"/>
      <c r="IKU80" s="136"/>
      <c r="IKV80" s="136"/>
      <c r="IKW80" s="136"/>
      <c r="IKX80" s="136"/>
      <c r="IKY80" s="136"/>
      <c r="IKZ80" s="136"/>
      <c r="ILA80" s="136"/>
      <c r="ILB80" s="136"/>
      <c r="ILC80" s="136"/>
      <c r="ILD80" s="136"/>
      <c r="ILE80" s="136"/>
      <c r="ILF80" s="136"/>
      <c r="ILG80" s="136"/>
      <c r="ILH80" s="136"/>
      <c r="ILI80" s="136"/>
      <c r="ILJ80" s="136"/>
      <c r="ILK80" s="136"/>
      <c r="ILL80" s="136"/>
      <c r="ILM80" s="136"/>
      <c r="ILN80" s="136"/>
      <c r="ILO80" s="136"/>
      <c r="ILP80" s="136"/>
      <c r="ILQ80" s="136"/>
      <c r="ILR80" s="136"/>
      <c r="ILS80" s="136"/>
      <c r="ILT80" s="136"/>
      <c r="ILU80" s="136"/>
      <c r="ILV80" s="136"/>
      <c r="ILW80" s="136"/>
      <c r="ILX80" s="136"/>
      <c r="ILY80" s="136"/>
      <c r="ILZ80" s="136"/>
      <c r="IMA80" s="136"/>
      <c r="IMB80" s="136"/>
      <c r="IMC80" s="136"/>
      <c r="IMD80" s="136"/>
      <c r="IME80" s="136"/>
      <c r="IMF80" s="136"/>
      <c r="IMG80" s="136"/>
      <c r="IMH80" s="136"/>
      <c r="IMI80" s="136"/>
      <c r="IMJ80" s="136"/>
      <c r="IMK80" s="136"/>
      <c r="IML80" s="136"/>
      <c r="IMM80" s="136"/>
      <c r="IMN80" s="136"/>
      <c r="IMO80" s="136"/>
      <c r="IMP80" s="136"/>
      <c r="IMQ80" s="136"/>
      <c r="IMR80" s="136"/>
      <c r="IMS80" s="136"/>
      <c r="IMT80" s="136"/>
      <c r="IMU80" s="136"/>
      <c r="IMV80" s="136"/>
      <c r="IMW80" s="136"/>
      <c r="IMX80" s="136"/>
      <c r="IMY80" s="136"/>
      <c r="IMZ80" s="136"/>
      <c r="INA80" s="136"/>
      <c r="INB80" s="136"/>
      <c r="INC80" s="136"/>
      <c r="IND80" s="136"/>
      <c r="INE80" s="136"/>
      <c r="INF80" s="136"/>
      <c r="ING80" s="136"/>
      <c r="INH80" s="136"/>
      <c r="INI80" s="136"/>
      <c r="INJ80" s="136"/>
      <c r="INK80" s="136"/>
      <c r="INL80" s="136"/>
      <c r="INM80" s="136"/>
      <c r="INN80" s="136"/>
      <c r="INO80" s="136"/>
      <c r="INP80" s="136"/>
      <c r="INQ80" s="136"/>
      <c r="INR80" s="136"/>
      <c r="INS80" s="136"/>
      <c r="INT80" s="136"/>
      <c r="INU80" s="136"/>
      <c r="INV80" s="136"/>
      <c r="INW80" s="136"/>
      <c r="INX80" s="136"/>
      <c r="INY80" s="136"/>
      <c r="INZ80" s="136"/>
      <c r="IOA80" s="136"/>
      <c r="IOB80" s="136"/>
      <c r="IOC80" s="136"/>
      <c r="IOD80" s="136"/>
      <c r="IOE80" s="136"/>
      <c r="IOF80" s="136"/>
      <c r="IOG80" s="136"/>
      <c r="IOH80" s="136"/>
      <c r="IOI80" s="136"/>
      <c r="IOJ80" s="136"/>
      <c r="IOK80" s="136"/>
      <c r="IOL80" s="136"/>
      <c r="IOM80" s="136"/>
      <c r="ION80" s="136"/>
      <c r="IOO80" s="136"/>
      <c r="IOP80" s="136"/>
      <c r="IOQ80" s="136"/>
      <c r="IOR80" s="136"/>
      <c r="IOS80" s="136"/>
      <c r="IOT80" s="136"/>
      <c r="IOU80" s="136"/>
      <c r="IOV80" s="136"/>
      <c r="IOW80" s="136"/>
      <c r="IOX80" s="136"/>
      <c r="IOY80" s="136"/>
      <c r="IOZ80" s="136"/>
      <c r="IPA80" s="136"/>
      <c r="IPB80" s="136"/>
      <c r="IPC80" s="136"/>
      <c r="IPD80" s="136"/>
      <c r="IPE80" s="136"/>
      <c r="IPF80" s="136"/>
      <c r="IPG80" s="136"/>
      <c r="IPH80" s="136"/>
      <c r="IPI80" s="136"/>
      <c r="IPJ80" s="136"/>
      <c r="IPK80" s="136"/>
      <c r="IPL80" s="136"/>
      <c r="IPM80" s="136"/>
      <c r="IPN80" s="136"/>
      <c r="IPO80" s="136"/>
      <c r="IPP80" s="136"/>
      <c r="IPQ80" s="136"/>
      <c r="IPR80" s="136"/>
      <c r="IPS80" s="136"/>
      <c r="IPT80" s="136"/>
      <c r="IPU80" s="136"/>
      <c r="IPV80" s="136"/>
      <c r="IPW80" s="136"/>
      <c r="IPX80" s="136"/>
      <c r="IPY80" s="136"/>
      <c r="IPZ80" s="136"/>
      <c r="IQA80" s="136"/>
      <c r="IQB80" s="136"/>
      <c r="IQC80" s="136"/>
      <c r="IQD80" s="136"/>
      <c r="IQE80" s="136"/>
      <c r="IQF80" s="136"/>
      <c r="IQG80" s="136"/>
      <c r="IQH80" s="136"/>
      <c r="IQI80" s="136"/>
      <c r="IQJ80" s="136"/>
      <c r="IQK80" s="136"/>
      <c r="IQL80" s="136"/>
      <c r="IQM80" s="136"/>
      <c r="IQN80" s="136"/>
      <c r="IQO80" s="136"/>
      <c r="IQP80" s="136"/>
      <c r="IQQ80" s="136"/>
      <c r="IQR80" s="136"/>
      <c r="IQS80" s="136"/>
      <c r="IQT80" s="136"/>
      <c r="IQU80" s="136"/>
      <c r="IQV80" s="136"/>
      <c r="IQW80" s="136"/>
      <c r="IQX80" s="136"/>
      <c r="IQY80" s="136"/>
      <c r="IQZ80" s="136"/>
      <c r="IRA80" s="136"/>
      <c r="IRB80" s="136"/>
      <c r="IRC80" s="136"/>
      <c r="IRD80" s="136"/>
      <c r="IRE80" s="136"/>
      <c r="IRF80" s="136"/>
      <c r="IRG80" s="136"/>
      <c r="IRH80" s="136"/>
      <c r="IRI80" s="136"/>
      <c r="IRJ80" s="136"/>
      <c r="IRK80" s="136"/>
      <c r="IRL80" s="136"/>
      <c r="IRM80" s="136"/>
      <c r="IRN80" s="136"/>
      <c r="IRO80" s="136"/>
      <c r="IRP80" s="136"/>
      <c r="IRQ80" s="136"/>
      <c r="IRR80" s="136"/>
      <c r="IRS80" s="136"/>
      <c r="IRT80" s="136"/>
      <c r="IRU80" s="136"/>
      <c r="IRV80" s="136"/>
      <c r="IRW80" s="136"/>
      <c r="IRX80" s="136"/>
      <c r="IRY80" s="136"/>
      <c r="IRZ80" s="136"/>
      <c r="ISA80" s="136"/>
      <c r="ISB80" s="136"/>
      <c r="ISC80" s="136"/>
      <c r="ISD80" s="136"/>
      <c r="ISE80" s="136"/>
      <c r="ISF80" s="136"/>
      <c r="ISG80" s="136"/>
      <c r="ISH80" s="136"/>
      <c r="ISI80" s="136"/>
      <c r="ISJ80" s="136"/>
      <c r="ISK80" s="136"/>
      <c r="ISL80" s="136"/>
      <c r="ISM80" s="136"/>
      <c r="ISN80" s="136"/>
      <c r="ISO80" s="136"/>
      <c r="ISP80" s="136"/>
      <c r="ISQ80" s="136"/>
      <c r="ISR80" s="136"/>
      <c r="ISS80" s="136"/>
      <c r="IST80" s="136"/>
      <c r="ISU80" s="136"/>
      <c r="ISV80" s="136"/>
      <c r="ISW80" s="136"/>
      <c r="ISX80" s="136"/>
      <c r="ISY80" s="136"/>
      <c r="ISZ80" s="136"/>
      <c r="ITA80" s="136"/>
      <c r="ITB80" s="136"/>
      <c r="ITC80" s="136"/>
      <c r="ITD80" s="136"/>
      <c r="ITE80" s="136"/>
      <c r="ITF80" s="136"/>
      <c r="ITG80" s="136"/>
      <c r="ITH80" s="136"/>
      <c r="ITI80" s="136"/>
      <c r="ITJ80" s="136"/>
      <c r="ITK80" s="136"/>
      <c r="ITL80" s="136"/>
      <c r="ITM80" s="136"/>
      <c r="ITN80" s="136"/>
      <c r="ITO80" s="136"/>
      <c r="ITP80" s="136"/>
      <c r="ITQ80" s="136"/>
      <c r="ITR80" s="136"/>
      <c r="ITS80" s="136"/>
      <c r="ITT80" s="136"/>
      <c r="ITU80" s="136"/>
      <c r="ITV80" s="136"/>
    </row>
    <row r="81" spans="1:16374" s="135" customFormat="1" ht="18.75" customHeight="1">
      <c r="A81" s="134">
        <v>80</v>
      </c>
      <c r="B81" s="366" t="s">
        <v>309</v>
      </c>
      <c r="C81" s="342" t="s">
        <v>310</v>
      </c>
      <c r="D81" s="367" t="s">
        <v>263</v>
      </c>
      <c r="E81" s="349" t="s">
        <v>311</v>
      </c>
      <c r="F81" s="349" t="s">
        <v>133</v>
      </c>
      <c r="G81" s="342" t="s">
        <v>87</v>
      </c>
      <c r="H81" s="391" t="s">
        <v>158</v>
      </c>
      <c r="I81" s="367" t="s">
        <v>557</v>
      </c>
      <c r="J81" s="378" t="s">
        <v>609</v>
      </c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36"/>
      <c r="X81" s="136"/>
      <c r="Y81" s="136"/>
      <c r="Z81" s="136"/>
      <c r="AA81" s="136"/>
      <c r="AB81" s="136"/>
      <c r="AC81" s="136"/>
      <c r="AD81" s="136"/>
      <c r="AE81" s="136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  <c r="AV81" s="136"/>
      <c r="AW81" s="136"/>
      <c r="AX81" s="136"/>
      <c r="AY81" s="136"/>
      <c r="AZ81" s="136"/>
      <c r="BA81" s="136"/>
      <c r="BB81" s="136"/>
      <c r="BC81" s="136"/>
      <c r="BD81" s="136"/>
      <c r="BE81" s="136"/>
      <c r="BF81" s="136"/>
      <c r="BG81" s="136"/>
      <c r="BH81" s="136"/>
      <c r="BI81" s="136"/>
      <c r="BJ81" s="136"/>
      <c r="BK81" s="136"/>
      <c r="BL81" s="136"/>
      <c r="BM81" s="136"/>
      <c r="BN81" s="136"/>
      <c r="BO81" s="136"/>
      <c r="BP81" s="136"/>
      <c r="BQ81" s="136"/>
      <c r="BR81" s="136"/>
      <c r="BS81" s="136"/>
      <c r="BT81" s="136"/>
      <c r="BU81" s="136"/>
      <c r="BV81" s="136"/>
      <c r="BW81" s="136"/>
      <c r="BX81" s="136"/>
      <c r="BY81" s="136"/>
      <c r="BZ81" s="136"/>
      <c r="CA81" s="136"/>
      <c r="CB81" s="136"/>
      <c r="CC81" s="136"/>
      <c r="CD81" s="136"/>
      <c r="CE81" s="136"/>
      <c r="CF81" s="136"/>
      <c r="CG81" s="136"/>
      <c r="CH81" s="136"/>
      <c r="CI81" s="136"/>
      <c r="CJ81" s="136"/>
      <c r="CK81" s="136"/>
      <c r="CL81" s="136"/>
      <c r="CM81" s="136"/>
      <c r="CN81" s="136"/>
      <c r="CO81" s="136"/>
      <c r="CP81" s="136"/>
      <c r="CQ81" s="136"/>
      <c r="CR81" s="136"/>
      <c r="CS81" s="136"/>
      <c r="CT81" s="136"/>
      <c r="CU81" s="136"/>
      <c r="CV81" s="136"/>
      <c r="CW81" s="136"/>
      <c r="CX81" s="136"/>
      <c r="CY81" s="136"/>
      <c r="CZ81" s="136"/>
      <c r="DA81" s="136"/>
      <c r="DB81" s="136"/>
      <c r="DC81" s="136"/>
      <c r="DD81" s="136"/>
      <c r="DE81" s="136"/>
      <c r="DF81" s="136"/>
      <c r="DG81" s="136"/>
      <c r="DH81" s="136"/>
      <c r="DI81" s="136"/>
      <c r="DJ81" s="136"/>
      <c r="DK81" s="136"/>
      <c r="DL81" s="136"/>
      <c r="DM81" s="136"/>
      <c r="DN81" s="136"/>
      <c r="DO81" s="136"/>
      <c r="DP81" s="136"/>
      <c r="DQ81" s="136"/>
      <c r="DR81" s="136"/>
      <c r="DS81" s="136"/>
      <c r="DT81" s="136"/>
      <c r="DU81" s="136"/>
      <c r="DV81" s="136"/>
      <c r="DW81" s="136"/>
      <c r="DX81" s="136"/>
      <c r="DY81" s="136"/>
      <c r="DZ81" s="136"/>
      <c r="EA81" s="136"/>
      <c r="EB81" s="136"/>
      <c r="EC81" s="136"/>
      <c r="ED81" s="136"/>
      <c r="EE81" s="136"/>
      <c r="EF81" s="136"/>
      <c r="EG81" s="136"/>
      <c r="EH81" s="136"/>
      <c r="EI81" s="136"/>
      <c r="EJ81" s="136"/>
      <c r="EK81" s="136"/>
      <c r="EL81" s="136"/>
      <c r="EM81" s="136"/>
      <c r="EN81" s="136"/>
      <c r="EO81" s="136"/>
      <c r="EP81" s="136"/>
      <c r="EQ81" s="136"/>
      <c r="ER81" s="136"/>
      <c r="ES81" s="136"/>
      <c r="ET81" s="136"/>
      <c r="EU81" s="136"/>
      <c r="EV81" s="136"/>
      <c r="EW81" s="136"/>
      <c r="EX81" s="136"/>
      <c r="EY81" s="136"/>
      <c r="EZ81" s="136"/>
      <c r="FA81" s="136"/>
      <c r="FB81" s="136"/>
      <c r="FC81" s="136"/>
      <c r="FD81" s="136"/>
      <c r="FE81" s="136"/>
      <c r="FF81" s="136"/>
      <c r="FG81" s="136"/>
      <c r="FH81" s="136"/>
      <c r="FI81" s="136"/>
      <c r="FJ81" s="136"/>
      <c r="FK81" s="136"/>
      <c r="FL81" s="136"/>
      <c r="FM81" s="136"/>
      <c r="FN81" s="136"/>
      <c r="FO81" s="136"/>
      <c r="FP81" s="136"/>
      <c r="FQ81" s="136"/>
      <c r="FR81" s="136"/>
      <c r="FS81" s="136"/>
      <c r="FT81" s="136"/>
      <c r="FU81" s="136"/>
      <c r="FV81" s="136"/>
      <c r="FW81" s="136"/>
      <c r="FX81" s="136"/>
      <c r="FY81" s="136"/>
      <c r="FZ81" s="136"/>
      <c r="GA81" s="136"/>
      <c r="GB81" s="136"/>
      <c r="GC81" s="136"/>
      <c r="GD81" s="136"/>
      <c r="GE81" s="136"/>
      <c r="GF81" s="136"/>
      <c r="GG81" s="136"/>
      <c r="GH81" s="136"/>
      <c r="GI81" s="136"/>
      <c r="GJ81" s="136"/>
      <c r="GK81" s="136"/>
      <c r="GL81" s="136"/>
      <c r="GM81" s="136"/>
      <c r="GN81" s="136"/>
      <c r="GO81" s="136"/>
      <c r="GP81" s="136"/>
      <c r="GQ81" s="136"/>
      <c r="GR81" s="136"/>
      <c r="GS81" s="136"/>
      <c r="GT81" s="136"/>
      <c r="GU81" s="136"/>
      <c r="GV81" s="136"/>
      <c r="GW81" s="136"/>
      <c r="GX81" s="136"/>
      <c r="GY81" s="136"/>
      <c r="GZ81" s="136"/>
      <c r="HA81" s="136"/>
      <c r="HB81" s="136"/>
      <c r="HC81" s="136"/>
      <c r="HD81" s="136"/>
      <c r="HE81" s="136"/>
      <c r="HF81" s="136"/>
      <c r="HG81" s="136"/>
      <c r="HH81" s="136"/>
      <c r="HI81" s="136"/>
      <c r="HJ81" s="136"/>
      <c r="HK81" s="136"/>
      <c r="HL81" s="136"/>
      <c r="HM81" s="136"/>
      <c r="HN81" s="136"/>
      <c r="HO81" s="136"/>
      <c r="HP81" s="136"/>
      <c r="HQ81" s="136"/>
      <c r="HR81" s="136"/>
      <c r="HS81" s="136"/>
      <c r="HT81" s="136"/>
      <c r="HU81" s="136"/>
      <c r="HV81" s="136"/>
      <c r="HW81" s="136"/>
      <c r="HX81" s="136"/>
      <c r="HY81" s="136"/>
      <c r="HZ81" s="136"/>
      <c r="IA81" s="136"/>
      <c r="IB81" s="136"/>
      <c r="IC81" s="136"/>
      <c r="ID81" s="136"/>
      <c r="IE81" s="136"/>
      <c r="IF81" s="136"/>
      <c r="IG81" s="136"/>
      <c r="IH81" s="136"/>
      <c r="II81" s="136"/>
      <c r="IJ81" s="136"/>
      <c r="IK81" s="136"/>
      <c r="IL81" s="136"/>
      <c r="IM81" s="136"/>
      <c r="IN81" s="136"/>
      <c r="IO81" s="136"/>
      <c r="IP81" s="136"/>
      <c r="IQ81" s="136"/>
      <c r="IR81" s="136"/>
      <c r="IS81" s="136"/>
      <c r="IT81" s="136"/>
      <c r="IU81" s="136"/>
      <c r="IV81" s="136"/>
      <c r="IW81" s="136"/>
      <c r="IX81" s="136"/>
      <c r="IY81" s="136"/>
      <c r="IZ81" s="136"/>
      <c r="ACR81" s="136"/>
      <c r="ACS81" s="136"/>
      <c r="ACT81" s="136"/>
      <c r="ACU81" s="136"/>
      <c r="ACV81" s="136"/>
      <c r="ACW81" s="136"/>
      <c r="ACX81" s="136"/>
      <c r="ACY81" s="136"/>
      <c r="ACZ81" s="136"/>
      <c r="ADA81" s="136"/>
      <c r="ADB81" s="136"/>
      <c r="ADC81" s="136"/>
      <c r="ADD81" s="136"/>
      <c r="ADE81" s="136"/>
      <c r="ADF81" s="136"/>
      <c r="ADG81" s="136"/>
      <c r="ADH81" s="136"/>
      <c r="ADI81" s="136"/>
      <c r="ADJ81" s="136"/>
      <c r="ADK81" s="136"/>
      <c r="ADL81" s="136"/>
      <c r="ADM81" s="136"/>
      <c r="ADN81" s="136"/>
      <c r="ADO81" s="136"/>
      <c r="ADP81" s="136"/>
      <c r="ADQ81" s="136"/>
      <c r="ADR81" s="136"/>
      <c r="ADS81" s="136"/>
      <c r="ADT81" s="136"/>
      <c r="ADU81" s="136"/>
      <c r="ADV81" s="136"/>
      <c r="ADW81" s="136"/>
      <c r="ADX81" s="136"/>
      <c r="ADY81" s="136"/>
      <c r="ADZ81" s="136"/>
      <c r="AEA81" s="136"/>
      <c r="AEB81" s="136"/>
      <c r="AEC81" s="136"/>
      <c r="AED81" s="136"/>
      <c r="AEE81" s="136"/>
      <c r="AEF81" s="136"/>
      <c r="AEG81" s="136"/>
      <c r="AEH81" s="136"/>
      <c r="AEI81" s="136"/>
      <c r="AEJ81" s="136"/>
      <c r="AEK81" s="136"/>
      <c r="AEL81" s="136"/>
      <c r="AEM81" s="136"/>
      <c r="AEN81" s="136"/>
      <c r="AEO81" s="136"/>
      <c r="AEP81" s="136"/>
      <c r="AEQ81" s="136"/>
      <c r="AER81" s="136"/>
      <c r="AES81" s="136"/>
      <c r="AET81" s="136"/>
      <c r="AEU81" s="136"/>
      <c r="AEV81" s="136"/>
      <c r="AEW81" s="136"/>
      <c r="AEX81" s="136"/>
      <c r="AEY81" s="136"/>
      <c r="AEZ81" s="136"/>
      <c r="AFA81" s="136"/>
      <c r="AFB81" s="136"/>
      <c r="AFC81" s="136"/>
      <c r="AFD81" s="136"/>
      <c r="AFE81" s="136"/>
      <c r="AFF81" s="136"/>
      <c r="AFG81" s="136"/>
      <c r="AFH81" s="136"/>
      <c r="AFI81" s="136"/>
      <c r="AFJ81" s="136"/>
      <c r="AFK81" s="136"/>
      <c r="AFL81" s="136"/>
      <c r="AFM81" s="136"/>
      <c r="AFN81" s="136"/>
      <c r="AFO81" s="136"/>
      <c r="AFP81" s="136"/>
      <c r="AFQ81" s="136"/>
      <c r="AFR81" s="136"/>
      <c r="AFS81" s="136"/>
      <c r="AFT81" s="136"/>
      <c r="AFU81" s="136"/>
      <c r="AFV81" s="136"/>
      <c r="AFW81" s="136"/>
      <c r="AFX81" s="136"/>
      <c r="AFY81" s="136"/>
      <c r="AFZ81" s="136"/>
      <c r="AGA81" s="136"/>
      <c r="AGB81" s="136"/>
      <c r="AGC81" s="136"/>
      <c r="AGD81" s="136"/>
      <c r="AGE81" s="136"/>
      <c r="AGF81" s="136"/>
      <c r="AGG81" s="136"/>
      <c r="AGH81" s="136"/>
      <c r="AGI81" s="136"/>
      <c r="AGJ81" s="136"/>
      <c r="AGK81" s="136"/>
      <c r="AGL81" s="136"/>
      <c r="AGM81" s="136"/>
      <c r="AGN81" s="136"/>
      <c r="AGO81" s="136"/>
      <c r="AGP81" s="136"/>
      <c r="AGQ81" s="136"/>
      <c r="AGR81" s="136"/>
      <c r="AGS81" s="136"/>
      <c r="AGT81" s="136"/>
      <c r="AGU81" s="136"/>
      <c r="AGV81" s="136"/>
      <c r="AGW81" s="136"/>
      <c r="AGX81" s="136"/>
      <c r="AGY81" s="136"/>
      <c r="AGZ81" s="136"/>
      <c r="AHA81" s="136"/>
      <c r="AHB81" s="136"/>
      <c r="AHC81" s="136"/>
      <c r="AHD81" s="136"/>
      <c r="AHE81" s="136"/>
      <c r="AHF81" s="136"/>
      <c r="AHG81" s="136"/>
      <c r="AHH81" s="136"/>
      <c r="AHI81" s="136"/>
      <c r="AHJ81" s="136"/>
      <c r="AHK81" s="136"/>
      <c r="AHL81" s="136"/>
      <c r="AHM81" s="136"/>
      <c r="AHN81" s="136"/>
      <c r="AHO81" s="136"/>
      <c r="AHP81" s="136"/>
      <c r="AHQ81" s="136"/>
      <c r="AHR81" s="136"/>
      <c r="AHS81" s="136"/>
      <c r="AHT81" s="136"/>
      <c r="AHU81" s="136"/>
      <c r="AHV81" s="136"/>
      <c r="AHW81" s="136"/>
      <c r="AHX81" s="136"/>
      <c r="AHY81" s="136"/>
      <c r="AHZ81" s="136"/>
      <c r="AIA81" s="136"/>
      <c r="AIB81" s="136"/>
      <c r="AIC81" s="136"/>
      <c r="AID81" s="136"/>
      <c r="AIE81" s="136"/>
      <c r="AIF81" s="136"/>
      <c r="AIG81" s="136"/>
      <c r="AIH81" s="136"/>
      <c r="AII81" s="136"/>
      <c r="AIJ81" s="136"/>
      <c r="AIK81" s="136"/>
      <c r="AIL81" s="136"/>
      <c r="AIM81" s="136"/>
      <c r="AIN81" s="136"/>
      <c r="AIO81" s="136"/>
      <c r="AIP81" s="136"/>
      <c r="AIQ81" s="136"/>
      <c r="AIR81" s="136"/>
      <c r="AIS81" s="136"/>
      <c r="AIT81" s="136"/>
      <c r="AIU81" s="136"/>
      <c r="AIV81" s="136"/>
      <c r="AIW81" s="136"/>
      <c r="AIX81" s="136"/>
      <c r="AIY81" s="136"/>
      <c r="AIZ81" s="136"/>
      <c r="AJA81" s="136"/>
      <c r="AJB81" s="136"/>
      <c r="AJC81" s="136"/>
      <c r="AJD81" s="136"/>
      <c r="AJE81" s="136"/>
      <c r="AJF81" s="136"/>
      <c r="AJG81" s="136"/>
      <c r="AJH81" s="136"/>
      <c r="AJI81" s="136"/>
      <c r="AJJ81" s="136"/>
      <c r="AJK81" s="136"/>
      <c r="AJL81" s="136"/>
      <c r="AJM81" s="136"/>
      <c r="AJN81" s="136"/>
      <c r="AJO81" s="136"/>
      <c r="AJP81" s="136"/>
      <c r="AJQ81" s="136"/>
      <c r="AJR81" s="136"/>
      <c r="AJS81" s="136"/>
      <c r="AJT81" s="136"/>
      <c r="AJU81" s="136"/>
      <c r="AJV81" s="136"/>
      <c r="AJW81" s="136"/>
      <c r="AJX81" s="136"/>
      <c r="AJY81" s="136"/>
      <c r="AJZ81" s="136"/>
      <c r="AKA81" s="136"/>
      <c r="AKB81" s="136"/>
      <c r="AKC81" s="136"/>
      <c r="AKD81" s="136"/>
      <c r="AKE81" s="136"/>
      <c r="AKF81" s="136"/>
      <c r="AKG81" s="136"/>
      <c r="AKH81" s="136"/>
      <c r="AKI81" s="136"/>
      <c r="AKJ81" s="136"/>
      <c r="AKK81" s="136"/>
      <c r="AKL81" s="136"/>
      <c r="AKM81" s="136"/>
      <c r="AKN81" s="136"/>
      <c r="AKO81" s="136"/>
      <c r="AKP81" s="136"/>
      <c r="AKQ81" s="136"/>
      <c r="AKR81" s="136"/>
      <c r="AKS81" s="136"/>
      <c r="AKT81" s="136"/>
      <c r="AKU81" s="136"/>
      <c r="AKV81" s="136"/>
      <c r="AKW81" s="136"/>
      <c r="AKX81" s="136"/>
      <c r="AKY81" s="136"/>
      <c r="AKZ81" s="136"/>
      <c r="ALA81" s="136"/>
      <c r="ALB81" s="136"/>
      <c r="ALC81" s="136"/>
      <c r="ALD81" s="136"/>
      <c r="ALE81" s="136"/>
      <c r="ALF81" s="136"/>
      <c r="ALG81" s="136"/>
      <c r="ALH81" s="136"/>
      <c r="ALI81" s="136"/>
      <c r="ALJ81" s="136"/>
      <c r="ALK81" s="136"/>
      <c r="ALL81" s="136"/>
      <c r="ALM81" s="136"/>
      <c r="ALN81" s="136"/>
      <c r="ALO81" s="136"/>
      <c r="ALP81" s="136"/>
      <c r="ALQ81" s="136"/>
      <c r="ALR81" s="136"/>
      <c r="ALS81" s="136"/>
      <c r="ALT81" s="136"/>
      <c r="ALU81" s="136"/>
      <c r="ALV81" s="136"/>
      <c r="ALW81" s="136"/>
      <c r="ALX81" s="136"/>
      <c r="ALY81" s="136"/>
      <c r="ALZ81" s="136"/>
      <c r="AMA81" s="136"/>
      <c r="AMB81" s="136"/>
      <c r="AMC81" s="136"/>
      <c r="AMD81" s="136"/>
      <c r="AME81" s="136"/>
      <c r="AMF81" s="136"/>
      <c r="AMG81" s="136"/>
      <c r="AMH81" s="136"/>
      <c r="AMI81" s="136"/>
      <c r="AMJ81" s="136"/>
      <c r="AMK81" s="136"/>
      <c r="AML81" s="136"/>
      <c r="AMM81" s="136"/>
      <c r="AMN81" s="136"/>
      <c r="AMO81" s="136"/>
      <c r="AMP81" s="136"/>
      <c r="AMQ81" s="136"/>
      <c r="AMR81" s="136"/>
      <c r="AMS81" s="136"/>
      <c r="AMT81" s="136"/>
      <c r="AMU81" s="136"/>
      <c r="AMV81" s="136"/>
      <c r="AMW81" s="136"/>
      <c r="AMX81" s="136"/>
      <c r="AMY81" s="136"/>
      <c r="AMZ81" s="136"/>
      <c r="ANA81" s="136"/>
      <c r="ANB81" s="136"/>
      <c r="ANC81" s="136"/>
      <c r="AND81" s="136"/>
      <c r="ANE81" s="136"/>
      <c r="ANF81" s="136"/>
      <c r="ANG81" s="136"/>
      <c r="ANH81" s="136"/>
      <c r="ANI81" s="136"/>
      <c r="ANJ81" s="136"/>
      <c r="ANK81" s="136"/>
      <c r="ANL81" s="136"/>
      <c r="ANM81" s="136"/>
      <c r="ANN81" s="136"/>
      <c r="ANO81" s="136"/>
      <c r="ANP81" s="136"/>
      <c r="ANQ81" s="136"/>
      <c r="ANR81" s="136"/>
      <c r="ANS81" s="136"/>
      <c r="ANT81" s="136"/>
      <c r="ANU81" s="136"/>
      <c r="ANV81" s="136"/>
      <c r="ANW81" s="136"/>
      <c r="ANX81" s="136"/>
      <c r="ANY81" s="136"/>
      <c r="ANZ81" s="136"/>
      <c r="AOA81" s="136"/>
      <c r="AOB81" s="136"/>
      <c r="AOC81" s="136"/>
      <c r="AOD81" s="136"/>
      <c r="AOE81" s="136"/>
      <c r="AOF81" s="136"/>
      <c r="AOG81" s="136"/>
      <c r="AOH81" s="136"/>
      <c r="AOI81" s="136"/>
      <c r="AOJ81" s="136"/>
      <c r="AOK81" s="136"/>
      <c r="AOL81" s="136"/>
      <c r="AOM81" s="136"/>
      <c r="AON81" s="136"/>
      <c r="AOO81" s="136"/>
      <c r="AOP81" s="136"/>
      <c r="AOQ81" s="136"/>
      <c r="AOR81" s="136"/>
      <c r="AOS81" s="136"/>
      <c r="AOT81" s="136"/>
      <c r="AOU81" s="136"/>
      <c r="AOV81" s="136"/>
      <c r="AOW81" s="136"/>
      <c r="AOX81" s="136"/>
      <c r="AOY81" s="136"/>
      <c r="AOZ81" s="136"/>
      <c r="APA81" s="136"/>
      <c r="APB81" s="136"/>
      <c r="APC81" s="136"/>
      <c r="APD81" s="136"/>
      <c r="APE81" s="136"/>
      <c r="APF81" s="136"/>
      <c r="APG81" s="136"/>
      <c r="APH81" s="136"/>
      <c r="API81" s="136"/>
      <c r="APJ81" s="136"/>
      <c r="APK81" s="136"/>
      <c r="APL81" s="136"/>
      <c r="APM81" s="136"/>
      <c r="APN81" s="136"/>
      <c r="APO81" s="136"/>
      <c r="APP81" s="136"/>
      <c r="APQ81" s="136"/>
      <c r="APR81" s="136"/>
      <c r="APS81" s="136"/>
      <c r="APT81" s="136"/>
      <c r="APU81" s="136"/>
      <c r="APV81" s="136"/>
      <c r="APW81" s="136"/>
      <c r="APX81" s="136"/>
      <c r="APY81" s="136"/>
      <c r="APZ81" s="136"/>
      <c r="AQA81" s="136"/>
      <c r="AQB81" s="136"/>
      <c r="AQC81" s="136"/>
      <c r="AQD81" s="136"/>
      <c r="AQE81" s="136"/>
      <c r="AQF81" s="136"/>
      <c r="AQG81" s="136"/>
      <c r="AQH81" s="136"/>
      <c r="AQI81" s="136"/>
      <c r="AQJ81" s="136"/>
      <c r="AQK81" s="136"/>
      <c r="AQL81" s="136"/>
      <c r="AQM81" s="136"/>
      <c r="AQN81" s="136"/>
      <c r="AQO81" s="136"/>
      <c r="AQP81" s="136"/>
      <c r="AQQ81" s="136"/>
      <c r="AQR81" s="136"/>
      <c r="AQS81" s="136"/>
      <c r="AQT81" s="136"/>
      <c r="AQU81" s="136"/>
      <c r="AQV81" s="136"/>
      <c r="AQW81" s="136"/>
      <c r="AQX81" s="136"/>
      <c r="AQY81" s="136"/>
      <c r="AQZ81" s="136"/>
      <c r="ARA81" s="136"/>
      <c r="ARB81" s="136"/>
      <c r="ARC81" s="136"/>
      <c r="ARD81" s="136"/>
      <c r="ARE81" s="136"/>
      <c r="ARF81" s="136"/>
      <c r="ARG81" s="136"/>
      <c r="ARH81" s="136"/>
      <c r="ARI81" s="136"/>
      <c r="ARJ81" s="136"/>
      <c r="ARK81" s="136"/>
      <c r="ARL81" s="136"/>
      <c r="ARM81" s="136"/>
      <c r="ARN81" s="136"/>
      <c r="ARO81" s="136"/>
      <c r="ARP81" s="136"/>
      <c r="ARQ81" s="136"/>
      <c r="ARR81" s="136"/>
      <c r="ARS81" s="136"/>
      <c r="ART81" s="136"/>
      <c r="ARU81" s="136"/>
      <c r="ARV81" s="136"/>
      <c r="ARW81" s="136"/>
      <c r="ARX81" s="136"/>
      <c r="ARY81" s="136"/>
      <c r="ARZ81" s="136"/>
      <c r="ASA81" s="136"/>
      <c r="ASB81" s="136"/>
      <c r="ASC81" s="136"/>
      <c r="ASD81" s="136"/>
      <c r="ASE81" s="136"/>
      <c r="ASF81" s="136"/>
      <c r="ASG81" s="136"/>
      <c r="ASH81" s="136"/>
      <c r="ASI81" s="136"/>
      <c r="ASJ81" s="136"/>
      <c r="ASK81" s="136"/>
      <c r="ASL81" s="136"/>
      <c r="ASM81" s="136"/>
      <c r="ASN81" s="136"/>
      <c r="ASO81" s="136"/>
      <c r="ASP81" s="136"/>
      <c r="ASQ81" s="136"/>
      <c r="ASR81" s="136"/>
      <c r="ASS81" s="136"/>
      <c r="AST81" s="136"/>
      <c r="ASU81" s="136"/>
      <c r="ASV81" s="136"/>
      <c r="ASW81" s="136"/>
      <c r="ASX81" s="136"/>
      <c r="ASY81" s="136"/>
      <c r="ASZ81" s="136"/>
      <c r="ATA81" s="136"/>
      <c r="ATB81" s="136"/>
      <c r="ATC81" s="136"/>
      <c r="ATD81" s="136"/>
      <c r="ATE81" s="136"/>
      <c r="ATF81" s="136"/>
      <c r="ATG81" s="136"/>
      <c r="ATH81" s="136"/>
      <c r="ATI81" s="136"/>
      <c r="ATJ81" s="136"/>
      <c r="ATK81" s="136"/>
      <c r="ATL81" s="136"/>
      <c r="ATM81" s="136"/>
      <c r="ATN81" s="136"/>
      <c r="ATO81" s="136"/>
      <c r="ATP81" s="136"/>
      <c r="ATQ81" s="136"/>
      <c r="ATR81" s="136"/>
      <c r="ATS81" s="136"/>
      <c r="ATT81" s="136"/>
      <c r="ATU81" s="136"/>
      <c r="ATV81" s="136"/>
      <c r="ATW81" s="136"/>
      <c r="ATX81" s="136"/>
      <c r="CBW81" s="136"/>
      <c r="CBX81" s="136"/>
      <c r="CBY81" s="136"/>
      <c r="CBZ81" s="136"/>
      <c r="CCA81" s="136"/>
      <c r="CCB81" s="136"/>
      <c r="CCC81" s="136"/>
      <c r="CCD81" s="136"/>
      <c r="CCE81" s="136"/>
      <c r="CCF81" s="136"/>
      <c r="CCG81" s="136"/>
      <c r="CCH81" s="136"/>
      <c r="CCI81" s="136"/>
      <c r="CCJ81" s="136"/>
      <c r="CCK81" s="136"/>
      <c r="CCL81" s="136"/>
      <c r="CCM81" s="136"/>
      <c r="CCN81" s="136"/>
      <c r="CCO81" s="136"/>
      <c r="CCP81" s="136"/>
      <c r="CCQ81" s="136"/>
      <c r="CCR81" s="136"/>
      <c r="CCS81" s="136"/>
      <c r="CCT81" s="136"/>
      <c r="CCU81" s="136"/>
      <c r="CCV81" s="136"/>
      <c r="CCW81" s="136"/>
      <c r="CCX81" s="136"/>
      <c r="CCY81" s="136"/>
      <c r="CCZ81" s="136"/>
      <c r="CDA81" s="136"/>
      <c r="CDB81" s="136"/>
      <c r="CDC81" s="136"/>
      <c r="CDD81" s="136"/>
      <c r="CDE81" s="136"/>
      <c r="CDF81" s="136"/>
      <c r="CDG81" s="136"/>
      <c r="CDH81" s="136"/>
      <c r="CDI81" s="136"/>
      <c r="CDJ81" s="136"/>
      <c r="CDK81" s="136"/>
      <c r="CDL81" s="136"/>
      <c r="CDM81" s="136"/>
      <c r="CDN81" s="136"/>
      <c r="CDO81" s="136"/>
      <c r="CDP81" s="136"/>
      <c r="CDQ81" s="136"/>
      <c r="CDR81" s="136"/>
      <c r="CDS81" s="136"/>
      <c r="CDT81" s="136"/>
      <c r="CDU81" s="136"/>
      <c r="CDV81" s="136"/>
      <c r="CDW81" s="136"/>
      <c r="CDX81" s="136"/>
      <c r="CDY81" s="136"/>
      <c r="CDZ81" s="136"/>
      <c r="CEA81" s="136"/>
      <c r="CEB81" s="136"/>
      <c r="CEC81" s="136"/>
      <c r="CED81" s="136"/>
      <c r="CEE81" s="136"/>
      <c r="CEF81" s="136"/>
      <c r="CEG81" s="136"/>
      <c r="CEH81" s="136"/>
      <c r="CEI81" s="136"/>
      <c r="CEJ81" s="136"/>
      <c r="CEK81" s="136"/>
      <c r="CEL81" s="136"/>
      <c r="CEM81" s="136"/>
      <c r="CEN81" s="136"/>
      <c r="CEO81" s="136"/>
      <c r="CEP81" s="136"/>
      <c r="CEQ81" s="136"/>
      <c r="CER81" s="136"/>
      <c r="CES81" s="136"/>
      <c r="CET81" s="136"/>
      <c r="CEU81" s="136"/>
      <c r="CEV81" s="136"/>
      <c r="CEW81" s="136"/>
      <c r="CEX81" s="136"/>
      <c r="CEY81" s="136"/>
      <c r="CEZ81" s="136"/>
      <c r="CFA81" s="136"/>
      <c r="CFB81" s="136"/>
      <c r="CFC81" s="136"/>
      <c r="CFD81" s="136"/>
      <c r="CFE81" s="136"/>
      <c r="CFF81" s="136"/>
      <c r="CFG81" s="136"/>
      <c r="CFH81" s="136"/>
      <c r="CFI81" s="136"/>
      <c r="CFJ81" s="136"/>
      <c r="CFK81" s="136"/>
      <c r="CFL81" s="136"/>
      <c r="CFM81" s="136"/>
      <c r="CFN81" s="136"/>
      <c r="CFO81" s="136"/>
      <c r="CFP81" s="136"/>
      <c r="CFQ81" s="136"/>
      <c r="CFR81" s="136"/>
      <c r="CFS81" s="136"/>
      <c r="CFT81" s="136"/>
      <c r="CFU81" s="136"/>
      <c r="CFV81" s="136"/>
      <c r="CFW81" s="136"/>
      <c r="CFX81" s="136"/>
      <c r="CFY81" s="136"/>
      <c r="CFZ81" s="136"/>
      <c r="CGA81" s="136"/>
      <c r="CGB81" s="136"/>
      <c r="CGC81" s="136"/>
      <c r="CGD81" s="136"/>
      <c r="CGE81" s="136"/>
      <c r="CGF81" s="136"/>
      <c r="CGG81" s="136"/>
      <c r="CGH81" s="136"/>
      <c r="CGI81" s="136"/>
      <c r="CGJ81" s="136"/>
      <c r="CGK81" s="136"/>
      <c r="CGL81" s="136"/>
      <c r="CGM81" s="136"/>
      <c r="CGN81" s="136"/>
      <c r="CGO81" s="136"/>
      <c r="CGP81" s="136"/>
      <c r="CGQ81" s="136"/>
      <c r="CGR81" s="136"/>
      <c r="CGS81" s="136"/>
      <c r="CGT81" s="136"/>
      <c r="CGU81" s="136"/>
      <c r="CGV81" s="136"/>
      <c r="CGW81" s="136"/>
      <c r="CGX81" s="136"/>
      <c r="CGY81" s="136"/>
      <c r="CGZ81" s="136"/>
      <c r="CHA81" s="136"/>
      <c r="CHB81" s="136"/>
      <c r="CHC81" s="136"/>
      <c r="CHD81" s="136"/>
      <c r="CHE81" s="136"/>
      <c r="CHF81" s="136"/>
      <c r="CHG81" s="136"/>
      <c r="CHH81" s="136"/>
      <c r="CHI81" s="136"/>
      <c r="CHJ81" s="136"/>
      <c r="CHK81" s="136"/>
      <c r="CHL81" s="136"/>
      <c r="CHM81" s="136"/>
      <c r="CHN81" s="136"/>
      <c r="CHO81" s="136"/>
      <c r="CHP81" s="136"/>
      <c r="CHQ81" s="136"/>
      <c r="CHR81" s="136"/>
      <c r="CHS81" s="136"/>
      <c r="CHT81" s="136"/>
      <c r="CHU81" s="136"/>
      <c r="DPW81" s="136"/>
      <c r="DPX81" s="136"/>
      <c r="DPY81" s="136"/>
      <c r="DPZ81" s="136"/>
      <c r="DQA81" s="136"/>
      <c r="DQB81" s="136"/>
      <c r="DQC81" s="136"/>
      <c r="DQD81" s="136"/>
      <c r="DQE81" s="136"/>
      <c r="DQF81" s="136"/>
      <c r="DQG81" s="136"/>
      <c r="DQH81" s="136"/>
      <c r="DQI81" s="136"/>
      <c r="DQJ81" s="136"/>
      <c r="DQK81" s="136"/>
      <c r="DQL81" s="136"/>
      <c r="DQM81" s="136"/>
      <c r="DQN81" s="136"/>
      <c r="DQO81" s="136"/>
      <c r="DQP81" s="136"/>
      <c r="DQQ81" s="136"/>
      <c r="DQR81" s="136"/>
      <c r="DQS81" s="136"/>
      <c r="DQT81" s="136"/>
      <c r="DQU81" s="136"/>
      <c r="DQV81" s="136"/>
      <c r="DQW81" s="136"/>
      <c r="DQX81" s="136"/>
      <c r="DQY81" s="136"/>
      <c r="DQZ81" s="136"/>
      <c r="DRA81" s="136"/>
      <c r="DRB81" s="136"/>
      <c r="DRC81" s="136"/>
      <c r="DRD81" s="136"/>
      <c r="DRE81" s="136"/>
      <c r="DRF81" s="136"/>
      <c r="DRG81" s="136"/>
      <c r="DRH81" s="136"/>
      <c r="DRI81" s="136"/>
      <c r="DRJ81" s="136"/>
      <c r="DRK81" s="136"/>
      <c r="DRL81" s="136"/>
      <c r="DRM81" s="136"/>
      <c r="DRN81" s="136"/>
      <c r="DRO81" s="136"/>
      <c r="DRP81" s="136"/>
      <c r="DRQ81" s="136"/>
      <c r="DRR81" s="136"/>
      <c r="DRS81" s="136"/>
      <c r="DRT81" s="136"/>
      <c r="DRU81" s="136"/>
      <c r="DRV81" s="136"/>
      <c r="DRW81" s="136"/>
      <c r="DRX81" s="136"/>
      <c r="DRY81" s="136"/>
      <c r="DRZ81" s="136"/>
      <c r="DSA81" s="136"/>
      <c r="DSB81" s="136"/>
      <c r="DSC81" s="136"/>
      <c r="DSD81" s="136"/>
      <c r="DSE81" s="136"/>
      <c r="DSF81" s="136"/>
      <c r="DSG81" s="136"/>
      <c r="DSH81" s="136"/>
      <c r="DSI81" s="136"/>
      <c r="DSJ81" s="136"/>
      <c r="DSK81" s="136"/>
      <c r="DSL81" s="136"/>
      <c r="DSM81" s="136"/>
      <c r="DSN81" s="136"/>
      <c r="DSO81" s="136"/>
      <c r="DSP81" s="136"/>
      <c r="DSQ81" s="136"/>
      <c r="DSR81" s="136"/>
      <c r="DSS81" s="136"/>
      <c r="DST81" s="136"/>
      <c r="DSU81" s="136"/>
      <c r="DSV81" s="136"/>
      <c r="DSW81" s="136"/>
      <c r="DSX81" s="136"/>
      <c r="DSY81" s="136"/>
      <c r="DSZ81" s="136"/>
      <c r="DTA81" s="136"/>
      <c r="DTB81" s="136"/>
      <c r="DTC81" s="136"/>
      <c r="DTD81" s="136"/>
      <c r="DTE81" s="136"/>
      <c r="DTF81" s="136"/>
      <c r="DTG81" s="136"/>
      <c r="DTH81" s="136"/>
      <c r="DTI81" s="136"/>
      <c r="DTJ81" s="136"/>
      <c r="DTK81" s="136"/>
      <c r="DTL81" s="136"/>
      <c r="DTM81" s="136"/>
      <c r="DTN81" s="136"/>
      <c r="DTO81" s="136"/>
      <c r="DTP81" s="136"/>
      <c r="DTQ81" s="136"/>
      <c r="DTR81" s="136"/>
      <c r="DTS81" s="136"/>
      <c r="DTT81" s="136"/>
      <c r="DTU81" s="136"/>
      <c r="DTV81" s="136"/>
      <c r="DTW81" s="136"/>
      <c r="DTX81" s="136"/>
      <c r="DTY81" s="136"/>
      <c r="DTZ81" s="136"/>
      <c r="DUA81" s="136"/>
      <c r="DUB81" s="136"/>
      <c r="DUC81" s="136"/>
      <c r="DUD81" s="136"/>
      <c r="DUE81" s="136"/>
      <c r="DUF81" s="136"/>
      <c r="DUG81" s="136"/>
      <c r="DUH81" s="136"/>
      <c r="DUI81" s="136"/>
      <c r="DUJ81" s="136"/>
      <c r="DUK81" s="136"/>
      <c r="DUL81" s="136"/>
      <c r="DUM81" s="136"/>
      <c r="DUN81" s="136"/>
      <c r="DUO81" s="136"/>
      <c r="DUP81" s="136"/>
      <c r="DUQ81" s="136"/>
      <c r="DUR81" s="136"/>
      <c r="DUS81" s="136"/>
      <c r="DUT81" s="136"/>
      <c r="DUU81" s="136"/>
      <c r="DUV81" s="136"/>
      <c r="DUW81" s="136"/>
      <c r="DUX81" s="136"/>
      <c r="DUY81" s="136"/>
      <c r="DUZ81" s="136"/>
      <c r="DVA81" s="136"/>
      <c r="DVB81" s="136"/>
      <c r="DVC81" s="136"/>
      <c r="DVD81" s="136"/>
      <c r="DVE81" s="136"/>
      <c r="DVF81" s="136"/>
      <c r="DVG81" s="136"/>
      <c r="DVH81" s="136"/>
      <c r="DVI81" s="136"/>
      <c r="DVJ81" s="136"/>
      <c r="DVK81" s="136"/>
      <c r="DVL81" s="136"/>
      <c r="DVM81" s="136"/>
      <c r="DVN81" s="136"/>
      <c r="DVO81" s="136"/>
      <c r="DVP81" s="136"/>
      <c r="DVQ81" s="136"/>
      <c r="DVR81" s="136"/>
      <c r="DVS81" s="136"/>
      <c r="DVT81" s="136"/>
      <c r="DVU81" s="136"/>
      <c r="DVV81" s="136"/>
      <c r="DVW81" s="136"/>
      <c r="DVX81" s="136"/>
      <c r="DVY81" s="136"/>
      <c r="DVZ81" s="136"/>
      <c r="DWA81" s="136"/>
      <c r="DWB81" s="136"/>
      <c r="DWC81" s="136"/>
      <c r="DWD81" s="136"/>
      <c r="DWE81" s="136"/>
      <c r="DWF81" s="136"/>
      <c r="DWG81" s="136"/>
      <c r="DWH81" s="136"/>
      <c r="DWI81" s="136"/>
      <c r="DWJ81" s="136"/>
      <c r="DWK81" s="136"/>
      <c r="DWL81" s="136"/>
      <c r="DWM81" s="136"/>
      <c r="DWN81" s="136"/>
      <c r="DWO81" s="136"/>
      <c r="DWP81" s="136"/>
      <c r="DWQ81" s="136"/>
      <c r="DWR81" s="136"/>
      <c r="DWS81" s="136"/>
      <c r="DWT81" s="136"/>
      <c r="DWU81" s="136"/>
      <c r="DWV81" s="136"/>
      <c r="DWW81" s="136"/>
      <c r="DWX81" s="136"/>
      <c r="DWY81" s="136"/>
      <c r="DWZ81" s="136"/>
      <c r="DXA81" s="136"/>
      <c r="DXB81" s="136"/>
      <c r="DXC81" s="136"/>
      <c r="DXD81" s="136"/>
      <c r="DXE81" s="136"/>
      <c r="DXF81" s="136"/>
      <c r="DXG81" s="136"/>
      <c r="DXH81" s="136"/>
      <c r="DXI81" s="136"/>
      <c r="DXJ81" s="136"/>
      <c r="DXK81" s="136"/>
      <c r="DXL81" s="136"/>
      <c r="DXM81" s="136"/>
      <c r="DXN81" s="136"/>
      <c r="DXO81" s="136"/>
      <c r="DXP81" s="136"/>
      <c r="DXQ81" s="136"/>
      <c r="DXR81" s="136"/>
      <c r="DXS81" s="136"/>
      <c r="DXT81" s="136"/>
      <c r="DXU81" s="136"/>
      <c r="DXV81" s="136"/>
      <c r="DXW81" s="136"/>
      <c r="DXX81" s="136"/>
      <c r="DXY81" s="136"/>
      <c r="DXZ81" s="136"/>
      <c r="DYA81" s="136"/>
      <c r="DYB81" s="136"/>
      <c r="DYC81" s="136"/>
      <c r="DYD81" s="136"/>
      <c r="DYE81" s="136"/>
      <c r="DYF81" s="136"/>
      <c r="DYG81" s="136"/>
      <c r="DYH81" s="136"/>
      <c r="DYI81" s="136"/>
      <c r="DYJ81" s="136"/>
      <c r="DYK81" s="136"/>
      <c r="DYL81" s="136"/>
      <c r="DYM81" s="136"/>
      <c r="DYN81" s="136"/>
      <c r="DYO81" s="136"/>
      <c r="DYP81" s="136"/>
      <c r="DYQ81" s="136"/>
      <c r="DYR81" s="136"/>
      <c r="DYS81" s="136"/>
      <c r="DYT81" s="136"/>
      <c r="DYU81" s="136"/>
      <c r="DYV81" s="136"/>
      <c r="DYW81" s="136"/>
      <c r="DYX81" s="136"/>
      <c r="DYY81" s="136"/>
      <c r="DYZ81" s="136"/>
      <c r="DZA81" s="136"/>
      <c r="DZB81" s="136"/>
      <c r="DZC81" s="136"/>
      <c r="DZD81" s="136"/>
      <c r="DZE81" s="136"/>
      <c r="DZF81" s="136"/>
      <c r="DZG81" s="136"/>
      <c r="DZH81" s="136"/>
      <c r="DZI81" s="136"/>
      <c r="DZJ81" s="136"/>
      <c r="DZK81" s="136"/>
      <c r="DZL81" s="136"/>
      <c r="DZM81" s="136"/>
      <c r="DZN81" s="136"/>
      <c r="DZO81" s="136"/>
      <c r="DZP81" s="136"/>
      <c r="DZQ81" s="136"/>
      <c r="DZR81" s="136"/>
      <c r="DZS81" s="136"/>
      <c r="DZT81" s="136"/>
      <c r="DZU81" s="136"/>
      <c r="DZV81" s="136"/>
      <c r="DZW81" s="136"/>
      <c r="DZX81" s="136"/>
      <c r="DZY81" s="136"/>
      <c r="DZZ81" s="136"/>
      <c r="EAA81" s="136"/>
      <c r="EAB81" s="136"/>
      <c r="EAC81" s="136"/>
      <c r="EAD81" s="136"/>
      <c r="EAE81" s="136"/>
      <c r="EAF81" s="136"/>
      <c r="EAG81" s="136"/>
      <c r="EAH81" s="136"/>
      <c r="EAI81" s="136"/>
      <c r="EAJ81" s="136"/>
      <c r="EAK81" s="136"/>
      <c r="EAL81" s="136"/>
      <c r="EAM81" s="136"/>
      <c r="EAN81" s="136"/>
      <c r="EAO81" s="136"/>
      <c r="EAP81" s="136"/>
      <c r="EAQ81" s="136"/>
      <c r="EAR81" s="136"/>
      <c r="EAS81" s="136"/>
      <c r="EAT81" s="136"/>
      <c r="EAU81" s="136"/>
      <c r="EAV81" s="136"/>
      <c r="EAW81" s="136"/>
      <c r="EAX81" s="136"/>
      <c r="EAY81" s="136"/>
      <c r="EAZ81" s="136"/>
      <c r="EBA81" s="136"/>
      <c r="EBB81" s="136"/>
      <c r="EBC81" s="136"/>
      <c r="EBD81" s="136"/>
      <c r="EBE81" s="136"/>
      <c r="EBF81" s="136"/>
      <c r="EBG81" s="136"/>
      <c r="EBH81" s="136"/>
      <c r="EBI81" s="136"/>
      <c r="EBJ81" s="136"/>
      <c r="EBK81" s="136"/>
      <c r="EBL81" s="136"/>
      <c r="EBM81" s="136"/>
      <c r="EBN81" s="136"/>
      <c r="EBO81" s="136"/>
      <c r="EBP81" s="136"/>
      <c r="EBQ81" s="136"/>
      <c r="EBR81" s="136"/>
      <c r="EBS81" s="136"/>
      <c r="EBT81" s="136"/>
      <c r="EBU81" s="136"/>
      <c r="EBV81" s="136"/>
      <c r="EBW81" s="136"/>
      <c r="EBX81" s="136"/>
      <c r="EBY81" s="136"/>
      <c r="EBZ81" s="136"/>
      <c r="ECA81" s="136"/>
      <c r="ECB81" s="136"/>
      <c r="ECC81" s="136"/>
      <c r="ECD81" s="136"/>
      <c r="ECE81" s="136"/>
      <c r="ECF81" s="136"/>
      <c r="ECG81" s="136"/>
      <c r="ECH81" s="136"/>
      <c r="ECI81" s="136"/>
      <c r="ECJ81" s="136"/>
      <c r="ECK81" s="136"/>
      <c r="ECL81" s="136"/>
      <c r="ECM81" s="136"/>
      <c r="ECN81" s="136"/>
      <c r="ECO81" s="136"/>
      <c r="ECP81" s="136"/>
      <c r="ECQ81" s="136"/>
      <c r="ECR81" s="136"/>
      <c r="ECS81" s="136"/>
      <c r="ECT81" s="136"/>
      <c r="ECU81" s="136"/>
      <c r="ECV81" s="136"/>
      <c r="ECW81" s="136"/>
      <c r="ECX81" s="136"/>
      <c r="ECY81" s="136"/>
      <c r="ECZ81" s="136"/>
      <c r="EDA81" s="136"/>
      <c r="EDB81" s="136"/>
      <c r="EDC81" s="136"/>
      <c r="EDD81" s="136"/>
      <c r="EDE81" s="136"/>
      <c r="EDF81" s="136"/>
      <c r="EDG81" s="136"/>
      <c r="EDH81" s="136"/>
      <c r="EDI81" s="136"/>
      <c r="EDJ81" s="136"/>
      <c r="EDK81" s="136"/>
      <c r="EDL81" s="136"/>
      <c r="EDM81" s="136"/>
      <c r="EDN81" s="136"/>
      <c r="EDO81" s="136"/>
      <c r="EDP81" s="136"/>
      <c r="EDQ81" s="136"/>
      <c r="EDR81" s="136"/>
      <c r="EDS81" s="136"/>
      <c r="EDT81" s="136"/>
      <c r="EDU81" s="136"/>
      <c r="EDV81" s="136"/>
      <c r="EDW81" s="136"/>
      <c r="EDX81" s="136"/>
      <c r="EDY81" s="136"/>
      <c r="EDZ81" s="136"/>
      <c r="EEA81" s="136"/>
      <c r="EEB81" s="136"/>
      <c r="EEC81" s="136"/>
      <c r="EED81" s="136"/>
      <c r="EEE81" s="136"/>
      <c r="EEF81" s="136"/>
      <c r="EEG81" s="136"/>
      <c r="EEH81" s="136"/>
      <c r="EEI81" s="136"/>
      <c r="EEJ81" s="136"/>
      <c r="EEK81" s="136"/>
      <c r="EEL81" s="136"/>
      <c r="EEM81" s="136"/>
      <c r="EEN81" s="136"/>
      <c r="EEO81" s="136"/>
      <c r="EEP81" s="136"/>
      <c r="EEQ81" s="136"/>
      <c r="EER81" s="136"/>
      <c r="EES81" s="136"/>
      <c r="EET81" s="136"/>
      <c r="EEU81" s="136"/>
      <c r="EEV81" s="136"/>
      <c r="EEW81" s="136"/>
      <c r="EEX81" s="136"/>
      <c r="EEY81" s="136"/>
      <c r="EEZ81" s="136"/>
      <c r="EFA81" s="136"/>
      <c r="EFB81" s="136"/>
      <c r="EFC81" s="136"/>
      <c r="EFD81" s="136"/>
      <c r="EFE81" s="136"/>
      <c r="EFF81" s="136"/>
      <c r="EFG81" s="136"/>
      <c r="EFH81" s="136"/>
      <c r="EFI81" s="136"/>
      <c r="EFJ81" s="136"/>
      <c r="EFK81" s="136"/>
      <c r="EFL81" s="136"/>
      <c r="EFM81" s="136"/>
      <c r="EFN81" s="136"/>
      <c r="EFO81" s="136"/>
      <c r="EFP81" s="136"/>
      <c r="EFQ81" s="136"/>
      <c r="EFR81" s="136"/>
      <c r="EFS81" s="136"/>
      <c r="EFT81" s="136"/>
      <c r="EFU81" s="136"/>
      <c r="EFV81" s="136"/>
      <c r="EFW81" s="136"/>
      <c r="EFX81" s="136"/>
      <c r="EFY81" s="136"/>
      <c r="EFZ81" s="136"/>
      <c r="EGA81" s="136"/>
      <c r="EGB81" s="136"/>
      <c r="EGC81" s="136"/>
      <c r="EGD81" s="136"/>
      <c r="EGE81" s="136"/>
      <c r="EGF81" s="136"/>
      <c r="EGG81" s="136"/>
      <c r="EGH81" s="136"/>
      <c r="EGI81" s="136"/>
      <c r="EGJ81" s="136"/>
      <c r="EGK81" s="136"/>
      <c r="EGL81" s="136"/>
      <c r="EGM81" s="136"/>
      <c r="EGN81" s="136"/>
      <c r="EGO81" s="136"/>
      <c r="EGP81" s="136"/>
      <c r="EGQ81" s="136"/>
      <c r="EGR81" s="136"/>
      <c r="EGS81" s="136"/>
      <c r="EGT81" s="136"/>
      <c r="EGU81" s="136"/>
      <c r="EGV81" s="136"/>
      <c r="EGW81" s="136"/>
      <c r="EGX81" s="136"/>
      <c r="EGY81" s="136"/>
      <c r="EGZ81" s="136"/>
      <c r="EHA81" s="136"/>
      <c r="EHB81" s="136"/>
      <c r="EHC81" s="136"/>
      <c r="EHD81" s="136"/>
      <c r="EHE81" s="136"/>
      <c r="EHF81" s="136"/>
      <c r="EHG81" s="136"/>
      <c r="EHH81" s="136"/>
      <c r="EHI81" s="136"/>
      <c r="EHJ81" s="136"/>
      <c r="EHK81" s="136"/>
      <c r="EHL81" s="136"/>
      <c r="EHM81" s="136"/>
      <c r="EHN81" s="136"/>
      <c r="EHO81" s="136"/>
      <c r="EHP81" s="136"/>
      <c r="EHQ81" s="136"/>
      <c r="EHR81" s="136"/>
      <c r="EHS81" s="136"/>
      <c r="EHT81" s="136"/>
      <c r="EHU81" s="136"/>
      <c r="EHV81" s="136"/>
      <c r="EHW81" s="136"/>
      <c r="EHX81" s="136"/>
      <c r="EHY81" s="136"/>
      <c r="EHZ81" s="136"/>
      <c r="EIA81" s="136"/>
      <c r="EIB81" s="136"/>
      <c r="EIC81" s="136"/>
      <c r="EID81" s="136"/>
      <c r="EIE81" s="136"/>
      <c r="EIF81" s="136"/>
      <c r="EIG81" s="136"/>
      <c r="EIH81" s="136"/>
      <c r="EII81" s="136"/>
      <c r="EIJ81" s="136"/>
      <c r="EIK81" s="136"/>
      <c r="EIL81" s="136"/>
      <c r="EIM81" s="136"/>
      <c r="EIN81" s="136"/>
      <c r="EIO81" s="136"/>
      <c r="EIP81" s="136"/>
      <c r="EIQ81" s="136"/>
      <c r="EIR81" s="136"/>
      <c r="EIS81" s="136"/>
      <c r="EIT81" s="136"/>
      <c r="EIU81" s="136"/>
      <c r="EIV81" s="136"/>
      <c r="EIW81" s="136"/>
      <c r="EIX81" s="136"/>
      <c r="EIY81" s="136"/>
      <c r="EIZ81" s="136"/>
      <c r="EJA81" s="136"/>
      <c r="EJB81" s="136"/>
      <c r="EJC81" s="136"/>
      <c r="EJD81" s="136"/>
      <c r="EJE81" s="136"/>
      <c r="EJF81" s="136"/>
      <c r="EJG81" s="136"/>
      <c r="EJH81" s="136"/>
      <c r="EJI81" s="136"/>
      <c r="EJJ81" s="136"/>
      <c r="EJK81" s="136"/>
      <c r="EJL81" s="136"/>
      <c r="EJM81" s="136"/>
      <c r="EJN81" s="136"/>
      <c r="EJO81" s="136"/>
      <c r="EJP81" s="136"/>
      <c r="EJQ81" s="136"/>
      <c r="EJR81" s="136"/>
      <c r="EJS81" s="136"/>
      <c r="EJT81" s="136"/>
      <c r="EJU81" s="136"/>
      <c r="EJV81" s="136"/>
      <c r="EJW81" s="136"/>
      <c r="EJX81" s="136"/>
      <c r="EJY81" s="136"/>
      <c r="EJZ81" s="136"/>
      <c r="EKA81" s="136"/>
      <c r="EKB81" s="136"/>
      <c r="EKC81" s="136"/>
      <c r="EKD81" s="136"/>
      <c r="EKE81" s="136"/>
      <c r="EKF81" s="136"/>
      <c r="EKG81" s="136"/>
      <c r="EKH81" s="136"/>
      <c r="EKI81" s="136"/>
      <c r="EKJ81" s="136"/>
      <c r="EKK81" s="136"/>
      <c r="EKL81" s="136"/>
      <c r="EKM81" s="136"/>
      <c r="EKN81" s="136"/>
      <c r="EKO81" s="136"/>
      <c r="EKP81" s="136"/>
      <c r="EKQ81" s="136"/>
      <c r="EKR81" s="136"/>
      <c r="EKS81" s="136"/>
      <c r="EKT81" s="136"/>
      <c r="EKU81" s="136"/>
      <c r="EKV81" s="136"/>
      <c r="EKW81" s="136"/>
      <c r="EKX81" s="136"/>
      <c r="EKY81" s="136"/>
      <c r="EKZ81" s="136"/>
      <c r="ELA81" s="136"/>
      <c r="ELB81" s="136"/>
      <c r="ELC81" s="136"/>
      <c r="ELD81" s="136"/>
      <c r="ELE81" s="136"/>
      <c r="ELF81" s="136"/>
      <c r="ELG81" s="136"/>
      <c r="ELH81" s="136"/>
      <c r="ELI81" s="136"/>
      <c r="ELJ81" s="136"/>
      <c r="ELK81" s="136"/>
      <c r="ELL81" s="136"/>
      <c r="ELM81" s="136"/>
      <c r="ELN81" s="136"/>
      <c r="ELO81" s="136"/>
      <c r="ELP81" s="136"/>
      <c r="ELQ81" s="136"/>
      <c r="ELR81" s="136"/>
      <c r="ELS81" s="136"/>
      <c r="ELT81" s="136"/>
      <c r="ELU81" s="136"/>
      <c r="ELV81" s="136"/>
      <c r="ELW81" s="136"/>
      <c r="ELX81" s="136"/>
      <c r="ELY81" s="136"/>
      <c r="ELZ81" s="136"/>
      <c r="EMA81" s="136"/>
      <c r="EMB81" s="136"/>
      <c r="EMC81" s="136"/>
      <c r="EMD81" s="136"/>
      <c r="EME81" s="136"/>
      <c r="EMF81" s="136"/>
      <c r="EMG81" s="136"/>
      <c r="EMH81" s="136"/>
      <c r="EMI81" s="136"/>
      <c r="EMJ81" s="136"/>
      <c r="EMK81" s="136"/>
      <c r="EML81" s="136"/>
      <c r="EMM81" s="136"/>
      <c r="EMN81" s="136"/>
      <c r="EMO81" s="136"/>
      <c r="EMP81" s="136"/>
      <c r="EMQ81" s="136"/>
      <c r="EMR81" s="136"/>
      <c r="EMS81" s="136"/>
      <c r="EMT81" s="136"/>
      <c r="EMU81" s="136"/>
      <c r="EMV81" s="136"/>
      <c r="EMW81" s="136"/>
      <c r="EMX81" s="136"/>
      <c r="EMY81" s="136"/>
      <c r="EMZ81" s="136"/>
      <c r="ENA81" s="136"/>
      <c r="ENB81" s="136"/>
      <c r="ENC81" s="136"/>
      <c r="END81" s="136"/>
      <c r="ENE81" s="136"/>
      <c r="ENF81" s="136"/>
      <c r="ENG81" s="136"/>
      <c r="ENH81" s="136"/>
      <c r="ENI81" s="136"/>
      <c r="ENJ81" s="136"/>
      <c r="ENK81" s="136"/>
      <c r="ENL81" s="136"/>
      <c r="ENM81" s="136"/>
      <c r="ENN81" s="136"/>
      <c r="ENO81" s="136"/>
      <c r="ENP81" s="136"/>
      <c r="ENQ81" s="136"/>
      <c r="ENR81" s="136"/>
      <c r="ENS81" s="136"/>
      <c r="ENT81" s="136"/>
      <c r="ENU81" s="136"/>
      <c r="ENV81" s="136"/>
      <c r="ENW81" s="136"/>
      <c r="ENX81" s="136"/>
      <c r="ENY81" s="136"/>
      <c r="ENZ81" s="136"/>
      <c r="EOA81" s="136"/>
      <c r="EOB81" s="136"/>
      <c r="EOC81" s="136"/>
      <c r="EOD81" s="136"/>
      <c r="EOE81" s="136"/>
      <c r="EOF81" s="136"/>
      <c r="EOG81" s="136"/>
      <c r="EOH81" s="136"/>
      <c r="EOI81" s="136"/>
      <c r="EOJ81" s="136"/>
      <c r="EOK81" s="136"/>
      <c r="EOL81" s="136"/>
      <c r="EOM81" s="136"/>
      <c r="EON81" s="136"/>
      <c r="EOO81" s="136"/>
      <c r="EOP81" s="136"/>
      <c r="EOQ81" s="136"/>
      <c r="EOR81" s="136"/>
      <c r="EOS81" s="136"/>
      <c r="EOT81" s="136"/>
      <c r="EOU81" s="136"/>
      <c r="EOV81" s="136"/>
      <c r="EOW81" s="136"/>
      <c r="EOX81" s="136"/>
      <c r="EOY81" s="136"/>
      <c r="EOZ81" s="136"/>
      <c r="EPA81" s="136"/>
      <c r="EPB81" s="136"/>
      <c r="EPC81" s="136"/>
      <c r="EPD81" s="136"/>
      <c r="EPE81" s="136"/>
      <c r="EPF81" s="136"/>
      <c r="EPG81" s="136"/>
      <c r="EPH81" s="136"/>
      <c r="EPI81" s="136"/>
      <c r="EPJ81" s="136"/>
      <c r="EPK81" s="136"/>
      <c r="EPL81" s="136"/>
      <c r="EPM81" s="136"/>
      <c r="EPN81" s="136"/>
      <c r="EPO81" s="136"/>
      <c r="EPP81" s="136"/>
      <c r="EPQ81" s="136"/>
      <c r="EPR81" s="136"/>
      <c r="EPS81" s="136"/>
      <c r="EPT81" s="136"/>
      <c r="EPU81" s="136"/>
      <c r="EPV81" s="136"/>
      <c r="EPW81" s="136"/>
      <c r="EPX81" s="136"/>
      <c r="EPY81" s="136"/>
      <c r="EPZ81" s="136"/>
      <c r="EQA81" s="136"/>
      <c r="EQB81" s="136"/>
      <c r="EQC81" s="136"/>
      <c r="EQD81" s="136"/>
      <c r="EQE81" s="136"/>
      <c r="EQF81" s="136"/>
      <c r="EQG81" s="136"/>
      <c r="EQH81" s="136"/>
      <c r="EQI81" s="136"/>
      <c r="EQJ81" s="136"/>
      <c r="EQK81" s="136"/>
      <c r="EQL81" s="136"/>
      <c r="EQM81" s="136"/>
      <c r="EQN81" s="136"/>
      <c r="EQO81" s="136"/>
      <c r="EQP81" s="136"/>
      <c r="EQQ81" s="136"/>
      <c r="EQR81" s="136"/>
      <c r="EQS81" s="136"/>
      <c r="EQT81" s="136"/>
      <c r="EQU81" s="136"/>
      <c r="EQV81" s="136"/>
      <c r="EQW81" s="136"/>
      <c r="EQX81" s="136"/>
      <c r="EQY81" s="136"/>
      <c r="EQZ81" s="136"/>
      <c r="ERA81" s="136"/>
      <c r="ERB81" s="136"/>
      <c r="ERC81" s="136"/>
      <c r="ERD81" s="136"/>
      <c r="ERE81" s="136"/>
      <c r="ERF81" s="136"/>
      <c r="ERG81" s="136"/>
      <c r="ERH81" s="136"/>
      <c r="ERI81" s="136"/>
      <c r="ERJ81" s="136"/>
      <c r="ERK81" s="136"/>
      <c r="ERL81" s="136"/>
      <c r="ERM81" s="136"/>
      <c r="ERN81" s="136"/>
      <c r="ERO81" s="136"/>
      <c r="ERP81" s="136"/>
      <c r="ERQ81" s="136"/>
      <c r="ERR81" s="136"/>
      <c r="ERS81" s="136"/>
      <c r="ERT81" s="136"/>
      <c r="ERU81" s="136"/>
      <c r="ERV81" s="136"/>
      <c r="ERW81" s="136"/>
      <c r="ERX81" s="136"/>
      <c r="ERY81" s="136"/>
      <c r="ERZ81" s="136"/>
      <c r="ESA81" s="136"/>
      <c r="ESB81" s="136"/>
      <c r="ESC81" s="136"/>
      <c r="ESD81" s="136"/>
      <c r="ESE81" s="136"/>
      <c r="ESF81" s="136"/>
      <c r="ESG81" s="136"/>
      <c r="ESH81" s="136"/>
      <c r="ESI81" s="136"/>
      <c r="ESJ81" s="136"/>
      <c r="ESK81" s="136"/>
      <c r="ESL81" s="136"/>
      <c r="ESM81" s="136"/>
      <c r="ESN81" s="136"/>
      <c r="ESO81" s="136"/>
      <c r="ESP81" s="136"/>
      <c r="ESQ81" s="136"/>
      <c r="ESR81" s="136"/>
      <c r="ESS81" s="136"/>
      <c r="EST81" s="136"/>
      <c r="ESU81" s="136"/>
      <c r="ESV81" s="136"/>
      <c r="ESW81" s="136"/>
      <c r="ESX81" s="136"/>
      <c r="ESY81" s="136"/>
      <c r="ESZ81" s="136"/>
      <c r="ETA81" s="136"/>
      <c r="ETB81" s="136"/>
      <c r="ETC81" s="136"/>
      <c r="ETD81" s="136"/>
      <c r="ETE81" s="136"/>
      <c r="ETF81" s="136"/>
      <c r="ETG81" s="136"/>
      <c r="ETH81" s="136"/>
      <c r="ETI81" s="136"/>
      <c r="ETJ81" s="136"/>
      <c r="ETK81" s="136"/>
      <c r="ETL81" s="136"/>
      <c r="ETM81" s="136"/>
      <c r="ETN81" s="136"/>
      <c r="ETO81" s="136"/>
      <c r="ETP81" s="136"/>
      <c r="ETQ81" s="136"/>
      <c r="ETR81" s="136"/>
      <c r="ETS81" s="136"/>
      <c r="ETT81" s="136"/>
      <c r="ETU81" s="136"/>
      <c r="ETV81" s="136"/>
      <c r="ETW81" s="136"/>
      <c r="ETX81" s="136"/>
      <c r="ETY81" s="136"/>
      <c r="ETZ81" s="136"/>
      <c r="EUA81" s="136"/>
      <c r="EUB81" s="136"/>
      <c r="EUC81" s="136"/>
      <c r="EUD81" s="136"/>
      <c r="EUE81" s="136"/>
      <c r="EUF81" s="136"/>
      <c r="EUG81" s="136"/>
      <c r="EUH81" s="136"/>
      <c r="EUI81" s="136"/>
      <c r="EUJ81" s="136"/>
      <c r="EUK81" s="136"/>
      <c r="EUL81" s="136"/>
      <c r="EUM81" s="136"/>
      <c r="EUN81" s="136"/>
      <c r="EUO81" s="136"/>
      <c r="EUP81" s="136"/>
      <c r="EUQ81" s="136"/>
      <c r="EUR81" s="136"/>
      <c r="EUS81" s="136"/>
      <c r="EUT81" s="136"/>
      <c r="EUU81" s="136"/>
      <c r="EUV81" s="136"/>
      <c r="EUW81" s="136"/>
      <c r="EUX81" s="136"/>
      <c r="EUY81" s="136"/>
      <c r="EUZ81" s="136"/>
      <c r="EVA81" s="136"/>
      <c r="EVB81" s="136"/>
      <c r="EVC81" s="136"/>
      <c r="EVD81" s="136"/>
      <c r="EVE81" s="136"/>
      <c r="EVF81" s="136"/>
      <c r="EVG81" s="136"/>
      <c r="EVH81" s="136"/>
      <c r="EVI81" s="136"/>
      <c r="EVJ81" s="136"/>
      <c r="EVK81" s="136"/>
      <c r="EVL81" s="136"/>
      <c r="EVM81" s="136"/>
      <c r="EVN81" s="136"/>
      <c r="EVO81" s="136"/>
      <c r="EVP81" s="136"/>
      <c r="EVQ81" s="136"/>
      <c r="EVR81" s="136"/>
      <c r="EVS81" s="136"/>
      <c r="EVT81" s="136"/>
      <c r="EVU81" s="136"/>
      <c r="EVV81" s="136"/>
      <c r="EVW81" s="136"/>
      <c r="EVX81" s="136"/>
      <c r="EVY81" s="136"/>
      <c r="EVZ81" s="136"/>
      <c r="EWA81" s="136"/>
      <c r="EWB81" s="136"/>
      <c r="EWC81" s="136"/>
      <c r="EWD81" s="136"/>
      <c r="EWE81" s="136"/>
      <c r="EWF81" s="136"/>
      <c r="EWG81" s="136"/>
      <c r="EWH81" s="136"/>
      <c r="EWI81" s="136"/>
      <c r="EWJ81" s="136"/>
      <c r="EWK81" s="136"/>
      <c r="EWL81" s="136"/>
      <c r="EWM81" s="136"/>
      <c r="EWN81" s="136"/>
      <c r="EWO81" s="136"/>
      <c r="EWP81" s="136"/>
      <c r="EWQ81" s="136"/>
      <c r="EWR81" s="136"/>
      <c r="EWS81" s="136"/>
      <c r="EWT81" s="136"/>
      <c r="EWU81" s="136"/>
      <c r="EWV81" s="136"/>
      <c r="EWW81" s="136"/>
      <c r="EWX81" s="136"/>
      <c r="EWY81" s="136"/>
      <c r="EWZ81" s="136"/>
      <c r="EXA81" s="136"/>
      <c r="EXB81" s="136"/>
      <c r="EXC81" s="136"/>
      <c r="EXD81" s="136"/>
      <c r="EXE81" s="136"/>
      <c r="EXF81" s="136"/>
      <c r="EXG81" s="136"/>
      <c r="EXH81" s="136"/>
      <c r="EXI81" s="136"/>
      <c r="EXJ81" s="136"/>
      <c r="EXK81" s="136"/>
      <c r="EXL81" s="136"/>
      <c r="EXM81" s="136"/>
      <c r="EXN81" s="136"/>
      <c r="EXO81" s="136"/>
      <c r="EXP81" s="136"/>
      <c r="EXQ81" s="136"/>
      <c r="EXR81" s="136"/>
      <c r="EXS81" s="136"/>
      <c r="EXT81" s="136"/>
      <c r="EXU81" s="136"/>
      <c r="EXV81" s="136"/>
      <c r="EXW81" s="136"/>
      <c r="EXX81" s="136"/>
      <c r="EXY81" s="136"/>
      <c r="EXZ81" s="136"/>
      <c r="EYA81" s="136"/>
      <c r="EYB81" s="136"/>
      <c r="EYC81" s="136"/>
      <c r="EYD81" s="136"/>
      <c r="EYE81" s="136"/>
      <c r="EYF81" s="136"/>
      <c r="EYG81" s="136"/>
      <c r="EYH81" s="136"/>
      <c r="EYI81" s="136"/>
      <c r="EYJ81" s="136"/>
      <c r="EYK81" s="136"/>
      <c r="EYL81" s="136"/>
      <c r="EYM81" s="136"/>
      <c r="EYN81" s="136"/>
      <c r="EYO81" s="136"/>
      <c r="EYP81" s="136"/>
      <c r="EYQ81" s="136"/>
      <c r="EYR81" s="136"/>
      <c r="EYS81" s="136"/>
      <c r="EYT81" s="136"/>
      <c r="EYU81" s="136"/>
      <c r="EYV81" s="136"/>
      <c r="EYW81" s="136"/>
      <c r="EYX81" s="136"/>
      <c r="EYY81" s="136"/>
      <c r="EYZ81" s="136"/>
      <c r="EZA81" s="136"/>
      <c r="EZB81" s="136"/>
      <c r="EZC81" s="136"/>
      <c r="EZD81" s="136"/>
      <c r="EZE81" s="136"/>
      <c r="EZF81" s="136"/>
      <c r="EZG81" s="136"/>
      <c r="EZH81" s="136"/>
      <c r="EZI81" s="136"/>
      <c r="EZJ81" s="136"/>
      <c r="EZK81" s="136"/>
      <c r="EZL81" s="136"/>
      <c r="EZM81" s="136"/>
      <c r="EZN81" s="136"/>
      <c r="EZO81" s="136"/>
      <c r="EZP81" s="136"/>
      <c r="EZQ81" s="136"/>
      <c r="EZR81" s="136"/>
      <c r="EZS81" s="136"/>
      <c r="EZT81" s="136"/>
      <c r="EZU81" s="136"/>
      <c r="EZV81" s="136"/>
      <c r="EZW81" s="136"/>
      <c r="EZX81" s="136"/>
      <c r="EZY81" s="136"/>
      <c r="EZZ81" s="136"/>
      <c r="FAA81" s="136"/>
      <c r="FAB81" s="136"/>
      <c r="FAC81" s="136"/>
      <c r="FAD81" s="136"/>
      <c r="FAE81" s="136"/>
      <c r="FAF81" s="136"/>
      <c r="FAG81" s="136"/>
      <c r="FAH81" s="136"/>
      <c r="FAI81" s="136"/>
      <c r="FAJ81" s="136"/>
      <c r="FAK81" s="136"/>
      <c r="FAL81" s="136"/>
      <c r="FAM81" s="136"/>
      <c r="FAN81" s="136"/>
      <c r="FAO81" s="136"/>
      <c r="FAP81" s="136"/>
      <c r="FAQ81" s="136"/>
      <c r="FAR81" s="136"/>
      <c r="FAS81" s="136"/>
      <c r="FAT81" s="136"/>
      <c r="FAU81" s="136"/>
      <c r="FAV81" s="136"/>
      <c r="FAW81" s="136"/>
      <c r="FAX81" s="136"/>
      <c r="FAY81" s="136"/>
      <c r="FAZ81" s="136"/>
      <c r="FBA81" s="136"/>
      <c r="FBB81" s="136"/>
      <c r="FBC81" s="136"/>
      <c r="FBD81" s="136"/>
      <c r="FBE81" s="136"/>
      <c r="FBF81" s="136"/>
      <c r="FBG81" s="136"/>
      <c r="FBH81" s="136"/>
      <c r="FBI81" s="136"/>
      <c r="FBJ81" s="136"/>
      <c r="FBK81" s="136"/>
      <c r="FBL81" s="136"/>
      <c r="FBM81" s="136"/>
      <c r="FBN81" s="136"/>
      <c r="FBO81" s="136"/>
      <c r="FBP81" s="136"/>
      <c r="FBQ81" s="136"/>
      <c r="FBR81" s="136"/>
      <c r="FBS81" s="136"/>
      <c r="FBT81" s="136"/>
      <c r="FBU81" s="136"/>
      <c r="FBV81" s="136"/>
      <c r="FBW81" s="136"/>
      <c r="FBX81" s="136"/>
      <c r="FBY81" s="136"/>
      <c r="FBZ81" s="136"/>
      <c r="FCA81" s="136"/>
      <c r="FCB81" s="136"/>
      <c r="FCC81" s="136"/>
      <c r="FCD81" s="136"/>
      <c r="FCE81" s="136"/>
      <c r="FCF81" s="136"/>
      <c r="FCG81" s="136"/>
      <c r="FCH81" s="136"/>
      <c r="FCI81" s="136"/>
      <c r="FCJ81" s="136"/>
      <c r="FCK81" s="136"/>
      <c r="FCL81" s="136"/>
      <c r="FCM81" s="136"/>
      <c r="FCN81" s="136"/>
      <c r="FCO81" s="136"/>
      <c r="FCP81" s="136"/>
      <c r="FCQ81" s="136"/>
      <c r="FCR81" s="136"/>
      <c r="FCS81" s="136"/>
      <c r="FCT81" s="136"/>
      <c r="FCU81" s="136"/>
      <c r="FCV81" s="136"/>
      <c r="FCW81" s="136"/>
      <c r="FCX81" s="136"/>
      <c r="FCY81" s="136"/>
      <c r="FCZ81" s="136"/>
      <c r="FDA81" s="136"/>
      <c r="FDB81" s="136"/>
      <c r="FDC81" s="136"/>
      <c r="FDD81" s="136"/>
      <c r="FDE81" s="136"/>
      <c r="FDF81" s="136"/>
      <c r="FDG81" s="136"/>
      <c r="FDH81" s="136"/>
      <c r="FDI81" s="136"/>
      <c r="FDJ81" s="136"/>
      <c r="FDK81" s="136"/>
      <c r="FDL81" s="136"/>
      <c r="FDM81" s="136"/>
      <c r="FDN81" s="136"/>
      <c r="FDO81" s="136"/>
      <c r="FDP81" s="136"/>
      <c r="FDQ81" s="136"/>
      <c r="FDR81" s="136"/>
      <c r="FDS81" s="136"/>
      <c r="FDT81" s="136"/>
      <c r="FDU81" s="136"/>
      <c r="FDV81" s="136"/>
      <c r="FDW81" s="136"/>
      <c r="FDX81" s="136"/>
      <c r="FDY81" s="136"/>
      <c r="FDZ81" s="136"/>
      <c r="FEA81" s="136"/>
      <c r="FEB81" s="136"/>
      <c r="FEC81" s="136"/>
      <c r="FED81" s="136"/>
      <c r="FEE81" s="136"/>
      <c r="FEF81" s="136"/>
      <c r="FEG81" s="136"/>
      <c r="FEH81" s="136"/>
      <c r="FEI81" s="136"/>
      <c r="FEJ81" s="136"/>
      <c r="FEK81" s="136"/>
      <c r="FEL81" s="136"/>
      <c r="FEM81" s="136"/>
      <c r="FEN81" s="136"/>
      <c r="FEO81" s="136"/>
      <c r="FEP81" s="136"/>
      <c r="FEQ81" s="136"/>
      <c r="FER81" s="136"/>
      <c r="FES81" s="136"/>
      <c r="FET81" s="136"/>
      <c r="FEU81" s="136"/>
      <c r="FEV81" s="136"/>
      <c r="FEW81" s="136"/>
      <c r="FEX81" s="136"/>
      <c r="FEY81" s="136"/>
      <c r="FEZ81" s="136"/>
      <c r="FFA81" s="136"/>
      <c r="FFB81" s="136"/>
      <c r="FFC81" s="136"/>
      <c r="FFD81" s="136"/>
      <c r="FFE81" s="136"/>
      <c r="FFF81" s="136"/>
      <c r="FFG81" s="136"/>
      <c r="FFH81" s="136"/>
      <c r="FFI81" s="136"/>
      <c r="FFJ81" s="136"/>
      <c r="FFK81" s="136"/>
      <c r="FFL81" s="136"/>
      <c r="FFM81" s="136"/>
      <c r="FFN81" s="136"/>
      <c r="FFO81" s="136"/>
      <c r="FFP81" s="136"/>
      <c r="FFQ81" s="136"/>
      <c r="FFR81" s="136"/>
      <c r="FFS81" s="136"/>
      <c r="FFT81" s="136"/>
      <c r="FFU81" s="136"/>
      <c r="FFV81" s="136"/>
      <c r="FFW81" s="136"/>
      <c r="FFX81" s="136"/>
      <c r="FFY81" s="136"/>
      <c r="FFZ81" s="136"/>
      <c r="FGA81" s="136"/>
      <c r="FGB81" s="136"/>
      <c r="FGC81" s="136"/>
      <c r="FGD81" s="136"/>
      <c r="FGE81" s="136"/>
      <c r="FGF81" s="136"/>
      <c r="FGG81" s="136"/>
      <c r="FGH81" s="136"/>
      <c r="FGI81" s="136"/>
      <c r="FGJ81" s="136"/>
      <c r="FGK81" s="136"/>
      <c r="FGL81" s="136"/>
      <c r="FGM81" s="136"/>
      <c r="FGN81" s="136"/>
      <c r="FGO81" s="136"/>
      <c r="FGP81" s="136"/>
      <c r="FGQ81" s="136"/>
      <c r="FGR81" s="136"/>
      <c r="FGS81" s="136"/>
      <c r="FGT81" s="136"/>
      <c r="FGU81" s="136"/>
      <c r="FGV81" s="136"/>
      <c r="FGW81" s="136"/>
      <c r="FGX81" s="136"/>
      <c r="FGY81" s="136"/>
      <c r="FGZ81" s="136"/>
      <c r="FHA81" s="136"/>
      <c r="FHB81" s="136"/>
      <c r="FHC81" s="136"/>
      <c r="FHD81" s="136"/>
      <c r="FHE81" s="136"/>
      <c r="FHF81" s="136"/>
      <c r="FHG81" s="136"/>
      <c r="FHH81" s="136"/>
      <c r="FHI81" s="136"/>
      <c r="FHJ81" s="136"/>
      <c r="FHK81" s="136"/>
      <c r="FHL81" s="136"/>
      <c r="FHM81" s="136"/>
      <c r="FHN81" s="136"/>
      <c r="FHO81" s="136"/>
      <c r="FHP81" s="136"/>
      <c r="FHQ81" s="136"/>
      <c r="FHR81" s="136"/>
      <c r="FHS81" s="136"/>
      <c r="FHT81" s="136"/>
      <c r="FHU81" s="136"/>
      <c r="FHV81" s="136"/>
      <c r="FHW81" s="136"/>
      <c r="FHX81" s="136"/>
      <c r="FHY81" s="136"/>
      <c r="FHZ81" s="136"/>
      <c r="FIA81" s="136"/>
      <c r="FIB81" s="136"/>
      <c r="FIC81" s="136"/>
      <c r="FID81" s="136"/>
      <c r="FIE81" s="136"/>
      <c r="FIF81" s="136"/>
      <c r="FIG81" s="136"/>
      <c r="FIH81" s="136"/>
      <c r="FII81" s="136"/>
      <c r="FIJ81" s="136"/>
      <c r="FIK81" s="136"/>
      <c r="FIL81" s="136"/>
      <c r="FIM81" s="136"/>
      <c r="FIN81" s="136"/>
      <c r="FIO81" s="136"/>
      <c r="FIP81" s="136"/>
      <c r="FIQ81" s="136"/>
      <c r="FIR81" s="136"/>
      <c r="FIS81" s="136"/>
      <c r="FIT81" s="136"/>
      <c r="FIU81" s="136"/>
      <c r="FIV81" s="136"/>
      <c r="FIW81" s="136"/>
      <c r="FIX81" s="136"/>
      <c r="FIY81" s="136"/>
      <c r="FIZ81" s="136"/>
      <c r="FJA81" s="136"/>
      <c r="FJB81" s="136"/>
      <c r="FJC81" s="136"/>
      <c r="FJD81" s="136"/>
      <c r="FJE81" s="136"/>
      <c r="FJF81" s="136"/>
      <c r="FJG81" s="136"/>
      <c r="FJH81" s="136"/>
      <c r="FJI81" s="136"/>
      <c r="FJJ81" s="136"/>
      <c r="FJK81" s="136"/>
      <c r="FJL81" s="136"/>
      <c r="FJM81" s="136"/>
      <c r="FJN81" s="136"/>
      <c r="FJO81" s="136"/>
      <c r="FJP81" s="136"/>
      <c r="FJQ81" s="136"/>
      <c r="FJR81" s="136"/>
      <c r="FJS81" s="136"/>
      <c r="FJT81" s="136"/>
      <c r="FJU81" s="136"/>
      <c r="FJV81" s="136"/>
      <c r="FJW81" s="136"/>
      <c r="FJX81" s="136"/>
      <c r="FJY81" s="136"/>
      <c r="FJZ81" s="136"/>
      <c r="FKA81" s="136"/>
      <c r="FKB81" s="136"/>
      <c r="FKC81" s="136"/>
      <c r="FKD81" s="136"/>
      <c r="FKE81" s="136"/>
      <c r="FKF81" s="136"/>
      <c r="FKG81" s="136"/>
      <c r="FKH81" s="136"/>
      <c r="FKI81" s="136"/>
      <c r="FKJ81" s="136"/>
      <c r="FKK81" s="136"/>
      <c r="FKL81" s="136"/>
      <c r="FKM81" s="136"/>
      <c r="FKN81" s="136"/>
      <c r="FKO81" s="136"/>
      <c r="FKP81" s="136"/>
      <c r="FKQ81" s="136"/>
      <c r="FKR81" s="136"/>
      <c r="FKS81" s="136"/>
      <c r="FKT81" s="136"/>
      <c r="FKU81" s="136"/>
      <c r="FKV81" s="136"/>
      <c r="FKW81" s="136"/>
      <c r="FKX81" s="136"/>
      <c r="FKY81" s="136"/>
      <c r="FKZ81" s="136"/>
      <c r="FLA81" s="136"/>
      <c r="FLB81" s="136"/>
      <c r="FLC81" s="136"/>
      <c r="FLD81" s="136"/>
      <c r="FLE81" s="136"/>
      <c r="FLF81" s="136"/>
      <c r="FLG81" s="136"/>
      <c r="FLH81" s="136"/>
      <c r="FLI81" s="136"/>
      <c r="FLJ81" s="136"/>
      <c r="FLK81" s="136"/>
      <c r="FLL81" s="136"/>
      <c r="FLM81" s="136"/>
      <c r="FLN81" s="136"/>
      <c r="FLO81" s="136"/>
      <c r="FLP81" s="136"/>
      <c r="FLQ81" s="136"/>
      <c r="FLR81" s="136"/>
      <c r="FLS81" s="136"/>
      <c r="FLT81" s="136"/>
      <c r="FLU81" s="136"/>
      <c r="FLV81" s="136"/>
      <c r="FLW81" s="136"/>
      <c r="FLX81" s="136"/>
      <c r="FLY81" s="136"/>
      <c r="FLZ81" s="136"/>
      <c r="FMA81" s="136"/>
      <c r="FMB81" s="136"/>
      <c r="FMC81" s="136"/>
      <c r="FMD81" s="136"/>
      <c r="FME81" s="136"/>
      <c r="FMF81" s="136"/>
      <c r="FMG81" s="136"/>
      <c r="FMH81" s="136"/>
      <c r="FMI81" s="136"/>
      <c r="FMJ81" s="136"/>
      <c r="FMK81" s="136"/>
      <c r="FML81" s="136"/>
      <c r="FMM81" s="136"/>
      <c r="FMN81" s="136"/>
      <c r="FMO81" s="136"/>
      <c r="FMP81" s="136"/>
      <c r="FMQ81" s="136"/>
      <c r="FMR81" s="136"/>
      <c r="FMS81" s="136"/>
      <c r="FMT81" s="136"/>
      <c r="FMU81" s="136"/>
      <c r="FMV81" s="136"/>
      <c r="FMW81" s="136"/>
      <c r="FMX81" s="136"/>
      <c r="FMY81" s="136"/>
      <c r="FMZ81" s="136"/>
      <c r="FNA81" s="136"/>
      <c r="FNB81" s="136"/>
      <c r="FNC81" s="136"/>
      <c r="FND81" s="136"/>
      <c r="FNE81" s="136"/>
      <c r="FNF81" s="136"/>
      <c r="FNG81" s="136"/>
      <c r="FNH81" s="136"/>
      <c r="FNI81" s="136"/>
      <c r="FNJ81" s="136"/>
      <c r="FNK81" s="136"/>
      <c r="FNL81" s="136"/>
      <c r="FNM81" s="136"/>
      <c r="FNN81" s="136"/>
      <c r="FNO81" s="136"/>
      <c r="FNP81" s="136"/>
      <c r="FNQ81" s="136"/>
      <c r="FNR81" s="136"/>
      <c r="FNS81" s="136"/>
      <c r="FNT81" s="136"/>
      <c r="FNU81" s="136"/>
      <c r="FNV81" s="136"/>
      <c r="FNW81" s="136"/>
      <c r="FNX81" s="136"/>
      <c r="FNY81" s="136"/>
      <c r="FNZ81" s="136"/>
      <c r="FOA81" s="136"/>
      <c r="FOB81" s="136"/>
      <c r="FOC81" s="136"/>
      <c r="FOD81" s="136"/>
      <c r="FOE81" s="136"/>
      <c r="FOF81" s="136"/>
      <c r="FOG81" s="136"/>
      <c r="FOH81" s="136"/>
      <c r="FOI81" s="136"/>
      <c r="FOJ81" s="136"/>
      <c r="FOK81" s="136"/>
      <c r="FOL81" s="136"/>
      <c r="FOM81" s="136"/>
      <c r="FON81" s="136"/>
      <c r="FOO81" s="136"/>
      <c r="FOP81" s="136"/>
      <c r="FOQ81" s="136"/>
      <c r="FOR81" s="136"/>
      <c r="FOS81" s="136"/>
      <c r="FOT81" s="136"/>
      <c r="FOU81" s="136"/>
      <c r="FOV81" s="136"/>
      <c r="FOW81" s="136"/>
      <c r="FOX81" s="136"/>
      <c r="FOY81" s="136"/>
      <c r="FOZ81" s="136"/>
      <c r="FPA81" s="136"/>
      <c r="FPB81" s="136"/>
      <c r="FPC81" s="136"/>
      <c r="FPD81" s="136"/>
      <c r="FPE81" s="136"/>
      <c r="FPF81" s="136"/>
      <c r="FPG81" s="136"/>
      <c r="FPH81" s="136"/>
      <c r="FPI81" s="136"/>
      <c r="FPJ81" s="136"/>
      <c r="FPK81" s="136"/>
      <c r="FPL81" s="136"/>
      <c r="FPM81" s="136"/>
      <c r="FPN81" s="136"/>
      <c r="FPO81" s="136"/>
      <c r="FPP81" s="136"/>
      <c r="FPQ81" s="136"/>
      <c r="FPR81" s="136"/>
      <c r="FPS81" s="136"/>
      <c r="FPT81" s="136"/>
      <c r="FPU81" s="136"/>
      <c r="FPV81" s="136"/>
      <c r="FPW81" s="136"/>
      <c r="FPX81" s="136"/>
      <c r="FPY81" s="136"/>
      <c r="FPZ81" s="136"/>
      <c r="FQA81" s="136"/>
      <c r="FQB81" s="136"/>
      <c r="FQC81" s="136"/>
      <c r="FQD81" s="136"/>
      <c r="FQE81" s="136"/>
      <c r="FQF81" s="136"/>
      <c r="FQG81" s="136"/>
      <c r="FQH81" s="136"/>
      <c r="FQI81" s="136"/>
      <c r="FQJ81" s="136"/>
      <c r="FQK81" s="136"/>
      <c r="FQL81" s="136"/>
      <c r="FQM81" s="136"/>
      <c r="FQN81" s="136"/>
      <c r="FQO81" s="136"/>
      <c r="FQP81" s="136"/>
      <c r="FQQ81" s="136"/>
      <c r="FQR81" s="136"/>
      <c r="FQS81" s="136"/>
      <c r="FQT81" s="136"/>
      <c r="FQU81" s="136"/>
      <c r="FQV81" s="136"/>
      <c r="FQW81" s="136"/>
      <c r="FQX81" s="136"/>
      <c r="FQY81" s="136"/>
      <c r="FQZ81" s="136"/>
      <c r="FRA81" s="136"/>
      <c r="FRB81" s="136"/>
      <c r="FRC81" s="136"/>
      <c r="FRD81" s="136"/>
      <c r="FRE81" s="136"/>
      <c r="FRF81" s="136"/>
      <c r="FRG81" s="136"/>
      <c r="FRH81" s="136"/>
      <c r="FRI81" s="136"/>
      <c r="FRJ81" s="136"/>
      <c r="FRK81" s="136"/>
      <c r="FRL81" s="136"/>
      <c r="FRM81" s="136"/>
      <c r="FRN81" s="136"/>
      <c r="FRO81" s="136"/>
      <c r="FRP81" s="136"/>
      <c r="FRQ81" s="136"/>
      <c r="FRR81" s="136"/>
      <c r="FRS81" s="136"/>
      <c r="FRT81" s="136"/>
      <c r="FRU81" s="136"/>
      <c r="FRV81" s="136"/>
      <c r="FRW81" s="136"/>
      <c r="FRX81" s="136"/>
      <c r="FRY81" s="136"/>
      <c r="FRZ81" s="136"/>
      <c r="FSA81" s="136"/>
      <c r="FSB81" s="136"/>
      <c r="FSC81" s="136"/>
      <c r="FSD81" s="136"/>
      <c r="FSE81" s="136"/>
      <c r="FSF81" s="136"/>
      <c r="FSG81" s="136"/>
      <c r="FSH81" s="136"/>
      <c r="FSI81" s="136"/>
      <c r="FSJ81" s="136"/>
      <c r="FSK81" s="136"/>
      <c r="FSL81" s="136"/>
      <c r="FSM81" s="136"/>
      <c r="FSN81" s="136"/>
      <c r="FSO81" s="136"/>
      <c r="FSP81" s="136"/>
      <c r="FSQ81" s="136"/>
      <c r="FSR81" s="136"/>
      <c r="FSS81" s="136"/>
      <c r="FST81" s="136"/>
      <c r="FSU81" s="136"/>
      <c r="FSV81" s="136"/>
      <c r="FSW81" s="136"/>
      <c r="FSX81" s="136"/>
      <c r="FSY81" s="136"/>
      <c r="FSZ81" s="136"/>
      <c r="FTA81" s="136"/>
      <c r="FTB81" s="136"/>
      <c r="FTC81" s="136"/>
      <c r="FTD81" s="136"/>
      <c r="FTE81" s="136"/>
      <c r="FTF81" s="136"/>
      <c r="FTG81" s="136"/>
      <c r="FTH81" s="136"/>
      <c r="FTI81" s="136"/>
      <c r="FTJ81" s="136"/>
      <c r="FTK81" s="136"/>
      <c r="FTL81" s="136"/>
      <c r="FTM81" s="136"/>
      <c r="FTN81" s="136"/>
      <c r="FTO81" s="136"/>
      <c r="FTP81" s="136"/>
      <c r="FTQ81" s="136"/>
      <c r="FTR81" s="136"/>
      <c r="FTS81" s="136"/>
      <c r="FTT81" s="136"/>
      <c r="FTU81" s="136"/>
      <c r="FTV81" s="136"/>
      <c r="FTW81" s="136"/>
      <c r="FTX81" s="136"/>
      <c r="FTY81" s="136"/>
      <c r="FTZ81" s="136"/>
      <c r="FUA81" s="136"/>
      <c r="FUB81" s="136"/>
      <c r="FUC81" s="136"/>
      <c r="FUD81" s="136"/>
      <c r="FUE81" s="136"/>
      <c r="FUF81" s="136"/>
      <c r="FUG81" s="136"/>
      <c r="FUH81" s="136"/>
      <c r="FUI81" s="136"/>
      <c r="FUJ81" s="136"/>
      <c r="FUK81" s="136"/>
      <c r="FUL81" s="136"/>
      <c r="FUM81" s="136"/>
      <c r="FUN81" s="136"/>
      <c r="FUO81" s="136"/>
      <c r="FUP81" s="136"/>
      <c r="FUQ81" s="136"/>
      <c r="FUR81" s="136"/>
      <c r="FUS81" s="136"/>
      <c r="FUT81" s="136"/>
      <c r="FUU81" s="136"/>
      <c r="FUV81" s="136"/>
      <c r="FUW81" s="136"/>
      <c r="FUX81" s="136"/>
      <c r="FUY81" s="136"/>
      <c r="FUZ81" s="136"/>
      <c r="FVA81" s="136"/>
      <c r="FVB81" s="136"/>
      <c r="FVC81" s="136"/>
      <c r="FVD81" s="136"/>
      <c r="FVE81" s="136"/>
      <c r="FVF81" s="136"/>
      <c r="FVG81" s="136"/>
      <c r="FVH81" s="136"/>
      <c r="FVI81" s="136"/>
      <c r="FVJ81" s="136"/>
      <c r="FVK81" s="136"/>
      <c r="FVL81" s="136"/>
      <c r="FVM81" s="136"/>
      <c r="FVN81" s="136"/>
      <c r="FVO81" s="136"/>
      <c r="FVP81" s="136"/>
      <c r="FVQ81" s="136"/>
      <c r="FVR81" s="136"/>
      <c r="FVS81" s="136"/>
      <c r="FVT81" s="136"/>
      <c r="FVU81" s="136"/>
      <c r="FVV81" s="136"/>
      <c r="FVW81" s="136"/>
      <c r="FVX81" s="136"/>
      <c r="FVY81" s="136"/>
      <c r="FVZ81" s="136"/>
      <c r="FWA81" s="136"/>
      <c r="FWB81" s="136"/>
      <c r="FWC81" s="136"/>
      <c r="FWD81" s="136"/>
      <c r="FWE81" s="136"/>
      <c r="FWF81" s="136"/>
      <c r="FWG81" s="136"/>
      <c r="FWH81" s="136"/>
      <c r="FWI81" s="136"/>
      <c r="FWJ81" s="136"/>
      <c r="FWK81" s="136"/>
      <c r="FWL81" s="136"/>
      <c r="FWM81" s="136"/>
      <c r="FWN81" s="136"/>
      <c r="FWO81" s="136"/>
      <c r="FWP81" s="136"/>
      <c r="FWQ81" s="136"/>
      <c r="FWR81" s="136"/>
      <c r="FWS81" s="136"/>
      <c r="FWT81" s="136"/>
      <c r="FWU81" s="136"/>
      <c r="FWV81" s="136"/>
      <c r="FWW81" s="136"/>
      <c r="FWX81" s="136"/>
      <c r="FWY81" s="136"/>
      <c r="FWZ81" s="136"/>
      <c r="FXA81" s="136"/>
      <c r="FXB81" s="136"/>
      <c r="FXC81" s="136"/>
      <c r="FXD81" s="136"/>
      <c r="FXE81" s="136"/>
      <c r="FXF81" s="136"/>
      <c r="FXG81" s="136"/>
      <c r="FXH81" s="136"/>
      <c r="FXI81" s="136"/>
      <c r="FXJ81" s="136"/>
      <c r="FXK81" s="136"/>
      <c r="FXL81" s="136"/>
      <c r="FXM81" s="136"/>
      <c r="FXN81" s="136"/>
      <c r="FXO81" s="136"/>
      <c r="FXP81" s="136"/>
      <c r="FXQ81" s="136"/>
      <c r="FXR81" s="136"/>
      <c r="FXS81" s="136"/>
      <c r="FXT81" s="136"/>
      <c r="FXU81" s="136"/>
      <c r="FXV81" s="136"/>
      <c r="FXW81" s="136"/>
      <c r="FXX81" s="136"/>
      <c r="FXY81" s="136"/>
      <c r="FXZ81" s="136"/>
      <c r="FYA81" s="136"/>
      <c r="FYB81" s="136"/>
      <c r="FYC81" s="136"/>
      <c r="FYD81" s="136"/>
      <c r="FYE81" s="136"/>
      <c r="FYF81" s="136"/>
      <c r="FYG81" s="136"/>
      <c r="FYH81" s="136"/>
      <c r="FYI81" s="136"/>
      <c r="FYJ81" s="136"/>
      <c r="FYK81" s="136"/>
      <c r="FYL81" s="136"/>
      <c r="FYM81" s="136"/>
      <c r="FYN81" s="136"/>
      <c r="FYO81" s="136"/>
      <c r="FYP81" s="136"/>
      <c r="FYQ81" s="136"/>
      <c r="FYR81" s="136"/>
      <c r="FYS81" s="136"/>
      <c r="FYT81" s="136"/>
      <c r="FYU81" s="136"/>
      <c r="FYV81" s="136"/>
      <c r="FYW81" s="136"/>
      <c r="FYX81" s="136"/>
      <c r="FYY81" s="136"/>
      <c r="FYZ81" s="136"/>
      <c r="FZA81" s="136"/>
      <c r="FZB81" s="136"/>
      <c r="FZC81" s="136"/>
      <c r="FZD81" s="136"/>
      <c r="FZE81" s="136"/>
      <c r="FZF81" s="136"/>
      <c r="FZG81" s="136"/>
      <c r="FZH81" s="136"/>
      <c r="FZI81" s="136"/>
      <c r="FZJ81" s="136"/>
      <c r="FZK81" s="136"/>
      <c r="FZL81" s="136"/>
      <c r="FZM81" s="136"/>
      <c r="FZN81" s="136"/>
      <c r="FZO81" s="136"/>
      <c r="FZP81" s="136"/>
      <c r="FZQ81" s="136"/>
      <c r="FZR81" s="136"/>
      <c r="FZS81" s="136"/>
      <c r="FZT81" s="136"/>
      <c r="FZU81" s="136"/>
      <c r="FZV81" s="136"/>
      <c r="FZW81" s="136"/>
      <c r="FZX81" s="136"/>
      <c r="FZY81" s="136"/>
      <c r="FZZ81" s="136"/>
      <c r="GAA81" s="136"/>
      <c r="GAB81" s="136"/>
      <c r="GAC81" s="136"/>
      <c r="GAD81" s="136"/>
      <c r="GAE81" s="136"/>
      <c r="GAF81" s="136"/>
      <c r="GAG81" s="136"/>
      <c r="GAH81" s="136"/>
      <c r="GAI81" s="136"/>
      <c r="GAJ81" s="136"/>
      <c r="GAK81" s="136"/>
      <c r="GAL81" s="136"/>
      <c r="GAM81" s="136"/>
      <c r="GAN81" s="136"/>
      <c r="GAO81" s="136"/>
      <c r="GAP81" s="136"/>
      <c r="GAQ81" s="136"/>
      <c r="GAR81" s="136"/>
      <c r="GAS81" s="136"/>
      <c r="GAT81" s="136"/>
      <c r="GAU81" s="136"/>
      <c r="GAV81" s="136"/>
      <c r="GAW81" s="136"/>
      <c r="GAX81" s="136"/>
      <c r="GAY81" s="136"/>
      <c r="GAZ81" s="136"/>
      <c r="GBA81" s="136"/>
      <c r="GBB81" s="136"/>
      <c r="GBC81" s="136"/>
      <c r="GBD81" s="136"/>
      <c r="GBE81" s="136"/>
      <c r="GBF81" s="136"/>
      <c r="GBG81" s="136"/>
      <c r="GBH81" s="136"/>
      <c r="GBI81" s="136"/>
      <c r="GBJ81" s="136"/>
      <c r="GBK81" s="136"/>
      <c r="GBL81" s="136"/>
      <c r="GBM81" s="136"/>
      <c r="GBN81" s="136"/>
      <c r="GBO81" s="136"/>
      <c r="GBP81" s="136"/>
      <c r="GBQ81" s="136"/>
      <c r="GBR81" s="136"/>
      <c r="GBS81" s="136"/>
      <c r="GBT81" s="136"/>
      <c r="GBU81" s="136"/>
      <c r="GBV81" s="136"/>
      <c r="GBW81" s="136"/>
      <c r="GBX81" s="136"/>
      <c r="GBY81" s="136"/>
      <c r="GBZ81" s="136"/>
      <c r="GCA81" s="136"/>
      <c r="GCB81" s="136"/>
      <c r="GCC81" s="136"/>
      <c r="GCD81" s="136"/>
      <c r="GCE81" s="136"/>
      <c r="GCF81" s="136"/>
      <c r="GCG81" s="136"/>
      <c r="GCH81" s="136"/>
      <c r="GCI81" s="136"/>
      <c r="GCJ81" s="136"/>
      <c r="GCK81" s="136"/>
      <c r="GCL81" s="136"/>
      <c r="GCM81" s="136"/>
      <c r="GCN81" s="136"/>
      <c r="GCO81" s="136"/>
      <c r="GCP81" s="136"/>
      <c r="GCQ81" s="136"/>
      <c r="GCR81" s="136"/>
      <c r="GCS81" s="136"/>
      <c r="GCT81" s="136"/>
      <c r="GCU81" s="136"/>
      <c r="GCV81" s="136"/>
      <c r="GCW81" s="136"/>
      <c r="GCX81" s="136"/>
      <c r="GCY81" s="136"/>
      <c r="GCZ81" s="136"/>
      <c r="GDA81" s="136"/>
      <c r="GDB81" s="136"/>
      <c r="GDC81" s="136"/>
      <c r="GDD81" s="136"/>
      <c r="GDE81" s="136"/>
      <c r="GDF81" s="136"/>
      <c r="GDG81" s="136"/>
      <c r="GDH81" s="136"/>
      <c r="GDI81" s="136"/>
      <c r="GDJ81" s="136"/>
      <c r="GDK81" s="136"/>
      <c r="GDL81" s="136"/>
      <c r="GDM81" s="136"/>
      <c r="GDN81" s="136"/>
      <c r="GDO81" s="136"/>
      <c r="GDP81" s="136"/>
      <c r="GDQ81" s="136"/>
      <c r="GDR81" s="136"/>
      <c r="GDS81" s="136"/>
      <c r="GDT81" s="136"/>
      <c r="GDU81" s="136"/>
      <c r="GDV81" s="136"/>
      <c r="GDW81" s="136"/>
      <c r="GDX81" s="136"/>
      <c r="GDY81" s="136"/>
      <c r="GDZ81" s="136"/>
      <c r="GEA81" s="136"/>
      <c r="GEB81" s="136"/>
      <c r="GEC81" s="136"/>
      <c r="GED81" s="136"/>
      <c r="GEE81" s="136"/>
      <c r="GEF81" s="136"/>
      <c r="GEG81" s="136"/>
      <c r="GEH81" s="136"/>
      <c r="GEI81" s="136"/>
      <c r="GEJ81" s="136"/>
      <c r="GEK81" s="136"/>
      <c r="GEL81" s="136"/>
      <c r="GEM81" s="136"/>
      <c r="GEN81" s="136"/>
      <c r="GEO81" s="136"/>
      <c r="GEP81" s="136"/>
      <c r="GEQ81" s="136"/>
      <c r="GER81" s="136"/>
      <c r="GES81" s="136"/>
      <c r="GET81" s="136"/>
      <c r="GEU81" s="136"/>
      <c r="GEV81" s="136"/>
      <c r="GEW81" s="136"/>
      <c r="GEX81" s="136"/>
      <c r="GEY81" s="136"/>
      <c r="GEZ81" s="136"/>
      <c r="GFA81" s="136"/>
      <c r="GFB81" s="136"/>
      <c r="GFC81" s="136"/>
      <c r="GFD81" s="136"/>
      <c r="GFE81" s="136"/>
      <c r="GFF81" s="136"/>
      <c r="GFG81" s="136"/>
      <c r="GFH81" s="136"/>
      <c r="GFI81" s="136"/>
      <c r="GFJ81" s="136"/>
      <c r="GFK81" s="136"/>
      <c r="GFL81" s="136"/>
      <c r="GFM81" s="136"/>
      <c r="GFN81" s="136"/>
      <c r="GFO81" s="136"/>
      <c r="GFP81" s="136"/>
      <c r="GFQ81" s="136"/>
      <c r="GFR81" s="136"/>
      <c r="GFS81" s="136"/>
      <c r="GFT81" s="136"/>
      <c r="GFU81" s="136"/>
      <c r="GFV81" s="136"/>
      <c r="GFW81" s="136"/>
      <c r="GFX81" s="136"/>
      <c r="GFY81" s="136"/>
      <c r="GFZ81" s="136"/>
      <c r="GGA81" s="136"/>
      <c r="GGB81" s="136"/>
      <c r="GGC81" s="136"/>
      <c r="GGD81" s="136"/>
      <c r="GGE81" s="136"/>
      <c r="GGF81" s="136"/>
      <c r="GGG81" s="136"/>
      <c r="GGH81" s="136"/>
      <c r="GGI81" s="136"/>
      <c r="GGJ81" s="136"/>
      <c r="GGK81" s="136"/>
      <c r="GGL81" s="136"/>
      <c r="GGM81" s="136"/>
      <c r="GGN81" s="136"/>
      <c r="GGO81" s="136"/>
      <c r="GGP81" s="136"/>
      <c r="GGQ81" s="136"/>
      <c r="GGR81" s="136"/>
      <c r="GGS81" s="136"/>
      <c r="GGT81" s="136"/>
      <c r="GGU81" s="136"/>
      <c r="GGV81" s="136"/>
      <c r="GGW81" s="136"/>
      <c r="GGX81" s="136"/>
      <c r="GGY81" s="136"/>
      <c r="GGZ81" s="136"/>
      <c r="GHA81" s="136"/>
      <c r="GHB81" s="136"/>
      <c r="GHC81" s="136"/>
      <c r="GHD81" s="136"/>
      <c r="GHE81" s="136"/>
      <c r="GHF81" s="136"/>
      <c r="GHG81" s="136"/>
      <c r="GHH81" s="136"/>
      <c r="GHI81" s="136"/>
      <c r="GHJ81" s="136"/>
      <c r="GHK81" s="136"/>
      <c r="GHL81" s="136"/>
      <c r="GHM81" s="136"/>
      <c r="GHN81" s="136"/>
      <c r="GHO81" s="136"/>
      <c r="GHP81" s="136"/>
      <c r="GHQ81" s="136"/>
      <c r="GHR81" s="136"/>
      <c r="GHS81" s="136"/>
      <c r="GHT81" s="136"/>
      <c r="GHU81" s="136"/>
      <c r="GHV81" s="136"/>
      <c r="GHW81" s="136"/>
      <c r="GHX81" s="136"/>
      <c r="GHY81" s="136"/>
      <c r="GHZ81" s="136"/>
      <c r="GIA81" s="136"/>
      <c r="GIB81" s="136"/>
      <c r="GIC81" s="136"/>
      <c r="GID81" s="136"/>
      <c r="GIE81" s="136"/>
      <c r="GIF81" s="136"/>
      <c r="GIG81" s="136"/>
      <c r="GIH81" s="136"/>
      <c r="GII81" s="136"/>
      <c r="GIJ81" s="136"/>
      <c r="GIK81" s="136"/>
      <c r="GIL81" s="136"/>
      <c r="GIM81" s="136"/>
      <c r="GIN81" s="136"/>
      <c r="GIO81" s="136"/>
      <c r="GIP81" s="136"/>
      <c r="GIQ81" s="136"/>
      <c r="GIR81" s="136"/>
      <c r="GIS81" s="136"/>
      <c r="GIT81" s="136"/>
      <c r="GIU81" s="136"/>
      <c r="GIV81" s="136"/>
      <c r="GIW81" s="136"/>
      <c r="GIX81" s="136"/>
      <c r="GIY81" s="136"/>
      <c r="GIZ81" s="136"/>
      <c r="GJA81" s="136"/>
      <c r="GJB81" s="136"/>
      <c r="GJC81" s="136"/>
      <c r="GJD81" s="136"/>
      <c r="GJE81" s="136"/>
      <c r="GJF81" s="136"/>
      <c r="GJG81" s="136"/>
      <c r="GJH81" s="136"/>
      <c r="GJI81" s="136"/>
      <c r="GJJ81" s="136"/>
      <c r="GJK81" s="136"/>
      <c r="GJL81" s="136"/>
      <c r="GJM81" s="136"/>
      <c r="GJN81" s="136"/>
      <c r="GJO81" s="136"/>
      <c r="GJP81" s="136"/>
      <c r="GJQ81" s="136"/>
      <c r="GJR81" s="136"/>
      <c r="GJS81" s="136"/>
      <c r="GJT81" s="136"/>
      <c r="GJU81" s="136"/>
      <c r="GJV81" s="136"/>
      <c r="GJW81" s="136"/>
      <c r="GJX81" s="136"/>
      <c r="GJY81" s="136"/>
      <c r="GJZ81" s="136"/>
      <c r="GKA81" s="136"/>
      <c r="GKB81" s="136"/>
      <c r="GKC81" s="136"/>
      <c r="GKD81" s="136"/>
      <c r="GKE81" s="136"/>
      <c r="GKF81" s="136"/>
      <c r="GKG81" s="136"/>
      <c r="GKH81" s="136"/>
      <c r="GKI81" s="136"/>
      <c r="GKJ81" s="136"/>
      <c r="GKK81" s="136"/>
      <c r="GKL81" s="136"/>
      <c r="GKM81" s="136"/>
      <c r="GKN81" s="136"/>
      <c r="GKO81" s="136"/>
      <c r="GKP81" s="136"/>
      <c r="GKQ81" s="136"/>
      <c r="GKR81" s="136"/>
      <c r="GKS81" s="136"/>
      <c r="GKT81" s="136"/>
      <c r="GKU81" s="136"/>
      <c r="GKV81" s="136"/>
      <c r="GKW81" s="136"/>
      <c r="GKX81" s="136"/>
      <c r="GKY81" s="136"/>
      <c r="GKZ81" s="136"/>
      <c r="GLA81" s="136"/>
      <c r="GLB81" s="136"/>
      <c r="GLC81" s="136"/>
      <c r="GLD81" s="136"/>
      <c r="GLE81" s="136"/>
      <c r="GLF81" s="136"/>
      <c r="GLG81" s="136"/>
      <c r="GLH81" s="136"/>
      <c r="GLI81" s="136"/>
      <c r="GLJ81" s="136"/>
      <c r="GLK81" s="136"/>
      <c r="GLL81" s="136"/>
      <c r="GLM81" s="136"/>
      <c r="GLN81" s="136"/>
      <c r="GLO81" s="136"/>
      <c r="GLP81" s="136"/>
      <c r="GLQ81" s="136"/>
      <c r="GLR81" s="136"/>
      <c r="GLS81" s="136"/>
      <c r="GLT81" s="136"/>
      <c r="GLU81" s="136"/>
      <c r="GLV81" s="136"/>
      <c r="GLW81" s="136"/>
      <c r="GLX81" s="136"/>
      <c r="GLY81" s="136"/>
      <c r="GLZ81" s="136"/>
      <c r="GMA81" s="136"/>
      <c r="GMB81" s="136"/>
      <c r="GMC81" s="136"/>
      <c r="GMD81" s="136"/>
      <c r="GME81" s="136"/>
      <c r="GMF81" s="136"/>
      <c r="GMG81" s="136"/>
      <c r="GMH81" s="136"/>
      <c r="GMI81" s="136"/>
      <c r="GMJ81" s="136"/>
      <c r="GMK81" s="136"/>
      <c r="GML81" s="136"/>
      <c r="GMM81" s="136"/>
      <c r="GMN81" s="136"/>
      <c r="GMO81" s="136"/>
      <c r="GMP81" s="136"/>
      <c r="GMQ81" s="136"/>
      <c r="GMR81" s="136"/>
      <c r="GMS81" s="136"/>
      <c r="GMT81" s="136"/>
      <c r="GMU81" s="136"/>
      <c r="GMV81" s="136"/>
      <c r="GMW81" s="136"/>
      <c r="GMX81" s="136"/>
      <c r="GMY81" s="136"/>
      <c r="GMZ81" s="136"/>
      <c r="GNA81" s="136"/>
      <c r="GNB81" s="136"/>
      <c r="GNC81" s="136"/>
      <c r="GND81" s="136"/>
      <c r="GNE81" s="136"/>
      <c r="GNF81" s="136"/>
      <c r="GNG81" s="136"/>
      <c r="GNH81" s="136"/>
      <c r="GNI81" s="136"/>
      <c r="GNJ81" s="136"/>
      <c r="GNK81" s="136"/>
      <c r="GNL81" s="136"/>
      <c r="GNM81" s="136"/>
      <c r="GNN81" s="136"/>
      <c r="GNO81" s="136"/>
      <c r="GNP81" s="136"/>
      <c r="GNQ81" s="136"/>
      <c r="GNR81" s="136"/>
      <c r="GNS81" s="136"/>
      <c r="GNT81" s="136"/>
      <c r="GNU81" s="136"/>
      <c r="GNV81" s="136"/>
      <c r="GNW81" s="136"/>
      <c r="GNX81" s="136"/>
      <c r="GNY81" s="136"/>
      <c r="GNZ81" s="136"/>
      <c r="GOA81" s="136"/>
      <c r="GOB81" s="136"/>
      <c r="GOC81" s="136"/>
      <c r="GOD81" s="136"/>
      <c r="GOE81" s="136"/>
      <c r="GOF81" s="136"/>
      <c r="GOG81" s="136"/>
      <c r="GOH81" s="136"/>
      <c r="GOI81" s="136"/>
      <c r="GOJ81" s="136"/>
      <c r="GOK81" s="136"/>
      <c r="GOL81" s="136"/>
      <c r="GOM81" s="136"/>
      <c r="GON81" s="136"/>
      <c r="GOO81" s="136"/>
      <c r="GOP81" s="136"/>
      <c r="GOQ81" s="136"/>
      <c r="GOR81" s="136"/>
      <c r="GOS81" s="136"/>
      <c r="GOT81" s="136"/>
      <c r="GOU81" s="136"/>
      <c r="GOV81" s="136"/>
      <c r="GOW81" s="136"/>
      <c r="GOX81" s="136"/>
      <c r="GOY81" s="136"/>
      <c r="GOZ81" s="136"/>
      <c r="GPA81" s="136"/>
      <c r="GPB81" s="136"/>
      <c r="GPC81" s="136"/>
      <c r="GPD81" s="136"/>
      <c r="GPE81" s="136"/>
      <c r="GPF81" s="136"/>
      <c r="GPG81" s="136"/>
      <c r="GPH81" s="136"/>
      <c r="GPI81" s="136"/>
      <c r="GPJ81" s="136"/>
      <c r="GPK81" s="136"/>
      <c r="GPL81" s="136"/>
      <c r="GPM81" s="136"/>
      <c r="GPN81" s="136"/>
      <c r="GPO81" s="136"/>
      <c r="GPP81" s="136"/>
      <c r="GPQ81" s="136"/>
      <c r="GPR81" s="136"/>
      <c r="GPS81" s="136"/>
      <c r="GPT81" s="136"/>
      <c r="GPU81" s="136"/>
      <c r="GPV81" s="136"/>
      <c r="GPW81" s="136"/>
      <c r="GPX81" s="136"/>
      <c r="GPY81" s="136"/>
      <c r="GPZ81" s="136"/>
      <c r="GQA81" s="136"/>
      <c r="GQB81" s="136"/>
      <c r="GQC81" s="136"/>
      <c r="GQD81" s="136"/>
      <c r="GQE81" s="136"/>
      <c r="GQF81" s="136"/>
      <c r="GQG81" s="136"/>
      <c r="GQH81" s="136"/>
      <c r="GQI81" s="136"/>
      <c r="GQJ81" s="136"/>
      <c r="GQK81" s="136"/>
      <c r="GQL81" s="136"/>
      <c r="GQM81" s="136"/>
      <c r="GQN81" s="136"/>
      <c r="GQO81" s="136"/>
      <c r="GQP81" s="136"/>
      <c r="GQQ81" s="136"/>
      <c r="GQR81" s="136"/>
      <c r="GQS81" s="136"/>
      <c r="GQT81" s="136"/>
      <c r="GQU81" s="136"/>
      <c r="GQV81" s="136"/>
      <c r="GQW81" s="136"/>
      <c r="GQX81" s="136"/>
      <c r="GQY81" s="136"/>
      <c r="GQZ81" s="136"/>
      <c r="GRA81" s="136"/>
      <c r="GRB81" s="136"/>
      <c r="GRC81" s="136"/>
      <c r="GRD81" s="136"/>
      <c r="GRE81" s="136"/>
      <c r="GRF81" s="136"/>
      <c r="GRG81" s="136"/>
      <c r="GRH81" s="136"/>
      <c r="GRI81" s="136"/>
      <c r="GRJ81" s="136"/>
      <c r="GRK81" s="136"/>
      <c r="GRL81" s="136"/>
      <c r="GRM81" s="136"/>
      <c r="GRN81" s="136"/>
      <c r="GRO81" s="136"/>
      <c r="GRP81" s="136"/>
      <c r="GRQ81" s="136"/>
      <c r="GRR81" s="136"/>
      <c r="GRS81" s="136"/>
      <c r="GRT81" s="136"/>
      <c r="GRU81" s="136"/>
      <c r="GRV81" s="136"/>
      <c r="GRW81" s="136"/>
      <c r="GRX81" s="136"/>
      <c r="GRY81" s="136"/>
      <c r="GRZ81" s="136"/>
      <c r="GSA81" s="136"/>
      <c r="GSB81" s="136"/>
      <c r="GSC81" s="136"/>
      <c r="GSD81" s="136"/>
      <c r="GSE81" s="136"/>
      <c r="GSF81" s="136"/>
      <c r="GSG81" s="136"/>
      <c r="GSH81" s="136"/>
      <c r="GSI81" s="136"/>
      <c r="GSJ81" s="136"/>
      <c r="GSK81" s="136"/>
      <c r="GSL81" s="136"/>
      <c r="GSM81" s="136"/>
      <c r="GSN81" s="136"/>
      <c r="GSO81" s="136"/>
      <c r="GSP81" s="136"/>
      <c r="GSQ81" s="136"/>
      <c r="GSR81" s="136"/>
      <c r="GSS81" s="136"/>
      <c r="GST81" s="136"/>
      <c r="GSU81" s="136"/>
      <c r="GSV81" s="136"/>
      <c r="GSW81" s="136"/>
      <c r="GSX81" s="136"/>
      <c r="GSY81" s="136"/>
      <c r="GSZ81" s="136"/>
      <c r="GTA81" s="136"/>
      <c r="GTB81" s="136"/>
      <c r="GTC81" s="136"/>
      <c r="GTD81" s="136"/>
      <c r="GTE81" s="136"/>
      <c r="GTF81" s="136"/>
      <c r="GTG81" s="136"/>
      <c r="GTH81" s="136"/>
      <c r="GTI81" s="136"/>
      <c r="GTJ81" s="136"/>
      <c r="GTK81" s="136"/>
      <c r="GTL81" s="136"/>
      <c r="GTM81" s="136"/>
      <c r="GTN81" s="136"/>
      <c r="GTO81" s="136"/>
      <c r="GTP81" s="136"/>
      <c r="GTQ81" s="136"/>
      <c r="GTR81" s="136"/>
      <c r="GTS81" s="136"/>
      <c r="GTT81" s="136"/>
      <c r="GTU81" s="136"/>
      <c r="GTV81" s="136"/>
      <c r="GTW81" s="136"/>
      <c r="GTX81" s="136"/>
      <c r="GTY81" s="136"/>
      <c r="GTZ81" s="136"/>
      <c r="GUA81" s="136"/>
      <c r="GUB81" s="136"/>
      <c r="GUC81" s="136"/>
      <c r="GUD81" s="136"/>
      <c r="GUE81" s="136"/>
      <c r="GUF81" s="136"/>
      <c r="GUG81" s="136"/>
      <c r="GUH81" s="136"/>
      <c r="GUI81" s="136"/>
      <c r="GUJ81" s="136"/>
      <c r="GUK81" s="136"/>
      <c r="GUL81" s="136"/>
      <c r="GUM81" s="136"/>
      <c r="GUN81" s="136"/>
      <c r="GUO81" s="136"/>
      <c r="GUP81" s="136"/>
      <c r="GUQ81" s="136"/>
      <c r="GUR81" s="136"/>
      <c r="GUS81" s="136"/>
      <c r="GUT81" s="136"/>
      <c r="GUU81" s="136"/>
      <c r="GUV81" s="136"/>
      <c r="GUW81" s="136"/>
      <c r="GUX81" s="136"/>
      <c r="GUY81" s="136"/>
      <c r="GUZ81" s="136"/>
      <c r="GVA81" s="136"/>
      <c r="GVB81" s="136"/>
      <c r="GVC81" s="136"/>
      <c r="GVD81" s="136"/>
      <c r="GVE81" s="136"/>
      <c r="GVF81" s="136"/>
      <c r="GVG81" s="136"/>
      <c r="GVH81" s="136"/>
      <c r="GVI81" s="136"/>
      <c r="GVJ81" s="136"/>
      <c r="GVK81" s="136"/>
      <c r="GVL81" s="136"/>
      <c r="GVM81" s="136"/>
      <c r="GVN81" s="136"/>
      <c r="GVO81" s="136"/>
      <c r="GVP81" s="136"/>
      <c r="GVQ81" s="136"/>
      <c r="GVR81" s="136"/>
      <c r="GVS81" s="136"/>
      <c r="GVT81" s="136"/>
      <c r="GVU81" s="136"/>
      <c r="GVV81" s="136"/>
      <c r="GVW81" s="136"/>
      <c r="GVX81" s="136"/>
      <c r="GVY81" s="136"/>
      <c r="GVZ81" s="136"/>
      <c r="GWA81" s="136"/>
      <c r="GWB81" s="136"/>
      <c r="GWC81" s="136"/>
      <c r="GWD81" s="136"/>
      <c r="GWE81" s="136"/>
      <c r="GWF81" s="136"/>
      <c r="GWG81" s="136"/>
      <c r="GWH81" s="136"/>
      <c r="GWI81" s="136"/>
      <c r="GWJ81" s="136"/>
      <c r="GWK81" s="136"/>
      <c r="GWL81" s="136"/>
      <c r="GWM81" s="136"/>
      <c r="GWN81" s="136"/>
      <c r="GWO81" s="136"/>
      <c r="GWP81" s="136"/>
      <c r="GWQ81" s="136"/>
      <c r="GWR81" s="136"/>
      <c r="GWS81" s="136"/>
      <c r="GWT81" s="136"/>
      <c r="GWU81" s="136"/>
      <c r="GWV81" s="136"/>
      <c r="GWW81" s="136"/>
      <c r="GWX81" s="136"/>
      <c r="GWY81" s="136"/>
      <c r="GWZ81" s="136"/>
      <c r="GXA81" s="136"/>
      <c r="GXB81" s="136"/>
      <c r="GXC81" s="136"/>
      <c r="GXD81" s="136"/>
      <c r="GXE81" s="136"/>
      <c r="GXF81" s="136"/>
      <c r="GXG81" s="136"/>
      <c r="GXH81" s="136"/>
      <c r="GXI81" s="136"/>
      <c r="GXJ81" s="136"/>
      <c r="GXK81" s="136"/>
      <c r="GXL81" s="136"/>
      <c r="GXM81" s="136"/>
      <c r="GXN81" s="136"/>
      <c r="GXO81" s="136"/>
      <c r="GXP81" s="136"/>
      <c r="GXQ81" s="136"/>
      <c r="GXR81" s="136"/>
      <c r="GXS81" s="136"/>
      <c r="GXT81" s="136"/>
      <c r="GXU81" s="136"/>
      <c r="GXV81" s="136"/>
      <c r="GXW81" s="136"/>
      <c r="GXX81" s="136"/>
      <c r="GXY81" s="136"/>
      <c r="GXZ81" s="136"/>
      <c r="GYA81" s="136"/>
      <c r="GYB81" s="136"/>
      <c r="GYC81" s="136"/>
      <c r="GYD81" s="136"/>
      <c r="GYE81" s="136"/>
      <c r="GYF81" s="136"/>
      <c r="GYG81" s="136"/>
      <c r="GYH81" s="136"/>
      <c r="GYI81" s="136"/>
      <c r="GYJ81" s="136"/>
      <c r="GYK81" s="136"/>
      <c r="GYL81" s="136"/>
      <c r="GYM81" s="136"/>
      <c r="GYN81" s="136"/>
      <c r="GYO81" s="136"/>
      <c r="GYP81" s="136"/>
      <c r="GYQ81" s="136"/>
      <c r="GYR81" s="136"/>
      <c r="GYS81" s="136"/>
      <c r="GYT81" s="136"/>
      <c r="GYU81" s="136"/>
      <c r="GYV81" s="136"/>
      <c r="GYW81" s="136"/>
      <c r="GYX81" s="136"/>
      <c r="GYY81" s="136"/>
      <c r="GYZ81" s="136"/>
      <c r="GZA81" s="136"/>
      <c r="GZB81" s="136"/>
      <c r="GZC81" s="136"/>
      <c r="GZD81" s="136"/>
      <c r="GZE81" s="136"/>
      <c r="GZF81" s="136"/>
      <c r="GZG81" s="136"/>
      <c r="GZH81" s="136"/>
      <c r="GZI81" s="136"/>
      <c r="GZJ81" s="136"/>
      <c r="GZK81" s="136"/>
      <c r="GZL81" s="136"/>
      <c r="GZM81" s="136"/>
      <c r="GZN81" s="136"/>
      <c r="GZO81" s="136"/>
      <c r="GZP81" s="136"/>
      <c r="GZQ81" s="136"/>
      <c r="GZR81" s="136"/>
      <c r="GZS81" s="136"/>
      <c r="GZT81" s="136"/>
      <c r="GZU81" s="136"/>
      <c r="GZV81" s="136"/>
      <c r="GZW81" s="136"/>
      <c r="GZX81" s="136"/>
      <c r="GZY81" s="136"/>
      <c r="GZZ81" s="136"/>
      <c r="HAA81" s="136"/>
      <c r="HAB81" s="136"/>
      <c r="HAC81" s="136"/>
      <c r="HAD81" s="136"/>
      <c r="HAE81" s="136"/>
      <c r="HAF81" s="136"/>
      <c r="HAG81" s="136"/>
      <c r="HAH81" s="136"/>
      <c r="HAI81" s="136"/>
      <c r="HAJ81" s="136"/>
      <c r="HAK81" s="136"/>
      <c r="HAL81" s="136"/>
      <c r="HAM81" s="136"/>
      <c r="HAN81" s="136"/>
      <c r="HAO81" s="136"/>
      <c r="HAP81" s="136"/>
      <c r="HAQ81" s="136"/>
      <c r="HAR81" s="136"/>
      <c r="HAS81" s="136"/>
      <c r="HAT81" s="136"/>
      <c r="HAU81" s="136"/>
      <c r="HAV81" s="136"/>
      <c r="HAW81" s="136"/>
      <c r="HAX81" s="136"/>
      <c r="HAY81" s="136"/>
      <c r="HAZ81" s="136"/>
      <c r="HBA81" s="136"/>
      <c r="HBB81" s="136"/>
      <c r="HBC81" s="136"/>
      <c r="HBD81" s="136"/>
      <c r="HBE81" s="136"/>
      <c r="HBF81" s="136"/>
      <c r="HBG81" s="136"/>
      <c r="HBH81" s="136"/>
      <c r="HBI81" s="136"/>
      <c r="HBJ81" s="136"/>
      <c r="HBK81" s="136"/>
      <c r="HBL81" s="136"/>
      <c r="HBM81" s="136"/>
      <c r="HBN81" s="136"/>
      <c r="HBO81" s="136"/>
      <c r="HBP81" s="136"/>
      <c r="HBQ81" s="136"/>
      <c r="HBR81" s="136"/>
      <c r="HBS81" s="136"/>
      <c r="HBT81" s="136"/>
      <c r="HBU81" s="136"/>
      <c r="HBV81" s="136"/>
      <c r="HBW81" s="136"/>
      <c r="HBX81" s="136"/>
      <c r="HBY81" s="136"/>
      <c r="HBZ81" s="136"/>
      <c r="HCA81" s="136"/>
      <c r="HCB81" s="136"/>
      <c r="HCC81" s="136"/>
      <c r="HCD81" s="136"/>
      <c r="HCE81" s="136"/>
      <c r="HCF81" s="136"/>
      <c r="HCG81" s="136"/>
      <c r="HCH81" s="136"/>
      <c r="HCI81" s="136"/>
      <c r="HCJ81" s="136"/>
      <c r="HCK81" s="136"/>
      <c r="HCL81" s="136"/>
      <c r="HCM81" s="136"/>
      <c r="HCN81" s="136"/>
      <c r="HCO81" s="136"/>
      <c r="HCP81" s="136"/>
      <c r="HCQ81" s="136"/>
      <c r="HCR81" s="136"/>
      <c r="HCS81" s="136"/>
      <c r="HCT81" s="136"/>
      <c r="HCU81" s="136"/>
      <c r="HCV81" s="136"/>
      <c r="HCW81" s="136"/>
      <c r="HCX81" s="136"/>
      <c r="HCY81" s="136"/>
      <c r="HCZ81" s="136"/>
      <c r="HDA81" s="136"/>
      <c r="HDB81" s="136"/>
      <c r="HDC81" s="136"/>
      <c r="HDD81" s="136"/>
      <c r="HDE81" s="136"/>
      <c r="HDF81" s="136"/>
      <c r="HDG81" s="136"/>
      <c r="HDH81" s="136"/>
      <c r="HDI81" s="136"/>
      <c r="HDJ81" s="136"/>
      <c r="HDK81" s="136"/>
      <c r="HDL81" s="136"/>
      <c r="HDM81" s="136"/>
      <c r="HDN81" s="136"/>
      <c r="HDO81" s="136"/>
      <c r="HDP81" s="136"/>
      <c r="HDQ81" s="136"/>
      <c r="HDR81" s="136"/>
      <c r="HDS81" s="136"/>
      <c r="HDT81" s="136"/>
      <c r="HDU81" s="136"/>
      <c r="HDV81" s="136"/>
      <c r="HDW81" s="136"/>
      <c r="HDX81" s="136"/>
      <c r="HDY81" s="136"/>
      <c r="HDZ81" s="136"/>
      <c r="HEA81" s="136"/>
      <c r="HEB81" s="136"/>
      <c r="HEC81" s="136"/>
      <c r="HED81" s="136"/>
      <c r="HEE81" s="136"/>
      <c r="HEF81" s="136"/>
      <c r="HEG81" s="136"/>
      <c r="HEH81" s="136"/>
      <c r="HEI81" s="136"/>
      <c r="HEJ81" s="136"/>
      <c r="HEK81" s="136"/>
      <c r="HEL81" s="136"/>
      <c r="HEM81" s="136"/>
      <c r="HEN81" s="136"/>
      <c r="HEO81" s="136"/>
      <c r="HEP81" s="136"/>
      <c r="HEQ81" s="136"/>
      <c r="HER81" s="136"/>
      <c r="HES81" s="136"/>
      <c r="HET81" s="136"/>
      <c r="HEU81" s="136"/>
      <c r="HEV81" s="136"/>
      <c r="HEW81" s="136"/>
      <c r="HEX81" s="136"/>
      <c r="HEY81" s="136"/>
      <c r="HEZ81" s="136"/>
      <c r="HFA81" s="136"/>
      <c r="HFB81" s="136"/>
      <c r="HFC81" s="136"/>
      <c r="HFD81" s="136"/>
      <c r="HFE81" s="136"/>
      <c r="HFF81" s="136"/>
      <c r="HFG81" s="136"/>
      <c r="HFH81" s="136"/>
      <c r="HFI81" s="136"/>
      <c r="HFJ81" s="136"/>
      <c r="HFK81" s="136"/>
      <c r="HFL81" s="136"/>
      <c r="HFM81" s="136"/>
      <c r="HFN81" s="136"/>
      <c r="HFO81" s="136"/>
      <c r="HFP81" s="136"/>
      <c r="HFQ81" s="136"/>
      <c r="HFR81" s="136"/>
      <c r="HFS81" s="136"/>
      <c r="HFT81" s="136"/>
      <c r="HFU81" s="136"/>
      <c r="HFV81" s="136"/>
      <c r="HFW81" s="136"/>
      <c r="HFX81" s="136"/>
      <c r="HFY81" s="136"/>
      <c r="HFZ81" s="136"/>
      <c r="HGA81" s="136"/>
      <c r="HGB81" s="136"/>
      <c r="HGC81" s="136"/>
      <c r="HGD81" s="136"/>
      <c r="HGE81" s="136"/>
      <c r="HGF81" s="136"/>
      <c r="HGG81" s="136"/>
      <c r="HGH81" s="136"/>
      <c r="HGI81" s="136"/>
      <c r="HGJ81" s="136"/>
      <c r="HGK81" s="136"/>
      <c r="HGL81" s="136"/>
      <c r="HGM81" s="136"/>
      <c r="HGN81" s="136"/>
      <c r="HGO81" s="136"/>
      <c r="HGP81" s="136"/>
      <c r="HGQ81" s="136"/>
      <c r="HGR81" s="136"/>
      <c r="HGS81" s="136"/>
      <c r="HGT81" s="136"/>
      <c r="HGU81" s="136"/>
      <c r="HGV81" s="136"/>
      <c r="HGW81" s="136"/>
      <c r="HGX81" s="136"/>
      <c r="HGY81" s="136"/>
      <c r="HGZ81" s="136"/>
      <c r="HHA81" s="136"/>
      <c r="HHB81" s="136"/>
      <c r="HHC81" s="136"/>
      <c r="HHD81" s="136"/>
      <c r="HHE81" s="136"/>
      <c r="HHF81" s="136"/>
      <c r="HHG81" s="136"/>
      <c r="HHH81" s="136"/>
      <c r="HHI81" s="136"/>
      <c r="HHJ81" s="136"/>
      <c r="HHK81" s="136"/>
      <c r="HHL81" s="136"/>
      <c r="HHM81" s="136"/>
      <c r="HHN81" s="136"/>
      <c r="HHO81" s="136"/>
      <c r="HHP81" s="136"/>
      <c r="HHQ81" s="136"/>
      <c r="HHR81" s="136"/>
      <c r="HHS81" s="136"/>
      <c r="HHT81" s="136"/>
      <c r="HHU81" s="136"/>
      <c r="HHV81" s="136"/>
      <c r="HHW81" s="136"/>
      <c r="HHX81" s="136"/>
      <c r="HHY81" s="136"/>
      <c r="HHZ81" s="136"/>
      <c r="HIA81" s="136"/>
      <c r="HIB81" s="136"/>
      <c r="HIC81" s="136"/>
      <c r="HID81" s="136"/>
      <c r="HIE81" s="136"/>
      <c r="HIF81" s="136"/>
      <c r="HIG81" s="136"/>
      <c r="HIH81" s="136"/>
      <c r="HII81" s="136"/>
      <c r="HIJ81" s="136"/>
      <c r="HIK81" s="136"/>
      <c r="HIL81" s="136"/>
      <c r="HIM81" s="136"/>
      <c r="HIN81" s="136"/>
      <c r="HIO81" s="136"/>
      <c r="HIP81" s="136"/>
      <c r="HIQ81" s="136"/>
      <c r="HIR81" s="136"/>
      <c r="HIS81" s="136"/>
      <c r="HIT81" s="136"/>
      <c r="HIU81" s="136"/>
      <c r="HIV81" s="136"/>
      <c r="HIW81" s="136"/>
      <c r="HIX81" s="136"/>
      <c r="HIY81" s="136"/>
      <c r="HIZ81" s="136"/>
      <c r="HJA81" s="136"/>
      <c r="HJB81" s="136"/>
      <c r="HJC81" s="136"/>
      <c r="HJD81" s="136"/>
      <c r="HJE81" s="136"/>
      <c r="HJF81" s="136"/>
      <c r="HJG81" s="136"/>
      <c r="HJH81" s="136"/>
      <c r="HJI81" s="136"/>
      <c r="HJJ81" s="136"/>
      <c r="HJK81" s="136"/>
      <c r="HJL81" s="136"/>
      <c r="HJM81" s="136"/>
      <c r="HJN81" s="136"/>
      <c r="HJO81" s="136"/>
      <c r="HJP81" s="136"/>
      <c r="HJQ81" s="136"/>
      <c r="HJR81" s="136"/>
      <c r="HJS81" s="136"/>
      <c r="HJT81" s="136"/>
      <c r="HJU81" s="136"/>
      <c r="HJV81" s="136"/>
      <c r="HJW81" s="136"/>
      <c r="HJX81" s="136"/>
      <c r="HJY81" s="136"/>
      <c r="HJZ81" s="136"/>
      <c r="HKA81" s="136"/>
      <c r="HKB81" s="136"/>
      <c r="HKC81" s="136"/>
      <c r="HKD81" s="136"/>
      <c r="HKE81" s="136"/>
      <c r="HKF81" s="136"/>
      <c r="HKG81" s="136"/>
      <c r="HKH81" s="136"/>
      <c r="HKI81" s="136"/>
      <c r="HKJ81" s="136"/>
      <c r="HKK81" s="136"/>
      <c r="HKL81" s="136"/>
      <c r="HKM81" s="136"/>
      <c r="HKN81" s="136"/>
      <c r="HKO81" s="136"/>
      <c r="HKP81" s="136"/>
      <c r="HKQ81" s="136"/>
      <c r="HKR81" s="136"/>
      <c r="HKS81" s="136"/>
      <c r="HKT81" s="136"/>
      <c r="HKU81" s="136"/>
      <c r="HKV81" s="136"/>
      <c r="HKW81" s="136"/>
      <c r="HKX81" s="136"/>
      <c r="HKY81" s="136"/>
      <c r="HKZ81" s="136"/>
      <c r="HLA81" s="136"/>
      <c r="HLB81" s="136"/>
      <c r="HLC81" s="136"/>
      <c r="HLD81" s="136"/>
      <c r="HLE81" s="136"/>
      <c r="HLF81" s="136"/>
      <c r="HLG81" s="136"/>
      <c r="HLH81" s="136"/>
      <c r="HLI81" s="136"/>
      <c r="HLJ81" s="136"/>
      <c r="HLK81" s="136"/>
      <c r="HLL81" s="136"/>
      <c r="HLM81" s="136"/>
      <c r="HLN81" s="136"/>
      <c r="HLO81" s="136"/>
      <c r="HLP81" s="136"/>
      <c r="HLQ81" s="136"/>
      <c r="HLR81" s="136"/>
      <c r="HLS81" s="136"/>
      <c r="HLT81" s="136"/>
      <c r="HLU81" s="136"/>
      <c r="HLV81" s="136"/>
      <c r="HLW81" s="136"/>
      <c r="HLX81" s="136"/>
      <c r="HLY81" s="136"/>
      <c r="HLZ81" s="136"/>
      <c r="HMA81" s="136"/>
      <c r="HMB81" s="136"/>
      <c r="HMC81" s="136"/>
      <c r="HMD81" s="136"/>
      <c r="HME81" s="136"/>
      <c r="HMF81" s="136"/>
      <c r="HMG81" s="136"/>
      <c r="HMH81" s="136"/>
      <c r="HMI81" s="136"/>
      <c r="HMJ81" s="136"/>
      <c r="HMK81" s="136"/>
      <c r="HML81" s="136"/>
      <c r="HMM81" s="136"/>
      <c r="HMN81" s="136"/>
      <c r="HMO81" s="136"/>
      <c r="HMP81" s="136"/>
      <c r="HMQ81" s="136"/>
      <c r="HMR81" s="136"/>
      <c r="HMS81" s="136"/>
      <c r="HMT81" s="136"/>
      <c r="HMU81" s="136"/>
      <c r="HMV81" s="136"/>
      <c r="HMW81" s="136"/>
      <c r="HMX81" s="136"/>
      <c r="HMY81" s="136"/>
      <c r="HMZ81" s="136"/>
      <c r="HNA81" s="136"/>
      <c r="HNB81" s="136"/>
      <c r="HNC81" s="136"/>
      <c r="HND81" s="136"/>
      <c r="HNE81" s="136"/>
      <c r="HNF81" s="136"/>
      <c r="HNG81" s="136"/>
      <c r="HNH81" s="136"/>
      <c r="HNI81" s="136"/>
      <c r="HNJ81" s="136"/>
      <c r="HNK81" s="136"/>
      <c r="HNL81" s="136"/>
      <c r="HNM81" s="136"/>
      <c r="HNN81" s="136"/>
      <c r="HNO81" s="136"/>
      <c r="HNP81" s="136"/>
      <c r="HNQ81" s="136"/>
      <c r="HNR81" s="136"/>
      <c r="HNS81" s="136"/>
      <c r="HNT81" s="136"/>
      <c r="HNU81" s="136"/>
      <c r="HNV81" s="136"/>
      <c r="HNW81" s="136"/>
      <c r="HNX81" s="136"/>
      <c r="HNY81" s="136"/>
      <c r="HNZ81" s="136"/>
      <c r="HOA81" s="136"/>
      <c r="HOB81" s="136"/>
      <c r="HOC81" s="136"/>
      <c r="HOD81" s="136"/>
      <c r="HOE81" s="136"/>
      <c r="HOF81" s="136"/>
      <c r="HOG81" s="136"/>
      <c r="HOH81" s="136"/>
      <c r="HOI81" s="136"/>
      <c r="HOJ81" s="136"/>
      <c r="HOK81" s="136"/>
      <c r="HOL81" s="136"/>
      <c r="HOM81" s="136"/>
      <c r="HON81" s="136"/>
      <c r="HOO81" s="136"/>
      <c r="HOP81" s="136"/>
      <c r="HOQ81" s="136"/>
      <c r="HOR81" s="136"/>
      <c r="HOS81" s="136"/>
      <c r="HOT81" s="136"/>
      <c r="HOU81" s="136"/>
      <c r="HOV81" s="136"/>
      <c r="HOW81" s="136"/>
      <c r="HOX81" s="136"/>
      <c r="HOY81" s="136"/>
      <c r="HOZ81" s="136"/>
      <c r="HPA81" s="136"/>
      <c r="HPB81" s="136"/>
      <c r="HPC81" s="136"/>
      <c r="HPD81" s="136"/>
      <c r="HPE81" s="136"/>
      <c r="HPF81" s="136"/>
      <c r="HPG81" s="136"/>
      <c r="HPH81" s="136"/>
      <c r="HPI81" s="136"/>
      <c r="HPJ81" s="136"/>
      <c r="HPK81" s="136"/>
      <c r="HPL81" s="136"/>
      <c r="HPM81" s="136"/>
      <c r="HPN81" s="136"/>
      <c r="HPO81" s="136"/>
      <c r="HPP81" s="136"/>
      <c r="HPQ81" s="136"/>
      <c r="HPR81" s="136"/>
      <c r="HPS81" s="136"/>
      <c r="HPT81" s="136"/>
      <c r="HPU81" s="136"/>
      <c r="HPV81" s="136"/>
      <c r="HPW81" s="136"/>
      <c r="HPX81" s="136"/>
      <c r="HPY81" s="136"/>
      <c r="HPZ81" s="136"/>
      <c r="HQA81" s="136"/>
      <c r="HQB81" s="136"/>
      <c r="HQC81" s="136"/>
      <c r="HQD81" s="136"/>
      <c r="HQE81" s="136"/>
      <c r="HQF81" s="136"/>
      <c r="HQG81" s="136"/>
      <c r="HQH81" s="136"/>
      <c r="HQI81" s="136"/>
      <c r="HQJ81" s="136"/>
      <c r="HQK81" s="136"/>
      <c r="HQL81" s="136"/>
      <c r="HQM81" s="136"/>
      <c r="HQN81" s="136"/>
      <c r="HQO81" s="136"/>
      <c r="HQP81" s="136"/>
      <c r="HQQ81" s="136"/>
      <c r="HQR81" s="136"/>
      <c r="HQS81" s="136"/>
      <c r="HQT81" s="136"/>
      <c r="HQU81" s="136"/>
      <c r="HQV81" s="136"/>
      <c r="HQW81" s="136"/>
      <c r="HQX81" s="136"/>
      <c r="HQY81" s="136"/>
      <c r="HQZ81" s="136"/>
      <c r="HRA81" s="136"/>
      <c r="HRB81" s="136"/>
      <c r="HRC81" s="136"/>
      <c r="HRD81" s="136"/>
      <c r="HRE81" s="136"/>
      <c r="HRF81" s="136"/>
      <c r="HRG81" s="136"/>
      <c r="HRH81" s="136"/>
      <c r="HRI81" s="136"/>
      <c r="HRJ81" s="136"/>
      <c r="HRK81" s="136"/>
      <c r="HRL81" s="136"/>
      <c r="HRM81" s="136"/>
      <c r="HRN81" s="136"/>
      <c r="HRO81" s="136"/>
      <c r="HRP81" s="136"/>
      <c r="HRQ81" s="136"/>
      <c r="HRR81" s="136"/>
      <c r="HRS81" s="136"/>
      <c r="HRT81" s="136"/>
      <c r="HRU81" s="136"/>
      <c r="HRV81" s="136"/>
      <c r="HRW81" s="136"/>
      <c r="HRX81" s="136"/>
      <c r="HRY81" s="136"/>
      <c r="HRZ81" s="136"/>
      <c r="HSA81" s="136"/>
      <c r="HSB81" s="136"/>
      <c r="HSC81" s="136"/>
      <c r="HSD81" s="136"/>
      <c r="HSE81" s="136"/>
      <c r="HSF81" s="136"/>
      <c r="HSG81" s="136"/>
      <c r="HSH81" s="136"/>
      <c r="HSI81" s="136"/>
      <c r="HSJ81" s="136"/>
      <c r="HSK81" s="136"/>
      <c r="HSL81" s="136"/>
      <c r="HSM81" s="136"/>
      <c r="HSN81" s="136"/>
      <c r="HSO81" s="136"/>
      <c r="HSP81" s="136"/>
      <c r="HSQ81" s="136"/>
      <c r="HSR81" s="136"/>
      <c r="HSS81" s="136"/>
      <c r="HST81" s="136"/>
      <c r="HSU81" s="136"/>
      <c r="HSV81" s="136"/>
      <c r="HSW81" s="136"/>
      <c r="HSX81" s="136"/>
      <c r="HSY81" s="136"/>
      <c r="HSZ81" s="136"/>
      <c r="HTA81" s="136"/>
      <c r="HTB81" s="136"/>
      <c r="HTC81" s="136"/>
      <c r="HTD81" s="136"/>
      <c r="HTE81" s="136"/>
      <c r="HTF81" s="136"/>
      <c r="HTG81" s="136"/>
      <c r="HTH81" s="136"/>
      <c r="HTI81" s="136"/>
      <c r="HTJ81" s="136"/>
      <c r="HTK81" s="136"/>
      <c r="HTL81" s="136"/>
      <c r="HTM81" s="136"/>
      <c r="HTN81" s="136"/>
      <c r="HTO81" s="136"/>
      <c r="HTP81" s="136"/>
      <c r="HTQ81" s="136"/>
      <c r="HTR81" s="136"/>
      <c r="HTS81" s="136"/>
      <c r="HTT81" s="136"/>
      <c r="HTU81" s="136"/>
      <c r="HTV81" s="136"/>
      <c r="HTW81" s="136"/>
      <c r="HTX81" s="136"/>
      <c r="HTY81" s="136"/>
      <c r="HTZ81" s="136"/>
      <c r="HUA81" s="136"/>
      <c r="HUB81" s="136"/>
      <c r="HUC81" s="136"/>
      <c r="HUD81" s="136"/>
      <c r="HUE81" s="136"/>
      <c r="HUF81" s="136"/>
      <c r="HUG81" s="136"/>
      <c r="HUH81" s="136"/>
      <c r="HUI81" s="136"/>
      <c r="HUJ81" s="136"/>
      <c r="HUK81" s="136"/>
      <c r="HUL81" s="136"/>
      <c r="HUM81" s="136"/>
      <c r="HUN81" s="136"/>
      <c r="HUO81" s="136"/>
      <c r="HUP81" s="136"/>
      <c r="HUQ81" s="136"/>
      <c r="HUR81" s="136"/>
      <c r="HUS81" s="136"/>
      <c r="HUT81" s="136"/>
      <c r="HUU81" s="136"/>
      <c r="HUV81" s="136"/>
      <c r="HUW81" s="136"/>
      <c r="HUX81" s="136"/>
      <c r="HUY81" s="136"/>
      <c r="HUZ81" s="136"/>
      <c r="HVA81" s="136"/>
      <c r="HVB81" s="136"/>
      <c r="HVC81" s="136"/>
      <c r="HVD81" s="136"/>
      <c r="HVE81" s="136"/>
      <c r="HVF81" s="136"/>
      <c r="HVG81" s="136"/>
      <c r="HVH81" s="136"/>
      <c r="HVI81" s="136"/>
      <c r="HVJ81" s="136"/>
      <c r="HVK81" s="136"/>
      <c r="HVL81" s="136"/>
      <c r="HVM81" s="136"/>
      <c r="HVN81" s="136"/>
      <c r="HVO81" s="136"/>
      <c r="HVP81" s="136"/>
      <c r="HVQ81" s="136"/>
      <c r="HVR81" s="136"/>
      <c r="HVS81" s="136"/>
      <c r="HVT81" s="136"/>
      <c r="HVU81" s="136"/>
      <c r="HVV81" s="136"/>
      <c r="HVW81" s="136"/>
      <c r="HVX81" s="136"/>
      <c r="HVY81" s="136"/>
      <c r="HVZ81" s="136"/>
      <c r="HWA81" s="136"/>
      <c r="HWB81" s="136"/>
      <c r="HWC81" s="136"/>
      <c r="HWD81" s="136"/>
      <c r="HWE81" s="136"/>
      <c r="HWF81" s="136"/>
      <c r="HWG81" s="136"/>
      <c r="HWH81" s="136"/>
      <c r="HWI81" s="136"/>
      <c r="HWJ81" s="136"/>
      <c r="HWK81" s="136"/>
      <c r="HWL81" s="136"/>
      <c r="HWM81" s="136"/>
      <c r="HWN81" s="136"/>
      <c r="HWO81" s="136"/>
      <c r="HWP81" s="136"/>
      <c r="HWQ81" s="136"/>
      <c r="HWR81" s="136"/>
      <c r="HWS81" s="136"/>
      <c r="HWT81" s="136"/>
      <c r="HWU81" s="136"/>
      <c r="HWV81" s="136"/>
      <c r="HWW81" s="136"/>
      <c r="HWX81" s="136"/>
      <c r="HWY81" s="136"/>
      <c r="HWZ81" s="136"/>
      <c r="HXA81" s="136"/>
      <c r="HXB81" s="136"/>
      <c r="HXC81" s="136"/>
      <c r="HXD81" s="136"/>
      <c r="HXE81" s="136"/>
      <c r="HXF81" s="136"/>
      <c r="HXG81" s="136"/>
      <c r="HXH81" s="136"/>
      <c r="HXI81" s="136"/>
      <c r="HXJ81" s="136"/>
      <c r="HXK81" s="136"/>
      <c r="HXL81" s="136"/>
      <c r="HXM81" s="136"/>
      <c r="HXN81" s="136"/>
      <c r="HXO81" s="136"/>
      <c r="HXP81" s="136"/>
      <c r="HXQ81" s="136"/>
      <c r="HXR81" s="136"/>
      <c r="HXS81" s="136"/>
      <c r="HXT81" s="136"/>
      <c r="HXU81" s="136"/>
      <c r="HXV81" s="136"/>
      <c r="HXW81" s="136"/>
      <c r="HXX81" s="136"/>
      <c r="HXY81" s="136"/>
      <c r="HXZ81" s="136"/>
      <c r="HYA81" s="136"/>
      <c r="HYB81" s="136"/>
      <c r="HYC81" s="136"/>
      <c r="HYD81" s="136"/>
      <c r="HYE81" s="136"/>
      <c r="HYF81" s="136"/>
      <c r="HYG81" s="136"/>
      <c r="HYH81" s="136"/>
      <c r="HYI81" s="136"/>
      <c r="HYJ81" s="136"/>
      <c r="HYK81" s="136"/>
      <c r="HYL81" s="136"/>
      <c r="HYM81" s="136"/>
      <c r="HYN81" s="136"/>
      <c r="HYO81" s="136"/>
      <c r="HYP81" s="136"/>
      <c r="HYQ81" s="136"/>
      <c r="HYR81" s="136"/>
      <c r="HYS81" s="136"/>
      <c r="HYT81" s="136"/>
      <c r="HYU81" s="136"/>
      <c r="HYV81" s="136"/>
      <c r="HYW81" s="136"/>
      <c r="HYX81" s="136"/>
      <c r="HYY81" s="136"/>
      <c r="HYZ81" s="136"/>
      <c r="HZA81" s="136"/>
      <c r="HZB81" s="136"/>
      <c r="HZC81" s="136"/>
      <c r="HZD81" s="136"/>
      <c r="HZE81" s="136"/>
      <c r="HZF81" s="136"/>
      <c r="HZG81" s="136"/>
      <c r="HZH81" s="136"/>
      <c r="HZI81" s="136"/>
      <c r="HZJ81" s="136"/>
      <c r="HZK81" s="136"/>
      <c r="HZL81" s="136"/>
      <c r="HZM81" s="136"/>
      <c r="HZN81" s="136"/>
      <c r="HZO81" s="136"/>
      <c r="HZP81" s="136"/>
      <c r="HZQ81" s="136"/>
      <c r="HZR81" s="136"/>
      <c r="HZS81" s="136"/>
      <c r="HZT81" s="136"/>
      <c r="HZU81" s="136"/>
      <c r="HZV81" s="136"/>
      <c r="HZW81" s="136"/>
      <c r="HZX81" s="136"/>
      <c r="HZY81" s="136"/>
      <c r="HZZ81" s="136"/>
      <c r="IAA81" s="136"/>
      <c r="IAB81" s="136"/>
      <c r="IAC81" s="136"/>
      <c r="IAD81" s="136"/>
      <c r="IAE81" s="136"/>
      <c r="IAF81" s="136"/>
      <c r="IAG81" s="136"/>
      <c r="IAH81" s="136"/>
      <c r="IAI81" s="136"/>
      <c r="IAJ81" s="136"/>
      <c r="IAK81" s="136"/>
      <c r="IAL81" s="136"/>
      <c r="IAM81" s="136"/>
      <c r="IAN81" s="136"/>
      <c r="IAO81" s="136"/>
      <c r="IAP81" s="136"/>
      <c r="IAQ81" s="136"/>
      <c r="IAR81" s="136"/>
      <c r="IAS81" s="136"/>
      <c r="IAT81" s="136"/>
      <c r="IAU81" s="136"/>
      <c r="IAV81" s="136"/>
      <c r="IAW81" s="136"/>
      <c r="IAX81" s="136"/>
      <c r="IAY81" s="136"/>
      <c r="IAZ81" s="136"/>
      <c r="IBA81" s="136"/>
      <c r="IBB81" s="136"/>
      <c r="IBC81" s="136"/>
      <c r="IBD81" s="136"/>
      <c r="IBE81" s="136"/>
      <c r="IBF81" s="136"/>
      <c r="IBG81" s="136"/>
      <c r="IBH81" s="136"/>
      <c r="IBI81" s="136"/>
      <c r="IBJ81" s="136"/>
      <c r="IBK81" s="136"/>
      <c r="IBL81" s="136"/>
      <c r="IBM81" s="136"/>
      <c r="IBN81" s="136"/>
      <c r="IBO81" s="136"/>
      <c r="IBP81" s="136"/>
      <c r="IBQ81" s="136"/>
      <c r="IBR81" s="136"/>
      <c r="IBS81" s="136"/>
      <c r="IBT81" s="136"/>
      <c r="IBU81" s="136"/>
      <c r="IBV81" s="136"/>
      <c r="IBW81" s="136"/>
      <c r="IBX81" s="136"/>
      <c r="IBY81" s="136"/>
      <c r="IBZ81" s="136"/>
      <c r="ICA81" s="136"/>
      <c r="ICB81" s="136"/>
      <c r="ICC81" s="136"/>
      <c r="ICD81" s="136"/>
      <c r="ICE81" s="136"/>
      <c r="ICF81" s="136"/>
      <c r="ICG81" s="136"/>
      <c r="ICH81" s="136"/>
      <c r="ICI81" s="136"/>
      <c r="ICJ81" s="136"/>
      <c r="ICK81" s="136"/>
      <c r="ICL81" s="136"/>
      <c r="ICM81" s="136"/>
      <c r="ICN81" s="136"/>
      <c r="ICO81" s="136"/>
      <c r="ICP81" s="136"/>
      <c r="ICQ81" s="136"/>
      <c r="ICR81" s="136"/>
      <c r="ICS81" s="136"/>
      <c r="ICT81" s="136"/>
      <c r="ICU81" s="136"/>
      <c r="ICV81" s="136"/>
      <c r="ICW81" s="136"/>
      <c r="ICX81" s="136"/>
      <c r="ICY81" s="136"/>
      <c r="ICZ81" s="136"/>
      <c r="IDA81" s="136"/>
      <c r="IDB81" s="136"/>
      <c r="IDC81" s="136"/>
      <c r="IDD81" s="136"/>
      <c r="IDE81" s="136"/>
      <c r="IDF81" s="136"/>
      <c r="IDG81" s="136"/>
      <c r="IDH81" s="136"/>
      <c r="IDI81" s="136"/>
      <c r="IDJ81" s="136"/>
      <c r="IDK81" s="136"/>
      <c r="IDL81" s="136"/>
      <c r="IDM81" s="136"/>
      <c r="IDN81" s="136"/>
      <c r="IDO81" s="136"/>
      <c r="IDP81" s="136"/>
      <c r="IDQ81" s="136"/>
      <c r="IDR81" s="136"/>
      <c r="IDS81" s="136"/>
      <c r="IDT81" s="136"/>
      <c r="IDU81" s="136"/>
      <c r="IDV81" s="136"/>
      <c r="IDW81" s="136"/>
      <c r="IDX81" s="136"/>
      <c r="IDY81" s="136"/>
      <c r="IDZ81" s="136"/>
      <c r="IEA81" s="136"/>
      <c r="IEB81" s="136"/>
      <c r="IEC81" s="136"/>
      <c r="IED81" s="136"/>
      <c r="IEE81" s="136"/>
      <c r="IEF81" s="136"/>
      <c r="IEG81" s="136"/>
      <c r="IEH81" s="136"/>
      <c r="IEI81" s="136"/>
      <c r="IEJ81" s="136"/>
      <c r="IEK81" s="136"/>
      <c r="IEL81" s="136"/>
      <c r="IEM81" s="136"/>
      <c r="IEN81" s="136"/>
      <c r="IEO81" s="136"/>
      <c r="IEP81" s="136"/>
      <c r="IEQ81" s="136"/>
      <c r="IER81" s="136"/>
      <c r="IES81" s="136"/>
      <c r="IET81" s="136"/>
      <c r="IEU81" s="136"/>
      <c r="IEV81" s="136"/>
      <c r="IEW81" s="136"/>
      <c r="IEX81" s="136"/>
      <c r="IEY81" s="136"/>
      <c r="IEZ81" s="136"/>
      <c r="IFA81" s="136"/>
      <c r="IFB81" s="136"/>
      <c r="IFC81" s="136"/>
      <c r="IFD81" s="136"/>
      <c r="IFE81" s="136"/>
      <c r="IFF81" s="136"/>
      <c r="IFG81" s="136"/>
      <c r="IFH81" s="136"/>
      <c r="IFI81" s="136"/>
      <c r="IFJ81" s="136"/>
      <c r="IFK81" s="136"/>
      <c r="IFL81" s="136"/>
      <c r="IFM81" s="136"/>
      <c r="IFN81" s="136"/>
      <c r="IFO81" s="136"/>
      <c r="IFP81" s="136"/>
      <c r="IFQ81" s="136"/>
      <c r="IFR81" s="136"/>
      <c r="IFS81" s="136"/>
      <c r="IFT81" s="136"/>
      <c r="IFU81" s="136"/>
      <c r="IFV81" s="136"/>
      <c r="IFW81" s="136"/>
      <c r="IFX81" s="136"/>
      <c r="IFY81" s="136"/>
      <c r="IFZ81" s="136"/>
      <c r="IGA81" s="136"/>
      <c r="IGB81" s="136"/>
      <c r="IGC81" s="136"/>
      <c r="IGD81" s="136"/>
      <c r="IGE81" s="136"/>
      <c r="IGF81" s="136"/>
      <c r="IGG81" s="136"/>
      <c r="IGH81" s="136"/>
      <c r="IGI81" s="136"/>
      <c r="IGJ81" s="136"/>
      <c r="IGK81" s="136"/>
      <c r="IGL81" s="136"/>
      <c r="IGM81" s="136"/>
      <c r="IGN81" s="136"/>
      <c r="IGO81" s="136"/>
      <c r="IGP81" s="136"/>
      <c r="IGQ81" s="136"/>
      <c r="IGR81" s="136"/>
      <c r="IGS81" s="136"/>
      <c r="IGT81" s="136"/>
      <c r="IGU81" s="136"/>
      <c r="IGV81" s="136"/>
      <c r="IGW81" s="136"/>
      <c r="IGX81" s="136"/>
      <c r="IGY81" s="136"/>
      <c r="IGZ81" s="136"/>
      <c r="IHA81" s="136"/>
      <c r="IHB81" s="136"/>
      <c r="IHC81" s="136"/>
      <c r="IHD81" s="136"/>
      <c r="IHE81" s="136"/>
      <c r="IHF81" s="136"/>
      <c r="IHG81" s="136"/>
      <c r="IHH81" s="136"/>
      <c r="IHI81" s="136"/>
      <c r="IHJ81" s="136"/>
      <c r="IHK81" s="136"/>
      <c r="IHL81" s="136"/>
      <c r="IHM81" s="136"/>
      <c r="IHN81" s="136"/>
      <c r="IHO81" s="136"/>
      <c r="IHP81" s="136"/>
      <c r="IHQ81" s="136"/>
      <c r="IHR81" s="136"/>
      <c r="IHS81" s="136"/>
      <c r="IHT81" s="136"/>
      <c r="IHU81" s="136"/>
      <c r="IHV81" s="136"/>
      <c r="IHW81" s="136"/>
      <c r="IHX81" s="136"/>
      <c r="IHY81" s="136"/>
      <c r="IHZ81" s="136"/>
      <c r="IIA81" s="136"/>
      <c r="IIB81" s="136"/>
      <c r="IIC81" s="136"/>
      <c r="IID81" s="136"/>
      <c r="IIE81" s="136"/>
      <c r="IIF81" s="136"/>
      <c r="IIG81" s="136"/>
      <c r="IIH81" s="136"/>
      <c r="III81" s="136"/>
      <c r="IIJ81" s="136"/>
      <c r="IIK81" s="136"/>
      <c r="IIL81" s="136"/>
      <c r="IIM81" s="136"/>
      <c r="IIN81" s="136"/>
      <c r="IIO81" s="136"/>
      <c r="IIP81" s="136"/>
      <c r="IIQ81" s="136"/>
      <c r="IIR81" s="136"/>
      <c r="IIS81" s="136"/>
      <c r="IIT81" s="136"/>
      <c r="IIU81" s="136"/>
      <c r="IIV81" s="136"/>
      <c r="IIW81" s="136"/>
      <c r="IIX81" s="136"/>
      <c r="IIY81" s="136"/>
      <c r="IIZ81" s="136"/>
      <c r="IJA81" s="136"/>
      <c r="IJB81" s="136"/>
      <c r="IJC81" s="136"/>
      <c r="IJD81" s="136"/>
      <c r="IJE81" s="136"/>
      <c r="IJF81" s="136"/>
      <c r="IJG81" s="136"/>
      <c r="IJH81" s="136"/>
      <c r="IJI81" s="136"/>
      <c r="IJJ81" s="136"/>
      <c r="IJK81" s="136"/>
      <c r="IJL81" s="136"/>
      <c r="IJM81" s="136"/>
      <c r="IJN81" s="136"/>
      <c r="IJO81" s="136"/>
      <c r="IJP81" s="136"/>
      <c r="IJQ81" s="136"/>
      <c r="IJR81" s="136"/>
      <c r="IJS81" s="136"/>
      <c r="IJT81" s="136"/>
      <c r="IJU81" s="136"/>
      <c r="IJV81" s="136"/>
      <c r="IJW81" s="136"/>
      <c r="IJX81" s="136"/>
      <c r="IJY81" s="136"/>
      <c r="IJZ81" s="136"/>
      <c r="IKA81" s="136"/>
      <c r="IKB81" s="136"/>
      <c r="IKC81" s="136"/>
      <c r="IKD81" s="136"/>
      <c r="IKE81" s="136"/>
      <c r="IKF81" s="136"/>
      <c r="IKG81" s="136"/>
      <c r="IKH81" s="136"/>
      <c r="IKI81" s="136"/>
      <c r="IKJ81" s="136"/>
      <c r="IKK81" s="136"/>
      <c r="IKL81" s="136"/>
      <c r="IKM81" s="136"/>
      <c r="IKN81" s="136"/>
      <c r="IKO81" s="136"/>
      <c r="IKP81" s="136"/>
      <c r="IKQ81" s="136"/>
      <c r="IKR81" s="136"/>
      <c r="IKS81" s="136"/>
      <c r="IKT81" s="136"/>
      <c r="IKU81" s="136"/>
      <c r="IKV81" s="136"/>
      <c r="IKW81" s="136"/>
      <c r="IKX81" s="136"/>
      <c r="IKY81" s="136"/>
      <c r="IKZ81" s="136"/>
      <c r="ILA81" s="136"/>
      <c r="ILB81" s="136"/>
      <c r="ILC81" s="136"/>
      <c r="ILD81" s="136"/>
      <c r="ILE81" s="136"/>
      <c r="ILF81" s="136"/>
      <c r="ILG81" s="136"/>
      <c r="ILH81" s="136"/>
      <c r="ILI81" s="136"/>
      <c r="ILJ81" s="136"/>
      <c r="ILK81" s="136"/>
      <c r="ILL81" s="136"/>
      <c r="ILM81" s="136"/>
      <c r="ILN81" s="136"/>
      <c r="ILO81" s="136"/>
      <c r="ILP81" s="136"/>
      <c r="ILQ81" s="136"/>
      <c r="ILR81" s="136"/>
      <c r="ILS81" s="136"/>
      <c r="ILT81" s="136"/>
      <c r="ILU81" s="136"/>
      <c r="ILV81" s="136"/>
      <c r="ILW81" s="136"/>
      <c r="ILX81" s="136"/>
      <c r="ILY81" s="136"/>
      <c r="ILZ81" s="136"/>
      <c r="IMA81" s="136"/>
      <c r="IMB81" s="136"/>
      <c r="IMC81" s="136"/>
      <c r="IMD81" s="136"/>
      <c r="IME81" s="136"/>
      <c r="IMF81" s="136"/>
      <c r="IMG81" s="136"/>
      <c r="IMH81" s="136"/>
      <c r="IMI81" s="136"/>
      <c r="IMJ81" s="136"/>
      <c r="IMK81" s="136"/>
      <c r="IML81" s="136"/>
      <c r="IMM81" s="136"/>
      <c r="IMN81" s="136"/>
      <c r="IMO81" s="136"/>
      <c r="IMP81" s="136"/>
      <c r="IMQ81" s="136"/>
      <c r="IMR81" s="136"/>
      <c r="IMS81" s="136"/>
      <c r="IMT81" s="136"/>
      <c r="IMU81" s="136"/>
      <c r="IMV81" s="136"/>
      <c r="IMW81" s="136"/>
      <c r="IMX81" s="136"/>
      <c r="IMY81" s="136"/>
      <c r="IMZ81" s="136"/>
      <c r="INA81" s="136"/>
      <c r="INB81" s="136"/>
      <c r="INC81" s="136"/>
      <c r="IND81" s="136"/>
      <c r="INE81" s="136"/>
      <c r="INF81" s="136"/>
      <c r="ING81" s="136"/>
      <c r="INH81" s="136"/>
      <c r="INI81" s="136"/>
      <c r="INJ81" s="136"/>
      <c r="INK81" s="136"/>
      <c r="INL81" s="136"/>
      <c r="INM81" s="136"/>
      <c r="INN81" s="136"/>
      <c r="INO81" s="136"/>
      <c r="INP81" s="136"/>
      <c r="INQ81" s="136"/>
      <c r="INR81" s="136"/>
      <c r="INS81" s="136"/>
      <c r="INT81" s="136"/>
      <c r="INU81" s="136"/>
      <c r="INV81" s="136"/>
      <c r="INW81" s="136"/>
      <c r="INX81" s="136"/>
      <c r="INY81" s="136"/>
      <c r="INZ81" s="136"/>
      <c r="IOA81" s="136"/>
      <c r="IOB81" s="136"/>
      <c r="IOC81" s="136"/>
      <c r="IOD81" s="136"/>
      <c r="IOE81" s="136"/>
      <c r="IOF81" s="136"/>
      <c r="IOG81" s="136"/>
      <c r="IOH81" s="136"/>
      <c r="IOI81" s="136"/>
      <c r="IOJ81" s="136"/>
      <c r="IOK81" s="136"/>
      <c r="IOL81" s="136"/>
      <c r="IOM81" s="136"/>
      <c r="ION81" s="136"/>
      <c r="IOO81" s="136"/>
      <c r="IOP81" s="136"/>
      <c r="IOQ81" s="136"/>
      <c r="IOR81" s="136"/>
      <c r="IOS81" s="136"/>
      <c r="IOT81" s="136"/>
      <c r="IOU81" s="136"/>
      <c r="IOV81" s="136"/>
      <c r="IOW81" s="136"/>
      <c r="IOX81" s="136"/>
      <c r="IOY81" s="136"/>
      <c r="IOZ81" s="136"/>
      <c r="IPA81" s="136"/>
      <c r="IPB81" s="136"/>
      <c r="IPC81" s="136"/>
      <c r="IPD81" s="136"/>
      <c r="IPE81" s="136"/>
      <c r="IPF81" s="136"/>
      <c r="IPG81" s="136"/>
      <c r="IPH81" s="136"/>
      <c r="IPI81" s="136"/>
      <c r="IPJ81" s="136"/>
      <c r="IPK81" s="136"/>
      <c r="IPL81" s="136"/>
      <c r="IPM81" s="136"/>
      <c r="IPN81" s="136"/>
      <c r="IPO81" s="136"/>
      <c r="IPP81" s="136"/>
      <c r="IPQ81" s="136"/>
      <c r="IPR81" s="136"/>
      <c r="IPS81" s="136"/>
      <c r="IPT81" s="136"/>
      <c r="IPU81" s="136"/>
      <c r="IPV81" s="136"/>
      <c r="IPW81" s="136"/>
      <c r="IPX81" s="136"/>
      <c r="IPY81" s="136"/>
      <c r="IPZ81" s="136"/>
      <c r="IQA81" s="136"/>
      <c r="IQB81" s="136"/>
      <c r="IQC81" s="136"/>
      <c r="IQD81" s="136"/>
      <c r="IQE81" s="136"/>
      <c r="IQF81" s="136"/>
      <c r="IQG81" s="136"/>
      <c r="IQH81" s="136"/>
      <c r="IQI81" s="136"/>
      <c r="IQJ81" s="136"/>
      <c r="IQK81" s="136"/>
      <c r="IQL81" s="136"/>
      <c r="IQM81" s="136"/>
      <c r="IQN81" s="136"/>
      <c r="IQO81" s="136"/>
      <c r="IQP81" s="136"/>
      <c r="IQQ81" s="136"/>
      <c r="IQR81" s="136"/>
      <c r="IQS81" s="136"/>
      <c r="IQT81" s="136"/>
      <c r="IQU81" s="136"/>
      <c r="IQV81" s="136"/>
      <c r="IQW81" s="136"/>
      <c r="IQX81" s="136"/>
      <c r="IQY81" s="136"/>
      <c r="IQZ81" s="136"/>
      <c r="IRA81" s="136"/>
      <c r="IRB81" s="136"/>
      <c r="IRC81" s="136"/>
      <c r="IRD81" s="136"/>
      <c r="IRE81" s="136"/>
      <c r="IRF81" s="136"/>
      <c r="IRG81" s="136"/>
      <c r="IRH81" s="136"/>
      <c r="IRI81" s="136"/>
      <c r="IRJ81" s="136"/>
      <c r="IRK81" s="136"/>
      <c r="IRL81" s="136"/>
      <c r="IRM81" s="136"/>
      <c r="IRN81" s="136"/>
      <c r="IRO81" s="136"/>
      <c r="IRP81" s="136"/>
      <c r="IRQ81" s="136"/>
      <c r="IRR81" s="136"/>
      <c r="IRS81" s="136"/>
      <c r="IRT81" s="136"/>
      <c r="IRU81" s="136"/>
      <c r="IRV81" s="136"/>
      <c r="IRW81" s="136"/>
      <c r="IRX81" s="136"/>
      <c r="IRY81" s="136"/>
      <c r="IRZ81" s="136"/>
      <c r="ISA81" s="136"/>
      <c r="ISB81" s="136"/>
      <c r="ISC81" s="136"/>
      <c r="ISD81" s="136"/>
      <c r="ISE81" s="136"/>
      <c r="ISF81" s="136"/>
      <c r="ISG81" s="136"/>
      <c r="ISH81" s="136"/>
      <c r="ISI81" s="136"/>
      <c r="ISJ81" s="136"/>
      <c r="ISK81" s="136"/>
      <c r="ISL81" s="136"/>
      <c r="ISM81" s="136"/>
      <c r="ISN81" s="136"/>
      <c r="ISO81" s="136"/>
      <c r="ISP81" s="136"/>
      <c r="ISQ81" s="136"/>
      <c r="ISR81" s="136"/>
      <c r="ISS81" s="136"/>
      <c r="IST81" s="136"/>
      <c r="ISU81" s="136"/>
      <c r="ISV81" s="136"/>
      <c r="ISW81" s="136"/>
      <c r="ISX81" s="136"/>
      <c r="ISY81" s="136"/>
      <c r="ISZ81" s="136"/>
      <c r="ITA81" s="136"/>
      <c r="ITB81" s="136"/>
      <c r="ITC81" s="136"/>
      <c r="ITD81" s="136"/>
      <c r="ITE81" s="136"/>
      <c r="ITF81" s="136"/>
      <c r="ITG81" s="136"/>
      <c r="ITH81" s="136"/>
      <c r="ITI81" s="136"/>
      <c r="ITJ81" s="136"/>
      <c r="ITK81" s="136"/>
      <c r="ITL81" s="136"/>
      <c r="ITM81" s="136"/>
      <c r="ITN81" s="136"/>
      <c r="ITO81" s="136"/>
      <c r="ITP81" s="136"/>
      <c r="ITQ81" s="136"/>
      <c r="ITR81" s="136"/>
      <c r="ITS81" s="136"/>
      <c r="ITT81" s="136"/>
      <c r="ITU81" s="136"/>
      <c r="ITV81" s="136"/>
    </row>
    <row r="82" spans="1:16374" s="135" customFormat="1" ht="18.75" customHeight="1">
      <c r="A82" s="134">
        <v>81</v>
      </c>
      <c r="B82" s="359" t="s">
        <v>558</v>
      </c>
      <c r="C82" s="335" t="s">
        <v>559</v>
      </c>
      <c r="D82" s="345" t="s">
        <v>560</v>
      </c>
      <c r="E82" s="336" t="s">
        <v>561</v>
      </c>
      <c r="F82" s="336" t="s">
        <v>562</v>
      </c>
      <c r="G82" s="347" t="s">
        <v>87</v>
      </c>
      <c r="H82" s="394">
        <v>35697</v>
      </c>
      <c r="I82" s="371" t="s">
        <v>386</v>
      </c>
      <c r="J82" s="378" t="s">
        <v>609</v>
      </c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36"/>
      <c r="X82" s="136"/>
      <c r="Y82" s="136"/>
      <c r="Z82" s="136"/>
      <c r="AA82" s="136"/>
      <c r="AB82" s="136"/>
      <c r="AC82" s="136"/>
      <c r="AD82" s="136"/>
      <c r="AE82" s="136"/>
      <c r="AF82" s="136"/>
      <c r="AG82" s="136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  <c r="AT82" s="136"/>
      <c r="AU82" s="136"/>
      <c r="AV82" s="136"/>
      <c r="AW82" s="136"/>
      <c r="AX82" s="136"/>
      <c r="AY82" s="136"/>
      <c r="AZ82" s="136"/>
      <c r="BA82" s="136"/>
      <c r="BB82" s="136"/>
      <c r="BC82" s="136"/>
      <c r="BD82" s="136"/>
      <c r="BE82" s="136"/>
      <c r="BF82" s="136"/>
      <c r="BG82" s="136"/>
      <c r="BH82" s="136"/>
      <c r="BI82" s="136"/>
      <c r="BJ82" s="136"/>
      <c r="BK82" s="136"/>
      <c r="BL82" s="136"/>
      <c r="BM82" s="136"/>
      <c r="BN82" s="136"/>
      <c r="BO82" s="136"/>
      <c r="BP82" s="136"/>
      <c r="BQ82" s="136"/>
      <c r="BR82" s="136"/>
      <c r="BS82" s="136"/>
      <c r="BT82" s="136"/>
      <c r="BU82" s="136"/>
      <c r="BV82" s="136"/>
      <c r="BW82" s="136"/>
      <c r="BX82" s="136"/>
      <c r="BY82" s="136"/>
      <c r="BZ82" s="136"/>
      <c r="CA82" s="136"/>
      <c r="CB82" s="136"/>
      <c r="CC82" s="136"/>
      <c r="CD82" s="136"/>
      <c r="CE82" s="136"/>
      <c r="CF82" s="136"/>
      <c r="CG82" s="136"/>
      <c r="CH82" s="136"/>
      <c r="CI82" s="136"/>
      <c r="CJ82" s="136"/>
      <c r="CK82" s="136"/>
      <c r="CL82" s="136"/>
      <c r="CM82" s="136"/>
      <c r="CN82" s="136"/>
      <c r="CO82" s="136"/>
      <c r="CP82" s="136"/>
      <c r="CQ82" s="136"/>
      <c r="CR82" s="136"/>
      <c r="CS82" s="136"/>
      <c r="CT82" s="136"/>
      <c r="CU82" s="136"/>
      <c r="CV82" s="136"/>
      <c r="CW82" s="136"/>
      <c r="CX82" s="136"/>
      <c r="CY82" s="136"/>
      <c r="CZ82" s="136"/>
      <c r="DA82" s="136"/>
      <c r="DB82" s="136"/>
      <c r="DC82" s="136"/>
      <c r="DD82" s="136"/>
      <c r="DE82" s="136"/>
      <c r="DF82" s="136"/>
      <c r="DG82" s="136"/>
      <c r="DH82" s="136"/>
      <c r="DI82" s="136"/>
      <c r="DJ82" s="136"/>
      <c r="DK82" s="136"/>
      <c r="DL82" s="136"/>
      <c r="DM82" s="136"/>
      <c r="DN82" s="136"/>
      <c r="DO82" s="136"/>
      <c r="DP82" s="136"/>
      <c r="DQ82" s="136"/>
      <c r="DR82" s="136"/>
      <c r="DS82" s="136"/>
      <c r="DT82" s="136"/>
      <c r="DU82" s="136"/>
      <c r="DV82" s="136"/>
      <c r="DW82" s="136"/>
      <c r="DX82" s="136"/>
      <c r="DY82" s="136"/>
      <c r="DZ82" s="136"/>
      <c r="EA82" s="136"/>
      <c r="EB82" s="136"/>
      <c r="EC82" s="136"/>
      <c r="ED82" s="136"/>
      <c r="EE82" s="136"/>
      <c r="EF82" s="136"/>
      <c r="EG82" s="136"/>
      <c r="EH82" s="136"/>
      <c r="EI82" s="136"/>
      <c r="EJ82" s="136"/>
      <c r="EK82" s="136"/>
      <c r="EL82" s="136"/>
      <c r="EM82" s="136"/>
      <c r="EN82" s="136"/>
      <c r="EO82" s="136"/>
      <c r="EP82" s="136"/>
      <c r="EQ82" s="136"/>
      <c r="ER82" s="136"/>
      <c r="ES82" s="136"/>
      <c r="ET82" s="136"/>
      <c r="EU82" s="136"/>
      <c r="EV82" s="136"/>
      <c r="EW82" s="136"/>
      <c r="EX82" s="136"/>
      <c r="EY82" s="136"/>
      <c r="EZ82" s="136"/>
      <c r="FA82" s="136"/>
      <c r="FB82" s="136"/>
      <c r="FC82" s="136"/>
      <c r="FD82" s="136"/>
      <c r="FE82" s="136"/>
      <c r="FF82" s="136"/>
      <c r="FG82" s="136"/>
      <c r="FH82" s="136"/>
      <c r="FI82" s="136"/>
      <c r="FJ82" s="136"/>
      <c r="FK82" s="136"/>
      <c r="FL82" s="136"/>
      <c r="FM82" s="136"/>
      <c r="FN82" s="136"/>
      <c r="FO82" s="136"/>
      <c r="FP82" s="136"/>
      <c r="FQ82" s="136"/>
      <c r="FR82" s="136"/>
      <c r="FS82" s="136"/>
      <c r="FT82" s="136"/>
      <c r="FU82" s="136"/>
      <c r="FV82" s="136"/>
      <c r="FW82" s="136"/>
      <c r="FX82" s="136"/>
      <c r="FY82" s="136"/>
      <c r="FZ82" s="136"/>
      <c r="GA82" s="136"/>
      <c r="GB82" s="136"/>
      <c r="GC82" s="136"/>
      <c r="GD82" s="136"/>
      <c r="GE82" s="136"/>
      <c r="GF82" s="136"/>
      <c r="GG82" s="136"/>
      <c r="GH82" s="136"/>
      <c r="GI82" s="136"/>
      <c r="GJ82" s="136"/>
      <c r="GK82" s="136"/>
      <c r="GL82" s="136"/>
      <c r="GM82" s="136"/>
      <c r="GN82" s="136"/>
      <c r="GO82" s="136"/>
      <c r="GP82" s="136"/>
      <c r="GQ82" s="136"/>
      <c r="GR82" s="136"/>
      <c r="GS82" s="136"/>
      <c r="GT82" s="136"/>
      <c r="GU82" s="136"/>
      <c r="GV82" s="136"/>
      <c r="GW82" s="136"/>
      <c r="GX82" s="136"/>
      <c r="GY82" s="136"/>
      <c r="GZ82" s="136"/>
      <c r="HA82" s="136"/>
      <c r="HB82" s="136"/>
      <c r="HC82" s="136"/>
      <c r="HD82" s="136"/>
      <c r="HE82" s="136"/>
      <c r="HF82" s="136"/>
      <c r="HG82" s="136"/>
      <c r="HH82" s="136"/>
      <c r="HI82" s="136"/>
      <c r="HJ82" s="136"/>
      <c r="HK82" s="136"/>
      <c r="HL82" s="136"/>
      <c r="HM82" s="136"/>
      <c r="HN82" s="136"/>
      <c r="HO82" s="136"/>
      <c r="HP82" s="136"/>
      <c r="HQ82" s="136"/>
      <c r="HR82" s="136"/>
      <c r="HS82" s="136"/>
      <c r="HT82" s="136"/>
      <c r="HU82" s="136"/>
      <c r="HV82" s="136"/>
      <c r="HW82" s="136"/>
      <c r="HX82" s="136"/>
      <c r="HY82" s="136"/>
      <c r="HZ82" s="136"/>
      <c r="IA82" s="136"/>
      <c r="IB82" s="136"/>
      <c r="IC82" s="136"/>
      <c r="ID82" s="136"/>
      <c r="IE82" s="136"/>
      <c r="IF82" s="136"/>
      <c r="IG82" s="136"/>
      <c r="IH82" s="136"/>
      <c r="II82" s="136"/>
      <c r="IJ82" s="136"/>
      <c r="IK82" s="136"/>
      <c r="IL82" s="136"/>
      <c r="IM82" s="136"/>
      <c r="IN82" s="136"/>
      <c r="IO82" s="136"/>
      <c r="IP82" s="136"/>
      <c r="IQ82" s="136"/>
      <c r="IR82" s="136"/>
      <c r="IS82" s="136"/>
      <c r="IT82" s="136"/>
      <c r="IU82" s="136"/>
      <c r="IV82" s="136"/>
      <c r="IW82" s="136"/>
      <c r="IX82" s="136"/>
      <c r="IY82" s="136"/>
      <c r="KGF82" s="136"/>
      <c r="KGG82" s="136"/>
      <c r="KGH82" s="136"/>
      <c r="KGI82" s="136"/>
      <c r="KGJ82" s="136"/>
      <c r="KGK82" s="136"/>
      <c r="KGL82" s="136"/>
      <c r="KGM82" s="136"/>
      <c r="KGN82" s="136"/>
      <c r="KGO82" s="136"/>
      <c r="KGP82" s="136"/>
      <c r="KGQ82" s="136"/>
      <c r="KGR82" s="136"/>
      <c r="KGS82" s="136"/>
      <c r="KGT82" s="136"/>
      <c r="KGU82" s="136"/>
      <c r="KGV82" s="136"/>
      <c r="KGW82" s="136"/>
      <c r="KGX82" s="136"/>
      <c r="KGY82" s="136"/>
      <c r="KGZ82" s="136"/>
      <c r="KHA82" s="136"/>
      <c r="KHB82" s="136"/>
      <c r="KHC82" s="136"/>
      <c r="KHD82" s="136"/>
      <c r="KHE82" s="136"/>
      <c r="KHF82" s="136"/>
      <c r="KHG82" s="136"/>
      <c r="KHH82" s="136"/>
      <c r="KHI82" s="136"/>
      <c r="KHJ82" s="136"/>
      <c r="KHK82" s="136"/>
      <c r="KHL82" s="136"/>
      <c r="KHM82" s="136"/>
      <c r="KHN82" s="136"/>
      <c r="KHO82" s="136"/>
      <c r="KHP82" s="136"/>
      <c r="KHQ82" s="136"/>
      <c r="KHR82" s="136"/>
      <c r="KHS82" s="136"/>
      <c r="KHT82" s="136"/>
      <c r="KHU82" s="136"/>
      <c r="KHV82" s="136"/>
      <c r="KHW82" s="136"/>
      <c r="KHX82" s="136"/>
      <c r="KHY82" s="136"/>
      <c r="KHZ82" s="136"/>
      <c r="KIA82" s="136"/>
      <c r="KIB82" s="136"/>
      <c r="KIC82" s="136"/>
      <c r="KID82" s="136"/>
      <c r="KIE82" s="136"/>
      <c r="KIF82" s="136"/>
      <c r="KIG82" s="136"/>
      <c r="KIH82" s="136"/>
      <c r="KII82" s="136"/>
      <c r="KIJ82" s="136"/>
      <c r="KIK82" s="136"/>
      <c r="KIL82" s="136"/>
      <c r="KIM82" s="136"/>
      <c r="KIN82" s="136"/>
      <c r="KIO82" s="136"/>
      <c r="KIP82" s="136"/>
      <c r="KIQ82" s="136"/>
      <c r="KIR82" s="136"/>
      <c r="KIS82" s="136"/>
      <c r="KIT82" s="136"/>
      <c r="KIU82" s="136"/>
      <c r="KIV82" s="136"/>
      <c r="KIW82" s="136"/>
      <c r="KIX82" s="136"/>
      <c r="KIY82" s="136"/>
      <c r="KIZ82" s="136"/>
      <c r="KJA82" s="136"/>
      <c r="KJB82" s="136"/>
      <c r="KJC82" s="136"/>
      <c r="KJD82" s="136"/>
      <c r="KJE82" s="136"/>
      <c r="KJF82" s="136"/>
      <c r="KJG82" s="136"/>
      <c r="KJH82" s="136"/>
      <c r="KJI82" s="136"/>
      <c r="KJJ82" s="136"/>
      <c r="KJK82" s="136"/>
      <c r="KJL82" s="136"/>
      <c r="KJM82" s="136"/>
      <c r="KJN82" s="136"/>
      <c r="KJO82" s="136"/>
      <c r="KJP82" s="136"/>
      <c r="KJQ82" s="136"/>
      <c r="KJR82" s="136"/>
      <c r="KJS82" s="136"/>
      <c r="KJT82" s="136"/>
      <c r="KJU82" s="136"/>
      <c r="KJV82" s="136"/>
      <c r="KJW82" s="136"/>
      <c r="KJX82" s="136"/>
      <c r="KJY82" s="136"/>
      <c r="KJZ82" s="136"/>
      <c r="KKA82" s="136"/>
      <c r="KKB82" s="136"/>
      <c r="KKC82" s="136"/>
      <c r="KKD82" s="136"/>
      <c r="KKE82" s="136"/>
      <c r="KKF82" s="136"/>
      <c r="KKG82" s="136"/>
      <c r="KKH82" s="136"/>
      <c r="KKI82" s="136"/>
      <c r="KKJ82" s="136"/>
      <c r="KKK82" s="136"/>
      <c r="KKL82" s="136"/>
      <c r="KKM82" s="136"/>
      <c r="KKN82" s="136"/>
      <c r="KKO82" s="136"/>
      <c r="KKP82" s="136"/>
      <c r="KKQ82" s="136"/>
      <c r="KKR82" s="136"/>
      <c r="KKS82" s="136"/>
      <c r="KKT82" s="136"/>
      <c r="KKU82" s="136"/>
      <c r="KKV82" s="136"/>
      <c r="KKW82" s="136"/>
      <c r="KKX82" s="136"/>
      <c r="KKY82" s="136"/>
      <c r="KKZ82" s="136"/>
      <c r="KLA82" s="136"/>
      <c r="KLB82" s="136"/>
      <c r="KLC82" s="136"/>
      <c r="KLD82" s="136"/>
      <c r="KLE82" s="136"/>
      <c r="KLF82" s="136"/>
      <c r="KLG82" s="136"/>
      <c r="KLH82" s="136"/>
      <c r="KLI82" s="136"/>
      <c r="KLJ82" s="136"/>
      <c r="KLK82" s="136"/>
      <c r="KLL82" s="136"/>
      <c r="KLM82" s="136"/>
      <c r="KLN82" s="136"/>
      <c r="KLO82" s="136"/>
      <c r="KLP82" s="136"/>
      <c r="KLQ82" s="136"/>
      <c r="KLR82" s="136"/>
      <c r="KLS82" s="136"/>
      <c r="KLT82" s="136"/>
      <c r="KLU82" s="136"/>
      <c r="KLV82" s="136"/>
      <c r="KLW82" s="136"/>
      <c r="KLX82" s="136"/>
      <c r="KLY82" s="136"/>
      <c r="KLZ82" s="136"/>
      <c r="KMA82" s="136"/>
      <c r="KMB82" s="136"/>
      <c r="KMC82" s="136"/>
      <c r="KMD82" s="136"/>
      <c r="KME82" s="136"/>
      <c r="KMF82" s="136"/>
      <c r="KMG82" s="136"/>
      <c r="KMH82" s="136"/>
      <c r="KMI82" s="136"/>
      <c r="KMJ82" s="136"/>
      <c r="KMK82" s="136"/>
      <c r="KML82" s="136"/>
      <c r="KMM82" s="136"/>
      <c r="KMN82" s="136"/>
      <c r="KMO82" s="136"/>
      <c r="KMP82" s="136"/>
      <c r="KMQ82" s="136"/>
      <c r="KMR82" s="136"/>
      <c r="KMS82" s="136"/>
      <c r="KMT82" s="136"/>
      <c r="KMU82" s="136"/>
      <c r="KMV82" s="136"/>
      <c r="KMW82" s="136"/>
      <c r="KMX82" s="136"/>
      <c r="KMY82" s="136"/>
      <c r="KMZ82" s="136"/>
      <c r="KNA82" s="136"/>
      <c r="KNB82" s="136"/>
      <c r="KNC82" s="136"/>
      <c r="KND82" s="136"/>
      <c r="KNE82" s="136"/>
      <c r="KNF82" s="136"/>
      <c r="KNG82" s="136"/>
      <c r="KNH82" s="136"/>
      <c r="KNI82" s="136"/>
      <c r="KNJ82" s="136"/>
      <c r="KNK82" s="136"/>
      <c r="KNL82" s="136"/>
      <c r="KNM82" s="136"/>
      <c r="KNN82" s="136"/>
      <c r="KNO82" s="136"/>
      <c r="KNP82" s="136"/>
      <c r="KNQ82" s="136"/>
      <c r="KNR82" s="136"/>
      <c r="KNS82" s="136"/>
      <c r="KNT82" s="136"/>
      <c r="KNU82" s="136"/>
      <c r="KNV82" s="136"/>
      <c r="KNW82" s="136"/>
      <c r="KNX82" s="136"/>
      <c r="KNY82" s="136"/>
      <c r="KNZ82" s="136"/>
      <c r="KOA82" s="136"/>
      <c r="KOB82" s="136"/>
      <c r="KOC82" s="136"/>
      <c r="KOD82" s="136"/>
      <c r="KOE82" s="136"/>
      <c r="KOF82" s="136"/>
      <c r="KOG82" s="136"/>
      <c r="KOH82" s="136"/>
      <c r="KOI82" s="136"/>
      <c r="KOJ82" s="136"/>
      <c r="KOK82" s="136"/>
      <c r="KOL82" s="136"/>
      <c r="KOM82" s="136"/>
      <c r="KON82" s="136"/>
      <c r="KOO82" s="136"/>
      <c r="KOP82" s="136"/>
      <c r="KOQ82" s="136"/>
      <c r="KOR82" s="136"/>
      <c r="KOS82" s="136"/>
      <c r="KOT82" s="136"/>
      <c r="KOU82" s="136"/>
      <c r="KOV82" s="136"/>
      <c r="KOW82" s="136"/>
      <c r="KOX82" s="136"/>
      <c r="KOY82" s="136"/>
      <c r="KOZ82" s="136"/>
      <c r="KPA82" s="136"/>
      <c r="KPB82" s="136"/>
      <c r="KPC82" s="136"/>
      <c r="KPD82" s="136"/>
      <c r="KPE82" s="136"/>
      <c r="KPF82" s="136"/>
      <c r="KPG82" s="136"/>
      <c r="KPH82" s="136"/>
      <c r="KPI82" s="136"/>
      <c r="KPJ82" s="136"/>
      <c r="KPK82" s="136"/>
      <c r="KPL82" s="136"/>
      <c r="KPM82" s="136"/>
      <c r="KPN82" s="136"/>
      <c r="KPO82" s="136"/>
      <c r="KPP82" s="136"/>
      <c r="KPQ82" s="136"/>
      <c r="KPR82" s="136"/>
      <c r="KPS82" s="136"/>
      <c r="KPT82" s="136"/>
      <c r="KPU82" s="136"/>
      <c r="KPV82" s="136"/>
      <c r="KPW82" s="136"/>
      <c r="KPX82" s="136"/>
      <c r="KPY82" s="136"/>
      <c r="KPZ82" s="136"/>
      <c r="KQA82" s="136"/>
      <c r="KQB82" s="136"/>
      <c r="KQC82" s="136"/>
      <c r="KQD82" s="136"/>
      <c r="KQE82" s="136"/>
      <c r="KQF82" s="136"/>
      <c r="KQG82" s="136"/>
      <c r="KQH82" s="136"/>
      <c r="KQI82" s="136"/>
      <c r="KQJ82" s="136"/>
      <c r="KQK82" s="136"/>
      <c r="KQL82" s="136"/>
      <c r="KQM82" s="136"/>
      <c r="KQN82" s="136"/>
      <c r="KQO82" s="136"/>
      <c r="KQP82" s="136"/>
      <c r="KQQ82" s="136"/>
      <c r="KQR82" s="136"/>
      <c r="KQS82" s="136"/>
      <c r="KQT82" s="136"/>
      <c r="KQU82" s="136"/>
      <c r="KQV82" s="136"/>
      <c r="KQW82" s="136"/>
      <c r="KQX82" s="136"/>
      <c r="KQY82" s="136"/>
      <c r="KQZ82" s="136"/>
      <c r="KRA82" s="136"/>
      <c r="KRB82" s="136"/>
      <c r="KRC82" s="136"/>
      <c r="KRD82" s="136"/>
      <c r="KRE82" s="136"/>
      <c r="KRF82" s="136"/>
      <c r="KRG82" s="136"/>
      <c r="KRH82" s="136"/>
      <c r="KRI82" s="136"/>
      <c r="KRJ82" s="136"/>
      <c r="KRK82" s="136"/>
      <c r="KRL82" s="136"/>
      <c r="KRM82" s="136"/>
      <c r="KRN82" s="136"/>
      <c r="KRO82" s="136"/>
      <c r="KRP82" s="136"/>
      <c r="KRQ82" s="136"/>
      <c r="KRR82" s="136"/>
      <c r="KRS82" s="136"/>
      <c r="KRT82" s="136"/>
      <c r="KRU82" s="136"/>
      <c r="KRV82" s="136"/>
      <c r="KRW82" s="136"/>
      <c r="KRX82" s="136"/>
      <c r="KRY82" s="136"/>
      <c r="KRZ82" s="136"/>
      <c r="KSA82" s="136"/>
      <c r="KSB82" s="136"/>
      <c r="KSC82" s="136"/>
      <c r="KSD82" s="136"/>
      <c r="KSE82" s="136"/>
      <c r="KSF82" s="136"/>
      <c r="KSG82" s="136"/>
      <c r="KSH82" s="136"/>
      <c r="KSI82" s="136"/>
      <c r="KSJ82" s="136"/>
      <c r="KSK82" s="136"/>
      <c r="KSL82" s="136"/>
      <c r="KSM82" s="136"/>
      <c r="KSN82" s="136"/>
      <c r="KSO82" s="136"/>
      <c r="KSP82" s="136"/>
      <c r="KSQ82" s="136"/>
      <c r="KSR82" s="136"/>
      <c r="KSS82" s="136"/>
      <c r="KST82" s="136"/>
      <c r="KSU82" s="136"/>
      <c r="KSV82" s="136"/>
      <c r="KSW82" s="136"/>
      <c r="KSX82" s="136"/>
      <c r="KSY82" s="136"/>
      <c r="KSZ82" s="136"/>
      <c r="KTA82" s="136"/>
      <c r="KTB82" s="136"/>
      <c r="KTC82" s="136"/>
      <c r="KTD82" s="136"/>
      <c r="KTE82" s="136"/>
      <c r="KTF82" s="136"/>
      <c r="KTG82" s="136"/>
      <c r="KTH82" s="136"/>
      <c r="KTI82" s="136"/>
      <c r="KTJ82" s="136"/>
      <c r="KTK82" s="136"/>
      <c r="KTL82" s="136"/>
      <c r="KTM82" s="136"/>
      <c r="KTN82" s="136"/>
      <c r="KTO82" s="136"/>
      <c r="KTP82" s="136"/>
      <c r="KTQ82" s="136"/>
      <c r="KTR82" s="136"/>
      <c r="KTS82" s="136"/>
      <c r="KTT82" s="136"/>
      <c r="KTU82" s="136"/>
      <c r="KTV82" s="136"/>
      <c r="KTW82" s="136"/>
      <c r="KTX82" s="136"/>
      <c r="KTY82" s="136"/>
      <c r="KTZ82" s="136"/>
      <c r="KUA82" s="136"/>
      <c r="KUB82" s="136"/>
      <c r="KUC82" s="136"/>
      <c r="KUD82" s="136"/>
      <c r="KUE82" s="136"/>
      <c r="KUF82" s="136"/>
      <c r="KUG82" s="136"/>
      <c r="KUH82" s="136"/>
      <c r="KUI82" s="136"/>
      <c r="KUJ82" s="136"/>
      <c r="KUK82" s="136"/>
      <c r="KUL82" s="136"/>
      <c r="KUM82" s="136"/>
      <c r="KUN82" s="136"/>
      <c r="KUO82" s="136"/>
      <c r="KUP82" s="136"/>
      <c r="KUQ82" s="136"/>
      <c r="KUR82" s="136"/>
      <c r="KUS82" s="136"/>
      <c r="KUT82" s="136"/>
      <c r="KUU82" s="136"/>
      <c r="KUV82" s="136"/>
      <c r="KUW82" s="136"/>
      <c r="KUX82" s="136"/>
      <c r="KUY82" s="136"/>
      <c r="KUZ82" s="136"/>
      <c r="KVA82" s="136"/>
      <c r="KVB82" s="136"/>
      <c r="KVC82" s="136"/>
      <c r="KVD82" s="136"/>
      <c r="KVE82" s="136"/>
      <c r="KVF82" s="136"/>
      <c r="KVG82" s="136"/>
      <c r="KVH82" s="136"/>
      <c r="KVI82" s="136"/>
      <c r="KVJ82" s="136"/>
      <c r="KVK82" s="136"/>
      <c r="KVL82" s="136"/>
      <c r="KVM82" s="136"/>
      <c r="KVN82" s="136"/>
      <c r="KVO82" s="136"/>
      <c r="KVP82" s="136"/>
      <c r="KVQ82" s="136"/>
      <c r="KVR82" s="136"/>
      <c r="KVS82" s="136"/>
      <c r="KVT82" s="136"/>
      <c r="KVU82" s="136"/>
      <c r="KVV82" s="136"/>
      <c r="KVW82" s="136"/>
      <c r="KVX82" s="136"/>
      <c r="KVY82" s="136"/>
      <c r="KVZ82" s="136"/>
      <c r="KWA82" s="136"/>
      <c r="KWB82" s="136"/>
      <c r="KWC82" s="136"/>
      <c r="KWD82" s="136"/>
      <c r="KWE82" s="136"/>
      <c r="KWF82" s="136"/>
      <c r="KWG82" s="136"/>
      <c r="KWH82" s="136"/>
      <c r="KWI82" s="136"/>
      <c r="KWJ82" s="136"/>
      <c r="KWK82" s="136"/>
      <c r="KWL82" s="136"/>
      <c r="KWM82" s="136"/>
      <c r="KWN82" s="136"/>
      <c r="KWO82" s="136"/>
      <c r="KWP82" s="136"/>
      <c r="KWQ82" s="136"/>
      <c r="KWR82" s="136"/>
      <c r="KWS82" s="136"/>
      <c r="KWT82" s="136"/>
      <c r="KWU82" s="136"/>
      <c r="KWV82" s="136"/>
      <c r="KWW82" s="136"/>
      <c r="KWX82" s="136"/>
      <c r="KWY82" s="136"/>
      <c r="KWZ82" s="136"/>
      <c r="KXA82" s="136"/>
      <c r="KXB82" s="136"/>
      <c r="KXC82" s="136"/>
      <c r="KXD82" s="136"/>
      <c r="KXE82" s="136"/>
      <c r="KXF82" s="136"/>
      <c r="KXG82" s="136"/>
      <c r="KXH82" s="136"/>
      <c r="KXI82" s="136"/>
      <c r="KXJ82" s="136"/>
      <c r="KXK82" s="136"/>
      <c r="KXL82" s="136"/>
      <c r="KXM82" s="136"/>
      <c r="KXN82" s="136"/>
      <c r="KXO82" s="136"/>
      <c r="KXP82" s="136"/>
      <c r="KXQ82" s="136"/>
      <c r="KXR82" s="136"/>
      <c r="KXS82" s="136"/>
      <c r="KXT82" s="136"/>
      <c r="KXU82" s="136"/>
      <c r="KXV82" s="136"/>
      <c r="KXW82" s="136"/>
      <c r="KXX82" s="136"/>
      <c r="KXY82" s="136"/>
      <c r="KXZ82" s="136"/>
      <c r="KYA82" s="136"/>
      <c r="KYB82" s="136"/>
      <c r="KYC82" s="136"/>
      <c r="KYD82" s="136"/>
      <c r="KYE82" s="136"/>
      <c r="KYF82" s="136"/>
      <c r="KYG82" s="136"/>
      <c r="KYH82" s="136"/>
      <c r="KYI82" s="136"/>
      <c r="KYJ82" s="136"/>
      <c r="KYK82" s="136"/>
      <c r="KYL82" s="136"/>
      <c r="KYM82" s="136"/>
      <c r="KYN82" s="136"/>
      <c r="KYO82" s="136"/>
      <c r="KYP82" s="136"/>
      <c r="KYQ82" s="136"/>
      <c r="KYR82" s="136"/>
      <c r="KYS82" s="136"/>
      <c r="KYT82" s="136"/>
      <c r="KYU82" s="136"/>
      <c r="KYV82" s="136"/>
      <c r="KYW82" s="136"/>
      <c r="KYX82" s="136"/>
      <c r="KYY82" s="136"/>
      <c r="KYZ82" s="136"/>
      <c r="KZA82" s="136"/>
      <c r="KZB82" s="136"/>
      <c r="KZC82" s="136"/>
      <c r="KZD82" s="136"/>
      <c r="KZE82" s="136"/>
      <c r="KZF82" s="136"/>
      <c r="KZG82" s="136"/>
      <c r="KZH82" s="136"/>
      <c r="KZI82" s="136"/>
      <c r="KZJ82" s="136"/>
      <c r="KZK82" s="136"/>
      <c r="KZL82" s="136"/>
      <c r="KZM82" s="136"/>
      <c r="KZN82" s="136"/>
      <c r="KZO82" s="136"/>
      <c r="KZP82" s="136"/>
      <c r="KZQ82" s="136"/>
      <c r="KZR82" s="136"/>
      <c r="KZS82" s="136"/>
      <c r="KZT82" s="136"/>
      <c r="KZU82" s="136"/>
      <c r="KZV82" s="136"/>
      <c r="KZW82" s="136"/>
      <c r="KZX82" s="136"/>
      <c r="KZY82" s="136"/>
      <c r="KZZ82" s="136"/>
      <c r="LAA82" s="136"/>
      <c r="LAB82" s="136"/>
      <c r="LAC82" s="136"/>
      <c r="LAD82" s="136"/>
      <c r="LAE82" s="136"/>
      <c r="LAF82" s="136"/>
      <c r="LAG82" s="136"/>
      <c r="LAH82" s="136"/>
      <c r="LAI82" s="136"/>
      <c r="LAJ82" s="136"/>
      <c r="LAK82" s="136"/>
      <c r="LAL82" s="136"/>
      <c r="LAM82" s="136"/>
      <c r="LAN82" s="136"/>
      <c r="LAO82" s="136"/>
      <c r="LAP82" s="136"/>
      <c r="LAQ82" s="136"/>
      <c r="LAR82" s="136"/>
      <c r="LAS82" s="136"/>
      <c r="LAT82" s="136"/>
      <c r="LAU82" s="136"/>
      <c r="LAV82" s="136"/>
      <c r="LAW82" s="136"/>
      <c r="LAX82" s="136"/>
      <c r="LAY82" s="136"/>
      <c r="LAZ82" s="136"/>
      <c r="LBA82" s="136"/>
      <c r="LBB82" s="136"/>
      <c r="LBC82" s="136"/>
      <c r="LBD82" s="136"/>
      <c r="LBE82" s="136"/>
      <c r="LBF82" s="136"/>
      <c r="LBG82" s="136"/>
      <c r="LBH82" s="136"/>
      <c r="LBI82" s="136"/>
      <c r="LBJ82" s="136"/>
      <c r="LBK82" s="136"/>
      <c r="LBL82" s="136"/>
      <c r="LBM82" s="136"/>
      <c r="LBN82" s="136"/>
      <c r="LBO82" s="136"/>
      <c r="LBP82" s="136"/>
      <c r="LBQ82" s="136"/>
      <c r="LBR82" s="136"/>
      <c r="LBS82" s="136"/>
      <c r="LBT82" s="136"/>
      <c r="LBU82" s="136"/>
      <c r="LBV82" s="136"/>
      <c r="LBW82" s="136"/>
      <c r="LBX82" s="136"/>
      <c r="LBY82" s="136"/>
      <c r="LBZ82" s="136"/>
      <c r="LCA82" s="136"/>
      <c r="LCB82" s="136"/>
      <c r="LCC82" s="136"/>
      <c r="LCD82" s="136"/>
      <c r="LCE82" s="136"/>
      <c r="LCF82" s="136"/>
      <c r="LCG82" s="136"/>
      <c r="LCH82" s="136"/>
      <c r="LCI82" s="136"/>
      <c r="LCJ82" s="136"/>
      <c r="LCK82" s="136"/>
      <c r="LCL82" s="136"/>
      <c r="LCM82" s="136"/>
      <c r="LCN82" s="136"/>
      <c r="LCO82" s="136"/>
      <c r="LCP82" s="136"/>
      <c r="LCQ82" s="136"/>
      <c r="LCR82" s="136"/>
      <c r="LCS82" s="136"/>
      <c r="LCT82" s="136"/>
      <c r="LCU82" s="136"/>
      <c r="LCV82" s="136"/>
      <c r="LCW82" s="136"/>
      <c r="LCX82" s="136"/>
      <c r="LCY82" s="136"/>
      <c r="LCZ82" s="136"/>
      <c r="LDA82" s="136"/>
      <c r="LDB82" s="136"/>
      <c r="LDC82" s="136"/>
      <c r="LDD82" s="136"/>
      <c r="LDE82" s="136"/>
      <c r="LDF82" s="136"/>
      <c r="LDG82" s="136"/>
      <c r="LDH82" s="136"/>
      <c r="LDI82" s="136"/>
      <c r="LDJ82" s="136"/>
      <c r="LDK82" s="136"/>
      <c r="LDL82" s="136"/>
      <c r="LDM82" s="136"/>
      <c r="LDN82" s="136"/>
      <c r="LDO82" s="136"/>
      <c r="LDP82" s="136"/>
      <c r="LDQ82" s="136"/>
      <c r="LDR82" s="136"/>
      <c r="LDS82" s="136"/>
      <c r="LDT82" s="136"/>
      <c r="LDU82" s="136"/>
      <c r="LDV82" s="136"/>
      <c r="LDW82" s="136"/>
      <c r="LDX82" s="136"/>
      <c r="LDY82" s="136"/>
      <c r="LDZ82" s="136"/>
      <c r="LEA82" s="136"/>
      <c r="LEB82" s="136"/>
      <c r="LEC82" s="136"/>
      <c r="LED82" s="136"/>
      <c r="LEE82" s="136"/>
      <c r="LEF82" s="136"/>
      <c r="LEG82" s="136"/>
      <c r="LEH82" s="136"/>
      <c r="LEI82" s="136"/>
      <c r="LEJ82" s="136"/>
      <c r="LEK82" s="136"/>
      <c r="LEL82" s="136"/>
      <c r="LEM82" s="136"/>
      <c r="LEN82" s="136"/>
      <c r="LEO82" s="136"/>
      <c r="LEP82" s="136"/>
      <c r="LEQ82" s="136"/>
      <c r="LER82" s="136"/>
      <c r="LES82" s="136"/>
      <c r="LET82" s="136"/>
      <c r="LEU82" s="136"/>
      <c r="LEV82" s="136"/>
      <c r="LEW82" s="136"/>
      <c r="LEX82" s="136"/>
      <c r="LEY82" s="136"/>
      <c r="LEZ82" s="136"/>
      <c r="LFA82" s="136"/>
      <c r="LFB82" s="136"/>
      <c r="LFC82" s="136"/>
      <c r="LFD82" s="136"/>
      <c r="LFE82" s="136"/>
      <c r="LFF82" s="136"/>
      <c r="LFG82" s="136"/>
      <c r="LFH82" s="136"/>
      <c r="LFI82" s="136"/>
      <c r="LFJ82" s="136"/>
      <c r="LFK82" s="136"/>
      <c r="LFL82" s="136"/>
      <c r="LFM82" s="136"/>
      <c r="LFN82" s="136"/>
      <c r="LFO82" s="136"/>
      <c r="LFP82" s="136"/>
      <c r="LFQ82" s="136"/>
      <c r="LFR82" s="136"/>
      <c r="LFS82" s="136"/>
      <c r="LFT82" s="136"/>
      <c r="LFU82" s="136"/>
      <c r="LFV82" s="136"/>
      <c r="LFW82" s="136"/>
      <c r="LFX82" s="136"/>
      <c r="LFY82" s="136"/>
      <c r="LFZ82" s="136"/>
      <c r="LGA82" s="136"/>
      <c r="LGB82" s="136"/>
      <c r="LGC82" s="136"/>
      <c r="LGD82" s="136"/>
      <c r="LGE82" s="136"/>
      <c r="LGF82" s="136"/>
      <c r="LGG82" s="136"/>
      <c r="LGH82" s="136"/>
      <c r="LGI82" s="136"/>
      <c r="LGJ82" s="136"/>
      <c r="LGK82" s="136"/>
      <c r="LGL82" s="136"/>
      <c r="LGM82" s="136"/>
      <c r="LGN82" s="136"/>
      <c r="LGO82" s="136"/>
      <c r="LGP82" s="136"/>
      <c r="LGQ82" s="136"/>
      <c r="LGR82" s="136"/>
      <c r="LGS82" s="136"/>
      <c r="LGT82" s="136"/>
      <c r="LGU82" s="136"/>
      <c r="LGV82" s="136"/>
      <c r="LGW82" s="136"/>
      <c r="LGX82" s="136"/>
      <c r="LGY82" s="136"/>
      <c r="LGZ82" s="136"/>
      <c r="LHA82" s="136"/>
      <c r="LHB82" s="136"/>
      <c r="LHC82" s="136"/>
      <c r="LHD82" s="136"/>
      <c r="LHE82" s="136"/>
      <c r="LHF82" s="136"/>
      <c r="LHG82" s="136"/>
      <c r="LHH82" s="136"/>
      <c r="LHI82" s="136"/>
      <c r="LHJ82" s="136"/>
      <c r="LHK82" s="136"/>
      <c r="LHL82" s="136"/>
      <c r="LHM82" s="136"/>
      <c r="LHN82" s="136"/>
      <c r="LHO82" s="136"/>
      <c r="LHP82" s="136"/>
      <c r="LHQ82" s="136"/>
      <c r="LHR82" s="136"/>
      <c r="LHS82" s="136"/>
      <c r="LHT82" s="136"/>
      <c r="LHU82" s="136"/>
      <c r="LHV82" s="136"/>
      <c r="LHW82" s="136"/>
      <c r="LHX82" s="136"/>
      <c r="LHY82" s="136"/>
      <c r="LHZ82" s="136"/>
      <c r="LIA82" s="136"/>
      <c r="LIB82" s="136"/>
      <c r="LIC82" s="136"/>
      <c r="LID82" s="136"/>
      <c r="LIE82" s="136"/>
      <c r="LIF82" s="136"/>
      <c r="LIG82" s="136"/>
      <c r="LIH82" s="136"/>
      <c r="LII82" s="136"/>
      <c r="LIJ82" s="136"/>
      <c r="LIK82" s="136"/>
      <c r="LIL82" s="136"/>
      <c r="LIM82" s="136"/>
      <c r="LIN82" s="136"/>
      <c r="LIO82" s="136"/>
      <c r="LIP82" s="136"/>
      <c r="LIQ82" s="136"/>
      <c r="LIR82" s="136"/>
      <c r="LIS82" s="136"/>
      <c r="LIT82" s="136"/>
      <c r="LIU82" s="136"/>
      <c r="LIV82" s="136"/>
      <c r="LIW82" s="136"/>
      <c r="LIX82" s="136"/>
      <c r="LIY82" s="136"/>
      <c r="LIZ82" s="136"/>
      <c r="LJA82" s="136"/>
      <c r="LJB82" s="136"/>
      <c r="LJC82" s="136"/>
      <c r="LJD82" s="136"/>
      <c r="LJE82" s="136"/>
      <c r="LJF82" s="136"/>
      <c r="LJG82" s="136"/>
      <c r="LJH82" s="136"/>
      <c r="LJI82" s="136"/>
      <c r="LJJ82" s="136"/>
      <c r="LJK82" s="136"/>
      <c r="LJL82" s="136"/>
      <c r="LJM82" s="136"/>
      <c r="LJN82" s="136"/>
      <c r="LJO82" s="136"/>
      <c r="LJP82" s="136"/>
      <c r="LJQ82" s="136"/>
      <c r="LJR82" s="136"/>
      <c r="LJS82" s="136"/>
      <c r="LJT82" s="136"/>
      <c r="LJU82" s="136"/>
      <c r="LJV82" s="136"/>
      <c r="LJW82" s="136"/>
      <c r="LJX82" s="136"/>
      <c r="LJY82" s="136"/>
      <c r="LJZ82" s="136"/>
      <c r="LKA82" s="136"/>
      <c r="LKB82" s="136"/>
      <c r="LKC82" s="136"/>
      <c r="LKD82" s="136"/>
      <c r="LKE82" s="136"/>
      <c r="LKF82" s="136"/>
      <c r="LKG82" s="136"/>
      <c r="LKH82" s="136"/>
      <c r="LKI82" s="136"/>
      <c r="LKJ82" s="136"/>
      <c r="LKK82" s="136"/>
      <c r="LKL82" s="136"/>
      <c r="LKM82" s="136"/>
      <c r="LKN82" s="136"/>
      <c r="LKO82" s="136"/>
      <c r="LKP82" s="136"/>
      <c r="LKQ82" s="136"/>
      <c r="LKR82" s="136"/>
      <c r="LKS82" s="136"/>
      <c r="LKT82" s="136"/>
      <c r="LKU82" s="136"/>
      <c r="LKV82" s="136"/>
      <c r="LKW82" s="136"/>
      <c r="LKX82" s="136"/>
      <c r="LKY82" s="136"/>
      <c r="LKZ82" s="136"/>
      <c r="LLA82" s="136"/>
      <c r="LLB82" s="136"/>
      <c r="LLC82" s="136"/>
      <c r="LLD82" s="136"/>
      <c r="LLE82" s="136"/>
      <c r="LLF82" s="136"/>
      <c r="LLG82" s="136"/>
      <c r="LLH82" s="136"/>
      <c r="LLI82" s="136"/>
      <c r="LLJ82" s="136"/>
      <c r="LLK82" s="136"/>
      <c r="LLL82" s="136"/>
      <c r="LLM82" s="136"/>
      <c r="LLN82" s="136"/>
      <c r="LLO82" s="136"/>
      <c r="LLP82" s="136"/>
      <c r="LLQ82" s="136"/>
      <c r="LLR82" s="136"/>
      <c r="LLS82" s="136"/>
      <c r="LLT82" s="136"/>
      <c r="LLU82" s="136"/>
      <c r="LLV82" s="136"/>
      <c r="LLW82" s="136"/>
      <c r="LLX82" s="136"/>
      <c r="LLY82" s="136"/>
      <c r="LLZ82" s="136"/>
      <c r="LMA82" s="136"/>
      <c r="LMB82" s="136"/>
      <c r="LMC82" s="136"/>
      <c r="LMD82" s="136"/>
      <c r="LME82" s="136"/>
      <c r="LMF82" s="136"/>
      <c r="LMG82" s="136"/>
      <c r="LMH82" s="136"/>
      <c r="LMI82" s="136"/>
      <c r="LMJ82" s="136"/>
      <c r="LMK82" s="136"/>
      <c r="LML82" s="136"/>
      <c r="LMM82" s="136"/>
      <c r="LMN82" s="136"/>
      <c r="LMO82" s="136"/>
      <c r="LMP82" s="136"/>
      <c r="LMQ82" s="136"/>
      <c r="LMR82" s="136"/>
      <c r="LMS82" s="136"/>
      <c r="LMT82" s="136"/>
      <c r="LMU82" s="136"/>
      <c r="LMV82" s="136"/>
      <c r="LMW82" s="136"/>
      <c r="LMX82" s="136"/>
      <c r="LMY82" s="136"/>
      <c r="LMZ82" s="136"/>
      <c r="LNA82" s="136"/>
      <c r="LNB82" s="136"/>
      <c r="LNC82" s="136"/>
      <c r="LND82" s="136"/>
      <c r="LNE82" s="136"/>
      <c r="LNF82" s="136"/>
      <c r="LNG82" s="136"/>
      <c r="LNH82" s="136"/>
      <c r="LNI82" s="136"/>
      <c r="LNJ82" s="136"/>
      <c r="LNK82" s="136"/>
      <c r="LNL82" s="136"/>
      <c r="LNM82" s="136"/>
      <c r="LNN82" s="136"/>
      <c r="LNO82" s="136"/>
      <c r="LNP82" s="136"/>
      <c r="LNQ82" s="136"/>
      <c r="LNR82" s="136"/>
      <c r="LNS82" s="136"/>
      <c r="LNT82" s="136"/>
      <c r="LNU82" s="136"/>
      <c r="LNV82" s="136"/>
      <c r="LNW82" s="136"/>
      <c r="LNX82" s="136"/>
      <c r="LNY82" s="136"/>
      <c r="LNZ82" s="136"/>
      <c r="LOA82" s="136"/>
      <c r="LOB82" s="136"/>
      <c r="LOC82" s="136"/>
      <c r="LOD82" s="136"/>
      <c r="LOE82" s="136"/>
      <c r="LOF82" s="136"/>
      <c r="LOG82" s="136"/>
      <c r="LOH82" s="136"/>
      <c r="LOI82" s="136"/>
      <c r="LOJ82" s="136"/>
      <c r="LOK82" s="136"/>
      <c r="LOL82" s="136"/>
      <c r="LOM82" s="136"/>
      <c r="LON82" s="136"/>
      <c r="LOO82" s="136"/>
      <c r="LOP82" s="136"/>
      <c r="LOQ82" s="136"/>
      <c r="LOR82" s="136"/>
      <c r="LOS82" s="136"/>
      <c r="LOT82" s="136"/>
      <c r="LOU82" s="136"/>
      <c r="LOV82" s="136"/>
      <c r="LOW82" s="136"/>
      <c r="LOX82" s="136"/>
      <c r="LOY82" s="136"/>
      <c r="LOZ82" s="136"/>
      <c r="LPA82" s="136"/>
      <c r="LPB82" s="136"/>
      <c r="LPC82" s="136"/>
      <c r="LPD82" s="136"/>
      <c r="LPE82" s="136"/>
      <c r="LPF82" s="136"/>
      <c r="LPG82" s="136"/>
      <c r="LPH82" s="136"/>
      <c r="LPI82" s="136"/>
      <c r="LPJ82" s="136"/>
      <c r="LPK82" s="136"/>
      <c r="LPL82" s="136"/>
      <c r="LPM82" s="136"/>
      <c r="LPN82" s="136"/>
      <c r="LPO82" s="136"/>
      <c r="LPP82" s="136"/>
      <c r="LPQ82" s="136"/>
      <c r="LPR82" s="136"/>
      <c r="LPS82" s="136"/>
      <c r="LPT82" s="136"/>
      <c r="LPU82" s="136"/>
      <c r="LPV82" s="136"/>
      <c r="LPW82" s="136"/>
      <c r="LPX82" s="136"/>
      <c r="LPY82" s="136"/>
      <c r="LPZ82" s="136"/>
      <c r="LQA82" s="136"/>
      <c r="LQB82" s="136"/>
      <c r="LQC82" s="136"/>
      <c r="LQD82" s="136"/>
      <c r="LQE82" s="136"/>
      <c r="LQF82" s="136"/>
      <c r="LQG82" s="136"/>
      <c r="LQH82" s="136"/>
      <c r="LQI82" s="136"/>
      <c r="LQJ82" s="136"/>
      <c r="LQK82" s="136"/>
      <c r="LQL82" s="136"/>
      <c r="LQM82" s="136"/>
      <c r="LQN82" s="136"/>
      <c r="LQO82" s="136"/>
      <c r="LQP82" s="136"/>
      <c r="LQQ82" s="136"/>
      <c r="LQR82" s="136"/>
      <c r="LQS82" s="136"/>
      <c r="LQT82" s="136"/>
      <c r="LQU82" s="136"/>
      <c r="LQV82" s="136"/>
      <c r="LQW82" s="136"/>
      <c r="LQX82" s="136"/>
      <c r="LQY82" s="136"/>
      <c r="LQZ82" s="136"/>
      <c r="LRA82" s="136"/>
      <c r="LRB82" s="136"/>
      <c r="LRC82" s="136"/>
      <c r="LRD82" s="136"/>
      <c r="LRE82" s="136"/>
      <c r="LRF82" s="136"/>
      <c r="LRG82" s="136"/>
      <c r="LRH82" s="136"/>
      <c r="LRI82" s="136"/>
      <c r="LRJ82" s="136"/>
      <c r="LRK82" s="136"/>
      <c r="LRL82" s="136"/>
      <c r="LRM82" s="136"/>
      <c r="LRN82" s="136"/>
      <c r="LRO82" s="136"/>
      <c r="LRP82" s="136"/>
      <c r="LRQ82" s="136"/>
      <c r="LRR82" s="136"/>
      <c r="LRS82" s="136"/>
      <c r="LRT82" s="136"/>
      <c r="LRU82" s="136"/>
      <c r="LRV82" s="136"/>
      <c r="LRW82" s="136"/>
      <c r="LRX82" s="136"/>
      <c r="LRY82" s="136"/>
      <c r="LRZ82" s="136"/>
      <c r="LSA82" s="136"/>
      <c r="LSB82" s="136"/>
      <c r="LSC82" s="136"/>
      <c r="LSD82" s="136"/>
      <c r="LSE82" s="136"/>
      <c r="LSF82" s="136"/>
      <c r="LSG82" s="136"/>
      <c r="LSH82" s="136"/>
      <c r="LSI82" s="136"/>
      <c r="LSJ82" s="136"/>
      <c r="LSK82" s="136"/>
      <c r="LSL82" s="136"/>
      <c r="LSM82" s="136"/>
      <c r="LSN82" s="136"/>
      <c r="LSO82" s="136"/>
      <c r="LSP82" s="136"/>
      <c r="LSQ82" s="136"/>
      <c r="LSR82" s="136"/>
      <c r="LSS82" s="136"/>
      <c r="LST82" s="136"/>
      <c r="LSU82" s="136"/>
      <c r="LSV82" s="136"/>
      <c r="LSW82" s="136"/>
      <c r="LSX82" s="136"/>
      <c r="LSY82" s="136"/>
      <c r="LSZ82" s="136"/>
      <c r="LTA82" s="136"/>
      <c r="LTB82" s="136"/>
      <c r="LTC82" s="136"/>
      <c r="LTD82" s="136"/>
      <c r="LTE82" s="136"/>
      <c r="LTF82" s="136"/>
      <c r="LTG82" s="136"/>
      <c r="LTH82" s="136"/>
      <c r="LTI82" s="136"/>
      <c r="LTJ82" s="136"/>
      <c r="LTK82" s="136"/>
      <c r="LTL82" s="136"/>
      <c r="LTM82" s="136"/>
      <c r="LTN82" s="136"/>
      <c r="LTO82" s="136"/>
      <c r="LTP82" s="136"/>
      <c r="LTQ82" s="136"/>
      <c r="LTR82" s="136"/>
      <c r="LTS82" s="136"/>
      <c r="LTT82" s="136"/>
      <c r="LTU82" s="136"/>
      <c r="LTV82" s="136"/>
      <c r="LTW82" s="136"/>
      <c r="LTX82" s="136"/>
      <c r="LTY82" s="136"/>
      <c r="LTZ82" s="136"/>
      <c r="LUA82" s="136"/>
      <c r="LUB82" s="136"/>
      <c r="LUC82" s="136"/>
      <c r="LUD82" s="136"/>
      <c r="LUE82" s="136"/>
      <c r="LUF82" s="136"/>
      <c r="LUG82" s="136"/>
      <c r="LUH82" s="136"/>
      <c r="LUI82" s="136"/>
      <c r="LUJ82" s="136"/>
      <c r="LUK82" s="136"/>
      <c r="LUL82" s="136"/>
      <c r="LUM82" s="136"/>
      <c r="LUN82" s="136"/>
      <c r="LUO82" s="136"/>
      <c r="LUP82" s="136"/>
      <c r="LUQ82" s="136"/>
      <c r="LUR82" s="136"/>
      <c r="LUS82" s="136"/>
      <c r="LUT82" s="136"/>
      <c r="LUU82" s="136"/>
      <c r="LUV82" s="136"/>
      <c r="LUW82" s="136"/>
      <c r="LUX82" s="136"/>
      <c r="LUY82" s="136"/>
      <c r="LUZ82" s="136"/>
      <c r="LVA82" s="136"/>
      <c r="LVB82" s="136"/>
      <c r="LVC82" s="136"/>
      <c r="LVD82" s="136"/>
      <c r="LVE82" s="136"/>
      <c r="LVF82" s="136"/>
      <c r="LVG82" s="136"/>
      <c r="LVH82" s="136"/>
      <c r="LVI82" s="136"/>
      <c r="LVJ82" s="136"/>
      <c r="LVK82" s="136"/>
      <c r="LVL82" s="136"/>
      <c r="LVM82" s="136"/>
      <c r="LVN82" s="136"/>
      <c r="LVO82" s="136"/>
      <c r="LVP82" s="136"/>
      <c r="LVQ82" s="136"/>
      <c r="LVR82" s="136"/>
      <c r="LVS82" s="136"/>
      <c r="LVT82" s="136"/>
      <c r="LVU82" s="136"/>
      <c r="LVV82" s="136"/>
      <c r="LVW82" s="136"/>
      <c r="LVX82" s="136"/>
      <c r="LVY82" s="136"/>
      <c r="LVZ82" s="136"/>
      <c r="LWA82" s="136"/>
      <c r="LWB82" s="136"/>
      <c r="LWC82" s="136"/>
      <c r="LWD82" s="136"/>
      <c r="LWE82" s="136"/>
      <c r="LWF82" s="136"/>
      <c r="LWG82" s="136"/>
      <c r="LWH82" s="136"/>
      <c r="LWI82" s="136"/>
      <c r="LWJ82" s="136"/>
      <c r="LWK82" s="136"/>
      <c r="LWL82" s="136"/>
      <c r="LWM82" s="136"/>
      <c r="LWN82" s="136"/>
      <c r="LWO82" s="136"/>
      <c r="LWP82" s="136"/>
      <c r="LWQ82" s="136"/>
      <c r="LWR82" s="136"/>
      <c r="LWS82" s="136"/>
      <c r="LWT82" s="136"/>
      <c r="LWU82" s="136"/>
      <c r="LWV82" s="136"/>
      <c r="LWW82" s="136"/>
      <c r="LWX82" s="136"/>
      <c r="LWY82" s="136"/>
      <c r="LWZ82" s="136"/>
      <c r="LXA82" s="136"/>
      <c r="LXB82" s="136"/>
      <c r="LXC82" s="136"/>
      <c r="LXD82" s="136"/>
      <c r="LXE82" s="136"/>
      <c r="LXF82" s="136"/>
      <c r="LXG82" s="136"/>
      <c r="LXH82" s="136"/>
      <c r="LXI82" s="136"/>
      <c r="LXJ82" s="136"/>
      <c r="LXK82" s="136"/>
      <c r="LXL82" s="136"/>
      <c r="LXM82" s="136"/>
      <c r="LXN82" s="136"/>
      <c r="LXO82" s="136"/>
      <c r="LXP82" s="136"/>
      <c r="LXQ82" s="136"/>
      <c r="LXR82" s="136"/>
      <c r="LXS82" s="136"/>
      <c r="LXT82" s="136"/>
      <c r="LXU82" s="136"/>
      <c r="LXV82" s="136"/>
      <c r="LXW82" s="136"/>
      <c r="LXX82" s="136"/>
      <c r="LXY82" s="136"/>
      <c r="LXZ82" s="136"/>
      <c r="LYA82" s="136"/>
      <c r="LYB82" s="136"/>
      <c r="LYC82" s="136"/>
      <c r="LYD82" s="136"/>
      <c r="LYE82" s="136"/>
      <c r="LYF82" s="136"/>
      <c r="LYG82" s="136"/>
      <c r="LYH82" s="136"/>
      <c r="LYI82" s="136"/>
      <c r="LYJ82" s="136"/>
      <c r="LYK82" s="136"/>
      <c r="LYL82" s="136"/>
      <c r="LYM82" s="136"/>
      <c r="LYN82" s="136"/>
      <c r="LYO82" s="136"/>
      <c r="LYP82" s="136"/>
      <c r="LYQ82" s="136"/>
      <c r="LYR82" s="136"/>
      <c r="LYS82" s="136"/>
      <c r="LYT82" s="136"/>
      <c r="LYU82" s="136"/>
      <c r="LYV82" s="136"/>
      <c r="LYW82" s="136"/>
      <c r="LYX82" s="136"/>
      <c r="LYY82" s="136"/>
      <c r="LYZ82" s="136"/>
      <c r="LZA82" s="136"/>
      <c r="LZB82" s="136"/>
      <c r="LZC82" s="136"/>
      <c r="LZD82" s="136"/>
      <c r="LZE82" s="136"/>
      <c r="LZF82" s="136"/>
      <c r="LZG82" s="136"/>
      <c r="LZH82" s="136"/>
      <c r="LZI82" s="136"/>
      <c r="LZJ82" s="136"/>
      <c r="LZK82" s="136"/>
      <c r="LZL82" s="136"/>
      <c r="LZM82" s="136"/>
      <c r="LZN82" s="136"/>
      <c r="LZO82" s="136"/>
      <c r="LZP82" s="136"/>
      <c r="LZQ82" s="136"/>
      <c r="LZR82" s="136"/>
      <c r="LZS82" s="136"/>
      <c r="LZT82" s="136"/>
      <c r="LZU82" s="136"/>
      <c r="LZV82" s="136"/>
      <c r="LZW82" s="136"/>
      <c r="LZX82" s="136"/>
      <c r="LZY82" s="136"/>
      <c r="LZZ82" s="136"/>
      <c r="MAA82" s="136"/>
      <c r="MAB82" s="136"/>
      <c r="MAC82" s="136"/>
      <c r="MAD82" s="136"/>
      <c r="MAE82" s="136"/>
      <c r="MAF82" s="136"/>
      <c r="MAG82" s="136"/>
      <c r="MAH82" s="136"/>
      <c r="MAI82" s="136"/>
      <c r="MAJ82" s="136"/>
      <c r="MAK82" s="136"/>
      <c r="MAL82" s="136"/>
      <c r="MAM82" s="136"/>
      <c r="MAN82" s="136"/>
      <c r="MAO82" s="136"/>
      <c r="MAP82" s="136"/>
      <c r="MAQ82" s="136"/>
      <c r="MAR82" s="136"/>
      <c r="MAS82" s="136"/>
      <c r="MAT82" s="136"/>
      <c r="MAU82" s="136"/>
      <c r="MAV82" s="136"/>
      <c r="MAW82" s="136"/>
      <c r="MAX82" s="136"/>
      <c r="MAY82" s="136"/>
      <c r="MAZ82" s="136"/>
      <c r="MBA82" s="136"/>
      <c r="MBB82" s="136"/>
      <c r="MBC82" s="136"/>
      <c r="MBD82" s="136"/>
      <c r="MBE82" s="136"/>
      <c r="MBF82" s="136"/>
      <c r="MBG82" s="136"/>
      <c r="MBH82" s="136"/>
      <c r="MBI82" s="136"/>
      <c r="MBJ82" s="136"/>
      <c r="MBK82" s="136"/>
      <c r="MBL82" s="136"/>
      <c r="MBM82" s="136"/>
      <c r="MBN82" s="136"/>
      <c r="MBO82" s="136"/>
      <c r="MBP82" s="136"/>
      <c r="MBQ82" s="136"/>
      <c r="MBR82" s="136"/>
      <c r="MBS82" s="136"/>
      <c r="MBT82" s="136"/>
      <c r="MBU82" s="136"/>
      <c r="MBV82" s="136"/>
      <c r="MBW82" s="136"/>
      <c r="MBX82" s="136"/>
      <c r="MBY82" s="136"/>
      <c r="MBZ82" s="136"/>
      <c r="MCA82" s="136"/>
      <c r="MCB82" s="136"/>
      <c r="MCC82" s="136"/>
      <c r="MCD82" s="136"/>
      <c r="MCE82" s="136"/>
      <c r="MCF82" s="136"/>
      <c r="MCG82" s="136"/>
      <c r="MCH82" s="136"/>
      <c r="MCI82" s="136"/>
      <c r="MCJ82" s="136"/>
      <c r="MCK82" s="136"/>
      <c r="MCL82" s="136"/>
      <c r="MCM82" s="136"/>
      <c r="MCN82" s="136"/>
      <c r="MCO82" s="136"/>
      <c r="MCP82" s="136"/>
      <c r="MCQ82" s="136"/>
      <c r="MCR82" s="136"/>
      <c r="MCS82" s="136"/>
      <c r="MCT82" s="136"/>
      <c r="MCU82" s="136"/>
      <c r="MCV82" s="136"/>
      <c r="MCW82" s="136"/>
      <c r="MCX82" s="136"/>
      <c r="MCY82" s="136"/>
      <c r="MCZ82" s="136"/>
      <c r="MDA82" s="136"/>
      <c r="MDB82" s="136"/>
      <c r="MDC82" s="136"/>
      <c r="MDD82" s="136"/>
      <c r="MDE82" s="136"/>
      <c r="MDF82" s="136"/>
      <c r="MDG82" s="136"/>
      <c r="MDH82" s="136"/>
      <c r="MDI82" s="136"/>
      <c r="MDJ82" s="136"/>
      <c r="MDK82" s="136"/>
      <c r="MDL82" s="136"/>
      <c r="MDM82" s="136"/>
      <c r="MDN82" s="136"/>
      <c r="MDO82" s="136"/>
      <c r="MDP82" s="136"/>
      <c r="MDQ82" s="136"/>
      <c r="MDR82" s="136"/>
      <c r="MDS82" s="136"/>
      <c r="MDT82" s="136"/>
      <c r="MDU82" s="136"/>
      <c r="MDV82" s="136"/>
      <c r="MDW82" s="136"/>
      <c r="MDX82" s="136"/>
      <c r="MDY82" s="136"/>
      <c r="MDZ82" s="136"/>
      <c r="MEA82" s="136"/>
      <c r="MEB82" s="136"/>
      <c r="MEC82" s="136"/>
      <c r="MED82" s="136"/>
      <c r="MEE82" s="136"/>
      <c r="MEF82" s="136"/>
      <c r="MEG82" s="136"/>
      <c r="MEH82" s="136"/>
      <c r="MEI82" s="136"/>
      <c r="MEJ82" s="136"/>
      <c r="MEK82" s="136"/>
      <c r="MEL82" s="136"/>
      <c r="MEM82" s="136"/>
      <c r="MEN82" s="136"/>
      <c r="MEO82" s="136"/>
      <c r="MEP82" s="136"/>
      <c r="MEQ82" s="136"/>
      <c r="MER82" s="136"/>
      <c r="MES82" s="136"/>
      <c r="MET82" s="136"/>
      <c r="MEU82" s="136"/>
      <c r="MEV82" s="136"/>
      <c r="MEW82" s="136"/>
      <c r="MEX82" s="136"/>
      <c r="MEY82" s="136"/>
      <c r="MEZ82" s="136"/>
      <c r="MFA82" s="136"/>
      <c r="MFB82" s="136"/>
      <c r="MFC82" s="136"/>
      <c r="MFD82" s="136"/>
      <c r="MFE82" s="136"/>
      <c r="MFF82" s="136"/>
      <c r="MFG82" s="136"/>
      <c r="MFH82" s="136"/>
      <c r="MFI82" s="136"/>
      <c r="MFJ82" s="136"/>
      <c r="MFK82" s="136"/>
      <c r="MFL82" s="136"/>
      <c r="MFM82" s="136"/>
      <c r="MFN82" s="136"/>
      <c r="MFO82" s="136"/>
      <c r="MFP82" s="136"/>
      <c r="MFQ82" s="136"/>
      <c r="MFR82" s="136"/>
      <c r="MFS82" s="136"/>
      <c r="MFT82" s="136"/>
      <c r="MFU82" s="136"/>
      <c r="MFV82" s="136"/>
      <c r="MFW82" s="136"/>
      <c r="MFX82" s="136"/>
      <c r="MFY82" s="136"/>
      <c r="MFZ82" s="136"/>
      <c r="MGA82" s="136"/>
      <c r="MGB82" s="136"/>
      <c r="MGC82" s="136"/>
      <c r="MGD82" s="136"/>
      <c r="MGE82" s="136"/>
      <c r="MGF82" s="136"/>
      <c r="MGG82" s="136"/>
      <c r="MGH82" s="136"/>
      <c r="MGI82" s="136"/>
      <c r="MGJ82" s="136"/>
      <c r="MGK82" s="136"/>
      <c r="MGL82" s="136"/>
      <c r="MGM82" s="136"/>
      <c r="MGN82" s="136"/>
      <c r="MGO82" s="136"/>
      <c r="MGP82" s="136"/>
      <c r="MGQ82" s="136"/>
      <c r="MGR82" s="136"/>
      <c r="MGS82" s="136"/>
      <c r="MGT82" s="136"/>
      <c r="MGU82" s="136"/>
      <c r="MGV82" s="136"/>
      <c r="MGW82" s="136"/>
      <c r="MGX82" s="136"/>
      <c r="MGY82" s="136"/>
      <c r="MGZ82" s="136"/>
      <c r="MHA82" s="136"/>
      <c r="MHB82" s="136"/>
      <c r="MHC82" s="136"/>
      <c r="MHD82" s="136"/>
      <c r="MHE82" s="136"/>
      <c r="MHF82" s="136"/>
      <c r="MHG82" s="136"/>
      <c r="MHH82" s="136"/>
      <c r="MHI82" s="136"/>
      <c r="MHJ82" s="136"/>
      <c r="MHK82" s="136"/>
      <c r="MHL82" s="136"/>
      <c r="MHM82" s="136"/>
      <c r="MHN82" s="136"/>
      <c r="MHO82" s="136"/>
      <c r="MHP82" s="136"/>
      <c r="MHQ82" s="136"/>
      <c r="MHR82" s="136"/>
      <c r="MHS82" s="136"/>
      <c r="MHT82" s="136"/>
      <c r="MHU82" s="136"/>
      <c r="MHV82" s="136"/>
      <c r="MHW82" s="136"/>
      <c r="MHX82" s="136"/>
      <c r="MHY82" s="136"/>
      <c r="MHZ82" s="136"/>
      <c r="MIA82" s="136"/>
      <c r="MIB82" s="136"/>
      <c r="MIC82" s="136"/>
      <c r="MID82" s="136"/>
      <c r="MIE82" s="136"/>
      <c r="MIF82" s="136"/>
      <c r="MIG82" s="136"/>
      <c r="MIH82" s="136"/>
      <c r="MII82" s="136"/>
      <c r="MIJ82" s="136"/>
      <c r="MIK82" s="136"/>
      <c r="MIL82" s="136"/>
      <c r="MIM82" s="136"/>
      <c r="MIN82" s="136"/>
      <c r="MIO82" s="136"/>
      <c r="MIP82" s="136"/>
      <c r="MIQ82" s="136"/>
      <c r="MIR82" s="136"/>
      <c r="MIS82" s="136"/>
      <c r="MIT82" s="136"/>
      <c r="MIU82" s="136"/>
      <c r="MIV82" s="136"/>
      <c r="MIW82" s="136"/>
      <c r="MIX82" s="136"/>
      <c r="MIY82" s="136"/>
      <c r="MIZ82" s="136"/>
      <c r="MJA82" s="136"/>
      <c r="MJB82" s="136"/>
      <c r="MJC82" s="136"/>
      <c r="MJD82" s="136"/>
      <c r="MJE82" s="136"/>
      <c r="MJF82" s="136"/>
      <c r="MJG82" s="136"/>
      <c r="MJH82" s="136"/>
      <c r="MJI82" s="136"/>
      <c r="MJJ82" s="136"/>
      <c r="MJK82" s="136"/>
      <c r="MJL82" s="136"/>
      <c r="MJM82" s="136"/>
      <c r="MJN82" s="136"/>
      <c r="MJO82" s="136"/>
      <c r="MJP82" s="136"/>
      <c r="MJQ82" s="136"/>
      <c r="MJR82" s="136"/>
      <c r="MJS82" s="136"/>
      <c r="MJT82" s="136"/>
      <c r="MJU82" s="136"/>
      <c r="MJV82" s="136"/>
      <c r="MJW82" s="136"/>
      <c r="MJX82" s="136"/>
      <c r="MJY82" s="136"/>
      <c r="MJZ82" s="136"/>
      <c r="MKA82" s="136"/>
      <c r="MKB82" s="136"/>
      <c r="MKC82" s="136"/>
      <c r="MKD82" s="136"/>
      <c r="MKE82" s="136"/>
      <c r="MKF82" s="136"/>
      <c r="MKG82" s="136"/>
      <c r="MKH82" s="136"/>
      <c r="MKI82" s="136"/>
      <c r="MKJ82" s="136"/>
      <c r="MKK82" s="136"/>
      <c r="MKL82" s="136"/>
      <c r="MKM82" s="136"/>
      <c r="MKN82" s="136"/>
      <c r="MKO82" s="136"/>
      <c r="MKP82" s="136"/>
      <c r="MKQ82" s="136"/>
      <c r="MKR82" s="136"/>
      <c r="MKS82" s="136"/>
      <c r="MKT82" s="136"/>
      <c r="MKU82" s="136"/>
      <c r="MKV82" s="136"/>
      <c r="MKW82" s="136"/>
      <c r="MKX82" s="136"/>
      <c r="MKY82" s="136"/>
      <c r="MKZ82" s="136"/>
      <c r="MLA82" s="136"/>
      <c r="MLB82" s="136"/>
      <c r="MLC82" s="136"/>
      <c r="MLD82" s="136"/>
      <c r="MLE82" s="136"/>
      <c r="MLF82" s="136"/>
      <c r="MLG82" s="136"/>
      <c r="MLH82" s="136"/>
      <c r="MLI82" s="136"/>
      <c r="MLJ82" s="136"/>
      <c r="MLK82" s="136"/>
      <c r="MLL82" s="136"/>
      <c r="MLM82" s="136"/>
      <c r="MLN82" s="136"/>
      <c r="MLO82" s="136"/>
      <c r="MLP82" s="136"/>
      <c r="MLQ82" s="136"/>
      <c r="MLR82" s="136"/>
      <c r="MLS82" s="136"/>
      <c r="MLT82" s="136"/>
      <c r="MLU82" s="136"/>
      <c r="MLV82" s="136"/>
      <c r="MLW82" s="136"/>
      <c r="MLX82" s="136"/>
      <c r="MLY82" s="136"/>
      <c r="MLZ82" s="136"/>
      <c r="MMA82" s="136"/>
      <c r="MMB82" s="136"/>
      <c r="MMC82" s="136"/>
      <c r="MMD82" s="136"/>
      <c r="MME82" s="136"/>
      <c r="MMF82" s="136"/>
      <c r="MMG82" s="136"/>
      <c r="MMH82" s="136"/>
      <c r="MMI82" s="136"/>
      <c r="MMJ82" s="136"/>
      <c r="MMK82" s="136"/>
      <c r="MML82" s="136"/>
      <c r="MMM82" s="136"/>
      <c r="MMN82" s="136"/>
      <c r="MMO82" s="136"/>
      <c r="MMP82" s="136"/>
      <c r="MMQ82" s="136"/>
      <c r="MMR82" s="136"/>
      <c r="MMS82" s="136"/>
      <c r="MMT82" s="136"/>
      <c r="MMU82" s="136"/>
      <c r="MMV82" s="136"/>
      <c r="MMW82" s="136"/>
      <c r="MMX82" s="136"/>
      <c r="MMY82" s="136"/>
      <c r="MMZ82" s="136"/>
      <c r="MNA82" s="136"/>
      <c r="MNB82" s="136"/>
      <c r="MNC82" s="136"/>
      <c r="MND82" s="136"/>
      <c r="MNE82" s="136"/>
      <c r="MNF82" s="136"/>
      <c r="MNG82" s="136"/>
      <c r="MNH82" s="136"/>
      <c r="MNI82" s="136"/>
      <c r="MNJ82" s="136"/>
      <c r="MNK82" s="136"/>
      <c r="MNL82" s="136"/>
      <c r="MNM82" s="136"/>
      <c r="MNN82" s="136"/>
      <c r="MNO82" s="136"/>
      <c r="MNP82" s="136"/>
      <c r="MNQ82" s="136"/>
      <c r="MNR82" s="136"/>
      <c r="MNS82" s="136"/>
      <c r="MNT82" s="136"/>
      <c r="MNU82" s="136"/>
      <c r="MNV82" s="136"/>
      <c r="MNW82" s="136"/>
      <c r="MNX82" s="136"/>
      <c r="MNY82" s="136"/>
      <c r="MNZ82" s="136"/>
      <c r="MOA82" s="136"/>
      <c r="MOB82" s="136"/>
      <c r="MOC82" s="136"/>
      <c r="MOD82" s="136"/>
      <c r="MOE82" s="136"/>
      <c r="MOF82" s="136"/>
      <c r="MOG82" s="136"/>
      <c r="MOH82" s="136"/>
      <c r="MOI82" s="136"/>
      <c r="MOJ82" s="136"/>
      <c r="MOK82" s="136"/>
      <c r="MOL82" s="136"/>
      <c r="MOM82" s="136"/>
      <c r="MON82" s="136"/>
      <c r="MOO82" s="136"/>
      <c r="MOP82" s="136"/>
      <c r="MOQ82" s="136"/>
      <c r="MOR82" s="136"/>
      <c r="MOS82" s="136"/>
      <c r="MOT82" s="136"/>
      <c r="MOU82" s="136"/>
      <c r="MOV82" s="136"/>
      <c r="MOW82" s="136"/>
      <c r="MOX82" s="136"/>
      <c r="MOY82" s="136"/>
      <c r="MOZ82" s="136"/>
      <c r="MPA82" s="136"/>
      <c r="MPB82" s="136"/>
      <c r="MPC82" s="136"/>
      <c r="MPD82" s="136"/>
      <c r="MPE82" s="136"/>
      <c r="MPF82" s="136"/>
      <c r="MPG82" s="136"/>
      <c r="MPH82" s="136"/>
      <c r="MPI82" s="136"/>
      <c r="MPJ82" s="136"/>
      <c r="MPK82" s="136"/>
      <c r="MPL82" s="136"/>
      <c r="MPM82" s="136"/>
      <c r="MPN82" s="136"/>
      <c r="MPO82" s="136"/>
      <c r="MPP82" s="136"/>
      <c r="MPQ82" s="136"/>
      <c r="MPR82" s="136"/>
      <c r="MPS82" s="136"/>
      <c r="MPT82" s="136"/>
      <c r="MPU82" s="136"/>
      <c r="MPV82" s="136"/>
      <c r="MPW82" s="136"/>
      <c r="MPX82" s="136"/>
      <c r="MPY82" s="136"/>
      <c r="MPZ82" s="136"/>
      <c r="MQA82" s="136"/>
      <c r="MQB82" s="136"/>
      <c r="MQC82" s="136"/>
      <c r="MQD82" s="136"/>
      <c r="MQE82" s="136"/>
      <c r="MQF82" s="136"/>
      <c r="MQG82" s="136"/>
      <c r="MQH82" s="136"/>
      <c r="MQI82" s="136"/>
      <c r="MQJ82" s="136"/>
      <c r="MQK82" s="136"/>
      <c r="MQL82" s="136"/>
      <c r="MQM82" s="136"/>
      <c r="MQN82" s="136"/>
      <c r="MQO82" s="136"/>
      <c r="MQP82" s="136"/>
      <c r="MQQ82" s="136"/>
      <c r="MQR82" s="136"/>
      <c r="MQS82" s="136"/>
      <c r="MQT82" s="136"/>
      <c r="MQU82" s="136"/>
      <c r="MQV82" s="136"/>
      <c r="MQW82" s="136"/>
      <c r="MQX82" s="136"/>
      <c r="MQY82" s="136"/>
      <c r="MQZ82" s="136"/>
      <c r="MRA82" s="136"/>
      <c r="MRB82" s="136"/>
      <c r="MRC82" s="136"/>
      <c r="MRD82" s="136"/>
      <c r="MRE82" s="136"/>
      <c r="MRF82" s="136"/>
      <c r="MRG82" s="136"/>
      <c r="MRH82" s="136"/>
      <c r="MRI82" s="136"/>
      <c r="MRJ82" s="136"/>
      <c r="MRK82" s="136"/>
      <c r="MRL82" s="136"/>
      <c r="MRM82" s="136"/>
      <c r="MRN82" s="136"/>
      <c r="MRO82" s="136"/>
      <c r="MRP82" s="136"/>
      <c r="MRQ82" s="136"/>
      <c r="MRR82" s="136"/>
      <c r="MRS82" s="136"/>
      <c r="MRT82" s="136"/>
      <c r="MRU82" s="136"/>
      <c r="MRV82" s="136"/>
      <c r="MRW82" s="136"/>
      <c r="MRX82" s="136"/>
      <c r="MRY82" s="136"/>
      <c r="MRZ82" s="136"/>
      <c r="MSA82" s="136"/>
      <c r="MSB82" s="136"/>
      <c r="MSC82" s="136"/>
      <c r="MSD82" s="136"/>
      <c r="MSE82" s="136"/>
      <c r="MSF82" s="136"/>
      <c r="MSG82" s="136"/>
      <c r="MSH82" s="136"/>
      <c r="MSI82" s="136"/>
      <c r="MSJ82" s="136"/>
      <c r="MSK82" s="136"/>
      <c r="MSL82" s="136"/>
      <c r="MSM82" s="136"/>
      <c r="MSN82" s="136"/>
      <c r="MSO82" s="136"/>
      <c r="MSP82" s="136"/>
      <c r="MSQ82" s="136"/>
      <c r="MSR82" s="136"/>
      <c r="MSS82" s="136"/>
      <c r="MST82" s="136"/>
      <c r="MSU82" s="136"/>
      <c r="MSV82" s="136"/>
      <c r="MSW82" s="136"/>
      <c r="MSX82" s="136"/>
      <c r="MSY82" s="136"/>
      <c r="MSZ82" s="136"/>
      <c r="MTA82" s="136"/>
      <c r="MTB82" s="136"/>
      <c r="MTC82" s="136"/>
      <c r="MTD82" s="136"/>
      <c r="MTE82" s="136"/>
      <c r="MTF82" s="136"/>
      <c r="MTG82" s="136"/>
      <c r="MTH82" s="136"/>
      <c r="MTI82" s="136"/>
      <c r="MTJ82" s="136"/>
      <c r="MTK82" s="136"/>
      <c r="MTL82" s="136"/>
      <c r="MTM82" s="136"/>
      <c r="MTN82" s="136"/>
      <c r="MTO82" s="136"/>
      <c r="MTP82" s="136"/>
      <c r="MTQ82" s="136"/>
      <c r="MTR82" s="136"/>
      <c r="MTS82" s="136"/>
      <c r="MTT82" s="136"/>
      <c r="MTU82" s="136"/>
      <c r="MTV82" s="136"/>
      <c r="MTW82" s="136"/>
      <c r="MTX82" s="136"/>
      <c r="MTY82" s="136"/>
      <c r="MTZ82" s="136"/>
      <c r="MUA82" s="136"/>
      <c r="MUB82" s="136"/>
      <c r="MUC82" s="136"/>
      <c r="MUD82" s="136"/>
      <c r="MUE82" s="136"/>
      <c r="MUF82" s="136"/>
      <c r="MUG82" s="136"/>
      <c r="MUH82" s="136"/>
      <c r="MUI82" s="136"/>
      <c r="MUJ82" s="136"/>
      <c r="MUK82" s="136"/>
      <c r="MUL82" s="136"/>
      <c r="MUM82" s="136"/>
      <c r="MUN82" s="136"/>
      <c r="MUO82" s="136"/>
      <c r="MUP82" s="136"/>
      <c r="MUQ82" s="136"/>
      <c r="MUR82" s="136"/>
      <c r="MUS82" s="136"/>
      <c r="MUT82" s="136"/>
      <c r="MUU82" s="136"/>
      <c r="MUV82" s="136"/>
      <c r="MUW82" s="136"/>
      <c r="MUX82" s="136"/>
      <c r="MUY82" s="136"/>
      <c r="MUZ82" s="136"/>
      <c r="MVA82" s="136"/>
      <c r="MVB82" s="136"/>
      <c r="MVC82" s="136"/>
      <c r="MVD82" s="136"/>
      <c r="MVE82" s="136"/>
      <c r="MVF82" s="136"/>
      <c r="MVG82" s="136"/>
      <c r="MVH82" s="136"/>
      <c r="MVI82" s="136"/>
      <c r="MVJ82" s="136"/>
      <c r="MVK82" s="136"/>
      <c r="MVL82" s="136"/>
      <c r="MVM82" s="136"/>
      <c r="MVN82" s="136"/>
      <c r="MVO82" s="136"/>
      <c r="MVP82" s="136"/>
      <c r="MVQ82" s="136"/>
      <c r="MVR82" s="136"/>
      <c r="MVS82" s="136"/>
      <c r="MVT82" s="136"/>
      <c r="MVU82" s="136"/>
      <c r="MVV82" s="136"/>
      <c r="MVW82" s="136"/>
      <c r="MVX82" s="136"/>
      <c r="MVY82" s="136"/>
      <c r="MVZ82" s="136"/>
      <c r="MWA82" s="136"/>
      <c r="MWB82" s="136"/>
      <c r="MWC82" s="136"/>
      <c r="MWD82" s="136"/>
      <c r="MWE82" s="136"/>
      <c r="MWF82" s="136"/>
      <c r="MWG82" s="136"/>
      <c r="MWH82" s="136"/>
      <c r="MWI82" s="136"/>
      <c r="MWJ82" s="136"/>
      <c r="MWK82" s="136"/>
      <c r="MWL82" s="136"/>
      <c r="MWM82" s="136"/>
      <c r="MWN82" s="136"/>
      <c r="MWO82" s="136"/>
      <c r="MWP82" s="136"/>
      <c r="MWQ82" s="136"/>
      <c r="MWR82" s="136"/>
      <c r="MWS82" s="136"/>
      <c r="MWT82" s="136"/>
      <c r="MWU82" s="136"/>
      <c r="MWV82" s="136"/>
      <c r="MWW82" s="136"/>
      <c r="MWX82" s="136"/>
      <c r="MWY82" s="136"/>
      <c r="MWZ82" s="136"/>
      <c r="MXA82" s="136"/>
      <c r="MXB82" s="136"/>
      <c r="MXC82" s="136"/>
      <c r="MXD82" s="136"/>
      <c r="MXE82" s="136"/>
      <c r="MXF82" s="136"/>
      <c r="MXG82" s="136"/>
      <c r="MXH82" s="136"/>
      <c r="MXI82" s="136"/>
      <c r="MXJ82" s="136"/>
      <c r="MXK82" s="136"/>
      <c r="MXL82" s="136"/>
      <c r="MXM82" s="136"/>
      <c r="MXN82" s="136"/>
      <c r="MXO82" s="136"/>
      <c r="MXP82" s="136"/>
      <c r="MXQ82" s="136"/>
      <c r="MXR82" s="136"/>
      <c r="MXS82" s="136"/>
      <c r="MXT82" s="136"/>
      <c r="MXU82" s="136"/>
      <c r="MXV82" s="136"/>
      <c r="MXW82" s="136"/>
      <c r="MXX82" s="136"/>
      <c r="MXY82" s="136"/>
      <c r="MXZ82" s="136"/>
      <c r="MYA82" s="136"/>
      <c r="MYB82" s="136"/>
      <c r="MYC82" s="136"/>
      <c r="MYD82" s="136"/>
      <c r="MYE82" s="136"/>
      <c r="MYF82" s="136"/>
      <c r="MYG82" s="136"/>
      <c r="MYH82" s="136"/>
      <c r="MYI82" s="136"/>
      <c r="MYJ82" s="136"/>
      <c r="MYK82" s="136"/>
      <c r="MYL82" s="136"/>
      <c r="MYM82" s="136"/>
      <c r="MYN82" s="136"/>
      <c r="MYO82" s="136"/>
      <c r="MYP82" s="136"/>
      <c r="MYQ82" s="136"/>
      <c r="MYR82" s="136"/>
      <c r="MYS82" s="136"/>
      <c r="MYT82" s="136"/>
      <c r="MYU82" s="136"/>
      <c r="MYV82" s="136"/>
      <c r="MYW82" s="136"/>
      <c r="MYX82" s="136"/>
      <c r="MYY82" s="136"/>
      <c r="MYZ82" s="136"/>
      <c r="MZA82" s="136"/>
      <c r="MZB82" s="136"/>
      <c r="MZC82" s="136"/>
      <c r="MZD82" s="136"/>
      <c r="MZE82" s="136"/>
      <c r="MZF82" s="136"/>
      <c r="MZG82" s="136"/>
      <c r="MZH82" s="136"/>
      <c r="MZI82" s="136"/>
      <c r="MZJ82" s="136"/>
      <c r="MZK82" s="136"/>
      <c r="MZL82" s="136"/>
      <c r="MZM82" s="136"/>
      <c r="MZN82" s="136"/>
      <c r="MZO82" s="136"/>
      <c r="MZP82" s="136"/>
      <c r="MZQ82" s="136"/>
      <c r="MZR82" s="136"/>
      <c r="MZS82" s="136"/>
      <c r="MZT82" s="136"/>
      <c r="MZU82" s="136"/>
      <c r="MZV82" s="136"/>
      <c r="MZW82" s="136"/>
      <c r="MZX82" s="136"/>
      <c r="MZY82" s="136"/>
      <c r="MZZ82" s="136"/>
      <c r="NAA82" s="136"/>
      <c r="NAB82" s="136"/>
      <c r="NAC82" s="136"/>
      <c r="NAD82" s="136"/>
      <c r="NAE82" s="136"/>
      <c r="NAF82" s="136"/>
      <c r="NAG82" s="136"/>
      <c r="NAH82" s="136"/>
      <c r="NAI82" s="136"/>
      <c r="NAJ82" s="136"/>
      <c r="NAK82" s="136"/>
      <c r="NAL82" s="136"/>
      <c r="NAM82" s="136"/>
      <c r="NAN82" s="136"/>
      <c r="NAO82" s="136"/>
      <c r="NAP82" s="136"/>
      <c r="NAQ82" s="136"/>
      <c r="NAR82" s="136"/>
      <c r="NAS82" s="136"/>
      <c r="NAT82" s="136"/>
      <c r="NAU82" s="136"/>
      <c r="NAV82" s="136"/>
      <c r="NAW82" s="136"/>
      <c r="NAX82" s="136"/>
      <c r="NAY82" s="136"/>
      <c r="NAZ82" s="136"/>
      <c r="NBA82" s="136"/>
      <c r="NBB82" s="136"/>
      <c r="NBC82" s="136"/>
      <c r="NBD82" s="136"/>
      <c r="NBE82" s="136"/>
      <c r="NBF82" s="136"/>
      <c r="NBG82" s="136"/>
      <c r="NBH82" s="136"/>
      <c r="NBI82" s="136"/>
      <c r="NBJ82" s="136"/>
      <c r="NBK82" s="136"/>
      <c r="NBL82" s="136"/>
      <c r="NBM82" s="136"/>
      <c r="NBN82" s="136"/>
      <c r="NBO82" s="136"/>
      <c r="NBP82" s="136"/>
      <c r="NBQ82" s="136"/>
      <c r="NBR82" s="136"/>
      <c r="NBS82" s="136"/>
      <c r="NBT82" s="136"/>
      <c r="NBU82" s="136"/>
      <c r="NBV82" s="136"/>
      <c r="NBW82" s="136"/>
      <c r="NBX82" s="136"/>
      <c r="NBY82" s="136"/>
      <c r="NBZ82" s="136"/>
      <c r="NCA82" s="136"/>
      <c r="NCB82" s="136"/>
      <c r="NCC82" s="136"/>
      <c r="NCD82" s="136"/>
      <c r="NCE82" s="136"/>
      <c r="NCF82" s="136"/>
      <c r="NCG82" s="136"/>
      <c r="NCH82" s="136"/>
      <c r="NCI82" s="136"/>
      <c r="NCJ82" s="136"/>
      <c r="NCK82" s="136"/>
      <c r="NCL82" s="136"/>
      <c r="NCM82" s="136"/>
      <c r="NCN82" s="136"/>
      <c r="NCO82" s="136"/>
      <c r="NCP82" s="136"/>
      <c r="NCQ82" s="136"/>
      <c r="NCR82" s="136"/>
      <c r="NCS82" s="136"/>
      <c r="NCT82" s="136"/>
      <c r="NCU82" s="136"/>
      <c r="NCV82" s="136"/>
      <c r="NCW82" s="136"/>
      <c r="NCX82" s="136"/>
      <c r="NCY82" s="136"/>
      <c r="NCZ82" s="136"/>
      <c r="NDA82" s="136"/>
      <c r="NDB82" s="136"/>
      <c r="NDC82" s="136"/>
      <c r="NDD82" s="136"/>
      <c r="NDE82" s="136"/>
      <c r="NDF82" s="136"/>
      <c r="NDG82" s="136"/>
      <c r="NDH82" s="136"/>
      <c r="NDI82" s="136"/>
      <c r="NDJ82" s="136"/>
      <c r="NDK82" s="136"/>
      <c r="NDL82" s="136"/>
      <c r="NDM82" s="136"/>
      <c r="NDN82" s="136"/>
      <c r="NDO82" s="136"/>
      <c r="NDP82" s="136"/>
      <c r="NDQ82" s="136"/>
      <c r="NDR82" s="136"/>
      <c r="NDS82" s="136"/>
      <c r="NDT82" s="136"/>
      <c r="NDU82" s="136"/>
      <c r="NDV82" s="136"/>
      <c r="NDW82" s="136"/>
      <c r="NDX82" s="136"/>
      <c r="NDY82" s="136"/>
      <c r="NDZ82" s="136"/>
      <c r="NEA82" s="136"/>
      <c r="NEB82" s="136"/>
      <c r="NEC82" s="136"/>
      <c r="NED82" s="136"/>
      <c r="NEE82" s="136"/>
      <c r="NEF82" s="136"/>
      <c r="NEG82" s="136"/>
      <c r="NEH82" s="136"/>
      <c r="NEI82" s="136"/>
      <c r="NEJ82" s="136"/>
      <c r="NEK82" s="136"/>
      <c r="NEL82" s="136"/>
      <c r="NEM82" s="136"/>
      <c r="NEN82" s="136"/>
      <c r="NEO82" s="136"/>
      <c r="NEP82" s="136"/>
      <c r="NEQ82" s="136"/>
      <c r="NER82" s="136"/>
      <c r="NES82" s="136"/>
      <c r="NET82" s="136"/>
      <c r="NEU82" s="136"/>
      <c r="NEV82" s="136"/>
      <c r="NEW82" s="136"/>
      <c r="NEX82" s="136"/>
      <c r="NEY82" s="136"/>
      <c r="NEZ82" s="136"/>
      <c r="NFA82" s="136"/>
      <c r="NFB82" s="136"/>
      <c r="NFC82" s="136"/>
      <c r="NFD82" s="136"/>
      <c r="NFE82" s="136"/>
      <c r="NFF82" s="136"/>
      <c r="NFG82" s="136"/>
      <c r="NFH82" s="136"/>
      <c r="NFI82" s="136"/>
      <c r="NFJ82" s="136"/>
      <c r="NFK82" s="136"/>
      <c r="NFL82" s="136"/>
      <c r="NFM82" s="136"/>
      <c r="NFN82" s="136"/>
      <c r="NFO82" s="136"/>
      <c r="NFP82" s="136"/>
      <c r="NFQ82" s="136"/>
      <c r="NFR82" s="136"/>
      <c r="NFS82" s="136"/>
      <c r="NFT82" s="136"/>
      <c r="NFU82" s="136"/>
      <c r="NFV82" s="136"/>
      <c r="NFW82" s="136"/>
      <c r="NFX82" s="136"/>
      <c r="NFY82" s="136"/>
      <c r="NFZ82" s="136"/>
      <c r="NGA82" s="136"/>
      <c r="NGB82" s="136"/>
      <c r="NGC82" s="136"/>
      <c r="NGD82" s="136"/>
      <c r="NGE82" s="136"/>
      <c r="NGF82" s="136"/>
      <c r="NGG82" s="136"/>
      <c r="NGH82" s="136"/>
      <c r="NGI82" s="136"/>
      <c r="NGJ82" s="136"/>
      <c r="NGK82" s="136"/>
      <c r="NGL82" s="136"/>
      <c r="NGM82" s="136"/>
      <c r="NGN82" s="136"/>
      <c r="NGO82" s="136"/>
      <c r="NGP82" s="136"/>
      <c r="NGQ82" s="136"/>
      <c r="NGR82" s="136"/>
      <c r="NGS82" s="136"/>
      <c r="NGT82" s="136"/>
      <c r="NGU82" s="136"/>
      <c r="NGV82" s="136"/>
      <c r="NGW82" s="136"/>
      <c r="NGX82" s="136"/>
      <c r="NGY82" s="136"/>
      <c r="NGZ82" s="136"/>
      <c r="NHA82" s="136"/>
      <c r="NHB82" s="136"/>
      <c r="NHC82" s="136"/>
      <c r="NHD82" s="136"/>
      <c r="NHE82" s="136"/>
      <c r="NHF82" s="136"/>
      <c r="NHG82" s="136"/>
      <c r="NHH82" s="136"/>
      <c r="NHI82" s="136"/>
      <c r="NHJ82" s="136"/>
      <c r="NHK82" s="136"/>
      <c r="NHL82" s="136"/>
      <c r="NHM82" s="136"/>
      <c r="NHN82" s="136"/>
      <c r="NHO82" s="136"/>
      <c r="NHP82" s="136"/>
      <c r="NHQ82" s="136"/>
      <c r="NHR82" s="136"/>
      <c r="NHS82" s="136"/>
      <c r="NHT82" s="136"/>
      <c r="NHU82" s="136"/>
      <c r="NHV82" s="136"/>
      <c r="NHW82" s="136"/>
      <c r="NHX82" s="136"/>
      <c r="NHY82" s="136"/>
      <c r="NHZ82" s="136"/>
      <c r="NIA82" s="136"/>
      <c r="NIB82" s="136"/>
      <c r="NIC82" s="136"/>
      <c r="NID82" s="136"/>
      <c r="NIE82" s="136"/>
      <c r="NIF82" s="136"/>
      <c r="NIG82" s="136"/>
      <c r="NIH82" s="136"/>
      <c r="NII82" s="136"/>
      <c r="NIJ82" s="136"/>
      <c r="NIK82" s="136"/>
      <c r="NIL82" s="136"/>
      <c r="NIM82" s="136"/>
      <c r="NIN82" s="136"/>
      <c r="NIO82" s="136"/>
      <c r="NIP82" s="136"/>
      <c r="NIQ82" s="136"/>
      <c r="NIR82" s="136"/>
      <c r="NIS82" s="136"/>
      <c r="NIT82" s="136"/>
      <c r="NIU82" s="136"/>
      <c r="NIV82" s="136"/>
      <c r="NIW82" s="136"/>
      <c r="NIX82" s="136"/>
      <c r="NIY82" s="136"/>
      <c r="NIZ82" s="136"/>
      <c r="NJA82" s="136"/>
      <c r="NJB82" s="136"/>
      <c r="NJC82" s="136"/>
      <c r="NJD82" s="136"/>
      <c r="NJE82" s="136"/>
      <c r="NJF82" s="136"/>
      <c r="NJG82" s="136"/>
      <c r="NJH82" s="136"/>
      <c r="NJI82" s="136"/>
      <c r="NJJ82" s="136"/>
      <c r="NJK82" s="136"/>
      <c r="NJL82" s="136"/>
      <c r="NJM82" s="136"/>
      <c r="NJN82" s="136"/>
      <c r="NJO82" s="136"/>
      <c r="NJP82" s="136"/>
      <c r="NJQ82" s="136"/>
      <c r="NJR82" s="136"/>
      <c r="NJS82" s="136"/>
      <c r="NJT82" s="136"/>
      <c r="NJU82" s="136"/>
      <c r="NJV82" s="136"/>
      <c r="NJW82" s="136"/>
      <c r="NJX82" s="136"/>
      <c r="NJY82" s="136"/>
      <c r="NJZ82" s="136"/>
      <c r="NKA82" s="136"/>
      <c r="NKB82" s="136"/>
      <c r="NKC82" s="136"/>
      <c r="NKD82" s="136"/>
      <c r="NKE82" s="136"/>
      <c r="NKF82" s="136"/>
      <c r="NKG82" s="136"/>
      <c r="NKH82" s="136"/>
      <c r="NKI82" s="136"/>
      <c r="NKJ82" s="136"/>
      <c r="NKK82" s="136"/>
      <c r="NKL82" s="136"/>
      <c r="NKM82" s="136"/>
      <c r="NKN82" s="136"/>
      <c r="NKO82" s="136"/>
      <c r="NKP82" s="136"/>
      <c r="NKQ82" s="136"/>
      <c r="NKR82" s="136"/>
      <c r="NKS82" s="136"/>
      <c r="NKT82" s="136"/>
      <c r="NKU82" s="136"/>
      <c r="NKV82" s="136"/>
      <c r="NKW82" s="136"/>
      <c r="NKX82" s="136"/>
      <c r="NKY82" s="136"/>
      <c r="NKZ82" s="136"/>
      <c r="NLA82" s="136"/>
      <c r="NLB82" s="136"/>
      <c r="NLC82" s="136"/>
      <c r="NLD82" s="136"/>
      <c r="NLE82" s="136"/>
      <c r="NLF82" s="136"/>
      <c r="NLG82" s="136"/>
      <c r="NLH82" s="136"/>
      <c r="NLI82" s="136"/>
      <c r="NLJ82" s="136"/>
      <c r="NLK82" s="136"/>
      <c r="NLL82" s="136"/>
      <c r="NLM82" s="136"/>
      <c r="NLN82" s="136"/>
      <c r="NLO82" s="136"/>
      <c r="NLP82" s="136"/>
      <c r="NLQ82" s="136"/>
      <c r="NLR82" s="136"/>
      <c r="NLS82" s="136"/>
      <c r="NLT82" s="136"/>
      <c r="NLU82" s="136"/>
      <c r="NLV82" s="136"/>
      <c r="NLW82" s="136"/>
      <c r="NLX82" s="136"/>
      <c r="NLY82" s="136"/>
      <c r="NLZ82" s="136"/>
      <c r="NMA82" s="136"/>
      <c r="NMB82" s="136"/>
      <c r="NMC82" s="136"/>
      <c r="NMD82" s="136"/>
      <c r="NME82" s="136"/>
      <c r="NMF82" s="136"/>
      <c r="NMG82" s="136"/>
      <c r="NMH82" s="136"/>
      <c r="NMI82" s="136"/>
      <c r="NMJ82" s="136"/>
      <c r="NMK82" s="136"/>
      <c r="NML82" s="136"/>
      <c r="NMM82" s="136"/>
      <c r="NMN82" s="136"/>
      <c r="NMO82" s="136"/>
      <c r="NMP82" s="136"/>
      <c r="NMQ82" s="136"/>
      <c r="NMR82" s="136"/>
      <c r="NMS82" s="136"/>
      <c r="NMT82" s="136"/>
      <c r="NMU82" s="136"/>
      <c r="NMV82" s="136"/>
      <c r="NMW82" s="136"/>
      <c r="NMX82" s="136"/>
      <c r="NMY82" s="136"/>
      <c r="NMZ82" s="136"/>
      <c r="NNA82" s="136"/>
      <c r="NNB82" s="136"/>
      <c r="NNC82" s="136"/>
      <c r="NND82" s="136"/>
      <c r="NNE82" s="136"/>
      <c r="NNF82" s="136"/>
      <c r="NNG82" s="136"/>
      <c r="NNH82" s="136"/>
      <c r="NNI82" s="136"/>
      <c r="NNJ82" s="136"/>
      <c r="NNK82" s="136"/>
      <c r="NNL82" s="136"/>
      <c r="NNM82" s="136"/>
      <c r="NNN82" s="136"/>
      <c r="NNO82" s="136"/>
      <c r="NNP82" s="136"/>
      <c r="NNQ82" s="136"/>
      <c r="NNR82" s="136"/>
      <c r="NNS82" s="136"/>
      <c r="NNT82" s="136"/>
      <c r="NNU82" s="136"/>
      <c r="NNV82" s="136"/>
      <c r="NNW82" s="136"/>
      <c r="NNX82" s="136"/>
      <c r="NNY82" s="136"/>
      <c r="NNZ82" s="136"/>
      <c r="NOA82" s="136"/>
      <c r="NOB82" s="136"/>
      <c r="NOC82" s="136"/>
      <c r="NOD82" s="136"/>
      <c r="NOE82" s="136"/>
      <c r="NOF82" s="136"/>
      <c r="NOG82" s="136"/>
      <c r="NOH82" s="136"/>
      <c r="NOI82" s="136"/>
      <c r="NOJ82" s="136"/>
      <c r="NOK82" s="136"/>
      <c r="NOL82" s="136"/>
      <c r="NOM82" s="136"/>
      <c r="NON82" s="136"/>
      <c r="NOO82" s="136"/>
      <c r="NOP82" s="136"/>
      <c r="NOQ82" s="136"/>
      <c r="NOR82" s="136"/>
      <c r="NOS82" s="136"/>
      <c r="NOT82" s="136"/>
      <c r="NOU82" s="136"/>
      <c r="NOV82" s="136"/>
      <c r="NOW82" s="136"/>
      <c r="NOX82" s="136"/>
      <c r="NOY82" s="136"/>
      <c r="NOZ82" s="136"/>
      <c r="NPA82" s="136"/>
      <c r="NPB82" s="136"/>
      <c r="NPC82" s="136"/>
      <c r="NPD82" s="136"/>
      <c r="NPE82" s="136"/>
      <c r="NPF82" s="136"/>
      <c r="NPG82" s="136"/>
      <c r="NPH82" s="136"/>
      <c r="NPI82" s="136"/>
      <c r="NPJ82" s="136"/>
      <c r="NPK82" s="136"/>
      <c r="NPL82" s="136"/>
      <c r="NPM82" s="136"/>
      <c r="NPN82" s="136"/>
      <c r="NPO82" s="136"/>
      <c r="NPP82" s="136"/>
      <c r="NPQ82" s="136"/>
      <c r="NPR82" s="136"/>
      <c r="NPS82" s="136"/>
      <c r="NPT82" s="136"/>
      <c r="NPU82" s="136"/>
      <c r="NPV82" s="136"/>
      <c r="NPW82" s="136"/>
      <c r="NPX82" s="136"/>
      <c r="NPY82" s="136"/>
      <c r="NPZ82" s="136"/>
      <c r="NQA82" s="136"/>
      <c r="NQB82" s="136"/>
      <c r="NQC82" s="136"/>
      <c r="NQD82" s="136"/>
      <c r="NQE82" s="136"/>
      <c r="NQF82" s="136"/>
      <c r="NQG82" s="136"/>
      <c r="NQH82" s="136"/>
      <c r="NQI82" s="136"/>
      <c r="NQJ82" s="136"/>
      <c r="NQK82" s="136"/>
      <c r="NQL82" s="136"/>
      <c r="NQM82" s="136"/>
      <c r="NQN82" s="136"/>
      <c r="NQO82" s="136"/>
      <c r="NQP82" s="136"/>
      <c r="NQQ82" s="136"/>
      <c r="NQR82" s="136"/>
      <c r="NQS82" s="136"/>
      <c r="NQT82" s="136"/>
      <c r="NQU82" s="136"/>
      <c r="NQV82" s="136"/>
      <c r="NQW82" s="136"/>
      <c r="NQX82" s="136"/>
      <c r="NQY82" s="136"/>
      <c r="NQZ82" s="136"/>
      <c r="NRA82" s="136"/>
      <c r="NRB82" s="136"/>
      <c r="NRC82" s="136"/>
      <c r="NRD82" s="136"/>
      <c r="NRE82" s="136"/>
      <c r="NRF82" s="136"/>
      <c r="NRG82" s="136"/>
      <c r="NRH82" s="136"/>
      <c r="NRI82" s="136"/>
      <c r="NRJ82" s="136"/>
      <c r="NRK82" s="136"/>
      <c r="NRL82" s="136"/>
      <c r="NRM82" s="136"/>
      <c r="NRN82" s="136"/>
      <c r="NRO82" s="136"/>
      <c r="NRP82" s="136"/>
      <c r="NRQ82" s="136"/>
      <c r="NRR82" s="136"/>
      <c r="NRS82" s="136"/>
      <c r="NRT82" s="136"/>
      <c r="NRU82" s="136"/>
      <c r="NRV82" s="136"/>
      <c r="NRW82" s="136"/>
      <c r="NRX82" s="136"/>
      <c r="NRY82" s="136"/>
      <c r="NRZ82" s="136"/>
      <c r="NSA82" s="136"/>
      <c r="NSB82" s="136"/>
      <c r="NSC82" s="136"/>
      <c r="NSD82" s="136"/>
      <c r="NSE82" s="136"/>
      <c r="NSF82" s="136"/>
      <c r="NSG82" s="136"/>
      <c r="NSH82" s="136"/>
      <c r="NSI82" s="136"/>
      <c r="NSJ82" s="136"/>
      <c r="NSK82" s="136"/>
      <c r="NSL82" s="136"/>
      <c r="NSM82" s="136"/>
      <c r="NSN82" s="136"/>
      <c r="NSO82" s="136"/>
      <c r="NSP82" s="136"/>
      <c r="NSQ82" s="136"/>
      <c r="NSR82" s="136"/>
      <c r="NSS82" s="136"/>
      <c r="NST82" s="136"/>
      <c r="NSU82" s="136"/>
      <c r="NSV82" s="136"/>
      <c r="NSW82" s="136"/>
      <c r="NSX82" s="136"/>
      <c r="NSY82" s="136"/>
      <c r="NSZ82" s="136"/>
      <c r="NTA82" s="136"/>
      <c r="NTB82" s="136"/>
      <c r="NTC82" s="136"/>
      <c r="NTD82" s="136"/>
      <c r="NTE82" s="136"/>
      <c r="NTF82" s="136"/>
      <c r="NTG82" s="136"/>
      <c r="NTH82" s="136"/>
      <c r="NTI82" s="136"/>
      <c r="NTJ82" s="136"/>
      <c r="NTK82" s="136"/>
      <c r="NTL82" s="136"/>
      <c r="NTM82" s="136"/>
      <c r="NTN82" s="136"/>
      <c r="NTO82" s="136"/>
      <c r="NTP82" s="136"/>
      <c r="NTQ82" s="136"/>
      <c r="NTR82" s="136"/>
      <c r="NTS82" s="136"/>
      <c r="NTT82" s="136"/>
      <c r="NTU82" s="136"/>
      <c r="NTV82" s="136"/>
      <c r="NTW82" s="136"/>
      <c r="NTX82" s="136"/>
      <c r="NTY82" s="136"/>
      <c r="NTZ82" s="136"/>
      <c r="NUA82" s="136"/>
      <c r="NUB82" s="136"/>
      <c r="NUC82" s="136"/>
      <c r="NUD82" s="136"/>
      <c r="NUE82" s="136"/>
      <c r="NUF82" s="136"/>
      <c r="NUG82" s="136"/>
      <c r="NUH82" s="136"/>
      <c r="NUI82" s="136"/>
      <c r="NUJ82" s="136"/>
      <c r="NUK82" s="136"/>
      <c r="NUL82" s="136"/>
      <c r="NUM82" s="136"/>
      <c r="NUN82" s="136"/>
      <c r="NUO82" s="136"/>
      <c r="NUP82" s="136"/>
      <c r="NUQ82" s="136"/>
      <c r="NUR82" s="136"/>
      <c r="NUS82" s="136"/>
      <c r="NUT82" s="136"/>
      <c r="NUU82" s="136"/>
      <c r="NUV82" s="136"/>
      <c r="NUW82" s="136"/>
      <c r="NUX82" s="136"/>
      <c r="NUY82" s="136"/>
      <c r="NUZ82" s="136"/>
      <c r="NVA82" s="136"/>
      <c r="NVB82" s="136"/>
      <c r="NVC82" s="136"/>
      <c r="NVD82" s="136"/>
      <c r="NVE82" s="136"/>
      <c r="NVF82" s="136"/>
      <c r="NVG82" s="136"/>
      <c r="NVH82" s="136"/>
      <c r="NVI82" s="136"/>
      <c r="NVJ82" s="136"/>
      <c r="NVK82" s="136"/>
      <c r="NVL82" s="136"/>
      <c r="NVM82" s="136"/>
      <c r="NVN82" s="136"/>
      <c r="NVO82" s="136"/>
      <c r="NVP82" s="136"/>
      <c r="NVQ82" s="136"/>
      <c r="NVR82" s="136"/>
      <c r="NVS82" s="136"/>
      <c r="NVT82" s="136"/>
      <c r="NVU82" s="136"/>
      <c r="NVV82" s="136"/>
      <c r="NVW82" s="136"/>
      <c r="NVX82" s="136"/>
      <c r="NVY82" s="136"/>
      <c r="NVZ82" s="136"/>
      <c r="NWA82" s="136"/>
      <c r="NWB82" s="136"/>
      <c r="NWC82" s="136"/>
      <c r="NWD82" s="136"/>
      <c r="NWE82" s="136"/>
      <c r="NWF82" s="136"/>
      <c r="NWG82" s="136"/>
      <c r="NWH82" s="136"/>
      <c r="NWI82" s="136"/>
      <c r="NWJ82" s="136"/>
      <c r="NWK82" s="136"/>
      <c r="NWL82" s="136"/>
      <c r="NWM82" s="136"/>
      <c r="NWN82" s="136"/>
      <c r="NWO82" s="136"/>
      <c r="NWP82" s="136"/>
      <c r="NWQ82" s="136"/>
      <c r="NWR82" s="136"/>
      <c r="NWS82" s="136"/>
      <c r="NWT82" s="136"/>
      <c r="NWU82" s="136"/>
      <c r="NWV82" s="136"/>
      <c r="NWW82" s="136"/>
      <c r="NWX82" s="136"/>
      <c r="NWY82" s="136"/>
      <c r="NWZ82" s="136"/>
      <c r="NXA82" s="136"/>
      <c r="NXB82" s="136"/>
      <c r="NXC82" s="136"/>
      <c r="NXD82" s="136"/>
      <c r="NXE82" s="136"/>
      <c r="NXF82" s="136"/>
      <c r="NXG82" s="136"/>
      <c r="NXH82" s="136"/>
      <c r="NXI82" s="136"/>
      <c r="NXJ82" s="136"/>
      <c r="NXK82" s="136"/>
      <c r="NXL82" s="136"/>
      <c r="NXM82" s="136"/>
      <c r="NXN82" s="136"/>
      <c r="NXO82" s="136"/>
      <c r="NXP82" s="136"/>
      <c r="NXQ82" s="136"/>
      <c r="NXR82" s="136"/>
      <c r="NXS82" s="136"/>
      <c r="NXT82" s="136"/>
      <c r="NXU82" s="136"/>
      <c r="NXV82" s="136"/>
      <c r="NXW82" s="136"/>
      <c r="NXX82" s="136"/>
      <c r="NXY82" s="136"/>
      <c r="NXZ82" s="136"/>
      <c r="NYA82" s="136"/>
      <c r="NYB82" s="136"/>
      <c r="NYC82" s="136"/>
      <c r="NYD82" s="136"/>
      <c r="NYE82" s="136"/>
      <c r="NYF82" s="136"/>
      <c r="NYG82" s="136"/>
      <c r="NYH82" s="136"/>
      <c r="NYI82" s="136"/>
      <c r="NYJ82" s="136"/>
      <c r="NYK82" s="136"/>
      <c r="NYL82" s="136"/>
      <c r="NYM82" s="136"/>
      <c r="NYN82" s="136"/>
      <c r="NYO82" s="136"/>
      <c r="NYP82" s="136"/>
      <c r="NYQ82" s="136"/>
      <c r="NYR82" s="136"/>
      <c r="NYS82" s="136"/>
      <c r="NYT82" s="136"/>
      <c r="NYU82" s="136"/>
      <c r="NYV82" s="136"/>
      <c r="NYW82" s="136"/>
      <c r="NYX82" s="136"/>
      <c r="NYY82" s="136"/>
      <c r="NYZ82" s="136"/>
      <c r="NZA82" s="136"/>
      <c r="NZB82" s="136"/>
      <c r="NZC82" s="136"/>
      <c r="NZD82" s="136"/>
      <c r="NZE82" s="136"/>
      <c r="NZF82" s="136"/>
      <c r="NZG82" s="136"/>
      <c r="NZH82" s="136"/>
      <c r="NZI82" s="136"/>
      <c r="NZJ82" s="136"/>
      <c r="NZK82" s="136"/>
      <c r="NZL82" s="136"/>
      <c r="NZM82" s="136"/>
      <c r="NZN82" s="136"/>
      <c r="NZO82" s="136"/>
      <c r="NZP82" s="136"/>
      <c r="NZQ82" s="136"/>
      <c r="NZR82" s="136"/>
      <c r="NZS82" s="136"/>
      <c r="NZT82" s="136"/>
      <c r="NZU82" s="136"/>
      <c r="NZV82" s="136"/>
      <c r="NZW82" s="136"/>
      <c r="NZX82" s="136"/>
      <c r="NZY82" s="136"/>
      <c r="NZZ82" s="136"/>
      <c r="OAA82" s="136"/>
      <c r="OAB82" s="136"/>
      <c r="OAC82" s="136"/>
      <c r="OAD82" s="136"/>
      <c r="OAE82" s="136"/>
      <c r="OAF82" s="136"/>
      <c r="OAG82" s="136"/>
      <c r="OAH82" s="136"/>
      <c r="OAI82" s="136"/>
      <c r="OAJ82" s="136"/>
      <c r="OAK82" s="136"/>
      <c r="OAL82" s="136"/>
      <c r="OAM82" s="136"/>
      <c r="OAN82" s="136"/>
      <c r="OAO82" s="136"/>
      <c r="OAP82" s="136"/>
      <c r="OAQ82" s="136"/>
      <c r="OAR82" s="136"/>
      <c r="OAS82" s="136"/>
      <c r="OAT82" s="136"/>
      <c r="OAU82" s="136"/>
      <c r="OAV82" s="136"/>
      <c r="OAW82" s="136"/>
      <c r="OAX82" s="136"/>
      <c r="OAY82" s="136"/>
      <c r="OAZ82" s="136"/>
      <c r="OBA82" s="136"/>
      <c r="OBB82" s="136"/>
      <c r="OBC82" s="136"/>
      <c r="OBD82" s="136"/>
      <c r="OBE82" s="136"/>
      <c r="OBF82" s="136"/>
      <c r="OBG82" s="136"/>
      <c r="OBH82" s="136"/>
      <c r="OBI82" s="136"/>
      <c r="OBJ82" s="136"/>
      <c r="OBK82" s="136"/>
      <c r="OBL82" s="136"/>
      <c r="OBM82" s="136"/>
      <c r="OBN82" s="136"/>
      <c r="OBO82" s="136"/>
      <c r="OBP82" s="136"/>
      <c r="OBQ82" s="136"/>
      <c r="OBR82" s="136"/>
      <c r="OBS82" s="136"/>
      <c r="OBT82" s="136"/>
      <c r="OBU82" s="136"/>
      <c r="OBV82" s="136"/>
      <c r="OBW82" s="136"/>
      <c r="OBX82" s="136"/>
      <c r="OBY82" s="136"/>
      <c r="OBZ82" s="136"/>
      <c r="OCA82" s="136"/>
      <c r="OCB82" s="136"/>
      <c r="OCC82" s="136"/>
      <c r="OCD82" s="136"/>
      <c r="OCE82" s="136"/>
      <c r="OCF82" s="136"/>
      <c r="OCG82" s="136"/>
      <c r="OCH82" s="136"/>
      <c r="OCI82" s="136"/>
      <c r="OCJ82" s="136"/>
      <c r="OCK82" s="136"/>
      <c r="OCL82" s="136"/>
      <c r="OCM82" s="136"/>
      <c r="OCN82" s="136"/>
      <c r="OCO82" s="136"/>
      <c r="OCP82" s="136"/>
      <c r="OCQ82" s="136"/>
      <c r="OCR82" s="136"/>
      <c r="OCS82" s="136"/>
      <c r="OCT82" s="136"/>
      <c r="OCU82" s="136"/>
      <c r="OCV82" s="136"/>
      <c r="OCW82" s="136"/>
      <c r="OCX82" s="136"/>
      <c r="OCY82" s="136"/>
      <c r="OCZ82" s="136"/>
      <c r="ODA82" s="136"/>
      <c r="ODB82" s="136"/>
      <c r="ODC82" s="136"/>
      <c r="ODD82" s="136"/>
      <c r="ODE82" s="136"/>
      <c r="ODF82" s="136"/>
      <c r="ODG82" s="136"/>
      <c r="ODH82" s="136"/>
      <c r="ODI82" s="136"/>
      <c r="ODJ82" s="136"/>
      <c r="ODK82" s="136"/>
      <c r="ODL82" s="136"/>
      <c r="ODM82" s="136"/>
      <c r="ODN82" s="136"/>
      <c r="ODO82" s="136"/>
      <c r="ODP82" s="136"/>
      <c r="ODQ82" s="136"/>
      <c r="ODR82" s="136"/>
      <c r="ODS82" s="136"/>
      <c r="ODT82" s="136"/>
      <c r="ODU82" s="136"/>
      <c r="ODV82" s="136"/>
      <c r="ODW82" s="136"/>
      <c r="ODX82" s="136"/>
      <c r="ODY82" s="136"/>
      <c r="ODZ82" s="136"/>
      <c r="OEA82" s="136"/>
      <c r="OEB82" s="136"/>
      <c r="OEC82" s="136"/>
      <c r="OED82" s="136"/>
      <c r="OEE82" s="136"/>
      <c r="OEF82" s="136"/>
      <c r="OEG82" s="136"/>
      <c r="OEH82" s="136"/>
      <c r="OEI82" s="136"/>
      <c r="OEJ82" s="136"/>
      <c r="OEK82" s="136"/>
      <c r="OEL82" s="136"/>
      <c r="OEM82" s="136"/>
      <c r="OEN82" s="136"/>
      <c r="OEO82" s="136"/>
      <c r="OEP82" s="136"/>
      <c r="OEQ82" s="136"/>
      <c r="OER82" s="136"/>
      <c r="OES82" s="136"/>
      <c r="OET82" s="136"/>
      <c r="OEU82" s="136"/>
      <c r="OEV82" s="136"/>
      <c r="OEW82" s="136"/>
      <c r="OEX82" s="136"/>
      <c r="OEY82" s="136"/>
      <c r="OEZ82" s="136"/>
      <c r="OFA82" s="136"/>
      <c r="OFB82" s="136"/>
      <c r="OFC82" s="136"/>
      <c r="OFD82" s="136"/>
      <c r="OFE82" s="136"/>
      <c r="OFF82" s="136"/>
      <c r="OFG82" s="136"/>
      <c r="OFH82" s="136"/>
      <c r="OFI82" s="136"/>
      <c r="OFJ82" s="136"/>
      <c r="OFK82" s="136"/>
      <c r="OFL82" s="136"/>
      <c r="OFM82" s="136"/>
      <c r="OFN82" s="136"/>
      <c r="OFO82" s="136"/>
      <c r="OFP82" s="136"/>
      <c r="OFQ82" s="136"/>
      <c r="OFR82" s="136"/>
      <c r="OFS82" s="136"/>
      <c r="OFT82" s="136"/>
      <c r="OFU82" s="136"/>
      <c r="OFV82" s="136"/>
      <c r="OFW82" s="136"/>
      <c r="OFX82" s="136"/>
      <c r="OFY82" s="136"/>
      <c r="OFZ82" s="136"/>
      <c r="OGA82" s="136"/>
      <c r="OGB82" s="136"/>
      <c r="OGC82" s="136"/>
      <c r="OGD82" s="136"/>
      <c r="OGE82" s="136"/>
      <c r="OGF82" s="136"/>
      <c r="OGG82" s="136"/>
      <c r="OGH82" s="136"/>
      <c r="OGI82" s="136"/>
      <c r="OGJ82" s="136"/>
      <c r="OGK82" s="136"/>
      <c r="OGL82" s="136"/>
      <c r="OGM82" s="136"/>
      <c r="OGN82" s="136"/>
      <c r="OGO82" s="136"/>
      <c r="OGP82" s="136"/>
      <c r="OGQ82" s="136"/>
      <c r="OGR82" s="136"/>
      <c r="OGS82" s="136"/>
      <c r="OGT82" s="136"/>
      <c r="OGU82" s="136"/>
      <c r="OGV82" s="136"/>
      <c r="OGW82" s="136"/>
      <c r="OGX82" s="136"/>
      <c r="OGY82" s="136"/>
      <c r="OGZ82" s="136"/>
      <c r="OHA82" s="136"/>
      <c r="OHB82" s="136"/>
      <c r="OHC82" s="136"/>
      <c r="OHD82" s="136"/>
      <c r="OHE82" s="136"/>
      <c r="OHF82" s="136"/>
      <c r="OHG82" s="136"/>
      <c r="OHH82" s="136"/>
      <c r="OHI82" s="136"/>
      <c r="OHJ82" s="136"/>
      <c r="OHK82" s="136"/>
      <c r="OHL82" s="136"/>
      <c r="OHM82" s="136"/>
      <c r="OHN82" s="136"/>
      <c r="OHO82" s="136"/>
      <c r="OHP82" s="136"/>
      <c r="OHQ82" s="136"/>
      <c r="OHR82" s="136"/>
      <c r="OHS82" s="136"/>
      <c r="OHT82" s="136"/>
      <c r="OHU82" s="136"/>
      <c r="OHV82" s="136"/>
      <c r="OHW82" s="136"/>
      <c r="OHX82" s="136"/>
      <c r="OHY82" s="136"/>
      <c r="OHZ82" s="136"/>
      <c r="OIA82" s="136"/>
      <c r="OIB82" s="136"/>
      <c r="OIC82" s="136"/>
      <c r="OID82" s="136"/>
      <c r="OIE82" s="136"/>
      <c r="OIF82" s="136"/>
      <c r="OIG82" s="136"/>
      <c r="OIH82" s="136"/>
      <c r="OII82" s="136"/>
      <c r="OIJ82" s="136"/>
      <c r="OIK82" s="136"/>
      <c r="OIL82" s="136"/>
      <c r="OIM82" s="136"/>
      <c r="OIN82" s="136"/>
      <c r="OIO82" s="136"/>
      <c r="OIP82" s="136"/>
      <c r="OIQ82" s="136"/>
      <c r="OIR82" s="136"/>
      <c r="OIS82" s="136"/>
      <c r="OIT82" s="136"/>
      <c r="OIU82" s="136"/>
      <c r="OIV82" s="136"/>
      <c r="OIW82" s="136"/>
      <c r="OIX82" s="136"/>
      <c r="OIY82" s="136"/>
      <c r="OIZ82" s="136"/>
      <c r="OJA82" s="136"/>
      <c r="OJB82" s="136"/>
      <c r="OJC82" s="136"/>
      <c r="OJD82" s="136"/>
      <c r="OJE82" s="136"/>
      <c r="OJF82" s="136"/>
      <c r="OJG82" s="136"/>
      <c r="OJH82" s="136"/>
      <c r="OJI82" s="136"/>
      <c r="OJJ82" s="136"/>
      <c r="OJK82" s="136"/>
      <c r="OJL82" s="136"/>
      <c r="OJM82" s="136"/>
      <c r="OJN82" s="136"/>
      <c r="OJO82" s="136"/>
      <c r="OJP82" s="136"/>
      <c r="OJQ82" s="136"/>
      <c r="OJR82" s="136"/>
      <c r="OJS82" s="136"/>
      <c r="OJT82" s="136"/>
      <c r="OJU82" s="136"/>
      <c r="OJV82" s="136"/>
      <c r="OJW82" s="136"/>
      <c r="OJX82" s="136"/>
      <c r="OJY82" s="136"/>
      <c r="OJZ82" s="136"/>
      <c r="OKA82" s="136"/>
      <c r="OKB82" s="136"/>
      <c r="OKC82" s="136"/>
      <c r="OKD82" s="136"/>
      <c r="OKE82" s="136"/>
      <c r="OKF82" s="136"/>
      <c r="OKG82" s="136"/>
      <c r="OKH82" s="136"/>
      <c r="OKI82" s="136"/>
      <c r="OKJ82" s="136"/>
      <c r="OKK82" s="136"/>
      <c r="OKL82" s="136"/>
      <c r="OKM82" s="136"/>
      <c r="OKN82" s="136"/>
      <c r="OKO82" s="136"/>
      <c r="OKP82" s="136"/>
      <c r="OKQ82" s="136"/>
      <c r="OKR82" s="136"/>
      <c r="OKS82" s="136"/>
      <c r="OKT82" s="136"/>
      <c r="OKU82" s="136"/>
      <c r="OKV82" s="136"/>
      <c r="OKW82" s="136"/>
      <c r="OKX82" s="136"/>
      <c r="OKY82" s="136"/>
      <c r="OKZ82" s="136"/>
      <c r="OLA82" s="136"/>
      <c r="OLB82" s="136"/>
      <c r="OLC82" s="136"/>
      <c r="OLD82" s="136"/>
      <c r="OLE82" s="136"/>
      <c r="OLF82" s="136"/>
      <c r="OLG82" s="136"/>
      <c r="OLH82" s="136"/>
      <c r="OLI82" s="136"/>
      <c r="OLJ82" s="136"/>
      <c r="OLK82" s="136"/>
      <c r="OLL82" s="136"/>
      <c r="OLM82" s="136"/>
      <c r="OLN82" s="136"/>
      <c r="OLO82" s="136"/>
      <c r="OLP82" s="136"/>
      <c r="OLQ82" s="136"/>
      <c r="OLR82" s="136"/>
      <c r="OLS82" s="136"/>
      <c r="OLT82" s="136"/>
      <c r="OLU82" s="136"/>
      <c r="OLV82" s="136"/>
      <c r="OLW82" s="136"/>
      <c r="OLX82" s="136"/>
      <c r="OLY82" s="136"/>
      <c r="OLZ82" s="136"/>
      <c r="OMA82" s="136"/>
      <c r="OMB82" s="136"/>
      <c r="OMC82" s="136"/>
      <c r="OMD82" s="136"/>
      <c r="OME82" s="136"/>
      <c r="OMF82" s="136"/>
      <c r="OMG82" s="136"/>
      <c r="OMH82" s="136"/>
      <c r="OMI82" s="136"/>
      <c r="OMJ82" s="136"/>
      <c r="OMK82" s="136"/>
      <c r="OML82" s="136"/>
      <c r="OMM82" s="136"/>
      <c r="OMN82" s="136"/>
      <c r="OMO82" s="136"/>
      <c r="OMP82" s="136"/>
      <c r="OMQ82" s="136"/>
      <c r="OMR82" s="136"/>
      <c r="OMS82" s="136"/>
      <c r="OMT82" s="136"/>
      <c r="OMU82" s="136"/>
      <c r="OMV82" s="136"/>
      <c r="OMW82" s="136"/>
      <c r="OMX82" s="136"/>
      <c r="OMY82" s="136"/>
      <c r="OMZ82" s="136"/>
      <c r="ONA82" s="136"/>
      <c r="ONB82" s="136"/>
      <c r="ONC82" s="136"/>
      <c r="OND82" s="136"/>
      <c r="ONE82" s="136"/>
      <c r="ONF82" s="136"/>
      <c r="ONG82" s="136"/>
      <c r="ONH82" s="136"/>
      <c r="ONI82" s="136"/>
      <c r="ONJ82" s="136"/>
      <c r="ONK82" s="136"/>
      <c r="ONL82" s="136"/>
      <c r="ONM82" s="136"/>
      <c r="ONN82" s="136"/>
      <c r="ONO82" s="136"/>
      <c r="ONP82" s="136"/>
      <c r="ONQ82" s="136"/>
      <c r="ONR82" s="136"/>
      <c r="ONS82" s="136"/>
      <c r="ONT82" s="136"/>
      <c r="ONU82" s="136"/>
      <c r="ONV82" s="136"/>
      <c r="ONW82" s="136"/>
      <c r="ONX82" s="136"/>
      <c r="ONY82" s="136"/>
      <c r="ONZ82" s="136"/>
      <c r="OOA82" s="136"/>
      <c r="OOB82" s="136"/>
      <c r="OOC82" s="136"/>
      <c r="OOD82" s="136"/>
      <c r="OOE82" s="136"/>
      <c r="OOF82" s="136"/>
      <c r="OOG82" s="136"/>
      <c r="OOH82" s="136"/>
      <c r="OOI82" s="136"/>
      <c r="OOJ82" s="136"/>
      <c r="OOK82" s="136"/>
      <c r="OOL82" s="136"/>
      <c r="OOM82" s="136"/>
      <c r="OON82" s="136"/>
      <c r="OOO82" s="136"/>
      <c r="OOP82" s="136"/>
      <c r="OOQ82" s="136"/>
      <c r="OOR82" s="136"/>
      <c r="OOS82" s="136"/>
      <c r="OOT82" s="136"/>
      <c r="OOU82" s="136"/>
      <c r="OOV82" s="136"/>
      <c r="OOW82" s="136"/>
      <c r="OOX82" s="136"/>
      <c r="OOY82" s="136"/>
      <c r="OOZ82" s="136"/>
      <c r="OPA82" s="136"/>
      <c r="OPB82" s="136"/>
      <c r="OPC82" s="136"/>
      <c r="OPD82" s="136"/>
      <c r="OPE82" s="136"/>
      <c r="OPF82" s="136"/>
      <c r="OPG82" s="136"/>
      <c r="OPH82" s="136"/>
      <c r="OPI82" s="136"/>
      <c r="OPJ82" s="136"/>
      <c r="OPK82" s="136"/>
      <c r="OPL82" s="136"/>
      <c r="OPM82" s="136"/>
      <c r="OPN82" s="136"/>
      <c r="OPO82" s="136"/>
      <c r="OPP82" s="136"/>
      <c r="OPQ82" s="136"/>
      <c r="OPR82" s="136"/>
      <c r="OPS82" s="136"/>
      <c r="OPT82" s="136"/>
      <c r="OPU82" s="136"/>
      <c r="OPV82" s="136"/>
      <c r="OPW82" s="136"/>
      <c r="OPX82" s="136"/>
      <c r="OPY82" s="136"/>
      <c r="OPZ82" s="136"/>
      <c r="OQA82" s="136"/>
      <c r="OQB82" s="136"/>
      <c r="OQC82" s="136"/>
      <c r="OQD82" s="136"/>
      <c r="OQE82" s="136"/>
      <c r="OQF82" s="136"/>
      <c r="OQG82" s="136"/>
      <c r="OQH82" s="136"/>
      <c r="OQI82" s="136"/>
      <c r="OQJ82" s="136"/>
      <c r="OQK82" s="136"/>
      <c r="OQL82" s="136"/>
      <c r="OQM82" s="136"/>
      <c r="OQN82" s="136"/>
      <c r="OQO82" s="136"/>
      <c r="OQP82" s="136"/>
      <c r="OQQ82" s="136"/>
      <c r="OQR82" s="136"/>
      <c r="OQS82" s="136"/>
      <c r="OQT82" s="136"/>
      <c r="OQU82" s="136"/>
      <c r="OQV82" s="136"/>
      <c r="OQW82" s="136"/>
      <c r="OQX82" s="136"/>
      <c r="OQY82" s="136"/>
      <c r="OQZ82" s="136"/>
      <c r="ORA82" s="136"/>
      <c r="ORB82" s="136"/>
      <c r="ORC82" s="136"/>
      <c r="ORD82" s="136"/>
      <c r="ORE82" s="136"/>
      <c r="ORF82" s="136"/>
      <c r="ORG82" s="136"/>
      <c r="ORH82" s="136"/>
      <c r="ORI82" s="136"/>
      <c r="ORJ82" s="136"/>
      <c r="ORK82" s="136"/>
      <c r="ORL82" s="136"/>
      <c r="ORM82" s="136"/>
      <c r="ORN82" s="136"/>
      <c r="ORO82" s="136"/>
      <c r="ORP82" s="136"/>
      <c r="ORQ82" s="136"/>
      <c r="ORR82" s="136"/>
      <c r="ORS82" s="136"/>
      <c r="ORT82" s="136"/>
      <c r="ORU82" s="136"/>
      <c r="ORV82" s="136"/>
      <c r="ORW82" s="136"/>
      <c r="ORX82" s="136"/>
      <c r="ORY82" s="136"/>
      <c r="ORZ82" s="136"/>
      <c r="OSA82" s="136"/>
      <c r="OSB82" s="136"/>
      <c r="OSC82" s="136"/>
      <c r="OSD82" s="136"/>
      <c r="OSE82" s="136"/>
      <c r="OSF82" s="136"/>
      <c r="OSG82" s="136"/>
      <c r="OSH82" s="136"/>
      <c r="OSI82" s="136"/>
      <c r="OSJ82" s="136"/>
      <c r="OSK82" s="136"/>
      <c r="OSL82" s="136"/>
      <c r="OSM82" s="136"/>
      <c r="OSN82" s="136"/>
      <c r="OSO82" s="136"/>
      <c r="OSP82" s="136"/>
      <c r="OSQ82" s="136"/>
      <c r="OSR82" s="136"/>
      <c r="OSS82" s="136"/>
      <c r="OST82" s="136"/>
      <c r="OSU82" s="136"/>
      <c r="OSV82" s="136"/>
      <c r="OSW82" s="136"/>
      <c r="OSX82" s="136"/>
      <c r="OSY82" s="136"/>
      <c r="OSZ82" s="136"/>
      <c r="OTA82" s="136"/>
      <c r="OTB82" s="136"/>
      <c r="OTC82" s="136"/>
      <c r="OTD82" s="136"/>
      <c r="OTE82" s="136"/>
      <c r="OTF82" s="136"/>
      <c r="OTG82" s="136"/>
      <c r="OTH82" s="136"/>
      <c r="OTI82" s="136"/>
      <c r="OTJ82" s="136"/>
      <c r="OTK82" s="136"/>
      <c r="OTL82" s="136"/>
      <c r="OTM82" s="136"/>
      <c r="OTN82" s="136"/>
      <c r="OTO82" s="136"/>
      <c r="OTP82" s="136"/>
      <c r="OTQ82" s="136"/>
      <c r="OTR82" s="136"/>
      <c r="OTS82" s="136"/>
      <c r="OTT82" s="136"/>
      <c r="OTU82" s="136"/>
      <c r="OTV82" s="136"/>
      <c r="OTW82" s="136"/>
      <c r="OTX82" s="136"/>
      <c r="OTY82" s="136"/>
      <c r="OTZ82" s="136"/>
      <c r="OUA82" s="136"/>
      <c r="OUB82" s="136"/>
      <c r="OUC82" s="136"/>
      <c r="OUD82" s="136"/>
      <c r="OUE82" s="136"/>
      <c r="OUF82" s="136"/>
      <c r="OUG82" s="136"/>
      <c r="OUH82" s="136"/>
      <c r="OUI82" s="136"/>
      <c r="OUJ82" s="136"/>
      <c r="OUK82" s="136"/>
      <c r="OUL82" s="136"/>
      <c r="OUM82" s="136"/>
      <c r="OUN82" s="136"/>
      <c r="OUO82" s="136"/>
      <c r="OUP82" s="136"/>
      <c r="OUQ82" s="136"/>
      <c r="OUR82" s="136"/>
      <c r="OUS82" s="136"/>
      <c r="OUT82" s="136"/>
      <c r="OUU82" s="136"/>
      <c r="OUV82" s="136"/>
      <c r="OUW82" s="136"/>
      <c r="OUX82" s="136"/>
      <c r="OUY82" s="136"/>
      <c r="OUZ82" s="136"/>
      <c r="OVA82" s="136"/>
      <c r="OVB82" s="136"/>
      <c r="OVC82" s="136"/>
      <c r="OVD82" s="136"/>
      <c r="OVE82" s="136"/>
      <c r="OVF82" s="136"/>
      <c r="OVG82" s="136"/>
      <c r="OVH82" s="136"/>
      <c r="OVI82" s="136"/>
      <c r="OVJ82" s="136"/>
      <c r="OVK82" s="136"/>
      <c r="OVL82" s="136"/>
      <c r="OVM82" s="136"/>
      <c r="OVN82" s="136"/>
      <c r="OVO82" s="136"/>
      <c r="OVP82" s="136"/>
      <c r="OVQ82" s="136"/>
      <c r="OVR82" s="136"/>
      <c r="OVS82" s="136"/>
      <c r="OVT82" s="136"/>
      <c r="OVU82" s="136"/>
      <c r="OVV82" s="136"/>
      <c r="OVW82" s="136"/>
      <c r="OVX82" s="136"/>
      <c r="OVY82" s="136"/>
      <c r="OVZ82" s="136"/>
      <c r="OWA82" s="136"/>
      <c r="OWB82" s="136"/>
      <c r="OWC82" s="136"/>
      <c r="OWD82" s="136"/>
      <c r="OWE82" s="136"/>
      <c r="OWF82" s="136"/>
      <c r="OWG82" s="136"/>
      <c r="OWH82" s="136"/>
      <c r="OWI82" s="136"/>
      <c r="OWJ82" s="136"/>
      <c r="OWK82" s="136"/>
      <c r="OWL82" s="136"/>
      <c r="OWM82" s="136"/>
      <c r="OWN82" s="136"/>
      <c r="OWO82" s="136"/>
      <c r="OWP82" s="136"/>
      <c r="OWQ82" s="136"/>
      <c r="OWR82" s="136"/>
      <c r="OWS82" s="136"/>
      <c r="OWT82" s="136"/>
      <c r="OWU82" s="136"/>
      <c r="OWV82" s="136"/>
      <c r="OWW82" s="136"/>
      <c r="OWX82" s="136"/>
      <c r="OWY82" s="136"/>
      <c r="OWZ82" s="136"/>
      <c r="OXA82" s="136"/>
      <c r="OXB82" s="136"/>
      <c r="OXC82" s="136"/>
      <c r="OXD82" s="136"/>
      <c r="OXE82" s="136"/>
      <c r="OXF82" s="136"/>
      <c r="OXG82" s="136"/>
      <c r="OXH82" s="136"/>
      <c r="OXI82" s="136"/>
      <c r="OXJ82" s="136"/>
      <c r="OXK82" s="136"/>
      <c r="OXL82" s="136"/>
      <c r="OXM82" s="136"/>
      <c r="OXN82" s="136"/>
      <c r="OXO82" s="136"/>
      <c r="OXP82" s="136"/>
      <c r="OXQ82" s="136"/>
      <c r="OXR82" s="136"/>
      <c r="OXS82" s="136"/>
      <c r="OXT82" s="136"/>
      <c r="OXU82" s="136"/>
      <c r="OXV82" s="136"/>
      <c r="OXW82" s="136"/>
      <c r="OXX82" s="136"/>
      <c r="OXY82" s="136"/>
      <c r="OXZ82" s="136"/>
      <c r="OYA82" s="136"/>
      <c r="OYB82" s="136"/>
      <c r="OYC82" s="136"/>
      <c r="OYD82" s="136"/>
      <c r="OYE82" s="136"/>
      <c r="OYF82" s="136"/>
      <c r="OYG82" s="136"/>
      <c r="OYH82" s="136"/>
      <c r="OYI82" s="136"/>
      <c r="OYJ82" s="136"/>
      <c r="OYK82" s="136"/>
      <c r="OYL82" s="136"/>
      <c r="OYM82" s="136"/>
      <c r="OYN82" s="136"/>
      <c r="OYO82" s="136"/>
      <c r="OYP82" s="136"/>
      <c r="OYQ82" s="136"/>
      <c r="OYR82" s="136"/>
      <c r="OYS82" s="136"/>
      <c r="OYT82" s="136"/>
      <c r="OYU82" s="136"/>
      <c r="OYV82" s="136"/>
      <c r="OYW82" s="136"/>
      <c r="OYX82" s="136"/>
      <c r="OYY82" s="136"/>
      <c r="OYZ82" s="136"/>
      <c r="OZA82" s="136"/>
      <c r="OZB82" s="136"/>
      <c r="OZC82" s="136"/>
      <c r="OZD82" s="136"/>
      <c r="OZE82" s="136"/>
      <c r="OZF82" s="136"/>
      <c r="OZG82" s="136"/>
      <c r="OZH82" s="136"/>
      <c r="OZI82" s="136"/>
      <c r="OZJ82" s="136"/>
      <c r="OZK82" s="136"/>
      <c r="OZL82" s="136"/>
      <c r="OZM82" s="136"/>
      <c r="OZN82" s="136"/>
      <c r="OZO82" s="136"/>
      <c r="OZP82" s="136"/>
      <c r="OZQ82" s="136"/>
      <c r="OZR82" s="136"/>
      <c r="OZS82" s="136"/>
      <c r="OZT82" s="136"/>
      <c r="OZU82" s="136"/>
      <c r="OZV82" s="136"/>
      <c r="OZW82" s="136"/>
      <c r="OZX82" s="136"/>
      <c r="OZY82" s="136"/>
      <c r="OZZ82" s="136"/>
      <c r="PAA82" s="136"/>
      <c r="PAB82" s="136"/>
      <c r="PAC82" s="136"/>
      <c r="PAD82" s="136"/>
      <c r="PAE82" s="136"/>
      <c r="PAF82" s="136"/>
      <c r="PAG82" s="136"/>
      <c r="PAH82" s="136"/>
      <c r="PAI82" s="136"/>
      <c r="PAJ82" s="136"/>
      <c r="PAK82" s="136"/>
      <c r="PAL82" s="136"/>
      <c r="PAM82" s="136"/>
      <c r="PAN82" s="136"/>
      <c r="PAO82" s="136"/>
      <c r="PAP82" s="136"/>
      <c r="PAQ82" s="136"/>
      <c r="PAR82" s="136"/>
      <c r="PAS82" s="136"/>
      <c r="PAT82" s="136"/>
      <c r="PAU82" s="136"/>
      <c r="PAV82" s="136"/>
      <c r="PAW82" s="136"/>
      <c r="PAX82" s="136"/>
      <c r="PAY82" s="136"/>
      <c r="PAZ82" s="136"/>
      <c r="PBA82" s="136"/>
      <c r="PBB82" s="136"/>
      <c r="PBC82" s="136"/>
      <c r="PBD82" s="136"/>
      <c r="PBE82" s="136"/>
      <c r="PBF82" s="136"/>
      <c r="PBG82" s="136"/>
      <c r="PBH82" s="136"/>
      <c r="PBI82" s="136"/>
      <c r="PBJ82" s="136"/>
      <c r="PBK82" s="136"/>
      <c r="PBL82" s="136"/>
      <c r="PBM82" s="136"/>
      <c r="PBN82" s="136"/>
      <c r="PBO82" s="136"/>
      <c r="PBP82" s="136"/>
      <c r="PBQ82" s="136"/>
      <c r="PBR82" s="136"/>
      <c r="PBS82" s="136"/>
      <c r="PBT82" s="136"/>
      <c r="PBU82" s="136"/>
      <c r="PBV82" s="136"/>
      <c r="PBW82" s="136"/>
      <c r="PBX82" s="136"/>
      <c r="PBY82" s="136"/>
      <c r="PBZ82" s="136"/>
      <c r="PCA82" s="136"/>
      <c r="PCB82" s="136"/>
      <c r="PCC82" s="136"/>
      <c r="PCD82" s="136"/>
      <c r="PCE82" s="136"/>
      <c r="PCF82" s="136"/>
      <c r="PCG82" s="136"/>
      <c r="PCH82" s="136"/>
      <c r="PCI82" s="136"/>
      <c r="PCJ82" s="136"/>
      <c r="PCK82" s="136"/>
      <c r="PCL82" s="136"/>
      <c r="PCM82" s="136"/>
      <c r="PCN82" s="136"/>
      <c r="PCO82" s="136"/>
      <c r="PCP82" s="136"/>
      <c r="PCQ82" s="136"/>
      <c r="PCR82" s="136"/>
      <c r="PCS82" s="136"/>
      <c r="PCT82" s="136"/>
      <c r="PCU82" s="136"/>
      <c r="PCV82" s="136"/>
      <c r="PCW82" s="136"/>
      <c r="PCX82" s="136"/>
      <c r="PCY82" s="136"/>
      <c r="PCZ82" s="136"/>
      <c r="PDA82" s="136"/>
      <c r="PDB82" s="136"/>
      <c r="PDC82" s="136"/>
      <c r="PDD82" s="136"/>
      <c r="PDE82" s="136"/>
      <c r="PDF82" s="136"/>
      <c r="PDG82" s="136"/>
      <c r="PDH82" s="136"/>
      <c r="PDI82" s="136"/>
      <c r="PDJ82" s="136"/>
      <c r="PDK82" s="136"/>
      <c r="PDL82" s="136"/>
      <c r="PDM82" s="136"/>
      <c r="PDN82" s="136"/>
      <c r="PDO82" s="136"/>
      <c r="PDP82" s="136"/>
      <c r="PDQ82" s="136"/>
      <c r="PDR82" s="136"/>
      <c r="PDS82" s="136"/>
      <c r="PDT82" s="136"/>
      <c r="PDU82" s="136"/>
      <c r="PDV82" s="136"/>
      <c r="PDW82" s="136"/>
      <c r="PDX82" s="136"/>
      <c r="PDY82" s="136"/>
      <c r="PDZ82" s="136"/>
      <c r="PEA82" s="136"/>
      <c r="PEB82" s="136"/>
      <c r="PEC82" s="136"/>
      <c r="PED82" s="136"/>
      <c r="PEE82" s="136"/>
      <c r="PEF82" s="136"/>
      <c r="PEG82" s="136"/>
      <c r="PEH82" s="136"/>
      <c r="PEI82" s="136"/>
      <c r="PEJ82" s="136"/>
      <c r="PEK82" s="136"/>
      <c r="PEL82" s="136"/>
      <c r="PEM82" s="136"/>
      <c r="PEN82" s="136"/>
      <c r="PEO82" s="136"/>
      <c r="PEP82" s="136"/>
      <c r="PEQ82" s="136"/>
      <c r="PER82" s="136"/>
      <c r="PES82" s="136"/>
      <c r="PET82" s="136"/>
      <c r="PEU82" s="136"/>
      <c r="PEV82" s="136"/>
      <c r="PEW82" s="136"/>
      <c r="PEX82" s="136"/>
      <c r="PEY82" s="136"/>
      <c r="PEZ82" s="136"/>
      <c r="PFA82" s="136"/>
      <c r="PFB82" s="136"/>
      <c r="PFC82" s="136"/>
      <c r="PFD82" s="136"/>
      <c r="PFE82" s="136"/>
      <c r="PFF82" s="136"/>
      <c r="PFG82" s="136"/>
      <c r="PFH82" s="136"/>
      <c r="PFI82" s="136"/>
      <c r="PFJ82" s="136"/>
      <c r="PFK82" s="136"/>
      <c r="PFL82" s="136"/>
      <c r="PFM82" s="136"/>
      <c r="PFN82" s="136"/>
      <c r="PFO82" s="136"/>
      <c r="PFP82" s="136"/>
      <c r="PFQ82" s="136"/>
      <c r="PFR82" s="136"/>
      <c r="PFS82" s="136"/>
      <c r="PFT82" s="136"/>
      <c r="PFU82" s="136"/>
      <c r="PFV82" s="136"/>
      <c r="PFW82" s="136"/>
      <c r="PFX82" s="136"/>
      <c r="PFY82" s="136"/>
      <c r="PFZ82" s="136"/>
      <c r="PGA82" s="136"/>
      <c r="PGB82" s="136"/>
      <c r="PGC82" s="136"/>
      <c r="PGD82" s="136"/>
      <c r="PGE82" s="136"/>
      <c r="PGF82" s="136"/>
      <c r="PGG82" s="136"/>
      <c r="PGH82" s="136"/>
      <c r="PGI82" s="136"/>
      <c r="PGJ82" s="136"/>
      <c r="PGK82" s="136"/>
      <c r="PGL82" s="136"/>
      <c r="PGM82" s="136"/>
      <c r="PGN82" s="136"/>
      <c r="PGO82" s="136"/>
      <c r="PGP82" s="136"/>
      <c r="PGQ82" s="136"/>
      <c r="PGR82" s="136"/>
      <c r="PGS82" s="136"/>
      <c r="PGT82" s="136"/>
      <c r="PGU82" s="136"/>
      <c r="PGV82" s="136"/>
      <c r="PGW82" s="136"/>
      <c r="PGX82" s="136"/>
      <c r="PGY82" s="136"/>
      <c r="PGZ82" s="136"/>
      <c r="PHA82" s="136"/>
      <c r="PHB82" s="136"/>
      <c r="PHC82" s="136"/>
      <c r="PHD82" s="136"/>
      <c r="PHE82" s="136"/>
      <c r="PHF82" s="136"/>
      <c r="PHG82" s="136"/>
      <c r="PHH82" s="136"/>
      <c r="PHI82" s="136"/>
      <c r="PHJ82" s="136"/>
      <c r="PHK82" s="136"/>
      <c r="PHL82" s="136"/>
      <c r="PHM82" s="136"/>
      <c r="PHN82" s="136"/>
      <c r="PHO82" s="136"/>
      <c r="PHP82" s="136"/>
      <c r="PHQ82" s="136"/>
      <c r="PHR82" s="136"/>
      <c r="PHS82" s="136"/>
      <c r="PHT82" s="136"/>
      <c r="PHU82" s="136"/>
      <c r="PHV82" s="136"/>
      <c r="PHW82" s="136"/>
      <c r="PHX82" s="136"/>
      <c r="PHY82" s="136"/>
      <c r="PHZ82" s="136"/>
      <c r="PIA82" s="136"/>
      <c r="PIB82" s="136"/>
      <c r="PIC82" s="136"/>
      <c r="PID82" s="136"/>
      <c r="PIE82" s="136"/>
      <c r="PIF82" s="136"/>
      <c r="PIG82" s="136"/>
      <c r="PIH82" s="136"/>
      <c r="PII82" s="136"/>
      <c r="PIJ82" s="136"/>
      <c r="PIK82" s="136"/>
      <c r="PIL82" s="136"/>
      <c r="PIM82" s="136"/>
      <c r="PIN82" s="136"/>
      <c r="PIO82" s="136"/>
      <c r="PIP82" s="136"/>
      <c r="PIQ82" s="136"/>
      <c r="PIR82" s="136"/>
      <c r="PIS82" s="136"/>
      <c r="PIT82" s="136"/>
      <c r="PIU82" s="136"/>
      <c r="PIV82" s="136"/>
      <c r="PIW82" s="136"/>
      <c r="PIX82" s="136"/>
      <c r="PIY82" s="136"/>
      <c r="PIZ82" s="136"/>
      <c r="PJA82" s="136"/>
      <c r="PJB82" s="136"/>
      <c r="PJC82" s="136"/>
      <c r="PJD82" s="136"/>
      <c r="PJE82" s="136"/>
      <c r="PJF82" s="136"/>
      <c r="PJG82" s="136"/>
      <c r="PJH82" s="136"/>
      <c r="PJI82" s="136"/>
      <c r="PJJ82" s="136"/>
      <c r="PJK82" s="136"/>
      <c r="PJL82" s="136"/>
      <c r="PJM82" s="136"/>
      <c r="PJN82" s="136"/>
      <c r="PJO82" s="136"/>
      <c r="PJP82" s="136"/>
      <c r="PJQ82" s="136"/>
      <c r="PJR82" s="136"/>
      <c r="PJS82" s="136"/>
      <c r="PJT82" s="136"/>
      <c r="PJU82" s="136"/>
      <c r="PJV82" s="136"/>
      <c r="PJW82" s="136"/>
      <c r="PJX82" s="136"/>
      <c r="PJY82" s="136"/>
      <c r="PJZ82" s="136"/>
      <c r="PKA82" s="136"/>
      <c r="PKB82" s="136"/>
      <c r="PKC82" s="136"/>
      <c r="PKD82" s="136"/>
      <c r="PKE82" s="136"/>
      <c r="PKF82" s="136"/>
      <c r="PKG82" s="136"/>
      <c r="PKH82" s="136"/>
      <c r="PKI82" s="136"/>
      <c r="PKJ82" s="136"/>
      <c r="PKK82" s="136"/>
      <c r="PKL82" s="136"/>
      <c r="PKM82" s="136"/>
      <c r="PKN82" s="136"/>
      <c r="PKO82" s="136"/>
      <c r="PKP82" s="136"/>
      <c r="PKQ82" s="136"/>
      <c r="PKR82" s="136"/>
      <c r="PKS82" s="136"/>
      <c r="PKT82" s="136"/>
      <c r="PKU82" s="136"/>
      <c r="PKV82" s="136"/>
      <c r="PKW82" s="136"/>
      <c r="PKX82" s="136"/>
      <c r="PKY82" s="136"/>
      <c r="PKZ82" s="136"/>
      <c r="PLA82" s="136"/>
      <c r="PLB82" s="136"/>
      <c r="PLC82" s="136"/>
      <c r="PLD82" s="136"/>
      <c r="PLE82" s="136"/>
      <c r="PLF82" s="136"/>
      <c r="PLG82" s="136"/>
      <c r="PLH82" s="136"/>
      <c r="PLI82" s="136"/>
      <c r="PLJ82" s="136"/>
      <c r="PLK82" s="136"/>
      <c r="PLL82" s="136"/>
      <c r="PLM82" s="136"/>
      <c r="PLN82" s="136"/>
      <c r="PLO82" s="136"/>
      <c r="PLP82" s="136"/>
      <c r="PLQ82" s="136"/>
      <c r="PLR82" s="136"/>
      <c r="PLS82" s="136"/>
      <c r="PLT82" s="136"/>
      <c r="PLU82" s="136"/>
      <c r="PLV82" s="136"/>
      <c r="PLW82" s="136"/>
      <c r="PLX82" s="136"/>
      <c r="PLY82" s="136"/>
      <c r="PLZ82" s="136"/>
      <c r="PMA82" s="136"/>
      <c r="PMB82" s="136"/>
      <c r="PMC82" s="136"/>
      <c r="PMD82" s="136"/>
      <c r="PME82" s="136"/>
      <c r="PMF82" s="136"/>
      <c r="PMG82" s="136"/>
      <c r="PMH82" s="136"/>
      <c r="PMI82" s="136"/>
      <c r="UYX82" s="136"/>
      <c r="UYY82" s="136"/>
      <c r="UYZ82" s="136"/>
      <c r="UZA82" s="136"/>
      <c r="UZB82" s="136"/>
      <c r="UZC82" s="136"/>
      <c r="UZD82" s="136"/>
      <c r="UZE82" s="136"/>
      <c r="UZF82" s="136"/>
      <c r="UZG82" s="136"/>
      <c r="UZH82" s="136"/>
      <c r="UZI82" s="136"/>
      <c r="UZJ82" s="136"/>
      <c r="UZK82" s="136"/>
      <c r="UZL82" s="136"/>
      <c r="UZM82" s="136"/>
      <c r="UZN82" s="136"/>
      <c r="UZO82" s="136"/>
      <c r="UZP82" s="136"/>
      <c r="UZQ82" s="136"/>
      <c r="UZR82" s="136"/>
      <c r="UZS82" s="136"/>
      <c r="UZT82" s="136"/>
      <c r="UZU82" s="136"/>
      <c r="UZV82" s="136"/>
      <c r="UZW82" s="136"/>
      <c r="UZX82" s="136"/>
      <c r="UZY82" s="136"/>
      <c r="UZZ82" s="136"/>
      <c r="VAA82" s="136"/>
      <c r="VAB82" s="136"/>
      <c r="VAC82" s="136"/>
      <c r="VAD82" s="136"/>
      <c r="VAE82" s="136"/>
      <c r="VAF82" s="136"/>
      <c r="VAG82" s="136"/>
      <c r="VAH82" s="136"/>
      <c r="VAI82" s="136"/>
      <c r="VAJ82" s="136"/>
      <c r="VAK82" s="136"/>
      <c r="VAL82" s="136"/>
      <c r="VAM82" s="136"/>
      <c r="VAN82" s="136"/>
      <c r="VAO82" s="136"/>
      <c r="VAP82" s="136"/>
      <c r="VAQ82" s="136"/>
      <c r="VAR82" s="136"/>
      <c r="VAS82" s="136"/>
      <c r="VAT82" s="136"/>
      <c r="VAU82" s="136"/>
      <c r="VAV82" s="136"/>
      <c r="VAW82" s="136"/>
      <c r="VAX82" s="136"/>
      <c r="VAY82" s="136"/>
      <c r="VAZ82" s="136"/>
      <c r="VBA82" s="136"/>
      <c r="VBB82" s="136"/>
      <c r="VBC82" s="136"/>
      <c r="VBD82" s="136"/>
      <c r="VBE82" s="136"/>
      <c r="VBF82" s="136"/>
      <c r="VBG82" s="136"/>
      <c r="VBH82" s="136"/>
      <c r="VBI82" s="136"/>
      <c r="VBJ82" s="136"/>
      <c r="VBK82" s="136"/>
      <c r="VBL82" s="136"/>
      <c r="VBM82" s="136"/>
      <c r="VBN82" s="136"/>
      <c r="VBO82" s="136"/>
      <c r="VBP82" s="136"/>
      <c r="VBQ82" s="136"/>
      <c r="VBR82" s="136"/>
      <c r="VBS82" s="136"/>
      <c r="VBT82" s="136"/>
      <c r="VBU82" s="136"/>
      <c r="VBV82" s="136"/>
      <c r="VBW82" s="136"/>
      <c r="VBX82" s="136"/>
      <c r="VBY82" s="136"/>
      <c r="VBZ82" s="136"/>
      <c r="VCA82" s="136"/>
      <c r="VCB82" s="136"/>
      <c r="VCC82" s="136"/>
      <c r="VCD82" s="136"/>
      <c r="VCE82" s="136"/>
      <c r="VCF82" s="136"/>
      <c r="VCG82" s="136"/>
      <c r="VCH82" s="136"/>
      <c r="VCI82" s="136"/>
      <c r="VCJ82" s="136"/>
      <c r="VCK82" s="136"/>
      <c r="VCL82" s="136"/>
      <c r="VCM82" s="136"/>
      <c r="VCN82" s="136"/>
      <c r="VCO82" s="136"/>
      <c r="VCP82" s="136"/>
      <c r="VCQ82" s="136"/>
      <c r="VCR82" s="136"/>
      <c r="VCS82" s="136"/>
      <c r="VCT82" s="136"/>
      <c r="VCU82" s="136"/>
      <c r="VCV82" s="136"/>
      <c r="VCW82" s="136"/>
      <c r="VCX82" s="136"/>
      <c r="VCY82" s="136"/>
      <c r="VCZ82" s="136"/>
      <c r="VDA82" s="136"/>
      <c r="VDB82" s="136"/>
      <c r="VDC82" s="136"/>
      <c r="VDD82" s="136"/>
      <c r="VDE82" s="136"/>
      <c r="VDF82" s="136"/>
      <c r="VDG82" s="136"/>
      <c r="VDH82" s="136"/>
      <c r="VDI82" s="136"/>
      <c r="VDJ82" s="136"/>
      <c r="VDK82" s="136"/>
      <c r="VDL82" s="136"/>
      <c r="VDM82" s="136"/>
      <c r="VDN82" s="136"/>
      <c r="VDO82" s="136"/>
      <c r="VDP82" s="136"/>
      <c r="VDQ82" s="136"/>
      <c r="VDR82" s="136"/>
      <c r="VDS82" s="136"/>
      <c r="VDT82" s="136"/>
      <c r="VDU82" s="136"/>
      <c r="VDV82" s="136"/>
      <c r="VDW82" s="136"/>
      <c r="VDX82" s="136"/>
      <c r="VDY82" s="136"/>
      <c r="VDZ82" s="136"/>
      <c r="VEA82" s="136"/>
      <c r="VEB82" s="136"/>
      <c r="VEC82" s="136"/>
      <c r="VED82" s="136"/>
      <c r="VEE82" s="136"/>
      <c r="VEF82" s="136"/>
      <c r="VEG82" s="136"/>
      <c r="VEH82" s="136"/>
      <c r="VEI82" s="136"/>
      <c r="VEJ82" s="136"/>
      <c r="VEK82" s="136"/>
      <c r="VEL82" s="136"/>
      <c r="VEM82" s="136"/>
      <c r="VEN82" s="136"/>
      <c r="VEO82" s="136"/>
      <c r="VEP82" s="136"/>
      <c r="VEQ82" s="136"/>
      <c r="VER82" s="136"/>
      <c r="VES82" s="136"/>
      <c r="VET82" s="136"/>
      <c r="VEU82" s="136"/>
      <c r="VEV82" s="136"/>
      <c r="VEW82" s="136"/>
      <c r="VEX82" s="136"/>
      <c r="VEY82" s="136"/>
      <c r="VEZ82" s="136"/>
      <c r="VFA82" s="136"/>
      <c r="VFB82" s="136"/>
      <c r="VFC82" s="136"/>
      <c r="VFD82" s="136"/>
      <c r="VFE82" s="136"/>
      <c r="VFF82" s="136"/>
      <c r="VFG82" s="136"/>
      <c r="VFH82" s="136"/>
      <c r="VFI82" s="136"/>
      <c r="VFJ82" s="136"/>
      <c r="VFK82" s="136"/>
      <c r="VFL82" s="136"/>
      <c r="VFM82" s="136"/>
      <c r="VFN82" s="136"/>
      <c r="VFO82" s="136"/>
      <c r="VFP82" s="136"/>
      <c r="VFQ82" s="136"/>
      <c r="VFR82" s="136"/>
      <c r="VFS82" s="136"/>
      <c r="VFT82" s="136"/>
      <c r="VFU82" s="136"/>
      <c r="VFV82" s="136"/>
      <c r="VFW82" s="136"/>
      <c r="VFX82" s="136"/>
      <c r="VFY82" s="136"/>
      <c r="VFZ82" s="136"/>
      <c r="VGA82" s="136"/>
      <c r="VGB82" s="136"/>
      <c r="VGC82" s="136"/>
      <c r="VGD82" s="136"/>
      <c r="VGE82" s="136"/>
      <c r="VGF82" s="136"/>
      <c r="VGG82" s="136"/>
      <c r="VGH82" s="136"/>
      <c r="VGI82" s="136"/>
      <c r="VGJ82" s="136"/>
      <c r="VGK82" s="136"/>
      <c r="VGL82" s="136"/>
      <c r="VGM82" s="136"/>
      <c r="VGN82" s="136"/>
      <c r="VGO82" s="136"/>
      <c r="VGP82" s="136"/>
      <c r="VGQ82" s="136"/>
      <c r="VGR82" s="136"/>
      <c r="VGS82" s="136"/>
      <c r="VGT82" s="136"/>
      <c r="VGU82" s="136"/>
      <c r="VGV82" s="136"/>
      <c r="VGW82" s="136"/>
      <c r="VGX82" s="136"/>
      <c r="VGY82" s="136"/>
      <c r="VGZ82" s="136"/>
      <c r="VHA82" s="136"/>
      <c r="VHB82" s="136"/>
      <c r="VHC82" s="136"/>
      <c r="VHD82" s="136"/>
      <c r="VHE82" s="136"/>
      <c r="VHF82" s="136"/>
      <c r="VHG82" s="136"/>
      <c r="VHH82" s="136"/>
      <c r="VHI82" s="136"/>
      <c r="VHJ82" s="136"/>
      <c r="VHK82" s="136"/>
      <c r="VHL82" s="136"/>
      <c r="VHM82" s="136"/>
      <c r="VHN82" s="136"/>
      <c r="VHO82" s="136"/>
      <c r="VHP82" s="136"/>
      <c r="VHQ82" s="136"/>
      <c r="VHR82" s="136"/>
      <c r="VHS82" s="136"/>
      <c r="VHT82" s="136"/>
      <c r="VHU82" s="136"/>
      <c r="VHV82" s="136"/>
      <c r="VHW82" s="136"/>
      <c r="VHX82" s="136"/>
      <c r="VHY82" s="136"/>
      <c r="VHZ82" s="136"/>
      <c r="VIA82" s="136"/>
      <c r="VIB82" s="136"/>
      <c r="VIC82" s="136"/>
      <c r="VID82" s="136"/>
      <c r="VIE82" s="136"/>
      <c r="VIF82" s="136"/>
      <c r="VIG82" s="136"/>
      <c r="VIH82" s="136"/>
      <c r="VII82" s="136"/>
      <c r="VIJ82" s="136"/>
      <c r="VIK82" s="136"/>
      <c r="VIL82" s="136"/>
      <c r="VIM82" s="136"/>
      <c r="VIN82" s="136"/>
      <c r="VIO82" s="136"/>
      <c r="VIP82" s="136"/>
      <c r="VIQ82" s="136"/>
      <c r="VIR82" s="136"/>
      <c r="VIS82" s="136"/>
      <c r="VIT82" s="136"/>
      <c r="VIU82" s="136"/>
      <c r="VIV82" s="136"/>
      <c r="VIW82" s="136"/>
      <c r="VIX82" s="136"/>
      <c r="VIY82" s="136"/>
      <c r="VIZ82" s="136"/>
      <c r="VJA82" s="136"/>
      <c r="VJB82" s="136"/>
      <c r="VJC82" s="136"/>
      <c r="VJD82" s="136"/>
      <c r="VJE82" s="136"/>
      <c r="VJF82" s="136"/>
      <c r="VJG82" s="136"/>
      <c r="VJH82" s="136"/>
      <c r="VJI82" s="136"/>
      <c r="VJJ82" s="136"/>
      <c r="VJK82" s="136"/>
      <c r="VJL82" s="136"/>
      <c r="VJM82" s="136"/>
      <c r="VJN82" s="136"/>
      <c r="VJO82" s="136"/>
      <c r="VJP82" s="136"/>
      <c r="VJQ82" s="136"/>
      <c r="VJR82" s="136"/>
      <c r="VJS82" s="136"/>
      <c r="VJT82" s="136"/>
      <c r="VJU82" s="136"/>
      <c r="VJV82" s="136"/>
      <c r="VJW82" s="136"/>
      <c r="VJX82" s="136"/>
      <c r="VJY82" s="136"/>
      <c r="VJZ82" s="136"/>
      <c r="VKA82" s="136"/>
      <c r="VKB82" s="136"/>
      <c r="VKC82" s="136"/>
      <c r="VKD82" s="136"/>
      <c r="VKE82" s="136"/>
      <c r="VKF82" s="136"/>
      <c r="VKG82" s="136"/>
      <c r="VKH82" s="136"/>
      <c r="VKI82" s="136"/>
      <c r="VKJ82" s="136"/>
      <c r="VKK82" s="136"/>
      <c r="VKL82" s="136"/>
      <c r="VKM82" s="136"/>
      <c r="VKN82" s="136"/>
      <c r="VKO82" s="136"/>
      <c r="VKP82" s="136"/>
      <c r="VKQ82" s="136"/>
      <c r="VKR82" s="136"/>
      <c r="VKS82" s="136"/>
      <c r="VKT82" s="136"/>
      <c r="VKU82" s="136"/>
      <c r="VKV82" s="136"/>
      <c r="VKW82" s="136"/>
      <c r="VKX82" s="136"/>
      <c r="VKY82" s="136"/>
      <c r="VKZ82" s="136"/>
      <c r="VLA82" s="136"/>
      <c r="VLB82" s="136"/>
      <c r="VLC82" s="136"/>
      <c r="VLD82" s="136"/>
      <c r="VLE82" s="136"/>
      <c r="VLF82" s="136"/>
      <c r="VLG82" s="136"/>
      <c r="VLH82" s="136"/>
      <c r="VLI82" s="136"/>
      <c r="VLJ82" s="136"/>
      <c r="VLK82" s="136"/>
      <c r="VLL82" s="136"/>
      <c r="VLM82" s="136"/>
      <c r="VLN82" s="136"/>
      <c r="VLO82" s="136"/>
      <c r="VLP82" s="136"/>
      <c r="VLQ82" s="136"/>
      <c r="VLR82" s="136"/>
      <c r="VLS82" s="136"/>
      <c r="VLT82" s="136"/>
      <c r="VLU82" s="136"/>
      <c r="VLV82" s="136"/>
      <c r="VLW82" s="136"/>
      <c r="VLX82" s="136"/>
      <c r="VLY82" s="136"/>
      <c r="VLZ82" s="136"/>
      <c r="VMA82" s="136"/>
      <c r="VMB82" s="136"/>
      <c r="VMC82" s="136"/>
      <c r="VMD82" s="136"/>
      <c r="VME82" s="136"/>
      <c r="VMF82" s="136"/>
      <c r="VMG82" s="136"/>
      <c r="VMH82" s="136"/>
      <c r="VMI82" s="136"/>
      <c r="VMJ82" s="136"/>
      <c r="VMK82" s="136"/>
      <c r="VML82" s="136"/>
      <c r="VMM82" s="136"/>
      <c r="VMN82" s="136"/>
      <c r="VMO82" s="136"/>
      <c r="VMP82" s="136"/>
      <c r="VMQ82" s="136"/>
      <c r="VMR82" s="136"/>
      <c r="VMS82" s="136"/>
      <c r="VMT82" s="136"/>
      <c r="VMU82" s="136"/>
      <c r="VMV82" s="136"/>
      <c r="VMW82" s="136"/>
      <c r="VMX82" s="136"/>
      <c r="VMY82" s="136"/>
      <c r="VMZ82" s="136"/>
      <c r="VNA82" s="136"/>
      <c r="VNB82" s="136"/>
      <c r="VNC82" s="136"/>
      <c r="VND82" s="136"/>
      <c r="VNE82" s="136"/>
      <c r="VNF82" s="136"/>
      <c r="VNG82" s="136"/>
      <c r="VNH82" s="136"/>
      <c r="VNI82" s="136"/>
      <c r="VNJ82" s="136"/>
      <c r="VNK82" s="136"/>
      <c r="VNL82" s="136"/>
      <c r="VNM82" s="136"/>
      <c r="VNN82" s="136"/>
      <c r="VNO82" s="136"/>
      <c r="VNP82" s="136"/>
      <c r="VNQ82" s="136"/>
      <c r="VNR82" s="136"/>
      <c r="VNS82" s="136"/>
      <c r="VNT82" s="136"/>
      <c r="VNU82" s="136"/>
      <c r="VNV82" s="136"/>
      <c r="VNW82" s="136"/>
      <c r="VNX82" s="136"/>
      <c r="VNY82" s="136"/>
      <c r="VNZ82" s="136"/>
      <c r="VOA82" s="136"/>
      <c r="VOB82" s="136"/>
      <c r="VOC82" s="136"/>
      <c r="VOD82" s="136"/>
      <c r="VOE82" s="136"/>
      <c r="VOF82" s="136"/>
      <c r="VOG82" s="136"/>
      <c r="VOH82" s="136"/>
      <c r="VOI82" s="136"/>
      <c r="VOJ82" s="136"/>
      <c r="VOK82" s="136"/>
      <c r="VOL82" s="136"/>
      <c r="VOM82" s="136"/>
      <c r="VON82" s="136"/>
      <c r="VOO82" s="136"/>
      <c r="VOP82" s="136"/>
      <c r="VOQ82" s="136"/>
      <c r="VOR82" s="136"/>
      <c r="VOS82" s="136"/>
      <c r="VOT82" s="136"/>
      <c r="VOU82" s="136"/>
      <c r="VOV82" s="136"/>
      <c r="VOW82" s="136"/>
      <c r="VOX82" s="136"/>
      <c r="VOY82" s="136"/>
      <c r="VOZ82" s="136"/>
      <c r="VPA82" s="136"/>
      <c r="VPB82" s="136"/>
      <c r="VPC82" s="136"/>
      <c r="VPD82" s="136"/>
      <c r="VPE82" s="136"/>
      <c r="VPF82" s="136"/>
      <c r="VPG82" s="136"/>
      <c r="VPH82" s="136"/>
      <c r="VPI82" s="136"/>
      <c r="VPJ82" s="136"/>
      <c r="VPK82" s="136"/>
      <c r="VPL82" s="136"/>
      <c r="VPM82" s="136"/>
      <c r="VPN82" s="136"/>
      <c r="VPO82" s="136"/>
      <c r="VPP82" s="136"/>
      <c r="VPQ82" s="136"/>
      <c r="VPR82" s="136"/>
      <c r="VPS82" s="136"/>
      <c r="VPT82" s="136"/>
      <c r="VPU82" s="136"/>
      <c r="VPV82" s="136"/>
      <c r="VPW82" s="136"/>
      <c r="VPX82" s="136"/>
      <c r="VPY82" s="136"/>
      <c r="VPZ82" s="136"/>
      <c r="VQA82" s="136"/>
      <c r="VQB82" s="136"/>
      <c r="VQC82" s="136"/>
      <c r="VQD82" s="136"/>
      <c r="VQE82" s="136"/>
      <c r="VQF82" s="136"/>
      <c r="VQG82" s="136"/>
      <c r="VQH82" s="136"/>
      <c r="VQI82" s="136"/>
      <c r="VQJ82" s="136"/>
      <c r="VQK82" s="136"/>
      <c r="VQL82" s="136"/>
      <c r="VQM82" s="136"/>
      <c r="VQN82" s="136"/>
      <c r="VQO82" s="136"/>
      <c r="VQP82" s="136"/>
      <c r="VQQ82" s="136"/>
      <c r="VQR82" s="136"/>
      <c r="VQS82" s="136"/>
      <c r="VQT82" s="136"/>
      <c r="VQU82" s="136"/>
      <c r="VQV82" s="136"/>
      <c r="VQW82" s="136"/>
      <c r="VQX82" s="136"/>
      <c r="VQY82" s="136"/>
      <c r="VQZ82" s="136"/>
      <c r="VRA82" s="136"/>
      <c r="VRB82" s="136"/>
      <c r="VRC82" s="136"/>
      <c r="VRD82" s="136"/>
      <c r="VRE82" s="136"/>
      <c r="VRF82" s="136"/>
      <c r="VRG82" s="136"/>
      <c r="VRH82" s="136"/>
      <c r="VRI82" s="136"/>
      <c r="VRJ82" s="136"/>
      <c r="VRK82" s="136"/>
      <c r="VRL82" s="136"/>
      <c r="VRM82" s="136"/>
      <c r="VRN82" s="136"/>
      <c r="VRO82" s="136"/>
      <c r="VRP82" s="136"/>
      <c r="VRQ82" s="136"/>
      <c r="VRR82" s="136"/>
      <c r="VRS82" s="136"/>
      <c r="VRT82" s="136"/>
      <c r="VRU82" s="136"/>
      <c r="VRV82" s="136"/>
      <c r="VRW82" s="136"/>
      <c r="VRX82" s="136"/>
      <c r="VRY82" s="136"/>
      <c r="VRZ82" s="136"/>
      <c r="VSA82" s="136"/>
      <c r="VSB82" s="136"/>
      <c r="VSC82" s="136"/>
      <c r="VSD82" s="136"/>
      <c r="VSE82" s="136"/>
      <c r="VSF82" s="136"/>
      <c r="VSG82" s="136"/>
      <c r="VSH82" s="136"/>
      <c r="VSI82" s="136"/>
      <c r="VSJ82" s="136"/>
      <c r="VSK82" s="136"/>
      <c r="VSL82" s="136"/>
      <c r="VSM82" s="136"/>
      <c r="VSN82" s="136"/>
      <c r="VSO82" s="136"/>
      <c r="VSP82" s="136"/>
      <c r="VSQ82" s="136"/>
      <c r="VSR82" s="136"/>
      <c r="VSS82" s="136"/>
      <c r="VST82" s="136"/>
      <c r="VSU82" s="136"/>
      <c r="VSV82" s="136"/>
      <c r="VSW82" s="136"/>
      <c r="VSX82" s="136"/>
      <c r="VSY82" s="136"/>
      <c r="VSZ82" s="136"/>
      <c r="VTA82" s="136"/>
      <c r="VTB82" s="136"/>
      <c r="VTC82" s="136"/>
      <c r="VTD82" s="136"/>
      <c r="VTE82" s="136"/>
      <c r="VTF82" s="136"/>
      <c r="VTG82" s="136"/>
      <c r="VTH82" s="136"/>
      <c r="VTI82" s="136"/>
      <c r="VTJ82" s="136"/>
      <c r="VTK82" s="136"/>
      <c r="VTL82" s="136"/>
      <c r="VTM82" s="136"/>
      <c r="VTN82" s="136"/>
      <c r="VTO82" s="136"/>
      <c r="VTP82" s="136"/>
      <c r="VTQ82" s="136"/>
      <c r="VTR82" s="136"/>
      <c r="VTS82" s="136"/>
      <c r="VTT82" s="136"/>
      <c r="VTU82" s="136"/>
      <c r="VTV82" s="136"/>
      <c r="VTW82" s="136"/>
      <c r="VTX82" s="136"/>
      <c r="VTY82" s="136"/>
      <c r="VTZ82" s="136"/>
      <c r="VUA82" s="136"/>
      <c r="VUB82" s="136"/>
      <c r="VUC82" s="136"/>
      <c r="VUD82" s="136"/>
      <c r="VUE82" s="136"/>
      <c r="VUF82" s="136"/>
      <c r="VUG82" s="136"/>
      <c r="VUH82" s="136"/>
      <c r="VUI82" s="136"/>
      <c r="VUJ82" s="136"/>
      <c r="VUK82" s="136"/>
      <c r="VUL82" s="136"/>
      <c r="VUM82" s="136"/>
      <c r="VUN82" s="136"/>
      <c r="VUO82" s="136"/>
      <c r="VUP82" s="136"/>
      <c r="VUQ82" s="136"/>
      <c r="VUR82" s="136"/>
      <c r="VUS82" s="136"/>
      <c r="VUT82" s="136"/>
      <c r="VUU82" s="136"/>
      <c r="VUV82" s="136"/>
      <c r="VUW82" s="136"/>
      <c r="VUX82" s="136"/>
      <c r="VUY82" s="136"/>
      <c r="VUZ82" s="136"/>
      <c r="VVA82" s="136"/>
      <c r="VVB82" s="136"/>
      <c r="VVC82" s="136"/>
      <c r="VVD82" s="136"/>
      <c r="VVE82" s="136"/>
      <c r="VVF82" s="136"/>
      <c r="VVG82" s="136"/>
      <c r="VVH82" s="136"/>
      <c r="VVI82" s="136"/>
      <c r="VVJ82" s="136"/>
      <c r="VVK82" s="136"/>
      <c r="VVL82" s="136"/>
      <c r="VVM82" s="136"/>
      <c r="VVN82" s="136"/>
      <c r="VVO82" s="136"/>
      <c r="VVP82" s="136"/>
      <c r="VVQ82" s="136"/>
      <c r="VVR82" s="136"/>
      <c r="VVS82" s="136"/>
      <c r="VVT82" s="136"/>
      <c r="VVU82" s="136"/>
      <c r="VVV82" s="136"/>
      <c r="VVW82" s="136"/>
      <c r="VVX82" s="136"/>
      <c r="VVY82" s="136"/>
      <c r="VVZ82" s="136"/>
      <c r="VWA82" s="136"/>
      <c r="VWB82" s="136"/>
      <c r="VWC82" s="136"/>
      <c r="VWD82" s="136"/>
      <c r="VWE82" s="136"/>
      <c r="VWF82" s="136"/>
      <c r="VWG82" s="136"/>
      <c r="VWH82" s="136"/>
      <c r="VWI82" s="136"/>
      <c r="VWJ82" s="136"/>
      <c r="VWK82" s="136"/>
      <c r="VWL82" s="136"/>
      <c r="VWM82" s="136"/>
      <c r="VWN82" s="136"/>
      <c r="VWO82" s="136"/>
      <c r="VWP82" s="136"/>
      <c r="VWQ82" s="136"/>
      <c r="VWR82" s="136"/>
      <c r="VWS82" s="136"/>
      <c r="VWT82" s="136"/>
      <c r="VWU82" s="136"/>
      <c r="VWV82" s="136"/>
      <c r="VWW82" s="136"/>
      <c r="VWX82" s="136"/>
      <c r="VWY82" s="136"/>
      <c r="VWZ82" s="136"/>
      <c r="VXA82" s="136"/>
      <c r="VXB82" s="136"/>
      <c r="VXC82" s="136"/>
      <c r="VXD82" s="136"/>
      <c r="VXE82" s="136"/>
      <c r="VXF82" s="136"/>
      <c r="VXG82" s="136"/>
      <c r="VXH82" s="136"/>
      <c r="VXI82" s="136"/>
      <c r="VXJ82" s="136"/>
      <c r="VXK82" s="136"/>
      <c r="VXL82" s="136"/>
      <c r="VXM82" s="136"/>
      <c r="VXN82" s="136"/>
      <c r="VXO82" s="136"/>
      <c r="VXP82" s="136"/>
      <c r="VXQ82" s="136"/>
      <c r="VXR82" s="136"/>
      <c r="VXS82" s="136"/>
      <c r="VXT82" s="136"/>
      <c r="VXU82" s="136"/>
      <c r="VXV82" s="136"/>
      <c r="VXW82" s="136"/>
      <c r="VXX82" s="136"/>
      <c r="VXY82" s="136"/>
      <c r="VXZ82" s="136"/>
      <c r="VYA82" s="136"/>
      <c r="VYB82" s="136"/>
      <c r="VYC82" s="136"/>
      <c r="VYD82" s="136"/>
      <c r="VYE82" s="136"/>
      <c r="VYF82" s="136"/>
      <c r="VYG82" s="136"/>
      <c r="VYH82" s="136"/>
      <c r="VYI82" s="136"/>
      <c r="VYJ82" s="136"/>
      <c r="VYK82" s="136"/>
      <c r="VYL82" s="136"/>
      <c r="VYM82" s="136"/>
      <c r="VYN82" s="136"/>
      <c r="VYO82" s="136"/>
      <c r="VYP82" s="136"/>
      <c r="VYQ82" s="136"/>
      <c r="VYR82" s="136"/>
      <c r="VYS82" s="136"/>
      <c r="VYT82" s="136"/>
      <c r="VYU82" s="136"/>
      <c r="VYV82" s="136"/>
      <c r="VYW82" s="136"/>
      <c r="VYX82" s="136"/>
      <c r="VYY82" s="136"/>
      <c r="VYZ82" s="136"/>
      <c r="VZA82" s="136"/>
      <c r="VZB82" s="136"/>
      <c r="VZC82" s="136"/>
      <c r="VZD82" s="136"/>
      <c r="VZE82" s="136"/>
      <c r="VZF82" s="136"/>
      <c r="VZG82" s="136"/>
      <c r="VZH82" s="136"/>
      <c r="VZI82" s="136"/>
      <c r="VZJ82" s="136"/>
      <c r="VZK82" s="136"/>
      <c r="VZL82" s="136"/>
      <c r="VZM82" s="136"/>
      <c r="VZN82" s="136"/>
      <c r="VZO82" s="136"/>
      <c r="VZP82" s="136"/>
      <c r="VZQ82" s="136"/>
      <c r="VZR82" s="136"/>
      <c r="VZS82" s="136"/>
      <c r="VZT82" s="136"/>
      <c r="VZU82" s="136"/>
      <c r="VZV82" s="136"/>
      <c r="VZW82" s="136"/>
      <c r="VZX82" s="136"/>
      <c r="VZY82" s="136"/>
      <c r="VZZ82" s="136"/>
      <c r="WAA82" s="136"/>
      <c r="WAB82" s="136"/>
      <c r="WAC82" s="136"/>
      <c r="WAD82" s="136"/>
      <c r="WAE82" s="136"/>
      <c r="WAF82" s="136"/>
      <c r="WAG82" s="136"/>
      <c r="WAH82" s="136"/>
      <c r="WAI82" s="136"/>
      <c r="WAJ82" s="136"/>
      <c r="WAK82" s="136"/>
      <c r="WAL82" s="136"/>
      <c r="WAM82" s="136"/>
      <c r="WAN82" s="136"/>
      <c r="WAO82" s="136"/>
      <c r="WAP82" s="136"/>
      <c r="WAQ82" s="136"/>
      <c r="WAR82" s="136"/>
      <c r="WAS82" s="136"/>
      <c r="WAT82" s="136"/>
      <c r="WAU82" s="136"/>
      <c r="WAV82" s="136"/>
      <c r="WAW82" s="136"/>
      <c r="WAX82" s="136"/>
      <c r="WAY82" s="136"/>
      <c r="WAZ82" s="136"/>
      <c r="WBA82" s="136"/>
      <c r="WBB82" s="136"/>
      <c r="WBC82" s="136"/>
      <c r="WBD82" s="136"/>
      <c r="WBE82" s="136"/>
      <c r="WBF82" s="136"/>
      <c r="WBG82" s="136"/>
      <c r="WBH82" s="136"/>
      <c r="WBI82" s="136"/>
      <c r="WBJ82" s="136"/>
      <c r="WBK82" s="136"/>
      <c r="WBL82" s="136"/>
      <c r="WBM82" s="136"/>
      <c r="WBN82" s="136"/>
      <c r="WBO82" s="136"/>
      <c r="WBP82" s="136"/>
      <c r="WBQ82" s="136"/>
      <c r="WBR82" s="136"/>
      <c r="WBS82" s="136"/>
      <c r="WBT82" s="136"/>
      <c r="WBU82" s="136"/>
      <c r="WBV82" s="136"/>
      <c r="WBW82" s="136"/>
      <c r="WBX82" s="136"/>
      <c r="WBY82" s="136"/>
      <c r="WBZ82" s="136"/>
      <c r="WCA82" s="136"/>
      <c r="WCB82" s="136"/>
      <c r="WCC82" s="136"/>
      <c r="WCD82" s="136"/>
      <c r="WCE82" s="136"/>
      <c r="WCF82" s="136"/>
      <c r="WCG82" s="136"/>
      <c r="WCH82" s="136"/>
      <c r="WCI82" s="136"/>
      <c r="WCJ82" s="136"/>
      <c r="WCK82" s="136"/>
      <c r="WCL82" s="136"/>
      <c r="WCM82" s="136"/>
      <c r="WCN82" s="136"/>
      <c r="WCO82" s="136"/>
      <c r="WCP82" s="136"/>
      <c r="WCQ82" s="136"/>
      <c r="WCR82" s="136"/>
      <c r="WCS82" s="136"/>
      <c r="WCT82" s="136"/>
      <c r="WCU82" s="136"/>
      <c r="WCV82" s="136"/>
      <c r="WCW82" s="136"/>
      <c r="WCX82" s="136"/>
      <c r="WCY82" s="136"/>
      <c r="WCZ82" s="136"/>
      <c r="WDA82" s="136"/>
      <c r="WDB82" s="136"/>
      <c r="WDC82" s="136"/>
      <c r="WDD82" s="136"/>
      <c r="WDE82" s="136"/>
      <c r="WDF82" s="136"/>
      <c r="WDG82" s="136"/>
      <c r="WDH82" s="136"/>
      <c r="WDI82" s="136"/>
      <c r="WDJ82" s="136"/>
      <c r="WDK82" s="136"/>
      <c r="WDL82" s="136"/>
      <c r="WDM82" s="136"/>
      <c r="WDN82" s="136"/>
      <c r="WDO82" s="136"/>
      <c r="WDP82" s="136"/>
      <c r="WDQ82" s="136"/>
      <c r="WDR82" s="136"/>
      <c r="WDS82" s="136"/>
      <c r="WDT82" s="136"/>
      <c r="WDU82" s="136"/>
      <c r="WDV82" s="136"/>
      <c r="WDW82" s="136"/>
      <c r="WDX82" s="136"/>
      <c r="WDY82" s="136"/>
      <c r="WDZ82" s="136"/>
      <c r="WEA82" s="136"/>
      <c r="WEB82" s="136"/>
      <c r="WEC82" s="136"/>
      <c r="WED82" s="136"/>
      <c r="WEE82" s="136"/>
      <c r="WEF82" s="136"/>
      <c r="WEG82" s="136"/>
      <c r="WEH82" s="136"/>
      <c r="WEI82" s="136"/>
      <c r="WEJ82" s="136"/>
      <c r="WEK82" s="136"/>
      <c r="WEL82" s="136"/>
      <c r="WEM82" s="136"/>
      <c r="WEN82" s="136"/>
      <c r="WEO82" s="136"/>
      <c r="WEP82" s="136"/>
      <c r="WEQ82" s="136"/>
      <c r="WER82" s="136"/>
      <c r="WES82" s="136"/>
      <c r="WET82" s="136"/>
      <c r="WEU82" s="136"/>
      <c r="WEV82" s="136"/>
      <c r="WEW82" s="136"/>
      <c r="WEX82" s="136"/>
      <c r="WEY82" s="136"/>
      <c r="WEZ82" s="136"/>
      <c r="WFA82" s="136"/>
      <c r="WFB82" s="136"/>
      <c r="WFC82" s="136"/>
      <c r="WFD82" s="136"/>
      <c r="WFE82" s="136"/>
      <c r="WFF82" s="136"/>
      <c r="WFG82" s="136"/>
      <c r="WFH82" s="136"/>
      <c r="WFI82" s="136"/>
      <c r="WFJ82" s="136"/>
      <c r="WFK82" s="136"/>
      <c r="WFL82" s="136"/>
      <c r="WFM82" s="136"/>
      <c r="WFN82" s="136"/>
      <c r="WFO82" s="136"/>
      <c r="WFP82" s="136"/>
      <c r="WFQ82" s="136"/>
      <c r="WFR82" s="136"/>
      <c r="WFS82" s="136"/>
      <c r="WFT82" s="136"/>
      <c r="WFU82" s="136"/>
      <c r="WFV82" s="136"/>
      <c r="WFW82" s="136"/>
      <c r="WFX82" s="136"/>
      <c r="WFY82" s="136"/>
      <c r="WFZ82" s="136"/>
      <c r="WGA82" s="136"/>
      <c r="WGB82" s="136"/>
      <c r="WGC82" s="136"/>
      <c r="WGD82" s="136"/>
      <c r="WGE82" s="136"/>
      <c r="WGF82" s="136"/>
      <c r="WGG82" s="136"/>
      <c r="WGH82" s="136"/>
      <c r="WGI82" s="136"/>
      <c r="WGJ82" s="136"/>
      <c r="WGK82" s="136"/>
      <c r="WGL82" s="136"/>
      <c r="WGM82" s="136"/>
      <c r="WGN82" s="136"/>
      <c r="WGO82" s="136"/>
      <c r="WGP82" s="136"/>
      <c r="WGQ82" s="136"/>
      <c r="WGR82" s="136"/>
      <c r="WGS82" s="136"/>
      <c r="WGT82" s="136"/>
      <c r="WGU82" s="136"/>
      <c r="WGV82" s="136"/>
      <c r="WGW82" s="136"/>
      <c r="WGX82" s="136"/>
      <c r="WGY82" s="136"/>
      <c r="WGZ82" s="136"/>
      <c r="WHA82" s="136"/>
      <c r="WHB82" s="136"/>
      <c r="WHC82" s="136"/>
      <c r="WHD82" s="136"/>
      <c r="WHE82" s="136"/>
      <c r="WHF82" s="136"/>
      <c r="WHG82" s="136"/>
      <c r="WHH82" s="136"/>
      <c r="WHI82" s="136"/>
      <c r="WHJ82" s="136"/>
      <c r="WHK82" s="136"/>
      <c r="WHL82" s="136"/>
      <c r="WHM82" s="136"/>
      <c r="WHN82" s="136"/>
      <c r="WHO82" s="136"/>
      <c r="WHP82" s="136"/>
      <c r="WHQ82" s="136"/>
      <c r="WHR82" s="136"/>
      <c r="WHS82" s="136"/>
      <c r="WHT82" s="136"/>
      <c r="WHU82" s="136"/>
      <c r="WHV82" s="136"/>
      <c r="WHW82" s="136"/>
      <c r="WHX82" s="136"/>
      <c r="WHY82" s="136"/>
      <c r="WHZ82" s="136"/>
      <c r="WIA82" s="136"/>
      <c r="WIB82" s="136"/>
      <c r="WIC82" s="136"/>
      <c r="WID82" s="136"/>
      <c r="WIE82" s="136"/>
      <c r="WIF82" s="136"/>
      <c r="WIG82" s="136"/>
      <c r="WIH82" s="136"/>
      <c r="WII82" s="136"/>
      <c r="WIJ82" s="136"/>
      <c r="WIK82" s="136"/>
      <c r="WIL82" s="136"/>
      <c r="WIM82" s="136"/>
      <c r="WIN82" s="136"/>
      <c r="WIO82" s="136"/>
      <c r="WIP82" s="136"/>
      <c r="WIQ82" s="136"/>
      <c r="WIR82" s="136"/>
      <c r="WIS82" s="136"/>
      <c r="WIT82" s="136"/>
      <c r="WIU82" s="136"/>
      <c r="WIV82" s="136"/>
      <c r="WIW82" s="136"/>
      <c r="WIX82" s="136"/>
      <c r="WIY82" s="136"/>
      <c r="WIZ82" s="136"/>
      <c r="WJA82" s="136"/>
      <c r="WJB82" s="136"/>
      <c r="WJC82" s="136"/>
      <c r="WJD82" s="136"/>
      <c r="WJE82" s="136"/>
      <c r="WJF82" s="136"/>
      <c r="WJG82" s="136"/>
      <c r="WJH82" s="136"/>
      <c r="WJI82" s="136"/>
      <c r="WJJ82" s="136"/>
      <c r="WJK82" s="136"/>
      <c r="WJL82" s="136"/>
      <c r="WJM82" s="136"/>
      <c r="WJN82" s="136"/>
      <c r="WJO82" s="136"/>
      <c r="WJP82" s="136"/>
      <c r="WJQ82" s="136"/>
      <c r="WJR82" s="136"/>
      <c r="WJS82" s="136"/>
      <c r="WJT82" s="136"/>
      <c r="WJU82" s="136"/>
      <c r="WJV82" s="136"/>
      <c r="WJW82" s="136"/>
      <c r="WJX82" s="136"/>
      <c r="WJY82" s="136"/>
      <c r="WJZ82" s="136"/>
      <c r="WKA82" s="136"/>
      <c r="WKB82" s="136"/>
      <c r="WKC82" s="136"/>
      <c r="WKD82" s="136"/>
      <c r="WKE82" s="136"/>
      <c r="WKF82" s="136"/>
      <c r="WKG82" s="136"/>
      <c r="WKH82" s="136"/>
      <c r="WKI82" s="136"/>
      <c r="WKJ82" s="136"/>
      <c r="WKK82" s="136"/>
      <c r="WKL82" s="136"/>
      <c r="WKM82" s="136"/>
      <c r="WKN82" s="136"/>
      <c r="WKO82" s="136"/>
      <c r="WKP82" s="136"/>
      <c r="WKQ82" s="136"/>
      <c r="WKR82" s="136"/>
      <c r="WKS82" s="136"/>
      <c r="WKT82" s="136"/>
      <c r="WKU82" s="136"/>
      <c r="WKV82" s="136"/>
      <c r="WKW82" s="136"/>
      <c r="WKX82" s="136"/>
      <c r="WKY82" s="136"/>
      <c r="WKZ82" s="136"/>
      <c r="WLA82" s="136"/>
      <c r="WLB82" s="136"/>
      <c r="WLC82" s="136"/>
      <c r="WLD82" s="136"/>
      <c r="WLE82" s="136"/>
      <c r="WLF82" s="136"/>
      <c r="WLG82" s="136"/>
      <c r="WLH82" s="136"/>
      <c r="WLI82" s="136"/>
      <c r="WLJ82" s="136"/>
      <c r="WLK82" s="136"/>
      <c r="WLL82" s="136"/>
      <c r="WLM82" s="136"/>
      <c r="WLN82" s="136"/>
      <c r="WLO82" s="136"/>
      <c r="WLP82" s="136"/>
      <c r="WLQ82" s="136"/>
      <c r="WLR82" s="136"/>
      <c r="WLS82" s="136"/>
      <c r="WLT82" s="136"/>
      <c r="WLU82" s="136"/>
      <c r="WLV82" s="136"/>
      <c r="WLW82" s="136"/>
      <c r="WLX82" s="136"/>
      <c r="WLY82" s="136"/>
      <c r="WLZ82" s="136"/>
      <c r="WMA82" s="136"/>
      <c r="WMB82" s="136"/>
      <c r="WMC82" s="136"/>
      <c r="WMD82" s="136"/>
      <c r="WME82" s="136"/>
      <c r="WMF82" s="136"/>
      <c r="WMG82" s="136"/>
      <c r="WMH82" s="136"/>
      <c r="WMI82" s="136"/>
      <c r="WMJ82" s="136"/>
      <c r="WMK82" s="136"/>
      <c r="WML82" s="136"/>
      <c r="WMM82" s="136"/>
      <c r="WMN82" s="136"/>
      <c r="WMO82" s="136"/>
      <c r="WMP82" s="136"/>
      <c r="WMQ82" s="136"/>
      <c r="WMR82" s="136"/>
      <c r="WMS82" s="136"/>
      <c r="WMT82" s="136"/>
      <c r="WMU82" s="136"/>
      <c r="WMV82" s="136"/>
      <c r="WMW82" s="136"/>
      <c r="WMX82" s="136"/>
      <c r="WMY82" s="136"/>
      <c r="WMZ82" s="136"/>
      <c r="WNA82" s="136"/>
      <c r="WNB82" s="136"/>
      <c r="WNC82" s="136"/>
      <c r="WND82" s="136"/>
      <c r="WNE82" s="136"/>
      <c r="WNF82" s="136"/>
      <c r="WNG82" s="136"/>
      <c r="WNH82" s="136"/>
      <c r="WNI82" s="136"/>
      <c r="WNJ82" s="136"/>
      <c r="WNK82" s="136"/>
      <c r="WNL82" s="136"/>
      <c r="WNM82" s="136"/>
      <c r="WNN82" s="136"/>
      <c r="WNO82" s="136"/>
      <c r="WNP82" s="136"/>
      <c r="WNQ82" s="136"/>
      <c r="WNR82" s="136"/>
      <c r="WNS82" s="136"/>
      <c r="WNT82" s="136"/>
      <c r="WNU82" s="136"/>
      <c r="WNV82" s="136"/>
      <c r="WNW82" s="136"/>
      <c r="WNX82" s="136"/>
      <c r="WNY82" s="136"/>
      <c r="WNZ82" s="136"/>
      <c r="WOA82" s="136"/>
      <c r="WOB82" s="136"/>
      <c r="WOC82" s="136"/>
      <c r="WOD82" s="136"/>
      <c r="WOE82" s="136"/>
      <c r="WOF82" s="136"/>
      <c r="WOG82" s="136"/>
      <c r="WOH82" s="136"/>
      <c r="WOI82" s="136"/>
      <c r="WOJ82" s="136"/>
      <c r="WOK82" s="136"/>
      <c r="WOL82" s="136"/>
      <c r="WOM82" s="136"/>
      <c r="WON82" s="136"/>
      <c r="WOO82" s="136"/>
      <c r="WOP82" s="136"/>
      <c r="WOQ82" s="136"/>
      <c r="WOR82" s="136"/>
      <c r="WOS82" s="136"/>
      <c r="WOT82" s="136"/>
      <c r="WOU82" s="136"/>
      <c r="WOV82" s="136"/>
      <c r="WOW82" s="136"/>
      <c r="WOX82" s="136"/>
      <c r="WOY82" s="136"/>
      <c r="WOZ82" s="136"/>
      <c r="WPA82" s="136"/>
      <c r="WPB82" s="136"/>
      <c r="WPC82" s="136"/>
      <c r="WPD82" s="136"/>
      <c r="WPE82" s="136"/>
      <c r="WPF82" s="136"/>
      <c r="WPG82" s="136"/>
      <c r="WPH82" s="136"/>
      <c r="WPI82" s="136"/>
      <c r="WPJ82" s="136"/>
      <c r="WPK82" s="136"/>
      <c r="WPL82" s="136"/>
      <c r="WPM82" s="136"/>
      <c r="WPN82" s="136"/>
      <c r="WPO82" s="136"/>
      <c r="WPP82" s="136"/>
      <c r="WPQ82" s="136"/>
      <c r="WPR82" s="136"/>
      <c r="WPS82" s="136"/>
      <c r="WPT82" s="136"/>
      <c r="WPU82" s="136"/>
      <c r="WPV82" s="136"/>
      <c r="WPW82" s="136"/>
      <c r="WPX82" s="136"/>
      <c r="WPY82" s="136"/>
      <c r="WPZ82" s="136"/>
      <c r="WQA82" s="136"/>
      <c r="WQB82" s="136"/>
      <c r="WQC82" s="136"/>
      <c r="WQD82" s="136"/>
      <c r="WQE82" s="136"/>
      <c r="WQF82" s="136"/>
      <c r="WQG82" s="136"/>
      <c r="WQH82" s="136"/>
      <c r="WQI82" s="136"/>
      <c r="WQJ82" s="136"/>
      <c r="WQK82" s="136"/>
      <c r="WQL82" s="136"/>
      <c r="WQM82" s="136"/>
      <c r="WQN82" s="136"/>
      <c r="WQO82" s="136"/>
      <c r="WQP82" s="136"/>
      <c r="WQQ82" s="136"/>
      <c r="WQR82" s="136"/>
      <c r="WQS82" s="136"/>
      <c r="WQT82" s="136"/>
      <c r="WQU82" s="136"/>
      <c r="WQV82" s="136"/>
      <c r="WQW82" s="136"/>
      <c r="WQX82" s="136"/>
      <c r="WQY82" s="136"/>
      <c r="WQZ82" s="136"/>
      <c r="WRA82" s="136"/>
      <c r="WRB82" s="136"/>
      <c r="WRC82" s="136"/>
      <c r="WRD82" s="136"/>
      <c r="WRE82" s="136"/>
      <c r="WRF82" s="136"/>
      <c r="WRG82" s="136"/>
      <c r="WRH82" s="136"/>
      <c r="WRI82" s="136"/>
      <c r="WRJ82" s="136"/>
      <c r="WRK82" s="136"/>
      <c r="WRL82" s="136"/>
      <c r="WRM82" s="136"/>
      <c r="WRN82" s="136"/>
      <c r="WRO82" s="136"/>
      <c r="WRP82" s="136"/>
      <c r="WRQ82" s="136"/>
      <c r="WRR82" s="136"/>
      <c r="WRS82" s="136"/>
      <c r="WRT82" s="136"/>
      <c r="WRU82" s="136"/>
      <c r="WRV82" s="136"/>
      <c r="WRW82" s="136"/>
      <c r="WRX82" s="136"/>
      <c r="WRY82" s="136"/>
      <c r="WRZ82" s="136"/>
      <c r="WSA82" s="136"/>
      <c r="WSB82" s="136"/>
      <c r="WSC82" s="136"/>
      <c r="WSD82" s="136"/>
      <c r="WSE82" s="136"/>
      <c r="WSF82" s="136"/>
      <c r="WSG82" s="136"/>
      <c r="WSH82" s="136"/>
      <c r="WSI82" s="136"/>
      <c r="WSJ82" s="136"/>
      <c r="WSK82" s="136"/>
      <c r="WSL82" s="136"/>
      <c r="WSM82" s="136"/>
      <c r="WSN82" s="136"/>
      <c r="WSO82" s="136"/>
      <c r="WSP82" s="136"/>
      <c r="WSQ82" s="136"/>
      <c r="WSR82" s="136"/>
      <c r="WSS82" s="136"/>
      <c r="WST82" s="136"/>
      <c r="WSU82" s="136"/>
      <c r="WSV82" s="136"/>
      <c r="WSW82" s="136"/>
      <c r="WSX82" s="136"/>
      <c r="WSY82" s="136"/>
      <c r="WSZ82" s="136"/>
      <c r="WTA82" s="136"/>
      <c r="WTB82" s="136"/>
      <c r="WTC82" s="136"/>
      <c r="WTD82" s="136"/>
      <c r="WTE82" s="136"/>
      <c r="WTF82" s="136"/>
      <c r="WTG82" s="136"/>
      <c r="WTH82" s="136"/>
      <c r="WTI82" s="136"/>
      <c r="WTJ82" s="136"/>
      <c r="WTK82" s="136"/>
      <c r="WTL82" s="136"/>
      <c r="WTM82" s="136"/>
      <c r="WTN82" s="136"/>
      <c r="WTO82" s="136"/>
      <c r="WTP82" s="136"/>
      <c r="WTQ82" s="136"/>
      <c r="WTR82" s="136"/>
      <c r="WTS82" s="136"/>
      <c r="WTT82" s="136"/>
      <c r="WTU82" s="136"/>
      <c r="WTV82" s="136"/>
      <c r="WTW82" s="136"/>
      <c r="WTX82" s="136"/>
      <c r="WTY82" s="136"/>
      <c r="WTZ82" s="136"/>
      <c r="WUA82" s="136"/>
      <c r="WUB82" s="136"/>
      <c r="WUC82" s="136"/>
      <c r="WUD82" s="136"/>
      <c r="WUE82" s="136"/>
      <c r="WUF82" s="136"/>
      <c r="WUG82" s="136"/>
      <c r="WUH82" s="136"/>
      <c r="WUI82" s="136"/>
      <c r="WUJ82" s="136"/>
      <c r="WUK82" s="136"/>
      <c r="WUL82" s="136"/>
      <c r="WUM82" s="136"/>
      <c r="WUN82" s="136"/>
      <c r="WUO82" s="136"/>
      <c r="WUP82" s="136"/>
      <c r="WUQ82" s="136"/>
      <c r="WUR82" s="136"/>
      <c r="WUS82" s="136"/>
      <c r="WUT82" s="136"/>
      <c r="WUU82" s="136"/>
      <c r="WUV82" s="136"/>
      <c r="WUW82" s="136"/>
      <c r="WUX82" s="136"/>
      <c r="WUY82" s="136"/>
      <c r="WUZ82" s="136"/>
      <c r="WVA82" s="136"/>
      <c r="WVB82" s="136"/>
      <c r="WVC82" s="136"/>
      <c r="WVD82" s="136"/>
      <c r="WVE82" s="136"/>
      <c r="WVF82" s="136"/>
      <c r="WVG82" s="136"/>
      <c r="WVH82" s="136"/>
      <c r="WVI82" s="136"/>
      <c r="WVJ82" s="136"/>
      <c r="WVK82" s="136"/>
      <c r="WVL82" s="136"/>
      <c r="WVM82" s="136"/>
      <c r="WVN82" s="136"/>
      <c r="WVO82" s="136"/>
      <c r="WVP82" s="136"/>
      <c r="WVQ82" s="136"/>
      <c r="WVR82" s="136"/>
      <c r="WVS82" s="136"/>
      <c r="WVT82" s="136"/>
      <c r="WVU82" s="136"/>
      <c r="WVV82" s="136"/>
      <c r="WVW82" s="136"/>
      <c r="WVX82" s="136"/>
      <c r="WVY82" s="136"/>
      <c r="WVZ82" s="136"/>
      <c r="WWA82" s="136"/>
      <c r="WWB82" s="136"/>
      <c r="WWC82" s="136"/>
      <c r="WWD82" s="136"/>
      <c r="WWE82" s="136"/>
      <c r="WWF82" s="136"/>
      <c r="WWG82" s="136"/>
      <c r="WWH82" s="136"/>
      <c r="WWI82" s="136"/>
      <c r="WWJ82" s="136"/>
      <c r="WWK82" s="136"/>
      <c r="WWL82" s="136"/>
      <c r="WWM82" s="136"/>
      <c r="WWN82" s="136"/>
      <c r="WWO82" s="136"/>
      <c r="WWP82" s="136"/>
      <c r="WWQ82" s="136"/>
      <c r="WWR82" s="136"/>
      <c r="WWS82" s="136"/>
      <c r="WWT82" s="136"/>
      <c r="WWU82" s="136"/>
      <c r="WWV82" s="136"/>
      <c r="WWW82" s="136"/>
      <c r="WWX82" s="136"/>
      <c r="WWY82" s="136"/>
      <c r="WWZ82" s="136"/>
      <c r="WXA82" s="136"/>
      <c r="WXB82" s="136"/>
      <c r="WXC82" s="136"/>
      <c r="WXD82" s="136"/>
      <c r="WXE82" s="136"/>
      <c r="WXF82" s="136"/>
      <c r="WXG82" s="136"/>
      <c r="WXH82" s="136"/>
      <c r="WXI82" s="136"/>
      <c r="WXJ82" s="136"/>
      <c r="WXK82" s="136"/>
      <c r="WXL82" s="136"/>
      <c r="WXM82" s="136"/>
      <c r="WXN82" s="136"/>
      <c r="WXO82" s="136"/>
      <c r="WXP82" s="136"/>
      <c r="WXQ82" s="136"/>
      <c r="WXR82" s="136"/>
      <c r="WXS82" s="136"/>
      <c r="WXT82" s="136"/>
      <c r="WXU82" s="136"/>
      <c r="WXV82" s="136"/>
      <c r="WXW82" s="136"/>
      <c r="WXX82" s="136"/>
      <c r="WXY82" s="136"/>
      <c r="WXZ82" s="136"/>
      <c r="WYA82" s="136"/>
      <c r="WYB82" s="136"/>
      <c r="WYC82" s="136"/>
      <c r="WYD82" s="136"/>
      <c r="WYE82" s="136"/>
      <c r="WYF82" s="136"/>
      <c r="WYG82" s="136"/>
      <c r="WYH82" s="136"/>
      <c r="WYI82" s="136"/>
      <c r="WYJ82" s="136"/>
      <c r="WYK82" s="136"/>
      <c r="WYL82" s="136"/>
      <c r="WYM82" s="136"/>
      <c r="WYN82" s="136"/>
      <c r="WYO82" s="136"/>
      <c r="WYP82" s="136"/>
      <c r="WYQ82" s="136"/>
      <c r="WYR82" s="136"/>
      <c r="WYS82" s="136"/>
      <c r="WYT82" s="136"/>
      <c r="WYU82" s="136"/>
      <c r="WYV82" s="136"/>
      <c r="WYW82" s="136"/>
      <c r="WYX82" s="136"/>
      <c r="WYY82" s="136"/>
      <c r="WYZ82" s="136"/>
      <c r="WZA82" s="136"/>
      <c r="WZB82" s="136"/>
      <c r="WZC82" s="136"/>
      <c r="WZD82" s="136"/>
      <c r="WZE82" s="136"/>
      <c r="WZF82" s="136"/>
      <c r="WZG82" s="136"/>
      <c r="WZH82" s="136"/>
      <c r="WZI82" s="136"/>
      <c r="WZJ82" s="136"/>
      <c r="WZK82" s="136"/>
      <c r="WZL82" s="136"/>
      <c r="WZM82" s="136"/>
      <c r="WZN82" s="136"/>
      <c r="WZO82" s="136"/>
      <c r="WZP82" s="136"/>
      <c r="WZQ82" s="136"/>
      <c r="WZR82" s="136"/>
      <c r="WZS82" s="136"/>
      <c r="WZT82" s="136"/>
      <c r="WZU82" s="136"/>
      <c r="WZV82" s="136"/>
      <c r="WZW82" s="136"/>
      <c r="WZX82" s="136"/>
      <c r="WZY82" s="136"/>
      <c r="WZZ82" s="136"/>
      <c r="XAA82" s="136"/>
      <c r="XAB82" s="136"/>
      <c r="XAC82" s="136"/>
      <c r="XAD82" s="136"/>
      <c r="XAE82" s="136"/>
      <c r="XAF82" s="136"/>
      <c r="XAG82" s="136"/>
      <c r="XAH82" s="136"/>
      <c r="XAI82" s="136"/>
      <c r="XAJ82" s="136"/>
      <c r="XAK82" s="136"/>
      <c r="XAL82" s="136"/>
      <c r="XAM82" s="136"/>
      <c r="XAN82" s="136"/>
      <c r="XAO82" s="136"/>
      <c r="XAP82" s="136"/>
      <c r="XAQ82" s="136"/>
      <c r="XAR82" s="136"/>
      <c r="XAS82" s="136"/>
      <c r="XAT82" s="136"/>
      <c r="XAU82" s="136"/>
      <c r="XAV82" s="136"/>
      <c r="XAW82" s="136"/>
      <c r="XAX82" s="136"/>
      <c r="XAY82" s="136"/>
      <c r="XAZ82" s="136"/>
      <c r="XBA82" s="136"/>
      <c r="XBB82" s="136"/>
      <c r="XBC82" s="136"/>
      <c r="XBD82" s="136"/>
      <c r="XBE82" s="136"/>
      <c r="XBF82" s="136"/>
      <c r="XBG82" s="136"/>
      <c r="XBH82" s="136"/>
      <c r="XBI82" s="136"/>
      <c r="XBJ82" s="136"/>
      <c r="XBK82" s="136"/>
      <c r="XBL82" s="136"/>
      <c r="XBM82" s="136"/>
      <c r="XBN82" s="136"/>
      <c r="XBO82" s="136"/>
      <c r="XBP82" s="136"/>
      <c r="XBQ82" s="136"/>
      <c r="XBR82" s="136"/>
      <c r="XBS82" s="136"/>
      <c r="XBT82" s="136"/>
      <c r="XBU82" s="136"/>
      <c r="XBV82" s="136"/>
      <c r="XBW82" s="136"/>
      <c r="XBX82" s="136"/>
      <c r="XBY82" s="136"/>
      <c r="XBZ82" s="136"/>
      <c r="XCA82" s="136"/>
      <c r="XCB82" s="136"/>
      <c r="XCC82" s="136"/>
      <c r="XCD82" s="136"/>
      <c r="XCE82" s="136"/>
      <c r="XCF82" s="136"/>
      <c r="XCG82" s="136"/>
      <c r="XCH82" s="136"/>
      <c r="XCI82" s="136"/>
      <c r="XCJ82" s="136"/>
      <c r="XCK82" s="136"/>
      <c r="XCL82" s="136"/>
      <c r="XCM82" s="136"/>
      <c r="XCN82" s="136"/>
      <c r="XCO82" s="136"/>
      <c r="XCP82" s="136"/>
      <c r="XCQ82" s="136"/>
      <c r="XCR82" s="136"/>
      <c r="XCS82" s="136"/>
      <c r="XCT82" s="136"/>
      <c r="XCU82" s="136"/>
      <c r="XCV82" s="136"/>
      <c r="XCW82" s="136"/>
      <c r="XCX82" s="136"/>
      <c r="XCY82" s="136"/>
      <c r="XCZ82" s="136"/>
      <c r="XDA82" s="136"/>
      <c r="XDB82" s="136"/>
      <c r="XDC82" s="136"/>
      <c r="XDD82" s="136"/>
      <c r="XDE82" s="136"/>
      <c r="XDF82" s="136"/>
      <c r="XDG82" s="136"/>
      <c r="XDH82" s="136"/>
      <c r="XDI82" s="136"/>
      <c r="XDJ82" s="136"/>
      <c r="XDK82" s="136"/>
      <c r="XDL82" s="136"/>
      <c r="XDM82" s="136"/>
      <c r="XDN82" s="136"/>
      <c r="XDO82" s="136"/>
      <c r="XDP82" s="136"/>
      <c r="XDQ82" s="136"/>
      <c r="XDR82" s="136"/>
      <c r="XDS82" s="136"/>
      <c r="XDT82" s="136"/>
      <c r="XDU82" s="136"/>
      <c r="XDV82" s="136"/>
      <c r="XDW82" s="136"/>
      <c r="XDX82" s="136"/>
      <c r="XDY82" s="136"/>
      <c r="XDZ82" s="136"/>
      <c r="XEA82" s="136"/>
      <c r="XEB82" s="136"/>
      <c r="XEC82" s="136"/>
      <c r="XED82" s="136"/>
      <c r="XEE82" s="136"/>
      <c r="XEF82" s="136"/>
      <c r="XEG82" s="136"/>
      <c r="XEH82" s="136"/>
      <c r="XEI82" s="136"/>
      <c r="XEJ82" s="136"/>
      <c r="XEK82" s="136"/>
      <c r="XEL82" s="136"/>
      <c r="XEM82" s="136"/>
      <c r="XEN82" s="136"/>
      <c r="XEO82" s="136"/>
      <c r="XEP82" s="136"/>
      <c r="XEQ82" s="136"/>
      <c r="XER82" s="136"/>
      <c r="XES82" s="136"/>
      <c r="XET82" s="136"/>
    </row>
    <row r="83" spans="1:16374" s="135" customFormat="1" ht="18.75" customHeight="1">
      <c r="A83" s="134">
        <v>82</v>
      </c>
      <c r="B83" s="372" t="s">
        <v>313</v>
      </c>
      <c r="C83" s="347" t="s">
        <v>314</v>
      </c>
      <c r="D83" s="373" t="s">
        <v>315</v>
      </c>
      <c r="E83" s="374" t="s">
        <v>316</v>
      </c>
      <c r="F83" s="374" t="s">
        <v>186</v>
      </c>
      <c r="G83" s="375" t="s">
        <v>89</v>
      </c>
      <c r="H83" s="395" t="s">
        <v>317</v>
      </c>
      <c r="I83" s="373" t="s">
        <v>386</v>
      </c>
      <c r="J83" s="378" t="s">
        <v>609</v>
      </c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36"/>
      <c r="X83" s="136"/>
      <c r="Y83" s="136"/>
      <c r="Z83" s="136"/>
      <c r="AA83" s="136"/>
      <c r="AB83" s="136"/>
      <c r="AC83" s="136"/>
      <c r="AD83" s="136"/>
      <c r="AE83" s="136"/>
      <c r="AF83" s="136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  <c r="AV83" s="136"/>
      <c r="AW83" s="136"/>
      <c r="AX83" s="136"/>
      <c r="AY83" s="136"/>
      <c r="AZ83" s="136"/>
      <c r="BA83" s="136"/>
      <c r="BB83" s="136"/>
      <c r="BC83" s="136"/>
      <c r="BD83" s="136"/>
      <c r="BE83" s="136"/>
      <c r="BF83" s="136"/>
      <c r="BG83" s="136"/>
      <c r="BH83" s="136"/>
      <c r="BI83" s="136"/>
      <c r="BJ83" s="136"/>
      <c r="BK83" s="136"/>
      <c r="BL83" s="136"/>
      <c r="BM83" s="136"/>
      <c r="BN83" s="136"/>
      <c r="BO83" s="136"/>
      <c r="BP83" s="136"/>
      <c r="BQ83" s="136"/>
      <c r="BR83" s="136"/>
      <c r="BS83" s="136"/>
      <c r="BT83" s="136"/>
      <c r="BU83" s="136"/>
      <c r="BV83" s="136"/>
      <c r="BW83" s="136"/>
      <c r="BX83" s="136"/>
      <c r="BY83" s="136"/>
      <c r="BZ83" s="136"/>
      <c r="CA83" s="136"/>
      <c r="CB83" s="136"/>
      <c r="CC83" s="136"/>
      <c r="CD83" s="136"/>
      <c r="CE83" s="136"/>
      <c r="CF83" s="136"/>
      <c r="CG83" s="136"/>
      <c r="CH83" s="136"/>
      <c r="CI83" s="136"/>
      <c r="CJ83" s="136"/>
      <c r="CK83" s="136"/>
      <c r="CL83" s="136"/>
      <c r="CM83" s="136"/>
      <c r="CN83" s="136"/>
      <c r="CO83" s="136"/>
      <c r="CP83" s="136"/>
      <c r="CQ83" s="136"/>
      <c r="CR83" s="136"/>
      <c r="CS83" s="136"/>
      <c r="CT83" s="136"/>
      <c r="CU83" s="136"/>
      <c r="CV83" s="136"/>
      <c r="CW83" s="136"/>
      <c r="CX83" s="136"/>
      <c r="CY83" s="136"/>
      <c r="CZ83" s="136"/>
      <c r="DA83" s="136"/>
      <c r="DB83" s="136"/>
      <c r="DC83" s="136"/>
      <c r="DD83" s="136"/>
      <c r="DE83" s="136"/>
      <c r="DF83" s="136"/>
      <c r="DG83" s="136"/>
      <c r="DH83" s="136"/>
      <c r="DI83" s="136"/>
      <c r="DJ83" s="136"/>
      <c r="DK83" s="136"/>
      <c r="DL83" s="136"/>
      <c r="DM83" s="136"/>
      <c r="DN83" s="136"/>
      <c r="DO83" s="136"/>
      <c r="DP83" s="136"/>
      <c r="DQ83" s="136"/>
      <c r="DR83" s="136"/>
      <c r="DS83" s="136"/>
      <c r="DT83" s="136"/>
      <c r="DU83" s="136"/>
      <c r="DV83" s="136"/>
      <c r="DW83" s="136"/>
      <c r="DX83" s="136"/>
      <c r="DY83" s="136"/>
      <c r="DZ83" s="136"/>
      <c r="EA83" s="136"/>
      <c r="EB83" s="136"/>
      <c r="EC83" s="136"/>
      <c r="ED83" s="136"/>
      <c r="EE83" s="136"/>
      <c r="EF83" s="136"/>
      <c r="EG83" s="136"/>
      <c r="EH83" s="136"/>
      <c r="EI83" s="136"/>
      <c r="EJ83" s="136"/>
      <c r="EK83" s="136"/>
      <c r="EL83" s="136"/>
      <c r="EM83" s="136"/>
      <c r="EN83" s="136"/>
      <c r="EO83" s="136"/>
      <c r="EP83" s="136"/>
      <c r="EQ83" s="136"/>
      <c r="ER83" s="136"/>
      <c r="ES83" s="136"/>
      <c r="ET83" s="136"/>
      <c r="EU83" s="136"/>
      <c r="EV83" s="136"/>
      <c r="EW83" s="136"/>
      <c r="EX83" s="136"/>
      <c r="EY83" s="136"/>
      <c r="EZ83" s="136"/>
      <c r="FA83" s="136"/>
      <c r="FB83" s="136"/>
      <c r="FC83" s="136"/>
      <c r="FD83" s="136"/>
      <c r="FE83" s="136"/>
      <c r="FF83" s="136"/>
      <c r="FG83" s="136"/>
      <c r="FH83" s="136"/>
      <c r="FI83" s="136"/>
      <c r="FJ83" s="136"/>
      <c r="FK83" s="136"/>
      <c r="FL83" s="136"/>
      <c r="FM83" s="136"/>
      <c r="FN83" s="136"/>
      <c r="FO83" s="136"/>
      <c r="FP83" s="136"/>
      <c r="FQ83" s="136"/>
      <c r="FR83" s="136"/>
      <c r="FS83" s="136"/>
      <c r="FT83" s="136"/>
      <c r="FU83" s="136"/>
      <c r="FV83" s="136"/>
      <c r="FW83" s="136"/>
      <c r="FX83" s="136"/>
      <c r="FY83" s="136"/>
      <c r="FZ83" s="136"/>
      <c r="GA83" s="136"/>
      <c r="GB83" s="136"/>
      <c r="GC83" s="136"/>
      <c r="GD83" s="136"/>
      <c r="GE83" s="136"/>
      <c r="GF83" s="136"/>
      <c r="GG83" s="136"/>
      <c r="GH83" s="136"/>
      <c r="GI83" s="136"/>
      <c r="GJ83" s="136"/>
      <c r="GK83" s="136"/>
      <c r="GL83" s="136"/>
      <c r="GM83" s="136"/>
      <c r="GN83" s="136"/>
      <c r="GO83" s="136"/>
      <c r="GP83" s="136"/>
      <c r="GQ83" s="136"/>
      <c r="GR83" s="136"/>
      <c r="GS83" s="136"/>
      <c r="GT83" s="136"/>
      <c r="GU83" s="136"/>
      <c r="GV83" s="136"/>
      <c r="GW83" s="136"/>
      <c r="GX83" s="136"/>
      <c r="GY83" s="136"/>
      <c r="GZ83" s="136"/>
      <c r="HA83" s="136"/>
      <c r="HB83" s="136"/>
      <c r="HC83" s="136"/>
      <c r="HD83" s="136"/>
      <c r="HE83" s="136"/>
      <c r="HF83" s="136"/>
      <c r="HG83" s="136"/>
      <c r="HH83" s="136"/>
      <c r="HI83" s="136"/>
      <c r="HJ83" s="136"/>
      <c r="HK83" s="136"/>
      <c r="HL83" s="136"/>
      <c r="HM83" s="136"/>
      <c r="HN83" s="136"/>
      <c r="HO83" s="136"/>
      <c r="HP83" s="136"/>
      <c r="HQ83" s="136"/>
      <c r="HR83" s="136"/>
      <c r="HS83" s="136"/>
      <c r="HT83" s="136"/>
      <c r="HU83" s="136"/>
      <c r="HV83" s="136"/>
      <c r="HW83" s="136"/>
      <c r="HX83" s="136"/>
      <c r="HY83" s="136"/>
      <c r="HZ83" s="136"/>
      <c r="IA83" s="136"/>
      <c r="IB83" s="136"/>
      <c r="IC83" s="136"/>
      <c r="ID83" s="136"/>
      <c r="IE83" s="136"/>
      <c r="IF83" s="136"/>
      <c r="IG83" s="136"/>
      <c r="IH83" s="136"/>
      <c r="II83" s="136"/>
      <c r="IJ83" s="136"/>
      <c r="IK83" s="136"/>
      <c r="IL83" s="136"/>
      <c r="IM83" s="136"/>
      <c r="IN83" s="136"/>
      <c r="IO83" s="136"/>
      <c r="IP83" s="136"/>
      <c r="IQ83" s="136"/>
      <c r="IR83" s="136"/>
      <c r="IS83" s="136"/>
      <c r="IT83" s="136"/>
      <c r="IU83" s="136"/>
      <c r="IV83" s="136"/>
      <c r="IW83" s="136"/>
      <c r="IX83" s="136"/>
      <c r="IY83" s="136"/>
      <c r="KGF83" s="136"/>
      <c r="KGG83" s="136"/>
      <c r="KGH83" s="136"/>
      <c r="KGI83" s="136"/>
      <c r="KGJ83" s="136"/>
      <c r="KGK83" s="136"/>
      <c r="KGL83" s="136"/>
      <c r="KGM83" s="136"/>
      <c r="KGN83" s="136"/>
      <c r="KGO83" s="136"/>
      <c r="KGP83" s="136"/>
      <c r="KGQ83" s="136"/>
      <c r="KGR83" s="136"/>
      <c r="KGS83" s="136"/>
      <c r="KGT83" s="136"/>
      <c r="KGU83" s="136"/>
      <c r="KGV83" s="136"/>
      <c r="KGW83" s="136"/>
      <c r="KGX83" s="136"/>
      <c r="KGY83" s="136"/>
      <c r="KGZ83" s="136"/>
      <c r="KHA83" s="136"/>
      <c r="KHB83" s="136"/>
      <c r="KHC83" s="136"/>
      <c r="KHD83" s="136"/>
      <c r="KHE83" s="136"/>
      <c r="KHF83" s="136"/>
      <c r="KHG83" s="136"/>
      <c r="KHH83" s="136"/>
      <c r="KHI83" s="136"/>
      <c r="KHJ83" s="136"/>
      <c r="KHK83" s="136"/>
      <c r="KHL83" s="136"/>
      <c r="KHM83" s="136"/>
      <c r="KHN83" s="136"/>
      <c r="KHO83" s="136"/>
      <c r="KHP83" s="136"/>
      <c r="KHQ83" s="136"/>
      <c r="KHR83" s="136"/>
      <c r="KHS83" s="136"/>
      <c r="KHT83" s="136"/>
      <c r="KHU83" s="136"/>
      <c r="KHV83" s="136"/>
      <c r="KHW83" s="136"/>
      <c r="KHX83" s="136"/>
      <c r="KHY83" s="136"/>
      <c r="KHZ83" s="136"/>
      <c r="KIA83" s="136"/>
      <c r="KIB83" s="136"/>
      <c r="KIC83" s="136"/>
      <c r="KID83" s="136"/>
      <c r="KIE83" s="136"/>
      <c r="KIF83" s="136"/>
      <c r="KIG83" s="136"/>
      <c r="KIH83" s="136"/>
      <c r="KII83" s="136"/>
      <c r="KIJ83" s="136"/>
      <c r="KIK83" s="136"/>
      <c r="KIL83" s="136"/>
      <c r="KIM83" s="136"/>
      <c r="KIN83" s="136"/>
      <c r="KIO83" s="136"/>
      <c r="KIP83" s="136"/>
      <c r="KIQ83" s="136"/>
      <c r="KIR83" s="136"/>
      <c r="KIS83" s="136"/>
      <c r="KIT83" s="136"/>
      <c r="KIU83" s="136"/>
      <c r="KIV83" s="136"/>
      <c r="KIW83" s="136"/>
      <c r="KIX83" s="136"/>
      <c r="KIY83" s="136"/>
      <c r="KIZ83" s="136"/>
      <c r="KJA83" s="136"/>
      <c r="KJB83" s="136"/>
      <c r="KJC83" s="136"/>
      <c r="KJD83" s="136"/>
      <c r="KJE83" s="136"/>
      <c r="KJF83" s="136"/>
      <c r="KJG83" s="136"/>
      <c r="KJH83" s="136"/>
      <c r="KJI83" s="136"/>
      <c r="KJJ83" s="136"/>
      <c r="KJK83" s="136"/>
      <c r="KJL83" s="136"/>
      <c r="KJM83" s="136"/>
      <c r="KJN83" s="136"/>
      <c r="KJO83" s="136"/>
      <c r="KJP83" s="136"/>
      <c r="KJQ83" s="136"/>
      <c r="KJR83" s="136"/>
      <c r="KJS83" s="136"/>
      <c r="KJT83" s="136"/>
      <c r="KJU83" s="136"/>
      <c r="KJV83" s="136"/>
      <c r="KJW83" s="136"/>
      <c r="KJX83" s="136"/>
      <c r="KJY83" s="136"/>
      <c r="KJZ83" s="136"/>
      <c r="KKA83" s="136"/>
      <c r="KKB83" s="136"/>
      <c r="KKC83" s="136"/>
      <c r="KKD83" s="136"/>
      <c r="KKE83" s="136"/>
      <c r="KKF83" s="136"/>
      <c r="KKG83" s="136"/>
      <c r="KKH83" s="136"/>
      <c r="KKI83" s="136"/>
      <c r="KKJ83" s="136"/>
      <c r="KKK83" s="136"/>
      <c r="KKL83" s="136"/>
      <c r="KKM83" s="136"/>
      <c r="KKN83" s="136"/>
      <c r="KKO83" s="136"/>
      <c r="KKP83" s="136"/>
      <c r="KKQ83" s="136"/>
      <c r="KKR83" s="136"/>
      <c r="KKS83" s="136"/>
      <c r="KKT83" s="136"/>
      <c r="KKU83" s="136"/>
      <c r="KKV83" s="136"/>
      <c r="KKW83" s="136"/>
      <c r="KKX83" s="136"/>
      <c r="KKY83" s="136"/>
      <c r="KKZ83" s="136"/>
      <c r="KLA83" s="136"/>
      <c r="KLB83" s="136"/>
      <c r="KLC83" s="136"/>
      <c r="KLD83" s="136"/>
      <c r="KLE83" s="136"/>
      <c r="KLF83" s="136"/>
      <c r="KLG83" s="136"/>
      <c r="KLH83" s="136"/>
      <c r="KLI83" s="136"/>
      <c r="KLJ83" s="136"/>
      <c r="KLK83" s="136"/>
      <c r="KLL83" s="136"/>
      <c r="KLM83" s="136"/>
      <c r="KLN83" s="136"/>
      <c r="KLO83" s="136"/>
      <c r="KLP83" s="136"/>
      <c r="KLQ83" s="136"/>
      <c r="KLR83" s="136"/>
      <c r="KLS83" s="136"/>
      <c r="KLT83" s="136"/>
      <c r="KLU83" s="136"/>
      <c r="KLV83" s="136"/>
      <c r="KLW83" s="136"/>
      <c r="KLX83" s="136"/>
      <c r="KLY83" s="136"/>
      <c r="KLZ83" s="136"/>
      <c r="KMA83" s="136"/>
      <c r="KMB83" s="136"/>
      <c r="KMC83" s="136"/>
      <c r="KMD83" s="136"/>
      <c r="KME83" s="136"/>
      <c r="KMF83" s="136"/>
      <c r="KMG83" s="136"/>
      <c r="KMH83" s="136"/>
      <c r="KMI83" s="136"/>
      <c r="KMJ83" s="136"/>
      <c r="KMK83" s="136"/>
      <c r="KML83" s="136"/>
      <c r="KMM83" s="136"/>
      <c r="KMN83" s="136"/>
      <c r="KMO83" s="136"/>
      <c r="KMP83" s="136"/>
      <c r="KMQ83" s="136"/>
      <c r="KMR83" s="136"/>
      <c r="KMS83" s="136"/>
      <c r="KMT83" s="136"/>
      <c r="KMU83" s="136"/>
      <c r="KMV83" s="136"/>
      <c r="KMW83" s="136"/>
      <c r="KMX83" s="136"/>
      <c r="KMY83" s="136"/>
      <c r="KMZ83" s="136"/>
      <c r="KNA83" s="136"/>
      <c r="KNB83" s="136"/>
      <c r="KNC83" s="136"/>
      <c r="KND83" s="136"/>
      <c r="KNE83" s="136"/>
      <c r="KNF83" s="136"/>
      <c r="KNG83" s="136"/>
      <c r="KNH83" s="136"/>
      <c r="KNI83" s="136"/>
      <c r="KNJ83" s="136"/>
      <c r="KNK83" s="136"/>
      <c r="KNL83" s="136"/>
      <c r="KNM83" s="136"/>
      <c r="KNN83" s="136"/>
      <c r="KNO83" s="136"/>
      <c r="KNP83" s="136"/>
      <c r="KNQ83" s="136"/>
      <c r="KNR83" s="136"/>
      <c r="KNS83" s="136"/>
      <c r="KNT83" s="136"/>
      <c r="KNU83" s="136"/>
      <c r="KNV83" s="136"/>
      <c r="KNW83" s="136"/>
      <c r="KNX83" s="136"/>
      <c r="KNY83" s="136"/>
      <c r="KNZ83" s="136"/>
      <c r="KOA83" s="136"/>
      <c r="KOB83" s="136"/>
      <c r="KOC83" s="136"/>
      <c r="KOD83" s="136"/>
      <c r="KOE83" s="136"/>
      <c r="KOF83" s="136"/>
      <c r="KOG83" s="136"/>
      <c r="KOH83" s="136"/>
      <c r="KOI83" s="136"/>
      <c r="KOJ83" s="136"/>
      <c r="KOK83" s="136"/>
      <c r="KOL83" s="136"/>
      <c r="KOM83" s="136"/>
      <c r="KON83" s="136"/>
      <c r="KOO83" s="136"/>
      <c r="KOP83" s="136"/>
      <c r="KOQ83" s="136"/>
      <c r="KOR83" s="136"/>
      <c r="KOS83" s="136"/>
      <c r="KOT83" s="136"/>
      <c r="KOU83" s="136"/>
      <c r="KOV83" s="136"/>
      <c r="KOW83" s="136"/>
      <c r="KOX83" s="136"/>
      <c r="KOY83" s="136"/>
      <c r="KOZ83" s="136"/>
      <c r="KPA83" s="136"/>
      <c r="KPB83" s="136"/>
      <c r="KPC83" s="136"/>
      <c r="KPD83" s="136"/>
      <c r="KPE83" s="136"/>
      <c r="KPF83" s="136"/>
      <c r="KPG83" s="136"/>
      <c r="KPH83" s="136"/>
      <c r="KPI83" s="136"/>
      <c r="KPJ83" s="136"/>
      <c r="KPK83" s="136"/>
      <c r="KPL83" s="136"/>
      <c r="KPM83" s="136"/>
      <c r="KPN83" s="136"/>
      <c r="KPO83" s="136"/>
      <c r="KPP83" s="136"/>
      <c r="KPQ83" s="136"/>
      <c r="KPR83" s="136"/>
      <c r="KPS83" s="136"/>
      <c r="KPT83" s="136"/>
      <c r="KPU83" s="136"/>
      <c r="KPV83" s="136"/>
      <c r="KPW83" s="136"/>
      <c r="KPX83" s="136"/>
      <c r="KPY83" s="136"/>
      <c r="KPZ83" s="136"/>
      <c r="KQA83" s="136"/>
      <c r="KQB83" s="136"/>
      <c r="KQC83" s="136"/>
      <c r="KQD83" s="136"/>
      <c r="KQE83" s="136"/>
      <c r="KQF83" s="136"/>
      <c r="KQG83" s="136"/>
      <c r="KQH83" s="136"/>
      <c r="KQI83" s="136"/>
      <c r="KQJ83" s="136"/>
      <c r="KQK83" s="136"/>
      <c r="KQL83" s="136"/>
      <c r="KQM83" s="136"/>
      <c r="KQN83" s="136"/>
      <c r="KQO83" s="136"/>
      <c r="KQP83" s="136"/>
      <c r="KQQ83" s="136"/>
      <c r="KQR83" s="136"/>
      <c r="KQS83" s="136"/>
      <c r="KQT83" s="136"/>
      <c r="KQU83" s="136"/>
      <c r="KQV83" s="136"/>
      <c r="KQW83" s="136"/>
      <c r="KQX83" s="136"/>
      <c r="KQY83" s="136"/>
      <c r="KQZ83" s="136"/>
      <c r="KRA83" s="136"/>
      <c r="KRB83" s="136"/>
      <c r="KRC83" s="136"/>
      <c r="KRD83" s="136"/>
      <c r="KRE83" s="136"/>
      <c r="KRF83" s="136"/>
      <c r="KRG83" s="136"/>
      <c r="KRH83" s="136"/>
      <c r="KRI83" s="136"/>
      <c r="KRJ83" s="136"/>
      <c r="KRK83" s="136"/>
      <c r="KRL83" s="136"/>
      <c r="KRM83" s="136"/>
      <c r="KRN83" s="136"/>
      <c r="KRO83" s="136"/>
      <c r="KRP83" s="136"/>
      <c r="KRQ83" s="136"/>
      <c r="KRR83" s="136"/>
      <c r="KRS83" s="136"/>
      <c r="KRT83" s="136"/>
      <c r="KRU83" s="136"/>
      <c r="KRV83" s="136"/>
      <c r="KRW83" s="136"/>
      <c r="KRX83" s="136"/>
      <c r="KRY83" s="136"/>
      <c r="KRZ83" s="136"/>
      <c r="KSA83" s="136"/>
      <c r="KSB83" s="136"/>
      <c r="KSC83" s="136"/>
      <c r="KSD83" s="136"/>
      <c r="KSE83" s="136"/>
      <c r="KSF83" s="136"/>
      <c r="KSG83" s="136"/>
      <c r="KSH83" s="136"/>
      <c r="KSI83" s="136"/>
      <c r="KSJ83" s="136"/>
      <c r="KSK83" s="136"/>
      <c r="KSL83" s="136"/>
      <c r="KSM83" s="136"/>
      <c r="KSN83" s="136"/>
      <c r="KSO83" s="136"/>
      <c r="KSP83" s="136"/>
      <c r="KSQ83" s="136"/>
      <c r="KSR83" s="136"/>
      <c r="KSS83" s="136"/>
      <c r="KST83" s="136"/>
      <c r="KSU83" s="136"/>
      <c r="KSV83" s="136"/>
      <c r="KSW83" s="136"/>
      <c r="KSX83" s="136"/>
      <c r="KSY83" s="136"/>
      <c r="KSZ83" s="136"/>
      <c r="KTA83" s="136"/>
      <c r="KTB83" s="136"/>
      <c r="KTC83" s="136"/>
      <c r="KTD83" s="136"/>
      <c r="KTE83" s="136"/>
      <c r="KTF83" s="136"/>
      <c r="KTG83" s="136"/>
      <c r="KTH83" s="136"/>
      <c r="KTI83" s="136"/>
      <c r="KTJ83" s="136"/>
      <c r="KTK83" s="136"/>
      <c r="KTL83" s="136"/>
      <c r="KTM83" s="136"/>
      <c r="KTN83" s="136"/>
      <c r="KTO83" s="136"/>
      <c r="KTP83" s="136"/>
      <c r="KTQ83" s="136"/>
      <c r="KTR83" s="136"/>
      <c r="KTS83" s="136"/>
      <c r="KTT83" s="136"/>
      <c r="KTU83" s="136"/>
      <c r="KTV83" s="136"/>
      <c r="KTW83" s="136"/>
      <c r="KTX83" s="136"/>
      <c r="KTY83" s="136"/>
      <c r="KTZ83" s="136"/>
      <c r="KUA83" s="136"/>
      <c r="KUB83" s="136"/>
      <c r="KUC83" s="136"/>
      <c r="KUD83" s="136"/>
      <c r="KUE83" s="136"/>
      <c r="KUF83" s="136"/>
      <c r="KUG83" s="136"/>
      <c r="KUH83" s="136"/>
      <c r="KUI83" s="136"/>
      <c r="KUJ83" s="136"/>
      <c r="KUK83" s="136"/>
      <c r="KUL83" s="136"/>
      <c r="KUM83" s="136"/>
      <c r="KUN83" s="136"/>
      <c r="KUO83" s="136"/>
      <c r="KUP83" s="136"/>
      <c r="KUQ83" s="136"/>
      <c r="KUR83" s="136"/>
      <c r="KUS83" s="136"/>
      <c r="KUT83" s="136"/>
      <c r="KUU83" s="136"/>
      <c r="KUV83" s="136"/>
      <c r="KUW83" s="136"/>
      <c r="KUX83" s="136"/>
      <c r="KUY83" s="136"/>
      <c r="KUZ83" s="136"/>
      <c r="KVA83" s="136"/>
      <c r="KVB83" s="136"/>
      <c r="KVC83" s="136"/>
      <c r="KVD83" s="136"/>
      <c r="KVE83" s="136"/>
      <c r="KVF83" s="136"/>
      <c r="KVG83" s="136"/>
      <c r="KVH83" s="136"/>
      <c r="KVI83" s="136"/>
      <c r="KVJ83" s="136"/>
      <c r="KVK83" s="136"/>
      <c r="KVL83" s="136"/>
      <c r="KVM83" s="136"/>
      <c r="KVN83" s="136"/>
      <c r="KVO83" s="136"/>
      <c r="KVP83" s="136"/>
      <c r="KVQ83" s="136"/>
      <c r="KVR83" s="136"/>
      <c r="KVS83" s="136"/>
      <c r="KVT83" s="136"/>
      <c r="KVU83" s="136"/>
      <c r="KVV83" s="136"/>
      <c r="KVW83" s="136"/>
      <c r="KVX83" s="136"/>
      <c r="KVY83" s="136"/>
      <c r="KVZ83" s="136"/>
      <c r="KWA83" s="136"/>
      <c r="KWB83" s="136"/>
      <c r="KWC83" s="136"/>
      <c r="KWD83" s="136"/>
      <c r="KWE83" s="136"/>
      <c r="KWF83" s="136"/>
      <c r="KWG83" s="136"/>
      <c r="KWH83" s="136"/>
      <c r="KWI83" s="136"/>
      <c r="KWJ83" s="136"/>
      <c r="KWK83" s="136"/>
      <c r="KWL83" s="136"/>
      <c r="KWM83" s="136"/>
      <c r="KWN83" s="136"/>
      <c r="KWO83" s="136"/>
      <c r="KWP83" s="136"/>
      <c r="KWQ83" s="136"/>
      <c r="KWR83" s="136"/>
      <c r="KWS83" s="136"/>
      <c r="KWT83" s="136"/>
      <c r="KWU83" s="136"/>
      <c r="KWV83" s="136"/>
      <c r="KWW83" s="136"/>
      <c r="KWX83" s="136"/>
      <c r="KWY83" s="136"/>
      <c r="KWZ83" s="136"/>
      <c r="KXA83" s="136"/>
      <c r="KXB83" s="136"/>
      <c r="KXC83" s="136"/>
      <c r="KXD83" s="136"/>
      <c r="KXE83" s="136"/>
      <c r="KXF83" s="136"/>
      <c r="KXG83" s="136"/>
      <c r="KXH83" s="136"/>
      <c r="KXI83" s="136"/>
      <c r="KXJ83" s="136"/>
      <c r="KXK83" s="136"/>
      <c r="KXL83" s="136"/>
      <c r="KXM83" s="136"/>
      <c r="KXN83" s="136"/>
      <c r="KXO83" s="136"/>
      <c r="KXP83" s="136"/>
      <c r="KXQ83" s="136"/>
      <c r="KXR83" s="136"/>
      <c r="KXS83" s="136"/>
      <c r="KXT83" s="136"/>
      <c r="KXU83" s="136"/>
      <c r="KXV83" s="136"/>
      <c r="KXW83" s="136"/>
      <c r="KXX83" s="136"/>
      <c r="KXY83" s="136"/>
      <c r="KXZ83" s="136"/>
      <c r="KYA83" s="136"/>
      <c r="KYB83" s="136"/>
      <c r="KYC83" s="136"/>
      <c r="KYD83" s="136"/>
      <c r="KYE83" s="136"/>
      <c r="KYF83" s="136"/>
      <c r="KYG83" s="136"/>
      <c r="KYH83" s="136"/>
      <c r="KYI83" s="136"/>
      <c r="KYJ83" s="136"/>
      <c r="KYK83" s="136"/>
      <c r="KYL83" s="136"/>
      <c r="KYM83" s="136"/>
      <c r="KYN83" s="136"/>
      <c r="KYO83" s="136"/>
      <c r="KYP83" s="136"/>
      <c r="KYQ83" s="136"/>
      <c r="KYR83" s="136"/>
      <c r="KYS83" s="136"/>
      <c r="KYT83" s="136"/>
      <c r="KYU83" s="136"/>
      <c r="KYV83" s="136"/>
      <c r="KYW83" s="136"/>
      <c r="KYX83" s="136"/>
      <c r="KYY83" s="136"/>
      <c r="KYZ83" s="136"/>
      <c r="KZA83" s="136"/>
      <c r="KZB83" s="136"/>
      <c r="KZC83" s="136"/>
      <c r="KZD83" s="136"/>
      <c r="KZE83" s="136"/>
      <c r="KZF83" s="136"/>
      <c r="KZG83" s="136"/>
      <c r="KZH83" s="136"/>
      <c r="KZI83" s="136"/>
      <c r="KZJ83" s="136"/>
      <c r="KZK83" s="136"/>
      <c r="KZL83" s="136"/>
      <c r="KZM83" s="136"/>
      <c r="KZN83" s="136"/>
      <c r="KZO83" s="136"/>
      <c r="KZP83" s="136"/>
      <c r="KZQ83" s="136"/>
      <c r="KZR83" s="136"/>
      <c r="KZS83" s="136"/>
      <c r="KZT83" s="136"/>
      <c r="KZU83" s="136"/>
      <c r="KZV83" s="136"/>
      <c r="KZW83" s="136"/>
      <c r="KZX83" s="136"/>
      <c r="KZY83" s="136"/>
      <c r="KZZ83" s="136"/>
      <c r="LAA83" s="136"/>
      <c r="LAB83" s="136"/>
      <c r="LAC83" s="136"/>
      <c r="LAD83" s="136"/>
      <c r="LAE83" s="136"/>
      <c r="LAF83" s="136"/>
      <c r="LAG83" s="136"/>
      <c r="LAH83" s="136"/>
      <c r="LAI83" s="136"/>
      <c r="LAJ83" s="136"/>
      <c r="LAK83" s="136"/>
      <c r="LAL83" s="136"/>
      <c r="LAM83" s="136"/>
      <c r="LAN83" s="136"/>
      <c r="LAO83" s="136"/>
      <c r="LAP83" s="136"/>
      <c r="LAQ83" s="136"/>
      <c r="LAR83" s="136"/>
      <c r="LAS83" s="136"/>
      <c r="LAT83" s="136"/>
      <c r="LAU83" s="136"/>
      <c r="LAV83" s="136"/>
      <c r="LAW83" s="136"/>
      <c r="LAX83" s="136"/>
      <c r="LAY83" s="136"/>
      <c r="LAZ83" s="136"/>
      <c r="LBA83" s="136"/>
      <c r="LBB83" s="136"/>
      <c r="LBC83" s="136"/>
      <c r="LBD83" s="136"/>
      <c r="LBE83" s="136"/>
      <c r="LBF83" s="136"/>
      <c r="LBG83" s="136"/>
      <c r="LBH83" s="136"/>
      <c r="LBI83" s="136"/>
      <c r="LBJ83" s="136"/>
      <c r="LBK83" s="136"/>
      <c r="LBL83" s="136"/>
      <c r="LBM83" s="136"/>
      <c r="LBN83" s="136"/>
      <c r="LBO83" s="136"/>
      <c r="LBP83" s="136"/>
      <c r="LBQ83" s="136"/>
      <c r="LBR83" s="136"/>
      <c r="LBS83" s="136"/>
      <c r="LBT83" s="136"/>
      <c r="LBU83" s="136"/>
      <c r="LBV83" s="136"/>
      <c r="LBW83" s="136"/>
      <c r="LBX83" s="136"/>
      <c r="LBY83" s="136"/>
      <c r="LBZ83" s="136"/>
      <c r="LCA83" s="136"/>
      <c r="LCB83" s="136"/>
      <c r="LCC83" s="136"/>
      <c r="LCD83" s="136"/>
      <c r="LCE83" s="136"/>
      <c r="LCF83" s="136"/>
      <c r="LCG83" s="136"/>
      <c r="LCH83" s="136"/>
      <c r="LCI83" s="136"/>
      <c r="LCJ83" s="136"/>
      <c r="LCK83" s="136"/>
      <c r="LCL83" s="136"/>
      <c r="LCM83" s="136"/>
      <c r="LCN83" s="136"/>
      <c r="LCO83" s="136"/>
      <c r="LCP83" s="136"/>
      <c r="LCQ83" s="136"/>
      <c r="LCR83" s="136"/>
      <c r="LCS83" s="136"/>
      <c r="LCT83" s="136"/>
      <c r="LCU83" s="136"/>
      <c r="LCV83" s="136"/>
      <c r="LCW83" s="136"/>
      <c r="LCX83" s="136"/>
      <c r="LCY83" s="136"/>
      <c r="LCZ83" s="136"/>
      <c r="LDA83" s="136"/>
      <c r="LDB83" s="136"/>
      <c r="LDC83" s="136"/>
      <c r="LDD83" s="136"/>
      <c r="LDE83" s="136"/>
      <c r="LDF83" s="136"/>
      <c r="LDG83" s="136"/>
      <c r="LDH83" s="136"/>
      <c r="LDI83" s="136"/>
      <c r="LDJ83" s="136"/>
      <c r="LDK83" s="136"/>
      <c r="LDL83" s="136"/>
      <c r="LDM83" s="136"/>
      <c r="LDN83" s="136"/>
      <c r="LDO83" s="136"/>
      <c r="LDP83" s="136"/>
      <c r="LDQ83" s="136"/>
      <c r="LDR83" s="136"/>
      <c r="LDS83" s="136"/>
      <c r="LDT83" s="136"/>
      <c r="LDU83" s="136"/>
      <c r="LDV83" s="136"/>
      <c r="LDW83" s="136"/>
      <c r="LDX83" s="136"/>
      <c r="LDY83" s="136"/>
      <c r="LDZ83" s="136"/>
      <c r="LEA83" s="136"/>
      <c r="LEB83" s="136"/>
      <c r="LEC83" s="136"/>
      <c r="LED83" s="136"/>
      <c r="LEE83" s="136"/>
      <c r="LEF83" s="136"/>
      <c r="LEG83" s="136"/>
      <c r="LEH83" s="136"/>
      <c r="LEI83" s="136"/>
      <c r="LEJ83" s="136"/>
      <c r="LEK83" s="136"/>
      <c r="LEL83" s="136"/>
      <c r="LEM83" s="136"/>
      <c r="LEN83" s="136"/>
      <c r="LEO83" s="136"/>
      <c r="LEP83" s="136"/>
      <c r="LEQ83" s="136"/>
      <c r="LER83" s="136"/>
      <c r="LES83" s="136"/>
      <c r="LET83" s="136"/>
      <c r="LEU83" s="136"/>
      <c r="LEV83" s="136"/>
      <c r="LEW83" s="136"/>
      <c r="LEX83" s="136"/>
      <c r="LEY83" s="136"/>
      <c r="LEZ83" s="136"/>
      <c r="LFA83" s="136"/>
      <c r="LFB83" s="136"/>
      <c r="LFC83" s="136"/>
      <c r="LFD83" s="136"/>
      <c r="LFE83" s="136"/>
      <c r="LFF83" s="136"/>
      <c r="LFG83" s="136"/>
      <c r="LFH83" s="136"/>
      <c r="LFI83" s="136"/>
      <c r="LFJ83" s="136"/>
      <c r="LFK83" s="136"/>
      <c r="LFL83" s="136"/>
      <c r="LFM83" s="136"/>
      <c r="LFN83" s="136"/>
      <c r="LFO83" s="136"/>
      <c r="LFP83" s="136"/>
      <c r="LFQ83" s="136"/>
      <c r="LFR83" s="136"/>
      <c r="LFS83" s="136"/>
      <c r="LFT83" s="136"/>
      <c r="LFU83" s="136"/>
      <c r="LFV83" s="136"/>
      <c r="LFW83" s="136"/>
      <c r="LFX83" s="136"/>
      <c r="LFY83" s="136"/>
      <c r="LFZ83" s="136"/>
      <c r="LGA83" s="136"/>
      <c r="LGB83" s="136"/>
      <c r="LGC83" s="136"/>
      <c r="LGD83" s="136"/>
      <c r="LGE83" s="136"/>
      <c r="LGF83" s="136"/>
      <c r="LGG83" s="136"/>
      <c r="LGH83" s="136"/>
      <c r="LGI83" s="136"/>
      <c r="LGJ83" s="136"/>
      <c r="LGK83" s="136"/>
      <c r="LGL83" s="136"/>
      <c r="LGM83" s="136"/>
      <c r="LGN83" s="136"/>
      <c r="LGO83" s="136"/>
      <c r="LGP83" s="136"/>
      <c r="LGQ83" s="136"/>
      <c r="LGR83" s="136"/>
      <c r="LGS83" s="136"/>
      <c r="LGT83" s="136"/>
      <c r="LGU83" s="136"/>
      <c r="LGV83" s="136"/>
      <c r="LGW83" s="136"/>
      <c r="LGX83" s="136"/>
      <c r="LGY83" s="136"/>
      <c r="LGZ83" s="136"/>
      <c r="LHA83" s="136"/>
      <c r="LHB83" s="136"/>
      <c r="LHC83" s="136"/>
      <c r="LHD83" s="136"/>
      <c r="LHE83" s="136"/>
      <c r="LHF83" s="136"/>
      <c r="LHG83" s="136"/>
      <c r="LHH83" s="136"/>
      <c r="LHI83" s="136"/>
      <c r="LHJ83" s="136"/>
      <c r="LHK83" s="136"/>
      <c r="LHL83" s="136"/>
      <c r="LHM83" s="136"/>
      <c r="LHN83" s="136"/>
      <c r="LHO83" s="136"/>
      <c r="LHP83" s="136"/>
      <c r="LHQ83" s="136"/>
      <c r="LHR83" s="136"/>
      <c r="LHS83" s="136"/>
      <c r="LHT83" s="136"/>
      <c r="LHU83" s="136"/>
      <c r="LHV83" s="136"/>
      <c r="LHW83" s="136"/>
      <c r="LHX83" s="136"/>
      <c r="LHY83" s="136"/>
      <c r="LHZ83" s="136"/>
      <c r="LIA83" s="136"/>
      <c r="LIB83" s="136"/>
      <c r="LIC83" s="136"/>
      <c r="LID83" s="136"/>
      <c r="LIE83" s="136"/>
      <c r="LIF83" s="136"/>
      <c r="LIG83" s="136"/>
      <c r="LIH83" s="136"/>
      <c r="LII83" s="136"/>
      <c r="LIJ83" s="136"/>
      <c r="LIK83" s="136"/>
      <c r="LIL83" s="136"/>
      <c r="LIM83" s="136"/>
      <c r="LIN83" s="136"/>
      <c r="LIO83" s="136"/>
      <c r="LIP83" s="136"/>
      <c r="LIQ83" s="136"/>
      <c r="LIR83" s="136"/>
      <c r="LIS83" s="136"/>
      <c r="LIT83" s="136"/>
      <c r="LIU83" s="136"/>
      <c r="LIV83" s="136"/>
      <c r="LIW83" s="136"/>
      <c r="LIX83" s="136"/>
      <c r="LIY83" s="136"/>
      <c r="LIZ83" s="136"/>
      <c r="LJA83" s="136"/>
      <c r="LJB83" s="136"/>
      <c r="LJC83" s="136"/>
      <c r="LJD83" s="136"/>
      <c r="LJE83" s="136"/>
      <c r="LJF83" s="136"/>
      <c r="LJG83" s="136"/>
      <c r="LJH83" s="136"/>
      <c r="LJI83" s="136"/>
      <c r="LJJ83" s="136"/>
      <c r="LJK83" s="136"/>
      <c r="LJL83" s="136"/>
      <c r="LJM83" s="136"/>
      <c r="LJN83" s="136"/>
      <c r="LJO83" s="136"/>
      <c r="LJP83" s="136"/>
      <c r="LJQ83" s="136"/>
      <c r="LJR83" s="136"/>
      <c r="LJS83" s="136"/>
      <c r="LJT83" s="136"/>
      <c r="LJU83" s="136"/>
      <c r="LJV83" s="136"/>
      <c r="LJW83" s="136"/>
      <c r="LJX83" s="136"/>
      <c r="LJY83" s="136"/>
      <c r="LJZ83" s="136"/>
      <c r="LKA83" s="136"/>
      <c r="LKB83" s="136"/>
      <c r="LKC83" s="136"/>
      <c r="LKD83" s="136"/>
      <c r="LKE83" s="136"/>
      <c r="LKF83" s="136"/>
      <c r="LKG83" s="136"/>
      <c r="LKH83" s="136"/>
      <c r="LKI83" s="136"/>
      <c r="LKJ83" s="136"/>
      <c r="LKK83" s="136"/>
      <c r="LKL83" s="136"/>
      <c r="LKM83" s="136"/>
      <c r="LKN83" s="136"/>
      <c r="LKO83" s="136"/>
      <c r="LKP83" s="136"/>
      <c r="LKQ83" s="136"/>
      <c r="LKR83" s="136"/>
      <c r="LKS83" s="136"/>
      <c r="LKT83" s="136"/>
      <c r="LKU83" s="136"/>
      <c r="LKV83" s="136"/>
      <c r="LKW83" s="136"/>
      <c r="LKX83" s="136"/>
      <c r="LKY83" s="136"/>
      <c r="LKZ83" s="136"/>
      <c r="LLA83" s="136"/>
      <c r="LLB83" s="136"/>
      <c r="LLC83" s="136"/>
      <c r="LLD83" s="136"/>
      <c r="LLE83" s="136"/>
      <c r="LLF83" s="136"/>
      <c r="LLG83" s="136"/>
      <c r="LLH83" s="136"/>
      <c r="LLI83" s="136"/>
      <c r="LLJ83" s="136"/>
      <c r="LLK83" s="136"/>
      <c r="LLL83" s="136"/>
      <c r="LLM83" s="136"/>
      <c r="LLN83" s="136"/>
      <c r="LLO83" s="136"/>
      <c r="LLP83" s="136"/>
      <c r="LLQ83" s="136"/>
      <c r="LLR83" s="136"/>
      <c r="LLS83" s="136"/>
      <c r="LLT83" s="136"/>
      <c r="LLU83" s="136"/>
      <c r="LLV83" s="136"/>
      <c r="LLW83" s="136"/>
      <c r="LLX83" s="136"/>
      <c r="LLY83" s="136"/>
      <c r="LLZ83" s="136"/>
      <c r="LMA83" s="136"/>
      <c r="LMB83" s="136"/>
      <c r="LMC83" s="136"/>
      <c r="LMD83" s="136"/>
      <c r="LME83" s="136"/>
      <c r="LMF83" s="136"/>
      <c r="LMG83" s="136"/>
      <c r="LMH83" s="136"/>
      <c r="LMI83" s="136"/>
      <c r="LMJ83" s="136"/>
      <c r="LMK83" s="136"/>
      <c r="LML83" s="136"/>
      <c r="LMM83" s="136"/>
      <c r="LMN83" s="136"/>
      <c r="LMO83" s="136"/>
      <c r="LMP83" s="136"/>
      <c r="LMQ83" s="136"/>
      <c r="LMR83" s="136"/>
      <c r="LMS83" s="136"/>
      <c r="LMT83" s="136"/>
      <c r="LMU83" s="136"/>
      <c r="LMV83" s="136"/>
      <c r="LMW83" s="136"/>
      <c r="LMX83" s="136"/>
      <c r="LMY83" s="136"/>
      <c r="LMZ83" s="136"/>
      <c r="LNA83" s="136"/>
      <c r="LNB83" s="136"/>
      <c r="LNC83" s="136"/>
      <c r="LND83" s="136"/>
      <c r="LNE83" s="136"/>
      <c r="LNF83" s="136"/>
      <c r="LNG83" s="136"/>
      <c r="LNH83" s="136"/>
      <c r="LNI83" s="136"/>
      <c r="LNJ83" s="136"/>
      <c r="LNK83" s="136"/>
      <c r="LNL83" s="136"/>
      <c r="LNM83" s="136"/>
      <c r="LNN83" s="136"/>
      <c r="LNO83" s="136"/>
      <c r="LNP83" s="136"/>
      <c r="LNQ83" s="136"/>
      <c r="LNR83" s="136"/>
      <c r="LNS83" s="136"/>
      <c r="LNT83" s="136"/>
      <c r="LNU83" s="136"/>
      <c r="LNV83" s="136"/>
      <c r="LNW83" s="136"/>
      <c r="LNX83" s="136"/>
      <c r="LNY83" s="136"/>
      <c r="LNZ83" s="136"/>
      <c r="LOA83" s="136"/>
      <c r="LOB83" s="136"/>
      <c r="LOC83" s="136"/>
      <c r="LOD83" s="136"/>
      <c r="LOE83" s="136"/>
      <c r="LOF83" s="136"/>
      <c r="LOG83" s="136"/>
      <c r="LOH83" s="136"/>
      <c r="LOI83" s="136"/>
      <c r="LOJ83" s="136"/>
      <c r="LOK83" s="136"/>
      <c r="LOL83" s="136"/>
      <c r="LOM83" s="136"/>
      <c r="LON83" s="136"/>
      <c r="LOO83" s="136"/>
      <c r="LOP83" s="136"/>
      <c r="LOQ83" s="136"/>
      <c r="LOR83" s="136"/>
      <c r="LOS83" s="136"/>
      <c r="LOT83" s="136"/>
      <c r="LOU83" s="136"/>
      <c r="LOV83" s="136"/>
      <c r="LOW83" s="136"/>
      <c r="LOX83" s="136"/>
      <c r="LOY83" s="136"/>
      <c r="LOZ83" s="136"/>
      <c r="LPA83" s="136"/>
      <c r="LPB83" s="136"/>
      <c r="LPC83" s="136"/>
      <c r="LPD83" s="136"/>
      <c r="LPE83" s="136"/>
      <c r="LPF83" s="136"/>
      <c r="LPG83" s="136"/>
      <c r="LPH83" s="136"/>
      <c r="LPI83" s="136"/>
      <c r="LPJ83" s="136"/>
      <c r="LPK83" s="136"/>
      <c r="LPL83" s="136"/>
      <c r="LPM83" s="136"/>
      <c r="LPN83" s="136"/>
      <c r="LPO83" s="136"/>
      <c r="LPP83" s="136"/>
      <c r="LPQ83" s="136"/>
      <c r="LPR83" s="136"/>
      <c r="LPS83" s="136"/>
      <c r="LPT83" s="136"/>
      <c r="LPU83" s="136"/>
      <c r="LPV83" s="136"/>
      <c r="LPW83" s="136"/>
      <c r="LPX83" s="136"/>
      <c r="LPY83" s="136"/>
      <c r="LPZ83" s="136"/>
      <c r="LQA83" s="136"/>
      <c r="LQB83" s="136"/>
      <c r="LQC83" s="136"/>
      <c r="LQD83" s="136"/>
      <c r="LQE83" s="136"/>
      <c r="LQF83" s="136"/>
      <c r="LQG83" s="136"/>
      <c r="LQH83" s="136"/>
      <c r="LQI83" s="136"/>
      <c r="LQJ83" s="136"/>
      <c r="LQK83" s="136"/>
      <c r="LQL83" s="136"/>
      <c r="LQM83" s="136"/>
      <c r="LQN83" s="136"/>
      <c r="LQO83" s="136"/>
      <c r="LQP83" s="136"/>
      <c r="LQQ83" s="136"/>
      <c r="LQR83" s="136"/>
      <c r="LQS83" s="136"/>
      <c r="LQT83" s="136"/>
      <c r="LQU83" s="136"/>
      <c r="LQV83" s="136"/>
      <c r="LQW83" s="136"/>
      <c r="LQX83" s="136"/>
      <c r="LQY83" s="136"/>
      <c r="LQZ83" s="136"/>
      <c r="LRA83" s="136"/>
      <c r="LRB83" s="136"/>
      <c r="LRC83" s="136"/>
      <c r="LRD83" s="136"/>
      <c r="LRE83" s="136"/>
      <c r="LRF83" s="136"/>
      <c r="LRG83" s="136"/>
      <c r="LRH83" s="136"/>
      <c r="LRI83" s="136"/>
      <c r="LRJ83" s="136"/>
      <c r="LRK83" s="136"/>
      <c r="LRL83" s="136"/>
      <c r="LRM83" s="136"/>
      <c r="LRN83" s="136"/>
      <c r="LRO83" s="136"/>
      <c r="LRP83" s="136"/>
      <c r="LRQ83" s="136"/>
      <c r="LRR83" s="136"/>
      <c r="LRS83" s="136"/>
      <c r="LRT83" s="136"/>
      <c r="LRU83" s="136"/>
      <c r="LRV83" s="136"/>
      <c r="LRW83" s="136"/>
      <c r="LRX83" s="136"/>
      <c r="LRY83" s="136"/>
      <c r="LRZ83" s="136"/>
      <c r="LSA83" s="136"/>
      <c r="LSB83" s="136"/>
      <c r="LSC83" s="136"/>
      <c r="LSD83" s="136"/>
      <c r="LSE83" s="136"/>
      <c r="LSF83" s="136"/>
      <c r="LSG83" s="136"/>
      <c r="LSH83" s="136"/>
      <c r="LSI83" s="136"/>
      <c r="LSJ83" s="136"/>
      <c r="LSK83" s="136"/>
      <c r="LSL83" s="136"/>
      <c r="LSM83" s="136"/>
      <c r="LSN83" s="136"/>
      <c r="LSO83" s="136"/>
      <c r="LSP83" s="136"/>
      <c r="LSQ83" s="136"/>
      <c r="LSR83" s="136"/>
      <c r="LSS83" s="136"/>
      <c r="LST83" s="136"/>
      <c r="LSU83" s="136"/>
      <c r="LSV83" s="136"/>
      <c r="LSW83" s="136"/>
      <c r="LSX83" s="136"/>
      <c r="LSY83" s="136"/>
      <c r="LSZ83" s="136"/>
      <c r="LTA83" s="136"/>
      <c r="LTB83" s="136"/>
      <c r="LTC83" s="136"/>
      <c r="LTD83" s="136"/>
      <c r="LTE83" s="136"/>
      <c r="LTF83" s="136"/>
      <c r="LTG83" s="136"/>
      <c r="LTH83" s="136"/>
      <c r="LTI83" s="136"/>
      <c r="LTJ83" s="136"/>
      <c r="LTK83" s="136"/>
      <c r="LTL83" s="136"/>
      <c r="LTM83" s="136"/>
      <c r="LTN83" s="136"/>
      <c r="LTO83" s="136"/>
      <c r="LTP83" s="136"/>
      <c r="LTQ83" s="136"/>
      <c r="LTR83" s="136"/>
      <c r="LTS83" s="136"/>
      <c r="LTT83" s="136"/>
      <c r="LTU83" s="136"/>
      <c r="LTV83" s="136"/>
      <c r="LTW83" s="136"/>
      <c r="LTX83" s="136"/>
      <c r="LTY83" s="136"/>
      <c r="LTZ83" s="136"/>
      <c r="LUA83" s="136"/>
      <c r="LUB83" s="136"/>
      <c r="LUC83" s="136"/>
      <c r="LUD83" s="136"/>
      <c r="LUE83" s="136"/>
      <c r="LUF83" s="136"/>
      <c r="LUG83" s="136"/>
      <c r="LUH83" s="136"/>
      <c r="LUI83" s="136"/>
      <c r="LUJ83" s="136"/>
      <c r="LUK83" s="136"/>
      <c r="LUL83" s="136"/>
      <c r="LUM83" s="136"/>
      <c r="LUN83" s="136"/>
      <c r="LUO83" s="136"/>
      <c r="LUP83" s="136"/>
      <c r="LUQ83" s="136"/>
      <c r="LUR83" s="136"/>
      <c r="LUS83" s="136"/>
      <c r="LUT83" s="136"/>
      <c r="LUU83" s="136"/>
      <c r="LUV83" s="136"/>
      <c r="LUW83" s="136"/>
      <c r="LUX83" s="136"/>
      <c r="LUY83" s="136"/>
      <c r="LUZ83" s="136"/>
      <c r="LVA83" s="136"/>
      <c r="LVB83" s="136"/>
      <c r="LVC83" s="136"/>
      <c r="LVD83" s="136"/>
      <c r="LVE83" s="136"/>
      <c r="LVF83" s="136"/>
      <c r="LVG83" s="136"/>
      <c r="LVH83" s="136"/>
      <c r="LVI83" s="136"/>
      <c r="LVJ83" s="136"/>
      <c r="LVK83" s="136"/>
      <c r="LVL83" s="136"/>
      <c r="LVM83" s="136"/>
      <c r="LVN83" s="136"/>
      <c r="LVO83" s="136"/>
      <c r="LVP83" s="136"/>
      <c r="LVQ83" s="136"/>
      <c r="LVR83" s="136"/>
      <c r="LVS83" s="136"/>
      <c r="LVT83" s="136"/>
      <c r="LVU83" s="136"/>
      <c r="LVV83" s="136"/>
      <c r="LVW83" s="136"/>
      <c r="LVX83" s="136"/>
      <c r="LVY83" s="136"/>
      <c r="LVZ83" s="136"/>
      <c r="LWA83" s="136"/>
      <c r="LWB83" s="136"/>
      <c r="LWC83" s="136"/>
      <c r="LWD83" s="136"/>
      <c r="LWE83" s="136"/>
      <c r="LWF83" s="136"/>
      <c r="LWG83" s="136"/>
      <c r="LWH83" s="136"/>
      <c r="LWI83" s="136"/>
      <c r="LWJ83" s="136"/>
      <c r="LWK83" s="136"/>
      <c r="LWL83" s="136"/>
      <c r="LWM83" s="136"/>
      <c r="LWN83" s="136"/>
      <c r="LWO83" s="136"/>
      <c r="LWP83" s="136"/>
      <c r="LWQ83" s="136"/>
      <c r="LWR83" s="136"/>
      <c r="LWS83" s="136"/>
      <c r="LWT83" s="136"/>
      <c r="LWU83" s="136"/>
      <c r="LWV83" s="136"/>
      <c r="LWW83" s="136"/>
      <c r="LWX83" s="136"/>
      <c r="LWY83" s="136"/>
      <c r="LWZ83" s="136"/>
      <c r="LXA83" s="136"/>
      <c r="LXB83" s="136"/>
      <c r="LXC83" s="136"/>
      <c r="LXD83" s="136"/>
      <c r="LXE83" s="136"/>
      <c r="LXF83" s="136"/>
      <c r="LXG83" s="136"/>
      <c r="LXH83" s="136"/>
      <c r="LXI83" s="136"/>
      <c r="LXJ83" s="136"/>
      <c r="LXK83" s="136"/>
      <c r="LXL83" s="136"/>
      <c r="LXM83" s="136"/>
      <c r="LXN83" s="136"/>
      <c r="LXO83" s="136"/>
      <c r="LXP83" s="136"/>
      <c r="LXQ83" s="136"/>
      <c r="LXR83" s="136"/>
      <c r="LXS83" s="136"/>
      <c r="LXT83" s="136"/>
      <c r="LXU83" s="136"/>
      <c r="LXV83" s="136"/>
      <c r="LXW83" s="136"/>
      <c r="LXX83" s="136"/>
      <c r="LXY83" s="136"/>
      <c r="LXZ83" s="136"/>
      <c r="LYA83" s="136"/>
      <c r="LYB83" s="136"/>
      <c r="LYC83" s="136"/>
      <c r="LYD83" s="136"/>
      <c r="LYE83" s="136"/>
      <c r="LYF83" s="136"/>
      <c r="LYG83" s="136"/>
      <c r="LYH83" s="136"/>
      <c r="LYI83" s="136"/>
      <c r="LYJ83" s="136"/>
      <c r="LYK83" s="136"/>
      <c r="LYL83" s="136"/>
      <c r="LYM83" s="136"/>
      <c r="LYN83" s="136"/>
      <c r="LYO83" s="136"/>
      <c r="LYP83" s="136"/>
      <c r="LYQ83" s="136"/>
      <c r="LYR83" s="136"/>
      <c r="LYS83" s="136"/>
      <c r="LYT83" s="136"/>
      <c r="LYU83" s="136"/>
      <c r="LYV83" s="136"/>
      <c r="LYW83" s="136"/>
      <c r="LYX83" s="136"/>
      <c r="LYY83" s="136"/>
      <c r="LYZ83" s="136"/>
      <c r="LZA83" s="136"/>
      <c r="LZB83" s="136"/>
      <c r="LZC83" s="136"/>
      <c r="LZD83" s="136"/>
      <c r="LZE83" s="136"/>
      <c r="LZF83" s="136"/>
      <c r="LZG83" s="136"/>
      <c r="LZH83" s="136"/>
      <c r="LZI83" s="136"/>
      <c r="LZJ83" s="136"/>
      <c r="LZK83" s="136"/>
      <c r="LZL83" s="136"/>
      <c r="LZM83" s="136"/>
      <c r="LZN83" s="136"/>
      <c r="LZO83" s="136"/>
      <c r="LZP83" s="136"/>
      <c r="LZQ83" s="136"/>
      <c r="LZR83" s="136"/>
      <c r="LZS83" s="136"/>
      <c r="LZT83" s="136"/>
      <c r="LZU83" s="136"/>
      <c r="LZV83" s="136"/>
      <c r="LZW83" s="136"/>
      <c r="LZX83" s="136"/>
      <c r="LZY83" s="136"/>
      <c r="LZZ83" s="136"/>
      <c r="MAA83" s="136"/>
      <c r="MAB83" s="136"/>
      <c r="MAC83" s="136"/>
      <c r="MAD83" s="136"/>
      <c r="MAE83" s="136"/>
      <c r="MAF83" s="136"/>
      <c r="MAG83" s="136"/>
      <c r="MAH83" s="136"/>
      <c r="MAI83" s="136"/>
      <c r="MAJ83" s="136"/>
      <c r="MAK83" s="136"/>
      <c r="MAL83" s="136"/>
      <c r="MAM83" s="136"/>
      <c r="MAN83" s="136"/>
      <c r="MAO83" s="136"/>
      <c r="MAP83" s="136"/>
      <c r="MAQ83" s="136"/>
      <c r="MAR83" s="136"/>
      <c r="MAS83" s="136"/>
      <c r="MAT83" s="136"/>
      <c r="MAU83" s="136"/>
      <c r="MAV83" s="136"/>
      <c r="MAW83" s="136"/>
      <c r="MAX83" s="136"/>
      <c r="MAY83" s="136"/>
      <c r="MAZ83" s="136"/>
      <c r="MBA83" s="136"/>
      <c r="MBB83" s="136"/>
      <c r="MBC83" s="136"/>
      <c r="MBD83" s="136"/>
      <c r="MBE83" s="136"/>
      <c r="MBF83" s="136"/>
      <c r="MBG83" s="136"/>
      <c r="MBH83" s="136"/>
      <c r="MBI83" s="136"/>
      <c r="MBJ83" s="136"/>
      <c r="MBK83" s="136"/>
      <c r="MBL83" s="136"/>
      <c r="MBM83" s="136"/>
      <c r="MBN83" s="136"/>
      <c r="MBO83" s="136"/>
      <c r="MBP83" s="136"/>
      <c r="MBQ83" s="136"/>
      <c r="MBR83" s="136"/>
      <c r="MBS83" s="136"/>
      <c r="MBT83" s="136"/>
      <c r="MBU83" s="136"/>
      <c r="MBV83" s="136"/>
      <c r="MBW83" s="136"/>
      <c r="MBX83" s="136"/>
      <c r="MBY83" s="136"/>
      <c r="MBZ83" s="136"/>
      <c r="MCA83" s="136"/>
      <c r="MCB83" s="136"/>
      <c r="MCC83" s="136"/>
      <c r="MCD83" s="136"/>
      <c r="MCE83" s="136"/>
      <c r="MCF83" s="136"/>
      <c r="MCG83" s="136"/>
      <c r="MCH83" s="136"/>
      <c r="MCI83" s="136"/>
      <c r="MCJ83" s="136"/>
      <c r="MCK83" s="136"/>
      <c r="MCL83" s="136"/>
      <c r="MCM83" s="136"/>
      <c r="MCN83" s="136"/>
      <c r="MCO83" s="136"/>
      <c r="MCP83" s="136"/>
      <c r="MCQ83" s="136"/>
      <c r="MCR83" s="136"/>
      <c r="MCS83" s="136"/>
      <c r="MCT83" s="136"/>
      <c r="MCU83" s="136"/>
      <c r="MCV83" s="136"/>
      <c r="MCW83" s="136"/>
      <c r="MCX83" s="136"/>
      <c r="MCY83" s="136"/>
      <c r="MCZ83" s="136"/>
      <c r="MDA83" s="136"/>
      <c r="MDB83" s="136"/>
      <c r="MDC83" s="136"/>
      <c r="MDD83" s="136"/>
      <c r="MDE83" s="136"/>
      <c r="MDF83" s="136"/>
      <c r="MDG83" s="136"/>
      <c r="MDH83" s="136"/>
      <c r="MDI83" s="136"/>
      <c r="MDJ83" s="136"/>
      <c r="MDK83" s="136"/>
      <c r="MDL83" s="136"/>
      <c r="MDM83" s="136"/>
      <c r="MDN83" s="136"/>
      <c r="MDO83" s="136"/>
      <c r="MDP83" s="136"/>
      <c r="MDQ83" s="136"/>
      <c r="MDR83" s="136"/>
      <c r="MDS83" s="136"/>
      <c r="MDT83" s="136"/>
      <c r="MDU83" s="136"/>
      <c r="MDV83" s="136"/>
      <c r="MDW83" s="136"/>
      <c r="MDX83" s="136"/>
      <c r="MDY83" s="136"/>
      <c r="MDZ83" s="136"/>
      <c r="MEA83" s="136"/>
      <c r="MEB83" s="136"/>
      <c r="MEC83" s="136"/>
      <c r="MED83" s="136"/>
      <c r="MEE83" s="136"/>
      <c r="MEF83" s="136"/>
      <c r="MEG83" s="136"/>
      <c r="MEH83" s="136"/>
      <c r="MEI83" s="136"/>
      <c r="MEJ83" s="136"/>
      <c r="MEK83" s="136"/>
      <c r="MEL83" s="136"/>
      <c r="MEM83" s="136"/>
      <c r="MEN83" s="136"/>
      <c r="MEO83" s="136"/>
      <c r="MEP83" s="136"/>
      <c r="MEQ83" s="136"/>
      <c r="MER83" s="136"/>
      <c r="MES83" s="136"/>
      <c r="MET83" s="136"/>
      <c r="MEU83" s="136"/>
      <c r="MEV83" s="136"/>
      <c r="MEW83" s="136"/>
      <c r="MEX83" s="136"/>
      <c r="MEY83" s="136"/>
      <c r="MEZ83" s="136"/>
      <c r="MFA83" s="136"/>
      <c r="MFB83" s="136"/>
      <c r="MFC83" s="136"/>
      <c r="MFD83" s="136"/>
      <c r="MFE83" s="136"/>
      <c r="MFF83" s="136"/>
      <c r="MFG83" s="136"/>
      <c r="MFH83" s="136"/>
      <c r="MFI83" s="136"/>
      <c r="MFJ83" s="136"/>
      <c r="MFK83" s="136"/>
      <c r="MFL83" s="136"/>
      <c r="MFM83" s="136"/>
      <c r="MFN83" s="136"/>
      <c r="MFO83" s="136"/>
      <c r="MFP83" s="136"/>
      <c r="MFQ83" s="136"/>
      <c r="MFR83" s="136"/>
      <c r="MFS83" s="136"/>
      <c r="MFT83" s="136"/>
      <c r="MFU83" s="136"/>
      <c r="MFV83" s="136"/>
      <c r="MFW83" s="136"/>
      <c r="MFX83" s="136"/>
      <c r="MFY83" s="136"/>
      <c r="MFZ83" s="136"/>
      <c r="MGA83" s="136"/>
      <c r="MGB83" s="136"/>
      <c r="MGC83" s="136"/>
      <c r="MGD83" s="136"/>
      <c r="MGE83" s="136"/>
      <c r="MGF83" s="136"/>
      <c r="MGG83" s="136"/>
      <c r="MGH83" s="136"/>
      <c r="MGI83" s="136"/>
      <c r="MGJ83" s="136"/>
      <c r="MGK83" s="136"/>
      <c r="MGL83" s="136"/>
      <c r="MGM83" s="136"/>
      <c r="MGN83" s="136"/>
      <c r="MGO83" s="136"/>
      <c r="MGP83" s="136"/>
      <c r="MGQ83" s="136"/>
      <c r="MGR83" s="136"/>
      <c r="MGS83" s="136"/>
      <c r="MGT83" s="136"/>
      <c r="MGU83" s="136"/>
      <c r="MGV83" s="136"/>
      <c r="MGW83" s="136"/>
      <c r="MGX83" s="136"/>
      <c r="MGY83" s="136"/>
      <c r="MGZ83" s="136"/>
      <c r="MHA83" s="136"/>
      <c r="MHB83" s="136"/>
      <c r="MHC83" s="136"/>
      <c r="MHD83" s="136"/>
      <c r="MHE83" s="136"/>
      <c r="MHF83" s="136"/>
      <c r="MHG83" s="136"/>
      <c r="MHH83" s="136"/>
      <c r="MHI83" s="136"/>
      <c r="MHJ83" s="136"/>
      <c r="MHK83" s="136"/>
      <c r="MHL83" s="136"/>
      <c r="MHM83" s="136"/>
      <c r="MHN83" s="136"/>
      <c r="MHO83" s="136"/>
      <c r="MHP83" s="136"/>
      <c r="MHQ83" s="136"/>
      <c r="MHR83" s="136"/>
      <c r="MHS83" s="136"/>
      <c r="MHT83" s="136"/>
      <c r="MHU83" s="136"/>
      <c r="MHV83" s="136"/>
      <c r="MHW83" s="136"/>
      <c r="MHX83" s="136"/>
      <c r="MHY83" s="136"/>
      <c r="MHZ83" s="136"/>
      <c r="MIA83" s="136"/>
      <c r="MIB83" s="136"/>
      <c r="MIC83" s="136"/>
      <c r="MID83" s="136"/>
      <c r="MIE83" s="136"/>
      <c r="MIF83" s="136"/>
      <c r="MIG83" s="136"/>
      <c r="MIH83" s="136"/>
      <c r="MII83" s="136"/>
      <c r="MIJ83" s="136"/>
      <c r="MIK83" s="136"/>
      <c r="MIL83" s="136"/>
      <c r="MIM83" s="136"/>
      <c r="MIN83" s="136"/>
      <c r="MIO83" s="136"/>
      <c r="MIP83" s="136"/>
      <c r="MIQ83" s="136"/>
      <c r="MIR83" s="136"/>
      <c r="MIS83" s="136"/>
      <c r="MIT83" s="136"/>
      <c r="MIU83" s="136"/>
      <c r="MIV83" s="136"/>
      <c r="MIW83" s="136"/>
      <c r="MIX83" s="136"/>
      <c r="MIY83" s="136"/>
      <c r="MIZ83" s="136"/>
      <c r="MJA83" s="136"/>
      <c r="MJB83" s="136"/>
      <c r="MJC83" s="136"/>
      <c r="MJD83" s="136"/>
      <c r="MJE83" s="136"/>
      <c r="MJF83" s="136"/>
      <c r="MJG83" s="136"/>
      <c r="MJH83" s="136"/>
      <c r="MJI83" s="136"/>
      <c r="MJJ83" s="136"/>
      <c r="MJK83" s="136"/>
      <c r="MJL83" s="136"/>
      <c r="MJM83" s="136"/>
      <c r="MJN83" s="136"/>
      <c r="MJO83" s="136"/>
      <c r="MJP83" s="136"/>
      <c r="MJQ83" s="136"/>
      <c r="MJR83" s="136"/>
      <c r="MJS83" s="136"/>
      <c r="MJT83" s="136"/>
      <c r="MJU83" s="136"/>
      <c r="MJV83" s="136"/>
      <c r="MJW83" s="136"/>
      <c r="MJX83" s="136"/>
      <c r="MJY83" s="136"/>
      <c r="MJZ83" s="136"/>
      <c r="MKA83" s="136"/>
      <c r="MKB83" s="136"/>
      <c r="MKC83" s="136"/>
      <c r="MKD83" s="136"/>
      <c r="MKE83" s="136"/>
      <c r="MKF83" s="136"/>
      <c r="MKG83" s="136"/>
      <c r="MKH83" s="136"/>
      <c r="MKI83" s="136"/>
      <c r="MKJ83" s="136"/>
      <c r="MKK83" s="136"/>
      <c r="MKL83" s="136"/>
      <c r="MKM83" s="136"/>
      <c r="MKN83" s="136"/>
      <c r="MKO83" s="136"/>
      <c r="MKP83" s="136"/>
      <c r="MKQ83" s="136"/>
      <c r="MKR83" s="136"/>
      <c r="MKS83" s="136"/>
      <c r="MKT83" s="136"/>
      <c r="MKU83" s="136"/>
      <c r="MKV83" s="136"/>
      <c r="MKW83" s="136"/>
      <c r="MKX83" s="136"/>
      <c r="MKY83" s="136"/>
      <c r="MKZ83" s="136"/>
      <c r="MLA83" s="136"/>
      <c r="MLB83" s="136"/>
      <c r="MLC83" s="136"/>
      <c r="MLD83" s="136"/>
      <c r="MLE83" s="136"/>
      <c r="MLF83" s="136"/>
      <c r="MLG83" s="136"/>
      <c r="MLH83" s="136"/>
      <c r="MLI83" s="136"/>
      <c r="MLJ83" s="136"/>
      <c r="MLK83" s="136"/>
      <c r="MLL83" s="136"/>
      <c r="MLM83" s="136"/>
      <c r="MLN83" s="136"/>
      <c r="MLO83" s="136"/>
      <c r="MLP83" s="136"/>
      <c r="MLQ83" s="136"/>
      <c r="MLR83" s="136"/>
      <c r="MLS83" s="136"/>
      <c r="MLT83" s="136"/>
      <c r="MLU83" s="136"/>
      <c r="MLV83" s="136"/>
      <c r="MLW83" s="136"/>
      <c r="MLX83" s="136"/>
      <c r="MLY83" s="136"/>
      <c r="MLZ83" s="136"/>
      <c r="MMA83" s="136"/>
      <c r="MMB83" s="136"/>
      <c r="MMC83" s="136"/>
      <c r="MMD83" s="136"/>
      <c r="MME83" s="136"/>
      <c r="MMF83" s="136"/>
      <c r="MMG83" s="136"/>
      <c r="MMH83" s="136"/>
      <c r="MMI83" s="136"/>
      <c r="MMJ83" s="136"/>
      <c r="MMK83" s="136"/>
      <c r="MML83" s="136"/>
      <c r="MMM83" s="136"/>
      <c r="MMN83" s="136"/>
      <c r="MMO83" s="136"/>
      <c r="MMP83" s="136"/>
      <c r="MMQ83" s="136"/>
      <c r="MMR83" s="136"/>
      <c r="MMS83" s="136"/>
      <c r="MMT83" s="136"/>
      <c r="MMU83" s="136"/>
      <c r="MMV83" s="136"/>
      <c r="MMW83" s="136"/>
      <c r="MMX83" s="136"/>
      <c r="MMY83" s="136"/>
      <c r="MMZ83" s="136"/>
      <c r="MNA83" s="136"/>
      <c r="MNB83" s="136"/>
      <c r="MNC83" s="136"/>
      <c r="MND83" s="136"/>
      <c r="MNE83" s="136"/>
      <c r="MNF83" s="136"/>
      <c r="MNG83" s="136"/>
      <c r="MNH83" s="136"/>
      <c r="MNI83" s="136"/>
      <c r="MNJ83" s="136"/>
      <c r="MNK83" s="136"/>
      <c r="MNL83" s="136"/>
      <c r="MNM83" s="136"/>
      <c r="MNN83" s="136"/>
      <c r="MNO83" s="136"/>
      <c r="MNP83" s="136"/>
      <c r="MNQ83" s="136"/>
      <c r="MNR83" s="136"/>
      <c r="MNS83" s="136"/>
      <c r="MNT83" s="136"/>
      <c r="MNU83" s="136"/>
      <c r="MNV83" s="136"/>
      <c r="MNW83" s="136"/>
      <c r="MNX83" s="136"/>
      <c r="MNY83" s="136"/>
      <c r="MNZ83" s="136"/>
      <c r="MOA83" s="136"/>
      <c r="MOB83" s="136"/>
      <c r="MOC83" s="136"/>
      <c r="MOD83" s="136"/>
      <c r="MOE83" s="136"/>
      <c r="MOF83" s="136"/>
      <c r="MOG83" s="136"/>
      <c r="MOH83" s="136"/>
      <c r="MOI83" s="136"/>
      <c r="MOJ83" s="136"/>
      <c r="MOK83" s="136"/>
      <c r="MOL83" s="136"/>
      <c r="MOM83" s="136"/>
      <c r="MON83" s="136"/>
      <c r="MOO83" s="136"/>
      <c r="MOP83" s="136"/>
      <c r="MOQ83" s="136"/>
      <c r="MOR83" s="136"/>
      <c r="MOS83" s="136"/>
      <c r="MOT83" s="136"/>
      <c r="MOU83" s="136"/>
      <c r="MOV83" s="136"/>
      <c r="MOW83" s="136"/>
      <c r="MOX83" s="136"/>
      <c r="MOY83" s="136"/>
      <c r="MOZ83" s="136"/>
      <c r="MPA83" s="136"/>
      <c r="MPB83" s="136"/>
      <c r="MPC83" s="136"/>
      <c r="MPD83" s="136"/>
      <c r="MPE83" s="136"/>
      <c r="MPF83" s="136"/>
      <c r="MPG83" s="136"/>
      <c r="MPH83" s="136"/>
      <c r="MPI83" s="136"/>
      <c r="MPJ83" s="136"/>
      <c r="MPK83" s="136"/>
      <c r="MPL83" s="136"/>
      <c r="MPM83" s="136"/>
      <c r="MPN83" s="136"/>
      <c r="MPO83" s="136"/>
      <c r="MPP83" s="136"/>
      <c r="MPQ83" s="136"/>
      <c r="MPR83" s="136"/>
      <c r="MPS83" s="136"/>
      <c r="MPT83" s="136"/>
      <c r="MPU83" s="136"/>
      <c r="MPV83" s="136"/>
      <c r="MPW83" s="136"/>
      <c r="MPX83" s="136"/>
      <c r="MPY83" s="136"/>
      <c r="MPZ83" s="136"/>
      <c r="MQA83" s="136"/>
      <c r="MQB83" s="136"/>
      <c r="MQC83" s="136"/>
      <c r="MQD83" s="136"/>
      <c r="MQE83" s="136"/>
      <c r="MQF83" s="136"/>
      <c r="MQG83" s="136"/>
      <c r="MQH83" s="136"/>
      <c r="MQI83" s="136"/>
      <c r="MQJ83" s="136"/>
      <c r="MQK83" s="136"/>
      <c r="MQL83" s="136"/>
      <c r="MQM83" s="136"/>
      <c r="MQN83" s="136"/>
      <c r="MQO83" s="136"/>
      <c r="MQP83" s="136"/>
      <c r="MQQ83" s="136"/>
      <c r="MQR83" s="136"/>
      <c r="MQS83" s="136"/>
      <c r="MQT83" s="136"/>
      <c r="MQU83" s="136"/>
      <c r="MQV83" s="136"/>
      <c r="MQW83" s="136"/>
      <c r="MQX83" s="136"/>
      <c r="MQY83" s="136"/>
      <c r="MQZ83" s="136"/>
      <c r="MRA83" s="136"/>
      <c r="MRB83" s="136"/>
      <c r="MRC83" s="136"/>
      <c r="MRD83" s="136"/>
      <c r="MRE83" s="136"/>
      <c r="MRF83" s="136"/>
      <c r="MRG83" s="136"/>
      <c r="MRH83" s="136"/>
      <c r="MRI83" s="136"/>
      <c r="MRJ83" s="136"/>
      <c r="MRK83" s="136"/>
      <c r="MRL83" s="136"/>
      <c r="MRM83" s="136"/>
      <c r="MRN83" s="136"/>
      <c r="MRO83" s="136"/>
      <c r="MRP83" s="136"/>
      <c r="MRQ83" s="136"/>
      <c r="MRR83" s="136"/>
      <c r="MRS83" s="136"/>
      <c r="MRT83" s="136"/>
      <c r="MRU83" s="136"/>
      <c r="MRV83" s="136"/>
      <c r="MRW83" s="136"/>
      <c r="MRX83" s="136"/>
      <c r="MRY83" s="136"/>
      <c r="MRZ83" s="136"/>
      <c r="MSA83" s="136"/>
      <c r="MSB83" s="136"/>
      <c r="MSC83" s="136"/>
      <c r="MSD83" s="136"/>
      <c r="MSE83" s="136"/>
      <c r="MSF83" s="136"/>
      <c r="MSG83" s="136"/>
      <c r="MSH83" s="136"/>
      <c r="MSI83" s="136"/>
      <c r="MSJ83" s="136"/>
      <c r="MSK83" s="136"/>
      <c r="MSL83" s="136"/>
      <c r="MSM83" s="136"/>
      <c r="MSN83" s="136"/>
      <c r="MSO83" s="136"/>
      <c r="MSP83" s="136"/>
      <c r="MSQ83" s="136"/>
      <c r="MSR83" s="136"/>
      <c r="MSS83" s="136"/>
      <c r="MST83" s="136"/>
      <c r="MSU83" s="136"/>
      <c r="MSV83" s="136"/>
      <c r="MSW83" s="136"/>
      <c r="MSX83" s="136"/>
      <c r="MSY83" s="136"/>
      <c r="MSZ83" s="136"/>
      <c r="MTA83" s="136"/>
      <c r="MTB83" s="136"/>
      <c r="MTC83" s="136"/>
      <c r="MTD83" s="136"/>
      <c r="MTE83" s="136"/>
      <c r="MTF83" s="136"/>
      <c r="MTG83" s="136"/>
      <c r="MTH83" s="136"/>
      <c r="MTI83" s="136"/>
      <c r="MTJ83" s="136"/>
      <c r="MTK83" s="136"/>
      <c r="MTL83" s="136"/>
      <c r="MTM83" s="136"/>
      <c r="MTN83" s="136"/>
      <c r="MTO83" s="136"/>
      <c r="MTP83" s="136"/>
      <c r="MTQ83" s="136"/>
      <c r="MTR83" s="136"/>
      <c r="MTS83" s="136"/>
      <c r="MTT83" s="136"/>
      <c r="MTU83" s="136"/>
      <c r="MTV83" s="136"/>
      <c r="MTW83" s="136"/>
      <c r="MTX83" s="136"/>
      <c r="MTY83" s="136"/>
      <c r="MTZ83" s="136"/>
      <c r="MUA83" s="136"/>
      <c r="MUB83" s="136"/>
      <c r="MUC83" s="136"/>
      <c r="MUD83" s="136"/>
      <c r="MUE83" s="136"/>
      <c r="MUF83" s="136"/>
      <c r="MUG83" s="136"/>
      <c r="MUH83" s="136"/>
      <c r="MUI83" s="136"/>
      <c r="MUJ83" s="136"/>
      <c r="MUK83" s="136"/>
      <c r="MUL83" s="136"/>
      <c r="MUM83" s="136"/>
      <c r="MUN83" s="136"/>
      <c r="MUO83" s="136"/>
      <c r="MUP83" s="136"/>
      <c r="MUQ83" s="136"/>
      <c r="MUR83" s="136"/>
      <c r="MUS83" s="136"/>
      <c r="MUT83" s="136"/>
      <c r="MUU83" s="136"/>
      <c r="MUV83" s="136"/>
      <c r="MUW83" s="136"/>
      <c r="MUX83" s="136"/>
      <c r="MUY83" s="136"/>
      <c r="MUZ83" s="136"/>
      <c r="MVA83" s="136"/>
      <c r="MVB83" s="136"/>
      <c r="MVC83" s="136"/>
      <c r="MVD83" s="136"/>
      <c r="MVE83" s="136"/>
      <c r="MVF83" s="136"/>
      <c r="MVG83" s="136"/>
      <c r="MVH83" s="136"/>
      <c r="MVI83" s="136"/>
      <c r="MVJ83" s="136"/>
      <c r="MVK83" s="136"/>
      <c r="MVL83" s="136"/>
      <c r="MVM83" s="136"/>
      <c r="MVN83" s="136"/>
      <c r="MVO83" s="136"/>
      <c r="MVP83" s="136"/>
      <c r="MVQ83" s="136"/>
      <c r="MVR83" s="136"/>
      <c r="MVS83" s="136"/>
      <c r="MVT83" s="136"/>
      <c r="MVU83" s="136"/>
      <c r="MVV83" s="136"/>
      <c r="MVW83" s="136"/>
      <c r="MVX83" s="136"/>
      <c r="MVY83" s="136"/>
      <c r="MVZ83" s="136"/>
      <c r="MWA83" s="136"/>
      <c r="MWB83" s="136"/>
      <c r="MWC83" s="136"/>
      <c r="MWD83" s="136"/>
      <c r="MWE83" s="136"/>
      <c r="MWF83" s="136"/>
      <c r="MWG83" s="136"/>
      <c r="MWH83" s="136"/>
      <c r="MWI83" s="136"/>
      <c r="MWJ83" s="136"/>
      <c r="MWK83" s="136"/>
      <c r="MWL83" s="136"/>
      <c r="MWM83" s="136"/>
      <c r="MWN83" s="136"/>
      <c r="MWO83" s="136"/>
      <c r="MWP83" s="136"/>
      <c r="MWQ83" s="136"/>
      <c r="MWR83" s="136"/>
      <c r="MWS83" s="136"/>
      <c r="MWT83" s="136"/>
      <c r="MWU83" s="136"/>
      <c r="MWV83" s="136"/>
      <c r="MWW83" s="136"/>
      <c r="MWX83" s="136"/>
      <c r="MWY83" s="136"/>
      <c r="MWZ83" s="136"/>
      <c r="MXA83" s="136"/>
      <c r="MXB83" s="136"/>
      <c r="MXC83" s="136"/>
      <c r="MXD83" s="136"/>
      <c r="MXE83" s="136"/>
      <c r="MXF83" s="136"/>
      <c r="MXG83" s="136"/>
      <c r="MXH83" s="136"/>
      <c r="MXI83" s="136"/>
      <c r="MXJ83" s="136"/>
      <c r="MXK83" s="136"/>
      <c r="MXL83" s="136"/>
      <c r="MXM83" s="136"/>
      <c r="MXN83" s="136"/>
      <c r="MXO83" s="136"/>
      <c r="MXP83" s="136"/>
      <c r="MXQ83" s="136"/>
      <c r="MXR83" s="136"/>
      <c r="MXS83" s="136"/>
      <c r="MXT83" s="136"/>
      <c r="MXU83" s="136"/>
      <c r="MXV83" s="136"/>
      <c r="MXW83" s="136"/>
      <c r="MXX83" s="136"/>
      <c r="MXY83" s="136"/>
      <c r="MXZ83" s="136"/>
      <c r="MYA83" s="136"/>
      <c r="MYB83" s="136"/>
      <c r="MYC83" s="136"/>
      <c r="MYD83" s="136"/>
      <c r="MYE83" s="136"/>
      <c r="MYF83" s="136"/>
      <c r="MYG83" s="136"/>
      <c r="MYH83" s="136"/>
      <c r="MYI83" s="136"/>
      <c r="MYJ83" s="136"/>
      <c r="MYK83" s="136"/>
      <c r="MYL83" s="136"/>
      <c r="MYM83" s="136"/>
      <c r="MYN83" s="136"/>
      <c r="MYO83" s="136"/>
      <c r="MYP83" s="136"/>
      <c r="MYQ83" s="136"/>
      <c r="MYR83" s="136"/>
      <c r="MYS83" s="136"/>
      <c r="MYT83" s="136"/>
      <c r="MYU83" s="136"/>
      <c r="MYV83" s="136"/>
      <c r="MYW83" s="136"/>
      <c r="MYX83" s="136"/>
      <c r="MYY83" s="136"/>
      <c r="MYZ83" s="136"/>
      <c r="MZA83" s="136"/>
      <c r="MZB83" s="136"/>
      <c r="MZC83" s="136"/>
      <c r="MZD83" s="136"/>
      <c r="MZE83" s="136"/>
      <c r="MZF83" s="136"/>
      <c r="MZG83" s="136"/>
      <c r="MZH83" s="136"/>
      <c r="MZI83" s="136"/>
      <c r="MZJ83" s="136"/>
      <c r="MZK83" s="136"/>
      <c r="MZL83" s="136"/>
      <c r="MZM83" s="136"/>
      <c r="MZN83" s="136"/>
      <c r="MZO83" s="136"/>
      <c r="MZP83" s="136"/>
      <c r="MZQ83" s="136"/>
      <c r="MZR83" s="136"/>
      <c r="MZS83" s="136"/>
      <c r="MZT83" s="136"/>
      <c r="MZU83" s="136"/>
      <c r="MZV83" s="136"/>
      <c r="MZW83" s="136"/>
      <c r="MZX83" s="136"/>
      <c r="MZY83" s="136"/>
      <c r="MZZ83" s="136"/>
      <c r="NAA83" s="136"/>
      <c r="NAB83" s="136"/>
      <c r="NAC83" s="136"/>
      <c r="NAD83" s="136"/>
      <c r="NAE83" s="136"/>
      <c r="NAF83" s="136"/>
      <c r="NAG83" s="136"/>
      <c r="NAH83" s="136"/>
      <c r="NAI83" s="136"/>
      <c r="NAJ83" s="136"/>
      <c r="NAK83" s="136"/>
      <c r="NAL83" s="136"/>
      <c r="NAM83" s="136"/>
      <c r="NAN83" s="136"/>
      <c r="NAO83" s="136"/>
      <c r="NAP83" s="136"/>
      <c r="NAQ83" s="136"/>
      <c r="NAR83" s="136"/>
      <c r="NAS83" s="136"/>
      <c r="NAT83" s="136"/>
      <c r="NAU83" s="136"/>
      <c r="NAV83" s="136"/>
      <c r="NAW83" s="136"/>
      <c r="NAX83" s="136"/>
      <c r="NAY83" s="136"/>
      <c r="NAZ83" s="136"/>
      <c r="NBA83" s="136"/>
      <c r="NBB83" s="136"/>
      <c r="NBC83" s="136"/>
      <c r="NBD83" s="136"/>
      <c r="NBE83" s="136"/>
      <c r="NBF83" s="136"/>
      <c r="NBG83" s="136"/>
      <c r="NBH83" s="136"/>
      <c r="NBI83" s="136"/>
      <c r="NBJ83" s="136"/>
      <c r="NBK83" s="136"/>
      <c r="NBL83" s="136"/>
      <c r="NBM83" s="136"/>
      <c r="NBN83" s="136"/>
      <c r="NBO83" s="136"/>
      <c r="NBP83" s="136"/>
      <c r="NBQ83" s="136"/>
      <c r="NBR83" s="136"/>
      <c r="NBS83" s="136"/>
      <c r="NBT83" s="136"/>
      <c r="NBU83" s="136"/>
      <c r="NBV83" s="136"/>
      <c r="NBW83" s="136"/>
      <c r="NBX83" s="136"/>
      <c r="NBY83" s="136"/>
      <c r="NBZ83" s="136"/>
      <c r="NCA83" s="136"/>
      <c r="NCB83" s="136"/>
      <c r="NCC83" s="136"/>
      <c r="NCD83" s="136"/>
      <c r="NCE83" s="136"/>
      <c r="NCF83" s="136"/>
      <c r="NCG83" s="136"/>
      <c r="NCH83" s="136"/>
      <c r="NCI83" s="136"/>
      <c r="NCJ83" s="136"/>
      <c r="NCK83" s="136"/>
      <c r="NCL83" s="136"/>
      <c r="NCM83" s="136"/>
      <c r="NCN83" s="136"/>
      <c r="NCO83" s="136"/>
      <c r="NCP83" s="136"/>
      <c r="NCQ83" s="136"/>
      <c r="NCR83" s="136"/>
      <c r="NCS83" s="136"/>
      <c r="NCT83" s="136"/>
      <c r="NCU83" s="136"/>
      <c r="NCV83" s="136"/>
      <c r="NCW83" s="136"/>
      <c r="NCX83" s="136"/>
      <c r="NCY83" s="136"/>
      <c r="NCZ83" s="136"/>
      <c r="NDA83" s="136"/>
      <c r="NDB83" s="136"/>
      <c r="NDC83" s="136"/>
      <c r="NDD83" s="136"/>
      <c r="NDE83" s="136"/>
      <c r="NDF83" s="136"/>
      <c r="NDG83" s="136"/>
      <c r="NDH83" s="136"/>
      <c r="NDI83" s="136"/>
      <c r="NDJ83" s="136"/>
      <c r="NDK83" s="136"/>
      <c r="NDL83" s="136"/>
      <c r="NDM83" s="136"/>
      <c r="NDN83" s="136"/>
      <c r="NDO83" s="136"/>
      <c r="NDP83" s="136"/>
      <c r="NDQ83" s="136"/>
      <c r="NDR83" s="136"/>
      <c r="NDS83" s="136"/>
      <c r="NDT83" s="136"/>
      <c r="NDU83" s="136"/>
      <c r="NDV83" s="136"/>
      <c r="NDW83" s="136"/>
      <c r="NDX83" s="136"/>
      <c r="NDY83" s="136"/>
      <c r="NDZ83" s="136"/>
      <c r="NEA83" s="136"/>
      <c r="NEB83" s="136"/>
      <c r="NEC83" s="136"/>
      <c r="NED83" s="136"/>
      <c r="NEE83" s="136"/>
      <c r="NEF83" s="136"/>
      <c r="NEG83" s="136"/>
      <c r="NEH83" s="136"/>
      <c r="NEI83" s="136"/>
      <c r="NEJ83" s="136"/>
      <c r="NEK83" s="136"/>
      <c r="NEL83" s="136"/>
      <c r="NEM83" s="136"/>
      <c r="NEN83" s="136"/>
      <c r="NEO83" s="136"/>
      <c r="NEP83" s="136"/>
      <c r="NEQ83" s="136"/>
      <c r="NER83" s="136"/>
      <c r="NES83" s="136"/>
      <c r="NET83" s="136"/>
      <c r="NEU83" s="136"/>
      <c r="NEV83" s="136"/>
      <c r="NEW83" s="136"/>
      <c r="NEX83" s="136"/>
      <c r="NEY83" s="136"/>
      <c r="NEZ83" s="136"/>
      <c r="NFA83" s="136"/>
      <c r="NFB83" s="136"/>
      <c r="NFC83" s="136"/>
      <c r="NFD83" s="136"/>
      <c r="NFE83" s="136"/>
      <c r="NFF83" s="136"/>
      <c r="NFG83" s="136"/>
      <c r="NFH83" s="136"/>
      <c r="NFI83" s="136"/>
      <c r="NFJ83" s="136"/>
      <c r="NFK83" s="136"/>
      <c r="NFL83" s="136"/>
      <c r="NFM83" s="136"/>
      <c r="NFN83" s="136"/>
      <c r="NFO83" s="136"/>
      <c r="NFP83" s="136"/>
      <c r="NFQ83" s="136"/>
      <c r="NFR83" s="136"/>
      <c r="NFS83" s="136"/>
      <c r="NFT83" s="136"/>
      <c r="NFU83" s="136"/>
      <c r="NFV83" s="136"/>
      <c r="NFW83" s="136"/>
      <c r="NFX83" s="136"/>
      <c r="NFY83" s="136"/>
      <c r="NFZ83" s="136"/>
      <c r="NGA83" s="136"/>
      <c r="NGB83" s="136"/>
      <c r="NGC83" s="136"/>
      <c r="NGD83" s="136"/>
      <c r="NGE83" s="136"/>
      <c r="NGF83" s="136"/>
      <c r="NGG83" s="136"/>
      <c r="NGH83" s="136"/>
      <c r="NGI83" s="136"/>
      <c r="NGJ83" s="136"/>
      <c r="NGK83" s="136"/>
      <c r="NGL83" s="136"/>
      <c r="NGM83" s="136"/>
      <c r="NGN83" s="136"/>
      <c r="NGO83" s="136"/>
      <c r="NGP83" s="136"/>
      <c r="NGQ83" s="136"/>
      <c r="NGR83" s="136"/>
      <c r="NGS83" s="136"/>
      <c r="NGT83" s="136"/>
      <c r="NGU83" s="136"/>
      <c r="NGV83" s="136"/>
      <c r="NGW83" s="136"/>
      <c r="NGX83" s="136"/>
      <c r="NGY83" s="136"/>
      <c r="NGZ83" s="136"/>
      <c r="NHA83" s="136"/>
      <c r="NHB83" s="136"/>
      <c r="NHC83" s="136"/>
      <c r="NHD83" s="136"/>
      <c r="NHE83" s="136"/>
      <c r="NHF83" s="136"/>
      <c r="NHG83" s="136"/>
      <c r="NHH83" s="136"/>
      <c r="NHI83" s="136"/>
      <c r="NHJ83" s="136"/>
      <c r="NHK83" s="136"/>
      <c r="NHL83" s="136"/>
      <c r="NHM83" s="136"/>
      <c r="NHN83" s="136"/>
      <c r="NHO83" s="136"/>
      <c r="NHP83" s="136"/>
      <c r="NHQ83" s="136"/>
      <c r="NHR83" s="136"/>
      <c r="NHS83" s="136"/>
      <c r="NHT83" s="136"/>
      <c r="NHU83" s="136"/>
      <c r="NHV83" s="136"/>
      <c r="NHW83" s="136"/>
      <c r="NHX83" s="136"/>
      <c r="NHY83" s="136"/>
      <c r="NHZ83" s="136"/>
      <c r="NIA83" s="136"/>
      <c r="NIB83" s="136"/>
      <c r="NIC83" s="136"/>
      <c r="NID83" s="136"/>
      <c r="NIE83" s="136"/>
      <c r="NIF83" s="136"/>
      <c r="NIG83" s="136"/>
      <c r="NIH83" s="136"/>
      <c r="NII83" s="136"/>
      <c r="NIJ83" s="136"/>
      <c r="NIK83" s="136"/>
      <c r="NIL83" s="136"/>
      <c r="NIM83" s="136"/>
      <c r="NIN83" s="136"/>
      <c r="NIO83" s="136"/>
      <c r="NIP83" s="136"/>
      <c r="NIQ83" s="136"/>
      <c r="NIR83" s="136"/>
      <c r="NIS83" s="136"/>
      <c r="NIT83" s="136"/>
      <c r="NIU83" s="136"/>
      <c r="NIV83" s="136"/>
      <c r="NIW83" s="136"/>
      <c r="NIX83" s="136"/>
      <c r="NIY83" s="136"/>
      <c r="NIZ83" s="136"/>
      <c r="NJA83" s="136"/>
      <c r="NJB83" s="136"/>
      <c r="NJC83" s="136"/>
      <c r="NJD83" s="136"/>
      <c r="NJE83" s="136"/>
      <c r="NJF83" s="136"/>
      <c r="NJG83" s="136"/>
      <c r="NJH83" s="136"/>
      <c r="NJI83" s="136"/>
      <c r="NJJ83" s="136"/>
      <c r="NJK83" s="136"/>
      <c r="NJL83" s="136"/>
      <c r="NJM83" s="136"/>
      <c r="NJN83" s="136"/>
      <c r="NJO83" s="136"/>
      <c r="NJP83" s="136"/>
      <c r="NJQ83" s="136"/>
      <c r="NJR83" s="136"/>
      <c r="NJS83" s="136"/>
      <c r="NJT83" s="136"/>
      <c r="NJU83" s="136"/>
      <c r="NJV83" s="136"/>
      <c r="NJW83" s="136"/>
      <c r="NJX83" s="136"/>
      <c r="NJY83" s="136"/>
      <c r="NJZ83" s="136"/>
      <c r="NKA83" s="136"/>
      <c r="NKB83" s="136"/>
      <c r="NKC83" s="136"/>
      <c r="NKD83" s="136"/>
      <c r="NKE83" s="136"/>
      <c r="NKF83" s="136"/>
      <c r="NKG83" s="136"/>
      <c r="NKH83" s="136"/>
      <c r="NKI83" s="136"/>
      <c r="NKJ83" s="136"/>
      <c r="NKK83" s="136"/>
      <c r="NKL83" s="136"/>
      <c r="NKM83" s="136"/>
      <c r="NKN83" s="136"/>
      <c r="NKO83" s="136"/>
      <c r="NKP83" s="136"/>
      <c r="NKQ83" s="136"/>
      <c r="NKR83" s="136"/>
      <c r="NKS83" s="136"/>
      <c r="NKT83" s="136"/>
      <c r="NKU83" s="136"/>
      <c r="NKV83" s="136"/>
      <c r="NKW83" s="136"/>
      <c r="NKX83" s="136"/>
      <c r="NKY83" s="136"/>
      <c r="NKZ83" s="136"/>
      <c r="NLA83" s="136"/>
      <c r="NLB83" s="136"/>
      <c r="NLC83" s="136"/>
      <c r="NLD83" s="136"/>
      <c r="NLE83" s="136"/>
      <c r="NLF83" s="136"/>
      <c r="NLG83" s="136"/>
      <c r="NLH83" s="136"/>
      <c r="NLI83" s="136"/>
      <c r="NLJ83" s="136"/>
      <c r="NLK83" s="136"/>
      <c r="NLL83" s="136"/>
      <c r="NLM83" s="136"/>
      <c r="NLN83" s="136"/>
      <c r="NLO83" s="136"/>
      <c r="NLP83" s="136"/>
      <c r="NLQ83" s="136"/>
      <c r="NLR83" s="136"/>
      <c r="NLS83" s="136"/>
      <c r="NLT83" s="136"/>
      <c r="NLU83" s="136"/>
      <c r="NLV83" s="136"/>
      <c r="NLW83" s="136"/>
      <c r="NLX83" s="136"/>
      <c r="NLY83" s="136"/>
      <c r="NLZ83" s="136"/>
      <c r="NMA83" s="136"/>
      <c r="NMB83" s="136"/>
      <c r="NMC83" s="136"/>
      <c r="NMD83" s="136"/>
      <c r="NME83" s="136"/>
      <c r="NMF83" s="136"/>
      <c r="NMG83" s="136"/>
      <c r="NMH83" s="136"/>
      <c r="NMI83" s="136"/>
      <c r="NMJ83" s="136"/>
      <c r="NMK83" s="136"/>
      <c r="NML83" s="136"/>
      <c r="NMM83" s="136"/>
      <c r="NMN83" s="136"/>
      <c r="NMO83" s="136"/>
      <c r="NMP83" s="136"/>
      <c r="NMQ83" s="136"/>
      <c r="NMR83" s="136"/>
      <c r="NMS83" s="136"/>
      <c r="NMT83" s="136"/>
      <c r="NMU83" s="136"/>
      <c r="NMV83" s="136"/>
      <c r="NMW83" s="136"/>
      <c r="NMX83" s="136"/>
      <c r="NMY83" s="136"/>
      <c r="NMZ83" s="136"/>
      <c r="NNA83" s="136"/>
      <c r="NNB83" s="136"/>
      <c r="NNC83" s="136"/>
      <c r="NND83" s="136"/>
      <c r="NNE83" s="136"/>
      <c r="NNF83" s="136"/>
      <c r="NNG83" s="136"/>
      <c r="NNH83" s="136"/>
      <c r="NNI83" s="136"/>
      <c r="NNJ83" s="136"/>
      <c r="NNK83" s="136"/>
      <c r="NNL83" s="136"/>
      <c r="NNM83" s="136"/>
      <c r="NNN83" s="136"/>
      <c r="NNO83" s="136"/>
      <c r="NNP83" s="136"/>
      <c r="NNQ83" s="136"/>
      <c r="NNR83" s="136"/>
      <c r="NNS83" s="136"/>
      <c r="NNT83" s="136"/>
      <c r="NNU83" s="136"/>
      <c r="NNV83" s="136"/>
      <c r="NNW83" s="136"/>
      <c r="NNX83" s="136"/>
      <c r="NNY83" s="136"/>
      <c r="NNZ83" s="136"/>
      <c r="NOA83" s="136"/>
      <c r="NOB83" s="136"/>
      <c r="NOC83" s="136"/>
      <c r="NOD83" s="136"/>
      <c r="NOE83" s="136"/>
      <c r="NOF83" s="136"/>
      <c r="NOG83" s="136"/>
      <c r="NOH83" s="136"/>
      <c r="NOI83" s="136"/>
      <c r="NOJ83" s="136"/>
      <c r="NOK83" s="136"/>
      <c r="NOL83" s="136"/>
      <c r="NOM83" s="136"/>
      <c r="NON83" s="136"/>
      <c r="NOO83" s="136"/>
      <c r="NOP83" s="136"/>
      <c r="NOQ83" s="136"/>
      <c r="NOR83" s="136"/>
      <c r="NOS83" s="136"/>
      <c r="NOT83" s="136"/>
      <c r="NOU83" s="136"/>
      <c r="NOV83" s="136"/>
      <c r="NOW83" s="136"/>
      <c r="NOX83" s="136"/>
      <c r="NOY83" s="136"/>
      <c r="NOZ83" s="136"/>
      <c r="NPA83" s="136"/>
      <c r="NPB83" s="136"/>
      <c r="NPC83" s="136"/>
      <c r="NPD83" s="136"/>
      <c r="NPE83" s="136"/>
      <c r="NPF83" s="136"/>
      <c r="NPG83" s="136"/>
      <c r="NPH83" s="136"/>
      <c r="NPI83" s="136"/>
      <c r="NPJ83" s="136"/>
      <c r="NPK83" s="136"/>
      <c r="NPL83" s="136"/>
      <c r="NPM83" s="136"/>
      <c r="NPN83" s="136"/>
      <c r="NPO83" s="136"/>
      <c r="NPP83" s="136"/>
      <c r="NPQ83" s="136"/>
      <c r="NPR83" s="136"/>
      <c r="NPS83" s="136"/>
      <c r="NPT83" s="136"/>
      <c r="NPU83" s="136"/>
      <c r="NPV83" s="136"/>
      <c r="NPW83" s="136"/>
      <c r="NPX83" s="136"/>
      <c r="NPY83" s="136"/>
      <c r="NPZ83" s="136"/>
      <c r="NQA83" s="136"/>
      <c r="NQB83" s="136"/>
      <c r="NQC83" s="136"/>
      <c r="NQD83" s="136"/>
      <c r="NQE83" s="136"/>
      <c r="NQF83" s="136"/>
      <c r="NQG83" s="136"/>
      <c r="NQH83" s="136"/>
      <c r="NQI83" s="136"/>
      <c r="NQJ83" s="136"/>
      <c r="NQK83" s="136"/>
      <c r="NQL83" s="136"/>
      <c r="NQM83" s="136"/>
      <c r="NQN83" s="136"/>
      <c r="NQO83" s="136"/>
      <c r="NQP83" s="136"/>
      <c r="NQQ83" s="136"/>
      <c r="NQR83" s="136"/>
      <c r="NQS83" s="136"/>
      <c r="NQT83" s="136"/>
      <c r="NQU83" s="136"/>
      <c r="NQV83" s="136"/>
      <c r="NQW83" s="136"/>
      <c r="NQX83" s="136"/>
      <c r="NQY83" s="136"/>
      <c r="NQZ83" s="136"/>
      <c r="NRA83" s="136"/>
      <c r="NRB83" s="136"/>
      <c r="NRC83" s="136"/>
      <c r="NRD83" s="136"/>
      <c r="NRE83" s="136"/>
      <c r="NRF83" s="136"/>
      <c r="NRG83" s="136"/>
      <c r="NRH83" s="136"/>
      <c r="NRI83" s="136"/>
      <c r="NRJ83" s="136"/>
      <c r="NRK83" s="136"/>
      <c r="NRL83" s="136"/>
      <c r="NRM83" s="136"/>
      <c r="NRN83" s="136"/>
      <c r="NRO83" s="136"/>
      <c r="NRP83" s="136"/>
      <c r="NRQ83" s="136"/>
      <c r="NRR83" s="136"/>
      <c r="NRS83" s="136"/>
      <c r="NRT83" s="136"/>
      <c r="NRU83" s="136"/>
      <c r="NRV83" s="136"/>
      <c r="NRW83" s="136"/>
      <c r="NRX83" s="136"/>
      <c r="NRY83" s="136"/>
      <c r="NRZ83" s="136"/>
      <c r="NSA83" s="136"/>
      <c r="NSB83" s="136"/>
      <c r="NSC83" s="136"/>
      <c r="NSD83" s="136"/>
      <c r="NSE83" s="136"/>
      <c r="NSF83" s="136"/>
      <c r="NSG83" s="136"/>
      <c r="NSH83" s="136"/>
      <c r="NSI83" s="136"/>
      <c r="NSJ83" s="136"/>
      <c r="NSK83" s="136"/>
      <c r="NSL83" s="136"/>
      <c r="NSM83" s="136"/>
      <c r="NSN83" s="136"/>
      <c r="NSO83" s="136"/>
      <c r="NSP83" s="136"/>
      <c r="NSQ83" s="136"/>
      <c r="NSR83" s="136"/>
      <c r="NSS83" s="136"/>
      <c r="NST83" s="136"/>
      <c r="NSU83" s="136"/>
      <c r="NSV83" s="136"/>
      <c r="NSW83" s="136"/>
      <c r="NSX83" s="136"/>
      <c r="NSY83" s="136"/>
      <c r="NSZ83" s="136"/>
      <c r="NTA83" s="136"/>
      <c r="NTB83" s="136"/>
      <c r="NTC83" s="136"/>
      <c r="NTD83" s="136"/>
      <c r="NTE83" s="136"/>
      <c r="NTF83" s="136"/>
      <c r="NTG83" s="136"/>
      <c r="NTH83" s="136"/>
      <c r="NTI83" s="136"/>
      <c r="NTJ83" s="136"/>
      <c r="NTK83" s="136"/>
      <c r="NTL83" s="136"/>
      <c r="NTM83" s="136"/>
      <c r="NTN83" s="136"/>
      <c r="NTO83" s="136"/>
      <c r="NTP83" s="136"/>
      <c r="NTQ83" s="136"/>
      <c r="NTR83" s="136"/>
      <c r="NTS83" s="136"/>
      <c r="NTT83" s="136"/>
      <c r="NTU83" s="136"/>
      <c r="NTV83" s="136"/>
      <c r="NTW83" s="136"/>
      <c r="NTX83" s="136"/>
      <c r="NTY83" s="136"/>
      <c r="NTZ83" s="136"/>
      <c r="NUA83" s="136"/>
      <c r="NUB83" s="136"/>
      <c r="NUC83" s="136"/>
      <c r="NUD83" s="136"/>
      <c r="NUE83" s="136"/>
      <c r="NUF83" s="136"/>
      <c r="NUG83" s="136"/>
      <c r="NUH83" s="136"/>
      <c r="NUI83" s="136"/>
      <c r="NUJ83" s="136"/>
      <c r="NUK83" s="136"/>
      <c r="NUL83" s="136"/>
      <c r="NUM83" s="136"/>
      <c r="NUN83" s="136"/>
      <c r="NUO83" s="136"/>
      <c r="NUP83" s="136"/>
      <c r="NUQ83" s="136"/>
      <c r="NUR83" s="136"/>
      <c r="NUS83" s="136"/>
      <c r="NUT83" s="136"/>
      <c r="NUU83" s="136"/>
      <c r="NUV83" s="136"/>
      <c r="NUW83" s="136"/>
      <c r="NUX83" s="136"/>
      <c r="NUY83" s="136"/>
      <c r="NUZ83" s="136"/>
      <c r="NVA83" s="136"/>
      <c r="NVB83" s="136"/>
      <c r="NVC83" s="136"/>
      <c r="NVD83" s="136"/>
      <c r="NVE83" s="136"/>
      <c r="NVF83" s="136"/>
      <c r="NVG83" s="136"/>
      <c r="NVH83" s="136"/>
      <c r="NVI83" s="136"/>
      <c r="NVJ83" s="136"/>
      <c r="NVK83" s="136"/>
      <c r="NVL83" s="136"/>
      <c r="NVM83" s="136"/>
      <c r="NVN83" s="136"/>
      <c r="NVO83" s="136"/>
      <c r="NVP83" s="136"/>
      <c r="NVQ83" s="136"/>
      <c r="NVR83" s="136"/>
      <c r="NVS83" s="136"/>
      <c r="NVT83" s="136"/>
      <c r="NVU83" s="136"/>
      <c r="NVV83" s="136"/>
      <c r="NVW83" s="136"/>
      <c r="NVX83" s="136"/>
      <c r="NVY83" s="136"/>
      <c r="NVZ83" s="136"/>
      <c r="NWA83" s="136"/>
      <c r="NWB83" s="136"/>
      <c r="NWC83" s="136"/>
      <c r="NWD83" s="136"/>
      <c r="NWE83" s="136"/>
      <c r="NWF83" s="136"/>
      <c r="NWG83" s="136"/>
      <c r="NWH83" s="136"/>
      <c r="NWI83" s="136"/>
      <c r="NWJ83" s="136"/>
      <c r="NWK83" s="136"/>
      <c r="NWL83" s="136"/>
      <c r="NWM83" s="136"/>
      <c r="NWN83" s="136"/>
      <c r="NWO83" s="136"/>
      <c r="NWP83" s="136"/>
      <c r="NWQ83" s="136"/>
      <c r="NWR83" s="136"/>
      <c r="NWS83" s="136"/>
      <c r="NWT83" s="136"/>
      <c r="NWU83" s="136"/>
      <c r="NWV83" s="136"/>
      <c r="NWW83" s="136"/>
      <c r="NWX83" s="136"/>
      <c r="NWY83" s="136"/>
      <c r="NWZ83" s="136"/>
      <c r="NXA83" s="136"/>
      <c r="NXB83" s="136"/>
      <c r="NXC83" s="136"/>
      <c r="NXD83" s="136"/>
      <c r="NXE83" s="136"/>
      <c r="NXF83" s="136"/>
      <c r="NXG83" s="136"/>
      <c r="NXH83" s="136"/>
      <c r="NXI83" s="136"/>
      <c r="NXJ83" s="136"/>
      <c r="NXK83" s="136"/>
      <c r="NXL83" s="136"/>
      <c r="NXM83" s="136"/>
      <c r="NXN83" s="136"/>
      <c r="NXO83" s="136"/>
      <c r="NXP83" s="136"/>
      <c r="NXQ83" s="136"/>
      <c r="NXR83" s="136"/>
      <c r="NXS83" s="136"/>
      <c r="NXT83" s="136"/>
      <c r="NXU83" s="136"/>
      <c r="NXV83" s="136"/>
      <c r="NXW83" s="136"/>
      <c r="NXX83" s="136"/>
      <c r="NXY83" s="136"/>
      <c r="NXZ83" s="136"/>
      <c r="NYA83" s="136"/>
      <c r="NYB83" s="136"/>
      <c r="NYC83" s="136"/>
      <c r="NYD83" s="136"/>
      <c r="NYE83" s="136"/>
      <c r="NYF83" s="136"/>
      <c r="NYG83" s="136"/>
      <c r="NYH83" s="136"/>
      <c r="NYI83" s="136"/>
      <c r="NYJ83" s="136"/>
      <c r="NYK83" s="136"/>
      <c r="NYL83" s="136"/>
      <c r="NYM83" s="136"/>
      <c r="NYN83" s="136"/>
      <c r="NYO83" s="136"/>
      <c r="NYP83" s="136"/>
      <c r="NYQ83" s="136"/>
      <c r="NYR83" s="136"/>
      <c r="NYS83" s="136"/>
      <c r="NYT83" s="136"/>
      <c r="NYU83" s="136"/>
      <c r="NYV83" s="136"/>
      <c r="NYW83" s="136"/>
      <c r="NYX83" s="136"/>
      <c r="NYY83" s="136"/>
      <c r="NYZ83" s="136"/>
      <c r="NZA83" s="136"/>
      <c r="NZB83" s="136"/>
      <c r="NZC83" s="136"/>
      <c r="NZD83" s="136"/>
      <c r="NZE83" s="136"/>
      <c r="NZF83" s="136"/>
      <c r="NZG83" s="136"/>
      <c r="NZH83" s="136"/>
      <c r="NZI83" s="136"/>
      <c r="NZJ83" s="136"/>
      <c r="NZK83" s="136"/>
      <c r="NZL83" s="136"/>
      <c r="NZM83" s="136"/>
      <c r="NZN83" s="136"/>
      <c r="NZO83" s="136"/>
      <c r="NZP83" s="136"/>
      <c r="NZQ83" s="136"/>
      <c r="NZR83" s="136"/>
      <c r="NZS83" s="136"/>
      <c r="NZT83" s="136"/>
      <c r="NZU83" s="136"/>
      <c r="NZV83" s="136"/>
      <c r="NZW83" s="136"/>
      <c r="NZX83" s="136"/>
      <c r="NZY83" s="136"/>
      <c r="NZZ83" s="136"/>
      <c r="OAA83" s="136"/>
      <c r="OAB83" s="136"/>
      <c r="OAC83" s="136"/>
      <c r="OAD83" s="136"/>
      <c r="OAE83" s="136"/>
      <c r="OAF83" s="136"/>
      <c r="OAG83" s="136"/>
      <c r="OAH83" s="136"/>
      <c r="OAI83" s="136"/>
      <c r="OAJ83" s="136"/>
      <c r="OAK83" s="136"/>
      <c r="OAL83" s="136"/>
      <c r="OAM83" s="136"/>
      <c r="OAN83" s="136"/>
      <c r="OAO83" s="136"/>
      <c r="OAP83" s="136"/>
      <c r="OAQ83" s="136"/>
      <c r="OAR83" s="136"/>
      <c r="OAS83" s="136"/>
      <c r="OAT83" s="136"/>
      <c r="OAU83" s="136"/>
      <c r="OAV83" s="136"/>
      <c r="OAW83" s="136"/>
      <c r="OAX83" s="136"/>
      <c r="OAY83" s="136"/>
      <c r="OAZ83" s="136"/>
      <c r="OBA83" s="136"/>
      <c r="OBB83" s="136"/>
      <c r="OBC83" s="136"/>
      <c r="OBD83" s="136"/>
      <c r="OBE83" s="136"/>
      <c r="OBF83" s="136"/>
      <c r="OBG83" s="136"/>
      <c r="OBH83" s="136"/>
      <c r="OBI83" s="136"/>
      <c r="OBJ83" s="136"/>
      <c r="OBK83" s="136"/>
      <c r="OBL83" s="136"/>
      <c r="OBM83" s="136"/>
      <c r="OBN83" s="136"/>
      <c r="OBO83" s="136"/>
      <c r="OBP83" s="136"/>
      <c r="OBQ83" s="136"/>
      <c r="OBR83" s="136"/>
      <c r="OBS83" s="136"/>
      <c r="OBT83" s="136"/>
      <c r="OBU83" s="136"/>
      <c r="OBV83" s="136"/>
      <c r="OBW83" s="136"/>
      <c r="OBX83" s="136"/>
      <c r="OBY83" s="136"/>
      <c r="OBZ83" s="136"/>
      <c r="OCA83" s="136"/>
      <c r="OCB83" s="136"/>
      <c r="OCC83" s="136"/>
      <c r="OCD83" s="136"/>
      <c r="OCE83" s="136"/>
      <c r="OCF83" s="136"/>
      <c r="OCG83" s="136"/>
      <c r="OCH83" s="136"/>
      <c r="OCI83" s="136"/>
      <c r="OCJ83" s="136"/>
      <c r="OCK83" s="136"/>
      <c r="OCL83" s="136"/>
      <c r="OCM83" s="136"/>
      <c r="OCN83" s="136"/>
      <c r="OCO83" s="136"/>
      <c r="OCP83" s="136"/>
      <c r="OCQ83" s="136"/>
      <c r="OCR83" s="136"/>
      <c r="OCS83" s="136"/>
      <c r="OCT83" s="136"/>
      <c r="OCU83" s="136"/>
      <c r="OCV83" s="136"/>
      <c r="OCW83" s="136"/>
      <c r="OCX83" s="136"/>
      <c r="OCY83" s="136"/>
      <c r="OCZ83" s="136"/>
      <c r="ODA83" s="136"/>
      <c r="ODB83" s="136"/>
      <c r="ODC83" s="136"/>
      <c r="ODD83" s="136"/>
      <c r="ODE83" s="136"/>
      <c r="ODF83" s="136"/>
      <c r="ODG83" s="136"/>
      <c r="ODH83" s="136"/>
      <c r="ODI83" s="136"/>
      <c r="ODJ83" s="136"/>
      <c r="ODK83" s="136"/>
      <c r="ODL83" s="136"/>
      <c r="ODM83" s="136"/>
      <c r="ODN83" s="136"/>
      <c r="ODO83" s="136"/>
      <c r="ODP83" s="136"/>
      <c r="ODQ83" s="136"/>
      <c r="ODR83" s="136"/>
      <c r="ODS83" s="136"/>
      <c r="ODT83" s="136"/>
      <c r="ODU83" s="136"/>
      <c r="ODV83" s="136"/>
      <c r="ODW83" s="136"/>
      <c r="ODX83" s="136"/>
      <c r="ODY83" s="136"/>
      <c r="ODZ83" s="136"/>
      <c r="OEA83" s="136"/>
      <c r="OEB83" s="136"/>
      <c r="OEC83" s="136"/>
      <c r="OED83" s="136"/>
      <c r="OEE83" s="136"/>
      <c r="OEF83" s="136"/>
      <c r="OEG83" s="136"/>
      <c r="OEH83" s="136"/>
      <c r="OEI83" s="136"/>
      <c r="OEJ83" s="136"/>
      <c r="OEK83" s="136"/>
      <c r="OEL83" s="136"/>
      <c r="OEM83" s="136"/>
      <c r="OEN83" s="136"/>
      <c r="OEO83" s="136"/>
      <c r="OEP83" s="136"/>
      <c r="OEQ83" s="136"/>
      <c r="OER83" s="136"/>
      <c r="OES83" s="136"/>
      <c r="OET83" s="136"/>
      <c r="OEU83" s="136"/>
      <c r="OEV83" s="136"/>
      <c r="OEW83" s="136"/>
      <c r="OEX83" s="136"/>
      <c r="OEY83" s="136"/>
      <c r="OEZ83" s="136"/>
      <c r="OFA83" s="136"/>
      <c r="OFB83" s="136"/>
      <c r="OFC83" s="136"/>
      <c r="OFD83" s="136"/>
      <c r="OFE83" s="136"/>
      <c r="OFF83" s="136"/>
      <c r="OFG83" s="136"/>
      <c r="OFH83" s="136"/>
      <c r="OFI83" s="136"/>
      <c r="OFJ83" s="136"/>
      <c r="OFK83" s="136"/>
      <c r="OFL83" s="136"/>
      <c r="OFM83" s="136"/>
      <c r="OFN83" s="136"/>
      <c r="OFO83" s="136"/>
      <c r="OFP83" s="136"/>
      <c r="OFQ83" s="136"/>
      <c r="OFR83" s="136"/>
      <c r="OFS83" s="136"/>
      <c r="OFT83" s="136"/>
      <c r="OFU83" s="136"/>
      <c r="OFV83" s="136"/>
      <c r="OFW83" s="136"/>
      <c r="OFX83" s="136"/>
      <c r="OFY83" s="136"/>
      <c r="OFZ83" s="136"/>
      <c r="OGA83" s="136"/>
      <c r="OGB83" s="136"/>
      <c r="OGC83" s="136"/>
      <c r="OGD83" s="136"/>
      <c r="OGE83" s="136"/>
      <c r="OGF83" s="136"/>
      <c r="OGG83" s="136"/>
      <c r="OGH83" s="136"/>
      <c r="OGI83" s="136"/>
      <c r="OGJ83" s="136"/>
      <c r="OGK83" s="136"/>
      <c r="OGL83" s="136"/>
      <c r="OGM83" s="136"/>
      <c r="OGN83" s="136"/>
      <c r="OGO83" s="136"/>
      <c r="OGP83" s="136"/>
      <c r="OGQ83" s="136"/>
      <c r="OGR83" s="136"/>
      <c r="OGS83" s="136"/>
      <c r="OGT83" s="136"/>
      <c r="OGU83" s="136"/>
      <c r="OGV83" s="136"/>
      <c r="OGW83" s="136"/>
      <c r="OGX83" s="136"/>
      <c r="OGY83" s="136"/>
      <c r="OGZ83" s="136"/>
      <c r="OHA83" s="136"/>
      <c r="OHB83" s="136"/>
      <c r="OHC83" s="136"/>
      <c r="OHD83" s="136"/>
      <c r="OHE83" s="136"/>
      <c r="OHF83" s="136"/>
      <c r="OHG83" s="136"/>
      <c r="OHH83" s="136"/>
      <c r="OHI83" s="136"/>
      <c r="OHJ83" s="136"/>
      <c r="OHK83" s="136"/>
      <c r="OHL83" s="136"/>
      <c r="OHM83" s="136"/>
      <c r="OHN83" s="136"/>
      <c r="OHO83" s="136"/>
      <c r="OHP83" s="136"/>
      <c r="OHQ83" s="136"/>
      <c r="OHR83" s="136"/>
      <c r="OHS83" s="136"/>
      <c r="OHT83" s="136"/>
      <c r="OHU83" s="136"/>
      <c r="OHV83" s="136"/>
      <c r="OHW83" s="136"/>
      <c r="OHX83" s="136"/>
      <c r="OHY83" s="136"/>
      <c r="OHZ83" s="136"/>
      <c r="OIA83" s="136"/>
      <c r="OIB83" s="136"/>
      <c r="OIC83" s="136"/>
      <c r="OID83" s="136"/>
      <c r="OIE83" s="136"/>
      <c r="OIF83" s="136"/>
      <c r="OIG83" s="136"/>
      <c r="OIH83" s="136"/>
      <c r="OII83" s="136"/>
      <c r="OIJ83" s="136"/>
      <c r="OIK83" s="136"/>
      <c r="OIL83" s="136"/>
      <c r="OIM83" s="136"/>
      <c r="OIN83" s="136"/>
      <c r="OIO83" s="136"/>
      <c r="OIP83" s="136"/>
      <c r="OIQ83" s="136"/>
      <c r="OIR83" s="136"/>
      <c r="OIS83" s="136"/>
      <c r="OIT83" s="136"/>
      <c r="OIU83" s="136"/>
      <c r="OIV83" s="136"/>
      <c r="OIW83" s="136"/>
      <c r="OIX83" s="136"/>
      <c r="OIY83" s="136"/>
      <c r="OIZ83" s="136"/>
      <c r="OJA83" s="136"/>
      <c r="OJB83" s="136"/>
      <c r="OJC83" s="136"/>
      <c r="OJD83" s="136"/>
      <c r="OJE83" s="136"/>
      <c r="OJF83" s="136"/>
      <c r="OJG83" s="136"/>
      <c r="OJH83" s="136"/>
      <c r="OJI83" s="136"/>
      <c r="OJJ83" s="136"/>
      <c r="OJK83" s="136"/>
      <c r="OJL83" s="136"/>
      <c r="OJM83" s="136"/>
      <c r="OJN83" s="136"/>
      <c r="OJO83" s="136"/>
      <c r="OJP83" s="136"/>
      <c r="OJQ83" s="136"/>
      <c r="OJR83" s="136"/>
      <c r="OJS83" s="136"/>
      <c r="OJT83" s="136"/>
      <c r="OJU83" s="136"/>
      <c r="OJV83" s="136"/>
      <c r="OJW83" s="136"/>
      <c r="OJX83" s="136"/>
      <c r="OJY83" s="136"/>
      <c r="OJZ83" s="136"/>
      <c r="OKA83" s="136"/>
      <c r="OKB83" s="136"/>
      <c r="OKC83" s="136"/>
      <c r="OKD83" s="136"/>
      <c r="OKE83" s="136"/>
      <c r="OKF83" s="136"/>
      <c r="OKG83" s="136"/>
      <c r="OKH83" s="136"/>
      <c r="OKI83" s="136"/>
      <c r="OKJ83" s="136"/>
      <c r="OKK83" s="136"/>
      <c r="OKL83" s="136"/>
      <c r="OKM83" s="136"/>
      <c r="OKN83" s="136"/>
      <c r="OKO83" s="136"/>
      <c r="OKP83" s="136"/>
      <c r="OKQ83" s="136"/>
      <c r="OKR83" s="136"/>
      <c r="OKS83" s="136"/>
      <c r="OKT83" s="136"/>
      <c r="OKU83" s="136"/>
      <c r="OKV83" s="136"/>
      <c r="OKW83" s="136"/>
      <c r="OKX83" s="136"/>
      <c r="OKY83" s="136"/>
      <c r="OKZ83" s="136"/>
      <c r="OLA83" s="136"/>
      <c r="OLB83" s="136"/>
      <c r="OLC83" s="136"/>
      <c r="OLD83" s="136"/>
      <c r="OLE83" s="136"/>
      <c r="OLF83" s="136"/>
      <c r="OLG83" s="136"/>
      <c r="OLH83" s="136"/>
      <c r="OLI83" s="136"/>
      <c r="OLJ83" s="136"/>
      <c r="OLK83" s="136"/>
      <c r="OLL83" s="136"/>
      <c r="OLM83" s="136"/>
      <c r="OLN83" s="136"/>
      <c r="OLO83" s="136"/>
      <c r="OLP83" s="136"/>
      <c r="OLQ83" s="136"/>
      <c r="OLR83" s="136"/>
      <c r="OLS83" s="136"/>
      <c r="OLT83" s="136"/>
      <c r="OLU83" s="136"/>
      <c r="OLV83" s="136"/>
      <c r="OLW83" s="136"/>
      <c r="OLX83" s="136"/>
      <c r="OLY83" s="136"/>
      <c r="OLZ83" s="136"/>
      <c r="OMA83" s="136"/>
      <c r="OMB83" s="136"/>
      <c r="OMC83" s="136"/>
      <c r="OMD83" s="136"/>
      <c r="OME83" s="136"/>
      <c r="OMF83" s="136"/>
      <c r="OMG83" s="136"/>
      <c r="OMH83" s="136"/>
      <c r="OMI83" s="136"/>
      <c r="OMJ83" s="136"/>
      <c r="OMK83" s="136"/>
      <c r="OML83" s="136"/>
      <c r="OMM83" s="136"/>
      <c r="OMN83" s="136"/>
      <c r="OMO83" s="136"/>
      <c r="OMP83" s="136"/>
      <c r="OMQ83" s="136"/>
      <c r="OMR83" s="136"/>
      <c r="OMS83" s="136"/>
      <c r="OMT83" s="136"/>
      <c r="OMU83" s="136"/>
      <c r="OMV83" s="136"/>
      <c r="OMW83" s="136"/>
      <c r="OMX83" s="136"/>
      <c r="OMY83" s="136"/>
      <c r="OMZ83" s="136"/>
      <c r="ONA83" s="136"/>
      <c r="ONB83" s="136"/>
      <c r="ONC83" s="136"/>
      <c r="OND83" s="136"/>
      <c r="ONE83" s="136"/>
      <c r="ONF83" s="136"/>
      <c r="ONG83" s="136"/>
      <c r="ONH83" s="136"/>
      <c r="ONI83" s="136"/>
      <c r="ONJ83" s="136"/>
      <c r="ONK83" s="136"/>
      <c r="ONL83" s="136"/>
      <c r="ONM83" s="136"/>
      <c r="ONN83" s="136"/>
      <c r="ONO83" s="136"/>
      <c r="ONP83" s="136"/>
      <c r="ONQ83" s="136"/>
      <c r="ONR83" s="136"/>
      <c r="ONS83" s="136"/>
      <c r="ONT83" s="136"/>
      <c r="ONU83" s="136"/>
      <c r="ONV83" s="136"/>
      <c r="ONW83" s="136"/>
      <c r="ONX83" s="136"/>
      <c r="ONY83" s="136"/>
      <c r="ONZ83" s="136"/>
      <c r="OOA83" s="136"/>
      <c r="OOB83" s="136"/>
      <c r="OOC83" s="136"/>
      <c r="OOD83" s="136"/>
      <c r="OOE83" s="136"/>
      <c r="OOF83" s="136"/>
      <c r="OOG83" s="136"/>
      <c r="OOH83" s="136"/>
      <c r="OOI83" s="136"/>
      <c r="OOJ83" s="136"/>
      <c r="OOK83" s="136"/>
      <c r="OOL83" s="136"/>
      <c r="OOM83" s="136"/>
      <c r="OON83" s="136"/>
      <c r="OOO83" s="136"/>
      <c r="OOP83" s="136"/>
      <c r="OOQ83" s="136"/>
      <c r="OOR83" s="136"/>
      <c r="OOS83" s="136"/>
      <c r="OOT83" s="136"/>
      <c r="OOU83" s="136"/>
      <c r="OOV83" s="136"/>
      <c r="OOW83" s="136"/>
      <c r="OOX83" s="136"/>
      <c r="OOY83" s="136"/>
      <c r="OOZ83" s="136"/>
      <c r="OPA83" s="136"/>
      <c r="OPB83" s="136"/>
      <c r="OPC83" s="136"/>
      <c r="OPD83" s="136"/>
      <c r="OPE83" s="136"/>
      <c r="OPF83" s="136"/>
      <c r="OPG83" s="136"/>
      <c r="OPH83" s="136"/>
      <c r="OPI83" s="136"/>
      <c r="OPJ83" s="136"/>
      <c r="OPK83" s="136"/>
      <c r="OPL83" s="136"/>
      <c r="OPM83" s="136"/>
      <c r="OPN83" s="136"/>
      <c r="OPO83" s="136"/>
      <c r="OPP83" s="136"/>
      <c r="OPQ83" s="136"/>
      <c r="OPR83" s="136"/>
      <c r="OPS83" s="136"/>
      <c r="OPT83" s="136"/>
      <c r="OPU83" s="136"/>
      <c r="OPV83" s="136"/>
      <c r="OPW83" s="136"/>
      <c r="OPX83" s="136"/>
      <c r="OPY83" s="136"/>
      <c r="OPZ83" s="136"/>
      <c r="OQA83" s="136"/>
      <c r="OQB83" s="136"/>
      <c r="OQC83" s="136"/>
      <c r="OQD83" s="136"/>
      <c r="OQE83" s="136"/>
      <c r="OQF83" s="136"/>
      <c r="OQG83" s="136"/>
      <c r="OQH83" s="136"/>
      <c r="OQI83" s="136"/>
      <c r="OQJ83" s="136"/>
      <c r="OQK83" s="136"/>
      <c r="OQL83" s="136"/>
      <c r="OQM83" s="136"/>
      <c r="OQN83" s="136"/>
      <c r="OQO83" s="136"/>
      <c r="OQP83" s="136"/>
      <c r="OQQ83" s="136"/>
      <c r="OQR83" s="136"/>
      <c r="OQS83" s="136"/>
      <c r="OQT83" s="136"/>
      <c r="OQU83" s="136"/>
      <c r="OQV83" s="136"/>
      <c r="OQW83" s="136"/>
      <c r="OQX83" s="136"/>
      <c r="OQY83" s="136"/>
      <c r="OQZ83" s="136"/>
      <c r="ORA83" s="136"/>
      <c r="ORB83" s="136"/>
      <c r="ORC83" s="136"/>
      <c r="ORD83" s="136"/>
      <c r="ORE83" s="136"/>
      <c r="ORF83" s="136"/>
      <c r="ORG83" s="136"/>
      <c r="ORH83" s="136"/>
      <c r="ORI83" s="136"/>
      <c r="ORJ83" s="136"/>
      <c r="ORK83" s="136"/>
      <c r="ORL83" s="136"/>
      <c r="ORM83" s="136"/>
      <c r="ORN83" s="136"/>
      <c r="ORO83" s="136"/>
      <c r="ORP83" s="136"/>
      <c r="ORQ83" s="136"/>
      <c r="ORR83" s="136"/>
      <c r="ORS83" s="136"/>
      <c r="ORT83" s="136"/>
      <c r="ORU83" s="136"/>
      <c r="ORV83" s="136"/>
      <c r="ORW83" s="136"/>
      <c r="ORX83" s="136"/>
      <c r="ORY83" s="136"/>
      <c r="ORZ83" s="136"/>
      <c r="OSA83" s="136"/>
      <c r="OSB83" s="136"/>
      <c r="OSC83" s="136"/>
      <c r="OSD83" s="136"/>
      <c r="OSE83" s="136"/>
      <c r="OSF83" s="136"/>
      <c r="OSG83" s="136"/>
      <c r="OSH83" s="136"/>
      <c r="OSI83" s="136"/>
      <c r="OSJ83" s="136"/>
      <c r="OSK83" s="136"/>
      <c r="OSL83" s="136"/>
      <c r="OSM83" s="136"/>
      <c r="OSN83" s="136"/>
      <c r="OSO83" s="136"/>
      <c r="OSP83" s="136"/>
      <c r="OSQ83" s="136"/>
      <c r="OSR83" s="136"/>
      <c r="OSS83" s="136"/>
      <c r="OST83" s="136"/>
      <c r="OSU83" s="136"/>
      <c r="OSV83" s="136"/>
      <c r="OSW83" s="136"/>
      <c r="OSX83" s="136"/>
      <c r="OSY83" s="136"/>
      <c r="OSZ83" s="136"/>
      <c r="OTA83" s="136"/>
      <c r="OTB83" s="136"/>
      <c r="OTC83" s="136"/>
      <c r="OTD83" s="136"/>
      <c r="OTE83" s="136"/>
      <c r="OTF83" s="136"/>
      <c r="OTG83" s="136"/>
      <c r="OTH83" s="136"/>
      <c r="OTI83" s="136"/>
      <c r="OTJ83" s="136"/>
      <c r="OTK83" s="136"/>
      <c r="OTL83" s="136"/>
      <c r="OTM83" s="136"/>
      <c r="OTN83" s="136"/>
      <c r="OTO83" s="136"/>
      <c r="OTP83" s="136"/>
      <c r="OTQ83" s="136"/>
      <c r="OTR83" s="136"/>
      <c r="OTS83" s="136"/>
      <c r="OTT83" s="136"/>
      <c r="OTU83" s="136"/>
      <c r="OTV83" s="136"/>
      <c r="OTW83" s="136"/>
      <c r="OTX83" s="136"/>
      <c r="OTY83" s="136"/>
      <c r="OTZ83" s="136"/>
      <c r="OUA83" s="136"/>
      <c r="OUB83" s="136"/>
      <c r="OUC83" s="136"/>
      <c r="OUD83" s="136"/>
      <c r="OUE83" s="136"/>
      <c r="OUF83" s="136"/>
      <c r="OUG83" s="136"/>
      <c r="OUH83" s="136"/>
      <c r="OUI83" s="136"/>
      <c r="OUJ83" s="136"/>
      <c r="OUK83" s="136"/>
      <c r="OUL83" s="136"/>
      <c r="OUM83" s="136"/>
      <c r="OUN83" s="136"/>
      <c r="OUO83" s="136"/>
      <c r="OUP83" s="136"/>
      <c r="OUQ83" s="136"/>
      <c r="OUR83" s="136"/>
      <c r="OUS83" s="136"/>
      <c r="OUT83" s="136"/>
      <c r="OUU83" s="136"/>
      <c r="OUV83" s="136"/>
      <c r="OUW83" s="136"/>
      <c r="OUX83" s="136"/>
      <c r="OUY83" s="136"/>
      <c r="OUZ83" s="136"/>
      <c r="OVA83" s="136"/>
      <c r="OVB83" s="136"/>
      <c r="OVC83" s="136"/>
      <c r="OVD83" s="136"/>
      <c r="OVE83" s="136"/>
      <c r="OVF83" s="136"/>
      <c r="OVG83" s="136"/>
      <c r="OVH83" s="136"/>
      <c r="OVI83" s="136"/>
      <c r="OVJ83" s="136"/>
      <c r="OVK83" s="136"/>
      <c r="OVL83" s="136"/>
      <c r="OVM83" s="136"/>
      <c r="OVN83" s="136"/>
      <c r="OVO83" s="136"/>
      <c r="OVP83" s="136"/>
      <c r="OVQ83" s="136"/>
      <c r="OVR83" s="136"/>
      <c r="OVS83" s="136"/>
      <c r="OVT83" s="136"/>
      <c r="OVU83" s="136"/>
      <c r="OVV83" s="136"/>
      <c r="OVW83" s="136"/>
      <c r="OVX83" s="136"/>
      <c r="OVY83" s="136"/>
      <c r="OVZ83" s="136"/>
      <c r="OWA83" s="136"/>
      <c r="OWB83" s="136"/>
      <c r="OWC83" s="136"/>
      <c r="OWD83" s="136"/>
      <c r="OWE83" s="136"/>
      <c r="OWF83" s="136"/>
      <c r="OWG83" s="136"/>
      <c r="OWH83" s="136"/>
      <c r="OWI83" s="136"/>
      <c r="OWJ83" s="136"/>
      <c r="OWK83" s="136"/>
      <c r="OWL83" s="136"/>
      <c r="OWM83" s="136"/>
      <c r="OWN83" s="136"/>
      <c r="OWO83" s="136"/>
      <c r="OWP83" s="136"/>
      <c r="OWQ83" s="136"/>
      <c r="OWR83" s="136"/>
      <c r="OWS83" s="136"/>
      <c r="OWT83" s="136"/>
      <c r="OWU83" s="136"/>
      <c r="OWV83" s="136"/>
      <c r="OWW83" s="136"/>
      <c r="OWX83" s="136"/>
      <c r="OWY83" s="136"/>
      <c r="OWZ83" s="136"/>
      <c r="OXA83" s="136"/>
      <c r="OXB83" s="136"/>
      <c r="OXC83" s="136"/>
      <c r="OXD83" s="136"/>
      <c r="OXE83" s="136"/>
      <c r="OXF83" s="136"/>
      <c r="OXG83" s="136"/>
      <c r="OXH83" s="136"/>
      <c r="OXI83" s="136"/>
      <c r="OXJ83" s="136"/>
      <c r="OXK83" s="136"/>
      <c r="OXL83" s="136"/>
      <c r="OXM83" s="136"/>
      <c r="OXN83" s="136"/>
      <c r="OXO83" s="136"/>
      <c r="OXP83" s="136"/>
      <c r="OXQ83" s="136"/>
      <c r="OXR83" s="136"/>
      <c r="OXS83" s="136"/>
      <c r="OXT83" s="136"/>
      <c r="OXU83" s="136"/>
      <c r="OXV83" s="136"/>
      <c r="OXW83" s="136"/>
      <c r="OXX83" s="136"/>
      <c r="OXY83" s="136"/>
      <c r="OXZ83" s="136"/>
      <c r="OYA83" s="136"/>
      <c r="OYB83" s="136"/>
      <c r="OYC83" s="136"/>
      <c r="OYD83" s="136"/>
      <c r="OYE83" s="136"/>
      <c r="OYF83" s="136"/>
      <c r="OYG83" s="136"/>
      <c r="OYH83" s="136"/>
      <c r="OYI83" s="136"/>
      <c r="OYJ83" s="136"/>
      <c r="OYK83" s="136"/>
      <c r="OYL83" s="136"/>
      <c r="OYM83" s="136"/>
      <c r="OYN83" s="136"/>
      <c r="OYO83" s="136"/>
      <c r="OYP83" s="136"/>
      <c r="OYQ83" s="136"/>
      <c r="OYR83" s="136"/>
      <c r="OYS83" s="136"/>
      <c r="OYT83" s="136"/>
      <c r="OYU83" s="136"/>
      <c r="OYV83" s="136"/>
      <c r="OYW83" s="136"/>
      <c r="OYX83" s="136"/>
      <c r="OYY83" s="136"/>
      <c r="OYZ83" s="136"/>
      <c r="OZA83" s="136"/>
      <c r="OZB83" s="136"/>
      <c r="OZC83" s="136"/>
      <c r="OZD83" s="136"/>
      <c r="OZE83" s="136"/>
      <c r="OZF83" s="136"/>
      <c r="OZG83" s="136"/>
      <c r="OZH83" s="136"/>
      <c r="OZI83" s="136"/>
      <c r="OZJ83" s="136"/>
      <c r="OZK83" s="136"/>
      <c r="OZL83" s="136"/>
      <c r="OZM83" s="136"/>
      <c r="OZN83" s="136"/>
      <c r="OZO83" s="136"/>
      <c r="OZP83" s="136"/>
      <c r="OZQ83" s="136"/>
      <c r="OZR83" s="136"/>
      <c r="OZS83" s="136"/>
      <c r="OZT83" s="136"/>
      <c r="OZU83" s="136"/>
      <c r="OZV83" s="136"/>
      <c r="OZW83" s="136"/>
      <c r="OZX83" s="136"/>
      <c r="OZY83" s="136"/>
      <c r="OZZ83" s="136"/>
      <c r="PAA83" s="136"/>
      <c r="PAB83" s="136"/>
      <c r="PAC83" s="136"/>
      <c r="PAD83" s="136"/>
      <c r="PAE83" s="136"/>
      <c r="PAF83" s="136"/>
      <c r="PAG83" s="136"/>
      <c r="PAH83" s="136"/>
      <c r="PAI83" s="136"/>
      <c r="PAJ83" s="136"/>
      <c r="PAK83" s="136"/>
      <c r="PAL83" s="136"/>
      <c r="PAM83" s="136"/>
      <c r="PAN83" s="136"/>
      <c r="PAO83" s="136"/>
      <c r="PAP83" s="136"/>
      <c r="PAQ83" s="136"/>
      <c r="PAR83" s="136"/>
      <c r="PAS83" s="136"/>
      <c r="PAT83" s="136"/>
      <c r="PAU83" s="136"/>
      <c r="PAV83" s="136"/>
      <c r="PAW83" s="136"/>
      <c r="PAX83" s="136"/>
      <c r="PAY83" s="136"/>
      <c r="PAZ83" s="136"/>
      <c r="PBA83" s="136"/>
      <c r="PBB83" s="136"/>
      <c r="PBC83" s="136"/>
      <c r="PBD83" s="136"/>
      <c r="PBE83" s="136"/>
      <c r="PBF83" s="136"/>
      <c r="PBG83" s="136"/>
      <c r="PBH83" s="136"/>
      <c r="PBI83" s="136"/>
      <c r="PBJ83" s="136"/>
      <c r="PBK83" s="136"/>
      <c r="PBL83" s="136"/>
      <c r="PBM83" s="136"/>
      <c r="PBN83" s="136"/>
      <c r="PBO83" s="136"/>
      <c r="PBP83" s="136"/>
      <c r="PBQ83" s="136"/>
      <c r="PBR83" s="136"/>
      <c r="PBS83" s="136"/>
      <c r="PBT83" s="136"/>
      <c r="PBU83" s="136"/>
      <c r="PBV83" s="136"/>
      <c r="PBW83" s="136"/>
      <c r="PBX83" s="136"/>
      <c r="PBY83" s="136"/>
      <c r="PBZ83" s="136"/>
      <c r="PCA83" s="136"/>
      <c r="PCB83" s="136"/>
      <c r="PCC83" s="136"/>
      <c r="PCD83" s="136"/>
      <c r="PCE83" s="136"/>
      <c r="PCF83" s="136"/>
      <c r="PCG83" s="136"/>
      <c r="PCH83" s="136"/>
      <c r="PCI83" s="136"/>
      <c r="PCJ83" s="136"/>
      <c r="PCK83" s="136"/>
      <c r="PCL83" s="136"/>
      <c r="PCM83" s="136"/>
      <c r="PCN83" s="136"/>
      <c r="PCO83" s="136"/>
      <c r="PCP83" s="136"/>
      <c r="PCQ83" s="136"/>
      <c r="PCR83" s="136"/>
      <c r="PCS83" s="136"/>
      <c r="PCT83" s="136"/>
      <c r="PCU83" s="136"/>
      <c r="PCV83" s="136"/>
      <c r="PCW83" s="136"/>
      <c r="PCX83" s="136"/>
      <c r="PCY83" s="136"/>
      <c r="PCZ83" s="136"/>
      <c r="PDA83" s="136"/>
      <c r="PDB83" s="136"/>
      <c r="PDC83" s="136"/>
      <c r="PDD83" s="136"/>
      <c r="PDE83" s="136"/>
      <c r="PDF83" s="136"/>
      <c r="PDG83" s="136"/>
      <c r="PDH83" s="136"/>
      <c r="PDI83" s="136"/>
      <c r="PDJ83" s="136"/>
      <c r="PDK83" s="136"/>
      <c r="PDL83" s="136"/>
      <c r="PDM83" s="136"/>
      <c r="PDN83" s="136"/>
      <c r="PDO83" s="136"/>
      <c r="PDP83" s="136"/>
      <c r="PDQ83" s="136"/>
      <c r="PDR83" s="136"/>
      <c r="PDS83" s="136"/>
      <c r="PDT83" s="136"/>
      <c r="PDU83" s="136"/>
      <c r="PDV83" s="136"/>
      <c r="PDW83" s="136"/>
      <c r="PDX83" s="136"/>
      <c r="PDY83" s="136"/>
      <c r="PDZ83" s="136"/>
      <c r="PEA83" s="136"/>
      <c r="PEB83" s="136"/>
      <c r="PEC83" s="136"/>
      <c r="PED83" s="136"/>
      <c r="PEE83" s="136"/>
      <c r="PEF83" s="136"/>
      <c r="PEG83" s="136"/>
      <c r="PEH83" s="136"/>
      <c r="PEI83" s="136"/>
      <c r="PEJ83" s="136"/>
      <c r="PEK83" s="136"/>
      <c r="PEL83" s="136"/>
      <c r="PEM83" s="136"/>
      <c r="PEN83" s="136"/>
      <c r="PEO83" s="136"/>
      <c r="PEP83" s="136"/>
      <c r="PEQ83" s="136"/>
      <c r="PER83" s="136"/>
      <c r="PES83" s="136"/>
      <c r="PET83" s="136"/>
      <c r="PEU83" s="136"/>
      <c r="PEV83" s="136"/>
      <c r="PEW83" s="136"/>
      <c r="PEX83" s="136"/>
      <c r="PEY83" s="136"/>
      <c r="PEZ83" s="136"/>
      <c r="PFA83" s="136"/>
      <c r="PFB83" s="136"/>
      <c r="PFC83" s="136"/>
      <c r="PFD83" s="136"/>
      <c r="PFE83" s="136"/>
      <c r="PFF83" s="136"/>
      <c r="PFG83" s="136"/>
      <c r="PFH83" s="136"/>
      <c r="PFI83" s="136"/>
      <c r="PFJ83" s="136"/>
      <c r="PFK83" s="136"/>
      <c r="PFL83" s="136"/>
      <c r="PFM83" s="136"/>
      <c r="PFN83" s="136"/>
      <c r="PFO83" s="136"/>
      <c r="PFP83" s="136"/>
      <c r="PFQ83" s="136"/>
      <c r="PFR83" s="136"/>
      <c r="PFS83" s="136"/>
      <c r="PFT83" s="136"/>
      <c r="PFU83" s="136"/>
      <c r="PFV83" s="136"/>
      <c r="PFW83" s="136"/>
      <c r="PFX83" s="136"/>
      <c r="PFY83" s="136"/>
      <c r="PFZ83" s="136"/>
      <c r="PGA83" s="136"/>
      <c r="PGB83" s="136"/>
      <c r="PGC83" s="136"/>
      <c r="PGD83" s="136"/>
      <c r="PGE83" s="136"/>
      <c r="PGF83" s="136"/>
      <c r="PGG83" s="136"/>
      <c r="PGH83" s="136"/>
      <c r="PGI83" s="136"/>
      <c r="PGJ83" s="136"/>
      <c r="PGK83" s="136"/>
      <c r="PGL83" s="136"/>
      <c r="PGM83" s="136"/>
      <c r="PGN83" s="136"/>
      <c r="PGO83" s="136"/>
      <c r="PGP83" s="136"/>
      <c r="PGQ83" s="136"/>
      <c r="PGR83" s="136"/>
      <c r="PGS83" s="136"/>
      <c r="PGT83" s="136"/>
      <c r="PGU83" s="136"/>
      <c r="PGV83" s="136"/>
      <c r="PGW83" s="136"/>
      <c r="PGX83" s="136"/>
      <c r="PGY83" s="136"/>
      <c r="PGZ83" s="136"/>
      <c r="PHA83" s="136"/>
      <c r="PHB83" s="136"/>
      <c r="PHC83" s="136"/>
      <c r="PHD83" s="136"/>
      <c r="PHE83" s="136"/>
      <c r="PHF83" s="136"/>
      <c r="PHG83" s="136"/>
      <c r="PHH83" s="136"/>
      <c r="PHI83" s="136"/>
      <c r="PHJ83" s="136"/>
      <c r="PHK83" s="136"/>
      <c r="PHL83" s="136"/>
      <c r="PHM83" s="136"/>
      <c r="PHN83" s="136"/>
      <c r="PHO83" s="136"/>
      <c r="PHP83" s="136"/>
      <c r="PHQ83" s="136"/>
      <c r="PHR83" s="136"/>
      <c r="PHS83" s="136"/>
      <c r="PHT83" s="136"/>
      <c r="PHU83" s="136"/>
      <c r="PHV83" s="136"/>
      <c r="PHW83" s="136"/>
      <c r="PHX83" s="136"/>
      <c r="PHY83" s="136"/>
      <c r="PHZ83" s="136"/>
      <c r="PIA83" s="136"/>
      <c r="PIB83" s="136"/>
      <c r="PIC83" s="136"/>
      <c r="PID83" s="136"/>
      <c r="PIE83" s="136"/>
      <c r="PIF83" s="136"/>
      <c r="PIG83" s="136"/>
      <c r="PIH83" s="136"/>
      <c r="PII83" s="136"/>
      <c r="PIJ83" s="136"/>
      <c r="PIK83" s="136"/>
      <c r="PIL83" s="136"/>
      <c r="PIM83" s="136"/>
      <c r="PIN83" s="136"/>
      <c r="PIO83" s="136"/>
      <c r="PIP83" s="136"/>
      <c r="PIQ83" s="136"/>
      <c r="PIR83" s="136"/>
      <c r="PIS83" s="136"/>
      <c r="PIT83" s="136"/>
      <c r="PIU83" s="136"/>
      <c r="PIV83" s="136"/>
      <c r="PIW83" s="136"/>
      <c r="PIX83" s="136"/>
      <c r="PIY83" s="136"/>
      <c r="PIZ83" s="136"/>
      <c r="PJA83" s="136"/>
      <c r="PJB83" s="136"/>
      <c r="PJC83" s="136"/>
      <c r="PJD83" s="136"/>
      <c r="PJE83" s="136"/>
      <c r="PJF83" s="136"/>
      <c r="PJG83" s="136"/>
      <c r="PJH83" s="136"/>
      <c r="PJI83" s="136"/>
      <c r="PJJ83" s="136"/>
      <c r="PJK83" s="136"/>
      <c r="PJL83" s="136"/>
      <c r="PJM83" s="136"/>
      <c r="PJN83" s="136"/>
      <c r="PJO83" s="136"/>
      <c r="PJP83" s="136"/>
      <c r="PJQ83" s="136"/>
      <c r="PJR83" s="136"/>
      <c r="PJS83" s="136"/>
      <c r="PJT83" s="136"/>
      <c r="PJU83" s="136"/>
      <c r="PJV83" s="136"/>
      <c r="PJW83" s="136"/>
      <c r="PJX83" s="136"/>
      <c r="PJY83" s="136"/>
      <c r="PJZ83" s="136"/>
      <c r="PKA83" s="136"/>
      <c r="PKB83" s="136"/>
      <c r="PKC83" s="136"/>
      <c r="PKD83" s="136"/>
      <c r="PKE83" s="136"/>
      <c r="PKF83" s="136"/>
      <c r="PKG83" s="136"/>
      <c r="PKH83" s="136"/>
      <c r="PKI83" s="136"/>
      <c r="PKJ83" s="136"/>
      <c r="PKK83" s="136"/>
      <c r="PKL83" s="136"/>
      <c r="PKM83" s="136"/>
      <c r="PKN83" s="136"/>
      <c r="PKO83" s="136"/>
      <c r="PKP83" s="136"/>
      <c r="PKQ83" s="136"/>
      <c r="PKR83" s="136"/>
      <c r="PKS83" s="136"/>
      <c r="PKT83" s="136"/>
      <c r="PKU83" s="136"/>
      <c r="PKV83" s="136"/>
      <c r="PKW83" s="136"/>
      <c r="PKX83" s="136"/>
      <c r="PKY83" s="136"/>
      <c r="PKZ83" s="136"/>
      <c r="PLA83" s="136"/>
      <c r="PLB83" s="136"/>
      <c r="PLC83" s="136"/>
      <c r="PLD83" s="136"/>
      <c r="PLE83" s="136"/>
      <c r="PLF83" s="136"/>
      <c r="PLG83" s="136"/>
      <c r="PLH83" s="136"/>
      <c r="PLI83" s="136"/>
      <c r="PLJ83" s="136"/>
      <c r="PLK83" s="136"/>
      <c r="PLL83" s="136"/>
      <c r="PLM83" s="136"/>
      <c r="PLN83" s="136"/>
      <c r="PLO83" s="136"/>
      <c r="PLP83" s="136"/>
      <c r="PLQ83" s="136"/>
      <c r="PLR83" s="136"/>
      <c r="PLS83" s="136"/>
      <c r="PLT83" s="136"/>
      <c r="PLU83" s="136"/>
      <c r="PLV83" s="136"/>
      <c r="PLW83" s="136"/>
      <c r="PLX83" s="136"/>
      <c r="PLY83" s="136"/>
      <c r="PLZ83" s="136"/>
      <c r="PMA83" s="136"/>
      <c r="PMB83" s="136"/>
      <c r="PMC83" s="136"/>
      <c r="PMD83" s="136"/>
      <c r="PME83" s="136"/>
      <c r="PMF83" s="136"/>
      <c r="PMG83" s="136"/>
      <c r="PMH83" s="136"/>
      <c r="PMI83" s="136"/>
      <c r="UYX83" s="136"/>
      <c r="UYY83" s="136"/>
      <c r="UYZ83" s="136"/>
      <c r="UZA83" s="136"/>
      <c r="UZB83" s="136"/>
      <c r="UZC83" s="136"/>
      <c r="UZD83" s="136"/>
      <c r="UZE83" s="136"/>
      <c r="UZF83" s="136"/>
      <c r="UZG83" s="136"/>
      <c r="UZH83" s="136"/>
      <c r="UZI83" s="136"/>
      <c r="UZJ83" s="136"/>
      <c r="UZK83" s="136"/>
      <c r="UZL83" s="136"/>
      <c r="UZM83" s="136"/>
      <c r="UZN83" s="136"/>
      <c r="UZO83" s="136"/>
      <c r="UZP83" s="136"/>
      <c r="UZQ83" s="136"/>
      <c r="UZR83" s="136"/>
      <c r="UZS83" s="136"/>
      <c r="UZT83" s="136"/>
      <c r="UZU83" s="136"/>
      <c r="UZV83" s="136"/>
      <c r="UZW83" s="136"/>
      <c r="UZX83" s="136"/>
      <c r="UZY83" s="136"/>
      <c r="UZZ83" s="136"/>
      <c r="VAA83" s="136"/>
      <c r="VAB83" s="136"/>
      <c r="VAC83" s="136"/>
      <c r="VAD83" s="136"/>
      <c r="VAE83" s="136"/>
      <c r="VAF83" s="136"/>
      <c r="VAG83" s="136"/>
      <c r="VAH83" s="136"/>
      <c r="VAI83" s="136"/>
      <c r="VAJ83" s="136"/>
      <c r="VAK83" s="136"/>
      <c r="VAL83" s="136"/>
      <c r="VAM83" s="136"/>
      <c r="VAN83" s="136"/>
      <c r="VAO83" s="136"/>
      <c r="VAP83" s="136"/>
      <c r="VAQ83" s="136"/>
      <c r="VAR83" s="136"/>
      <c r="VAS83" s="136"/>
      <c r="VAT83" s="136"/>
      <c r="VAU83" s="136"/>
      <c r="VAV83" s="136"/>
      <c r="VAW83" s="136"/>
      <c r="VAX83" s="136"/>
      <c r="VAY83" s="136"/>
      <c r="VAZ83" s="136"/>
      <c r="VBA83" s="136"/>
      <c r="VBB83" s="136"/>
      <c r="VBC83" s="136"/>
      <c r="VBD83" s="136"/>
      <c r="VBE83" s="136"/>
      <c r="VBF83" s="136"/>
      <c r="VBG83" s="136"/>
      <c r="VBH83" s="136"/>
      <c r="VBI83" s="136"/>
      <c r="VBJ83" s="136"/>
      <c r="VBK83" s="136"/>
      <c r="VBL83" s="136"/>
      <c r="VBM83" s="136"/>
      <c r="VBN83" s="136"/>
      <c r="VBO83" s="136"/>
      <c r="VBP83" s="136"/>
      <c r="VBQ83" s="136"/>
      <c r="VBR83" s="136"/>
      <c r="VBS83" s="136"/>
      <c r="VBT83" s="136"/>
      <c r="VBU83" s="136"/>
      <c r="VBV83" s="136"/>
      <c r="VBW83" s="136"/>
      <c r="VBX83" s="136"/>
      <c r="VBY83" s="136"/>
      <c r="VBZ83" s="136"/>
      <c r="VCA83" s="136"/>
      <c r="VCB83" s="136"/>
      <c r="VCC83" s="136"/>
      <c r="VCD83" s="136"/>
      <c r="VCE83" s="136"/>
      <c r="VCF83" s="136"/>
      <c r="VCG83" s="136"/>
      <c r="VCH83" s="136"/>
      <c r="VCI83" s="136"/>
      <c r="VCJ83" s="136"/>
      <c r="VCK83" s="136"/>
      <c r="VCL83" s="136"/>
      <c r="VCM83" s="136"/>
      <c r="VCN83" s="136"/>
      <c r="VCO83" s="136"/>
      <c r="VCP83" s="136"/>
      <c r="VCQ83" s="136"/>
      <c r="VCR83" s="136"/>
      <c r="VCS83" s="136"/>
      <c r="VCT83" s="136"/>
      <c r="VCU83" s="136"/>
      <c r="VCV83" s="136"/>
      <c r="VCW83" s="136"/>
      <c r="VCX83" s="136"/>
      <c r="VCY83" s="136"/>
      <c r="VCZ83" s="136"/>
      <c r="VDA83" s="136"/>
      <c r="VDB83" s="136"/>
      <c r="VDC83" s="136"/>
      <c r="VDD83" s="136"/>
      <c r="VDE83" s="136"/>
      <c r="VDF83" s="136"/>
      <c r="VDG83" s="136"/>
      <c r="VDH83" s="136"/>
      <c r="VDI83" s="136"/>
      <c r="VDJ83" s="136"/>
      <c r="VDK83" s="136"/>
      <c r="VDL83" s="136"/>
      <c r="VDM83" s="136"/>
      <c r="VDN83" s="136"/>
      <c r="VDO83" s="136"/>
      <c r="VDP83" s="136"/>
      <c r="VDQ83" s="136"/>
      <c r="VDR83" s="136"/>
      <c r="VDS83" s="136"/>
      <c r="VDT83" s="136"/>
      <c r="VDU83" s="136"/>
      <c r="VDV83" s="136"/>
      <c r="VDW83" s="136"/>
      <c r="VDX83" s="136"/>
      <c r="VDY83" s="136"/>
      <c r="VDZ83" s="136"/>
      <c r="VEA83" s="136"/>
      <c r="VEB83" s="136"/>
      <c r="VEC83" s="136"/>
      <c r="VED83" s="136"/>
      <c r="VEE83" s="136"/>
      <c r="VEF83" s="136"/>
      <c r="VEG83" s="136"/>
      <c r="VEH83" s="136"/>
      <c r="VEI83" s="136"/>
      <c r="VEJ83" s="136"/>
      <c r="VEK83" s="136"/>
      <c r="VEL83" s="136"/>
      <c r="VEM83" s="136"/>
      <c r="VEN83" s="136"/>
      <c r="VEO83" s="136"/>
      <c r="VEP83" s="136"/>
      <c r="VEQ83" s="136"/>
      <c r="VER83" s="136"/>
      <c r="VES83" s="136"/>
      <c r="VET83" s="136"/>
      <c r="VEU83" s="136"/>
      <c r="VEV83" s="136"/>
      <c r="VEW83" s="136"/>
      <c r="VEX83" s="136"/>
      <c r="VEY83" s="136"/>
      <c r="VEZ83" s="136"/>
      <c r="VFA83" s="136"/>
      <c r="VFB83" s="136"/>
      <c r="VFC83" s="136"/>
      <c r="VFD83" s="136"/>
      <c r="VFE83" s="136"/>
      <c r="VFF83" s="136"/>
      <c r="VFG83" s="136"/>
      <c r="VFH83" s="136"/>
      <c r="VFI83" s="136"/>
      <c r="VFJ83" s="136"/>
      <c r="VFK83" s="136"/>
      <c r="VFL83" s="136"/>
      <c r="VFM83" s="136"/>
      <c r="VFN83" s="136"/>
      <c r="VFO83" s="136"/>
      <c r="VFP83" s="136"/>
      <c r="VFQ83" s="136"/>
      <c r="VFR83" s="136"/>
      <c r="VFS83" s="136"/>
      <c r="VFT83" s="136"/>
      <c r="VFU83" s="136"/>
      <c r="VFV83" s="136"/>
      <c r="VFW83" s="136"/>
      <c r="VFX83" s="136"/>
      <c r="VFY83" s="136"/>
      <c r="VFZ83" s="136"/>
      <c r="VGA83" s="136"/>
      <c r="VGB83" s="136"/>
      <c r="VGC83" s="136"/>
      <c r="VGD83" s="136"/>
      <c r="VGE83" s="136"/>
      <c r="VGF83" s="136"/>
      <c r="VGG83" s="136"/>
      <c r="VGH83" s="136"/>
      <c r="VGI83" s="136"/>
      <c r="VGJ83" s="136"/>
      <c r="VGK83" s="136"/>
      <c r="VGL83" s="136"/>
      <c r="VGM83" s="136"/>
      <c r="VGN83" s="136"/>
      <c r="VGO83" s="136"/>
      <c r="VGP83" s="136"/>
      <c r="VGQ83" s="136"/>
      <c r="VGR83" s="136"/>
      <c r="VGS83" s="136"/>
      <c r="VGT83" s="136"/>
      <c r="VGU83" s="136"/>
      <c r="VGV83" s="136"/>
      <c r="VGW83" s="136"/>
      <c r="VGX83" s="136"/>
      <c r="VGY83" s="136"/>
      <c r="VGZ83" s="136"/>
      <c r="VHA83" s="136"/>
      <c r="VHB83" s="136"/>
      <c r="VHC83" s="136"/>
      <c r="VHD83" s="136"/>
      <c r="VHE83" s="136"/>
      <c r="VHF83" s="136"/>
      <c r="VHG83" s="136"/>
      <c r="VHH83" s="136"/>
      <c r="VHI83" s="136"/>
      <c r="VHJ83" s="136"/>
      <c r="VHK83" s="136"/>
      <c r="VHL83" s="136"/>
      <c r="VHM83" s="136"/>
      <c r="VHN83" s="136"/>
      <c r="VHO83" s="136"/>
      <c r="VHP83" s="136"/>
      <c r="VHQ83" s="136"/>
      <c r="VHR83" s="136"/>
      <c r="VHS83" s="136"/>
      <c r="VHT83" s="136"/>
      <c r="VHU83" s="136"/>
      <c r="VHV83" s="136"/>
      <c r="VHW83" s="136"/>
      <c r="VHX83" s="136"/>
      <c r="VHY83" s="136"/>
      <c r="VHZ83" s="136"/>
      <c r="VIA83" s="136"/>
      <c r="VIB83" s="136"/>
      <c r="VIC83" s="136"/>
      <c r="VID83" s="136"/>
      <c r="VIE83" s="136"/>
      <c r="VIF83" s="136"/>
      <c r="VIG83" s="136"/>
      <c r="VIH83" s="136"/>
      <c r="VII83" s="136"/>
      <c r="VIJ83" s="136"/>
      <c r="VIK83" s="136"/>
      <c r="VIL83" s="136"/>
      <c r="VIM83" s="136"/>
      <c r="VIN83" s="136"/>
      <c r="VIO83" s="136"/>
      <c r="VIP83" s="136"/>
      <c r="VIQ83" s="136"/>
      <c r="VIR83" s="136"/>
      <c r="VIS83" s="136"/>
      <c r="VIT83" s="136"/>
      <c r="VIU83" s="136"/>
      <c r="VIV83" s="136"/>
      <c r="VIW83" s="136"/>
      <c r="VIX83" s="136"/>
      <c r="VIY83" s="136"/>
      <c r="VIZ83" s="136"/>
      <c r="VJA83" s="136"/>
      <c r="VJB83" s="136"/>
      <c r="VJC83" s="136"/>
      <c r="VJD83" s="136"/>
      <c r="VJE83" s="136"/>
      <c r="VJF83" s="136"/>
      <c r="VJG83" s="136"/>
      <c r="VJH83" s="136"/>
      <c r="VJI83" s="136"/>
      <c r="VJJ83" s="136"/>
      <c r="VJK83" s="136"/>
      <c r="VJL83" s="136"/>
      <c r="VJM83" s="136"/>
      <c r="VJN83" s="136"/>
      <c r="VJO83" s="136"/>
      <c r="VJP83" s="136"/>
      <c r="VJQ83" s="136"/>
      <c r="VJR83" s="136"/>
      <c r="VJS83" s="136"/>
      <c r="VJT83" s="136"/>
      <c r="VJU83" s="136"/>
      <c r="VJV83" s="136"/>
      <c r="VJW83" s="136"/>
      <c r="VJX83" s="136"/>
      <c r="VJY83" s="136"/>
      <c r="VJZ83" s="136"/>
      <c r="VKA83" s="136"/>
      <c r="VKB83" s="136"/>
      <c r="VKC83" s="136"/>
      <c r="VKD83" s="136"/>
      <c r="VKE83" s="136"/>
      <c r="VKF83" s="136"/>
      <c r="VKG83" s="136"/>
      <c r="VKH83" s="136"/>
      <c r="VKI83" s="136"/>
      <c r="VKJ83" s="136"/>
      <c r="VKK83" s="136"/>
      <c r="VKL83" s="136"/>
      <c r="VKM83" s="136"/>
      <c r="VKN83" s="136"/>
      <c r="VKO83" s="136"/>
      <c r="VKP83" s="136"/>
      <c r="VKQ83" s="136"/>
      <c r="VKR83" s="136"/>
      <c r="VKS83" s="136"/>
      <c r="VKT83" s="136"/>
      <c r="VKU83" s="136"/>
      <c r="VKV83" s="136"/>
      <c r="VKW83" s="136"/>
      <c r="VKX83" s="136"/>
      <c r="VKY83" s="136"/>
      <c r="VKZ83" s="136"/>
      <c r="VLA83" s="136"/>
      <c r="VLB83" s="136"/>
      <c r="VLC83" s="136"/>
      <c r="VLD83" s="136"/>
      <c r="VLE83" s="136"/>
      <c r="VLF83" s="136"/>
      <c r="VLG83" s="136"/>
      <c r="VLH83" s="136"/>
      <c r="VLI83" s="136"/>
      <c r="VLJ83" s="136"/>
      <c r="VLK83" s="136"/>
      <c r="VLL83" s="136"/>
      <c r="VLM83" s="136"/>
      <c r="VLN83" s="136"/>
      <c r="VLO83" s="136"/>
      <c r="VLP83" s="136"/>
      <c r="VLQ83" s="136"/>
      <c r="VLR83" s="136"/>
      <c r="VLS83" s="136"/>
      <c r="VLT83" s="136"/>
      <c r="VLU83" s="136"/>
      <c r="VLV83" s="136"/>
      <c r="VLW83" s="136"/>
      <c r="VLX83" s="136"/>
      <c r="VLY83" s="136"/>
      <c r="VLZ83" s="136"/>
      <c r="VMA83" s="136"/>
      <c r="VMB83" s="136"/>
      <c r="VMC83" s="136"/>
      <c r="VMD83" s="136"/>
      <c r="VME83" s="136"/>
      <c r="VMF83" s="136"/>
      <c r="VMG83" s="136"/>
      <c r="VMH83" s="136"/>
      <c r="VMI83" s="136"/>
      <c r="VMJ83" s="136"/>
      <c r="VMK83" s="136"/>
      <c r="VML83" s="136"/>
      <c r="VMM83" s="136"/>
      <c r="VMN83" s="136"/>
      <c r="VMO83" s="136"/>
      <c r="VMP83" s="136"/>
      <c r="VMQ83" s="136"/>
      <c r="VMR83" s="136"/>
      <c r="VMS83" s="136"/>
      <c r="VMT83" s="136"/>
      <c r="VMU83" s="136"/>
      <c r="VMV83" s="136"/>
      <c r="VMW83" s="136"/>
      <c r="VMX83" s="136"/>
      <c r="VMY83" s="136"/>
      <c r="VMZ83" s="136"/>
      <c r="VNA83" s="136"/>
      <c r="VNB83" s="136"/>
      <c r="VNC83" s="136"/>
      <c r="VND83" s="136"/>
      <c r="VNE83" s="136"/>
      <c r="VNF83" s="136"/>
      <c r="VNG83" s="136"/>
      <c r="VNH83" s="136"/>
      <c r="VNI83" s="136"/>
      <c r="VNJ83" s="136"/>
      <c r="VNK83" s="136"/>
      <c r="VNL83" s="136"/>
      <c r="VNM83" s="136"/>
      <c r="VNN83" s="136"/>
      <c r="VNO83" s="136"/>
      <c r="VNP83" s="136"/>
      <c r="VNQ83" s="136"/>
      <c r="VNR83" s="136"/>
      <c r="VNS83" s="136"/>
      <c r="VNT83" s="136"/>
      <c r="VNU83" s="136"/>
      <c r="VNV83" s="136"/>
      <c r="VNW83" s="136"/>
      <c r="VNX83" s="136"/>
      <c r="VNY83" s="136"/>
      <c r="VNZ83" s="136"/>
      <c r="VOA83" s="136"/>
      <c r="VOB83" s="136"/>
      <c r="VOC83" s="136"/>
      <c r="VOD83" s="136"/>
      <c r="VOE83" s="136"/>
      <c r="VOF83" s="136"/>
      <c r="VOG83" s="136"/>
      <c r="VOH83" s="136"/>
      <c r="VOI83" s="136"/>
      <c r="VOJ83" s="136"/>
      <c r="VOK83" s="136"/>
      <c r="VOL83" s="136"/>
      <c r="VOM83" s="136"/>
      <c r="VON83" s="136"/>
      <c r="VOO83" s="136"/>
      <c r="VOP83" s="136"/>
      <c r="VOQ83" s="136"/>
      <c r="VOR83" s="136"/>
      <c r="VOS83" s="136"/>
      <c r="VOT83" s="136"/>
      <c r="VOU83" s="136"/>
      <c r="VOV83" s="136"/>
      <c r="VOW83" s="136"/>
      <c r="VOX83" s="136"/>
      <c r="VOY83" s="136"/>
      <c r="VOZ83" s="136"/>
      <c r="VPA83" s="136"/>
      <c r="VPB83" s="136"/>
      <c r="VPC83" s="136"/>
      <c r="VPD83" s="136"/>
      <c r="VPE83" s="136"/>
      <c r="VPF83" s="136"/>
      <c r="VPG83" s="136"/>
      <c r="VPH83" s="136"/>
      <c r="VPI83" s="136"/>
      <c r="VPJ83" s="136"/>
      <c r="VPK83" s="136"/>
      <c r="VPL83" s="136"/>
      <c r="VPM83" s="136"/>
      <c r="VPN83" s="136"/>
      <c r="VPO83" s="136"/>
      <c r="VPP83" s="136"/>
      <c r="VPQ83" s="136"/>
      <c r="VPR83" s="136"/>
      <c r="VPS83" s="136"/>
      <c r="VPT83" s="136"/>
      <c r="VPU83" s="136"/>
      <c r="VPV83" s="136"/>
      <c r="VPW83" s="136"/>
      <c r="VPX83" s="136"/>
      <c r="VPY83" s="136"/>
      <c r="VPZ83" s="136"/>
      <c r="VQA83" s="136"/>
      <c r="VQB83" s="136"/>
      <c r="VQC83" s="136"/>
      <c r="VQD83" s="136"/>
      <c r="VQE83" s="136"/>
      <c r="VQF83" s="136"/>
      <c r="VQG83" s="136"/>
      <c r="VQH83" s="136"/>
      <c r="VQI83" s="136"/>
      <c r="VQJ83" s="136"/>
      <c r="VQK83" s="136"/>
      <c r="VQL83" s="136"/>
      <c r="VQM83" s="136"/>
      <c r="VQN83" s="136"/>
      <c r="VQO83" s="136"/>
      <c r="VQP83" s="136"/>
      <c r="VQQ83" s="136"/>
      <c r="VQR83" s="136"/>
      <c r="VQS83" s="136"/>
      <c r="VQT83" s="136"/>
      <c r="VQU83" s="136"/>
      <c r="VQV83" s="136"/>
      <c r="VQW83" s="136"/>
      <c r="VQX83" s="136"/>
      <c r="VQY83" s="136"/>
      <c r="VQZ83" s="136"/>
      <c r="VRA83" s="136"/>
      <c r="VRB83" s="136"/>
      <c r="VRC83" s="136"/>
      <c r="VRD83" s="136"/>
      <c r="VRE83" s="136"/>
      <c r="VRF83" s="136"/>
      <c r="VRG83" s="136"/>
      <c r="VRH83" s="136"/>
      <c r="VRI83" s="136"/>
      <c r="VRJ83" s="136"/>
      <c r="VRK83" s="136"/>
      <c r="VRL83" s="136"/>
      <c r="VRM83" s="136"/>
      <c r="VRN83" s="136"/>
      <c r="VRO83" s="136"/>
      <c r="VRP83" s="136"/>
      <c r="VRQ83" s="136"/>
      <c r="VRR83" s="136"/>
      <c r="VRS83" s="136"/>
      <c r="VRT83" s="136"/>
      <c r="VRU83" s="136"/>
      <c r="VRV83" s="136"/>
      <c r="VRW83" s="136"/>
      <c r="VRX83" s="136"/>
      <c r="VRY83" s="136"/>
      <c r="VRZ83" s="136"/>
      <c r="VSA83" s="136"/>
      <c r="VSB83" s="136"/>
      <c r="VSC83" s="136"/>
      <c r="VSD83" s="136"/>
      <c r="VSE83" s="136"/>
      <c r="VSF83" s="136"/>
      <c r="VSG83" s="136"/>
      <c r="VSH83" s="136"/>
      <c r="VSI83" s="136"/>
      <c r="VSJ83" s="136"/>
      <c r="VSK83" s="136"/>
      <c r="VSL83" s="136"/>
      <c r="VSM83" s="136"/>
      <c r="VSN83" s="136"/>
      <c r="VSO83" s="136"/>
      <c r="VSP83" s="136"/>
      <c r="VSQ83" s="136"/>
      <c r="VSR83" s="136"/>
      <c r="VSS83" s="136"/>
      <c r="VST83" s="136"/>
      <c r="VSU83" s="136"/>
      <c r="VSV83" s="136"/>
      <c r="VSW83" s="136"/>
      <c r="VSX83" s="136"/>
      <c r="VSY83" s="136"/>
      <c r="VSZ83" s="136"/>
      <c r="VTA83" s="136"/>
      <c r="VTB83" s="136"/>
      <c r="VTC83" s="136"/>
      <c r="VTD83" s="136"/>
      <c r="VTE83" s="136"/>
      <c r="VTF83" s="136"/>
      <c r="VTG83" s="136"/>
      <c r="VTH83" s="136"/>
      <c r="VTI83" s="136"/>
      <c r="VTJ83" s="136"/>
      <c r="VTK83" s="136"/>
      <c r="VTL83" s="136"/>
      <c r="VTM83" s="136"/>
      <c r="VTN83" s="136"/>
      <c r="VTO83" s="136"/>
      <c r="VTP83" s="136"/>
      <c r="VTQ83" s="136"/>
      <c r="VTR83" s="136"/>
      <c r="VTS83" s="136"/>
      <c r="VTT83" s="136"/>
      <c r="VTU83" s="136"/>
      <c r="VTV83" s="136"/>
      <c r="VTW83" s="136"/>
      <c r="VTX83" s="136"/>
      <c r="VTY83" s="136"/>
      <c r="VTZ83" s="136"/>
      <c r="VUA83" s="136"/>
      <c r="VUB83" s="136"/>
      <c r="VUC83" s="136"/>
      <c r="VUD83" s="136"/>
      <c r="VUE83" s="136"/>
      <c r="VUF83" s="136"/>
      <c r="VUG83" s="136"/>
      <c r="VUH83" s="136"/>
      <c r="VUI83" s="136"/>
      <c r="VUJ83" s="136"/>
      <c r="VUK83" s="136"/>
      <c r="VUL83" s="136"/>
      <c r="VUM83" s="136"/>
      <c r="VUN83" s="136"/>
      <c r="VUO83" s="136"/>
      <c r="VUP83" s="136"/>
      <c r="VUQ83" s="136"/>
      <c r="VUR83" s="136"/>
      <c r="VUS83" s="136"/>
      <c r="VUT83" s="136"/>
      <c r="VUU83" s="136"/>
      <c r="VUV83" s="136"/>
      <c r="VUW83" s="136"/>
      <c r="VUX83" s="136"/>
      <c r="VUY83" s="136"/>
      <c r="VUZ83" s="136"/>
      <c r="VVA83" s="136"/>
      <c r="VVB83" s="136"/>
      <c r="VVC83" s="136"/>
      <c r="VVD83" s="136"/>
      <c r="VVE83" s="136"/>
      <c r="VVF83" s="136"/>
      <c r="VVG83" s="136"/>
      <c r="VVH83" s="136"/>
      <c r="VVI83" s="136"/>
      <c r="VVJ83" s="136"/>
      <c r="VVK83" s="136"/>
      <c r="VVL83" s="136"/>
      <c r="VVM83" s="136"/>
      <c r="VVN83" s="136"/>
      <c r="VVO83" s="136"/>
      <c r="VVP83" s="136"/>
      <c r="VVQ83" s="136"/>
      <c r="VVR83" s="136"/>
      <c r="VVS83" s="136"/>
      <c r="VVT83" s="136"/>
      <c r="VVU83" s="136"/>
      <c r="VVV83" s="136"/>
      <c r="VVW83" s="136"/>
      <c r="VVX83" s="136"/>
      <c r="VVY83" s="136"/>
      <c r="VVZ83" s="136"/>
      <c r="VWA83" s="136"/>
      <c r="VWB83" s="136"/>
      <c r="VWC83" s="136"/>
      <c r="VWD83" s="136"/>
      <c r="VWE83" s="136"/>
      <c r="VWF83" s="136"/>
      <c r="VWG83" s="136"/>
      <c r="VWH83" s="136"/>
      <c r="VWI83" s="136"/>
      <c r="VWJ83" s="136"/>
      <c r="VWK83" s="136"/>
      <c r="VWL83" s="136"/>
      <c r="VWM83" s="136"/>
      <c r="VWN83" s="136"/>
      <c r="VWO83" s="136"/>
      <c r="VWP83" s="136"/>
      <c r="VWQ83" s="136"/>
      <c r="VWR83" s="136"/>
      <c r="VWS83" s="136"/>
      <c r="VWT83" s="136"/>
      <c r="VWU83" s="136"/>
      <c r="VWV83" s="136"/>
      <c r="VWW83" s="136"/>
      <c r="VWX83" s="136"/>
      <c r="VWY83" s="136"/>
      <c r="VWZ83" s="136"/>
      <c r="VXA83" s="136"/>
      <c r="VXB83" s="136"/>
      <c r="VXC83" s="136"/>
      <c r="VXD83" s="136"/>
      <c r="VXE83" s="136"/>
      <c r="VXF83" s="136"/>
      <c r="VXG83" s="136"/>
      <c r="VXH83" s="136"/>
      <c r="VXI83" s="136"/>
      <c r="VXJ83" s="136"/>
      <c r="VXK83" s="136"/>
      <c r="VXL83" s="136"/>
      <c r="VXM83" s="136"/>
      <c r="VXN83" s="136"/>
      <c r="VXO83" s="136"/>
      <c r="VXP83" s="136"/>
      <c r="VXQ83" s="136"/>
      <c r="VXR83" s="136"/>
      <c r="VXS83" s="136"/>
      <c r="VXT83" s="136"/>
      <c r="VXU83" s="136"/>
      <c r="VXV83" s="136"/>
      <c r="VXW83" s="136"/>
      <c r="VXX83" s="136"/>
      <c r="VXY83" s="136"/>
      <c r="VXZ83" s="136"/>
      <c r="VYA83" s="136"/>
      <c r="VYB83" s="136"/>
      <c r="VYC83" s="136"/>
      <c r="VYD83" s="136"/>
      <c r="VYE83" s="136"/>
      <c r="VYF83" s="136"/>
      <c r="VYG83" s="136"/>
      <c r="VYH83" s="136"/>
      <c r="VYI83" s="136"/>
      <c r="VYJ83" s="136"/>
      <c r="VYK83" s="136"/>
      <c r="VYL83" s="136"/>
      <c r="VYM83" s="136"/>
      <c r="VYN83" s="136"/>
      <c r="VYO83" s="136"/>
      <c r="VYP83" s="136"/>
      <c r="VYQ83" s="136"/>
      <c r="VYR83" s="136"/>
      <c r="VYS83" s="136"/>
      <c r="VYT83" s="136"/>
      <c r="VYU83" s="136"/>
      <c r="VYV83" s="136"/>
      <c r="VYW83" s="136"/>
      <c r="VYX83" s="136"/>
      <c r="VYY83" s="136"/>
      <c r="VYZ83" s="136"/>
      <c r="VZA83" s="136"/>
      <c r="VZB83" s="136"/>
      <c r="VZC83" s="136"/>
      <c r="VZD83" s="136"/>
      <c r="VZE83" s="136"/>
      <c r="VZF83" s="136"/>
      <c r="VZG83" s="136"/>
      <c r="VZH83" s="136"/>
      <c r="VZI83" s="136"/>
      <c r="VZJ83" s="136"/>
      <c r="VZK83" s="136"/>
      <c r="VZL83" s="136"/>
      <c r="VZM83" s="136"/>
      <c r="VZN83" s="136"/>
      <c r="VZO83" s="136"/>
      <c r="VZP83" s="136"/>
      <c r="VZQ83" s="136"/>
      <c r="VZR83" s="136"/>
      <c r="VZS83" s="136"/>
      <c r="VZT83" s="136"/>
      <c r="VZU83" s="136"/>
      <c r="VZV83" s="136"/>
      <c r="VZW83" s="136"/>
      <c r="VZX83" s="136"/>
      <c r="VZY83" s="136"/>
      <c r="VZZ83" s="136"/>
      <c r="WAA83" s="136"/>
      <c r="WAB83" s="136"/>
      <c r="WAC83" s="136"/>
      <c r="WAD83" s="136"/>
      <c r="WAE83" s="136"/>
      <c r="WAF83" s="136"/>
      <c r="WAG83" s="136"/>
      <c r="WAH83" s="136"/>
      <c r="WAI83" s="136"/>
      <c r="WAJ83" s="136"/>
      <c r="WAK83" s="136"/>
      <c r="WAL83" s="136"/>
      <c r="WAM83" s="136"/>
      <c r="WAN83" s="136"/>
      <c r="WAO83" s="136"/>
      <c r="WAP83" s="136"/>
      <c r="WAQ83" s="136"/>
      <c r="WAR83" s="136"/>
      <c r="WAS83" s="136"/>
      <c r="WAT83" s="136"/>
      <c r="WAU83" s="136"/>
      <c r="WAV83" s="136"/>
      <c r="WAW83" s="136"/>
      <c r="WAX83" s="136"/>
      <c r="WAY83" s="136"/>
      <c r="WAZ83" s="136"/>
      <c r="WBA83" s="136"/>
      <c r="WBB83" s="136"/>
      <c r="WBC83" s="136"/>
      <c r="WBD83" s="136"/>
      <c r="WBE83" s="136"/>
      <c r="WBF83" s="136"/>
      <c r="WBG83" s="136"/>
      <c r="WBH83" s="136"/>
      <c r="WBI83" s="136"/>
      <c r="WBJ83" s="136"/>
      <c r="WBK83" s="136"/>
      <c r="WBL83" s="136"/>
      <c r="WBM83" s="136"/>
      <c r="WBN83" s="136"/>
      <c r="WBO83" s="136"/>
      <c r="WBP83" s="136"/>
      <c r="WBQ83" s="136"/>
      <c r="WBR83" s="136"/>
      <c r="WBS83" s="136"/>
      <c r="WBT83" s="136"/>
      <c r="WBU83" s="136"/>
      <c r="WBV83" s="136"/>
      <c r="WBW83" s="136"/>
      <c r="WBX83" s="136"/>
      <c r="WBY83" s="136"/>
      <c r="WBZ83" s="136"/>
      <c r="WCA83" s="136"/>
      <c r="WCB83" s="136"/>
      <c r="WCC83" s="136"/>
      <c r="WCD83" s="136"/>
      <c r="WCE83" s="136"/>
      <c r="WCF83" s="136"/>
      <c r="WCG83" s="136"/>
      <c r="WCH83" s="136"/>
      <c r="WCI83" s="136"/>
      <c r="WCJ83" s="136"/>
      <c r="WCK83" s="136"/>
      <c r="WCL83" s="136"/>
      <c r="WCM83" s="136"/>
      <c r="WCN83" s="136"/>
      <c r="WCO83" s="136"/>
      <c r="WCP83" s="136"/>
      <c r="WCQ83" s="136"/>
      <c r="WCR83" s="136"/>
      <c r="WCS83" s="136"/>
      <c r="WCT83" s="136"/>
      <c r="WCU83" s="136"/>
      <c r="WCV83" s="136"/>
      <c r="WCW83" s="136"/>
      <c r="WCX83" s="136"/>
      <c r="WCY83" s="136"/>
      <c r="WCZ83" s="136"/>
      <c r="WDA83" s="136"/>
      <c r="WDB83" s="136"/>
      <c r="WDC83" s="136"/>
      <c r="WDD83" s="136"/>
      <c r="WDE83" s="136"/>
      <c r="WDF83" s="136"/>
      <c r="WDG83" s="136"/>
      <c r="WDH83" s="136"/>
      <c r="WDI83" s="136"/>
      <c r="WDJ83" s="136"/>
      <c r="WDK83" s="136"/>
      <c r="WDL83" s="136"/>
      <c r="WDM83" s="136"/>
      <c r="WDN83" s="136"/>
      <c r="WDO83" s="136"/>
      <c r="WDP83" s="136"/>
      <c r="WDQ83" s="136"/>
      <c r="WDR83" s="136"/>
      <c r="WDS83" s="136"/>
      <c r="WDT83" s="136"/>
      <c r="WDU83" s="136"/>
      <c r="WDV83" s="136"/>
      <c r="WDW83" s="136"/>
      <c r="WDX83" s="136"/>
      <c r="WDY83" s="136"/>
      <c r="WDZ83" s="136"/>
      <c r="WEA83" s="136"/>
      <c r="WEB83" s="136"/>
      <c r="WEC83" s="136"/>
      <c r="WED83" s="136"/>
      <c r="WEE83" s="136"/>
      <c r="WEF83" s="136"/>
      <c r="WEG83" s="136"/>
      <c r="WEH83" s="136"/>
      <c r="WEI83" s="136"/>
      <c r="WEJ83" s="136"/>
      <c r="WEK83" s="136"/>
      <c r="WEL83" s="136"/>
      <c r="WEM83" s="136"/>
      <c r="WEN83" s="136"/>
      <c r="WEO83" s="136"/>
      <c r="WEP83" s="136"/>
      <c r="WEQ83" s="136"/>
      <c r="WER83" s="136"/>
      <c r="WES83" s="136"/>
      <c r="WET83" s="136"/>
      <c r="WEU83" s="136"/>
      <c r="WEV83" s="136"/>
      <c r="WEW83" s="136"/>
      <c r="WEX83" s="136"/>
      <c r="WEY83" s="136"/>
      <c r="WEZ83" s="136"/>
      <c r="WFA83" s="136"/>
      <c r="WFB83" s="136"/>
      <c r="WFC83" s="136"/>
      <c r="WFD83" s="136"/>
      <c r="WFE83" s="136"/>
      <c r="WFF83" s="136"/>
      <c r="WFG83" s="136"/>
      <c r="WFH83" s="136"/>
      <c r="WFI83" s="136"/>
      <c r="WFJ83" s="136"/>
      <c r="WFK83" s="136"/>
      <c r="WFL83" s="136"/>
      <c r="WFM83" s="136"/>
      <c r="WFN83" s="136"/>
      <c r="WFO83" s="136"/>
      <c r="WFP83" s="136"/>
      <c r="WFQ83" s="136"/>
      <c r="WFR83" s="136"/>
      <c r="WFS83" s="136"/>
      <c r="WFT83" s="136"/>
      <c r="WFU83" s="136"/>
      <c r="WFV83" s="136"/>
      <c r="WFW83" s="136"/>
      <c r="WFX83" s="136"/>
      <c r="WFY83" s="136"/>
      <c r="WFZ83" s="136"/>
      <c r="WGA83" s="136"/>
      <c r="WGB83" s="136"/>
      <c r="WGC83" s="136"/>
      <c r="WGD83" s="136"/>
      <c r="WGE83" s="136"/>
      <c r="WGF83" s="136"/>
      <c r="WGG83" s="136"/>
      <c r="WGH83" s="136"/>
      <c r="WGI83" s="136"/>
      <c r="WGJ83" s="136"/>
      <c r="WGK83" s="136"/>
      <c r="WGL83" s="136"/>
      <c r="WGM83" s="136"/>
      <c r="WGN83" s="136"/>
      <c r="WGO83" s="136"/>
      <c r="WGP83" s="136"/>
      <c r="WGQ83" s="136"/>
      <c r="WGR83" s="136"/>
      <c r="WGS83" s="136"/>
      <c r="WGT83" s="136"/>
      <c r="WGU83" s="136"/>
      <c r="WGV83" s="136"/>
      <c r="WGW83" s="136"/>
      <c r="WGX83" s="136"/>
      <c r="WGY83" s="136"/>
      <c r="WGZ83" s="136"/>
      <c r="WHA83" s="136"/>
      <c r="WHB83" s="136"/>
      <c r="WHC83" s="136"/>
      <c r="WHD83" s="136"/>
      <c r="WHE83" s="136"/>
      <c r="WHF83" s="136"/>
      <c r="WHG83" s="136"/>
      <c r="WHH83" s="136"/>
      <c r="WHI83" s="136"/>
      <c r="WHJ83" s="136"/>
      <c r="WHK83" s="136"/>
      <c r="WHL83" s="136"/>
      <c r="WHM83" s="136"/>
      <c r="WHN83" s="136"/>
      <c r="WHO83" s="136"/>
      <c r="WHP83" s="136"/>
      <c r="WHQ83" s="136"/>
      <c r="WHR83" s="136"/>
      <c r="WHS83" s="136"/>
      <c r="WHT83" s="136"/>
      <c r="WHU83" s="136"/>
      <c r="WHV83" s="136"/>
      <c r="WHW83" s="136"/>
      <c r="WHX83" s="136"/>
      <c r="WHY83" s="136"/>
      <c r="WHZ83" s="136"/>
      <c r="WIA83" s="136"/>
      <c r="WIB83" s="136"/>
      <c r="WIC83" s="136"/>
      <c r="WID83" s="136"/>
      <c r="WIE83" s="136"/>
      <c r="WIF83" s="136"/>
      <c r="WIG83" s="136"/>
      <c r="WIH83" s="136"/>
      <c r="WII83" s="136"/>
      <c r="WIJ83" s="136"/>
      <c r="WIK83" s="136"/>
      <c r="WIL83" s="136"/>
      <c r="WIM83" s="136"/>
      <c r="WIN83" s="136"/>
      <c r="WIO83" s="136"/>
      <c r="WIP83" s="136"/>
      <c r="WIQ83" s="136"/>
      <c r="WIR83" s="136"/>
      <c r="WIS83" s="136"/>
      <c r="WIT83" s="136"/>
      <c r="WIU83" s="136"/>
      <c r="WIV83" s="136"/>
      <c r="WIW83" s="136"/>
      <c r="WIX83" s="136"/>
      <c r="WIY83" s="136"/>
      <c r="WIZ83" s="136"/>
      <c r="WJA83" s="136"/>
      <c r="WJB83" s="136"/>
      <c r="WJC83" s="136"/>
      <c r="WJD83" s="136"/>
      <c r="WJE83" s="136"/>
      <c r="WJF83" s="136"/>
      <c r="WJG83" s="136"/>
      <c r="WJH83" s="136"/>
      <c r="WJI83" s="136"/>
      <c r="WJJ83" s="136"/>
      <c r="WJK83" s="136"/>
      <c r="WJL83" s="136"/>
      <c r="WJM83" s="136"/>
      <c r="WJN83" s="136"/>
      <c r="WJO83" s="136"/>
      <c r="WJP83" s="136"/>
      <c r="WJQ83" s="136"/>
      <c r="WJR83" s="136"/>
      <c r="WJS83" s="136"/>
      <c r="WJT83" s="136"/>
      <c r="WJU83" s="136"/>
      <c r="WJV83" s="136"/>
      <c r="WJW83" s="136"/>
      <c r="WJX83" s="136"/>
      <c r="WJY83" s="136"/>
      <c r="WJZ83" s="136"/>
      <c r="WKA83" s="136"/>
      <c r="WKB83" s="136"/>
      <c r="WKC83" s="136"/>
      <c r="WKD83" s="136"/>
      <c r="WKE83" s="136"/>
      <c r="WKF83" s="136"/>
      <c r="WKG83" s="136"/>
      <c r="WKH83" s="136"/>
      <c r="WKI83" s="136"/>
      <c r="WKJ83" s="136"/>
      <c r="WKK83" s="136"/>
      <c r="WKL83" s="136"/>
      <c r="WKM83" s="136"/>
      <c r="WKN83" s="136"/>
      <c r="WKO83" s="136"/>
      <c r="WKP83" s="136"/>
      <c r="WKQ83" s="136"/>
      <c r="WKR83" s="136"/>
      <c r="WKS83" s="136"/>
      <c r="WKT83" s="136"/>
      <c r="WKU83" s="136"/>
      <c r="WKV83" s="136"/>
      <c r="WKW83" s="136"/>
      <c r="WKX83" s="136"/>
      <c r="WKY83" s="136"/>
      <c r="WKZ83" s="136"/>
      <c r="WLA83" s="136"/>
      <c r="WLB83" s="136"/>
      <c r="WLC83" s="136"/>
      <c r="WLD83" s="136"/>
      <c r="WLE83" s="136"/>
      <c r="WLF83" s="136"/>
      <c r="WLG83" s="136"/>
      <c r="WLH83" s="136"/>
      <c r="WLI83" s="136"/>
      <c r="WLJ83" s="136"/>
      <c r="WLK83" s="136"/>
      <c r="WLL83" s="136"/>
      <c r="WLM83" s="136"/>
      <c r="WLN83" s="136"/>
      <c r="WLO83" s="136"/>
      <c r="WLP83" s="136"/>
      <c r="WLQ83" s="136"/>
      <c r="WLR83" s="136"/>
      <c r="WLS83" s="136"/>
      <c r="WLT83" s="136"/>
      <c r="WLU83" s="136"/>
      <c r="WLV83" s="136"/>
      <c r="WLW83" s="136"/>
      <c r="WLX83" s="136"/>
      <c r="WLY83" s="136"/>
      <c r="WLZ83" s="136"/>
      <c r="WMA83" s="136"/>
      <c r="WMB83" s="136"/>
      <c r="WMC83" s="136"/>
      <c r="WMD83" s="136"/>
      <c r="WME83" s="136"/>
      <c r="WMF83" s="136"/>
      <c r="WMG83" s="136"/>
      <c r="WMH83" s="136"/>
      <c r="WMI83" s="136"/>
      <c r="WMJ83" s="136"/>
      <c r="WMK83" s="136"/>
      <c r="WML83" s="136"/>
      <c r="WMM83" s="136"/>
      <c r="WMN83" s="136"/>
      <c r="WMO83" s="136"/>
      <c r="WMP83" s="136"/>
      <c r="WMQ83" s="136"/>
      <c r="WMR83" s="136"/>
      <c r="WMS83" s="136"/>
      <c r="WMT83" s="136"/>
      <c r="WMU83" s="136"/>
      <c r="WMV83" s="136"/>
      <c r="WMW83" s="136"/>
      <c r="WMX83" s="136"/>
      <c r="WMY83" s="136"/>
      <c r="WMZ83" s="136"/>
      <c r="WNA83" s="136"/>
      <c r="WNB83" s="136"/>
      <c r="WNC83" s="136"/>
      <c r="WND83" s="136"/>
      <c r="WNE83" s="136"/>
      <c r="WNF83" s="136"/>
      <c r="WNG83" s="136"/>
      <c r="WNH83" s="136"/>
      <c r="WNI83" s="136"/>
      <c r="WNJ83" s="136"/>
      <c r="WNK83" s="136"/>
      <c r="WNL83" s="136"/>
      <c r="WNM83" s="136"/>
      <c r="WNN83" s="136"/>
      <c r="WNO83" s="136"/>
      <c r="WNP83" s="136"/>
      <c r="WNQ83" s="136"/>
      <c r="WNR83" s="136"/>
      <c r="WNS83" s="136"/>
      <c r="WNT83" s="136"/>
      <c r="WNU83" s="136"/>
      <c r="WNV83" s="136"/>
      <c r="WNW83" s="136"/>
      <c r="WNX83" s="136"/>
      <c r="WNY83" s="136"/>
      <c r="WNZ83" s="136"/>
      <c r="WOA83" s="136"/>
      <c r="WOB83" s="136"/>
      <c r="WOC83" s="136"/>
      <c r="WOD83" s="136"/>
      <c r="WOE83" s="136"/>
      <c r="WOF83" s="136"/>
      <c r="WOG83" s="136"/>
      <c r="WOH83" s="136"/>
      <c r="WOI83" s="136"/>
      <c r="WOJ83" s="136"/>
      <c r="WOK83" s="136"/>
      <c r="WOL83" s="136"/>
      <c r="WOM83" s="136"/>
      <c r="WON83" s="136"/>
      <c r="WOO83" s="136"/>
      <c r="WOP83" s="136"/>
      <c r="WOQ83" s="136"/>
      <c r="WOR83" s="136"/>
      <c r="WOS83" s="136"/>
      <c r="WOT83" s="136"/>
      <c r="WOU83" s="136"/>
      <c r="WOV83" s="136"/>
      <c r="WOW83" s="136"/>
      <c r="WOX83" s="136"/>
      <c r="WOY83" s="136"/>
      <c r="WOZ83" s="136"/>
      <c r="WPA83" s="136"/>
      <c r="WPB83" s="136"/>
      <c r="WPC83" s="136"/>
      <c r="WPD83" s="136"/>
      <c r="WPE83" s="136"/>
      <c r="WPF83" s="136"/>
      <c r="WPG83" s="136"/>
      <c r="WPH83" s="136"/>
      <c r="WPI83" s="136"/>
      <c r="WPJ83" s="136"/>
      <c r="WPK83" s="136"/>
      <c r="WPL83" s="136"/>
      <c r="WPM83" s="136"/>
      <c r="WPN83" s="136"/>
      <c r="WPO83" s="136"/>
      <c r="WPP83" s="136"/>
      <c r="WPQ83" s="136"/>
      <c r="WPR83" s="136"/>
      <c r="WPS83" s="136"/>
      <c r="WPT83" s="136"/>
      <c r="WPU83" s="136"/>
      <c r="WPV83" s="136"/>
      <c r="WPW83" s="136"/>
      <c r="WPX83" s="136"/>
      <c r="WPY83" s="136"/>
      <c r="WPZ83" s="136"/>
      <c r="WQA83" s="136"/>
      <c r="WQB83" s="136"/>
      <c r="WQC83" s="136"/>
      <c r="WQD83" s="136"/>
      <c r="WQE83" s="136"/>
      <c r="WQF83" s="136"/>
      <c r="WQG83" s="136"/>
      <c r="WQH83" s="136"/>
      <c r="WQI83" s="136"/>
      <c r="WQJ83" s="136"/>
      <c r="WQK83" s="136"/>
      <c r="WQL83" s="136"/>
      <c r="WQM83" s="136"/>
      <c r="WQN83" s="136"/>
      <c r="WQO83" s="136"/>
      <c r="WQP83" s="136"/>
      <c r="WQQ83" s="136"/>
      <c r="WQR83" s="136"/>
      <c r="WQS83" s="136"/>
      <c r="WQT83" s="136"/>
      <c r="WQU83" s="136"/>
      <c r="WQV83" s="136"/>
      <c r="WQW83" s="136"/>
      <c r="WQX83" s="136"/>
      <c r="WQY83" s="136"/>
      <c r="WQZ83" s="136"/>
      <c r="WRA83" s="136"/>
      <c r="WRB83" s="136"/>
      <c r="WRC83" s="136"/>
      <c r="WRD83" s="136"/>
      <c r="WRE83" s="136"/>
      <c r="WRF83" s="136"/>
      <c r="WRG83" s="136"/>
      <c r="WRH83" s="136"/>
      <c r="WRI83" s="136"/>
      <c r="WRJ83" s="136"/>
      <c r="WRK83" s="136"/>
      <c r="WRL83" s="136"/>
      <c r="WRM83" s="136"/>
      <c r="WRN83" s="136"/>
      <c r="WRO83" s="136"/>
      <c r="WRP83" s="136"/>
      <c r="WRQ83" s="136"/>
      <c r="WRR83" s="136"/>
      <c r="WRS83" s="136"/>
      <c r="WRT83" s="136"/>
      <c r="WRU83" s="136"/>
      <c r="WRV83" s="136"/>
      <c r="WRW83" s="136"/>
      <c r="WRX83" s="136"/>
      <c r="WRY83" s="136"/>
      <c r="WRZ83" s="136"/>
      <c r="WSA83" s="136"/>
      <c r="WSB83" s="136"/>
      <c r="WSC83" s="136"/>
      <c r="WSD83" s="136"/>
      <c r="WSE83" s="136"/>
      <c r="WSF83" s="136"/>
      <c r="WSG83" s="136"/>
      <c r="WSH83" s="136"/>
      <c r="WSI83" s="136"/>
      <c r="WSJ83" s="136"/>
      <c r="WSK83" s="136"/>
      <c r="WSL83" s="136"/>
      <c r="WSM83" s="136"/>
      <c r="WSN83" s="136"/>
      <c r="WSO83" s="136"/>
      <c r="WSP83" s="136"/>
      <c r="WSQ83" s="136"/>
      <c r="WSR83" s="136"/>
      <c r="WSS83" s="136"/>
      <c r="WST83" s="136"/>
      <c r="WSU83" s="136"/>
      <c r="WSV83" s="136"/>
      <c r="WSW83" s="136"/>
      <c r="WSX83" s="136"/>
      <c r="WSY83" s="136"/>
      <c r="WSZ83" s="136"/>
      <c r="WTA83" s="136"/>
      <c r="WTB83" s="136"/>
      <c r="WTC83" s="136"/>
      <c r="WTD83" s="136"/>
      <c r="WTE83" s="136"/>
      <c r="WTF83" s="136"/>
      <c r="WTG83" s="136"/>
      <c r="WTH83" s="136"/>
      <c r="WTI83" s="136"/>
      <c r="WTJ83" s="136"/>
      <c r="WTK83" s="136"/>
      <c r="WTL83" s="136"/>
      <c r="WTM83" s="136"/>
      <c r="WTN83" s="136"/>
      <c r="WTO83" s="136"/>
      <c r="WTP83" s="136"/>
      <c r="WTQ83" s="136"/>
      <c r="WTR83" s="136"/>
      <c r="WTS83" s="136"/>
      <c r="WTT83" s="136"/>
      <c r="WTU83" s="136"/>
      <c r="WTV83" s="136"/>
      <c r="WTW83" s="136"/>
      <c r="WTX83" s="136"/>
      <c r="WTY83" s="136"/>
      <c r="WTZ83" s="136"/>
      <c r="WUA83" s="136"/>
      <c r="WUB83" s="136"/>
      <c r="WUC83" s="136"/>
      <c r="WUD83" s="136"/>
      <c r="WUE83" s="136"/>
      <c r="WUF83" s="136"/>
      <c r="WUG83" s="136"/>
      <c r="WUH83" s="136"/>
      <c r="WUI83" s="136"/>
      <c r="WUJ83" s="136"/>
      <c r="WUK83" s="136"/>
      <c r="WUL83" s="136"/>
      <c r="WUM83" s="136"/>
      <c r="WUN83" s="136"/>
      <c r="WUO83" s="136"/>
      <c r="WUP83" s="136"/>
      <c r="WUQ83" s="136"/>
      <c r="WUR83" s="136"/>
      <c r="WUS83" s="136"/>
      <c r="WUT83" s="136"/>
      <c r="WUU83" s="136"/>
      <c r="WUV83" s="136"/>
      <c r="WUW83" s="136"/>
      <c r="WUX83" s="136"/>
      <c r="WUY83" s="136"/>
      <c r="WUZ83" s="136"/>
      <c r="WVA83" s="136"/>
      <c r="WVB83" s="136"/>
      <c r="WVC83" s="136"/>
      <c r="WVD83" s="136"/>
      <c r="WVE83" s="136"/>
      <c r="WVF83" s="136"/>
      <c r="WVG83" s="136"/>
      <c r="WVH83" s="136"/>
      <c r="WVI83" s="136"/>
      <c r="WVJ83" s="136"/>
      <c r="WVK83" s="136"/>
      <c r="WVL83" s="136"/>
      <c r="WVM83" s="136"/>
      <c r="WVN83" s="136"/>
      <c r="WVO83" s="136"/>
      <c r="WVP83" s="136"/>
      <c r="WVQ83" s="136"/>
      <c r="WVR83" s="136"/>
      <c r="WVS83" s="136"/>
      <c r="WVT83" s="136"/>
      <c r="WVU83" s="136"/>
      <c r="WVV83" s="136"/>
      <c r="WVW83" s="136"/>
      <c r="WVX83" s="136"/>
      <c r="WVY83" s="136"/>
      <c r="WVZ83" s="136"/>
      <c r="WWA83" s="136"/>
      <c r="WWB83" s="136"/>
      <c r="WWC83" s="136"/>
      <c r="WWD83" s="136"/>
      <c r="WWE83" s="136"/>
      <c r="WWF83" s="136"/>
      <c r="WWG83" s="136"/>
      <c r="WWH83" s="136"/>
      <c r="WWI83" s="136"/>
      <c r="WWJ83" s="136"/>
      <c r="WWK83" s="136"/>
      <c r="WWL83" s="136"/>
      <c r="WWM83" s="136"/>
      <c r="WWN83" s="136"/>
      <c r="WWO83" s="136"/>
      <c r="WWP83" s="136"/>
      <c r="WWQ83" s="136"/>
      <c r="WWR83" s="136"/>
      <c r="WWS83" s="136"/>
      <c r="WWT83" s="136"/>
      <c r="WWU83" s="136"/>
      <c r="WWV83" s="136"/>
      <c r="WWW83" s="136"/>
      <c r="WWX83" s="136"/>
      <c r="WWY83" s="136"/>
      <c r="WWZ83" s="136"/>
      <c r="WXA83" s="136"/>
      <c r="WXB83" s="136"/>
      <c r="WXC83" s="136"/>
      <c r="WXD83" s="136"/>
      <c r="WXE83" s="136"/>
      <c r="WXF83" s="136"/>
      <c r="WXG83" s="136"/>
      <c r="WXH83" s="136"/>
      <c r="WXI83" s="136"/>
      <c r="WXJ83" s="136"/>
      <c r="WXK83" s="136"/>
      <c r="WXL83" s="136"/>
      <c r="WXM83" s="136"/>
      <c r="WXN83" s="136"/>
      <c r="WXO83" s="136"/>
      <c r="WXP83" s="136"/>
      <c r="WXQ83" s="136"/>
      <c r="WXR83" s="136"/>
      <c r="WXS83" s="136"/>
      <c r="WXT83" s="136"/>
      <c r="WXU83" s="136"/>
      <c r="WXV83" s="136"/>
      <c r="WXW83" s="136"/>
      <c r="WXX83" s="136"/>
      <c r="WXY83" s="136"/>
      <c r="WXZ83" s="136"/>
      <c r="WYA83" s="136"/>
      <c r="WYB83" s="136"/>
      <c r="WYC83" s="136"/>
      <c r="WYD83" s="136"/>
      <c r="WYE83" s="136"/>
      <c r="WYF83" s="136"/>
      <c r="WYG83" s="136"/>
      <c r="WYH83" s="136"/>
      <c r="WYI83" s="136"/>
      <c r="WYJ83" s="136"/>
      <c r="WYK83" s="136"/>
      <c r="WYL83" s="136"/>
      <c r="WYM83" s="136"/>
      <c r="WYN83" s="136"/>
      <c r="WYO83" s="136"/>
      <c r="WYP83" s="136"/>
      <c r="WYQ83" s="136"/>
      <c r="WYR83" s="136"/>
      <c r="WYS83" s="136"/>
      <c r="WYT83" s="136"/>
      <c r="WYU83" s="136"/>
      <c r="WYV83" s="136"/>
      <c r="WYW83" s="136"/>
      <c r="WYX83" s="136"/>
      <c r="WYY83" s="136"/>
      <c r="WYZ83" s="136"/>
      <c r="WZA83" s="136"/>
      <c r="WZB83" s="136"/>
      <c r="WZC83" s="136"/>
      <c r="WZD83" s="136"/>
      <c r="WZE83" s="136"/>
      <c r="WZF83" s="136"/>
      <c r="WZG83" s="136"/>
      <c r="WZH83" s="136"/>
      <c r="WZI83" s="136"/>
      <c r="WZJ83" s="136"/>
      <c r="WZK83" s="136"/>
      <c r="WZL83" s="136"/>
      <c r="WZM83" s="136"/>
      <c r="WZN83" s="136"/>
      <c r="WZO83" s="136"/>
      <c r="WZP83" s="136"/>
      <c r="WZQ83" s="136"/>
      <c r="WZR83" s="136"/>
      <c r="WZS83" s="136"/>
      <c r="WZT83" s="136"/>
      <c r="WZU83" s="136"/>
      <c r="WZV83" s="136"/>
      <c r="WZW83" s="136"/>
      <c r="WZX83" s="136"/>
      <c r="WZY83" s="136"/>
      <c r="WZZ83" s="136"/>
      <c r="XAA83" s="136"/>
      <c r="XAB83" s="136"/>
      <c r="XAC83" s="136"/>
      <c r="XAD83" s="136"/>
      <c r="XAE83" s="136"/>
      <c r="XAF83" s="136"/>
      <c r="XAG83" s="136"/>
      <c r="XAH83" s="136"/>
      <c r="XAI83" s="136"/>
      <c r="XAJ83" s="136"/>
      <c r="XAK83" s="136"/>
      <c r="XAL83" s="136"/>
      <c r="XAM83" s="136"/>
      <c r="XAN83" s="136"/>
      <c r="XAO83" s="136"/>
      <c r="XAP83" s="136"/>
      <c r="XAQ83" s="136"/>
      <c r="XAR83" s="136"/>
      <c r="XAS83" s="136"/>
      <c r="XAT83" s="136"/>
      <c r="XAU83" s="136"/>
      <c r="XAV83" s="136"/>
      <c r="XAW83" s="136"/>
      <c r="XAX83" s="136"/>
      <c r="XAY83" s="136"/>
      <c r="XAZ83" s="136"/>
      <c r="XBA83" s="136"/>
      <c r="XBB83" s="136"/>
      <c r="XBC83" s="136"/>
      <c r="XBD83" s="136"/>
      <c r="XBE83" s="136"/>
      <c r="XBF83" s="136"/>
      <c r="XBG83" s="136"/>
      <c r="XBH83" s="136"/>
      <c r="XBI83" s="136"/>
      <c r="XBJ83" s="136"/>
      <c r="XBK83" s="136"/>
      <c r="XBL83" s="136"/>
      <c r="XBM83" s="136"/>
      <c r="XBN83" s="136"/>
      <c r="XBO83" s="136"/>
      <c r="XBP83" s="136"/>
      <c r="XBQ83" s="136"/>
      <c r="XBR83" s="136"/>
      <c r="XBS83" s="136"/>
      <c r="XBT83" s="136"/>
      <c r="XBU83" s="136"/>
      <c r="XBV83" s="136"/>
      <c r="XBW83" s="136"/>
      <c r="XBX83" s="136"/>
      <c r="XBY83" s="136"/>
      <c r="XBZ83" s="136"/>
      <c r="XCA83" s="136"/>
      <c r="XCB83" s="136"/>
      <c r="XCC83" s="136"/>
      <c r="XCD83" s="136"/>
      <c r="XCE83" s="136"/>
      <c r="XCF83" s="136"/>
      <c r="XCG83" s="136"/>
      <c r="XCH83" s="136"/>
      <c r="XCI83" s="136"/>
      <c r="XCJ83" s="136"/>
      <c r="XCK83" s="136"/>
      <c r="XCL83" s="136"/>
      <c r="XCM83" s="136"/>
      <c r="XCN83" s="136"/>
      <c r="XCO83" s="136"/>
      <c r="XCP83" s="136"/>
      <c r="XCQ83" s="136"/>
      <c r="XCR83" s="136"/>
      <c r="XCS83" s="136"/>
      <c r="XCT83" s="136"/>
      <c r="XCU83" s="136"/>
      <c r="XCV83" s="136"/>
      <c r="XCW83" s="136"/>
      <c r="XCX83" s="136"/>
      <c r="XCY83" s="136"/>
      <c r="XCZ83" s="136"/>
      <c r="XDA83" s="136"/>
      <c r="XDB83" s="136"/>
      <c r="XDC83" s="136"/>
      <c r="XDD83" s="136"/>
      <c r="XDE83" s="136"/>
      <c r="XDF83" s="136"/>
      <c r="XDG83" s="136"/>
      <c r="XDH83" s="136"/>
      <c r="XDI83" s="136"/>
      <c r="XDJ83" s="136"/>
      <c r="XDK83" s="136"/>
      <c r="XDL83" s="136"/>
      <c r="XDM83" s="136"/>
      <c r="XDN83" s="136"/>
      <c r="XDO83" s="136"/>
      <c r="XDP83" s="136"/>
      <c r="XDQ83" s="136"/>
      <c r="XDR83" s="136"/>
      <c r="XDS83" s="136"/>
      <c r="XDT83" s="136"/>
      <c r="XDU83" s="136"/>
      <c r="XDV83" s="136"/>
      <c r="XDW83" s="136"/>
      <c r="XDX83" s="136"/>
      <c r="XDY83" s="136"/>
      <c r="XDZ83" s="136"/>
      <c r="XEA83" s="136"/>
      <c r="XEB83" s="136"/>
      <c r="XEC83" s="136"/>
      <c r="XED83" s="136"/>
      <c r="XEE83" s="136"/>
      <c r="XEF83" s="136"/>
      <c r="XEG83" s="136"/>
      <c r="XEH83" s="136"/>
      <c r="XEI83" s="136"/>
      <c r="XEJ83" s="136"/>
      <c r="XEK83" s="136"/>
      <c r="XEL83" s="136"/>
      <c r="XEM83" s="136"/>
      <c r="XEN83" s="136"/>
      <c r="XEO83" s="136"/>
      <c r="XEP83" s="136"/>
      <c r="XEQ83" s="136"/>
      <c r="XER83" s="136"/>
      <c r="XES83" s="136"/>
      <c r="XET83" s="136"/>
    </row>
    <row r="84" spans="1:16374" s="137" customFormat="1" ht="18.75" customHeight="1">
      <c r="A84" s="134">
        <v>83</v>
      </c>
      <c r="B84" s="376" t="s">
        <v>563</v>
      </c>
      <c r="C84" s="350" t="s">
        <v>564</v>
      </c>
      <c r="D84" s="377" t="s">
        <v>55</v>
      </c>
      <c r="E84" s="351" t="s">
        <v>565</v>
      </c>
      <c r="F84" s="351" t="s">
        <v>165</v>
      </c>
      <c r="G84" s="350" t="s">
        <v>87</v>
      </c>
      <c r="H84" s="396" t="s">
        <v>566</v>
      </c>
      <c r="I84" s="365" t="s">
        <v>386</v>
      </c>
      <c r="J84" s="378" t="s">
        <v>609</v>
      </c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36"/>
      <c r="X84" s="136"/>
      <c r="Y84" s="136"/>
      <c r="Z84" s="136"/>
      <c r="AA84" s="136"/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6"/>
      <c r="AV84" s="136"/>
      <c r="AW84" s="136"/>
      <c r="AX84" s="136"/>
      <c r="AY84" s="136"/>
      <c r="AZ84" s="136"/>
      <c r="BA84" s="136"/>
      <c r="BB84" s="136"/>
      <c r="BC84" s="136"/>
      <c r="BD84" s="136"/>
      <c r="BE84" s="136"/>
      <c r="BF84" s="136"/>
      <c r="BG84" s="136"/>
      <c r="BH84" s="136"/>
      <c r="BI84" s="136"/>
      <c r="BJ84" s="136"/>
      <c r="BK84" s="136"/>
      <c r="BL84" s="136"/>
      <c r="BM84" s="136"/>
      <c r="BN84" s="136"/>
      <c r="BO84" s="136"/>
      <c r="BP84" s="136"/>
      <c r="BQ84" s="136"/>
      <c r="BR84" s="136"/>
      <c r="BS84" s="136"/>
      <c r="BT84" s="136"/>
      <c r="BU84" s="136"/>
      <c r="BV84" s="136"/>
      <c r="BW84" s="136"/>
      <c r="BX84" s="136"/>
      <c r="BY84" s="136"/>
      <c r="BZ84" s="136"/>
      <c r="CA84" s="136"/>
      <c r="CB84" s="136"/>
      <c r="CC84" s="136"/>
      <c r="CD84" s="136"/>
      <c r="CE84" s="136"/>
      <c r="CF84" s="136"/>
      <c r="CG84" s="136"/>
      <c r="CH84" s="136"/>
      <c r="CI84" s="136"/>
      <c r="CJ84" s="136"/>
      <c r="CK84" s="136"/>
      <c r="CL84" s="136"/>
      <c r="CM84" s="136"/>
      <c r="CN84" s="136"/>
      <c r="CO84" s="136"/>
      <c r="CP84" s="136"/>
      <c r="CQ84" s="136"/>
      <c r="CR84" s="136"/>
      <c r="CS84" s="136"/>
      <c r="CT84" s="136"/>
      <c r="CU84" s="136"/>
      <c r="CV84" s="136"/>
      <c r="CW84" s="136"/>
      <c r="CX84" s="136"/>
      <c r="CY84" s="136"/>
      <c r="CZ84" s="136"/>
      <c r="DA84" s="136"/>
      <c r="DB84" s="136"/>
      <c r="DC84" s="136"/>
      <c r="DD84" s="136"/>
      <c r="DE84" s="136"/>
      <c r="DF84" s="136"/>
      <c r="DG84" s="136"/>
      <c r="DH84" s="136"/>
      <c r="DI84" s="136"/>
      <c r="DJ84" s="136"/>
      <c r="DK84" s="136"/>
      <c r="DL84" s="136"/>
      <c r="DM84" s="136"/>
      <c r="DN84" s="136"/>
      <c r="DO84" s="136"/>
      <c r="DP84" s="136"/>
      <c r="DQ84" s="136"/>
      <c r="DR84" s="136"/>
      <c r="DS84" s="136"/>
      <c r="DT84" s="136"/>
      <c r="DU84" s="136"/>
      <c r="DV84" s="136"/>
      <c r="DW84" s="136"/>
      <c r="DX84" s="136"/>
      <c r="DY84" s="136"/>
      <c r="DZ84" s="136"/>
      <c r="EA84" s="136"/>
      <c r="EB84" s="136"/>
      <c r="EC84" s="136"/>
      <c r="ED84" s="136"/>
      <c r="EE84" s="136"/>
      <c r="EF84" s="136"/>
      <c r="EG84" s="136"/>
      <c r="EH84" s="136"/>
      <c r="EI84" s="136"/>
      <c r="EJ84" s="136"/>
      <c r="EK84" s="136"/>
      <c r="EL84" s="136"/>
      <c r="EM84" s="136"/>
      <c r="EN84" s="136"/>
      <c r="EO84" s="136"/>
      <c r="EP84" s="136"/>
      <c r="EQ84" s="136"/>
      <c r="ER84" s="136"/>
      <c r="ES84" s="136"/>
      <c r="ET84" s="136"/>
      <c r="EU84" s="136"/>
      <c r="EV84" s="136"/>
      <c r="EW84" s="136"/>
      <c r="EX84" s="136"/>
      <c r="EY84" s="136"/>
      <c r="EZ84" s="136"/>
      <c r="FA84" s="136"/>
      <c r="FB84" s="136"/>
      <c r="FC84" s="136"/>
      <c r="FD84" s="136"/>
      <c r="FE84" s="136"/>
      <c r="FF84" s="136"/>
      <c r="FG84" s="136"/>
      <c r="FH84" s="136"/>
      <c r="FI84" s="136"/>
      <c r="FJ84" s="136"/>
      <c r="FK84" s="136"/>
      <c r="FL84" s="136"/>
      <c r="FM84" s="136"/>
      <c r="FN84" s="136"/>
      <c r="FO84" s="136"/>
      <c r="FP84" s="136"/>
      <c r="FQ84" s="136"/>
      <c r="FR84" s="136"/>
      <c r="FS84" s="136"/>
      <c r="FT84" s="136"/>
      <c r="FU84" s="136"/>
      <c r="FV84" s="136"/>
      <c r="FW84" s="136"/>
      <c r="FX84" s="136"/>
      <c r="FY84" s="136"/>
      <c r="FZ84" s="136"/>
      <c r="GA84" s="136"/>
      <c r="GB84" s="136"/>
      <c r="GC84" s="136"/>
      <c r="GD84" s="136"/>
      <c r="GE84" s="136"/>
      <c r="GF84" s="136"/>
      <c r="GG84" s="136"/>
      <c r="GH84" s="136"/>
      <c r="GI84" s="136"/>
      <c r="GJ84" s="136"/>
      <c r="GK84" s="136"/>
      <c r="GL84" s="136"/>
      <c r="GM84" s="136"/>
      <c r="GN84" s="136"/>
      <c r="GO84" s="136"/>
      <c r="GP84" s="136"/>
      <c r="GQ84" s="136"/>
      <c r="GR84" s="136"/>
      <c r="GS84" s="136"/>
      <c r="GT84" s="136"/>
      <c r="GU84" s="136"/>
      <c r="GV84" s="136"/>
      <c r="GW84" s="136"/>
      <c r="GX84" s="136"/>
      <c r="GY84" s="136"/>
      <c r="GZ84" s="136"/>
      <c r="HA84" s="136"/>
      <c r="HB84" s="136"/>
      <c r="HC84" s="136"/>
      <c r="HD84" s="136"/>
      <c r="HE84" s="136"/>
      <c r="HF84" s="136"/>
      <c r="HG84" s="136"/>
      <c r="HH84" s="136"/>
      <c r="HI84" s="136"/>
      <c r="HJ84" s="136"/>
      <c r="HK84" s="136"/>
      <c r="HL84" s="136"/>
      <c r="HM84" s="136"/>
      <c r="HN84" s="136"/>
      <c r="HO84" s="136"/>
      <c r="HP84" s="136"/>
      <c r="HQ84" s="136"/>
      <c r="HR84" s="136"/>
      <c r="HS84" s="136"/>
      <c r="HT84" s="136"/>
      <c r="HU84" s="136"/>
      <c r="HV84" s="136"/>
      <c r="HW84" s="136"/>
      <c r="HX84" s="136"/>
      <c r="HY84" s="136"/>
      <c r="HZ84" s="136"/>
      <c r="IA84" s="136"/>
      <c r="IB84" s="136"/>
      <c r="IC84" s="136"/>
      <c r="ID84" s="136"/>
      <c r="IE84" s="136"/>
      <c r="IF84" s="136"/>
      <c r="IG84" s="136"/>
      <c r="IH84" s="136"/>
      <c r="II84" s="136"/>
      <c r="IJ84" s="136"/>
      <c r="IK84" s="136"/>
      <c r="IL84" s="136"/>
      <c r="IM84" s="136"/>
      <c r="IN84" s="136"/>
      <c r="IO84" s="136"/>
      <c r="IP84" s="136"/>
      <c r="IQ84" s="136"/>
      <c r="IR84" s="136"/>
      <c r="IS84" s="136"/>
      <c r="IT84" s="136"/>
      <c r="IU84" s="136"/>
      <c r="IV84" s="136"/>
      <c r="IW84" s="136"/>
      <c r="IX84" s="136"/>
      <c r="IY84" s="136"/>
      <c r="IZ84" s="135"/>
      <c r="JA84" s="135"/>
      <c r="JB84" s="135"/>
      <c r="JC84" s="135"/>
      <c r="JD84" s="135"/>
      <c r="JE84" s="135"/>
      <c r="JF84" s="135"/>
      <c r="JG84" s="135"/>
      <c r="JH84" s="135"/>
      <c r="JI84" s="135"/>
      <c r="JJ84" s="135"/>
      <c r="JK84" s="135"/>
      <c r="JL84" s="135"/>
      <c r="JM84" s="135"/>
      <c r="JN84" s="135"/>
      <c r="JO84" s="135"/>
      <c r="JP84" s="135"/>
      <c r="JQ84" s="135"/>
      <c r="JR84" s="135"/>
      <c r="JS84" s="135"/>
      <c r="JT84" s="135"/>
      <c r="JU84" s="135"/>
      <c r="JV84" s="135"/>
      <c r="JW84" s="135"/>
      <c r="JX84" s="135"/>
      <c r="JY84" s="135"/>
      <c r="JZ84" s="135"/>
      <c r="KA84" s="135"/>
      <c r="KB84" s="135"/>
      <c r="KC84" s="135"/>
      <c r="KD84" s="135"/>
      <c r="KE84" s="135"/>
      <c r="KF84" s="135"/>
      <c r="KG84" s="135"/>
      <c r="KH84" s="135"/>
      <c r="KI84" s="135"/>
      <c r="KJ84" s="135"/>
      <c r="KK84" s="135"/>
      <c r="KL84" s="135"/>
      <c r="KM84" s="135"/>
      <c r="KN84" s="135"/>
      <c r="KO84" s="135"/>
      <c r="KP84" s="135"/>
      <c r="KQ84" s="135"/>
      <c r="KR84" s="135"/>
      <c r="KS84" s="135"/>
      <c r="KT84" s="135"/>
      <c r="KU84" s="135"/>
      <c r="KV84" s="135"/>
      <c r="KW84" s="135"/>
      <c r="KX84" s="135"/>
      <c r="KY84" s="135"/>
      <c r="KZ84" s="135"/>
      <c r="LA84" s="135"/>
      <c r="LB84" s="135"/>
      <c r="LC84" s="135"/>
      <c r="LD84" s="135"/>
      <c r="LE84" s="135"/>
      <c r="LF84" s="135"/>
      <c r="LG84" s="135"/>
      <c r="LH84" s="135"/>
      <c r="LI84" s="135"/>
      <c r="LJ84" s="135"/>
      <c r="LK84" s="135"/>
      <c r="LL84" s="135"/>
      <c r="LM84" s="135"/>
      <c r="LN84" s="135"/>
      <c r="LO84" s="135"/>
      <c r="LP84" s="135"/>
      <c r="LQ84" s="135"/>
      <c r="LR84" s="135"/>
      <c r="LS84" s="135"/>
      <c r="LT84" s="135"/>
      <c r="LU84" s="135"/>
      <c r="LV84" s="135"/>
      <c r="LW84" s="135"/>
      <c r="LX84" s="135"/>
      <c r="LY84" s="135"/>
      <c r="LZ84" s="135"/>
      <c r="MA84" s="135"/>
      <c r="MB84" s="135"/>
      <c r="MC84" s="135"/>
      <c r="MD84" s="135"/>
      <c r="ME84" s="135"/>
      <c r="MF84" s="135"/>
      <c r="MG84" s="135"/>
      <c r="MH84" s="135"/>
      <c r="MI84" s="135"/>
      <c r="MJ84" s="135"/>
      <c r="MK84" s="135"/>
      <c r="ML84" s="135"/>
      <c r="MM84" s="135"/>
      <c r="MN84" s="135"/>
      <c r="MO84" s="135"/>
      <c r="MP84" s="135"/>
      <c r="MQ84" s="135"/>
      <c r="MR84" s="135"/>
      <c r="MS84" s="135"/>
      <c r="MT84" s="135"/>
      <c r="MU84" s="135"/>
      <c r="MV84" s="135"/>
      <c r="MW84" s="135"/>
      <c r="MX84" s="135"/>
      <c r="MY84" s="135"/>
      <c r="MZ84" s="135"/>
      <c r="NA84" s="135"/>
      <c r="NB84" s="135"/>
      <c r="NC84" s="135"/>
      <c r="ND84" s="135"/>
      <c r="NE84" s="135"/>
      <c r="NF84" s="135"/>
      <c r="NG84" s="135"/>
      <c r="NH84" s="135"/>
      <c r="NI84" s="135"/>
      <c r="NJ84" s="135"/>
      <c r="NK84" s="135"/>
      <c r="NL84" s="135"/>
      <c r="NM84" s="135"/>
      <c r="NN84" s="135"/>
      <c r="NO84" s="135"/>
      <c r="NP84" s="135"/>
      <c r="NQ84" s="135"/>
      <c r="NR84" s="135"/>
      <c r="NS84" s="135"/>
      <c r="NT84" s="135"/>
      <c r="NU84" s="135"/>
      <c r="NV84" s="135"/>
      <c r="NW84" s="135"/>
      <c r="NX84" s="135"/>
      <c r="NY84" s="135"/>
      <c r="NZ84" s="135"/>
      <c r="OA84" s="135"/>
      <c r="OB84" s="135"/>
      <c r="OC84" s="135"/>
      <c r="OD84" s="135"/>
      <c r="OE84" s="135"/>
      <c r="OF84" s="135"/>
      <c r="OG84" s="135"/>
      <c r="OH84" s="135"/>
      <c r="OI84" s="135"/>
      <c r="OJ84" s="135"/>
      <c r="OK84" s="135"/>
      <c r="OL84" s="135"/>
      <c r="OM84" s="135"/>
      <c r="ON84" s="135"/>
      <c r="OO84" s="135"/>
      <c r="OP84" s="135"/>
      <c r="OQ84" s="135"/>
      <c r="OR84" s="135"/>
      <c r="OS84" s="135"/>
      <c r="OT84" s="135"/>
      <c r="OU84" s="135"/>
      <c r="OV84" s="135"/>
      <c r="OW84" s="135"/>
      <c r="OX84" s="135"/>
      <c r="OY84" s="135"/>
      <c r="OZ84" s="135"/>
      <c r="PA84" s="135"/>
      <c r="PB84" s="135"/>
      <c r="PC84" s="135"/>
      <c r="PD84" s="135"/>
      <c r="PE84" s="135"/>
      <c r="PF84" s="135"/>
      <c r="PG84" s="135"/>
      <c r="PH84" s="135"/>
      <c r="PI84" s="135"/>
      <c r="PJ84" s="135"/>
      <c r="PK84" s="135"/>
      <c r="PL84" s="135"/>
      <c r="PM84" s="135"/>
      <c r="PN84" s="135"/>
      <c r="PO84" s="135"/>
      <c r="PP84" s="135"/>
      <c r="PQ84" s="135"/>
      <c r="PR84" s="135"/>
      <c r="PS84" s="135"/>
      <c r="PT84" s="135"/>
      <c r="PU84" s="135"/>
      <c r="PV84" s="135"/>
      <c r="PW84" s="135"/>
      <c r="PX84" s="135"/>
      <c r="PY84" s="135"/>
      <c r="PZ84" s="135"/>
      <c r="QA84" s="135"/>
      <c r="QB84" s="135"/>
      <c r="QC84" s="135"/>
      <c r="QD84" s="135"/>
      <c r="QE84" s="135"/>
      <c r="QF84" s="135"/>
      <c r="QG84" s="135"/>
      <c r="QH84" s="135"/>
      <c r="QI84" s="135"/>
      <c r="QJ84" s="135"/>
      <c r="QK84" s="135"/>
      <c r="QL84" s="135"/>
      <c r="QM84" s="135"/>
      <c r="QN84" s="135"/>
      <c r="QO84" s="135"/>
      <c r="QP84" s="135"/>
      <c r="QQ84" s="135"/>
      <c r="QR84" s="135"/>
      <c r="QS84" s="135"/>
      <c r="QT84" s="135"/>
      <c r="QU84" s="135"/>
      <c r="QV84" s="135"/>
      <c r="QW84" s="135"/>
      <c r="QX84" s="135"/>
      <c r="QY84" s="135"/>
      <c r="QZ84" s="135"/>
      <c r="RA84" s="135"/>
      <c r="RB84" s="135"/>
      <c r="RC84" s="135"/>
      <c r="RD84" s="135"/>
      <c r="RE84" s="135"/>
      <c r="RF84" s="135"/>
      <c r="RG84" s="135"/>
      <c r="RH84" s="135"/>
      <c r="RI84" s="135"/>
      <c r="RJ84" s="135"/>
      <c r="RK84" s="135"/>
      <c r="RL84" s="135"/>
      <c r="RM84" s="135"/>
      <c r="RN84" s="135"/>
      <c r="RO84" s="135"/>
      <c r="RP84" s="135"/>
      <c r="RQ84" s="135"/>
      <c r="RR84" s="135"/>
      <c r="RS84" s="135"/>
      <c r="RT84" s="135"/>
      <c r="RU84" s="135"/>
      <c r="RV84" s="135"/>
      <c r="RW84" s="135"/>
      <c r="RX84" s="135"/>
      <c r="RY84" s="135"/>
      <c r="RZ84" s="135"/>
      <c r="SA84" s="135"/>
      <c r="SB84" s="135"/>
      <c r="SC84" s="135"/>
      <c r="SD84" s="135"/>
      <c r="SE84" s="135"/>
      <c r="SF84" s="135"/>
      <c r="SG84" s="135"/>
      <c r="SH84" s="135"/>
      <c r="SI84" s="135"/>
      <c r="SJ84" s="135"/>
      <c r="SK84" s="135"/>
      <c r="SL84" s="135"/>
      <c r="SM84" s="135"/>
      <c r="SN84" s="135"/>
      <c r="SO84" s="135"/>
      <c r="SP84" s="135"/>
      <c r="SQ84" s="135"/>
      <c r="SR84" s="135"/>
      <c r="SS84" s="135"/>
      <c r="ST84" s="135"/>
      <c r="SU84" s="135"/>
      <c r="SV84" s="135"/>
      <c r="SW84" s="135"/>
      <c r="SX84" s="135"/>
      <c r="SY84" s="135"/>
      <c r="SZ84" s="135"/>
      <c r="TA84" s="135"/>
      <c r="TB84" s="135"/>
      <c r="TC84" s="135"/>
      <c r="TD84" s="135"/>
      <c r="TE84" s="135"/>
      <c r="TF84" s="135"/>
      <c r="TG84" s="135"/>
      <c r="TH84" s="135"/>
      <c r="TI84" s="135"/>
      <c r="TJ84" s="135"/>
      <c r="TK84" s="135"/>
      <c r="TL84" s="135"/>
      <c r="TM84" s="135"/>
      <c r="TN84" s="135"/>
      <c r="TO84" s="135"/>
      <c r="TP84" s="135"/>
      <c r="TQ84" s="135"/>
      <c r="TR84" s="135"/>
      <c r="TS84" s="135"/>
      <c r="TT84" s="135"/>
      <c r="TU84" s="135"/>
      <c r="TV84" s="135"/>
      <c r="TW84" s="135"/>
      <c r="TX84" s="135"/>
      <c r="TY84" s="135"/>
      <c r="TZ84" s="135"/>
      <c r="UA84" s="135"/>
      <c r="UB84" s="135"/>
      <c r="UC84" s="135"/>
      <c r="UD84" s="135"/>
      <c r="UE84" s="135"/>
      <c r="UF84" s="135"/>
      <c r="UG84" s="135"/>
      <c r="UH84" s="135"/>
      <c r="UI84" s="135"/>
      <c r="UJ84" s="135"/>
      <c r="UK84" s="135"/>
      <c r="UL84" s="135"/>
      <c r="UM84" s="135"/>
      <c r="UN84" s="135"/>
      <c r="UO84" s="135"/>
      <c r="UP84" s="135"/>
      <c r="UQ84" s="135"/>
      <c r="UR84" s="135"/>
      <c r="US84" s="135"/>
      <c r="UT84" s="135"/>
      <c r="UU84" s="135"/>
      <c r="UV84" s="135"/>
      <c r="UW84" s="135"/>
      <c r="UX84" s="135"/>
      <c r="UY84" s="135"/>
      <c r="UZ84" s="135"/>
      <c r="VA84" s="135"/>
      <c r="VB84" s="135"/>
      <c r="VC84" s="135"/>
      <c r="VD84" s="135"/>
      <c r="VE84" s="135"/>
      <c r="VF84" s="135"/>
      <c r="VG84" s="135"/>
      <c r="VH84" s="135"/>
      <c r="VI84" s="135"/>
      <c r="VJ84" s="135"/>
      <c r="VK84" s="135"/>
      <c r="VL84" s="135"/>
      <c r="VM84" s="135"/>
      <c r="VN84" s="135"/>
      <c r="VO84" s="135"/>
      <c r="VP84" s="135"/>
      <c r="VQ84" s="135"/>
      <c r="VR84" s="135"/>
      <c r="VS84" s="135"/>
      <c r="VT84" s="135"/>
      <c r="VU84" s="135"/>
      <c r="VV84" s="135"/>
      <c r="VW84" s="135"/>
      <c r="VX84" s="135"/>
      <c r="VY84" s="135"/>
      <c r="VZ84" s="135"/>
      <c r="WA84" s="135"/>
      <c r="WB84" s="135"/>
      <c r="WC84" s="135"/>
      <c r="WD84" s="135"/>
      <c r="WE84" s="135"/>
      <c r="WF84" s="135"/>
      <c r="WG84" s="135"/>
      <c r="WH84" s="135"/>
      <c r="WI84" s="135"/>
      <c r="WJ84" s="135"/>
      <c r="WK84" s="135"/>
      <c r="WL84" s="135"/>
      <c r="WM84" s="135"/>
      <c r="WN84" s="135"/>
      <c r="WO84" s="135"/>
      <c r="WP84" s="135"/>
      <c r="WQ84" s="135"/>
      <c r="WR84" s="135"/>
      <c r="WS84" s="135"/>
      <c r="WT84" s="135"/>
      <c r="WU84" s="135"/>
      <c r="WV84" s="135"/>
      <c r="WW84" s="135"/>
      <c r="WX84" s="135"/>
      <c r="WY84" s="135"/>
      <c r="WZ84" s="135"/>
      <c r="XA84" s="135"/>
      <c r="XB84" s="135"/>
      <c r="XC84" s="135"/>
      <c r="XD84" s="135"/>
      <c r="XE84" s="135"/>
      <c r="XF84" s="135"/>
      <c r="XG84" s="135"/>
      <c r="XH84" s="135"/>
      <c r="XI84" s="135"/>
      <c r="XJ84" s="135"/>
      <c r="XK84" s="135"/>
      <c r="XL84" s="135"/>
      <c r="XM84" s="135"/>
      <c r="XN84" s="135"/>
      <c r="XO84" s="135"/>
      <c r="XP84" s="135"/>
      <c r="XQ84" s="135"/>
      <c r="XR84" s="135"/>
      <c r="XS84" s="135"/>
      <c r="XT84" s="135"/>
      <c r="XU84" s="135"/>
      <c r="XV84" s="135"/>
      <c r="XW84" s="135"/>
      <c r="XX84" s="135"/>
      <c r="XY84" s="135"/>
      <c r="XZ84" s="135"/>
      <c r="YA84" s="135"/>
      <c r="YB84" s="135"/>
      <c r="YC84" s="135"/>
      <c r="YD84" s="135"/>
      <c r="YE84" s="135"/>
      <c r="YF84" s="135"/>
      <c r="YG84" s="135"/>
      <c r="YH84" s="135"/>
      <c r="YI84" s="135"/>
      <c r="YJ84" s="135"/>
      <c r="YK84" s="135"/>
      <c r="YL84" s="135"/>
      <c r="YM84" s="135"/>
      <c r="YN84" s="135"/>
      <c r="YO84" s="135"/>
      <c r="YP84" s="135"/>
      <c r="YQ84" s="135"/>
      <c r="YR84" s="135"/>
      <c r="YS84" s="135"/>
      <c r="YT84" s="135"/>
      <c r="YU84" s="135"/>
      <c r="YV84" s="135"/>
      <c r="YW84" s="135"/>
      <c r="YX84" s="135"/>
      <c r="YY84" s="135"/>
      <c r="YZ84" s="135"/>
      <c r="ZA84" s="135"/>
      <c r="ZB84" s="135"/>
      <c r="ZC84" s="135"/>
      <c r="ZD84" s="135"/>
      <c r="ZE84" s="135"/>
      <c r="ZF84" s="135"/>
      <c r="ZG84" s="135"/>
      <c r="ZH84" s="135"/>
      <c r="ZI84" s="135"/>
      <c r="ZJ84" s="135"/>
      <c r="ZK84" s="135"/>
      <c r="ZL84" s="135"/>
      <c r="ZM84" s="135"/>
      <c r="ZN84" s="135"/>
      <c r="ZO84" s="135"/>
      <c r="ZP84" s="135"/>
      <c r="ZQ84" s="135"/>
      <c r="ZR84" s="135"/>
      <c r="ZS84" s="135"/>
      <c r="ZT84" s="135"/>
      <c r="ZU84" s="135"/>
      <c r="ZV84" s="135"/>
      <c r="ZW84" s="135"/>
      <c r="ZX84" s="135"/>
      <c r="ZY84" s="135"/>
      <c r="ZZ84" s="135"/>
      <c r="AAA84" s="135"/>
      <c r="AAB84" s="135"/>
      <c r="AAC84" s="135"/>
      <c r="AAD84" s="135"/>
      <c r="AAE84" s="135"/>
      <c r="AAF84" s="135"/>
      <c r="AAG84" s="135"/>
      <c r="AAH84" s="135"/>
      <c r="AAI84" s="135"/>
      <c r="AAJ84" s="135"/>
      <c r="AAK84" s="135"/>
      <c r="AAL84" s="135"/>
      <c r="AAM84" s="135"/>
      <c r="AAN84" s="135"/>
      <c r="AAO84" s="135"/>
      <c r="AAP84" s="135"/>
      <c r="AAQ84" s="135"/>
      <c r="AAR84" s="135"/>
      <c r="AAS84" s="135"/>
      <c r="AAT84" s="135"/>
      <c r="AAU84" s="135"/>
      <c r="AAV84" s="135"/>
      <c r="AAW84" s="135"/>
      <c r="AAX84" s="135"/>
      <c r="AAY84" s="135"/>
      <c r="AAZ84" s="135"/>
      <c r="ABA84" s="135"/>
      <c r="ABB84" s="135"/>
      <c r="ABC84" s="135"/>
      <c r="ABD84" s="135"/>
      <c r="ABE84" s="135"/>
      <c r="ABF84" s="135"/>
      <c r="ABG84" s="135"/>
      <c r="ABH84" s="135"/>
      <c r="ABI84" s="135"/>
      <c r="ABJ84" s="135"/>
      <c r="ABK84" s="135"/>
      <c r="ABL84" s="135"/>
      <c r="ABM84" s="135"/>
      <c r="ABN84" s="135"/>
      <c r="ABO84" s="135"/>
      <c r="ABP84" s="135"/>
      <c r="ABQ84" s="135"/>
      <c r="ABR84" s="135"/>
      <c r="ABS84" s="135"/>
      <c r="ABT84" s="135"/>
      <c r="ABU84" s="135"/>
      <c r="ABV84" s="135"/>
      <c r="ABW84" s="135"/>
      <c r="ABX84" s="135"/>
      <c r="ABY84" s="135"/>
      <c r="ABZ84" s="135"/>
      <c r="ACA84" s="135"/>
      <c r="ACB84" s="135"/>
      <c r="ACC84" s="135"/>
      <c r="ACD84" s="135"/>
      <c r="ACE84" s="135"/>
      <c r="ACF84" s="135"/>
      <c r="ACG84" s="135"/>
      <c r="ACH84" s="135"/>
      <c r="ACI84" s="135"/>
      <c r="ACJ84" s="135"/>
      <c r="ACK84" s="135"/>
      <c r="ACL84" s="135"/>
      <c r="ACM84" s="135"/>
      <c r="ACN84" s="135"/>
      <c r="ACO84" s="135"/>
      <c r="ACP84" s="135"/>
      <c r="ACQ84" s="135"/>
      <c r="ACR84" s="135"/>
      <c r="ACS84" s="135"/>
      <c r="ACT84" s="135"/>
      <c r="ACU84" s="135"/>
      <c r="ACV84" s="135"/>
      <c r="ACW84" s="135"/>
      <c r="ACX84" s="135"/>
      <c r="ACY84" s="135"/>
      <c r="ACZ84" s="135"/>
      <c r="ADA84" s="135"/>
      <c r="ADB84" s="135"/>
      <c r="ADC84" s="135"/>
      <c r="ADD84" s="135"/>
      <c r="ADE84" s="135"/>
      <c r="ADF84" s="135"/>
      <c r="ADG84" s="135"/>
      <c r="ADH84" s="135"/>
      <c r="ADI84" s="135"/>
      <c r="ADJ84" s="135"/>
      <c r="ADK84" s="135"/>
      <c r="ADL84" s="135"/>
      <c r="ADM84" s="135"/>
      <c r="ADN84" s="135"/>
      <c r="ADO84" s="135"/>
      <c r="ADP84" s="135"/>
      <c r="ADQ84" s="135"/>
      <c r="ADR84" s="135"/>
      <c r="ADS84" s="135"/>
      <c r="ADT84" s="135"/>
      <c r="ADU84" s="135"/>
      <c r="ADV84" s="135"/>
      <c r="ADW84" s="135"/>
      <c r="ADX84" s="135"/>
      <c r="ADY84" s="135"/>
      <c r="ADZ84" s="135"/>
      <c r="AEA84" s="135"/>
      <c r="AEB84" s="135"/>
      <c r="AEC84" s="135"/>
      <c r="AED84" s="135"/>
      <c r="AEE84" s="135"/>
      <c r="AEF84" s="135"/>
      <c r="AEG84" s="135"/>
      <c r="AEH84" s="135"/>
      <c r="AEI84" s="135"/>
      <c r="AEJ84" s="135"/>
      <c r="AEK84" s="135"/>
      <c r="AEL84" s="135"/>
      <c r="AEM84" s="135"/>
      <c r="AEN84" s="135"/>
      <c r="AEO84" s="135"/>
      <c r="AEP84" s="135"/>
      <c r="AEQ84" s="135"/>
      <c r="AER84" s="135"/>
      <c r="AES84" s="135"/>
      <c r="AET84" s="135"/>
      <c r="AEU84" s="135"/>
      <c r="AEV84" s="135"/>
      <c r="AEW84" s="135"/>
      <c r="AEX84" s="135"/>
      <c r="AEY84" s="135"/>
      <c r="AEZ84" s="135"/>
      <c r="AFA84" s="135"/>
      <c r="AFB84" s="135"/>
      <c r="AFC84" s="135"/>
      <c r="AFD84" s="135"/>
      <c r="AFE84" s="135"/>
      <c r="AFF84" s="135"/>
      <c r="AFG84" s="135"/>
      <c r="AFH84" s="135"/>
      <c r="AFI84" s="135"/>
      <c r="AFJ84" s="135"/>
      <c r="AFK84" s="135"/>
      <c r="AFL84" s="135"/>
      <c r="AFM84" s="135"/>
      <c r="AFN84" s="135"/>
      <c r="AFO84" s="135"/>
      <c r="AFP84" s="135"/>
      <c r="AFQ84" s="135"/>
      <c r="AFR84" s="135"/>
      <c r="AFS84" s="135"/>
      <c r="AFT84" s="135"/>
      <c r="AFU84" s="135"/>
      <c r="AFV84" s="135"/>
      <c r="AFW84" s="135"/>
      <c r="AFX84" s="135"/>
      <c r="AFY84" s="135"/>
      <c r="AFZ84" s="135"/>
      <c r="AGA84" s="135"/>
      <c r="AGB84" s="135"/>
      <c r="AGC84" s="135"/>
      <c r="AGD84" s="135"/>
      <c r="AGE84" s="135"/>
      <c r="AGF84" s="135"/>
      <c r="AGG84" s="135"/>
      <c r="AGH84" s="135"/>
      <c r="AGI84" s="135"/>
      <c r="AGJ84" s="135"/>
      <c r="AGK84" s="135"/>
      <c r="AGL84" s="135"/>
      <c r="AGM84" s="135"/>
      <c r="AGN84" s="135"/>
      <c r="AGO84" s="135"/>
      <c r="AGP84" s="135"/>
      <c r="AGQ84" s="135"/>
      <c r="AGR84" s="135"/>
      <c r="AGS84" s="135"/>
      <c r="AGT84" s="135"/>
      <c r="AGU84" s="135"/>
      <c r="AGV84" s="135"/>
      <c r="AGW84" s="135"/>
      <c r="AGX84" s="135"/>
      <c r="AGY84" s="135"/>
      <c r="AGZ84" s="135"/>
      <c r="AHA84" s="135"/>
      <c r="AHB84" s="135"/>
      <c r="AHC84" s="135"/>
      <c r="AHD84" s="135"/>
      <c r="AHE84" s="135"/>
      <c r="AHF84" s="135"/>
      <c r="AHG84" s="135"/>
      <c r="AHH84" s="135"/>
      <c r="AHI84" s="135"/>
      <c r="AHJ84" s="135"/>
      <c r="AHK84" s="135"/>
      <c r="AHL84" s="135"/>
      <c r="AHM84" s="135"/>
      <c r="AHN84" s="135"/>
      <c r="AHO84" s="135"/>
      <c r="AHP84" s="135"/>
      <c r="AHQ84" s="135"/>
      <c r="AHR84" s="135"/>
      <c r="AHS84" s="135"/>
      <c r="AHT84" s="135"/>
      <c r="AHU84" s="135"/>
      <c r="AHV84" s="135"/>
      <c r="AHW84" s="135"/>
      <c r="AHX84" s="135"/>
      <c r="AHY84" s="135"/>
      <c r="AHZ84" s="135"/>
      <c r="AIA84" s="135"/>
      <c r="AIB84" s="135"/>
      <c r="AIC84" s="135"/>
      <c r="AID84" s="135"/>
      <c r="AIE84" s="135"/>
      <c r="AIF84" s="135"/>
      <c r="AIG84" s="135"/>
      <c r="AIH84" s="135"/>
      <c r="AII84" s="135"/>
      <c r="AIJ84" s="135"/>
      <c r="AIK84" s="135"/>
      <c r="AIL84" s="135"/>
      <c r="AIM84" s="135"/>
      <c r="AIN84" s="135"/>
      <c r="AIO84" s="135"/>
      <c r="AIP84" s="135"/>
      <c r="AIQ84" s="135"/>
      <c r="AIR84" s="135"/>
      <c r="AIS84" s="135"/>
      <c r="AIT84" s="135"/>
      <c r="AIU84" s="135"/>
      <c r="AIV84" s="135"/>
      <c r="AIW84" s="135"/>
      <c r="AIX84" s="135"/>
      <c r="AIY84" s="135"/>
      <c r="AIZ84" s="135"/>
      <c r="AJA84" s="135"/>
      <c r="AJB84" s="135"/>
      <c r="AJC84" s="135"/>
      <c r="AJD84" s="135"/>
      <c r="AJE84" s="135"/>
      <c r="AJF84" s="135"/>
      <c r="AJG84" s="135"/>
      <c r="AJH84" s="135"/>
      <c r="AJI84" s="135"/>
      <c r="AJJ84" s="135"/>
      <c r="AJK84" s="135"/>
      <c r="AJL84" s="135"/>
      <c r="AJM84" s="135"/>
      <c r="AJN84" s="135"/>
      <c r="AJO84" s="135"/>
      <c r="AJP84" s="135"/>
      <c r="AJQ84" s="135"/>
      <c r="AJR84" s="135"/>
      <c r="AJS84" s="135"/>
      <c r="AJT84" s="135"/>
      <c r="AJU84" s="135"/>
      <c r="AJV84" s="135"/>
      <c r="AJW84" s="135"/>
      <c r="AJX84" s="135"/>
      <c r="AJY84" s="135"/>
      <c r="AJZ84" s="135"/>
      <c r="AKA84" s="135"/>
      <c r="AKB84" s="135"/>
      <c r="AKC84" s="135"/>
      <c r="AKD84" s="135"/>
      <c r="AKE84" s="135"/>
      <c r="AKF84" s="135"/>
      <c r="AKG84" s="135"/>
      <c r="AKH84" s="135"/>
      <c r="AKI84" s="135"/>
      <c r="AKJ84" s="135"/>
      <c r="AKK84" s="135"/>
      <c r="AKL84" s="135"/>
      <c r="AKM84" s="135"/>
      <c r="AKN84" s="135"/>
      <c r="AKO84" s="135"/>
      <c r="AKP84" s="135"/>
      <c r="AKQ84" s="135"/>
      <c r="AKR84" s="135"/>
      <c r="AKS84" s="135"/>
      <c r="AKT84" s="135"/>
      <c r="AKU84" s="135"/>
      <c r="AKV84" s="135"/>
      <c r="AKW84" s="135"/>
      <c r="AKX84" s="135"/>
      <c r="AKY84" s="135"/>
      <c r="AKZ84" s="135"/>
      <c r="ALA84" s="135"/>
      <c r="ALB84" s="135"/>
      <c r="ALC84" s="135"/>
      <c r="ALD84" s="135"/>
      <c r="ALE84" s="135"/>
      <c r="ALF84" s="135"/>
      <c r="ALG84" s="135"/>
      <c r="ALH84" s="135"/>
      <c r="ALI84" s="135"/>
      <c r="ALJ84" s="135"/>
      <c r="ALK84" s="135"/>
      <c r="ALL84" s="135"/>
      <c r="ALM84" s="135"/>
      <c r="ALN84" s="135"/>
      <c r="ALO84" s="135"/>
      <c r="ALP84" s="135"/>
      <c r="ALQ84" s="135"/>
      <c r="ALR84" s="135"/>
      <c r="ALS84" s="135"/>
      <c r="ALT84" s="135"/>
      <c r="ALU84" s="135"/>
      <c r="ALV84" s="135"/>
      <c r="ALW84" s="135"/>
      <c r="ALX84" s="135"/>
      <c r="ALY84" s="135"/>
      <c r="ALZ84" s="135"/>
      <c r="AMA84" s="135"/>
      <c r="AMB84" s="135"/>
      <c r="AMC84" s="135"/>
      <c r="AMD84" s="135"/>
      <c r="AME84" s="135"/>
      <c r="AMF84" s="135"/>
      <c r="AMG84" s="135"/>
      <c r="AMH84" s="135"/>
      <c r="AMI84" s="135"/>
      <c r="AMJ84" s="135"/>
      <c r="AMK84" s="135"/>
      <c r="AML84" s="135"/>
      <c r="AMM84" s="135"/>
      <c r="AMN84" s="135"/>
      <c r="AMO84" s="135"/>
      <c r="AMP84" s="135"/>
      <c r="AMQ84" s="135"/>
      <c r="AMR84" s="135"/>
      <c r="AMS84" s="135"/>
      <c r="AMT84" s="135"/>
      <c r="AMU84" s="135"/>
      <c r="AMV84" s="135"/>
      <c r="AMW84" s="135"/>
      <c r="AMX84" s="135"/>
      <c r="AMY84" s="135"/>
      <c r="AMZ84" s="135"/>
      <c r="ANA84" s="135"/>
      <c r="ANB84" s="135"/>
      <c r="ANC84" s="135"/>
      <c r="AND84" s="135"/>
      <c r="ANE84" s="135"/>
      <c r="ANF84" s="135"/>
      <c r="ANG84" s="135"/>
      <c r="ANH84" s="135"/>
      <c r="ANI84" s="135"/>
      <c r="ANJ84" s="135"/>
      <c r="ANK84" s="135"/>
      <c r="ANL84" s="135"/>
      <c r="ANM84" s="135"/>
      <c r="ANN84" s="135"/>
      <c r="ANO84" s="135"/>
      <c r="ANP84" s="135"/>
      <c r="ANQ84" s="135"/>
      <c r="ANR84" s="135"/>
      <c r="ANS84" s="135"/>
      <c r="ANT84" s="135"/>
      <c r="ANU84" s="135"/>
      <c r="ANV84" s="135"/>
      <c r="ANW84" s="135"/>
      <c r="ANX84" s="135"/>
      <c r="ANY84" s="135"/>
      <c r="ANZ84" s="135"/>
      <c r="AOA84" s="135"/>
      <c r="AOB84" s="135"/>
      <c r="AOC84" s="135"/>
      <c r="AOD84" s="135"/>
      <c r="AOE84" s="135"/>
      <c r="AOF84" s="135"/>
      <c r="AOG84" s="135"/>
      <c r="AOH84" s="135"/>
      <c r="AOI84" s="135"/>
      <c r="AOJ84" s="135"/>
      <c r="AOK84" s="135"/>
      <c r="AOL84" s="135"/>
      <c r="AOM84" s="135"/>
      <c r="AON84" s="135"/>
      <c r="AOO84" s="135"/>
      <c r="AOP84" s="135"/>
      <c r="AOQ84" s="135"/>
      <c r="AOR84" s="135"/>
      <c r="AOS84" s="135"/>
      <c r="AOT84" s="135"/>
      <c r="AOU84" s="135"/>
      <c r="AOV84" s="135"/>
      <c r="AOW84" s="135"/>
      <c r="AOX84" s="135"/>
      <c r="AOY84" s="135"/>
      <c r="AOZ84" s="135"/>
      <c r="APA84" s="135"/>
      <c r="APB84" s="135"/>
      <c r="APC84" s="135"/>
      <c r="APD84" s="135"/>
      <c r="APE84" s="135"/>
      <c r="APF84" s="135"/>
      <c r="APG84" s="135"/>
      <c r="APH84" s="135"/>
      <c r="API84" s="135"/>
      <c r="APJ84" s="135"/>
      <c r="APK84" s="135"/>
      <c r="APL84" s="135"/>
      <c r="APM84" s="135"/>
      <c r="APN84" s="135"/>
      <c r="APO84" s="135"/>
      <c r="APP84" s="135"/>
      <c r="APQ84" s="135"/>
      <c r="APR84" s="135"/>
      <c r="APS84" s="135"/>
      <c r="APT84" s="135"/>
      <c r="APU84" s="135"/>
      <c r="APV84" s="135"/>
      <c r="APW84" s="135"/>
      <c r="APX84" s="135"/>
      <c r="APY84" s="135"/>
      <c r="APZ84" s="135"/>
      <c r="AQA84" s="135"/>
      <c r="AQB84" s="135"/>
      <c r="AQC84" s="135"/>
      <c r="AQD84" s="135"/>
      <c r="AQE84" s="135"/>
      <c r="AQF84" s="135"/>
      <c r="AQG84" s="135"/>
      <c r="AQH84" s="135"/>
      <c r="AQI84" s="135"/>
      <c r="AQJ84" s="135"/>
      <c r="AQK84" s="135"/>
      <c r="AQL84" s="135"/>
      <c r="AQM84" s="135"/>
      <c r="AQN84" s="135"/>
      <c r="AQO84" s="135"/>
      <c r="AQP84" s="135"/>
      <c r="AQQ84" s="135"/>
      <c r="AQR84" s="135"/>
      <c r="AQS84" s="135"/>
      <c r="AQT84" s="135"/>
      <c r="AQU84" s="135"/>
      <c r="AQV84" s="135"/>
      <c r="AQW84" s="135"/>
      <c r="AQX84" s="135"/>
      <c r="AQY84" s="135"/>
      <c r="AQZ84" s="135"/>
      <c r="ARA84" s="135"/>
      <c r="ARB84" s="135"/>
      <c r="ARC84" s="135"/>
      <c r="ARD84" s="135"/>
      <c r="ARE84" s="135"/>
      <c r="ARF84" s="135"/>
      <c r="ARG84" s="135"/>
      <c r="ARH84" s="135"/>
      <c r="ARI84" s="135"/>
      <c r="ARJ84" s="135"/>
      <c r="ARK84" s="135"/>
      <c r="ARL84" s="135"/>
      <c r="ARM84" s="135"/>
      <c r="ARN84" s="135"/>
      <c r="ARO84" s="135"/>
      <c r="ARP84" s="135"/>
      <c r="ARQ84" s="135"/>
      <c r="ARR84" s="135"/>
      <c r="ARS84" s="135"/>
      <c r="ART84" s="135"/>
      <c r="ARU84" s="135"/>
      <c r="ARV84" s="135"/>
      <c r="ARW84" s="135"/>
      <c r="ARX84" s="135"/>
      <c r="ARY84" s="135"/>
      <c r="ARZ84" s="135"/>
      <c r="ASA84" s="135"/>
      <c r="ASB84" s="135"/>
      <c r="ASC84" s="135"/>
      <c r="ASD84" s="135"/>
      <c r="ASE84" s="135"/>
      <c r="ASF84" s="135"/>
      <c r="ASG84" s="135"/>
      <c r="ASH84" s="135"/>
      <c r="ASI84" s="135"/>
      <c r="ASJ84" s="135"/>
      <c r="ASK84" s="135"/>
      <c r="ASL84" s="135"/>
      <c r="ASM84" s="135"/>
      <c r="ASN84" s="135"/>
      <c r="ASO84" s="135"/>
      <c r="ASP84" s="135"/>
      <c r="ASQ84" s="135"/>
      <c r="ASR84" s="135"/>
      <c r="ASS84" s="135"/>
      <c r="AST84" s="135"/>
      <c r="ASU84" s="135"/>
      <c r="ASV84" s="135"/>
      <c r="ASW84" s="135"/>
      <c r="ASX84" s="135"/>
      <c r="ASY84" s="135"/>
      <c r="ASZ84" s="135"/>
      <c r="ATA84" s="135"/>
      <c r="ATB84" s="135"/>
      <c r="ATC84" s="135"/>
      <c r="ATD84" s="135"/>
      <c r="ATE84" s="135"/>
      <c r="ATF84" s="135"/>
      <c r="ATG84" s="135"/>
      <c r="ATH84" s="135"/>
      <c r="ATI84" s="135"/>
      <c r="ATJ84" s="135"/>
      <c r="ATK84" s="135"/>
      <c r="ATL84" s="135"/>
      <c r="ATM84" s="135"/>
      <c r="ATN84" s="135"/>
      <c r="ATO84" s="135"/>
      <c r="ATP84" s="135"/>
      <c r="ATQ84" s="135"/>
      <c r="ATR84" s="135"/>
      <c r="ATS84" s="135"/>
      <c r="ATT84" s="135"/>
      <c r="ATU84" s="135"/>
      <c r="ATV84" s="135"/>
      <c r="ATW84" s="135"/>
      <c r="ATX84" s="135"/>
      <c r="ATY84" s="135"/>
      <c r="ATZ84" s="135"/>
      <c r="AUA84" s="135"/>
      <c r="AUB84" s="135"/>
      <c r="AUC84" s="135"/>
      <c r="AUD84" s="135"/>
      <c r="AUE84" s="135"/>
      <c r="AUF84" s="135"/>
      <c r="AUG84" s="135"/>
      <c r="AUH84" s="135"/>
      <c r="AUI84" s="135"/>
      <c r="AUJ84" s="135"/>
      <c r="AUK84" s="135"/>
      <c r="AUL84" s="135"/>
      <c r="AUM84" s="135"/>
      <c r="AUN84" s="135"/>
      <c r="AUO84" s="135"/>
      <c r="AUP84" s="135"/>
      <c r="AUQ84" s="135"/>
      <c r="AUR84" s="135"/>
      <c r="AUS84" s="135"/>
      <c r="AUT84" s="135"/>
      <c r="AUU84" s="135"/>
      <c r="AUV84" s="135"/>
      <c r="AUW84" s="135"/>
      <c r="AUX84" s="135"/>
      <c r="AUY84" s="135"/>
      <c r="AUZ84" s="135"/>
      <c r="AVA84" s="135"/>
      <c r="AVB84" s="135"/>
      <c r="AVC84" s="135"/>
      <c r="AVD84" s="135"/>
      <c r="AVE84" s="135"/>
      <c r="AVF84" s="135"/>
      <c r="AVG84" s="135"/>
      <c r="AVH84" s="135"/>
      <c r="AVI84" s="135"/>
      <c r="AVJ84" s="135"/>
      <c r="AVK84" s="135"/>
      <c r="AVL84" s="135"/>
      <c r="AVM84" s="135"/>
      <c r="AVN84" s="135"/>
      <c r="AVO84" s="135"/>
      <c r="AVP84" s="135"/>
      <c r="AVQ84" s="135"/>
      <c r="AVR84" s="135"/>
      <c r="AVS84" s="135"/>
      <c r="AVT84" s="135"/>
      <c r="AVU84" s="135"/>
      <c r="AVV84" s="135"/>
      <c r="AVW84" s="135"/>
      <c r="AVX84" s="135"/>
      <c r="AVY84" s="135"/>
      <c r="AVZ84" s="135"/>
      <c r="AWA84" s="135"/>
      <c r="AWB84" s="135"/>
      <c r="AWC84" s="135"/>
      <c r="AWD84" s="135"/>
      <c r="AWE84" s="135"/>
      <c r="AWF84" s="135"/>
      <c r="AWG84" s="135"/>
      <c r="AWH84" s="135"/>
      <c r="AWI84" s="135"/>
      <c r="AWJ84" s="135"/>
      <c r="AWK84" s="135"/>
      <c r="AWL84" s="135"/>
      <c r="AWM84" s="135"/>
      <c r="AWN84" s="135"/>
      <c r="AWO84" s="135"/>
      <c r="AWP84" s="135"/>
      <c r="AWQ84" s="135"/>
      <c r="AWR84" s="135"/>
      <c r="AWS84" s="135"/>
      <c r="AWT84" s="135"/>
      <c r="AWU84" s="135"/>
      <c r="AWV84" s="135"/>
      <c r="AWW84" s="135"/>
      <c r="AWX84" s="135"/>
      <c r="AWY84" s="135"/>
      <c r="AWZ84" s="135"/>
      <c r="AXA84" s="135"/>
      <c r="AXB84" s="135"/>
      <c r="AXC84" s="135"/>
      <c r="AXD84" s="135"/>
      <c r="AXE84" s="135"/>
      <c r="AXF84" s="135"/>
      <c r="AXG84" s="135"/>
      <c r="AXH84" s="135"/>
      <c r="AXI84" s="135"/>
      <c r="AXJ84" s="135"/>
      <c r="AXK84" s="135"/>
      <c r="AXL84" s="135"/>
      <c r="AXM84" s="135"/>
      <c r="AXN84" s="135"/>
      <c r="AXO84" s="135"/>
      <c r="AXP84" s="135"/>
      <c r="AXQ84" s="135"/>
      <c r="AXR84" s="135"/>
      <c r="AXS84" s="135"/>
      <c r="AXT84" s="135"/>
      <c r="AXU84" s="135"/>
      <c r="AXV84" s="135"/>
      <c r="AXW84" s="135"/>
      <c r="AXX84" s="135"/>
      <c r="AXY84" s="135"/>
      <c r="AXZ84" s="135"/>
      <c r="AYA84" s="135"/>
      <c r="AYB84" s="135"/>
      <c r="AYC84" s="135"/>
      <c r="AYD84" s="135"/>
      <c r="AYE84" s="135"/>
      <c r="AYF84" s="135"/>
      <c r="AYG84" s="135"/>
      <c r="AYH84" s="135"/>
      <c r="AYI84" s="135"/>
      <c r="AYJ84" s="135"/>
      <c r="AYK84" s="135"/>
      <c r="AYL84" s="135"/>
      <c r="AYM84" s="135"/>
      <c r="AYN84" s="135"/>
      <c r="AYO84" s="135"/>
      <c r="AYP84" s="135"/>
      <c r="AYQ84" s="135"/>
      <c r="AYR84" s="135"/>
      <c r="AYS84" s="135"/>
      <c r="AYT84" s="135"/>
      <c r="AYU84" s="135"/>
      <c r="AYV84" s="135"/>
      <c r="AYW84" s="135"/>
      <c r="AYX84" s="135"/>
      <c r="AYY84" s="135"/>
      <c r="AYZ84" s="135"/>
      <c r="AZA84" s="135"/>
      <c r="AZB84" s="135"/>
      <c r="AZC84" s="135"/>
      <c r="AZD84" s="135"/>
      <c r="AZE84" s="135"/>
      <c r="AZF84" s="135"/>
      <c r="AZG84" s="135"/>
      <c r="AZH84" s="135"/>
      <c r="AZI84" s="135"/>
      <c r="AZJ84" s="135"/>
      <c r="AZK84" s="135"/>
      <c r="AZL84" s="135"/>
      <c r="AZM84" s="135"/>
      <c r="AZN84" s="135"/>
      <c r="AZO84" s="135"/>
      <c r="AZP84" s="135"/>
      <c r="AZQ84" s="135"/>
      <c r="AZR84" s="135"/>
      <c r="AZS84" s="135"/>
      <c r="AZT84" s="135"/>
      <c r="AZU84" s="135"/>
      <c r="AZV84" s="135"/>
      <c r="AZW84" s="135"/>
      <c r="AZX84" s="135"/>
      <c r="AZY84" s="135"/>
      <c r="AZZ84" s="135"/>
      <c r="BAA84" s="135"/>
      <c r="BAB84" s="135"/>
      <c r="BAC84" s="135"/>
      <c r="BAD84" s="135"/>
      <c r="BAE84" s="135"/>
      <c r="BAF84" s="135"/>
      <c r="BAG84" s="135"/>
      <c r="BAH84" s="135"/>
      <c r="BAI84" s="135"/>
      <c r="BAJ84" s="135"/>
      <c r="BAK84" s="135"/>
      <c r="BAL84" s="135"/>
      <c r="BAM84" s="135"/>
      <c r="BAN84" s="135"/>
      <c r="BAO84" s="135"/>
      <c r="BAP84" s="135"/>
      <c r="BAQ84" s="135"/>
      <c r="BAR84" s="135"/>
      <c r="BAS84" s="135"/>
      <c r="BAT84" s="135"/>
      <c r="BAU84" s="135"/>
      <c r="BAV84" s="135"/>
      <c r="BAW84" s="135"/>
      <c r="BAX84" s="135"/>
      <c r="BAY84" s="135"/>
      <c r="BAZ84" s="135"/>
      <c r="BBA84" s="135"/>
      <c r="BBB84" s="135"/>
      <c r="BBC84" s="135"/>
      <c r="BBD84" s="135"/>
      <c r="BBE84" s="135"/>
      <c r="BBF84" s="135"/>
      <c r="BBG84" s="135"/>
      <c r="BBH84" s="135"/>
      <c r="BBI84" s="135"/>
      <c r="BBJ84" s="135"/>
      <c r="BBK84" s="135"/>
      <c r="BBL84" s="135"/>
      <c r="BBM84" s="135"/>
      <c r="BBN84" s="135"/>
      <c r="BBO84" s="135"/>
      <c r="BBP84" s="135"/>
      <c r="BBQ84" s="135"/>
      <c r="BBR84" s="135"/>
      <c r="BBS84" s="135"/>
      <c r="BBT84" s="135"/>
      <c r="BBU84" s="135"/>
      <c r="BBV84" s="135"/>
      <c r="BBW84" s="135"/>
      <c r="BBX84" s="135"/>
      <c r="BBY84" s="135"/>
      <c r="BBZ84" s="135"/>
      <c r="BCA84" s="135"/>
      <c r="BCB84" s="135"/>
      <c r="BCC84" s="135"/>
      <c r="BCD84" s="135"/>
      <c r="BCE84" s="135"/>
      <c r="BCF84" s="135"/>
      <c r="BCG84" s="135"/>
      <c r="BCH84" s="135"/>
      <c r="BCI84" s="135"/>
      <c r="BCJ84" s="135"/>
      <c r="BCK84" s="135"/>
      <c r="BCL84" s="135"/>
      <c r="BCM84" s="135"/>
      <c r="BCN84" s="135"/>
      <c r="BCO84" s="135"/>
      <c r="BCP84" s="135"/>
      <c r="BCQ84" s="135"/>
      <c r="BCR84" s="135"/>
      <c r="BCS84" s="135"/>
      <c r="BCT84" s="135"/>
      <c r="BCU84" s="135"/>
      <c r="BCV84" s="135"/>
      <c r="BCW84" s="135"/>
      <c r="BCX84" s="135"/>
      <c r="BCY84" s="135"/>
      <c r="BCZ84" s="135"/>
      <c r="BDA84" s="135"/>
      <c r="BDB84" s="135"/>
      <c r="BDC84" s="135"/>
      <c r="BDD84" s="135"/>
      <c r="BDE84" s="135"/>
      <c r="BDF84" s="135"/>
      <c r="BDG84" s="135"/>
      <c r="BDH84" s="135"/>
      <c r="BDI84" s="135"/>
      <c r="BDJ84" s="135"/>
      <c r="BDK84" s="135"/>
      <c r="BDL84" s="135"/>
      <c r="BDM84" s="135"/>
      <c r="BDN84" s="135"/>
      <c r="BDO84" s="135"/>
      <c r="BDP84" s="135"/>
      <c r="BDQ84" s="135"/>
      <c r="BDR84" s="135"/>
      <c r="BDS84" s="135"/>
      <c r="BDT84" s="135"/>
      <c r="BDU84" s="135"/>
      <c r="BDV84" s="135"/>
      <c r="BDW84" s="135"/>
      <c r="BDX84" s="135"/>
      <c r="BDY84" s="135"/>
      <c r="BDZ84" s="135"/>
      <c r="BEA84" s="135"/>
      <c r="BEB84" s="135"/>
      <c r="BEC84" s="135"/>
      <c r="BED84" s="135"/>
      <c r="BEE84" s="135"/>
      <c r="BEF84" s="135"/>
      <c r="BEG84" s="135"/>
      <c r="BEH84" s="135"/>
      <c r="BEI84" s="135"/>
      <c r="BEJ84" s="135"/>
      <c r="BEK84" s="135"/>
      <c r="BEL84" s="135"/>
      <c r="BEM84" s="135"/>
      <c r="BEN84" s="135"/>
      <c r="BEO84" s="135"/>
      <c r="BEP84" s="135"/>
      <c r="BEQ84" s="135"/>
      <c r="BER84" s="135"/>
      <c r="BES84" s="135"/>
      <c r="BET84" s="135"/>
      <c r="BEU84" s="135"/>
      <c r="BEV84" s="135"/>
      <c r="BEW84" s="135"/>
      <c r="BEX84" s="135"/>
      <c r="BEY84" s="135"/>
      <c r="BEZ84" s="135"/>
      <c r="BFA84" s="135"/>
      <c r="BFB84" s="135"/>
      <c r="BFC84" s="135"/>
      <c r="BFD84" s="135"/>
      <c r="BFE84" s="135"/>
      <c r="BFF84" s="135"/>
      <c r="BFG84" s="135"/>
      <c r="BFH84" s="135"/>
      <c r="BFI84" s="135"/>
      <c r="BFJ84" s="135"/>
      <c r="BFK84" s="135"/>
      <c r="BFL84" s="135"/>
      <c r="BFM84" s="135"/>
      <c r="BFN84" s="135"/>
      <c r="BFO84" s="135"/>
      <c r="BFP84" s="135"/>
      <c r="BFQ84" s="135"/>
      <c r="BFR84" s="135"/>
      <c r="BFS84" s="135"/>
      <c r="BFT84" s="135"/>
      <c r="BFU84" s="135"/>
      <c r="BFV84" s="135"/>
      <c r="BFW84" s="135"/>
      <c r="BFX84" s="135"/>
      <c r="BFY84" s="135"/>
      <c r="BFZ84" s="135"/>
      <c r="BGA84" s="135"/>
      <c r="BGB84" s="135"/>
      <c r="BGC84" s="135"/>
      <c r="BGD84" s="135"/>
      <c r="BGE84" s="135"/>
      <c r="BGF84" s="135"/>
      <c r="BGG84" s="135"/>
      <c r="BGH84" s="135"/>
      <c r="BGI84" s="135"/>
      <c r="BGJ84" s="135"/>
      <c r="BGK84" s="135"/>
      <c r="BGL84" s="135"/>
      <c r="BGM84" s="135"/>
      <c r="BGN84" s="135"/>
      <c r="BGO84" s="135"/>
      <c r="BGP84" s="135"/>
      <c r="BGQ84" s="135"/>
      <c r="BGR84" s="135"/>
      <c r="BGS84" s="135"/>
      <c r="BGT84" s="135"/>
      <c r="BGU84" s="135"/>
      <c r="BGV84" s="135"/>
      <c r="BGW84" s="135"/>
      <c r="BGX84" s="135"/>
      <c r="BGY84" s="135"/>
      <c r="BGZ84" s="135"/>
      <c r="BHA84" s="135"/>
      <c r="BHB84" s="135"/>
      <c r="BHC84" s="135"/>
      <c r="BHD84" s="135"/>
      <c r="BHE84" s="135"/>
      <c r="BHF84" s="135"/>
      <c r="BHG84" s="135"/>
      <c r="BHH84" s="135"/>
      <c r="BHI84" s="135"/>
      <c r="BHJ84" s="135"/>
      <c r="BHK84" s="135"/>
      <c r="BHL84" s="135"/>
      <c r="BHM84" s="135"/>
      <c r="BHN84" s="135"/>
      <c r="BHO84" s="135"/>
      <c r="BHP84" s="135"/>
      <c r="BHQ84" s="135"/>
      <c r="BHR84" s="135"/>
      <c r="BHS84" s="135"/>
      <c r="BHT84" s="135"/>
      <c r="BHU84" s="135"/>
      <c r="BHV84" s="135"/>
      <c r="BHW84" s="135"/>
      <c r="BHX84" s="135"/>
      <c r="BHY84" s="135"/>
      <c r="BHZ84" s="135"/>
      <c r="BIA84" s="135"/>
      <c r="BIB84" s="135"/>
      <c r="BIC84" s="135"/>
      <c r="BID84" s="135"/>
      <c r="BIE84" s="135"/>
      <c r="BIF84" s="135"/>
      <c r="BIG84" s="135"/>
      <c r="BIH84" s="135"/>
      <c r="BII84" s="135"/>
      <c r="BIJ84" s="135"/>
      <c r="BIK84" s="135"/>
      <c r="BIL84" s="135"/>
      <c r="BIM84" s="135"/>
      <c r="BIN84" s="135"/>
      <c r="BIO84" s="135"/>
      <c r="BIP84" s="135"/>
      <c r="BIQ84" s="135"/>
      <c r="BIR84" s="135"/>
      <c r="BIS84" s="135"/>
      <c r="BIT84" s="135"/>
      <c r="BIU84" s="135"/>
      <c r="BIV84" s="135"/>
      <c r="BIW84" s="135"/>
      <c r="BIX84" s="135"/>
      <c r="BIY84" s="135"/>
      <c r="BIZ84" s="135"/>
      <c r="BJA84" s="135"/>
      <c r="BJB84" s="135"/>
      <c r="BJC84" s="135"/>
      <c r="BJD84" s="135"/>
      <c r="BJE84" s="135"/>
      <c r="BJF84" s="135"/>
      <c r="BJG84" s="135"/>
      <c r="BJH84" s="135"/>
      <c r="BJI84" s="135"/>
      <c r="BJJ84" s="135"/>
      <c r="BJK84" s="135"/>
      <c r="BJL84" s="135"/>
      <c r="BJM84" s="135"/>
      <c r="BJN84" s="135"/>
      <c r="BJO84" s="135"/>
      <c r="BJP84" s="135"/>
      <c r="BJQ84" s="135"/>
      <c r="BJR84" s="135"/>
      <c r="BJS84" s="135"/>
      <c r="BJT84" s="135"/>
      <c r="BJU84" s="135"/>
      <c r="BJV84" s="135"/>
      <c r="BJW84" s="135"/>
      <c r="BJX84" s="135"/>
      <c r="BJY84" s="135"/>
      <c r="BJZ84" s="135"/>
      <c r="BKA84" s="135"/>
      <c r="BKB84" s="135"/>
      <c r="BKC84" s="135"/>
      <c r="BKD84" s="135"/>
      <c r="BKE84" s="135"/>
      <c r="BKF84" s="135"/>
      <c r="BKG84" s="135"/>
      <c r="BKH84" s="135"/>
      <c r="BKI84" s="135"/>
      <c r="BKJ84" s="135"/>
      <c r="BKK84" s="135"/>
      <c r="BKL84" s="135"/>
      <c r="BKM84" s="135"/>
      <c r="BKN84" s="135"/>
      <c r="BKO84" s="135"/>
      <c r="BKP84" s="135"/>
      <c r="BKQ84" s="135"/>
      <c r="BKR84" s="135"/>
      <c r="BKS84" s="135"/>
      <c r="BKT84" s="135"/>
      <c r="BKU84" s="135"/>
      <c r="BKV84" s="135"/>
      <c r="BKW84" s="135"/>
      <c r="BKX84" s="135"/>
      <c r="BKY84" s="135"/>
      <c r="BKZ84" s="135"/>
      <c r="BLA84" s="135"/>
      <c r="BLB84" s="135"/>
      <c r="BLC84" s="135"/>
      <c r="BLD84" s="135"/>
      <c r="BLE84" s="135"/>
      <c r="BLF84" s="135"/>
      <c r="BLG84" s="135"/>
      <c r="BLH84" s="135"/>
      <c r="BLI84" s="135"/>
      <c r="BLJ84" s="135"/>
      <c r="BLK84" s="135"/>
      <c r="BLL84" s="135"/>
      <c r="BLM84" s="135"/>
      <c r="BLN84" s="135"/>
      <c r="BLO84" s="135"/>
      <c r="BLP84" s="135"/>
      <c r="BLQ84" s="135"/>
      <c r="BLR84" s="135"/>
      <c r="BLS84" s="135"/>
      <c r="BLT84" s="135"/>
      <c r="BLU84" s="135"/>
      <c r="BLV84" s="135"/>
      <c r="BLW84" s="135"/>
      <c r="BLX84" s="135"/>
      <c r="BLY84" s="135"/>
      <c r="BLZ84" s="135"/>
      <c r="BMA84" s="135"/>
      <c r="BMB84" s="135"/>
      <c r="BMC84" s="135"/>
      <c r="BMD84" s="135"/>
      <c r="BME84" s="135"/>
      <c r="BMF84" s="135"/>
      <c r="BMG84" s="135"/>
      <c r="BMH84" s="135"/>
      <c r="BMI84" s="135"/>
      <c r="BMJ84" s="135"/>
      <c r="BMK84" s="135"/>
      <c r="BML84" s="135"/>
      <c r="BMM84" s="135"/>
      <c r="BMN84" s="135"/>
      <c r="BMO84" s="135"/>
      <c r="BMP84" s="135"/>
      <c r="BMQ84" s="135"/>
      <c r="BMR84" s="135"/>
      <c r="BMS84" s="135"/>
      <c r="BMT84" s="135"/>
      <c r="BMU84" s="135"/>
      <c r="BMV84" s="135"/>
      <c r="BMW84" s="135"/>
      <c r="BMX84" s="135"/>
      <c r="BMY84" s="135"/>
      <c r="BMZ84" s="135"/>
      <c r="BNA84" s="135"/>
      <c r="BNB84" s="135"/>
      <c r="BNC84" s="135"/>
      <c r="BND84" s="135"/>
      <c r="BNE84" s="135"/>
      <c r="BNF84" s="135"/>
      <c r="BNG84" s="135"/>
      <c r="BNH84" s="135"/>
      <c r="BNI84" s="135"/>
      <c r="BNJ84" s="135"/>
      <c r="BNK84" s="135"/>
      <c r="BNL84" s="135"/>
      <c r="BNM84" s="135"/>
      <c r="BNN84" s="135"/>
      <c r="BNO84" s="135"/>
      <c r="BNP84" s="135"/>
      <c r="BNQ84" s="135"/>
      <c r="BNR84" s="135"/>
      <c r="BNS84" s="135"/>
      <c r="BNT84" s="135"/>
      <c r="BNU84" s="135"/>
      <c r="BNV84" s="135"/>
      <c r="BNW84" s="135"/>
      <c r="BNX84" s="135"/>
      <c r="BNY84" s="135"/>
      <c r="BNZ84" s="135"/>
      <c r="BOA84" s="135"/>
      <c r="BOB84" s="135"/>
      <c r="BOC84" s="135"/>
      <c r="BOD84" s="135"/>
      <c r="BOE84" s="135"/>
      <c r="BOF84" s="135"/>
      <c r="BOG84" s="135"/>
      <c r="BOH84" s="135"/>
      <c r="BOI84" s="135"/>
      <c r="BOJ84" s="135"/>
      <c r="BOK84" s="135"/>
      <c r="BOL84" s="135"/>
      <c r="BOM84" s="135"/>
      <c r="BON84" s="135"/>
      <c r="BOO84" s="135"/>
      <c r="BOP84" s="135"/>
      <c r="BOQ84" s="135"/>
      <c r="BOR84" s="135"/>
      <c r="BOS84" s="135"/>
      <c r="BOT84" s="135"/>
      <c r="BOU84" s="135"/>
      <c r="BOV84" s="135"/>
      <c r="BOW84" s="135"/>
      <c r="BOX84" s="135"/>
      <c r="BOY84" s="135"/>
      <c r="BOZ84" s="135"/>
      <c r="BPA84" s="135"/>
      <c r="BPB84" s="135"/>
      <c r="BPC84" s="135"/>
      <c r="BPD84" s="135"/>
      <c r="BPE84" s="135"/>
      <c r="BPF84" s="135"/>
      <c r="BPG84" s="135"/>
      <c r="BPH84" s="135"/>
      <c r="BPI84" s="135"/>
      <c r="BPJ84" s="135"/>
      <c r="BPK84" s="135"/>
      <c r="BPL84" s="135"/>
      <c r="BPM84" s="135"/>
      <c r="BPN84" s="135"/>
      <c r="BPO84" s="135"/>
      <c r="BPP84" s="135"/>
      <c r="BPQ84" s="135"/>
      <c r="BPR84" s="135"/>
      <c r="BPS84" s="135"/>
      <c r="BPT84" s="135"/>
      <c r="BPU84" s="135"/>
      <c r="BPV84" s="135"/>
      <c r="BPW84" s="135"/>
      <c r="BPX84" s="135"/>
      <c r="BPY84" s="135"/>
      <c r="BPZ84" s="135"/>
      <c r="BQA84" s="135"/>
      <c r="BQB84" s="135"/>
      <c r="BQC84" s="135"/>
      <c r="BQD84" s="135"/>
      <c r="BQE84" s="135"/>
      <c r="BQF84" s="135"/>
      <c r="BQG84" s="135"/>
      <c r="BQH84" s="135"/>
      <c r="BQI84" s="135"/>
      <c r="BQJ84" s="135"/>
      <c r="BQK84" s="135"/>
      <c r="BQL84" s="135"/>
      <c r="BQM84" s="135"/>
      <c r="BQN84" s="135"/>
      <c r="BQO84" s="135"/>
      <c r="BQP84" s="135"/>
      <c r="BQQ84" s="135"/>
      <c r="BQR84" s="135"/>
      <c r="BQS84" s="135"/>
      <c r="BQT84" s="135"/>
      <c r="BQU84" s="135"/>
      <c r="BQV84" s="135"/>
      <c r="BQW84" s="135"/>
      <c r="BQX84" s="135"/>
      <c r="BQY84" s="135"/>
      <c r="BQZ84" s="135"/>
      <c r="BRA84" s="135"/>
      <c r="BRB84" s="135"/>
      <c r="BRC84" s="135"/>
      <c r="BRD84" s="135"/>
      <c r="BRE84" s="135"/>
      <c r="BRF84" s="135"/>
      <c r="BRG84" s="135"/>
      <c r="BRH84" s="135"/>
      <c r="BRI84" s="135"/>
      <c r="BRJ84" s="135"/>
      <c r="BRK84" s="135"/>
      <c r="BRL84" s="135"/>
      <c r="BRM84" s="135"/>
      <c r="BRN84" s="135"/>
      <c r="BRO84" s="135"/>
      <c r="BRP84" s="135"/>
      <c r="BRQ84" s="135"/>
      <c r="BRR84" s="135"/>
      <c r="BRS84" s="135"/>
      <c r="BRT84" s="135"/>
      <c r="BRU84" s="135"/>
      <c r="BRV84" s="135"/>
      <c r="BRW84" s="135"/>
      <c r="BRX84" s="135"/>
      <c r="BRY84" s="135"/>
      <c r="BRZ84" s="135"/>
      <c r="BSA84" s="135"/>
      <c r="BSB84" s="135"/>
      <c r="BSC84" s="135"/>
      <c r="BSD84" s="135"/>
      <c r="BSE84" s="135"/>
      <c r="BSF84" s="135"/>
      <c r="BSG84" s="135"/>
      <c r="BSH84" s="135"/>
      <c r="BSI84" s="135"/>
      <c r="BSJ84" s="135"/>
      <c r="BSK84" s="135"/>
      <c r="BSL84" s="135"/>
      <c r="BSM84" s="135"/>
      <c r="BSN84" s="135"/>
      <c r="BSO84" s="135"/>
      <c r="BSP84" s="135"/>
      <c r="BSQ84" s="135"/>
      <c r="BSR84" s="135"/>
      <c r="BSS84" s="135"/>
      <c r="BST84" s="135"/>
      <c r="BSU84" s="135"/>
      <c r="BSV84" s="135"/>
      <c r="BSW84" s="135"/>
      <c r="BSX84" s="135"/>
      <c r="BSY84" s="135"/>
      <c r="BSZ84" s="135"/>
      <c r="BTA84" s="135"/>
      <c r="BTB84" s="135"/>
      <c r="BTC84" s="135"/>
      <c r="BTD84" s="135"/>
      <c r="BTE84" s="135"/>
      <c r="BTF84" s="135"/>
      <c r="BTG84" s="135"/>
      <c r="BTH84" s="135"/>
      <c r="BTI84" s="135"/>
      <c r="BTJ84" s="135"/>
      <c r="BTK84" s="135"/>
      <c r="BTL84" s="135"/>
      <c r="BTM84" s="135"/>
      <c r="BTN84" s="135"/>
      <c r="BTO84" s="135"/>
      <c r="BTP84" s="135"/>
      <c r="BTQ84" s="135"/>
      <c r="BTR84" s="135"/>
      <c r="BTS84" s="135"/>
      <c r="BTT84" s="135"/>
      <c r="BTU84" s="135"/>
      <c r="BTV84" s="135"/>
      <c r="BTW84" s="135"/>
      <c r="BTX84" s="135"/>
      <c r="BTY84" s="135"/>
      <c r="BTZ84" s="135"/>
      <c r="BUA84" s="135"/>
      <c r="BUB84" s="135"/>
      <c r="BUC84" s="135"/>
      <c r="BUD84" s="135"/>
      <c r="BUE84" s="135"/>
      <c r="BUF84" s="135"/>
      <c r="BUG84" s="135"/>
      <c r="BUH84" s="135"/>
      <c r="BUI84" s="135"/>
      <c r="BUJ84" s="135"/>
      <c r="BUK84" s="135"/>
      <c r="BUL84" s="135"/>
      <c r="BUM84" s="135"/>
      <c r="BUN84" s="135"/>
      <c r="BUO84" s="135"/>
      <c r="BUP84" s="135"/>
      <c r="BUQ84" s="135"/>
      <c r="BUR84" s="135"/>
      <c r="BUS84" s="135"/>
      <c r="BUT84" s="135"/>
      <c r="BUU84" s="135"/>
      <c r="BUV84" s="135"/>
      <c r="BUW84" s="135"/>
      <c r="BUX84" s="135"/>
      <c r="BUY84" s="135"/>
      <c r="BUZ84" s="135"/>
      <c r="BVA84" s="135"/>
      <c r="BVB84" s="135"/>
      <c r="BVC84" s="135"/>
      <c r="BVD84" s="135"/>
      <c r="BVE84" s="135"/>
      <c r="BVF84" s="135"/>
      <c r="BVG84" s="135"/>
      <c r="BVH84" s="135"/>
      <c r="BVI84" s="135"/>
      <c r="BVJ84" s="135"/>
      <c r="BVK84" s="135"/>
      <c r="BVL84" s="135"/>
      <c r="BVM84" s="135"/>
      <c r="BVN84" s="135"/>
      <c r="BVO84" s="135"/>
      <c r="BVP84" s="135"/>
      <c r="BVQ84" s="135"/>
      <c r="BVR84" s="135"/>
      <c r="BVS84" s="135"/>
      <c r="BVT84" s="135"/>
      <c r="BVU84" s="135"/>
      <c r="BVV84" s="135"/>
      <c r="BVW84" s="135"/>
      <c r="BVX84" s="135"/>
      <c r="BVY84" s="135"/>
      <c r="BVZ84" s="135"/>
      <c r="BWA84" s="135"/>
      <c r="BWB84" s="135"/>
      <c r="BWC84" s="135"/>
      <c r="BWD84" s="135"/>
      <c r="BWE84" s="135"/>
      <c r="BWF84" s="135"/>
      <c r="BWG84" s="135"/>
      <c r="BWH84" s="135"/>
      <c r="BWI84" s="135"/>
      <c r="BWJ84" s="135"/>
      <c r="BWK84" s="135"/>
      <c r="BWL84" s="135"/>
      <c r="BWM84" s="135"/>
      <c r="BWN84" s="135"/>
      <c r="BWO84" s="135"/>
      <c r="BWP84" s="135"/>
      <c r="BWQ84" s="135"/>
      <c r="BWR84" s="135"/>
      <c r="BWS84" s="135"/>
      <c r="BWT84" s="135"/>
      <c r="BWU84" s="135"/>
      <c r="BWV84" s="135"/>
      <c r="BWW84" s="135"/>
      <c r="BWX84" s="135"/>
      <c r="BWY84" s="135"/>
      <c r="BWZ84" s="135"/>
      <c r="BXA84" s="135"/>
      <c r="BXB84" s="135"/>
      <c r="BXC84" s="135"/>
      <c r="BXD84" s="135"/>
      <c r="BXE84" s="135"/>
      <c r="BXF84" s="135"/>
      <c r="BXG84" s="135"/>
      <c r="BXH84" s="135"/>
      <c r="BXI84" s="135"/>
      <c r="BXJ84" s="135"/>
      <c r="BXK84" s="135"/>
      <c r="BXL84" s="135"/>
      <c r="BXM84" s="135"/>
      <c r="BXN84" s="135"/>
      <c r="BXO84" s="135"/>
      <c r="BXP84" s="135"/>
      <c r="BXQ84" s="135"/>
      <c r="BXR84" s="135"/>
      <c r="BXS84" s="135"/>
      <c r="BXT84" s="135"/>
      <c r="BXU84" s="135"/>
      <c r="BXV84" s="135"/>
      <c r="BXW84" s="135"/>
      <c r="BXX84" s="135"/>
      <c r="BXY84" s="135"/>
      <c r="BXZ84" s="135"/>
      <c r="BYA84" s="135"/>
      <c r="BYB84" s="135"/>
      <c r="BYC84" s="135"/>
      <c r="BYD84" s="135"/>
      <c r="BYE84" s="135"/>
      <c r="BYF84" s="135"/>
      <c r="BYG84" s="135"/>
      <c r="BYH84" s="135"/>
      <c r="BYI84" s="135"/>
      <c r="BYJ84" s="135"/>
      <c r="BYK84" s="135"/>
      <c r="BYL84" s="135"/>
      <c r="BYM84" s="135"/>
      <c r="BYN84" s="135"/>
      <c r="BYO84" s="135"/>
      <c r="BYP84" s="135"/>
      <c r="BYQ84" s="135"/>
      <c r="BYR84" s="135"/>
      <c r="BYS84" s="135"/>
      <c r="BYT84" s="135"/>
      <c r="BYU84" s="135"/>
      <c r="BYV84" s="135"/>
      <c r="BYW84" s="135"/>
      <c r="BYX84" s="135"/>
      <c r="BYY84" s="135"/>
      <c r="BYZ84" s="135"/>
      <c r="BZA84" s="135"/>
      <c r="BZB84" s="135"/>
      <c r="BZC84" s="135"/>
      <c r="BZD84" s="135"/>
      <c r="BZE84" s="135"/>
      <c r="BZF84" s="135"/>
      <c r="BZG84" s="135"/>
      <c r="BZH84" s="135"/>
      <c r="BZI84" s="135"/>
      <c r="BZJ84" s="135"/>
      <c r="BZK84" s="135"/>
      <c r="BZL84" s="135"/>
      <c r="BZM84" s="135"/>
      <c r="BZN84" s="135"/>
      <c r="BZO84" s="135"/>
      <c r="BZP84" s="135"/>
      <c r="BZQ84" s="135"/>
      <c r="BZR84" s="135"/>
      <c r="BZS84" s="135"/>
      <c r="BZT84" s="135"/>
      <c r="BZU84" s="135"/>
      <c r="BZV84" s="135"/>
      <c r="BZW84" s="135"/>
      <c r="BZX84" s="135"/>
      <c r="BZY84" s="135"/>
      <c r="BZZ84" s="135"/>
      <c r="CAA84" s="135"/>
      <c r="CAB84" s="135"/>
      <c r="CAC84" s="135"/>
      <c r="CAD84" s="135"/>
      <c r="CAE84" s="135"/>
      <c r="CAF84" s="135"/>
      <c r="CAG84" s="135"/>
      <c r="CAH84" s="135"/>
      <c r="CAI84" s="135"/>
      <c r="CAJ84" s="135"/>
      <c r="CAK84" s="135"/>
      <c r="CAL84" s="135"/>
      <c r="CAM84" s="135"/>
      <c r="CAN84" s="135"/>
      <c r="CAO84" s="135"/>
      <c r="CAP84" s="135"/>
      <c r="CAQ84" s="135"/>
      <c r="CAR84" s="135"/>
      <c r="CAS84" s="135"/>
      <c r="CAT84" s="135"/>
      <c r="CAU84" s="135"/>
      <c r="CAV84" s="135"/>
      <c r="CAW84" s="135"/>
      <c r="CAX84" s="135"/>
      <c r="CAY84" s="135"/>
      <c r="CAZ84" s="135"/>
      <c r="CBA84" s="135"/>
      <c r="CBB84" s="135"/>
      <c r="CBC84" s="135"/>
      <c r="CBD84" s="135"/>
      <c r="CBE84" s="135"/>
      <c r="CBF84" s="135"/>
      <c r="CBG84" s="135"/>
      <c r="CBH84" s="135"/>
      <c r="CBI84" s="135"/>
      <c r="CBJ84" s="135"/>
      <c r="CBK84" s="135"/>
      <c r="CBL84" s="135"/>
      <c r="CBM84" s="135"/>
      <c r="CBN84" s="135"/>
      <c r="CBO84" s="135"/>
      <c r="CBP84" s="135"/>
      <c r="CBQ84" s="135"/>
      <c r="CBR84" s="135"/>
      <c r="CBS84" s="135"/>
      <c r="CBT84" s="135"/>
      <c r="CBU84" s="135"/>
      <c r="CBV84" s="135"/>
      <c r="CBW84" s="135"/>
      <c r="CBX84" s="135"/>
      <c r="CBY84" s="135"/>
      <c r="CBZ84" s="135"/>
      <c r="CCA84" s="135"/>
      <c r="CCB84" s="135"/>
      <c r="CCC84" s="135"/>
      <c r="CCD84" s="135"/>
      <c r="CCE84" s="135"/>
      <c r="CCF84" s="135"/>
      <c r="CCG84" s="135"/>
      <c r="CCH84" s="135"/>
      <c r="CCI84" s="135"/>
      <c r="CCJ84" s="135"/>
      <c r="CCK84" s="135"/>
      <c r="CCL84" s="135"/>
      <c r="CCM84" s="135"/>
      <c r="CCN84" s="135"/>
      <c r="CCO84" s="135"/>
      <c r="CCP84" s="135"/>
      <c r="CCQ84" s="135"/>
      <c r="CCR84" s="135"/>
      <c r="CCS84" s="135"/>
      <c r="CCT84" s="135"/>
      <c r="CCU84" s="135"/>
      <c r="CCV84" s="135"/>
      <c r="CCW84" s="135"/>
      <c r="CCX84" s="135"/>
      <c r="CCY84" s="135"/>
      <c r="CCZ84" s="135"/>
      <c r="CDA84" s="135"/>
      <c r="CDB84" s="135"/>
      <c r="CDC84" s="135"/>
      <c r="CDD84" s="135"/>
      <c r="CDE84" s="135"/>
      <c r="CDF84" s="135"/>
      <c r="CDG84" s="135"/>
      <c r="CDH84" s="135"/>
      <c r="CDI84" s="135"/>
      <c r="CDJ84" s="135"/>
      <c r="CDK84" s="135"/>
      <c r="CDL84" s="135"/>
      <c r="CDM84" s="135"/>
      <c r="CDN84" s="135"/>
      <c r="CDO84" s="135"/>
      <c r="CDP84" s="135"/>
      <c r="CDQ84" s="135"/>
      <c r="CDR84" s="135"/>
      <c r="CDS84" s="135"/>
      <c r="CDT84" s="135"/>
      <c r="CDU84" s="135"/>
      <c r="CDV84" s="135"/>
      <c r="CDW84" s="135"/>
      <c r="CDX84" s="135"/>
      <c r="CDY84" s="135"/>
      <c r="CDZ84" s="135"/>
      <c r="CEA84" s="135"/>
      <c r="CEB84" s="135"/>
      <c r="CEC84" s="135"/>
      <c r="CED84" s="135"/>
      <c r="CEE84" s="135"/>
      <c r="CEF84" s="135"/>
      <c r="CEG84" s="135"/>
      <c r="CEH84" s="135"/>
      <c r="CEI84" s="135"/>
      <c r="CEJ84" s="135"/>
      <c r="CEK84" s="135"/>
      <c r="CEL84" s="135"/>
      <c r="CEM84" s="135"/>
      <c r="CEN84" s="135"/>
      <c r="CEO84" s="135"/>
      <c r="CEP84" s="135"/>
      <c r="CEQ84" s="135"/>
      <c r="CER84" s="135"/>
      <c r="CES84" s="135"/>
      <c r="CET84" s="135"/>
      <c r="CEU84" s="135"/>
      <c r="CEV84" s="135"/>
      <c r="CEW84" s="135"/>
      <c r="CEX84" s="135"/>
      <c r="CEY84" s="135"/>
      <c r="CEZ84" s="135"/>
      <c r="CFA84" s="135"/>
      <c r="CFB84" s="135"/>
      <c r="CFC84" s="135"/>
      <c r="CFD84" s="135"/>
      <c r="CFE84" s="135"/>
      <c r="CFF84" s="135"/>
      <c r="CFG84" s="135"/>
      <c r="CFH84" s="135"/>
      <c r="CFI84" s="135"/>
      <c r="CFJ84" s="135"/>
      <c r="CFK84" s="135"/>
      <c r="CFL84" s="135"/>
      <c r="CFM84" s="135"/>
      <c r="CFN84" s="135"/>
      <c r="CFO84" s="135"/>
      <c r="CFP84" s="135"/>
      <c r="CFQ84" s="135"/>
      <c r="CFR84" s="135"/>
      <c r="CFS84" s="135"/>
      <c r="CFT84" s="135"/>
      <c r="CFU84" s="135"/>
      <c r="CFV84" s="135"/>
      <c r="CFW84" s="135"/>
      <c r="CFX84" s="135"/>
      <c r="CFY84" s="135"/>
      <c r="CFZ84" s="135"/>
      <c r="CGA84" s="135"/>
      <c r="CGB84" s="135"/>
      <c r="CGC84" s="135"/>
      <c r="CGD84" s="135"/>
      <c r="CGE84" s="135"/>
      <c r="CGF84" s="135"/>
      <c r="CGG84" s="135"/>
      <c r="CGH84" s="135"/>
      <c r="CGI84" s="135"/>
      <c r="CGJ84" s="135"/>
      <c r="CGK84" s="135"/>
      <c r="CGL84" s="135"/>
      <c r="CGM84" s="135"/>
      <c r="CGN84" s="135"/>
      <c r="CGO84" s="135"/>
      <c r="CGP84" s="135"/>
      <c r="CGQ84" s="135"/>
      <c r="CGR84" s="135"/>
      <c r="CGS84" s="135"/>
      <c r="CGT84" s="135"/>
      <c r="CGU84" s="135"/>
      <c r="CGV84" s="135"/>
      <c r="CGW84" s="135"/>
      <c r="CGX84" s="135"/>
      <c r="CGY84" s="135"/>
      <c r="CGZ84" s="135"/>
      <c r="CHA84" s="135"/>
      <c r="CHB84" s="135"/>
      <c r="CHC84" s="135"/>
      <c r="CHD84" s="135"/>
      <c r="CHE84" s="135"/>
      <c r="CHF84" s="135"/>
      <c r="CHG84" s="135"/>
      <c r="CHH84" s="135"/>
      <c r="CHI84" s="135"/>
      <c r="CHJ84" s="135"/>
      <c r="CHK84" s="135"/>
      <c r="CHL84" s="135"/>
      <c r="CHM84" s="135"/>
      <c r="CHN84" s="135"/>
      <c r="CHO84" s="135"/>
      <c r="CHP84" s="135"/>
      <c r="CHQ84" s="135"/>
      <c r="CHR84" s="135"/>
      <c r="CHS84" s="135"/>
      <c r="CHT84" s="135"/>
      <c r="CHU84" s="135"/>
      <c r="CHV84" s="135"/>
      <c r="CHW84" s="135"/>
      <c r="CHX84" s="135"/>
      <c r="CHY84" s="135"/>
      <c r="CHZ84" s="135"/>
      <c r="CIA84" s="135"/>
      <c r="CIB84" s="135"/>
      <c r="CIC84" s="135"/>
      <c r="CID84" s="135"/>
      <c r="CIE84" s="135"/>
      <c r="CIF84" s="135"/>
      <c r="CIG84" s="135"/>
      <c r="CIH84" s="135"/>
      <c r="CII84" s="135"/>
      <c r="CIJ84" s="135"/>
      <c r="CIK84" s="135"/>
      <c r="CIL84" s="135"/>
      <c r="CIM84" s="135"/>
      <c r="CIN84" s="135"/>
      <c r="CIO84" s="135"/>
      <c r="CIP84" s="135"/>
      <c r="CIQ84" s="135"/>
      <c r="CIR84" s="135"/>
      <c r="CIS84" s="135"/>
      <c r="CIT84" s="135"/>
      <c r="CIU84" s="135"/>
      <c r="CIV84" s="135"/>
      <c r="CIW84" s="135"/>
      <c r="CIX84" s="135"/>
      <c r="CIY84" s="135"/>
      <c r="CIZ84" s="135"/>
      <c r="CJA84" s="135"/>
      <c r="CJB84" s="135"/>
      <c r="CJC84" s="135"/>
      <c r="CJD84" s="135"/>
      <c r="CJE84" s="135"/>
      <c r="CJF84" s="135"/>
      <c r="CJG84" s="135"/>
      <c r="CJH84" s="135"/>
      <c r="CJI84" s="135"/>
      <c r="CJJ84" s="135"/>
      <c r="CJK84" s="135"/>
      <c r="CJL84" s="135"/>
      <c r="CJM84" s="135"/>
      <c r="CJN84" s="135"/>
      <c r="CJO84" s="135"/>
      <c r="CJP84" s="135"/>
      <c r="CJQ84" s="135"/>
      <c r="CJR84" s="135"/>
      <c r="CJS84" s="135"/>
      <c r="CJT84" s="135"/>
      <c r="CJU84" s="135"/>
      <c r="CJV84" s="135"/>
      <c r="CJW84" s="135"/>
      <c r="CJX84" s="135"/>
      <c r="CJY84" s="135"/>
      <c r="CJZ84" s="135"/>
      <c r="CKA84" s="135"/>
      <c r="CKB84" s="135"/>
      <c r="CKC84" s="135"/>
      <c r="CKD84" s="135"/>
      <c r="CKE84" s="135"/>
      <c r="CKF84" s="135"/>
      <c r="CKG84" s="135"/>
      <c r="CKH84" s="135"/>
      <c r="CKI84" s="135"/>
      <c r="CKJ84" s="135"/>
      <c r="CKK84" s="135"/>
      <c r="CKL84" s="135"/>
      <c r="CKM84" s="135"/>
      <c r="CKN84" s="135"/>
      <c r="CKO84" s="135"/>
      <c r="CKP84" s="135"/>
      <c r="CKQ84" s="135"/>
      <c r="CKR84" s="135"/>
      <c r="CKS84" s="135"/>
      <c r="CKT84" s="135"/>
      <c r="CKU84" s="135"/>
      <c r="CKV84" s="135"/>
      <c r="CKW84" s="135"/>
      <c r="CKX84" s="135"/>
      <c r="CKY84" s="135"/>
      <c r="CKZ84" s="135"/>
      <c r="CLA84" s="135"/>
      <c r="CLB84" s="135"/>
      <c r="CLC84" s="135"/>
      <c r="CLD84" s="135"/>
      <c r="CLE84" s="135"/>
      <c r="CLF84" s="135"/>
      <c r="CLG84" s="135"/>
      <c r="CLH84" s="135"/>
      <c r="CLI84" s="135"/>
      <c r="CLJ84" s="135"/>
      <c r="CLK84" s="135"/>
      <c r="CLL84" s="135"/>
      <c r="CLM84" s="135"/>
      <c r="CLN84" s="135"/>
      <c r="CLO84" s="135"/>
      <c r="CLP84" s="135"/>
      <c r="CLQ84" s="135"/>
      <c r="CLR84" s="135"/>
      <c r="CLS84" s="135"/>
      <c r="CLT84" s="135"/>
      <c r="CLU84" s="135"/>
      <c r="CLV84" s="135"/>
      <c r="CLW84" s="135"/>
      <c r="CLX84" s="135"/>
      <c r="CLY84" s="135"/>
      <c r="CLZ84" s="135"/>
      <c r="CMA84" s="135"/>
      <c r="CMB84" s="135"/>
      <c r="CMC84" s="135"/>
      <c r="CMD84" s="135"/>
      <c r="CME84" s="135"/>
      <c r="CMF84" s="135"/>
      <c r="CMG84" s="135"/>
      <c r="CMH84" s="135"/>
      <c r="CMI84" s="135"/>
      <c r="CMJ84" s="135"/>
      <c r="CMK84" s="135"/>
      <c r="CML84" s="135"/>
      <c r="CMM84" s="135"/>
      <c r="CMN84" s="135"/>
      <c r="CMO84" s="135"/>
      <c r="CMP84" s="135"/>
      <c r="CMQ84" s="135"/>
      <c r="CMR84" s="135"/>
      <c r="CMS84" s="135"/>
      <c r="CMT84" s="135"/>
      <c r="CMU84" s="135"/>
      <c r="CMV84" s="135"/>
      <c r="CMW84" s="135"/>
      <c r="CMX84" s="135"/>
      <c r="CMY84" s="135"/>
      <c r="CMZ84" s="135"/>
      <c r="CNA84" s="135"/>
      <c r="CNB84" s="135"/>
      <c r="CNC84" s="135"/>
      <c r="CND84" s="135"/>
      <c r="CNE84" s="135"/>
      <c r="CNF84" s="135"/>
      <c r="CNG84" s="135"/>
      <c r="CNH84" s="135"/>
      <c r="CNI84" s="135"/>
      <c r="CNJ84" s="135"/>
      <c r="CNK84" s="135"/>
      <c r="CNL84" s="135"/>
      <c r="CNM84" s="135"/>
      <c r="CNN84" s="135"/>
      <c r="CNO84" s="135"/>
      <c r="CNP84" s="135"/>
      <c r="CNQ84" s="135"/>
      <c r="CNR84" s="135"/>
      <c r="CNS84" s="135"/>
      <c r="CNT84" s="135"/>
      <c r="CNU84" s="135"/>
      <c r="CNV84" s="135"/>
      <c r="CNW84" s="135"/>
      <c r="CNX84" s="135"/>
      <c r="CNY84" s="135"/>
      <c r="CNZ84" s="135"/>
      <c r="COA84" s="135"/>
      <c r="COB84" s="135"/>
      <c r="COC84" s="135"/>
      <c r="COD84" s="135"/>
      <c r="COE84" s="135"/>
      <c r="COF84" s="135"/>
      <c r="COG84" s="135"/>
      <c r="COH84" s="135"/>
      <c r="COI84" s="135"/>
      <c r="COJ84" s="135"/>
      <c r="COK84" s="135"/>
      <c r="COL84" s="135"/>
      <c r="COM84" s="135"/>
      <c r="CON84" s="135"/>
      <c r="COO84" s="135"/>
      <c r="COP84" s="135"/>
      <c r="COQ84" s="135"/>
      <c r="COR84" s="135"/>
      <c r="COS84" s="135"/>
      <c r="COT84" s="135"/>
      <c r="COU84" s="135"/>
      <c r="COV84" s="135"/>
      <c r="COW84" s="135"/>
      <c r="COX84" s="135"/>
      <c r="COY84" s="135"/>
      <c r="COZ84" s="135"/>
      <c r="CPA84" s="135"/>
      <c r="CPB84" s="135"/>
      <c r="CPC84" s="135"/>
      <c r="CPD84" s="135"/>
      <c r="CPE84" s="135"/>
      <c r="CPF84" s="135"/>
      <c r="CPG84" s="135"/>
      <c r="CPH84" s="135"/>
      <c r="CPI84" s="135"/>
      <c r="CPJ84" s="135"/>
      <c r="CPK84" s="135"/>
      <c r="CPL84" s="135"/>
      <c r="CPM84" s="135"/>
      <c r="CPN84" s="135"/>
      <c r="CPO84" s="135"/>
      <c r="CPP84" s="135"/>
      <c r="CPQ84" s="135"/>
      <c r="CPR84" s="135"/>
      <c r="CPS84" s="135"/>
      <c r="CPT84" s="135"/>
      <c r="CPU84" s="135"/>
      <c r="CPV84" s="135"/>
      <c r="CPW84" s="135"/>
      <c r="CPX84" s="135"/>
      <c r="CPY84" s="135"/>
      <c r="CPZ84" s="135"/>
      <c r="CQA84" s="135"/>
      <c r="CQB84" s="135"/>
      <c r="CQC84" s="135"/>
      <c r="CQD84" s="135"/>
      <c r="CQE84" s="135"/>
      <c r="CQF84" s="135"/>
      <c r="CQG84" s="135"/>
      <c r="CQH84" s="135"/>
      <c r="CQI84" s="135"/>
      <c r="CQJ84" s="135"/>
      <c r="CQK84" s="135"/>
      <c r="CQL84" s="135"/>
      <c r="CQM84" s="135"/>
      <c r="CQN84" s="135"/>
      <c r="CQO84" s="135"/>
      <c r="CQP84" s="135"/>
      <c r="CQQ84" s="135"/>
      <c r="CQR84" s="135"/>
      <c r="CQS84" s="135"/>
      <c r="CQT84" s="135"/>
      <c r="CQU84" s="135"/>
      <c r="CQV84" s="135"/>
      <c r="CQW84" s="135"/>
      <c r="CQX84" s="135"/>
      <c r="CQY84" s="135"/>
      <c r="CQZ84" s="135"/>
      <c r="CRA84" s="135"/>
      <c r="CRB84" s="135"/>
      <c r="CRC84" s="135"/>
      <c r="CRD84" s="135"/>
      <c r="CRE84" s="135"/>
      <c r="CRF84" s="135"/>
      <c r="CRG84" s="135"/>
      <c r="CRH84" s="135"/>
      <c r="CRI84" s="135"/>
      <c r="CRJ84" s="135"/>
      <c r="CRK84" s="135"/>
      <c r="CRL84" s="135"/>
      <c r="CRM84" s="135"/>
      <c r="CRN84" s="135"/>
      <c r="CRO84" s="135"/>
      <c r="CRP84" s="135"/>
      <c r="CRQ84" s="135"/>
      <c r="CRR84" s="135"/>
      <c r="CRS84" s="135"/>
      <c r="CRT84" s="135"/>
      <c r="CRU84" s="135"/>
      <c r="CRV84" s="135"/>
      <c r="CRW84" s="135"/>
      <c r="CRX84" s="135"/>
      <c r="CRY84" s="135"/>
      <c r="CRZ84" s="135"/>
      <c r="CSA84" s="135"/>
      <c r="CSB84" s="135"/>
      <c r="CSC84" s="135"/>
      <c r="CSD84" s="135"/>
      <c r="CSE84" s="135"/>
      <c r="CSF84" s="135"/>
      <c r="CSG84" s="135"/>
      <c r="CSH84" s="135"/>
      <c r="CSI84" s="135"/>
      <c r="CSJ84" s="135"/>
      <c r="CSK84" s="135"/>
      <c r="CSL84" s="135"/>
      <c r="CSM84" s="135"/>
      <c r="CSN84" s="135"/>
      <c r="CSO84" s="135"/>
      <c r="CSP84" s="135"/>
      <c r="CSQ84" s="135"/>
      <c r="CSR84" s="135"/>
      <c r="CSS84" s="135"/>
      <c r="CST84" s="135"/>
      <c r="CSU84" s="135"/>
      <c r="CSV84" s="135"/>
      <c r="CSW84" s="135"/>
      <c r="CSX84" s="135"/>
      <c r="CSY84" s="135"/>
      <c r="CSZ84" s="135"/>
      <c r="CTA84" s="135"/>
      <c r="CTB84" s="135"/>
      <c r="CTC84" s="135"/>
      <c r="CTD84" s="135"/>
      <c r="CTE84" s="135"/>
      <c r="CTF84" s="135"/>
      <c r="CTG84" s="135"/>
      <c r="CTH84" s="135"/>
      <c r="CTI84" s="135"/>
      <c r="CTJ84" s="135"/>
      <c r="CTK84" s="135"/>
      <c r="CTL84" s="135"/>
      <c r="CTM84" s="135"/>
      <c r="CTN84" s="135"/>
      <c r="CTO84" s="135"/>
      <c r="CTP84" s="135"/>
      <c r="CTQ84" s="135"/>
      <c r="CTR84" s="135"/>
      <c r="CTS84" s="135"/>
      <c r="CTT84" s="135"/>
      <c r="CTU84" s="135"/>
      <c r="CTV84" s="135"/>
      <c r="CTW84" s="135"/>
      <c r="CTX84" s="135"/>
      <c r="CTY84" s="135"/>
      <c r="CTZ84" s="135"/>
      <c r="CUA84" s="135"/>
      <c r="CUB84" s="135"/>
      <c r="CUC84" s="135"/>
      <c r="CUD84" s="135"/>
      <c r="CUE84" s="135"/>
      <c r="CUF84" s="135"/>
      <c r="CUG84" s="135"/>
      <c r="CUH84" s="135"/>
      <c r="CUI84" s="135"/>
      <c r="CUJ84" s="135"/>
      <c r="CUK84" s="135"/>
      <c r="CUL84" s="135"/>
      <c r="CUM84" s="135"/>
      <c r="CUN84" s="135"/>
      <c r="CUO84" s="135"/>
      <c r="CUP84" s="135"/>
      <c r="CUQ84" s="135"/>
      <c r="CUR84" s="135"/>
      <c r="CUS84" s="135"/>
      <c r="CUT84" s="135"/>
      <c r="CUU84" s="135"/>
      <c r="CUV84" s="135"/>
      <c r="CUW84" s="135"/>
      <c r="CUX84" s="135"/>
      <c r="CUY84" s="135"/>
      <c r="CUZ84" s="135"/>
      <c r="CVA84" s="135"/>
      <c r="CVB84" s="135"/>
      <c r="CVC84" s="135"/>
      <c r="CVD84" s="135"/>
      <c r="CVE84" s="135"/>
      <c r="CVF84" s="135"/>
      <c r="CVG84" s="135"/>
      <c r="CVH84" s="135"/>
      <c r="CVI84" s="135"/>
      <c r="CVJ84" s="135"/>
      <c r="CVK84" s="135"/>
      <c r="CVL84" s="135"/>
      <c r="CVM84" s="135"/>
      <c r="CVN84" s="135"/>
      <c r="CVO84" s="135"/>
      <c r="CVP84" s="135"/>
      <c r="CVQ84" s="135"/>
      <c r="CVR84" s="135"/>
      <c r="CVS84" s="135"/>
      <c r="CVT84" s="135"/>
      <c r="CVU84" s="135"/>
      <c r="CVV84" s="135"/>
      <c r="CVW84" s="135"/>
      <c r="CVX84" s="135"/>
      <c r="CVY84" s="135"/>
      <c r="CVZ84" s="135"/>
      <c r="CWA84" s="135"/>
      <c r="CWB84" s="135"/>
      <c r="CWC84" s="135"/>
      <c r="CWD84" s="135"/>
      <c r="CWE84" s="135"/>
      <c r="CWF84" s="135"/>
      <c r="CWG84" s="135"/>
      <c r="CWH84" s="135"/>
      <c r="CWI84" s="135"/>
      <c r="CWJ84" s="135"/>
      <c r="CWK84" s="135"/>
      <c r="CWL84" s="135"/>
      <c r="CWM84" s="135"/>
      <c r="CWN84" s="135"/>
      <c r="CWO84" s="135"/>
      <c r="CWP84" s="135"/>
      <c r="CWQ84" s="135"/>
      <c r="CWR84" s="135"/>
      <c r="CWS84" s="135"/>
      <c r="CWT84" s="135"/>
      <c r="CWU84" s="135"/>
      <c r="CWV84" s="135"/>
      <c r="CWW84" s="135"/>
      <c r="CWX84" s="135"/>
      <c r="CWY84" s="135"/>
      <c r="CWZ84" s="135"/>
      <c r="CXA84" s="135"/>
      <c r="CXB84" s="135"/>
      <c r="CXC84" s="135"/>
      <c r="CXD84" s="135"/>
      <c r="CXE84" s="135"/>
      <c r="CXF84" s="135"/>
      <c r="CXG84" s="135"/>
      <c r="CXH84" s="135"/>
      <c r="CXI84" s="135"/>
      <c r="CXJ84" s="135"/>
      <c r="CXK84" s="135"/>
      <c r="CXL84" s="135"/>
      <c r="CXM84" s="135"/>
      <c r="CXN84" s="135"/>
      <c r="CXO84" s="135"/>
      <c r="CXP84" s="135"/>
      <c r="CXQ84" s="135"/>
      <c r="CXR84" s="135"/>
      <c r="CXS84" s="135"/>
      <c r="CXT84" s="135"/>
      <c r="CXU84" s="135"/>
      <c r="CXV84" s="135"/>
      <c r="CXW84" s="135"/>
      <c r="CXX84" s="135"/>
      <c r="CXY84" s="135"/>
      <c r="CXZ84" s="135"/>
      <c r="CYA84" s="135"/>
      <c r="CYB84" s="135"/>
      <c r="CYC84" s="135"/>
      <c r="CYD84" s="135"/>
      <c r="CYE84" s="135"/>
      <c r="CYF84" s="135"/>
      <c r="CYG84" s="135"/>
      <c r="CYH84" s="135"/>
      <c r="CYI84" s="135"/>
      <c r="CYJ84" s="135"/>
      <c r="CYK84" s="135"/>
      <c r="CYL84" s="135"/>
      <c r="CYM84" s="135"/>
      <c r="CYN84" s="135"/>
      <c r="CYO84" s="135"/>
      <c r="CYP84" s="135"/>
      <c r="CYQ84" s="135"/>
      <c r="CYR84" s="135"/>
      <c r="CYS84" s="135"/>
      <c r="CYT84" s="135"/>
      <c r="CYU84" s="135"/>
      <c r="CYV84" s="135"/>
      <c r="CYW84" s="135"/>
      <c r="CYX84" s="135"/>
      <c r="CYY84" s="135"/>
      <c r="CYZ84" s="135"/>
      <c r="CZA84" s="135"/>
      <c r="CZB84" s="135"/>
      <c r="CZC84" s="135"/>
      <c r="CZD84" s="135"/>
      <c r="CZE84" s="135"/>
      <c r="CZF84" s="135"/>
      <c r="CZG84" s="135"/>
      <c r="CZH84" s="135"/>
      <c r="CZI84" s="135"/>
      <c r="CZJ84" s="135"/>
      <c r="CZK84" s="135"/>
      <c r="CZL84" s="135"/>
      <c r="CZM84" s="135"/>
      <c r="CZN84" s="135"/>
      <c r="CZO84" s="135"/>
      <c r="CZP84" s="135"/>
      <c r="CZQ84" s="135"/>
      <c r="CZR84" s="135"/>
      <c r="CZS84" s="135"/>
      <c r="CZT84" s="135"/>
      <c r="CZU84" s="135"/>
      <c r="CZV84" s="135"/>
      <c r="CZW84" s="135"/>
      <c r="CZX84" s="135"/>
      <c r="CZY84" s="135"/>
      <c r="CZZ84" s="135"/>
      <c r="DAA84" s="135"/>
      <c r="DAB84" s="135"/>
      <c r="DAC84" s="135"/>
      <c r="DAD84" s="135"/>
      <c r="DAE84" s="135"/>
      <c r="DAF84" s="135"/>
      <c r="DAG84" s="135"/>
      <c r="DAH84" s="135"/>
      <c r="DAI84" s="135"/>
      <c r="DAJ84" s="135"/>
      <c r="DAK84" s="135"/>
      <c r="DAL84" s="135"/>
      <c r="DAM84" s="135"/>
      <c r="DAN84" s="135"/>
      <c r="DAO84" s="135"/>
      <c r="DAP84" s="135"/>
      <c r="DAQ84" s="135"/>
      <c r="DAR84" s="135"/>
      <c r="DAS84" s="135"/>
      <c r="DAT84" s="135"/>
      <c r="DAU84" s="135"/>
      <c r="DAV84" s="135"/>
      <c r="DAW84" s="135"/>
      <c r="DAX84" s="135"/>
      <c r="DAY84" s="135"/>
      <c r="DAZ84" s="135"/>
      <c r="DBA84" s="135"/>
      <c r="DBB84" s="135"/>
      <c r="DBC84" s="135"/>
      <c r="DBD84" s="135"/>
      <c r="DBE84" s="135"/>
      <c r="DBF84" s="135"/>
      <c r="DBG84" s="135"/>
      <c r="DBH84" s="135"/>
      <c r="DBI84" s="135"/>
      <c r="DBJ84" s="135"/>
      <c r="DBK84" s="135"/>
      <c r="DBL84" s="135"/>
      <c r="DBM84" s="135"/>
      <c r="DBN84" s="135"/>
      <c r="DBO84" s="135"/>
      <c r="DBP84" s="135"/>
      <c r="DBQ84" s="135"/>
      <c r="DBR84" s="135"/>
      <c r="DBS84" s="135"/>
      <c r="DBT84" s="135"/>
      <c r="DBU84" s="135"/>
      <c r="DBV84" s="135"/>
      <c r="DBW84" s="135"/>
      <c r="DBX84" s="135"/>
      <c r="DBY84" s="135"/>
      <c r="DBZ84" s="135"/>
      <c r="DCA84" s="135"/>
      <c r="DCB84" s="135"/>
      <c r="DCC84" s="135"/>
      <c r="DCD84" s="135"/>
      <c r="DCE84" s="135"/>
      <c r="DCF84" s="135"/>
      <c r="DCG84" s="135"/>
      <c r="DCH84" s="135"/>
      <c r="DCI84" s="135"/>
      <c r="DCJ84" s="135"/>
      <c r="DCK84" s="135"/>
      <c r="DCL84" s="135"/>
      <c r="DCM84" s="135"/>
      <c r="DCN84" s="135"/>
      <c r="DCO84" s="135"/>
      <c r="DCP84" s="135"/>
      <c r="DCQ84" s="135"/>
      <c r="DCR84" s="135"/>
      <c r="DCS84" s="135"/>
      <c r="DCT84" s="135"/>
      <c r="DCU84" s="135"/>
      <c r="DCV84" s="135"/>
      <c r="DCW84" s="135"/>
      <c r="DCX84" s="135"/>
      <c r="DCY84" s="135"/>
      <c r="DCZ84" s="135"/>
      <c r="DDA84" s="135"/>
      <c r="DDB84" s="135"/>
      <c r="DDC84" s="135"/>
      <c r="DDD84" s="135"/>
      <c r="DDE84" s="135"/>
      <c r="DDF84" s="135"/>
      <c r="DDG84" s="135"/>
      <c r="DDH84" s="135"/>
      <c r="DDI84" s="135"/>
      <c r="DDJ84" s="135"/>
      <c r="DDK84" s="135"/>
      <c r="DDL84" s="135"/>
      <c r="DDM84" s="135"/>
      <c r="DDN84" s="135"/>
      <c r="DDO84" s="135"/>
      <c r="DDP84" s="135"/>
      <c r="DDQ84" s="135"/>
      <c r="DDR84" s="135"/>
      <c r="DDS84" s="135"/>
      <c r="DDT84" s="135"/>
      <c r="DDU84" s="135"/>
      <c r="DDV84" s="135"/>
      <c r="DDW84" s="135"/>
      <c r="DDX84" s="135"/>
      <c r="DDY84" s="135"/>
      <c r="DDZ84" s="135"/>
      <c r="DEA84" s="135"/>
      <c r="DEB84" s="135"/>
      <c r="DEC84" s="135"/>
      <c r="DED84" s="135"/>
      <c r="DEE84" s="135"/>
      <c r="DEF84" s="135"/>
      <c r="DEG84" s="135"/>
      <c r="DEH84" s="135"/>
      <c r="DEI84" s="135"/>
      <c r="DEJ84" s="135"/>
      <c r="DEK84" s="135"/>
      <c r="DEL84" s="135"/>
      <c r="DEM84" s="135"/>
      <c r="DEN84" s="135"/>
      <c r="DEO84" s="135"/>
      <c r="DEP84" s="135"/>
      <c r="DEQ84" s="135"/>
      <c r="DER84" s="135"/>
      <c r="DES84" s="135"/>
      <c r="DET84" s="135"/>
      <c r="DEU84" s="135"/>
      <c r="DEV84" s="135"/>
      <c r="DEW84" s="135"/>
      <c r="DEX84" s="135"/>
      <c r="DEY84" s="135"/>
      <c r="DEZ84" s="135"/>
      <c r="DFA84" s="135"/>
      <c r="DFB84" s="135"/>
      <c r="DFC84" s="135"/>
      <c r="DFD84" s="135"/>
      <c r="DFE84" s="135"/>
      <c r="DFF84" s="135"/>
      <c r="DFG84" s="135"/>
      <c r="DFH84" s="135"/>
      <c r="DFI84" s="135"/>
      <c r="DFJ84" s="135"/>
      <c r="DFK84" s="135"/>
      <c r="DFL84" s="135"/>
      <c r="DFM84" s="135"/>
      <c r="DFN84" s="135"/>
      <c r="DFO84" s="135"/>
      <c r="DFP84" s="135"/>
      <c r="DFQ84" s="135"/>
      <c r="DFR84" s="135"/>
      <c r="DFS84" s="135"/>
      <c r="DFT84" s="135"/>
      <c r="DFU84" s="135"/>
      <c r="DFV84" s="135"/>
      <c r="DFW84" s="135"/>
      <c r="DFX84" s="135"/>
      <c r="DFY84" s="135"/>
      <c r="DFZ84" s="135"/>
      <c r="DGA84" s="135"/>
      <c r="DGB84" s="135"/>
      <c r="DGC84" s="135"/>
      <c r="DGD84" s="135"/>
      <c r="DGE84" s="135"/>
      <c r="DGF84" s="135"/>
      <c r="DGG84" s="135"/>
      <c r="DGH84" s="135"/>
      <c r="DGI84" s="135"/>
      <c r="DGJ84" s="135"/>
      <c r="DGK84" s="135"/>
      <c r="DGL84" s="135"/>
      <c r="DGM84" s="135"/>
      <c r="DGN84" s="135"/>
      <c r="DGO84" s="135"/>
      <c r="DGP84" s="135"/>
      <c r="DGQ84" s="135"/>
      <c r="DGR84" s="135"/>
      <c r="DGS84" s="135"/>
      <c r="DGT84" s="135"/>
      <c r="DGU84" s="135"/>
      <c r="DGV84" s="135"/>
      <c r="DGW84" s="135"/>
      <c r="DGX84" s="135"/>
      <c r="DGY84" s="135"/>
      <c r="DGZ84" s="135"/>
      <c r="DHA84" s="135"/>
      <c r="DHB84" s="135"/>
      <c r="DHC84" s="135"/>
      <c r="DHD84" s="135"/>
      <c r="DHE84" s="135"/>
      <c r="DHF84" s="135"/>
      <c r="DHG84" s="135"/>
      <c r="DHH84" s="135"/>
      <c r="DHI84" s="135"/>
      <c r="DHJ84" s="135"/>
      <c r="DHK84" s="135"/>
      <c r="DHL84" s="135"/>
      <c r="DHM84" s="135"/>
      <c r="DHN84" s="135"/>
      <c r="DHO84" s="135"/>
      <c r="DHP84" s="135"/>
      <c r="DHQ84" s="135"/>
      <c r="DHR84" s="135"/>
      <c r="DHS84" s="135"/>
      <c r="DHT84" s="135"/>
      <c r="DHU84" s="135"/>
      <c r="DHV84" s="135"/>
      <c r="DHW84" s="135"/>
      <c r="DHX84" s="135"/>
      <c r="DHY84" s="135"/>
      <c r="DHZ84" s="135"/>
      <c r="DIA84" s="135"/>
      <c r="DIB84" s="135"/>
      <c r="DIC84" s="135"/>
      <c r="DID84" s="135"/>
      <c r="DIE84" s="135"/>
      <c r="DIF84" s="135"/>
      <c r="DIG84" s="135"/>
      <c r="DIH84" s="135"/>
      <c r="DII84" s="135"/>
      <c r="DIJ84" s="135"/>
      <c r="DIK84" s="135"/>
      <c r="DIL84" s="135"/>
      <c r="DIM84" s="135"/>
      <c r="DIN84" s="135"/>
      <c r="DIO84" s="135"/>
      <c r="DIP84" s="135"/>
      <c r="DIQ84" s="135"/>
      <c r="DIR84" s="135"/>
      <c r="DIS84" s="135"/>
      <c r="DIT84" s="135"/>
      <c r="DIU84" s="135"/>
      <c r="DIV84" s="135"/>
      <c r="DIW84" s="135"/>
      <c r="DIX84" s="135"/>
      <c r="DIY84" s="135"/>
      <c r="DIZ84" s="135"/>
      <c r="DJA84" s="135"/>
      <c r="DJB84" s="135"/>
      <c r="DJC84" s="135"/>
      <c r="DJD84" s="135"/>
      <c r="DJE84" s="135"/>
      <c r="DJF84" s="135"/>
      <c r="DJG84" s="135"/>
      <c r="DJH84" s="135"/>
      <c r="DJI84" s="135"/>
      <c r="DJJ84" s="135"/>
      <c r="DJK84" s="135"/>
      <c r="DJL84" s="135"/>
      <c r="DJM84" s="135"/>
      <c r="DJN84" s="135"/>
      <c r="DJO84" s="135"/>
      <c r="DJP84" s="135"/>
      <c r="DJQ84" s="135"/>
      <c r="DJR84" s="135"/>
      <c r="DJS84" s="135"/>
      <c r="DJT84" s="135"/>
      <c r="DJU84" s="135"/>
      <c r="DJV84" s="135"/>
      <c r="DJW84" s="135"/>
      <c r="DJX84" s="135"/>
      <c r="DJY84" s="135"/>
      <c r="DJZ84" s="135"/>
      <c r="DKA84" s="135"/>
      <c r="DKB84" s="135"/>
      <c r="DKC84" s="135"/>
      <c r="DKD84" s="135"/>
      <c r="DKE84" s="135"/>
      <c r="DKF84" s="135"/>
      <c r="DKG84" s="135"/>
      <c r="DKH84" s="135"/>
      <c r="DKI84" s="135"/>
      <c r="DKJ84" s="135"/>
      <c r="DKK84" s="135"/>
      <c r="DKL84" s="135"/>
      <c r="DKM84" s="135"/>
      <c r="DKN84" s="135"/>
      <c r="DKO84" s="135"/>
      <c r="DKP84" s="135"/>
      <c r="DKQ84" s="135"/>
      <c r="DKR84" s="135"/>
      <c r="DKS84" s="135"/>
      <c r="DKT84" s="135"/>
      <c r="DKU84" s="135"/>
      <c r="DKV84" s="135"/>
      <c r="DKW84" s="135"/>
      <c r="DKX84" s="135"/>
      <c r="DKY84" s="135"/>
      <c r="DKZ84" s="135"/>
      <c r="DLA84" s="135"/>
      <c r="DLB84" s="135"/>
      <c r="DLC84" s="135"/>
      <c r="DLD84" s="135"/>
      <c r="DLE84" s="135"/>
      <c r="DLF84" s="135"/>
      <c r="DLG84" s="135"/>
      <c r="DLH84" s="135"/>
      <c r="DLI84" s="135"/>
      <c r="DLJ84" s="135"/>
      <c r="DLK84" s="135"/>
      <c r="DLL84" s="135"/>
      <c r="DLM84" s="135"/>
      <c r="DLN84" s="135"/>
      <c r="DLO84" s="135"/>
      <c r="DLP84" s="135"/>
      <c r="DLQ84" s="135"/>
      <c r="DLR84" s="135"/>
      <c r="DLS84" s="135"/>
      <c r="DLT84" s="135"/>
      <c r="DLU84" s="135"/>
      <c r="DLV84" s="135"/>
      <c r="DLW84" s="135"/>
      <c r="DLX84" s="135"/>
      <c r="DLY84" s="135"/>
      <c r="DLZ84" s="135"/>
      <c r="DMA84" s="135"/>
      <c r="DMB84" s="135"/>
      <c r="DMC84" s="135"/>
      <c r="DMD84" s="135"/>
      <c r="DME84" s="135"/>
      <c r="DMF84" s="135"/>
      <c r="DMG84" s="135"/>
      <c r="DMH84" s="135"/>
      <c r="DMI84" s="135"/>
      <c r="DMJ84" s="135"/>
      <c r="DMK84" s="135"/>
      <c r="DML84" s="135"/>
      <c r="DMM84" s="135"/>
      <c r="DMN84" s="135"/>
      <c r="DMO84" s="135"/>
      <c r="DMP84" s="135"/>
      <c r="DMQ84" s="135"/>
      <c r="DMR84" s="135"/>
      <c r="DMS84" s="135"/>
      <c r="DMT84" s="135"/>
      <c r="DMU84" s="135"/>
      <c r="DMV84" s="135"/>
      <c r="DMW84" s="135"/>
      <c r="DMX84" s="135"/>
      <c r="DMY84" s="135"/>
      <c r="DMZ84" s="135"/>
      <c r="DNA84" s="135"/>
      <c r="DNB84" s="135"/>
      <c r="DNC84" s="135"/>
      <c r="DND84" s="135"/>
      <c r="DNE84" s="135"/>
      <c r="DNF84" s="135"/>
      <c r="DNG84" s="135"/>
      <c r="DNH84" s="135"/>
      <c r="DNI84" s="135"/>
      <c r="DNJ84" s="135"/>
      <c r="DNK84" s="135"/>
      <c r="DNL84" s="135"/>
      <c r="DNM84" s="135"/>
      <c r="DNN84" s="135"/>
      <c r="DNO84" s="135"/>
      <c r="DNP84" s="135"/>
      <c r="DNQ84" s="135"/>
      <c r="DNR84" s="135"/>
      <c r="DNS84" s="135"/>
      <c r="DNT84" s="135"/>
      <c r="DNU84" s="135"/>
      <c r="DNV84" s="135"/>
      <c r="DNW84" s="135"/>
      <c r="DNX84" s="135"/>
      <c r="DNY84" s="135"/>
      <c r="DNZ84" s="135"/>
      <c r="DOA84" s="135"/>
      <c r="DOB84" s="135"/>
      <c r="DOC84" s="135"/>
      <c r="DOD84" s="135"/>
      <c r="DOE84" s="135"/>
      <c r="DOF84" s="135"/>
      <c r="DOG84" s="135"/>
      <c r="DOH84" s="135"/>
      <c r="DOI84" s="135"/>
      <c r="DOJ84" s="135"/>
      <c r="DOK84" s="135"/>
      <c r="DOL84" s="135"/>
      <c r="DOM84" s="135"/>
      <c r="DON84" s="135"/>
      <c r="DOO84" s="135"/>
      <c r="DOP84" s="135"/>
      <c r="DOQ84" s="135"/>
      <c r="DOR84" s="135"/>
      <c r="DOS84" s="135"/>
      <c r="DOT84" s="135"/>
      <c r="DOU84" s="135"/>
      <c r="DOV84" s="135"/>
      <c r="DOW84" s="135"/>
      <c r="DOX84" s="135"/>
      <c r="DOY84" s="135"/>
      <c r="DOZ84" s="135"/>
      <c r="DPA84" s="135"/>
      <c r="DPB84" s="135"/>
      <c r="DPC84" s="135"/>
      <c r="DPD84" s="135"/>
      <c r="DPE84" s="135"/>
      <c r="DPF84" s="135"/>
      <c r="DPG84" s="135"/>
      <c r="DPH84" s="135"/>
      <c r="DPI84" s="135"/>
      <c r="DPJ84" s="135"/>
      <c r="DPK84" s="135"/>
      <c r="DPL84" s="135"/>
      <c r="DPM84" s="135"/>
      <c r="DPN84" s="135"/>
      <c r="DPO84" s="135"/>
      <c r="DPP84" s="135"/>
      <c r="DPQ84" s="135"/>
      <c r="DPR84" s="135"/>
      <c r="DPS84" s="135"/>
      <c r="DPT84" s="135"/>
      <c r="DPU84" s="135"/>
      <c r="DPV84" s="135"/>
      <c r="DPW84" s="135"/>
      <c r="DPX84" s="135"/>
      <c r="DPY84" s="135"/>
      <c r="DPZ84" s="135"/>
      <c r="DQA84" s="135"/>
      <c r="DQB84" s="135"/>
      <c r="DQC84" s="135"/>
      <c r="DQD84" s="135"/>
      <c r="DQE84" s="135"/>
      <c r="DQF84" s="135"/>
      <c r="DQG84" s="135"/>
      <c r="DQH84" s="135"/>
      <c r="DQI84" s="135"/>
      <c r="DQJ84" s="135"/>
      <c r="DQK84" s="135"/>
      <c r="DQL84" s="135"/>
      <c r="DQM84" s="135"/>
      <c r="DQN84" s="135"/>
      <c r="DQO84" s="135"/>
      <c r="DQP84" s="135"/>
      <c r="DQQ84" s="135"/>
      <c r="DQR84" s="135"/>
      <c r="DQS84" s="135"/>
      <c r="DQT84" s="135"/>
      <c r="DQU84" s="135"/>
      <c r="DQV84" s="135"/>
      <c r="DQW84" s="135"/>
      <c r="DQX84" s="135"/>
      <c r="DQY84" s="135"/>
      <c r="DQZ84" s="135"/>
      <c r="DRA84" s="135"/>
      <c r="DRB84" s="135"/>
      <c r="DRC84" s="135"/>
      <c r="DRD84" s="135"/>
      <c r="DRE84" s="135"/>
      <c r="DRF84" s="135"/>
      <c r="DRG84" s="135"/>
      <c r="DRH84" s="135"/>
      <c r="DRI84" s="135"/>
      <c r="DRJ84" s="135"/>
      <c r="DRK84" s="135"/>
      <c r="DRL84" s="135"/>
      <c r="DRM84" s="135"/>
      <c r="DRN84" s="135"/>
      <c r="DRO84" s="135"/>
      <c r="DRP84" s="135"/>
      <c r="DRQ84" s="135"/>
      <c r="DRR84" s="135"/>
      <c r="DRS84" s="135"/>
      <c r="DRT84" s="135"/>
      <c r="DRU84" s="135"/>
      <c r="DRV84" s="135"/>
      <c r="DRW84" s="135"/>
      <c r="DRX84" s="135"/>
      <c r="DRY84" s="135"/>
      <c r="DRZ84" s="135"/>
      <c r="DSA84" s="135"/>
      <c r="DSB84" s="135"/>
      <c r="DSC84" s="135"/>
      <c r="DSD84" s="135"/>
      <c r="DSE84" s="135"/>
      <c r="DSF84" s="135"/>
      <c r="DSG84" s="135"/>
      <c r="DSH84" s="135"/>
      <c r="DSI84" s="135"/>
      <c r="DSJ84" s="135"/>
      <c r="DSK84" s="135"/>
      <c r="DSL84" s="135"/>
      <c r="DSM84" s="135"/>
      <c r="DSN84" s="135"/>
      <c r="DSO84" s="135"/>
      <c r="DSP84" s="135"/>
      <c r="DSQ84" s="135"/>
      <c r="DSR84" s="135"/>
      <c r="DSS84" s="135"/>
      <c r="DST84" s="135"/>
      <c r="DSU84" s="135"/>
      <c r="DSV84" s="135"/>
      <c r="DSW84" s="135"/>
      <c r="DSX84" s="135"/>
      <c r="DSY84" s="135"/>
      <c r="DSZ84" s="135"/>
      <c r="DTA84" s="135"/>
      <c r="DTB84" s="135"/>
      <c r="DTC84" s="135"/>
      <c r="DTD84" s="135"/>
      <c r="DTE84" s="135"/>
      <c r="DTF84" s="135"/>
      <c r="DTG84" s="135"/>
      <c r="DTH84" s="135"/>
      <c r="DTI84" s="135"/>
      <c r="DTJ84" s="135"/>
      <c r="DTK84" s="135"/>
      <c r="DTL84" s="135"/>
      <c r="DTM84" s="135"/>
      <c r="DTN84" s="135"/>
      <c r="DTO84" s="135"/>
      <c r="DTP84" s="135"/>
      <c r="DTQ84" s="135"/>
      <c r="DTR84" s="135"/>
      <c r="DTS84" s="135"/>
      <c r="DTT84" s="135"/>
      <c r="DTU84" s="135"/>
      <c r="DTV84" s="135"/>
      <c r="DTW84" s="135"/>
      <c r="DTX84" s="135"/>
      <c r="DTY84" s="135"/>
      <c r="DTZ84" s="135"/>
      <c r="DUA84" s="135"/>
      <c r="DUB84" s="135"/>
      <c r="DUC84" s="135"/>
      <c r="DUD84" s="135"/>
      <c r="DUE84" s="135"/>
      <c r="DUF84" s="135"/>
      <c r="DUG84" s="135"/>
      <c r="DUH84" s="135"/>
      <c r="DUI84" s="135"/>
      <c r="DUJ84" s="135"/>
      <c r="DUK84" s="135"/>
      <c r="DUL84" s="135"/>
      <c r="DUM84" s="135"/>
      <c r="DUN84" s="135"/>
      <c r="DUO84" s="135"/>
      <c r="DUP84" s="135"/>
      <c r="DUQ84" s="135"/>
      <c r="DUR84" s="135"/>
      <c r="DUS84" s="135"/>
      <c r="DUT84" s="135"/>
      <c r="DUU84" s="135"/>
      <c r="DUV84" s="135"/>
      <c r="DUW84" s="135"/>
      <c r="DUX84" s="135"/>
      <c r="DUY84" s="135"/>
      <c r="DUZ84" s="135"/>
      <c r="DVA84" s="135"/>
      <c r="DVB84" s="135"/>
      <c r="DVC84" s="135"/>
      <c r="DVD84" s="135"/>
      <c r="DVE84" s="135"/>
      <c r="DVF84" s="135"/>
      <c r="DVG84" s="135"/>
      <c r="DVH84" s="135"/>
      <c r="DVI84" s="135"/>
      <c r="DVJ84" s="135"/>
      <c r="DVK84" s="135"/>
      <c r="DVL84" s="135"/>
      <c r="DVM84" s="135"/>
      <c r="DVN84" s="135"/>
      <c r="DVO84" s="135"/>
      <c r="DVP84" s="135"/>
      <c r="DVQ84" s="135"/>
      <c r="DVR84" s="135"/>
      <c r="DVS84" s="135"/>
      <c r="DVT84" s="135"/>
      <c r="DVU84" s="135"/>
      <c r="DVV84" s="135"/>
      <c r="DVW84" s="135"/>
      <c r="DVX84" s="135"/>
      <c r="DVY84" s="135"/>
      <c r="DVZ84" s="135"/>
      <c r="DWA84" s="135"/>
      <c r="DWB84" s="135"/>
      <c r="DWC84" s="135"/>
      <c r="DWD84" s="135"/>
      <c r="DWE84" s="135"/>
      <c r="DWF84" s="135"/>
      <c r="DWG84" s="135"/>
      <c r="DWH84" s="135"/>
      <c r="DWI84" s="135"/>
      <c r="DWJ84" s="135"/>
      <c r="DWK84" s="135"/>
      <c r="DWL84" s="135"/>
      <c r="DWM84" s="135"/>
      <c r="DWN84" s="135"/>
      <c r="DWO84" s="135"/>
      <c r="DWP84" s="135"/>
      <c r="DWQ84" s="135"/>
      <c r="DWR84" s="135"/>
      <c r="DWS84" s="135"/>
      <c r="DWT84" s="135"/>
      <c r="DWU84" s="135"/>
      <c r="DWV84" s="135"/>
      <c r="DWW84" s="135"/>
      <c r="DWX84" s="135"/>
      <c r="DWY84" s="135"/>
      <c r="DWZ84" s="135"/>
      <c r="DXA84" s="135"/>
      <c r="DXB84" s="135"/>
      <c r="DXC84" s="135"/>
      <c r="DXD84" s="135"/>
      <c r="DXE84" s="135"/>
      <c r="DXF84" s="135"/>
      <c r="DXG84" s="135"/>
      <c r="DXH84" s="135"/>
      <c r="DXI84" s="135"/>
      <c r="DXJ84" s="135"/>
      <c r="DXK84" s="135"/>
      <c r="DXL84" s="135"/>
      <c r="DXM84" s="135"/>
      <c r="DXN84" s="135"/>
      <c r="DXO84" s="135"/>
      <c r="DXP84" s="135"/>
      <c r="DXQ84" s="135"/>
      <c r="DXR84" s="135"/>
      <c r="DXS84" s="135"/>
      <c r="DXT84" s="135"/>
      <c r="DXU84" s="135"/>
      <c r="DXV84" s="135"/>
      <c r="DXW84" s="135"/>
      <c r="DXX84" s="135"/>
      <c r="DXY84" s="135"/>
      <c r="DXZ84" s="135"/>
      <c r="DYA84" s="135"/>
      <c r="DYB84" s="135"/>
      <c r="DYC84" s="135"/>
      <c r="DYD84" s="135"/>
      <c r="DYE84" s="135"/>
      <c r="DYF84" s="135"/>
      <c r="DYG84" s="135"/>
      <c r="DYH84" s="135"/>
      <c r="DYI84" s="135"/>
      <c r="DYJ84" s="135"/>
      <c r="DYK84" s="135"/>
      <c r="DYL84" s="135"/>
      <c r="DYM84" s="135"/>
      <c r="DYN84" s="135"/>
      <c r="DYO84" s="135"/>
      <c r="DYP84" s="135"/>
      <c r="DYQ84" s="135"/>
      <c r="DYR84" s="135"/>
      <c r="DYS84" s="135"/>
      <c r="DYT84" s="135"/>
      <c r="DYU84" s="135"/>
      <c r="DYV84" s="135"/>
      <c r="DYW84" s="135"/>
      <c r="DYX84" s="135"/>
      <c r="DYY84" s="135"/>
      <c r="DYZ84" s="135"/>
      <c r="DZA84" s="135"/>
      <c r="DZB84" s="135"/>
      <c r="DZC84" s="135"/>
      <c r="DZD84" s="135"/>
      <c r="DZE84" s="135"/>
      <c r="DZF84" s="135"/>
      <c r="DZG84" s="135"/>
      <c r="DZH84" s="135"/>
      <c r="DZI84" s="135"/>
      <c r="DZJ84" s="135"/>
      <c r="DZK84" s="135"/>
      <c r="DZL84" s="135"/>
      <c r="DZM84" s="135"/>
      <c r="DZN84" s="135"/>
      <c r="DZO84" s="135"/>
      <c r="DZP84" s="135"/>
      <c r="DZQ84" s="135"/>
      <c r="DZR84" s="135"/>
      <c r="DZS84" s="135"/>
      <c r="DZT84" s="135"/>
      <c r="DZU84" s="135"/>
      <c r="DZV84" s="135"/>
      <c r="DZW84" s="135"/>
      <c r="DZX84" s="135"/>
      <c r="DZY84" s="135"/>
      <c r="DZZ84" s="135"/>
      <c r="EAA84" s="135"/>
      <c r="EAB84" s="135"/>
      <c r="EAC84" s="135"/>
      <c r="EAD84" s="135"/>
      <c r="EAE84" s="135"/>
      <c r="EAF84" s="135"/>
      <c r="EAG84" s="135"/>
      <c r="EAH84" s="135"/>
      <c r="EAI84" s="135"/>
      <c r="EAJ84" s="135"/>
      <c r="EAK84" s="135"/>
      <c r="EAL84" s="135"/>
      <c r="EAM84" s="135"/>
      <c r="EAN84" s="135"/>
      <c r="EAO84" s="135"/>
      <c r="EAP84" s="135"/>
      <c r="EAQ84" s="135"/>
      <c r="EAR84" s="135"/>
      <c r="EAS84" s="135"/>
      <c r="EAT84" s="135"/>
      <c r="EAU84" s="135"/>
      <c r="EAV84" s="135"/>
      <c r="EAW84" s="135"/>
      <c r="EAX84" s="135"/>
      <c r="EAY84" s="135"/>
      <c r="EAZ84" s="135"/>
      <c r="EBA84" s="135"/>
      <c r="EBB84" s="135"/>
      <c r="EBC84" s="135"/>
      <c r="EBD84" s="135"/>
      <c r="EBE84" s="135"/>
      <c r="EBF84" s="135"/>
      <c r="EBG84" s="135"/>
      <c r="EBH84" s="135"/>
      <c r="EBI84" s="135"/>
      <c r="EBJ84" s="135"/>
      <c r="EBK84" s="135"/>
      <c r="EBL84" s="135"/>
      <c r="EBM84" s="135"/>
      <c r="EBN84" s="135"/>
      <c r="EBO84" s="135"/>
      <c r="EBP84" s="135"/>
      <c r="EBQ84" s="135"/>
      <c r="EBR84" s="135"/>
      <c r="EBS84" s="135"/>
      <c r="EBT84" s="135"/>
      <c r="EBU84" s="135"/>
      <c r="EBV84" s="135"/>
      <c r="EBW84" s="135"/>
      <c r="EBX84" s="135"/>
      <c r="EBY84" s="135"/>
      <c r="EBZ84" s="135"/>
      <c r="ECA84" s="135"/>
      <c r="ECB84" s="135"/>
      <c r="ECC84" s="135"/>
      <c r="ECD84" s="135"/>
      <c r="ECE84" s="135"/>
      <c r="ECF84" s="135"/>
      <c r="ECG84" s="135"/>
      <c r="ECH84" s="135"/>
      <c r="ECI84" s="135"/>
      <c r="ECJ84" s="135"/>
      <c r="ECK84" s="135"/>
      <c r="ECL84" s="135"/>
      <c r="ECM84" s="135"/>
      <c r="ECN84" s="135"/>
      <c r="ECO84" s="135"/>
      <c r="ECP84" s="135"/>
      <c r="ECQ84" s="135"/>
      <c r="ECR84" s="135"/>
      <c r="ECS84" s="135"/>
      <c r="ECT84" s="135"/>
      <c r="ECU84" s="135"/>
      <c r="ECV84" s="135"/>
      <c r="ECW84" s="135"/>
      <c r="ECX84" s="135"/>
      <c r="ECY84" s="135"/>
      <c r="ECZ84" s="135"/>
      <c r="EDA84" s="135"/>
      <c r="EDB84" s="135"/>
      <c r="EDC84" s="135"/>
      <c r="EDD84" s="135"/>
      <c r="EDE84" s="135"/>
      <c r="EDF84" s="135"/>
      <c r="EDG84" s="135"/>
      <c r="EDH84" s="135"/>
      <c r="EDI84" s="135"/>
      <c r="EDJ84" s="135"/>
      <c r="EDK84" s="135"/>
      <c r="EDL84" s="135"/>
      <c r="EDM84" s="135"/>
      <c r="EDN84" s="135"/>
      <c r="EDO84" s="135"/>
      <c r="EDP84" s="135"/>
      <c r="EDQ84" s="135"/>
      <c r="EDR84" s="135"/>
      <c r="EDS84" s="135"/>
      <c r="EDT84" s="135"/>
      <c r="EDU84" s="135"/>
      <c r="EDV84" s="135"/>
      <c r="EDW84" s="135"/>
      <c r="EDX84" s="135"/>
      <c r="EDY84" s="135"/>
      <c r="EDZ84" s="135"/>
      <c r="EEA84" s="135"/>
      <c r="EEB84" s="135"/>
      <c r="EEC84" s="135"/>
      <c r="EED84" s="135"/>
      <c r="EEE84" s="135"/>
      <c r="EEF84" s="135"/>
      <c r="EEG84" s="135"/>
      <c r="EEH84" s="135"/>
      <c r="EEI84" s="135"/>
      <c r="EEJ84" s="135"/>
      <c r="EEK84" s="135"/>
      <c r="EEL84" s="135"/>
      <c r="EEM84" s="135"/>
      <c r="EEN84" s="135"/>
      <c r="EEO84" s="135"/>
      <c r="EEP84" s="135"/>
      <c r="EEQ84" s="135"/>
      <c r="EER84" s="135"/>
      <c r="EES84" s="135"/>
      <c r="EET84" s="135"/>
      <c r="EEU84" s="135"/>
      <c r="EEV84" s="135"/>
      <c r="EEW84" s="135"/>
      <c r="EEX84" s="135"/>
      <c r="EEY84" s="135"/>
      <c r="EEZ84" s="135"/>
      <c r="EFA84" s="135"/>
      <c r="EFB84" s="135"/>
      <c r="EFC84" s="135"/>
      <c r="EFD84" s="135"/>
      <c r="EFE84" s="135"/>
      <c r="EFF84" s="135"/>
      <c r="EFG84" s="135"/>
      <c r="EFH84" s="135"/>
      <c r="EFI84" s="135"/>
      <c r="EFJ84" s="135"/>
      <c r="EFK84" s="135"/>
      <c r="EFL84" s="135"/>
      <c r="EFM84" s="135"/>
      <c r="EFN84" s="135"/>
      <c r="EFO84" s="135"/>
      <c r="EFP84" s="135"/>
      <c r="EFQ84" s="135"/>
      <c r="EFR84" s="135"/>
      <c r="EFS84" s="135"/>
      <c r="EFT84" s="135"/>
      <c r="EFU84" s="135"/>
      <c r="EFV84" s="135"/>
      <c r="EFW84" s="135"/>
      <c r="EFX84" s="135"/>
      <c r="EFY84" s="135"/>
      <c r="EFZ84" s="135"/>
      <c r="EGA84" s="135"/>
      <c r="EGB84" s="135"/>
      <c r="EGC84" s="135"/>
      <c r="EGD84" s="135"/>
      <c r="EGE84" s="135"/>
      <c r="EGF84" s="135"/>
      <c r="EGG84" s="135"/>
      <c r="EGH84" s="135"/>
      <c r="EGI84" s="135"/>
      <c r="EGJ84" s="135"/>
      <c r="EGK84" s="135"/>
      <c r="EGL84" s="135"/>
      <c r="EGM84" s="135"/>
      <c r="EGN84" s="135"/>
      <c r="EGO84" s="135"/>
      <c r="EGP84" s="135"/>
      <c r="EGQ84" s="135"/>
      <c r="EGR84" s="135"/>
      <c r="EGS84" s="135"/>
      <c r="EGT84" s="135"/>
      <c r="EGU84" s="135"/>
      <c r="EGV84" s="135"/>
      <c r="EGW84" s="135"/>
      <c r="EGX84" s="135"/>
      <c r="EGY84" s="135"/>
      <c r="EGZ84" s="135"/>
      <c r="EHA84" s="135"/>
      <c r="EHB84" s="135"/>
      <c r="EHC84" s="135"/>
      <c r="EHD84" s="135"/>
      <c r="EHE84" s="135"/>
      <c r="EHF84" s="135"/>
      <c r="EHG84" s="135"/>
      <c r="EHH84" s="135"/>
      <c r="EHI84" s="135"/>
      <c r="EHJ84" s="135"/>
      <c r="EHK84" s="135"/>
      <c r="EHL84" s="135"/>
      <c r="EHM84" s="135"/>
      <c r="EHN84" s="135"/>
      <c r="EHO84" s="135"/>
      <c r="EHP84" s="135"/>
      <c r="EHQ84" s="135"/>
      <c r="EHR84" s="135"/>
      <c r="EHS84" s="135"/>
      <c r="EHT84" s="135"/>
      <c r="EHU84" s="135"/>
      <c r="EHV84" s="135"/>
      <c r="EHW84" s="135"/>
      <c r="EHX84" s="135"/>
      <c r="EHY84" s="135"/>
      <c r="EHZ84" s="135"/>
      <c r="EIA84" s="135"/>
      <c r="EIB84" s="135"/>
      <c r="EIC84" s="135"/>
      <c r="EID84" s="135"/>
      <c r="EIE84" s="135"/>
      <c r="EIF84" s="135"/>
      <c r="EIG84" s="135"/>
      <c r="EIH84" s="135"/>
      <c r="EII84" s="135"/>
      <c r="EIJ84" s="135"/>
      <c r="EIK84" s="135"/>
      <c r="EIL84" s="135"/>
      <c r="EIM84" s="135"/>
      <c r="EIN84" s="135"/>
      <c r="EIO84" s="135"/>
      <c r="EIP84" s="135"/>
      <c r="EIQ84" s="135"/>
      <c r="EIR84" s="135"/>
      <c r="EIS84" s="135"/>
      <c r="EIT84" s="135"/>
      <c r="EIU84" s="135"/>
      <c r="EIV84" s="135"/>
      <c r="EIW84" s="135"/>
      <c r="EIX84" s="135"/>
      <c r="EIY84" s="135"/>
      <c r="EIZ84" s="135"/>
      <c r="EJA84" s="135"/>
      <c r="EJB84" s="135"/>
      <c r="EJC84" s="135"/>
      <c r="EJD84" s="135"/>
      <c r="EJE84" s="135"/>
      <c r="EJF84" s="135"/>
      <c r="EJG84" s="135"/>
      <c r="EJH84" s="135"/>
      <c r="EJI84" s="135"/>
      <c r="EJJ84" s="135"/>
      <c r="EJK84" s="135"/>
      <c r="EJL84" s="135"/>
      <c r="EJM84" s="135"/>
      <c r="EJN84" s="135"/>
      <c r="EJO84" s="135"/>
      <c r="EJP84" s="135"/>
      <c r="EJQ84" s="135"/>
      <c r="EJR84" s="135"/>
      <c r="EJS84" s="135"/>
      <c r="EJT84" s="135"/>
      <c r="EJU84" s="135"/>
      <c r="EJV84" s="135"/>
      <c r="EJW84" s="135"/>
      <c r="EJX84" s="135"/>
      <c r="EJY84" s="135"/>
      <c r="EJZ84" s="135"/>
      <c r="EKA84" s="135"/>
      <c r="EKB84" s="135"/>
      <c r="EKC84" s="135"/>
      <c r="EKD84" s="135"/>
      <c r="EKE84" s="135"/>
      <c r="EKF84" s="135"/>
      <c r="EKG84" s="135"/>
      <c r="EKH84" s="135"/>
      <c r="EKI84" s="135"/>
      <c r="EKJ84" s="135"/>
      <c r="EKK84" s="135"/>
      <c r="EKL84" s="135"/>
      <c r="EKM84" s="135"/>
      <c r="EKN84" s="135"/>
      <c r="EKO84" s="135"/>
      <c r="EKP84" s="135"/>
      <c r="EKQ84" s="135"/>
      <c r="EKR84" s="135"/>
      <c r="EKS84" s="135"/>
      <c r="EKT84" s="135"/>
      <c r="EKU84" s="135"/>
      <c r="EKV84" s="135"/>
      <c r="EKW84" s="135"/>
      <c r="EKX84" s="135"/>
      <c r="EKY84" s="135"/>
      <c r="EKZ84" s="135"/>
      <c r="ELA84" s="135"/>
      <c r="ELB84" s="135"/>
      <c r="ELC84" s="135"/>
      <c r="ELD84" s="135"/>
      <c r="ELE84" s="135"/>
      <c r="ELF84" s="135"/>
      <c r="ELG84" s="135"/>
      <c r="ELH84" s="135"/>
      <c r="ELI84" s="135"/>
      <c r="ELJ84" s="135"/>
      <c r="ELK84" s="135"/>
      <c r="ELL84" s="135"/>
      <c r="ELM84" s="135"/>
      <c r="ELN84" s="135"/>
      <c r="ELO84" s="135"/>
      <c r="ELP84" s="135"/>
      <c r="ELQ84" s="135"/>
      <c r="ELR84" s="135"/>
      <c r="ELS84" s="135"/>
      <c r="ELT84" s="135"/>
      <c r="ELU84" s="135"/>
      <c r="ELV84" s="135"/>
      <c r="ELW84" s="135"/>
      <c r="ELX84" s="135"/>
      <c r="ELY84" s="135"/>
      <c r="ELZ84" s="135"/>
      <c r="EMA84" s="135"/>
      <c r="EMB84" s="135"/>
      <c r="EMC84" s="135"/>
      <c r="EMD84" s="135"/>
      <c r="EME84" s="135"/>
      <c r="EMF84" s="135"/>
      <c r="EMG84" s="135"/>
      <c r="EMH84" s="135"/>
      <c r="EMI84" s="135"/>
      <c r="EMJ84" s="135"/>
      <c r="EMK84" s="135"/>
      <c r="EML84" s="135"/>
      <c r="EMM84" s="135"/>
      <c r="EMN84" s="135"/>
      <c r="EMO84" s="135"/>
      <c r="EMP84" s="135"/>
      <c r="EMQ84" s="135"/>
      <c r="EMR84" s="135"/>
      <c r="EMS84" s="135"/>
      <c r="EMT84" s="135"/>
      <c r="EMU84" s="135"/>
      <c r="EMV84" s="135"/>
      <c r="EMW84" s="135"/>
      <c r="EMX84" s="135"/>
      <c r="EMY84" s="135"/>
      <c r="EMZ84" s="135"/>
      <c r="ENA84" s="135"/>
      <c r="ENB84" s="135"/>
      <c r="ENC84" s="135"/>
      <c r="END84" s="135"/>
      <c r="ENE84" s="135"/>
      <c r="ENF84" s="135"/>
      <c r="ENG84" s="135"/>
      <c r="ENH84" s="135"/>
      <c r="ENI84" s="135"/>
      <c r="ENJ84" s="135"/>
      <c r="ENK84" s="135"/>
      <c r="ENL84" s="135"/>
      <c r="ENM84" s="135"/>
      <c r="ENN84" s="135"/>
      <c r="ENO84" s="135"/>
      <c r="ENP84" s="135"/>
      <c r="ENQ84" s="135"/>
      <c r="ENR84" s="135"/>
      <c r="ENS84" s="135"/>
      <c r="ENT84" s="135"/>
      <c r="ENU84" s="135"/>
      <c r="ENV84" s="135"/>
      <c r="ENW84" s="135"/>
      <c r="ENX84" s="135"/>
      <c r="ENY84" s="135"/>
      <c r="ENZ84" s="135"/>
      <c r="EOA84" s="135"/>
      <c r="EOB84" s="135"/>
      <c r="EOC84" s="135"/>
      <c r="EOD84" s="135"/>
      <c r="EOE84" s="135"/>
      <c r="EOF84" s="135"/>
      <c r="EOG84" s="135"/>
      <c r="EOH84" s="135"/>
      <c r="EOI84" s="135"/>
      <c r="EOJ84" s="135"/>
      <c r="EOK84" s="135"/>
      <c r="EOL84" s="135"/>
      <c r="EOM84" s="135"/>
      <c r="EON84" s="135"/>
      <c r="EOO84" s="135"/>
      <c r="EOP84" s="135"/>
      <c r="EOQ84" s="135"/>
      <c r="EOR84" s="135"/>
      <c r="EOS84" s="135"/>
      <c r="EOT84" s="135"/>
      <c r="EOU84" s="135"/>
      <c r="EOV84" s="135"/>
      <c r="EOW84" s="135"/>
      <c r="EOX84" s="135"/>
      <c r="EOY84" s="135"/>
      <c r="EOZ84" s="135"/>
      <c r="EPA84" s="135"/>
      <c r="EPB84" s="135"/>
      <c r="EPC84" s="135"/>
      <c r="EPD84" s="135"/>
      <c r="EPE84" s="135"/>
      <c r="EPF84" s="135"/>
      <c r="EPG84" s="135"/>
      <c r="EPH84" s="135"/>
      <c r="EPI84" s="135"/>
      <c r="EPJ84" s="135"/>
      <c r="EPK84" s="135"/>
      <c r="EPL84" s="135"/>
      <c r="EPM84" s="135"/>
      <c r="EPN84" s="135"/>
      <c r="EPO84" s="135"/>
      <c r="EPP84" s="135"/>
      <c r="EPQ84" s="135"/>
      <c r="EPR84" s="135"/>
      <c r="EPS84" s="135"/>
      <c r="EPT84" s="135"/>
      <c r="EPU84" s="135"/>
      <c r="EPV84" s="135"/>
      <c r="EPW84" s="135"/>
      <c r="EPX84" s="135"/>
      <c r="EPY84" s="135"/>
      <c r="EPZ84" s="135"/>
      <c r="EQA84" s="135"/>
      <c r="EQB84" s="135"/>
      <c r="EQC84" s="135"/>
      <c r="EQD84" s="135"/>
      <c r="EQE84" s="135"/>
      <c r="EQF84" s="135"/>
      <c r="EQG84" s="135"/>
      <c r="EQH84" s="135"/>
      <c r="EQI84" s="135"/>
      <c r="EQJ84" s="135"/>
      <c r="EQK84" s="135"/>
      <c r="EQL84" s="135"/>
      <c r="EQM84" s="135"/>
      <c r="EQN84" s="135"/>
      <c r="EQO84" s="135"/>
      <c r="EQP84" s="135"/>
      <c r="EQQ84" s="135"/>
      <c r="EQR84" s="135"/>
      <c r="EQS84" s="135"/>
      <c r="EQT84" s="135"/>
      <c r="EQU84" s="135"/>
      <c r="EQV84" s="135"/>
      <c r="EQW84" s="135"/>
      <c r="EQX84" s="135"/>
      <c r="EQY84" s="135"/>
      <c r="EQZ84" s="135"/>
      <c r="ERA84" s="135"/>
      <c r="ERB84" s="135"/>
      <c r="ERC84" s="135"/>
      <c r="ERD84" s="135"/>
      <c r="ERE84" s="135"/>
      <c r="ERF84" s="135"/>
      <c r="ERG84" s="135"/>
      <c r="ERH84" s="135"/>
      <c r="ERI84" s="135"/>
      <c r="ERJ84" s="135"/>
      <c r="ERK84" s="135"/>
      <c r="ERL84" s="135"/>
      <c r="ERM84" s="135"/>
      <c r="ERN84" s="135"/>
      <c r="ERO84" s="135"/>
      <c r="ERP84" s="135"/>
      <c r="ERQ84" s="135"/>
      <c r="ERR84" s="135"/>
      <c r="ERS84" s="135"/>
      <c r="ERT84" s="135"/>
      <c r="ERU84" s="135"/>
      <c r="ERV84" s="135"/>
      <c r="ERW84" s="135"/>
      <c r="ERX84" s="135"/>
      <c r="ERY84" s="135"/>
      <c r="ERZ84" s="135"/>
      <c r="ESA84" s="135"/>
      <c r="ESB84" s="135"/>
      <c r="ESC84" s="135"/>
      <c r="ESD84" s="135"/>
      <c r="ESE84" s="135"/>
      <c r="ESF84" s="135"/>
      <c r="ESG84" s="135"/>
      <c r="ESH84" s="135"/>
      <c r="ESI84" s="135"/>
      <c r="ESJ84" s="135"/>
      <c r="ESK84" s="135"/>
      <c r="ESL84" s="135"/>
      <c r="ESM84" s="135"/>
      <c r="ESN84" s="135"/>
      <c r="ESO84" s="135"/>
      <c r="ESP84" s="135"/>
      <c r="ESQ84" s="135"/>
      <c r="ESR84" s="135"/>
      <c r="ESS84" s="135"/>
      <c r="EST84" s="135"/>
      <c r="ESU84" s="135"/>
      <c r="ESV84" s="135"/>
      <c r="ESW84" s="135"/>
      <c r="ESX84" s="135"/>
      <c r="ESY84" s="135"/>
      <c r="ESZ84" s="135"/>
      <c r="ETA84" s="135"/>
      <c r="ETB84" s="135"/>
      <c r="ETC84" s="135"/>
      <c r="ETD84" s="135"/>
      <c r="ETE84" s="135"/>
      <c r="ETF84" s="135"/>
      <c r="ETG84" s="135"/>
      <c r="ETH84" s="135"/>
      <c r="ETI84" s="135"/>
      <c r="ETJ84" s="135"/>
      <c r="ETK84" s="135"/>
      <c r="ETL84" s="135"/>
      <c r="ETM84" s="135"/>
      <c r="ETN84" s="135"/>
      <c r="ETO84" s="135"/>
      <c r="ETP84" s="135"/>
      <c r="ETQ84" s="135"/>
      <c r="ETR84" s="135"/>
      <c r="ETS84" s="135"/>
      <c r="ETT84" s="135"/>
      <c r="ETU84" s="135"/>
      <c r="ETV84" s="135"/>
      <c r="ETW84" s="135"/>
      <c r="ETX84" s="135"/>
      <c r="ETY84" s="135"/>
      <c r="ETZ84" s="135"/>
      <c r="EUA84" s="135"/>
      <c r="EUB84" s="135"/>
      <c r="EUC84" s="135"/>
      <c r="EUD84" s="135"/>
      <c r="EUE84" s="135"/>
      <c r="EUF84" s="135"/>
      <c r="EUG84" s="135"/>
      <c r="EUH84" s="135"/>
      <c r="EUI84" s="135"/>
      <c r="EUJ84" s="135"/>
      <c r="EUK84" s="135"/>
      <c r="EUL84" s="135"/>
      <c r="EUM84" s="135"/>
      <c r="EUN84" s="135"/>
      <c r="EUO84" s="135"/>
      <c r="EUP84" s="135"/>
      <c r="EUQ84" s="135"/>
      <c r="EUR84" s="135"/>
      <c r="EUS84" s="135"/>
      <c r="EUT84" s="135"/>
      <c r="EUU84" s="135"/>
      <c r="EUV84" s="135"/>
      <c r="EUW84" s="135"/>
      <c r="EUX84" s="135"/>
      <c r="EUY84" s="135"/>
      <c r="EUZ84" s="135"/>
      <c r="EVA84" s="135"/>
      <c r="EVB84" s="135"/>
      <c r="EVC84" s="135"/>
      <c r="EVD84" s="135"/>
      <c r="EVE84" s="135"/>
      <c r="EVF84" s="135"/>
      <c r="EVG84" s="135"/>
      <c r="EVH84" s="135"/>
      <c r="EVI84" s="135"/>
      <c r="EVJ84" s="135"/>
      <c r="EVK84" s="135"/>
      <c r="EVL84" s="135"/>
      <c r="EVM84" s="135"/>
      <c r="EVN84" s="135"/>
      <c r="EVO84" s="135"/>
      <c r="EVP84" s="135"/>
      <c r="EVQ84" s="135"/>
      <c r="EVR84" s="135"/>
      <c r="EVS84" s="135"/>
      <c r="EVT84" s="135"/>
      <c r="EVU84" s="135"/>
      <c r="EVV84" s="135"/>
      <c r="EVW84" s="135"/>
      <c r="EVX84" s="135"/>
      <c r="EVY84" s="135"/>
      <c r="EVZ84" s="135"/>
      <c r="EWA84" s="135"/>
      <c r="EWB84" s="135"/>
      <c r="EWC84" s="135"/>
      <c r="EWD84" s="135"/>
      <c r="EWE84" s="135"/>
      <c r="EWF84" s="135"/>
      <c r="EWG84" s="135"/>
      <c r="EWH84" s="135"/>
      <c r="EWI84" s="135"/>
      <c r="EWJ84" s="135"/>
      <c r="EWK84" s="135"/>
      <c r="EWL84" s="135"/>
      <c r="EWM84" s="135"/>
      <c r="EWN84" s="135"/>
      <c r="EWO84" s="135"/>
      <c r="EWP84" s="135"/>
      <c r="EWQ84" s="135"/>
      <c r="EWR84" s="135"/>
      <c r="EWS84" s="135"/>
      <c r="EWT84" s="135"/>
      <c r="EWU84" s="135"/>
      <c r="EWV84" s="135"/>
      <c r="EWW84" s="135"/>
      <c r="EWX84" s="135"/>
      <c r="EWY84" s="135"/>
      <c r="EWZ84" s="135"/>
      <c r="EXA84" s="135"/>
      <c r="EXB84" s="135"/>
      <c r="EXC84" s="135"/>
      <c r="EXD84" s="135"/>
      <c r="EXE84" s="135"/>
      <c r="EXF84" s="135"/>
      <c r="EXG84" s="135"/>
      <c r="EXH84" s="135"/>
      <c r="EXI84" s="135"/>
      <c r="EXJ84" s="135"/>
      <c r="EXK84" s="135"/>
      <c r="EXL84" s="135"/>
      <c r="EXM84" s="135"/>
      <c r="EXN84" s="135"/>
      <c r="EXO84" s="135"/>
      <c r="EXP84" s="135"/>
      <c r="EXQ84" s="135"/>
      <c r="EXR84" s="135"/>
      <c r="EXS84" s="135"/>
      <c r="EXT84" s="135"/>
      <c r="EXU84" s="135"/>
      <c r="EXV84" s="135"/>
      <c r="EXW84" s="135"/>
      <c r="EXX84" s="135"/>
      <c r="EXY84" s="135"/>
      <c r="EXZ84" s="135"/>
      <c r="EYA84" s="135"/>
      <c r="EYB84" s="135"/>
      <c r="EYC84" s="135"/>
      <c r="EYD84" s="135"/>
      <c r="EYE84" s="135"/>
      <c r="EYF84" s="135"/>
      <c r="EYG84" s="135"/>
      <c r="EYH84" s="135"/>
      <c r="EYI84" s="135"/>
      <c r="EYJ84" s="135"/>
      <c r="EYK84" s="135"/>
      <c r="EYL84" s="135"/>
      <c r="EYM84" s="135"/>
      <c r="EYN84" s="135"/>
      <c r="EYO84" s="135"/>
      <c r="EYP84" s="135"/>
      <c r="EYQ84" s="135"/>
      <c r="EYR84" s="135"/>
      <c r="EYS84" s="135"/>
      <c r="EYT84" s="135"/>
      <c r="EYU84" s="135"/>
      <c r="EYV84" s="135"/>
      <c r="EYW84" s="135"/>
      <c r="EYX84" s="135"/>
      <c r="EYY84" s="135"/>
      <c r="EYZ84" s="135"/>
      <c r="EZA84" s="135"/>
      <c r="EZB84" s="135"/>
      <c r="EZC84" s="135"/>
      <c r="EZD84" s="135"/>
      <c r="EZE84" s="135"/>
      <c r="EZF84" s="135"/>
      <c r="EZG84" s="135"/>
      <c r="EZH84" s="135"/>
      <c r="EZI84" s="135"/>
      <c r="EZJ84" s="135"/>
      <c r="EZK84" s="135"/>
      <c r="EZL84" s="135"/>
      <c r="EZM84" s="135"/>
      <c r="EZN84" s="135"/>
      <c r="EZO84" s="135"/>
      <c r="EZP84" s="135"/>
      <c r="EZQ84" s="135"/>
      <c r="EZR84" s="135"/>
      <c r="EZS84" s="135"/>
      <c r="EZT84" s="135"/>
      <c r="EZU84" s="135"/>
      <c r="EZV84" s="135"/>
      <c r="EZW84" s="135"/>
      <c r="EZX84" s="135"/>
      <c r="EZY84" s="135"/>
      <c r="EZZ84" s="135"/>
      <c r="FAA84" s="135"/>
      <c r="FAB84" s="135"/>
      <c r="FAC84" s="135"/>
      <c r="FAD84" s="135"/>
      <c r="FAE84" s="135"/>
      <c r="FAF84" s="135"/>
      <c r="FAG84" s="135"/>
      <c r="FAH84" s="135"/>
      <c r="FAI84" s="135"/>
      <c r="FAJ84" s="135"/>
      <c r="FAK84" s="135"/>
      <c r="FAL84" s="135"/>
      <c r="FAM84" s="135"/>
      <c r="FAN84" s="135"/>
      <c r="FAO84" s="135"/>
      <c r="FAP84" s="135"/>
      <c r="FAQ84" s="135"/>
      <c r="FAR84" s="135"/>
      <c r="FAS84" s="135"/>
      <c r="FAT84" s="135"/>
      <c r="FAU84" s="135"/>
      <c r="FAV84" s="135"/>
      <c r="FAW84" s="135"/>
      <c r="FAX84" s="135"/>
      <c r="FAY84" s="135"/>
      <c r="FAZ84" s="135"/>
      <c r="FBA84" s="135"/>
      <c r="FBB84" s="135"/>
      <c r="FBC84" s="135"/>
      <c r="FBD84" s="135"/>
      <c r="FBE84" s="135"/>
      <c r="FBF84" s="135"/>
      <c r="FBG84" s="135"/>
      <c r="FBH84" s="135"/>
      <c r="FBI84" s="135"/>
      <c r="FBJ84" s="135"/>
      <c r="FBK84" s="135"/>
      <c r="FBL84" s="135"/>
      <c r="FBM84" s="135"/>
      <c r="FBN84" s="135"/>
      <c r="FBO84" s="135"/>
      <c r="FBP84" s="135"/>
      <c r="FBQ84" s="135"/>
      <c r="FBR84" s="135"/>
      <c r="FBS84" s="135"/>
      <c r="FBT84" s="135"/>
      <c r="FBU84" s="135"/>
      <c r="FBV84" s="135"/>
      <c r="FBW84" s="135"/>
      <c r="FBX84" s="135"/>
      <c r="FBY84" s="135"/>
      <c r="FBZ84" s="135"/>
      <c r="FCA84" s="135"/>
      <c r="FCB84" s="135"/>
      <c r="FCC84" s="135"/>
      <c r="FCD84" s="135"/>
      <c r="FCE84" s="135"/>
      <c r="FCF84" s="135"/>
      <c r="FCG84" s="135"/>
      <c r="FCH84" s="135"/>
      <c r="FCI84" s="135"/>
      <c r="FCJ84" s="135"/>
      <c r="FCK84" s="135"/>
      <c r="FCL84" s="135"/>
      <c r="FCM84" s="135"/>
      <c r="FCN84" s="135"/>
      <c r="FCO84" s="135"/>
      <c r="FCP84" s="135"/>
      <c r="FCQ84" s="135"/>
      <c r="FCR84" s="135"/>
      <c r="FCS84" s="135"/>
      <c r="FCT84" s="135"/>
      <c r="FCU84" s="135"/>
      <c r="FCV84" s="135"/>
      <c r="FCW84" s="135"/>
      <c r="FCX84" s="135"/>
      <c r="FCY84" s="135"/>
      <c r="FCZ84" s="135"/>
      <c r="FDA84" s="135"/>
      <c r="FDB84" s="135"/>
      <c r="FDC84" s="135"/>
      <c r="FDD84" s="135"/>
      <c r="FDE84" s="135"/>
      <c r="FDF84" s="135"/>
      <c r="FDG84" s="135"/>
      <c r="FDH84" s="135"/>
      <c r="FDI84" s="135"/>
      <c r="FDJ84" s="135"/>
      <c r="FDK84" s="135"/>
      <c r="FDL84" s="135"/>
      <c r="FDM84" s="135"/>
      <c r="FDN84" s="135"/>
      <c r="FDO84" s="135"/>
      <c r="FDP84" s="135"/>
      <c r="FDQ84" s="135"/>
      <c r="FDR84" s="135"/>
      <c r="FDS84" s="135"/>
      <c r="FDT84" s="135"/>
      <c r="FDU84" s="135"/>
      <c r="FDV84" s="135"/>
      <c r="FDW84" s="135"/>
      <c r="FDX84" s="135"/>
      <c r="FDY84" s="135"/>
      <c r="FDZ84" s="135"/>
      <c r="FEA84" s="135"/>
      <c r="FEB84" s="135"/>
      <c r="FEC84" s="135"/>
      <c r="FED84" s="135"/>
      <c r="FEE84" s="135"/>
      <c r="FEF84" s="135"/>
      <c r="FEG84" s="135"/>
      <c r="FEH84" s="135"/>
      <c r="FEI84" s="135"/>
      <c r="FEJ84" s="135"/>
      <c r="FEK84" s="135"/>
      <c r="FEL84" s="135"/>
      <c r="FEM84" s="135"/>
      <c r="FEN84" s="135"/>
      <c r="FEO84" s="135"/>
      <c r="FEP84" s="135"/>
      <c r="FEQ84" s="135"/>
      <c r="FER84" s="135"/>
      <c r="FES84" s="135"/>
      <c r="FET84" s="135"/>
      <c r="FEU84" s="135"/>
      <c r="FEV84" s="135"/>
      <c r="FEW84" s="135"/>
      <c r="FEX84" s="135"/>
      <c r="FEY84" s="135"/>
      <c r="FEZ84" s="135"/>
      <c r="FFA84" s="135"/>
      <c r="FFB84" s="135"/>
      <c r="FFC84" s="135"/>
      <c r="FFD84" s="135"/>
      <c r="FFE84" s="135"/>
      <c r="FFF84" s="135"/>
      <c r="FFG84" s="135"/>
      <c r="FFH84" s="135"/>
      <c r="FFI84" s="135"/>
      <c r="FFJ84" s="135"/>
      <c r="FFK84" s="135"/>
      <c r="FFL84" s="135"/>
      <c r="FFM84" s="135"/>
      <c r="FFN84" s="135"/>
      <c r="FFO84" s="135"/>
      <c r="FFP84" s="135"/>
      <c r="FFQ84" s="135"/>
      <c r="FFR84" s="135"/>
      <c r="FFS84" s="135"/>
      <c r="FFT84" s="135"/>
      <c r="FFU84" s="135"/>
      <c r="FFV84" s="135"/>
      <c r="FFW84" s="135"/>
      <c r="FFX84" s="135"/>
      <c r="FFY84" s="135"/>
      <c r="FFZ84" s="135"/>
      <c r="FGA84" s="135"/>
      <c r="FGB84" s="135"/>
      <c r="FGC84" s="135"/>
      <c r="FGD84" s="135"/>
      <c r="FGE84" s="135"/>
      <c r="FGF84" s="135"/>
      <c r="FGG84" s="135"/>
      <c r="FGH84" s="135"/>
      <c r="FGI84" s="135"/>
      <c r="FGJ84" s="135"/>
      <c r="FGK84" s="135"/>
      <c r="FGL84" s="135"/>
      <c r="FGM84" s="135"/>
      <c r="FGN84" s="135"/>
      <c r="FGO84" s="135"/>
      <c r="FGP84" s="135"/>
      <c r="FGQ84" s="135"/>
      <c r="FGR84" s="135"/>
      <c r="FGS84" s="135"/>
      <c r="FGT84" s="135"/>
      <c r="FGU84" s="135"/>
      <c r="FGV84" s="135"/>
      <c r="FGW84" s="135"/>
      <c r="FGX84" s="135"/>
      <c r="FGY84" s="135"/>
      <c r="FGZ84" s="135"/>
      <c r="FHA84" s="135"/>
      <c r="FHB84" s="135"/>
      <c r="FHC84" s="135"/>
      <c r="FHD84" s="135"/>
      <c r="FHE84" s="135"/>
      <c r="FHF84" s="135"/>
      <c r="FHG84" s="135"/>
      <c r="FHH84" s="135"/>
      <c r="FHI84" s="135"/>
      <c r="FHJ84" s="135"/>
      <c r="FHK84" s="135"/>
      <c r="FHL84" s="135"/>
      <c r="FHM84" s="135"/>
      <c r="FHN84" s="135"/>
      <c r="FHO84" s="135"/>
      <c r="FHP84" s="135"/>
      <c r="FHQ84" s="135"/>
      <c r="FHR84" s="135"/>
      <c r="FHS84" s="135"/>
      <c r="FHT84" s="135"/>
      <c r="FHU84" s="135"/>
      <c r="FHV84" s="135"/>
      <c r="FHW84" s="135"/>
      <c r="FHX84" s="135"/>
      <c r="FHY84" s="135"/>
      <c r="FHZ84" s="135"/>
      <c r="FIA84" s="135"/>
      <c r="FIB84" s="135"/>
      <c r="FIC84" s="135"/>
      <c r="FID84" s="135"/>
      <c r="FIE84" s="135"/>
      <c r="FIF84" s="135"/>
      <c r="FIG84" s="135"/>
      <c r="FIH84" s="135"/>
      <c r="FII84" s="135"/>
      <c r="FIJ84" s="135"/>
      <c r="FIK84" s="135"/>
      <c r="FIL84" s="135"/>
      <c r="FIM84" s="135"/>
      <c r="FIN84" s="135"/>
      <c r="FIO84" s="135"/>
      <c r="FIP84" s="135"/>
      <c r="FIQ84" s="135"/>
      <c r="FIR84" s="135"/>
      <c r="FIS84" s="135"/>
      <c r="FIT84" s="135"/>
      <c r="FIU84" s="135"/>
      <c r="FIV84" s="135"/>
      <c r="FIW84" s="135"/>
      <c r="FIX84" s="135"/>
      <c r="FIY84" s="135"/>
      <c r="FIZ84" s="135"/>
      <c r="FJA84" s="135"/>
      <c r="FJB84" s="135"/>
      <c r="FJC84" s="135"/>
      <c r="FJD84" s="135"/>
      <c r="FJE84" s="135"/>
      <c r="FJF84" s="135"/>
      <c r="FJG84" s="135"/>
      <c r="FJH84" s="135"/>
      <c r="FJI84" s="135"/>
      <c r="FJJ84" s="135"/>
      <c r="FJK84" s="135"/>
      <c r="FJL84" s="135"/>
      <c r="FJM84" s="135"/>
      <c r="FJN84" s="135"/>
      <c r="FJO84" s="135"/>
      <c r="FJP84" s="135"/>
      <c r="FJQ84" s="135"/>
      <c r="FJR84" s="135"/>
      <c r="FJS84" s="135"/>
      <c r="FJT84" s="135"/>
      <c r="FJU84" s="135"/>
      <c r="FJV84" s="135"/>
      <c r="FJW84" s="135"/>
      <c r="FJX84" s="135"/>
      <c r="FJY84" s="135"/>
      <c r="FJZ84" s="135"/>
      <c r="FKA84" s="135"/>
      <c r="FKB84" s="135"/>
      <c r="FKC84" s="135"/>
      <c r="FKD84" s="135"/>
      <c r="FKE84" s="135"/>
      <c r="FKF84" s="135"/>
      <c r="FKG84" s="135"/>
      <c r="FKH84" s="135"/>
      <c r="FKI84" s="135"/>
      <c r="FKJ84" s="135"/>
      <c r="FKK84" s="135"/>
      <c r="FKL84" s="135"/>
      <c r="FKM84" s="135"/>
      <c r="FKN84" s="135"/>
      <c r="FKO84" s="135"/>
      <c r="FKP84" s="135"/>
      <c r="FKQ84" s="135"/>
      <c r="FKR84" s="135"/>
      <c r="FKS84" s="135"/>
      <c r="FKT84" s="135"/>
      <c r="FKU84" s="135"/>
      <c r="FKV84" s="135"/>
      <c r="FKW84" s="135"/>
      <c r="FKX84" s="135"/>
      <c r="FKY84" s="135"/>
      <c r="FKZ84" s="135"/>
      <c r="FLA84" s="135"/>
      <c r="FLB84" s="135"/>
      <c r="FLC84" s="135"/>
      <c r="FLD84" s="135"/>
      <c r="FLE84" s="135"/>
      <c r="FLF84" s="135"/>
      <c r="FLG84" s="135"/>
      <c r="FLH84" s="135"/>
      <c r="FLI84" s="135"/>
      <c r="FLJ84" s="135"/>
      <c r="FLK84" s="135"/>
      <c r="FLL84" s="135"/>
      <c r="FLM84" s="135"/>
      <c r="FLN84" s="135"/>
      <c r="FLO84" s="135"/>
      <c r="FLP84" s="135"/>
      <c r="FLQ84" s="135"/>
      <c r="FLR84" s="135"/>
      <c r="FLS84" s="135"/>
      <c r="FLT84" s="135"/>
      <c r="FLU84" s="135"/>
      <c r="FLV84" s="135"/>
      <c r="FLW84" s="135"/>
      <c r="FLX84" s="135"/>
      <c r="FLY84" s="135"/>
      <c r="FLZ84" s="135"/>
      <c r="FMA84" s="135"/>
      <c r="FMB84" s="135"/>
      <c r="FMC84" s="135"/>
      <c r="FMD84" s="135"/>
      <c r="FME84" s="135"/>
      <c r="FMF84" s="135"/>
      <c r="FMG84" s="135"/>
      <c r="FMH84" s="135"/>
      <c r="FMI84" s="135"/>
      <c r="FMJ84" s="135"/>
      <c r="FMK84" s="135"/>
      <c r="FML84" s="135"/>
      <c r="FMM84" s="135"/>
      <c r="FMN84" s="135"/>
      <c r="FMO84" s="135"/>
      <c r="FMP84" s="135"/>
      <c r="FMQ84" s="135"/>
      <c r="FMR84" s="135"/>
      <c r="FMS84" s="135"/>
      <c r="FMT84" s="135"/>
      <c r="FMU84" s="135"/>
      <c r="FMV84" s="135"/>
      <c r="FMW84" s="135"/>
      <c r="FMX84" s="135"/>
      <c r="FMY84" s="135"/>
      <c r="FMZ84" s="135"/>
      <c r="FNA84" s="135"/>
      <c r="FNB84" s="135"/>
      <c r="FNC84" s="135"/>
      <c r="FND84" s="135"/>
      <c r="FNE84" s="135"/>
      <c r="FNF84" s="135"/>
      <c r="FNG84" s="135"/>
      <c r="FNH84" s="135"/>
      <c r="FNI84" s="135"/>
      <c r="FNJ84" s="135"/>
      <c r="FNK84" s="135"/>
      <c r="FNL84" s="135"/>
      <c r="FNM84" s="135"/>
      <c r="FNN84" s="135"/>
      <c r="FNO84" s="135"/>
      <c r="FNP84" s="135"/>
      <c r="FNQ84" s="135"/>
      <c r="FNR84" s="135"/>
      <c r="FNS84" s="135"/>
      <c r="FNT84" s="135"/>
      <c r="FNU84" s="135"/>
      <c r="FNV84" s="135"/>
      <c r="FNW84" s="135"/>
      <c r="FNX84" s="135"/>
      <c r="FNY84" s="135"/>
      <c r="FNZ84" s="135"/>
      <c r="FOA84" s="135"/>
      <c r="FOB84" s="135"/>
      <c r="FOC84" s="135"/>
      <c r="FOD84" s="135"/>
      <c r="FOE84" s="135"/>
      <c r="FOF84" s="135"/>
      <c r="FOG84" s="135"/>
      <c r="FOH84" s="135"/>
      <c r="FOI84" s="135"/>
      <c r="FOJ84" s="135"/>
      <c r="FOK84" s="135"/>
      <c r="FOL84" s="135"/>
      <c r="FOM84" s="135"/>
      <c r="FON84" s="135"/>
      <c r="FOO84" s="135"/>
      <c r="FOP84" s="135"/>
      <c r="FOQ84" s="135"/>
      <c r="FOR84" s="135"/>
      <c r="FOS84" s="135"/>
      <c r="FOT84" s="135"/>
      <c r="FOU84" s="135"/>
      <c r="FOV84" s="135"/>
      <c r="FOW84" s="135"/>
      <c r="FOX84" s="135"/>
      <c r="FOY84" s="135"/>
      <c r="FOZ84" s="135"/>
      <c r="FPA84" s="135"/>
      <c r="FPB84" s="135"/>
      <c r="FPC84" s="135"/>
      <c r="FPD84" s="135"/>
      <c r="FPE84" s="135"/>
      <c r="FPF84" s="135"/>
      <c r="FPG84" s="135"/>
      <c r="FPH84" s="135"/>
      <c r="FPI84" s="135"/>
      <c r="FPJ84" s="135"/>
      <c r="FPK84" s="135"/>
      <c r="FPL84" s="135"/>
      <c r="FPM84" s="135"/>
      <c r="FPN84" s="135"/>
      <c r="FPO84" s="135"/>
      <c r="FPP84" s="135"/>
      <c r="FPQ84" s="135"/>
      <c r="FPR84" s="135"/>
      <c r="FPS84" s="135"/>
      <c r="FPT84" s="135"/>
      <c r="FPU84" s="135"/>
      <c r="FPV84" s="135"/>
      <c r="FPW84" s="135"/>
      <c r="FPX84" s="135"/>
      <c r="FPY84" s="135"/>
      <c r="FPZ84" s="135"/>
      <c r="FQA84" s="135"/>
      <c r="FQB84" s="135"/>
      <c r="FQC84" s="135"/>
      <c r="FQD84" s="135"/>
      <c r="FQE84" s="135"/>
      <c r="FQF84" s="135"/>
      <c r="FQG84" s="135"/>
      <c r="FQH84" s="135"/>
      <c r="FQI84" s="135"/>
      <c r="FQJ84" s="135"/>
      <c r="FQK84" s="135"/>
      <c r="FQL84" s="135"/>
      <c r="FQM84" s="135"/>
      <c r="FQN84" s="135"/>
      <c r="FQO84" s="135"/>
      <c r="FQP84" s="135"/>
      <c r="FQQ84" s="135"/>
      <c r="FQR84" s="135"/>
      <c r="FQS84" s="135"/>
      <c r="FQT84" s="135"/>
      <c r="FQU84" s="135"/>
      <c r="FQV84" s="135"/>
      <c r="FQW84" s="135"/>
      <c r="FQX84" s="135"/>
      <c r="FQY84" s="135"/>
      <c r="FQZ84" s="135"/>
      <c r="FRA84" s="135"/>
      <c r="FRB84" s="135"/>
      <c r="FRC84" s="135"/>
      <c r="FRD84" s="135"/>
      <c r="FRE84" s="135"/>
      <c r="FRF84" s="135"/>
      <c r="FRG84" s="135"/>
      <c r="FRH84" s="135"/>
      <c r="FRI84" s="135"/>
      <c r="FRJ84" s="135"/>
      <c r="FRK84" s="135"/>
      <c r="FRL84" s="135"/>
      <c r="FRM84" s="135"/>
      <c r="FRN84" s="135"/>
      <c r="FRO84" s="135"/>
      <c r="FRP84" s="135"/>
      <c r="FRQ84" s="135"/>
      <c r="FRR84" s="135"/>
      <c r="FRS84" s="135"/>
      <c r="FRT84" s="135"/>
      <c r="FRU84" s="135"/>
      <c r="FRV84" s="135"/>
      <c r="FRW84" s="135"/>
      <c r="FRX84" s="135"/>
      <c r="FRY84" s="135"/>
      <c r="FRZ84" s="135"/>
      <c r="FSA84" s="135"/>
      <c r="FSB84" s="135"/>
      <c r="FSC84" s="135"/>
      <c r="FSD84" s="135"/>
      <c r="FSE84" s="135"/>
      <c r="FSF84" s="135"/>
      <c r="FSG84" s="135"/>
      <c r="FSH84" s="135"/>
      <c r="FSI84" s="135"/>
      <c r="FSJ84" s="135"/>
      <c r="FSK84" s="135"/>
      <c r="FSL84" s="135"/>
      <c r="FSM84" s="135"/>
      <c r="FSN84" s="135"/>
      <c r="FSO84" s="135"/>
      <c r="FSP84" s="135"/>
      <c r="FSQ84" s="135"/>
      <c r="FSR84" s="135"/>
      <c r="FSS84" s="135"/>
      <c r="FST84" s="135"/>
      <c r="FSU84" s="135"/>
      <c r="FSV84" s="135"/>
      <c r="FSW84" s="135"/>
      <c r="FSX84" s="135"/>
      <c r="FSY84" s="135"/>
      <c r="FSZ84" s="135"/>
      <c r="FTA84" s="135"/>
      <c r="FTB84" s="135"/>
      <c r="FTC84" s="135"/>
      <c r="FTD84" s="135"/>
      <c r="FTE84" s="135"/>
      <c r="FTF84" s="135"/>
      <c r="FTG84" s="135"/>
      <c r="FTH84" s="135"/>
      <c r="FTI84" s="135"/>
      <c r="FTJ84" s="135"/>
      <c r="FTK84" s="135"/>
      <c r="FTL84" s="135"/>
      <c r="FTM84" s="135"/>
      <c r="FTN84" s="135"/>
      <c r="FTO84" s="135"/>
      <c r="FTP84" s="135"/>
      <c r="FTQ84" s="135"/>
      <c r="FTR84" s="135"/>
      <c r="FTS84" s="135"/>
      <c r="FTT84" s="135"/>
      <c r="FTU84" s="135"/>
      <c r="FTV84" s="135"/>
      <c r="FTW84" s="135"/>
      <c r="FTX84" s="135"/>
      <c r="FTY84" s="135"/>
      <c r="FTZ84" s="135"/>
      <c r="FUA84" s="135"/>
      <c r="FUB84" s="135"/>
      <c r="FUC84" s="135"/>
      <c r="FUD84" s="135"/>
      <c r="FUE84" s="135"/>
      <c r="FUF84" s="135"/>
      <c r="FUG84" s="135"/>
      <c r="FUH84" s="135"/>
      <c r="FUI84" s="135"/>
      <c r="FUJ84" s="135"/>
      <c r="FUK84" s="135"/>
      <c r="FUL84" s="135"/>
      <c r="FUM84" s="135"/>
      <c r="FUN84" s="135"/>
      <c r="FUO84" s="135"/>
      <c r="FUP84" s="135"/>
      <c r="FUQ84" s="135"/>
      <c r="FUR84" s="135"/>
      <c r="FUS84" s="135"/>
      <c r="FUT84" s="135"/>
      <c r="FUU84" s="135"/>
      <c r="FUV84" s="135"/>
      <c r="FUW84" s="135"/>
      <c r="FUX84" s="135"/>
      <c r="FUY84" s="135"/>
      <c r="FUZ84" s="135"/>
      <c r="FVA84" s="135"/>
      <c r="FVB84" s="135"/>
      <c r="FVC84" s="135"/>
      <c r="FVD84" s="135"/>
      <c r="FVE84" s="135"/>
      <c r="FVF84" s="135"/>
      <c r="FVG84" s="135"/>
      <c r="FVH84" s="135"/>
      <c r="FVI84" s="135"/>
      <c r="FVJ84" s="135"/>
      <c r="FVK84" s="135"/>
      <c r="FVL84" s="135"/>
      <c r="FVM84" s="135"/>
      <c r="FVN84" s="135"/>
      <c r="FVO84" s="135"/>
      <c r="FVP84" s="135"/>
      <c r="FVQ84" s="135"/>
      <c r="FVR84" s="135"/>
      <c r="FVS84" s="135"/>
      <c r="FVT84" s="135"/>
      <c r="FVU84" s="135"/>
      <c r="FVV84" s="135"/>
      <c r="FVW84" s="135"/>
      <c r="FVX84" s="135"/>
      <c r="FVY84" s="135"/>
      <c r="FVZ84" s="135"/>
      <c r="FWA84" s="135"/>
      <c r="FWB84" s="135"/>
      <c r="FWC84" s="135"/>
      <c r="FWD84" s="135"/>
      <c r="FWE84" s="135"/>
      <c r="FWF84" s="135"/>
      <c r="FWG84" s="135"/>
      <c r="FWH84" s="135"/>
      <c r="FWI84" s="135"/>
      <c r="FWJ84" s="135"/>
      <c r="FWK84" s="135"/>
      <c r="FWL84" s="135"/>
      <c r="FWM84" s="135"/>
      <c r="FWN84" s="135"/>
      <c r="FWO84" s="135"/>
      <c r="FWP84" s="135"/>
      <c r="FWQ84" s="135"/>
      <c r="FWR84" s="135"/>
      <c r="FWS84" s="135"/>
      <c r="FWT84" s="135"/>
      <c r="FWU84" s="135"/>
      <c r="FWV84" s="135"/>
      <c r="FWW84" s="135"/>
      <c r="FWX84" s="135"/>
      <c r="FWY84" s="135"/>
      <c r="FWZ84" s="135"/>
      <c r="FXA84" s="135"/>
      <c r="FXB84" s="135"/>
      <c r="FXC84" s="135"/>
      <c r="FXD84" s="135"/>
      <c r="FXE84" s="135"/>
      <c r="FXF84" s="135"/>
      <c r="FXG84" s="135"/>
      <c r="FXH84" s="135"/>
      <c r="FXI84" s="135"/>
      <c r="FXJ84" s="135"/>
      <c r="FXK84" s="135"/>
      <c r="FXL84" s="135"/>
      <c r="FXM84" s="135"/>
      <c r="FXN84" s="135"/>
      <c r="FXO84" s="135"/>
      <c r="FXP84" s="135"/>
      <c r="FXQ84" s="135"/>
      <c r="FXR84" s="135"/>
      <c r="FXS84" s="135"/>
      <c r="FXT84" s="135"/>
      <c r="FXU84" s="135"/>
      <c r="FXV84" s="135"/>
      <c r="FXW84" s="135"/>
      <c r="FXX84" s="135"/>
      <c r="FXY84" s="135"/>
      <c r="FXZ84" s="135"/>
      <c r="FYA84" s="135"/>
      <c r="FYB84" s="135"/>
      <c r="FYC84" s="135"/>
      <c r="FYD84" s="135"/>
      <c r="FYE84" s="135"/>
      <c r="FYF84" s="135"/>
      <c r="FYG84" s="135"/>
      <c r="FYH84" s="135"/>
      <c r="FYI84" s="135"/>
      <c r="FYJ84" s="135"/>
      <c r="FYK84" s="135"/>
      <c r="FYL84" s="135"/>
      <c r="FYM84" s="135"/>
      <c r="FYN84" s="135"/>
      <c r="FYO84" s="135"/>
      <c r="FYP84" s="135"/>
      <c r="FYQ84" s="135"/>
      <c r="FYR84" s="135"/>
      <c r="FYS84" s="135"/>
      <c r="FYT84" s="135"/>
      <c r="FYU84" s="135"/>
      <c r="FYV84" s="135"/>
      <c r="FYW84" s="135"/>
      <c r="FYX84" s="135"/>
      <c r="FYY84" s="135"/>
      <c r="FYZ84" s="135"/>
      <c r="FZA84" s="135"/>
      <c r="FZB84" s="135"/>
      <c r="FZC84" s="135"/>
      <c r="FZD84" s="135"/>
      <c r="FZE84" s="135"/>
      <c r="FZF84" s="135"/>
      <c r="FZG84" s="135"/>
      <c r="FZH84" s="135"/>
      <c r="FZI84" s="135"/>
      <c r="FZJ84" s="135"/>
      <c r="FZK84" s="135"/>
      <c r="FZL84" s="135"/>
      <c r="FZM84" s="135"/>
      <c r="FZN84" s="135"/>
      <c r="FZO84" s="135"/>
      <c r="FZP84" s="135"/>
      <c r="FZQ84" s="135"/>
      <c r="FZR84" s="135"/>
      <c r="FZS84" s="135"/>
      <c r="FZT84" s="135"/>
      <c r="FZU84" s="135"/>
      <c r="FZV84" s="135"/>
      <c r="FZW84" s="135"/>
      <c r="FZX84" s="135"/>
      <c r="FZY84" s="135"/>
      <c r="FZZ84" s="135"/>
      <c r="GAA84" s="135"/>
      <c r="GAB84" s="135"/>
      <c r="GAC84" s="135"/>
      <c r="GAD84" s="135"/>
      <c r="GAE84" s="135"/>
      <c r="GAF84" s="135"/>
      <c r="GAG84" s="135"/>
      <c r="GAH84" s="135"/>
      <c r="GAI84" s="135"/>
      <c r="GAJ84" s="135"/>
      <c r="GAK84" s="135"/>
      <c r="GAL84" s="135"/>
      <c r="GAM84" s="135"/>
      <c r="GAN84" s="135"/>
      <c r="GAO84" s="135"/>
      <c r="GAP84" s="135"/>
      <c r="GAQ84" s="135"/>
      <c r="GAR84" s="135"/>
      <c r="GAS84" s="135"/>
      <c r="GAT84" s="135"/>
      <c r="GAU84" s="135"/>
      <c r="GAV84" s="135"/>
      <c r="GAW84" s="135"/>
      <c r="GAX84" s="135"/>
      <c r="GAY84" s="135"/>
      <c r="GAZ84" s="135"/>
      <c r="GBA84" s="135"/>
      <c r="GBB84" s="135"/>
      <c r="GBC84" s="135"/>
      <c r="GBD84" s="135"/>
      <c r="GBE84" s="135"/>
      <c r="GBF84" s="135"/>
      <c r="GBG84" s="135"/>
      <c r="GBH84" s="135"/>
      <c r="GBI84" s="135"/>
      <c r="GBJ84" s="135"/>
      <c r="GBK84" s="135"/>
      <c r="GBL84" s="135"/>
      <c r="GBM84" s="135"/>
      <c r="GBN84" s="135"/>
      <c r="GBO84" s="135"/>
      <c r="GBP84" s="135"/>
      <c r="GBQ84" s="135"/>
      <c r="GBR84" s="135"/>
      <c r="GBS84" s="135"/>
      <c r="GBT84" s="135"/>
      <c r="GBU84" s="135"/>
      <c r="GBV84" s="135"/>
      <c r="GBW84" s="135"/>
      <c r="GBX84" s="135"/>
      <c r="GBY84" s="135"/>
      <c r="GBZ84" s="135"/>
      <c r="GCA84" s="135"/>
      <c r="GCB84" s="135"/>
      <c r="GCC84" s="135"/>
      <c r="GCD84" s="135"/>
      <c r="GCE84" s="135"/>
      <c r="GCF84" s="135"/>
      <c r="GCG84" s="135"/>
      <c r="GCH84" s="135"/>
      <c r="GCI84" s="135"/>
      <c r="GCJ84" s="135"/>
      <c r="GCK84" s="135"/>
      <c r="GCL84" s="135"/>
      <c r="GCM84" s="135"/>
      <c r="GCN84" s="135"/>
      <c r="GCO84" s="135"/>
      <c r="GCP84" s="135"/>
      <c r="GCQ84" s="135"/>
      <c r="GCR84" s="135"/>
      <c r="GCS84" s="135"/>
      <c r="GCT84" s="135"/>
      <c r="GCU84" s="135"/>
      <c r="GCV84" s="135"/>
      <c r="GCW84" s="135"/>
      <c r="GCX84" s="135"/>
      <c r="GCY84" s="135"/>
      <c r="GCZ84" s="135"/>
      <c r="GDA84" s="135"/>
      <c r="GDB84" s="135"/>
      <c r="GDC84" s="135"/>
      <c r="GDD84" s="135"/>
      <c r="GDE84" s="135"/>
      <c r="GDF84" s="135"/>
      <c r="GDG84" s="135"/>
      <c r="GDH84" s="135"/>
      <c r="GDI84" s="135"/>
      <c r="GDJ84" s="135"/>
      <c r="GDK84" s="135"/>
      <c r="GDL84" s="135"/>
      <c r="GDM84" s="135"/>
      <c r="GDN84" s="135"/>
      <c r="GDO84" s="135"/>
      <c r="GDP84" s="135"/>
      <c r="GDQ84" s="135"/>
      <c r="GDR84" s="135"/>
      <c r="GDS84" s="135"/>
      <c r="GDT84" s="135"/>
      <c r="GDU84" s="135"/>
      <c r="GDV84" s="135"/>
      <c r="GDW84" s="135"/>
      <c r="GDX84" s="135"/>
      <c r="GDY84" s="135"/>
      <c r="GDZ84" s="135"/>
      <c r="GEA84" s="135"/>
      <c r="GEB84" s="135"/>
      <c r="GEC84" s="135"/>
      <c r="GED84" s="135"/>
      <c r="GEE84" s="135"/>
      <c r="GEF84" s="135"/>
      <c r="GEG84" s="135"/>
      <c r="GEH84" s="135"/>
      <c r="GEI84" s="135"/>
      <c r="GEJ84" s="135"/>
      <c r="GEK84" s="135"/>
      <c r="GEL84" s="135"/>
      <c r="GEM84" s="135"/>
      <c r="GEN84" s="135"/>
      <c r="GEO84" s="135"/>
      <c r="GEP84" s="135"/>
      <c r="GEQ84" s="135"/>
      <c r="GER84" s="135"/>
      <c r="GES84" s="135"/>
      <c r="GET84" s="135"/>
      <c r="GEU84" s="135"/>
      <c r="GEV84" s="135"/>
      <c r="GEW84" s="135"/>
      <c r="GEX84" s="135"/>
      <c r="GEY84" s="135"/>
      <c r="GEZ84" s="135"/>
      <c r="GFA84" s="135"/>
      <c r="GFB84" s="135"/>
      <c r="GFC84" s="135"/>
      <c r="GFD84" s="135"/>
      <c r="GFE84" s="135"/>
      <c r="GFF84" s="135"/>
      <c r="GFG84" s="135"/>
      <c r="GFH84" s="135"/>
      <c r="GFI84" s="135"/>
      <c r="GFJ84" s="135"/>
      <c r="GFK84" s="135"/>
      <c r="GFL84" s="135"/>
      <c r="GFM84" s="135"/>
      <c r="GFN84" s="135"/>
      <c r="GFO84" s="135"/>
      <c r="GFP84" s="135"/>
      <c r="GFQ84" s="135"/>
      <c r="GFR84" s="135"/>
      <c r="GFS84" s="135"/>
      <c r="GFT84" s="135"/>
      <c r="GFU84" s="135"/>
      <c r="GFV84" s="135"/>
      <c r="GFW84" s="135"/>
      <c r="GFX84" s="135"/>
      <c r="GFY84" s="135"/>
      <c r="GFZ84" s="135"/>
      <c r="GGA84" s="135"/>
      <c r="GGB84" s="135"/>
      <c r="GGC84" s="135"/>
      <c r="GGD84" s="135"/>
      <c r="GGE84" s="135"/>
      <c r="GGF84" s="135"/>
      <c r="GGG84" s="135"/>
      <c r="GGH84" s="135"/>
      <c r="GGI84" s="135"/>
      <c r="GGJ84" s="135"/>
      <c r="GGK84" s="135"/>
      <c r="GGL84" s="135"/>
      <c r="GGM84" s="135"/>
      <c r="GGN84" s="135"/>
      <c r="GGO84" s="135"/>
      <c r="GGP84" s="135"/>
      <c r="GGQ84" s="135"/>
      <c r="GGR84" s="135"/>
      <c r="GGS84" s="135"/>
      <c r="GGT84" s="135"/>
      <c r="GGU84" s="135"/>
      <c r="GGV84" s="135"/>
      <c r="GGW84" s="135"/>
      <c r="GGX84" s="135"/>
      <c r="GGY84" s="135"/>
      <c r="GGZ84" s="135"/>
      <c r="GHA84" s="135"/>
      <c r="GHB84" s="135"/>
      <c r="GHC84" s="135"/>
      <c r="GHD84" s="135"/>
      <c r="GHE84" s="135"/>
      <c r="GHF84" s="135"/>
      <c r="GHG84" s="135"/>
      <c r="GHH84" s="135"/>
      <c r="GHI84" s="135"/>
      <c r="GHJ84" s="135"/>
      <c r="GHK84" s="135"/>
      <c r="GHL84" s="135"/>
      <c r="GHM84" s="135"/>
      <c r="GHN84" s="135"/>
      <c r="GHO84" s="135"/>
      <c r="GHP84" s="135"/>
      <c r="GHQ84" s="135"/>
      <c r="GHR84" s="135"/>
      <c r="GHS84" s="135"/>
      <c r="GHT84" s="135"/>
      <c r="GHU84" s="135"/>
      <c r="GHV84" s="135"/>
      <c r="GHW84" s="135"/>
      <c r="GHX84" s="135"/>
      <c r="GHY84" s="135"/>
      <c r="GHZ84" s="135"/>
      <c r="GIA84" s="135"/>
      <c r="GIB84" s="135"/>
      <c r="GIC84" s="135"/>
      <c r="GID84" s="135"/>
      <c r="GIE84" s="135"/>
      <c r="GIF84" s="135"/>
      <c r="GIG84" s="135"/>
      <c r="GIH84" s="135"/>
      <c r="GII84" s="135"/>
      <c r="GIJ84" s="135"/>
      <c r="GIK84" s="135"/>
      <c r="GIL84" s="135"/>
      <c r="GIM84" s="135"/>
      <c r="GIN84" s="135"/>
      <c r="GIO84" s="135"/>
      <c r="GIP84" s="135"/>
      <c r="GIQ84" s="135"/>
      <c r="GIR84" s="135"/>
      <c r="GIS84" s="135"/>
      <c r="GIT84" s="135"/>
      <c r="GIU84" s="135"/>
      <c r="GIV84" s="135"/>
      <c r="GIW84" s="135"/>
      <c r="GIX84" s="135"/>
      <c r="GIY84" s="135"/>
      <c r="GIZ84" s="135"/>
      <c r="GJA84" s="135"/>
      <c r="GJB84" s="135"/>
      <c r="GJC84" s="135"/>
      <c r="GJD84" s="135"/>
      <c r="GJE84" s="135"/>
      <c r="GJF84" s="135"/>
      <c r="GJG84" s="135"/>
      <c r="GJH84" s="135"/>
      <c r="GJI84" s="135"/>
      <c r="GJJ84" s="135"/>
      <c r="GJK84" s="135"/>
      <c r="GJL84" s="135"/>
      <c r="GJM84" s="135"/>
      <c r="GJN84" s="135"/>
      <c r="GJO84" s="135"/>
      <c r="GJP84" s="135"/>
      <c r="GJQ84" s="135"/>
      <c r="GJR84" s="135"/>
      <c r="GJS84" s="135"/>
      <c r="GJT84" s="135"/>
      <c r="GJU84" s="135"/>
      <c r="GJV84" s="135"/>
      <c r="GJW84" s="135"/>
      <c r="GJX84" s="135"/>
      <c r="GJY84" s="135"/>
      <c r="GJZ84" s="135"/>
      <c r="GKA84" s="135"/>
      <c r="GKB84" s="135"/>
      <c r="GKC84" s="135"/>
      <c r="GKD84" s="135"/>
      <c r="GKE84" s="135"/>
      <c r="GKF84" s="135"/>
      <c r="GKG84" s="135"/>
      <c r="GKH84" s="135"/>
      <c r="GKI84" s="135"/>
      <c r="GKJ84" s="135"/>
      <c r="GKK84" s="135"/>
      <c r="GKL84" s="135"/>
      <c r="GKM84" s="135"/>
      <c r="GKN84" s="135"/>
      <c r="GKO84" s="135"/>
      <c r="GKP84" s="135"/>
      <c r="GKQ84" s="135"/>
      <c r="GKR84" s="135"/>
      <c r="GKS84" s="135"/>
      <c r="GKT84" s="135"/>
      <c r="GKU84" s="135"/>
      <c r="GKV84" s="135"/>
      <c r="GKW84" s="135"/>
      <c r="GKX84" s="135"/>
      <c r="GKY84" s="135"/>
      <c r="GKZ84" s="135"/>
      <c r="GLA84" s="135"/>
      <c r="GLB84" s="135"/>
      <c r="GLC84" s="135"/>
      <c r="GLD84" s="135"/>
      <c r="GLE84" s="135"/>
      <c r="GLF84" s="135"/>
      <c r="GLG84" s="135"/>
      <c r="GLH84" s="135"/>
      <c r="GLI84" s="135"/>
      <c r="GLJ84" s="135"/>
      <c r="GLK84" s="135"/>
      <c r="GLL84" s="135"/>
      <c r="GLM84" s="135"/>
      <c r="GLN84" s="135"/>
      <c r="GLO84" s="135"/>
      <c r="GLP84" s="135"/>
      <c r="GLQ84" s="135"/>
      <c r="GLR84" s="135"/>
      <c r="GLS84" s="135"/>
      <c r="GLT84" s="135"/>
      <c r="GLU84" s="135"/>
      <c r="GLV84" s="135"/>
      <c r="GLW84" s="135"/>
      <c r="GLX84" s="135"/>
      <c r="GLY84" s="135"/>
      <c r="GLZ84" s="135"/>
      <c r="GMA84" s="135"/>
      <c r="GMB84" s="135"/>
      <c r="GMC84" s="135"/>
      <c r="GMD84" s="135"/>
      <c r="GME84" s="135"/>
      <c r="GMF84" s="135"/>
      <c r="GMG84" s="135"/>
      <c r="GMH84" s="135"/>
      <c r="GMI84" s="135"/>
      <c r="GMJ84" s="135"/>
      <c r="GMK84" s="135"/>
      <c r="GML84" s="135"/>
      <c r="GMM84" s="135"/>
      <c r="GMN84" s="135"/>
      <c r="GMO84" s="135"/>
      <c r="GMP84" s="135"/>
      <c r="GMQ84" s="135"/>
      <c r="GMR84" s="135"/>
      <c r="GMS84" s="135"/>
      <c r="GMT84" s="135"/>
      <c r="GMU84" s="135"/>
      <c r="GMV84" s="135"/>
      <c r="GMW84" s="135"/>
      <c r="GMX84" s="135"/>
      <c r="GMY84" s="135"/>
      <c r="GMZ84" s="135"/>
      <c r="GNA84" s="135"/>
      <c r="GNB84" s="135"/>
      <c r="GNC84" s="135"/>
      <c r="GND84" s="135"/>
      <c r="GNE84" s="135"/>
      <c r="GNF84" s="135"/>
      <c r="GNG84" s="135"/>
      <c r="GNH84" s="135"/>
      <c r="GNI84" s="135"/>
      <c r="GNJ84" s="135"/>
      <c r="GNK84" s="135"/>
      <c r="GNL84" s="135"/>
      <c r="GNM84" s="135"/>
      <c r="GNN84" s="135"/>
      <c r="GNO84" s="135"/>
      <c r="GNP84" s="135"/>
      <c r="GNQ84" s="135"/>
      <c r="GNR84" s="135"/>
      <c r="GNS84" s="135"/>
      <c r="GNT84" s="135"/>
      <c r="GNU84" s="135"/>
      <c r="GNV84" s="135"/>
      <c r="GNW84" s="135"/>
      <c r="GNX84" s="135"/>
      <c r="GNY84" s="135"/>
      <c r="GNZ84" s="135"/>
      <c r="GOA84" s="135"/>
      <c r="GOB84" s="135"/>
      <c r="GOC84" s="135"/>
      <c r="GOD84" s="135"/>
      <c r="GOE84" s="135"/>
      <c r="GOF84" s="135"/>
      <c r="GOG84" s="135"/>
      <c r="GOH84" s="135"/>
      <c r="GOI84" s="135"/>
      <c r="GOJ84" s="135"/>
      <c r="GOK84" s="135"/>
      <c r="GOL84" s="135"/>
      <c r="GOM84" s="135"/>
      <c r="GON84" s="135"/>
      <c r="GOO84" s="135"/>
      <c r="GOP84" s="135"/>
      <c r="GOQ84" s="135"/>
      <c r="GOR84" s="135"/>
      <c r="GOS84" s="135"/>
      <c r="GOT84" s="135"/>
      <c r="GOU84" s="135"/>
      <c r="GOV84" s="135"/>
      <c r="GOW84" s="135"/>
      <c r="GOX84" s="135"/>
      <c r="GOY84" s="135"/>
      <c r="GOZ84" s="135"/>
      <c r="GPA84" s="135"/>
      <c r="GPB84" s="135"/>
      <c r="GPC84" s="135"/>
      <c r="GPD84" s="135"/>
      <c r="GPE84" s="135"/>
      <c r="GPF84" s="135"/>
      <c r="GPG84" s="135"/>
      <c r="GPH84" s="135"/>
      <c r="GPI84" s="135"/>
      <c r="GPJ84" s="135"/>
      <c r="GPK84" s="135"/>
      <c r="GPL84" s="135"/>
      <c r="GPM84" s="135"/>
      <c r="GPN84" s="135"/>
      <c r="GPO84" s="135"/>
      <c r="GPP84" s="135"/>
      <c r="GPQ84" s="135"/>
      <c r="GPR84" s="135"/>
      <c r="GPS84" s="135"/>
      <c r="GPT84" s="135"/>
      <c r="GPU84" s="135"/>
      <c r="GPV84" s="135"/>
      <c r="GPW84" s="135"/>
      <c r="GPX84" s="135"/>
      <c r="GPY84" s="135"/>
      <c r="GPZ84" s="135"/>
      <c r="GQA84" s="135"/>
      <c r="GQB84" s="135"/>
      <c r="GQC84" s="135"/>
      <c r="GQD84" s="135"/>
      <c r="GQE84" s="135"/>
      <c r="GQF84" s="135"/>
      <c r="GQG84" s="135"/>
      <c r="GQH84" s="135"/>
      <c r="GQI84" s="135"/>
      <c r="GQJ84" s="135"/>
      <c r="GQK84" s="135"/>
      <c r="GQL84" s="135"/>
      <c r="GQM84" s="135"/>
      <c r="GQN84" s="135"/>
      <c r="GQO84" s="135"/>
      <c r="GQP84" s="135"/>
      <c r="GQQ84" s="135"/>
      <c r="GQR84" s="135"/>
      <c r="GQS84" s="135"/>
      <c r="GQT84" s="135"/>
      <c r="GQU84" s="135"/>
      <c r="GQV84" s="135"/>
      <c r="GQW84" s="135"/>
      <c r="GQX84" s="135"/>
      <c r="GQY84" s="135"/>
      <c r="GQZ84" s="135"/>
      <c r="GRA84" s="135"/>
      <c r="GRB84" s="135"/>
      <c r="GRC84" s="135"/>
      <c r="GRD84" s="135"/>
      <c r="GRE84" s="135"/>
      <c r="GRF84" s="135"/>
      <c r="GRG84" s="135"/>
      <c r="GRH84" s="135"/>
      <c r="GRI84" s="135"/>
      <c r="GRJ84" s="135"/>
      <c r="GRK84" s="135"/>
      <c r="GRL84" s="135"/>
      <c r="GRM84" s="135"/>
      <c r="GRN84" s="135"/>
      <c r="GRO84" s="135"/>
      <c r="GRP84" s="135"/>
      <c r="GRQ84" s="135"/>
      <c r="GRR84" s="135"/>
      <c r="GRS84" s="135"/>
      <c r="GRT84" s="135"/>
      <c r="GRU84" s="135"/>
      <c r="GRV84" s="135"/>
      <c r="GRW84" s="135"/>
      <c r="GRX84" s="135"/>
      <c r="GRY84" s="135"/>
      <c r="GRZ84" s="135"/>
      <c r="GSA84" s="135"/>
      <c r="GSB84" s="135"/>
      <c r="GSC84" s="135"/>
      <c r="GSD84" s="135"/>
      <c r="GSE84" s="135"/>
      <c r="GSF84" s="135"/>
      <c r="GSG84" s="135"/>
      <c r="GSH84" s="135"/>
      <c r="GSI84" s="135"/>
      <c r="GSJ84" s="135"/>
      <c r="GSK84" s="135"/>
      <c r="GSL84" s="135"/>
      <c r="GSM84" s="135"/>
      <c r="GSN84" s="135"/>
      <c r="GSO84" s="135"/>
      <c r="GSP84" s="135"/>
      <c r="GSQ84" s="135"/>
      <c r="GSR84" s="135"/>
      <c r="GSS84" s="135"/>
      <c r="GST84" s="135"/>
      <c r="GSU84" s="135"/>
      <c r="GSV84" s="135"/>
      <c r="GSW84" s="135"/>
      <c r="GSX84" s="135"/>
      <c r="GSY84" s="135"/>
      <c r="GSZ84" s="135"/>
      <c r="GTA84" s="135"/>
      <c r="GTB84" s="135"/>
      <c r="GTC84" s="135"/>
      <c r="GTD84" s="135"/>
      <c r="GTE84" s="135"/>
      <c r="GTF84" s="135"/>
      <c r="GTG84" s="135"/>
      <c r="GTH84" s="135"/>
      <c r="GTI84" s="135"/>
      <c r="GTJ84" s="135"/>
      <c r="GTK84" s="135"/>
      <c r="GTL84" s="135"/>
      <c r="GTM84" s="135"/>
      <c r="GTN84" s="135"/>
      <c r="GTO84" s="135"/>
      <c r="GTP84" s="135"/>
      <c r="GTQ84" s="135"/>
      <c r="GTR84" s="135"/>
      <c r="GTS84" s="135"/>
      <c r="GTT84" s="135"/>
      <c r="GTU84" s="135"/>
      <c r="GTV84" s="135"/>
      <c r="GTW84" s="135"/>
      <c r="GTX84" s="135"/>
      <c r="GTY84" s="135"/>
      <c r="GTZ84" s="135"/>
      <c r="GUA84" s="135"/>
      <c r="GUB84" s="135"/>
      <c r="GUC84" s="135"/>
      <c r="GUD84" s="135"/>
      <c r="GUE84" s="135"/>
      <c r="GUF84" s="135"/>
      <c r="GUG84" s="135"/>
      <c r="GUH84" s="135"/>
      <c r="GUI84" s="135"/>
      <c r="GUJ84" s="135"/>
      <c r="GUK84" s="135"/>
      <c r="GUL84" s="135"/>
      <c r="GUM84" s="135"/>
      <c r="GUN84" s="135"/>
      <c r="GUO84" s="135"/>
      <c r="GUP84" s="135"/>
      <c r="GUQ84" s="135"/>
      <c r="GUR84" s="135"/>
      <c r="GUS84" s="135"/>
      <c r="GUT84" s="135"/>
      <c r="GUU84" s="135"/>
      <c r="GUV84" s="135"/>
      <c r="GUW84" s="135"/>
      <c r="GUX84" s="135"/>
      <c r="GUY84" s="135"/>
      <c r="GUZ84" s="135"/>
      <c r="GVA84" s="135"/>
      <c r="GVB84" s="135"/>
      <c r="GVC84" s="135"/>
      <c r="GVD84" s="135"/>
      <c r="GVE84" s="135"/>
      <c r="GVF84" s="135"/>
      <c r="GVG84" s="135"/>
      <c r="GVH84" s="135"/>
      <c r="GVI84" s="135"/>
      <c r="GVJ84" s="135"/>
      <c r="GVK84" s="135"/>
      <c r="GVL84" s="135"/>
      <c r="GVM84" s="135"/>
      <c r="GVN84" s="135"/>
      <c r="GVO84" s="135"/>
      <c r="GVP84" s="135"/>
      <c r="GVQ84" s="135"/>
      <c r="GVR84" s="135"/>
      <c r="GVS84" s="135"/>
      <c r="GVT84" s="135"/>
      <c r="GVU84" s="135"/>
      <c r="GVV84" s="135"/>
      <c r="GVW84" s="135"/>
      <c r="GVX84" s="135"/>
      <c r="GVY84" s="135"/>
      <c r="GVZ84" s="135"/>
      <c r="GWA84" s="135"/>
      <c r="GWB84" s="135"/>
      <c r="GWC84" s="135"/>
      <c r="GWD84" s="135"/>
      <c r="GWE84" s="135"/>
      <c r="GWF84" s="135"/>
      <c r="GWG84" s="135"/>
      <c r="GWH84" s="135"/>
      <c r="GWI84" s="135"/>
      <c r="GWJ84" s="135"/>
      <c r="GWK84" s="135"/>
      <c r="GWL84" s="135"/>
      <c r="GWM84" s="135"/>
      <c r="GWN84" s="135"/>
      <c r="GWO84" s="135"/>
      <c r="GWP84" s="135"/>
      <c r="GWQ84" s="135"/>
      <c r="GWR84" s="135"/>
      <c r="GWS84" s="135"/>
      <c r="GWT84" s="135"/>
      <c r="GWU84" s="135"/>
      <c r="GWV84" s="135"/>
      <c r="GWW84" s="135"/>
      <c r="GWX84" s="135"/>
      <c r="GWY84" s="135"/>
      <c r="GWZ84" s="135"/>
      <c r="GXA84" s="135"/>
      <c r="GXB84" s="135"/>
      <c r="GXC84" s="135"/>
      <c r="GXD84" s="135"/>
      <c r="GXE84" s="135"/>
      <c r="GXF84" s="135"/>
      <c r="GXG84" s="135"/>
      <c r="GXH84" s="135"/>
      <c r="GXI84" s="135"/>
      <c r="GXJ84" s="135"/>
      <c r="GXK84" s="135"/>
      <c r="GXL84" s="135"/>
      <c r="GXM84" s="135"/>
      <c r="GXN84" s="135"/>
      <c r="GXO84" s="135"/>
      <c r="GXP84" s="135"/>
      <c r="GXQ84" s="135"/>
      <c r="GXR84" s="135"/>
      <c r="GXS84" s="135"/>
      <c r="GXT84" s="135"/>
      <c r="GXU84" s="135"/>
      <c r="GXV84" s="135"/>
      <c r="GXW84" s="135"/>
      <c r="GXX84" s="135"/>
      <c r="GXY84" s="135"/>
      <c r="GXZ84" s="135"/>
      <c r="GYA84" s="135"/>
      <c r="GYB84" s="135"/>
      <c r="GYC84" s="135"/>
      <c r="GYD84" s="135"/>
      <c r="GYE84" s="135"/>
      <c r="GYF84" s="135"/>
      <c r="GYG84" s="135"/>
      <c r="GYH84" s="135"/>
      <c r="GYI84" s="135"/>
      <c r="GYJ84" s="135"/>
      <c r="GYK84" s="135"/>
      <c r="GYL84" s="135"/>
      <c r="GYM84" s="135"/>
      <c r="GYN84" s="135"/>
      <c r="GYO84" s="135"/>
      <c r="GYP84" s="135"/>
      <c r="GYQ84" s="135"/>
      <c r="GYR84" s="135"/>
      <c r="GYS84" s="135"/>
      <c r="GYT84" s="135"/>
      <c r="GYU84" s="135"/>
      <c r="GYV84" s="135"/>
      <c r="GYW84" s="135"/>
      <c r="GYX84" s="135"/>
      <c r="GYY84" s="135"/>
      <c r="GYZ84" s="135"/>
      <c r="GZA84" s="135"/>
      <c r="GZB84" s="135"/>
      <c r="GZC84" s="135"/>
      <c r="GZD84" s="135"/>
      <c r="GZE84" s="135"/>
      <c r="GZF84" s="135"/>
      <c r="GZG84" s="135"/>
      <c r="GZH84" s="135"/>
      <c r="GZI84" s="135"/>
      <c r="GZJ84" s="135"/>
      <c r="GZK84" s="135"/>
      <c r="GZL84" s="135"/>
      <c r="GZM84" s="135"/>
      <c r="GZN84" s="135"/>
      <c r="GZO84" s="135"/>
      <c r="GZP84" s="135"/>
      <c r="GZQ84" s="135"/>
      <c r="GZR84" s="135"/>
      <c r="GZS84" s="135"/>
      <c r="GZT84" s="135"/>
      <c r="GZU84" s="135"/>
      <c r="GZV84" s="135"/>
      <c r="GZW84" s="135"/>
      <c r="GZX84" s="135"/>
      <c r="GZY84" s="135"/>
      <c r="GZZ84" s="135"/>
      <c r="HAA84" s="135"/>
      <c r="HAB84" s="135"/>
      <c r="HAC84" s="135"/>
      <c r="HAD84" s="135"/>
      <c r="HAE84" s="135"/>
      <c r="HAF84" s="135"/>
      <c r="HAG84" s="135"/>
      <c r="HAH84" s="135"/>
      <c r="HAI84" s="135"/>
      <c r="HAJ84" s="135"/>
      <c r="HAK84" s="135"/>
      <c r="HAL84" s="135"/>
      <c r="HAM84" s="135"/>
      <c r="HAN84" s="135"/>
      <c r="HAO84" s="135"/>
      <c r="HAP84" s="135"/>
      <c r="HAQ84" s="135"/>
      <c r="HAR84" s="135"/>
      <c r="HAS84" s="135"/>
      <c r="HAT84" s="135"/>
      <c r="HAU84" s="135"/>
      <c r="HAV84" s="135"/>
      <c r="HAW84" s="135"/>
      <c r="HAX84" s="135"/>
      <c r="HAY84" s="135"/>
      <c r="HAZ84" s="135"/>
      <c r="HBA84" s="135"/>
      <c r="HBB84" s="135"/>
      <c r="HBC84" s="135"/>
      <c r="HBD84" s="135"/>
      <c r="HBE84" s="135"/>
      <c r="HBF84" s="135"/>
      <c r="HBG84" s="135"/>
      <c r="HBH84" s="135"/>
      <c r="HBI84" s="135"/>
      <c r="HBJ84" s="135"/>
      <c r="HBK84" s="135"/>
      <c r="HBL84" s="135"/>
      <c r="HBM84" s="135"/>
      <c r="HBN84" s="135"/>
      <c r="HBO84" s="135"/>
      <c r="HBP84" s="135"/>
      <c r="HBQ84" s="135"/>
      <c r="HBR84" s="135"/>
      <c r="HBS84" s="135"/>
      <c r="HBT84" s="135"/>
      <c r="HBU84" s="135"/>
      <c r="HBV84" s="135"/>
      <c r="HBW84" s="135"/>
      <c r="HBX84" s="135"/>
      <c r="HBY84" s="135"/>
      <c r="HBZ84" s="135"/>
      <c r="HCA84" s="135"/>
      <c r="HCB84" s="135"/>
      <c r="HCC84" s="135"/>
      <c r="HCD84" s="135"/>
      <c r="HCE84" s="135"/>
      <c r="HCF84" s="135"/>
      <c r="HCG84" s="135"/>
      <c r="HCH84" s="135"/>
      <c r="HCI84" s="135"/>
      <c r="HCJ84" s="135"/>
      <c r="HCK84" s="135"/>
      <c r="HCL84" s="135"/>
      <c r="HCM84" s="135"/>
      <c r="HCN84" s="135"/>
      <c r="HCO84" s="135"/>
      <c r="HCP84" s="135"/>
      <c r="HCQ84" s="135"/>
      <c r="HCR84" s="135"/>
      <c r="HCS84" s="135"/>
      <c r="HCT84" s="135"/>
      <c r="HCU84" s="135"/>
      <c r="HCV84" s="135"/>
      <c r="HCW84" s="135"/>
      <c r="HCX84" s="135"/>
      <c r="HCY84" s="135"/>
      <c r="HCZ84" s="135"/>
      <c r="HDA84" s="135"/>
      <c r="HDB84" s="135"/>
      <c r="HDC84" s="135"/>
      <c r="HDD84" s="135"/>
      <c r="HDE84" s="135"/>
      <c r="HDF84" s="135"/>
      <c r="HDG84" s="135"/>
      <c r="HDH84" s="135"/>
      <c r="HDI84" s="135"/>
      <c r="HDJ84" s="135"/>
      <c r="HDK84" s="135"/>
      <c r="HDL84" s="135"/>
      <c r="HDM84" s="135"/>
      <c r="HDN84" s="135"/>
      <c r="HDO84" s="135"/>
      <c r="HDP84" s="135"/>
      <c r="HDQ84" s="135"/>
      <c r="HDR84" s="135"/>
      <c r="HDS84" s="135"/>
      <c r="HDT84" s="135"/>
      <c r="HDU84" s="135"/>
      <c r="HDV84" s="135"/>
      <c r="HDW84" s="135"/>
      <c r="HDX84" s="135"/>
      <c r="HDY84" s="135"/>
      <c r="HDZ84" s="135"/>
      <c r="HEA84" s="135"/>
      <c r="HEB84" s="135"/>
      <c r="HEC84" s="135"/>
      <c r="HED84" s="135"/>
      <c r="HEE84" s="135"/>
      <c r="HEF84" s="135"/>
      <c r="HEG84" s="135"/>
      <c r="HEH84" s="135"/>
      <c r="HEI84" s="135"/>
      <c r="HEJ84" s="135"/>
      <c r="HEK84" s="135"/>
      <c r="HEL84" s="135"/>
      <c r="HEM84" s="135"/>
      <c r="HEN84" s="135"/>
      <c r="HEO84" s="135"/>
      <c r="HEP84" s="135"/>
      <c r="HEQ84" s="135"/>
      <c r="HER84" s="135"/>
      <c r="HES84" s="135"/>
      <c r="HET84" s="135"/>
      <c r="HEU84" s="135"/>
      <c r="HEV84" s="135"/>
      <c r="HEW84" s="135"/>
      <c r="HEX84" s="135"/>
      <c r="HEY84" s="135"/>
      <c r="HEZ84" s="135"/>
      <c r="HFA84" s="135"/>
      <c r="HFB84" s="135"/>
      <c r="HFC84" s="135"/>
      <c r="HFD84" s="135"/>
      <c r="HFE84" s="135"/>
      <c r="HFF84" s="135"/>
      <c r="HFG84" s="135"/>
      <c r="HFH84" s="135"/>
      <c r="HFI84" s="135"/>
      <c r="HFJ84" s="135"/>
      <c r="HFK84" s="135"/>
      <c r="HFL84" s="135"/>
      <c r="HFM84" s="135"/>
      <c r="HFN84" s="135"/>
      <c r="HFO84" s="135"/>
      <c r="HFP84" s="135"/>
      <c r="HFQ84" s="135"/>
      <c r="HFR84" s="135"/>
      <c r="HFS84" s="135"/>
      <c r="HFT84" s="135"/>
      <c r="HFU84" s="135"/>
      <c r="HFV84" s="135"/>
      <c r="HFW84" s="135"/>
      <c r="HFX84" s="135"/>
      <c r="HFY84" s="135"/>
      <c r="HFZ84" s="135"/>
      <c r="HGA84" s="135"/>
      <c r="HGB84" s="135"/>
      <c r="HGC84" s="135"/>
      <c r="HGD84" s="135"/>
      <c r="HGE84" s="135"/>
      <c r="HGF84" s="135"/>
      <c r="HGG84" s="135"/>
      <c r="HGH84" s="135"/>
      <c r="HGI84" s="135"/>
      <c r="HGJ84" s="135"/>
      <c r="HGK84" s="135"/>
      <c r="HGL84" s="135"/>
      <c r="HGM84" s="135"/>
      <c r="HGN84" s="135"/>
      <c r="HGO84" s="135"/>
      <c r="HGP84" s="135"/>
      <c r="HGQ84" s="135"/>
      <c r="HGR84" s="135"/>
      <c r="HGS84" s="135"/>
      <c r="HGT84" s="135"/>
      <c r="HGU84" s="135"/>
      <c r="HGV84" s="135"/>
      <c r="HGW84" s="135"/>
      <c r="HGX84" s="135"/>
      <c r="HGY84" s="135"/>
      <c r="HGZ84" s="135"/>
      <c r="HHA84" s="135"/>
      <c r="HHB84" s="135"/>
      <c r="HHC84" s="135"/>
      <c r="HHD84" s="135"/>
      <c r="HHE84" s="135"/>
      <c r="HHF84" s="135"/>
      <c r="HHG84" s="135"/>
      <c r="HHH84" s="135"/>
      <c r="HHI84" s="135"/>
      <c r="HHJ84" s="135"/>
      <c r="HHK84" s="135"/>
      <c r="HHL84" s="135"/>
      <c r="HHM84" s="135"/>
      <c r="HHN84" s="135"/>
      <c r="HHO84" s="135"/>
      <c r="HHP84" s="135"/>
      <c r="HHQ84" s="135"/>
      <c r="HHR84" s="135"/>
      <c r="HHS84" s="135"/>
      <c r="HHT84" s="135"/>
      <c r="HHU84" s="135"/>
      <c r="HHV84" s="135"/>
      <c r="HHW84" s="135"/>
      <c r="HHX84" s="135"/>
      <c r="HHY84" s="135"/>
      <c r="HHZ84" s="135"/>
      <c r="HIA84" s="135"/>
      <c r="HIB84" s="135"/>
      <c r="HIC84" s="135"/>
      <c r="HID84" s="135"/>
      <c r="HIE84" s="135"/>
      <c r="HIF84" s="135"/>
      <c r="HIG84" s="135"/>
      <c r="HIH84" s="135"/>
      <c r="HII84" s="135"/>
      <c r="HIJ84" s="135"/>
      <c r="HIK84" s="135"/>
      <c r="HIL84" s="135"/>
      <c r="HIM84" s="135"/>
      <c r="HIN84" s="135"/>
      <c r="HIO84" s="135"/>
      <c r="HIP84" s="135"/>
      <c r="HIQ84" s="135"/>
      <c r="HIR84" s="135"/>
      <c r="HIS84" s="135"/>
      <c r="HIT84" s="135"/>
      <c r="HIU84" s="135"/>
      <c r="HIV84" s="135"/>
      <c r="HIW84" s="135"/>
      <c r="HIX84" s="135"/>
      <c r="HIY84" s="135"/>
      <c r="HIZ84" s="135"/>
      <c r="HJA84" s="135"/>
      <c r="HJB84" s="135"/>
      <c r="HJC84" s="135"/>
      <c r="HJD84" s="135"/>
      <c r="HJE84" s="135"/>
      <c r="HJF84" s="135"/>
      <c r="HJG84" s="135"/>
      <c r="HJH84" s="135"/>
      <c r="HJI84" s="135"/>
      <c r="HJJ84" s="135"/>
      <c r="HJK84" s="135"/>
      <c r="HJL84" s="135"/>
      <c r="HJM84" s="135"/>
      <c r="HJN84" s="135"/>
      <c r="HJO84" s="135"/>
      <c r="HJP84" s="135"/>
      <c r="HJQ84" s="135"/>
      <c r="HJR84" s="135"/>
      <c r="HJS84" s="135"/>
      <c r="HJT84" s="135"/>
      <c r="HJU84" s="135"/>
      <c r="HJV84" s="135"/>
      <c r="HJW84" s="135"/>
      <c r="HJX84" s="135"/>
      <c r="HJY84" s="135"/>
      <c r="HJZ84" s="135"/>
      <c r="HKA84" s="135"/>
      <c r="HKB84" s="135"/>
      <c r="HKC84" s="135"/>
      <c r="HKD84" s="135"/>
      <c r="HKE84" s="135"/>
      <c r="HKF84" s="135"/>
      <c r="HKG84" s="135"/>
      <c r="HKH84" s="135"/>
      <c r="HKI84" s="135"/>
      <c r="HKJ84" s="135"/>
      <c r="HKK84" s="135"/>
      <c r="HKL84" s="135"/>
      <c r="HKM84" s="135"/>
      <c r="HKN84" s="135"/>
      <c r="HKO84" s="135"/>
      <c r="HKP84" s="135"/>
      <c r="HKQ84" s="135"/>
      <c r="HKR84" s="135"/>
      <c r="HKS84" s="135"/>
      <c r="HKT84" s="135"/>
      <c r="HKU84" s="135"/>
      <c r="HKV84" s="135"/>
      <c r="HKW84" s="135"/>
      <c r="HKX84" s="135"/>
      <c r="HKY84" s="135"/>
      <c r="HKZ84" s="135"/>
      <c r="HLA84" s="135"/>
      <c r="HLB84" s="135"/>
      <c r="HLC84" s="135"/>
      <c r="HLD84" s="135"/>
      <c r="HLE84" s="135"/>
      <c r="HLF84" s="135"/>
      <c r="HLG84" s="135"/>
      <c r="HLH84" s="135"/>
      <c r="HLI84" s="135"/>
      <c r="HLJ84" s="135"/>
      <c r="HLK84" s="135"/>
      <c r="HLL84" s="135"/>
      <c r="HLM84" s="135"/>
      <c r="HLN84" s="135"/>
      <c r="HLO84" s="135"/>
      <c r="HLP84" s="135"/>
      <c r="HLQ84" s="135"/>
      <c r="HLR84" s="135"/>
      <c r="HLS84" s="135"/>
      <c r="HLT84" s="135"/>
      <c r="HLU84" s="135"/>
      <c r="HLV84" s="135"/>
      <c r="HLW84" s="135"/>
      <c r="HLX84" s="135"/>
      <c r="HLY84" s="135"/>
      <c r="HLZ84" s="135"/>
      <c r="HMA84" s="135"/>
      <c r="HMB84" s="135"/>
      <c r="HMC84" s="135"/>
      <c r="HMD84" s="135"/>
      <c r="HME84" s="135"/>
      <c r="HMF84" s="135"/>
      <c r="HMG84" s="135"/>
      <c r="HMH84" s="135"/>
      <c r="HMI84" s="135"/>
      <c r="HMJ84" s="135"/>
      <c r="HMK84" s="135"/>
      <c r="HML84" s="135"/>
      <c r="HMM84" s="135"/>
      <c r="HMN84" s="135"/>
      <c r="HMO84" s="135"/>
      <c r="HMP84" s="135"/>
      <c r="HMQ84" s="135"/>
      <c r="HMR84" s="135"/>
      <c r="HMS84" s="135"/>
      <c r="HMT84" s="135"/>
      <c r="HMU84" s="135"/>
      <c r="HMV84" s="135"/>
      <c r="HMW84" s="135"/>
      <c r="HMX84" s="135"/>
      <c r="HMY84" s="135"/>
      <c r="HMZ84" s="135"/>
      <c r="HNA84" s="135"/>
      <c r="HNB84" s="135"/>
      <c r="HNC84" s="135"/>
      <c r="HND84" s="135"/>
      <c r="HNE84" s="135"/>
      <c r="HNF84" s="135"/>
      <c r="HNG84" s="135"/>
      <c r="HNH84" s="135"/>
      <c r="HNI84" s="135"/>
      <c r="HNJ84" s="135"/>
      <c r="HNK84" s="135"/>
      <c r="HNL84" s="135"/>
      <c r="HNM84" s="135"/>
      <c r="HNN84" s="135"/>
      <c r="HNO84" s="135"/>
      <c r="HNP84" s="135"/>
      <c r="HNQ84" s="135"/>
      <c r="HNR84" s="135"/>
      <c r="HNS84" s="135"/>
      <c r="HNT84" s="135"/>
      <c r="HNU84" s="135"/>
      <c r="HNV84" s="135"/>
      <c r="HNW84" s="135"/>
      <c r="HNX84" s="135"/>
      <c r="HNY84" s="135"/>
      <c r="HNZ84" s="135"/>
      <c r="HOA84" s="135"/>
      <c r="HOB84" s="135"/>
      <c r="HOC84" s="135"/>
      <c r="HOD84" s="135"/>
      <c r="HOE84" s="135"/>
      <c r="HOF84" s="135"/>
      <c r="HOG84" s="135"/>
      <c r="HOH84" s="135"/>
      <c r="HOI84" s="135"/>
      <c r="HOJ84" s="135"/>
      <c r="HOK84" s="135"/>
      <c r="HOL84" s="135"/>
      <c r="HOM84" s="135"/>
      <c r="HON84" s="135"/>
      <c r="HOO84" s="135"/>
      <c r="HOP84" s="135"/>
      <c r="HOQ84" s="135"/>
      <c r="HOR84" s="135"/>
      <c r="HOS84" s="135"/>
      <c r="HOT84" s="135"/>
      <c r="HOU84" s="135"/>
      <c r="HOV84" s="135"/>
      <c r="HOW84" s="135"/>
      <c r="HOX84" s="135"/>
      <c r="HOY84" s="135"/>
      <c r="HOZ84" s="135"/>
      <c r="HPA84" s="135"/>
      <c r="HPB84" s="135"/>
      <c r="HPC84" s="135"/>
      <c r="HPD84" s="135"/>
      <c r="HPE84" s="135"/>
      <c r="HPF84" s="135"/>
      <c r="HPG84" s="135"/>
      <c r="HPH84" s="135"/>
      <c r="HPI84" s="135"/>
      <c r="HPJ84" s="135"/>
      <c r="HPK84" s="135"/>
      <c r="HPL84" s="135"/>
      <c r="HPM84" s="135"/>
      <c r="HPN84" s="135"/>
      <c r="HPO84" s="135"/>
      <c r="HPP84" s="135"/>
      <c r="HPQ84" s="135"/>
      <c r="HPR84" s="135"/>
      <c r="HPS84" s="135"/>
      <c r="HPT84" s="135"/>
      <c r="HPU84" s="135"/>
      <c r="HPV84" s="135"/>
      <c r="HPW84" s="135"/>
      <c r="HPX84" s="135"/>
      <c r="HPY84" s="135"/>
      <c r="HPZ84" s="135"/>
      <c r="HQA84" s="135"/>
      <c r="HQB84" s="135"/>
      <c r="HQC84" s="135"/>
      <c r="HQD84" s="135"/>
      <c r="HQE84" s="135"/>
      <c r="HQF84" s="135"/>
      <c r="HQG84" s="135"/>
      <c r="HQH84" s="135"/>
      <c r="HQI84" s="135"/>
      <c r="HQJ84" s="135"/>
      <c r="HQK84" s="135"/>
      <c r="HQL84" s="135"/>
      <c r="HQM84" s="135"/>
      <c r="HQN84" s="135"/>
      <c r="HQO84" s="135"/>
      <c r="HQP84" s="135"/>
      <c r="HQQ84" s="135"/>
      <c r="HQR84" s="135"/>
      <c r="HQS84" s="135"/>
      <c r="HQT84" s="135"/>
      <c r="HQU84" s="135"/>
      <c r="HQV84" s="135"/>
      <c r="HQW84" s="135"/>
      <c r="HQX84" s="135"/>
      <c r="HQY84" s="135"/>
      <c r="HQZ84" s="135"/>
      <c r="HRA84" s="135"/>
      <c r="HRB84" s="135"/>
      <c r="HRC84" s="135"/>
      <c r="HRD84" s="135"/>
      <c r="HRE84" s="135"/>
      <c r="HRF84" s="135"/>
      <c r="HRG84" s="135"/>
      <c r="HRH84" s="135"/>
      <c r="HRI84" s="135"/>
      <c r="HRJ84" s="135"/>
      <c r="HRK84" s="135"/>
      <c r="HRL84" s="135"/>
      <c r="HRM84" s="135"/>
      <c r="HRN84" s="135"/>
      <c r="HRO84" s="135"/>
      <c r="HRP84" s="135"/>
      <c r="HRQ84" s="135"/>
      <c r="HRR84" s="135"/>
      <c r="HRS84" s="135"/>
      <c r="HRT84" s="135"/>
      <c r="HRU84" s="135"/>
      <c r="HRV84" s="135"/>
      <c r="HRW84" s="135"/>
      <c r="HRX84" s="135"/>
      <c r="HRY84" s="135"/>
      <c r="HRZ84" s="135"/>
      <c r="HSA84" s="135"/>
      <c r="HSB84" s="135"/>
      <c r="HSC84" s="135"/>
      <c r="HSD84" s="135"/>
      <c r="HSE84" s="135"/>
      <c r="HSF84" s="135"/>
      <c r="HSG84" s="135"/>
      <c r="HSH84" s="135"/>
      <c r="HSI84" s="135"/>
      <c r="HSJ84" s="135"/>
      <c r="HSK84" s="135"/>
      <c r="HSL84" s="135"/>
      <c r="HSM84" s="135"/>
      <c r="HSN84" s="135"/>
      <c r="HSO84" s="135"/>
      <c r="HSP84" s="135"/>
      <c r="HSQ84" s="135"/>
      <c r="HSR84" s="135"/>
      <c r="HSS84" s="135"/>
      <c r="HST84" s="135"/>
      <c r="HSU84" s="135"/>
      <c r="HSV84" s="135"/>
      <c r="HSW84" s="135"/>
      <c r="HSX84" s="135"/>
      <c r="HSY84" s="135"/>
      <c r="HSZ84" s="135"/>
      <c r="HTA84" s="135"/>
      <c r="HTB84" s="135"/>
      <c r="HTC84" s="135"/>
      <c r="HTD84" s="135"/>
      <c r="HTE84" s="135"/>
      <c r="HTF84" s="135"/>
      <c r="HTG84" s="135"/>
      <c r="HTH84" s="135"/>
      <c r="HTI84" s="135"/>
      <c r="HTJ84" s="135"/>
      <c r="HTK84" s="135"/>
      <c r="HTL84" s="135"/>
      <c r="HTM84" s="135"/>
      <c r="HTN84" s="135"/>
      <c r="HTO84" s="135"/>
      <c r="HTP84" s="135"/>
      <c r="HTQ84" s="135"/>
      <c r="HTR84" s="135"/>
      <c r="HTS84" s="135"/>
      <c r="HTT84" s="135"/>
      <c r="HTU84" s="135"/>
      <c r="HTV84" s="135"/>
      <c r="HTW84" s="135"/>
      <c r="HTX84" s="135"/>
      <c r="HTY84" s="135"/>
      <c r="HTZ84" s="135"/>
      <c r="HUA84" s="135"/>
      <c r="HUB84" s="135"/>
      <c r="HUC84" s="135"/>
      <c r="HUD84" s="135"/>
      <c r="HUE84" s="135"/>
      <c r="HUF84" s="135"/>
      <c r="HUG84" s="135"/>
      <c r="HUH84" s="135"/>
      <c r="HUI84" s="135"/>
      <c r="HUJ84" s="135"/>
      <c r="HUK84" s="135"/>
      <c r="HUL84" s="135"/>
      <c r="HUM84" s="135"/>
      <c r="HUN84" s="135"/>
      <c r="HUO84" s="135"/>
      <c r="HUP84" s="135"/>
      <c r="HUQ84" s="135"/>
      <c r="HUR84" s="135"/>
      <c r="HUS84" s="135"/>
      <c r="HUT84" s="135"/>
      <c r="HUU84" s="135"/>
      <c r="HUV84" s="135"/>
      <c r="HUW84" s="135"/>
      <c r="HUX84" s="135"/>
      <c r="HUY84" s="135"/>
      <c r="HUZ84" s="135"/>
      <c r="HVA84" s="135"/>
      <c r="HVB84" s="135"/>
      <c r="HVC84" s="135"/>
      <c r="HVD84" s="135"/>
      <c r="HVE84" s="135"/>
      <c r="HVF84" s="135"/>
      <c r="HVG84" s="135"/>
      <c r="HVH84" s="135"/>
      <c r="HVI84" s="135"/>
      <c r="HVJ84" s="135"/>
      <c r="HVK84" s="135"/>
      <c r="HVL84" s="135"/>
      <c r="HVM84" s="135"/>
      <c r="HVN84" s="135"/>
      <c r="HVO84" s="135"/>
      <c r="HVP84" s="135"/>
      <c r="HVQ84" s="135"/>
      <c r="HVR84" s="135"/>
      <c r="HVS84" s="135"/>
      <c r="HVT84" s="135"/>
      <c r="HVU84" s="135"/>
      <c r="HVV84" s="135"/>
      <c r="HVW84" s="135"/>
      <c r="HVX84" s="135"/>
      <c r="HVY84" s="135"/>
      <c r="HVZ84" s="135"/>
      <c r="HWA84" s="135"/>
      <c r="HWB84" s="135"/>
      <c r="HWC84" s="135"/>
      <c r="HWD84" s="135"/>
      <c r="HWE84" s="135"/>
      <c r="HWF84" s="135"/>
      <c r="HWG84" s="135"/>
      <c r="HWH84" s="135"/>
      <c r="HWI84" s="135"/>
      <c r="HWJ84" s="135"/>
      <c r="HWK84" s="135"/>
      <c r="HWL84" s="135"/>
      <c r="HWM84" s="135"/>
      <c r="HWN84" s="135"/>
      <c r="HWO84" s="135"/>
      <c r="HWP84" s="135"/>
      <c r="HWQ84" s="135"/>
      <c r="HWR84" s="135"/>
      <c r="HWS84" s="135"/>
      <c r="HWT84" s="135"/>
      <c r="HWU84" s="135"/>
      <c r="HWV84" s="135"/>
      <c r="HWW84" s="135"/>
      <c r="HWX84" s="135"/>
      <c r="HWY84" s="135"/>
      <c r="HWZ84" s="135"/>
      <c r="HXA84" s="135"/>
      <c r="HXB84" s="135"/>
      <c r="HXC84" s="135"/>
      <c r="HXD84" s="135"/>
      <c r="HXE84" s="135"/>
      <c r="HXF84" s="135"/>
      <c r="HXG84" s="135"/>
      <c r="HXH84" s="135"/>
      <c r="HXI84" s="135"/>
      <c r="HXJ84" s="135"/>
      <c r="HXK84" s="135"/>
      <c r="HXL84" s="135"/>
      <c r="HXM84" s="135"/>
      <c r="HXN84" s="135"/>
      <c r="HXO84" s="135"/>
      <c r="HXP84" s="135"/>
      <c r="HXQ84" s="135"/>
      <c r="HXR84" s="135"/>
      <c r="HXS84" s="135"/>
      <c r="HXT84" s="135"/>
      <c r="HXU84" s="135"/>
      <c r="HXV84" s="135"/>
      <c r="HXW84" s="135"/>
      <c r="HXX84" s="135"/>
      <c r="HXY84" s="135"/>
      <c r="HXZ84" s="135"/>
      <c r="HYA84" s="135"/>
      <c r="HYB84" s="135"/>
      <c r="HYC84" s="135"/>
      <c r="HYD84" s="135"/>
      <c r="HYE84" s="135"/>
      <c r="HYF84" s="135"/>
      <c r="HYG84" s="135"/>
      <c r="HYH84" s="135"/>
      <c r="HYI84" s="135"/>
      <c r="HYJ84" s="135"/>
      <c r="HYK84" s="135"/>
      <c r="HYL84" s="135"/>
      <c r="HYM84" s="135"/>
      <c r="HYN84" s="135"/>
      <c r="HYO84" s="135"/>
      <c r="HYP84" s="135"/>
      <c r="HYQ84" s="135"/>
      <c r="HYR84" s="135"/>
      <c r="HYS84" s="135"/>
      <c r="HYT84" s="135"/>
      <c r="HYU84" s="135"/>
      <c r="HYV84" s="135"/>
      <c r="HYW84" s="135"/>
      <c r="HYX84" s="135"/>
      <c r="HYY84" s="135"/>
      <c r="HYZ84" s="135"/>
      <c r="HZA84" s="135"/>
      <c r="HZB84" s="135"/>
      <c r="HZC84" s="135"/>
      <c r="HZD84" s="135"/>
      <c r="HZE84" s="135"/>
      <c r="HZF84" s="135"/>
      <c r="HZG84" s="135"/>
      <c r="HZH84" s="135"/>
      <c r="HZI84" s="135"/>
      <c r="HZJ84" s="135"/>
      <c r="HZK84" s="135"/>
      <c r="HZL84" s="135"/>
      <c r="HZM84" s="135"/>
      <c r="HZN84" s="135"/>
      <c r="HZO84" s="135"/>
      <c r="HZP84" s="135"/>
      <c r="HZQ84" s="135"/>
      <c r="HZR84" s="135"/>
      <c r="HZS84" s="135"/>
      <c r="HZT84" s="135"/>
      <c r="HZU84" s="135"/>
      <c r="HZV84" s="135"/>
      <c r="HZW84" s="135"/>
      <c r="HZX84" s="135"/>
      <c r="HZY84" s="135"/>
      <c r="HZZ84" s="135"/>
      <c r="IAA84" s="135"/>
      <c r="IAB84" s="135"/>
      <c r="IAC84" s="135"/>
      <c r="IAD84" s="135"/>
      <c r="IAE84" s="135"/>
      <c r="IAF84" s="135"/>
      <c r="IAG84" s="135"/>
      <c r="IAH84" s="135"/>
      <c r="IAI84" s="135"/>
      <c r="IAJ84" s="135"/>
      <c r="IAK84" s="135"/>
      <c r="IAL84" s="135"/>
      <c r="IAM84" s="135"/>
      <c r="IAN84" s="135"/>
      <c r="IAO84" s="135"/>
      <c r="IAP84" s="135"/>
      <c r="IAQ84" s="135"/>
      <c r="IAR84" s="135"/>
      <c r="IAS84" s="135"/>
      <c r="IAT84" s="135"/>
      <c r="IAU84" s="135"/>
      <c r="IAV84" s="135"/>
      <c r="IAW84" s="135"/>
      <c r="IAX84" s="135"/>
      <c r="IAY84" s="135"/>
      <c r="IAZ84" s="135"/>
      <c r="IBA84" s="135"/>
      <c r="IBB84" s="135"/>
      <c r="IBC84" s="135"/>
      <c r="IBD84" s="135"/>
      <c r="IBE84" s="135"/>
      <c r="IBF84" s="135"/>
      <c r="IBG84" s="135"/>
      <c r="IBH84" s="135"/>
      <c r="IBI84" s="135"/>
      <c r="IBJ84" s="135"/>
      <c r="IBK84" s="135"/>
      <c r="IBL84" s="135"/>
      <c r="IBM84" s="135"/>
      <c r="IBN84" s="135"/>
      <c r="IBO84" s="135"/>
      <c r="IBP84" s="135"/>
      <c r="IBQ84" s="135"/>
      <c r="IBR84" s="135"/>
      <c r="IBS84" s="135"/>
      <c r="IBT84" s="135"/>
      <c r="IBU84" s="135"/>
      <c r="IBV84" s="135"/>
      <c r="IBW84" s="135"/>
      <c r="IBX84" s="135"/>
      <c r="IBY84" s="135"/>
      <c r="IBZ84" s="135"/>
      <c r="ICA84" s="135"/>
      <c r="ICB84" s="135"/>
      <c r="ICC84" s="135"/>
      <c r="ICD84" s="135"/>
      <c r="ICE84" s="135"/>
      <c r="ICF84" s="135"/>
      <c r="ICG84" s="135"/>
      <c r="ICH84" s="135"/>
      <c r="ICI84" s="135"/>
      <c r="ICJ84" s="135"/>
      <c r="ICK84" s="135"/>
      <c r="ICL84" s="135"/>
      <c r="ICM84" s="135"/>
      <c r="ICN84" s="135"/>
      <c r="ICO84" s="135"/>
      <c r="ICP84" s="135"/>
      <c r="ICQ84" s="135"/>
      <c r="ICR84" s="135"/>
      <c r="ICS84" s="135"/>
      <c r="ICT84" s="135"/>
      <c r="ICU84" s="135"/>
      <c r="ICV84" s="135"/>
      <c r="ICW84" s="135"/>
      <c r="ICX84" s="135"/>
      <c r="ICY84" s="135"/>
      <c r="ICZ84" s="135"/>
      <c r="IDA84" s="135"/>
      <c r="IDB84" s="135"/>
      <c r="IDC84" s="135"/>
      <c r="IDD84" s="135"/>
      <c r="IDE84" s="135"/>
      <c r="IDF84" s="135"/>
      <c r="IDG84" s="135"/>
      <c r="IDH84" s="135"/>
      <c r="IDI84" s="135"/>
      <c r="IDJ84" s="135"/>
      <c r="IDK84" s="135"/>
      <c r="IDL84" s="135"/>
      <c r="IDM84" s="135"/>
      <c r="IDN84" s="135"/>
      <c r="IDO84" s="135"/>
      <c r="IDP84" s="135"/>
      <c r="IDQ84" s="135"/>
      <c r="IDR84" s="135"/>
      <c r="IDS84" s="135"/>
      <c r="IDT84" s="135"/>
      <c r="IDU84" s="135"/>
      <c r="IDV84" s="135"/>
      <c r="IDW84" s="135"/>
      <c r="IDX84" s="135"/>
      <c r="IDY84" s="135"/>
      <c r="IDZ84" s="135"/>
      <c r="IEA84" s="135"/>
      <c r="IEB84" s="135"/>
      <c r="IEC84" s="135"/>
      <c r="IED84" s="135"/>
      <c r="IEE84" s="135"/>
      <c r="IEF84" s="135"/>
      <c r="IEG84" s="135"/>
      <c r="IEH84" s="135"/>
      <c r="IEI84" s="135"/>
      <c r="IEJ84" s="135"/>
      <c r="IEK84" s="135"/>
      <c r="IEL84" s="135"/>
      <c r="IEM84" s="135"/>
      <c r="IEN84" s="135"/>
      <c r="IEO84" s="135"/>
      <c r="IEP84" s="135"/>
      <c r="IEQ84" s="135"/>
      <c r="IER84" s="135"/>
      <c r="IES84" s="135"/>
      <c r="IET84" s="135"/>
      <c r="IEU84" s="135"/>
      <c r="IEV84" s="135"/>
      <c r="IEW84" s="135"/>
      <c r="IEX84" s="135"/>
      <c r="IEY84" s="135"/>
      <c r="IEZ84" s="135"/>
      <c r="IFA84" s="135"/>
      <c r="IFB84" s="135"/>
      <c r="IFC84" s="135"/>
      <c r="IFD84" s="135"/>
      <c r="IFE84" s="135"/>
      <c r="IFF84" s="135"/>
      <c r="IFG84" s="135"/>
      <c r="IFH84" s="135"/>
      <c r="IFI84" s="135"/>
      <c r="IFJ84" s="135"/>
      <c r="IFK84" s="135"/>
      <c r="IFL84" s="135"/>
      <c r="IFM84" s="135"/>
      <c r="IFN84" s="135"/>
      <c r="IFO84" s="135"/>
      <c r="IFP84" s="135"/>
      <c r="IFQ84" s="135"/>
      <c r="IFR84" s="135"/>
      <c r="IFS84" s="135"/>
      <c r="IFT84" s="135"/>
      <c r="IFU84" s="135"/>
      <c r="IFV84" s="135"/>
      <c r="IFW84" s="135"/>
      <c r="IFX84" s="135"/>
      <c r="IFY84" s="135"/>
      <c r="IFZ84" s="135"/>
      <c r="IGA84" s="135"/>
      <c r="IGB84" s="135"/>
      <c r="IGC84" s="135"/>
      <c r="IGD84" s="135"/>
      <c r="IGE84" s="135"/>
      <c r="IGF84" s="135"/>
      <c r="IGG84" s="135"/>
      <c r="IGH84" s="135"/>
      <c r="IGI84" s="135"/>
      <c r="IGJ84" s="135"/>
      <c r="IGK84" s="135"/>
      <c r="IGL84" s="135"/>
      <c r="IGM84" s="135"/>
      <c r="IGN84" s="135"/>
      <c r="IGO84" s="135"/>
      <c r="IGP84" s="135"/>
      <c r="IGQ84" s="135"/>
      <c r="IGR84" s="135"/>
      <c r="IGS84" s="135"/>
      <c r="IGT84" s="135"/>
      <c r="IGU84" s="135"/>
      <c r="IGV84" s="135"/>
      <c r="IGW84" s="135"/>
      <c r="IGX84" s="135"/>
      <c r="IGY84" s="135"/>
      <c r="IGZ84" s="135"/>
      <c r="IHA84" s="135"/>
      <c r="IHB84" s="135"/>
      <c r="IHC84" s="135"/>
      <c r="IHD84" s="135"/>
      <c r="IHE84" s="135"/>
      <c r="IHF84" s="135"/>
      <c r="IHG84" s="135"/>
      <c r="IHH84" s="135"/>
      <c r="IHI84" s="135"/>
      <c r="IHJ84" s="135"/>
      <c r="IHK84" s="135"/>
      <c r="IHL84" s="135"/>
      <c r="IHM84" s="135"/>
      <c r="IHN84" s="135"/>
      <c r="IHO84" s="135"/>
      <c r="IHP84" s="135"/>
      <c r="IHQ84" s="135"/>
      <c r="IHR84" s="135"/>
      <c r="IHS84" s="135"/>
      <c r="IHT84" s="135"/>
      <c r="IHU84" s="135"/>
      <c r="IHV84" s="135"/>
      <c r="IHW84" s="135"/>
      <c r="IHX84" s="135"/>
      <c r="IHY84" s="135"/>
      <c r="IHZ84" s="135"/>
      <c r="IIA84" s="135"/>
      <c r="IIB84" s="135"/>
      <c r="IIC84" s="135"/>
      <c r="IID84" s="135"/>
      <c r="IIE84" s="135"/>
      <c r="IIF84" s="135"/>
      <c r="IIG84" s="135"/>
      <c r="IIH84" s="135"/>
      <c r="III84" s="135"/>
      <c r="IIJ84" s="135"/>
      <c r="IIK84" s="135"/>
      <c r="IIL84" s="135"/>
      <c r="IIM84" s="135"/>
      <c r="IIN84" s="135"/>
      <c r="IIO84" s="135"/>
      <c r="IIP84" s="135"/>
      <c r="IIQ84" s="135"/>
      <c r="IIR84" s="135"/>
      <c r="IIS84" s="135"/>
      <c r="IIT84" s="135"/>
      <c r="IIU84" s="135"/>
      <c r="IIV84" s="135"/>
      <c r="IIW84" s="135"/>
      <c r="IIX84" s="135"/>
      <c r="IIY84" s="135"/>
      <c r="IIZ84" s="135"/>
      <c r="IJA84" s="135"/>
      <c r="IJB84" s="135"/>
      <c r="IJC84" s="135"/>
      <c r="IJD84" s="135"/>
      <c r="IJE84" s="135"/>
      <c r="IJF84" s="135"/>
      <c r="IJG84" s="135"/>
      <c r="IJH84" s="135"/>
      <c r="IJI84" s="135"/>
      <c r="IJJ84" s="135"/>
      <c r="IJK84" s="135"/>
      <c r="IJL84" s="135"/>
      <c r="IJM84" s="135"/>
      <c r="IJN84" s="135"/>
      <c r="IJO84" s="135"/>
      <c r="IJP84" s="135"/>
      <c r="IJQ84" s="135"/>
      <c r="IJR84" s="135"/>
      <c r="IJS84" s="135"/>
      <c r="IJT84" s="135"/>
      <c r="IJU84" s="135"/>
      <c r="IJV84" s="135"/>
      <c r="IJW84" s="135"/>
      <c r="IJX84" s="135"/>
      <c r="IJY84" s="135"/>
      <c r="IJZ84" s="135"/>
      <c r="IKA84" s="135"/>
      <c r="IKB84" s="135"/>
      <c r="IKC84" s="135"/>
      <c r="IKD84" s="135"/>
      <c r="IKE84" s="135"/>
      <c r="IKF84" s="135"/>
      <c r="IKG84" s="135"/>
      <c r="IKH84" s="135"/>
      <c r="IKI84" s="135"/>
      <c r="IKJ84" s="135"/>
      <c r="IKK84" s="135"/>
      <c r="IKL84" s="135"/>
      <c r="IKM84" s="135"/>
      <c r="IKN84" s="135"/>
      <c r="IKO84" s="135"/>
      <c r="IKP84" s="135"/>
      <c r="IKQ84" s="135"/>
      <c r="IKR84" s="135"/>
      <c r="IKS84" s="135"/>
      <c r="IKT84" s="135"/>
      <c r="IKU84" s="135"/>
      <c r="IKV84" s="135"/>
      <c r="IKW84" s="135"/>
      <c r="IKX84" s="135"/>
      <c r="IKY84" s="135"/>
      <c r="IKZ84" s="135"/>
      <c r="ILA84" s="135"/>
      <c r="ILB84" s="135"/>
      <c r="ILC84" s="135"/>
      <c r="ILD84" s="135"/>
      <c r="ILE84" s="135"/>
      <c r="ILF84" s="135"/>
      <c r="ILG84" s="135"/>
      <c r="ILH84" s="135"/>
      <c r="ILI84" s="135"/>
      <c r="ILJ84" s="135"/>
      <c r="ILK84" s="135"/>
      <c r="ILL84" s="135"/>
      <c r="ILM84" s="135"/>
      <c r="ILN84" s="135"/>
      <c r="ILO84" s="135"/>
      <c r="ILP84" s="135"/>
      <c r="ILQ84" s="135"/>
      <c r="ILR84" s="135"/>
      <c r="ILS84" s="135"/>
      <c r="ILT84" s="135"/>
      <c r="ILU84" s="135"/>
      <c r="ILV84" s="135"/>
      <c r="ILW84" s="135"/>
      <c r="ILX84" s="135"/>
      <c r="ILY84" s="135"/>
      <c r="ILZ84" s="135"/>
      <c r="IMA84" s="135"/>
      <c r="IMB84" s="135"/>
      <c r="IMC84" s="135"/>
      <c r="IMD84" s="135"/>
      <c r="IME84" s="135"/>
      <c r="IMF84" s="135"/>
      <c r="IMG84" s="135"/>
      <c r="IMH84" s="135"/>
      <c r="IMI84" s="135"/>
      <c r="IMJ84" s="135"/>
      <c r="IMK84" s="135"/>
      <c r="IML84" s="135"/>
      <c r="IMM84" s="135"/>
      <c r="IMN84" s="135"/>
      <c r="IMO84" s="135"/>
      <c r="IMP84" s="135"/>
      <c r="IMQ84" s="135"/>
      <c r="IMR84" s="135"/>
      <c r="IMS84" s="135"/>
      <c r="IMT84" s="135"/>
      <c r="IMU84" s="135"/>
      <c r="IMV84" s="135"/>
      <c r="IMW84" s="135"/>
      <c r="IMX84" s="135"/>
      <c r="IMY84" s="135"/>
      <c r="IMZ84" s="135"/>
      <c r="INA84" s="135"/>
      <c r="INB84" s="135"/>
      <c r="INC84" s="135"/>
      <c r="IND84" s="135"/>
      <c r="INE84" s="135"/>
      <c r="INF84" s="135"/>
      <c r="ING84" s="135"/>
      <c r="INH84" s="135"/>
      <c r="INI84" s="135"/>
      <c r="INJ84" s="135"/>
      <c r="INK84" s="135"/>
      <c r="INL84" s="135"/>
      <c r="INM84" s="135"/>
      <c r="INN84" s="135"/>
      <c r="INO84" s="135"/>
      <c r="INP84" s="135"/>
      <c r="INQ84" s="135"/>
      <c r="INR84" s="135"/>
      <c r="INS84" s="135"/>
      <c r="INT84" s="135"/>
      <c r="INU84" s="135"/>
      <c r="INV84" s="135"/>
      <c r="INW84" s="135"/>
      <c r="INX84" s="135"/>
      <c r="INY84" s="135"/>
      <c r="INZ84" s="135"/>
      <c r="IOA84" s="135"/>
      <c r="IOB84" s="135"/>
      <c r="IOC84" s="135"/>
      <c r="IOD84" s="135"/>
      <c r="IOE84" s="135"/>
      <c r="IOF84" s="135"/>
      <c r="IOG84" s="135"/>
      <c r="IOH84" s="135"/>
      <c r="IOI84" s="135"/>
      <c r="IOJ84" s="135"/>
      <c r="IOK84" s="135"/>
      <c r="IOL84" s="135"/>
      <c r="IOM84" s="135"/>
      <c r="ION84" s="135"/>
      <c r="IOO84" s="135"/>
      <c r="IOP84" s="135"/>
      <c r="IOQ84" s="135"/>
      <c r="IOR84" s="135"/>
      <c r="IOS84" s="135"/>
      <c r="IOT84" s="135"/>
      <c r="IOU84" s="135"/>
      <c r="IOV84" s="135"/>
      <c r="IOW84" s="135"/>
      <c r="IOX84" s="135"/>
      <c r="IOY84" s="135"/>
      <c r="IOZ84" s="135"/>
      <c r="IPA84" s="135"/>
      <c r="IPB84" s="135"/>
      <c r="IPC84" s="135"/>
      <c r="IPD84" s="135"/>
      <c r="IPE84" s="135"/>
      <c r="IPF84" s="135"/>
      <c r="IPG84" s="135"/>
      <c r="IPH84" s="135"/>
      <c r="IPI84" s="135"/>
      <c r="IPJ84" s="135"/>
      <c r="IPK84" s="135"/>
      <c r="IPL84" s="135"/>
      <c r="IPM84" s="135"/>
      <c r="IPN84" s="135"/>
      <c r="IPO84" s="135"/>
      <c r="IPP84" s="135"/>
      <c r="IPQ84" s="135"/>
      <c r="IPR84" s="135"/>
      <c r="IPS84" s="135"/>
      <c r="IPT84" s="135"/>
      <c r="IPU84" s="135"/>
      <c r="IPV84" s="135"/>
      <c r="IPW84" s="135"/>
      <c r="IPX84" s="135"/>
      <c r="IPY84" s="135"/>
      <c r="IPZ84" s="135"/>
      <c r="IQA84" s="135"/>
      <c r="IQB84" s="135"/>
      <c r="IQC84" s="135"/>
      <c r="IQD84" s="135"/>
      <c r="IQE84" s="135"/>
      <c r="IQF84" s="135"/>
      <c r="IQG84" s="135"/>
      <c r="IQH84" s="135"/>
      <c r="IQI84" s="135"/>
      <c r="IQJ84" s="135"/>
      <c r="IQK84" s="135"/>
      <c r="IQL84" s="135"/>
      <c r="IQM84" s="135"/>
      <c r="IQN84" s="135"/>
      <c r="IQO84" s="135"/>
      <c r="IQP84" s="135"/>
      <c r="IQQ84" s="135"/>
      <c r="IQR84" s="135"/>
      <c r="IQS84" s="135"/>
      <c r="IQT84" s="135"/>
      <c r="IQU84" s="135"/>
      <c r="IQV84" s="135"/>
      <c r="IQW84" s="135"/>
      <c r="IQX84" s="135"/>
      <c r="IQY84" s="135"/>
      <c r="IQZ84" s="135"/>
      <c r="IRA84" s="135"/>
      <c r="IRB84" s="135"/>
      <c r="IRC84" s="135"/>
      <c r="IRD84" s="135"/>
      <c r="IRE84" s="135"/>
      <c r="IRF84" s="135"/>
      <c r="IRG84" s="135"/>
      <c r="IRH84" s="135"/>
      <c r="IRI84" s="135"/>
      <c r="IRJ84" s="135"/>
      <c r="IRK84" s="135"/>
      <c r="IRL84" s="135"/>
      <c r="IRM84" s="135"/>
      <c r="IRN84" s="135"/>
      <c r="IRO84" s="135"/>
      <c r="IRP84" s="135"/>
      <c r="IRQ84" s="135"/>
      <c r="IRR84" s="135"/>
      <c r="IRS84" s="135"/>
      <c r="IRT84" s="135"/>
      <c r="IRU84" s="135"/>
      <c r="IRV84" s="135"/>
      <c r="IRW84" s="135"/>
      <c r="IRX84" s="135"/>
      <c r="IRY84" s="135"/>
      <c r="IRZ84" s="135"/>
      <c r="ISA84" s="135"/>
      <c r="ISB84" s="135"/>
      <c r="ISC84" s="135"/>
      <c r="ISD84" s="135"/>
      <c r="ISE84" s="135"/>
      <c r="ISF84" s="135"/>
      <c r="ISG84" s="135"/>
      <c r="ISH84" s="135"/>
      <c r="ISI84" s="135"/>
      <c r="ISJ84" s="135"/>
      <c r="ISK84" s="135"/>
      <c r="ISL84" s="135"/>
      <c r="ISM84" s="135"/>
      <c r="ISN84" s="135"/>
      <c r="ISO84" s="135"/>
      <c r="ISP84" s="135"/>
      <c r="ISQ84" s="135"/>
      <c r="ISR84" s="135"/>
      <c r="ISS84" s="135"/>
      <c r="IST84" s="135"/>
      <c r="ISU84" s="135"/>
      <c r="ISV84" s="135"/>
      <c r="ISW84" s="135"/>
      <c r="ISX84" s="135"/>
      <c r="ISY84" s="135"/>
      <c r="ISZ84" s="135"/>
      <c r="ITA84" s="135"/>
      <c r="ITB84" s="135"/>
      <c r="ITC84" s="135"/>
      <c r="ITD84" s="135"/>
      <c r="ITE84" s="135"/>
      <c r="ITF84" s="135"/>
      <c r="ITG84" s="135"/>
      <c r="ITH84" s="135"/>
      <c r="ITI84" s="135"/>
      <c r="ITJ84" s="135"/>
      <c r="ITK84" s="135"/>
      <c r="ITL84" s="135"/>
      <c r="ITM84" s="135"/>
      <c r="ITN84" s="135"/>
      <c r="ITO84" s="135"/>
      <c r="ITP84" s="135"/>
      <c r="ITQ84" s="135"/>
      <c r="ITR84" s="135"/>
      <c r="ITS84" s="135"/>
      <c r="ITT84" s="135"/>
      <c r="ITU84" s="135"/>
      <c r="ITV84" s="135"/>
      <c r="ITW84" s="135"/>
      <c r="ITX84" s="135"/>
      <c r="ITY84" s="135"/>
      <c r="ITZ84" s="135"/>
      <c r="IUA84" s="135"/>
      <c r="IUB84" s="135"/>
      <c r="IUC84" s="135"/>
      <c r="IUD84" s="135"/>
      <c r="IUE84" s="135"/>
      <c r="IUF84" s="135"/>
      <c r="IUG84" s="135"/>
      <c r="IUH84" s="135"/>
      <c r="IUI84" s="135"/>
      <c r="IUJ84" s="135"/>
      <c r="IUK84" s="135"/>
      <c r="IUL84" s="135"/>
      <c r="IUM84" s="135"/>
      <c r="IUN84" s="135"/>
      <c r="IUO84" s="135"/>
      <c r="IUP84" s="135"/>
      <c r="IUQ84" s="135"/>
      <c r="IUR84" s="135"/>
      <c r="IUS84" s="135"/>
      <c r="IUT84" s="135"/>
      <c r="IUU84" s="135"/>
      <c r="IUV84" s="135"/>
      <c r="IUW84" s="135"/>
      <c r="IUX84" s="135"/>
      <c r="IUY84" s="135"/>
      <c r="IUZ84" s="135"/>
      <c r="IVA84" s="135"/>
      <c r="IVB84" s="135"/>
      <c r="IVC84" s="135"/>
      <c r="IVD84" s="135"/>
      <c r="IVE84" s="135"/>
      <c r="IVF84" s="135"/>
      <c r="IVG84" s="135"/>
      <c r="IVH84" s="135"/>
      <c r="IVI84" s="135"/>
      <c r="IVJ84" s="135"/>
      <c r="IVK84" s="135"/>
      <c r="IVL84" s="135"/>
      <c r="IVM84" s="135"/>
      <c r="IVN84" s="135"/>
      <c r="IVO84" s="135"/>
      <c r="IVP84" s="135"/>
      <c r="IVQ84" s="135"/>
      <c r="IVR84" s="135"/>
      <c r="IVS84" s="135"/>
      <c r="IVT84" s="135"/>
      <c r="IVU84" s="135"/>
      <c r="IVV84" s="135"/>
      <c r="IVW84" s="135"/>
      <c r="IVX84" s="135"/>
      <c r="IVY84" s="135"/>
      <c r="IVZ84" s="135"/>
      <c r="IWA84" s="135"/>
      <c r="IWB84" s="135"/>
      <c r="IWC84" s="135"/>
      <c r="IWD84" s="135"/>
      <c r="IWE84" s="135"/>
      <c r="IWF84" s="135"/>
      <c r="IWG84" s="135"/>
      <c r="IWH84" s="135"/>
      <c r="IWI84" s="135"/>
      <c r="IWJ84" s="135"/>
      <c r="IWK84" s="135"/>
      <c r="IWL84" s="135"/>
      <c r="IWM84" s="135"/>
      <c r="IWN84" s="135"/>
      <c r="IWO84" s="135"/>
      <c r="IWP84" s="135"/>
      <c r="IWQ84" s="135"/>
      <c r="IWR84" s="135"/>
      <c r="IWS84" s="135"/>
      <c r="IWT84" s="135"/>
      <c r="IWU84" s="135"/>
      <c r="IWV84" s="135"/>
      <c r="IWW84" s="135"/>
      <c r="IWX84" s="135"/>
      <c r="IWY84" s="135"/>
      <c r="IWZ84" s="135"/>
      <c r="IXA84" s="135"/>
      <c r="IXB84" s="135"/>
      <c r="IXC84" s="135"/>
      <c r="IXD84" s="135"/>
      <c r="IXE84" s="135"/>
      <c r="IXF84" s="135"/>
      <c r="IXG84" s="135"/>
      <c r="IXH84" s="135"/>
      <c r="IXI84" s="135"/>
      <c r="IXJ84" s="135"/>
      <c r="IXK84" s="135"/>
      <c r="IXL84" s="135"/>
      <c r="IXM84" s="135"/>
      <c r="IXN84" s="135"/>
      <c r="IXO84" s="135"/>
      <c r="IXP84" s="135"/>
      <c r="IXQ84" s="135"/>
      <c r="IXR84" s="135"/>
      <c r="IXS84" s="135"/>
      <c r="IXT84" s="135"/>
      <c r="IXU84" s="135"/>
      <c r="IXV84" s="135"/>
      <c r="IXW84" s="135"/>
      <c r="IXX84" s="135"/>
      <c r="IXY84" s="135"/>
      <c r="IXZ84" s="135"/>
      <c r="IYA84" s="135"/>
      <c r="IYB84" s="135"/>
      <c r="IYC84" s="135"/>
      <c r="IYD84" s="135"/>
      <c r="IYE84" s="135"/>
      <c r="IYF84" s="135"/>
      <c r="IYG84" s="135"/>
      <c r="IYH84" s="135"/>
      <c r="IYI84" s="135"/>
      <c r="IYJ84" s="135"/>
      <c r="IYK84" s="135"/>
      <c r="IYL84" s="135"/>
      <c r="IYM84" s="135"/>
      <c r="IYN84" s="135"/>
      <c r="IYO84" s="135"/>
      <c r="IYP84" s="135"/>
      <c r="IYQ84" s="135"/>
      <c r="IYR84" s="135"/>
      <c r="IYS84" s="135"/>
      <c r="IYT84" s="135"/>
      <c r="IYU84" s="135"/>
      <c r="IYV84" s="135"/>
      <c r="IYW84" s="135"/>
      <c r="IYX84" s="135"/>
      <c r="IYY84" s="135"/>
      <c r="IYZ84" s="135"/>
      <c r="IZA84" s="135"/>
      <c r="IZB84" s="135"/>
      <c r="IZC84" s="135"/>
      <c r="IZD84" s="135"/>
      <c r="IZE84" s="135"/>
      <c r="IZF84" s="135"/>
      <c r="IZG84" s="135"/>
      <c r="IZH84" s="135"/>
      <c r="IZI84" s="135"/>
      <c r="IZJ84" s="135"/>
      <c r="IZK84" s="135"/>
      <c r="IZL84" s="135"/>
      <c r="IZM84" s="135"/>
      <c r="IZN84" s="135"/>
      <c r="IZO84" s="135"/>
      <c r="IZP84" s="135"/>
      <c r="IZQ84" s="135"/>
      <c r="IZR84" s="135"/>
      <c r="IZS84" s="135"/>
      <c r="IZT84" s="135"/>
      <c r="IZU84" s="135"/>
      <c r="IZV84" s="135"/>
      <c r="IZW84" s="135"/>
      <c r="IZX84" s="135"/>
      <c r="IZY84" s="135"/>
      <c r="IZZ84" s="135"/>
      <c r="JAA84" s="135"/>
      <c r="JAB84" s="135"/>
      <c r="JAC84" s="135"/>
      <c r="JAD84" s="135"/>
      <c r="JAE84" s="135"/>
      <c r="JAF84" s="135"/>
      <c r="JAG84" s="135"/>
      <c r="JAH84" s="135"/>
      <c r="JAI84" s="135"/>
      <c r="JAJ84" s="135"/>
      <c r="JAK84" s="135"/>
      <c r="JAL84" s="135"/>
      <c r="JAM84" s="135"/>
      <c r="JAN84" s="135"/>
      <c r="JAO84" s="135"/>
      <c r="JAP84" s="135"/>
      <c r="JAQ84" s="135"/>
      <c r="JAR84" s="135"/>
      <c r="JAS84" s="135"/>
      <c r="JAT84" s="135"/>
      <c r="JAU84" s="135"/>
      <c r="JAV84" s="135"/>
      <c r="JAW84" s="135"/>
      <c r="JAX84" s="135"/>
      <c r="JAY84" s="135"/>
      <c r="JAZ84" s="135"/>
      <c r="JBA84" s="135"/>
      <c r="JBB84" s="135"/>
      <c r="JBC84" s="135"/>
      <c r="JBD84" s="135"/>
      <c r="JBE84" s="135"/>
      <c r="JBF84" s="135"/>
      <c r="JBG84" s="135"/>
      <c r="JBH84" s="135"/>
      <c r="JBI84" s="135"/>
      <c r="JBJ84" s="135"/>
      <c r="JBK84" s="135"/>
      <c r="JBL84" s="135"/>
      <c r="JBM84" s="135"/>
      <c r="JBN84" s="135"/>
      <c r="JBO84" s="135"/>
      <c r="JBP84" s="135"/>
      <c r="JBQ84" s="135"/>
      <c r="JBR84" s="135"/>
      <c r="JBS84" s="135"/>
      <c r="JBT84" s="135"/>
      <c r="JBU84" s="135"/>
      <c r="JBV84" s="135"/>
      <c r="JBW84" s="135"/>
      <c r="JBX84" s="135"/>
      <c r="JBY84" s="135"/>
      <c r="JBZ84" s="135"/>
      <c r="JCA84" s="135"/>
      <c r="JCB84" s="135"/>
      <c r="JCC84" s="135"/>
      <c r="JCD84" s="135"/>
      <c r="JCE84" s="135"/>
      <c r="JCF84" s="135"/>
      <c r="JCG84" s="135"/>
      <c r="JCH84" s="135"/>
      <c r="JCI84" s="135"/>
      <c r="JCJ84" s="135"/>
      <c r="JCK84" s="135"/>
      <c r="JCL84" s="135"/>
      <c r="JCM84" s="135"/>
      <c r="JCN84" s="135"/>
      <c r="JCO84" s="135"/>
      <c r="JCP84" s="135"/>
      <c r="JCQ84" s="135"/>
      <c r="JCR84" s="135"/>
      <c r="JCS84" s="135"/>
      <c r="JCT84" s="135"/>
      <c r="JCU84" s="135"/>
      <c r="JCV84" s="135"/>
      <c r="JCW84" s="135"/>
      <c r="JCX84" s="135"/>
      <c r="JCY84" s="135"/>
      <c r="JCZ84" s="135"/>
      <c r="JDA84" s="135"/>
      <c r="JDB84" s="135"/>
      <c r="JDC84" s="135"/>
      <c r="JDD84" s="135"/>
      <c r="JDE84" s="135"/>
      <c r="JDF84" s="135"/>
      <c r="JDG84" s="135"/>
      <c r="JDH84" s="135"/>
      <c r="JDI84" s="135"/>
      <c r="JDJ84" s="135"/>
      <c r="JDK84" s="135"/>
      <c r="JDL84" s="135"/>
      <c r="JDM84" s="135"/>
      <c r="JDN84" s="135"/>
      <c r="JDO84" s="135"/>
      <c r="JDP84" s="135"/>
      <c r="JDQ84" s="135"/>
      <c r="JDR84" s="135"/>
      <c r="JDS84" s="135"/>
      <c r="JDT84" s="135"/>
      <c r="JDU84" s="135"/>
      <c r="JDV84" s="135"/>
      <c r="JDW84" s="135"/>
      <c r="JDX84" s="135"/>
      <c r="JDY84" s="135"/>
      <c r="JDZ84" s="135"/>
      <c r="JEA84" s="135"/>
      <c r="JEB84" s="135"/>
      <c r="JEC84" s="135"/>
      <c r="JED84" s="135"/>
      <c r="JEE84" s="135"/>
      <c r="JEF84" s="135"/>
      <c r="JEG84" s="135"/>
      <c r="JEH84" s="135"/>
      <c r="JEI84" s="135"/>
      <c r="JEJ84" s="135"/>
      <c r="JEK84" s="135"/>
      <c r="JEL84" s="135"/>
      <c r="JEM84" s="135"/>
      <c r="JEN84" s="135"/>
      <c r="JEO84" s="135"/>
      <c r="JEP84" s="135"/>
      <c r="JEQ84" s="135"/>
      <c r="JER84" s="135"/>
      <c r="JES84" s="135"/>
      <c r="JET84" s="135"/>
      <c r="JEU84" s="135"/>
      <c r="JEV84" s="135"/>
      <c r="JEW84" s="135"/>
      <c r="JEX84" s="135"/>
      <c r="JEY84" s="135"/>
      <c r="JEZ84" s="135"/>
      <c r="JFA84" s="135"/>
      <c r="JFB84" s="135"/>
      <c r="JFC84" s="135"/>
      <c r="JFD84" s="135"/>
      <c r="JFE84" s="135"/>
      <c r="JFF84" s="135"/>
      <c r="JFG84" s="135"/>
      <c r="JFH84" s="135"/>
      <c r="JFI84" s="135"/>
      <c r="JFJ84" s="135"/>
      <c r="JFK84" s="135"/>
      <c r="JFL84" s="135"/>
      <c r="JFM84" s="135"/>
      <c r="JFN84" s="135"/>
      <c r="JFO84" s="135"/>
      <c r="JFP84" s="135"/>
      <c r="JFQ84" s="135"/>
      <c r="JFR84" s="135"/>
      <c r="JFS84" s="135"/>
      <c r="JFT84" s="135"/>
      <c r="JFU84" s="135"/>
      <c r="JFV84" s="135"/>
      <c r="JFW84" s="135"/>
      <c r="JFX84" s="135"/>
      <c r="JFY84" s="135"/>
      <c r="JFZ84" s="135"/>
      <c r="JGA84" s="135"/>
      <c r="JGB84" s="135"/>
      <c r="JGC84" s="135"/>
      <c r="JGD84" s="135"/>
      <c r="JGE84" s="135"/>
      <c r="JGF84" s="135"/>
      <c r="JGG84" s="135"/>
      <c r="JGH84" s="135"/>
      <c r="JGI84" s="135"/>
      <c r="JGJ84" s="135"/>
      <c r="JGK84" s="135"/>
      <c r="JGL84" s="135"/>
      <c r="JGM84" s="135"/>
      <c r="JGN84" s="135"/>
      <c r="JGO84" s="135"/>
      <c r="JGP84" s="135"/>
      <c r="JGQ84" s="135"/>
      <c r="JGR84" s="135"/>
      <c r="JGS84" s="135"/>
      <c r="JGT84" s="135"/>
      <c r="JGU84" s="135"/>
      <c r="JGV84" s="135"/>
      <c r="JGW84" s="135"/>
      <c r="JGX84" s="135"/>
      <c r="JGY84" s="135"/>
      <c r="JGZ84" s="135"/>
      <c r="JHA84" s="135"/>
      <c r="JHB84" s="135"/>
      <c r="JHC84" s="135"/>
      <c r="JHD84" s="135"/>
      <c r="JHE84" s="135"/>
      <c r="JHF84" s="135"/>
      <c r="JHG84" s="135"/>
      <c r="JHH84" s="135"/>
      <c r="JHI84" s="135"/>
      <c r="JHJ84" s="135"/>
      <c r="JHK84" s="135"/>
      <c r="JHL84" s="135"/>
      <c r="JHM84" s="135"/>
      <c r="JHN84" s="135"/>
      <c r="JHO84" s="135"/>
      <c r="JHP84" s="135"/>
      <c r="JHQ84" s="135"/>
      <c r="JHR84" s="135"/>
      <c r="JHS84" s="135"/>
      <c r="JHT84" s="135"/>
      <c r="JHU84" s="135"/>
      <c r="JHV84" s="135"/>
      <c r="JHW84" s="135"/>
      <c r="JHX84" s="135"/>
      <c r="JHY84" s="135"/>
      <c r="JHZ84" s="135"/>
      <c r="JIA84" s="135"/>
      <c r="JIB84" s="135"/>
      <c r="JIC84" s="135"/>
      <c r="JID84" s="135"/>
      <c r="JIE84" s="135"/>
      <c r="JIF84" s="135"/>
      <c r="JIG84" s="135"/>
      <c r="JIH84" s="135"/>
      <c r="JII84" s="135"/>
      <c r="JIJ84" s="135"/>
      <c r="JIK84" s="135"/>
      <c r="JIL84" s="135"/>
      <c r="JIM84" s="135"/>
      <c r="JIN84" s="135"/>
      <c r="JIO84" s="135"/>
      <c r="JIP84" s="135"/>
      <c r="JIQ84" s="135"/>
      <c r="JIR84" s="135"/>
      <c r="JIS84" s="135"/>
      <c r="JIT84" s="135"/>
      <c r="JIU84" s="135"/>
      <c r="JIV84" s="135"/>
      <c r="JIW84" s="135"/>
      <c r="JIX84" s="135"/>
      <c r="JIY84" s="135"/>
      <c r="JIZ84" s="135"/>
      <c r="JJA84" s="135"/>
      <c r="JJB84" s="135"/>
      <c r="JJC84" s="135"/>
      <c r="JJD84" s="135"/>
      <c r="JJE84" s="135"/>
      <c r="JJF84" s="135"/>
      <c r="JJG84" s="135"/>
      <c r="JJH84" s="135"/>
      <c r="JJI84" s="135"/>
      <c r="JJJ84" s="135"/>
      <c r="JJK84" s="135"/>
      <c r="JJL84" s="135"/>
      <c r="JJM84" s="135"/>
      <c r="JJN84" s="135"/>
      <c r="JJO84" s="135"/>
      <c r="JJP84" s="135"/>
      <c r="JJQ84" s="135"/>
      <c r="JJR84" s="135"/>
      <c r="JJS84" s="135"/>
      <c r="JJT84" s="135"/>
      <c r="JJU84" s="135"/>
      <c r="JJV84" s="135"/>
      <c r="JJW84" s="135"/>
      <c r="JJX84" s="135"/>
      <c r="JJY84" s="135"/>
      <c r="JJZ84" s="135"/>
      <c r="JKA84" s="135"/>
      <c r="JKB84" s="135"/>
      <c r="JKC84" s="135"/>
      <c r="JKD84" s="135"/>
      <c r="JKE84" s="135"/>
      <c r="JKF84" s="135"/>
      <c r="JKG84" s="135"/>
      <c r="JKH84" s="135"/>
      <c r="JKI84" s="135"/>
      <c r="JKJ84" s="135"/>
      <c r="JKK84" s="135"/>
      <c r="JKL84" s="135"/>
      <c r="JKM84" s="135"/>
      <c r="JKN84" s="135"/>
      <c r="JKO84" s="135"/>
      <c r="JKP84" s="135"/>
      <c r="JKQ84" s="135"/>
      <c r="JKR84" s="135"/>
      <c r="JKS84" s="135"/>
      <c r="JKT84" s="135"/>
      <c r="JKU84" s="135"/>
      <c r="JKV84" s="135"/>
      <c r="JKW84" s="135"/>
      <c r="JKX84" s="135"/>
      <c r="JKY84" s="135"/>
      <c r="JKZ84" s="135"/>
      <c r="JLA84" s="135"/>
      <c r="JLB84" s="135"/>
      <c r="JLC84" s="135"/>
      <c r="JLD84" s="135"/>
      <c r="JLE84" s="135"/>
      <c r="JLF84" s="135"/>
      <c r="JLG84" s="135"/>
      <c r="JLH84" s="135"/>
      <c r="JLI84" s="135"/>
      <c r="JLJ84" s="135"/>
      <c r="JLK84" s="135"/>
      <c r="JLL84" s="135"/>
      <c r="JLM84" s="135"/>
      <c r="JLN84" s="135"/>
      <c r="JLO84" s="135"/>
      <c r="JLP84" s="135"/>
      <c r="JLQ84" s="135"/>
      <c r="JLR84" s="135"/>
      <c r="JLS84" s="135"/>
      <c r="JLT84" s="135"/>
      <c r="JLU84" s="135"/>
      <c r="JLV84" s="135"/>
      <c r="JLW84" s="135"/>
      <c r="JLX84" s="135"/>
      <c r="JLY84" s="135"/>
      <c r="JLZ84" s="135"/>
      <c r="JMA84" s="135"/>
      <c r="JMB84" s="135"/>
      <c r="JMC84" s="135"/>
      <c r="JMD84" s="135"/>
      <c r="JME84" s="135"/>
      <c r="JMF84" s="135"/>
      <c r="JMG84" s="135"/>
      <c r="JMH84" s="135"/>
      <c r="JMI84" s="135"/>
      <c r="JMJ84" s="135"/>
      <c r="JMK84" s="135"/>
      <c r="JML84" s="135"/>
      <c r="JMM84" s="135"/>
      <c r="JMN84" s="135"/>
      <c r="JMO84" s="135"/>
      <c r="JMP84" s="135"/>
      <c r="JMQ84" s="135"/>
      <c r="JMR84" s="135"/>
      <c r="JMS84" s="135"/>
      <c r="JMT84" s="135"/>
      <c r="JMU84" s="135"/>
      <c r="JMV84" s="135"/>
      <c r="JMW84" s="135"/>
      <c r="JMX84" s="135"/>
      <c r="JMY84" s="135"/>
      <c r="JMZ84" s="135"/>
      <c r="JNA84" s="135"/>
      <c r="JNB84" s="135"/>
      <c r="JNC84" s="135"/>
      <c r="JND84" s="135"/>
      <c r="JNE84" s="135"/>
      <c r="JNF84" s="135"/>
      <c r="JNG84" s="135"/>
      <c r="JNH84" s="135"/>
      <c r="JNI84" s="135"/>
      <c r="JNJ84" s="135"/>
      <c r="JNK84" s="135"/>
      <c r="JNL84" s="135"/>
      <c r="JNM84" s="135"/>
      <c r="JNN84" s="135"/>
      <c r="JNO84" s="135"/>
      <c r="JNP84" s="135"/>
      <c r="JNQ84" s="135"/>
      <c r="JNR84" s="135"/>
      <c r="JNS84" s="135"/>
      <c r="JNT84" s="135"/>
      <c r="JNU84" s="135"/>
      <c r="JNV84" s="135"/>
      <c r="JNW84" s="135"/>
      <c r="JNX84" s="135"/>
      <c r="JNY84" s="135"/>
      <c r="JNZ84" s="135"/>
      <c r="JOA84" s="135"/>
      <c r="JOB84" s="135"/>
      <c r="JOC84" s="135"/>
      <c r="JOD84" s="135"/>
      <c r="JOE84" s="135"/>
      <c r="JOF84" s="135"/>
      <c r="JOG84" s="135"/>
      <c r="JOH84" s="135"/>
      <c r="JOI84" s="135"/>
      <c r="JOJ84" s="135"/>
      <c r="JOK84" s="135"/>
      <c r="JOL84" s="135"/>
      <c r="JOM84" s="135"/>
      <c r="JON84" s="135"/>
      <c r="JOO84" s="135"/>
      <c r="JOP84" s="135"/>
      <c r="JOQ84" s="135"/>
      <c r="JOR84" s="135"/>
      <c r="JOS84" s="135"/>
      <c r="JOT84" s="135"/>
      <c r="JOU84" s="135"/>
      <c r="JOV84" s="135"/>
      <c r="JOW84" s="135"/>
      <c r="JOX84" s="135"/>
      <c r="JOY84" s="135"/>
      <c r="JOZ84" s="135"/>
      <c r="JPA84" s="135"/>
      <c r="JPB84" s="135"/>
      <c r="JPC84" s="135"/>
      <c r="JPD84" s="135"/>
      <c r="JPE84" s="135"/>
      <c r="JPF84" s="135"/>
      <c r="JPG84" s="135"/>
      <c r="JPH84" s="135"/>
      <c r="JPI84" s="135"/>
      <c r="JPJ84" s="135"/>
      <c r="JPK84" s="135"/>
      <c r="JPL84" s="135"/>
      <c r="JPM84" s="135"/>
      <c r="JPN84" s="135"/>
      <c r="JPO84" s="135"/>
      <c r="JPP84" s="135"/>
      <c r="JPQ84" s="135"/>
      <c r="JPR84" s="135"/>
      <c r="JPS84" s="135"/>
      <c r="JPT84" s="135"/>
      <c r="JPU84" s="135"/>
      <c r="JPV84" s="135"/>
      <c r="JPW84" s="135"/>
      <c r="JPX84" s="135"/>
      <c r="JPY84" s="135"/>
      <c r="JPZ84" s="135"/>
      <c r="JQA84" s="135"/>
      <c r="JQB84" s="135"/>
      <c r="JQC84" s="135"/>
      <c r="JQD84" s="135"/>
      <c r="JQE84" s="135"/>
      <c r="JQF84" s="135"/>
      <c r="JQG84" s="135"/>
      <c r="JQH84" s="135"/>
      <c r="JQI84" s="135"/>
      <c r="JQJ84" s="135"/>
      <c r="JQK84" s="135"/>
      <c r="JQL84" s="135"/>
      <c r="JQM84" s="135"/>
      <c r="JQN84" s="135"/>
      <c r="JQO84" s="135"/>
      <c r="JQP84" s="135"/>
      <c r="JQQ84" s="135"/>
      <c r="JQR84" s="135"/>
      <c r="JQS84" s="135"/>
      <c r="JQT84" s="135"/>
      <c r="JQU84" s="135"/>
      <c r="JQV84" s="135"/>
      <c r="JQW84" s="135"/>
      <c r="JQX84" s="135"/>
      <c r="JQY84" s="135"/>
      <c r="JQZ84" s="135"/>
      <c r="JRA84" s="135"/>
      <c r="JRB84" s="135"/>
      <c r="JRC84" s="135"/>
      <c r="JRD84" s="135"/>
      <c r="JRE84" s="135"/>
      <c r="JRF84" s="135"/>
      <c r="JRG84" s="135"/>
      <c r="JRH84" s="135"/>
      <c r="JRI84" s="135"/>
      <c r="JRJ84" s="135"/>
      <c r="JRK84" s="135"/>
      <c r="JRL84" s="135"/>
      <c r="JRM84" s="135"/>
      <c r="JRN84" s="135"/>
      <c r="JRO84" s="135"/>
      <c r="JRP84" s="135"/>
      <c r="JRQ84" s="135"/>
      <c r="JRR84" s="135"/>
      <c r="JRS84" s="135"/>
      <c r="JRT84" s="135"/>
      <c r="JRU84" s="135"/>
      <c r="JRV84" s="135"/>
      <c r="JRW84" s="135"/>
      <c r="JRX84" s="135"/>
      <c r="JRY84" s="135"/>
      <c r="JRZ84" s="135"/>
      <c r="JSA84" s="135"/>
      <c r="JSB84" s="135"/>
      <c r="JSC84" s="135"/>
      <c r="JSD84" s="135"/>
      <c r="JSE84" s="135"/>
      <c r="JSF84" s="135"/>
      <c r="JSG84" s="135"/>
      <c r="JSH84" s="135"/>
      <c r="JSI84" s="135"/>
      <c r="JSJ84" s="135"/>
      <c r="JSK84" s="135"/>
      <c r="JSL84" s="135"/>
      <c r="JSM84" s="135"/>
      <c r="JSN84" s="135"/>
      <c r="JSO84" s="135"/>
      <c r="JSP84" s="135"/>
      <c r="JSQ84" s="135"/>
      <c r="JSR84" s="135"/>
      <c r="JSS84" s="135"/>
      <c r="JST84" s="135"/>
      <c r="JSU84" s="135"/>
      <c r="JSV84" s="135"/>
      <c r="JSW84" s="135"/>
      <c r="JSX84" s="135"/>
      <c r="JSY84" s="135"/>
      <c r="JSZ84" s="135"/>
      <c r="JTA84" s="135"/>
      <c r="JTB84" s="135"/>
      <c r="JTC84" s="135"/>
      <c r="JTD84" s="135"/>
      <c r="JTE84" s="135"/>
      <c r="JTF84" s="135"/>
      <c r="JTG84" s="135"/>
      <c r="JTH84" s="135"/>
      <c r="JTI84" s="135"/>
      <c r="JTJ84" s="135"/>
      <c r="JTK84" s="135"/>
      <c r="JTL84" s="135"/>
      <c r="JTM84" s="135"/>
      <c r="JTN84" s="135"/>
      <c r="JTO84" s="135"/>
      <c r="JTP84" s="135"/>
      <c r="JTQ84" s="135"/>
      <c r="JTR84" s="135"/>
      <c r="JTS84" s="135"/>
      <c r="JTT84" s="135"/>
      <c r="JTU84" s="135"/>
      <c r="JTV84" s="135"/>
      <c r="JTW84" s="135"/>
      <c r="JTX84" s="135"/>
      <c r="JTY84" s="135"/>
      <c r="JTZ84" s="135"/>
      <c r="JUA84" s="135"/>
      <c r="JUB84" s="135"/>
      <c r="JUC84" s="135"/>
      <c r="JUD84" s="135"/>
      <c r="JUE84" s="135"/>
      <c r="JUF84" s="135"/>
      <c r="JUG84" s="135"/>
      <c r="JUH84" s="135"/>
      <c r="JUI84" s="135"/>
      <c r="JUJ84" s="135"/>
      <c r="JUK84" s="135"/>
      <c r="JUL84" s="135"/>
      <c r="JUM84" s="135"/>
      <c r="JUN84" s="135"/>
      <c r="JUO84" s="135"/>
      <c r="JUP84" s="135"/>
      <c r="JUQ84" s="135"/>
      <c r="JUR84" s="135"/>
      <c r="JUS84" s="135"/>
      <c r="JUT84" s="135"/>
      <c r="JUU84" s="135"/>
      <c r="JUV84" s="135"/>
      <c r="JUW84" s="135"/>
      <c r="JUX84" s="135"/>
      <c r="JUY84" s="135"/>
      <c r="JUZ84" s="135"/>
      <c r="JVA84" s="135"/>
      <c r="JVB84" s="135"/>
      <c r="JVC84" s="135"/>
      <c r="JVD84" s="135"/>
      <c r="JVE84" s="135"/>
      <c r="JVF84" s="135"/>
      <c r="JVG84" s="135"/>
      <c r="JVH84" s="135"/>
      <c r="JVI84" s="135"/>
      <c r="JVJ84" s="135"/>
      <c r="JVK84" s="135"/>
      <c r="JVL84" s="135"/>
      <c r="JVM84" s="135"/>
      <c r="JVN84" s="135"/>
      <c r="JVO84" s="135"/>
      <c r="JVP84" s="135"/>
      <c r="JVQ84" s="135"/>
      <c r="JVR84" s="135"/>
      <c r="JVS84" s="135"/>
      <c r="JVT84" s="135"/>
      <c r="JVU84" s="135"/>
      <c r="JVV84" s="135"/>
      <c r="JVW84" s="135"/>
      <c r="JVX84" s="135"/>
      <c r="JVY84" s="135"/>
      <c r="JVZ84" s="135"/>
      <c r="JWA84" s="135"/>
      <c r="JWB84" s="135"/>
      <c r="JWC84" s="135"/>
      <c r="JWD84" s="135"/>
      <c r="JWE84" s="135"/>
      <c r="JWF84" s="135"/>
      <c r="JWG84" s="135"/>
      <c r="JWH84" s="135"/>
      <c r="JWI84" s="135"/>
      <c r="JWJ84" s="135"/>
      <c r="JWK84" s="135"/>
      <c r="JWL84" s="135"/>
      <c r="JWM84" s="135"/>
      <c r="JWN84" s="135"/>
      <c r="JWO84" s="135"/>
      <c r="JWP84" s="135"/>
      <c r="JWQ84" s="135"/>
      <c r="JWR84" s="135"/>
      <c r="JWS84" s="135"/>
      <c r="JWT84" s="135"/>
      <c r="JWU84" s="135"/>
      <c r="JWV84" s="135"/>
      <c r="JWW84" s="135"/>
      <c r="JWX84" s="135"/>
      <c r="JWY84" s="135"/>
      <c r="JWZ84" s="135"/>
      <c r="JXA84" s="135"/>
      <c r="JXB84" s="135"/>
      <c r="JXC84" s="135"/>
      <c r="JXD84" s="135"/>
      <c r="JXE84" s="135"/>
      <c r="JXF84" s="135"/>
      <c r="JXG84" s="135"/>
      <c r="JXH84" s="135"/>
      <c r="JXI84" s="135"/>
      <c r="JXJ84" s="135"/>
      <c r="JXK84" s="135"/>
      <c r="JXL84" s="135"/>
      <c r="JXM84" s="135"/>
      <c r="JXN84" s="135"/>
      <c r="JXO84" s="135"/>
      <c r="JXP84" s="135"/>
      <c r="JXQ84" s="135"/>
      <c r="JXR84" s="135"/>
      <c r="JXS84" s="135"/>
      <c r="JXT84" s="135"/>
      <c r="JXU84" s="135"/>
      <c r="JXV84" s="135"/>
      <c r="JXW84" s="135"/>
      <c r="JXX84" s="135"/>
      <c r="JXY84" s="135"/>
      <c r="JXZ84" s="135"/>
      <c r="JYA84" s="135"/>
      <c r="JYB84" s="135"/>
      <c r="JYC84" s="135"/>
      <c r="JYD84" s="135"/>
      <c r="JYE84" s="135"/>
      <c r="JYF84" s="135"/>
      <c r="JYG84" s="135"/>
      <c r="JYH84" s="135"/>
      <c r="JYI84" s="135"/>
      <c r="JYJ84" s="135"/>
      <c r="JYK84" s="135"/>
      <c r="JYL84" s="135"/>
      <c r="JYM84" s="135"/>
      <c r="JYN84" s="135"/>
      <c r="JYO84" s="135"/>
      <c r="JYP84" s="135"/>
      <c r="JYQ84" s="135"/>
      <c r="JYR84" s="135"/>
      <c r="JYS84" s="135"/>
      <c r="JYT84" s="135"/>
      <c r="JYU84" s="135"/>
      <c r="JYV84" s="135"/>
      <c r="JYW84" s="135"/>
      <c r="JYX84" s="135"/>
      <c r="JYY84" s="135"/>
      <c r="JYZ84" s="135"/>
      <c r="JZA84" s="135"/>
      <c r="JZB84" s="135"/>
      <c r="JZC84" s="135"/>
      <c r="JZD84" s="135"/>
      <c r="JZE84" s="135"/>
      <c r="JZF84" s="135"/>
      <c r="JZG84" s="135"/>
      <c r="JZH84" s="135"/>
      <c r="JZI84" s="135"/>
      <c r="JZJ84" s="135"/>
      <c r="JZK84" s="135"/>
      <c r="JZL84" s="135"/>
      <c r="JZM84" s="135"/>
      <c r="JZN84" s="135"/>
      <c r="JZO84" s="135"/>
      <c r="JZP84" s="135"/>
      <c r="JZQ84" s="135"/>
      <c r="JZR84" s="135"/>
      <c r="JZS84" s="135"/>
      <c r="JZT84" s="135"/>
      <c r="JZU84" s="135"/>
      <c r="JZV84" s="135"/>
      <c r="JZW84" s="135"/>
      <c r="JZX84" s="135"/>
      <c r="JZY84" s="135"/>
      <c r="JZZ84" s="135"/>
      <c r="KAA84" s="135"/>
      <c r="KAB84" s="135"/>
      <c r="KAC84" s="135"/>
      <c r="KAD84" s="135"/>
      <c r="KAE84" s="135"/>
      <c r="KAF84" s="135"/>
      <c r="KAG84" s="135"/>
      <c r="KAH84" s="135"/>
      <c r="KAI84" s="135"/>
      <c r="KAJ84" s="135"/>
      <c r="KAK84" s="135"/>
      <c r="KAL84" s="135"/>
      <c r="KAM84" s="135"/>
      <c r="KAN84" s="135"/>
      <c r="KAO84" s="135"/>
      <c r="KAP84" s="135"/>
      <c r="KAQ84" s="135"/>
      <c r="KAR84" s="135"/>
      <c r="KAS84" s="135"/>
      <c r="KAT84" s="135"/>
      <c r="KAU84" s="135"/>
      <c r="KAV84" s="135"/>
      <c r="KAW84" s="135"/>
      <c r="KAX84" s="135"/>
      <c r="KAY84" s="135"/>
      <c r="KAZ84" s="135"/>
      <c r="KBA84" s="135"/>
      <c r="KBB84" s="135"/>
      <c r="KBC84" s="135"/>
      <c r="KBD84" s="135"/>
      <c r="KBE84" s="135"/>
      <c r="KBF84" s="135"/>
      <c r="KBG84" s="135"/>
      <c r="KBH84" s="135"/>
      <c r="KBI84" s="135"/>
      <c r="KBJ84" s="135"/>
      <c r="KBK84" s="135"/>
      <c r="KBL84" s="135"/>
      <c r="KBM84" s="135"/>
      <c r="KBN84" s="135"/>
      <c r="KBO84" s="135"/>
      <c r="KBP84" s="135"/>
      <c r="KBQ84" s="135"/>
      <c r="KBR84" s="135"/>
      <c r="KBS84" s="135"/>
      <c r="KBT84" s="135"/>
      <c r="KBU84" s="135"/>
      <c r="KBV84" s="135"/>
      <c r="KBW84" s="135"/>
      <c r="KBX84" s="135"/>
      <c r="KBY84" s="135"/>
      <c r="KBZ84" s="135"/>
      <c r="KCA84" s="135"/>
      <c r="KCB84" s="135"/>
      <c r="KCC84" s="135"/>
      <c r="KCD84" s="135"/>
      <c r="KCE84" s="135"/>
      <c r="KCF84" s="135"/>
      <c r="KCG84" s="135"/>
      <c r="KCH84" s="135"/>
      <c r="KCI84" s="135"/>
      <c r="KCJ84" s="135"/>
      <c r="KCK84" s="135"/>
      <c r="KCL84" s="135"/>
      <c r="KCM84" s="135"/>
      <c r="KCN84" s="135"/>
      <c r="KCO84" s="135"/>
      <c r="KCP84" s="135"/>
      <c r="KCQ84" s="135"/>
      <c r="KCR84" s="135"/>
      <c r="KCS84" s="135"/>
      <c r="KCT84" s="135"/>
      <c r="KCU84" s="135"/>
      <c r="KCV84" s="135"/>
      <c r="KCW84" s="135"/>
      <c r="KCX84" s="135"/>
      <c r="KCY84" s="135"/>
      <c r="KCZ84" s="135"/>
      <c r="KDA84" s="135"/>
      <c r="KDB84" s="135"/>
      <c r="KDC84" s="135"/>
      <c r="KDD84" s="135"/>
      <c r="KDE84" s="135"/>
      <c r="KDF84" s="135"/>
      <c r="KDG84" s="135"/>
      <c r="KDH84" s="135"/>
      <c r="KDI84" s="135"/>
      <c r="KDJ84" s="135"/>
      <c r="KDK84" s="135"/>
      <c r="KDL84" s="135"/>
      <c r="KDM84" s="135"/>
      <c r="KDN84" s="135"/>
      <c r="KDO84" s="135"/>
      <c r="KDP84" s="135"/>
      <c r="KDQ84" s="135"/>
      <c r="KDR84" s="135"/>
      <c r="KDS84" s="135"/>
      <c r="KDT84" s="135"/>
      <c r="KDU84" s="135"/>
      <c r="KDV84" s="135"/>
      <c r="KDW84" s="135"/>
      <c r="KDX84" s="135"/>
      <c r="KDY84" s="135"/>
      <c r="KDZ84" s="135"/>
      <c r="KEA84" s="135"/>
      <c r="KEB84" s="135"/>
      <c r="KEC84" s="135"/>
      <c r="KED84" s="135"/>
      <c r="KEE84" s="135"/>
      <c r="KEF84" s="135"/>
      <c r="KEG84" s="135"/>
      <c r="KEH84" s="135"/>
      <c r="KEI84" s="135"/>
      <c r="KEJ84" s="135"/>
      <c r="KEK84" s="135"/>
      <c r="KEL84" s="135"/>
      <c r="KEM84" s="135"/>
      <c r="KEN84" s="135"/>
      <c r="KEO84" s="135"/>
      <c r="KEP84" s="135"/>
      <c r="KEQ84" s="135"/>
      <c r="KER84" s="135"/>
      <c r="KES84" s="135"/>
      <c r="KET84" s="135"/>
      <c r="KEU84" s="135"/>
      <c r="KEV84" s="135"/>
      <c r="KEW84" s="135"/>
      <c r="KEX84" s="135"/>
      <c r="KEY84" s="135"/>
      <c r="KEZ84" s="135"/>
      <c r="KFA84" s="135"/>
      <c r="KFB84" s="135"/>
      <c r="KFC84" s="135"/>
      <c r="KFD84" s="135"/>
      <c r="KFE84" s="135"/>
      <c r="KFF84" s="135"/>
      <c r="KFG84" s="135"/>
      <c r="KFH84" s="135"/>
      <c r="KFI84" s="135"/>
      <c r="KFJ84" s="135"/>
      <c r="KFK84" s="135"/>
      <c r="KFL84" s="135"/>
      <c r="KFM84" s="135"/>
      <c r="KFN84" s="135"/>
      <c r="KFO84" s="135"/>
      <c r="KFP84" s="135"/>
      <c r="KFQ84" s="135"/>
      <c r="KFR84" s="135"/>
      <c r="KFS84" s="135"/>
      <c r="KFT84" s="135"/>
      <c r="KFU84" s="135"/>
      <c r="KFV84" s="135"/>
      <c r="KFW84" s="135"/>
      <c r="KFX84" s="135"/>
      <c r="KFY84" s="135"/>
      <c r="KFZ84" s="135"/>
      <c r="KGA84" s="135"/>
      <c r="KGB84" s="135"/>
      <c r="KGC84" s="135"/>
      <c r="KGD84" s="135"/>
      <c r="KGE84" s="135"/>
      <c r="KGF84" s="136"/>
      <c r="KGG84" s="136"/>
      <c r="KGH84" s="136"/>
      <c r="KGI84" s="136"/>
      <c r="KGJ84" s="136"/>
      <c r="KGK84" s="136"/>
      <c r="KGL84" s="136"/>
      <c r="KGM84" s="136"/>
      <c r="KGN84" s="136"/>
      <c r="KGO84" s="136"/>
      <c r="KGP84" s="136"/>
      <c r="KGQ84" s="136"/>
      <c r="KGR84" s="136"/>
      <c r="KGS84" s="136"/>
      <c r="KGT84" s="136"/>
      <c r="KGU84" s="136"/>
      <c r="KGV84" s="136"/>
      <c r="KGW84" s="136"/>
      <c r="KGX84" s="136"/>
      <c r="KGY84" s="136"/>
      <c r="KGZ84" s="136"/>
      <c r="KHA84" s="136"/>
      <c r="KHB84" s="136"/>
      <c r="KHC84" s="136"/>
      <c r="KHD84" s="136"/>
      <c r="KHE84" s="136"/>
      <c r="KHF84" s="136"/>
      <c r="KHG84" s="136"/>
      <c r="KHH84" s="136"/>
      <c r="KHI84" s="136"/>
      <c r="KHJ84" s="136"/>
      <c r="KHK84" s="136"/>
      <c r="KHL84" s="136"/>
      <c r="KHM84" s="136"/>
      <c r="KHN84" s="136"/>
      <c r="KHO84" s="136"/>
      <c r="KHP84" s="136"/>
      <c r="KHQ84" s="136"/>
      <c r="KHR84" s="136"/>
      <c r="KHS84" s="136"/>
      <c r="KHT84" s="136"/>
      <c r="KHU84" s="136"/>
      <c r="KHV84" s="136"/>
      <c r="KHW84" s="136"/>
      <c r="KHX84" s="136"/>
      <c r="KHY84" s="136"/>
      <c r="KHZ84" s="136"/>
      <c r="KIA84" s="136"/>
      <c r="KIB84" s="136"/>
      <c r="KIC84" s="136"/>
      <c r="KID84" s="136"/>
      <c r="KIE84" s="136"/>
      <c r="KIF84" s="136"/>
      <c r="KIG84" s="136"/>
      <c r="KIH84" s="136"/>
      <c r="KII84" s="136"/>
      <c r="KIJ84" s="136"/>
      <c r="KIK84" s="136"/>
      <c r="KIL84" s="136"/>
      <c r="KIM84" s="136"/>
      <c r="KIN84" s="136"/>
      <c r="KIO84" s="136"/>
      <c r="KIP84" s="136"/>
      <c r="KIQ84" s="136"/>
      <c r="KIR84" s="136"/>
      <c r="KIS84" s="136"/>
      <c r="KIT84" s="136"/>
      <c r="KIU84" s="136"/>
      <c r="KIV84" s="136"/>
      <c r="KIW84" s="136"/>
      <c r="KIX84" s="136"/>
      <c r="KIY84" s="136"/>
      <c r="KIZ84" s="136"/>
      <c r="KJA84" s="136"/>
      <c r="KJB84" s="136"/>
      <c r="KJC84" s="136"/>
      <c r="KJD84" s="136"/>
      <c r="KJE84" s="136"/>
      <c r="KJF84" s="136"/>
      <c r="KJG84" s="136"/>
      <c r="KJH84" s="136"/>
      <c r="KJI84" s="136"/>
      <c r="KJJ84" s="136"/>
      <c r="KJK84" s="136"/>
      <c r="KJL84" s="136"/>
      <c r="KJM84" s="136"/>
      <c r="KJN84" s="136"/>
      <c r="KJO84" s="136"/>
      <c r="KJP84" s="136"/>
      <c r="KJQ84" s="136"/>
      <c r="KJR84" s="136"/>
      <c r="KJS84" s="136"/>
      <c r="KJT84" s="136"/>
      <c r="KJU84" s="136"/>
      <c r="KJV84" s="136"/>
      <c r="KJW84" s="136"/>
      <c r="KJX84" s="136"/>
      <c r="KJY84" s="136"/>
      <c r="KJZ84" s="136"/>
      <c r="KKA84" s="136"/>
      <c r="KKB84" s="136"/>
      <c r="KKC84" s="136"/>
      <c r="KKD84" s="136"/>
      <c r="KKE84" s="136"/>
      <c r="KKF84" s="136"/>
      <c r="KKG84" s="136"/>
      <c r="KKH84" s="136"/>
      <c r="KKI84" s="136"/>
      <c r="KKJ84" s="136"/>
      <c r="KKK84" s="136"/>
      <c r="KKL84" s="136"/>
      <c r="KKM84" s="136"/>
      <c r="KKN84" s="136"/>
      <c r="KKO84" s="136"/>
      <c r="KKP84" s="136"/>
      <c r="KKQ84" s="136"/>
      <c r="KKR84" s="136"/>
      <c r="KKS84" s="136"/>
      <c r="KKT84" s="136"/>
      <c r="KKU84" s="136"/>
      <c r="KKV84" s="136"/>
      <c r="KKW84" s="136"/>
      <c r="KKX84" s="136"/>
      <c r="KKY84" s="136"/>
      <c r="KKZ84" s="136"/>
      <c r="KLA84" s="136"/>
      <c r="KLB84" s="136"/>
      <c r="KLC84" s="136"/>
      <c r="KLD84" s="136"/>
      <c r="KLE84" s="136"/>
      <c r="KLF84" s="136"/>
      <c r="KLG84" s="136"/>
      <c r="KLH84" s="136"/>
      <c r="KLI84" s="136"/>
      <c r="KLJ84" s="136"/>
      <c r="KLK84" s="136"/>
      <c r="KLL84" s="136"/>
      <c r="KLM84" s="136"/>
      <c r="KLN84" s="136"/>
      <c r="KLO84" s="136"/>
      <c r="KLP84" s="136"/>
      <c r="KLQ84" s="136"/>
      <c r="KLR84" s="136"/>
      <c r="KLS84" s="136"/>
      <c r="KLT84" s="136"/>
      <c r="KLU84" s="136"/>
      <c r="KLV84" s="136"/>
      <c r="KLW84" s="136"/>
      <c r="KLX84" s="136"/>
      <c r="KLY84" s="136"/>
      <c r="KLZ84" s="136"/>
      <c r="KMA84" s="136"/>
      <c r="KMB84" s="136"/>
      <c r="KMC84" s="136"/>
      <c r="KMD84" s="136"/>
      <c r="KME84" s="136"/>
      <c r="KMF84" s="136"/>
      <c r="KMG84" s="136"/>
      <c r="KMH84" s="136"/>
      <c r="KMI84" s="136"/>
      <c r="KMJ84" s="136"/>
      <c r="KMK84" s="136"/>
      <c r="KML84" s="136"/>
      <c r="KMM84" s="136"/>
      <c r="KMN84" s="136"/>
      <c r="KMO84" s="136"/>
      <c r="KMP84" s="136"/>
      <c r="KMQ84" s="136"/>
      <c r="KMR84" s="136"/>
      <c r="KMS84" s="136"/>
      <c r="KMT84" s="136"/>
      <c r="KMU84" s="136"/>
      <c r="KMV84" s="136"/>
      <c r="KMW84" s="136"/>
      <c r="KMX84" s="136"/>
      <c r="KMY84" s="136"/>
      <c r="KMZ84" s="136"/>
      <c r="KNA84" s="136"/>
      <c r="KNB84" s="136"/>
      <c r="KNC84" s="136"/>
      <c r="KND84" s="136"/>
      <c r="KNE84" s="136"/>
      <c r="KNF84" s="136"/>
      <c r="KNG84" s="136"/>
      <c r="KNH84" s="136"/>
      <c r="KNI84" s="136"/>
      <c r="KNJ84" s="136"/>
      <c r="KNK84" s="136"/>
      <c r="KNL84" s="136"/>
      <c r="KNM84" s="136"/>
      <c r="KNN84" s="136"/>
      <c r="KNO84" s="136"/>
      <c r="KNP84" s="136"/>
      <c r="KNQ84" s="136"/>
      <c r="KNR84" s="136"/>
      <c r="KNS84" s="136"/>
      <c r="KNT84" s="136"/>
      <c r="KNU84" s="136"/>
      <c r="KNV84" s="136"/>
      <c r="KNW84" s="136"/>
      <c r="KNX84" s="136"/>
      <c r="KNY84" s="136"/>
      <c r="KNZ84" s="136"/>
      <c r="KOA84" s="136"/>
      <c r="KOB84" s="136"/>
      <c r="KOC84" s="136"/>
      <c r="KOD84" s="136"/>
      <c r="KOE84" s="136"/>
      <c r="KOF84" s="136"/>
      <c r="KOG84" s="136"/>
      <c r="KOH84" s="136"/>
      <c r="KOI84" s="136"/>
      <c r="KOJ84" s="136"/>
      <c r="KOK84" s="136"/>
      <c r="KOL84" s="136"/>
      <c r="KOM84" s="136"/>
      <c r="KON84" s="136"/>
      <c r="KOO84" s="136"/>
      <c r="KOP84" s="136"/>
      <c r="KOQ84" s="136"/>
      <c r="KOR84" s="136"/>
      <c r="KOS84" s="136"/>
      <c r="KOT84" s="136"/>
      <c r="KOU84" s="136"/>
      <c r="KOV84" s="136"/>
      <c r="KOW84" s="136"/>
      <c r="KOX84" s="136"/>
      <c r="KOY84" s="136"/>
      <c r="KOZ84" s="136"/>
      <c r="KPA84" s="136"/>
      <c r="KPB84" s="136"/>
      <c r="KPC84" s="136"/>
      <c r="KPD84" s="136"/>
      <c r="KPE84" s="136"/>
      <c r="KPF84" s="136"/>
      <c r="KPG84" s="136"/>
      <c r="KPH84" s="136"/>
      <c r="KPI84" s="136"/>
      <c r="KPJ84" s="136"/>
      <c r="KPK84" s="136"/>
      <c r="KPL84" s="136"/>
      <c r="KPM84" s="136"/>
      <c r="KPN84" s="136"/>
      <c r="KPO84" s="136"/>
      <c r="KPP84" s="136"/>
      <c r="KPQ84" s="136"/>
      <c r="KPR84" s="136"/>
      <c r="KPS84" s="136"/>
      <c r="KPT84" s="136"/>
      <c r="KPU84" s="136"/>
      <c r="KPV84" s="136"/>
      <c r="KPW84" s="136"/>
      <c r="KPX84" s="136"/>
      <c r="KPY84" s="136"/>
      <c r="KPZ84" s="136"/>
      <c r="KQA84" s="136"/>
      <c r="KQB84" s="136"/>
      <c r="KQC84" s="136"/>
      <c r="KQD84" s="136"/>
      <c r="KQE84" s="136"/>
      <c r="KQF84" s="136"/>
      <c r="KQG84" s="136"/>
      <c r="KQH84" s="136"/>
      <c r="KQI84" s="136"/>
      <c r="KQJ84" s="136"/>
      <c r="KQK84" s="136"/>
      <c r="KQL84" s="136"/>
      <c r="KQM84" s="136"/>
      <c r="KQN84" s="136"/>
      <c r="KQO84" s="136"/>
      <c r="KQP84" s="136"/>
      <c r="KQQ84" s="136"/>
      <c r="KQR84" s="136"/>
      <c r="KQS84" s="136"/>
      <c r="KQT84" s="136"/>
      <c r="KQU84" s="136"/>
      <c r="KQV84" s="136"/>
      <c r="KQW84" s="136"/>
      <c r="KQX84" s="136"/>
      <c r="KQY84" s="136"/>
      <c r="KQZ84" s="136"/>
      <c r="KRA84" s="136"/>
      <c r="KRB84" s="136"/>
      <c r="KRC84" s="136"/>
      <c r="KRD84" s="136"/>
      <c r="KRE84" s="136"/>
      <c r="KRF84" s="136"/>
      <c r="KRG84" s="136"/>
      <c r="KRH84" s="136"/>
      <c r="KRI84" s="136"/>
      <c r="KRJ84" s="136"/>
      <c r="KRK84" s="136"/>
      <c r="KRL84" s="136"/>
      <c r="KRM84" s="136"/>
      <c r="KRN84" s="136"/>
      <c r="KRO84" s="136"/>
      <c r="KRP84" s="136"/>
      <c r="KRQ84" s="136"/>
      <c r="KRR84" s="136"/>
      <c r="KRS84" s="136"/>
      <c r="KRT84" s="136"/>
      <c r="KRU84" s="136"/>
      <c r="KRV84" s="136"/>
      <c r="KRW84" s="136"/>
      <c r="KRX84" s="136"/>
      <c r="KRY84" s="136"/>
      <c r="KRZ84" s="136"/>
      <c r="KSA84" s="136"/>
      <c r="KSB84" s="136"/>
      <c r="KSC84" s="136"/>
      <c r="KSD84" s="136"/>
      <c r="KSE84" s="136"/>
      <c r="KSF84" s="136"/>
      <c r="KSG84" s="136"/>
      <c r="KSH84" s="136"/>
      <c r="KSI84" s="136"/>
      <c r="KSJ84" s="136"/>
      <c r="KSK84" s="136"/>
      <c r="KSL84" s="136"/>
      <c r="KSM84" s="136"/>
      <c r="KSN84" s="136"/>
      <c r="KSO84" s="136"/>
      <c r="KSP84" s="136"/>
      <c r="KSQ84" s="136"/>
      <c r="KSR84" s="136"/>
      <c r="KSS84" s="136"/>
      <c r="KST84" s="136"/>
      <c r="KSU84" s="136"/>
      <c r="KSV84" s="136"/>
      <c r="KSW84" s="136"/>
      <c r="KSX84" s="136"/>
      <c r="KSY84" s="136"/>
      <c r="KSZ84" s="136"/>
      <c r="KTA84" s="136"/>
      <c r="KTB84" s="136"/>
      <c r="KTC84" s="136"/>
      <c r="KTD84" s="136"/>
      <c r="KTE84" s="136"/>
      <c r="KTF84" s="136"/>
      <c r="KTG84" s="136"/>
      <c r="KTH84" s="136"/>
      <c r="KTI84" s="136"/>
      <c r="KTJ84" s="136"/>
      <c r="KTK84" s="136"/>
      <c r="KTL84" s="136"/>
      <c r="KTM84" s="136"/>
      <c r="KTN84" s="136"/>
      <c r="KTO84" s="136"/>
      <c r="KTP84" s="136"/>
      <c r="KTQ84" s="136"/>
      <c r="KTR84" s="136"/>
      <c r="KTS84" s="136"/>
      <c r="KTT84" s="136"/>
      <c r="KTU84" s="136"/>
      <c r="KTV84" s="136"/>
      <c r="KTW84" s="136"/>
      <c r="KTX84" s="136"/>
      <c r="KTY84" s="136"/>
      <c r="KTZ84" s="136"/>
      <c r="KUA84" s="136"/>
      <c r="KUB84" s="136"/>
      <c r="KUC84" s="136"/>
      <c r="KUD84" s="136"/>
      <c r="KUE84" s="136"/>
      <c r="KUF84" s="136"/>
      <c r="KUG84" s="136"/>
      <c r="KUH84" s="136"/>
      <c r="KUI84" s="136"/>
      <c r="KUJ84" s="136"/>
      <c r="KUK84" s="136"/>
      <c r="KUL84" s="136"/>
      <c r="KUM84" s="136"/>
      <c r="KUN84" s="136"/>
      <c r="KUO84" s="136"/>
      <c r="KUP84" s="136"/>
      <c r="KUQ84" s="136"/>
      <c r="KUR84" s="136"/>
      <c r="KUS84" s="136"/>
      <c r="KUT84" s="136"/>
      <c r="KUU84" s="136"/>
      <c r="KUV84" s="136"/>
      <c r="KUW84" s="136"/>
      <c r="KUX84" s="136"/>
      <c r="KUY84" s="136"/>
      <c r="KUZ84" s="136"/>
      <c r="KVA84" s="136"/>
      <c r="KVB84" s="136"/>
      <c r="KVC84" s="136"/>
      <c r="KVD84" s="136"/>
      <c r="KVE84" s="136"/>
      <c r="KVF84" s="136"/>
      <c r="KVG84" s="136"/>
      <c r="KVH84" s="136"/>
      <c r="KVI84" s="136"/>
      <c r="KVJ84" s="136"/>
      <c r="KVK84" s="136"/>
      <c r="KVL84" s="136"/>
      <c r="KVM84" s="136"/>
      <c r="KVN84" s="136"/>
      <c r="KVO84" s="136"/>
      <c r="KVP84" s="136"/>
      <c r="KVQ84" s="136"/>
      <c r="KVR84" s="136"/>
      <c r="KVS84" s="136"/>
      <c r="KVT84" s="136"/>
      <c r="KVU84" s="136"/>
      <c r="KVV84" s="136"/>
      <c r="KVW84" s="136"/>
      <c r="KVX84" s="136"/>
      <c r="KVY84" s="136"/>
      <c r="KVZ84" s="136"/>
      <c r="KWA84" s="136"/>
      <c r="KWB84" s="136"/>
      <c r="KWC84" s="136"/>
      <c r="KWD84" s="136"/>
      <c r="KWE84" s="136"/>
      <c r="KWF84" s="136"/>
      <c r="KWG84" s="136"/>
      <c r="KWH84" s="136"/>
      <c r="KWI84" s="136"/>
      <c r="KWJ84" s="136"/>
      <c r="KWK84" s="136"/>
      <c r="KWL84" s="136"/>
      <c r="KWM84" s="136"/>
      <c r="KWN84" s="136"/>
      <c r="KWO84" s="136"/>
      <c r="KWP84" s="136"/>
      <c r="KWQ84" s="136"/>
      <c r="KWR84" s="136"/>
      <c r="KWS84" s="136"/>
      <c r="KWT84" s="136"/>
      <c r="KWU84" s="136"/>
      <c r="KWV84" s="136"/>
      <c r="KWW84" s="136"/>
      <c r="KWX84" s="136"/>
      <c r="KWY84" s="136"/>
      <c r="KWZ84" s="136"/>
      <c r="KXA84" s="136"/>
      <c r="KXB84" s="136"/>
      <c r="KXC84" s="136"/>
      <c r="KXD84" s="136"/>
      <c r="KXE84" s="136"/>
      <c r="KXF84" s="136"/>
      <c r="KXG84" s="136"/>
      <c r="KXH84" s="136"/>
      <c r="KXI84" s="136"/>
      <c r="KXJ84" s="136"/>
      <c r="KXK84" s="136"/>
      <c r="KXL84" s="136"/>
      <c r="KXM84" s="136"/>
      <c r="KXN84" s="136"/>
      <c r="KXO84" s="136"/>
      <c r="KXP84" s="136"/>
      <c r="KXQ84" s="136"/>
      <c r="KXR84" s="136"/>
      <c r="KXS84" s="136"/>
      <c r="KXT84" s="136"/>
      <c r="KXU84" s="136"/>
      <c r="KXV84" s="136"/>
      <c r="KXW84" s="136"/>
      <c r="KXX84" s="136"/>
      <c r="KXY84" s="136"/>
      <c r="KXZ84" s="136"/>
      <c r="KYA84" s="136"/>
      <c r="KYB84" s="136"/>
      <c r="KYC84" s="136"/>
      <c r="KYD84" s="136"/>
      <c r="KYE84" s="136"/>
      <c r="KYF84" s="136"/>
      <c r="KYG84" s="136"/>
      <c r="KYH84" s="136"/>
      <c r="KYI84" s="136"/>
      <c r="KYJ84" s="136"/>
      <c r="KYK84" s="136"/>
      <c r="KYL84" s="136"/>
      <c r="KYM84" s="136"/>
      <c r="KYN84" s="136"/>
      <c r="KYO84" s="136"/>
      <c r="KYP84" s="136"/>
      <c r="KYQ84" s="136"/>
      <c r="KYR84" s="136"/>
      <c r="KYS84" s="136"/>
      <c r="KYT84" s="136"/>
      <c r="KYU84" s="136"/>
      <c r="KYV84" s="136"/>
      <c r="KYW84" s="136"/>
      <c r="KYX84" s="136"/>
      <c r="KYY84" s="136"/>
      <c r="KYZ84" s="136"/>
      <c r="KZA84" s="136"/>
      <c r="KZB84" s="136"/>
      <c r="KZC84" s="136"/>
      <c r="KZD84" s="136"/>
      <c r="KZE84" s="136"/>
      <c r="KZF84" s="136"/>
      <c r="KZG84" s="136"/>
      <c r="KZH84" s="136"/>
      <c r="KZI84" s="136"/>
      <c r="KZJ84" s="136"/>
      <c r="KZK84" s="136"/>
      <c r="KZL84" s="136"/>
      <c r="KZM84" s="136"/>
      <c r="KZN84" s="136"/>
      <c r="KZO84" s="136"/>
      <c r="KZP84" s="136"/>
      <c r="KZQ84" s="136"/>
      <c r="KZR84" s="136"/>
      <c r="KZS84" s="136"/>
      <c r="KZT84" s="136"/>
      <c r="KZU84" s="136"/>
      <c r="KZV84" s="136"/>
      <c r="KZW84" s="136"/>
      <c r="KZX84" s="136"/>
      <c r="KZY84" s="136"/>
      <c r="KZZ84" s="136"/>
      <c r="LAA84" s="136"/>
      <c r="LAB84" s="136"/>
      <c r="LAC84" s="136"/>
      <c r="LAD84" s="136"/>
      <c r="LAE84" s="136"/>
      <c r="LAF84" s="136"/>
      <c r="LAG84" s="136"/>
      <c r="LAH84" s="136"/>
      <c r="LAI84" s="136"/>
      <c r="LAJ84" s="136"/>
      <c r="LAK84" s="136"/>
      <c r="LAL84" s="136"/>
      <c r="LAM84" s="136"/>
      <c r="LAN84" s="136"/>
      <c r="LAO84" s="136"/>
      <c r="LAP84" s="136"/>
      <c r="LAQ84" s="136"/>
      <c r="LAR84" s="136"/>
      <c r="LAS84" s="136"/>
      <c r="LAT84" s="136"/>
      <c r="LAU84" s="136"/>
      <c r="LAV84" s="136"/>
      <c r="LAW84" s="136"/>
      <c r="LAX84" s="136"/>
      <c r="LAY84" s="136"/>
      <c r="LAZ84" s="136"/>
      <c r="LBA84" s="136"/>
      <c r="LBB84" s="136"/>
      <c r="LBC84" s="136"/>
      <c r="LBD84" s="136"/>
      <c r="LBE84" s="136"/>
      <c r="LBF84" s="136"/>
      <c r="LBG84" s="136"/>
      <c r="LBH84" s="136"/>
      <c r="LBI84" s="136"/>
      <c r="LBJ84" s="136"/>
      <c r="LBK84" s="136"/>
      <c r="LBL84" s="136"/>
      <c r="LBM84" s="136"/>
      <c r="LBN84" s="136"/>
      <c r="LBO84" s="136"/>
      <c r="LBP84" s="136"/>
      <c r="LBQ84" s="136"/>
      <c r="LBR84" s="136"/>
      <c r="LBS84" s="136"/>
      <c r="LBT84" s="136"/>
      <c r="LBU84" s="136"/>
      <c r="LBV84" s="136"/>
      <c r="LBW84" s="136"/>
      <c r="LBX84" s="136"/>
      <c r="LBY84" s="136"/>
      <c r="LBZ84" s="136"/>
      <c r="LCA84" s="136"/>
      <c r="LCB84" s="136"/>
      <c r="LCC84" s="136"/>
      <c r="LCD84" s="136"/>
      <c r="LCE84" s="136"/>
      <c r="LCF84" s="136"/>
      <c r="LCG84" s="136"/>
      <c r="LCH84" s="136"/>
      <c r="LCI84" s="136"/>
      <c r="LCJ84" s="136"/>
      <c r="LCK84" s="136"/>
      <c r="LCL84" s="136"/>
      <c r="LCM84" s="136"/>
      <c r="LCN84" s="136"/>
      <c r="LCO84" s="136"/>
      <c r="LCP84" s="136"/>
      <c r="LCQ84" s="136"/>
      <c r="LCR84" s="136"/>
      <c r="LCS84" s="136"/>
      <c r="LCT84" s="136"/>
      <c r="LCU84" s="136"/>
      <c r="LCV84" s="136"/>
      <c r="LCW84" s="136"/>
      <c r="LCX84" s="136"/>
      <c r="LCY84" s="136"/>
      <c r="LCZ84" s="136"/>
      <c r="LDA84" s="136"/>
      <c r="LDB84" s="136"/>
      <c r="LDC84" s="136"/>
      <c r="LDD84" s="136"/>
      <c r="LDE84" s="136"/>
      <c r="LDF84" s="136"/>
      <c r="LDG84" s="136"/>
      <c r="LDH84" s="136"/>
      <c r="LDI84" s="136"/>
      <c r="LDJ84" s="136"/>
      <c r="LDK84" s="136"/>
      <c r="LDL84" s="136"/>
      <c r="LDM84" s="136"/>
      <c r="LDN84" s="136"/>
      <c r="LDO84" s="136"/>
      <c r="LDP84" s="136"/>
      <c r="LDQ84" s="136"/>
      <c r="LDR84" s="136"/>
      <c r="LDS84" s="136"/>
      <c r="LDT84" s="136"/>
      <c r="LDU84" s="136"/>
      <c r="LDV84" s="136"/>
      <c r="LDW84" s="136"/>
      <c r="LDX84" s="136"/>
      <c r="LDY84" s="136"/>
      <c r="LDZ84" s="136"/>
      <c r="LEA84" s="136"/>
      <c r="LEB84" s="136"/>
      <c r="LEC84" s="136"/>
      <c r="LED84" s="136"/>
      <c r="LEE84" s="136"/>
      <c r="LEF84" s="136"/>
      <c r="LEG84" s="136"/>
      <c r="LEH84" s="136"/>
      <c r="LEI84" s="136"/>
      <c r="LEJ84" s="136"/>
      <c r="LEK84" s="136"/>
      <c r="LEL84" s="136"/>
      <c r="LEM84" s="136"/>
      <c r="LEN84" s="136"/>
      <c r="LEO84" s="136"/>
      <c r="LEP84" s="136"/>
      <c r="LEQ84" s="136"/>
      <c r="LER84" s="136"/>
      <c r="LES84" s="136"/>
      <c r="LET84" s="136"/>
      <c r="LEU84" s="136"/>
      <c r="LEV84" s="136"/>
      <c r="LEW84" s="136"/>
      <c r="LEX84" s="136"/>
      <c r="LEY84" s="136"/>
      <c r="LEZ84" s="136"/>
      <c r="LFA84" s="136"/>
      <c r="LFB84" s="136"/>
      <c r="LFC84" s="136"/>
      <c r="LFD84" s="136"/>
      <c r="LFE84" s="136"/>
      <c r="LFF84" s="136"/>
      <c r="LFG84" s="136"/>
      <c r="LFH84" s="136"/>
      <c r="LFI84" s="136"/>
      <c r="LFJ84" s="136"/>
      <c r="LFK84" s="136"/>
      <c r="LFL84" s="136"/>
      <c r="LFM84" s="136"/>
      <c r="LFN84" s="136"/>
      <c r="LFO84" s="136"/>
      <c r="LFP84" s="136"/>
      <c r="LFQ84" s="136"/>
      <c r="LFR84" s="136"/>
      <c r="LFS84" s="136"/>
      <c r="LFT84" s="136"/>
      <c r="LFU84" s="136"/>
      <c r="LFV84" s="136"/>
      <c r="LFW84" s="136"/>
      <c r="LFX84" s="136"/>
      <c r="LFY84" s="136"/>
      <c r="LFZ84" s="136"/>
      <c r="LGA84" s="136"/>
      <c r="LGB84" s="136"/>
      <c r="LGC84" s="136"/>
      <c r="LGD84" s="136"/>
      <c r="LGE84" s="136"/>
      <c r="LGF84" s="136"/>
      <c r="LGG84" s="136"/>
      <c r="LGH84" s="136"/>
      <c r="LGI84" s="136"/>
      <c r="LGJ84" s="136"/>
      <c r="LGK84" s="136"/>
      <c r="LGL84" s="136"/>
      <c r="LGM84" s="136"/>
      <c r="LGN84" s="136"/>
      <c r="LGO84" s="136"/>
      <c r="LGP84" s="136"/>
      <c r="LGQ84" s="136"/>
      <c r="LGR84" s="136"/>
      <c r="LGS84" s="136"/>
      <c r="LGT84" s="136"/>
      <c r="LGU84" s="136"/>
      <c r="LGV84" s="136"/>
      <c r="LGW84" s="136"/>
      <c r="LGX84" s="136"/>
      <c r="LGY84" s="136"/>
      <c r="LGZ84" s="136"/>
      <c r="LHA84" s="136"/>
      <c r="LHB84" s="136"/>
      <c r="LHC84" s="136"/>
      <c r="LHD84" s="136"/>
      <c r="LHE84" s="136"/>
      <c r="LHF84" s="136"/>
      <c r="LHG84" s="136"/>
      <c r="LHH84" s="136"/>
      <c r="LHI84" s="136"/>
      <c r="LHJ84" s="136"/>
      <c r="LHK84" s="136"/>
      <c r="LHL84" s="136"/>
      <c r="LHM84" s="136"/>
      <c r="LHN84" s="136"/>
      <c r="LHO84" s="136"/>
      <c r="LHP84" s="136"/>
      <c r="LHQ84" s="136"/>
      <c r="LHR84" s="136"/>
      <c r="LHS84" s="136"/>
      <c r="LHT84" s="136"/>
      <c r="LHU84" s="136"/>
      <c r="LHV84" s="136"/>
      <c r="LHW84" s="136"/>
      <c r="LHX84" s="136"/>
      <c r="LHY84" s="136"/>
      <c r="LHZ84" s="136"/>
      <c r="LIA84" s="136"/>
      <c r="LIB84" s="136"/>
      <c r="LIC84" s="136"/>
      <c r="LID84" s="136"/>
      <c r="LIE84" s="136"/>
      <c r="LIF84" s="136"/>
      <c r="LIG84" s="136"/>
      <c r="LIH84" s="136"/>
      <c r="LII84" s="136"/>
      <c r="LIJ84" s="136"/>
      <c r="LIK84" s="136"/>
      <c r="LIL84" s="136"/>
      <c r="LIM84" s="136"/>
      <c r="LIN84" s="136"/>
      <c r="LIO84" s="136"/>
      <c r="LIP84" s="136"/>
      <c r="LIQ84" s="136"/>
      <c r="LIR84" s="136"/>
      <c r="LIS84" s="136"/>
      <c r="LIT84" s="136"/>
      <c r="LIU84" s="136"/>
      <c r="LIV84" s="136"/>
      <c r="LIW84" s="136"/>
      <c r="LIX84" s="136"/>
      <c r="LIY84" s="136"/>
      <c r="LIZ84" s="136"/>
      <c r="LJA84" s="136"/>
      <c r="LJB84" s="136"/>
      <c r="LJC84" s="136"/>
      <c r="LJD84" s="136"/>
      <c r="LJE84" s="136"/>
      <c r="LJF84" s="136"/>
      <c r="LJG84" s="136"/>
      <c r="LJH84" s="136"/>
      <c r="LJI84" s="136"/>
      <c r="LJJ84" s="136"/>
      <c r="LJK84" s="136"/>
      <c r="LJL84" s="136"/>
      <c r="LJM84" s="136"/>
      <c r="LJN84" s="136"/>
      <c r="LJO84" s="136"/>
      <c r="LJP84" s="136"/>
      <c r="LJQ84" s="136"/>
      <c r="LJR84" s="136"/>
      <c r="LJS84" s="136"/>
      <c r="LJT84" s="136"/>
      <c r="LJU84" s="136"/>
      <c r="LJV84" s="136"/>
      <c r="LJW84" s="136"/>
      <c r="LJX84" s="136"/>
      <c r="LJY84" s="136"/>
      <c r="LJZ84" s="136"/>
      <c r="LKA84" s="136"/>
      <c r="LKB84" s="136"/>
      <c r="LKC84" s="136"/>
      <c r="LKD84" s="136"/>
      <c r="LKE84" s="136"/>
      <c r="LKF84" s="136"/>
      <c r="LKG84" s="136"/>
      <c r="LKH84" s="136"/>
      <c r="LKI84" s="136"/>
      <c r="LKJ84" s="136"/>
      <c r="LKK84" s="136"/>
      <c r="LKL84" s="136"/>
      <c r="LKM84" s="136"/>
      <c r="LKN84" s="136"/>
      <c r="LKO84" s="136"/>
      <c r="LKP84" s="136"/>
      <c r="LKQ84" s="136"/>
      <c r="LKR84" s="136"/>
      <c r="LKS84" s="136"/>
      <c r="LKT84" s="136"/>
      <c r="LKU84" s="136"/>
      <c r="LKV84" s="136"/>
      <c r="LKW84" s="136"/>
      <c r="LKX84" s="136"/>
      <c r="LKY84" s="136"/>
      <c r="LKZ84" s="136"/>
      <c r="LLA84" s="136"/>
      <c r="LLB84" s="136"/>
      <c r="LLC84" s="136"/>
      <c r="LLD84" s="136"/>
      <c r="LLE84" s="136"/>
      <c r="LLF84" s="136"/>
      <c r="LLG84" s="136"/>
      <c r="LLH84" s="136"/>
      <c r="LLI84" s="136"/>
      <c r="LLJ84" s="136"/>
      <c r="LLK84" s="136"/>
      <c r="LLL84" s="136"/>
      <c r="LLM84" s="136"/>
      <c r="LLN84" s="136"/>
      <c r="LLO84" s="136"/>
      <c r="LLP84" s="136"/>
      <c r="LLQ84" s="136"/>
      <c r="LLR84" s="136"/>
      <c r="LLS84" s="136"/>
      <c r="LLT84" s="136"/>
      <c r="LLU84" s="136"/>
      <c r="LLV84" s="136"/>
      <c r="LLW84" s="136"/>
      <c r="LLX84" s="136"/>
      <c r="LLY84" s="136"/>
      <c r="LLZ84" s="136"/>
      <c r="LMA84" s="136"/>
      <c r="LMB84" s="136"/>
      <c r="LMC84" s="136"/>
      <c r="LMD84" s="136"/>
      <c r="LME84" s="136"/>
      <c r="LMF84" s="136"/>
      <c r="LMG84" s="136"/>
      <c r="LMH84" s="136"/>
      <c r="LMI84" s="136"/>
      <c r="LMJ84" s="136"/>
      <c r="LMK84" s="136"/>
      <c r="LML84" s="136"/>
      <c r="LMM84" s="136"/>
      <c r="LMN84" s="136"/>
      <c r="LMO84" s="136"/>
      <c r="LMP84" s="136"/>
      <c r="LMQ84" s="136"/>
      <c r="LMR84" s="136"/>
      <c r="LMS84" s="136"/>
      <c r="LMT84" s="136"/>
      <c r="LMU84" s="136"/>
      <c r="LMV84" s="136"/>
      <c r="LMW84" s="136"/>
      <c r="LMX84" s="136"/>
      <c r="LMY84" s="136"/>
      <c r="LMZ84" s="136"/>
      <c r="LNA84" s="136"/>
      <c r="LNB84" s="136"/>
      <c r="LNC84" s="136"/>
      <c r="LND84" s="136"/>
      <c r="LNE84" s="136"/>
      <c r="LNF84" s="136"/>
      <c r="LNG84" s="136"/>
      <c r="LNH84" s="136"/>
      <c r="LNI84" s="136"/>
      <c r="LNJ84" s="136"/>
      <c r="LNK84" s="136"/>
      <c r="LNL84" s="136"/>
      <c r="LNM84" s="136"/>
      <c r="LNN84" s="136"/>
      <c r="LNO84" s="136"/>
      <c r="LNP84" s="136"/>
      <c r="LNQ84" s="136"/>
      <c r="LNR84" s="136"/>
      <c r="LNS84" s="136"/>
      <c r="LNT84" s="136"/>
      <c r="LNU84" s="136"/>
      <c r="LNV84" s="136"/>
      <c r="LNW84" s="136"/>
      <c r="LNX84" s="136"/>
      <c r="LNY84" s="136"/>
      <c r="LNZ84" s="136"/>
      <c r="LOA84" s="136"/>
      <c r="LOB84" s="136"/>
      <c r="LOC84" s="136"/>
      <c r="LOD84" s="136"/>
      <c r="LOE84" s="136"/>
      <c r="LOF84" s="136"/>
      <c r="LOG84" s="136"/>
      <c r="LOH84" s="136"/>
      <c r="LOI84" s="136"/>
      <c r="LOJ84" s="136"/>
      <c r="LOK84" s="136"/>
      <c r="LOL84" s="136"/>
      <c r="LOM84" s="136"/>
      <c r="LON84" s="136"/>
      <c r="LOO84" s="136"/>
      <c r="LOP84" s="136"/>
      <c r="LOQ84" s="136"/>
      <c r="LOR84" s="136"/>
      <c r="LOS84" s="136"/>
      <c r="LOT84" s="136"/>
      <c r="LOU84" s="136"/>
      <c r="LOV84" s="136"/>
      <c r="LOW84" s="136"/>
      <c r="LOX84" s="136"/>
      <c r="LOY84" s="136"/>
      <c r="LOZ84" s="136"/>
      <c r="LPA84" s="136"/>
      <c r="LPB84" s="136"/>
      <c r="LPC84" s="136"/>
      <c r="LPD84" s="136"/>
      <c r="LPE84" s="136"/>
      <c r="LPF84" s="136"/>
      <c r="LPG84" s="136"/>
      <c r="LPH84" s="136"/>
      <c r="LPI84" s="136"/>
      <c r="LPJ84" s="136"/>
      <c r="LPK84" s="136"/>
      <c r="LPL84" s="136"/>
      <c r="LPM84" s="136"/>
      <c r="LPN84" s="136"/>
      <c r="LPO84" s="136"/>
      <c r="LPP84" s="136"/>
      <c r="LPQ84" s="136"/>
      <c r="LPR84" s="136"/>
      <c r="LPS84" s="136"/>
      <c r="LPT84" s="136"/>
      <c r="LPU84" s="136"/>
      <c r="LPV84" s="136"/>
      <c r="LPW84" s="136"/>
      <c r="LPX84" s="136"/>
      <c r="LPY84" s="136"/>
      <c r="LPZ84" s="136"/>
      <c r="LQA84" s="136"/>
      <c r="LQB84" s="136"/>
      <c r="LQC84" s="136"/>
      <c r="LQD84" s="136"/>
      <c r="LQE84" s="136"/>
      <c r="LQF84" s="136"/>
      <c r="LQG84" s="136"/>
      <c r="LQH84" s="136"/>
      <c r="LQI84" s="136"/>
      <c r="LQJ84" s="136"/>
      <c r="LQK84" s="136"/>
      <c r="LQL84" s="136"/>
      <c r="LQM84" s="136"/>
      <c r="LQN84" s="136"/>
      <c r="LQO84" s="136"/>
      <c r="LQP84" s="136"/>
      <c r="LQQ84" s="136"/>
      <c r="LQR84" s="136"/>
      <c r="LQS84" s="136"/>
      <c r="LQT84" s="136"/>
      <c r="LQU84" s="136"/>
      <c r="LQV84" s="136"/>
      <c r="LQW84" s="136"/>
      <c r="LQX84" s="136"/>
      <c r="LQY84" s="136"/>
      <c r="LQZ84" s="136"/>
      <c r="LRA84" s="136"/>
      <c r="LRB84" s="136"/>
      <c r="LRC84" s="136"/>
      <c r="LRD84" s="136"/>
      <c r="LRE84" s="136"/>
      <c r="LRF84" s="136"/>
      <c r="LRG84" s="136"/>
      <c r="LRH84" s="136"/>
      <c r="LRI84" s="136"/>
      <c r="LRJ84" s="136"/>
      <c r="LRK84" s="136"/>
      <c r="LRL84" s="136"/>
      <c r="LRM84" s="136"/>
      <c r="LRN84" s="136"/>
      <c r="LRO84" s="136"/>
      <c r="LRP84" s="136"/>
      <c r="LRQ84" s="136"/>
      <c r="LRR84" s="136"/>
      <c r="LRS84" s="136"/>
      <c r="LRT84" s="136"/>
      <c r="LRU84" s="136"/>
      <c r="LRV84" s="136"/>
      <c r="LRW84" s="136"/>
      <c r="LRX84" s="136"/>
      <c r="LRY84" s="136"/>
      <c r="LRZ84" s="136"/>
      <c r="LSA84" s="136"/>
      <c r="LSB84" s="136"/>
      <c r="LSC84" s="136"/>
      <c r="LSD84" s="136"/>
      <c r="LSE84" s="136"/>
      <c r="LSF84" s="136"/>
      <c r="LSG84" s="136"/>
      <c r="LSH84" s="136"/>
      <c r="LSI84" s="136"/>
      <c r="LSJ84" s="136"/>
      <c r="LSK84" s="136"/>
      <c r="LSL84" s="136"/>
      <c r="LSM84" s="136"/>
      <c r="LSN84" s="136"/>
      <c r="LSO84" s="136"/>
      <c r="LSP84" s="136"/>
      <c r="LSQ84" s="136"/>
      <c r="LSR84" s="136"/>
      <c r="LSS84" s="136"/>
      <c r="LST84" s="136"/>
      <c r="LSU84" s="136"/>
      <c r="LSV84" s="136"/>
      <c r="LSW84" s="136"/>
      <c r="LSX84" s="136"/>
      <c r="LSY84" s="136"/>
      <c r="LSZ84" s="136"/>
      <c r="LTA84" s="136"/>
      <c r="LTB84" s="136"/>
      <c r="LTC84" s="136"/>
      <c r="LTD84" s="136"/>
      <c r="LTE84" s="136"/>
      <c r="LTF84" s="136"/>
      <c r="LTG84" s="136"/>
      <c r="LTH84" s="136"/>
      <c r="LTI84" s="136"/>
      <c r="LTJ84" s="136"/>
      <c r="LTK84" s="136"/>
      <c r="LTL84" s="136"/>
      <c r="LTM84" s="136"/>
      <c r="LTN84" s="136"/>
      <c r="LTO84" s="136"/>
      <c r="LTP84" s="136"/>
      <c r="LTQ84" s="136"/>
      <c r="LTR84" s="136"/>
      <c r="LTS84" s="136"/>
      <c r="LTT84" s="136"/>
      <c r="LTU84" s="136"/>
      <c r="LTV84" s="136"/>
      <c r="LTW84" s="136"/>
      <c r="LTX84" s="136"/>
      <c r="LTY84" s="136"/>
      <c r="LTZ84" s="136"/>
      <c r="LUA84" s="136"/>
      <c r="LUB84" s="136"/>
      <c r="LUC84" s="136"/>
      <c r="LUD84" s="136"/>
      <c r="LUE84" s="136"/>
      <c r="LUF84" s="136"/>
      <c r="LUG84" s="136"/>
      <c r="LUH84" s="136"/>
      <c r="LUI84" s="136"/>
      <c r="LUJ84" s="136"/>
      <c r="LUK84" s="136"/>
      <c r="LUL84" s="136"/>
      <c r="LUM84" s="136"/>
      <c r="LUN84" s="136"/>
      <c r="LUO84" s="136"/>
      <c r="LUP84" s="136"/>
      <c r="LUQ84" s="136"/>
      <c r="LUR84" s="136"/>
      <c r="LUS84" s="136"/>
      <c r="LUT84" s="136"/>
      <c r="LUU84" s="136"/>
      <c r="LUV84" s="136"/>
      <c r="LUW84" s="136"/>
      <c r="LUX84" s="136"/>
      <c r="LUY84" s="136"/>
      <c r="LUZ84" s="136"/>
      <c r="LVA84" s="136"/>
      <c r="LVB84" s="136"/>
      <c r="LVC84" s="136"/>
      <c r="LVD84" s="136"/>
      <c r="LVE84" s="136"/>
      <c r="LVF84" s="136"/>
      <c r="LVG84" s="136"/>
      <c r="LVH84" s="136"/>
      <c r="LVI84" s="136"/>
      <c r="LVJ84" s="136"/>
      <c r="LVK84" s="136"/>
      <c r="LVL84" s="136"/>
      <c r="LVM84" s="136"/>
      <c r="LVN84" s="136"/>
      <c r="LVO84" s="136"/>
      <c r="LVP84" s="136"/>
      <c r="LVQ84" s="136"/>
      <c r="LVR84" s="136"/>
      <c r="LVS84" s="136"/>
      <c r="LVT84" s="136"/>
      <c r="LVU84" s="136"/>
      <c r="LVV84" s="136"/>
      <c r="LVW84" s="136"/>
      <c r="LVX84" s="136"/>
      <c r="LVY84" s="136"/>
      <c r="LVZ84" s="136"/>
      <c r="LWA84" s="136"/>
      <c r="LWB84" s="136"/>
      <c r="LWC84" s="136"/>
      <c r="LWD84" s="136"/>
      <c r="LWE84" s="136"/>
      <c r="LWF84" s="136"/>
      <c r="LWG84" s="136"/>
      <c r="LWH84" s="136"/>
      <c r="LWI84" s="136"/>
      <c r="LWJ84" s="136"/>
      <c r="LWK84" s="136"/>
      <c r="LWL84" s="136"/>
      <c r="LWM84" s="136"/>
      <c r="LWN84" s="136"/>
      <c r="LWO84" s="136"/>
      <c r="LWP84" s="136"/>
      <c r="LWQ84" s="136"/>
      <c r="LWR84" s="136"/>
      <c r="LWS84" s="136"/>
      <c r="LWT84" s="136"/>
      <c r="LWU84" s="136"/>
      <c r="LWV84" s="136"/>
      <c r="LWW84" s="136"/>
      <c r="LWX84" s="136"/>
      <c r="LWY84" s="136"/>
      <c r="LWZ84" s="136"/>
      <c r="LXA84" s="136"/>
      <c r="LXB84" s="136"/>
      <c r="LXC84" s="136"/>
      <c r="LXD84" s="136"/>
      <c r="LXE84" s="136"/>
      <c r="LXF84" s="136"/>
      <c r="LXG84" s="136"/>
      <c r="LXH84" s="136"/>
      <c r="LXI84" s="136"/>
      <c r="LXJ84" s="136"/>
      <c r="LXK84" s="136"/>
      <c r="LXL84" s="136"/>
      <c r="LXM84" s="136"/>
      <c r="LXN84" s="136"/>
      <c r="LXO84" s="136"/>
      <c r="LXP84" s="136"/>
      <c r="LXQ84" s="136"/>
      <c r="LXR84" s="136"/>
      <c r="LXS84" s="136"/>
      <c r="LXT84" s="136"/>
      <c r="LXU84" s="136"/>
      <c r="LXV84" s="136"/>
      <c r="LXW84" s="136"/>
      <c r="LXX84" s="136"/>
      <c r="LXY84" s="136"/>
      <c r="LXZ84" s="136"/>
      <c r="LYA84" s="136"/>
      <c r="LYB84" s="136"/>
      <c r="LYC84" s="136"/>
      <c r="LYD84" s="136"/>
      <c r="LYE84" s="136"/>
      <c r="LYF84" s="136"/>
      <c r="LYG84" s="136"/>
      <c r="LYH84" s="136"/>
      <c r="LYI84" s="136"/>
      <c r="LYJ84" s="136"/>
      <c r="LYK84" s="136"/>
      <c r="LYL84" s="136"/>
      <c r="LYM84" s="136"/>
      <c r="LYN84" s="136"/>
      <c r="LYO84" s="136"/>
      <c r="LYP84" s="136"/>
      <c r="LYQ84" s="136"/>
      <c r="LYR84" s="136"/>
      <c r="LYS84" s="136"/>
      <c r="LYT84" s="136"/>
      <c r="LYU84" s="136"/>
      <c r="LYV84" s="136"/>
      <c r="LYW84" s="136"/>
      <c r="LYX84" s="136"/>
      <c r="LYY84" s="136"/>
      <c r="LYZ84" s="136"/>
      <c r="LZA84" s="136"/>
      <c r="LZB84" s="136"/>
      <c r="LZC84" s="136"/>
      <c r="LZD84" s="136"/>
      <c r="LZE84" s="136"/>
      <c r="LZF84" s="136"/>
      <c r="LZG84" s="136"/>
      <c r="LZH84" s="136"/>
      <c r="LZI84" s="136"/>
      <c r="LZJ84" s="136"/>
      <c r="LZK84" s="136"/>
      <c r="LZL84" s="136"/>
      <c r="LZM84" s="136"/>
      <c r="LZN84" s="136"/>
      <c r="LZO84" s="136"/>
      <c r="LZP84" s="136"/>
      <c r="LZQ84" s="136"/>
      <c r="LZR84" s="136"/>
      <c r="LZS84" s="136"/>
      <c r="LZT84" s="136"/>
      <c r="LZU84" s="136"/>
      <c r="LZV84" s="136"/>
      <c r="LZW84" s="136"/>
      <c r="LZX84" s="136"/>
      <c r="LZY84" s="136"/>
      <c r="LZZ84" s="136"/>
      <c r="MAA84" s="136"/>
      <c r="MAB84" s="136"/>
      <c r="MAC84" s="136"/>
      <c r="MAD84" s="136"/>
      <c r="MAE84" s="136"/>
      <c r="MAF84" s="136"/>
      <c r="MAG84" s="136"/>
      <c r="MAH84" s="136"/>
      <c r="MAI84" s="136"/>
      <c r="MAJ84" s="136"/>
      <c r="MAK84" s="136"/>
      <c r="MAL84" s="136"/>
      <c r="MAM84" s="136"/>
      <c r="MAN84" s="136"/>
      <c r="MAO84" s="136"/>
      <c r="MAP84" s="136"/>
      <c r="MAQ84" s="136"/>
      <c r="MAR84" s="136"/>
      <c r="MAS84" s="136"/>
      <c r="MAT84" s="136"/>
      <c r="MAU84" s="136"/>
      <c r="MAV84" s="136"/>
      <c r="MAW84" s="136"/>
      <c r="MAX84" s="136"/>
      <c r="MAY84" s="136"/>
      <c r="MAZ84" s="136"/>
      <c r="MBA84" s="136"/>
      <c r="MBB84" s="136"/>
      <c r="MBC84" s="136"/>
      <c r="MBD84" s="136"/>
      <c r="MBE84" s="136"/>
      <c r="MBF84" s="136"/>
      <c r="MBG84" s="136"/>
      <c r="MBH84" s="136"/>
      <c r="MBI84" s="136"/>
      <c r="MBJ84" s="136"/>
      <c r="MBK84" s="136"/>
      <c r="MBL84" s="136"/>
      <c r="MBM84" s="136"/>
      <c r="MBN84" s="136"/>
      <c r="MBO84" s="136"/>
      <c r="MBP84" s="136"/>
      <c r="MBQ84" s="136"/>
      <c r="MBR84" s="136"/>
      <c r="MBS84" s="136"/>
      <c r="MBT84" s="136"/>
      <c r="MBU84" s="136"/>
      <c r="MBV84" s="136"/>
      <c r="MBW84" s="136"/>
      <c r="MBX84" s="136"/>
      <c r="MBY84" s="136"/>
      <c r="MBZ84" s="136"/>
      <c r="MCA84" s="136"/>
      <c r="MCB84" s="136"/>
      <c r="MCC84" s="136"/>
      <c r="MCD84" s="136"/>
      <c r="MCE84" s="136"/>
      <c r="MCF84" s="136"/>
      <c r="MCG84" s="136"/>
      <c r="MCH84" s="136"/>
      <c r="MCI84" s="136"/>
      <c r="MCJ84" s="136"/>
      <c r="MCK84" s="136"/>
      <c r="MCL84" s="136"/>
      <c r="MCM84" s="136"/>
      <c r="MCN84" s="136"/>
      <c r="MCO84" s="136"/>
      <c r="MCP84" s="136"/>
      <c r="MCQ84" s="136"/>
      <c r="MCR84" s="136"/>
      <c r="MCS84" s="136"/>
      <c r="MCT84" s="136"/>
      <c r="MCU84" s="136"/>
      <c r="MCV84" s="136"/>
      <c r="MCW84" s="136"/>
      <c r="MCX84" s="136"/>
      <c r="MCY84" s="136"/>
      <c r="MCZ84" s="136"/>
      <c r="MDA84" s="136"/>
      <c r="MDB84" s="136"/>
      <c r="MDC84" s="136"/>
      <c r="MDD84" s="136"/>
      <c r="MDE84" s="136"/>
      <c r="MDF84" s="136"/>
      <c r="MDG84" s="136"/>
      <c r="MDH84" s="136"/>
      <c r="MDI84" s="136"/>
      <c r="MDJ84" s="136"/>
      <c r="MDK84" s="136"/>
      <c r="MDL84" s="136"/>
      <c r="MDM84" s="136"/>
      <c r="MDN84" s="136"/>
      <c r="MDO84" s="136"/>
      <c r="MDP84" s="136"/>
      <c r="MDQ84" s="136"/>
      <c r="MDR84" s="136"/>
      <c r="MDS84" s="136"/>
      <c r="MDT84" s="136"/>
      <c r="MDU84" s="136"/>
      <c r="MDV84" s="136"/>
      <c r="MDW84" s="136"/>
      <c r="MDX84" s="136"/>
      <c r="MDY84" s="136"/>
      <c r="MDZ84" s="136"/>
      <c r="MEA84" s="136"/>
      <c r="MEB84" s="136"/>
      <c r="MEC84" s="136"/>
      <c r="MED84" s="136"/>
      <c r="MEE84" s="136"/>
      <c r="MEF84" s="136"/>
      <c r="MEG84" s="136"/>
      <c r="MEH84" s="136"/>
      <c r="MEI84" s="136"/>
      <c r="MEJ84" s="136"/>
      <c r="MEK84" s="136"/>
      <c r="MEL84" s="136"/>
      <c r="MEM84" s="136"/>
      <c r="MEN84" s="136"/>
      <c r="MEO84" s="136"/>
      <c r="MEP84" s="136"/>
      <c r="MEQ84" s="136"/>
      <c r="MER84" s="136"/>
      <c r="MES84" s="136"/>
      <c r="MET84" s="136"/>
      <c r="MEU84" s="136"/>
      <c r="MEV84" s="136"/>
      <c r="MEW84" s="136"/>
      <c r="MEX84" s="136"/>
      <c r="MEY84" s="136"/>
      <c r="MEZ84" s="136"/>
      <c r="MFA84" s="136"/>
      <c r="MFB84" s="136"/>
      <c r="MFC84" s="136"/>
      <c r="MFD84" s="136"/>
      <c r="MFE84" s="136"/>
      <c r="MFF84" s="136"/>
      <c r="MFG84" s="136"/>
      <c r="MFH84" s="136"/>
      <c r="MFI84" s="136"/>
      <c r="MFJ84" s="136"/>
      <c r="MFK84" s="136"/>
      <c r="MFL84" s="136"/>
      <c r="MFM84" s="136"/>
      <c r="MFN84" s="136"/>
      <c r="MFO84" s="136"/>
      <c r="MFP84" s="136"/>
      <c r="MFQ84" s="136"/>
      <c r="MFR84" s="136"/>
      <c r="MFS84" s="136"/>
      <c r="MFT84" s="136"/>
      <c r="MFU84" s="136"/>
      <c r="MFV84" s="136"/>
      <c r="MFW84" s="136"/>
      <c r="MFX84" s="136"/>
      <c r="MFY84" s="136"/>
      <c r="MFZ84" s="136"/>
      <c r="MGA84" s="136"/>
      <c r="MGB84" s="136"/>
      <c r="MGC84" s="136"/>
      <c r="MGD84" s="136"/>
      <c r="MGE84" s="136"/>
      <c r="MGF84" s="136"/>
      <c r="MGG84" s="136"/>
      <c r="MGH84" s="136"/>
      <c r="MGI84" s="136"/>
      <c r="MGJ84" s="136"/>
      <c r="MGK84" s="136"/>
      <c r="MGL84" s="136"/>
      <c r="MGM84" s="136"/>
      <c r="MGN84" s="136"/>
      <c r="MGO84" s="136"/>
      <c r="MGP84" s="136"/>
      <c r="MGQ84" s="136"/>
      <c r="MGR84" s="136"/>
      <c r="MGS84" s="136"/>
      <c r="MGT84" s="136"/>
      <c r="MGU84" s="136"/>
      <c r="MGV84" s="136"/>
      <c r="MGW84" s="136"/>
      <c r="MGX84" s="136"/>
      <c r="MGY84" s="136"/>
      <c r="MGZ84" s="136"/>
      <c r="MHA84" s="136"/>
      <c r="MHB84" s="136"/>
      <c r="MHC84" s="136"/>
      <c r="MHD84" s="136"/>
      <c r="MHE84" s="136"/>
      <c r="MHF84" s="136"/>
      <c r="MHG84" s="136"/>
      <c r="MHH84" s="136"/>
      <c r="MHI84" s="136"/>
      <c r="MHJ84" s="136"/>
      <c r="MHK84" s="136"/>
      <c r="MHL84" s="136"/>
      <c r="MHM84" s="136"/>
      <c r="MHN84" s="136"/>
      <c r="MHO84" s="136"/>
      <c r="MHP84" s="136"/>
      <c r="MHQ84" s="136"/>
      <c r="MHR84" s="136"/>
      <c r="MHS84" s="136"/>
      <c r="MHT84" s="136"/>
      <c r="MHU84" s="136"/>
      <c r="MHV84" s="136"/>
      <c r="MHW84" s="136"/>
      <c r="MHX84" s="136"/>
      <c r="MHY84" s="136"/>
      <c r="MHZ84" s="136"/>
      <c r="MIA84" s="136"/>
      <c r="MIB84" s="136"/>
      <c r="MIC84" s="136"/>
      <c r="MID84" s="136"/>
      <c r="MIE84" s="136"/>
      <c r="MIF84" s="136"/>
      <c r="MIG84" s="136"/>
      <c r="MIH84" s="136"/>
      <c r="MII84" s="136"/>
      <c r="MIJ84" s="136"/>
      <c r="MIK84" s="136"/>
      <c r="MIL84" s="136"/>
      <c r="MIM84" s="136"/>
      <c r="MIN84" s="136"/>
      <c r="MIO84" s="136"/>
      <c r="MIP84" s="136"/>
      <c r="MIQ84" s="136"/>
      <c r="MIR84" s="136"/>
      <c r="MIS84" s="136"/>
      <c r="MIT84" s="136"/>
      <c r="MIU84" s="136"/>
      <c r="MIV84" s="136"/>
      <c r="MIW84" s="136"/>
      <c r="MIX84" s="136"/>
      <c r="MIY84" s="136"/>
      <c r="MIZ84" s="136"/>
      <c r="MJA84" s="136"/>
      <c r="MJB84" s="136"/>
      <c r="MJC84" s="136"/>
      <c r="MJD84" s="136"/>
      <c r="MJE84" s="136"/>
      <c r="MJF84" s="136"/>
      <c r="MJG84" s="136"/>
      <c r="MJH84" s="136"/>
      <c r="MJI84" s="136"/>
      <c r="MJJ84" s="136"/>
      <c r="MJK84" s="136"/>
      <c r="MJL84" s="136"/>
      <c r="MJM84" s="136"/>
      <c r="MJN84" s="136"/>
      <c r="MJO84" s="136"/>
      <c r="MJP84" s="136"/>
      <c r="MJQ84" s="136"/>
      <c r="MJR84" s="136"/>
      <c r="MJS84" s="136"/>
      <c r="MJT84" s="136"/>
      <c r="MJU84" s="136"/>
      <c r="MJV84" s="136"/>
      <c r="MJW84" s="136"/>
      <c r="MJX84" s="136"/>
      <c r="MJY84" s="136"/>
      <c r="MJZ84" s="136"/>
      <c r="MKA84" s="136"/>
      <c r="MKB84" s="136"/>
      <c r="MKC84" s="136"/>
      <c r="MKD84" s="136"/>
      <c r="MKE84" s="136"/>
      <c r="MKF84" s="136"/>
      <c r="MKG84" s="136"/>
      <c r="MKH84" s="136"/>
      <c r="MKI84" s="136"/>
      <c r="MKJ84" s="136"/>
      <c r="MKK84" s="136"/>
      <c r="MKL84" s="136"/>
      <c r="MKM84" s="136"/>
      <c r="MKN84" s="136"/>
      <c r="MKO84" s="136"/>
      <c r="MKP84" s="136"/>
      <c r="MKQ84" s="136"/>
      <c r="MKR84" s="136"/>
      <c r="MKS84" s="136"/>
      <c r="MKT84" s="136"/>
      <c r="MKU84" s="136"/>
      <c r="MKV84" s="136"/>
      <c r="MKW84" s="136"/>
      <c r="MKX84" s="136"/>
      <c r="MKY84" s="136"/>
      <c r="MKZ84" s="136"/>
      <c r="MLA84" s="136"/>
      <c r="MLB84" s="136"/>
      <c r="MLC84" s="136"/>
      <c r="MLD84" s="136"/>
      <c r="MLE84" s="136"/>
      <c r="MLF84" s="136"/>
      <c r="MLG84" s="136"/>
      <c r="MLH84" s="136"/>
      <c r="MLI84" s="136"/>
      <c r="MLJ84" s="136"/>
      <c r="MLK84" s="136"/>
      <c r="MLL84" s="136"/>
      <c r="MLM84" s="136"/>
      <c r="MLN84" s="136"/>
      <c r="MLO84" s="136"/>
      <c r="MLP84" s="136"/>
      <c r="MLQ84" s="136"/>
      <c r="MLR84" s="136"/>
      <c r="MLS84" s="136"/>
      <c r="MLT84" s="136"/>
      <c r="MLU84" s="136"/>
      <c r="MLV84" s="136"/>
      <c r="MLW84" s="136"/>
      <c r="MLX84" s="136"/>
      <c r="MLY84" s="136"/>
      <c r="MLZ84" s="136"/>
      <c r="MMA84" s="136"/>
      <c r="MMB84" s="136"/>
      <c r="MMC84" s="136"/>
      <c r="MMD84" s="136"/>
      <c r="MME84" s="136"/>
      <c r="MMF84" s="136"/>
      <c r="MMG84" s="136"/>
      <c r="MMH84" s="136"/>
      <c r="MMI84" s="136"/>
      <c r="MMJ84" s="136"/>
      <c r="MMK84" s="136"/>
      <c r="MML84" s="136"/>
      <c r="MMM84" s="136"/>
      <c r="MMN84" s="136"/>
      <c r="MMO84" s="136"/>
      <c r="MMP84" s="136"/>
      <c r="MMQ84" s="136"/>
      <c r="MMR84" s="136"/>
      <c r="MMS84" s="136"/>
      <c r="MMT84" s="136"/>
      <c r="MMU84" s="136"/>
      <c r="MMV84" s="136"/>
      <c r="MMW84" s="136"/>
      <c r="MMX84" s="136"/>
      <c r="MMY84" s="136"/>
      <c r="MMZ84" s="136"/>
      <c r="MNA84" s="136"/>
      <c r="MNB84" s="136"/>
      <c r="MNC84" s="136"/>
      <c r="MND84" s="136"/>
      <c r="MNE84" s="136"/>
      <c r="MNF84" s="136"/>
      <c r="MNG84" s="136"/>
      <c r="MNH84" s="136"/>
      <c r="MNI84" s="136"/>
      <c r="MNJ84" s="136"/>
      <c r="MNK84" s="136"/>
      <c r="MNL84" s="136"/>
      <c r="MNM84" s="136"/>
      <c r="MNN84" s="136"/>
      <c r="MNO84" s="136"/>
      <c r="MNP84" s="136"/>
      <c r="MNQ84" s="136"/>
      <c r="MNR84" s="136"/>
      <c r="MNS84" s="136"/>
      <c r="MNT84" s="136"/>
      <c r="MNU84" s="136"/>
      <c r="MNV84" s="136"/>
      <c r="MNW84" s="136"/>
      <c r="MNX84" s="136"/>
      <c r="MNY84" s="136"/>
      <c r="MNZ84" s="136"/>
      <c r="MOA84" s="136"/>
      <c r="MOB84" s="136"/>
      <c r="MOC84" s="136"/>
      <c r="MOD84" s="136"/>
      <c r="MOE84" s="136"/>
      <c r="MOF84" s="136"/>
      <c r="MOG84" s="136"/>
      <c r="MOH84" s="136"/>
      <c r="MOI84" s="136"/>
      <c r="MOJ84" s="136"/>
      <c r="MOK84" s="136"/>
      <c r="MOL84" s="136"/>
      <c r="MOM84" s="136"/>
      <c r="MON84" s="136"/>
      <c r="MOO84" s="136"/>
      <c r="MOP84" s="136"/>
      <c r="MOQ84" s="136"/>
      <c r="MOR84" s="136"/>
      <c r="MOS84" s="136"/>
      <c r="MOT84" s="136"/>
      <c r="MOU84" s="136"/>
      <c r="MOV84" s="136"/>
      <c r="MOW84" s="136"/>
      <c r="MOX84" s="136"/>
      <c r="MOY84" s="136"/>
      <c r="MOZ84" s="136"/>
      <c r="MPA84" s="136"/>
      <c r="MPB84" s="136"/>
      <c r="MPC84" s="136"/>
      <c r="MPD84" s="136"/>
      <c r="MPE84" s="136"/>
      <c r="MPF84" s="136"/>
      <c r="MPG84" s="136"/>
      <c r="MPH84" s="136"/>
      <c r="MPI84" s="136"/>
      <c r="MPJ84" s="136"/>
      <c r="MPK84" s="136"/>
      <c r="MPL84" s="136"/>
      <c r="MPM84" s="136"/>
      <c r="MPN84" s="136"/>
      <c r="MPO84" s="136"/>
      <c r="MPP84" s="136"/>
      <c r="MPQ84" s="136"/>
      <c r="MPR84" s="136"/>
      <c r="MPS84" s="136"/>
      <c r="MPT84" s="136"/>
      <c r="MPU84" s="136"/>
      <c r="MPV84" s="136"/>
      <c r="MPW84" s="136"/>
      <c r="MPX84" s="136"/>
      <c r="MPY84" s="136"/>
      <c r="MPZ84" s="136"/>
      <c r="MQA84" s="136"/>
      <c r="MQB84" s="136"/>
      <c r="MQC84" s="136"/>
      <c r="MQD84" s="136"/>
      <c r="MQE84" s="136"/>
      <c r="MQF84" s="136"/>
      <c r="MQG84" s="136"/>
      <c r="MQH84" s="136"/>
      <c r="MQI84" s="136"/>
      <c r="MQJ84" s="136"/>
      <c r="MQK84" s="136"/>
      <c r="MQL84" s="136"/>
      <c r="MQM84" s="136"/>
      <c r="MQN84" s="136"/>
      <c r="MQO84" s="136"/>
      <c r="MQP84" s="136"/>
      <c r="MQQ84" s="136"/>
      <c r="MQR84" s="136"/>
      <c r="MQS84" s="136"/>
      <c r="MQT84" s="136"/>
      <c r="MQU84" s="136"/>
      <c r="MQV84" s="136"/>
      <c r="MQW84" s="136"/>
      <c r="MQX84" s="136"/>
      <c r="MQY84" s="136"/>
      <c r="MQZ84" s="136"/>
      <c r="MRA84" s="136"/>
      <c r="MRB84" s="136"/>
      <c r="MRC84" s="136"/>
      <c r="MRD84" s="136"/>
      <c r="MRE84" s="136"/>
      <c r="MRF84" s="136"/>
      <c r="MRG84" s="136"/>
      <c r="MRH84" s="136"/>
      <c r="MRI84" s="136"/>
      <c r="MRJ84" s="136"/>
      <c r="MRK84" s="136"/>
      <c r="MRL84" s="136"/>
      <c r="MRM84" s="136"/>
      <c r="MRN84" s="136"/>
      <c r="MRO84" s="136"/>
      <c r="MRP84" s="136"/>
      <c r="MRQ84" s="136"/>
      <c r="MRR84" s="136"/>
      <c r="MRS84" s="136"/>
      <c r="MRT84" s="136"/>
      <c r="MRU84" s="136"/>
      <c r="MRV84" s="136"/>
      <c r="MRW84" s="136"/>
      <c r="MRX84" s="136"/>
      <c r="MRY84" s="136"/>
      <c r="MRZ84" s="136"/>
      <c r="MSA84" s="136"/>
      <c r="MSB84" s="136"/>
      <c r="MSC84" s="136"/>
      <c r="MSD84" s="136"/>
      <c r="MSE84" s="136"/>
      <c r="MSF84" s="136"/>
      <c r="MSG84" s="136"/>
      <c r="MSH84" s="136"/>
      <c r="MSI84" s="136"/>
      <c r="MSJ84" s="136"/>
      <c r="MSK84" s="136"/>
      <c r="MSL84" s="136"/>
      <c r="MSM84" s="136"/>
      <c r="MSN84" s="136"/>
      <c r="MSO84" s="136"/>
      <c r="MSP84" s="136"/>
      <c r="MSQ84" s="136"/>
      <c r="MSR84" s="136"/>
      <c r="MSS84" s="136"/>
      <c r="MST84" s="136"/>
      <c r="MSU84" s="136"/>
      <c r="MSV84" s="136"/>
      <c r="MSW84" s="136"/>
      <c r="MSX84" s="136"/>
      <c r="MSY84" s="136"/>
      <c r="MSZ84" s="136"/>
      <c r="MTA84" s="136"/>
      <c r="MTB84" s="136"/>
      <c r="MTC84" s="136"/>
      <c r="MTD84" s="136"/>
      <c r="MTE84" s="136"/>
      <c r="MTF84" s="136"/>
      <c r="MTG84" s="136"/>
      <c r="MTH84" s="136"/>
      <c r="MTI84" s="136"/>
      <c r="MTJ84" s="136"/>
      <c r="MTK84" s="136"/>
      <c r="MTL84" s="136"/>
      <c r="MTM84" s="136"/>
      <c r="MTN84" s="136"/>
      <c r="MTO84" s="136"/>
      <c r="MTP84" s="136"/>
      <c r="MTQ84" s="136"/>
      <c r="MTR84" s="136"/>
      <c r="MTS84" s="136"/>
      <c r="MTT84" s="136"/>
      <c r="MTU84" s="136"/>
      <c r="MTV84" s="136"/>
      <c r="MTW84" s="136"/>
      <c r="MTX84" s="136"/>
      <c r="MTY84" s="136"/>
      <c r="MTZ84" s="136"/>
      <c r="MUA84" s="136"/>
      <c r="MUB84" s="136"/>
      <c r="MUC84" s="136"/>
      <c r="MUD84" s="136"/>
      <c r="MUE84" s="136"/>
      <c r="MUF84" s="136"/>
      <c r="MUG84" s="136"/>
      <c r="MUH84" s="136"/>
      <c r="MUI84" s="136"/>
      <c r="MUJ84" s="136"/>
      <c r="MUK84" s="136"/>
      <c r="MUL84" s="136"/>
      <c r="MUM84" s="136"/>
      <c r="MUN84" s="136"/>
      <c r="MUO84" s="136"/>
      <c r="MUP84" s="136"/>
      <c r="MUQ84" s="136"/>
      <c r="MUR84" s="136"/>
      <c r="MUS84" s="136"/>
      <c r="MUT84" s="136"/>
      <c r="MUU84" s="136"/>
      <c r="MUV84" s="136"/>
      <c r="MUW84" s="136"/>
      <c r="MUX84" s="136"/>
      <c r="MUY84" s="136"/>
      <c r="MUZ84" s="136"/>
      <c r="MVA84" s="136"/>
      <c r="MVB84" s="136"/>
      <c r="MVC84" s="136"/>
      <c r="MVD84" s="136"/>
      <c r="MVE84" s="136"/>
      <c r="MVF84" s="136"/>
      <c r="MVG84" s="136"/>
      <c r="MVH84" s="136"/>
      <c r="MVI84" s="136"/>
      <c r="MVJ84" s="136"/>
      <c r="MVK84" s="136"/>
      <c r="MVL84" s="136"/>
      <c r="MVM84" s="136"/>
      <c r="MVN84" s="136"/>
      <c r="MVO84" s="136"/>
      <c r="MVP84" s="136"/>
      <c r="MVQ84" s="136"/>
      <c r="MVR84" s="136"/>
      <c r="MVS84" s="136"/>
      <c r="MVT84" s="136"/>
      <c r="MVU84" s="136"/>
      <c r="MVV84" s="136"/>
      <c r="MVW84" s="136"/>
      <c r="MVX84" s="136"/>
      <c r="MVY84" s="136"/>
      <c r="MVZ84" s="136"/>
      <c r="MWA84" s="136"/>
      <c r="MWB84" s="136"/>
      <c r="MWC84" s="136"/>
      <c r="MWD84" s="136"/>
      <c r="MWE84" s="136"/>
      <c r="MWF84" s="136"/>
      <c r="MWG84" s="136"/>
      <c r="MWH84" s="136"/>
      <c r="MWI84" s="136"/>
      <c r="MWJ84" s="136"/>
      <c r="MWK84" s="136"/>
      <c r="MWL84" s="136"/>
      <c r="MWM84" s="136"/>
      <c r="MWN84" s="136"/>
      <c r="MWO84" s="136"/>
      <c r="MWP84" s="136"/>
      <c r="MWQ84" s="136"/>
      <c r="MWR84" s="136"/>
      <c r="MWS84" s="136"/>
      <c r="MWT84" s="136"/>
      <c r="MWU84" s="136"/>
      <c r="MWV84" s="136"/>
      <c r="MWW84" s="136"/>
      <c r="MWX84" s="136"/>
      <c r="MWY84" s="136"/>
      <c r="MWZ84" s="136"/>
      <c r="MXA84" s="136"/>
      <c r="MXB84" s="136"/>
      <c r="MXC84" s="136"/>
      <c r="MXD84" s="136"/>
      <c r="MXE84" s="136"/>
      <c r="MXF84" s="136"/>
      <c r="MXG84" s="136"/>
      <c r="MXH84" s="136"/>
      <c r="MXI84" s="136"/>
      <c r="MXJ84" s="136"/>
      <c r="MXK84" s="136"/>
      <c r="MXL84" s="136"/>
      <c r="MXM84" s="136"/>
      <c r="MXN84" s="136"/>
      <c r="MXO84" s="136"/>
      <c r="MXP84" s="136"/>
      <c r="MXQ84" s="136"/>
      <c r="MXR84" s="136"/>
      <c r="MXS84" s="136"/>
      <c r="MXT84" s="136"/>
      <c r="MXU84" s="136"/>
      <c r="MXV84" s="136"/>
      <c r="MXW84" s="136"/>
      <c r="MXX84" s="136"/>
      <c r="MXY84" s="136"/>
      <c r="MXZ84" s="136"/>
      <c r="MYA84" s="136"/>
      <c r="MYB84" s="136"/>
      <c r="MYC84" s="136"/>
      <c r="MYD84" s="136"/>
      <c r="MYE84" s="136"/>
      <c r="MYF84" s="136"/>
      <c r="MYG84" s="136"/>
      <c r="MYH84" s="136"/>
      <c r="MYI84" s="136"/>
      <c r="MYJ84" s="136"/>
      <c r="MYK84" s="136"/>
      <c r="MYL84" s="136"/>
      <c r="MYM84" s="136"/>
      <c r="MYN84" s="136"/>
      <c r="MYO84" s="136"/>
      <c r="MYP84" s="136"/>
      <c r="MYQ84" s="136"/>
      <c r="MYR84" s="136"/>
      <c r="MYS84" s="136"/>
      <c r="MYT84" s="136"/>
      <c r="MYU84" s="136"/>
      <c r="MYV84" s="136"/>
      <c r="MYW84" s="136"/>
      <c r="MYX84" s="136"/>
      <c r="MYY84" s="136"/>
      <c r="MYZ84" s="136"/>
      <c r="MZA84" s="136"/>
      <c r="MZB84" s="136"/>
      <c r="MZC84" s="136"/>
      <c r="MZD84" s="136"/>
      <c r="MZE84" s="136"/>
      <c r="MZF84" s="136"/>
      <c r="MZG84" s="136"/>
      <c r="MZH84" s="136"/>
      <c r="MZI84" s="136"/>
      <c r="MZJ84" s="136"/>
      <c r="MZK84" s="136"/>
      <c r="MZL84" s="136"/>
      <c r="MZM84" s="136"/>
      <c r="MZN84" s="136"/>
      <c r="MZO84" s="136"/>
      <c r="MZP84" s="136"/>
      <c r="MZQ84" s="136"/>
      <c r="MZR84" s="136"/>
      <c r="MZS84" s="136"/>
      <c r="MZT84" s="136"/>
      <c r="MZU84" s="136"/>
      <c r="MZV84" s="136"/>
      <c r="MZW84" s="136"/>
      <c r="MZX84" s="136"/>
      <c r="MZY84" s="136"/>
      <c r="MZZ84" s="136"/>
      <c r="NAA84" s="136"/>
      <c r="NAB84" s="136"/>
      <c r="NAC84" s="136"/>
      <c r="NAD84" s="136"/>
      <c r="NAE84" s="136"/>
      <c r="NAF84" s="136"/>
      <c r="NAG84" s="136"/>
      <c r="NAH84" s="136"/>
      <c r="NAI84" s="136"/>
      <c r="NAJ84" s="136"/>
      <c r="NAK84" s="136"/>
      <c r="NAL84" s="136"/>
      <c r="NAM84" s="136"/>
      <c r="NAN84" s="136"/>
      <c r="NAO84" s="136"/>
      <c r="NAP84" s="136"/>
      <c r="NAQ84" s="136"/>
      <c r="NAR84" s="136"/>
      <c r="NAS84" s="136"/>
      <c r="NAT84" s="136"/>
      <c r="NAU84" s="136"/>
      <c r="NAV84" s="136"/>
      <c r="NAW84" s="136"/>
      <c r="NAX84" s="136"/>
      <c r="NAY84" s="136"/>
      <c r="NAZ84" s="136"/>
      <c r="NBA84" s="136"/>
      <c r="NBB84" s="136"/>
      <c r="NBC84" s="136"/>
      <c r="NBD84" s="136"/>
      <c r="NBE84" s="136"/>
      <c r="NBF84" s="136"/>
      <c r="NBG84" s="136"/>
      <c r="NBH84" s="136"/>
      <c r="NBI84" s="136"/>
      <c r="NBJ84" s="136"/>
      <c r="NBK84" s="136"/>
      <c r="NBL84" s="136"/>
      <c r="NBM84" s="136"/>
      <c r="NBN84" s="136"/>
      <c r="NBO84" s="136"/>
      <c r="NBP84" s="136"/>
      <c r="NBQ84" s="136"/>
      <c r="NBR84" s="136"/>
      <c r="NBS84" s="136"/>
      <c r="NBT84" s="136"/>
      <c r="NBU84" s="136"/>
      <c r="NBV84" s="136"/>
      <c r="NBW84" s="136"/>
      <c r="NBX84" s="136"/>
      <c r="NBY84" s="136"/>
      <c r="NBZ84" s="136"/>
      <c r="NCA84" s="136"/>
      <c r="NCB84" s="136"/>
      <c r="NCC84" s="136"/>
      <c r="NCD84" s="136"/>
      <c r="NCE84" s="136"/>
      <c r="NCF84" s="136"/>
      <c r="NCG84" s="136"/>
      <c r="NCH84" s="136"/>
      <c r="NCI84" s="136"/>
      <c r="NCJ84" s="136"/>
      <c r="NCK84" s="136"/>
      <c r="NCL84" s="136"/>
      <c r="NCM84" s="136"/>
      <c r="NCN84" s="136"/>
      <c r="NCO84" s="136"/>
      <c r="NCP84" s="136"/>
      <c r="NCQ84" s="136"/>
      <c r="NCR84" s="136"/>
      <c r="NCS84" s="136"/>
      <c r="NCT84" s="136"/>
      <c r="NCU84" s="136"/>
      <c r="NCV84" s="136"/>
      <c r="NCW84" s="136"/>
      <c r="NCX84" s="136"/>
      <c r="NCY84" s="136"/>
      <c r="NCZ84" s="136"/>
      <c r="NDA84" s="136"/>
      <c r="NDB84" s="136"/>
      <c r="NDC84" s="136"/>
      <c r="NDD84" s="136"/>
      <c r="NDE84" s="136"/>
      <c r="NDF84" s="136"/>
      <c r="NDG84" s="136"/>
      <c r="NDH84" s="136"/>
      <c r="NDI84" s="136"/>
      <c r="NDJ84" s="136"/>
      <c r="NDK84" s="136"/>
      <c r="NDL84" s="136"/>
      <c r="NDM84" s="136"/>
      <c r="NDN84" s="136"/>
      <c r="NDO84" s="136"/>
      <c r="NDP84" s="136"/>
      <c r="NDQ84" s="136"/>
      <c r="NDR84" s="136"/>
      <c r="NDS84" s="136"/>
      <c r="NDT84" s="136"/>
      <c r="NDU84" s="136"/>
      <c r="NDV84" s="136"/>
      <c r="NDW84" s="136"/>
      <c r="NDX84" s="136"/>
      <c r="NDY84" s="136"/>
      <c r="NDZ84" s="136"/>
      <c r="NEA84" s="136"/>
      <c r="NEB84" s="136"/>
      <c r="NEC84" s="136"/>
      <c r="NED84" s="136"/>
      <c r="NEE84" s="136"/>
      <c r="NEF84" s="136"/>
      <c r="NEG84" s="136"/>
      <c r="NEH84" s="136"/>
      <c r="NEI84" s="136"/>
      <c r="NEJ84" s="136"/>
      <c r="NEK84" s="136"/>
      <c r="NEL84" s="136"/>
      <c r="NEM84" s="136"/>
      <c r="NEN84" s="136"/>
      <c r="NEO84" s="136"/>
      <c r="NEP84" s="136"/>
      <c r="NEQ84" s="136"/>
      <c r="NER84" s="136"/>
      <c r="NES84" s="136"/>
      <c r="NET84" s="136"/>
      <c r="NEU84" s="136"/>
      <c r="NEV84" s="136"/>
      <c r="NEW84" s="136"/>
      <c r="NEX84" s="136"/>
      <c r="NEY84" s="136"/>
      <c r="NEZ84" s="136"/>
      <c r="NFA84" s="136"/>
      <c r="NFB84" s="136"/>
      <c r="NFC84" s="136"/>
      <c r="NFD84" s="136"/>
      <c r="NFE84" s="136"/>
      <c r="NFF84" s="136"/>
      <c r="NFG84" s="136"/>
      <c r="NFH84" s="136"/>
      <c r="NFI84" s="136"/>
      <c r="NFJ84" s="136"/>
      <c r="NFK84" s="136"/>
      <c r="NFL84" s="136"/>
      <c r="NFM84" s="136"/>
      <c r="NFN84" s="136"/>
      <c r="NFO84" s="136"/>
      <c r="NFP84" s="136"/>
      <c r="NFQ84" s="136"/>
      <c r="NFR84" s="136"/>
      <c r="NFS84" s="136"/>
      <c r="NFT84" s="136"/>
      <c r="NFU84" s="136"/>
      <c r="NFV84" s="136"/>
      <c r="NFW84" s="136"/>
      <c r="NFX84" s="136"/>
      <c r="NFY84" s="136"/>
      <c r="NFZ84" s="136"/>
      <c r="NGA84" s="136"/>
      <c r="NGB84" s="136"/>
      <c r="NGC84" s="136"/>
      <c r="NGD84" s="136"/>
      <c r="NGE84" s="136"/>
      <c r="NGF84" s="136"/>
      <c r="NGG84" s="136"/>
      <c r="NGH84" s="136"/>
      <c r="NGI84" s="136"/>
      <c r="NGJ84" s="136"/>
      <c r="NGK84" s="136"/>
      <c r="NGL84" s="136"/>
      <c r="NGM84" s="136"/>
      <c r="NGN84" s="136"/>
      <c r="NGO84" s="136"/>
      <c r="NGP84" s="136"/>
      <c r="NGQ84" s="136"/>
      <c r="NGR84" s="136"/>
      <c r="NGS84" s="136"/>
      <c r="NGT84" s="136"/>
      <c r="NGU84" s="136"/>
      <c r="NGV84" s="136"/>
      <c r="NGW84" s="136"/>
      <c r="NGX84" s="136"/>
      <c r="NGY84" s="136"/>
      <c r="NGZ84" s="136"/>
      <c r="NHA84" s="136"/>
      <c r="NHB84" s="136"/>
      <c r="NHC84" s="136"/>
      <c r="NHD84" s="136"/>
      <c r="NHE84" s="136"/>
      <c r="NHF84" s="136"/>
      <c r="NHG84" s="136"/>
      <c r="NHH84" s="136"/>
      <c r="NHI84" s="136"/>
      <c r="NHJ84" s="136"/>
      <c r="NHK84" s="136"/>
      <c r="NHL84" s="136"/>
      <c r="NHM84" s="136"/>
      <c r="NHN84" s="136"/>
      <c r="NHO84" s="136"/>
      <c r="NHP84" s="136"/>
      <c r="NHQ84" s="136"/>
      <c r="NHR84" s="136"/>
      <c r="NHS84" s="136"/>
      <c r="NHT84" s="136"/>
      <c r="NHU84" s="136"/>
      <c r="NHV84" s="136"/>
      <c r="NHW84" s="136"/>
      <c r="NHX84" s="136"/>
      <c r="NHY84" s="136"/>
      <c r="NHZ84" s="136"/>
      <c r="NIA84" s="136"/>
      <c r="NIB84" s="136"/>
      <c r="NIC84" s="136"/>
      <c r="NID84" s="136"/>
      <c r="NIE84" s="136"/>
      <c r="NIF84" s="136"/>
      <c r="NIG84" s="136"/>
      <c r="NIH84" s="136"/>
      <c r="NII84" s="136"/>
      <c r="NIJ84" s="136"/>
      <c r="NIK84" s="136"/>
      <c r="NIL84" s="136"/>
      <c r="NIM84" s="136"/>
      <c r="NIN84" s="136"/>
      <c r="NIO84" s="136"/>
      <c r="NIP84" s="136"/>
      <c r="NIQ84" s="136"/>
      <c r="NIR84" s="136"/>
      <c r="NIS84" s="136"/>
      <c r="NIT84" s="136"/>
      <c r="NIU84" s="136"/>
      <c r="NIV84" s="136"/>
      <c r="NIW84" s="136"/>
      <c r="NIX84" s="136"/>
      <c r="NIY84" s="136"/>
      <c r="NIZ84" s="136"/>
      <c r="NJA84" s="136"/>
      <c r="NJB84" s="136"/>
      <c r="NJC84" s="136"/>
      <c r="NJD84" s="136"/>
      <c r="NJE84" s="136"/>
      <c r="NJF84" s="136"/>
      <c r="NJG84" s="136"/>
      <c r="NJH84" s="136"/>
      <c r="NJI84" s="136"/>
      <c r="NJJ84" s="136"/>
      <c r="NJK84" s="136"/>
      <c r="NJL84" s="136"/>
      <c r="NJM84" s="136"/>
      <c r="NJN84" s="136"/>
      <c r="NJO84" s="136"/>
      <c r="NJP84" s="136"/>
      <c r="NJQ84" s="136"/>
      <c r="NJR84" s="136"/>
      <c r="NJS84" s="136"/>
      <c r="NJT84" s="136"/>
      <c r="NJU84" s="136"/>
      <c r="NJV84" s="136"/>
      <c r="NJW84" s="136"/>
      <c r="NJX84" s="136"/>
      <c r="NJY84" s="136"/>
      <c r="NJZ84" s="136"/>
      <c r="NKA84" s="136"/>
      <c r="NKB84" s="136"/>
      <c r="NKC84" s="136"/>
      <c r="NKD84" s="136"/>
      <c r="NKE84" s="136"/>
      <c r="NKF84" s="136"/>
      <c r="NKG84" s="136"/>
      <c r="NKH84" s="136"/>
      <c r="NKI84" s="136"/>
      <c r="NKJ84" s="136"/>
      <c r="NKK84" s="136"/>
      <c r="NKL84" s="136"/>
      <c r="NKM84" s="136"/>
      <c r="NKN84" s="136"/>
      <c r="NKO84" s="136"/>
      <c r="NKP84" s="136"/>
      <c r="NKQ84" s="136"/>
      <c r="NKR84" s="136"/>
      <c r="NKS84" s="136"/>
      <c r="NKT84" s="136"/>
      <c r="NKU84" s="136"/>
      <c r="NKV84" s="136"/>
      <c r="NKW84" s="136"/>
      <c r="NKX84" s="136"/>
      <c r="NKY84" s="136"/>
      <c r="NKZ84" s="136"/>
      <c r="NLA84" s="136"/>
      <c r="NLB84" s="136"/>
      <c r="NLC84" s="136"/>
      <c r="NLD84" s="136"/>
      <c r="NLE84" s="136"/>
      <c r="NLF84" s="136"/>
      <c r="NLG84" s="136"/>
      <c r="NLH84" s="136"/>
      <c r="NLI84" s="136"/>
      <c r="NLJ84" s="136"/>
      <c r="NLK84" s="136"/>
      <c r="NLL84" s="136"/>
      <c r="NLM84" s="136"/>
      <c r="NLN84" s="136"/>
      <c r="NLO84" s="136"/>
      <c r="NLP84" s="136"/>
      <c r="NLQ84" s="136"/>
      <c r="NLR84" s="136"/>
      <c r="NLS84" s="136"/>
      <c r="NLT84" s="136"/>
      <c r="NLU84" s="136"/>
      <c r="NLV84" s="136"/>
      <c r="NLW84" s="136"/>
      <c r="NLX84" s="136"/>
      <c r="NLY84" s="136"/>
      <c r="NLZ84" s="136"/>
      <c r="NMA84" s="136"/>
      <c r="NMB84" s="136"/>
      <c r="NMC84" s="136"/>
      <c r="NMD84" s="136"/>
      <c r="NME84" s="136"/>
      <c r="NMF84" s="136"/>
      <c r="NMG84" s="136"/>
      <c r="NMH84" s="136"/>
      <c r="NMI84" s="136"/>
      <c r="NMJ84" s="136"/>
      <c r="NMK84" s="136"/>
      <c r="NML84" s="136"/>
      <c r="NMM84" s="136"/>
      <c r="NMN84" s="136"/>
      <c r="NMO84" s="136"/>
      <c r="NMP84" s="136"/>
      <c r="NMQ84" s="136"/>
      <c r="NMR84" s="136"/>
      <c r="NMS84" s="136"/>
      <c r="NMT84" s="136"/>
      <c r="NMU84" s="136"/>
      <c r="NMV84" s="136"/>
      <c r="NMW84" s="136"/>
      <c r="NMX84" s="136"/>
      <c r="NMY84" s="136"/>
      <c r="NMZ84" s="136"/>
      <c r="NNA84" s="136"/>
      <c r="NNB84" s="136"/>
      <c r="NNC84" s="136"/>
      <c r="NND84" s="136"/>
      <c r="NNE84" s="136"/>
      <c r="NNF84" s="136"/>
      <c r="NNG84" s="136"/>
      <c r="NNH84" s="136"/>
      <c r="NNI84" s="136"/>
      <c r="NNJ84" s="136"/>
      <c r="NNK84" s="136"/>
      <c r="NNL84" s="136"/>
      <c r="NNM84" s="136"/>
      <c r="NNN84" s="136"/>
      <c r="NNO84" s="136"/>
      <c r="NNP84" s="136"/>
      <c r="NNQ84" s="136"/>
      <c r="NNR84" s="136"/>
      <c r="NNS84" s="136"/>
      <c r="NNT84" s="136"/>
      <c r="NNU84" s="136"/>
      <c r="NNV84" s="136"/>
      <c r="NNW84" s="136"/>
      <c r="NNX84" s="136"/>
      <c r="NNY84" s="136"/>
      <c r="NNZ84" s="136"/>
      <c r="NOA84" s="136"/>
      <c r="NOB84" s="136"/>
      <c r="NOC84" s="136"/>
      <c r="NOD84" s="136"/>
      <c r="NOE84" s="136"/>
      <c r="NOF84" s="136"/>
      <c r="NOG84" s="136"/>
      <c r="NOH84" s="136"/>
      <c r="NOI84" s="136"/>
      <c r="NOJ84" s="136"/>
      <c r="NOK84" s="136"/>
      <c r="NOL84" s="136"/>
      <c r="NOM84" s="136"/>
      <c r="NON84" s="136"/>
      <c r="NOO84" s="136"/>
      <c r="NOP84" s="136"/>
      <c r="NOQ84" s="136"/>
      <c r="NOR84" s="136"/>
      <c r="NOS84" s="136"/>
      <c r="NOT84" s="136"/>
      <c r="NOU84" s="136"/>
      <c r="NOV84" s="136"/>
      <c r="NOW84" s="136"/>
      <c r="NOX84" s="136"/>
      <c r="NOY84" s="136"/>
      <c r="NOZ84" s="136"/>
      <c r="NPA84" s="136"/>
      <c r="NPB84" s="136"/>
      <c r="NPC84" s="136"/>
      <c r="NPD84" s="136"/>
      <c r="NPE84" s="136"/>
      <c r="NPF84" s="136"/>
      <c r="NPG84" s="136"/>
      <c r="NPH84" s="136"/>
      <c r="NPI84" s="136"/>
      <c r="NPJ84" s="136"/>
      <c r="NPK84" s="136"/>
      <c r="NPL84" s="136"/>
      <c r="NPM84" s="136"/>
      <c r="NPN84" s="136"/>
      <c r="NPO84" s="136"/>
      <c r="NPP84" s="136"/>
      <c r="NPQ84" s="136"/>
      <c r="NPR84" s="136"/>
      <c r="NPS84" s="136"/>
      <c r="NPT84" s="136"/>
      <c r="NPU84" s="136"/>
      <c r="NPV84" s="136"/>
      <c r="NPW84" s="136"/>
      <c r="NPX84" s="136"/>
      <c r="NPY84" s="136"/>
      <c r="NPZ84" s="136"/>
      <c r="NQA84" s="136"/>
      <c r="NQB84" s="136"/>
      <c r="NQC84" s="136"/>
      <c r="NQD84" s="136"/>
      <c r="NQE84" s="136"/>
      <c r="NQF84" s="136"/>
      <c r="NQG84" s="136"/>
      <c r="NQH84" s="136"/>
      <c r="NQI84" s="136"/>
      <c r="NQJ84" s="136"/>
      <c r="NQK84" s="136"/>
      <c r="NQL84" s="136"/>
      <c r="NQM84" s="136"/>
      <c r="NQN84" s="136"/>
      <c r="NQO84" s="136"/>
      <c r="NQP84" s="136"/>
      <c r="NQQ84" s="136"/>
      <c r="NQR84" s="136"/>
      <c r="NQS84" s="136"/>
      <c r="NQT84" s="136"/>
      <c r="NQU84" s="136"/>
      <c r="NQV84" s="136"/>
      <c r="NQW84" s="136"/>
      <c r="NQX84" s="136"/>
      <c r="NQY84" s="136"/>
      <c r="NQZ84" s="136"/>
      <c r="NRA84" s="136"/>
      <c r="NRB84" s="136"/>
      <c r="NRC84" s="136"/>
      <c r="NRD84" s="136"/>
      <c r="NRE84" s="136"/>
      <c r="NRF84" s="136"/>
      <c r="NRG84" s="136"/>
      <c r="NRH84" s="136"/>
      <c r="NRI84" s="136"/>
      <c r="NRJ84" s="136"/>
      <c r="NRK84" s="136"/>
      <c r="NRL84" s="136"/>
      <c r="NRM84" s="136"/>
      <c r="NRN84" s="136"/>
      <c r="NRO84" s="136"/>
      <c r="NRP84" s="136"/>
      <c r="NRQ84" s="136"/>
      <c r="NRR84" s="136"/>
      <c r="NRS84" s="136"/>
      <c r="NRT84" s="136"/>
      <c r="NRU84" s="136"/>
      <c r="NRV84" s="136"/>
      <c r="NRW84" s="136"/>
      <c r="NRX84" s="136"/>
      <c r="NRY84" s="136"/>
      <c r="NRZ84" s="136"/>
      <c r="NSA84" s="136"/>
      <c r="NSB84" s="136"/>
      <c r="NSC84" s="136"/>
      <c r="NSD84" s="136"/>
      <c r="NSE84" s="136"/>
      <c r="NSF84" s="136"/>
      <c r="NSG84" s="136"/>
      <c r="NSH84" s="136"/>
      <c r="NSI84" s="136"/>
      <c r="NSJ84" s="136"/>
      <c r="NSK84" s="136"/>
      <c r="NSL84" s="136"/>
      <c r="NSM84" s="136"/>
      <c r="NSN84" s="136"/>
      <c r="NSO84" s="136"/>
      <c r="NSP84" s="136"/>
      <c r="NSQ84" s="136"/>
      <c r="NSR84" s="136"/>
      <c r="NSS84" s="136"/>
      <c r="NST84" s="136"/>
      <c r="NSU84" s="136"/>
      <c r="NSV84" s="136"/>
      <c r="NSW84" s="136"/>
      <c r="NSX84" s="136"/>
      <c r="NSY84" s="136"/>
      <c r="NSZ84" s="136"/>
      <c r="NTA84" s="136"/>
      <c r="NTB84" s="136"/>
      <c r="NTC84" s="136"/>
      <c r="NTD84" s="136"/>
      <c r="NTE84" s="136"/>
      <c r="NTF84" s="136"/>
      <c r="NTG84" s="136"/>
      <c r="NTH84" s="136"/>
      <c r="NTI84" s="136"/>
      <c r="NTJ84" s="136"/>
      <c r="NTK84" s="136"/>
      <c r="NTL84" s="136"/>
      <c r="NTM84" s="136"/>
      <c r="NTN84" s="136"/>
      <c r="NTO84" s="136"/>
      <c r="NTP84" s="136"/>
      <c r="NTQ84" s="136"/>
      <c r="NTR84" s="136"/>
      <c r="NTS84" s="136"/>
      <c r="NTT84" s="136"/>
      <c r="NTU84" s="136"/>
      <c r="NTV84" s="136"/>
      <c r="NTW84" s="136"/>
      <c r="NTX84" s="136"/>
      <c r="NTY84" s="136"/>
      <c r="NTZ84" s="136"/>
      <c r="NUA84" s="136"/>
      <c r="NUB84" s="136"/>
      <c r="NUC84" s="136"/>
      <c r="NUD84" s="136"/>
      <c r="NUE84" s="136"/>
      <c r="NUF84" s="136"/>
      <c r="NUG84" s="136"/>
      <c r="NUH84" s="136"/>
      <c r="NUI84" s="136"/>
      <c r="NUJ84" s="136"/>
      <c r="NUK84" s="136"/>
      <c r="NUL84" s="136"/>
      <c r="NUM84" s="136"/>
      <c r="NUN84" s="136"/>
      <c r="NUO84" s="136"/>
      <c r="NUP84" s="136"/>
      <c r="NUQ84" s="136"/>
      <c r="NUR84" s="136"/>
      <c r="NUS84" s="136"/>
      <c r="NUT84" s="136"/>
      <c r="NUU84" s="136"/>
      <c r="NUV84" s="136"/>
      <c r="NUW84" s="136"/>
      <c r="NUX84" s="136"/>
      <c r="NUY84" s="136"/>
      <c r="NUZ84" s="136"/>
      <c r="NVA84" s="136"/>
      <c r="NVB84" s="136"/>
      <c r="NVC84" s="136"/>
      <c r="NVD84" s="136"/>
      <c r="NVE84" s="136"/>
      <c r="NVF84" s="136"/>
      <c r="NVG84" s="136"/>
      <c r="NVH84" s="136"/>
      <c r="NVI84" s="136"/>
      <c r="NVJ84" s="136"/>
      <c r="NVK84" s="136"/>
      <c r="NVL84" s="136"/>
      <c r="NVM84" s="136"/>
      <c r="NVN84" s="136"/>
      <c r="NVO84" s="136"/>
      <c r="NVP84" s="136"/>
      <c r="NVQ84" s="136"/>
      <c r="NVR84" s="136"/>
      <c r="NVS84" s="136"/>
      <c r="NVT84" s="136"/>
      <c r="NVU84" s="136"/>
      <c r="NVV84" s="136"/>
      <c r="NVW84" s="136"/>
      <c r="NVX84" s="136"/>
      <c r="NVY84" s="136"/>
      <c r="NVZ84" s="136"/>
      <c r="NWA84" s="136"/>
      <c r="NWB84" s="136"/>
      <c r="NWC84" s="136"/>
      <c r="NWD84" s="136"/>
      <c r="NWE84" s="136"/>
      <c r="NWF84" s="136"/>
      <c r="NWG84" s="136"/>
      <c r="NWH84" s="136"/>
      <c r="NWI84" s="136"/>
      <c r="NWJ84" s="136"/>
      <c r="NWK84" s="136"/>
      <c r="NWL84" s="136"/>
      <c r="NWM84" s="136"/>
      <c r="NWN84" s="136"/>
      <c r="NWO84" s="136"/>
      <c r="NWP84" s="136"/>
      <c r="NWQ84" s="136"/>
      <c r="NWR84" s="136"/>
      <c r="NWS84" s="136"/>
      <c r="NWT84" s="136"/>
      <c r="NWU84" s="136"/>
      <c r="NWV84" s="136"/>
      <c r="NWW84" s="136"/>
      <c r="NWX84" s="136"/>
      <c r="NWY84" s="136"/>
      <c r="NWZ84" s="136"/>
      <c r="NXA84" s="136"/>
      <c r="NXB84" s="136"/>
      <c r="NXC84" s="136"/>
      <c r="NXD84" s="136"/>
      <c r="NXE84" s="136"/>
      <c r="NXF84" s="136"/>
      <c r="NXG84" s="136"/>
      <c r="NXH84" s="136"/>
      <c r="NXI84" s="136"/>
      <c r="NXJ84" s="136"/>
      <c r="NXK84" s="136"/>
      <c r="NXL84" s="136"/>
      <c r="NXM84" s="136"/>
      <c r="NXN84" s="136"/>
      <c r="NXO84" s="136"/>
      <c r="NXP84" s="136"/>
      <c r="NXQ84" s="136"/>
      <c r="NXR84" s="136"/>
      <c r="NXS84" s="136"/>
      <c r="NXT84" s="136"/>
      <c r="NXU84" s="136"/>
      <c r="NXV84" s="136"/>
      <c r="NXW84" s="136"/>
      <c r="NXX84" s="136"/>
      <c r="NXY84" s="136"/>
      <c r="NXZ84" s="136"/>
      <c r="NYA84" s="136"/>
      <c r="NYB84" s="136"/>
      <c r="NYC84" s="136"/>
      <c r="NYD84" s="136"/>
      <c r="NYE84" s="136"/>
      <c r="NYF84" s="136"/>
      <c r="NYG84" s="136"/>
      <c r="NYH84" s="136"/>
      <c r="NYI84" s="136"/>
      <c r="NYJ84" s="136"/>
      <c r="NYK84" s="136"/>
      <c r="NYL84" s="136"/>
      <c r="NYM84" s="136"/>
      <c r="NYN84" s="136"/>
      <c r="NYO84" s="136"/>
      <c r="NYP84" s="136"/>
      <c r="NYQ84" s="136"/>
      <c r="NYR84" s="136"/>
      <c r="NYS84" s="136"/>
      <c r="NYT84" s="136"/>
      <c r="NYU84" s="136"/>
      <c r="NYV84" s="136"/>
      <c r="NYW84" s="136"/>
      <c r="NYX84" s="136"/>
      <c r="NYY84" s="136"/>
      <c r="NYZ84" s="136"/>
      <c r="NZA84" s="136"/>
      <c r="NZB84" s="136"/>
      <c r="NZC84" s="136"/>
      <c r="NZD84" s="136"/>
      <c r="NZE84" s="136"/>
      <c r="NZF84" s="136"/>
      <c r="NZG84" s="136"/>
      <c r="NZH84" s="136"/>
      <c r="NZI84" s="136"/>
      <c r="NZJ84" s="136"/>
      <c r="NZK84" s="136"/>
      <c r="NZL84" s="136"/>
      <c r="NZM84" s="136"/>
      <c r="NZN84" s="136"/>
      <c r="NZO84" s="136"/>
      <c r="NZP84" s="136"/>
      <c r="NZQ84" s="136"/>
      <c r="NZR84" s="136"/>
      <c r="NZS84" s="136"/>
      <c r="NZT84" s="136"/>
      <c r="NZU84" s="136"/>
      <c r="NZV84" s="136"/>
      <c r="NZW84" s="136"/>
      <c r="NZX84" s="136"/>
      <c r="NZY84" s="136"/>
      <c r="NZZ84" s="136"/>
      <c r="OAA84" s="136"/>
      <c r="OAB84" s="136"/>
      <c r="OAC84" s="136"/>
      <c r="OAD84" s="136"/>
      <c r="OAE84" s="136"/>
      <c r="OAF84" s="136"/>
      <c r="OAG84" s="136"/>
      <c r="OAH84" s="136"/>
      <c r="OAI84" s="136"/>
      <c r="OAJ84" s="136"/>
      <c r="OAK84" s="136"/>
      <c r="OAL84" s="136"/>
      <c r="OAM84" s="136"/>
      <c r="OAN84" s="136"/>
      <c r="OAO84" s="136"/>
      <c r="OAP84" s="136"/>
      <c r="OAQ84" s="136"/>
      <c r="OAR84" s="136"/>
      <c r="OAS84" s="136"/>
      <c r="OAT84" s="136"/>
      <c r="OAU84" s="136"/>
      <c r="OAV84" s="136"/>
      <c r="OAW84" s="136"/>
      <c r="OAX84" s="136"/>
      <c r="OAY84" s="136"/>
      <c r="OAZ84" s="136"/>
      <c r="OBA84" s="136"/>
      <c r="OBB84" s="136"/>
      <c r="OBC84" s="136"/>
      <c r="OBD84" s="136"/>
      <c r="OBE84" s="136"/>
      <c r="OBF84" s="136"/>
      <c r="OBG84" s="136"/>
      <c r="OBH84" s="136"/>
      <c r="OBI84" s="136"/>
      <c r="OBJ84" s="136"/>
      <c r="OBK84" s="136"/>
      <c r="OBL84" s="136"/>
      <c r="OBM84" s="136"/>
      <c r="OBN84" s="136"/>
      <c r="OBO84" s="136"/>
      <c r="OBP84" s="136"/>
      <c r="OBQ84" s="136"/>
      <c r="OBR84" s="136"/>
      <c r="OBS84" s="136"/>
      <c r="OBT84" s="136"/>
      <c r="OBU84" s="136"/>
      <c r="OBV84" s="136"/>
      <c r="OBW84" s="136"/>
      <c r="OBX84" s="136"/>
      <c r="OBY84" s="136"/>
      <c r="OBZ84" s="136"/>
      <c r="OCA84" s="136"/>
      <c r="OCB84" s="136"/>
      <c r="OCC84" s="136"/>
      <c r="OCD84" s="136"/>
      <c r="OCE84" s="136"/>
      <c r="OCF84" s="136"/>
      <c r="OCG84" s="136"/>
      <c r="OCH84" s="136"/>
      <c r="OCI84" s="136"/>
      <c r="OCJ84" s="136"/>
      <c r="OCK84" s="136"/>
      <c r="OCL84" s="136"/>
      <c r="OCM84" s="136"/>
      <c r="OCN84" s="136"/>
      <c r="OCO84" s="136"/>
      <c r="OCP84" s="136"/>
      <c r="OCQ84" s="136"/>
      <c r="OCR84" s="136"/>
      <c r="OCS84" s="136"/>
      <c r="OCT84" s="136"/>
      <c r="OCU84" s="136"/>
      <c r="OCV84" s="136"/>
      <c r="OCW84" s="136"/>
      <c r="OCX84" s="136"/>
      <c r="OCY84" s="136"/>
      <c r="OCZ84" s="136"/>
      <c r="ODA84" s="136"/>
      <c r="ODB84" s="136"/>
      <c r="ODC84" s="136"/>
      <c r="ODD84" s="136"/>
      <c r="ODE84" s="136"/>
      <c r="ODF84" s="136"/>
      <c r="ODG84" s="136"/>
      <c r="ODH84" s="136"/>
      <c r="ODI84" s="136"/>
      <c r="ODJ84" s="136"/>
      <c r="ODK84" s="136"/>
      <c r="ODL84" s="136"/>
      <c r="ODM84" s="136"/>
      <c r="ODN84" s="136"/>
      <c r="ODO84" s="136"/>
      <c r="ODP84" s="136"/>
      <c r="ODQ84" s="136"/>
      <c r="ODR84" s="136"/>
      <c r="ODS84" s="136"/>
      <c r="ODT84" s="136"/>
      <c r="ODU84" s="136"/>
      <c r="ODV84" s="136"/>
      <c r="ODW84" s="136"/>
      <c r="ODX84" s="136"/>
      <c r="ODY84" s="136"/>
      <c r="ODZ84" s="136"/>
      <c r="OEA84" s="136"/>
      <c r="OEB84" s="136"/>
      <c r="OEC84" s="136"/>
      <c r="OED84" s="136"/>
      <c r="OEE84" s="136"/>
      <c r="OEF84" s="136"/>
      <c r="OEG84" s="136"/>
      <c r="OEH84" s="136"/>
      <c r="OEI84" s="136"/>
      <c r="OEJ84" s="136"/>
      <c r="OEK84" s="136"/>
      <c r="OEL84" s="136"/>
      <c r="OEM84" s="136"/>
      <c r="OEN84" s="136"/>
      <c r="OEO84" s="136"/>
      <c r="OEP84" s="136"/>
      <c r="OEQ84" s="136"/>
      <c r="OER84" s="136"/>
      <c r="OES84" s="136"/>
      <c r="OET84" s="136"/>
      <c r="OEU84" s="136"/>
      <c r="OEV84" s="136"/>
      <c r="OEW84" s="136"/>
      <c r="OEX84" s="136"/>
      <c r="OEY84" s="136"/>
      <c r="OEZ84" s="136"/>
      <c r="OFA84" s="136"/>
      <c r="OFB84" s="136"/>
      <c r="OFC84" s="136"/>
      <c r="OFD84" s="136"/>
      <c r="OFE84" s="136"/>
      <c r="OFF84" s="136"/>
      <c r="OFG84" s="136"/>
      <c r="OFH84" s="136"/>
      <c r="OFI84" s="136"/>
      <c r="OFJ84" s="136"/>
      <c r="OFK84" s="136"/>
      <c r="OFL84" s="136"/>
      <c r="OFM84" s="136"/>
      <c r="OFN84" s="136"/>
      <c r="OFO84" s="136"/>
      <c r="OFP84" s="136"/>
      <c r="OFQ84" s="136"/>
      <c r="OFR84" s="136"/>
      <c r="OFS84" s="136"/>
      <c r="OFT84" s="136"/>
      <c r="OFU84" s="136"/>
      <c r="OFV84" s="136"/>
      <c r="OFW84" s="136"/>
      <c r="OFX84" s="136"/>
      <c r="OFY84" s="136"/>
      <c r="OFZ84" s="136"/>
      <c r="OGA84" s="136"/>
      <c r="OGB84" s="136"/>
      <c r="OGC84" s="136"/>
      <c r="OGD84" s="136"/>
      <c r="OGE84" s="136"/>
      <c r="OGF84" s="136"/>
      <c r="OGG84" s="136"/>
      <c r="OGH84" s="136"/>
      <c r="OGI84" s="136"/>
      <c r="OGJ84" s="136"/>
      <c r="OGK84" s="136"/>
      <c r="OGL84" s="136"/>
      <c r="OGM84" s="136"/>
      <c r="OGN84" s="136"/>
      <c r="OGO84" s="136"/>
      <c r="OGP84" s="136"/>
      <c r="OGQ84" s="136"/>
      <c r="OGR84" s="136"/>
      <c r="OGS84" s="136"/>
      <c r="OGT84" s="136"/>
      <c r="OGU84" s="136"/>
      <c r="OGV84" s="136"/>
      <c r="OGW84" s="136"/>
      <c r="OGX84" s="136"/>
      <c r="OGY84" s="136"/>
      <c r="OGZ84" s="136"/>
      <c r="OHA84" s="136"/>
      <c r="OHB84" s="136"/>
      <c r="OHC84" s="136"/>
      <c r="OHD84" s="136"/>
      <c r="OHE84" s="136"/>
      <c r="OHF84" s="136"/>
      <c r="OHG84" s="136"/>
      <c r="OHH84" s="136"/>
      <c r="OHI84" s="136"/>
      <c r="OHJ84" s="136"/>
      <c r="OHK84" s="136"/>
      <c r="OHL84" s="136"/>
      <c r="OHM84" s="136"/>
      <c r="OHN84" s="136"/>
      <c r="OHO84" s="136"/>
      <c r="OHP84" s="136"/>
      <c r="OHQ84" s="136"/>
      <c r="OHR84" s="136"/>
      <c r="OHS84" s="136"/>
      <c r="OHT84" s="136"/>
      <c r="OHU84" s="136"/>
      <c r="OHV84" s="136"/>
      <c r="OHW84" s="136"/>
      <c r="OHX84" s="136"/>
      <c r="OHY84" s="136"/>
      <c r="OHZ84" s="136"/>
      <c r="OIA84" s="136"/>
      <c r="OIB84" s="136"/>
      <c r="OIC84" s="136"/>
      <c r="OID84" s="136"/>
      <c r="OIE84" s="136"/>
      <c r="OIF84" s="136"/>
      <c r="OIG84" s="136"/>
      <c r="OIH84" s="136"/>
      <c r="OII84" s="136"/>
      <c r="OIJ84" s="136"/>
      <c r="OIK84" s="136"/>
      <c r="OIL84" s="136"/>
      <c r="OIM84" s="136"/>
      <c r="OIN84" s="136"/>
      <c r="OIO84" s="136"/>
      <c r="OIP84" s="136"/>
      <c r="OIQ84" s="136"/>
      <c r="OIR84" s="136"/>
      <c r="OIS84" s="136"/>
      <c r="OIT84" s="136"/>
      <c r="OIU84" s="136"/>
      <c r="OIV84" s="136"/>
      <c r="OIW84" s="136"/>
      <c r="OIX84" s="136"/>
      <c r="OIY84" s="136"/>
      <c r="OIZ84" s="136"/>
      <c r="OJA84" s="136"/>
      <c r="OJB84" s="136"/>
      <c r="OJC84" s="136"/>
      <c r="OJD84" s="136"/>
      <c r="OJE84" s="136"/>
      <c r="OJF84" s="136"/>
      <c r="OJG84" s="136"/>
      <c r="OJH84" s="136"/>
      <c r="OJI84" s="136"/>
      <c r="OJJ84" s="136"/>
      <c r="OJK84" s="136"/>
      <c r="OJL84" s="136"/>
      <c r="OJM84" s="136"/>
      <c r="OJN84" s="136"/>
      <c r="OJO84" s="136"/>
      <c r="OJP84" s="136"/>
      <c r="OJQ84" s="136"/>
      <c r="OJR84" s="136"/>
      <c r="OJS84" s="136"/>
      <c r="OJT84" s="136"/>
      <c r="OJU84" s="136"/>
      <c r="OJV84" s="136"/>
      <c r="OJW84" s="136"/>
      <c r="OJX84" s="136"/>
      <c r="OJY84" s="136"/>
      <c r="OJZ84" s="136"/>
      <c r="OKA84" s="136"/>
      <c r="OKB84" s="136"/>
      <c r="OKC84" s="136"/>
      <c r="OKD84" s="136"/>
      <c r="OKE84" s="136"/>
      <c r="OKF84" s="136"/>
      <c r="OKG84" s="136"/>
      <c r="OKH84" s="136"/>
      <c r="OKI84" s="136"/>
      <c r="OKJ84" s="136"/>
      <c r="OKK84" s="136"/>
      <c r="OKL84" s="136"/>
      <c r="OKM84" s="136"/>
      <c r="OKN84" s="136"/>
      <c r="OKO84" s="136"/>
      <c r="OKP84" s="136"/>
      <c r="OKQ84" s="136"/>
      <c r="OKR84" s="136"/>
      <c r="OKS84" s="136"/>
      <c r="OKT84" s="136"/>
      <c r="OKU84" s="136"/>
      <c r="OKV84" s="136"/>
      <c r="OKW84" s="136"/>
      <c r="OKX84" s="136"/>
      <c r="OKY84" s="136"/>
      <c r="OKZ84" s="136"/>
      <c r="OLA84" s="136"/>
      <c r="OLB84" s="136"/>
      <c r="OLC84" s="136"/>
      <c r="OLD84" s="136"/>
      <c r="OLE84" s="136"/>
      <c r="OLF84" s="136"/>
      <c r="OLG84" s="136"/>
      <c r="OLH84" s="136"/>
      <c r="OLI84" s="136"/>
      <c r="OLJ84" s="136"/>
      <c r="OLK84" s="136"/>
      <c r="OLL84" s="136"/>
      <c r="OLM84" s="136"/>
      <c r="OLN84" s="136"/>
      <c r="OLO84" s="136"/>
      <c r="OLP84" s="136"/>
      <c r="OLQ84" s="136"/>
      <c r="OLR84" s="136"/>
      <c r="OLS84" s="136"/>
      <c r="OLT84" s="136"/>
      <c r="OLU84" s="136"/>
      <c r="OLV84" s="136"/>
      <c r="OLW84" s="136"/>
      <c r="OLX84" s="136"/>
      <c r="OLY84" s="136"/>
      <c r="OLZ84" s="136"/>
      <c r="OMA84" s="136"/>
      <c r="OMB84" s="136"/>
      <c r="OMC84" s="136"/>
      <c r="OMD84" s="136"/>
      <c r="OME84" s="136"/>
      <c r="OMF84" s="136"/>
      <c r="OMG84" s="136"/>
      <c r="OMH84" s="136"/>
      <c r="OMI84" s="136"/>
      <c r="OMJ84" s="136"/>
      <c r="OMK84" s="136"/>
      <c r="OML84" s="136"/>
      <c r="OMM84" s="136"/>
      <c r="OMN84" s="136"/>
      <c r="OMO84" s="136"/>
      <c r="OMP84" s="136"/>
      <c r="OMQ84" s="136"/>
      <c r="OMR84" s="136"/>
      <c r="OMS84" s="136"/>
      <c r="OMT84" s="136"/>
      <c r="OMU84" s="136"/>
      <c r="OMV84" s="136"/>
      <c r="OMW84" s="136"/>
      <c r="OMX84" s="136"/>
      <c r="OMY84" s="136"/>
      <c r="OMZ84" s="136"/>
      <c r="ONA84" s="136"/>
      <c r="ONB84" s="136"/>
      <c r="ONC84" s="136"/>
      <c r="OND84" s="136"/>
      <c r="ONE84" s="136"/>
      <c r="ONF84" s="136"/>
      <c r="ONG84" s="136"/>
      <c r="ONH84" s="136"/>
      <c r="ONI84" s="136"/>
      <c r="ONJ84" s="136"/>
      <c r="ONK84" s="136"/>
      <c r="ONL84" s="136"/>
      <c r="ONM84" s="136"/>
      <c r="ONN84" s="136"/>
      <c r="ONO84" s="136"/>
      <c r="ONP84" s="136"/>
      <c r="ONQ84" s="136"/>
      <c r="ONR84" s="136"/>
      <c r="ONS84" s="136"/>
      <c r="ONT84" s="136"/>
      <c r="ONU84" s="136"/>
      <c r="ONV84" s="136"/>
      <c r="ONW84" s="136"/>
      <c r="ONX84" s="136"/>
      <c r="ONY84" s="136"/>
      <c r="ONZ84" s="136"/>
      <c r="OOA84" s="136"/>
      <c r="OOB84" s="136"/>
      <c r="OOC84" s="136"/>
      <c r="OOD84" s="136"/>
      <c r="OOE84" s="136"/>
      <c r="OOF84" s="136"/>
      <c r="OOG84" s="136"/>
      <c r="OOH84" s="136"/>
      <c r="OOI84" s="136"/>
      <c r="OOJ84" s="136"/>
      <c r="OOK84" s="136"/>
      <c r="OOL84" s="136"/>
      <c r="OOM84" s="136"/>
      <c r="OON84" s="136"/>
      <c r="OOO84" s="136"/>
      <c r="OOP84" s="136"/>
      <c r="OOQ84" s="136"/>
      <c r="OOR84" s="136"/>
      <c r="OOS84" s="136"/>
      <c r="OOT84" s="136"/>
      <c r="OOU84" s="136"/>
      <c r="OOV84" s="136"/>
      <c r="OOW84" s="136"/>
      <c r="OOX84" s="136"/>
      <c r="OOY84" s="136"/>
      <c r="OOZ84" s="136"/>
      <c r="OPA84" s="136"/>
      <c r="OPB84" s="136"/>
      <c r="OPC84" s="136"/>
      <c r="OPD84" s="136"/>
      <c r="OPE84" s="136"/>
      <c r="OPF84" s="136"/>
      <c r="OPG84" s="136"/>
      <c r="OPH84" s="136"/>
      <c r="OPI84" s="136"/>
      <c r="OPJ84" s="136"/>
      <c r="OPK84" s="136"/>
      <c r="OPL84" s="136"/>
      <c r="OPM84" s="136"/>
      <c r="OPN84" s="136"/>
      <c r="OPO84" s="136"/>
      <c r="OPP84" s="136"/>
      <c r="OPQ84" s="136"/>
      <c r="OPR84" s="136"/>
      <c r="OPS84" s="136"/>
      <c r="OPT84" s="136"/>
      <c r="OPU84" s="136"/>
      <c r="OPV84" s="136"/>
      <c r="OPW84" s="136"/>
      <c r="OPX84" s="136"/>
      <c r="OPY84" s="136"/>
      <c r="OPZ84" s="136"/>
      <c r="OQA84" s="136"/>
      <c r="OQB84" s="136"/>
      <c r="OQC84" s="136"/>
      <c r="OQD84" s="136"/>
      <c r="OQE84" s="136"/>
      <c r="OQF84" s="136"/>
      <c r="OQG84" s="136"/>
      <c r="OQH84" s="136"/>
      <c r="OQI84" s="136"/>
      <c r="OQJ84" s="136"/>
      <c r="OQK84" s="136"/>
      <c r="OQL84" s="136"/>
      <c r="OQM84" s="136"/>
      <c r="OQN84" s="136"/>
      <c r="OQO84" s="136"/>
      <c r="OQP84" s="136"/>
      <c r="OQQ84" s="136"/>
      <c r="OQR84" s="136"/>
      <c r="OQS84" s="136"/>
      <c r="OQT84" s="136"/>
      <c r="OQU84" s="136"/>
      <c r="OQV84" s="136"/>
      <c r="OQW84" s="136"/>
      <c r="OQX84" s="136"/>
      <c r="OQY84" s="136"/>
      <c r="OQZ84" s="136"/>
      <c r="ORA84" s="136"/>
      <c r="ORB84" s="136"/>
      <c r="ORC84" s="136"/>
      <c r="ORD84" s="136"/>
      <c r="ORE84" s="136"/>
      <c r="ORF84" s="136"/>
      <c r="ORG84" s="136"/>
      <c r="ORH84" s="136"/>
      <c r="ORI84" s="136"/>
      <c r="ORJ84" s="136"/>
      <c r="ORK84" s="136"/>
      <c r="ORL84" s="136"/>
      <c r="ORM84" s="136"/>
      <c r="ORN84" s="136"/>
      <c r="ORO84" s="136"/>
      <c r="ORP84" s="136"/>
      <c r="ORQ84" s="136"/>
      <c r="ORR84" s="136"/>
      <c r="ORS84" s="136"/>
      <c r="ORT84" s="136"/>
      <c r="ORU84" s="136"/>
      <c r="ORV84" s="136"/>
      <c r="ORW84" s="136"/>
      <c r="ORX84" s="136"/>
      <c r="ORY84" s="136"/>
      <c r="ORZ84" s="136"/>
      <c r="OSA84" s="136"/>
      <c r="OSB84" s="136"/>
      <c r="OSC84" s="136"/>
      <c r="OSD84" s="136"/>
      <c r="OSE84" s="136"/>
      <c r="OSF84" s="136"/>
      <c r="OSG84" s="136"/>
      <c r="OSH84" s="136"/>
      <c r="OSI84" s="136"/>
      <c r="OSJ84" s="136"/>
      <c r="OSK84" s="136"/>
      <c r="OSL84" s="136"/>
      <c r="OSM84" s="136"/>
      <c r="OSN84" s="136"/>
      <c r="OSO84" s="136"/>
      <c r="OSP84" s="136"/>
      <c r="OSQ84" s="136"/>
      <c r="OSR84" s="136"/>
      <c r="OSS84" s="136"/>
      <c r="OST84" s="136"/>
      <c r="OSU84" s="136"/>
      <c r="OSV84" s="136"/>
      <c r="OSW84" s="136"/>
      <c r="OSX84" s="136"/>
      <c r="OSY84" s="136"/>
      <c r="OSZ84" s="136"/>
      <c r="OTA84" s="136"/>
      <c r="OTB84" s="136"/>
      <c r="OTC84" s="136"/>
      <c r="OTD84" s="136"/>
      <c r="OTE84" s="136"/>
      <c r="OTF84" s="136"/>
      <c r="OTG84" s="136"/>
      <c r="OTH84" s="136"/>
      <c r="OTI84" s="136"/>
      <c r="OTJ84" s="136"/>
      <c r="OTK84" s="136"/>
      <c r="OTL84" s="136"/>
      <c r="OTM84" s="136"/>
      <c r="OTN84" s="136"/>
      <c r="OTO84" s="136"/>
      <c r="OTP84" s="136"/>
      <c r="OTQ84" s="136"/>
      <c r="OTR84" s="136"/>
      <c r="OTS84" s="136"/>
      <c r="OTT84" s="136"/>
      <c r="OTU84" s="136"/>
      <c r="OTV84" s="136"/>
      <c r="OTW84" s="136"/>
      <c r="OTX84" s="136"/>
      <c r="OTY84" s="136"/>
      <c r="OTZ84" s="136"/>
      <c r="OUA84" s="136"/>
      <c r="OUB84" s="136"/>
      <c r="OUC84" s="136"/>
      <c r="OUD84" s="136"/>
      <c r="OUE84" s="136"/>
      <c r="OUF84" s="136"/>
      <c r="OUG84" s="136"/>
      <c r="OUH84" s="136"/>
      <c r="OUI84" s="136"/>
      <c r="OUJ84" s="136"/>
      <c r="OUK84" s="136"/>
      <c r="OUL84" s="136"/>
      <c r="OUM84" s="136"/>
      <c r="OUN84" s="136"/>
      <c r="OUO84" s="136"/>
      <c r="OUP84" s="136"/>
      <c r="OUQ84" s="136"/>
      <c r="OUR84" s="136"/>
      <c r="OUS84" s="136"/>
      <c r="OUT84" s="136"/>
      <c r="OUU84" s="136"/>
      <c r="OUV84" s="136"/>
      <c r="OUW84" s="136"/>
      <c r="OUX84" s="136"/>
      <c r="OUY84" s="136"/>
      <c r="OUZ84" s="136"/>
      <c r="OVA84" s="136"/>
      <c r="OVB84" s="136"/>
      <c r="OVC84" s="136"/>
      <c r="OVD84" s="136"/>
      <c r="OVE84" s="136"/>
      <c r="OVF84" s="136"/>
      <c r="OVG84" s="136"/>
      <c r="OVH84" s="136"/>
      <c r="OVI84" s="136"/>
      <c r="OVJ84" s="136"/>
      <c r="OVK84" s="136"/>
      <c r="OVL84" s="136"/>
      <c r="OVM84" s="136"/>
      <c r="OVN84" s="136"/>
      <c r="OVO84" s="136"/>
      <c r="OVP84" s="136"/>
      <c r="OVQ84" s="136"/>
      <c r="OVR84" s="136"/>
      <c r="OVS84" s="136"/>
      <c r="OVT84" s="136"/>
      <c r="OVU84" s="136"/>
      <c r="OVV84" s="136"/>
      <c r="OVW84" s="136"/>
      <c r="OVX84" s="136"/>
      <c r="OVY84" s="136"/>
      <c r="OVZ84" s="136"/>
      <c r="OWA84" s="136"/>
      <c r="OWB84" s="136"/>
      <c r="OWC84" s="136"/>
      <c r="OWD84" s="136"/>
      <c r="OWE84" s="136"/>
      <c r="OWF84" s="136"/>
      <c r="OWG84" s="136"/>
      <c r="OWH84" s="136"/>
      <c r="OWI84" s="136"/>
      <c r="OWJ84" s="136"/>
      <c r="OWK84" s="136"/>
      <c r="OWL84" s="136"/>
      <c r="OWM84" s="136"/>
      <c r="OWN84" s="136"/>
      <c r="OWO84" s="136"/>
      <c r="OWP84" s="136"/>
      <c r="OWQ84" s="136"/>
      <c r="OWR84" s="136"/>
      <c r="OWS84" s="136"/>
      <c r="OWT84" s="136"/>
      <c r="OWU84" s="136"/>
      <c r="OWV84" s="136"/>
      <c r="OWW84" s="136"/>
      <c r="OWX84" s="136"/>
      <c r="OWY84" s="136"/>
      <c r="OWZ84" s="136"/>
      <c r="OXA84" s="136"/>
      <c r="OXB84" s="136"/>
      <c r="OXC84" s="136"/>
      <c r="OXD84" s="136"/>
      <c r="OXE84" s="136"/>
      <c r="OXF84" s="136"/>
      <c r="OXG84" s="136"/>
      <c r="OXH84" s="136"/>
      <c r="OXI84" s="136"/>
      <c r="OXJ84" s="136"/>
      <c r="OXK84" s="136"/>
      <c r="OXL84" s="136"/>
      <c r="OXM84" s="136"/>
      <c r="OXN84" s="136"/>
      <c r="OXO84" s="136"/>
      <c r="OXP84" s="136"/>
      <c r="OXQ84" s="136"/>
      <c r="OXR84" s="136"/>
      <c r="OXS84" s="136"/>
      <c r="OXT84" s="136"/>
      <c r="OXU84" s="136"/>
      <c r="OXV84" s="136"/>
      <c r="OXW84" s="136"/>
      <c r="OXX84" s="136"/>
      <c r="OXY84" s="136"/>
      <c r="OXZ84" s="136"/>
      <c r="OYA84" s="136"/>
      <c r="OYB84" s="136"/>
      <c r="OYC84" s="136"/>
      <c r="OYD84" s="136"/>
      <c r="OYE84" s="136"/>
      <c r="OYF84" s="136"/>
      <c r="OYG84" s="136"/>
      <c r="OYH84" s="136"/>
      <c r="OYI84" s="136"/>
      <c r="OYJ84" s="136"/>
      <c r="OYK84" s="136"/>
      <c r="OYL84" s="136"/>
      <c r="OYM84" s="136"/>
      <c r="OYN84" s="136"/>
      <c r="OYO84" s="136"/>
      <c r="OYP84" s="136"/>
      <c r="OYQ84" s="136"/>
      <c r="OYR84" s="136"/>
      <c r="OYS84" s="136"/>
      <c r="OYT84" s="136"/>
      <c r="OYU84" s="136"/>
      <c r="OYV84" s="136"/>
      <c r="OYW84" s="136"/>
      <c r="OYX84" s="136"/>
      <c r="OYY84" s="136"/>
      <c r="OYZ84" s="136"/>
      <c r="OZA84" s="136"/>
      <c r="OZB84" s="136"/>
      <c r="OZC84" s="136"/>
      <c r="OZD84" s="136"/>
      <c r="OZE84" s="136"/>
      <c r="OZF84" s="136"/>
      <c r="OZG84" s="136"/>
      <c r="OZH84" s="136"/>
      <c r="OZI84" s="136"/>
      <c r="OZJ84" s="136"/>
      <c r="OZK84" s="136"/>
      <c r="OZL84" s="136"/>
      <c r="OZM84" s="136"/>
      <c r="OZN84" s="136"/>
      <c r="OZO84" s="136"/>
      <c r="OZP84" s="136"/>
      <c r="OZQ84" s="136"/>
      <c r="OZR84" s="136"/>
      <c r="OZS84" s="136"/>
      <c r="OZT84" s="136"/>
      <c r="OZU84" s="136"/>
      <c r="OZV84" s="136"/>
      <c r="OZW84" s="136"/>
      <c r="OZX84" s="136"/>
      <c r="OZY84" s="136"/>
      <c r="OZZ84" s="136"/>
      <c r="PAA84" s="136"/>
      <c r="PAB84" s="136"/>
      <c r="PAC84" s="136"/>
      <c r="PAD84" s="136"/>
      <c r="PAE84" s="136"/>
      <c r="PAF84" s="136"/>
      <c r="PAG84" s="136"/>
      <c r="PAH84" s="136"/>
      <c r="PAI84" s="136"/>
      <c r="PAJ84" s="136"/>
      <c r="PAK84" s="136"/>
      <c r="PAL84" s="136"/>
      <c r="PAM84" s="136"/>
      <c r="PAN84" s="136"/>
      <c r="PAO84" s="136"/>
      <c r="PAP84" s="136"/>
      <c r="PAQ84" s="136"/>
      <c r="PAR84" s="136"/>
      <c r="PAS84" s="136"/>
      <c r="PAT84" s="136"/>
      <c r="PAU84" s="136"/>
      <c r="PAV84" s="136"/>
      <c r="PAW84" s="136"/>
      <c r="PAX84" s="136"/>
      <c r="PAY84" s="136"/>
      <c r="PAZ84" s="136"/>
      <c r="PBA84" s="136"/>
      <c r="PBB84" s="136"/>
      <c r="PBC84" s="136"/>
      <c r="PBD84" s="136"/>
      <c r="PBE84" s="136"/>
      <c r="PBF84" s="136"/>
      <c r="PBG84" s="136"/>
      <c r="PBH84" s="136"/>
      <c r="PBI84" s="136"/>
      <c r="PBJ84" s="136"/>
      <c r="PBK84" s="136"/>
      <c r="PBL84" s="136"/>
      <c r="PBM84" s="136"/>
      <c r="PBN84" s="136"/>
      <c r="PBO84" s="136"/>
      <c r="PBP84" s="136"/>
      <c r="PBQ84" s="136"/>
      <c r="PBR84" s="136"/>
      <c r="PBS84" s="136"/>
      <c r="PBT84" s="136"/>
      <c r="PBU84" s="136"/>
      <c r="PBV84" s="136"/>
      <c r="PBW84" s="136"/>
      <c r="PBX84" s="136"/>
      <c r="PBY84" s="136"/>
      <c r="PBZ84" s="136"/>
      <c r="PCA84" s="136"/>
      <c r="PCB84" s="136"/>
      <c r="PCC84" s="136"/>
      <c r="PCD84" s="136"/>
      <c r="PCE84" s="136"/>
      <c r="PCF84" s="136"/>
      <c r="PCG84" s="136"/>
      <c r="PCH84" s="136"/>
      <c r="PCI84" s="136"/>
      <c r="PCJ84" s="136"/>
      <c r="PCK84" s="136"/>
      <c r="PCL84" s="136"/>
      <c r="PCM84" s="136"/>
      <c r="PCN84" s="136"/>
      <c r="PCO84" s="136"/>
      <c r="PCP84" s="136"/>
      <c r="PCQ84" s="136"/>
      <c r="PCR84" s="136"/>
      <c r="PCS84" s="136"/>
      <c r="PCT84" s="136"/>
      <c r="PCU84" s="136"/>
      <c r="PCV84" s="136"/>
      <c r="PCW84" s="136"/>
      <c r="PCX84" s="136"/>
      <c r="PCY84" s="136"/>
      <c r="PCZ84" s="136"/>
      <c r="PDA84" s="136"/>
      <c r="PDB84" s="136"/>
      <c r="PDC84" s="136"/>
      <c r="PDD84" s="136"/>
      <c r="PDE84" s="136"/>
      <c r="PDF84" s="136"/>
      <c r="PDG84" s="136"/>
      <c r="PDH84" s="136"/>
      <c r="PDI84" s="136"/>
      <c r="PDJ84" s="136"/>
      <c r="PDK84" s="136"/>
      <c r="PDL84" s="136"/>
      <c r="PDM84" s="136"/>
      <c r="PDN84" s="136"/>
      <c r="PDO84" s="136"/>
      <c r="PDP84" s="136"/>
      <c r="PDQ84" s="136"/>
      <c r="PDR84" s="136"/>
      <c r="PDS84" s="136"/>
      <c r="PDT84" s="136"/>
      <c r="PDU84" s="136"/>
      <c r="PDV84" s="136"/>
      <c r="PDW84" s="136"/>
      <c r="PDX84" s="136"/>
      <c r="PDY84" s="136"/>
      <c r="PDZ84" s="136"/>
      <c r="PEA84" s="136"/>
      <c r="PEB84" s="136"/>
      <c r="PEC84" s="136"/>
      <c r="PED84" s="136"/>
      <c r="PEE84" s="136"/>
      <c r="PEF84" s="136"/>
      <c r="PEG84" s="136"/>
      <c r="PEH84" s="136"/>
      <c r="PEI84" s="136"/>
      <c r="PEJ84" s="136"/>
      <c r="PEK84" s="136"/>
      <c r="PEL84" s="136"/>
      <c r="PEM84" s="136"/>
      <c r="PEN84" s="136"/>
      <c r="PEO84" s="136"/>
      <c r="PEP84" s="136"/>
      <c r="PEQ84" s="136"/>
      <c r="PER84" s="136"/>
      <c r="PES84" s="136"/>
      <c r="PET84" s="136"/>
      <c r="PEU84" s="136"/>
      <c r="PEV84" s="136"/>
      <c r="PEW84" s="136"/>
      <c r="PEX84" s="136"/>
      <c r="PEY84" s="136"/>
      <c r="PEZ84" s="136"/>
      <c r="PFA84" s="136"/>
      <c r="PFB84" s="136"/>
      <c r="PFC84" s="136"/>
      <c r="PFD84" s="136"/>
      <c r="PFE84" s="136"/>
      <c r="PFF84" s="136"/>
      <c r="PFG84" s="136"/>
      <c r="PFH84" s="136"/>
      <c r="PFI84" s="136"/>
      <c r="PFJ84" s="136"/>
      <c r="PFK84" s="136"/>
      <c r="PFL84" s="136"/>
      <c r="PFM84" s="136"/>
      <c r="PFN84" s="136"/>
      <c r="PFO84" s="136"/>
      <c r="PFP84" s="136"/>
      <c r="PFQ84" s="136"/>
      <c r="PFR84" s="136"/>
      <c r="PFS84" s="136"/>
      <c r="PFT84" s="136"/>
      <c r="PFU84" s="136"/>
      <c r="PFV84" s="136"/>
      <c r="PFW84" s="136"/>
      <c r="PFX84" s="136"/>
      <c r="PFY84" s="136"/>
      <c r="PFZ84" s="136"/>
      <c r="PGA84" s="136"/>
      <c r="PGB84" s="136"/>
      <c r="PGC84" s="136"/>
      <c r="PGD84" s="136"/>
      <c r="PGE84" s="136"/>
      <c r="PGF84" s="136"/>
      <c r="PGG84" s="136"/>
      <c r="PGH84" s="136"/>
      <c r="PGI84" s="136"/>
      <c r="PGJ84" s="136"/>
      <c r="PGK84" s="136"/>
      <c r="PGL84" s="136"/>
      <c r="PGM84" s="136"/>
      <c r="PGN84" s="136"/>
      <c r="PGO84" s="136"/>
      <c r="PGP84" s="136"/>
      <c r="PGQ84" s="136"/>
      <c r="PGR84" s="136"/>
      <c r="PGS84" s="136"/>
      <c r="PGT84" s="136"/>
      <c r="PGU84" s="136"/>
      <c r="PGV84" s="136"/>
      <c r="PGW84" s="136"/>
      <c r="PGX84" s="136"/>
      <c r="PGY84" s="136"/>
      <c r="PGZ84" s="136"/>
      <c r="PHA84" s="136"/>
      <c r="PHB84" s="136"/>
      <c r="PHC84" s="136"/>
      <c r="PHD84" s="136"/>
      <c r="PHE84" s="136"/>
      <c r="PHF84" s="136"/>
      <c r="PHG84" s="136"/>
      <c r="PHH84" s="136"/>
      <c r="PHI84" s="136"/>
      <c r="PHJ84" s="136"/>
      <c r="PHK84" s="136"/>
      <c r="PHL84" s="136"/>
      <c r="PHM84" s="136"/>
      <c r="PHN84" s="136"/>
      <c r="PHO84" s="136"/>
      <c r="PHP84" s="136"/>
      <c r="PHQ84" s="136"/>
      <c r="PHR84" s="136"/>
      <c r="PHS84" s="136"/>
      <c r="PHT84" s="136"/>
      <c r="PHU84" s="136"/>
      <c r="PHV84" s="136"/>
      <c r="PHW84" s="136"/>
      <c r="PHX84" s="136"/>
      <c r="PHY84" s="136"/>
      <c r="PHZ84" s="136"/>
      <c r="PIA84" s="136"/>
      <c r="PIB84" s="136"/>
      <c r="PIC84" s="136"/>
      <c r="PID84" s="136"/>
      <c r="PIE84" s="136"/>
      <c r="PIF84" s="136"/>
      <c r="PIG84" s="136"/>
      <c r="PIH84" s="136"/>
      <c r="PII84" s="136"/>
      <c r="PIJ84" s="136"/>
      <c r="PIK84" s="136"/>
      <c r="PIL84" s="136"/>
      <c r="PIM84" s="136"/>
      <c r="PIN84" s="136"/>
      <c r="PIO84" s="136"/>
      <c r="PIP84" s="136"/>
      <c r="PIQ84" s="136"/>
      <c r="PIR84" s="136"/>
      <c r="PIS84" s="136"/>
      <c r="PIT84" s="136"/>
      <c r="PIU84" s="136"/>
      <c r="PIV84" s="136"/>
      <c r="PIW84" s="136"/>
      <c r="PIX84" s="136"/>
      <c r="PIY84" s="136"/>
      <c r="PIZ84" s="136"/>
      <c r="PJA84" s="136"/>
      <c r="PJB84" s="136"/>
      <c r="PJC84" s="136"/>
      <c r="PJD84" s="136"/>
      <c r="PJE84" s="136"/>
      <c r="PJF84" s="136"/>
      <c r="PJG84" s="136"/>
      <c r="PJH84" s="136"/>
      <c r="PJI84" s="136"/>
      <c r="PJJ84" s="136"/>
      <c r="PJK84" s="136"/>
      <c r="PJL84" s="136"/>
      <c r="PJM84" s="136"/>
      <c r="PJN84" s="136"/>
      <c r="PJO84" s="136"/>
      <c r="PJP84" s="136"/>
      <c r="PJQ84" s="136"/>
      <c r="PJR84" s="136"/>
      <c r="PJS84" s="136"/>
      <c r="PJT84" s="136"/>
      <c r="PJU84" s="136"/>
      <c r="PJV84" s="136"/>
      <c r="PJW84" s="136"/>
      <c r="PJX84" s="136"/>
      <c r="PJY84" s="136"/>
      <c r="PJZ84" s="136"/>
      <c r="PKA84" s="136"/>
      <c r="PKB84" s="136"/>
      <c r="PKC84" s="136"/>
      <c r="PKD84" s="136"/>
      <c r="PKE84" s="136"/>
      <c r="PKF84" s="136"/>
      <c r="PKG84" s="136"/>
      <c r="PKH84" s="136"/>
      <c r="PKI84" s="136"/>
      <c r="PKJ84" s="136"/>
      <c r="PKK84" s="136"/>
      <c r="PKL84" s="136"/>
      <c r="PKM84" s="136"/>
      <c r="PKN84" s="136"/>
      <c r="PKO84" s="136"/>
      <c r="PKP84" s="136"/>
      <c r="PKQ84" s="136"/>
      <c r="PKR84" s="136"/>
      <c r="PKS84" s="136"/>
      <c r="PKT84" s="136"/>
      <c r="PKU84" s="136"/>
      <c r="PKV84" s="136"/>
      <c r="PKW84" s="136"/>
      <c r="PKX84" s="136"/>
      <c r="PKY84" s="136"/>
      <c r="PKZ84" s="136"/>
      <c r="PLA84" s="136"/>
      <c r="PLB84" s="136"/>
      <c r="PLC84" s="136"/>
      <c r="PLD84" s="136"/>
      <c r="PLE84" s="136"/>
      <c r="PLF84" s="136"/>
      <c r="PLG84" s="136"/>
      <c r="PLH84" s="136"/>
      <c r="PLI84" s="136"/>
      <c r="PLJ84" s="136"/>
      <c r="PLK84" s="136"/>
      <c r="PLL84" s="136"/>
      <c r="PLM84" s="136"/>
      <c r="PLN84" s="136"/>
      <c r="PLO84" s="136"/>
      <c r="PLP84" s="136"/>
      <c r="PLQ84" s="136"/>
      <c r="PLR84" s="136"/>
      <c r="PLS84" s="136"/>
      <c r="PLT84" s="136"/>
      <c r="PLU84" s="136"/>
      <c r="PLV84" s="136"/>
      <c r="PLW84" s="136"/>
      <c r="PLX84" s="136"/>
      <c r="PLY84" s="136"/>
      <c r="PLZ84" s="136"/>
      <c r="PMA84" s="136"/>
      <c r="PMB84" s="136"/>
      <c r="PMC84" s="136"/>
      <c r="PMD84" s="136"/>
      <c r="PME84" s="136"/>
      <c r="PMF84" s="136"/>
      <c r="PMG84" s="136"/>
      <c r="PMH84" s="136"/>
      <c r="PMI84" s="136"/>
      <c r="PMJ84" s="135"/>
      <c r="PMK84" s="135"/>
      <c r="PML84" s="135"/>
      <c r="PMM84" s="135"/>
      <c r="PMN84" s="135"/>
      <c r="PMO84" s="135"/>
      <c r="PMP84" s="135"/>
      <c r="PMQ84" s="135"/>
      <c r="PMR84" s="135"/>
      <c r="PMS84" s="135"/>
      <c r="PMT84" s="135"/>
      <c r="PMU84" s="135"/>
      <c r="PMV84" s="135"/>
      <c r="PMW84" s="135"/>
      <c r="PMX84" s="135"/>
      <c r="PMY84" s="135"/>
      <c r="PMZ84" s="135"/>
      <c r="PNA84" s="135"/>
      <c r="PNB84" s="135"/>
      <c r="PNC84" s="135"/>
      <c r="PND84" s="135"/>
      <c r="PNE84" s="135"/>
      <c r="PNF84" s="135"/>
      <c r="PNG84" s="135"/>
      <c r="PNH84" s="135"/>
      <c r="PNI84" s="135"/>
      <c r="PNJ84" s="135"/>
      <c r="PNK84" s="135"/>
      <c r="PNL84" s="135"/>
      <c r="PNM84" s="135"/>
      <c r="PNN84" s="135"/>
      <c r="PNO84" s="135"/>
      <c r="PNP84" s="135"/>
      <c r="PNQ84" s="135"/>
      <c r="PNR84" s="135"/>
      <c r="PNS84" s="135"/>
      <c r="PNT84" s="135"/>
      <c r="PNU84" s="135"/>
      <c r="PNV84" s="135"/>
      <c r="PNW84" s="135"/>
      <c r="PNX84" s="135"/>
      <c r="PNY84" s="135"/>
      <c r="PNZ84" s="135"/>
      <c r="POA84" s="135"/>
      <c r="POB84" s="135"/>
      <c r="POC84" s="135"/>
      <c r="POD84" s="135"/>
      <c r="POE84" s="135"/>
      <c r="POF84" s="135"/>
      <c r="POG84" s="135"/>
      <c r="POH84" s="135"/>
      <c r="POI84" s="135"/>
      <c r="POJ84" s="135"/>
      <c r="POK84" s="135"/>
      <c r="POL84" s="135"/>
      <c r="POM84" s="135"/>
      <c r="PON84" s="135"/>
      <c r="POO84" s="135"/>
      <c r="POP84" s="135"/>
      <c r="POQ84" s="135"/>
      <c r="POR84" s="135"/>
      <c r="POS84" s="135"/>
      <c r="POT84" s="135"/>
      <c r="POU84" s="135"/>
      <c r="POV84" s="135"/>
      <c r="POW84" s="135"/>
      <c r="POX84" s="135"/>
      <c r="POY84" s="135"/>
      <c r="POZ84" s="135"/>
      <c r="PPA84" s="135"/>
      <c r="PPB84" s="135"/>
      <c r="PPC84" s="135"/>
      <c r="PPD84" s="135"/>
      <c r="PPE84" s="135"/>
      <c r="PPF84" s="135"/>
      <c r="PPG84" s="135"/>
      <c r="PPH84" s="135"/>
      <c r="PPI84" s="135"/>
      <c r="PPJ84" s="135"/>
      <c r="PPK84" s="135"/>
      <c r="PPL84" s="135"/>
      <c r="PPM84" s="135"/>
      <c r="PPN84" s="135"/>
      <c r="PPO84" s="135"/>
      <c r="PPP84" s="135"/>
      <c r="PPQ84" s="135"/>
      <c r="PPR84" s="135"/>
      <c r="PPS84" s="135"/>
      <c r="PPT84" s="135"/>
      <c r="PPU84" s="135"/>
      <c r="PPV84" s="135"/>
      <c r="PPW84" s="135"/>
      <c r="PPX84" s="135"/>
      <c r="PPY84" s="135"/>
      <c r="PPZ84" s="135"/>
      <c r="PQA84" s="135"/>
      <c r="PQB84" s="135"/>
      <c r="PQC84" s="135"/>
      <c r="PQD84" s="135"/>
      <c r="PQE84" s="135"/>
      <c r="PQF84" s="135"/>
      <c r="PQG84" s="135"/>
      <c r="PQH84" s="135"/>
      <c r="PQI84" s="135"/>
      <c r="PQJ84" s="135"/>
      <c r="PQK84" s="135"/>
      <c r="PQL84" s="135"/>
      <c r="PQM84" s="135"/>
      <c r="PQN84" s="135"/>
      <c r="PQO84" s="135"/>
      <c r="PQP84" s="135"/>
      <c r="PQQ84" s="135"/>
      <c r="PQR84" s="135"/>
      <c r="PQS84" s="135"/>
      <c r="PQT84" s="135"/>
      <c r="PQU84" s="135"/>
      <c r="PQV84" s="135"/>
      <c r="PQW84" s="135"/>
      <c r="PQX84" s="135"/>
      <c r="PQY84" s="135"/>
      <c r="PQZ84" s="135"/>
      <c r="PRA84" s="135"/>
      <c r="PRB84" s="135"/>
      <c r="PRC84" s="135"/>
      <c r="PRD84" s="135"/>
      <c r="PRE84" s="135"/>
      <c r="PRF84" s="135"/>
      <c r="PRG84" s="135"/>
      <c r="PRH84" s="135"/>
      <c r="PRI84" s="135"/>
      <c r="PRJ84" s="135"/>
      <c r="PRK84" s="135"/>
      <c r="PRL84" s="135"/>
      <c r="PRM84" s="135"/>
      <c r="PRN84" s="135"/>
      <c r="PRO84" s="135"/>
      <c r="PRP84" s="135"/>
      <c r="PRQ84" s="135"/>
      <c r="PRR84" s="135"/>
      <c r="PRS84" s="135"/>
      <c r="PRT84" s="135"/>
      <c r="PRU84" s="135"/>
      <c r="PRV84" s="135"/>
      <c r="PRW84" s="135"/>
      <c r="PRX84" s="135"/>
      <c r="PRY84" s="135"/>
      <c r="PRZ84" s="135"/>
      <c r="PSA84" s="135"/>
      <c r="PSB84" s="135"/>
      <c r="PSC84" s="135"/>
      <c r="PSD84" s="135"/>
      <c r="PSE84" s="135"/>
      <c r="PSF84" s="135"/>
      <c r="PSG84" s="135"/>
      <c r="PSH84" s="135"/>
      <c r="PSI84" s="135"/>
      <c r="PSJ84" s="135"/>
      <c r="PSK84" s="135"/>
      <c r="PSL84" s="135"/>
      <c r="PSM84" s="135"/>
      <c r="PSN84" s="135"/>
      <c r="PSO84" s="135"/>
      <c r="PSP84" s="135"/>
      <c r="PSQ84" s="135"/>
      <c r="PSR84" s="135"/>
      <c r="PSS84" s="135"/>
      <c r="PST84" s="135"/>
      <c r="PSU84" s="135"/>
      <c r="PSV84" s="135"/>
      <c r="PSW84" s="135"/>
      <c r="PSX84" s="135"/>
      <c r="PSY84" s="135"/>
      <c r="PSZ84" s="135"/>
      <c r="PTA84" s="135"/>
      <c r="PTB84" s="135"/>
      <c r="PTC84" s="135"/>
      <c r="PTD84" s="135"/>
      <c r="PTE84" s="135"/>
      <c r="PTF84" s="135"/>
      <c r="PTG84" s="135"/>
      <c r="PTH84" s="135"/>
      <c r="PTI84" s="135"/>
      <c r="PTJ84" s="135"/>
      <c r="PTK84" s="135"/>
      <c r="PTL84" s="135"/>
      <c r="PTM84" s="135"/>
      <c r="PTN84" s="135"/>
      <c r="PTO84" s="135"/>
      <c r="PTP84" s="135"/>
      <c r="PTQ84" s="135"/>
      <c r="PTR84" s="135"/>
      <c r="PTS84" s="135"/>
      <c r="PTT84" s="135"/>
      <c r="PTU84" s="135"/>
      <c r="PTV84" s="135"/>
      <c r="PTW84" s="135"/>
      <c r="PTX84" s="135"/>
      <c r="PTY84" s="135"/>
      <c r="PTZ84" s="135"/>
      <c r="PUA84" s="135"/>
      <c r="PUB84" s="135"/>
      <c r="PUC84" s="135"/>
      <c r="PUD84" s="135"/>
      <c r="PUE84" s="135"/>
      <c r="PUF84" s="135"/>
      <c r="PUG84" s="135"/>
      <c r="PUH84" s="135"/>
      <c r="PUI84" s="135"/>
      <c r="PUJ84" s="135"/>
      <c r="PUK84" s="135"/>
      <c r="PUL84" s="135"/>
      <c r="PUM84" s="135"/>
      <c r="PUN84" s="135"/>
      <c r="PUO84" s="135"/>
      <c r="PUP84" s="135"/>
      <c r="PUQ84" s="135"/>
      <c r="PUR84" s="135"/>
      <c r="PUS84" s="135"/>
      <c r="PUT84" s="135"/>
      <c r="PUU84" s="135"/>
      <c r="PUV84" s="135"/>
      <c r="PUW84" s="135"/>
      <c r="PUX84" s="135"/>
      <c r="PUY84" s="135"/>
      <c r="PUZ84" s="135"/>
      <c r="PVA84" s="135"/>
      <c r="PVB84" s="135"/>
      <c r="PVC84" s="135"/>
      <c r="PVD84" s="135"/>
      <c r="PVE84" s="135"/>
      <c r="PVF84" s="135"/>
      <c r="PVG84" s="135"/>
      <c r="PVH84" s="135"/>
      <c r="PVI84" s="135"/>
      <c r="PVJ84" s="135"/>
      <c r="PVK84" s="135"/>
      <c r="PVL84" s="135"/>
      <c r="PVM84" s="135"/>
      <c r="PVN84" s="135"/>
      <c r="PVO84" s="135"/>
      <c r="PVP84" s="135"/>
      <c r="PVQ84" s="135"/>
      <c r="PVR84" s="135"/>
      <c r="PVS84" s="135"/>
      <c r="PVT84" s="135"/>
      <c r="PVU84" s="135"/>
      <c r="PVV84" s="135"/>
      <c r="PVW84" s="135"/>
      <c r="PVX84" s="135"/>
      <c r="PVY84" s="135"/>
      <c r="PVZ84" s="135"/>
      <c r="PWA84" s="135"/>
      <c r="PWB84" s="135"/>
      <c r="PWC84" s="135"/>
      <c r="PWD84" s="135"/>
      <c r="PWE84" s="135"/>
      <c r="PWF84" s="135"/>
      <c r="PWG84" s="135"/>
      <c r="PWH84" s="135"/>
      <c r="PWI84" s="135"/>
      <c r="PWJ84" s="135"/>
      <c r="PWK84" s="135"/>
      <c r="PWL84" s="135"/>
      <c r="PWM84" s="135"/>
      <c r="PWN84" s="135"/>
      <c r="PWO84" s="135"/>
      <c r="PWP84" s="135"/>
      <c r="PWQ84" s="135"/>
      <c r="PWR84" s="135"/>
      <c r="PWS84" s="135"/>
      <c r="PWT84" s="135"/>
      <c r="PWU84" s="135"/>
      <c r="PWV84" s="135"/>
      <c r="PWW84" s="135"/>
      <c r="PWX84" s="135"/>
      <c r="PWY84" s="135"/>
      <c r="PWZ84" s="135"/>
      <c r="PXA84" s="135"/>
      <c r="PXB84" s="135"/>
      <c r="PXC84" s="135"/>
      <c r="PXD84" s="135"/>
      <c r="PXE84" s="135"/>
      <c r="PXF84" s="135"/>
      <c r="PXG84" s="135"/>
      <c r="PXH84" s="135"/>
      <c r="PXI84" s="135"/>
      <c r="PXJ84" s="135"/>
      <c r="PXK84" s="135"/>
      <c r="PXL84" s="135"/>
      <c r="PXM84" s="135"/>
      <c r="PXN84" s="135"/>
      <c r="PXO84" s="135"/>
      <c r="PXP84" s="135"/>
      <c r="PXQ84" s="135"/>
      <c r="PXR84" s="135"/>
      <c r="PXS84" s="135"/>
      <c r="PXT84" s="135"/>
      <c r="PXU84" s="135"/>
      <c r="PXV84" s="135"/>
      <c r="PXW84" s="135"/>
      <c r="PXX84" s="135"/>
      <c r="PXY84" s="135"/>
      <c r="PXZ84" s="135"/>
      <c r="PYA84" s="135"/>
      <c r="PYB84" s="135"/>
      <c r="PYC84" s="135"/>
      <c r="PYD84" s="135"/>
      <c r="PYE84" s="135"/>
      <c r="PYF84" s="135"/>
      <c r="PYG84" s="135"/>
      <c r="PYH84" s="135"/>
      <c r="PYI84" s="135"/>
      <c r="PYJ84" s="135"/>
      <c r="PYK84" s="135"/>
      <c r="PYL84" s="135"/>
      <c r="PYM84" s="135"/>
      <c r="PYN84" s="135"/>
      <c r="PYO84" s="135"/>
      <c r="PYP84" s="135"/>
      <c r="PYQ84" s="135"/>
      <c r="PYR84" s="135"/>
      <c r="PYS84" s="135"/>
      <c r="PYT84" s="135"/>
      <c r="PYU84" s="135"/>
      <c r="PYV84" s="135"/>
      <c r="PYW84" s="135"/>
      <c r="PYX84" s="135"/>
      <c r="PYY84" s="135"/>
      <c r="PYZ84" s="135"/>
      <c r="PZA84" s="135"/>
      <c r="PZB84" s="135"/>
      <c r="PZC84" s="135"/>
      <c r="PZD84" s="135"/>
      <c r="PZE84" s="135"/>
      <c r="PZF84" s="135"/>
      <c r="PZG84" s="135"/>
      <c r="PZH84" s="135"/>
      <c r="PZI84" s="135"/>
      <c r="PZJ84" s="135"/>
      <c r="PZK84" s="135"/>
      <c r="PZL84" s="135"/>
      <c r="PZM84" s="135"/>
      <c r="PZN84" s="135"/>
      <c r="PZO84" s="135"/>
      <c r="PZP84" s="135"/>
      <c r="PZQ84" s="135"/>
      <c r="PZR84" s="135"/>
      <c r="PZS84" s="135"/>
      <c r="PZT84" s="135"/>
      <c r="PZU84" s="135"/>
      <c r="PZV84" s="135"/>
      <c r="PZW84" s="135"/>
      <c r="PZX84" s="135"/>
      <c r="PZY84" s="135"/>
      <c r="PZZ84" s="135"/>
      <c r="QAA84" s="135"/>
      <c r="QAB84" s="135"/>
      <c r="QAC84" s="135"/>
      <c r="QAD84" s="135"/>
      <c r="QAE84" s="135"/>
      <c r="QAF84" s="135"/>
      <c r="QAG84" s="135"/>
      <c r="QAH84" s="135"/>
      <c r="QAI84" s="135"/>
      <c r="QAJ84" s="135"/>
      <c r="QAK84" s="135"/>
      <c r="QAL84" s="135"/>
      <c r="QAM84" s="135"/>
      <c r="QAN84" s="135"/>
      <c r="QAO84" s="135"/>
      <c r="QAP84" s="135"/>
      <c r="QAQ84" s="135"/>
      <c r="QAR84" s="135"/>
      <c r="QAS84" s="135"/>
      <c r="QAT84" s="135"/>
      <c r="QAU84" s="135"/>
      <c r="QAV84" s="135"/>
      <c r="QAW84" s="135"/>
      <c r="QAX84" s="135"/>
      <c r="QAY84" s="135"/>
      <c r="QAZ84" s="135"/>
      <c r="QBA84" s="135"/>
      <c r="QBB84" s="135"/>
      <c r="QBC84" s="135"/>
      <c r="QBD84" s="135"/>
      <c r="QBE84" s="135"/>
      <c r="QBF84" s="135"/>
      <c r="QBG84" s="135"/>
      <c r="QBH84" s="135"/>
      <c r="QBI84" s="135"/>
      <c r="QBJ84" s="135"/>
      <c r="QBK84" s="135"/>
      <c r="QBL84" s="135"/>
      <c r="QBM84" s="135"/>
      <c r="QBN84" s="135"/>
      <c r="QBO84" s="135"/>
      <c r="QBP84" s="135"/>
      <c r="QBQ84" s="135"/>
      <c r="QBR84" s="135"/>
      <c r="QBS84" s="135"/>
      <c r="QBT84" s="135"/>
      <c r="QBU84" s="135"/>
      <c r="QBV84" s="135"/>
      <c r="QBW84" s="135"/>
      <c r="QBX84" s="135"/>
      <c r="QBY84" s="135"/>
      <c r="QBZ84" s="135"/>
      <c r="QCA84" s="135"/>
      <c r="QCB84" s="135"/>
      <c r="QCC84" s="135"/>
      <c r="QCD84" s="135"/>
      <c r="QCE84" s="135"/>
      <c r="QCF84" s="135"/>
      <c r="QCG84" s="135"/>
      <c r="QCH84" s="135"/>
      <c r="QCI84" s="135"/>
      <c r="QCJ84" s="135"/>
      <c r="QCK84" s="135"/>
      <c r="QCL84" s="135"/>
      <c r="QCM84" s="135"/>
      <c r="QCN84" s="135"/>
      <c r="QCO84" s="135"/>
      <c r="QCP84" s="135"/>
      <c r="QCQ84" s="135"/>
      <c r="QCR84" s="135"/>
      <c r="QCS84" s="135"/>
      <c r="QCT84" s="135"/>
      <c r="QCU84" s="135"/>
      <c r="QCV84" s="135"/>
      <c r="QCW84" s="135"/>
      <c r="QCX84" s="135"/>
      <c r="QCY84" s="135"/>
      <c r="QCZ84" s="135"/>
      <c r="QDA84" s="135"/>
      <c r="QDB84" s="135"/>
      <c r="QDC84" s="135"/>
      <c r="QDD84" s="135"/>
      <c r="QDE84" s="135"/>
      <c r="QDF84" s="135"/>
      <c r="QDG84" s="135"/>
      <c r="QDH84" s="135"/>
      <c r="QDI84" s="135"/>
      <c r="QDJ84" s="135"/>
      <c r="QDK84" s="135"/>
      <c r="QDL84" s="135"/>
      <c r="QDM84" s="135"/>
      <c r="QDN84" s="135"/>
      <c r="QDO84" s="135"/>
      <c r="QDP84" s="135"/>
      <c r="QDQ84" s="135"/>
      <c r="QDR84" s="135"/>
      <c r="QDS84" s="135"/>
      <c r="QDT84" s="135"/>
      <c r="QDU84" s="135"/>
      <c r="QDV84" s="135"/>
      <c r="QDW84" s="135"/>
      <c r="QDX84" s="135"/>
      <c r="QDY84" s="135"/>
      <c r="QDZ84" s="135"/>
      <c r="QEA84" s="135"/>
      <c r="QEB84" s="135"/>
      <c r="QEC84" s="135"/>
      <c r="QED84" s="135"/>
      <c r="QEE84" s="135"/>
      <c r="QEF84" s="135"/>
      <c r="QEG84" s="135"/>
      <c r="QEH84" s="135"/>
      <c r="QEI84" s="135"/>
      <c r="QEJ84" s="135"/>
      <c r="QEK84" s="135"/>
      <c r="QEL84" s="135"/>
      <c r="QEM84" s="135"/>
      <c r="QEN84" s="135"/>
      <c r="QEO84" s="135"/>
      <c r="QEP84" s="135"/>
      <c r="QEQ84" s="135"/>
      <c r="QER84" s="135"/>
      <c r="QES84" s="135"/>
      <c r="QET84" s="135"/>
      <c r="QEU84" s="135"/>
      <c r="QEV84" s="135"/>
      <c r="QEW84" s="135"/>
      <c r="QEX84" s="135"/>
      <c r="QEY84" s="135"/>
      <c r="QEZ84" s="135"/>
      <c r="QFA84" s="135"/>
      <c r="QFB84" s="135"/>
      <c r="QFC84" s="135"/>
      <c r="QFD84" s="135"/>
      <c r="QFE84" s="135"/>
      <c r="QFF84" s="135"/>
      <c r="QFG84" s="135"/>
      <c r="QFH84" s="135"/>
      <c r="QFI84" s="135"/>
      <c r="QFJ84" s="135"/>
      <c r="QFK84" s="135"/>
      <c r="QFL84" s="135"/>
      <c r="QFM84" s="135"/>
      <c r="QFN84" s="135"/>
      <c r="QFO84" s="135"/>
      <c r="QFP84" s="135"/>
      <c r="QFQ84" s="135"/>
      <c r="QFR84" s="135"/>
      <c r="QFS84" s="135"/>
      <c r="QFT84" s="135"/>
      <c r="QFU84" s="135"/>
      <c r="QFV84" s="135"/>
      <c r="QFW84" s="135"/>
      <c r="QFX84" s="135"/>
      <c r="QFY84" s="135"/>
      <c r="QFZ84" s="135"/>
      <c r="QGA84" s="135"/>
      <c r="QGB84" s="135"/>
      <c r="QGC84" s="135"/>
      <c r="QGD84" s="135"/>
      <c r="QGE84" s="135"/>
      <c r="QGF84" s="135"/>
      <c r="QGG84" s="135"/>
      <c r="QGH84" s="135"/>
      <c r="QGI84" s="135"/>
      <c r="QGJ84" s="135"/>
      <c r="QGK84" s="135"/>
      <c r="QGL84" s="135"/>
      <c r="QGM84" s="135"/>
      <c r="QGN84" s="135"/>
      <c r="QGO84" s="135"/>
      <c r="QGP84" s="135"/>
      <c r="QGQ84" s="135"/>
      <c r="QGR84" s="135"/>
      <c r="QGS84" s="135"/>
      <c r="QGT84" s="135"/>
      <c r="QGU84" s="135"/>
      <c r="QGV84" s="135"/>
      <c r="QGW84" s="135"/>
      <c r="QGX84" s="135"/>
      <c r="QGY84" s="135"/>
      <c r="QGZ84" s="135"/>
      <c r="QHA84" s="135"/>
      <c r="QHB84" s="135"/>
      <c r="QHC84" s="135"/>
      <c r="QHD84" s="135"/>
      <c r="QHE84" s="135"/>
      <c r="QHF84" s="135"/>
      <c r="QHG84" s="135"/>
      <c r="QHH84" s="135"/>
      <c r="QHI84" s="135"/>
      <c r="QHJ84" s="135"/>
      <c r="QHK84" s="135"/>
      <c r="QHL84" s="135"/>
      <c r="QHM84" s="135"/>
      <c r="QHN84" s="135"/>
      <c r="QHO84" s="135"/>
      <c r="QHP84" s="135"/>
      <c r="QHQ84" s="135"/>
      <c r="QHR84" s="135"/>
      <c r="QHS84" s="135"/>
      <c r="QHT84" s="135"/>
      <c r="QHU84" s="135"/>
      <c r="QHV84" s="135"/>
      <c r="QHW84" s="135"/>
      <c r="QHX84" s="135"/>
      <c r="QHY84" s="135"/>
      <c r="QHZ84" s="135"/>
      <c r="QIA84" s="135"/>
      <c r="QIB84" s="135"/>
      <c r="QIC84" s="135"/>
      <c r="QID84" s="135"/>
      <c r="QIE84" s="135"/>
      <c r="QIF84" s="135"/>
      <c r="QIG84" s="135"/>
      <c r="QIH84" s="135"/>
      <c r="QII84" s="135"/>
      <c r="QIJ84" s="135"/>
      <c r="QIK84" s="135"/>
      <c r="QIL84" s="135"/>
      <c r="QIM84" s="135"/>
      <c r="QIN84" s="135"/>
      <c r="QIO84" s="135"/>
      <c r="QIP84" s="135"/>
      <c r="QIQ84" s="135"/>
      <c r="QIR84" s="135"/>
      <c r="QIS84" s="135"/>
      <c r="QIT84" s="135"/>
      <c r="QIU84" s="135"/>
      <c r="QIV84" s="135"/>
      <c r="QIW84" s="135"/>
      <c r="QIX84" s="135"/>
      <c r="QIY84" s="135"/>
      <c r="QIZ84" s="135"/>
      <c r="QJA84" s="135"/>
      <c r="QJB84" s="135"/>
      <c r="QJC84" s="135"/>
      <c r="QJD84" s="135"/>
      <c r="QJE84" s="135"/>
      <c r="QJF84" s="135"/>
      <c r="QJG84" s="135"/>
      <c r="QJH84" s="135"/>
      <c r="QJI84" s="135"/>
      <c r="QJJ84" s="135"/>
      <c r="QJK84" s="135"/>
      <c r="QJL84" s="135"/>
      <c r="QJM84" s="135"/>
      <c r="QJN84" s="135"/>
      <c r="QJO84" s="135"/>
      <c r="QJP84" s="135"/>
      <c r="QJQ84" s="135"/>
      <c r="QJR84" s="135"/>
      <c r="QJS84" s="135"/>
      <c r="QJT84" s="135"/>
      <c r="QJU84" s="135"/>
      <c r="QJV84" s="135"/>
      <c r="QJW84" s="135"/>
      <c r="QJX84" s="135"/>
      <c r="QJY84" s="135"/>
      <c r="QJZ84" s="135"/>
      <c r="QKA84" s="135"/>
      <c r="QKB84" s="135"/>
      <c r="QKC84" s="135"/>
      <c r="QKD84" s="135"/>
      <c r="QKE84" s="135"/>
      <c r="QKF84" s="135"/>
      <c r="QKG84" s="135"/>
      <c r="QKH84" s="135"/>
      <c r="QKI84" s="135"/>
      <c r="QKJ84" s="135"/>
      <c r="QKK84" s="135"/>
      <c r="QKL84" s="135"/>
      <c r="QKM84" s="135"/>
      <c r="QKN84" s="135"/>
      <c r="QKO84" s="135"/>
      <c r="QKP84" s="135"/>
      <c r="QKQ84" s="135"/>
      <c r="QKR84" s="135"/>
      <c r="QKS84" s="135"/>
      <c r="QKT84" s="135"/>
      <c r="QKU84" s="135"/>
      <c r="QKV84" s="135"/>
      <c r="QKW84" s="135"/>
      <c r="QKX84" s="135"/>
      <c r="QKY84" s="135"/>
      <c r="QKZ84" s="135"/>
      <c r="QLA84" s="135"/>
      <c r="QLB84" s="135"/>
      <c r="QLC84" s="135"/>
      <c r="QLD84" s="135"/>
      <c r="QLE84" s="135"/>
      <c r="QLF84" s="135"/>
      <c r="QLG84" s="135"/>
      <c r="QLH84" s="135"/>
      <c r="QLI84" s="135"/>
      <c r="QLJ84" s="135"/>
      <c r="QLK84" s="135"/>
      <c r="QLL84" s="135"/>
      <c r="QLM84" s="135"/>
      <c r="QLN84" s="135"/>
      <c r="QLO84" s="135"/>
      <c r="QLP84" s="135"/>
      <c r="QLQ84" s="135"/>
      <c r="QLR84" s="135"/>
      <c r="QLS84" s="135"/>
      <c r="QLT84" s="135"/>
      <c r="QLU84" s="135"/>
      <c r="QLV84" s="135"/>
      <c r="QLW84" s="135"/>
      <c r="QLX84" s="135"/>
      <c r="QLY84" s="135"/>
      <c r="QLZ84" s="135"/>
      <c r="QMA84" s="135"/>
      <c r="QMB84" s="135"/>
      <c r="QMC84" s="135"/>
      <c r="QMD84" s="135"/>
      <c r="QME84" s="135"/>
      <c r="QMF84" s="135"/>
      <c r="QMG84" s="135"/>
      <c r="QMH84" s="135"/>
      <c r="QMI84" s="135"/>
      <c r="QMJ84" s="135"/>
      <c r="QMK84" s="135"/>
      <c r="QML84" s="135"/>
      <c r="QMM84" s="135"/>
      <c r="QMN84" s="135"/>
      <c r="QMO84" s="135"/>
      <c r="QMP84" s="135"/>
      <c r="QMQ84" s="135"/>
      <c r="QMR84" s="135"/>
      <c r="QMS84" s="135"/>
      <c r="QMT84" s="135"/>
      <c r="QMU84" s="135"/>
      <c r="QMV84" s="135"/>
      <c r="QMW84" s="135"/>
      <c r="QMX84" s="135"/>
      <c r="QMY84" s="135"/>
      <c r="QMZ84" s="135"/>
      <c r="QNA84" s="135"/>
      <c r="QNB84" s="135"/>
      <c r="QNC84" s="135"/>
      <c r="QND84" s="135"/>
      <c r="QNE84" s="135"/>
      <c r="QNF84" s="135"/>
      <c r="QNG84" s="135"/>
      <c r="QNH84" s="135"/>
      <c r="QNI84" s="135"/>
      <c r="QNJ84" s="135"/>
      <c r="QNK84" s="135"/>
      <c r="QNL84" s="135"/>
      <c r="QNM84" s="135"/>
      <c r="QNN84" s="135"/>
      <c r="QNO84" s="135"/>
      <c r="QNP84" s="135"/>
      <c r="QNQ84" s="135"/>
      <c r="QNR84" s="135"/>
      <c r="QNS84" s="135"/>
      <c r="QNT84" s="135"/>
      <c r="QNU84" s="135"/>
      <c r="QNV84" s="135"/>
      <c r="QNW84" s="135"/>
      <c r="QNX84" s="135"/>
      <c r="QNY84" s="135"/>
      <c r="QNZ84" s="135"/>
      <c r="QOA84" s="135"/>
      <c r="QOB84" s="135"/>
      <c r="QOC84" s="135"/>
      <c r="QOD84" s="135"/>
      <c r="QOE84" s="135"/>
      <c r="QOF84" s="135"/>
      <c r="QOG84" s="135"/>
      <c r="QOH84" s="135"/>
      <c r="QOI84" s="135"/>
      <c r="QOJ84" s="135"/>
      <c r="QOK84" s="135"/>
      <c r="QOL84" s="135"/>
      <c r="QOM84" s="135"/>
      <c r="QON84" s="135"/>
      <c r="QOO84" s="135"/>
      <c r="QOP84" s="135"/>
      <c r="QOQ84" s="135"/>
      <c r="QOR84" s="135"/>
      <c r="QOS84" s="135"/>
      <c r="QOT84" s="135"/>
      <c r="QOU84" s="135"/>
      <c r="QOV84" s="135"/>
      <c r="QOW84" s="135"/>
      <c r="QOX84" s="135"/>
      <c r="QOY84" s="135"/>
      <c r="QOZ84" s="135"/>
      <c r="QPA84" s="135"/>
      <c r="QPB84" s="135"/>
      <c r="QPC84" s="135"/>
      <c r="QPD84" s="135"/>
      <c r="QPE84" s="135"/>
      <c r="QPF84" s="135"/>
      <c r="QPG84" s="135"/>
      <c r="QPH84" s="135"/>
      <c r="QPI84" s="135"/>
      <c r="QPJ84" s="135"/>
      <c r="QPK84" s="135"/>
      <c r="QPL84" s="135"/>
      <c r="QPM84" s="135"/>
      <c r="QPN84" s="135"/>
      <c r="QPO84" s="135"/>
      <c r="QPP84" s="135"/>
      <c r="QPQ84" s="135"/>
      <c r="QPR84" s="135"/>
      <c r="QPS84" s="135"/>
      <c r="QPT84" s="135"/>
      <c r="QPU84" s="135"/>
      <c r="QPV84" s="135"/>
      <c r="QPW84" s="135"/>
      <c r="QPX84" s="135"/>
      <c r="QPY84" s="135"/>
      <c r="QPZ84" s="135"/>
      <c r="QQA84" s="135"/>
      <c r="QQB84" s="135"/>
      <c r="QQC84" s="135"/>
      <c r="QQD84" s="135"/>
      <c r="QQE84" s="135"/>
      <c r="QQF84" s="135"/>
      <c r="QQG84" s="135"/>
      <c r="QQH84" s="135"/>
      <c r="QQI84" s="135"/>
      <c r="QQJ84" s="135"/>
      <c r="QQK84" s="135"/>
      <c r="QQL84" s="135"/>
      <c r="QQM84" s="135"/>
      <c r="QQN84" s="135"/>
      <c r="QQO84" s="135"/>
      <c r="QQP84" s="135"/>
      <c r="QQQ84" s="135"/>
      <c r="QQR84" s="135"/>
      <c r="QQS84" s="135"/>
      <c r="QQT84" s="135"/>
      <c r="QQU84" s="135"/>
      <c r="QQV84" s="135"/>
      <c r="QQW84" s="135"/>
      <c r="QQX84" s="135"/>
      <c r="QQY84" s="135"/>
      <c r="QQZ84" s="135"/>
      <c r="QRA84" s="135"/>
      <c r="QRB84" s="135"/>
      <c r="QRC84" s="135"/>
      <c r="QRD84" s="135"/>
      <c r="QRE84" s="135"/>
      <c r="QRF84" s="135"/>
      <c r="QRG84" s="135"/>
      <c r="QRH84" s="135"/>
      <c r="QRI84" s="135"/>
      <c r="QRJ84" s="135"/>
      <c r="QRK84" s="135"/>
      <c r="QRL84" s="135"/>
      <c r="QRM84" s="135"/>
      <c r="QRN84" s="135"/>
      <c r="QRO84" s="135"/>
      <c r="QRP84" s="135"/>
      <c r="QRQ84" s="135"/>
      <c r="QRR84" s="135"/>
      <c r="QRS84" s="135"/>
      <c r="QRT84" s="135"/>
      <c r="QRU84" s="135"/>
      <c r="QRV84" s="135"/>
      <c r="QRW84" s="135"/>
      <c r="QRX84" s="135"/>
      <c r="QRY84" s="135"/>
      <c r="QRZ84" s="135"/>
      <c r="QSA84" s="135"/>
      <c r="QSB84" s="135"/>
      <c r="QSC84" s="135"/>
      <c r="QSD84" s="135"/>
      <c r="QSE84" s="135"/>
      <c r="QSF84" s="135"/>
      <c r="QSG84" s="135"/>
      <c r="QSH84" s="135"/>
      <c r="QSI84" s="135"/>
      <c r="QSJ84" s="135"/>
      <c r="QSK84" s="135"/>
      <c r="QSL84" s="135"/>
      <c r="QSM84" s="135"/>
      <c r="QSN84" s="135"/>
      <c r="QSO84" s="135"/>
      <c r="QSP84" s="135"/>
      <c r="QSQ84" s="135"/>
      <c r="QSR84" s="135"/>
      <c r="QSS84" s="135"/>
      <c r="QST84" s="135"/>
      <c r="QSU84" s="135"/>
      <c r="QSV84" s="135"/>
      <c r="QSW84" s="135"/>
      <c r="QSX84" s="135"/>
      <c r="QSY84" s="135"/>
      <c r="QSZ84" s="135"/>
      <c r="QTA84" s="135"/>
      <c r="QTB84" s="135"/>
      <c r="QTC84" s="135"/>
      <c r="QTD84" s="135"/>
      <c r="QTE84" s="135"/>
      <c r="QTF84" s="135"/>
      <c r="QTG84" s="135"/>
      <c r="QTH84" s="135"/>
      <c r="QTI84" s="135"/>
      <c r="QTJ84" s="135"/>
      <c r="QTK84" s="135"/>
      <c r="QTL84" s="135"/>
      <c r="QTM84" s="135"/>
      <c r="QTN84" s="135"/>
      <c r="QTO84" s="135"/>
      <c r="QTP84" s="135"/>
      <c r="QTQ84" s="135"/>
      <c r="QTR84" s="135"/>
      <c r="QTS84" s="135"/>
      <c r="QTT84" s="135"/>
      <c r="QTU84" s="135"/>
      <c r="QTV84" s="135"/>
      <c r="QTW84" s="135"/>
      <c r="QTX84" s="135"/>
      <c r="QTY84" s="135"/>
      <c r="QTZ84" s="135"/>
      <c r="QUA84" s="135"/>
      <c r="QUB84" s="135"/>
      <c r="QUC84" s="135"/>
      <c r="QUD84" s="135"/>
      <c r="QUE84" s="135"/>
      <c r="QUF84" s="135"/>
      <c r="QUG84" s="135"/>
      <c r="QUH84" s="135"/>
      <c r="QUI84" s="135"/>
      <c r="QUJ84" s="135"/>
      <c r="QUK84" s="135"/>
      <c r="QUL84" s="135"/>
      <c r="QUM84" s="135"/>
      <c r="QUN84" s="135"/>
      <c r="QUO84" s="135"/>
      <c r="QUP84" s="135"/>
      <c r="QUQ84" s="135"/>
      <c r="QUR84" s="135"/>
      <c r="QUS84" s="135"/>
      <c r="QUT84" s="135"/>
      <c r="QUU84" s="135"/>
      <c r="QUV84" s="135"/>
      <c r="QUW84" s="135"/>
      <c r="QUX84" s="135"/>
      <c r="QUY84" s="135"/>
      <c r="QUZ84" s="135"/>
      <c r="QVA84" s="135"/>
      <c r="QVB84" s="135"/>
      <c r="QVC84" s="135"/>
      <c r="QVD84" s="135"/>
      <c r="QVE84" s="135"/>
      <c r="QVF84" s="135"/>
      <c r="QVG84" s="135"/>
      <c r="QVH84" s="135"/>
      <c r="QVI84" s="135"/>
      <c r="QVJ84" s="135"/>
      <c r="QVK84" s="135"/>
      <c r="QVL84" s="135"/>
      <c r="QVM84" s="135"/>
      <c r="QVN84" s="135"/>
      <c r="QVO84" s="135"/>
      <c r="QVP84" s="135"/>
      <c r="QVQ84" s="135"/>
      <c r="QVR84" s="135"/>
      <c r="QVS84" s="135"/>
      <c r="QVT84" s="135"/>
      <c r="QVU84" s="135"/>
      <c r="QVV84" s="135"/>
      <c r="QVW84" s="135"/>
      <c r="QVX84" s="135"/>
      <c r="QVY84" s="135"/>
      <c r="QVZ84" s="135"/>
      <c r="QWA84" s="135"/>
      <c r="QWB84" s="135"/>
      <c r="QWC84" s="135"/>
      <c r="QWD84" s="135"/>
      <c r="QWE84" s="135"/>
      <c r="QWF84" s="135"/>
      <c r="QWG84" s="135"/>
      <c r="QWH84" s="135"/>
      <c r="QWI84" s="135"/>
      <c r="QWJ84" s="135"/>
      <c r="QWK84" s="135"/>
      <c r="QWL84" s="135"/>
      <c r="QWM84" s="135"/>
      <c r="QWN84" s="135"/>
      <c r="QWO84" s="135"/>
      <c r="QWP84" s="135"/>
      <c r="QWQ84" s="135"/>
      <c r="QWR84" s="135"/>
      <c r="QWS84" s="135"/>
      <c r="QWT84" s="135"/>
      <c r="QWU84" s="135"/>
      <c r="QWV84" s="135"/>
      <c r="QWW84" s="135"/>
      <c r="QWX84" s="135"/>
      <c r="QWY84" s="135"/>
      <c r="QWZ84" s="135"/>
      <c r="QXA84" s="135"/>
      <c r="QXB84" s="135"/>
      <c r="QXC84" s="135"/>
      <c r="QXD84" s="135"/>
      <c r="QXE84" s="135"/>
      <c r="QXF84" s="135"/>
      <c r="QXG84" s="135"/>
      <c r="QXH84" s="135"/>
      <c r="QXI84" s="135"/>
      <c r="QXJ84" s="135"/>
      <c r="QXK84" s="135"/>
      <c r="QXL84" s="135"/>
      <c r="QXM84" s="135"/>
      <c r="QXN84" s="135"/>
      <c r="QXO84" s="135"/>
      <c r="QXP84" s="135"/>
      <c r="QXQ84" s="135"/>
      <c r="QXR84" s="135"/>
      <c r="QXS84" s="135"/>
      <c r="QXT84" s="135"/>
      <c r="QXU84" s="135"/>
      <c r="QXV84" s="135"/>
      <c r="QXW84" s="135"/>
      <c r="QXX84" s="135"/>
      <c r="QXY84" s="135"/>
      <c r="QXZ84" s="135"/>
      <c r="QYA84" s="135"/>
      <c r="QYB84" s="135"/>
      <c r="QYC84" s="135"/>
      <c r="QYD84" s="135"/>
      <c r="QYE84" s="135"/>
      <c r="QYF84" s="135"/>
      <c r="QYG84" s="135"/>
      <c r="QYH84" s="135"/>
      <c r="QYI84" s="135"/>
      <c r="QYJ84" s="135"/>
      <c r="QYK84" s="135"/>
      <c r="QYL84" s="135"/>
      <c r="QYM84" s="135"/>
      <c r="QYN84" s="135"/>
      <c r="QYO84" s="135"/>
      <c r="QYP84" s="135"/>
      <c r="QYQ84" s="135"/>
      <c r="QYR84" s="135"/>
      <c r="QYS84" s="135"/>
      <c r="QYT84" s="135"/>
      <c r="QYU84" s="135"/>
      <c r="QYV84" s="135"/>
      <c r="QYW84" s="135"/>
      <c r="QYX84" s="135"/>
      <c r="QYY84" s="135"/>
      <c r="QYZ84" s="135"/>
      <c r="QZA84" s="135"/>
      <c r="QZB84" s="135"/>
      <c r="QZC84" s="135"/>
      <c r="QZD84" s="135"/>
      <c r="QZE84" s="135"/>
      <c r="QZF84" s="135"/>
      <c r="QZG84" s="135"/>
      <c r="QZH84" s="135"/>
      <c r="QZI84" s="135"/>
      <c r="QZJ84" s="135"/>
      <c r="QZK84" s="135"/>
      <c r="QZL84" s="135"/>
      <c r="QZM84" s="135"/>
      <c r="QZN84" s="135"/>
      <c r="QZO84" s="135"/>
      <c r="QZP84" s="135"/>
      <c r="QZQ84" s="135"/>
      <c r="QZR84" s="135"/>
      <c r="QZS84" s="135"/>
      <c r="QZT84" s="135"/>
      <c r="QZU84" s="135"/>
      <c r="QZV84" s="135"/>
      <c r="QZW84" s="135"/>
      <c r="QZX84" s="135"/>
      <c r="QZY84" s="135"/>
      <c r="QZZ84" s="135"/>
      <c r="RAA84" s="135"/>
      <c r="RAB84" s="135"/>
      <c r="RAC84" s="135"/>
      <c r="RAD84" s="135"/>
      <c r="RAE84" s="135"/>
      <c r="RAF84" s="135"/>
      <c r="RAG84" s="135"/>
      <c r="RAH84" s="135"/>
      <c r="RAI84" s="135"/>
      <c r="RAJ84" s="135"/>
      <c r="RAK84" s="135"/>
      <c r="RAL84" s="135"/>
      <c r="RAM84" s="135"/>
      <c r="RAN84" s="135"/>
      <c r="RAO84" s="135"/>
      <c r="RAP84" s="135"/>
      <c r="RAQ84" s="135"/>
      <c r="RAR84" s="135"/>
      <c r="RAS84" s="135"/>
      <c r="RAT84" s="135"/>
      <c r="RAU84" s="135"/>
      <c r="RAV84" s="135"/>
      <c r="RAW84" s="135"/>
      <c r="RAX84" s="135"/>
      <c r="RAY84" s="135"/>
      <c r="RAZ84" s="135"/>
      <c r="RBA84" s="135"/>
      <c r="RBB84" s="135"/>
      <c r="RBC84" s="135"/>
      <c r="RBD84" s="135"/>
      <c r="RBE84" s="135"/>
      <c r="RBF84" s="135"/>
      <c r="RBG84" s="135"/>
      <c r="RBH84" s="135"/>
      <c r="RBI84" s="135"/>
      <c r="RBJ84" s="135"/>
      <c r="RBK84" s="135"/>
      <c r="RBL84" s="135"/>
      <c r="RBM84" s="135"/>
      <c r="RBN84" s="135"/>
      <c r="RBO84" s="135"/>
      <c r="RBP84" s="135"/>
      <c r="RBQ84" s="135"/>
      <c r="RBR84" s="135"/>
      <c r="RBS84" s="135"/>
      <c r="RBT84" s="135"/>
      <c r="RBU84" s="135"/>
      <c r="RBV84" s="135"/>
      <c r="RBW84" s="135"/>
      <c r="RBX84" s="135"/>
      <c r="RBY84" s="135"/>
      <c r="RBZ84" s="135"/>
      <c r="RCA84" s="135"/>
      <c r="RCB84" s="135"/>
      <c r="RCC84" s="135"/>
      <c r="RCD84" s="135"/>
      <c r="RCE84" s="135"/>
      <c r="RCF84" s="135"/>
      <c r="RCG84" s="135"/>
      <c r="RCH84" s="135"/>
      <c r="RCI84" s="135"/>
      <c r="RCJ84" s="135"/>
      <c r="RCK84" s="135"/>
      <c r="RCL84" s="135"/>
      <c r="RCM84" s="135"/>
      <c r="RCN84" s="135"/>
      <c r="RCO84" s="135"/>
      <c r="RCP84" s="135"/>
      <c r="RCQ84" s="135"/>
      <c r="RCR84" s="135"/>
      <c r="RCS84" s="135"/>
      <c r="RCT84" s="135"/>
      <c r="RCU84" s="135"/>
      <c r="RCV84" s="135"/>
      <c r="RCW84" s="135"/>
      <c r="RCX84" s="135"/>
      <c r="RCY84" s="135"/>
      <c r="RCZ84" s="135"/>
      <c r="RDA84" s="135"/>
      <c r="RDB84" s="135"/>
      <c r="RDC84" s="135"/>
      <c r="RDD84" s="135"/>
      <c r="RDE84" s="135"/>
      <c r="RDF84" s="135"/>
      <c r="RDG84" s="135"/>
      <c r="RDH84" s="135"/>
      <c r="RDI84" s="135"/>
      <c r="RDJ84" s="135"/>
      <c r="RDK84" s="135"/>
      <c r="RDL84" s="135"/>
      <c r="RDM84" s="135"/>
      <c r="RDN84" s="135"/>
      <c r="RDO84" s="135"/>
      <c r="RDP84" s="135"/>
      <c r="RDQ84" s="135"/>
      <c r="RDR84" s="135"/>
      <c r="RDS84" s="135"/>
      <c r="RDT84" s="135"/>
      <c r="RDU84" s="135"/>
      <c r="RDV84" s="135"/>
      <c r="RDW84" s="135"/>
      <c r="RDX84" s="135"/>
      <c r="RDY84" s="135"/>
      <c r="RDZ84" s="135"/>
      <c r="REA84" s="135"/>
      <c r="REB84" s="135"/>
      <c r="REC84" s="135"/>
      <c r="RED84" s="135"/>
      <c r="REE84" s="135"/>
      <c r="REF84" s="135"/>
      <c r="REG84" s="135"/>
      <c r="REH84" s="135"/>
      <c r="REI84" s="135"/>
      <c r="REJ84" s="135"/>
      <c r="REK84" s="135"/>
      <c r="REL84" s="135"/>
      <c r="REM84" s="135"/>
      <c r="REN84" s="135"/>
      <c r="REO84" s="135"/>
      <c r="REP84" s="135"/>
      <c r="REQ84" s="135"/>
      <c r="RER84" s="135"/>
      <c r="RES84" s="135"/>
      <c r="RET84" s="135"/>
      <c r="REU84" s="135"/>
      <c r="REV84" s="135"/>
      <c r="REW84" s="135"/>
      <c r="REX84" s="135"/>
      <c r="REY84" s="135"/>
      <c r="REZ84" s="135"/>
      <c r="RFA84" s="135"/>
      <c r="RFB84" s="135"/>
      <c r="RFC84" s="135"/>
      <c r="RFD84" s="135"/>
      <c r="RFE84" s="135"/>
      <c r="RFF84" s="135"/>
      <c r="RFG84" s="135"/>
      <c r="RFH84" s="135"/>
      <c r="RFI84" s="135"/>
      <c r="RFJ84" s="135"/>
      <c r="RFK84" s="135"/>
      <c r="RFL84" s="135"/>
      <c r="RFM84" s="135"/>
      <c r="RFN84" s="135"/>
      <c r="RFO84" s="135"/>
      <c r="RFP84" s="135"/>
      <c r="RFQ84" s="135"/>
      <c r="RFR84" s="135"/>
      <c r="RFS84" s="135"/>
      <c r="RFT84" s="135"/>
      <c r="RFU84" s="135"/>
      <c r="RFV84" s="135"/>
      <c r="RFW84" s="135"/>
      <c r="RFX84" s="135"/>
      <c r="RFY84" s="135"/>
      <c r="RFZ84" s="135"/>
      <c r="RGA84" s="135"/>
      <c r="RGB84" s="135"/>
      <c r="RGC84" s="135"/>
      <c r="RGD84" s="135"/>
      <c r="RGE84" s="135"/>
      <c r="RGF84" s="135"/>
      <c r="RGG84" s="135"/>
      <c r="RGH84" s="135"/>
      <c r="RGI84" s="135"/>
      <c r="RGJ84" s="135"/>
      <c r="RGK84" s="135"/>
      <c r="RGL84" s="135"/>
      <c r="RGM84" s="135"/>
      <c r="RGN84" s="135"/>
      <c r="RGO84" s="135"/>
      <c r="RGP84" s="135"/>
      <c r="RGQ84" s="135"/>
      <c r="RGR84" s="135"/>
      <c r="RGS84" s="135"/>
      <c r="RGT84" s="135"/>
      <c r="RGU84" s="135"/>
      <c r="RGV84" s="135"/>
      <c r="RGW84" s="135"/>
      <c r="RGX84" s="135"/>
      <c r="RGY84" s="135"/>
      <c r="RGZ84" s="135"/>
      <c r="RHA84" s="135"/>
      <c r="RHB84" s="135"/>
      <c r="RHC84" s="135"/>
      <c r="RHD84" s="135"/>
      <c r="RHE84" s="135"/>
      <c r="RHF84" s="135"/>
      <c r="RHG84" s="135"/>
      <c r="RHH84" s="135"/>
      <c r="RHI84" s="135"/>
      <c r="RHJ84" s="135"/>
      <c r="RHK84" s="135"/>
      <c r="RHL84" s="135"/>
      <c r="RHM84" s="135"/>
      <c r="RHN84" s="135"/>
      <c r="RHO84" s="135"/>
      <c r="RHP84" s="135"/>
      <c r="RHQ84" s="135"/>
      <c r="RHR84" s="135"/>
      <c r="RHS84" s="135"/>
      <c r="RHT84" s="135"/>
      <c r="RHU84" s="135"/>
      <c r="RHV84" s="135"/>
      <c r="RHW84" s="135"/>
      <c r="RHX84" s="135"/>
      <c r="RHY84" s="135"/>
      <c r="RHZ84" s="135"/>
      <c r="RIA84" s="135"/>
      <c r="RIB84" s="135"/>
      <c r="RIC84" s="135"/>
      <c r="RID84" s="135"/>
      <c r="RIE84" s="135"/>
      <c r="RIF84" s="135"/>
      <c r="RIG84" s="135"/>
      <c r="RIH84" s="135"/>
      <c r="RII84" s="135"/>
      <c r="RIJ84" s="135"/>
      <c r="RIK84" s="135"/>
      <c r="RIL84" s="135"/>
      <c r="RIM84" s="135"/>
      <c r="RIN84" s="135"/>
      <c r="RIO84" s="135"/>
      <c r="RIP84" s="135"/>
      <c r="RIQ84" s="135"/>
      <c r="RIR84" s="135"/>
      <c r="RIS84" s="135"/>
      <c r="RIT84" s="135"/>
      <c r="RIU84" s="135"/>
      <c r="RIV84" s="135"/>
      <c r="RIW84" s="135"/>
      <c r="RIX84" s="135"/>
      <c r="RIY84" s="135"/>
      <c r="RIZ84" s="135"/>
      <c r="RJA84" s="135"/>
      <c r="RJB84" s="135"/>
      <c r="RJC84" s="135"/>
      <c r="RJD84" s="135"/>
      <c r="RJE84" s="135"/>
      <c r="RJF84" s="135"/>
      <c r="RJG84" s="135"/>
      <c r="RJH84" s="135"/>
      <c r="RJI84" s="135"/>
      <c r="RJJ84" s="135"/>
      <c r="RJK84" s="135"/>
      <c r="RJL84" s="135"/>
      <c r="RJM84" s="135"/>
      <c r="RJN84" s="135"/>
      <c r="RJO84" s="135"/>
      <c r="RJP84" s="135"/>
      <c r="RJQ84" s="135"/>
      <c r="RJR84" s="135"/>
      <c r="RJS84" s="135"/>
      <c r="RJT84" s="135"/>
      <c r="RJU84" s="135"/>
      <c r="RJV84" s="135"/>
      <c r="RJW84" s="135"/>
      <c r="RJX84" s="135"/>
      <c r="RJY84" s="135"/>
      <c r="RJZ84" s="135"/>
      <c r="RKA84" s="135"/>
      <c r="RKB84" s="135"/>
      <c r="RKC84" s="135"/>
      <c r="RKD84" s="135"/>
      <c r="RKE84" s="135"/>
      <c r="RKF84" s="135"/>
      <c r="RKG84" s="135"/>
      <c r="RKH84" s="135"/>
      <c r="RKI84" s="135"/>
      <c r="RKJ84" s="135"/>
      <c r="RKK84" s="135"/>
      <c r="RKL84" s="135"/>
      <c r="RKM84" s="135"/>
      <c r="RKN84" s="135"/>
      <c r="RKO84" s="135"/>
      <c r="RKP84" s="135"/>
      <c r="RKQ84" s="135"/>
      <c r="RKR84" s="135"/>
      <c r="RKS84" s="135"/>
      <c r="RKT84" s="135"/>
      <c r="RKU84" s="135"/>
      <c r="RKV84" s="135"/>
      <c r="RKW84" s="135"/>
      <c r="RKX84" s="135"/>
      <c r="RKY84" s="135"/>
      <c r="RKZ84" s="135"/>
      <c r="RLA84" s="135"/>
      <c r="RLB84" s="135"/>
      <c r="RLC84" s="135"/>
      <c r="RLD84" s="135"/>
      <c r="RLE84" s="135"/>
      <c r="RLF84" s="135"/>
      <c r="RLG84" s="135"/>
      <c r="RLH84" s="135"/>
      <c r="RLI84" s="135"/>
      <c r="RLJ84" s="135"/>
      <c r="RLK84" s="135"/>
      <c r="RLL84" s="135"/>
      <c r="RLM84" s="135"/>
      <c r="RLN84" s="135"/>
      <c r="RLO84" s="135"/>
      <c r="RLP84" s="135"/>
      <c r="RLQ84" s="135"/>
      <c r="RLR84" s="135"/>
      <c r="RLS84" s="135"/>
      <c r="RLT84" s="135"/>
      <c r="RLU84" s="135"/>
      <c r="RLV84" s="135"/>
      <c r="RLW84" s="135"/>
      <c r="RLX84" s="135"/>
      <c r="RLY84" s="135"/>
      <c r="RLZ84" s="135"/>
      <c r="RMA84" s="135"/>
      <c r="RMB84" s="135"/>
      <c r="RMC84" s="135"/>
      <c r="RMD84" s="135"/>
      <c r="RME84" s="135"/>
      <c r="RMF84" s="135"/>
      <c r="RMG84" s="135"/>
      <c r="RMH84" s="135"/>
      <c r="RMI84" s="135"/>
      <c r="RMJ84" s="135"/>
      <c r="RMK84" s="135"/>
      <c r="RML84" s="135"/>
      <c r="RMM84" s="135"/>
      <c r="RMN84" s="135"/>
      <c r="RMO84" s="135"/>
      <c r="RMP84" s="135"/>
      <c r="RMQ84" s="135"/>
      <c r="RMR84" s="135"/>
      <c r="RMS84" s="135"/>
      <c r="RMT84" s="135"/>
      <c r="RMU84" s="135"/>
      <c r="RMV84" s="135"/>
      <c r="RMW84" s="135"/>
      <c r="RMX84" s="135"/>
      <c r="RMY84" s="135"/>
      <c r="RMZ84" s="135"/>
      <c r="RNA84" s="135"/>
      <c r="RNB84" s="135"/>
      <c r="RNC84" s="135"/>
      <c r="RND84" s="135"/>
      <c r="RNE84" s="135"/>
      <c r="RNF84" s="135"/>
      <c r="RNG84" s="135"/>
      <c r="RNH84" s="135"/>
      <c r="RNI84" s="135"/>
      <c r="RNJ84" s="135"/>
      <c r="RNK84" s="135"/>
      <c r="RNL84" s="135"/>
      <c r="RNM84" s="135"/>
      <c r="RNN84" s="135"/>
      <c r="RNO84" s="135"/>
      <c r="RNP84" s="135"/>
      <c r="RNQ84" s="135"/>
      <c r="RNR84" s="135"/>
      <c r="RNS84" s="135"/>
      <c r="RNT84" s="135"/>
      <c r="RNU84" s="135"/>
      <c r="RNV84" s="135"/>
      <c r="RNW84" s="135"/>
      <c r="RNX84" s="135"/>
      <c r="RNY84" s="135"/>
      <c r="RNZ84" s="135"/>
      <c r="ROA84" s="135"/>
      <c r="ROB84" s="135"/>
      <c r="ROC84" s="135"/>
      <c r="ROD84" s="135"/>
      <c r="ROE84" s="135"/>
      <c r="ROF84" s="135"/>
      <c r="ROG84" s="135"/>
      <c r="ROH84" s="135"/>
      <c r="ROI84" s="135"/>
      <c r="ROJ84" s="135"/>
      <c r="ROK84" s="135"/>
      <c r="ROL84" s="135"/>
      <c r="ROM84" s="135"/>
      <c r="RON84" s="135"/>
      <c r="ROO84" s="135"/>
      <c r="ROP84" s="135"/>
      <c r="ROQ84" s="135"/>
      <c r="ROR84" s="135"/>
      <c r="ROS84" s="135"/>
      <c r="ROT84" s="135"/>
      <c r="ROU84" s="135"/>
      <c r="ROV84" s="135"/>
      <c r="ROW84" s="135"/>
      <c r="ROX84" s="135"/>
      <c r="ROY84" s="135"/>
      <c r="ROZ84" s="135"/>
      <c r="RPA84" s="135"/>
      <c r="RPB84" s="135"/>
      <c r="RPC84" s="135"/>
      <c r="RPD84" s="135"/>
      <c r="RPE84" s="135"/>
      <c r="RPF84" s="135"/>
      <c r="RPG84" s="135"/>
      <c r="RPH84" s="135"/>
      <c r="RPI84" s="135"/>
      <c r="RPJ84" s="135"/>
      <c r="RPK84" s="135"/>
      <c r="RPL84" s="135"/>
      <c r="RPM84" s="135"/>
      <c r="RPN84" s="135"/>
      <c r="RPO84" s="135"/>
      <c r="RPP84" s="135"/>
      <c r="RPQ84" s="135"/>
      <c r="RPR84" s="135"/>
      <c r="RPS84" s="135"/>
      <c r="RPT84" s="135"/>
      <c r="RPU84" s="135"/>
      <c r="RPV84" s="135"/>
      <c r="RPW84" s="135"/>
      <c r="RPX84" s="135"/>
      <c r="RPY84" s="135"/>
      <c r="RPZ84" s="135"/>
      <c r="RQA84" s="135"/>
      <c r="RQB84" s="135"/>
      <c r="RQC84" s="135"/>
      <c r="RQD84" s="135"/>
      <c r="RQE84" s="135"/>
      <c r="RQF84" s="135"/>
      <c r="RQG84" s="135"/>
      <c r="RQH84" s="135"/>
      <c r="RQI84" s="135"/>
      <c r="RQJ84" s="135"/>
      <c r="RQK84" s="135"/>
      <c r="RQL84" s="135"/>
      <c r="RQM84" s="135"/>
      <c r="RQN84" s="135"/>
      <c r="RQO84" s="135"/>
      <c r="RQP84" s="135"/>
      <c r="RQQ84" s="135"/>
      <c r="RQR84" s="135"/>
      <c r="RQS84" s="135"/>
      <c r="RQT84" s="135"/>
      <c r="RQU84" s="135"/>
      <c r="RQV84" s="135"/>
      <c r="RQW84" s="135"/>
      <c r="RQX84" s="135"/>
      <c r="RQY84" s="135"/>
      <c r="RQZ84" s="135"/>
      <c r="RRA84" s="135"/>
      <c r="RRB84" s="135"/>
      <c r="RRC84" s="135"/>
      <c r="RRD84" s="135"/>
      <c r="RRE84" s="135"/>
      <c r="RRF84" s="135"/>
      <c r="RRG84" s="135"/>
      <c r="RRH84" s="135"/>
      <c r="RRI84" s="135"/>
      <c r="RRJ84" s="135"/>
      <c r="RRK84" s="135"/>
      <c r="RRL84" s="135"/>
      <c r="RRM84" s="135"/>
      <c r="RRN84" s="135"/>
      <c r="RRO84" s="135"/>
      <c r="RRP84" s="135"/>
      <c r="RRQ84" s="135"/>
      <c r="RRR84" s="135"/>
      <c r="RRS84" s="135"/>
      <c r="RRT84" s="135"/>
      <c r="RRU84" s="135"/>
      <c r="RRV84" s="135"/>
      <c r="RRW84" s="135"/>
      <c r="RRX84" s="135"/>
      <c r="RRY84" s="135"/>
      <c r="RRZ84" s="135"/>
      <c r="RSA84" s="135"/>
      <c r="RSB84" s="135"/>
      <c r="RSC84" s="135"/>
      <c r="RSD84" s="135"/>
      <c r="RSE84" s="135"/>
      <c r="RSF84" s="135"/>
      <c r="RSG84" s="135"/>
      <c r="RSH84" s="135"/>
      <c r="RSI84" s="135"/>
      <c r="RSJ84" s="135"/>
      <c r="RSK84" s="135"/>
      <c r="RSL84" s="135"/>
      <c r="RSM84" s="135"/>
      <c r="RSN84" s="135"/>
      <c r="RSO84" s="135"/>
      <c r="RSP84" s="135"/>
      <c r="RSQ84" s="135"/>
      <c r="RSR84" s="135"/>
      <c r="RSS84" s="135"/>
      <c r="RST84" s="135"/>
      <c r="RSU84" s="135"/>
      <c r="RSV84" s="135"/>
      <c r="RSW84" s="135"/>
      <c r="RSX84" s="135"/>
      <c r="RSY84" s="135"/>
      <c r="RSZ84" s="135"/>
      <c r="RTA84" s="135"/>
      <c r="RTB84" s="135"/>
      <c r="RTC84" s="135"/>
      <c r="RTD84" s="135"/>
      <c r="RTE84" s="135"/>
      <c r="RTF84" s="135"/>
      <c r="RTG84" s="135"/>
      <c r="RTH84" s="135"/>
      <c r="RTI84" s="135"/>
      <c r="RTJ84" s="135"/>
      <c r="RTK84" s="135"/>
      <c r="RTL84" s="135"/>
      <c r="RTM84" s="135"/>
      <c r="RTN84" s="135"/>
      <c r="RTO84" s="135"/>
      <c r="RTP84" s="135"/>
      <c r="RTQ84" s="135"/>
      <c r="RTR84" s="135"/>
      <c r="RTS84" s="135"/>
      <c r="RTT84" s="135"/>
      <c r="RTU84" s="135"/>
      <c r="RTV84" s="135"/>
      <c r="RTW84" s="135"/>
      <c r="RTX84" s="135"/>
      <c r="RTY84" s="135"/>
      <c r="RTZ84" s="135"/>
      <c r="RUA84" s="135"/>
      <c r="RUB84" s="135"/>
      <c r="RUC84" s="135"/>
      <c r="RUD84" s="135"/>
      <c r="RUE84" s="135"/>
      <c r="RUF84" s="135"/>
      <c r="RUG84" s="135"/>
      <c r="RUH84" s="135"/>
      <c r="RUI84" s="135"/>
      <c r="RUJ84" s="135"/>
      <c r="RUK84" s="135"/>
      <c r="RUL84" s="135"/>
      <c r="RUM84" s="135"/>
      <c r="RUN84" s="135"/>
      <c r="RUO84" s="135"/>
      <c r="RUP84" s="135"/>
      <c r="RUQ84" s="135"/>
      <c r="RUR84" s="135"/>
      <c r="RUS84" s="135"/>
      <c r="RUT84" s="135"/>
      <c r="RUU84" s="135"/>
      <c r="RUV84" s="135"/>
      <c r="RUW84" s="135"/>
      <c r="RUX84" s="135"/>
      <c r="RUY84" s="135"/>
      <c r="RUZ84" s="135"/>
      <c r="RVA84" s="135"/>
      <c r="RVB84" s="135"/>
      <c r="RVC84" s="135"/>
      <c r="RVD84" s="135"/>
      <c r="RVE84" s="135"/>
      <c r="RVF84" s="135"/>
      <c r="RVG84" s="135"/>
      <c r="RVH84" s="135"/>
      <c r="RVI84" s="135"/>
      <c r="RVJ84" s="135"/>
      <c r="RVK84" s="135"/>
      <c r="RVL84" s="135"/>
      <c r="RVM84" s="135"/>
      <c r="RVN84" s="135"/>
      <c r="RVO84" s="135"/>
      <c r="RVP84" s="135"/>
      <c r="RVQ84" s="135"/>
      <c r="RVR84" s="135"/>
      <c r="RVS84" s="135"/>
      <c r="RVT84" s="135"/>
      <c r="RVU84" s="135"/>
      <c r="RVV84" s="135"/>
      <c r="RVW84" s="135"/>
      <c r="RVX84" s="135"/>
      <c r="RVY84" s="135"/>
      <c r="RVZ84" s="135"/>
      <c r="RWA84" s="135"/>
      <c r="RWB84" s="135"/>
      <c r="RWC84" s="135"/>
      <c r="RWD84" s="135"/>
      <c r="RWE84" s="135"/>
      <c r="RWF84" s="135"/>
      <c r="RWG84" s="135"/>
      <c r="RWH84" s="135"/>
      <c r="RWI84" s="135"/>
      <c r="RWJ84" s="135"/>
      <c r="RWK84" s="135"/>
      <c r="RWL84" s="135"/>
      <c r="RWM84" s="135"/>
      <c r="RWN84" s="135"/>
      <c r="RWO84" s="135"/>
      <c r="RWP84" s="135"/>
      <c r="RWQ84" s="135"/>
      <c r="RWR84" s="135"/>
      <c r="RWS84" s="135"/>
      <c r="RWT84" s="135"/>
      <c r="RWU84" s="135"/>
      <c r="RWV84" s="135"/>
      <c r="RWW84" s="135"/>
      <c r="RWX84" s="135"/>
      <c r="RWY84" s="135"/>
      <c r="RWZ84" s="135"/>
      <c r="RXA84" s="135"/>
      <c r="RXB84" s="135"/>
      <c r="RXC84" s="135"/>
      <c r="RXD84" s="135"/>
      <c r="RXE84" s="135"/>
      <c r="RXF84" s="135"/>
      <c r="RXG84" s="135"/>
      <c r="RXH84" s="135"/>
      <c r="RXI84" s="135"/>
      <c r="RXJ84" s="135"/>
      <c r="RXK84" s="135"/>
      <c r="RXL84" s="135"/>
      <c r="RXM84" s="135"/>
      <c r="RXN84" s="135"/>
      <c r="RXO84" s="135"/>
      <c r="RXP84" s="135"/>
      <c r="RXQ84" s="135"/>
      <c r="RXR84" s="135"/>
      <c r="RXS84" s="135"/>
      <c r="RXT84" s="135"/>
      <c r="RXU84" s="135"/>
      <c r="RXV84" s="135"/>
      <c r="RXW84" s="135"/>
      <c r="RXX84" s="135"/>
      <c r="RXY84" s="135"/>
      <c r="RXZ84" s="135"/>
      <c r="RYA84" s="135"/>
      <c r="RYB84" s="135"/>
      <c r="RYC84" s="135"/>
      <c r="RYD84" s="135"/>
      <c r="RYE84" s="135"/>
      <c r="RYF84" s="135"/>
      <c r="RYG84" s="135"/>
      <c r="RYH84" s="135"/>
      <c r="RYI84" s="135"/>
      <c r="RYJ84" s="135"/>
      <c r="RYK84" s="135"/>
      <c r="RYL84" s="135"/>
      <c r="RYM84" s="135"/>
      <c r="RYN84" s="135"/>
      <c r="RYO84" s="135"/>
      <c r="RYP84" s="135"/>
      <c r="RYQ84" s="135"/>
      <c r="RYR84" s="135"/>
      <c r="RYS84" s="135"/>
      <c r="RYT84" s="135"/>
      <c r="RYU84" s="135"/>
      <c r="RYV84" s="135"/>
      <c r="RYW84" s="135"/>
      <c r="RYX84" s="135"/>
      <c r="RYY84" s="135"/>
      <c r="RYZ84" s="135"/>
      <c r="RZA84" s="135"/>
      <c r="RZB84" s="135"/>
      <c r="RZC84" s="135"/>
      <c r="RZD84" s="135"/>
      <c r="RZE84" s="135"/>
      <c r="RZF84" s="135"/>
      <c r="RZG84" s="135"/>
      <c r="RZH84" s="135"/>
      <c r="RZI84" s="135"/>
      <c r="RZJ84" s="135"/>
      <c r="RZK84" s="135"/>
      <c r="RZL84" s="135"/>
      <c r="RZM84" s="135"/>
      <c r="RZN84" s="135"/>
      <c r="RZO84" s="135"/>
      <c r="RZP84" s="135"/>
      <c r="RZQ84" s="135"/>
      <c r="RZR84" s="135"/>
      <c r="RZS84" s="135"/>
      <c r="RZT84" s="135"/>
      <c r="RZU84" s="135"/>
      <c r="RZV84" s="135"/>
      <c r="RZW84" s="135"/>
      <c r="RZX84" s="135"/>
      <c r="RZY84" s="135"/>
      <c r="RZZ84" s="135"/>
      <c r="SAA84" s="135"/>
      <c r="SAB84" s="135"/>
      <c r="SAC84" s="135"/>
      <c r="SAD84" s="135"/>
      <c r="SAE84" s="135"/>
      <c r="SAF84" s="135"/>
      <c r="SAG84" s="135"/>
      <c r="SAH84" s="135"/>
      <c r="SAI84" s="135"/>
      <c r="SAJ84" s="135"/>
      <c r="SAK84" s="135"/>
      <c r="SAL84" s="135"/>
      <c r="SAM84" s="135"/>
      <c r="SAN84" s="135"/>
      <c r="SAO84" s="135"/>
      <c r="SAP84" s="135"/>
      <c r="SAQ84" s="135"/>
      <c r="SAR84" s="135"/>
      <c r="SAS84" s="135"/>
      <c r="SAT84" s="135"/>
      <c r="SAU84" s="135"/>
      <c r="SAV84" s="135"/>
      <c r="SAW84" s="135"/>
      <c r="SAX84" s="135"/>
      <c r="SAY84" s="135"/>
      <c r="SAZ84" s="135"/>
      <c r="SBA84" s="135"/>
      <c r="SBB84" s="135"/>
      <c r="SBC84" s="135"/>
      <c r="SBD84" s="135"/>
      <c r="SBE84" s="135"/>
      <c r="SBF84" s="135"/>
      <c r="SBG84" s="135"/>
      <c r="SBH84" s="135"/>
      <c r="SBI84" s="135"/>
      <c r="SBJ84" s="135"/>
      <c r="SBK84" s="135"/>
      <c r="SBL84" s="135"/>
      <c r="SBM84" s="135"/>
      <c r="SBN84" s="135"/>
      <c r="SBO84" s="135"/>
      <c r="SBP84" s="135"/>
      <c r="SBQ84" s="135"/>
      <c r="SBR84" s="135"/>
      <c r="SBS84" s="135"/>
      <c r="SBT84" s="135"/>
      <c r="SBU84" s="135"/>
      <c r="SBV84" s="135"/>
      <c r="SBW84" s="135"/>
      <c r="SBX84" s="135"/>
      <c r="SBY84" s="135"/>
      <c r="SBZ84" s="135"/>
      <c r="SCA84" s="135"/>
      <c r="SCB84" s="135"/>
      <c r="SCC84" s="135"/>
      <c r="SCD84" s="135"/>
      <c r="SCE84" s="135"/>
      <c r="SCF84" s="135"/>
      <c r="SCG84" s="135"/>
      <c r="SCH84" s="135"/>
      <c r="SCI84" s="135"/>
      <c r="SCJ84" s="135"/>
      <c r="SCK84" s="135"/>
      <c r="SCL84" s="135"/>
      <c r="SCM84" s="135"/>
      <c r="SCN84" s="135"/>
      <c r="SCO84" s="135"/>
      <c r="SCP84" s="135"/>
      <c r="SCQ84" s="135"/>
      <c r="SCR84" s="135"/>
      <c r="SCS84" s="135"/>
      <c r="SCT84" s="135"/>
      <c r="SCU84" s="135"/>
      <c r="SCV84" s="135"/>
      <c r="SCW84" s="135"/>
      <c r="SCX84" s="135"/>
      <c r="SCY84" s="135"/>
      <c r="SCZ84" s="135"/>
      <c r="SDA84" s="135"/>
      <c r="SDB84" s="135"/>
      <c r="SDC84" s="135"/>
      <c r="SDD84" s="135"/>
      <c r="SDE84" s="135"/>
      <c r="SDF84" s="135"/>
      <c r="SDG84" s="135"/>
      <c r="SDH84" s="135"/>
      <c r="SDI84" s="135"/>
      <c r="SDJ84" s="135"/>
      <c r="SDK84" s="135"/>
      <c r="SDL84" s="135"/>
      <c r="SDM84" s="135"/>
      <c r="SDN84" s="135"/>
      <c r="SDO84" s="135"/>
      <c r="SDP84" s="135"/>
      <c r="SDQ84" s="135"/>
      <c r="SDR84" s="135"/>
      <c r="SDS84" s="135"/>
      <c r="SDT84" s="135"/>
      <c r="SDU84" s="135"/>
      <c r="SDV84" s="135"/>
      <c r="SDW84" s="135"/>
      <c r="SDX84" s="135"/>
      <c r="SDY84" s="135"/>
      <c r="SDZ84" s="135"/>
      <c r="SEA84" s="135"/>
      <c r="SEB84" s="135"/>
      <c r="SEC84" s="135"/>
      <c r="SED84" s="135"/>
      <c r="SEE84" s="135"/>
      <c r="SEF84" s="135"/>
      <c r="SEG84" s="135"/>
      <c r="SEH84" s="135"/>
      <c r="SEI84" s="135"/>
      <c r="SEJ84" s="135"/>
      <c r="SEK84" s="135"/>
      <c r="SEL84" s="135"/>
      <c r="SEM84" s="135"/>
      <c r="SEN84" s="135"/>
      <c r="SEO84" s="135"/>
      <c r="SEP84" s="135"/>
      <c r="SEQ84" s="135"/>
      <c r="SER84" s="135"/>
      <c r="SES84" s="135"/>
      <c r="SET84" s="135"/>
      <c r="SEU84" s="135"/>
      <c r="SEV84" s="135"/>
      <c r="SEW84" s="135"/>
      <c r="SEX84" s="135"/>
      <c r="SEY84" s="135"/>
      <c r="SEZ84" s="135"/>
      <c r="SFA84" s="135"/>
      <c r="SFB84" s="135"/>
      <c r="SFC84" s="135"/>
      <c r="SFD84" s="135"/>
      <c r="SFE84" s="135"/>
      <c r="SFF84" s="135"/>
      <c r="SFG84" s="135"/>
      <c r="SFH84" s="135"/>
      <c r="SFI84" s="135"/>
      <c r="SFJ84" s="135"/>
      <c r="SFK84" s="135"/>
      <c r="SFL84" s="135"/>
      <c r="SFM84" s="135"/>
      <c r="SFN84" s="135"/>
      <c r="SFO84" s="135"/>
      <c r="SFP84" s="135"/>
      <c r="SFQ84" s="135"/>
      <c r="SFR84" s="135"/>
      <c r="SFS84" s="135"/>
      <c r="SFT84" s="135"/>
      <c r="SFU84" s="135"/>
      <c r="SFV84" s="135"/>
      <c r="SFW84" s="135"/>
      <c r="SFX84" s="135"/>
      <c r="SFY84" s="135"/>
      <c r="SFZ84" s="135"/>
      <c r="SGA84" s="135"/>
      <c r="SGB84" s="135"/>
      <c r="SGC84" s="135"/>
      <c r="SGD84" s="135"/>
      <c r="SGE84" s="135"/>
      <c r="SGF84" s="135"/>
      <c r="SGG84" s="135"/>
      <c r="SGH84" s="135"/>
      <c r="SGI84" s="135"/>
      <c r="SGJ84" s="135"/>
      <c r="SGK84" s="135"/>
      <c r="SGL84" s="135"/>
      <c r="SGM84" s="135"/>
      <c r="SGN84" s="135"/>
      <c r="SGO84" s="135"/>
      <c r="SGP84" s="135"/>
      <c r="SGQ84" s="135"/>
      <c r="SGR84" s="135"/>
      <c r="SGS84" s="135"/>
      <c r="SGT84" s="135"/>
      <c r="SGU84" s="135"/>
      <c r="SGV84" s="135"/>
      <c r="SGW84" s="135"/>
      <c r="SGX84" s="135"/>
      <c r="SGY84" s="135"/>
      <c r="SGZ84" s="135"/>
      <c r="SHA84" s="135"/>
      <c r="SHB84" s="135"/>
      <c r="SHC84" s="135"/>
      <c r="SHD84" s="135"/>
      <c r="SHE84" s="135"/>
      <c r="SHF84" s="135"/>
      <c r="SHG84" s="135"/>
      <c r="SHH84" s="135"/>
      <c r="SHI84" s="135"/>
      <c r="SHJ84" s="135"/>
      <c r="SHK84" s="135"/>
      <c r="SHL84" s="135"/>
      <c r="SHM84" s="135"/>
      <c r="SHN84" s="135"/>
      <c r="SHO84" s="135"/>
      <c r="SHP84" s="135"/>
      <c r="SHQ84" s="135"/>
      <c r="SHR84" s="135"/>
      <c r="SHS84" s="135"/>
      <c r="SHT84" s="135"/>
      <c r="SHU84" s="135"/>
      <c r="SHV84" s="135"/>
      <c r="SHW84" s="135"/>
      <c r="SHX84" s="135"/>
      <c r="SHY84" s="135"/>
      <c r="SHZ84" s="135"/>
      <c r="SIA84" s="135"/>
      <c r="SIB84" s="135"/>
      <c r="SIC84" s="135"/>
      <c r="SID84" s="135"/>
      <c r="SIE84" s="135"/>
      <c r="SIF84" s="135"/>
      <c r="SIG84" s="135"/>
      <c r="SIH84" s="135"/>
      <c r="SII84" s="135"/>
      <c r="SIJ84" s="135"/>
      <c r="SIK84" s="135"/>
      <c r="SIL84" s="135"/>
      <c r="SIM84" s="135"/>
      <c r="SIN84" s="135"/>
      <c r="SIO84" s="135"/>
      <c r="SIP84" s="135"/>
      <c r="SIQ84" s="135"/>
      <c r="SIR84" s="135"/>
      <c r="SIS84" s="135"/>
      <c r="SIT84" s="135"/>
      <c r="SIU84" s="135"/>
      <c r="SIV84" s="135"/>
      <c r="SIW84" s="135"/>
      <c r="SIX84" s="135"/>
      <c r="SIY84" s="135"/>
      <c r="SIZ84" s="135"/>
      <c r="SJA84" s="135"/>
      <c r="SJB84" s="135"/>
      <c r="SJC84" s="135"/>
      <c r="SJD84" s="135"/>
      <c r="SJE84" s="135"/>
      <c r="SJF84" s="135"/>
      <c r="SJG84" s="135"/>
      <c r="SJH84" s="135"/>
      <c r="SJI84" s="135"/>
      <c r="SJJ84" s="135"/>
      <c r="SJK84" s="135"/>
      <c r="SJL84" s="135"/>
      <c r="SJM84" s="135"/>
      <c r="SJN84" s="135"/>
      <c r="SJO84" s="135"/>
      <c r="SJP84" s="135"/>
      <c r="SJQ84" s="135"/>
      <c r="SJR84" s="135"/>
      <c r="SJS84" s="135"/>
      <c r="SJT84" s="135"/>
      <c r="SJU84" s="135"/>
      <c r="SJV84" s="135"/>
      <c r="SJW84" s="135"/>
      <c r="SJX84" s="135"/>
      <c r="SJY84" s="135"/>
      <c r="SJZ84" s="135"/>
      <c r="SKA84" s="135"/>
      <c r="SKB84" s="135"/>
      <c r="SKC84" s="135"/>
      <c r="SKD84" s="135"/>
      <c r="SKE84" s="135"/>
      <c r="SKF84" s="135"/>
      <c r="SKG84" s="135"/>
      <c r="SKH84" s="135"/>
      <c r="SKI84" s="135"/>
      <c r="SKJ84" s="135"/>
      <c r="SKK84" s="135"/>
      <c r="SKL84" s="135"/>
      <c r="SKM84" s="135"/>
      <c r="SKN84" s="135"/>
      <c r="SKO84" s="135"/>
      <c r="SKP84" s="135"/>
      <c r="SKQ84" s="135"/>
      <c r="SKR84" s="135"/>
      <c r="SKS84" s="135"/>
      <c r="SKT84" s="135"/>
      <c r="SKU84" s="135"/>
      <c r="SKV84" s="135"/>
      <c r="SKW84" s="135"/>
      <c r="SKX84" s="135"/>
      <c r="SKY84" s="135"/>
      <c r="SKZ84" s="135"/>
      <c r="SLA84" s="135"/>
      <c r="SLB84" s="135"/>
      <c r="SLC84" s="135"/>
      <c r="SLD84" s="135"/>
      <c r="SLE84" s="135"/>
      <c r="SLF84" s="135"/>
      <c r="SLG84" s="135"/>
      <c r="SLH84" s="135"/>
      <c r="SLI84" s="135"/>
      <c r="SLJ84" s="135"/>
      <c r="SLK84" s="135"/>
      <c r="SLL84" s="135"/>
      <c r="SLM84" s="135"/>
      <c r="SLN84" s="135"/>
      <c r="SLO84" s="135"/>
      <c r="SLP84" s="135"/>
      <c r="SLQ84" s="135"/>
      <c r="SLR84" s="135"/>
      <c r="SLS84" s="135"/>
      <c r="SLT84" s="135"/>
      <c r="SLU84" s="135"/>
      <c r="SLV84" s="135"/>
      <c r="SLW84" s="135"/>
      <c r="SLX84" s="135"/>
      <c r="SLY84" s="135"/>
      <c r="SLZ84" s="135"/>
      <c r="SMA84" s="135"/>
      <c r="SMB84" s="135"/>
      <c r="SMC84" s="135"/>
      <c r="SMD84" s="135"/>
      <c r="SME84" s="135"/>
      <c r="SMF84" s="135"/>
      <c r="SMG84" s="135"/>
      <c r="SMH84" s="135"/>
      <c r="SMI84" s="135"/>
      <c r="SMJ84" s="135"/>
      <c r="SMK84" s="135"/>
      <c r="SML84" s="135"/>
      <c r="SMM84" s="135"/>
      <c r="SMN84" s="135"/>
      <c r="SMO84" s="135"/>
      <c r="SMP84" s="135"/>
      <c r="SMQ84" s="135"/>
      <c r="SMR84" s="135"/>
      <c r="SMS84" s="135"/>
      <c r="SMT84" s="135"/>
      <c r="SMU84" s="135"/>
      <c r="SMV84" s="135"/>
      <c r="SMW84" s="135"/>
      <c r="SMX84" s="135"/>
      <c r="SMY84" s="135"/>
      <c r="SMZ84" s="135"/>
      <c r="SNA84" s="135"/>
      <c r="SNB84" s="135"/>
      <c r="SNC84" s="135"/>
      <c r="SND84" s="135"/>
      <c r="SNE84" s="135"/>
      <c r="SNF84" s="135"/>
      <c r="SNG84" s="135"/>
      <c r="SNH84" s="135"/>
      <c r="SNI84" s="135"/>
      <c r="SNJ84" s="135"/>
      <c r="SNK84" s="135"/>
      <c r="SNL84" s="135"/>
      <c r="SNM84" s="135"/>
      <c r="SNN84" s="135"/>
      <c r="SNO84" s="135"/>
      <c r="SNP84" s="135"/>
      <c r="SNQ84" s="135"/>
      <c r="SNR84" s="135"/>
      <c r="SNS84" s="135"/>
      <c r="SNT84" s="135"/>
      <c r="SNU84" s="135"/>
      <c r="SNV84" s="135"/>
      <c r="SNW84" s="135"/>
      <c r="SNX84" s="135"/>
      <c r="SNY84" s="135"/>
      <c r="SNZ84" s="135"/>
      <c r="SOA84" s="135"/>
      <c r="SOB84" s="135"/>
      <c r="SOC84" s="135"/>
      <c r="SOD84" s="135"/>
      <c r="SOE84" s="135"/>
      <c r="SOF84" s="135"/>
      <c r="SOG84" s="135"/>
      <c r="SOH84" s="135"/>
      <c r="SOI84" s="135"/>
      <c r="SOJ84" s="135"/>
      <c r="SOK84" s="135"/>
      <c r="SOL84" s="135"/>
      <c r="SOM84" s="135"/>
      <c r="SON84" s="135"/>
      <c r="SOO84" s="135"/>
      <c r="SOP84" s="135"/>
      <c r="SOQ84" s="135"/>
      <c r="SOR84" s="135"/>
      <c r="SOS84" s="135"/>
      <c r="SOT84" s="135"/>
      <c r="SOU84" s="135"/>
      <c r="SOV84" s="135"/>
      <c r="SOW84" s="135"/>
      <c r="SOX84" s="135"/>
      <c r="SOY84" s="135"/>
      <c r="SOZ84" s="135"/>
      <c r="SPA84" s="135"/>
      <c r="SPB84" s="135"/>
      <c r="SPC84" s="135"/>
      <c r="SPD84" s="135"/>
      <c r="SPE84" s="135"/>
      <c r="SPF84" s="135"/>
      <c r="SPG84" s="135"/>
      <c r="SPH84" s="135"/>
      <c r="SPI84" s="135"/>
      <c r="SPJ84" s="135"/>
      <c r="SPK84" s="135"/>
      <c r="SPL84" s="135"/>
      <c r="SPM84" s="135"/>
      <c r="SPN84" s="135"/>
      <c r="SPO84" s="135"/>
      <c r="SPP84" s="135"/>
      <c r="SPQ84" s="135"/>
      <c r="SPR84" s="135"/>
      <c r="SPS84" s="135"/>
      <c r="SPT84" s="135"/>
      <c r="SPU84" s="135"/>
      <c r="SPV84" s="135"/>
      <c r="SPW84" s="135"/>
      <c r="SPX84" s="135"/>
      <c r="SPY84" s="135"/>
      <c r="SPZ84" s="135"/>
      <c r="SQA84" s="135"/>
      <c r="SQB84" s="135"/>
      <c r="SQC84" s="135"/>
      <c r="SQD84" s="135"/>
      <c r="SQE84" s="135"/>
      <c r="SQF84" s="135"/>
      <c r="SQG84" s="135"/>
      <c r="SQH84" s="135"/>
      <c r="SQI84" s="135"/>
      <c r="SQJ84" s="135"/>
      <c r="SQK84" s="135"/>
      <c r="SQL84" s="135"/>
      <c r="SQM84" s="135"/>
      <c r="SQN84" s="135"/>
      <c r="SQO84" s="135"/>
      <c r="SQP84" s="135"/>
      <c r="SQQ84" s="135"/>
      <c r="SQR84" s="135"/>
      <c r="SQS84" s="135"/>
      <c r="SQT84" s="135"/>
      <c r="SQU84" s="135"/>
      <c r="SQV84" s="135"/>
      <c r="SQW84" s="135"/>
      <c r="SQX84" s="135"/>
      <c r="SQY84" s="135"/>
      <c r="SQZ84" s="135"/>
      <c r="SRA84" s="135"/>
      <c r="SRB84" s="135"/>
      <c r="SRC84" s="135"/>
      <c r="SRD84" s="135"/>
      <c r="SRE84" s="135"/>
      <c r="SRF84" s="135"/>
      <c r="SRG84" s="135"/>
      <c r="SRH84" s="135"/>
      <c r="SRI84" s="135"/>
      <c r="SRJ84" s="135"/>
      <c r="SRK84" s="135"/>
      <c r="SRL84" s="135"/>
      <c r="SRM84" s="135"/>
      <c r="SRN84" s="135"/>
      <c r="SRO84" s="135"/>
      <c r="SRP84" s="135"/>
      <c r="SRQ84" s="135"/>
      <c r="SRR84" s="135"/>
      <c r="SRS84" s="135"/>
      <c r="SRT84" s="135"/>
      <c r="SRU84" s="135"/>
      <c r="SRV84" s="135"/>
      <c r="SRW84" s="135"/>
      <c r="SRX84" s="135"/>
      <c r="SRY84" s="135"/>
      <c r="SRZ84" s="135"/>
      <c r="SSA84" s="135"/>
      <c r="SSB84" s="135"/>
      <c r="SSC84" s="135"/>
      <c r="SSD84" s="135"/>
      <c r="SSE84" s="135"/>
      <c r="SSF84" s="135"/>
      <c r="SSG84" s="135"/>
      <c r="SSH84" s="135"/>
      <c r="SSI84" s="135"/>
      <c r="SSJ84" s="135"/>
      <c r="SSK84" s="135"/>
      <c r="SSL84" s="135"/>
      <c r="SSM84" s="135"/>
      <c r="SSN84" s="135"/>
      <c r="SSO84" s="135"/>
      <c r="SSP84" s="135"/>
      <c r="SSQ84" s="135"/>
      <c r="SSR84" s="135"/>
      <c r="SSS84" s="135"/>
      <c r="SST84" s="135"/>
      <c r="SSU84" s="135"/>
      <c r="SSV84" s="135"/>
      <c r="SSW84" s="135"/>
      <c r="SSX84" s="135"/>
      <c r="SSY84" s="135"/>
      <c r="SSZ84" s="135"/>
      <c r="STA84" s="135"/>
      <c r="STB84" s="135"/>
      <c r="STC84" s="135"/>
      <c r="STD84" s="135"/>
      <c r="STE84" s="135"/>
      <c r="STF84" s="135"/>
      <c r="STG84" s="135"/>
      <c r="STH84" s="135"/>
      <c r="STI84" s="135"/>
      <c r="STJ84" s="135"/>
      <c r="STK84" s="135"/>
      <c r="STL84" s="135"/>
      <c r="STM84" s="135"/>
      <c r="STN84" s="135"/>
      <c r="STO84" s="135"/>
      <c r="STP84" s="135"/>
      <c r="STQ84" s="135"/>
      <c r="STR84" s="135"/>
      <c r="STS84" s="135"/>
      <c r="STT84" s="135"/>
      <c r="STU84" s="135"/>
      <c r="STV84" s="135"/>
      <c r="STW84" s="135"/>
      <c r="STX84" s="135"/>
      <c r="STY84" s="135"/>
      <c r="STZ84" s="135"/>
      <c r="SUA84" s="135"/>
      <c r="SUB84" s="135"/>
      <c r="SUC84" s="135"/>
      <c r="SUD84" s="135"/>
      <c r="SUE84" s="135"/>
      <c r="SUF84" s="135"/>
      <c r="SUG84" s="135"/>
      <c r="SUH84" s="135"/>
      <c r="SUI84" s="135"/>
      <c r="SUJ84" s="135"/>
      <c r="SUK84" s="135"/>
      <c r="SUL84" s="135"/>
      <c r="SUM84" s="135"/>
      <c r="SUN84" s="135"/>
      <c r="SUO84" s="135"/>
      <c r="SUP84" s="135"/>
      <c r="SUQ84" s="135"/>
      <c r="SUR84" s="135"/>
      <c r="SUS84" s="135"/>
      <c r="SUT84" s="135"/>
      <c r="SUU84" s="135"/>
      <c r="SUV84" s="135"/>
      <c r="SUW84" s="135"/>
      <c r="SUX84" s="135"/>
      <c r="SUY84" s="135"/>
      <c r="SUZ84" s="135"/>
      <c r="SVA84" s="135"/>
      <c r="SVB84" s="135"/>
      <c r="SVC84" s="135"/>
      <c r="SVD84" s="135"/>
      <c r="SVE84" s="135"/>
      <c r="SVF84" s="135"/>
      <c r="SVG84" s="135"/>
      <c r="SVH84" s="135"/>
      <c r="SVI84" s="135"/>
      <c r="SVJ84" s="135"/>
      <c r="SVK84" s="135"/>
      <c r="SVL84" s="135"/>
      <c r="SVM84" s="135"/>
      <c r="SVN84" s="135"/>
      <c r="SVO84" s="135"/>
      <c r="SVP84" s="135"/>
      <c r="SVQ84" s="135"/>
      <c r="SVR84" s="135"/>
      <c r="SVS84" s="135"/>
      <c r="SVT84" s="135"/>
      <c r="SVU84" s="135"/>
      <c r="SVV84" s="135"/>
      <c r="SVW84" s="135"/>
      <c r="SVX84" s="135"/>
      <c r="SVY84" s="135"/>
      <c r="SVZ84" s="135"/>
      <c r="SWA84" s="135"/>
      <c r="SWB84" s="135"/>
      <c r="SWC84" s="135"/>
      <c r="SWD84" s="135"/>
      <c r="SWE84" s="135"/>
      <c r="SWF84" s="135"/>
      <c r="SWG84" s="135"/>
      <c r="SWH84" s="135"/>
      <c r="SWI84" s="135"/>
      <c r="SWJ84" s="135"/>
      <c r="SWK84" s="135"/>
      <c r="SWL84" s="135"/>
      <c r="SWM84" s="135"/>
      <c r="SWN84" s="135"/>
      <c r="SWO84" s="135"/>
      <c r="SWP84" s="135"/>
      <c r="SWQ84" s="135"/>
      <c r="SWR84" s="135"/>
      <c r="SWS84" s="135"/>
      <c r="SWT84" s="135"/>
      <c r="SWU84" s="135"/>
      <c r="SWV84" s="135"/>
      <c r="SWW84" s="135"/>
      <c r="SWX84" s="135"/>
      <c r="SWY84" s="135"/>
      <c r="SWZ84" s="135"/>
      <c r="SXA84" s="135"/>
      <c r="SXB84" s="135"/>
      <c r="SXC84" s="135"/>
      <c r="SXD84" s="135"/>
      <c r="SXE84" s="135"/>
      <c r="SXF84" s="135"/>
      <c r="SXG84" s="135"/>
      <c r="SXH84" s="135"/>
      <c r="SXI84" s="135"/>
      <c r="SXJ84" s="135"/>
      <c r="SXK84" s="135"/>
      <c r="SXL84" s="135"/>
      <c r="SXM84" s="135"/>
      <c r="SXN84" s="135"/>
      <c r="SXO84" s="135"/>
      <c r="SXP84" s="135"/>
      <c r="SXQ84" s="135"/>
      <c r="SXR84" s="135"/>
      <c r="SXS84" s="135"/>
      <c r="SXT84" s="135"/>
      <c r="SXU84" s="135"/>
      <c r="SXV84" s="135"/>
      <c r="SXW84" s="135"/>
      <c r="SXX84" s="135"/>
      <c r="SXY84" s="135"/>
      <c r="SXZ84" s="135"/>
      <c r="SYA84" s="135"/>
      <c r="SYB84" s="135"/>
      <c r="SYC84" s="135"/>
      <c r="SYD84" s="135"/>
      <c r="SYE84" s="135"/>
      <c r="SYF84" s="135"/>
      <c r="SYG84" s="135"/>
      <c r="SYH84" s="135"/>
      <c r="SYI84" s="135"/>
      <c r="SYJ84" s="135"/>
      <c r="SYK84" s="135"/>
      <c r="SYL84" s="135"/>
      <c r="SYM84" s="135"/>
      <c r="SYN84" s="135"/>
      <c r="SYO84" s="135"/>
      <c r="SYP84" s="135"/>
      <c r="SYQ84" s="135"/>
      <c r="SYR84" s="135"/>
      <c r="SYS84" s="135"/>
      <c r="SYT84" s="135"/>
      <c r="SYU84" s="135"/>
      <c r="SYV84" s="135"/>
      <c r="SYW84" s="135"/>
      <c r="SYX84" s="135"/>
      <c r="SYY84" s="135"/>
      <c r="SYZ84" s="135"/>
      <c r="SZA84" s="135"/>
      <c r="SZB84" s="135"/>
      <c r="SZC84" s="135"/>
      <c r="SZD84" s="135"/>
      <c r="SZE84" s="135"/>
      <c r="SZF84" s="135"/>
      <c r="SZG84" s="135"/>
      <c r="SZH84" s="135"/>
      <c r="SZI84" s="135"/>
      <c r="SZJ84" s="135"/>
      <c r="SZK84" s="135"/>
      <c r="SZL84" s="135"/>
      <c r="SZM84" s="135"/>
      <c r="SZN84" s="135"/>
      <c r="SZO84" s="135"/>
      <c r="SZP84" s="135"/>
      <c r="SZQ84" s="135"/>
      <c r="SZR84" s="135"/>
      <c r="SZS84" s="135"/>
      <c r="SZT84" s="135"/>
      <c r="SZU84" s="135"/>
      <c r="SZV84" s="135"/>
      <c r="SZW84" s="135"/>
      <c r="SZX84" s="135"/>
      <c r="SZY84" s="135"/>
      <c r="SZZ84" s="135"/>
      <c r="TAA84" s="135"/>
      <c r="TAB84" s="135"/>
      <c r="TAC84" s="135"/>
      <c r="TAD84" s="135"/>
      <c r="TAE84" s="135"/>
      <c r="TAF84" s="135"/>
      <c r="TAG84" s="135"/>
      <c r="TAH84" s="135"/>
      <c r="TAI84" s="135"/>
      <c r="TAJ84" s="135"/>
      <c r="TAK84" s="135"/>
      <c r="TAL84" s="135"/>
      <c r="TAM84" s="135"/>
      <c r="TAN84" s="135"/>
      <c r="TAO84" s="135"/>
      <c r="TAP84" s="135"/>
      <c r="TAQ84" s="135"/>
      <c r="TAR84" s="135"/>
      <c r="TAS84" s="135"/>
      <c r="TAT84" s="135"/>
      <c r="TAU84" s="135"/>
      <c r="TAV84" s="135"/>
      <c r="TAW84" s="135"/>
      <c r="TAX84" s="135"/>
      <c r="TAY84" s="135"/>
      <c r="TAZ84" s="135"/>
      <c r="TBA84" s="135"/>
      <c r="TBB84" s="135"/>
      <c r="TBC84" s="135"/>
      <c r="TBD84" s="135"/>
      <c r="TBE84" s="135"/>
      <c r="TBF84" s="135"/>
      <c r="TBG84" s="135"/>
      <c r="TBH84" s="135"/>
      <c r="TBI84" s="135"/>
      <c r="TBJ84" s="135"/>
      <c r="TBK84" s="135"/>
      <c r="TBL84" s="135"/>
      <c r="TBM84" s="135"/>
      <c r="TBN84" s="135"/>
      <c r="TBO84" s="135"/>
      <c r="TBP84" s="135"/>
      <c r="TBQ84" s="135"/>
      <c r="TBR84" s="135"/>
      <c r="TBS84" s="135"/>
      <c r="TBT84" s="135"/>
      <c r="TBU84" s="135"/>
      <c r="TBV84" s="135"/>
      <c r="TBW84" s="135"/>
      <c r="TBX84" s="135"/>
      <c r="TBY84" s="135"/>
      <c r="TBZ84" s="135"/>
      <c r="TCA84" s="135"/>
      <c r="TCB84" s="135"/>
      <c r="TCC84" s="135"/>
      <c r="TCD84" s="135"/>
      <c r="TCE84" s="135"/>
      <c r="TCF84" s="135"/>
      <c r="TCG84" s="135"/>
      <c r="TCH84" s="135"/>
      <c r="TCI84" s="135"/>
      <c r="TCJ84" s="135"/>
      <c r="TCK84" s="135"/>
      <c r="TCL84" s="135"/>
      <c r="TCM84" s="135"/>
      <c r="TCN84" s="135"/>
      <c r="TCO84" s="135"/>
      <c r="TCP84" s="135"/>
      <c r="TCQ84" s="135"/>
      <c r="TCR84" s="135"/>
      <c r="TCS84" s="135"/>
      <c r="TCT84" s="135"/>
      <c r="TCU84" s="135"/>
      <c r="TCV84" s="135"/>
      <c r="TCW84" s="135"/>
      <c r="TCX84" s="135"/>
      <c r="TCY84" s="135"/>
      <c r="TCZ84" s="135"/>
      <c r="TDA84" s="135"/>
      <c r="TDB84" s="135"/>
      <c r="TDC84" s="135"/>
      <c r="TDD84" s="135"/>
      <c r="TDE84" s="135"/>
      <c r="TDF84" s="135"/>
      <c r="TDG84" s="135"/>
      <c r="TDH84" s="135"/>
      <c r="TDI84" s="135"/>
      <c r="TDJ84" s="135"/>
      <c r="TDK84" s="135"/>
      <c r="TDL84" s="135"/>
      <c r="TDM84" s="135"/>
      <c r="TDN84" s="135"/>
      <c r="TDO84" s="135"/>
      <c r="TDP84" s="135"/>
      <c r="TDQ84" s="135"/>
      <c r="TDR84" s="135"/>
      <c r="TDS84" s="135"/>
      <c r="TDT84" s="135"/>
      <c r="TDU84" s="135"/>
      <c r="TDV84" s="135"/>
      <c r="TDW84" s="135"/>
      <c r="TDX84" s="135"/>
      <c r="TDY84" s="135"/>
      <c r="TDZ84" s="135"/>
      <c r="TEA84" s="135"/>
      <c r="TEB84" s="135"/>
      <c r="TEC84" s="135"/>
      <c r="TED84" s="135"/>
      <c r="TEE84" s="135"/>
      <c r="TEF84" s="135"/>
      <c r="TEG84" s="135"/>
      <c r="TEH84" s="135"/>
      <c r="TEI84" s="135"/>
      <c r="TEJ84" s="135"/>
      <c r="TEK84" s="135"/>
      <c r="TEL84" s="135"/>
      <c r="TEM84" s="135"/>
      <c r="TEN84" s="135"/>
      <c r="TEO84" s="135"/>
      <c r="TEP84" s="135"/>
      <c r="TEQ84" s="135"/>
      <c r="TER84" s="135"/>
      <c r="TES84" s="135"/>
      <c r="TET84" s="135"/>
      <c r="TEU84" s="135"/>
      <c r="TEV84" s="135"/>
      <c r="TEW84" s="135"/>
      <c r="TEX84" s="135"/>
      <c r="TEY84" s="135"/>
      <c r="TEZ84" s="135"/>
      <c r="TFA84" s="135"/>
      <c r="TFB84" s="135"/>
      <c r="TFC84" s="135"/>
      <c r="TFD84" s="135"/>
      <c r="TFE84" s="135"/>
      <c r="TFF84" s="135"/>
      <c r="TFG84" s="135"/>
      <c r="TFH84" s="135"/>
      <c r="TFI84" s="135"/>
      <c r="TFJ84" s="135"/>
      <c r="TFK84" s="135"/>
      <c r="TFL84" s="135"/>
      <c r="TFM84" s="135"/>
      <c r="TFN84" s="135"/>
      <c r="TFO84" s="135"/>
      <c r="TFP84" s="135"/>
      <c r="TFQ84" s="135"/>
      <c r="TFR84" s="135"/>
      <c r="TFS84" s="135"/>
      <c r="TFT84" s="135"/>
      <c r="TFU84" s="135"/>
      <c r="TFV84" s="135"/>
      <c r="TFW84" s="135"/>
      <c r="TFX84" s="135"/>
      <c r="TFY84" s="135"/>
      <c r="TFZ84" s="135"/>
      <c r="TGA84" s="135"/>
      <c r="TGB84" s="135"/>
      <c r="TGC84" s="135"/>
      <c r="TGD84" s="135"/>
      <c r="TGE84" s="135"/>
      <c r="TGF84" s="135"/>
      <c r="TGG84" s="135"/>
      <c r="TGH84" s="135"/>
      <c r="TGI84" s="135"/>
      <c r="TGJ84" s="135"/>
      <c r="TGK84" s="135"/>
      <c r="TGL84" s="135"/>
      <c r="TGM84" s="135"/>
      <c r="TGN84" s="135"/>
      <c r="TGO84" s="135"/>
      <c r="TGP84" s="135"/>
      <c r="TGQ84" s="135"/>
      <c r="TGR84" s="135"/>
      <c r="TGS84" s="135"/>
      <c r="TGT84" s="135"/>
      <c r="TGU84" s="135"/>
      <c r="TGV84" s="135"/>
      <c r="TGW84" s="135"/>
      <c r="TGX84" s="135"/>
      <c r="TGY84" s="135"/>
      <c r="TGZ84" s="135"/>
      <c r="THA84" s="135"/>
      <c r="THB84" s="135"/>
      <c r="THC84" s="135"/>
      <c r="THD84" s="135"/>
      <c r="THE84" s="135"/>
      <c r="THF84" s="135"/>
      <c r="THG84" s="135"/>
      <c r="THH84" s="135"/>
      <c r="THI84" s="135"/>
      <c r="THJ84" s="135"/>
      <c r="THK84" s="135"/>
      <c r="THL84" s="135"/>
      <c r="THM84" s="135"/>
      <c r="THN84" s="135"/>
      <c r="THO84" s="135"/>
      <c r="THP84" s="135"/>
      <c r="THQ84" s="135"/>
      <c r="THR84" s="135"/>
      <c r="THS84" s="135"/>
      <c r="THT84" s="135"/>
      <c r="THU84" s="135"/>
      <c r="THV84" s="135"/>
      <c r="THW84" s="135"/>
      <c r="THX84" s="135"/>
      <c r="THY84" s="135"/>
      <c r="THZ84" s="135"/>
      <c r="TIA84" s="135"/>
      <c r="TIB84" s="135"/>
      <c r="TIC84" s="135"/>
      <c r="TID84" s="135"/>
      <c r="TIE84" s="135"/>
      <c r="TIF84" s="135"/>
      <c r="TIG84" s="135"/>
      <c r="TIH84" s="135"/>
      <c r="TII84" s="135"/>
      <c r="TIJ84" s="135"/>
      <c r="TIK84" s="135"/>
      <c r="TIL84" s="135"/>
      <c r="TIM84" s="135"/>
      <c r="TIN84" s="135"/>
      <c r="TIO84" s="135"/>
      <c r="TIP84" s="135"/>
      <c r="TIQ84" s="135"/>
      <c r="TIR84" s="135"/>
      <c r="TIS84" s="135"/>
      <c r="TIT84" s="135"/>
      <c r="TIU84" s="135"/>
      <c r="TIV84" s="135"/>
      <c r="TIW84" s="135"/>
      <c r="TIX84" s="135"/>
      <c r="TIY84" s="135"/>
      <c r="TIZ84" s="135"/>
      <c r="TJA84" s="135"/>
      <c r="TJB84" s="135"/>
      <c r="TJC84" s="135"/>
      <c r="TJD84" s="135"/>
      <c r="TJE84" s="135"/>
      <c r="TJF84" s="135"/>
      <c r="TJG84" s="135"/>
      <c r="TJH84" s="135"/>
      <c r="TJI84" s="135"/>
      <c r="TJJ84" s="135"/>
      <c r="TJK84" s="135"/>
      <c r="TJL84" s="135"/>
      <c r="TJM84" s="135"/>
      <c r="TJN84" s="135"/>
      <c r="TJO84" s="135"/>
      <c r="TJP84" s="135"/>
      <c r="TJQ84" s="135"/>
      <c r="TJR84" s="135"/>
      <c r="TJS84" s="135"/>
      <c r="TJT84" s="135"/>
      <c r="TJU84" s="135"/>
      <c r="TJV84" s="135"/>
      <c r="TJW84" s="135"/>
      <c r="TJX84" s="135"/>
      <c r="TJY84" s="135"/>
      <c r="TJZ84" s="135"/>
      <c r="TKA84" s="135"/>
      <c r="TKB84" s="135"/>
      <c r="TKC84" s="135"/>
      <c r="TKD84" s="135"/>
      <c r="TKE84" s="135"/>
      <c r="TKF84" s="135"/>
      <c r="TKG84" s="135"/>
      <c r="TKH84" s="135"/>
      <c r="TKI84" s="135"/>
      <c r="TKJ84" s="135"/>
      <c r="TKK84" s="135"/>
      <c r="TKL84" s="135"/>
      <c r="TKM84" s="135"/>
      <c r="TKN84" s="135"/>
      <c r="TKO84" s="135"/>
      <c r="TKP84" s="135"/>
      <c r="TKQ84" s="135"/>
      <c r="TKR84" s="135"/>
      <c r="TKS84" s="135"/>
      <c r="TKT84" s="135"/>
      <c r="TKU84" s="135"/>
      <c r="TKV84" s="135"/>
      <c r="TKW84" s="135"/>
      <c r="TKX84" s="135"/>
      <c r="TKY84" s="135"/>
      <c r="TKZ84" s="135"/>
      <c r="TLA84" s="135"/>
      <c r="TLB84" s="135"/>
      <c r="TLC84" s="135"/>
      <c r="TLD84" s="135"/>
      <c r="TLE84" s="135"/>
      <c r="TLF84" s="135"/>
      <c r="TLG84" s="135"/>
      <c r="TLH84" s="135"/>
      <c r="TLI84" s="135"/>
      <c r="TLJ84" s="135"/>
      <c r="TLK84" s="135"/>
      <c r="TLL84" s="135"/>
      <c r="TLM84" s="135"/>
      <c r="TLN84" s="135"/>
      <c r="TLO84" s="135"/>
      <c r="TLP84" s="135"/>
      <c r="TLQ84" s="135"/>
      <c r="TLR84" s="135"/>
      <c r="TLS84" s="135"/>
      <c r="TLT84" s="135"/>
      <c r="TLU84" s="135"/>
      <c r="TLV84" s="135"/>
      <c r="TLW84" s="135"/>
      <c r="TLX84" s="135"/>
      <c r="TLY84" s="135"/>
      <c r="TLZ84" s="135"/>
      <c r="TMA84" s="135"/>
      <c r="TMB84" s="135"/>
      <c r="TMC84" s="135"/>
      <c r="TMD84" s="135"/>
      <c r="TME84" s="135"/>
      <c r="TMF84" s="135"/>
      <c r="TMG84" s="135"/>
      <c r="TMH84" s="135"/>
      <c r="TMI84" s="135"/>
      <c r="TMJ84" s="135"/>
      <c r="TMK84" s="135"/>
      <c r="TML84" s="135"/>
      <c r="TMM84" s="135"/>
      <c r="TMN84" s="135"/>
      <c r="TMO84" s="135"/>
      <c r="TMP84" s="135"/>
      <c r="TMQ84" s="135"/>
      <c r="TMR84" s="135"/>
      <c r="TMS84" s="135"/>
      <c r="TMT84" s="135"/>
      <c r="TMU84" s="135"/>
      <c r="TMV84" s="135"/>
      <c r="TMW84" s="135"/>
      <c r="TMX84" s="135"/>
      <c r="TMY84" s="135"/>
      <c r="TMZ84" s="135"/>
      <c r="TNA84" s="135"/>
      <c r="TNB84" s="135"/>
      <c r="TNC84" s="135"/>
      <c r="TND84" s="135"/>
      <c r="TNE84" s="135"/>
      <c r="TNF84" s="135"/>
      <c r="TNG84" s="135"/>
      <c r="TNH84" s="135"/>
      <c r="TNI84" s="135"/>
      <c r="TNJ84" s="135"/>
      <c r="TNK84" s="135"/>
      <c r="TNL84" s="135"/>
      <c r="TNM84" s="135"/>
      <c r="TNN84" s="135"/>
      <c r="TNO84" s="135"/>
      <c r="TNP84" s="135"/>
      <c r="TNQ84" s="135"/>
      <c r="TNR84" s="135"/>
      <c r="TNS84" s="135"/>
      <c r="TNT84" s="135"/>
      <c r="TNU84" s="135"/>
      <c r="TNV84" s="135"/>
      <c r="TNW84" s="135"/>
      <c r="TNX84" s="135"/>
      <c r="TNY84" s="135"/>
      <c r="TNZ84" s="135"/>
      <c r="TOA84" s="135"/>
      <c r="TOB84" s="135"/>
      <c r="TOC84" s="135"/>
      <c r="TOD84" s="135"/>
      <c r="TOE84" s="135"/>
      <c r="TOF84" s="135"/>
      <c r="TOG84" s="135"/>
      <c r="TOH84" s="135"/>
      <c r="TOI84" s="135"/>
      <c r="TOJ84" s="135"/>
      <c r="TOK84" s="135"/>
      <c r="TOL84" s="135"/>
      <c r="TOM84" s="135"/>
      <c r="TON84" s="135"/>
      <c r="TOO84" s="135"/>
      <c r="TOP84" s="135"/>
      <c r="TOQ84" s="135"/>
      <c r="TOR84" s="135"/>
      <c r="TOS84" s="135"/>
      <c r="TOT84" s="135"/>
      <c r="TOU84" s="135"/>
      <c r="TOV84" s="135"/>
      <c r="TOW84" s="135"/>
      <c r="TOX84" s="135"/>
      <c r="TOY84" s="135"/>
      <c r="TOZ84" s="135"/>
      <c r="TPA84" s="135"/>
      <c r="TPB84" s="135"/>
      <c r="TPC84" s="135"/>
      <c r="TPD84" s="135"/>
      <c r="TPE84" s="135"/>
      <c r="TPF84" s="135"/>
      <c r="TPG84" s="135"/>
      <c r="TPH84" s="135"/>
      <c r="TPI84" s="135"/>
      <c r="TPJ84" s="135"/>
      <c r="TPK84" s="135"/>
      <c r="TPL84" s="135"/>
      <c r="TPM84" s="135"/>
      <c r="TPN84" s="135"/>
      <c r="TPO84" s="135"/>
      <c r="TPP84" s="135"/>
      <c r="TPQ84" s="135"/>
      <c r="TPR84" s="135"/>
      <c r="TPS84" s="135"/>
      <c r="TPT84" s="135"/>
      <c r="TPU84" s="135"/>
      <c r="TPV84" s="135"/>
      <c r="TPW84" s="135"/>
      <c r="TPX84" s="135"/>
      <c r="TPY84" s="135"/>
      <c r="TPZ84" s="135"/>
      <c r="TQA84" s="135"/>
      <c r="TQB84" s="135"/>
      <c r="TQC84" s="135"/>
      <c r="TQD84" s="135"/>
      <c r="TQE84" s="135"/>
      <c r="TQF84" s="135"/>
      <c r="TQG84" s="135"/>
      <c r="TQH84" s="135"/>
      <c r="TQI84" s="135"/>
      <c r="TQJ84" s="135"/>
      <c r="TQK84" s="135"/>
      <c r="TQL84" s="135"/>
      <c r="TQM84" s="135"/>
      <c r="TQN84" s="135"/>
      <c r="TQO84" s="135"/>
      <c r="TQP84" s="135"/>
      <c r="TQQ84" s="135"/>
      <c r="TQR84" s="135"/>
      <c r="TQS84" s="135"/>
      <c r="TQT84" s="135"/>
      <c r="TQU84" s="135"/>
      <c r="TQV84" s="135"/>
      <c r="TQW84" s="135"/>
      <c r="TQX84" s="135"/>
      <c r="TQY84" s="135"/>
      <c r="TQZ84" s="135"/>
      <c r="TRA84" s="135"/>
      <c r="TRB84" s="135"/>
      <c r="TRC84" s="135"/>
      <c r="TRD84" s="135"/>
      <c r="TRE84" s="135"/>
      <c r="TRF84" s="135"/>
      <c r="TRG84" s="135"/>
      <c r="TRH84" s="135"/>
      <c r="TRI84" s="135"/>
      <c r="TRJ84" s="135"/>
      <c r="TRK84" s="135"/>
      <c r="TRL84" s="135"/>
      <c r="TRM84" s="135"/>
      <c r="TRN84" s="135"/>
      <c r="TRO84" s="135"/>
      <c r="TRP84" s="135"/>
      <c r="TRQ84" s="135"/>
      <c r="TRR84" s="135"/>
      <c r="TRS84" s="135"/>
      <c r="TRT84" s="135"/>
      <c r="TRU84" s="135"/>
      <c r="TRV84" s="135"/>
      <c r="TRW84" s="135"/>
      <c r="TRX84" s="135"/>
      <c r="TRY84" s="135"/>
      <c r="TRZ84" s="135"/>
      <c r="TSA84" s="135"/>
      <c r="TSB84" s="135"/>
      <c r="TSC84" s="135"/>
      <c r="TSD84" s="135"/>
      <c r="TSE84" s="135"/>
      <c r="TSF84" s="135"/>
      <c r="TSG84" s="135"/>
      <c r="TSH84" s="135"/>
      <c r="TSI84" s="135"/>
      <c r="TSJ84" s="135"/>
      <c r="TSK84" s="135"/>
      <c r="TSL84" s="135"/>
      <c r="TSM84" s="135"/>
      <c r="TSN84" s="135"/>
      <c r="TSO84" s="135"/>
      <c r="TSP84" s="135"/>
      <c r="TSQ84" s="135"/>
      <c r="TSR84" s="135"/>
      <c r="TSS84" s="135"/>
      <c r="TST84" s="135"/>
      <c r="TSU84" s="135"/>
      <c r="TSV84" s="135"/>
      <c r="TSW84" s="135"/>
      <c r="TSX84" s="135"/>
      <c r="TSY84" s="135"/>
      <c r="TSZ84" s="135"/>
      <c r="TTA84" s="135"/>
      <c r="TTB84" s="135"/>
      <c r="TTC84" s="135"/>
      <c r="TTD84" s="135"/>
      <c r="TTE84" s="135"/>
      <c r="TTF84" s="135"/>
      <c r="TTG84" s="135"/>
      <c r="TTH84" s="135"/>
      <c r="TTI84" s="135"/>
      <c r="TTJ84" s="135"/>
      <c r="TTK84" s="135"/>
      <c r="TTL84" s="135"/>
      <c r="TTM84" s="135"/>
      <c r="TTN84" s="135"/>
      <c r="TTO84" s="135"/>
      <c r="TTP84" s="135"/>
      <c r="TTQ84" s="135"/>
      <c r="TTR84" s="135"/>
      <c r="TTS84" s="135"/>
      <c r="TTT84" s="135"/>
      <c r="TTU84" s="135"/>
      <c r="TTV84" s="135"/>
      <c r="TTW84" s="135"/>
      <c r="TTX84" s="135"/>
      <c r="TTY84" s="135"/>
      <c r="TTZ84" s="135"/>
      <c r="TUA84" s="135"/>
      <c r="TUB84" s="135"/>
      <c r="TUC84" s="135"/>
      <c r="TUD84" s="135"/>
      <c r="TUE84" s="135"/>
      <c r="TUF84" s="135"/>
      <c r="TUG84" s="135"/>
      <c r="TUH84" s="135"/>
      <c r="TUI84" s="135"/>
      <c r="TUJ84" s="135"/>
      <c r="TUK84" s="135"/>
      <c r="TUL84" s="135"/>
      <c r="TUM84" s="135"/>
      <c r="TUN84" s="135"/>
      <c r="TUO84" s="135"/>
      <c r="TUP84" s="135"/>
      <c r="TUQ84" s="135"/>
      <c r="TUR84" s="135"/>
      <c r="TUS84" s="135"/>
      <c r="TUT84" s="135"/>
      <c r="TUU84" s="135"/>
      <c r="TUV84" s="135"/>
      <c r="TUW84" s="135"/>
      <c r="TUX84" s="135"/>
      <c r="TUY84" s="135"/>
      <c r="TUZ84" s="135"/>
      <c r="TVA84" s="135"/>
      <c r="TVB84" s="135"/>
      <c r="TVC84" s="135"/>
      <c r="TVD84" s="135"/>
      <c r="TVE84" s="135"/>
      <c r="TVF84" s="135"/>
      <c r="TVG84" s="135"/>
      <c r="TVH84" s="135"/>
      <c r="TVI84" s="135"/>
      <c r="TVJ84" s="135"/>
      <c r="TVK84" s="135"/>
      <c r="TVL84" s="135"/>
      <c r="TVM84" s="135"/>
      <c r="TVN84" s="135"/>
      <c r="TVO84" s="135"/>
      <c r="TVP84" s="135"/>
      <c r="TVQ84" s="135"/>
      <c r="TVR84" s="135"/>
      <c r="TVS84" s="135"/>
      <c r="TVT84" s="135"/>
      <c r="TVU84" s="135"/>
      <c r="TVV84" s="135"/>
      <c r="TVW84" s="135"/>
      <c r="TVX84" s="135"/>
      <c r="TVY84" s="135"/>
      <c r="TVZ84" s="135"/>
      <c r="TWA84" s="135"/>
      <c r="TWB84" s="135"/>
      <c r="TWC84" s="135"/>
      <c r="TWD84" s="135"/>
      <c r="TWE84" s="135"/>
      <c r="TWF84" s="135"/>
      <c r="TWG84" s="135"/>
      <c r="TWH84" s="135"/>
      <c r="TWI84" s="135"/>
      <c r="TWJ84" s="135"/>
      <c r="TWK84" s="135"/>
      <c r="TWL84" s="135"/>
      <c r="TWM84" s="135"/>
      <c r="TWN84" s="135"/>
      <c r="TWO84" s="135"/>
      <c r="TWP84" s="135"/>
      <c r="TWQ84" s="135"/>
      <c r="TWR84" s="135"/>
      <c r="TWS84" s="135"/>
      <c r="TWT84" s="135"/>
      <c r="TWU84" s="135"/>
      <c r="TWV84" s="135"/>
      <c r="TWW84" s="135"/>
      <c r="TWX84" s="135"/>
      <c r="TWY84" s="135"/>
      <c r="TWZ84" s="135"/>
      <c r="TXA84" s="135"/>
      <c r="TXB84" s="135"/>
      <c r="TXC84" s="135"/>
      <c r="TXD84" s="135"/>
      <c r="TXE84" s="135"/>
      <c r="TXF84" s="135"/>
      <c r="TXG84" s="135"/>
      <c r="TXH84" s="135"/>
      <c r="TXI84" s="135"/>
      <c r="TXJ84" s="135"/>
      <c r="TXK84" s="135"/>
      <c r="TXL84" s="135"/>
      <c r="TXM84" s="135"/>
      <c r="TXN84" s="135"/>
      <c r="TXO84" s="135"/>
      <c r="TXP84" s="135"/>
      <c r="TXQ84" s="135"/>
      <c r="TXR84" s="135"/>
      <c r="TXS84" s="135"/>
      <c r="TXT84" s="135"/>
      <c r="TXU84" s="135"/>
      <c r="TXV84" s="135"/>
      <c r="TXW84" s="135"/>
      <c r="TXX84" s="135"/>
      <c r="TXY84" s="135"/>
      <c r="TXZ84" s="135"/>
      <c r="TYA84" s="135"/>
      <c r="TYB84" s="135"/>
      <c r="TYC84" s="135"/>
      <c r="TYD84" s="135"/>
      <c r="TYE84" s="135"/>
      <c r="TYF84" s="135"/>
      <c r="TYG84" s="135"/>
      <c r="TYH84" s="135"/>
      <c r="TYI84" s="135"/>
      <c r="TYJ84" s="135"/>
      <c r="TYK84" s="135"/>
      <c r="TYL84" s="135"/>
      <c r="TYM84" s="135"/>
      <c r="TYN84" s="135"/>
      <c r="TYO84" s="135"/>
      <c r="TYP84" s="135"/>
      <c r="TYQ84" s="135"/>
      <c r="TYR84" s="135"/>
      <c r="TYS84" s="135"/>
      <c r="TYT84" s="135"/>
      <c r="TYU84" s="135"/>
      <c r="TYV84" s="135"/>
      <c r="TYW84" s="135"/>
      <c r="TYX84" s="135"/>
      <c r="TYY84" s="135"/>
      <c r="TYZ84" s="135"/>
      <c r="TZA84" s="135"/>
      <c r="TZB84" s="135"/>
      <c r="TZC84" s="135"/>
      <c r="TZD84" s="135"/>
      <c r="TZE84" s="135"/>
      <c r="TZF84" s="135"/>
      <c r="TZG84" s="135"/>
      <c r="TZH84" s="135"/>
      <c r="TZI84" s="135"/>
      <c r="TZJ84" s="135"/>
      <c r="TZK84" s="135"/>
      <c r="TZL84" s="135"/>
      <c r="TZM84" s="135"/>
      <c r="TZN84" s="135"/>
      <c r="TZO84" s="135"/>
      <c r="TZP84" s="135"/>
      <c r="TZQ84" s="135"/>
      <c r="TZR84" s="135"/>
      <c r="TZS84" s="135"/>
      <c r="TZT84" s="135"/>
      <c r="TZU84" s="135"/>
      <c r="TZV84" s="135"/>
      <c r="TZW84" s="135"/>
      <c r="TZX84" s="135"/>
      <c r="TZY84" s="135"/>
      <c r="TZZ84" s="135"/>
      <c r="UAA84" s="135"/>
      <c r="UAB84" s="135"/>
      <c r="UAC84" s="135"/>
      <c r="UAD84" s="135"/>
      <c r="UAE84" s="135"/>
      <c r="UAF84" s="135"/>
      <c r="UAG84" s="135"/>
      <c r="UAH84" s="135"/>
      <c r="UAI84" s="135"/>
      <c r="UAJ84" s="135"/>
      <c r="UAK84" s="135"/>
      <c r="UAL84" s="135"/>
      <c r="UAM84" s="135"/>
      <c r="UAN84" s="135"/>
      <c r="UAO84" s="135"/>
      <c r="UAP84" s="135"/>
      <c r="UAQ84" s="135"/>
      <c r="UAR84" s="135"/>
      <c r="UAS84" s="135"/>
      <c r="UAT84" s="135"/>
      <c r="UAU84" s="135"/>
      <c r="UAV84" s="135"/>
      <c r="UAW84" s="135"/>
      <c r="UAX84" s="135"/>
      <c r="UAY84" s="135"/>
      <c r="UAZ84" s="135"/>
      <c r="UBA84" s="135"/>
      <c r="UBB84" s="135"/>
      <c r="UBC84" s="135"/>
      <c r="UBD84" s="135"/>
      <c r="UBE84" s="135"/>
      <c r="UBF84" s="135"/>
      <c r="UBG84" s="135"/>
      <c r="UBH84" s="135"/>
      <c r="UBI84" s="135"/>
      <c r="UBJ84" s="135"/>
      <c r="UBK84" s="135"/>
      <c r="UBL84" s="135"/>
      <c r="UBM84" s="135"/>
      <c r="UBN84" s="135"/>
      <c r="UBO84" s="135"/>
      <c r="UBP84" s="135"/>
      <c r="UBQ84" s="135"/>
      <c r="UBR84" s="135"/>
      <c r="UBS84" s="135"/>
      <c r="UBT84" s="135"/>
      <c r="UBU84" s="135"/>
      <c r="UBV84" s="135"/>
      <c r="UBW84" s="135"/>
      <c r="UBX84" s="135"/>
      <c r="UBY84" s="135"/>
      <c r="UBZ84" s="135"/>
      <c r="UCA84" s="135"/>
      <c r="UCB84" s="135"/>
      <c r="UCC84" s="135"/>
      <c r="UCD84" s="135"/>
      <c r="UCE84" s="135"/>
      <c r="UCF84" s="135"/>
      <c r="UCG84" s="135"/>
      <c r="UCH84" s="135"/>
      <c r="UCI84" s="135"/>
      <c r="UCJ84" s="135"/>
      <c r="UCK84" s="135"/>
      <c r="UCL84" s="135"/>
      <c r="UCM84" s="135"/>
      <c r="UCN84" s="135"/>
      <c r="UCO84" s="135"/>
      <c r="UCP84" s="135"/>
      <c r="UCQ84" s="135"/>
      <c r="UCR84" s="135"/>
      <c r="UCS84" s="135"/>
      <c r="UCT84" s="135"/>
      <c r="UCU84" s="135"/>
      <c r="UCV84" s="135"/>
      <c r="UCW84" s="135"/>
      <c r="UCX84" s="135"/>
      <c r="UCY84" s="135"/>
      <c r="UCZ84" s="135"/>
      <c r="UDA84" s="135"/>
      <c r="UDB84" s="135"/>
      <c r="UDC84" s="135"/>
      <c r="UDD84" s="135"/>
      <c r="UDE84" s="135"/>
      <c r="UDF84" s="135"/>
      <c r="UDG84" s="135"/>
      <c r="UDH84" s="135"/>
      <c r="UDI84" s="135"/>
      <c r="UDJ84" s="135"/>
      <c r="UDK84" s="135"/>
      <c r="UDL84" s="135"/>
      <c r="UDM84" s="135"/>
      <c r="UDN84" s="135"/>
      <c r="UDO84" s="135"/>
      <c r="UDP84" s="135"/>
      <c r="UDQ84" s="135"/>
      <c r="UDR84" s="135"/>
      <c r="UDS84" s="135"/>
      <c r="UDT84" s="135"/>
      <c r="UDU84" s="135"/>
      <c r="UDV84" s="135"/>
      <c r="UDW84" s="135"/>
      <c r="UDX84" s="135"/>
      <c r="UDY84" s="135"/>
      <c r="UDZ84" s="135"/>
      <c r="UEA84" s="135"/>
      <c r="UEB84" s="135"/>
      <c r="UEC84" s="135"/>
      <c r="UED84" s="135"/>
      <c r="UEE84" s="135"/>
      <c r="UEF84" s="135"/>
      <c r="UEG84" s="135"/>
      <c r="UEH84" s="135"/>
      <c r="UEI84" s="135"/>
      <c r="UEJ84" s="135"/>
      <c r="UEK84" s="135"/>
      <c r="UEL84" s="135"/>
      <c r="UEM84" s="135"/>
      <c r="UEN84" s="135"/>
      <c r="UEO84" s="135"/>
      <c r="UEP84" s="135"/>
      <c r="UEQ84" s="135"/>
      <c r="UER84" s="135"/>
      <c r="UES84" s="135"/>
      <c r="UET84" s="135"/>
      <c r="UEU84" s="135"/>
      <c r="UEV84" s="135"/>
      <c r="UEW84" s="135"/>
      <c r="UEX84" s="135"/>
      <c r="UEY84" s="135"/>
      <c r="UEZ84" s="135"/>
      <c r="UFA84" s="135"/>
      <c r="UFB84" s="135"/>
      <c r="UFC84" s="135"/>
      <c r="UFD84" s="135"/>
      <c r="UFE84" s="135"/>
      <c r="UFF84" s="135"/>
      <c r="UFG84" s="135"/>
      <c r="UFH84" s="135"/>
      <c r="UFI84" s="135"/>
      <c r="UFJ84" s="135"/>
      <c r="UFK84" s="135"/>
      <c r="UFL84" s="135"/>
      <c r="UFM84" s="135"/>
      <c r="UFN84" s="135"/>
      <c r="UFO84" s="135"/>
      <c r="UFP84" s="135"/>
      <c r="UFQ84" s="135"/>
      <c r="UFR84" s="135"/>
      <c r="UFS84" s="135"/>
      <c r="UFT84" s="135"/>
      <c r="UFU84" s="135"/>
      <c r="UFV84" s="135"/>
      <c r="UFW84" s="135"/>
      <c r="UFX84" s="135"/>
      <c r="UFY84" s="135"/>
      <c r="UFZ84" s="135"/>
      <c r="UGA84" s="135"/>
      <c r="UGB84" s="135"/>
      <c r="UGC84" s="135"/>
      <c r="UGD84" s="135"/>
      <c r="UGE84" s="135"/>
      <c r="UGF84" s="135"/>
      <c r="UGG84" s="135"/>
      <c r="UGH84" s="135"/>
      <c r="UGI84" s="135"/>
      <c r="UGJ84" s="135"/>
      <c r="UGK84" s="135"/>
      <c r="UGL84" s="135"/>
      <c r="UGM84" s="135"/>
      <c r="UGN84" s="135"/>
      <c r="UGO84" s="135"/>
      <c r="UGP84" s="135"/>
      <c r="UGQ84" s="135"/>
      <c r="UGR84" s="135"/>
      <c r="UGS84" s="135"/>
      <c r="UGT84" s="135"/>
      <c r="UGU84" s="135"/>
      <c r="UGV84" s="135"/>
      <c r="UGW84" s="135"/>
      <c r="UGX84" s="135"/>
      <c r="UGY84" s="135"/>
      <c r="UGZ84" s="135"/>
      <c r="UHA84" s="135"/>
      <c r="UHB84" s="135"/>
      <c r="UHC84" s="135"/>
      <c r="UHD84" s="135"/>
      <c r="UHE84" s="135"/>
      <c r="UHF84" s="135"/>
      <c r="UHG84" s="135"/>
      <c r="UHH84" s="135"/>
      <c r="UHI84" s="135"/>
      <c r="UHJ84" s="135"/>
      <c r="UHK84" s="135"/>
      <c r="UHL84" s="135"/>
      <c r="UHM84" s="135"/>
      <c r="UHN84" s="135"/>
      <c r="UHO84" s="135"/>
      <c r="UHP84" s="135"/>
      <c r="UHQ84" s="135"/>
      <c r="UHR84" s="135"/>
      <c r="UHS84" s="135"/>
      <c r="UHT84" s="135"/>
      <c r="UHU84" s="135"/>
      <c r="UHV84" s="135"/>
      <c r="UHW84" s="135"/>
      <c r="UHX84" s="135"/>
      <c r="UHY84" s="135"/>
      <c r="UHZ84" s="135"/>
      <c r="UIA84" s="135"/>
      <c r="UIB84" s="135"/>
      <c r="UIC84" s="135"/>
      <c r="UID84" s="135"/>
      <c r="UIE84" s="135"/>
      <c r="UIF84" s="135"/>
      <c r="UIG84" s="135"/>
      <c r="UIH84" s="135"/>
      <c r="UII84" s="135"/>
      <c r="UIJ84" s="135"/>
      <c r="UIK84" s="135"/>
      <c r="UIL84" s="135"/>
      <c r="UIM84" s="135"/>
      <c r="UIN84" s="135"/>
      <c r="UIO84" s="135"/>
      <c r="UIP84" s="135"/>
      <c r="UIQ84" s="135"/>
      <c r="UIR84" s="135"/>
      <c r="UIS84" s="135"/>
      <c r="UIT84" s="135"/>
      <c r="UIU84" s="135"/>
      <c r="UIV84" s="135"/>
      <c r="UIW84" s="135"/>
      <c r="UIX84" s="135"/>
      <c r="UIY84" s="135"/>
      <c r="UIZ84" s="135"/>
      <c r="UJA84" s="135"/>
      <c r="UJB84" s="135"/>
      <c r="UJC84" s="135"/>
      <c r="UJD84" s="135"/>
      <c r="UJE84" s="135"/>
      <c r="UJF84" s="135"/>
      <c r="UJG84" s="135"/>
      <c r="UJH84" s="135"/>
      <c r="UJI84" s="135"/>
      <c r="UJJ84" s="135"/>
      <c r="UJK84" s="135"/>
      <c r="UJL84" s="135"/>
      <c r="UJM84" s="135"/>
      <c r="UJN84" s="135"/>
      <c r="UJO84" s="135"/>
      <c r="UJP84" s="135"/>
      <c r="UJQ84" s="135"/>
      <c r="UJR84" s="135"/>
      <c r="UJS84" s="135"/>
      <c r="UJT84" s="135"/>
      <c r="UJU84" s="135"/>
      <c r="UJV84" s="135"/>
      <c r="UJW84" s="135"/>
      <c r="UJX84" s="135"/>
      <c r="UJY84" s="135"/>
      <c r="UJZ84" s="135"/>
      <c r="UKA84" s="135"/>
      <c r="UKB84" s="135"/>
      <c r="UKC84" s="135"/>
      <c r="UKD84" s="135"/>
      <c r="UKE84" s="135"/>
      <c r="UKF84" s="135"/>
      <c r="UKG84" s="135"/>
      <c r="UKH84" s="135"/>
      <c r="UKI84" s="135"/>
      <c r="UKJ84" s="135"/>
      <c r="UKK84" s="135"/>
      <c r="UKL84" s="135"/>
      <c r="UKM84" s="135"/>
      <c r="UKN84" s="135"/>
      <c r="UKO84" s="135"/>
      <c r="UKP84" s="135"/>
      <c r="UKQ84" s="135"/>
      <c r="UKR84" s="135"/>
      <c r="UKS84" s="135"/>
      <c r="UKT84" s="135"/>
      <c r="UKU84" s="135"/>
      <c r="UKV84" s="135"/>
      <c r="UKW84" s="135"/>
      <c r="UKX84" s="135"/>
      <c r="UKY84" s="135"/>
      <c r="UKZ84" s="135"/>
      <c r="ULA84" s="135"/>
      <c r="ULB84" s="135"/>
      <c r="ULC84" s="135"/>
      <c r="ULD84" s="135"/>
      <c r="ULE84" s="135"/>
      <c r="ULF84" s="135"/>
      <c r="ULG84" s="135"/>
      <c r="ULH84" s="135"/>
      <c r="ULI84" s="135"/>
      <c r="ULJ84" s="135"/>
      <c r="ULK84" s="135"/>
      <c r="ULL84" s="135"/>
      <c r="ULM84" s="135"/>
      <c r="ULN84" s="135"/>
      <c r="ULO84" s="135"/>
      <c r="ULP84" s="135"/>
      <c r="ULQ84" s="135"/>
      <c r="ULR84" s="135"/>
      <c r="ULS84" s="135"/>
      <c r="ULT84" s="135"/>
      <c r="ULU84" s="135"/>
      <c r="ULV84" s="135"/>
      <c r="ULW84" s="135"/>
      <c r="ULX84" s="135"/>
      <c r="ULY84" s="135"/>
      <c r="ULZ84" s="135"/>
      <c r="UMA84" s="135"/>
      <c r="UMB84" s="135"/>
      <c r="UMC84" s="135"/>
      <c r="UMD84" s="135"/>
      <c r="UME84" s="135"/>
      <c r="UMF84" s="135"/>
      <c r="UMG84" s="135"/>
      <c r="UMH84" s="135"/>
      <c r="UMI84" s="135"/>
      <c r="UMJ84" s="135"/>
      <c r="UMK84" s="135"/>
      <c r="UML84" s="135"/>
      <c r="UMM84" s="135"/>
      <c r="UMN84" s="135"/>
      <c r="UMO84" s="135"/>
      <c r="UMP84" s="135"/>
      <c r="UMQ84" s="135"/>
      <c r="UMR84" s="135"/>
      <c r="UMS84" s="135"/>
      <c r="UMT84" s="135"/>
      <c r="UMU84" s="135"/>
      <c r="UMV84" s="135"/>
      <c r="UMW84" s="135"/>
      <c r="UMX84" s="135"/>
      <c r="UMY84" s="135"/>
      <c r="UMZ84" s="135"/>
      <c r="UNA84" s="135"/>
      <c r="UNB84" s="135"/>
      <c r="UNC84" s="135"/>
      <c r="UND84" s="135"/>
      <c r="UNE84" s="135"/>
      <c r="UNF84" s="135"/>
      <c r="UNG84" s="135"/>
      <c r="UNH84" s="135"/>
      <c r="UNI84" s="135"/>
      <c r="UNJ84" s="135"/>
      <c r="UNK84" s="135"/>
      <c r="UNL84" s="135"/>
      <c r="UNM84" s="135"/>
      <c r="UNN84" s="135"/>
      <c r="UNO84" s="135"/>
      <c r="UNP84" s="135"/>
      <c r="UNQ84" s="135"/>
      <c r="UNR84" s="135"/>
      <c r="UNS84" s="135"/>
      <c r="UNT84" s="135"/>
      <c r="UNU84" s="135"/>
      <c r="UNV84" s="135"/>
      <c r="UNW84" s="135"/>
      <c r="UNX84" s="135"/>
      <c r="UNY84" s="135"/>
      <c r="UNZ84" s="135"/>
      <c r="UOA84" s="135"/>
      <c r="UOB84" s="135"/>
      <c r="UOC84" s="135"/>
      <c r="UOD84" s="135"/>
      <c r="UOE84" s="135"/>
      <c r="UOF84" s="135"/>
      <c r="UOG84" s="135"/>
      <c r="UOH84" s="135"/>
      <c r="UOI84" s="135"/>
      <c r="UOJ84" s="135"/>
      <c r="UOK84" s="135"/>
      <c r="UOL84" s="135"/>
      <c r="UOM84" s="135"/>
      <c r="UON84" s="135"/>
      <c r="UOO84" s="135"/>
      <c r="UOP84" s="135"/>
      <c r="UOQ84" s="135"/>
      <c r="UOR84" s="135"/>
      <c r="UOS84" s="135"/>
      <c r="UOT84" s="135"/>
      <c r="UOU84" s="135"/>
      <c r="UOV84" s="135"/>
      <c r="UOW84" s="135"/>
      <c r="UOX84" s="135"/>
      <c r="UOY84" s="135"/>
      <c r="UOZ84" s="135"/>
      <c r="UPA84" s="135"/>
      <c r="UPB84" s="135"/>
      <c r="UPC84" s="135"/>
      <c r="UPD84" s="135"/>
      <c r="UPE84" s="135"/>
      <c r="UPF84" s="135"/>
      <c r="UPG84" s="135"/>
      <c r="UPH84" s="135"/>
      <c r="UPI84" s="135"/>
      <c r="UPJ84" s="135"/>
      <c r="UPK84" s="135"/>
      <c r="UPL84" s="135"/>
      <c r="UPM84" s="135"/>
      <c r="UPN84" s="135"/>
      <c r="UPO84" s="135"/>
      <c r="UPP84" s="135"/>
      <c r="UPQ84" s="135"/>
      <c r="UPR84" s="135"/>
      <c r="UPS84" s="135"/>
      <c r="UPT84" s="135"/>
      <c r="UPU84" s="135"/>
      <c r="UPV84" s="135"/>
      <c r="UPW84" s="135"/>
      <c r="UPX84" s="135"/>
      <c r="UPY84" s="135"/>
      <c r="UPZ84" s="135"/>
      <c r="UQA84" s="135"/>
      <c r="UQB84" s="135"/>
      <c r="UQC84" s="135"/>
      <c r="UQD84" s="135"/>
      <c r="UQE84" s="135"/>
      <c r="UQF84" s="135"/>
      <c r="UQG84" s="135"/>
      <c r="UQH84" s="135"/>
      <c r="UQI84" s="135"/>
      <c r="UQJ84" s="135"/>
      <c r="UQK84" s="135"/>
      <c r="UQL84" s="135"/>
      <c r="UQM84" s="135"/>
      <c r="UQN84" s="135"/>
      <c r="UQO84" s="135"/>
      <c r="UQP84" s="135"/>
      <c r="UQQ84" s="135"/>
      <c r="UQR84" s="135"/>
      <c r="UQS84" s="135"/>
      <c r="UQT84" s="135"/>
      <c r="UQU84" s="135"/>
      <c r="UQV84" s="135"/>
      <c r="UQW84" s="135"/>
      <c r="UQX84" s="135"/>
      <c r="UQY84" s="135"/>
      <c r="UQZ84" s="135"/>
      <c r="URA84" s="135"/>
      <c r="URB84" s="135"/>
      <c r="URC84" s="135"/>
      <c r="URD84" s="135"/>
      <c r="URE84" s="135"/>
      <c r="URF84" s="135"/>
      <c r="URG84" s="135"/>
      <c r="URH84" s="135"/>
      <c r="URI84" s="135"/>
      <c r="URJ84" s="135"/>
      <c r="URK84" s="135"/>
      <c r="URL84" s="135"/>
      <c r="URM84" s="135"/>
      <c r="URN84" s="135"/>
      <c r="URO84" s="135"/>
      <c r="URP84" s="135"/>
      <c r="URQ84" s="135"/>
      <c r="URR84" s="135"/>
      <c r="URS84" s="135"/>
      <c r="URT84" s="135"/>
      <c r="URU84" s="135"/>
      <c r="URV84" s="135"/>
      <c r="URW84" s="135"/>
      <c r="URX84" s="135"/>
      <c r="URY84" s="135"/>
      <c r="URZ84" s="135"/>
      <c r="USA84" s="135"/>
      <c r="USB84" s="135"/>
      <c r="USC84" s="135"/>
      <c r="USD84" s="135"/>
      <c r="USE84" s="135"/>
      <c r="USF84" s="135"/>
      <c r="USG84" s="135"/>
      <c r="USH84" s="135"/>
      <c r="USI84" s="135"/>
      <c r="USJ84" s="135"/>
      <c r="USK84" s="135"/>
      <c r="USL84" s="135"/>
      <c r="USM84" s="135"/>
      <c r="USN84" s="135"/>
      <c r="USO84" s="135"/>
      <c r="USP84" s="135"/>
      <c r="USQ84" s="135"/>
      <c r="USR84" s="135"/>
      <c r="USS84" s="135"/>
      <c r="UST84" s="135"/>
      <c r="USU84" s="135"/>
      <c r="USV84" s="135"/>
      <c r="USW84" s="135"/>
      <c r="USX84" s="135"/>
      <c r="USY84" s="135"/>
      <c r="USZ84" s="135"/>
      <c r="UTA84" s="135"/>
      <c r="UTB84" s="135"/>
      <c r="UTC84" s="135"/>
      <c r="UTD84" s="135"/>
      <c r="UTE84" s="135"/>
      <c r="UTF84" s="135"/>
      <c r="UTG84" s="135"/>
      <c r="UTH84" s="135"/>
      <c r="UTI84" s="135"/>
      <c r="UTJ84" s="135"/>
      <c r="UTK84" s="135"/>
      <c r="UTL84" s="135"/>
      <c r="UTM84" s="135"/>
      <c r="UTN84" s="135"/>
      <c r="UTO84" s="135"/>
      <c r="UTP84" s="135"/>
      <c r="UTQ84" s="135"/>
      <c r="UTR84" s="135"/>
      <c r="UTS84" s="135"/>
      <c r="UTT84" s="135"/>
      <c r="UTU84" s="135"/>
      <c r="UTV84" s="135"/>
      <c r="UTW84" s="135"/>
      <c r="UTX84" s="135"/>
      <c r="UTY84" s="135"/>
      <c r="UTZ84" s="135"/>
      <c r="UUA84" s="135"/>
      <c r="UUB84" s="135"/>
      <c r="UUC84" s="135"/>
      <c r="UUD84" s="135"/>
      <c r="UUE84" s="135"/>
      <c r="UUF84" s="135"/>
      <c r="UUG84" s="135"/>
      <c r="UUH84" s="135"/>
      <c r="UUI84" s="135"/>
      <c r="UUJ84" s="135"/>
      <c r="UUK84" s="135"/>
      <c r="UUL84" s="135"/>
      <c r="UUM84" s="135"/>
      <c r="UUN84" s="135"/>
      <c r="UUO84" s="135"/>
      <c r="UUP84" s="135"/>
      <c r="UUQ84" s="135"/>
      <c r="UUR84" s="135"/>
      <c r="UUS84" s="135"/>
      <c r="UUT84" s="135"/>
      <c r="UUU84" s="135"/>
      <c r="UUV84" s="135"/>
      <c r="UUW84" s="135"/>
      <c r="UUX84" s="135"/>
      <c r="UUY84" s="135"/>
      <c r="UUZ84" s="135"/>
      <c r="UVA84" s="135"/>
      <c r="UVB84" s="135"/>
      <c r="UVC84" s="135"/>
      <c r="UVD84" s="135"/>
      <c r="UVE84" s="135"/>
      <c r="UVF84" s="135"/>
      <c r="UVG84" s="135"/>
      <c r="UVH84" s="135"/>
      <c r="UVI84" s="135"/>
      <c r="UVJ84" s="135"/>
      <c r="UVK84" s="135"/>
      <c r="UVL84" s="135"/>
      <c r="UVM84" s="135"/>
      <c r="UVN84" s="135"/>
      <c r="UVO84" s="135"/>
      <c r="UVP84" s="135"/>
      <c r="UVQ84" s="135"/>
      <c r="UVR84" s="135"/>
      <c r="UVS84" s="135"/>
      <c r="UVT84" s="135"/>
      <c r="UVU84" s="135"/>
      <c r="UVV84" s="135"/>
      <c r="UVW84" s="135"/>
      <c r="UVX84" s="135"/>
      <c r="UVY84" s="135"/>
      <c r="UVZ84" s="135"/>
      <c r="UWA84" s="135"/>
      <c r="UWB84" s="135"/>
      <c r="UWC84" s="135"/>
      <c r="UWD84" s="135"/>
      <c r="UWE84" s="135"/>
      <c r="UWF84" s="135"/>
      <c r="UWG84" s="135"/>
      <c r="UWH84" s="135"/>
      <c r="UWI84" s="135"/>
      <c r="UWJ84" s="135"/>
      <c r="UWK84" s="135"/>
      <c r="UWL84" s="135"/>
      <c r="UWM84" s="135"/>
      <c r="UWN84" s="135"/>
      <c r="UWO84" s="135"/>
      <c r="UWP84" s="135"/>
      <c r="UWQ84" s="135"/>
      <c r="UWR84" s="135"/>
      <c r="UWS84" s="135"/>
      <c r="UWT84" s="135"/>
      <c r="UWU84" s="135"/>
      <c r="UWV84" s="135"/>
      <c r="UWW84" s="135"/>
      <c r="UWX84" s="135"/>
      <c r="UWY84" s="135"/>
      <c r="UWZ84" s="135"/>
      <c r="UXA84" s="135"/>
      <c r="UXB84" s="135"/>
      <c r="UXC84" s="135"/>
      <c r="UXD84" s="135"/>
      <c r="UXE84" s="135"/>
      <c r="UXF84" s="135"/>
      <c r="UXG84" s="135"/>
      <c r="UXH84" s="135"/>
      <c r="UXI84" s="135"/>
      <c r="UXJ84" s="135"/>
      <c r="UXK84" s="135"/>
      <c r="UXL84" s="135"/>
      <c r="UXM84" s="135"/>
      <c r="UXN84" s="135"/>
      <c r="UXO84" s="135"/>
      <c r="UXP84" s="135"/>
      <c r="UXQ84" s="135"/>
      <c r="UXR84" s="135"/>
      <c r="UXS84" s="135"/>
      <c r="UXT84" s="135"/>
      <c r="UXU84" s="135"/>
      <c r="UXV84" s="135"/>
      <c r="UXW84" s="135"/>
      <c r="UXX84" s="135"/>
      <c r="UXY84" s="135"/>
      <c r="UXZ84" s="135"/>
      <c r="UYA84" s="135"/>
      <c r="UYB84" s="135"/>
      <c r="UYC84" s="135"/>
      <c r="UYD84" s="135"/>
      <c r="UYE84" s="135"/>
      <c r="UYF84" s="135"/>
      <c r="UYG84" s="135"/>
      <c r="UYH84" s="135"/>
      <c r="UYI84" s="135"/>
      <c r="UYJ84" s="135"/>
      <c r="UYK84" s="135"/>
      <c r="UYL84" s="135"/>
      <c r="UYM84" s="135"/>
      <c r="UYN84" s="135"/>
      <c r="UYO84" s="135"/>
      <c r="UYP84" s="135"/>
      <c r="UYQ84" s="135"/>
      <c r="UYR84" s="135"/>
      <c r="UYS84" s="135"/>
      <c r="UYT84" s="135"/>
      <c r="UYU84" s="135"/>
      <c r="UYV84" s="135"/>
      <c r="UYW84" s="135"/>
      <c r="UYX84" s="136"/>
      <c r="UYY84" s="136"/>
      <c r="UYZ84" s="136"/>
      <c r="UZA84" s="136"/>
      <c r="UZB84" s="136"/>
      <c r="UZC84" s="136"/>
      <c r="UZD84" s="136"/>
      <c r="UZE84" s="136"/>
      <c r="UZF84" s="136"/>
      <c r="UZG84" s="136"/>
      <c r="UZH84" s="136"/>
      <c r="UZI84" s="136"/>
      <c r="UZJ84" s="136"/>
      <c r="UZK84" s="136"/>
      <c r="UZL84" s="136"/>
      <c r="UZM84" s="136"/>
      <c r="UZN84" s="136"/>
      <c r="UZO84" s="136"/>
      <c r="UZP84" s="136"/>
      <c r="UZQ84" s="136"/>
      <c r="UZR84" s="136"/>
      <c r="UZS84" s="136"/>
      <c r="UZT84" s="136"/>
      <c r="UZU84" s="136"/>
      <c r="UZV84" s="136"/>
      <c r="UZW84" s="136"/>
      <c r="UZX84" s="136"/>
      <c r="UZY84" s="136"/>
      <c r="UZZ84" s="136"/>
      <c r="VAA84" s="136"/>
      <c r="VAB84" s="136"/>
      <c r="VAC84" s="136"/>
      <c r="VAD84" s="136"/>
      <c r="VAE84" s="136"/>
      <c r="VAF84" s="136"/>
      <c r="VAG84" s="136"/>
      <c r="VAH84" s="136"/>
      <c r="VAI84" s="136"/>
      <c r="VAJ84" s="136"/>
      <c r="VAK84" s="136"/>
      <c r="VAL84" s="136"/>
      <c r="VAM84" s="136"/>
      <c r="VAN84" s="136"/>
      <c r="VAO84" s="136"/>
      <c r="VAP84" s="136"/>
      <c r="VAQ84" s="136"/>
      <c r="VAR84" s="136"/>
      <c r="VAS84" s="136"/>
      <c r="VAT84" s="136"/>
      <c r="VAU84" s="136"/>
      <c r="VAV84" s="136"/>
      <c r="VAW84" s="136"/>
      <c r="VAX84" s="136"/>
      <c r="VAY84" s="136"/>
      <c r="VAZ84" s="136"/>
      <c r="VBA84" s="136"/>
      <c r="VBB84" s="136"/>
      <c r="VBC84" s="136"/>
      <c r="VBD84" s="136"/>
      <c r="VBE84" s="136"/>
      <c r="VBF84" s="136"/>
      <c r="VBG84" s="136"/>
      <c r="VBH84" s="136"/>
      <c r="VBI84" s="136"/>
      <c r="VBJ84" s="136"/>
      <c r="VBK84" s="136"/>
      <c r="VBL84" s="136"/>
      <c r="VBM84" s="136"/>
      <c r="VBN84" s="136"/>
      <c r="VBO84" s="136"/>
      <c r="VBP84" s="136"/>
      <c r="VBQ84" s="136"/>
      <c r="VBR84" s="136"/>
      <c r="VBS84" s="136"/>
      <c r="VBT84" s="136"/>
      <c r="VBU84" s="136"/>
      <c r="VBV84" s="136"/>
      <c r="VBW84" s="136"/>
      <c r="VBX84" s="136"/>
      <c r="VBY84" s="136"/>
      <c r="VBZ84" s="136"/>
      <c r="VCA84" s="136"/>
      <c r="VCB84" s="136"/>
      <c r="VCC84" s="136"/>
      <c r="VCD84" s="136"/>
      <c r="VCE84" s="136"/>
      <c r="VCF84" s="136"/>
      <c r="VCG84" s="136"/>
      <c r="VCH84" s="136"/>
      <c r="VCI84" s="136"/>
      <c r="VCJ84" s="136"/>
      <c r="VCK84" s="136"/>
      <c r="VCL84" s="136"/>
      <c r="VCM84" s="136"/>
      <c r="VCN84" s="136"/>
      <c r="VCO84" s="136"/>
      <c r="VCP84" s="136"/>
      <c r="VCQ84" s="136"/>
      <c r="VCR84" s="136"/>
      <c r="VCS84" s="136"/>
      <c r="VCT84" s="136"/>
      <c r="VCU84" s="136"/>
      <c r="VCV84" s="136"/>
      <c r="VCW84" s="136"/>
      <c r="VCX84" s="136"/>
      <c r="VCY84" s="136"/>
      <c r="VCZ84" s="136"/>
      <c r="VDA84" s="136"/>
      <c r="VDB84" s="136"/>
      <c r="VDC84" s="136"/>
      <c r="VDD84" s="136"/>
      <c r="VDE84" s="136"/>
      <c r="VDF84" s="136"/>
      <c r="VDG84" s="136"/>
      <c r="VDH84" s="136"/>
      <c r="VDI84" s="136"/>
      <c r="VDJ84" s="136"/>
      <c r="VDK84" s="136"/>
      <c r="VDL84" s="136"/>
      <c r="VDM84" s="136"/>
      <c r="VDN84" s="136"/>
      <c r="VDO84" s="136"/>
      <c r="VDP84" s="136"/>
      <c r="VDQ84" s="136"/>
      <c r="VDR84" s="136"/>
      <c r="VDS84" s="136"/>
      <c r="VDT84" s="136"/>
      <c r="VDU84" s="136"/>
      <c r="VDV84" s="136"/>
      <c r="VDW84" s="136"/>
      <c r="VDX84" s="136"/>
      <c r="VDY84" s="136"/>
      <c r="VDZ84" s="136"/>
      <c r="VEA84" s="136"/>
      <c r="VEB84" s="136"/>
      <c r="VEC84" s="136"/>
      <c r="VED84" s="136"/>
      <c r="VEE84" s="136"/>
      <c r="VEF84" s="136"/>
      <c r="VEG84" s="136"/>
      <c r="VEH84" s="136"/>
      <c r="VEI84" s="136"/>
      <c r="VEJ84" s="136"/>
      <c r="VEK84" s="136"/>
      <c r="VEL84" s="136"/>
      <c r="VEM84" s="136"/>
      <c r="VEN84" s="136"/>
      <c r="VEO84" s="136"/>
      <c r="VEP84" s="136"/>
      <c r="VEQ84" s="136"/>
      <c r="VER84" s="136"/>
      <c r="VES84" s="136"/>
      <c r="VET84" s="136"/>
      <c r="VEU84" s="136"/>
      <c r="VEV84" s="136"/>
      <c r="VEW84" s="136"/>
      <c r="VEX84" s="136"/>
      <c r="VEY84" s="136"/>
      <c r="VEZ84" s="136"/>
      <c r="VFA84" s="136"/>
      <c r="VFB84" s="136"/>
      <c r="VFC84" s="136"/>
      <c r="VFD84" s="136"/>
      <c r="VFE84" s="136"/>
      <c r="VFF84" s="136"/>
      <c r="VFG84" s="136"/>
      <c r="VFH84" s="136"/>
      <c r="VFI84" s="136"/>
      <c r="VFJ84" s="136"/>
      <c r="VFK84" s="136"/>
      <c r="VFL84" s="136"/>
      <c r="VFM84" s="136"/>
      <c r="VFN84" s="136"/>
      <c r="VFO84" s="136"/>
      <c r="VFP84" s="136"/>
      <c r="VFQ84" s="136"/>
      <c r="VFR84" s="136"/>
      <c r="VFS84" s="136"/>
      <c r="VFT84" s="136"/>
      <c r="VFU84" s="136"/>
      <c r="VFV84" s="136"/>
      <c r="VFW84" s="136"/>
      <c r="VFX84" s="136"/>
      <c r="VFY84" s="136"/>
      <c r="VFZ84" s="136"/>
      <c r="VGA84" s="136"/>
      <c r="VGB84" s="136"/>
      <c r="VGC84" s="136"/>
      <c r="VGD84" s="136"/>
      <c r="VGE84" s="136"/>
      <c r="VGF84" s="136"/>
      <c r="VGG84" s="136"/>
      <c r="VGH84" s="136"/>
      <c r="VGI84" s="136"/>
      <c r="VGJ84" s="136"/>
      <c r="VGK84" s="136"/>
      <c r="VGL84" s="136"/>
      <c r="VGM84" s="136"/>
      <c r="VGN84" s="136"/>
      <c r="VGO84" s="136"/>
      <c r="VGP84" s="136"/>
      <c r="VGQ84" s="136"/>
      <c r="VGR84" s="136"/>
      <c r="VGS84" s="136"/>
      <c r="VGT84" s="136"/>
      <c r="VGU84" s="136"/>
      <c r="VGV84" s="136"/>
      <c r="VGW84" s="136"/>
      <c r="VGX84" s="136"/>
      <c r="VGY84" s="136"/>
      <c r="VGZ84" s="136"/>
      <c r="VHA84" s="136"/>
      <c r="VHB84" s="136"/>
      <c r="VHC84" s="136"/>
      <c r="VHD84" s="136"/>
      <c r="VHE84" s="136"/>
      <c r="VHF84" s="136"/>
      <c r="VHG84" s="136"/>
      <c r="VHH84" s="136"/>
      <c r="VHI84" s="136"/>
      <c r="VHJ84" s="136"/>
      <c r="VHK84" s="136"/>
      <c r="VHL84" s="136"/>
      <c r="VHM84" s="136"/>
      <c r="VHN84" s="136"/>
      <c r="VHO84" s="136"/>
      <c r="VHP84" s="136"/>
      <c r="VHQ84" s="136"/>
      <c r="VHR84" s="136"/>
      <c r="VHS84" s="136"/>
      <c r="VHT84" s="136"/>
      <c r="VHU84" s="136"/>
      <c r="VHV84" s="136"/>
      <c r="VHW84" s="136"/>
      <c r="VHX84" s="136"/>
      <c r="VHY84" s="136"/>
      <c r="VHZ84" s="136"/>
      <c r="VIA84" s="136"/>
      <c r="VIB84" s="136"/>
      <c r="VIC84" s="136"/>
      <c r="VID84" s="136"/>
      <c r="VIE84" s="136"/>
      <c r="VIF84" s="136"/>
      <c r="VIG84" s="136"/>
      <c r="VIH84" s="136"/>
      <c r="VII84" s="136"/>
      <c r="VIJ84" s="136"/>
      <c r="VIK84" s="136"/>
      <c r="VIL84" s="136"/>
      <c r="VIM84" s="136"/>
      <c r="VIN84" s="136"/>
      <c r="VIO84" s="136"/>
      <c r="VIP84" s="136"/>
      <c r="VIQ84" s="136"/>
      <c r="VIR84" s="136"/>
      <c r="VIS84" s="136"/>
      <c r="VIT84" s="136"/>
      <c r="VIU84" s="136"/>
      <c r="VIV84" s="136"/>
      <c r="VIW84" s="136"/>
      <c r="VIX84" s="136"/>
      <c r="VIY84" s="136"/>
      <c r="VIZ84" s="136"/>
      <c r="VJA84" s="136"/>
      <c r="VJB84" s="136"/>
      <c r="VJC84" s="136"/>
      <c r="VJD84" s="136"/>
      <c r="VJE84" s="136"/>
      <c r="VJF84" s="136"/>
      <c r="VJG84" s="136"/>
      <c r="VJH84" s="136"/>
      <c r="VJI84" s="136"/>
      <c r="VJJ84" s="136"/>
      <c r="VJK84" s="136"/>
      <c r="VJL84" s="136"/>
      <c r="VJM84" s="136"/>
      <c r="VJN84" s="136"/>
      <c r="VJO84" s="136"/>
      <c r="VJP84" s="136"/>
      <c r="VJQ84" s="136"/>
      <c r="VJR84" s="136"/>
      <c r="VJS84" s="136"/>
      <c r="VJT84" s="136"/>
      <c r="VJU84" s="136"/>
      <c r="VJV84" s="136"/>
      <c r="VJW84" s="136"/>
      <c r="VJX84" s="136"/>
      <c r="VJY84" s="136"/>
      <c r="VJZ84" s="136"/>
      <c r="VKA84" s="136"/>
      <c r="VKB84" s="136"/>
      <c r="VKC84" s="136"/>
      <c r="VKD84" s="136"/>
      <c r="VKE84" s="136"/>
      <c r="VKF84" s="136"/>
      <c r="VKG84" s="136"/>
      <c r="VKH84" s="136"/>
      <c r="VKI84" s="136"/>
      <c r="VKJ84" s="136"/>
      <c r="VKK84" s="136"/>
      <c r="VKL84" s="136"/>
      <c r="VKM84" s="136"/>
      <c r="VKN84" s="136"/>
      <c r="VKO84" s="136"/>
      <c r="VKP84" s="136"/>
      <c r="VKQ84" s="136"/>
      <c r="VKR84" s="136"/>
      <c r="VKS84" s="136"/>
      <c r="VKT84" s="136"/>
      <c r="VKU84" s="136"/>
      <c r="VKV84" s="136"/>
      <c r="VKW84" s="136"/>
      <c r="VKX84" s="136"/>
      <c r="VKY84" s="136"/>
      <c r="VKZ84" s="136"/>
      <c r="VLA84" s="136"/>
      <c r="VLB84" s="136"/>
      <c r="VLC84" s="136"/>
      <c r="VLD84" s="136"/>
      <c r="VLE84" s="136"/>
      <c r="VLF84" s="136"/>
      <c r="VLG84" s="136"/>
      <c r="VLH84" s="136"/>
      <c r="VLI84" s="136"/>
      <c r="VLJ84" s="136"/>
      <c r="VLK84" s="136"/>
      <c r="VLL84" s="136"/>
      <c r="VLM84" s="136"/>
      <c r="VLN84" s="136"/>
      <c r="VLO84" s="136"/>
      <c r="VLP84" s="136"/>
      <c r="VLQ84" s="136"/>
      <c r="VLR84" s="136"/>
      <c r="VLS84" s="136"/>
      <c r="VLT84" s="136"/>
      <c r="VLU84" s="136"/>
      <c r="VLV84" s="136"/>
      <c r="VLW84" s="136"/>
      <c r="VLX84" s="136"/>
      <c r="VLY84" s="136"/>
      <c r="VLZ84" s="136"/>
      <c r="VMA84" s="136"/>
      <c r="VMB84" s="136"/>
      <c r="VMC84" s="136"/>
      <c r="VMD84" s="136"/>
      <c r="VME84" s="136"/>
      <c r="VMF84" s="136"/>
      <c r="VMG84" s="136"/>
      <c r="VMH84" s="136"/>
      <c r="VMI84" s="136"/>
      <c r="VMJ84" s="136"/>
      <c r="VMK84" s="136"/>
      <c r="VML84" s="136"/>
      <c r="VMM84" s="136"/>
      <c r="VMN84" s="136"/>
      <c r="VMO84" s="136"/>
      <c r="VMP84" s="136"/>
      <c r="VMQ84" s="136"/>
      <c r="VMR84" s="136"/>
      <c r="VMS84" s="136"/>
      <c r="VMT84" s="136"/>
      <c r="VMU84" s="136"/>
      <c r="VMV84" s="136"/>
      <c r="VMW84" s="136"/>
      <c r="VMX84" s="136"/>
      <c r="VMY84" s="136"/>
      <c r="VMZ84" s="136"/>
      <c r="VNA84" s="136"/>
      <c r="VNB84" s="136"/>
      <c r="VNC84" s="136"/>
      <c r="VND84" s="136"/>
      <c r="VNE84" s="136"/>
      <c r="VNF84" s="136"/>
      <c r="VNG84" s="136"/>
      <c r="VNH84" s="136"/>
      <c r="VNI84" s="136"/>
      <c r="VNJ84" s="136"/>
      <c r="VNK84" s="136"/>
      <c r="VNL84" s="136"/>
      <c r="VNM84" s="136"/>
      <c r="VNN84" s="136"/>
      <c r="VNO84" s="136"/>
      <c r="VNP84" s="136"/>
      <c r="VNQ84" s="136"/>
      <c r="VNR84" s="136"/>
      <c r="VNS84" s="136"/>
      <c r="VNT84" s="136"/>
      <c r="VNU84" s="136"/>
      <c r="VNV84" s="136"/>
      <c r="VNW84" s="136"/>
      <c r="VNX84" s="136"/>
      <c r="VNY84" s="136"/>
      <c r="VNZ84" s="136"/>
      <c r="VOA84" s="136"/>
      <c r="VOB84" s="136"/>
      <c r="VOC84" s="136"/>
      <c r="VOD84" s="136"/>
      <c r="VOE84" s="136"/>
      <c r="VOF84" s="136"/>
      <c r="VOG84" s="136"/>
      <c r="VOH84" s="136"/>
      <c r="VOI84" s="136"/>
      <c r="VOJ84" s="136"/>
      <c r="VOK84" s="136"/>
      <c r="VOL84" s="136"/>
      <c r="VOM84" s="136"/>
      <c r="VON84" s="136"/>
      <c r="VOO84" s="136"/>
      <c r="VOP84" s="136"/>
      <c r="VOQ84" s="136"/>
      <c r="VOR84" s="136"/>
      <c r="VOS84" s="136"/>
      <c r="VOT84" s="136"/>
      <c r="VOU84" s="136"/>
      <c r="VOV84" s="136"/>
      <c r="VOW84" s="136"/>
      <c r="VOX84" s="136"/>
      <c r="VOY84" s="136"/>
      <c r="VOZ84" s="136"/>
      <c r="VPA84" s="136"/>
      <c r="VPB84" s="136"/>
      <c r="VPC84" s="136"/>
      <c r="VPD84" s="136"/>
      <c r="VPE84" s="136"/>
      <c r="VPF84" s="136"/>
      <c r="VPG84" s="136"/>
      <c r="VPH84" s="136"/>
      <c r="VPI84" s="136"/>
      <c r="VPJ84" s="136"/>
      <c r="VPK84" s="136"/>
      <c r="VPL84" s="136"/>
      <c r="VPM84" s="136"/>
      <c r="VPN84" s="136"/>
      <c r="VPO84" s="136"/>
      <c r="VPP84" s="136"/>
      <c r="VPQ84" s="136"/>
      <c r="VPR84" s="136"/>
      <c r="VPS84" s="136"/>
      <c r="VPT84" s="136"/>
      <c r="VPU84" s="136"/>
      <c r="VPV84" s="136"/>
      <c r="VPW84" s="136"/>
      <c r="VPX84" s="136"/>
      <c r="VPY84" s="136"/>
      <c r="VPZ84" s="136"/>
      <c r="VQA84" s="136"/>
      <c r="VQB84" s="136"/>
      <c r="VQC84" s="136"/>
      <c r="VQD84" s="136"/>
      <c r="VQE84" s="136"/>
      <c r="VQF84" s="136"/>
      <c r="VQG84" s="136"/>
      <c r="VQH84" s="136"/>
      <c r="VQI84" s="136"/>
      <c r="VQJ84" s="136"/>
      <c r="VQK84" s="136"/>
      <c r="VQL84" s="136"/>
      <c r="VQM84" s="136"/>
      <c r="VQN84" s="136"/>
      <c r="VQO84" s="136"/>
      <c r="VQP84" s="136"/>
      <c r="VQQ84" s="136"/>
      <c r="VQR84" s="136"/>
      <c r="VQS84" s="136"/>
      <c r="VQT84" s="136"/>
      <c r="VQU84" s="136"/>
      <c r="VQV84" s="136"/>
      <c r="VQW84" s="136"/>
      <c r="VQX84" s="136"/>
      <c r="VQY84" s="136"/>
      <c r="VQZ84" s="136"/>
      <c r="VRA84" s="136"/>
      <c r="VRB84" s="136"/>
      <c r="VRC84" s="136"/>
      <c r="VRD84" s="136"/>
      <c r="VRE84" s="136"/>
      <c r="VRF84" s="136"/>
      <c r="VRG84" s="136"/>
      <c r="VRH84" s="136"/>
      <c r="VRI84" s="136"/>
      <c r="VRJ84" s="136"/>
      <c r="VRK84" s="136"/>
      <c r="VRL84" s="136"/>
      <c r="VRM84" s="136"/>
      <c r="VRN84" s="136"/>
      <c r="VRO84" s="136"/>
      <c r="VRP84" s="136"/>
      <c r="VRQ84" s="136"/>
      <c r="VRR84" s="136"/>
      <c r="VRS84" s="136"/>
      <c r="VRT84" s="136"/>
      <c r="VRU84" s="136"/>
      <c r="VRV84" s="136"/>
      <c r="VRW84" s="136"/>
      <c r="VRX84" s="136"/>
      <c r="VRY84" s="136"/>
      <c r="VRZ84" s="136"/>
      <c r="VSA84" s="136"/>
      <c r="VSB84" s="136"/>
      <c r="VSC84" s="136"/>
      <c r="VSD84" s="136"/>
      <c r="VSE84" s="136"/>
      <c r="VSF84" s="136"/>
      <c r="VSG84" s="136"/>
      <c r="VSH84" s="136"/>
      <c r="VSI84" s="136"/>
      <c r="VSJ84" s="136"/>
      <c r="VSK84" s="136"/>
      <c r="VSL84" s="136"/>
      <c r="VSM84" s="136"/>
      <c r="VSN84" s="136"/>
      <c r="VSO84" s="136"/>
      <c r="VSP84" s="136"/>
      <c r="VSQ84" s="136"/>
      <c r="VSR84" s="136"/>
      <c r="VSS84" s="136"/>
      <c r="VST84" s="136"/>
      <c r="VSU84" s="136"/>
      <c r="VSV84" s="136"/>
      <c r="VSW84" s="136"/>
      <c r="VSX84" s="136"/>
      <c r="VSY84" s="136"/>
      <c r="VSZ84" s="136"/>
      <c r="VTA84" s="136"/>
      <c r="VTB84" s="136"/>
      <c r="VTC84" s="136"/>
      <c r="VTD84" s="136"/>
      <c r="VTE84" s="136"/>
      <c r="VTF84" s="136"/>
      <c r="VTG84" s="136"/>
      <c r="VTH84" s="136"/>
      <c r="VTI84" s="136"/>
      <c r="VTJ84" s="136"/>
      <c r="VTK84" s="136"/>
      <c r="VTL84" s="136"/>
      <c r="VTM84" s="136"/>
      <c r="VTN84" s="136"/>
      <c r="VTO84" s="136"/>
      <c r="VTP84" s="136"/>
      <c r="VTQ84" s="136"/>
      <c r="VTR84" s="136"/>
      <c r="VTS84" s="136"/>
      <c r="VTT84" s="136"/>
      <c r="VTU84" s="136"/>
      <c r="VTV84" s="136"/>
      <c r="VTW84" s="136"/>
      <c r="VTX84" s="136"/>
      <c r="VTY84" s="136"/>
      <c r="VTZ84" s="136"/>
      <c r="VUA84" s="136"/>
      <c r="VUB84" s="136"/>
      <c r="VUC84" s="136"/>
      <c r="VUD84" s="136"/>
      <c r="VUE84" s="136"/>
      <c r="VUF84" s="136"/>
      <c r="VUG84" s="136"/>
      <c r="VUH84" s="136"/>
      <c r="VUI84" s="136"/>
      <c r="VUJ84" s="136"/>
      <c r="VUK84" s="136"/>
      <c r="VUL84" s="136"/>
      <c r="VUM84" s="136"/>
      <c r="VUN84" s="136"/>
      <c r="VUO84" s="136"/>
      <c r="VUP84" s="136"/>
      <c r="VUQ84" s="136"/>
      <c r="VUR84" s="136"/>
      <c r="VUS84" s="136"/>
      <c r="VUT84" s="136"/>
      <c r="VUU84" s="136"/>
      <c r="VUV84" s="136"/>
      <c r="VUW84" s="136"/>
      <c r="VUX84" s="136"/>
      <c r="VUY84" s="136"/>
      <c r="VUZ84" s="136"/>
      <c r="VVA84" s="136"/>
      <c r="VVB84" s="136"/>
      <c r="VVC84" s="136"/>
      <c r="VVD84" s="136"/>
      <c r="VVE84" s="136"/>
      <c r="VVF84" s="136"/>
      <c r="VVG84" s="136"/>
      <c r="VVH84" s="136"/>
      <c r="VVI84" s="136"/>
      <c r="VVJ84" s="136"/>
      <c r="VVK84" s="136"/>
      <c r="VVL84" s="136"/>
      <c r="VVM84" s="136"/>
      <c r="VVN84" s="136"/>
      <c r="VVO84" s="136"/>
      <c r="VVP84" s="136"/>
      <c r="VVQ84" s="136"/>
      <c r="VVR84" s="136"/>
      <c r="VVS84" s="136"/>
      <c r="VVT84" s="136"/>
      <c r="VVU84" s="136"/>
      <c r="VVV84" s="136"/>
      <c r="VVW84" s="136"/>
      <c r="VVX84" s="136"/>
      <c r="VVY84" s="136"/>
      <c r="VVZ84" s="136"/>
      <c r="VWA84" s="136"/>
      <c r="VWB84" s="136"/>
      <c r="VWC84" s="136"/>
      <c r="VWD84" s="136"/>
      <c r="VWE84" s="136"/>
      <c r="VWF84" s="136"/>
      <c r="VWG84" s="136"/>
      <c r="VWH84" s="136"/>
      <c r="VWI84" s="136"/>
      <c r="VWJ84" s="136"/>
      <c r="VWK84" s="136"/>
      <c r="VWL84" s="136"/>
      <c r="VWM84" s="136"/>
      <c r="VWN84" s="136"/>
      <c r="VWO84" s="136"/>
      <c r="VWP84" s="136"/>
      <c r="VWQ84" s="136"/>
      <c r="VWR84" s="136"/>
      <c r="VWS84" s="136"/>
      <c r="VWT84" s="136"/>
      <c r="VWU84" s="136"/>
      <c r="VWV84" s="136"/>
      <c r="VWW84" s="136"/>
      <c r="VWX84" s="136"/>
      <c r="VWY84" s="136"/>
      <c r="VWZ84" s="136"/>
      <c r="VXA84" s="136"/>
      <c r="VXB84" s="136"/>
      <c r="VXC84" s="136"/>
      <c r="VXD84" s="136"/>
      <c r="VXE84" s="136"/>
      <c r="VXF84" s="136"/>
      <c r="VXG84" s="136"/>
      <c r="VXH84" s="136"/>
      <c r="VXI84" s="136"/>
      <c r="VXJ84" s="136"/>
      <c r="VXK84" s="136"/>
      <c r="VXL84" s="136"/>
      <c r="VXM84" s="136"/>
      <c r="VXN84" s="136"/>
      <c r="VXO84" s="136"/>
      <c r="VXP84" s="136"/>
      <c r="VXQ84" s="136"/>
      <c r="VXR84" s="136"/>
      <c r="VXS84" s="136"/>
      <c r="VXT84" s="136"/>
      <c r="VXU84" s="136"/>
      <c r="VXV84" s="136"/>
      <c r="VXW84" s="136"/>
      <c r="VXX84" s="136"/>
      <c r="VXY84" s="136"/>
      <c r="VXZ84" s="136"/>
      <c r="VYA84" s="136"/>
      <c r="VYB84" s="136"/>
      <c r="VYC84" s="136"/>
      <c r="VYD84" s="136"/>
      <c r="VYE84" s="136"/>
      <c r="VYF84" s="136"/>
      <c r="VYG84" s="136"/>
      <c r="VYH84" s="136"/>
      <c r="VYI84" s="136"/>
      <c r="VYJ84" s="136"/>
      <c r="VYK84" s="136"/>
      <c r="VYL84" s="136"/>
      <c r="VYM84" s="136"/>
      <c r="VYN84" s="136"/>
      <c r="VYO84" s="136"/>
      <c r="VYP84" s="136"/>
      <c r="VYQ84" s="136"/>
      <c r="VYR84" s="136"/>
      <c r="VYS84" s="136"/>
      <c r="VYT84" s="136"/>
      <c r="VYU84" s="136"/>
      <c r="VYV84" s="136"/>
      <c r="VYW84" s="136"/>
      <c r="VYX84" s="136"/>
      <c r="VYY84" s="136"/>
      <c r="VYZ84" s="136"/>
      <c r="VZA84" s="136"/>
      <c r="VZB84" s="136"/>
      <c r="VZC84" s="136"/>
      <c r="VZD84" s="136"/>
      <c r="VZE84" s="136"/>
      <c r="VZF84" s="136"/>
      <c r="VZG84" s="136"/>
      <c r="VZH84" s="136"/>
      <c r="VZI84" s="136"/>
      <c r="VZJ84" s="136"/>
      <c r="VZK84" s="136"/>
      <c r="VZL84" s="136"/>
      <c r="VZM84" s="136"/>
      <c r="VZN84" s="136"/>
      <c r="VZO84" s="136"/>
      <c r="VZP84" s="136"/>
      <c r="VZQ84" s="136"/>
      <c r="VZR84" s="136"/>
      <c r="VZS84" s="136"/>
      <c r="VZT84" s="136"/>
      <c r="VZU84" s="136"/>
      <c r="VZV84" s="136"/>
      <c r="VZW84" s="136"/>
      <c r="VZX84" s="136"/>
      <c r="VZY84" s="136"/>
      <c r="VZZ84" s="136"/>
      <c r="WAA84" s="136"/>
      <c r="WAB84" s="136"/>
      <c r="WAC84" s="136"/>
      <c r="WAD84" s="136"/>
      <c r="WAE84" s="136"/>
      <c r="WAF84" s="136"/>
      <c r="WAG84" s="136"/>
      <c r="WAH84" s="136"/>
      <c r="WAI84" s="136"/>
      <c r="WAJ84" s="136"/>
      <c r="WAK84" s="136"/>
      <c r="WAL84" s="136"/>
      <c r="WAM84" s="136"/>
      <c r="WAN84" s="136"/>
      <c r="WAO84" s="136"/>
      <c r="WAP84" s="136"/>
      <c r="WAQ84" s="136"/>
      <c r="WAR84" s="136"/>
      <c r="WAS84" s="136"/>
      <c r="WAT84" s="136"/>
      <c r="WAU84" s="136"/>
      <c r="WAV84" s="136"/>
      <c r="WAW84" s="136"/>
      <c r="WAX84" s="136"/>
      <c r="WAY84" s="136"/>
      <c r="WAZ84" s="136"/>
      <c r="WBA84" s="136"/>
      <c r="WBB84" s="136"/>
      <c r="WBC84" s="136"/>
      <c r="WBD84" s="136"/>
      <c r="WBE84" s="136"/>
      <c r="WBF84" s="136"/>
      <c r="WBG84" s="136"/>
      <c r="WBH84" s="136"/>
      <c r="WBI84" s="136"/>
      <c r="WBJ84" s="136"/>
      <c r="WBK84" s="136"/>
      <c r="WBL84" s="136"/>
      <c r="WBM84" s="136"/>
      <c r="WBN84" s="136"/>
      <c r="WBO84" s="136"/>
      <c r="WBP84" s="136"/>
      <c r="WBQ84" s="136"/>
      <c r="WBR84" s="136"/>
      <c r="WBS84" s="136"/>
      <c r="WBT84" s="136"/>
      <c r="WBU84" s="136"/>
      <c r="WBV84" s="136"/>
      <c r="WBW84" s="136"/>
      <c r="WBX84" s="136"/>
      <c r="WBY84" s="136"/>
      <c r="WBZ84" s="136"/>
      <c r="WCA84" s="136"/>
      <c r="WCB84" s="136"/>
      <c r="WCC84" s="136"/>
      <c r="WCD84" s="136"/>
      <c r="WCE84" s="136"/>
      <c r="WCF84" s="136"/>
      <c r="WCG84" s="136"/>
      <c r="WCH84" s="136"/>
      <c r="WCI84" s="136"/>
      <c r="WCJ84" s="136"/>
      <c r="WCK84" s="136"/>
      <c r="WCL84" s="136"/>
      <c r="WCM84" s="136"/>
      <c r="WCN84" s="136"/>
      <c r="WCO84" s="136"/>
      <c r="WCP84" s="136"/>
      <c r="WCQ84" s="136"/>
      <c r="WCR84" s="136"/>
      <c r="WCS84" s="136"/>
      <c r="WCT84" s="136"/>
      <c r="WCU84" s="136"/>
      <c r="WCV84" s="136"/>
      <c r="WCW84" s="136"/>
      <c r="WCX84" s="136"/>
      <c r="WCY84" s="136"/>
      <c r="WCZ84" s="136"/>
      <c r="WDA84" s="136"/>
      <c r="WDB84" s="136"/>
      <c r="WDC84" s="136"/>
      <c r="WDD84" s="136"/>
      <c r="WDE84" s="136"/>
      <c r="WDF84" s="136"/>
      <c r="WDG84" s="136"/>
      <c r="WDH84" s="136"/>
      <c r="WDI84" s="136"/>
      <c r="WDJ84" s="136"/>
      <c r="WDK84" s="136"/>
      <c r="WDL84" s="136"/>
      <c r="WDM84" s="136"/>
      <c r="WDN84" s="136"/>
      <c r="WDO84" s="136"/>
      <c r="WDP84" s="136"/>
      <c r="WDQ84" s="136"/>
      <c r="WDR84" s="136"/>
      <c r="WDS84" s="136"/>
      <c r="WDT84" s="136"/>
      <c r="WDU84" s="136"/>
      <c r="WDV84" s="136"/>
      <c r="WDW84" s="136"/>
      <c r="WDX84" s="136"/>
      <c r="WDY84" s="136"/>
      <c r="WDZ84" s="136"/>
      <c r="WEA84" s="136"/>
      <c r="WEB84" s="136"/>
      <c r="WEC84" s="136"/>
      <c r="WED84" s="136"/>
      <c r="WEE84" s="136"/>
      <c r="WEF84" s="136"/>
      <c r="WEG84" s="136"/>
      <c r="WEH84" s="136"/>
      <c r="WEI84" s="136"/>
      <c r="WEJ84" s="136"/>
      <c r="WEK84" s="136"/>
      <c r="WEL84" s="136"/>
      <c r="WEM84" s="136"/>
      <c r="WEN84" s="136"/>
      <c r="WEO84" s="136"/>
      <c r="WEP84" s="136"/>
      <c r="WEQ84" s="136"/>
      <c r="WER84" s="136"/>
      <c r="WES84" s="136"/>
      <c r="WET84" s="136"/>
      <c r="WEU84" s="136"/>
      <c r="WEV84" s="136"/>
      <c r="WEW84" s="136"/>
      <c r="WEX84" s="136"/>
      <c r="WEY84" s="136"/>
      <c r="WEZ84" s="136"/>
      <c r="WFA84" s="136"/>
      <c r="WFB84" s="136"/>
      <c r="WFC84" s="136"/>
      <c r="WFD84" s="136"/>
      <c r="WFE84" s="136"/>
      <c r="WFF84" s="136"/>
      <c r="WFG84" s="136"/>
      <c r="WFH84" s="136"/>
      <c r="WFI84" s="136"/>
      <c r="WFJ84" s="136"/>
      <c r="WFK84" s="136"/>
      <c r="WFL84" s="136"/>
      <c r="WFM84" s="136"/>
      <c r="WFN84" s="136"/>
      <c r="WFO84" s="136"/>
      <c r="WFP84" s="136"/>
      <c r="WFQ84" s="136"/>
      <c r="WFR84" s="136"/>
      <c r="WFS84" s="136"/>
      <c r="WFT84" s="136"/>
      <c r="WFU84" s="136"/>
      <c r="WFV84" s="136"/>
      <c r="WFW84" s="136"/>
      <c r="WFX84" s="136"/>
      <c r="WFY84" s="136"/>
      <c r="WFZ84" s="136"/>
      <c r="WGA84" s="136"/>
      <c r="WGB84" s="136"/>
      <c r="WGC84" s="136"/>
      <c r="WGD84" s="136"/>
      <c r="WGE84" s="136"/>
      <c r="WGF84" s="136"/>
      <c r="WGG84" s="136"/>
      <c r="WGH84" s="136"/>
      <c r="WGI84" s="136"/>
      <c r="WGJ84" s="136"/>
      <c r="WGK84" s="136"/>
      <c r="WGL84" s="136"/>
      <c r="WGM84" s="136"/>
      <c r="WGN84" s="136"/>
      <c r="WGO84" s="136"/>
      <c r="WGP84" s="136"/>
      <c r="WGQ84" s="136"/>
      <c r="WGR84" s="136"/>
      <c r="WGS84" s="136"/>
      <c r="WGT84" s="136"/>
      <c r="WGU84" s="136"/>
      <c r="WGV84" s="136"/>
      <c r="WGW84" s="136"/>
      <c r="WGX84" s="136"/>
      <c r="WGY84" s="136"/>
      <c r="WGZ84" s="136"/>
      <c r="WHA84" s="136"/>
      <c r="WHB84" s="136"/>
      <c r="WHC84" s="136"/>
      <c r="WHD84" s="136"/>
      <c r="WHE84" s="136"/>
      <c r="WHF84" s="136"/>
      <c r="WHG84" s="136"/>
      <c r="WHH84" s="136"/>
      <c r="WHI84" s="136"/>
      <c r="WHJ84" s="136"/>
      <c r="WHK84" s="136"/>
      <c r="WHL84" s="136"/>
      <c r="WHM84" s="136"/>
      <c r="WHN84" s="136"/>
      <c r="WHO84" s="136"/>
      <c r="WHP84" s="136"/>
      <c r="WHQ84" s="136"/>
      <c r="WHR84" s="136"/>
      <c r="WHS84" s="136"/>
      <c r="WHT84" s="136"/>
      <c r="WHU84" s="136"/>
      <c r="WHV84" s="136"/>
      <c r="WHW84" s="136"/>
      <c r="WHX84" s="136"/>
      <c r="WHY84" s="136"/>
      <c r="WHZ84" s="136"/>
      <c r="WIA84" s="136"/>
      <c r="WIB84" s="136"/>
      <c r="WIC84" s="136"/>
      <c r="WID84" s="136"/>
      <c r="WIE84" s="136"/>
      <c r="WIF84" s="136"/>
      <c r="WIG84" s="136"/>
      <c r="WIH84" s="136"/>
      <c r="WII84" s="136"/>
      <c r="WIJ84" s="136"/>
      <c r="WIK84" s="136"/>
      <c r="WIL84" s="136"/>
      <c r="WIM84" s="136"/>
      <c r="WIN84" s="136"/>
      <c r="WIO84" s="136"/>
      <c r="WIP84" s="136"/>
      <c r="WIQ84" s="136"/>
      <c r="WIR84" s="136"/>
      <c r="WIS84" s="136"/>
      <c r="WIT84" s="136"/>
      <c r="WIU84" s="136"/>
      <c r="WIV84" s="136"/>
      <c r="WIW84" s="136"/>
      <c r="WIX84" s="136"/>
      <c r="WIY84" s="136"/>
      <c r="WIZ84" s="136"/>
      <c r="WJA84" s="136"/>
      <c r="WJB84" s="136"/>
      <c r="WJC84" s="136"/>
      <c r="WJD84" s="136"/>
      <c r="WJE84" s="136"/>
      <c r="WJF84" s="136"/>
      <c r="WJG84" s="136"/>
      <c r="WJH84" s="136"/>
      <c r="WJI84" s="136"/>
      <c r="WJJ84" s="136"/>
      <c r="WJK84" s="136"/>
      <c r="WJL84" s="136"/>
      <c r="WJM84" s="136"/>
      <c r="WJN84" s="136"/>
      <c r="WJO84" s="136"/>
      <c r="WJP84" s="136"/>
      <c r="WJQ84" s="136"/>
      <c r="WJR84" s="136"/>
      <c r="WJS84" s="136"/>
      <c r="WJT84" s="136"/>
      <c r="WJU84" s="136"/>
      <c r="WJV84" s="136"/>
      <c r="WJW84" s="136"/>
      <c r="WJX84" s="136"/>
      <c r="WJY84" s="136"/>
      <c r="WJZ84" s="136"/>
      <c r="WKA84" s="136"/>
      <c r="WKB84" s="136"/>
      <c r="WKC84" s="136"/>
      <c r="WKD84" s="136"/>
      <c r="WKE84" s="136"/>
      <c r="WKF84" s="136"/>
      <c r="WKG84" s="136"/>
      <c r="WKH84" s="136"/>
      <c r="WKI84" s="136"/>
      <c r="WKJ84" s="136"/>
      <c r="WKK84" s="136"/>
      <c r="WKL84" s="136"/>
      <c r="WKM84" s="136"/>
      <c r="WKN84" s="136"/>
      <c r="WKO84" s="136"/>
      <c r="WKP84" s="136"/>
      <c r="WKQ84" s="136"/>
      <c r="WKR84" s="136"/>
      <c r="WKS84" s="136"/>
      <c r="WKT84" s="136"/>
      <c r="WKU84" s="136"/>
      <c r="WKV84" s="136"/>
      <c r="WKW84" s="136"/>
      <c r="WKX84" s="136"/>
      <c r="WKY84" s="136"/>
      <c r="WKZ84" s="136"/>
      <c r="WLA84" s="136"/>
      <c r="WLB84" s="136"/>
      <c r="WLC84" s="136"/>
      <c r="WLD84" s="136"/>
      <c r="WLE84" s="136"/>
      <c r="WLF84" s="136"/>
      <c r="WLG84" s="136"/>
      <c r="WLH84" s="136"/>
      <c r="WLI84" s="136"/>
      <c r="WLJ84" s="136"/>
      <c r="WLK84" s="136"/>
      <c r="WLL84" s="136"/>
      <c r="WLM84" s="136"/>
      <c r="WLN84" s="136"/>
      <c r="WLO84" s="136"/>
      <c r="WLP84" s="136"/>
      <c r="WLQ84" s="136"/>
      <c r="WLR84" s="136"/>
      <c r="WLS84" s="136"/>
      <c r="WLT84" s="136"/>
      <c r="WLU84" s="136"/>
      <c r="WLV84" s="136"/>
      <c r="WLW84" s="136"/>
      <c r="WLX84" s="136"/>
      <c r="WLY84" s="136"/>
      <c r="WLZ84" s="136"/>
      <c r="WMA84" s="136"/>
      <c r="WMB84" s="136"/>
      <c r="WMC84" s="136"/>
      <c r="WMD84" s="136"/>
      <c r="WME84" s="136"/>
      <c r="WMF84" s="136"/>
      <c r="WMG84" s="136"/>
      <c r="WMH84" s="136"/>
      <c r="WMI84" s="136"/>
      <c r="WMJ84" s="136"/>
      <c r="WMK84" s="136"/>
      <c r="WML84" s="136"/>
      <c r="WMM84" s="136"/>
      <c r="WMN84" s="136"/>
      <c r="WMO84" s="136"/>
      <c r="WMP84" s="136"/>
      <c r="WMQ84" s="136"/>
      <c r="WMR84" s="136"/>
      <c r="WMS84" s="136"/>
      <c r="WMT84" s="136"/>
      <c r="WMU84" s="136"/>
      <c r="WMV84" s="136"/>
      <c r="WMW84" s="136"/>
      <c r="WMX84" s="136"/>
      <c r="WMY84" s="136"/>
      <c r="WMZ84" s="136"/>
      <c r="WNA84" s="136"/>
      <c r="WNB84" s="136"/>
      <c r="WNC84" s="136"/>
      <c r="WND84" s="136"/>
      <c r="WNE84" s="136"/>
      <c r="WNF84" s="136"/>
      <c r="WNG84" s="136"/>
      <c r="WNH84" s="136"/>
      <c r="WNI84" s="136"/>
      <c r="WNJ84" s="136"/>
      <c r="WNK84" s="136"/>
      <c r="WNL84" s="136"/>
      <c r="WNM84" s="136"/>
      <c r="WNN84" s="136"/>
      <c r="WNO84" s="136"/>
      <c r="WNP84" s="136"/>
      <c r="WNQ84" s="136"/>
      <c r="WNR84" s="136"/>
      <c r="WNS84" s="136"/>
      <c r="WNT84" s="136"/>
      <c r="WNU84" s="136"/>
      <c r="WNV84" s="136"/>
      <c r="WNW84" s="136"/>
      <c r="WNX84" s="136"/>
      <c r="WNY84" s="136"/>
      <c r="WNZ84" s="136"/>
      <c r="WOA84" s="136"/>
      <c r="WOB84" s="136"/>
      <c r="WOC84" s="136"/>
      <c r="WOD84" s="136"/>
      <c r="WOE84" s="136"/>
      <c r="WOF84" s="136"/>
      <c r="WOG84" s="136"/>
      <c r="WOH84" s="136"/>
      <c r="WOI84" s="136"/>
      <c r="WOJ84" s="136"/>
      <c r="WOK84" s="136"/>
      <c r="WOL84" s="136"/>
      <c r="WOM84" s="136"/>
      <c r="WON84" s="136"/>
      <c r="WOO84" s="136"/>
      <c r="WOP84" s="136"/>
      <c r="WOQ84" s="136"/>
      <c r="WOR84" s="136"/>
      <c r="WOS84" s="136"/>
      <c r="WOT84" s="136"/>
      <c r="WOU84" s="136"/>
      <c r="WOV84" s="136"/>
      <c r="WOW84" s="136"/>
      <c r="WOX84" s="136"/>
      <c r="WOY84" s="136"/>
      <c r="WOZ84" s="136"/>
      <c r="WPA84" s="136"/>
      <c r="WPB84" s="136"/>
      <c r="WPC84" s="136"/>
      <c r="WPD84" s="136"/>
      <c r="WPE84" s="136"/>
      <c r="WPF84" s="136"/>
      <c r="WPG84" s="136"/>
      <c r="WPH84" s="136"/>
      <c r="WPI84" s="136"/>
      <c r="WPJ84" s="136"/>
      <c r="WPK84" s="136"/>
      <c r="WPL84" s="136"/>
      <c r="WPM84" s="136"/>
      <c r="WPN84" s="136"/>
      <c r="WPO84" s="136"/>
      <c r="WPP84" s="136"/>
      <c r="WPQ84" s="136"/>
      <c r="WPR84" s="136"/>
      <c r="WPS84" s="136"/>
      <c r="WPT84" s="136"/>
      <c r="WPU84" s="136"/>
      <c r="WPV84" s="136"/>
      <c r="WPW84" s="136"/>
      <c r="WPX84" s="136"/>
      <c r="WPY84" s="136"/>
      <c r="WPZ84" s="136"/>
      <c r="WQA84" s="136"/>
      <c r="WQB84" s="136"/>
      <c r="WQC84" s="136"/>
      <c r="WQD84" s="136"/>
      <c r="WQE84" s="136"/>
      <c r="WQF84" s="136"/>
      <c r="WQG84" s="136"/>
      <c r="WQH84" s="136"/>
      <c r="WQI84" s="136"/>
      <c r="WQJ84" s="136"/>
      <c r="WQK84" s="136"/>
      <c r="WQL84" s="136"/>
      <c r="WQM84" s="136"/>
      <c r="WQN84" s="136"/>
      <c r="WQO84" s="136"/>
      <c r="WQP84" s="136"/>
      <c r="WQQ84" s="136"/>
      <c r="WQR84" s="136"/>
      <c r="WQS84" s="136"/>
      <c r="WQT84" s="136"/>
      <c r="WQU84" s="136"/>
      <c r="WQV84" s="136"/>
      <c r="WQW84" s="136"/>
      <c r="WQX84" s="136"/>
      <c r="WQY84" s="136"/>
      <c r="WQZ84" s="136"/>
      <c r="WRA84" s="136"/>
      <c r="WRB84" s="136"/>
      <c r="WRC84" s="136"/>
      <c r="WRD84" s="136"/>
      <c r="WRE84" s="136"/>
      <c r="WRF84" s="136"/>
      <c r="WRG84" s="136"/>
      <c r="WRH84" s="136"/>
      <c r="WRI84" s="136"/>
      <c r="WRJ84" s="136"/>
      <c r="WRK84" s="136"/>
      <c r="WRL84" s="136"/>
      <c r="WRM84" s="136"/>
      <c r="WRN84" s="136"/>
      <c r="WRO84" s="136"/>
      <c r="WRP84" s="136"/>
      <c r="WRQ84" s="136"/>
      <c r="WRR84" s="136"/>
      <c r="WRS84" s="136"/>
      <c r="WRT84" s="136"/>
      <c r="WRU84" s="136"/>
      <c r="WRV84" s="136"/>
      <c r="WRW84" s="136"/>
      <c r="WRX84" s="136"/>
      <c r="WRY84" s="136"/>
      <c r="WRZ84" s="136"/>
      <c r="WSA84" s="136"/>
      <c r="WSB84" s="136"/>
      <c r="WSC84" s="136"/>
      <c r="WSD84" s="136"/>
      <c r="WSE84" s="136"/>
      <c r="WSF84" s="136"/>
      <c r="WSG84" s="136"/>
      <c r="WSH84" s="136"/>
      <c r="WSI84" s="136"/>
      <c r="WSJ84" s="136"/>
      <c r="WSK84" s="136"/>
      <c r="WSL84" s="136"/>
      <c r="WSM84" s="136"/>
      <c r="WSN84" s="136"/>
      <c r="WSO84" s="136"/>
      <c r="WSP84" s="136"/>
      <c r="WSQ84" s="136"/>
      <c r="WSR84" s="136"/>
      <c r="WSS84" s="136"/>
      <c r="WST84" s="136"/>
      <c r="WSU84" s="136"/>
      <c r="WSV84" s="136"/>
      <c r="WSW84" s="136"/>
      <c r="WSX84" s="136"/>
      <c r="WSY84" s="136"/>
      <c r="WSZ84" s="136"/>
      <c r="WTA84" s="136"/>
      <c r="WTB84" s="136"/>
      <c r="WTC84" s="136"/>
      <c r="WTD84" s="136"/>
      <c r="WTE84" s="136"/>
      <c r="WTF84" s="136"/>
      <c r="WTG84" s="136"/>
      <c r="WTH84" s="136"/>
      <c r="WTI84" s="136"/>
      <c r="WTJ84" s="136"/>
      <c r="WTK84" s="136"/>
      <c r="WTL84" s="136"/>
      <c r="WTM84" s="136"/>
      <c r="WTN84" s="136"/>
      <c r="WTO84" s="136"/>
      <c r="WTP84" s="136"/>
      <c r="WTQ84" s="136"/>
      <c r="WTR84" s="136"/>
      <c r="WTS84" s="136"/>
      <c r="WTT84" s="136"/>
      <c r="WTU84" s="136"/>
      <c r="WTV84" s="136"/>
      <c r="WTW84" s="136"/>
      <c r="WTX84" s="136"/>
      <c r="WTY84" s="136"/>
      <c r="WTZ84" s="136"/>
      <c r="WUA84" s="136"/>
      <c r="WUB84" s="136"/>
      <c r="WUC84" s="136"/>
      <c r="WUD84" s="136"/>
      <c r="WUE84" s="136"/>
      <c r="WUF84" s="136"/>
      <c r="WUG84" s="136"/>
      <c r="WUH84" s="136"/>
      <c r="WUI84" s="136"/>
      <c r="WUJ84" s="136"/>
      <c r="WUK84" s="136"/>
      <c r="WUL84" s="136"/>
      <c r="WUM84" s="136"/>
      <c r="WUN84" s="136"/>
      <c r="WUO84" s="136"/>
      <c r="WUP84" s="136"/>
      <c r="WUQ84" s="136"/>
      <c r="WUR84" s="136"/>
      <c r="WUS84" s="136"/>
      <c r="WUT84" s="136"/>
      <c r="WUU84" s="136"/>
      <c r="WUV84" s="136"/>
      <c r="WUW84" s="136"/>
      <c r="WUX84" s="136"/>
      <c r="WUY84" s="136"/>
      <c r="WUZ84" s="136"/>
      <c r="WVA84" s="136"/>
      <c r="WVB84" s="136"/>
      <c r="WVC84" s="136"/>
      <c r="WVD84" s="136"/>
      <c r="WVE84" s="136"/>
      <c r="WVF84" s="136"/>
      <c r="WVG84" s="136"/>
      <c r="WVH84" s="136"/>
      <c r="WVI84" s="136"/>
      <c r="WVJ84" s="136"/>
      <c r="WVK84" s="136"/>
      <c r="WVL84" s="136"/>
      <c r="WVM84" s="136"/>
      <c r="WVN84" s="136"/>
      <c r="WVO84" s="136"/>
      <c r="WVP84" s="136"/>
      <c r="WVQ84" s="136"/>
      <c r="WVR84" s="136"/>
      <c r="WVS84" s="136"/>
      <c r="WVT84" s="136"/>
      <c r="WVU84" s="136"/>
      <c r="WVV84" s="136"/>
      <c r="WVW84" s="136"/>
      <c r="WVX84" s="136"/>
      <c r="WVY84" s="136"/>
      <c r="WVZ84" s="136"/>
      <c r="WWA84" s="136"/>
      <c r="WWB84" s="136"/>
      <c r="WWC84" s="136"/>
      <c r="WWD84" s="136"/>
      <c r="WWE84" s="136"/>
      <c r="WWF84" s="136"/>
      <c r="WWG84" s="136"/>
      <c r="WWH84" s="136"/>
      <c r="WWI84" s="136"/>
      <c r="WWJ84" s="136"/>
      <c r="WWK84" s="136"/>
      <c r="WWL84" s="136"/>
      <c r="WWM84" s="136"/>
      <c r="WWN84" s="136"/>
      <c r="WWO84" s="136"/>
      <c r="WWP84" s="136"/>
      <c r="WWQ84" s="136"/>
      <c r="WWR84" s="136"/>
      <c r="WWS84" s="136"/>
      <c r="WWT84" s="136"/>
      <c r="WWU84" s="136"/>
      <c r="WWV84" s="136"/>
      <c r="WWW84" s="136"/>
      <c r="WWX84" s="136"/>
      <c r="WWY84" s="136"/>
      <c r="WWZ84" s="136"/>
      <c r="WXA84" s="136"/>
      <c r="WXB84" s="136"/>
      <c r="WXC84" s="136"/>
      <c r="WXD84" s="136"/>
      <c r="WXE84" s="136"/>
      <c r="WXF84" s="136"/>
      <c r="WXG84" s="136"/>
      <c r="WXH84" s="136"/>
      <c r="WXI84" s="136"/>
      <c r="WXJ84" s="136"/>
      <c r="WXK84" s="136"/>
      <c r="WXL84" s="136"/>
      <c r="WXM84" s="136"/>
      <c r="WXN84" s="136"/>
      <c r="WXO84" s="136"/>
      <c r="WXP84" s="136"/>
      <c r="WXQ84" s="136"/>
      <c r="WXR84" s="136"/>
      <c r="WXS84" s="136"/>
      <c r="WXT84" s="136"/>
      <c r="WXU84" s="136"/>
      <c r="WXV84" s="136"/>
      <c r="WXW84" s="136"/>
      <c r="WXX84" s="136"/>
      <c r="WXY84" s="136"/>
      <c r="WXZ84" s="136"/>
      <c r="WYA84" s="136"/>
      <c r="WYB84" s="136"/>
      <c r="WYC84" s="136"/>
      <c r="WYD84" s="136"/>
      <c r="WYE84" s="136"/>
      <c r="WYF84" s="136"/>
      <c r="WYG84" s="136"/>
      <c r="WYH84" s="136"/>
      <c r="WYI84" s="136"/>
      <c r="WYJ84" s="136"/>
      <c r="WYK84" s="136"/>
      <c r="WYL84" s="136"/>
      <c r="WYM84" s="136"/>
      <c r="WYN84" s="136"/>
      <c r="WYO84" s="136"/>
      <c r="WYP84" s="136"/>
      <c r="WYQ84" s="136"/>
      <c r="WYR84" s="136"/>
      <c r="WYS84" s="136"/>
      <c r="WYT84" s="136"/>
      <c r="WYU84" s="136"/>
      <c r="WYV84" s="136"/>
      <c r="WYW84" s="136"/>
      <c r="WYX84" s="136"/>
      <c r="WYY84" s="136"/>
      <c r="WYZ84" s="136"/>
      <c r="WZA84" s="136"/>
      <c r="WZB84" s="136"/>
      <c r="WZC84" s="136"/>
      <c r="WZD84" s="136"/>
      <c r="WZE84" s="136"/>
      <c r="WZF84" s="136"/>
      <c r="WZG84" s="136"/>
      <c r="WZH84" s="136"/>
      <c r="WZI84" s="136"/>
      <c r="WZJ84" s="136"/>
      <c r="WZK84" s="136"/>
      <c r="WZL84" s="136"/>
      <c r="WZM84" s="136"/>
      <c r="WZN84" s="136"/>
      <c r="WZO84" s="136"/>
      <c r="WZP84" s="136"/>
      <c r="WZQ84" s="136"/>
      <c r="WZR84" s="136"/>
      <c r="WZS84" s="136"/>
      <c r="WZT84" s="136"/>
      <c r="WZU84" s="136"/>
      <c r="WZV84" s="136"/>
      <c r="WZW84" s="136"/>
      <c r="WZX84" s="136"/>
      <c r="WZY84" s="136"/>
      <c r="WZZ84" s="136"/>
      <c r="XAA84" s="136"/>
      <c r="XAB84" s="136"/>
      <c r="XAC84" s="136"/>
      <c r="XAD84" s="136"/>
      <c r="XAE84" s="136"/>
      <c r="XAF84" s="136"/>
      <c r="XAG84" s="136"/>
      <c r="XAH84" s="136"/>
      <c r="XAI84" s="136"/>
      <c r="XAJ84" s="136"/>
      <c r="XAK84" s="136"/>
      <c r="XAL84" s="136"/>
      <c r="XAM84" s="136"/>
      <c r="XAN84" s="136"/>
      <c r="XAO84" s="136"/>
      <c r="XAP84" s="136"/>
      <c r="XAQ84" s="136"/>
      <c r="XAR84" s="136"/>
      <c r="XAS84" s="136"/>
      <c r="XAT84" s="136"/>
      <c r="XAU84" s="136"/>
      <c r="XAV84" s="136"/>
      <c r="XAW84" s="136"/>
      <c r="XAX84" s="136"/>
      <c r="XAY84" s="136"/>
      <c r="XAZ84" s="136"/>
      <c r="XBA84" s="136"/>
      <c r="XBB84" s="136"/>
      <c r="XBC84" s="136"/>
      <c r="XBD84" s="136"/>
      <c r="XBE84" s="136"/>
      <c r="XBF84" s="136"/>
      <c r="XBG84" s="136"/>
      <c r="XBH84" s="136"/>
      <c r="XBI84" s="136"/>
      <c r="XBJ84" s="136"/>
      <c r="XBK84" s="136"/>
      <c r="XBL84" s="136"/>
      <c r="XBM84" s="136"/>
      <c r="XBN84" s="136"/>
      <c r="XBO84" s="136"/>
      <c r="XBP84" s="136"/>
      <c r="XBQ84" s="136"/>
      <c r="XBR84" s="136"/>
      <c r="XBS84" s="136"/>
      <c r="XBT84" s="136"/>
      <c r="XBU84" s="136"/>
      <c r="XBV84" s="136"/>
      <c r="XBW84" s="136"/>
      <c r="XBX84" s="136"/>
      <c r="XBY84" s="136"/>
      <c r="XBZ84" s="136"/>
      <c r="XCA84" s="136"/>
      <c r="XCB84" s="136"/>
      <c r="XCC84" s="136"/>
      <c r="XCD84" s="136"/>
      <c r="XCE84" s="136"/>
      <c r="XCF84" s="136"/>
      <c r="XCG84" s="136"/>
      <c r="XCH84" s="136"/>
      <c r="XCI84" s="136"/>
      <c r="XCJ84" s="136"/>
      <c r="XCK84" s="136"/>
      <c r="XCL84" s="136"/>
      <c r="XCM84" s="136"/>
      <c r="XCN84" s="136"/>
      <c r="XCO84" s="136"/>
      <c r="XCP84" s="136"/>
      <c r="XCQ84" s="136"/>
      <c r="XCR84" s="136"/>
      <c r="XCS84" s="136"/>
      <c r="XCT84" s="136"/>
      <c r="XCU84" s="136"/>
      <c r="XCV84" s="136"/>
      <c r="XCW84" s="136"/>
      <c r="XCX84" s="136"/>
      <c r="XCY84" s="136"/>
      <c r="XCZ84" s="136"/>
      <c r="XDA84" s="136"/>
      <c r="XDB84" s="136"/>
      <c r="XDC84" s="136"/>
      <c r="XDD84" s="136"/>
      <c r="XDE84" s="136"/>
      <c r="XDF84" s="136"/>
      <c r="XDG84" s="136"/>
      <c r="XDH84" s="136"/>
      <c r="XDI84" s="136"/>
      <c r="XDJ84" s="136"/>
      <c r="XDK84" s="136"/>
      <c r="XDL84" s="136"/>
      <c r="XDM84" s="136"/>
      <c r="XDN84" s="136"/>
      <c r="XDO84" s="136"/>
      <c r="XDP84" s="136"/>
      <c r="XDQ84" s="136"/>
      <c r="XDR84" s="136"/>
      <c r="XDS84" s="136"/>
      <c r="XDT84" s="136"/>
      <c r="XDU84" s="136"/>
      <c r="XDV84" s="136"/>
      <c r="XDW84" s="136"/>
      <c r="XDX84" s="136"/>
      <c r="XDY84" s="136"/>
      <c r="XDZ84" s="136"/>
      <c r="XEA84" s="136"/>
      <c r="XEB84" s="136"/>
      <c r="XEC84" s="136"/>
      <c r="XED84" s="136"/>
      <c r="XEE84" s="136"/>
      <c r="XEF84" s="136"/>
      <c r="XEG84" s="136"/>
      <c r="XEH84" s="136"/>
      <c r="XEI84" s="136"/>
      <c r="XEJ84" s="136"/>
      <c r="XEK84" s="136"/>
      <c r="XEL84" s="136"/>
      <c r="XEM84" s="136"/>
      <c r="XEN84" s="136"/>
      <c r="XEO84" s="136"/>
      <c r="XEP84" s="136"/>
      <c r="XEQ84" s="136"/>
      <c r="XER84" s="136"/>
      <c r="XES84" s="136"/>
      <c r="XET84" s="136"/>
    </row>
    <row r="85" spans="1:16374" s="135" customFormat="1" ht="14.25" customHeight="1">
      <c r="A85" s="138"/>
      <c r="B85" s="139"/>
      <c r="C85" s="139"/>
      <c r="D85" s="139"/>
      <c r="E85" s="139"/>
      <c r="F85" s="139"/>
      <c r="G85" s="139"/>
      <c r="H85" s="139"/>
      <c r="I85" s="139"/>
      <c r="J85" s="139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  <c r="AV85" s="136"/>
      <c r="AW85" s="136"/>
      <c r="AX85" s="136"/>
      <c r="AY85" s="136"/>
      <c r="AZ85" s="136"/>
      <c r="BA85" s="136"/>
      <c r="BB85" s="136"/>
      <c r="BC85" s="136"/>
      <c r="BD85" s="136"/>
      <c r="BE85" s="136"/>
      <c r="BF85" s="136"/>
      <c r="BG85" s="136"/>
      <c r="BH85" s="136"/>
      <c r="BI85" s="136"/>
      <c r="BJ85" s="136"/>
      <c r="BK85" s="136"/>
      <c r="BL85" s="136"/>
      <c r="BM85" s="136"/>
      <c r="BN85" s="136"/>
      <c r="BO85" s="136"/>
      <c r="BP85" s="136"/>
      <c r="BQ85" s="136"/>
      <c r="BR85" s="136"/>
      <c r="BS85" s="136"/>
      <c r="BT85" s="136"/>
      <c r="BU85" s="136"/>
      <c r="BV85" s="136"/>
      <c r="BW85" s="136"/>
      <c r="BX85" s="136"/>
      <c r="BY85" s="136"/>
      <c r="BZ85" s="136"/>
      <c r="CA85" s="136"/>
      <c r="CB85" s="136"/>
      <c r="CC85" s="136"/>
      <c r="CD85" s="136"/>
      <c r="CE85" s="136"/>
      <c r="CF85" s="136"/>
      <c r="CG85" s="136"/>
      <c r="CH85" s="136"/>
      <c r="CI85" s="136"/>
      <c r="CJ85" s="136"/>
      <c r="CK85" s="136"/>
      <c r="CL85" s="136"/>
      <c r="CM85" s="136"/>
      <c r="CN85" s="136"/>
      <c r="CO85" s="136"/>
      <c r="CP85" s="136"/>
      <c r="CQ85" s="136"/>
      <c r="CR85" s="136"/>
      <c r="CS85" s="136"/>
      <c r="CT85" s="136"/>
      <c r="CU85" s="136"/>
      <c r="CV85" s="136"/>
      <c r="CW85" s="136"/>
      <c r="CX85" s="136"/>
      <c r="CY85" s="136"/>
      <c r="CZ85" s="136"/>
      <c r="DA85" s="136"/>
      <c r="DB85" s="136"/>
      <c r="DC85" s="136"/>
      <c r="DD85" s="136"/>
      <c r="DE85" s="136"/>
      <c r="DF85" s="136"/>
      <c r="DG85" s="136"/>
      <c r="DH85" s="136"/>
      <c r="DI85" s="136"/>
      <c r="DJ85" s="136"/>
      <c r="DK85" s="136"/>
      <c r="DL85" s="136"/>
      <c r="DM85" s="136"/>
      <c r="DN85" s="136"/>
      <c r="DO85" s="136"/>
      <c r="DP85" s="136"/>
      <c r="DQ85" s="136"/>
      <c r="DR85" s="136"/>
      <c r="DS85" s="136"/>
      <c r="DT85" s="136"/>
      <c r="DU85" s="136"/>
      <c r="DV85" s="136"/>
      <c r="DW85" s="136"/>
      <c r="DX85" s="136"/>
      <c r="DY85" s="136"/>
      <c r="DZ85" s="136"/>
      <c r="EA85" s="136"/>
      <c r="EB85" s="136"/>
      <c r="EC85" s="136"/>
      <c r="ED85" s="136"/>
      <c r="EE85" s="136"/>
      <c r="EF85" s="136"/>
      <c r="EG85" s="136"/>
      <c r="EH85" s="136"/>
      <c r="EI85" s="136"/>
      <c r="EJ85" s="136"/>
      <c r="EK85" s="136"/>
      <c r="EL85" s="136"/>
      <c r="EM85" s="136"/>
      <c r="EN85" s="136"/>
      <c r="EO85" s="136"/>
      <c r="EP85" s="136"/>
      <c r="EQ85" s="136"/>
      <c r="ER85" s="136"/>
      <c r="ES85" s="136"/>
      <c r="ET85" s="136"/>
      <c r="EU85" s="136"/>
      <c r="EV85" s="136"/>
      <c r="EW85" s="136"/>
      <c r="EX85" s="136"/>
      <c r="EY85" s="136"/>
      <c r="EZ85" s="136"/>
      <c r="FA85" s="136"/>
      <c r="FB85" s="136"/>
      <c r="FC85" s="136"/>
      <c r="FD85" s="136"/>
      <c r="FE85" s="136"/>
      <c r="FF85" s="136"/>
      <c r="FG85" s="136"/>
      <c r="FH85" s="136"/>
      <c r="FI85" s="136"/>
      <c r="FJ85" s="136"/>
      <c r="FK85" s="136"/>
      <c r="FL85" s="136"/>
      <c r="FM85" s="136"/>
      <c r="FN85" s="136"/>
      <c r="FO85" s="136"/>
      <c r="FP85" s="136"/>
      <c r="FQ85" s="136"/>
      <c r="FR85" s="136"/>
      <c r="FS85" s="136"/>
      <c r="FT85" s="136"/>
      <c r="FU85" s="136"/>
      <c r="FV85" s="136"/>
      <c r="FW85" s="136"/>
      <c r="FX85" s="136"/>
      <c r="FY85" s="136"/>
      <c r="FZ85" s="136"/>
      <c r="GA85" s="136"/>
      <c r="GB85" s="136"/>
      <c r="GC85" s="136"/>
      <c r="GD85" s="136"/>
      <c r="GE85" s="136"/>
      <c r="GF85" s="136"/>
      <c r="GG85" s="136"/>
      <c r="GH85" s="136"/>
      <c r="GI85" s="136"/>
      <c r="GJ85" s="136"/>
      <c r="GK85" s="136"/>
      <c r="GL85" s="136"/>
      <c r="GM85" s="136"/>
      <c r="GN85" s="136"/>
      <c r="GO85" s="136"/>
      <c r="GP85" s="136"/>
      <c r="GQ85" s="136"/>
      <c r="GR85" s="136"/>
      <c r="GS85" s="136"/>
      <c r="GT85" s="136"/>
      <c r="GU85" s="136"/>
      <c r="GV85" s="136"/>
      <c r="GW85" s="136"/>
      <c r="GX85" s="136"/>
      <c r="GY85" s="136"/>
      <c r="GZ85" s="136"/>
      <c r="HA85" s="136"/>
      <c r="HB85" s="136"/>
      <c r="HC85" s="136"/>
      <c r="HD85" s="136"/>
      <c r="HE85" s="136"/>
      <c r="HF85" s="136"/>
      <c r="HG85" s="136"/>
      <c r="HH85" s="136"/>
      <c r="HI85" s="136"/>
      <c r="HJ85" s="136"/>
      <c r="HK85" s="136"/>
      <c r="HL85" s="136"/>
      <c r="HM85" s="136"/>
      <c r="HN85" s="136"/>
      <c r="HO85" s="136"/>
      <c r="HP85" s="136"/>
      <c r="HQ85" s="136"/>
      <c r="HR85" s="136"/>
      <c r="HS85" s="136"/>
      <c r="HT85" s="136"/>
      <c r="HU85" s="136"/>
      <c r="HV85" s="136"/>
      <c r="HW85" s="136"/>
      <c r="HX85" s="136"/>
      <c r="HY85" s="136"/>
      <c r="HZ85" s="136"/>
      <c r="IA85" s="136"/>
      <c r="IB85" s="136"/>
      <c r="IC85" s="136"/>
      <c r="ID85" s="136"/>
      <c r="IE85" s="136"/>
      <c r="IF85" s="136"/>
      <c r="IG85" s="136"/>
      <c r="IH85" s="136"/>
      <c r="II85" s="136"/>
      <c r="IJ85" s="136"/>
      <c r="IK85" s="136"/>
      <c r="IL85" s="136"/>
      <c r="IM85" s="136"/>
      <c r="IN85" s="136"/>
      <c r="IO85" s="136"/>
      <c r="IP85" s="136"/>
      <c r="IQ85" s="136"/>
      <c r="IR85" s="136"/>
      <c r="IS85" s="136"/>
      <c r="IT85" s="136"/>
      <c r="IU85" s="136"/>
      <c r="IV85" s="136"/>
      <c r="IW85" s="136"/>
      <c r="IX85" s="136"/>
      <c r="IY85" s="136"/>
      <c r="KGF85" s="136"/>
      <c r="KGG85" s="136"/>
      <c r="KGH85" s="136"/>
      <c r="KGI85" s="136"/>
      <c r="KGJ85" s="136"/>
      <c r="KGK85" s="136"/>
      <c r="KGL85" s="136"/>
      <c r="KGM85" s="136"/>
      <c r="KGN85" s="136"/>
      <c r="KGO85" s="136"/>
      <c r="KGP85" s="136"/>
      <c r="KGQ85" s="136"/>
      <c r="KGR85" s="136"/>
      <c r="KGS85" s="136"/>
      <c r="KGT85" s="136"/>
      <c r="KGU85" s="136"/>
      <c r="KGV85" s="136"/>
      <c r="KGW85" s="136"/>
      <c r="KGX85" s="136"/>
      <c r="KGY85" s="136"/>
      <c r="KGZ85" s="136"/>
      <c r="KHA85" s="136"/>
      <c r="KHB85" s="136"/>
      <c r="KHC85" s="136"/>
      <c r="KHD85" s="136"/>
      <c r="KHE85" s="136"/>
      <c r="KHF85" s="136"/>
      <c r="KHG85" s="136"/>
      <c r="KHH85" s="136"/>
      <c r="KHI85" s="136"/>
      <c r="KHJ85" s="136"/>
      <c r="KHK85" s="136"/>
      <c r="KHL85" s="136"/>
      <c r="KHM85" s="136"/>
      <c r="KHN85" s="136"/>
      <c r="KHO85" s="136"/>
      <c r="KHP85" s="136"/>
      <c r="KHQ85" s="136"/>
      <c r="KHR85" s="136"/>
      <c r="KHS85" s="136"/>
      <c r="KHT85" s="136"/>
      <c r="KHU85" s="136"/>
      <c r="KHV85" s="136"/>
      <c r="KHW85" s="136"/>
      <c r="KHX85" s="136"/>
      <c r="KHY85" s="136"/>
      <c r="KHZ85" s="136"/>
      <c r="KIA85" s="136"/>
      <c r="KIB85" s="136"/>
      <c r="KIC85" s="136"/>
      <c r="KID85" s="136"/>
      <c r="KIE85" s="136"/>
      <c r="KIF85" s="136"/>
      <c r="KIG85" s="136"/>
      <c r="KIH85" s="136"/>
      <c r="KII85" s="136"/>
      <c r="KIJ85" s="136"/>
      <c r="KIK85" s="136"/>
      <c r="KIL85" s="136"/>
      <c r="KIM85" s="136"/>
      <c r="KIN85" s="136"/>
      <c r="KIO85" s="136"/>
      <c r="KIP85" s="136"/>
      <c r="KIQ85" s="136"/>
      <c r="KIR85" s="136"/>
      <c r="KIS85" s="136"/>
      <c r="KIT85" s="136"/>
      <c r="KIU85" s="136"/>
      <c r="KIV85" s="136"/>
      <c r="KIW85" s="136"/>
      <c r="KIX85" s="136"/>
      <c r="KIY85" s="136"/>
      <c r="KIZ85" s="136"/>
      <c r="KJA85" s="136"/>
      <c r="KJB85" s="136"/>
      <c r="KJC85" s="136"/>
      <c r="KJD85" s="136"/>
      <c r="KJE85" s="136"/>
      <c r="KJF85" s="136"/>
      <c r="KJG85" s="136"/>
      <c r="KJH85" s="136"/>
      <c r="KJI85" s="136"/>
      <c r="KJJ85" s="136"/>
      <c r="KJK85" s="136"/>
      <c r="KJL85" s="136"/>
      <c r="KJM85" s="136"/>
      <c r="KJN85" s="136"/>
      <c r="KJO85" s="136"/>
      <c r="KJP85" s="136"/>
      <c r="KJQ85" s="136"/>
      <c r="KJR85" s="136"/>
      <c r="KJS85" s="136"/>
      <c r="KJT85" s="136"/>
      <c r="KJU85" s="136"/>
      <c r="KJV85" s="136"/>
      <c r="KJW85" s="136"/>
      <c r="KJX85" s="136"/>
      <c r="KJY85" s="136"/>
      <c r="KJZ85" s="136"/>
      <c r="KKA85" s="136"/>
      <c r="KKB85" s="136"/>
      <c r="KKC85" s="136"/>
      <c r="KKD85" s="136"/>
      <c r="KKE85" s="136"/>
      <c r="KKF85" s="136"/>
      <c r="KKG85" s="136"/>
      <c r="KKH85" s="136"/>
      <c r="KKI85" s="136"/>
      <c r="KKJ85" s="136"/>
      <c r="KKK85" s="136"/>
      <c r="KKL85" s="136"/>
      <c r="KKM85" s="136"/>
      <c r="KKN85" s="136"/>
      <c r="KKO85" s="136"/>
      <c r="KKP85" s="136"/>
      <c r="KKQ85" s="136"/>
      <c r="KKR85" s="136"/>
      <c r="KKS85" s="136"/>
      <c r="KKT85" s="136"/>
      <c r="KKU85" s="136"/>
      <c r="KKV85" s="136"/>
      <c r="KKW85" s="136"/>
      <c r="KKX85" s="136"/>
      <c r="KKY85" s="136"/>
      <c r="KKZ85" s="136"/>
      <c r="KLA85" s="136"/>
      <c r="KLB85" s="136"/>
      <c r="KLC85" s="136"/>
      <c r="KLD85" s="136"/>
      <c r="KLE85" s="136"/>
      <c r="KLF85" s="136"/>
      <c r="KLG85" s="136"/>
      <c r="KLH85" s="136"/>
      <c r="KLI85" s="136"/>
      <c r="KLJ85" s="136"/>
      <c r="KLK85" s="136"/>
      <c r="KLL85" s="136"/>
      <c r="KLM85" s="136"/>
      <c r="KLN85" s="136"/>
      <c r="KLO85" s="136"/>
      <c r="KLP85" s="136"/>
      <c r="KLQ85" s="136"/>
      <c r="KLR85" s="136"/>
      <c r="KLS85" s="136"/>
      <c r="KLT85" s="136"/>
      <c r="KLU85" s="136"/>
      <c r="KLV85" s="136"/>
      <c r="KLW85" s="136"/>
      <c r="KLX85" s="136"/>
      <c r="KLY85" s="136"/>
      <c r="KLZ85" s="136"/>
      <c r="KMA85" s="136"/>
      <c r="KMB85" s="136"/>
      <c r="KMC85" s="136"/>
      <c r="KMD85" s="136"/>
      <c r="KME85" s="136"/>
      <c r="KMF85" s="136"/>
      <c r="KMG85" s="136"/>
      <c r="KMH85" s="136"/>
      <c r="KMI85" s="136"/>
      <c r="KMJ85" s="136"/>
      <c r="KMK85" s="136"/>
      <c r="KML85" s="136"/>
      <c r="KMM85" s="136"/>
      <c r="KMN85" s="136"/>
      <c r="KMO85" s="136"/>
      <c r="KMP85" s="136"/>
      <c r="KMQ85" s="136"/>
      <c r="KMR85" s="136"/>
      <c r="KMS85" s="136"/>
      <c r="KMT85" s="136"/>
      <c r="KMU85" s="136"/>
      <c r="KMV85" s="136"/>
      <c r="KMW85" s="136"/>
      <c r="KMX85" s="136"/>
      <c r="KMY85" s="136"/>
      <c r="KMZ85" s="136"/>
      <c r="KNA85" s="136"/>
      <c r="KNB85" s="136"/>
      <c r="KNC85" s="136"/>
      <c r="KND85" s="136"/>
      <c r="KNE85" s="136"/>
      <c r="KNF85" s="136"/>
      <c r="KNG85" s="136"/>
      <c r="KNH85" s="136"/>
      <c r="KNI85" s="136"/>
      <c r="KNJ85" s="136"/>
      <c r="KNK85" s="136"/>
      <c r="KNL85" s="136"/>
      <c r="KNM85" s="136"/>
      <c r="KNN85" s="136"/>
      <c r="KNO85" s="136"/>
      <c r="KNP85" s="136"/>
      <c r="KNQ85" s="136"/>
      <c r="KNR85" s="136"/>
      <c r="KNS85" s="136"/>
      <c r="KNT85" s="136"/>
      <c r="KNU85" s="136"/>
      <c r="KNV85" s="136"/>
      <c r="KNW85" s="136"/>
      <c r="KNX85" s="136"/>
      <c r="KNY85" s="136"/>
      <c r="KNZ85" s="136"/>
      <c r="KOA85" s="136"/>
      <c r="KOB85" s="136"/>
      <c r="KOC85" s="136"/>
      <c r="KOD85" s="136"/>
      <c r="KOE85" s="136"/>
      <c r="KOF85" s="136"/>
      <c r="KOG85" s="136"/>
      <c r="KOH85" s="136"/>
      <c r="KOI85" s="136"/>
      <c r="KOJ85" s="136"/>
      <c r="KOK85" s="136"/>
      <c r="KOL85" s="136"/>
      <c r="KOM85" s="136"/>
      <c r="KON85" s="136"/>
      <c r="KOO85" s="136"/>
      <c r="KOP85" s="136"/>
      <c r="KOQ85" s="136"/>
      <c r="KOR85" s="136"/>
      <c r="KOS85" s="136"/>
      <c r="KOT85" s="136"/>
      <c r="KOU85" s="136"/>
      <c r="KOV85" s="136"/>
      <c r="KOW85" s="136"/>
      <c r="KOX85" s="136"/>
      <c r="KOY85" s="136"/>
      <c r="KOZ85" s="136"/>
      <c r="KPA85" s="136"/>
      <c r="KPB85" s="136"/>
      <c r="KPC85" s="136"/>
      <c r="KPD85" s="136"/>
      <c r="KPE85" s="136"/>
      <c r="KPF85" s="136"/>
      <c r="KPG85" s="136"/>
      <c r="KPH85" s="136"/>
      <c r="KPI85" s="136"/>
      <c r="KPJ85" s="136"/>
      <c r="KPK85" s="136"/>
      <c r="KPL85" s="136"/>
      <c r="KPM85" s="136"/>
      <c r="KPN85" s="136"/>
      <c r="KPO85" s="136"/>
      <c r="KPP85" s="136"/>
      <c r="KPQ85" s="136"/>
      <c r="KPR85" s="136"/>
      <c r="KPS85" s="136"/>
      <c r="KPT85" s="136"/>
      <c r="KPU85" s="136"/>
      <c r="KPV85" s="136"/>
      <c r="KPW85" s="136"/>
      <c r="KPX85" s="136"/>
      <c r="KPY85" s="136"/>
      <c r="KPZ85" s="136"/>
      <c r="KQA85" s="136"/>
      <c r="KQB85" s="136"/>
      <c r="KQC85" s="136"/>
      <c r="KQD85" s="136"/>
      <c r="KQE85" s="136"/>
      <c r="KQF85" s="136"/>
      <c r="KQG85" s="136"/>
      <c r="KQH85" s="136"/>
      <c r="KQI85" s="136"/>
      <c r="KQJ85" s="136"/>
      <c r="KQK85" s="136"/>
      <c r="KQL85" s="136"/>
      <c r="KQM85" s="136"/>
      <c r="KQN85" s="136"/>
      <c r="KQO85" s="136"/>
      <c r="KQP85" s="136"/>
      <c r="KQQ85" s="136"/>
      <c r="KQR85" s="136"/>
      <c r="KQS85" s="136"/>
      <c r="KQT85" s="136"/>
      <c r="KQU85" s="136"/>
      <c r="KQV85" s="136"/>
      <c r="KQW85" s="136"/>
      <c r="KQX85" s="136"/>
      <c r="KQY85" s="136"/>
      <c r="KQZ85" s="136"/>
      <c r="KRA85" s="136"/>
      <c r="KRB85" s="136"/>
      <c r="KRC85" s="136"/>
      <c r="KRD85" s="136"/>
      <c r="KRE85" s="136"/>
      <c r="KRF85" s="136"/>
      <c r="KRG85" s="136"/>
      <c r="KRH85" s="136"/>
      <c r="KRI85" s="136"/>
      <c r="KRJ85" s="136"/>
      <c r="KRK85" s="136"/>
      <c r="KRL85" s="136"/>
      <c r="KRM85" s="136"/>
      <c r="KRN85" s="136"/>
      <c r="KRO85" s="136"/>
      <c r="KRP85" s="136"/>
      <c r="KRQ85" s="136"/>
      <c r="KRR85" s="136"/>
      <c r="KRS85" s="136"/>
      <c r="KRT85" s="136"/>
      <c r="KRU85" s="136"/>
      <c r="KRV85" s="136"/>
      <c r="KRW85" s="136"/>
      <c r="KRX85" s="136"/>
      <c r="KRY85" s="136"/>
      <c r="KRZ85" s="136"/>
      <c r="KSA85" s="136"/>
      <c r="KSB85" s="136"/>
      <c r="KSC85" s="136"/>
      <c r="KSD85" s="136"/>
      <c r="KSE85" s="136"/>
      <c r="KSF85" s="136"/>
      <c r="KSG85" s="136"/>
      <c r="KSH85" s="136"/>
      <c r="KSI85" s="136"/>
      <c r="KSJ85" s="136"/>
      <c r="KSK85" s="136"/>
      <c r="KSL85" s="136"/>
      <c r="KSM85" s="136"/>
      <c r="KSN85" s="136"/>
      <c r="KSO85" s="136"/>
      <c r="KSP85" s="136"/>
      <c r="KSQ85" s="136"/>
      <c r="KSR85" s="136"/>
      <c r="KSS85" s="136"/>
      <c r="KST85" s="136"/>
      <c r="KSU85" s="136"/>
      <c r="KSV85" s="136"/>
      <c r="KSW85" s="136"/>
      <c r="KSX85" s="136"/>
      <c r="KSY85" s="136"/>
      <c r="KSZ85" s="136"/>
      <c r="KTA85" s="136"/>
      <c r="KTB85" s="136"/>
      <c r="KTC85" s="136"/>
      <c r="KTD85" s="136"/>
      <c r="KTE85" s="136"/>
      <c r="KTF85" s="136"/>
      <c r="KTG85" s="136"/>
      <c r="KTH85" s="136"/>
      <c r="KTI85" s="136"/>
      <c r="KTJ85" s="136"/>
      <c r="KTK85" s="136"/>
      <c r="KTL85" s="136"/>
      <c r="KTM85" s="136"/>
      <c r="KTN85" s="136"/>
      <c r="KTO85" s="136"/>
      <c r="KTP85" s="136"/>
      <c r="KTQ85" s="136"/>
      <c r="KTR85" s="136"/>
      <c r="KTS85" s="136"/>
      <c r="KTT85" s="136"/>
      <c r="KTU85" s="136"/>
      <c r="KTV85" s="136"/>
      <c r="KTW85" s="136"/>
      <c r="KTX85" s="136"/>
      <c r="KTY85" s="136"/>
      <c r="KTZ85" s="136"/>
      <c r="KUA85" s="136"/>
      <c r="KUB85" s="136"/>
      <c r="KUC85" s="136"/>
      <c r="KUD85" s="136"/>
      <c r="KUE85" s="136"/>
      <c r="KUF85" s="136"/>
      <c r="KUG85" s="136"/>
      <c r="KUH85" s="136"/>
      <c r="KUI85" s="136"/>
      <c r="KUJ85" s="136"/>
      <c r="KUK85" s="136"/>
      <c r="KUL85" s="136"/>
      <c r="KUM85" s="136"/>
      <c r="KUN85" s="136"/>
      <c r="KUO85" s="136"/>
      <c r="KUP85" s="136"/>
      <c r="KUQ85" s="136"/>
      <c r="KUR85" s="136"/>
      <c r="KUS85" s="136"/>
      <c r="KUT85" s="136"/>
      <c r="KUU85" s="136"/>
      <c r="KUV85" s="136"/>
      <c r="KUW85" s="136"/>
      <c r="KUX85" s="136"/>
      <c r="KUY85" s="136"/>
      <c r="KUZ85" s="136"/>
      <c r="KVA85" s="136"/>
      <c r="KVB85" s="136"/>
      <c r="KVC85" s="136"/>
      <c r="KVD85" s="136"/>
      <c r="KVE85" s="136"/>
      <c r="KVF85" s="136"/>
      <c r="KVG85" s="136"/>
      <c r="KVH85" s="136"/>
      <c r="KVI85" s="136"/>
      <c r="KVJ85" s="136"/>
      <c r="KVK85" s="136"/>
      <c r="KVL85" s="136"/>
      <c r="KVM85" s="136"/>
      <c r="KVN85" s="136"/>
      <c r="KVO85" s="136"/>
      <c r="KVP85" s="136"/>
      <c r="KVQ85" s="136"/>
      <c r="KVR85" s="136"/>
      <c r="KVS85" s="136"/>
      <c r="KVT85" s="136"/>
      <c r="KVU85" s="136"/>
      <c r="KVV85" s="136"/>
      <c r="KVW85" s="136"/>
      <c r="KVX85" s="136"/>
      <c r="KVY85" s="136"/>
      <c r="KVZ85" s="136"/>
      <c r="KWA85" s="136"/>
      <c r="KWB85" s="136"/>
      <c r="KWC85" s="136"/>
      <c r="KWD85" s="136"/>
      <c r="KWE85" s="136"/>
      <c r="KWF85" s="136"/>
      <c r="KWG85" s="136"/>
      <c r="KWH85" s="136"/>
      <c r="KWI85" s="136"/>
      <c r="KWJ85" s="136"/>
      <c r="KWK85" s="136"/>
      <c r="KWL85" s="136"/>
      <c r="KWM85" s="136"/>
      <c r="KWN85" s="136"/>
      <c r="KWO85" s="136"/>
      <c r="KWP85" s="136"/>
      <c r="KWQ85" s="136"/>
      <c r="KWR85" s="136"/>
      <c r="KWS85" s="136"/>
      <c r="KWT85" s="136"/>
      <c r="KWU85" s="136"/>
      <c r="KWV85" s="136"/>
      <c r="KWW85" s="136"/>
      <c r="KWX85" s="136"/>
      <c r="KWY85" s="136"/>
      <c r="KWZ85" s="136"/>
      <c r="KXA85" s="136"/>
      <c r="KXB85" s="136"/>
      <c r="KXC85" s="136"/>
      <c r="KXD85" s="136"/>
      <c r="KXE85" s="136"/>
      <c r="KXF85" s="136"/>
      <c r="KXG85" s="136"/>
      <c r="KXH85" s="136"/>
      <c r="KXI85" s="136"/>
      <c r="KXJ85" s="136"/>
      <c r="KXK85" s="136"/>
      <c r="KXL85" s="136"/>
      <c r="KXM85" s="136"/>
      <c r="KXN85" s="136"/>
      <c r="KXO85" s="136"/>
      <c r="KXP85" s="136"/>
      <c r="KXQ85" s="136"/>
      <c r="KXR85" s="136"/>
      <c r="KXS85" s="136"/>
      <c r="KXT85" s="136"/>
      <c r="KXU85" s="136"/>
      <c r="KXV85" s="136"/>
      <c r="KXW85" s="136"/>
      <c r="KXX85" s="136"/>
      <c r="KXY85" s="136"/>
      <c r="KXZ85" s="136"/>
      <c r="KYA85" s="136"/>
      <c r="KYB85" s="136"/>
      <c r="KYC85" s="136"/>
      <c r="KYD85" s="136"/>
      <c r="KYE85" s="136"/>
      <c r="KYF85" s="136"/>
      <c r="KYG85" s="136"/>
      <c r="KYH85" s="136"/>
      <c r="KYI85" s="136"/>
      <c r="KYJ85" s="136"/>
      <c r="KYK85" s="136"/>
      <c r="KYL85" s="136"/>
      <c r="KYM85" s="136"/>
      <c r="KYN85" s="136"/>
      <c r="KYO85" s="136"/>
      <c r="KYP85" s="136"/>
      <c r="KYQ85" s="136"/>
      <c r="KYR85" s="136"/>
      <c r="KYS85" s="136"/>
      <c r="KYT85" s="136"/>
      <c r="KYU85" s="136"/>
      <c r="KYV85" s="136"/>
      <c r="KYW85" s="136"/>
      <c r="KYX85" s="136"/>
      <c r="KYY85" s="136"/>
      <c r="KYZ85" s="136"/>
      <c r="KZA85" s="136"/>
      <c r="KZB85" s="136"/>
      <c r="KZC85" s="136"/>
      <c r="KZD85" s="136"/>
      <c r="KZE85" s="136"/>
      <c r="KZF85" s="136"/>
      <c r="KZG85" s="136"/>
      <c r="KZH85" s="136"/>
      <c r="KZI85" s="136"/>
      <c r="KZJ85" s="136"/>
      <c r="KZK85" s="136"/>
      <c r="KZL85" s="136"/>
      <c r="KZM85" s="136"/>
      <c r="KZN85" s="136"/>
      <c r="KZO85" s="136"/>
      <c r="KZP85" s="136"/>
      <c r="KZQ85" s="136"/>
      <c r="KZR85" s="136"/>
      <c r="KZS85" s="136"/>
      <c r="KZT85" s="136"/>
      <c r="KZU85" s="136"/>
      <c r="KZV85" s="136"/>
      <c r="KZW85" s="136"/>
      <c r="KZX85" s="136"/>
      <c r="KZY85" s="136"/>
      <c r="KZZ85" s="136"/>
      <c r="LAA85" s="136"/>
      <c r="LAB85" s="136"/>
      <c r="LAC85" s="136"/>
      <c r="LAD85" s="136"/>
      <c r="LAE85" s="136"/>
      <c r="LAF85" s="136"/>
      <c r="LAG85" s="136"/>
      <c r="LAH85" s="136"/>
      <c r="LAI85" s="136"/>
      <c r="LAJ85" s="136"/>
      <c r="LAK85" s="136"/>
      <c r="LAL85" s="136"/>
      <c r="LAM85" s="136"/>
      <c r="LAN85" s="136"/>
      <c r="LAO85" s="136"/>
      <c r="LAP85" s="136"/>
      <c r="LAQ85" s="136"/>
      <c r="LAR85" s="136"/>
      <c r="LAS85" s="136"/>
      <c r="LAT85" s="136"/>
      <c r="LAU85" s="136"/>
      <c r="LAV85" s="136"/>
      <c r="LAW85" s="136"/>
      <c r="LAX85" s="136"/>
      <c r="LAY85" s="136"/>
      <c r="LAZ85" s="136"/>
      <c r="LBA85" s="136"/>
      <c r="LBB85" s="136"/>
      <c r="LBC85" s="136"/>
      <c r="LBD85" s="136"/>
      <c r="LBE85" s="136"/>
      <c r="LBF85" s="136"/>
      <c r="LBG85" s="136"/>
      <c r="LBH85" s="136"/>
      <c r="LBI85" s="136"/>
      <c r="LBJ85" s="136"/>
      <c r="LBK85" s="136"/>
      <c r="LBL85" s="136"/>
      <c r="LBM85" s="136"/>
      <c r="LBN85" s="136"/>
      <c r="LBO85" s="136"/>
      <c r="LBP85" s="136"/>
      <c r="LBQ85" s="136"/>
      <c r="LBR85" s="136"/>
      <c r="LBS85" s="136"/>
      <c r="LBT85" s="136"/>
      <c r="LBU85" s="136"/>
      <c r="LBV85" s="136"/>
      <c r="LBW85" s="136"/>
      <c r="LBX85" s="136"/>
      <c r="LBY85" s="136"/>
      <c r="LBZ85" s="136"/>
      <c r="LCA85" s="136"/>
      <c r="LCB85" s="136"/>
      <c r="LCC85" s="136"/>
      <c r="LCD85" s="136"/>
      <c r="LCE85" s="136"/>
      <c r="LCF85" s="136"/>
      <c r="LCG85" s="136"/>
      <c r="LCH85" s="136"/>
      <c r="LCI85" s="136"/>
      <c r="LCJ85" s="136"/>
      <c r="LCK85" s="136"/>
      <c r="LCL85" s="136"/>
      <c r="LCM85" s="136"/>
      <c r="LCN85" s="136"/>
      <c r="LCO85" s="136"/>
      <c r="LCP85" s="136"/>
      <c r="LCQ85" s="136"/>
      <c r="LCR85" s="136"/>
      <c r="LCS85" s="136"/>
      <c r="LCT85" s="136"/>
      <c r="LCU85" s="136"/>
      <c r="LCV85" s="136"/>
      <c r="LCW85" s="136"/>
      <c r="LCX85" s="136"/>
      <c r="LCY85" s="136"/>
      <c r="LCZ85" s="136"/>
      <c r="LDA85" s="136"/>
      <c r="LDB85" s="136"/>
      <c r="LDC85" s="136"/>
      <c r="LDD85" s="136"/>
      <c r="LDE85" s="136"/>
      <c r="LDF85" s="136"/>
      <c r="LDG85" s="136"/>
      <c r="LDH85" s="136"/>
      <c r="LDI85" s="136"/>
      <c r="LDJ85" s="136"/>
      <c r="LDK85" s="136"/>
      <c r="LDL85" s="136"/>
      <c r="LDM85" s="136"/>
      <c r="LDN85" s="136"/>
      <c r="LDO85" s="136"/>
      <c r="LDP85" s="136"/>
      <c r="LDQ85" s="136"/>
      <c r="LDR85" s="136"/>
      <c r="LDS85" s="136"/>
      <c r="LDT85" s="136"/>
      <c r="LDU85" s="136"/>
      <c r="LDV85" s="136"/>
      <c r="LDW85" s="136"/>
      <c r="LDX85" s="136"/>
      <c r="LDY85" s="136"/>
      <c r="LDZ85" s="136"/>
      <c r="LEA85" s="136"/>
      <c r="LEB85" s="136"/>
      <c r="LEC85" s="136"/>
      <c r="LED85" s="136"/>
      <c r="LEE85" s="136"/>
      <c r="LEF85" s="136"/>
      <c r="LEG85" s="136"/>
      <c r="LEH85" s="136"/>
      <c r="LEI85" s="136"/>
      <c r="LEJ85" s="136"/>
      <c r="LEK85" s="136"/>
      <c r="LEL85" s="136"/>
      <c r="LEM85" s="136"/>
      <c r="LEN85" s="136"/>
      <c r="LEO85" s="136"/>
      <c r="LEP85" s="136"/>
      <c r="LEQ85" s="136"/>
      <c r="LER85" s="136"/>
      <c r="LES85" s="136"/>
      <c r="LET85" s="136"/>
      <c r="LEU85" s="136"/>
      <c r="LEV85" s="136"/>
      <c r="LEW85" s="136"/>
      <c r="LEX85" s="136"/>
      <c r="LEY85" s="136"/>
      <c r="LEZ85" s="136"/>
      <c r="LFA85" s="136"/>
      <c r="LFB85" s="136"/>
      <c r="LFC85" s="136"/>
      <c r="LFD85" s="136"/>
      <c r="LFE85" s="136"/>
      <c r="LFF85" s="136"/>
      <c r="LFG85" s="136"/>
      <c r="LFH85" s="136"/>
      <c r="LFI85" s="136"/>
      <c r="LFJ85" s="136"/>
      <c r="LFK85" s="136"/>
      <c r="LFL85" s="136"/>
      <c r="LFM85" s="136"/>
      <c r="LFN85" s="136"/>
      <c r="LFO85" s="136"/>
      <c r="LFP85" s="136"/>
      <c r="LFQ85" s="136"/>
      <c r="LFR85" s="136"/>
      <c r="LFS85" s="136"/>
      <c r="LFT85" s="136"/>
      <c r="LFU85" s="136"/>
      <c r="LFV85" s="136"/>
      <c r="LFW85" s="136"/>
      <c r="LFX85" s="136"/>
      <c r="LFY85" s="136"/>
      <c r="LFZ85" s="136"/>
      <c r="LGA85" s="136"/>
      <c r="LGB85" s="136"/>
      <c r="LGC85" s="136"/>
      <c r="LGD85" s="136"/>
      <c r="LGE85" s="136"/>
      <c r="LGF85" s="136"/>
      <c r="LGG85" s="136"/>
      <c r="LGH85" s="136"/>
      <c r="LGI85" s="136"/>
      <c r="LGJ85" s="136"/>
      <c r="LGK85" s="136"/>
      <c r="LGL85" s="136"/>
      <c r="LGM85" s="136"/>
      <c r="LGN85" s="136"/>
      <c r="LGO85" s="136"/>
      <c r="LGP85" s="136"/>
      <c r="LGQ85" s="136"/>
      <c r="LGR85" s="136"/>
      <c r="LGS85" s="136"/>
      <c r="LGT85" s="136"/>
      <c r="LGU85" s="136"/>
      <c r="LGV85" s="136"/>
      <c r="LGW85" s="136"/>
      <c r="LGX85" s="136"/>
      <c r="LGY85" s="136"/>
      <c r="LGZ85" s="136"/>
      <c r="LHA85" s="136"/>
      <c r="LHB85" s="136"/>
      <c r="LHC85" s="136"/>
      <c r="LHD85" s="136"/>
      <c r="LHE85" s="136"/>
      <c r="LHF85" s="136"/>
      <c r="LHG85" s="136"/>
      <c r="LHH85" s="136"/>
      <c r="LHI85" s="136"/>
      <c r="LHJ85" s="136"/>
      <c r="LHK85" s="136"/>
      <c r="LHL85" s="136"/>
      <c r="LHM85" s="136"/>
      <c r="LHN85" s="136"/>
      <c r="LHO85" s="136"/>
      <c r="LHP85" s="136"/>
      <c r="LHQ85" s="136"/>
      <c r="LHR85" s="136"/>
      <c r="LHS85" s="136"/>
      <c r="LHT85" s="136"/>
      <c r="LHU85" s="136"/>
      <c r="LHV85" s="136"/>
      <c r="LHW85" s="136"/>
      <c r="LHX85" s="136"/>
      <c r="LHY85" s="136"/>
      <c r="LHZ85" s="136"/>
      <c r="LIA85" s="136"/>
      <c r="LIB85" s="136"/>
      <c r="LIC85" s="136"/>
      <c r="LID85" s="136"/>
      <c r="LIE85" s="136"/>
      <c r="LIF85" s="136"/>
      <c r="LIG85" s="136"/>
      <c r="LIH85" s="136"/>
      <c r="LII85" s="136"/>
      <c r="LIJ85" s="136"/>
      <c r="LIK85" s="136"/>
      <c r="LIL85" s="136"/>
      <c r="LIM85" s="136"/>
      <c r="LIN85" s="136"/>
      <c r="LIO85" s="136"/>
      <c r="LIP85" s="136"/>
      <c r="LIQ85" s="136"/>
      <c r="LIR85" s="136"/>
      <c r="LIS85" s="136"/>
      <c r="LIT85" s="136"/>
      <c r="LIU85" s="136"/>
      <c r="LIV85" s="136"/>
      <c r="LIW85" s="136"/>
      <c r="LIX85" s="136"/>
      <c r="LIY85" s="136"/>
      <c r="LIZ85" s="136"/>
      <c r="LJA85" s="136"/>
      <c r="LJB85" s="136"/>
      <c r="LJC85" s="136"/>
      <c r="LJD85" s="136"/>
      <c r="LJE85" s="136"/>
      <c r="LJF85" s="136"/>
      <c r="LJG85" s="136"/>
      <c r="LJH85" s="136"/>
      <c r="LJI85" s="136"/>
      <c r="LJJ85" s="136"/>
      <c r="LJK85" s="136"/>
      <c r="LJL85" s="136"/>
      <c r="LJM85" s="136"/>
      <c r="LJN85" s="136"/>
      <c r="LJO85" s="136"/>
      <c r="LJP85" s="136"/>
      <c r="LJQ85" s="136"/>
      <c r="LJR85" s="136"/>
      <c r="LJS85" s="136"/>
      <c r="LJT85" s="136"/>
      <c r="LJU85" s="136"/>
      <c r="LJV85" s="136"/>
      <c r="LJW85" s="136"/>
      <c r="LJX85" s="136"/>
      <c r="LJY85" s="136"/>
      <c r="LJZ85" s="136"/>
      <c r="LKA85" s="136"/>
      <c r="LKB85" s="136"/>
      <c r="LKC85" s="136"/>
      <c r="LKD85" s="136"/>
      <c r="LKE85" s="136"/>
      <c r="LKF85" s="136"/>
      <c r="LKG85" s="136"/>
      <c r="LKH85" s="136"/>
      <c r="LKI85" s="136"/>
      <c r="LKJ85" s="136"/>
      <c r="LKK85" s="136"/>
      <c r="LKL85" s="136"/>
      <c r="LKM85" s="136"/>
      <c r="LKN85" s="136"/>
      <c r="LKO85" s="136"/>
      <c r="LKP85" s="136"/>
      <c r="LKQ85" s="136"/>
      <c r="LKR85" s="136"/>
      <c r="LKS85" s="136"/>
      <c r="LKT85" s="136"/>
      <c r="LKU85" s="136"/>
      <c r="LKV85" s="136"/>
      <c r="LKW85" s="136"/>
      <c r="LKX85" s="136"/>
      <c r="LKY85" s="136"/>
      <c r="LKZ85" s="136"/>
      <c r="LLA85" s="136"/>
      <c r="LLB85" s="136"/>
      <c r="LLC85" s="136"/>
      <c r="LLD85" s="136"/>
      <c r="LLE85" s="136"/>
      <c r="LLF85" s="136"/>
      <c r="LLG85" s="136"/>
      <c r="LLH85" s="136"/>
      <c r="LLI85" s="136"/>
      <c r="LLJ85" s="136"/>
      <c r="LLK85" s="136"/>
      <c r="LLL85" s="136"/>
      <c r="LLM85" s="136"/>
      <c r="LLN85" s="136"/>
      <c r="LLO85" s="136"/>
      <c r="LLP85" s="136"/>
      <c r="LLQ85" s="136"/>
      <c r="LLR85" s="136"/>
      <c r="LLS85" s="136"/>
      <c r="LLT85" s="136"/>
      <c r="LLU85" s="136"/>
      <c r="LLV85" s="136"/>
      <c r="LLW85" s="136"/>
      <c r="LLX85" s="136"/>
      <c r="LLY85" s="136"/>
      <c r="LLZ85" s="136"/>
      <c r="LMA85" s="136"/>
      <c r="LMB85" s="136"/>
      <c r="LMC85" s="136"/>
      <c r="LMD85" s="136"/>
      <c r="LME85" s="136"/>
      <c r="LMF85" s="136"/>
      <c r="LMG85" s="136"/>
      <c r="LMH85" s="136"/>
      <c r="LMI85" s="136"/>
      <c r="LMJ85" s="136"/>
      <c r="LMK85" s="136"/>
      <c r="LML85" s="136"/>
      <c r="LMM85" s="136"/>
      <c r="LMN85" s="136"/>
      <c r="LMO85" s="136"/>
      <c r="LMP85" s="136"/>
      <c r="LMQ85" s="136"/>
      <c r="LMR85" s="136"/>
      <c r="LMS85" s="136"/>
      <c r="LMT85" s="136"/>
      <c r="LMU85" s="136"/>
      <c r="LMV85" s="136"/>
      <c r="LMW85" s="136"/>
      <c r="LMX85" s="136"/>
      <c r="LMY85" s="136"/>
      <c r="LMZ85" s="136"/>
      <c r="LNA85" s="136"/>
      <c r="LNB85" s="136"/>
      <c r="LNC85" s="136"/>
      <c r="LND85" s="136"/>
      <c r="LNE85" s="136"/>
      <c r="LNF85" s="136"/>
      <c r="LNG85" s="136"/>
      <c r="LNH85" s="136"/>
      <c r="LNI85" s="136"/>
      <c r="LNJ85" s="136"/>
      <c r="LNK85" s="136"/>
      <c r="LNL85" s="136"/>
      <c r="LNM85" s="136"/>
      <c r="LNN85" s="136"/>
      <c r="LNO85" s="136"/>
      <c r="LNP85" s="136"/>
      <c r="LNQ85" s="136"/>
      <c r="LNR85" s="136"/>
      <c r="LNS85" s="136"/>
      <c r="LNT85" s="136"/>
      <c r="LNU85" s="136"/>
      <c r="LNV85" s="136"/>
      <c r="LNW85" s="136"/>
      <c r="LNX85" s="136"/>
      <c r="LNY85" s="136"/>
      <c r="LNZ85" s="136"/>
      <c r="LOA85" s="136"/>
      <c r="LOB85" s="136"/>
      <c r="LOC85" s="136"/>
      <c r="LOD85" s="136"/>
      <c r="LOE85" s="136"/>
      <c r="LOF85" s="136"/>
      <c r="LOG85" s="136"/>
      <c r="LOH85" s="136"/>
      <c r="LOI85" s="136"/>
      <c r="LOJ85" s="136"/>
      <c r="LOK85" s="136"/>
      <c r="LOL85" s="136"/>
      <c r="LOM85" s="136"/>
      <c r="LON85" s="136"/>
      <c r="LOO85" s="136"/>
      <c r="LOP85" s="136"/>
      <c r="LOQ85" s="136"/>
      <c r="LOR85" s="136"/>
      <c r="LOS85" s="136"/>
      <c r="LOT85" s="136"/>
      <c r="LOU85" s="136"/>
      <c r="LOV85" s="136"/>
      <c r="LOW85" s="136"/>
      <c r="LOX85" s="136"/>
      <c r="LOY85" s="136"/>
      <c r="LOZ85" s="136"/>
      <c r="LPA85" s="136"/>
      <c r="LPB85" s="136"/>
      <c r="LPC85" s="136"/>
      <c r="LPD85" s="136"/>
      <c r="LPE85" s="136"/>
      <c r="LPF85" s="136"/>
      <c r="LPG85" s="136"/>
      <c r="LPH85" s="136"/>
      <c r="LPI85" s="136"/>
      <c r="LPJ85" s="136"/>
      <c r="LPK85" s="136"/>
      <c r="LPL85" s="136"/>
      <c r="LPM85" s="136"/>
      <c r="LPN85" s="136"/>
      <c r="LPO85" s="136"/>
      <c r="LPP85" s="136"/>
      <c r="LPQ85" s="136"/>
      <c r="LPR85" s="136"/>
      <c r="LPS85" s="136"/>
      <c r="LPT85" s="136"/>
      <c r="LPU85" s="136"/>
      <c r="LPV85" s="136"/>
      <c r="LPW85" s="136"/>
      <c r="LPX85" s="136"/>
      <c r="LPY85" s="136"/>
      <c r="LPZ85" s="136"/>
      <c r="LQA85" s="136"/>
      <c r="LQB85" s="136"/>
      <c r="LQC85" s="136"/>
      <c r="LQD85" s="136"/>
      <c r="LQE85" s="136"/>
      <c r="LQF85" s="136"/>
      <c r="LQG85" s="136"/>
      <c r="LQH85" s="136"/>
      <c r="LQI85" s="136"/>
      <c r="LQJ85" s="136"/>
      <c r="LQK85" s="136"/>
      <c r="LQL85" s="136"/>
      <c r="LQM85" s="136"/>
      <c r="LQN85" s="136"/>
      <c r="LQO85" s="136"/>
      <c r="LQP85" s="136"/>
      <c r="LQQ85" s="136"/>
      <c r="LQR85" s="136"/>
      <c r="LQS85" s="136"/>
      <c r="LQT85" s="136"/>
      <c r="LQU85" s="136"/>
      <c r="LQV85" s="136"/>
      <c r="LQW85" s="136"/>
      <c r="LQX85" s="136"/>
      <c r="LQY85" s="136"/>
      <c r="LQZ85" s="136"/>
      <c r="LRA85" s="136"/>
      <c r="LRB85" s="136"/>
      <c r="LRC85" s="136"/>
      <c r="LRD85" s="136"/>
      <c r="LRE85" s="136"/>
      <c r="LRF85" s="136"/>
      <c r="LRG85" s="136"/>
      <c r="LRH85" s="136"/>
      <c r="LRI85" s="136"/>
      <c r="LRJ85" s="136"/>
      <c r="LRK85" s="136"/>
      <c r="LRL85" s="136"/>
      <c r="LRM85" s="136"/>
      <c r="LRN85" s="136"/>
      <c r="LRO85" s="136"/>
      <c r="LRP85" s="136"/>
      <c r="LRQ85" s="136"/>
      <c r="LRR85" s="136"/>
      <c r="LRS85" s="136"/>
      <c r="LRT85" s="136"/>
      <c r="LRU85" s="136"/>
      <c r="LRV85" s="136"/>
      <c r="LRW85" s="136"/>
      <c r="LRX85" s="136"/>
      <c r="LRY85" s="136"/>
      <c r="LRZ85" s="136"/>
      <c r="LSA85" s="136"/>
      <c r="LSB85" s="136"/>
      <c r="LSC85" s="136"/>
      <c r="LSD85" s="136"/>
      <c r="LSE85" s="136"/>
      <c r="LSF85" s="136"/>
      <c r="LSG85" s="136"/>
      <c r="LSH85" s="136"/>
      <c r="LSI85" s="136"/>
      <c r="LSJ85" s="136"/>
      <c r="LSK85" s="136"/>
      <c r="LSL85" s="136"/>
      <c r="LSM85" s="136"/>
      <c r="LSN85" s="136"/>
      <c r="LSO85" s="136"/>
      <c r="LSP85" s="136"/>
      <c r="LSQ85" s="136"/>
      <c r="LSR85" s="136"/>
      <c r="LSS85" s="136"/>
      <c r="LST85" s="136"/>
      <c r="LSU85" s="136"/>
      <c r="LSV85" s="136"/>
      <c r="LSW85" s="136"/>
      <c r="LSX85" s="136"/>
      <c r="LSY85" s="136"/>
      <c r="LSZ85" s="136"/>
      <c r="LTA85" s="136"/>
      <c r="LTB85" s="136"/>
      <c r="LTC85" s="136"/>
      <c r="LTD85" s="136"/>
      <c r="LTE85" s="136"/>
      <c r="LTF85" s="136"/>
      <c r="LTG85" s="136"/>
      <c r="LTH85" s="136"/>
      <c r="LTI85" s="136"/>
      <c r="LTJ85" s="136"/>
      <c r="LTK85" s="136"/>
      <c r="LTL85" s="136"/>
      <c r="LTM85" s="136"/>
      <c r="LTN85" s="136"/>
      <c r="LTO85" s="136"/>
      <c r="LTP85" s="136"/>
      <c r="LTQ85" s="136"/>
      <c r="LTR85" s="136"/>
      <c r="LTS85" s="136"/>
      <c r="LTT85" s="136"/>
      <c r="LTU85" s="136"/>
      <c r="LTV85" s="136"/>
      <c r="LTW85" s="136"/>
      <c r="LTX85" s="136"/>
      <c r="LTY85" s="136"/>
      <c r="LTZ85" s="136"/>
      <c r="LUA85" s="136"/>
      <c r="LUB85" s="136"/>
      <c r="LUC85" s="136"/>
      <c r="LUD85" s="136"/>
      <c r="LUE85" s="136"/>
      <c r="LUF85" s="136"/>
      <c r="LUG85" s="136"/>
      <c r="LUH85" s="136"/>
      <c r="LUI85" s="136"/>
      <c r="LUJ85" s="136"/>
      <c r="LUK85" s="136"/>
      <c r="LUL85" s="136"/>
      <c r="LUM85" s="136"/>
      <c r="LUN85" s="136"/>
      <c r="LUO85" s="136"/>
      <c r="LUP85" s="136"/>
      <c r="LUQ85" s="136"/>
      <c r="LUR85" s="136"/>
      <c r="LUS85" s="136"/>
      <c r="LUT85" s="136"/>
      <c r="LUU85" s="136"/>
      <c r="LUV85" s="136"/>
      <c r="LUW85" s="136"/>
      <c r="LUX85" s="136"/>
      <c r="LUY85" s="136"/>
      <c r="LUZ85" s="136"/>
      <c r="LVA85" s="136"/>
      <c r="LVB85" s="136"/>
      <c r="LVC85" s="136"/>
      <c r="LVD85" s="136"/>
      <c r="LVE85" s="136"/>
      <c r="LVF85" s="136"/>
      <c r="LVG85" s="136"/>
      <c r="LVH85" s="136"/>
      <c r="LVI85" s="136"/>
      <c r="LVJ85" s="136"/>
      <c r="LVK85" s="136"/>
      <c r="LVL85" s="136"/>
      <c r="LVM85" s="136"/>
      <c r="LVN85" s="136"/>
      <c r="LVO85" s="136"/>
      <c r="LVP85" s="136"/>
      <c r="LVQ85" s="136"/>
      <c r="LVR85" s="136"/>
      <c r="LVS85" s="136"/>
      <c r="LVT85" s="136"/>
      <c r="LVU85" s="136"/>
      <c r="LVV85" s="136"/>
      <c r="LVW85" s="136"/>
      <c r="LVX85" s="136"/>
      <c r="LVY85" s="136"/>
      <c r="LVZ85" s="136"/>
      <c r="LWA85" s="136"/>
      <c r="LWB85" s="136"/>
      <c r="LWC85" s="136"/>
      <c r="LWD85" s="136"/>
      <c r="LWE85" s="136"/>
      <c r="LWF85" s="136"/>
      <c r="LWG85" s="136"/>
      <c r="LWH85" s="136"/>
      <c r="LWI85" s="136"/>
      <c r="LWJ85" s="136"/>
      <c r="LWK85" s="136"/>
      <c r="LWL85" s="136"/>
      <c r="LWM85" s="136"/>
      <c r="LWN85" s="136"/>
      <c r="LWO85" s="136"/>
      <c r="LWP85" s="136"/>
      <c r="LWQ85" s="136"/>
      <c r="LWR85" s="136"/>
      <c r="LWS85" s="136"/>
      <c r="LWT85" s="136"/>
      <c r="LWU85" s="136"/>
      <c r="LWV85" s="136"/>
      <c r="LWW85" s="136"/>
      <c r="LWX85" s="136"/>
      <c r="LWY85" s="136"/>
      <c r="LWZ85" s="136"/>
      <c r="LXA85" s="136"/>
      <c r="LXB85" s="136"/>
      <c r="LXC85" s="136"/>
      <c r="LXD85" s="136"/>
      <c r="LXE85" s="136"/>
      <c r="LXF85" s="136"/>
      <c r="LXG85" s="136"/>
      <c r="LXH85" s="136"/>
      <c r="LXI85" s="136"/>
      <c r="LXJ85" s="136"/>
      <c r="LXK85" s="136"/>
      <c r="LXL85" s="136"/>
      <c r="LXM85" s="136"/>
      <c r="LXN85" s="136"/>
      <c r="LXO85" s="136"/>
      <c r="LXP85" s="136"/>
      <c r="LXQ85" s="136"/>
      <c r="LXR85" s="136"/>
      <c r="LXS85" s="136"/>
      <c r="LXT85" s="136"/>
      <c r="LXU85" s="136"/>
      <c r="LXV85" s="136"/>
      <c r="LXW85" s="136"/>
      <c r="LXX85" s="136"/>
      <c r="LXY85" s="136"/>
      <c r="LXZ85" s="136"/>
      <c r="LYA85" s="136"/>
      <c r="LYB85" s="136"/>
      <c r="LYC85" s="136"/>
      <c r="LYD85" s="136"/>
      <c r="LYE85" s="136"/>
      <c r="LYF85" s="136"/>
      <c r="LYG85" s="136"/>
      <c r="LYH85" s="136"/>
      <c r="LYI85" s="136"/>
      <c r="LYJ85" s="136"/>
      <c r="LYK85" s="136"/>
      <c r="LYL85" s="136"/>
      <c r="LYM85" s="136"/>
      <c r="LYN85" s="136"/>
      <c r="LYO85" s="136"/>
      <c r="LYP85" s="136"/>
      <c r="LYQ85" s="136"/>
      <c r="LYR85" s="136"/>
      <c r="LYS85" s="136"/>
      <c r="LYT85" s="136"/>
      <c r="LYU85" s="136"/>
      <c r="LYV85" s="136"/>
      <c r="LYW85" s="136"/>
      <c r="LYX85" s="136"/>
      <c r="LYY85" s="136"/>
      <c r="LYZ85" s="136"/>
      <c r="LZA85" s="136"/>
      <c r="LZB85" s="136"/>
      <c r="LZC85" s="136"/>
      <c r="LZD85" s="136"/>
      <c r="LZE85" s="136"/>
      <c r="LZF85" s="136"/>
      <c r="LZG85" s="136"/>
      <c r="LZH85" s="136"/>
      <c r="LZI85" s="136"/>
      <c r="LZJ85" s="136"/>
      <c r="LZK85" s="136"/>
      <c r="LZL85" s="136"/>
      <c r="LZM85" s="136"/>
      <c r="LZN85" s="136"/>
      <c r="LZO85" s="136"/>
      <c r="LZP85" s="136"/>
      <c r="LZQ85" s="136"/>
      <c r="LZR85" s="136"/>
      <c r="LZS85" s="136"/>
      <c r="LZT85" s="136"/>
      <c r="LZU85" s="136"/>
      <c r="LZV85" s="136"/>
      <c r="LZW85" s="136"/>
      <c r="LZX85" s="136"/>
      <c r="LZY85" s="136"/>
      <c r="LZZ85" s="136"/>
      <c r="MAA85" s="136"/>
      <c r="MAB85" s="136"/>
      <c r="MAC85" s="136"/>
      <c r="MAD85" s="136"/>
      <c r="MAE85" s="136"/>
      <c r="MAF85" s="136"/>
      <c r="MAG85" s="136"/>
      <c r="MAH85" s="136"/>
      <c r="MAI85" s="136"/>
      <c r="MAJ85" s="136"/>
      <c r="MAK85" s="136"/>
      <c r="MAL85" s="136"/>
      <c r="MAM85" s="136"/>
      <c r="MAN85" s="136"/>
      <c r="MAO85" s="136"/>
      <c r="MAP85" s="136"/>
      <c r="MAQ85" s="136"/>
      <c r="MAR85" s="136"/>
      <c r="MAS85" s="136"/>
      <c r="MAT85" s="136"/>
      <c r="MAU85" s="136"/>
      <c r="MAV85" s="136"/>
      <c r="MAW85" s="136"/>
      <c r="MAX85" s="136"/>
      <c r="MAY85" s="136"/>
      <c r="MAZ85" s="136"/>
      <c r="MBA85" s="136"/>
      <c r="MBB85" s="136"/>
      <c r="MBC85" s="136"/>
      <c r="MBD85" s="136"/>
      <c r="MBE85" s="136"/>
      <c r="MBF85" s="136"/>
      <c r="MBG85" s="136"/>
      <c r="MBH85" s="136"/>
      <c r="MBI85" s="136"/>
      <c r="MBJ85" s="136"/>
      <c r="MBK85" s="136"/>
      <c r="MBL85" s="136"/>
      <c r="MBM85" s="136"/>
      <c r="MBN85" s="136"/>
      <c r="MBO85" s="136"/>
      <c r="MBP85" s="136"/>
      <c r="MBQ85" s="136"/>
      <c r="MBR85" s="136"/>
      <c r="MBS85" s="136"/>
      <c r="MBT85" s="136"/>
      <c r="MBU85" s="136"/>
      <c r="MBV85" s="136"/>
      <c r="MBW85" s="136"/>
      <c r="MBX85" s="136"/>
      <c r="MBY85" s="136"/>
      <c r="MBZ85" s="136"/>
      <c r="MCA85" s="136"/>
      <c r="MCB85" s="136"/>
      <c r="MCC85" s="136"/>
      <c r="MCD85" s="136"/>
      <c r="MCE85" s="136"/>
      <c r="MCF85" s="136"/>
      <c r="MCG85" s="136"/>
      <c r="MCH85" s="136"/>
      <c r="MCI85" s="136"/>
      <c r="MCJ85" s="136"/>
      <c r="MCK85" s="136"/>
      <c r="MCL85" s="136"/>
      <c r="MCM85" s="136"/>
      <c r="MCN85" s="136"/>
      <c r="MCO85" s="136"/>
      <c r="MCP85" s="136"/>
      <c r="MCQ85" s="136"/>
      <c r="MCR85" s="136"/>
      <c r="MCS85" s="136"/>
      <c r="MCT85" s="136"/>
      <c r="MCU85" s="136"/>
      <c r="MCV85" s="136"/>
      <c r="MCW85" s="136"/>
      <c r="MCX85" s="136"/>
      <c r="MCY85" s="136"/>
      <c r="MCZ85" s="136"/>
      <c r="MDA85" s="136"/>
      <c r="MDB85" s="136"/>
      <c r="MDC85" s="136"/>
      <c r="MDD85" s="136"/>
      <c r="MDE85" s="136"/>
      <c r="MDF85" s="136"/>
      <c r="MDG85" s="136"/>
      <c r="MDH85" s="136"/>
      <c r="MDI85" s="136"/>
      <c r="MDJ85" s="136"/>
      <c r="MDK85" s="136"/>
      <c r="MDL85" s="136"/>
      <c r="MDM85" s="136"/>
      <c r="MDN85" s="136"/>
      <c r="MDO85" s="136"/>
      <c r="MDP85" s="136"/>
      <c r="MDQ85" s="136"/>
      <c r="MDR85" s="136"/>
      <c r="MDS85" s="136"/>
      <c r="MDT85" s="136"/>
      <c r="MDU85" s="136"/>
      <c r="MDV85" s="136"/>
      <c r="MDW85" s="136"/>
      <c r="MDX85" s="136"/>
      <c r="MDY85" s="136"/>
      <c r="MDZ85" s="136"/>
      <c r="MEA85" s="136"/>
      <c r="MEB85" s="136"/>
      <c r="MEC85" s="136"/>
      <c r="MED85" s="136"/>
      <c r="MEE85" s="136"/>
      <c r="MEF85" s="136"/>
      <c r="MEG85" s="136"/>
      <c r="MEH85" s="136"/>
      <c r="MEI85" s="136"/>
      <c r="MEJ85" s="136"/>
      <c r="MEK85" s="136"/>
      <c r="MEL85" s="136"/>
      <c r="MEM85" s="136"/>
      <c r="MEN85" s="136"/>
      <c r="MEO85" s="136"/>
      <c r="MEP85" s="136"/>
      <c r="MEQ85" s="136"/>
      <c r="MER85" s="136"/>
      <c r="MES85" s="136"/>
      <c r="MET85" s="136"/>
      <c r="MEU85" s="136"/>
      <c r="MEV85" s="136"/>
      <c r="MEW85" s="136"/>
      <c r="MEX85" s="136"/>
      <c r="MEY85" s="136"/>
      <c r="MEZ85" s="136"/>
      <c r="MFA85" s="136"/>
      <c r="MFB85" s="136"/>
      <c r="MFC85" s="136"/>
      <c r="MFD85" s="136"/>
      <c r="MFE85" s="136"/>
      <c r="MFF85" s="136"/>
      <c r="MFG85" s="136"/>
      <c r="MFH85" s="136"/>
      <c r="MFI85" s="136"/>
      <c r="MFJ85" s="136"/>
      <c r="MFK85" s="136"/>
      <c r="MFL85" s="136"/>
      <c r="MFM85" s="136"/>
      <c r="MFN85" s="136"/>
      <c r="MFO85" s="136"/>
      <c r="MFP85" s="136"/>
      <c r="MFQ85" s="136"/>
      <c r="MFR85" s="136"/>
      <c r="MFS85" s="136"/>
      <c r="MFT85" s="136"/>
      <c r="MFU85" s="136"/>
      <c r="MFV85" s="136"/>
      <c r="MFW85" s="136"/>
      <c r="MFX85" s="136"/>
      <c r="MFY85" s="136"/>
      <c r="MFZ85" s="136"/>
      <c r="MGA85" s="136"/>
      <c r="MGB85" s="136"/>
      <c r="MGC85" s="136"/>
      <c r="MGD85" s="136"/>
      <c r="MGE85" s="136"/>
      <c r="MGF85" s="136"/>
      <c r="MGG85" s="136"/>
      <c r="MGH85" s="136"/>
      <c r="MGI85" s="136"/>
      <c r="MGJ85" s="136"/>
      <c r="MGK85" s="136"/>
      <c r="MGL85" s="136"/>
      <c r="MGM85" s="136"/>
      <c r="MGN85" s="136"/>
      <c r="MGO85" s="136"/>
      <c r="MGP85" s="136"/>
      <c r="MGQ85" s="136"/>
      <c r="MGR85" s="136"/>
      <c r="MGS85" s="136"/>
      <c r="MGT85" s="136"/>
      <c r="MGU85" s="136"/>
      <c r="MGV85" s="136"/>
      <c r="MGW85" s="136"/>
      <c r="MGX85" s="136"/>
      <c r="MGY85" s="136"/>
      <c r="MGZ85" s="136"/>
      <c r="MHA85" s="136"/>
      <c r="MHB85" s="136"/>
      <c r="MHC85" s="136"/>
      <c r="MHD85" s="136"/>
      <c r="MHE85" s="136"/>
      <c r="MHF85" s="136"/>
      <c r="MHG85" s="136"/>
      <c r="MHH85" s="136"/>
      <c r="MHI85" s="136"/>
      <c r="MHJ85" s="136"/>
      <c r="MHK85" s="136"/>
      <c r="MHL85" s="136"/>
      <c r="MHM85" s="136"/>
      <c r="MHN85" s="136"/>
      <c r="MHO85" s="136"/>
      <c r="MHP85" s="136"/>
      <c r="MHQ85" s="136"/>
      <c r="MHR85" s="136"/>
      <c r="MHS85" s="136"/>
      <c r="MHT85" s="136"/>
      <c r="MHU85" s="136"/>
      <c r="MHV85" s="136"/>
      <c r="MHW85" s="136"/>
      <c r="MHX85" s="136"/>
      <c r="MHY85" s="136"/>
      <c r="MHZ85" s="136"/>
      <c r="MIA85" s="136"/>
      <c r="MIB85" s="136"/>
      <c r="MIC85" s="136"/>
      <c r="MID85" s="136"/>
      <c r="MIE85" s="136"/>
      <c r="MIF85" s="136"/>
      <c r="MIG85" s="136"/>
      <c r="MIH85" s="136"/>
      <c r="MII85" s="136"/>
      <c r="MIJ85" s="136"/>
      <c r="MIK85" s="136"/>
      <c r="MIL85" s="136"/>
      <c r="MIM85" s="136"/>
      <c r="MIN85" s="136"/>
      <c r="MIO85" s="136"/>
      <c r="MIP85" s="136"/>
      <c r="MIQ85" s="136"/>
      <c r="MIR85" s="136"/>
      <c r="MIS85" s="136"/>
      <c r="MIT85" s="136"/>
      <c r="MIU85" s="136"/>
      <c r="MIV85" s="136"/>
      <c r="MIW85" s="136"/>
      <c r="MIX85" s="136"/>
      <c r="MIY85" s="136"/>
      <c r="MIZ85" s="136"/>
      <c r="MJA85" s="136"/>
      <c r="MJB85" s="136"/>
      <c r="MJC85" s="136"/>
      <c r="MJD85" s="136"/>
      <c r="MJE85" s="136"/>
      <c r="MJF85" s="136"/>
      <c r="MJG85" s="136"/>
      <c r="MJH85" s="136"/>
      <c r="MJI85" s="136"/>
      <c r="MJJ85" s="136"/>
      <c r="MJK85" s="136"/>
      <c r="MJL85" s="136"/>
      <c r="MJM85" s="136"/>
      <c r="MJN85" s="136"/>
      <c r="MJO85" s="136"/>
      <c r="MJP85" s="136"/>
      <c r="MJQ85" s="136"/>
      <c r="MJR85" s="136"/>
      <c r="MJS85" s="136"/>
      <c r="MJT85" s="136"/>
      <c r="MJU85" s="136"/>
      <c r="MJV85" s="136"/>
      <c r="MJW85" s="136"/>
      <c r="MJX85" s="136"/>
      <c r="MJY85" s="136"/>
      <c r="MJZ85" s="136"/>
      <c r="MKA85" s="136"/>
      <c r="MKB85" s="136"/>
      <c r="MKC85" s="136"/>
      <c r="MKD85" s="136"/>
      <c r="MKE85" s="136"/>
      <c r="MKF85" s="136"/>
      <c r="MKG85" s="136"/>
      <c r="MKH85" s="136"/>
      <c r="MKI85" s="136"/>
      <c r="MKJ85" s="136"/>
      <c r="MKK85" s="136"/>
      <c r="MKL85" s="136"/>
      <c r="MKM85" s="136"/>
      <c r="MKN85" s="136"/>
      <c r="MKO85" s="136"/>
      <c r="MKP85" s="136"/>
      <c r="MKQ85" s="136"/>
      <c r="MKR85" s="136"/>
      <c r="MKS85" s="136"/>
      <c r="MKT85" s="136"/>
      <c r="MKU85" s="136"/>
      <c r="MKV85" s="136"/>
      <c r="MKW85" s="136"/>
      <c r="MKX85" s="136"/>
      <c r="MKY85" s="136"/>
      <c r="MKZ85" s="136"/>
      <c r="MLA85" s="136"/>
      <c r="MLB85" s="136"/>
      <c r="MLC85" s="136"/>
      <c r="MLD85" s="136"/>
      <c r="MLE85" s="136"/>
      <c r="MLF85" s="136"/>
      <c r="MLG85" s="136"/>
      <c r="MLH85" s="136"/>
      <c r="MLI85" s="136"/>
      <c r="MLJ85" s="136"/>
      <c r="MLK85" s="136"/>
      <c r="MLL85" s="136"/>
      <c r="MLM85" s="136"/>
      <c r="MLN85" s="136"/>
      <c r="MLO85" s="136"/>
      <c r="MLP85" s="136"/>
      <c r="MLQ85" s="136"/>
      <c r="MLR85" s="136"/>
      <c r="MLS85" s="136"/>
      <c r="MLT85" s="136"/>
      <c r="MLU85" s="136"/>
      <c r="MLV85" s="136"/>
      <c r="MLW85" s="136"/>
      <c r="MLX85" s="136"/>
      <c r="MLY85" s="136"/>
      <c r="MLZ85" s="136"/>
      <c r="MMA85" s="136"/>
      <c r="MMB85" s="136"/>
      <c r="MMC85" s="136"/>
      <c r="MMD85" s="136"/>
      <c r="MME85" s="136"/>
      <c r="MMF85" s="136"/>
      <c r="MMG85" s="136"/>
      <c r="MMH85" s="136"/>
      <c r="MMI85" s="136"/>
      <c r="MMJ85" s="136"/>
      <c r="MMK85" s="136"/>
      <c r="MML85" s="136"/>
      <c r="MMM85" s="136"/>
      <c r="MMN85" s="136"/>
      <c r="MMO85" s="136"/>
      <c r="MMP85" s="136"/>
      <c r="MMQ85" s="136"/>
      <c r="MMR85" s="136"/>
      <c r="MMS85" s="136"/>
      <c r="MMT85" s="136"/>
      <c r="MMU85" s="136"/>
      <c r="MMV85" s="136"/>
      <c r="MMW85" s="136"/>
      <c r="MMX85" s="136"/>
      <c r="MMY85" s="136"/>
      <c r="MMZ85" s="136"/>
      <c r="MNA85" s="136"/>
      <c r="MNB85" s="136"/>
      <c r="MNC85" s="136"/>
      <c r="MND85" s="136"/>
      <c r="MNE85" s="136"/>
      <c r="MNF85" s="136"/>
      <c r="MNG85" s="136"/>
      <c r="MNH85" s="136"/>
      <c r="MNI85" s="136"/>
      <c r="MNJ85" s="136"/>
      <c r="MNK85" s="136"/>
      <c r="MNL85" s="136"/>
      <c r="MNM85" s="136"/>
      <c r="MNN85" s="136"/>
      <c r="MNO85" s="136"/>
      <c r="MNP85" s="136"/>
      <c r="MNQ85" s="136"/>
      <c r="MNR85" s="136"/>
      <c r="MNS85" s="136"/>
      <c r="MNT85" s="136"/>
      <c r="MNU85" s="136"/>
      <c r="MNV85" s="136"/>
      <c r="MNW85" s="136"/>
      <c r="MNX85" s="136"/>
      <c r="MNY85" s="136"/>
      <c r="MNZ85" s="136"/>
      <c r="MOA85" s="136"/>
      <c r="MOB85" s="136"/>
      <c r="MOC85" s="136"/>
      <c r="MOD85" s="136"/>
      <c r="MOE85" s="136"/>
      <c r="MOF85" s="136"/>
      <c r="MOG85" s="136"/>
      <c r="MOH85" s="136"/>
      <c r="MOI85" s="136"/>
      <c r="MOJ85" s="136"/>
      <c r="MOK85" s="136"/>
      <c r="MOL85" s="136"/>
      <c r="MOM85" s="136"/>
      <c r="MON85" s="136"/>
      <c r="MOO85" s="136"/>
      <c r="MOP85" s="136"/>
      <c r="MOQ85" s="136"/>
      <c r="MOR85" s="136"/>
      <c r="MOS85" s="136"/>
      <c r="MOT85" s="136"/>
      <c r="MOU85" s="136"/>
      <c r="MOV85" s="136"/>
      <c r="MOW85" s="136"/>
      <c r="MOX85" s="136"/>
      <c r="MOY85" s="136"/>
      <c r="MOZ85" s="136"/>
      <c r="MPA85" s="136"/>
      <c r="MPB85" s="136"/>
      <c r="MPC85" s="136"/>
      <c r="MPD85" s="136"/>
      <c r="MPE85" s="136"/>
      <c r="MPF85" s="136"/>
      <c r="MPG85" s="136"/>
      <c r="MPH85" s="136"/>
      <c r="MPI85" s="136"/>
      <c r="MPJ85" s="136"/>
      <c r="MPK85" s="136"/>
      <c r="MPL85" s="136"/>
      <c r="MPM85" s="136"/>
      <c r="MPN85" s="136"/>
      <c r="MPO85" s="136"/>
      <c r="MPP85" s="136"/>
      <c r="MPQ85" s="136"/>
      <c r="MPR85" s="136"/>
      <c r="MPS85" s="136"/>
      <c r="MPT85" s="136"/>
      <c r="MPU85" s="136"/>
      <c r="MPV85" s="136"/>
      <c r="MPW85" s="136"/>
      <c r="MPX85" s="136"/>
      <c r="MPY85" s="136"/>
      <c r="MPZ85" s="136"/>
      <c r="MQA85" s="136"/>
      <c r="MQB85" s="136"/>
      <c r="MQC85" s="136"/>
      <c r="MQD85" s="136"/>
      <c r="MQE85" s="136"/>
      <c r="MQF85" s="136"/>
      <c r="MQG85" s="136"/>
      <c r="MQH85" s="136"/>
      <c r="MQI85" s="136"/>
      <c r="MQJ85" s="136"/>
      <c r="MQK85" s="136"/>
      <c r="MQL85" s="136"/>
      <c r="MQM85" s="136"/>
      <c r="MQN85" s="136"/>
      <c r="MQO85" s="136"/>
      <c r="MQP85" s="136"/>
      <c r="MQQ85" s="136"/>
      <c r="MQR85" s="136"/>
      <c r="MQS85" s="136"/>
      <c r="MQT85" s="136"/>
      <c r="MQU85" s="136"/>
      <c r="MQV85" s="136"/>
      <c r="MQW85" s="136"/>
      <c r="MQX85" s="136"/>
      <c r="MQY85" s="136"/>
      <c r="MQZ85" s="136"/>
      <c r="MRA85" s="136"/>
      <c r="MRB85" s="136"/>
      <c r="MRC85" s="136"/>
      <c r="MRD85" s="136"/>
      <c r="MRE85" s="136"/>
      <c r="MRF85" s="136"/>
      <c r="MRG85" s="136"/>
      <c r="MRH85" s="136"/>
      <c r="MRI85" s="136"/>
      <c r="MRJ85" s="136"/>
      <c r="MRK85" s="136"/>
      <c r="MRL85" s="136"/>
      <c r="MRM85" s="136"/>
      <c r="MRN85" s="136"/>
      <c r="MRO85" s="136"/>
      <c r="MRP85" s="136"/>
      <c r="MRQ85" s="136"/>
      <c r="MRR85" s="136"/>
      <c r="MRS85" s="136"/>
      <c r="MRT85" s="136"/>
      <c r="MRU85" s="136"/>
      <c r="MRV85" s="136"/>
      <c r="MRW85" s="136"/>
      <c r="MRX85" s="136"/>
      <c r="MRY85" s="136"/>
      <c r="MRZ85" s="136"/>
      <c r="MSA85" s="136"/>
      <c r="MSB85" s="136"/>
      <c r="MSC85" s="136"/>
      <c r="MSD85" s="136"/>
      <c r="MSE85" s="136"/>
      <c r="MSF85" s="136"/>
      <c r="MSG85" s="136"/>
      <c r="MSH85" s="136"/>
      <c r="MSI85" s="136"/>
      <c r="MSJ85" s="136"/>
      <c r="MSK85" s="136"/>
      <c r="MSL85" s="136"/>
      <c r="MSM85" s="136"/>
      <c r="MSN85" s="136"/>
      <c r="MSO85" s="136"/>
      <c r="MSP85" s="136"/>
      <c r="MSQ85" s="136"/>
      <c r="MSR85" s="136"/>
      <c r="MSS85" s="136"/>
      <c r="MST85" s="136"/>
      <c r="MSU85" s="136"/>
      <c r="MSV85" s="136"/>
      <c r="MSW85" s="136"/>
      <c r="MSX85" s="136"/>
      <c r="MSY85" s="136"/>
      <c r="MSZ85" s="136"/>
      <c r="MTA85" s="136"/>
      <c r="MTB85" s="136"/>
      <c r="MTC85" s="136"/>
      <c r="MTD85" s="136"/>
      <c r="MTE85" s="136"/>
      <c r="MTF85" s="136"/>
      <c r="MTG85" s="136"/>
      <c r="MTH85" s="136"/>
      <c r="MTI85" s="136"/>
      <c r="MTJ85" s="136"/>
      <c r="MTK85" s="136"/>
      <c r="MTL85" s="136"/>
      <c r="MTM85" s="136"/>
      <c r="MTN85" s="136"/>
      <c r="MTO85" s="136"/>
      <c r="MTP85" s="136"/>
      <c r="MTQ85" s="136"/>
      <c r="MTR85" s="136"/>
      <c r="MTS85" s="136"/>
      <c r="MTT85" s="136"/>
      <c r="MTU85" s="136"/>
      <c r="MTV85" s="136"/>
      <c r="MTW85" s="136"/>
      <c r="MTX85" s="136"/>
      <c r="MTY85" s="136"/>
      <c r="MTZ85" s="136"/>
      <c r="MUA85" s="136"/>
      <c r="MUB85" s="136"/>
      <c r="MUC85" s="136"/>
      <c r="MUD85" s="136"/>
      <c r="MUE85" s="136"/>
      <c r="MUF85" s="136"/>
      <c r="MUG85" s="136"/>
      <c r="MUH85" s="136"/>
      <c r="MUI85" s="136"/>
      <c r="MUJ85" s="136"/>
      <c r="MUK85" s="136"/>
      <c r="MUL85" s="136"/>
      <c r="MUM85" s="136"/>
      <c r="MUN85" s="136"/>
      <c r="MUO85" s="136"/>
      <c r="MUP85" s="136"/>
      <c r="MUQ85" s="136"/>
      <c r="MUR85" s="136"/>
      <c r="MUS85" s="136"/>
      <c r="MUT85" s="136"/>
      <c r="MUU85" s="136"/>
      <c r="MUV85" s="136"/>
      <c r="MUW85" s="136"/>
      <c r="MUX85" s="136"/>
      <c r="MUY85" s="136"/>
      <c r="MUZ85" s="136"/>
      <c r="MVA85" s="136"/>
      <c r="MVB85" s="136"/>
      <c r="MVC85" s="136"/>
      <c r="MVD85" s="136"/>
      <c r="MVE85" s="136"/>
      <c r="MVF85" s="136"/>
      <c r="MVG85" s="136"/>
      <c r="MVH85" s="136"/>
      <c r="MVI85" s="136"/>
      <c r="MVJ85" s="136"/>
      <c r="MVK85" s="136"/>
      <c r="MVL85" s="136"/>
      <c r="MVM85" s="136"/>
      <c r="MVN85" s="136"/>
      <c r="MVO85" s="136"/>
      <c r="MVP85" s="136"/>
      <c r="MVQ85" s="136"/>
      <c r="MVR85" s="136"/>
      <c r="MVS85" s="136"/>
      <c r="MVT85" s="136"/>
      <c r="MVU85" s="136"/>
      <c r="MVV85" s="136"/>
      <c r="MVW85" s="136"/>
      <c r="MVX85" s="136"/>
      <c r="MVY85" s="136"/>
      <c r="MVZ85" s="136"/>
      <c r="MWA85" s="136"/>
      <c r="MWB85" s="136"/>
      <c r="MWC85" s="136"/>
      <c r="MWD85" s="136"/>
      <c r="MWE85" s="136"/>
      <c r="MWF85" s="136"/>
      <c r="MWG85" s="136"/>
      <c r="MWH85" s="136"/>
      <c r="MWI85" s="136"/>
      <c r="MWJ85" s="136"/>
      <c r="MWK85" s="136"/>
      <c r="MWL85" s="136"/>
      <c r="MWM85" s="136"/>
      <c r="MWN85" s="136"/>
      <c r="MWO85" s="136"/>
      <c r="MWP85" s="136"/>
      <c r="MWQ85" s="136"/>
      <c r="MWR85" s="136"/>
      <c r="MWS85" s="136"/>
      <c r="MWT85" s="136"/>
      <c r="MWU85" s="136"/>
      <c r="MWV85" s="136"/>
      <c r="MWW85" s="136"/>
      <c r="MWX85" s="136"/>
      <c r="MWY85" s="136"/>
      <c r="MWZ85" s="136"/>
      <c r="MXA85" s="136"/>
      <c r="MXB85" s="136"/>
      <c r="MXC85" s="136"/>
      <c r="MXD85" s="136"/>
      <c r="MXE85" s="136"/>
      <c r="MXF85" s="136"/>
      <c r="MXG85" s="136"/>
      <c r="MXH85" s="136"/>
      <c r="MXI85" s="136"/>
      <c r="MXJ85" s="136"/>
      <c r="MXK85" s="136"/>
      <c r="MXL85" s="136"/>
      <c r="MXM85" s="136"/>
      <c r="MXN85" s="136"/>
      <c r="MXO85" s="136"/>
      <c r="MXP85" s="136"/>
      <c r="MXQ85" s="136"/>
      <c r="MXR85" s="136"/>
      <c r="MXS85" s="136"/>
      <c r="MXT85" s="136"/>
      <c r="MXU85" s="136"/>
      <c r="MXV85" s="136"/>
      <c r="MXW85" s="136"/>
      <c r="MXX85" s="136"/>
      <c r="MXY85" s="136"/>
      <c r="MXZ85" s="136"/>
      <c r="MYA85" s="136"/>
      <c r="MYB85" s="136"/>
      <c r="MYC85" s="136"/>
      <c r="MYD85" s="136"/>
      <c r="MYE85" s="136"/>
      <c r="MYF85" s="136"/>
      <c r="MYG85" s="136"/>
      <c r="MYH85" s="136"/>
      <c r="MYI85" s="136"/>
      <c r="MYJ85" s="136"/>
      <c r="MYK85" s="136"/>
      <c r="MYL85" s="136"/>
      <c r="MYM85" s="136"/>
      <c r="MYN85" s="136"/>
      <c r="MYO85" s="136"/>
      <c r="MYP85" s="136"/>
      <c r="MYQ85" s="136"/>
      <c r="MYR85" s="136"/>
      <c r="MYS85" s="136"/>
      <c r="MYT85" s="136"/>
      <c r="MYU85" s="136"/>
      <c r="MYV85" s="136"/>
      <c r="MYW85" s="136"/>
      <c r="MYX85" s="136"/>
      <c r="MYY85" s="136"/>
      <c r="MYZ85" s="136"/>
      <c r="MZA85" s="136"/>
      <c r="MZB85" s="136"/>
      <c r="MZC85" s="136"/>
      <c r="MZD85" s="136"/>
      <c r="MZE85" s="136"/>
      <c r="MZF85" s="136"/>
      <c r="MZG85" s="136"/>
      <c r="MZH85" s="136"/>
      <c r="MZI85" s="136"/>
      <c r="MZJ85" s="136"/>
      <c r="MZK85" s="136"/>
      <c r="MZL85" s="136"/>
      <c r="MZM85" s="136"/>
      <c r="MZN85" s="136"/>
      <c r="MZO85" s="136"/>
      <c r="MZP85" s="136"/>
      <c r="MZQ85" s="136"/>
      <c r="MZR85" s="136"/>
      <c r="MZS85" s="136"/>
      <c r="MZT85" s="136"/>
      <c r="MZU85" s="136"/>
      <c r="MZV85" s="136"/>
      <c r="MZW85" s="136"/>
      <c r="MZX85" s="136"/>
      <c r="MZY85" s="136"/>
      <c r="MZZ85" s="136"/>
      <c r="NAA85" s="136"/>
      <c r="NAB85" s="136"/>
      <c r="NAC85" s="136"/>
      <c r="NAD85" s="136"/>
      <c r="NAE85" s="136"/>
      <c r="NAF85" s="136"/>
      <c r="NAG85" s="136"/>
      <c r="NAH85" s="136"/>
      <c r="NAI85" s="136"/>
      <c r="NAJ85" s="136"/>
      <c r="NAK85" s="136"/>
      <c r="NAL85" s="136"/>
      <c r="NAM85" s="136"/>
      <c r="NAN85" s="136"/>
      <c r="NAO85" s="136"/>
      <c r="NAP85" s="136"/>
      <c r="NAQ85" s="136"/>
      <c r="NAR85" s="136"/>
      <c r="NAS85" s="136"/>
      <c r="NAT85" s="136"/>
      <c r="NAU85" s="136"/>
      <c r="NAV85" s="136"/>
      <c r="NAW85" s="136"/>
      <c r="NAX85" s="136"/>
      <c r="NAY85" s="136"/>
      <c r="NAZ85" s="136"/>
      <c r="NBA85" s="136"/>
      <c r="NBB85" s="136"/>
      <c r="NBC85" s="136"/>
      <c r="NBD85" s="136"/>
      <c r="NBE85" s="136"/>
      <c r="NBF85" s="136"/>
      <c r="NBG85" s="136"/>
      <c r="NBH85" s="136"/>
      <c r="NBI85" s="136"/>
      <c r="NBJ85" s="136"/>
      <c r="NBK85" s="136"/>
      <c r="NBL85" s="136"/>
      <c r="NBM85" s="136"/>
      <c r="NBN85" s="136"/>
      <c r="NBO85" s="136"/>
      <c r="NBP85" s="136"/>
      <c r="NBQ85" s="136"/>
      <c r="NBR85" s="136"/>
      <c r="NBS85" s="136"/>
      <c r="NBT85" s="136"/>
      <c r="NBU85" s="136"/>
      <c r="NBV85" s="136"/>
      <c r="NBW85" s="136"/>
      <c r="NBX85" s="136"/>
      <c r="NBY85" s="136"/>
      <c r="NBZ85" s="136"/>
      <c r="NCA85" s="136"/>
      <c r="NCB85" s="136"/>
      <c r="NCC85" s="136"/>
      <c r="NCD85" s="136"/>
      <c r="NCE85" s="136"/>
      <c r="NCF85" s="136"/>
      <c r="NCG85" s="136"/>
      <c r="NCH85" s="136"/>
      <c r="NCI85" s="136"/>
      <c r="NCJ85" s="136"/>
      <c r="NCK85" s="136"/>
      <c r="NCL85" s="136"/>
      <c r="NCM85" s="136"/>
      <c r="NCN85" s="136"/>
      <c r="NCO85" s="136"/>
      <c r="NCP85" s="136"/>
      <c r="NCQ85" s="136"/>
      <c r="NCR85" s="136"/>
      <c r="NCS85" s="136"/>
      <c r="NCT85" s="136"/>
      <c r="NCU85" s="136"/>
      <c r="NCV85" s="136"/>
      <c r="NCW85" s="136"/>
      <c r="NCX85" s="136"/>
      <c r="NCY85" s="136"/>
      <c r="NCZ85" s="136"/>
      <c r="NDA85" s="136"/>
      <c r="NDB85" s="136"/>
      <c r="NDC85" s="136"/>
      <c r="NDD85" s="136"/>
      <c r="NDE85" s="136"/>
      <c r="NDF85" s="136"/>
      <c r="NDG85" s="136"/>
      <c r="NDH85" s="136"/>
      <c r="NDI85" s="136"/>
      <c r="NDJ85" s="136"/>
      <c r="NDK85" s="136"/>
      <c r="NDL85" s="136"/>
      <c r="NDM85" s="136"/>
      <c r="NDN85" s="136"/>
      <c r="NDO85" s="136"/>
      <c r="NDP85" s="136"/>
      <c r="NDQ85" s="136"/>
      <c r="NDR85" s="136"/>
      <c r="NDS85" s="136"/>
      <c r="NDT85" s="136"/>
      <c r="NDU85" s="136"/>
      <c r="NDV85" s="136"/>
      <c r="NDW85" s="136"/>
      <c r="NDX85" s="136"/>
      <c r="NDY85" s="136"/>
      <c r="NDZ85" s="136"/>
      <c r="NEA85" s="136"/>
      <c r="NEB85" s="136"/>
      <c r="NEC85" s="136"/>
      <c r="NED85" s="136"/>
      <c r="NEE85" s="136"/>
      <c r="NEF85" s="136"/>
      <c r="NEG85" s="136"/>
      <c r="NEH85" s="136"/>
      <c r="NEI85" s="136"/>
      <c r="NEJ85" s="136"/>
      <c r="NEK85" s="136"/>
      <c r="NEL85" s="136"/>
      <c r="NEM85" s="136"/>
      <c r="NEN85" s="136"/>
      <c r="NEO85" s="136"/>
      <c r="NEP85" s="136"/>
      <c r="NEQ85" s="136"/>
      <c r="NER85" s="136"/>
      <c r="NES85" s="136"/>
      <c r="NET85" s="136"/>
      <c r="NEU85" s="136"/>
      <c r="NEV85" s="136"/>
      <c r="NEW85" s="136"/>
      <c r="NEX85" s="136"/>
      <c r="NEY85" s="136"/>
      <c r="NEZ85" s="136"/>
      <c r="NFA85" s="136"/>
      <c r="NFB85" s="136"/>
      <c r="NFC85" s="136"/>
      <c r="NFD85" s="136"/>
      <c r="NFE85" s="136"/>
      <c r="NFF85" s="136"/>
      <c r="NFG85" s="136"/>
      <c r="NFH85" s="136"/>
      <c r="NFI85" s="136"/>
      <c r="NFJ85" s="136"/>
      <c r="NFK85" s="136"/>
      <c r="NFL85" s="136"/>
      <c r="NFM85" s="136"/>
      <c r="NFN85" s="136"/>
      <c r="NFO85" s="136"/>
      <c r="NFP85" s="136"/>
      <c r="NFQ85" s="136"/>
      <c r="NFR85" s="136"/>
      <c r="NFS85" s="136"/>
      <c r="NFT85" s="136"/>
      <c r="NFU85" s="136"/>
      <c r="NFV85" s="136"/>
      <c r="NFW85" s="136"/>
      <c r="NFX85" s="136"/>
      <c r="NFY85" s="136"/>
      <c r="NFZ85" s="136"/>
      <c r="NGA85" s="136"/>
      <c r="NGB85" s="136"/>
      <c r="NGC85" s="136"/>
      <c r="NGD85" s="136"/>
      <c r="NGE85" s="136"/>
      <c r="NGF85" s="136"/>
      <c r="NGG85" s="136"/>
      <c r="NGH85" s="136"/>
      <c r="NGI85" s="136"/>
      <c r="NGJ85" s="136"/>
      <c r="NGK85" s="136"/>
      <c r="NGL85" s="136"/>
      <c r="NGM85" s="136"/>
      <c r="NGN85" s="136"/>
      <c r="NGO85" s="136"/>
      <c r="NGP85" s="136"/>
      <c r="NGQ85" s="136"/>
      <c r="NGR85" s="136"/>
      <c r="NGS85" s="136"/>
      <c r="NGT85" s="136"/>
      <c r="NGU85" s="136"/>
      <c r="NGV85" s="136"/>
      <c r="NGW85" s="136"/>
      <c r="NGX85" s="136"/>
      <c r="NGY85" s="136"/>
      <c r="NGZ85" s="136"/>
      <c r="NHA85" s="136"/>
      <c r="NHB85" s="136"/>
      <c r="NHC85" s="136"/>
      <c r="NHD85" s="136"/>
      <c r="NHE85" s="136"/>
      <c r="NHF85" s="136"/>
      <c r="NHG85" s="136"/>
      <c r="NHH85" s="136"/>
      <c r="NHI85" s="136"/>
      <c r="NHJ85" s="136"/>
      <c r="NHK85" s="136"/>
      <c r="NHL85" s="136"/>
      <c r="NHM85" s="136"/>
      <c r="NHN85" s="136"/>
      <c r="NHO85" s="136"/>
      <c r="NHP85" s="136"/>
      <c r="NHQ85" s="136"/>
      <c r="NHR85" s="136"/>
      <c r="NHS85" s="136"/>
      <c r="NHT85" s="136"/>
      <c r="NHU85" s="136"/>
      <c r="NHV85" s="136"/>
      <c r="NHW85" s="136"/>
      <c r="NHX85" s="136"/>
      <c r="NHY85" s="136"/>
      <c r="NHZ85" s="136"/>
      <c r="NIA85" s="136"/>
      <c r="NIB85" s="136"/>
      <c r="NIC85" s="136"/>
      <c r="NID85" s="136"/>
      <c r="NIE85" s="136"/>
      <c r="NIF85" s="136"/>
      <c r="NIG85" s="136"/>
      <c r="NIH85" s="136"/>
      <c r="NII85" s="136"/>
      <c r="NIJ85" s="136"/>
      <c r="NIK85" s="136"/>
      <c r="NIL85" s="136"/>
      <c r="NIM85" s="136"/>
      <c r="NIN85" s="136"/>
      <c r="NIO85" s="136"/>
      <c r="NIP85" s="136"/>
      <c r="NIQ85" s="136"/>
      <c r="NIR85" s="136"/>
      <c r="NIS85" s="136"/>
      <c r="NIT85" s="136"/>
      <c r="NIU85" s="136"/>
      <c r="NIV85" s="136"/>
      <c r="NIW85" s="136"/>
      <c r="NIX85" s="136"/>
      <c r="NIY85" s="136"/>
      <c r="NIZ85" s="136"/>
      <c r="NJA85" s="136"/>
      <c r="NJB85" s="136"/>
      <c r="NJC85" s="136"/>
      <c r="NJD85" s="136"/>
      <c r="NJE85" s="136"/>
      <c r="NJF85" s="136"/>
      <c r="NJG85" s="136"/>
      <c r="NJH85" s="136"/>
      <c r="NJI85" s="136"/>
      <c r="NJJ85" s="136"/>
      <c r="NJK85" s="136"/>
      <c r="NJL85" s="136"/>
      <c r="NJM85" s="136"/>
      <c r="NJN85" s="136"/>
      <c r="NJO85" s="136"/>
      <c r="NJP85" s="136"/>
      <c r="NJQ85" s="136"/>
      <c r="NJR85" s="136"/>
      <c r="NJS85" s="136"/>
      <c r="NJT85" s="136"/>
      <c r="NJU85" s="136"/>
      <c r="NJV85" s="136"/>
      <c r="NJW85" s="136"/>
      <c r="NJX85" s="136"/>
      <c r="NJY85" s="136"/>
      <c r="NJZ85" s="136"/>
      <c r="NKA85" s="136"/>
      <c r="NKB85" s="136"/>
      <c r="NKC85" s="136"/>
      <c r="NKD85" s="136"/>
      <c r="NKE85" s="136"/>
      <c r="NKF85" s="136"/>
      <c r="NKG85" s="136"/>
      <c r="NKH85" s="136"/>
      <c r="NKI85" s="136"/>
      <c r="NKJ85" s="136"/>
      <c r="NKK85" s="136"/>
      <c r="NKL85" s="136"/>
      <c r="NKM85" s="136"/>
      <c r="NKN85" s="136"/>
      <c r="NKO85" s="136"/>
      <c r="NKP85" s="136"/>
      <c r="NKQ85" s="136"/>
      <c r="NKR85" s="136"/>
      <c r="NKS85" s="136"/>
      <c r="NKT85" s="136"/>
      <c r="NKU85" s="136"/>
      <c r="NKV85" s="136"/>
      <c r="NKW85" s="136"/>
      <c r="NKX85" s="136"/>
      <c r="NKY85" s="136"/>
      <c r="NKZ85" s="136"/>
      <c r="NLA85" s="136"/>
      <c r="NLB85" s="136"/>
      <c r="NLC85" s="136"/>
      <c r="NLD85" s="136"/>
      <c r="NLE85" s="136"/>
      <c r="NLF85" s="136"/>
      <c r="NLG85" s="136"/>
      <c r="NLH85" s="136"/>
      <c r="NLI85" s="136"/>
      <c r="NLJ85" s="136"/>
      <c r="NLK85" s="136"/>
      <c r="NLL85" s="136"/>
      <c r="NLM85" s="136"/>
      <c r="NLN85" s="136"/>
      <c r="NLO85" s="136"/>
      <c r="NLP85" s="136"/>
      <c r="NLQ85" s="136"/>
      <c r="NLR85" s="136"/>
      <c r="NLS85" s="136"/>
      <c r="NLT85" s="136"/>
      <c r="NLU85" s="136"/>
      <c r="NLV85" s="136"/>
      <c r="NLW85" s="136"/>
      <c r="NLX85" s="136"/>
      <c r="NLY85" s="136"/>
      <c r="NLZ85" s="136"/>
      <c r="NMA85" s="136"/>
      <c r="NMB85" s="136"/>
      <c r="NMC85" s="136"/>
      <c r="NMD85" s="136"/>
      <c r="NME85" s="136"/>
      <c r="NMF85" s="136"/>
      <c r="NMG85" s="136"/>
      <c r="NMH85" s="136"/>
      <c r="NMI85" s="136"/>
      <c r="NMJ85" s="136"/>
      <c r="NMK85" s="136"/>
      <c r="NML85" s="136"/>
      <c r="NMM85" s="136"/>
      <c r="NMN85" s="136"/>
      <c r="NMO85" s="136"/>
      <c r="NMP85" s="136"/>
      <c r="NMQ85" s="136"/>
      <c r="NMR85" s="136"/>
      <c r="NMS85" s="136"/>
      <c r="NMT85" s="136"/>
      <c r="NMU85" s="136"/>
      <c r="NMV85" s="136"/>
      <c r="NMW85" s="136"/>
      <c r="NMX85" s="136"/>
      <c r="NMY85" s="136"/>
      <c r="NMZ85" s="136"/>
      <c r="NNA85" s="136"/>
      <c r="NNB85" s="136"/>
      <c r="NNC85" s="136"/>
      <c r="NND85" s="136"/>
      <c r="NNE85" s="136"/>
      <c r="NNF85" s="136"/>
      <c r="NNG85" s="136"/>
      <c r="NNH85" s="136"/>
      <c r="NNI85" s="136"/>
      <c r="NNJ85" s="136"/>
      <c r="NNK85" s="136"/>
      <c r="NNL85" s="136"/>
      <c r="NNM85" s="136"/>
      <c r="NNN85" s="136"/>
      <c r="NNO85" s="136"/>
      <c r="NNP85" s="136"/>
      <c r="NNQ85" s="136"/>
      <c r="NNR85" s="136"/>
      <c r="NNS85" s="136"/>
      <c r="NNT85" s="136"/>
      <c r="NNU85" s="136"/>
      <c r="NNV85" s="136"/>
      <c r="NNW85" s="136"/>
      <c r="NNX85" s="136"/>
      <c r="NNY85" s="136"/>
      <c r="NNZ85" s="136"/>
      <c r="NOA85" s="136"/>
      <c r="NOB85" s="136"/>
      <c r="NOC85" s="136"/>
      <c r="NOD85" s="136"/>
      <c r="NOE85" s="136"/>
      <c r="NOF85" s="136"/>
      <c r="NOG85" s="136"/>
      <c r="NOH85" s="136"/>
      <c r="NOI85" s="136"/>
      <c r="NOJ85" s="136"/>
      <c r="NOK85" s="136"/>
      <c r="NOL85" s="136"/>
      <c r="NOM85" s="136"/>
      <c r="NON85" s="136"/>
      <c r="NOO85" s="136"/>
      <c r="NOP85" s="136"/>
      <c r="NOQ85" s="136"/>
      <c r="NOR85" s="136"/>
      <c r="NOS85" s="136"/>
      <c r="NOT85" s="136"/>
      <c r="NOU85" s="136"/>
      <c r="NOV85" s="136"/>
      <c r="NOW85" s="136"/>
      <c r="NOX85" s="136"/>
      <c r="NOY85" s="136"/>
      <c r="NOZ85" s="136"/>
      <c r="NPA85" s="136"/>
      <c r="NPB85" s="136"/>
      <c r="NPC85" s="136"/>
      <c r="NPD85" s="136"/>
      <c r="NPE85" s="136"/>
      <c r="NPF85" s="136"/>
      <c r="NPG85" s="136"/>
      <c r="NPH85" s="136"/>
      <c r="NPI85" s="136"/>
      <c r="NPJ85" s="136"/>
      <c r="NPK85" s="136"/>
      <c r="NPL85" s="136"/>
      <c r="NPM85" s="136"/>
      <c r="NPN85" s="136"/>
      <c r="NPO85" s="136"/>
      <c r="NPP85" s="136"/>
      <c r="NPQ85" s="136"/>
      <c r="NPR85" s="136"/>
      <c r="NPS85" s="136"/>
      <c r="NPT85" s="136"/>
      <c r="NPU85" s="136"/>
      <c r="NPV85" s="136"/>
      <c r="NPW85" s="136"/>
      <c r="NPX85" s="136"/>
      <c r="NPY85" s="136"/>
      <c r="NPZ85" s="136"/>
      <c r="NQA85" s="136"/>
      <c r="NQB85" s="136"/>
      <c r="NQC85" s="136"/>
      <c r="NQD85" s="136"/>
      <c r="NQE85" s="136"/>
      <c r="NQF85" s="136"/>
      <c r="NQG85" s="136"/>
      <c r="NQH85" s="136"/>
      <c r="NQI85" s="136"/>
      <c r="NQJ85" s="136"/>
      <c r="NQK85" s="136"/>
      <c r="NQL85" s="136"/>
      <c r="NQM85" s="136"/>
      <c r="NQN85" s="136"/>
      <c r="NQO85" s="136"/>
      <c r="NQP85" s="136"/>
      <c r="NQQ85" s="136"/>
      <c r="NQR85" s="136"/>
      <c r="NQS85" s="136"/>
      <c r="NQT85" s="136"/>
      <c r="NQU85" s="136"/>
      <c r="NQV85" s="136"/>
      <c r="NQW85" s="136"/>
      <c r="NQX85" s="136"/>
      <c r="NQY85" s="136"/>
      <c r="NQZ85" s="136"/>
      <c r="NRA85" s="136"/>
      <c r="NRB85" s="136"/>
      <c r="NRC85" s="136"/>
      <c r="NRD85" s="136"/>
      <c r="NRE85" s="136"/>
      <c r="NRF85" s="136"/>
      <c r="NRG85" s="136"/>
      <c r="NRH85" s="136"/>
      <c r="NRI85" s="136"/>
      <c r="NRJ85" s="136"/>
      <c r="NRK85" s="136"/>
      <c r="NRL85" s="136"/>
      <c r="NRM85" s="136"/>
      <c r="NRN85" s="136"/>
      <c r="NRO85" s="136"/>
      <c r="NRP85" s="136"/>
      <c r="NRQ85" s="136"/>
      <c r="NRR85" s="136"/>
      <c r="NRS85" s="136"/>
      <c r="NRT85" s="136"/>
      <c r="NRU85" s="136"/>
      <c r="NRV85" s="136"/>
      <c r="NRW85" s="136"/>
      <c r="NRX85" s="136"/>
      <c r="NRY85" s="136"/>
      <c r="NRZ85" s="136"/>
      <c r="NSA85" s="136"/>
      <c r="NSB85" s="136"/>
      <c r="NSC85" s="136"/>
      <c r="NSD85" s="136"/>
      <c r="NSE85" s="136"/>
      <c r="NSF85" s="136"/>
      <c r="NSG85" s="136"/>
      <c r="NSH85" s="136"/>
      <c r="NSI85" s="136"/>
      <c r="NSJ85" s="136"/>
      <c r="NSK85" s="136"/>
      <c r="NSL85" s="136"/>
      <c r="NSM85" s="136"/>
      <c r="NSN85" s="136"/>
      <c r="NSO85" s="136"/>
      <c r="NSP85" s="136"/>
      <c r="NSQ85" s="136"/>
      <c r="NSR85" s="136"/>
      <c r="NSS85" s="136"/>
      <c r="NST85" s="136"/>
      <c r="NSU85" s="136"/>
      <c r="NSV85" s="136"/>
      <c r="NSW85" s="136"/>
      <c r="NSX85" s="136"/>
      <c r="NSY85" s="136"/>
      <c r="NSZ85" s="136"/>
      <c r="NTA85" s="136"/>
      <c r="NTB85" s="136"/>
      <c r="NTC85" s="136"/>
      <c r="NTD85" s="136"/>
      <c r="NTE85" s="136"/>
      <c r="NTF85" s="136"/>
      <c r="NTG85" s="136"/>
      <c r="NTH85" s="136"/>
      <c r="NTI85" s="136"/>
      <c r="NTJ85" s="136"/>
      <c r="NTK85" s="136"/>
      <c r="NTL85" s="136"/>
      <c r="NTM85" s="136"/>
      <c r="NTN85" s="136"/>
      <c r="NTO85" s="136"/>
      <c r="NTP85" s="136"/>
      <c r="NTQ85" s="136"/>
      <c r="NTR85" s="136"/>
      <c r="NTS85" s="136"/>
      <c r="NTT85" s="136"/>
      <c r="NTU85" s="136"/>
      <c r="NTV85" s="136"/>
      <c r="NTW85" s="136"/>
      <c r="NTX85" s="136"/>
      <c r="NTY85" s="136"/>
      <c r="NTZ85" s="136"/>
      <c r="NUA85" s="136"/>
      <c r="NUB85" s="136"/>
      <c r="NUC85" s="136"/>
      <c r="NUD85" s="136"/>
      <c r="NUE85" s="136"/>
      <c r="NUF85" s="136"/>
      <c r="NUG85" s="136"/>
      <c r="NUH85" s="136"/>
      <c r="NUI85" s="136"/>
      <c r="NUJ85" s="136"/>
      <c r="NUK85" s="136"/>
      <c r="NUL85" s="136"/>
      <c r="NUM85" s="136"/>
      <c r="NUN85" s="136"/>
      <c r="NUO85" s="136"/>
      <c r="NUP85" s="136"/>
      <c r="NUQ85" s="136"/>
      <c r="NUR85" s="136"/>
      <c r="NUS85" s="136"/>
      <c r="NUT85" s="136"/>
      <c r="NUU85" s="136"/>
      <c r="NUV85" s="136"/>
      <c r="NUW85" s="136"/>
      <c r="NUX85" s="136"/>
      <c r="NUY85" s="136"/>
      <c r="NUZ85" s="136"/>
      <c r="NVA85" s="136"/>
      <c r="NVB85" s="136"/>
      <c r="NVC85" s="136"/>
      <c r="NVD85" s="136"/>
      <c r="NVE85" s="136"/>
      <c r="NVF85" s="136"/>
      <c r="NVG85" s="136"/>
      <c r="NVH85" s="136"/>
      <c r="NVI85" s="136"/>
      <c r="NVJ85" s="136"/>
      <c r="NVK85" s="136"/>
      <c r="NVL85" s="136"/>
      <c r="NVM85" s="136"/>
      <c r="NVN85" s="136"/>
      <c r="NVO85" s="136"/>
      <c r="NVP85" s="136"/>
      <c r="NVQ85" s="136"/>
      <c r="NVR85" s="136"/>
      <c r="NVS85" s="136"/>
      <c r="NVT85" s="136"/>
      <c r="NVU85" s="136"/>
      <c r="NVV85" s="136"/>
      <c r="NVW85" s="136"/>
      <c r="NVX85" s="136"/>
      <c r="NVY85" s="136"/>
      <c r="NVZ85" s="136"/>
      <c r="NWA85" s="136"/>
      <c r="NWB85" s="136"/>
      <c r="NWC85" s="136"/>
      <c r="NWD85" s="136"/>
      <c r="NWE85" s="136"/>
      <c r="NWF85" s="136"/>
      <c r="NWG85" s="136"/>
      <c r="NWH85" s="136"/>
      <c r="NWI85" s="136"/>
      <c r="NWJ85" s="136"/>
      <c r="NWK85" s="136"/>
      <c r="NWL85" s="136"/>
      <c r="NWM85" s="136"/>
      <c r="NWN85" s="136"/>
      <c r="NWO85" s="136"/>
      <c r="NWP85" s="136"/>
      <c r="NWQ85" s="136"/>
      <c r="NWR85" s="136"/>
      <c r="NWS85" s="136"/>
      <c r="NWT85" s="136"/>
      <c r="NWU85" s="136"/>
      <c r="NWV85" s="136"/>
      <c r="NWW85" s="136"/>
      <c r="NWX85" s="136"/>
      <c r="NWY85" s="136"/>
      <c r="NWZ85" s="136"/>
      <c r="NXA85" s="136"/>
      <c r="NXB85" s="136"/>
      <c r="NXC85" s="136"/>
      <c r="NXD85" s="136"/>
      <c r="NXE85" s="136"/>
      <c r="NXF85" s="136"/>
      <c r="NXG85" s="136"/>
      <c r="NXH85" s="136"/>
      <c r="NXI85" s="136"/>
      <c r="NXJ85" s="136"/>
      <c r="NXK85" s="136"/>
      <c r="NXL85" s="136"/>
      <c r="NXM85" s="136"/>
      <c r="NXN85" s="136"/>
      <c r="NXO85" s="136"/>
      <c r="NXP85" s="136"/>
      <c r="NXQ85" s="136"/>
      <c r="NXR85" s="136"/>
      <c r="NXS85" s="136"/>
      <c r="NXT85" s="136"/>
      <c r="NXU85" s="136"/>
      <c r="NXV85" s="136"/>
      <c r="NXW85" s="136"/>
      <c r="NXX85" s="136"/>
      <c r="NXY85" s="136"/>
      <c r="NXZ85" s="136"/>
      <c r="NYA85" s="136"/>
      <c r="NYB85" s="136"/>
      <c r="NYC85" s="136"/>
      <c r="NYD85" s="136"/>
      <c r="NYE85" s="136"/>
      <c r="NYF85" s="136"/>
      <c r="NYG85" s="136"/>
      <c r="NYH85" s="136"/>
      <c r="NYI85" s="136"/>
      <c r="NYJ85" s="136"/>
      <c r="NYK85" s="136"/>
      <c r="NYL85" s="136"/>
      <c r="NYM85" s="136"/>
      <c r="NYN85" s="136"/>
      <c r="NYO85" s="136"/>
      <c r="NYP85" s="136"/>
      <c r="NYQ85" s="136"/>
      <c r="NYR85" s="136"/>
      <c r="NYS85" s="136"/>
      <c r="NYT85" s="136"/>
      <c r="NYU85" s="136"/>
      <c r="NYV85" s="136"/>
      <c r="NYW85" s="136"/>
      <c r="NYX85" s="136"/>
      <c r="NYY85" s="136"/>
      <c r="NYZ85" s="136"/>
      <c r="NZA85" s="136"/>
      <c r="NZB85" s="136"/>
      <c r="NZC85" s="136"/>
      <c r="NZD85" s="136"/>
      <c r="NZE85" s="136"/>
      <c r="NZF85" s="136"/>
      <c r="NZG85" s="136"/>
      <c r="NZH85" s="136"/>
      <c r="NZI85" s="136"/>
      <c r="NZJ85" s="136"/>
      <c r="NZK85" s="136"/>
      <c r="NZL85" s="136"/>
      <c r="NZM85" s="136"/>
      <c r="NZN85" s="136"/>
      <c r="NZO85" s="136"/>
      <c r="NZP85" s="136"/>
      <c r="NZQ85" s="136"/>
      <c r="NZR85" s="136"/>
      <c r="NZS85" s="136"/>
      <c r="NZT85" s="136"/>
      <c r="NZU85" s="136"/>
      <c r="NZV85" s="136"/>
      <c r="NZW85" s="136"/>
      <c r="NZX85" s="136"/>
      <c r="NZY85" s="136"/>
      <c r="NZZ85" s="136"/>
      <c r="OAA85" s="136"/>
      <c r="OAB85" s="136"/>
      <c r="OAC85" s="136"/>
      <c r="OAD85" s="136"/>
      <c r="OAE85" s="136"/>
      <c r="OAF85" s="136"/>
      <c r="OAG85" s="136"/>
      <c r="OAH85" s="136"/>
      <c r="OAI85" s="136"/>
      <c r="OAJ85" s="136"/>
      <c r="OAK85" s="136"/>
      <c r="OAL85" s="136"/>
      <c r="OAM85" s="136"/>
      <c r="OAN85" s="136"/>
      <c r="OAO85" s="136"/>
      <c r="OAP85" s="136"/>
      <c r="OAQ85" s="136"/>
      <c r="OAR85" s="136"/>
      <c r="OAS85" s="136"/>
      <c r="OAT85" s="136"/>
      <c r="OAU85" s="136"/>
      <c r="OAV85" s="136"/>
      <c r="OAW85" s="136"/>
      <c r="OAX85" s="136"/>
      <c r="OAY85" s="136"/>
      <c r="OAZ85" s="136"/>
      <c r="OBA85" s="136"/>
      <c r="OBB85" s="136"/>
      <c r="OBC85" s="136"/>
      <c r="OBD85" s="136"/>
      <c r="OBE85" s="136"/>
      <c r="OBF85" s="136"/>
      <c r="OBG85" s="136"/>
      <c r="OBH85" s="136"/>
      <c r="OBI85" s="136"/>
      <c r="OBJ85" s="136"/>
      <c r="OBK85" s="136"/>
      <c r="OBL85" s="136"/>
      <c r="OBM85" s="136"/>
      <c r="OBN85" s="136"/>
      <c r="OBO85" s="136"/>
      <c r="OBP85" s="136"/>
      <c r="OBQ85" s="136"/>
      <c r="OBR85" s="136"/>
      <c r="OBS85" s="136"/>
      <c r="OBT85" s="136"/>
      <c r="OBU85" s="136"/>
      <c r="OBV85" s="136"/>
      <c r="OBW85" s="136"/>
      <c r="OBX85" s="136"/>
      <c r="OBY85" s="136"/>
      <c r="OBZ85" s="136"/>
      <c r="OCA85" s="136"/>
      <c r="OCB85" s="136"/>
      <c r="OCC85" s="136"/>
      <c r="OCD85" s="136"/>
      <c r="OCE85" s="136"/>
      <c r="OCF85" s="136"/>
      <c r="OCG85" s="136"/>
      <c r="OCH85" s="136"/>
      <c r="OCI85" s="136"/>
      <c r="OCJ85" s="136"/>
      <c r="OCK85" s="136"/>
      <c r="OCL85" s="136"/>
      <c r="OCM85" s="136"/>
      <c r="OCN85" s="136"/>
      <c r="OCO85" s="136"/>
      <c r="OCP85" s="136"/>
      <c r="OCQ85" s="136"/>
      <c r="OCR85" s="136"/>
      <c r="OCS85" s="136"/>
      <c r="OCT85" s="136"/>
      <c r="OCU85" s="136"/>
      <c r="OCV85" s="136"/>
      <c r="OCW85" s="136"/>
      <c r="OCX85" s="136"/>
      <c r="OCY85" s="136"/>
      <c r="OCZ85" s="136"/>
      <c r="ODA85" s="136"/>
      <c r="ODB85" s="136"/>
      <c r="ODC85" s="136"/>
      <c r="ODD85" s="136"/>
      <c r="ODE85" s="136"/>
      <c r="ODF85" s="136"/>
      <c r="ODG85" s="136"/>
      <c r="ODH85" s="136"/>
      <c r="ODI85" s="136"/>
      <c r="ODJ85" s="136"/>
      <c r="ODK85" s="136"/>
      <c r="ODL85" s="136"/>
      <c r="ODM85" s="136"/>
      <c r="ODN85" s="136"/>
      <c r="ODO85" s="136"/>
      <c r="ODP85" s="136"/>
      <c r="ODQ85" s="136"/>
      <c r="ODR85" s="136"/>
      <c r="ODS85" s="136"/>
      <c r="ODT85" s="136"/>
      <c r="ODU85" s="136"/>
      <c r="ODV85" s="136"/>
      <c r="ODW85" s="136"/>
      <c r="ODX85" s="136"/>
      <c r="ODY85" s="136"/>
      <c r="ODZ85" s="136"/>
      <c r="OEA85" s="136"/>
      <c r="OEB85" s="136"/>
      <c r="OEC85" s="136"/>
      <c r="OED85" s="136"/>
      <c r="OEE85" s="136"/>
      <c r="OEF85" s="136"/>
      <c r="OEG85" s="136"/>
      <c r="OEH85" s="136"/>
      <c r="OEI85" s="136"/>
      <c r="OEJ85" s="136"/>
      <c r="OEK85" s="136"/>
      <c r="OEL85" s="136"/>
      <c r="OEM85" s="136"/>
      <c r="OEN85" s="136"/>
      <c r="OEO85" s="136"/>
      <c r="OEP85" s="136"/>
      <c r="OEQ85" s="136"/>
      <c r="OER85" s="136"/>
      <c r="OES85" s="136"/>
      <c r="OET85" s="136"/>
      <c r="OEU85" s="136"/>
      <c r="OEV85" s="136"/>
      <c r="OEW85" s="136"/>
      <c r="OEX85" s="136"/>
      <c r="OEY85" s="136"/>
      <c r="OEZ85" s="136"/>
      <c r="OFA85" s="136"/>
      <c r="OFB85" s="136"/>
      <c r="OFC85" s="136"/>
      <c r="OFD85" s="136"/>
      <c r="OFE85" s="136"/>
      <c r="OFF85" s="136"/>
      <c r="OFG85" s="136"/>
      <c r="OFH85" s="136"/>
      <c r="OFI85" s="136"/>
      <c r="OFJ85" s="136"/>
      <c r="OFK85" s="136"/>
      <c r="OFL85" s="136"/>
      <c r="OFM85" s="136"/>
      <c r="OFN85" s="136"/>
      <c r="OFO85" s="136"/>
      <c r="OFP85" s="136"/>
      <c r="OFQ85" s="136"/>
      <c r="OFR85" s="136"/>
      <c r="OFS85" s="136"/>
      <c r="OFT85" s="136"/>
      <c r="OFU85" s="136"/>
      <c r="OFV85" s="136"/>
      <c r="OFW85" s="136"/>
      <c r="OFX85" s="136"/>
      <c r="OFY85" s="136"/>
      <c r="OFZ85" s="136"/>
      <c r="OGA85" s="136"/>
      <c r="OGB85" s="136"/>
      <c r="OGC85" s="136"/>
      <c r="OGD85" s="136"/>
      <c r="OGE85" s="136"/>
      <c r="OGF85" s="136"/>
      <c r="OGG85" s="136"/>
      <c r="OGH85" s="136"/>
      <c r="OGI85" s="136"/>
      <c r="OGJ85" s="136"/>
      <c r="OGK85" s="136"/>
      <c r="OGL85" s="136"/>
      <c r="OGM85" s="136"/>
      <c r="OGN85" s="136"/>
      <c r="OGO85" s="136"/>
      <c r="OGP85" s="136"/>
      <c r="OGQ85" s="136"/>
      <c r="OGR85" s="136"/>
      <c r="OGS85" s="136"/>
      <c r="OGT85" s="136"/>
      <c r="OGU85" s="136"/>
      <c r="OGV85" s="136"/>
      <c r="OGW85" s="136"/>
      <c r="OGX85" s="136"/>
      <c r="OGY85" s="136"/>
      <c r="OGZ85" s="136"/>
      <c r="OHA85" s="136"/>
      <c r="OHB85" s="136"/>
      <c r="OHC85" s="136"/>
      <c r="OHD85" s="136"/>
      <c r="OHE85" s="136"/>
      <c r="OHF85" s="136"/>
      <c r="OHG85" s="136"/>
      <c r="OHH85" s="136"/>
      <c r="OHI85" s="136"/>
      <c r="OHJ85" s="136"/>
      <c r="OHK85" s="136"/>
      <c r="OHL85" s="136"/>
      <c r="OHM85" s="136"/>
      <c r="OHN85" s="136"/>
      <c r="OHO85" s="136"/>
      <c r="OHP85" s="136"/>
      <c r="OHQ85" s="136"/>
      <c r="OHR85" s="136"/>
      <c r="OHS85" s="136"/>
      <c r="OHT85" s="136"/>
      <c r="OHU85" s="136"/>
      <c r="OHV85" s="136"/>
      <c r="OHW85" s="136"/>
      <c r="OHX85" s="136"/>
      <c r="OHY85" s="136"/>
      <c r="OHZ85" s="136"/>
      <c r="OIA85" s="136"/>
      <c r="OIB85" s="136"/>
      <c r="OIC85" s="136"/>
      <c r="OID85" s="136"/>
      <c r="OIE85" s="136"/>
      <c r="OIF85" s="136"/>
      <c r="OIG85" s="136"/>
      <c r="OIH85" s="136"/>
      <c r="OII85" s="136"/>
      <c r="OIJ85" s="136"/>
      <c r="OIK85" s="136"/>
      <c r="OIL85" s="136"/>
      <c r="OIM85" s="136"/>
      <c r="OIN85" s="136"/>
      <c r="OIO85" s="136"/>
      <c r="OIP85" s="136"/>
      <c r="OIQ85" s="136"/>
      <c r="OIR85" s="136"/>
      <c r="OIS85" s="136"/>
      <c r="OIT85" s="136"/>
      <c r="OIU85" s="136"/>
      <c r="OIV85" s="136"/>
      <c r="OIW85" s="136"/>
      <c r="OIX85" s="136"/>
      <c r="OIY85" s="136"/>
      <c r="OIZ85" s="136"/>
      <c r="OJA85" s="136"/>
      <c r="OJB85" s="136"/>
      <c r="OJC85" s="136"/>
      <c r="OJD85" s="136"/>
      <c r="OJE85" s="136"/>
      <c r="OJF85" s="136"/>
      <c r="OJG85" s="136"/>
      <c r="OJH85" s="136"/>
      <c r="OJI85" s="136"/>
      <c r="OJJ85" s="136"/>
      <c r="OJK85" s="136"/>
      <c r="OJL85" s="136"/>
      <c r="OJM85" s="136"/>
      <c r="OJN85" s="136"/>
      <c r="OJO85" s="136"/>
      <c r="OJP85" s="136"/>
      <c r="OJQ85" s="136"/>
      <c r="OJR85" s="136"/>
      <c r="OJS85" s="136"/>
      <c r="OJT85" s="136"/>
      <c r="OJU85" s="136"/>
      <c r="OJV85" s="136"/>
      <c r="OJW85" s="136"/>
      <c r="OJX85" s="136"/>
      <c r="OJY85" s="136"/>
      <c r="OJZ85" s="136"/>
      <c r="OKA85" s="136"/>
      <c r="OKB85" s="136"/>
      <c r="OKC85" s="136"/>
      <c r="OKD85" s="136"/>
      <c r="OKE85" s="136"/>
      <c r="OKF85" s="136"/>
      <c r="OKG85" s="136"/>
      <c r="OKH85" s="136"/>
      <c r="OKI85" s="136"/>
      <c r="OKJ85" s="136"/>
      <c r="OKK85" s="136"/>
      <c r="OKL85" s="136"/>
      <c r="OKM85" s="136"/>
      <c r="OKN85" s="136"/>
      <c r="OKO85" s="136"/>
      <c r="OKP85" s="136"/>
      <c r="OKQ85" s="136"/>
      <c r="OKR85" s="136"/>
      <c r="OKS85" s="136"/>
      <c r="OKT85" s="136"/>
      <c r="OKU85" s="136"/>
      <c r="OKV85" s="136"/>
      <c r="OKW85" s="136"/>
      <c r="OKX85" s="136"/>
      <c r="OKY85" s="136"/>
      <c r="OKZ85" s="136"/>
      <c r="OLA85" s="136"/>
      <c r="OLB85" s="136"/>
      <c r="OLC85" s="136"/>
      <c r="OLD85" s="136"/>
      <c r="OLE85" s="136"/>
      <c r="OLF85" s="136"/>
      <c r="OLG85" s="136"/>
      <c r="OLH85" s="136"/>
      <c r="OLI85" s="136"/>
      <c r="OLJ85" s="136"/>
      <c r="OLK85" s="136"/>
      <c r="OLL85" s="136"/>
      <c r="OLM85" s="136"/>
      <c r="OLN85" s="136"/>
      <c r="OLO85" s="136"/>
      <c r="OLP85" s="136"/>
      <c r="OLQ85" s="136"/>
      <c r="OLR85" s="136"/>
      <c r="OLS85" s="136"/>
      <c r="OLT85" s="136"/>
      <c r="OLU85" s="136"/>
      <c r="OLV85" s="136"/>
      <c r="OLW85" s="136"/>
      <c r="OLX85" s="136"/>
      <c r="OLY85" s="136"/>
      <c r="OLZ85" s="136"/>
      <c r="OMA85" s="136"/>
      <c r="OMB85" s="136"/>
      <c r="OMC85" s="136"/>
      <c r="OMD85" s="136"/>
      <c r="OME85" s="136"/>
      <c r="OMF85" s="136"/>
      <c r="OMG85" s="136"/>
      <c r="OMH85" s="136"/>
      <c r="OMI85" s="136"/>
      <c r="OMJ85" s="136"/>
      <c r="OMK85" s="136"/>
      <c r="OML85" s="136"/>
      <c r="OMM85" s="136"/>
      <c r="OMN85" s="136"/>
      <c r="OMO85" s="136"/>
      <c r="OMP85" s="136"/>
      <c r="OMQ85" s="136"/>
      <c r="OMR85" s="136"/>
      <c r="OMS85" s="136"/>
      <c r="OMT85" s="136"/>
      <c r="OMU85" s="136"/>
      <c r="OMV85" s="136"/>
      <c r="OMW85" s="136"/>
      <c r="OMX85" s="136"/>
      <c r="OMY85" s="136"/>
      <c r="OMZ85" s="136"/>
      <c r="ONA85" s="136"/>
      <c r="ONB85" s="136"/>
      <c r="ONC85" s="136"/>
      <c r="OND85" s="136"/>
      <c r="ONE85" s="136"/>
      <c r="ONF85" s="136"/>
      <c r="ONG85" s="136"/>
      <c r="ONH85" s="136"/>
      <c r="ONI85" s="136"/>
      <c r="ONJ85" s="136"/>
      <c r="ONK85" s="136"/>
      <c r="ONL85" s="136"/>
      <c r="ONM85" s="136"/>
      <c r="ONN85" s="136"/>
      <c r="ONO85" s="136"/>
      <c r="ONP85" s="136"/>
      <c r="ONQ85" s="136"/>
      <c r="ONR85" s="136"/>
      <c r="ONS85" s="136"/>
      <c r="ONT85" s="136"/>
      <c r="ONU85" s="136"/>
      <c r="ONV85" s="136"/>
      <c r="ONW85" s="136"/>
      <c r="ONX85" s="136"/>
      <c r="ONY85" s="136"/>
      <c r="ONZ85" s="136"/>
      <c r="OOA85" s="136"/>
      <c r="OOB85" s="136"/>
      <c r="OOC85" s="136"/>
      <c r="OOD85" s="136"/>
      <c r="OOE85" s="136"/>
      <c r="OOF85" s="136"/>
      <c r="OOG85" s="136"/>
      <c r="OOH85" s="136"/>
      <c r="OOI85" s="136"/>
      <c r="OOJ85" s="136"/>
      <c r="OOK85" s="136"/>
      <c r="OOL85" s="136"/>
      <c r="OOM85" s="136"/>
      <c r="OON85" s="136"/>
      <c r="OOO85" s="136"/>
      <c r="OOP85" s="136"/>
      <c r="OOQ85" s="136"/>
      <c r="OOR85" s="136"/>
      <c r="OOS85" s="136"/>
      <c r="OOT85" s="136"/>
      <c r="OOU85" s="136"/>
      <c r="OOV85" s="136"/>
      <c r="OOW85" s="136"/>
      <c r="OOX85" s="136"/>
      <c r="OOY85" s="136"/>
      <c r="OOZ85" s="136"/>
      <c r="OPA85" s="136"/>
      <c r="OPB85" s="136"/>
      <c r="OPC85" s="136"/>
      <c r="OPD85" s="136"/>
      <c r="OPE85" s="136"/>
      <c r="OPF85" s="136"/>
      <c r="OPG85" s="136"/>
      <c r="OPH85" s="136"/>
      <c r="OPI85" s="136"/>
      <c r="OPJ85" s="136"/>
      <c r="OPK85" s="136"/>
      <c r="OPL85" s="136"/>
      <c r="OPM85" s="136"/>
      <c r="OPN85" s="136"/>
      <c r="OPO85" s="136"/>
      <c r="OPP85" s="136"/>
      <c r="OPQ85" s="136"/>
      <c r="OPR85" s="136"/>
      <c r="OPS85" s="136"/>
      <c r="OPT85" s="136"/>
      <c r="OPU85" s="136"/>
      <c r="OPV85" s="136"/>
      <c r="OPW85" s="136"/>
      <c r="OPX85" s="136"/>
      <c r="OPY85" s="136"/>
      <c r="OPZ85" s="136"/>
      <c r="OQA85" s="136"/>
      <c r="OQB85" s="136"/>
      <c r="OQC85" s="136"/>
      <c r="OQD85" s="136"/>
      <c r="OQE85" s="136"/>
      <c r="OQF85" s="136"/>
      <c r="OQG85" s="136"/>
      <c r="OQH85" s="136"/>
      <c r="OQI85" s="136"/>
      <c r="OQJ85" s="136"/>
      <c r="OQK85" s="136"/>
      <c r="OQL85" s="136"/>
      <c r="OQM85" s="136"/>
      <c r="OQN85" s="136"/>
      <c r="OQO85" s="136"/>
      <c r="OQP85" s="136"/>
      <c r="OQQ85" s="136"/>
      <c r="OQR85" s="136"/>
      <c r="OQS85" s="136"/>
      <c r="OQT85" s="136"/>
      <c r="OQU85" s="136"/>
      <c r="OQV85" s="136"/>
      <c r="OQW85" s="136"/>
      <c r="OQX85" s="136"/>
      <c r="OQY85" s="136"/>
      <c r="OQZ85" s="136"/>
      <c r="ORA85" s="136"/>
      <c r="ORB85" s="136"/>
      <c r="ORC85" s="136"/>
      <c r="ORD85" s="136"/>
      <c r="ORE85" s="136"/>
      <c r="ORF85" s="136"/>
      <c r="ORG85" s="136"/>
      <c r="ORH85" s="136"/>
      <c r="ORI85" s="136"/>
      <c r="ORJ85" s="136"/>
      <c r="ORK85" s="136"/>
      <c r="ORL85" s="136"/>
      <c r="ORM85" s="136"/>
      <c r="ORN85" s="136"/>
      <c r="ORO85" s="136"/>
      <c r="ORP85" s="136"/>
      <c r="ORQ85" s="136"/>
      <c r="ORR85" s="136"/>
      <c r="ORS85" s="136"/>
      <c r="ORT85" s="136"/>
      <c r="ORU85" s="136"/>
      <c r="ORV85" s="136"/>
      <c r="ORW85" s="136"/>
      <c r="ORX85" s="136"/>
      <c r="ORY85" s="136"/>
      <c r="ORZ85" s="136"/>
      <c r="OSA85" s="136"/>
      <c r="OSB85" s="136"/>
      <c r="OSC85" s="136"/>
      <c r="OSD85" s="136"/>
      <c r="OSE85" s="136"/>
      <c r="OSF85" s="136"/>
      <c r="OSG85" s="136"/>
      <c r="OSH85" s="136"/>
      <c r="OSI85" s="136"/>
      <c r="OSJ85" s="136"/>
      <c r="OSK85" s="136"/>
      <c r="OSL85" s="136"/>
      <c r="OSM85" s="136"/>
      <c r="OSN85" s="136"/>
      <c r="OSO85" s="136"/>
      <c r="OSP85" s="136"/>
      <c r="OSQ85" s="136"/>
      <c r="OSR85" s="136"/>
      <c r="OSS85" s="136"/>
      <c r="OST85" s="136"/>
      <c r="OSU85" s="136"/>
      <c r="OSV85" s="136"/>
      <c r="OSW85" s="136"/>
      <c r="OSX85" s="136"/>
      <c r="OSY85" s="136"/>
      <c r="OSZ85" s="136"/>
      <c r="OTA85" s="136"/>
      <c r="OTB85" s="136"/>
      <c r="OTC85" s="136"/>
      <c r="OTD85" s="136"/>
      <c r="OTE85" s="136"/>
      <c r="OTF85" s="136"/>
      <c r="OTG85" s="136"/>
      <c r="OTH85" s="136"/>
      <c r="OTI85" s="136"/>
      <c r="OTJ85" s="136"/>
      <c r="OTK85" s="136"/>
      <c r="OTL85" s="136"/>
      <c r="OTM85" s="136"/>
      <c r="OTN85" s="136"/>
      <c r="OTO85" s="136"/>
      <c r="OTP85" s="136"/>
      <c r="OTQ85" s="136"/>
      <c r="OTR85" s="136"/>
      <c r="OTS85" s="136"/>
      <c r="OTT85" s="136"/>
      <c r="OTU85" s="136"/>
      <c r="OTV85" s="136"/>
      <c r="OTW85" s="136"/>
      <c r="OTX85" s="136"/>
      <c r="OTY85" s="136"/>
      <c r="OTZ85" s="136"/>
      <c r="OUA85" s="136"/>
      <c r="OUB85" s="136"/>
      <c r="OUC85" s="136"/>
      <c r="OUD85" s="136"/>
      <c r="OUE85" s="136"/>
      <c r="OUF85" s="136"/>
      <c r="OUG85" s="136"/>
      <c r="OUH85" s="136"/>
      <c r="OUI85" s="136"/>
      <c r="OUJ85" s="136"/>
      <c r="OUK85" s="136"/>
      <c r="OUL85" s="136"/>
      <c r="OUM85" s="136"/>
      <c r="OUN85" s="136"/>
      <c r="OUO85" s="136"/>
      <c r="OUP85" s="136"/>
      <c r="OUQ85" s="136"/>
      <c r="OUR85" s="136"/>
      <c r="OUS85" s="136"/>
      <c r="OUT85" s="136"/>
      <c r="OUU85" s="136"/>
      <c r="OUV85" s="136"/>
      <c r="OUW85" s="136"/>
      <c r="OUX85" s="136"/>
      <c r="OUY85" s="136"/>
      <c r="OUZ85" s="136"/>
      <c r="OVA85" s="136"/>
      <c r="OVB85" s="136"/>
      <c r="OVC85" s="136"/>
      <c r="OVD85" s="136"/>
      <c r="OVE85" s="136"/>
      <c r="OVF85" s="136"/>
      <c r="OVG85" s="136"/>
      <c r="OVH85" s="136"/>
      <c r="OVI85" s="136"/>
      <c r="OVJ85" s="136"/>
      <c r="OVK85" s="136"/>
      <c r="OVL85" s="136"/>
      <c r="OVM85" s="136"/>
      <c r="OVN85" s="136"/>
      <c r="OVO85" s="136"/>
      <c r="OVP85" s="136"/>
      <c r="OVQ85" s="136"/>
      <c r="OVR85" s="136"/>
      <c r="OVS85" s="136"/>
      <c r="OVT85" s="136"/>
      <c r="OVU85" s="136"/>
      <c r="OVV85" s="136"/>
      <c r="OVW85" s="136"/>
      <c r="OVX85" s="136"/>
      <c r="OVY85" s="136"/>
      <c r="OVZ85" s="136"/>
      <c r="OWA85" s="136"/>
      <c r="OWB85" s="136"/>
      <c r="OWC85" s="136"/>
      <c r="OWD85" s="136"/>
      <c r="OWE85" s="136"/>
      <c r="OWF85" s="136"/>
      <c r="OWG85" s="136"/>
      <c r="OWH85" s="136"/>
      <c r="OWI85" s="136"/>
      <c r="OWJ85" s="136"/>
      <c r="OWK85" s="136"/>
      <c r="OWL85" s="136"/>
      <c r="OWM85" s="136"/>
      <c r="OWN85" s="136"/>
      <c r="OWO85" s="136"/>
      <c r="OWP85" s="136"/>
      <c r="OWQ85" s="136"/>
      <c r="OWR85" s="136"/>
      <c r="OWS85" s="136"/>
      <c r="OWT85" s="136"/>
      <c r="OWU85" s="136"/>
      <c r="OWV85" s="136"/>
      <c r="OWW85" s="136"/>
      <c r="OWX85" s="136"/>
      <c r="OWY85" s="136"/>
      <c r="OWZ85" s="136"/>
      <c r="OXA85" s="136"/>
      <c r="OXB85" s="136"/>
      <c r="OXC85" s="136"/>
      <c r="OXD85" s="136"/>
      <c r="OXE85" s="136"/>
      <c r="OXF85" s="136"/>
      <c r="OXG85" s="136"/>
      <c r="OXH85" s="136"/>
      <c r="OXI85" s="136"/>
      <c r="OXJ85" s="136"/>
      <c r="OXK85" s="136"/>
      <c r="OXL85" s="136"/>
      <c r="OXM85" s="136"/>
      <c r="OXN85" s="136"/>
      <c r="OXO85" s="136"/>
      <c r="OXP85" s="136"/>
      <c r="OXQ85" s="136"/>
      <c r="OXR85" s="136"/>
      <c r="OXS85" s="136"/>
      <c r="OXT85" s="136"/>
      <c r="OXU85" s="136"/>
      <c r="OXV85" s="136"/>
      <c r="OXW85" s="136"/>
      <c r="OXX85" s="136"/>
      <c r="OXY85" s="136"/>
      <c r="OXZ85" s="136"/>
      <c r="OYA85" s="136"/>
      <c r="OYB85" s="136"/>
      <c r="OYC85" s="136"/>
      <c r="OYD85" s="136"/>
      <c r="OYE85" s="136"/>
      <c r="OYF85" s="136"/>
      <c r="OYG85" s="136"/>
      <c r="OYH85" s="136"/>
      <c r="OYI85" s="136"/>
      <c r="OYJ85" s="136"/>
      <c r="OYK85" s="136"/>
      <c r="OYL85" s="136"/>
      <c r="OYM85" s="136"/>
      <c r="OYN85" s="136"/>
      <c r="OYO85" s="136"/>
      <c r="OYP85" s="136"/>
      <c r="OYQ85" s="136"/>
      <c r="OYR85" s="136"/>
      <c r="OYS85" s="136"/>
      <c r="OYT85" s="136"/>
      <c r="OYU85" s="136"/>
      <c r="OYV85" s="136"/>
      <c r="OYW85" s="136"/>
      <c r="OYX85" s="136"/>
      <c r="OYY85" s="136"/>
      <c r="OYZ85" s="136"/>
      <c r="OZA85" s="136"/>
      <c r="OZB85" s="136"/>
      <c r="OZC85" s="136"/>
      <c r="OZD85" s="136"/>
      <c r="OZE85" s="136"/>
      <c r="OZF85" s="136"/>
      <c r="OZG85" s="136"/>
      <c r="OZH85" s="136"/>
      <c r="OZI85" s="136"/>
      <c r="OZJ85" s="136"/>
      <c r="OZK85" s="136"/>
      <c r="OZL85" s="136"/>
      <c r="OZM85" s="136"/>
      <c r="OZN85" s="136"/>
      <c r="OZO85" s="136"/>
      <c r="OZP85" s="136"/>
      <c r="OZQ85" s="136"/>
      <c r="OZR85" s="136"/>
      <c r="OZS85" s="136"/>
      <c r="OZT85" s="136"/>
      <c r="OZU85" s="136"/>
      <c r="OZV85" s="136"/>
      <c r="OZW85" s="136"/>
      <c r="OZX85" s="136"/>
      <c r="OZY85" s="136"/>
      <c r="OZZ85" s="136"/>
      <c r="PAA85" s="136"/>
      <c r="PAB85" s="136"/>
      <c r="PAC85" s="136"/>
      <c r="PAD85" s="136"/>
      <c r="PAE85" s="136"/>
      <c r="PAF85" s="136"/>
      <c r="PAG85" s="136"/>
      <c r="PAH85" s="136"/>
      <c r="PAI85" s="136"/>
      <c r="PAJ85" s="136"/>
      <c r="PAK85" s="136"/>
      <c r="PAL85" s="136"/>
      <c r="PAM85" s="136"/>
      <c r="PAN85" s="136"/>
      <c r="PAO85" s="136"/>
      <c r="PAP85" s="136"/>
      <c r="PAQ85" s="136"/>
      <c r="PAR85" s="136"/>
      <c r="PAS85" s="136"/>
      <c r="PAT85" s="136"/>
      <c r="PAU85" s="136"/>
      <c r="PAV85" s="136"/>
      <c r="PAW85" s="136"/>
      <c r="PAX85" s="136"/>
      <c r="PAY85" s="136"/>
      <c r="PAZ85" s="136"/>
      <c r="PBA85" s="136"/>
      <c r="PBB85" s="136"/>
      <c r="PBC85" s="136"/>
      <c r="PBD85" s="136"/>
      <c r="PBE85" s="136"/>
      <c r="PBF85" s="136"/>
      <c r="PBG85" s="136"/>
      <c r="PBH85" s="136"/>
      <c r="PBI85" s="136"/>
      <c r="PBJ85" s="136"/>
      <c r="PBK85" s="136"/>
      <c r="PBL85" s="136"/>
      <c r="PBM85" s="136"/>
      <c r="PBN85" s="136"/>
      <c r="PBO85" s="136"/>
      <c r="PBP85" s="136"/>
      <c r="PBQ85" s="136"/>
      <c r="PBR85" s="136"/>
      <c r="PBS85" s="136"/>
      <c r="PBT85" s="136"/>
      <c r="PBU85" s="136"/>
      <c r="PBV85" s="136"/>
      <c r="PBW85" s="136"/>
      <c r="PBX85" s="136"/>
      <c r="PBY85" s="136"/>
      <c r="PBZ85" s="136"/>
      <c r="PCA85" s="136"/>
      <c r="PCB85" s="136"/>
      <c r="PCC85" s="136"/>
      <c r="PCD85" s="136"/>
      <c r="PCE85" s="136"/>
      <c r="PCF85" s="136"/>
      <c r="PCG85" s="136"/>
      <c r="PCH85" s="136"/>
      <c r="PCI85" s="136"/>
      <c r="PCJ85" s="136"/>
      <c r="PCK85" s="136"/>
      <c r="PCL85" s="136"/>
      <c r="PCM85" s="136"/>
      <c r="PCN85" s="136"/>
      <c r="PCO85" s="136"/>
      <c r="PCP85" s="136"/>
      <c r="PCQ85" s="136"/>
      <c r="PCR85" s="136"/>
      <c r="PCS85" s="136"/>
      <c r="PCT85" s="136"/>
      <c r="PCU85" s="136"/>
      <c r="PCV85" s="136"/>
      <c r="PCW85" s="136"/>
      <c r="PCX85" s="136"/>
      <c r="PCY85" s="136"/>
      <c r="PCZ85" s="136"/>
      <c r="PDA85" s="136"/>
      <c r="PDB85" s="136"/>
      <c r="PDC85" s="136"/>
      <c r="PDD85" s="136"/>
      <c r="PDE85" s="136"/>
      <c r="PDF85" s="136"/>
      <c r="PDG85" s="136"/>
      <c r="PDH85" s="136"/>
      <c r="PDI85" s="136"/>
      <c r="PDJ85" s="136"/>
      <c r="PDK85" s="136"/>
      <c r="PDL85" s="136"/>
      <c r="PDM85" s="136"/>
      <c r="PDN85" s="136"/>
      <c r="PDO85" s="136"/>
      <c r="PDP85" s="136"/>
      <c r="PDQ85" s="136"/>
      <c r="PDR85" s="136"/>
      <c r="PDS85" s="136"/>
      <c r="PDT85" s="136"/>
      <c r="PDU85" s="136"/>
      <c r="PDV85" s="136"/>
      <c r="PDW85" s="136"/>
      <c r="PDX85" s="136"/>
      <c r="PDY85" s="136"/>
      <c r="PDZ85" s="136"/>
      <c r="PEA85" s="136"/>
      <c r="PEB85" s="136"/>
      <c r="PEC85" s="136"/>
      <c r="PED85" s="136"/>
      <c r="PEE85" s="136"/>
      <c r="PEF85" s="136"/>
      <c r="PEG85" s="136"/>
      <c r="PEH85" s="136"/>
      <c r="PEI85" s="136"/>
      <c r="PEJ85" s="136"/>
      <c r="PEK85" s="136"/>
      <c r="PEL85" s="136"/>
      <c r="PEM85" s="136"/>
      <c r="PEN85" s="136"/>
      <c r="PEO85" s="136"/>
      <c r="PEP85" s="136"/>
      <c r="PEQ85" s="136"/>
      <c r="PER85" s="136"/>
      <c r="PES85" s="136"/>
      <c r="PET85" s="136"/>
      <c r="PEU85" s="136"/>
      <c r="PEV85" s="136"/>
      <c r="PEW85" s="136"/>
      <c r="PEX85" s="136"/>
      <c r="PEY85" s="136"/>
      <c r="PEZ85" s="136"/>
      <c r="PFA85" s="136"/>
      <c r="PFB85" s="136"/>
      <c r="PFC85" s="136"/>
      <c r="PFD85" s="136"/>
      <c r="PFE85" s="136"/>
      <c r="PFF85" s="136"/>
      <c r="PFG85" s="136"/>
      <c r="PFH85" s="136"/>
      <c r="PFI85" s="136"/>
      <c r="PFJ85" s="136"/>
      <c r="PFK85" s="136"/>
      <c r="PFL85" s="136"/>
      <c r="PFM85" s="136"/>
      <c r="PFN85" s="136"/>
      <c r="PFO85" s="136"/>
      <c r="PFP85" s="136"/>
      <c r="PFQ85" s="136"/>
      <c r="PFR85" s="136"/>
      <c r="PFS85" s="136"/>
      <c r="PFT85" s="136"/>
      <c r="PFU85" s="136"/>
      <c r="PFV85" s="136"/>
      <c r="PFW85" s="136"/>
      <c r="PFX85" s="136"/>
      <c r="PFY85" s="136"/>
      <c r="PFZ85" s="136"/>
      <c r="PGA85" s="136"/>
      <c r="PGB85" s="136"/>
      <c r="PGC85" s="136"/>
      <c r="PGD85" s="136"/>
      <c r="PGE85" s="136"/>
      <c r="PGF85" s="136"/>
      <c r="PGG85" s="136"/>
      <c r="PGH85" s="136"/>
      <c r="PGI85" s="136"/>
      <c r="PGJ85" s="136"/>
      <c r="PGK85" s="136"/>
      <c r="PGL85" s="136"/>
      <c r="PGM85" s="136"/>
      <c r="PGN85" s="136"/>
      <c r="PGO85" s="136"/>
      <c r="PGP85" s="136"/>
      <c r="PGQ85" s="136"/>
      <c r="PGR85" s="136"/>
      <c r="PGS85" s="136"/>
      <c r="PGT85" s="136"/>
      <c r="PGU85" s="136"/>
      <c r="PGV85" s="136"/>
      <c r="PGW85" s="136"/>
      <c r="PGX85" s="136"/>
      <c r="PGY85" s="136"/>
      <c r="PGZ85" s="136"/>
      <c r="PHA85" s="136"/>
      <c r="PHB85" s="136"/>
      <c r="PHC85" s="136"/>
      <c r="PHD85" s="136"/>
      <c r="PHE85" s="136"/>
      <c r="PHF85" s="136"/>
      <c r="PHG85" s="136"/>
      <c r="PHH85" s="136"/>
      <c r="PHI85" s="136"/>
      <c r="PHJ85" s="136"/>
      <c r="PHK85" s="136"/>
      <c r="PHL85" s="136"/>
      <c r="PHM85" s="136"/>
      <c r="PHN85" s="136"/>
      <c r="PHO85" s="136"/>
      <c r="PHP85" s="136"/>
      <c r="PHQ85" s="136"/>
      <c r="PHR85" s="136"/>
      <c r="PHS85" s="136"/>
      <c r="PHT85" s="136"/>
      <c r="PHU85" s="136"/>
      <c r="PHV85" s="136"/>
      <c r="PHW85" s="136"/>
      <c r="PHX85" s="136"/>
      <c r="PHY85" s="136"/>
      <c r="PHZ85" s="136"/>
      <c r="PIA85" s="136"/>
      <c r="PIB85" s="136"/>
      <c r="PIC85" s="136"/>
      <c r="PID85" s="136"/>
      <c r="PIE85" s="136"/>
      <c r="PIF85" s="136"/>
      <c r="PIG85" s="136"/>
      <c r="PIH85" s="136"/>
      <c r="PII85" s="136"/>
      <c r="PIJ85" s="136"/>
      <c r="PIK85" s="136"/>
      <c r="PIL85" s="136"/>
      <c r="PIM85" s="136"/>
      <c r="PIN85" s="136"/>
      <c r="PIO85" s="136"/>
      <c r="PIP85" s="136"/>
      <c r="PIQ85" s="136"/>
      <c r="PIR85" s="136"/>
      <c r="PIS85" s="136"/>
      <c r="PIT85" s="136"/>
      <c r="PIU85" s="136"/>
      <c r="PIV85" s="136"/>
      <c r="PIW85" s="136"/>
      <c r="PIX85" s="136"/>
      <c r="PIY85" s="136"/>
      <c r="PIZ85" s="136"/>
      <c r="PJA85" s="136"/>
      <c r="PJB85" s="136"/>
      <c r="PJC85" s="136"/>
      <c r="PJD85" s="136"/>
      <c r="PJE85" s="136"/>
      <c r="PJF85" s="136"/>
      <c r="PJG85" s="136"/>
      <c r="PJH85" s="136"/>
      <c r="PJI85" s="136"/>
      <c r="PJJ85" s="136"/>
      <c r="PJK85" s="136"/>
      <c r="PJL85" s="136"/>
      <c r="PJM85" s="136"/>
      <c r="PJN85" s="136"/>
      <c r="PJO85" s="136"/>
      <c r="PJP85" s="136"/>
      <c r="PJQ85" s="136"/>
      <c r="PJR85" s="136"/>
      <c r="PJS85" s="136"/>
      <c r="PJT85" s="136"/>
      <c r="PJU85" s="136"/>
      <c r="PJV85" s="136"/>
      <c r="PJW85" s="136"/>
      <c r="PJX85" s="136"/>
      <c r="PJY85" s="136"/>
      <c r="PJZ85" s="136"/>
      <c r="PKA85" s="136"/>
      <c r="PKB85" s="136"/>
      <c r="PKC85" s="136"/>
      <c r="PKD85" s="136"/>
      <c r="PKE85" s="136"/>
      <c r="PKF85" s="136"/>
      <c r="PKG85" s="136"/>
      <c r="PKH85" s="136"/>
      <c r="PKI85" s="136"/>
      <c r="PKJ85" s="136"/>
      <c r="PKK85" s="136"/>
      <c r="PKL85" s="136"/>
      <c r="PKM85" s="136"/>
      <c r="PKN85" s="136"/>
      <c r="PKO85" s="136"/>
      <c r="PKP85" s="136"/>
      <c r="PKQ85" s="136"/>
      <c r="PKR85" s="136"/>
      <c r="PKS85" s="136"/>
      <c r="PKT85" s="136"/>
      <c r="PKU85" s="136"/>
      <c r="PKV85" s="136"/>
      <c r="PKW85" s="136"/>
      <c r="PKX85" s="136"/>
      <c r="PKY85" s="136"/>
      <c r="PKZ85" s="136"/>
      <c r="PLA85" s="136"/>
      <c r="PLB85" s="136"/>
      <c r="PLC85" s="136"/>
      <c r="PLD85" s="136"/>
      <c r="PLE85" s="136"/>
      <c r="PLF85" s="136"/>
      <c r="PLG85" s="136"/>
      <c r="PLH85" s="136"/>
      <c r="PLI85" s="136"/>
      <c r="PLJ85" s="136"/>
      <c r="PLK85" s="136"/>
      <c r="PLL85" s="136"/>
      <c r="PLM85" s="136"/>
      <c r="PLN85" s="136"/>
      <c r="PLO85" s="136"/>
      <c r="PLP85" s="136"/>
      <c r="PLQ85" s="136"/>
      <c r="PLR85" s="136"/>
      <c r="PLS85" s="136"/>
      <c r="PLT85" s="136"/>
      <c r="PLU85" s="136"/>
      <c r="PLV85" s="136"/>
      <c r="PLW85" s="136"/>
      <c r="PLX85" s="136"/>
      <c r="PLY85" s="136"/>
      <c r="PLZ85" s="136"/>
      <c r="PMA85" s="136"/>
      <c r="PMB85" s="136"/>
      <c r="PMC85" s="136"/>
      <c r="PMD85" s="136"/>
      <c r="PME85" s="136"/>
      <c r="PMF85" s="136"/>
      <c r="PMG85" s="136"/>
      <c r="PMH85" s="136"/>
      <c r="PMI85" s="136"/>
      <c r="UYX85" s="136"/>
      <c r="UYY85" s="136"/>
      <c r="UYZ85" s="136"/>
      <c r="UZA85" s="136"/>
      <c r="UZB85" s="136"/>
      <c r="UZC85" s="136"/>
      <c r="UZD85" s="136"/>
      <c r="UZE85" s="136"/>
      <c r="UZF85" s="136"/>
      <c r="UZG85" s="136"/>
      <c r="UZH85" s="136"/>
      <c r="UZI85" s="136"/>
      <c r="UZJ85" s="136"/>
      <c r="UZK85" s="136"/>
      <c r="UZL85" s="136"/>
      <c r="UZM85" s="136"/>
      <c r="UZN85" s="136"/>
      <c r="UZO85" s="136"/>
      <c r="UZP85" s="136"/>
      <c r="UZQ85" s="136"/>
      <c r="UZR85" s="136"/>
      <c r="UZS85" s="136"/>
      <c r="UZT85" s="136"/>
      <c r="UZU85" s="136"/>
      <c r="UZV85" s="136"/>
      <c r="UZW85" s="136"/>
      <c r="UZX85" s="136"/>
      <c r="UZY85" s="136"/>
      <c r="UZZ85" s="136"/>
      <c r="VAA85" s="136"/>
      <c r="VAB85" s="136"/>
      <c r="VAC85" s="136"/>
      <c r="VAD85" s="136"/>
      <c r="VAE85" s="136"/>
      <c r="VAF85" s="136"/>
      <c r="VAG85" s="136"/>
      <c r="VAH85" s="136"/>
      <c r="VAI85" s="136"/>
      <c r="VAJ85" s="136"/>
      <c r="VAK85" s="136"/>
      <c r="VAL85" s="136"/>
      <c r="VAM85" s="136"/>
      <c r="VAN85" s="136"/>
      <c r="VAO85" s="136"/>
      <c r="VAP85" s="136"/>
      <c r="VAQ85" s="136"/>
      <c r="VAR85" s="136"/>
      <c r="VAS85" s="136"/>
      <c r="VAT85" s="136"/>
      <c r="VAU85" s="136"/>
      <c r="VAV85" s="136"/>
      <c r="VAW85" s="136"/>
      <c r="VAX85" s="136"/>
      <c r="VAY85" s="136"/>
      <c r="VAZ85" s="136"/>
      <c r="VBA85" s="136"/>
      <c r="VBB85" s="136"/>
      <c r="VBC85" s="136"/>
      <c r="VBD85" s="136"/>
      <c r="VBE85" s="136"/>
      <c r="VBF85" s="136"/>
      <c r="VBG85" s="136"/>
      <c r="VBH85" s="136"/>
      <c r="VBI85" s="136"/>
      <c r="VBJ85" s="136"/>
      <c r="VBK85" s="136"/>
      <c r="VBL85" s="136"/>
      <c r="VBM85" s="136"/>
      <c r="VBN85" s="136"/>
      <c r="VBO85" s="136"/>
      <c r="VBP85" s="136"/>
      <c r="VBQ85" s="136"/>
      <c r="VBR85" s="136"/>
      <c r="VBS85" s="136"/>
      <c r="VBT85" s="136"/>
      <c r="VBU85" s="136"/>
      <c r="VBV85" s="136"/>
      <c r="VBW85" s="136"/>
      <c r="VBX85" s="136"/>
      <c r="VBY85" s="136"/>
      <c r="VBZ85" s="136"/>
      <c r="VCA85" s="136"/>
      <c r="VCB85" s="136"/>
      <c r="VCC85" s="136"/>
      <c r="VCD85" s="136"/>
      <c r="VCE85" s="136"/>
      <c r="VCF85" s="136"/>
      <c r="VCG85" s="136"/>
      <c r="VCH85" s="136"/>
      <c r="VCI85" s="136"/>
      <c r="VCJ85" s="136"/>
      <c r="VCK85" s="136"/>
      <c r="VCL85" s="136"/>
      <c r="VCM85" s="136"/>
      <c r="VCN85" s="136"/>
      <c r="VCO85" s="136"/>
      <c r="VCP85" s="136"/>
      <c r="VCQ85" s="136"/>
      <c r="VCR85" s="136"/>
      <c r="VCS85" s="136"/>
      <c r="VCT85" s="136"/>
      <c r="VCU85" s="136"/>
      <c r="VCV85" s="136"/>
      <c r="VCW85" s="136"/>
      <c r="VCX85" s="136"/>
      <c r="VCY85" s="136"/>
      <c r="VCZ85" s="136"/>
      <c r="VDA85" s="136"/>
      <c r="VDB85" s="136"/>
      <c r="VDC85" s="136"/>
      <c r="VDD85" s="136"/>
      <c r="VDE85" s="136"/>
      <c r="VDF85" s="136"/>
      <c r="VDG85" s="136"/>
      <c r="VDH85" s="136"/>
      <c r="VDI85" s="136"/>
      <c r="VDJ85" s="136"/>
      <c r="VDK85" s="136"/>
      <c r="VDL85" s="136"/>
      <c r="VDM85" s="136"/>
      <c r="VDN85" s="136"/>
      <c r="VDO85" s="136"/>
      <c r="VDP85" s="136"/>
      <c r="VDQ85" s="136"/>
      <c r="VDR85" s="136"/>
      <c r="VDS85" s="136"/>
      <c r="VDT85" s="136"/>
      <c r="VDU85" s="136"/>
      <c r="VDV85" s="136"/>
      <c r="VDW85" s="136"/>
      <c r="VDX85" s="136"/>
      <c r="VDY85" s="136"/>
      <c r="VDZ85" s="136"/>
      <c r="VEA85" s="136"/>
      <c r="VEB85" s="136"/>
      <c r="VEC85" s="136"/>
      <c r="VED85" s="136"/>
      <c r="VEE85" s="136"/>
      <c r="VEF85" s="136"/>
      <c r="VEG85" s="136"/>
      <c r="VEH85" s="136"/>
      <c r="VEI85" s="136"/>
      <c r="VEJ85" s="136"/>
      <c r="VEK85" s="136"/>
      <c r="VEL85" s="136"/>
      <c r="VEM85" s="136"/>
      <c r="VEN85" s="136"/>
      <c r="VEO85" s="136"/>
      <c r="VEP85" s="136"/>
      <c r="VEQ85" s="136"/>
      <c r="VER85" s="136"/>
      <c r="VES85" s="136"/>
      <c r="VET85" s="136"/>
      <c r="VEU85" s="136"/>
      <c r="VEV85" s="136"/>
      <c r="VEW85" s="136"/>
      <c r="VEX85" s="136"/>
      <c r="VEY85" s="136"/>
      <c r="VEZ85" s="136"/>
      <c r="VFA85" s="136"/>
      <c r="VFB85" s="136"/>
      <c r="VFC85" s="136"/>
      <c r="VFD85" s="136"/>
      <c r="VFE85" s="136"/>
      <c r="VFF85" s="136"/>
      <c r="VFG85" s="136"/>
      <c r="VFH85" s="136"/>
      <c r="VFI85" s="136"/>
      <c r="VFJ85" s="136"/>
      <c r="VFK85" s="136"/>
      <c r="VFL85" s="136"/>
      <c r="VFM85" s="136"/>
      <c r="VFN85" s="136"/>
      <c r="VFO85" s="136"/>
      <c r="VFP85" s="136"/>
      <c r="VFQ85" s="136"/>
      <c r="VFR85" s="136"/>
      <c r="VFS85" s="136"/>
      <c r="VFT85" s="136"/>
      <c r="VFU85" s="136"/>
      <c r="VFV85" s="136"/>
      <c r="VFW85" s="136"/>
      <c r="VFX85" s="136"/>
      <c r="VFY85" s="136"/>
      <c r="VFZ85" s="136"/>
      <c r="VGA85" s="136"/>
      <c r="VGB85" s="136"/>
      <c r="VGC85" s="136"/>
      <c r="VGD85" s="136"/>
      <c r="VGE85" s="136"/>
      <c r="VGF85" s="136"/>
      <c r="VGG85" s="136"/>
      <c r="VGH85" s="136"/>
      <c r="VGI85" s="136"/>
      <c r="VGJ85" s="136"/>
      <c r="VGK85" s="136"/>
      <c r="VGL85" s="136"/>
      <c r="VGM85" s="136"/>
      <c r="VGN85" s="136"/>
      <c r="VGO85" s="136"/>
      <c r="VGP85" s="136"/>
      <c r="VGQ85" s="136"/>
      <c r="VGR85" s="136"/>
      <c r="VGS85" s="136"/>
      <c r="VGT85" s="136"/>
      <c r="VGU85" s="136"/>
      <c r="VGV85" s="136"/>
      <c r="VGW85" s="136"/>
      <c r="VGX85" s="136"/>
      <c r="VGY85" s="136"/>
      <c r="VGZ85" s="136"/>
      <c r="VHA85" s="136"/>
      <c r="VHB85" s="136"/>
      <c r="VHC85" s="136"/>
      <c r="VHD85" s="136"/>
      <c r="VHE85" s="136"/>
      <c r="VHF85" s="136"/>
      <c r="VHG85" s="136"/>
      <c r="VHH85" s="136"/>
      <c r="VHI85" s="136"/>
      <c r="VHJ85" s="136"/>
      <c r="VHK85" s="136"/>
      <c r="VHL85" s="136"/>
      <c r="VHM85" s="136"/>
      <c r="VHN85" s="136"/>
      <c r="VHO85" s="136"/>
      <c r="VHP85" s="136"/>
      <c r="VHQ85" s="136"/>
      <c r="VHR85" s="136"/>
      <c r="VHS85" s="136"/>
      <c r="VHT85" s="136"/>
      <c r="VHU85" s="136"/>
      <c r="VHV85" s="136"/>
      <c r="VHW85" s="136"/>
      <c r="VHX85" s="136"/>
      <c r="VHY85" s="136"/>
      <c r="VHZ85" s="136"/>
      <c r="VIA85" s="136"/>
      <c r="VIB85" s="136"/>
      <c r="VIC85" s="136"/>
      <c r="VID85" s="136"/>
      <c r="VIE85" s="136"/>
      <c r="VIF85" s="136"/>
      <c r="VIG85" s="136"/>
      <c r="VIH85" s="136"/>
      <c r="VII85" s="136"/>
      <c r="VIJ85" s="136"/>
      <c r="VIK85" s="136"/>
      <c r="VIL85" s="136"/>
      <c r="VIM85" s="136"/>
      <c r="VIN85" s="136"/>
      <c r="VIO85" s="136"/>
      <c r="VIP85" s="136"/>
      <c r="VIQ85" s="136"/>
      <c r="VIR85" s="136"/>
      <c r="VIS85" s="136"/>
      <c r="VIT85" s="136"/>
      <c r="VIU85" s="136"/>
      <c r="VIV85" s="136"/>
      <c r="VIW85" s="136"/>
      <c r="VIX85" s="136"/>
      <c r="VIY85" s="136"/>
      <c r="VIZ85" s="136"/>
      <c r="VJA85" s="136"/>
      <c r="VJB85" s="136"/>
      <c r="VJC85" s="136"/>
      <c r="VJD85" s="136"/>
      <c r="VJE85" s="136"/>
      <c r="VJF85" s="136"/>
      <c r="VJG85" s="136"/>
      <c r="VJH85" s="136"/>
      <c r="VJI85" s="136"/>
      <c r="VJJ85" s="136"/>
      <c r="VJK85" s="136"/>
      <c r="VJL85" s="136"/>
      <c r="VJM85" s="136"/>
      <c r="VJN85" s="136"/>
      <c r="VJO85" s="136"/>
      <c r="VJP85" s="136"/>
      <c r="VJQ85" s="136"/>
      <c r="VJR85" s="136"/>
      <c r="VJS85" s="136"/>
      <c r="VJT85" s="136"/>
      <c r="VJU85" s="136"/>
      <c r="VJV85" s="136"/>
      <c r="VJW85" s="136"/>
      <c r="VJX85" s="136"/>
      <c r="VJY85" s="136"/>
      <c r="VJZ85" s="136"/>
      <c r="VKA85" s="136"/>
      <c r="VKB85" s="136"/>
      <c r="VKC85" s="136"/>
      <c r="VKD85" s="136"/>
      <c r="VKE85" s="136"/>
      <c r="VKF85" s="136"/>
      <c r="VKG85" s="136"/>
      <c r="VKH85" s="136"/>
      <c r="VKI85" s="136"/>
      <c r="VKJ85" s="136"/>
      <c r="VKK85" s="136"/>
      <c r="VKL85" s="136"/>
      <c r="VKM85" s="136"/>
      <c r="VKN85" s="136"/>
      <c r="VKO85" s="136"/>
      <c r="VKP85" s="136"/>
      <c r="VKQ85" s="136"/>
      <c r="VKR85" s="136"/>
      <c r="VKS85" s="136"/>
      <c r="VKT85" s="136"/>
      <c r="VKU85" s="136"/>
      <c r="VKV85" s="136"/>
      <c r="VKW85" s="136"/>
      <c r="VKX85" s="136"/>
      <c r="VKY85" s="136"/>
      <c r="VKZ85" s="136"/>
      <c r="VLA85" s="136"/>
      <c r="VLB85" s="136"/>
      <c r="VLC85" s="136"/>
      <c r="VLD85" s="136"/>
      <c r="VLE85" s="136"/>
      <c r="VLF85" s="136"/>
      <c r="VLG85" s="136"/>
      <c r="VLH85" s="136"/>
      <c r="VLI85" s="136"/>
      <c r="VLJ85" s="136"/>
      <c r="VLK85" s="136"/>
      <c r="VLL85" s="136"/>
      <c r="VLM85" s="136"/>
      <c r="VLN85" s="136"/>
      <c r="VLO85" s="136"/>
      <c r="VLP85" s="136"/>
      <c r="VLQ85" s="136"/>
      <c r="VLR85" s="136"/>
      <c r="VLS85" s="136"/>
      <c r="VLT85" s="136"/>
      <c r="VLU85" s="136"/>
      <c r="VLV85" s="136"/>
      <c r="VLW85" s="136"/>
      <c r="VLX85" s="136"/>
      <c r="VLY85" s="136"/>
      <c r="VLZ85" s="136"/>
      <c r="VMA85" s="136"/>
      <c r="VMB85" s="136"/>
      <c r="VMC85" s="136"/>
      <c r="VMD85" s="136"/>
      <c r="VME85" s="136"/>
      <c r="VMF85" s="136"/>
      <c r="VMG85" s="136"/>
      <c r="VMH85" s="136"/>
      <c r="VMI85" s="136"/>
      <c r="VMJ85" s="136"/>
      <c r="VMK85" s="136"/>
      <c r="VML85" s="136"/>
      <c r="VMM85" s="136"/>
      <c r="VMN85" s="136"/>
      <c r="VMO85" s="136"/>
      <c r="VMP85" s="136"/>
      <c r="VMQ85" s="136"/>
      <c r="VMR85" s="136"/>
      <c r="VMS85" s="136"/>
      <c r="VMT85" s="136"/>
      <c r="VMU85" s="136"/>
      <c r="VMV85" s="136"/>
      <c r="VMW85" s="136"/>
      <c r="VMX85" s="136"/>
      <c r="VMY85" s="136"/>
      <c r="VMZ85" s="136"/>
      <c r="VNA85" s="136"/>
      <c r="VNB85" s="136"/>
      <c r="VNC85" s="136"/>
      <c r="VND85" s="136"/>
      <c r="VNE85" s="136"/>
      <c r="VNF85" s="136"/>
      <c r="VNG85" s="136"/>
      <c r="VNH85" s="136"/>
      <c r="VNI85" s="136"/>
      <c r="VNJ85" s="136"/>
      <c r="VNK85" s="136"/>
      <c r="VNL85" s="136"/>
      <c r="VNM85" s="136"/>
      <c r="VNN85" s="136"/>
      <c r="VNO85" s="136"/>
      <c r="VNP85" s="136"/>
      <c r="VNQ85" s="136"/>
      <c r="VNR85" s="136"/>
      <c r="VNS85" s="136"/>
      <c r="VNT85" s="136"/>
      <c r="VNU85" s="136"/>
      <c r="VNV85" s="136"/>
      <c r="VNW85" s="136"/>
      <c r="VNX85" s="136"/>
      <c r="VNY85" s="136"/>
      <c r="VNZ85" s="136"/>
      <c r="VOA85" s="136"/>
      <c r="VOB85" s="136"/>
      <c r="VOC85" s="136"/>
      <c r="VOD85" s="136"/>
      <c r="VOE85" s="136"/>
      <c r="VOF85" s="136"/>
      <c r="VOG85" s="136"/>
      <c r="VOH85" s="136"/>
      <c r="VOI85" s="136"/>
      <c r="VOJ85" s="136"/>
      <c r="VOK85" s="136"/>
      <c r="VOL85" s="136"/>
      <c r="VOM85" s="136"/>
      <c r="VON85" s="136"/>
      <c r="VOO85" s="136"/>
      <c r="VOP85" s="136"/>
      <c r="VOQ85" s="136"/>
      <c r="VOR85" s="136"/>
      <c r="VOS85" s="136"/>
      <c r="VOT85" s="136"/>
      <c r="VOU85" s="136"/>
      <c r="VOV85" s="136"/>
      <c r="VOW85" s="136"/>
      <c r="VOX85" s="136"/>
      <c r="VOY85" s="136"/>
      <c r="VOZ85" s="136"/>
      <c r="VPA85" s="136"/>
      <c r="VPB85" s="136"/>
      <c r="VPC85" s="136"/>
      <c r="VPD85" s="136"/>
      <c r="VPE85" s="136"/>
      <c r="VPF85" s="136"/>
      <c r="VPG85" s="136"/>
      <c r="VPH85" s="136"/>
      <c r="VPI85" s="136"/>
      <c r="VPJ85" s="136"/>
      <c r="VPK85" s="136"/>
      <c r="VPL85" s="136"/>
      <c r="VPM85" s="136"/>
      <c r="VPN85" s="136"/>
      <c r="VPO85" s="136"/>
      <c r="VPP85" s="136"/>
      <c r="VPQ85" s="136"/>
      <c r="VPR85" s="136"/>
      <c r="VPS85" s="136"/>
      <c r="VPT85" s="136"/>
      <c r="VPU85" s="136"/>
      <c r="VPV85" s="136"/>
      <c r="VPW85" s="136"/>
      <c r="VPX85" s="136"/>
      <c r="VPY85" s="136"/>
      <c r="VPZ85" s="136"/>
      <c r="VQA85" s="136"/>
      <c r="VQB85" s="136"/>
      <c r="VQC85" s="136"/>
      <c r="VQD85" s="136"/>
      <c r="VQE85" s="136"/>
      <c r="VQF85" s="136"/>
      <c r="VQG85" s="136"/>
      <c r="VQH85" s="136"/>
      <c r="VQI85" s="136"/>
      <c r="VQJ85" s="136"/>
      <c r="VQK85" s="136"/>
      <c r="VQL85" s="136"/>
      <c r="VQM85" s="136"/>
      <c r="VQN85" s="136"/>
      <c r="VQO85" s="136"/>
      <c r="VQP85" s="136"/>
      <c r="VQQ85" s="136"/>
      <c r="VQR85" s="136"/>
      <c r="VQS85" s="136"/>
      <c r="VQT85" s="136"/>
      <c r="VQU85" s="136"/>
      <c r="VQV85" s="136"/>
      <c r="VQW85" s="136"/>
      <c r="VQX85" s="136"/>
      <c r="VQY85" s="136"/>
      <c r="VQZ85" s="136"/>
      <c r="VRA85" s="136"/>
      <c r="VRB85" s="136"/>
      <c r="VRC85" s="136"/>
      <c r="VRD85" s="136"/>
      <c r="VRE85" s="136"/>
      <c r="VRF85" s="136"/>
      <c r="VRG85" s="136"/>
      <c r="VRH85" s="136"/>
      <c r="VRI85" s="136"/>
      <c r="VRJ85" s="136"/>
      <c r="VRK85" s="136"/>
      <c r="VRL85" s="136"/>
      <c r="VRM85" s="136"/>
      <c r="VRN85" s="136"/>
      <c r="VRO85" s="136"/>
      <c r="VRP85" s="136"/>
      <c r="VRQ85" s="136"/>
      <c r="VRR85" s="136"/>
      <c r="VRS85" s="136"/>
      <c r="VRT85" s="136"/>
      <c r="VRU85" s="136"/>
      <c r="VRV85" s="136"/>
      <c r="VRW85" s="136"/>
      <c r="VRX85" s="136"/>
      <c r="VRY85" s="136"/>
      <c r="VRZ85" s="136"/>
      <c r="VSA85" s="136"/>
      <c r="VSB85" s="136"/>
      <c r="VSC85" s="136"/>
      <c r="VSD85" s="136"/>
      <c r="VSE85" s="136"/>
      <c r="VSF85" s="136"/>
      <c r="VSG85" s="136"/>
      <c r="VSH85" s="136"/>
      <c r="VSI85" s="136"/>
      <c r="VSJ85" s="136"/>
      <c r="VSK85" s="136"/>
      <c r="VSL85" s="136"/>
      <c r="VSM85" s="136"/>
      <c r="VSN85" s="136"/>
      <c r="VSO85" s="136"/>
      <c r="VSP85" s="136"/>
      <c r="VSQ85" s="136"/>
      <c r="VSR85" s="136"/>
      <c r="VSS85" s="136"/>
      <c r="VST85" s="136"/>
      <c r="VSU85" s="136"/>
      <c r="VSV85" s="136"/>
      <c r="VSW85" s="136"/>
      <c r="VSX85" s="136"/>
      <c r="VSY85" s="136"/>
      <c r="VSZ85" s="136"/>
      <c r="VTA85" s="136"/>
      <c r="VTB85" s="136"/>
      <c r="VTC85" s="136"/>
      <c r="VTD85" s="136"/>
      <c r="VTE85" s="136"/>
      <c r="VTF85" s="136"/>
      <c r="VTG85" s="136"/>
      <c r="VTH85" s="136"/>
      <c r="VTI85" s="136"/>
      <c r="VTJ85" s="136"/>
      <c r="VTK85" s="136"/>
      <c r="VTL85" s="136"/>
      <c r="VTM85" s="136"/>
      <c r="VTN85" s="136"/>
      <c r="VTO85" s="136"/>
      <c r="VTP85" s="136"/>
      <c r="VTQ85" s="136"/>
      <c r="VTR85" s="136"/>
      <c r="VTS85" s="136"/>
      <c r="VTT85" s="136"/>
      <c r="VTU85" s="136"/>
      <c r="VTV85" s="136"/>
      <c r="VTW85" s="136"/>
      <c r="VTX85" s="136"/>
      <c r="VTY85" s="136"/>
      <c r="VTZ85" s="136"/>
      <c r="VUA85" s="136"/>
      <c r="VUB85" s="136"/>
      <c r="VUC85" s="136"/>
      <c r="VUD85" s="136"/>
      <c r="VUE85" s="136"/>
      <c r="VUF85" s="136"/>
      <c r="VUG85" s="136"/>
      <c r="VUH85" s="136"/>
      <c r="VUI85" s="136"/>
      <c r="VUJ85" s="136"/>
      <c r="VUK85" s="136"/>
      <c r="VUL85" s="136"/>
      <c r="VUM85" s="136"/>
      <c r="VUN85" s="136"/>
      <c r="VUO85" s="136"/>
      <c r="VUP85" s="136"/>
      <c r="VUQ85" s="136"/>
      <c r="VUR85" s="136"/>
      <c r="VUS85" s="136"/>
      <c r="VUT85" s="136"/>
      <c r="VUU85" s="136"/>
      <c r="VUV85" s="136"/>
      <c r="VUW85" s="136"/>
      <c r="VUX85" s="136"/>
      <c r="VUY85" s="136"/>
      <c r="VUZ85" s="136"/>
      <c r="VVA85" s="136"/>
      <c r="VVB85" s="136"/>
      <c r="VVC85" s="136"/>
      <c r="VVD85" s="136"/>
      <c r="VVE85" s="136"/>
      <c r="VVF85" s="136"/>
      <c r="VVG85" s="136"/>
      <c r="VVH85" s="136"/>
      <c r="VVI85" s="136"/>
      <c r="VVJ85" s="136"/>
      <c r="VVK85" s="136"/>
      <c r="VVL85" s="136"/>
      <c r="VVM85" s="136"/>
      <c r="VVN85" s="136"/>
      <c r="VVO85" s="136"/>
      <c r="VVP85" s="136"/>
      <c r="VVQ85" s="136"/>
      <c r="VVR85" s="136"/>
      <c r="VVS85" s="136"/>
      <c r="VVT85" s="136"/>
      <c r="VVU85" s="136"/>
      <c r="VVV85" s="136"/>
      <c r="VVW85" s="136"/>
      <c r="VVX85" s="136"/>
      <c r="VVY85" s="136"/>
      <c r="VVZ85" s="136"/>
      <c r="VWA85" s="136"/>
      <c r="VWB85" s="136"/>
      <c r="VWC85" s="136"/>
      <c r="VWD85" s="136"/>
      <c r="VWE85" s="136"/>
      <c r="VWF85" s="136"/>
      <c r="VWG85" s="136"/>
      <c r="VWH85" s="136"/>
      <c r="VWI85" s="136"/>
      <c r="VWJ85" s="136"/>
      <c r="VWK85" s="136"/>
      <c r="VWL85" s="136"/>
      <c r="VWM85" s="136"/>
      <c r="VWN85" s="136"/>
      <c r="VWO85" s="136"/>
      <c r="VWP85" s="136"/>
      <c r="VWQ85" s="136"/>
      <c r="VWR85" s="136"/>
      <c r="VWS85" s="136"/>
      <c r="VWT85" s="136"/>
      <c r="VWU85" s="136"/>
      <c r="VWV85" s="136"/>
      <c r="VWW85" s="136"/>
      <c r="VWX85" s="136"/>
      <c r="VWY85" s="136"/>
      <c r="VWZ85" s="136"/>
      <c r="VXA85" s="136"/>
      <c r="VXB85" s="136"/>
      <c r="VXC85" s="136"/>
      <c r="VXD85" s="136"/>
      <c r="VXE85" s="136"/>
      <c r="VXF85" s="136"/>
      <c r="VXG85" s="136"/>
      <c r="VXH85" s="136"/>
      <c r="VXI85" s="136"/>
      <c r="VXJ85" s="136"/>
      <c r="VXK85" s="136"/>
      <c r="VXL85" s="136"/>
      <c r="VXM85" s="136"/>
      <c r="VXN85" s="136"/>
      <c r="VXO85" s="136"/>
      <c r="VXP85" s="136"/>
      <c r="VXQ85" s="136"/>
      <c r="VXR85" s="136"/>
      <c r="VXS85" s="136"/>
      <c r="VXT85" s="136"/>
      <c r="VXU85" s="136"/>
      <c r="VXV85" s="136"/>
      <c r="VXW85" s="136"/>
      <c r="VXX85" s="136"/>
      <c r="VXY85" s="136"/>
      <c r="VXZ85" s="136"/>
      <c r="VYA85" s="136"/>
      <c r="VYB85" s="136"/>
      <c r="VYC85" s="136"/>
      <c r="VYD85" s="136"/>
      <c r="VYE85" s="136"/>
      <c r="VYF85" s="136"/>
      <c r="VYG85" s="136"/>
      <c r="VYH85" s="136"/>
      <c r="VYI85" s="136"/>
      <c r="VYJ85" s="136"/>
      <c r="VYK85" s="136"/>
      <c r="VYL85" s="136"/>
      <c r="VYM85" s="136"/>
      <c r="VYN85" s="136"/>
      <c r="VYO85" s="136"/>
      <c r="VYP85" s="136"/>
      <c r="VYQ85" s="136"/>
      <c r="VYR85" s="136"/>
      <c r="VYS85" s="136"/>
      <c r="VYT85" s="136"/>
      <c r="VYU85" s="136"/>
      <c r="VYV85" s="136"/>
      <c r="VYW85" s="136"/>
      <c r="VYX85" s="136"/>
      <c r="VYY85" s="136"/>
      <c r="VYZ85" s="136"/>
      <c r="VZA85" s="136"/>
      <c r="VZB85" s="136"/>
      <c r="VZC85" s="136"/>
      <c r="VZD85" s="136"/>
      <c r="VZE85" s="136"/>
      <c r="VZF85" s="136"/>
      <c r="VZG85" s="136"/>
      <c r="VZH85" s="136"/>
      <c r="VZI85" s="136"/>
      <c r="VZJ85" s="136"/>
      <c r="VZK85" s="136"/>
      <c r="VZL85" s="136"/>
      <c r="VZM85" s="136"/>
      <c r="VZN85" s="136"/>
      <c r="VZO85" s="136"/>
      <c r="VZP85" s="136"/>
      <c r="VZQ85" s="136"/>
      <c r="VZR85" s="136"/>
      <c r="VZS85" s="136"/>
      <c r="VZT85" s="136"/>
      <c r="VZU85" s="136"/>
      <c r="VZV85" s="136"/>
      <c r="VZW85" s="136"/>
      <c r="VZX85" s="136"/>
      <c r="VZY85" s="136"/>
      <c r="VZZ85" s="136"/>
      <c r="WAA85" s="136"/>
      <c r="WAB85" s="136"/>
      <c r="WAC85" s="136"/>
      <c r="WAD85" s="136"/>
      <c r="WAE85" s="136"/>
      <c r="WAF85" s="136"/>
      <c r="WAG85" s="136"/>
      <c r="WAH85" s="136"/>
      <c r="WAI85" s="136"/>
      <c r="WAJ85" s="136"/>
      <c r="WAK85" s="136"/>
      <c r="WAL85" s="136"/>
      <c r="WAM85" s="136"/>
      <c r="WAN85" s="136"/>
      <c r="WAO85" s="136"/>
      <c r="WAP85" s="136"/>
      <c r="WAQ85" s="136"/>
      <c r="WAR85" s="136"/>
      <c r="WAS85" s="136"/>
      <c r="WAT85" s="136"/>
      <c r="WAU85" s="136"/>
      <c r="WAV85" s="136"/>
      <c r="WAW85" s="136"/>
      <c r="WAX85" s="136"/>
      <c r="WAY85" s="136"/>
      <c r="WAZ85" s="136"/>
      <c r="WBA85" s="136"/>
      <c r="WBB85" s="136"/>
      <c r="WBC85" s="136"/>
      <c r="WBD85" s="136"/>
      <c r="WBE85" s="136"/>
      <c r="WBF85" s="136"/>
      <c r="WBG85" s="136"/>
      <c r="WBH85" s="136"/>
      <c r="WBI85" s="136"/>
      <c r="WBJ85" s="136"/>
      <c r="WBK85" s="136"/>
      <c r="WBL85" s="136"/>
      <c r="WBM85" s="136"/>
      <c r="WBN85" s="136"/>
      <c r="WBO85" s="136"/>
      <c r="WBP85" s="136"/>
      <c r="WBQ85" s="136"/>
      <c r="WBR85" s="136"/>
      <c r="WBS85" s="136"/>
      <c r="WBT85" s="136"/>
      <c r="WBU85" s="136"/>
      <c r="WBV85" s="136"/>
      <c r="WBW85" s="136"/>
      <c r="WBX85" s="136"/>
      <c r="WBY85" s="136"/>
      <c r="WBZ85" s="136"/>
      <c r="WCA85" s="136"/>
      <c r="WCB85" s="136"/>
      <c r="WCC85" s="136"/>
      <c r="WCD85" s="136"/>
      <c r="WCE85" s="136"/>
      <c r="WCF85" s="136"/>
      <c r="WCG85" s="136"/>
      <c r="WCH85" s="136"/>
      <c r="WCI85" s="136"/>
      <c r="WCJ85" s="136"/>
      <c r="WCK85" s="136"/>
      <c r="WCL85" s="136"/>
      <c r="WCM85" s="136"/>
      <c r="WCN85" s="136"/>
      <c r="WCO85" s="136"/>
      <c r="WCP85" s="136"/>
      <c r="WCQ85" s="136"/>
      <c r="WCR85" s="136"/>
      <c r="WCS85" s="136"/>
      <c r="WCT85" s="136"/>
      <c r="WCU85" s="136"/>
      <c r="WCV85" s="136"/>
      <c r="WCW85" s="136"/>
      <c r="WCX85" s="136"/>
      <c r="WCY85" s="136"/>
      <c r="WCZ85" s="136"/>
      <c r="WDA85" s="136"/>
      <c r="WDB85" s="136"/>
      <c r="WDC85" s="136"/>
      <c r="WDD85" s="136"/>
      <c r="WDE85" s="136"/>
      <c r="WDF85" s="136"/>
      <c r="WDG85" s="136"/>
      <c r="WDH85" s="136"/>
      <c r="WDI85" s="136"/>
      <c r="WDJ85" s="136"/>
      <c r="WDK85" s="136"/>
      <c r="WDL85" s="136"/>
      <c r="WDM85" s="136"/>
      <c r="WDN85" s="136"/>
      <c r="WDO85" s="136"/>
      <c r="WDP85" s="136"/>
      <c r="WDQ85" s="136"/>
      <c r="WDR85" s="136"/>
      <c r="WDS85" s="136"/>
      <c r="WDT85" s="136"/>
      <c r="WDU85" s="136"/>
      <c r="WDV85" s="136"/>
      <c r="WDW85" s="136"/>
      <c r="WDX85" s="136"/>
      <c r="WDY85" s="136"/>
      <c r="WDZ85" s="136"/>
      <c r="WEA85" s="136"/>
      <c r="WEB85" s="136"/>
      <c r="WEC85" s="136"/>
      <c r="WED85" s="136"/>
      <c r="WEE85" s="136"/>
      <c r="WEF85" s="136"/>
      <c r="WEG85" s="136"/>
      <c r="WEH85" s="136"/>
      <c r="WEI85" s="136"/>
      <c r="WEJ85" s="136"/>
      <c r="WEK85" s="136"/>
      <c r="WEL85" s="136"/>
      <c r="WEM85" s="136"/>
      <c r="WEN85" s="136"/>
      <c r="WEO85" s="136"/>
      <c r="WEP85" s="136"/>
      <c r="WEQ85" s="136"/>
      <c r="WER85" s="136"/>
      <c r="WES85" s="136"/>
      <c r="WET85" s="136"/>
      <c r="WEU85" s="136"/>
      <c r="WEV85" s="136"/>
      <c r="WEW85" s="136"/>
      <c r="WEX85" s="136"/>
      <c r="WEY85" s="136"/>
      <c r="WEZ85" s="136"/>
      <c r="WFA85" s="136"/>
      <c r="WFB85" s="136"/>
      <c r="WFC85" s="136"/>
      <c r="WFD85" s="136"/>
      <c r="WFE85" s="136"/>
      <c r="WFF85" s="136"/>
      <c r="WFG85" s="136"/>
      <c r="WFH85" s="136"/>
      <c r="WFI85" s="136"/>
      <c r="WFJ85" s="136"/>
      <c r="WFK85" s="136"/>
      <c r="WFL85" s="136"/>
      <c r="WFM85" s="136"/>
      <c r="WFN85" s="136"/>
      <c r="WFO85" s="136"/>
      <c r="WFP85" s="136"/>
      <c r="WFQ85" s="136"/>
      <c r="WFR85" s="136"/>
      <c r="WFS85" s="136"/>
      <c r="WFT85" s="136"/>
      <c r="WFU85" s="136"/>
      <c r="WFV85" s="136"/>
      <c r="WFW85" s="136"/>
      <c r="WFX85" s="136"/>
      <c r="WFY85" s="136"/>
      <c r="WFZ85" s="136"/>
      <c r="WGA85" s="136"/>
      <c r="WGB85" s="136"/>
      <c r="WGC85" s="136"/>
      <c r="WGD85" s="136"/>
      <c r="WGE85" s="136"/>
      <c r="WGF85" s="136"/>
      <c r="WGG85" s="136"/>
      <c r="WGH85" s="136"/>
      <c r="WGI85" s="136"/>
      <c r="WGJ85" s="136"/>
      <c r="WGK85" s="136"/>
      <c r="WGL85" s="136"/>
      <c r="WGM85" s="136"/>
      <c r="WGN85" s="136"/>
      <c r="WGO85" s="136"/>
      <c r="WGP85" s="136"/>
      <c r="WGQ85" s="136"/>
      <c r="WGR85" s="136"/>
      <c r="WGS85" s="136"/>
      <c r="WGT85" s="136"/>
      <c r="WGU85" s="136"/>
      <c r="WGV85" s="136"/>
      <c r="WGW85" s="136"/>
      <c r="WGX85" s="136"/>
      <c r="WGY85" s="136"/>
      <c r="WGZ85" s="136"/>
      <c r="WHA85" s="136"/>
      <c r="WHB85" s="136"/>
      <c r="WHC85" s="136"/>
      <c r="WHD85" s="136"/>
      <c r="WHE85" s="136"/>
      <c r="WHF85" s="136"/>
      <c r="WHG85" s="136"/>
      <c r="WHH85" s="136"/>
      <c r="WHI85" s="136"/>
      <c r="WHJ85" s="136"/>
      <c r="WHK85" s="136"/>
      <c r="WHL85" s="136"/>
      <c r="WHM85" s="136"/>
      <c r="WHN85" s="136"/>
      <c r="WHO85" s="136"/>
      <c r="WHP85" s="136"/>
      <c r="WHQ85" s="136"/>
      <c r="WHR85" s="136"/>
      <c r="WHS85" s="136"/>
      <c r="WHT85" s="136"/>
      <c r="WHU85" s="136"/>
      <c r="WHV85" s="136"/>
      <c r="WHW85" s="136"/>
      <c r="WHX85" s="136"/>
      <c r="WHY85" s="136"/>
      <c r="WHZ85" s="136"/>
      <c r="WIA85" s="136"/>
      <c r="WIB85" s="136"/>
      <c r="WIC85" s="136"/>
      <c r="WID85" s="136"/>
      <c r="WIE85" s="136"/>
      <c r="WIF85" s="136"/>
      <c r="WIG85" s="136"/>
      <c r="WIH85" s="136"/>
      <c r="WII85" s="136"/>
      <c r="WIJ85" s="136"/>
      <c r="WIK85" s="136"/>
      <c r="WIL85" s="136"/>
      <c r="WIM85" s="136"/>
      <c r="WIN85" s="136"/>
      <c r="WIO85" s="136"/>
      <c r="WIP85" s="136"/>
      <c r="WIQ85" s="136"/>
      <c r="WIR85" s="136"/>
      <c r="WIS85" s="136"/>
      <c r="WIT85" s="136"/>
      <c r="WIU85" s="136"/>
      <c r="WIV85" s="136"/>
      <c r="WIW85" s="136"/>
      <c r="WIX85" s="136"/>
      <c r="WIY85" s="136"/>
      <c r="WIZ85" s="136"/>
      <c r="WJA85" s="136"/>
      <c r="WJB85" s="136"/>
      <c r="WJC85" s="136"/>
      <c r="WJD85" s="136"/>
      <c r="WJE85" s="136"/>
      <c r="WJF85" s="136"/>
      <c r="WJG85" s="136"/>
      <c r="WJH85" s="136"/>
      <c r="WJI85" s="136"/>
      <c r="WJJ85" s="136"/>
      <c r="WJK85" s="136"/>
      <c r="WJL85" s="136"/>
      <c r="WJM85" s="136"/>
      <c r="WJN85" s="136"/>
      <c r="WJO85" s="136"/>
      <c r="WJP85" s="136"/>
      <c r="WJQ85" s="136"/>
      <c r="WJR85" s="136"/>
      <c r="WJS85" s="136"/>
      <c r="WJT85" s="136"/>
      <c r="WJU85" s="136"/>
      <c r="WJV85" s="136"/>
      <c r="WJW85" s="136"/>
      <c r="WJX85" s="136"/>
      <c r="WJY85" s="136"/>
      <c r="WJZ85" s="136"/>
      <c r="WKA85" s="136"/>
      <c r="WKB85" s="136"/>
      <c r="WKC85" s="136"/>
      <c r="WKD85" s="136"/>
      <c r="WKE85" s="136"/>
      <c r="WKF85" s="136"/>
      <c r="WKG85" s="136"/>
      <c r="WKH85" s="136"/>
      <c r="WKI85" s="136"/>
      <c r="WKJ85" s="136"/>
      <c r="WKK85" s="136"/>
      <c r="WKL85" s="136"/>
      <c r="WKM85" s="136"/>
      <c r="WKN85" s="136"/>
      <c r="WKO85" s="136"/>
      <c r="WKP85" s="136"/>
      <c r="WKQ85" s="136"/>
      <c r="WKR85" s="136"/>
      <c r="WKS85" s="136"/>
      <c r="WKT85" s="136"/>
      <c r="WKU85" s="136"/>
      <c r="WKV85" s="136"/>
      <c r="WKW85" s="136"/>
      <c r="WKX85" s="136"/>
      <c r="WKY85" s="136"/>
      <c r="WKZ85" s="136"/>
      <c r="WLA85" s="136"/>
      <c r="WLB85" s="136"/>
      <c r="WLC85" s="136"/>
      <c r="WLD85" s="136"/>
      <c r="WLE85" s="136"/>
      <c r="WLF85" s="136"/>
      <c r="WLG85" s="136"/>
      <c r="WLH85" s="136"/>
      <c r="WLI85" s="136"/>
      <c r="WLJ85" s="136"/>
      <c r="WLK85" s="136"/>
      <c r="WLL85" s="136"/>
      <c r="WLM85" s="136"/>
      <c r="WLN85" s="136"/>
      <c r="WLO85" s="136"/>
      <c r="WLP85" s="136"/>
      <c r="WLQ85" s="136"/>
      <c r="WLR85" s="136"/>
      <c r="WLS85" s="136"/>
      <c r="WLT85" s="136"/>
      <c r="WLU85" s="136"/>
      <c r="WLV85" s="136"/>
      <c r="WLW85" s="136"/>
      <c r="WLX85" s="136"/>
      <c r="WLY85" s="136"/>
      <c r="WLZ85" s="136"/>
      <c r="WMA85" s="136"/>
      <c r="WMB85" s="136"/>
      <c r="WMC85" s="136"/>
      <c r="WMD85" s="136"/>
      <c r="WME85" s="136"/>
      <c r="WMF85" s="136"/>
      <c r="WMG85" s="136"/>
      <c r="WMH85" s="136"/>
      <c r="WMI85" s="136"/>
      <c r="WMJ85" s="136"/>
      <c r="WMK85" s="136"/>
      <c r="WML85" s="136"/>
      <c r="WMM85" s="136"/>
      <c r="WMN85" s="136"/>
      <c r="WMO85" s="136"/>
      <c r="WMP85" s="136"/>
      <c r="WMQ85" s="136"/>
      <c r="WMR85" s="136"/>
      <c r="WMS85" s="136"/>
      <c r="WMT85" s="136"/>
      <c r="WMU85" s="136"/>
      <c r="WMV85" s="136"/>
      <c r="WMW85" s="136"/>
      <c r="WMX85" s="136"/>
      <c r="WMY85" s="136"/>
      <c r="WMZ85" s="136"/>
      <c r="WNA85" s="136"/>
      <c r="WNB85" s="136"/>
      <c r="WNC85" s="136"/>
      <c r="WND85" s="136"/>
      <c r="WNE85" s="136"/>
      <c r="WNF85" s="136"/>
      <c r="WNG85" s="136"/>
      <c r="WNH85" s="136"/>
      <c r="WNI85" s="136"/>
      <c r="WNJ85" s="136"/>
      <c r="WNK85" s="136"/>
      <c r="WNL85" s="136"/>
      <c r="WNM85" s="136"/>
      <c r="WNN85" s="136"/>
      <c r="WNO85" s="136"/>
      <c r="WNP85" s="136"/>
      <c r="WNQ85" s="136"/>
      <c r="WNR85" s="136"/>
      <c r="WNS85" s="136"/>
      <c r="WNT85" s="136"/>
      <c r="WNU85" s="136"/>
      <c r="WNV85" s="136"/>
      <c r="WNW85" s="136"/>
      <c r="WNX85" s="136"/>
      <c r="WNY85" s="136"/>
      <c r="WNZ85" s="136"/>
      <c r="WOA85" s="136"/>
      <c r="WOB85" s="136"/>
      <c r="WOC85" s="136"/>
      <c r="WOD85" s="136"/>
      <c r="WOE85" s="136"/>
      <c r="WOF85" s="136"/>
      <c r="WOG85" s="136"/>
      <c r="WOH85" s="136"/>
      <c r="WOI85" s="136"/>
      <c r="WOJ85" s="136"/>
      <c r="WOK85" s="136"/>
      <c r="WOL85" s="136"/>
      <c r="WOM85" s="136"/>
      <c r="WON85" s="136"/>
      <c r="WOO85" s="136"/>
      <c r="WOP85" s="136"/>
      <c r="WOQ85" s="136"/>
      <c r="WOR85" s="136"/>
      <c r="WOS85" s="136"/>
      <c r="WOT85" s="136"/>
      <c r="WOU85" s="136"/>
      <c r="WOV85" s="136"/>
      <c r="WOW85" s="136"/>
      <c r="WOX85" s="136"/>
      <c r="WOY85" s="136"/>
      <c r="WOZ85" s="136"/>
      <c r="WPA85" s="136"/>
      <c r="WPB85" s="136"/>
      <c r="WPC85" s="136"/>
      <c r="WPD85" s="136"/>
      <c r="WPE85" s="136"/>
      <c r="WPF85" s="136"/>
      <c r="WPG85" s="136"/>
      <c r="WPH85" s="136"/>
      <c r="WPI85" s="136"/>
      <c r="WPJ85" s="136"/>
      <c r="WPK85" s="136"/>
      <c r="WPL85" s="136"/>
      <c r="WPM85" s="136"/>
      <c r="WPN85" s="136"/>
      <c r="WPO85" s="136"/>
      <c r="WPP85" s="136"/>
      <c r="WPQ85" s="136"/>
      <c r="WPR85" s="136"/>
      <c r="WPS85" s="136"/>
      <c r="WPT85" s="136"/>
      <c r="WPU85" s="136"/>
      <c r="WPV85" s="136"/>
      <c r="WPW85" s="136"/>
      <c r="WPX85" s="136"/>
      <c r="WPY85" s="136"/>
      <c r="WPZ85" s="136"/>
      <c r="WQA85" s="136"/>
      <c r="WQB85" s="136"/>
      <c r="WQC85" s="136"/>
      <c r="WQD85" s="136"/>
      <c r="WQE85" s="136"/>
      <c r="WQF85" s="136"/>
      <c r="WQG85" s="136"/>
      <c r="WQH85" s="136"/>
      <c r="WQI85" s="136"/>
      <c r="WQJ85" s="136"/>
      <c r="WQK85" s="136"/>
      <c r="WQL85" s="136"/>
      <c r="WQM85" s="136"/>
      <c r="WQN85" s="136"/>
      <c r="WQO85" s="136"/>
      <c r="WQP85" s="136"/>
      <c r="WQQ85" s="136"/>
      <c r="WQR85" s="136"/>
      <c r="WQS85" s="136"/>
      <c r="WQT85" s="136"/>
      <c r="WQU85" s="136"/>
      <c r="WQV85" s="136"/>
      <c r="WQW85" s="136"/>
      <c r="WQX85" s="136"/>
      <c r="WQY85" s="136"/>
      <c r="WQZ85" s="136"/>
      <c r="WRA85" s="136"/>
      <c r="WRB85" s="136"/>
      <c r="WRC85" s="136"/>
      <c r="WRD85" s="136"/>
      <c r="WRE85" s="136"/>
      <c r="WRF85" s="136"/>
      <c r="WRG85" s="136"/>
      <c r="WRH85" s="136"/>
      <c r="WRI85" s="136"/>
      <c r="WRJ85" s="136"/>
      <c r="WRK85" s="136"/>
      <c r="WRL85" s="136"/>
      <c r="WRM85" s="136"/>
      <c r="WRN85" s="136"/>
      <c r="WRO85" s="136"/>
      <c r="WRP85" s="136"/>
      <c r="WRQ85" s="136"/>
      <c r="WRR85" s="136"/>
      <c r="WRS85" s="136"/>
      <c r="WRT85" s="136"/>
      <c r="WRU85" s="136"/>
      <c r="WRV85" s="136"/>
      <c r="WRW85" s="136"/>
      <c r="WRX85" s="136"/>
      <c r="WRY85" s="136"/>
      <c r="WRZ85" s="136"/>
      <c r="WSA85" s="136"/>
      <c r="WSB85" s="136"/>
      <c r="WSC85" s="136"/>
      <c r="WSD85" s="136"/>
      <c r="WSE85" s="136"/>
      <c r="WSF85" s="136"/>
      <c r="WSG85" s="136"/>
      <c r="WSH85" s="136"/>
      <c r="WSI85" s="136"/>
      <c r="WSJ85" s="136"/>
      <c r="WSK85" s="136"/>
      <c r="WSL85" s="136"/>
      <c r="WSM85" s="136"/>
      <c r="WSN85" s="136"/>
      <c r="WSO85" s="136"/>
      <c r="WSP85" s="136"/>
      <c r="WSQ85" s="136"/>
      <c r="WSR85" s="136"/>
      <c r="WSS85" s="136"/>
      <c r="WST85" s="136"/>
      <c r="WSU85" s="136"/>
      <c r="WSV85" s="136"/>
      <c r="WSW85" s="136"/>
      <c r="WSX85" s="136"/>
      <c r="WSY85" s="136"/>
      <c r="WSZ85" s="136"/>
      <c r="WTA85" s="136"/>
      <c r="WTB85" s="136"/>
      <c r="WTC85" s="136"/>
      <c r="WTD85" s="136"/>
      <c r="WTE85" s="136"/>
      <c r="WTF85" s="136"/>
      <c r="WTG85" s="136"/>
      <c r="WTH85" s="136"/>
      <c r="WTI85" s="136"/>
      <c r="WTJ85" s="136"/>
      <c r="WTK85" s="136"/>
      <c r="WTL85" s="136"/>
      <c r="WTM85" s="136"/>
      <c r="WTN85" s="136"/>
      <c r="WTO85" s="136"/>
      <c r="WTP85" s="136"/>
      <c r="WTQ85" s="136"/>
      <c r="WTR85" s="136"/>
      <c r="WTS85" s="136"/>
      <c r="WTT85" s="136"/>
      <c r="WTU85" s="136"/>
      <c r="WTV85" s="136"/>
      <c r="WTW85" s="136"/>
      <c r="WTX85" s="136"/>
      <c r="WTY85" s="136"/>
      <c r="WTZ85" s="136"/>
      <c r="WUA85" s="136"/>
      <c r="WUB85" s="136"/>
      <c r="WUC85" s="136"/>
      <c r="WUD85" s="136"/>
      <c r="WUE85" s="136"/>
      <c r="WUF85" s="136"/>
      <c r="WUG85" s="136"/>
      <c r="WUH85" s="136"/>
      <c r="WUI85" s="136"/>
      <c r="WUJ85" s="136"/>
      <c r="WUK85" s="136"/>
      <c r="WUL85" s="136"/>
      <c r="WUM85" s="136"/>
      <c r="WUN85" s="136"/>
      <c r="WUO85" s="136"/>
      <c r="WUP85" s="136"/>
      <c r="WUQ85" s="136"/>
      <c r="WUR85" s="136"/>
      <c r="WUS85" s="136"/>
      <c r="WUT85" s="136"/>
      <c r="WUU85" s="136"/>
      <c r="WUV85" s="136"/>
      <c r="WUW85" s="136"/>
      <c r="WUX85" s="136"/>
      <c r="WUY85" s="136"/>
      <c r="WUZ85" s="136"/>
      <c r="WVA85" s="136"/>
      <c r="WVB85" s="136"/>
      <c r="WVC85" s="136"/>
      <c r="WVD85" s="136"/>
      <c r="WVE85" s="136"/>
      <c r="WVF85" s="136"/>
      <c r="WVG85" s="136"/>
      <c r="WVH85" s="136"/>
      <c r="WVI85" s="136"/>
      <c r="WVJ85" s="136"/>
      <c r="WVK85" s="136"/>
      <c r="WVL85" s="136"/>
      <c r="WVM85" s="136"/>
      <c r="WVN85" s="136"/>
      <c r="WVO85" s="136"/>
      <c r="WVP85" s="136"/>
      <c r="WVQ85" s="136"/>
      <c r="WVR85" s="136"/>
      <c r="WVS85" s="136"/>
      <c r="WVT85" s="136"/>
      <c r="WVU85" s="136"/>
      <c r="WVV85" s="136"/>
      <c r="WVW85" s="136"/>
      <c r="WVX85" s="136"/>
      <c r="WVY85" s="136"/>
      <c r="WVZ85" s="136"/>
      <c r="WWA85" s="136"/>
      <c r="WWB85" s="136"/>
      <c r="WWC85" s="136"/>
      <c r="WWD85" s="136"/>
      <c r="WWE85" s="136"/>
      <c r="WWF85" s="136"/>
      <c r="WWG85" s="136"/>
      <c r="WWH85" s="136"/>
      <c r="WWI85" s="136"/>
      <c r="WWJ85" s="136"/>
      <c r="WWK85" s="136"/>
      <c r="WWL85" s="136"/>
      <c r="WWM85" s="136"/>
      <c r="WWN85" s="136"/>
      <c r="WWO85" s="136"/>
      <c r="WWP85" s="136"/>
      <c r="WWQ85" s="136"/>
      <c r="WWR85" s="136"/>
      <c r="WWS85" s="136"/>
      <c r="WWT85" s="136"/>
      <c r="WWU85" s="136"/>
      <c r="WWV85" s="136"/>
      <c r="WWW85" s="136"/>
      <c r="WWX85" s="136"/>
      <c r="WWY85" s="136"/>
      <c r="WWZ85" s="136"/>
      <c r="WXA85" s="136"/>
      <c r="WXB85" s="136"/>
      <c r="WXC85" s="136"/>
      <c r="WXD85" s="136"/>
      <c r="WXE85" s="136"/>
      <c r="WXF85" s="136"/>
      <c r="WXG85" s="136"/>
      <c r="WXH85" s="136"/>
      <c r="WXI85" s="136"/>
      <c r="WXJ85" s="136"/>
      <c r="WXK85" s="136"/>
      <c r="WXL85" s="136"/>
      <c r="WXM85" s="136"/>
      <c r="WXN85" s="136"/>
      <c r="WXO85" s="136"/>
      <c r="WXP85" s="136"/>
      <c r="WXQ85" s="136"/>
      <c r="WXR85" s="136"/>
      <c r="WXS85" s="136"/>
      <c r="WXT85" s="136"/>
      <c r="WXU85" s="136"/>
      <c r="WXV85" s="136"/>
      <c r="WXW85" s="136"/>
      <c r="WXX85" s="136"/>
      <c r="WXY85" s="136"/>
      <c r="WXZ85" s="136"/>
      <c r="WYA85" s="136"/>
      <c r="WYB85" s="136"/>
      <c r="WYC85" s="136"/>
      <c r="WYD85" s="136"/>
      <c r="WYE85" s="136"/>
      <c r="WYF85" s="136"/>
      <c r="WYG85" s="136"/>
      <c r="WYH85" s="136"/>
      <c r="WYI85" s="136"/>
      <c r="WYJ85" s="136"/>
      <c r="WYK85" s="136"/>
      <c r="WYL85" s="136"/>
      <c r="WYM85" s="136"/>
      <c r="WYN85" s="136"/>
      <c r="WYO85" s="136"/>
      <c r="WYP85" s="136"/>
      <c r="WYQ85" s="136"/>
      <c r="WYR85" s="136"/>
      <c r="WYS85" s="136"/>
      <c r="WYT85" s="136"/>
      <c r="WYU85" s="136"/>
      <c r="WYV85" s="136"/>
      <c r="WYW85" s="136"/>
      <c r="WYX85" s="136"/>
      <c r="WYY85" s="136"/>
      <c r="WYZ85" s="136"/>
      <c r="WZA85" s="136"/>
      <c r="WZB85" s="136"/>
      <c r="WZC85" s="136"/>
      <c r="WZD85" s="136"/>
      <c r="WZE85" s="136"/>
      <c r="WZF85" s="136"/>
      <c r="WZG85" s="136"/>
      <c r="WZH85" s="136"/>
      <c r="WZI85" s="136"/>
      <c r="WZJ85" s="136"/>
      <c r="WZK85" s="136"/>
      <c r="WZL85" s="136"/>
      <c r="WZM85" s="136"/>
      <c r="WZN85" s="136"/>
      <c r="WZO85" s="136"/>
      <c r="WZP85" s="136"/>
      <c r="WZQ85" s="136"/>
      <c r="WZR85" s="136"/>
      <c r="WZS85" s="136"/>
      <c r="WZT85" s="136"/>
      <c r="WZU85" s="136"/>
      <c r="WZV85" s="136"/>
      <c r="WZW85" s="136"/>
      <c r="WZX85" s="136"/>
      <c r="WZY85" s="136"/>
      <c r="WZZ85" s="136"/>
      <c r="XAA85" s="136"/>
      <c r="XAB85" s="136"/>
      <c r="XAC85" s="136"/>
      <c r="XAD85" s="136"/>
      <c r="XAE85" s="136"/>
      <c r="XAF85" s="136"/>
      <c r="XAG85" s="136"/>
      <c r="XAH85" s="136"/>
      <c r="XAI85" s="136"/>
      <c r="XAJ85" s="136"/>
      <c r="XAK85" s="136"/>
      <c r="XAL85" s="136"/>
      <c r="XAM85" s="136"/>
      <c r="XAN85" s="136"/>
      <c r="XAO85" s="136"/>
      <c r="XAP85" s="136"/>
      <c r="XAQ85" s="136"/>
      <c r="XAR85" s="136"/>
      <c r="XAS85" s="136"/>
      <c r="XAT85" s="136"/>
      <c r="XAU85" s="136"/>
      <c r="XAV85" s="136"/>
      <c r="XAW85" s="136"/>
      <c r="XAX85" s="136"/>
      <c r="XAY85" s="136"/>
      <c r="XAZ85" s="136"/>
      <c r="XBA85" s="136"/>
      <c r="XBB85" s="136"/>
      <c r="XBC85" s="136"/>
      <c r="XBD85" s="136"/>
      <c r="XBE85" s="136"/>
      <c r="XBF85" s="136"/>
      <c r="XBG85" s="136"/>
      <c r="XBH85" s="136"/>
      <c r="XBI85" s="136"/>
      <c r="XBJ85" s="136"/>
      <c r="XBK85" s="136"/>
      <c r="XBL85" s="136"/>
      <c r="XBM85" s="136"/>
      <c r="XBN85" s="136"/>
      <c r="XBO85" s="136"/>
      <c r="XBP85" s="136"/>
      <c r="XBQ85" s="136"/>
      <c r="XBR85" s="136"/>
      <c r="XBS85" s="136"/>
      <c r="XBT85" s="136"/>
      <c r="XBU85" s="136"/>
      <c r="XBV85" s="136"/>
      <c r="XBW85" s="136"/>
      <c r="XBX85" s="136"/>
      <c r="XBY85" s="136"/>
      <c r="XBZ85" s="136"/>
      <c r="XCA85" s="136"/>
      <c r="XCB85" s="136"/>
      <c r="XCC85" s="136"/>
      <c r="XCD85" s="136"/>
      <c r="XCE85" s="136"/>
      <c r="XCF85" s="136"/>
      <c r="XCG85" s="136"/>
      <c r="XCH85" s="136"/>
      <c r="XCI85" s="136"/>
      <c r="XCJ85" s="136"/>
      <c r="XCK85" s="136"/>
      <c r="XCL85" s="136"/>
      <c r="XCM85" s="136"/>
      <c r="XCN85" s="136"/>
      <c r="XCO85" s="136"/>
      <c r="XCP85" s="136"/>
      <c r="XCQ85" s="136"/>
      <c r="XCR85" s="136"/>
      <c r="XCS85" s="136"/>
      <c r="XCT85" s="136"/>
      <c r="XCU85" s="136"/>
      <c r="XCV85" s="136"/>
      <c r="XCW85" s="136"/>
      <c r="XCX85" s="136"/>
      <c r="XCY85" s="136"/>
      <c r="XCZ85" s="136"/>
      <c r="XDA85" s="136"/>
      <c r="XDB85" s="136"/>
      <c r="XDC85" s="136"/>
      <c r="XDD85" s="136"/>
      <c r="XDE85" s="136"/>
      <c r="XDF85" s="136"/>
      <c r="XDG85" s="136"/>
      <c r="XDH85" s="136"/>
      <c r="XDI85" s="136"/>
      <c r="XDJ85" s="136"/>
      <c r="XDK85" s="136"/>
      <c r="XDL85" s="136"/>
      <c r="XDM85" s="136"/>
      <c r="XDN85" s="136"/>
      <c r="XDO85" s="136"/>
      <c r="XDP85" s="136"/>
      <c r="XDQ85" s="136"/>
      <c r="XDR85" s="136"/>
      <c r="XDS85" s="136"/>
      <c r="XDT85" s="136"/>
      <c r="XDU85" s="136"/>
      <c r="XDV85" s="136"/>
      <c r="XDW85" s="136"/>
      <c r="XDX85" s="136"/>
      <c r="XDY85" s="136"/>
      <c r="XDZ85" s="136"/>
      <c r="XEA85" s="136"/>
      <c r="XEB85" s="136"/>
      <c r="XEC85" s="136"/>
      <c r="XED85" s="136"/>
      <c r="XEE85" s="136"/>
      <c r="XEF85" s="136"/>
      <c r="XEG85" s="136"/>
      <c r="XEH85" s="136"/>
      <c r="XEI85" s="136"/>
      <c r="XEJ85" s="136"/>
      <c r="XEK85" s="136"/>
      <c r="XEL85" s="136"/>
      <c r="XEM85" s="136"/>
      <c r="XEN85" s="136"/>
      <c r="XEO85" s="136"/>
      <c r="XEP85" s="136"/>
      <c r="XEQ85" s="136"/>
      <c r="XER85" s="136"/>
      <c r="XES85" s="136"/>
      <c r="XET85" s="136"/>
    </row>
    <row r="86" spans="1:16374" s="135" customFormat="1" ht="14.25" customHeight="1">
      <c r="A86" s="138"/>
      <c r="B86" s="139"/>
      <c r="C86" s="139"/>
      <c r="D86" s="139"/>
      <c r="E86" s="139"/>
      <c r="F86" s="139"/>
      <c r="G86" s="139"/>
      <c r="H86" s="139"/>
      <c r="I86" s="139"/>
      <c r="J86" s="139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  <c r="AV86" s="136"/>
      <c r="AW86" s="136"/>
      <c r="AX86" s="136"/>
      <c r="AY86" s="136"/>
      <c r="AZ86" s="136"/>
      <c r="BA86" s="136"/>
      <c r="BB86" s="136"/>
      <c r="BC86" s="136"/>
      <c r="BD86" s="136"/>
      <c r="BE86" s="136"/>
      <c r="BF86" s="136"/>
      <c r="BG86" s="136"/>
      <c r="BH86" s="136"/>
      <c r="BI86" s="136"/>
      <c r="BJ86" s="136"/>
      <c r="BK86" s="136"/>
      <c r="BL86" s="136"/>
      <c r="BM86" s="136"/>
      <c r="BN86" s="136"/>
      <c r="BO86" s="136"/>
      <c r="BP86" s="136"/>
      <c r="BQ86" s="136"/>
      <c r="BR86" s="136"/>
      <c r="BS86" s="136"/>
      <c r="BT86" s="136"/>
      <c r="BU86" s="136"/>
      <c r="BV86" s="136"/>
      <c r="BW86" s="136"/>
      <c r="BX86" s="136"/>
      <c r="BY86" s="136"/>
      <c r="BZ86" s="136"/>
      <c r="CA86" s="136"/>
      <c r="CB86" s="136"/>
      <c r="CC86" s="136"/>
      <c r="CD86" s="136"/>
      <c r="CE86" s="136"/>
      <c r="CF86" s="136"/>
      <c r="CG86" s="136"/>
      <c r="CH86" s="136"/>
      <c r="CI86" s="136"/>
      <c r="CJ86" s="136"/>
      <c r="CK86" s="136"/>
      <c r="CL86" s="136"/>
      <c r="CM86" s="136"/>
      <c r="CN86" s="136"/>
      <c r="CO86" s="136"/>
      <c r="CP86" s="136"/>
      <c r="CQ86" s="136"/>
      <c r="CR86" s="136"/>
      <c r="CS86" s="136"/>
      <c r="CT86" s="136"/>
      <c r="CU86" s="136"/>
      <c r="CV86" s="136"/>
      <c r="CW86" s="136"/>
      <c r="CX86" s="136"/>
      <c r="CY86" s="136"/>
      <c r="CZ86" s="136"/>
      <c r="DA86" s="136"/>
      <c r="DB86" s="136"/>
      <c r="DC86" s="136"/>
      <c r="DD86" s="136"/>
      <c r="DE86" s="136"/>
      <c r="DF86" s="136"/>
      <c r="DG86" s="136"/>
      <c r="DH86" s="136"/>
      <c r="DI86" s="136"/>
      <c r="DJ86" s="136"/>
      <c r="DK86" s="136"/>
      <c r="DL86" s="136"/>
      <c r="DM86" s="136"/>
      <c r="DN86" s="136"/>
      <c r="DO86" s="136"/>
      <c r="DP86" s="136"/>
      <c r="DQ86" s="136"/>
      <c r="DR86" s="136"/>
      <c r="DS86" s="136"/>
      <c r="DT86" s="136"/>
      <c r="DU86" s="136"/>
      <c r="DV86" s="136"/>
      <c r="DW86" s="136"/>
      <c r="DX86" s="136"/>
      <c r="DY86" s="136"/>
      <c r="DZ86" s="136"/>
      <c r="EA86" s="136"/>
      <c r="EB86" s="136"/>
      <c r="EC86" s="136"/>
      <c r="ED86" s="136"/>
      <c r="EE86" s="136"/>
      <c r="EF86" s="136"/>
      <c r="EG86" s="136"/>
      <c r="EH86" s="136"/>
      <c r="EI86" s="136"/>
      <c r="EJ86" s="136"/>
      <c r="EK86" s="136"/>
      <c r="EL86" s="136"/>
      <c r="EM86" s="136"/>
      <c r="EN86" s="136"/>
      <c r="EO86" s="136"/>
      <c r="EP86" s="136"/>
      <c r="EQ86" s="136"/>
      <c r="ER86" s="136"/>
      <c r="ES86" s="136"/>
      <c r="ET86" s="136"/>
      <c r="EU86" s="136"/>
      <c r="EV86" s="136"/>
      <c r="EW86" s="136"/>
      <c r="EX86" s="136"/>
      <c r="EY86" s="136"/>
      <c r="EZ86" s="136"/>
      <c r="FA86" s="136"/>
      <c r="FB86" s="136"/>
      <c r="FC86" s="136"/>
      <c r="FD86" s="136"/>
      <c r="FE86" s="136"/>
      <c r="FF86" s="136"/>
      <c r="FG86" s="136"/>
      <c r="FH86" s="136"/>
      <c r="FI86" s="136"/>
      <c r="FJ86" s="136"/>
      <c r="FK86" s="136"/>
      <c r="FL86" s="136"/>
      <c r="FM86" s="136"/>
      <c r="FN86" s="136"/>
      <c r="FO86" s="136"/>
      <c r="FP86" s="136"/>
      <c r="FQ86" s="136"/>
      <c r="FR86" s="136"/>
      <c r="FS86" s="136"/>
      <c r="FT86" s="136"/>
      <c r="FU86" s="136"/>
      <c r="FV86" s="136"/>
      <c r="FW86" s="136"/>
      <c r="FX86" s="136"/>
      <c r="FY86" s="136"/>
      <c r="FZ86" s="136"/>
      <c r="GA86" s="136"/>
      <c r="GB86" s="136"/>
      <c r="GC86" s="136"/>
      <c r="GD86" s="136"/>
      <c r="GE86" s="136"/>
      <c r="GF86" s="136"/>
      <c r="GG86" s="136"/>
      <c r="GH86" s="136"/>
      <c r="GI86" s="136"/>
      <c r="GJ86" s="136"/>
      <c r="GK86" s="136"/>
      <c r="GL86" s="136"/>
      <c r="GM86" s="136"/>
      <c r="GN86" s="136"/>
      <c r="GO86" s="136"/>
      <c r="GP86" s="136"/>
      <c r="GQ86" s="136"/>
      <c r="GR86" s="136"/>
      <c r="GS86" s="136"/>
      <c r="GT86" s="136"/>
      <c r="GU86" s="136"/>
      <c r="GV86" s="136"/>
      <c r="GW86" s="136"/>
      <c r="GX86" s="136"/>
      <c r="GY86" s="136"/>
      <c r="GZ86" s="136"/>
      <c r="HA86" s="136"/>
      <c r="HB86" s="136"/>
      <c r="HC86" s="136"/>
      <c r="HD86" s="136"/>
      <c r="HE86" s="136"/>
      <c r="HF86" s="136"/>
      <c r="HG86" s="136"/>
      <c r="HH86" s="136"/>
      <c r="HI86" s="136"/>
      <c r="HJ86" s="136"/>
      <c r="HK86" s="136"/>
      <c r="HL86" s="136"/>
      <c r="HM86" s="136"/>
      <c r="HN86" s="136"/>
      <c r="HO86" s="136"/>
      <c r="HP86" s="136"/>
      <c r="HQ86" s="136"/>
      <c r="HR86" s="136"/>
      <c r="HS86" s="136"/>
      <c r="HT86" s="136"/>
      <c r="HU86" s="136"/>
      <c r="HV86" s="136"/>
      <c r="HW86" s="136"/>
      <c r="HX86" s="136"/>
      <c r="HY86" s="136"/>
      <c r="HZ86" s="136"/>
      <c r="IA86" s="136"/>
      <c r="IB86" s="136"/>
      <c r="IC86" s="136"/>
      <c r="ID86" s="136"/>
      <c r="IE86" s="136"/>
      <c r="IF86" s="136"/>
      <c r="IG86" s="136"/>
      <c r="IH86" s="136"/>
      <c r="II86" s="136"/>
      <c r="IJ86" s="136"/>
      <c r="IK86" s="136"/>
      <c r="IL86" s="136"/>
      <c r="IM86" s="136"/>
      <c r="IN86" s="136"/>
      <c r="IO86" s="136"/>
      <c r="IP86" s="136"/>
      <c r="IQ86" s="136"/>
      <c r="IR86" s="136"/>
      <c r="IS86" s="136"/>
      <c r="IT86" s="136"/>
      <c r="IU86" s="136"/>
      <c r="IV86" s="136"/>
      <c r="IW86" s="136"/>
      <c r="IX86" s="136"/>
      <c r="IY86" s="136"/>
      <c r="KGF86" s="136"/>
      <c r="KGG86" s="136"/>
      <c r="KGH86" s="136"/>
      <c r="KGI86" s="136"/>
      <c r="KGJ86" s="136"/>
      <c r="KGK86" s="136"/>
      <c r="KGL86" s="136"/>
      <c r="KGM86" s="136"/>
      <c r="KGN86" s="136"/>
      <c r="KGO86" s="136"/>
      <c r="KGP86" s="136"/>
      <c r="KGQ86" s="136"/>
      <c r="KGR86" s="136"/>
      <c r="KGS86" s="136"/>
      <c r="KGT86" s="136"/>
      <c r="KGU86" s="136"/>
      <c r="KGV86" s="136"/>
      <c r="KGW86" s="136"/>
      <c r="KGX86" s="136"/>
      <c r="KGY86" s="136"/>
      <c r="KGZ86" s="136"/>
      <c r="KHA86" s="136"/>
      <c r="KHB86" s="136"/>
      <c r="KHC86" s="136"/>
      <c r="KHD86" s="136"/>
      <c r="KHE86" s="136"/>
      <c r="KHF86" s="136"/>
      <c r="KHG86" s="136"/>
      <c r="KHH86" s="136"/>
      <c r="KHI86" s="136"/>
      <c r="KHJ86" s="136"/>
      <c r="KHK86" s="136"/>
      <c r="KHL86" s="136"/>
      <c r="KHM86" s="136"/>
      <c r="KHN86" s="136"/>
      <c r="KHO86" s="136"/>
      <c r="KHP86" s="136"/>
      <c r="KHQ86" s="136"/>
      <c r="KHR86" s="136"/>
      <c r="KHS86" s="136"/>
      <c r="KHT86" s="136"/>
      <c r="KHU86" s="136"/>
      <c r="KHV86" s="136"/>
      <c r="KHW86" s="136"/>
      <c r="KHX86" s="136"/>
      <c r="KHY86" s="136"/>
      <c r="KHZ86" s="136"/>
      <c r="KIA86" s="136"/>
      <c r="KIB86" s="136"/>
      <c r="KIC86" s="136"/>
      <c r="KID86" s="136"/>
      <c r="KIE86" s="136"/>
      <c r="KIF86" s="136"/>
      <c r="KIG86" s="136"/>
      <c r="KIH86" s="136"/>
      <c r="KII86" s="136"/>
      <c r="KIJ86" s="136"/>
      <c r="KIK86" s="136"/>
      <c r="KIL86" s="136"/>
      <c r="KIM86" s="136"/>
      <c r="KIN86" s="136"/>
      <c r="KIO86" s="136"/>
      <c r="KIP86" s="136"/>
      <c r="KIQ86" s="136"/>
      <c r="KIR86" s="136"/>
      <c r="KIS86" s="136"/>
      <c r="KIT86" s="136"/>
      <c r="KIU86" s="136"/>
      <c r="KIV86" s="136"/>
      <c r="KIW86" s="136"/>
      <c r="KIX86" s="136"/>
      <c r="KIY86" s="136"/>
      <c r="KIZ86" s="136"/>
      <c r="KJA86" s="136"/>
      <c r="KJB86" s="136"/>
      <c r="KJC86" s="136"/>
      <c r="KJD86" s="136"/>
      <c r="KJE86" s="136"/>
      <c r="KJF86" s="136"/>
      <c r="KJG86" s="136"/>
      <c r="KJH86" s="136"/>
      <c r="KJI86" s="136"/>
      <c r="KJJ86" s="136"/>
      <c r="KJK86" s="136"/>
      <c r="KJL86" s="136"/>
      <c r="KJM86" s="136"/>
      <c r="KJN86" s="136"/>
      <c r="KJO86" s="136"/>
      <c r="KJP86" s="136"/>
      <c r="KJQ86" s="136"/>
      <c r="KJR86" s="136"/>
      <c r="KJS86" s="136"/>
      <c r="KJT86" s="136"/>
      <c r="KJU86" s="136"/>
      <c r="KJV86" s="136"/>
      <c r="KJW86" s="136"/>
      <c r="KJX86" s="136"/>
      <c r="KJY86" s="136"/>
      <c r="KJZ86" s="136"/>
      <c r="KKA86" s="136"/>
      <c r="KKB86" s="136"/>
      <c r="KKC86" s="136"/>
      <c r="KKD86" s="136"/>
      <c r="KKE86" s="136"/>
      <c r="KKF86" s="136"/>
      <c r="KKG86" s="136"/>
      <c r="KKH86" s="136"/>
      <c r="KKI86" s="136"/>
      <c r="KKJ86" s="136"/>
      <c r="KKK86" s="136"/>
      <c r="KKL86" s="136"/>
      <c r="KKM86" s="136"/>
      <c r="KKN86" s="136"/>
      <c r="KKO86" s="136"/>
      <c r="KKP86" s="136"/>
      <c r="KKQ86" s="136"/>
      <c r="KKR86" s="136"/>
      <c r="KKS86" s="136"/>
      <c r="KKT86" s="136"/>
      <c r="KKU86" s="136"/>
      <c r="KKV86" s="136"/>
      <c r="KKW86" s="136"/>
      <c r="KKX86" s="136"/>
      <c r="KKY86" s="136"/>
      <c r="KKZ86" s="136"/>
      <c r="KLA86" s="136"/>
      <c r="KLB86" s="136"/>
      <c r="KLC86" s="136"/>
      <c r="KLD86" s="136"/>
      <c r="KLE86" s="136"/>
      <c r="KLF86" s="136"/>
      <c r="KLG86" s="136"/>
      <c r="KLH86" s="136"/>
      <c r="KLI86" s="136"/>
      <c r="KLJ86" s="136"/>
      <c r="KLK86" s="136"/>
      <c r="KLL86" s="136"/>
      <c r="KLM86" s="136"/>
      <c r="KLN86" s="136"/>
      <c r="KLO86" s="136"/>
      <c r="KLP86" s="136"/>
      <c r="KLQ86" s="136"/>
      <c r="KLR86" s="136"/>
      <c r="KLS86" s="136"/>
      <c r="KLT86" s="136"/>
      <c r="KLU86" s="136"/>
      <c r="KLV86" s="136"/>
      <c r="KLW86" s="136"/>
      <c r="KLX86" s="136"/>
      <c r="KLY86" s="136"/>
      <c r="KLZ86" s="136"/>
      <c r="KMA86" s="136"/>
      <c r="KMB86" s="136"/>
      <c r="KMC86" s="136"/>
      <c r="KMD86" s="136"/>
      <c r="KME86" s="136"/>
      <c r="KMF86" s="136"/>
      <c r="KMG86" s="136"/>
      <c r="KMH86" s="136"/>
      <c r="KMI86" s="136"/>
      <c r="KMJ86" s="136"/>
      <c r="KMK86" s="136"/>
      <c r="KML86" s="136"/>
      <c r="KMM86" s="136"/>
      <c r="KMN86" s="136"/>
      <c r="KMO86" s="136"/>
      <c r="KMP86" s="136"/>
      <c r="KMQ86" s="136"/>
      <c r="KMR86" s="136"/>
      <c r="KMS86" s="136"/>
      <c r="KMT86" s="136"/>
      <c r="KMU86" s="136"/>
      <c r="KMV86" s="136"/>
      <c r="KMW86" s="136"/>
      <c r="KMX86" s="136"/>
      <c r="KMY86" s="136"/>
      <c r="KMZ86" s="136"/>
      <c r="KNA86" s="136"/>
      <c r="KNB86" s="136"/>
      <c r="KNC86" s="136"/>
      <c r="KND86" s="136"/>
      <c r="KNE86" s="136"/>
      <c r="KNF86" s="136"/>
      <c r="KNG86" s="136"/>
      <c r="KNH86" s="136"/>
      <c r="KNI86" s="136"/>
      <c r="KNJ86" s="136"/>
      <c r="KNK86" s="136"/>
      <c r="KNL86" s="136"/>
      <c r="KNM86" s="136"/>
      <c r="KNN86" s="136"/>
      <c r="KNO86" s="136"/>
      <c r="KNP86" s="136"/>
      <c r="KNQ86" s="136"/>
      <c r="KNR86" s="136"/>
      <c r="KNS86" s="136"/>
      <c r="KNT86" s="136"/>
      <c r="KNU86" s="136"/>
      <c r="KNV86" s="136"/>
      <c r="KNW86" s="136"/>
      <c r="KNX86" s="136"/>
      <c r="KNY86" s="136"/>
      <c r="KNZ86" s="136"/>
      <c r="KOA86" s="136"/>
      <c r="KOB86" s="136"/>
      <c r="KOC86" s="136"/>
      <c r="KOD86" s="136"/>
      <c r="KOE86" s="136"/>
      <c r="KOF86" s="136"/>
      <c r="KOG86" s="136"/>
      <c r="KOH86" s="136"/>
      <c r="KOI86" s="136"/>
      <c r="KOJ86" s="136"/>
      <c r="KOK86" s="136"/>
      <c r="KOL86" s="136"/>
      <c r="KOM86" s="136"/>
      <c r="KON86" s="136"/>
      <c r="KOO86" s="136"/>
      <c r="KOP86" s="136"/>
      <c r="KOQ86" s="136"/>
      <c r="KOR86" s="136"/>
      <c r="KOS86" s="136"/>
      <c r="KOT86" s="136"/>
      <c r="KOU86" s="136"/>
      <c r="KOV86" s="136"/>
      <c r="KOW86" s="136"/>
      <c r="KOX86" s="136"/>
      <c r="KOY86" s="136"/>
      <c r="KOZ86" s="136"/>
      <c r="KPA86" s="136"/>
      <c r="KPB86" s="136"/>
      <c r="KPC86" s="136"/>
      <c r="KPD86" s="136"/>
      <c r="KPE86" s="136"/>
      <c r="KPF86" s="136"/>
      <c r="KPG86" s="136"/>
      <c r="KPH86" s="136"/>
      <c r="KPI86" s="136"/>
      <c r="KPJ86" s="136"/>
      <c r="KPK86" s="136"/>
      <c r="KPL86" s="136"/>
      <c r="KPM86" s="136"/>
      <c r="KPN86" s="136"/>
      <c r="KPO86" s="136"/>
      <c r="KPP86" s="136"/>
      <c r="KPQ86" s="136"/>
      <c r="KPR86" s="136"/>
      <c r="KPS86" s="136"/>
      <c r="KPT86" s="136"/>
      <c r="KPU86" s="136"/>
      <c r="KPV86" s="136"/>
      <c r="KPW86" s="136"/>
      <c r="KPX86" s="136"/>
      <c r="KPY86" s="136"/>
      <c r="KPZ86" s="136"/>
      <c r="KQA86" s="136"/>
      <c r="KQB86" s="136"/>
      <c r="KQC86" s="136"/>
      <c r="KQD86" s="136"/>
      <c r="KQE86" s="136"/>
      <c r="KQF86" s="136"/>
      <c r="KQG86" s="136"/>
      <c r="KQH86" s="136"/>
      <c r="KQI86" s="136"/>
      <c r="KQJ86" s="136"/>
      <c r="KQK86" s="136"/>
      <c r="KQL86" s="136"/>
      <c r="KQM86" s="136"/>
      <c r="KQN86" s="136"/>
      <c r="KQO86" s="136"/>
      <c r="KQP86" s="136"/>
      <c r="KQQ86" s="136"/>
      <c r="KQR86" s="136"/>
      <c r="KQS86" s="136"/>
      <c r="KQT86" s="136"/>
      <c r="KQU86" s="136"/>
      <c r="KQV86" s="136"/>
      <c r="KQW86" s="136"/>
      <c r="KQX86" s="136"/>
      <c r="KQY86" s="136"/>
      <c r="KQZ86" s="136"/>
      <c r="KRA86" s="136"/>
      <c r="KRB86" s="136"/>
      <c r="KRC86" s="136"/>
      <c r="KRD86" s="136"/>
      <c r="KRE86" s="136"/>
      <c r="KRF86" s="136"/>
      <c r="KRG86" s="136"/>
      <c r="KRH86" s="136"/>
      <c r="KRI86" s="136"/>
      <c r="KRJ86" s="136"/>
      <c r="KRK86" s="136"/>
      <c r="KRL86" s="136"/>
      <c r="KRM86" s="136"/>
      <c r="KRN86" s="136"/>
      <c r="KRO86" s="136"/>
      <c r="KRP86" s="136"/>
      <c r="KRQ86" s="136"/>
      <c r="KRR86" s="136"/>
      <c r="KRS86" s="136"/>
      <c r="KRT86" s="136"/>
      <c r="KRU86" s="136"/>
      <c r="KRV86" s="136"/>
      <c r="KRW86" s="136"/>
      <c r="KRX86" s="136"/>
      <c r="KRY86" s="136"/>
      <c r="KRZ86" s="136"/>
      <c r="KSA86" s="136"/>
      <c r="KSB86" s="136"/>
      <c r="KSC86" s="136"/>
      <c r="KSD86" s="136"/>
      <c r="KSE86" s="136"/>
      <c r="KSF86" s="136"/>
      <c r="KSG86" s="136"/>
      <c r="KSH86" s="136"/>
      <c r="KSI86" s="136"/>
      <c r="KSJ86" s="136"/>
      <c r="KSK86" s="136"/>
      <c r="KSL86" s="136"/>
      <c r="KSM86" s="136"/>
      <c r="KSN86" s="136"/>
      <c r="KSO86" s="136"/>
      <c r="KSP86" s="136"/>
      <c r="KSQ86" s="136"/>
      <c r="KSR86" s="136"/>
      <c r="KSS86" s="136"/>
      <c r="KST86" s="136"/>
      <c r="KSU86" s="136"/>
      <c r="KSV86" s="136"/>
      <c r="KSW86" s="136"/>
      <c r="KSX86" s="136"/>
      <c r="KSY86" s="136"/>
      <c r="KSZ86" s="136"/>
      <c r="KTA86" s="136"/>
      <c r="KTB86" s="136"/>
      <c r="KTC86" s="136"/>
      <c r="KTD86" s="136"/>
      <c r="KTE86" s="136"/>
      <c r="KTF86" s="136"/>
      <c r="KTG86" s="136"/>
      <c r="KTH86" s="136"/>
      <c r="KTI86" s="136"/>
      <c r="KTJ86" s="136"/>
      <c r="KTK86" s="136"/>
      <c r="KTL86" s="136"/>
      <c r="KTM86" s="136"/>
      <c r="KTN86" s="136"/>
      <c r="KTO86" s="136"/>
      <c r="KTP86" s="136"/>
      <c r="KTQ86" s="136"/>
      <c r="KTR86" s="136"/>
      <c r="KTS86" s="136"/>
      <c r="KTT86" s="136"/>
      <c r="KTU86" s="136"/>
      <c r="KTV86" s="136"/>
      <c r="KTW86" s="136"/>
      <c r="KTX86" s="136"/>
      <c r="KTY86" s="136"/>
      <c r="KTZ86" s="136"/>
      <c r="KUA86" s="136"/>
      <c r="KUB86" s="136"/>
      <c r="KUC86" s="136"/>
      <c r="KUD86" s="136"/>
      <c r="KUE86" s="136"/>
      <c r="KUF86" s="136"/>
      <c r="KUG86" s="136"/>
      <c r="KUH86" s="136"/>
      <c r="KUI86" s="136"/>
      <c r="KUJ86" s="136"/>
      <c r="KUK86" s="136"/>
      <c r="KUL86" s="136"/>
      <c r="KUM86" s="136"/>
      <c r="KUN86" s="136"/>
      <c r="KUO86" s="136"/>
      <c r="KUP86" s="136"/>
      <c r="KUQ86" s="136"/>
      <c r="KUR86" s="136"/>
      <c r="KUS86" s="136"/>
      <c r="KUT86" s="136"/>
      <c r="KUU86" s="136"/>
      <c r="KUV86" s="136"/>
      <c r="KUW86" s="136"/>
      <c r="KUX86" s="136"/>
      <c r="KUY86" s="136"/>
      <c r="KUZ86" s="136"/>
      <c r="KVA86" s="136"/>
      <c r="KVB86" s="136"/>
      <c r="KVC86" s="136"/>
      <c r="KVD86" s="136"/>
      <c r="KVE86" s="136"/>
      <c r="KVF86" s="136"/>
      <c r="KVG86" s="136"/>
      <c r="KVH86" s="136"/>
      <c r="KVI86" s="136"/>
      <c r="KVJ86" s="136"/>
      <c r="KVK86" s="136"/>
      <c r="KVL86" s="136"/>
      <c r="KVM86" s="136"/>
      <c r="KVN86" s="136"/>
      <c r="KVO86" s="136"/>
      <c r="KVP86" s="136"/>
      <c r="KVQ86" s="136"/>
      <c r="KVR86" s="136"/>
      <c r="KVS86" s="136"/>
      <c r="KVT86" s="136"/>
      <c r="KVU86" s="136"/>
      <c r="KVV86" s="136"/>
      <c r="KVW86" s="136"/>
      <c r="KVX86" s="136"/>
      <c r="KVY86" s="136"/>
      <c r="KVZ86" s="136"/>
      <c r="KWA86" s="136"/>
      <c r="KWB86" s="136"/>
      <c r="KWC86" s="136"/>
      <c r="KWD86" s="136"/>
      <c r="KWE86" s="136"/>
      <c r="KWF86" s="136"/>
      <c r="KWG86" s="136"/>
      <c r="KWH86" s="136"/>
      <c r="KWI86" s="136"/>
      <c r="KWJ86" s="136"/>
      <c r="KWK86" s="136"/>
      <c r="KWL86" s="136"/>
      <c r="KWM86" s="136"/>
      <c r="KWN86" s="136"/>
      <c r="KWO86" s="136"/>
      <c r="KWP86" s="136"/>
      <c r="KWQ86" s="136"/>
      <c r="KWR86" s="136"/>
      <c r="KWS86" s="136"/>
      <c r="KWT86" s="136"/>
      <c r="KWU86" s="136"/>
      <c r="KWV86" s="136"/>
      <c r="KWW86" s="136"/>
      <c r="KWX86" s="136"/>
      <c r="KWY86" s="136"/>
      <c r="KWZ86" s="136"/>
      <c r="KXA86" s="136"/>
      <c r="KXB86" s="136"/>
      <c r="KXC86" s="136"/>
      <c r="KXD86" s="136"/>
      <c r="KXE86" s="136"/>
      <c r="KXF86" s="136"/>
      <c r="KXG86" s="136"/>
      <c r="KXH86" s="136"/>
      <c r="KXI86" s="136"/>
      <c r="KXJ86" s="136"/>
      <c r="KXK86" s="136"/>
      <c r="KXL86" s="136"/>
      <c r="KXM86" s="136"/>
      <c r="KXN86" s="136"/>
      <c r="KXO86" s="136"/>
      <c r="KXP86" s="136"/>
      <c r="KXQ86" s="136"/>
      <c r="KXR86" s="136"/>
      <c r="KXS86" s="136"/>
      <c r="KXT86" s="136"/>
      <c r="KXU86" s="136"/>
      <c r="KXV86" s="136"/>
      <c r="KXW86" s="136"/>
      <c r="KXX86" s="136"/>
      <c r="KXY86" s="136"/>
      <c r="KXZ86" s="136"/>
      <c r="KYA86" s="136"/>
      <c r="KYB86" s="136"/>
      <c r="KYC86" s="136"/>
      <c r="KYD86" s="136"/>
      <c r="KYE86" s="136"/>
      <c r="KYF86" s="136"/>
      <c r="KYG86" s="136"/>
      <c r="KYH86" s="136"/>
      <c r="KYI86" s="136"/>
      <c r="KYJ86" s="136"/>
      <c r="KYK86" s="136"/>
      <c r="KYL86" s="136"/>
      <c r="KYM86" s="136"/>
      <c r="KYN86" s="136"/>
      <c r="KYO86" s="136"/>
      <c r="KYP86" s="136"/>
      <c r="KYQ86" s="136"/>
      <c r="KYR86" s="136"/>
      <c r="KYS86" s="136"/>
      <c r="KYT86" s="136"/>
      <c r="KYU86" s="136"/>
      <c r="KYV86" s="136"/>
      <c r="KYW86" s="136"/>
      <c r="KYX86" s="136"/>
      <c r="KYY86" s="136"/>
      <c r="KYZ86" s="136"/>
      <c r="KZA86" s="136"/>
      <c r="KZB86" s="136"/>
      <c r="KZC86" s="136"/>
      <c r="KZD86" s="136"/>
      <c r="KZE86" s="136"/>
      <c r="KZF86" s="136"/>
      <c r="KZG86" s="136"/>
      <c r="KZH86" s="136"/>
      <c r="KZI86" s="136"/>
      <c r="KZJ86" s="136"/>
      <c r="KZK86" s="136"/>
      <c r="KZL86" s="136"/>
      <c r="KZM86" s="136"/>
      <c r="KZN86" s="136"/>
      <c r="KZO86" s="136"/>
      <c r="KZP86" s="136"/>
      <c r="KZQ86" s="136"/>
      <c r="KZR86" s="136"/>
      <c r="KZS86" s="136"/>
      <c r="KZT86" s="136"/>
      <c r="KZU86" s="136"/>
      <c r="KZV86" s="136"/>
      <c r="KZW86" s="136"/>
      <c r="KZX86" s="136"/>
      <c r="KZY86" s="136"/>
      <c r="KZZ86" s="136"/>
      <c r="LAA86" s="136"/>
      <c r="LAB86" s="136"/>
      <c r="LAC86" s="136"/>
      <c r="LAD86" s="136"/>
      <c r="LAE86" s="136"/>
      <c r="LAF86" s="136"/>
      <c r="LAG86" s="136"/>
      <c r="LAH86" s="136"/>
      <c r="LAI86" s="136"/>
      <c r="LAJ86" s="136"/>
      <c r="LAK86" s="136"/>
      <c r="LAL86" s="136"/>
      <c r="LAM86" s="136"/>
      <c r="LAN86" s="136"/>
      <c r="LAO86" s="136"/>
      <c r="LAP86" s="136"/>
      <c r="LAQ86" s="136"/>
      <c r="LAR86" s="136"/>
      <c r="LAS86" s="136"/>
      <c r="LAT86" s="136"/>
      <c r="LAU86" s="136"/>
      <c r="LAV86" s="136"/>
      <c r="LAW86" s="136"/>
      <c r="LAX86" s="136"/>
      <c r="LAY86" s="136"/>
      <c r="LAZ86" s="136"/>
      <c r="LBA86" s="136"/>
      <c r="LBB86" s="136"/>
      <c r="LBC86" s="136"/>
      <c r="LBD86" s="136"/>
      <c r="LBE86" s="136"/>
      <c r="LBF86" s="136"/>
      <c r="LBG86" s="136"/>
      <c r="LBH86" s="136"/>
      <c r="LBI86" s="136"/>
      <c r="LBJ86" s="136"/>
      <c r="LBK86" s="136"/>
      <c r="LBL86" s="136"/>
      <c r="LBM86" s="136"/>
      <c r="LBN86" s="136"/>
      <c r="LBO86" s="136"/>
      <c r="LBP86" s="136"/>
      <c r="LBQ86" s="136"/>
      <c r="LBR86" s="136"/>
      <c r="LBS86" s="136"/>
      <c r="LBT86" s="136"/>
      <c r="LBU86" s="136"/>
      <c r="LBV86" s="136"/>
      <c r="LBW86" s="136"/>
      <c r="LBX86" s="136"/>
      <c r="LBY86" s="136"/>
      <c r="LBZ86" s="136"/>
      <c r="LCA86" s="136"/>
      <c r="LCB86" s="136"/>
      <c r="LCC86" s="136"/>
      <c r="LCD86" s="136"/>
      <c r="LCE86" s="136"/>
      <c r="LCF86" s="136"/>
      <c r="LCG86" s="136"/>
      <c r="LCH86" s="136"/>
      <c r="LCI86" s="136"/>
      <c r="LCJ86" s="136"/>
      <c r="LCK86" s="136"/>
      <c r="LCL86" s="136"/>
      <c r="LCM86" s="136"/>
      <c r="LCN86" s="136"/>
      <c r="LCO86" s="136"/>
      <c r="LCP86" s="136"/>
      <c r="LCQ86" s="136"/>
      <c r="LCR86" s="136"/>
      <c r="LCS86" s="136"/>
      <c r="LCT86" s="136"/>
      <c r="LCU86" s="136"/>
      <c r="LCV86" s="136"/>
      <c r="LCW86" s="136"/>
      <c r="LCX86" s="136"/>
      <c r="LCY86" s="136"/>
      <c r="LCZ86" s="136"/>
      <c r="LDA86" s="136"/>
      <c r="LDB86" s="136"/>
      <c r="LDC86" s="136"/>
      <c r="LDD86" s="136"/>
      <c r="LDE86" s="136"/>
      <c r="LDF86" s="136"/>
      <c r="LDG86" s="136"/>
      <c r="LDH86" s="136"/>
      <c r="LDI86" s="136"/>
      <c r="LDJ86" s="136"/>
      <c r="LDK86" s="136"/>
      <c r="LDL86" s="136"/>
      <c r="LDM86" s="136"/>
      <c r="LDN86" s="136"/>
      <c r="LDO86" s="136"/>
      <c r="LDP86" s="136"/>
      <c r="LDQ86" s="136"/>
      <c r="LDR86" s="136"/>
      <c r="LDS86" s="136"/>
      <c r="LDT86" s="136"/>
      <c r="LDU86" s="136"/>
      <c r="LDV86" s="136"/>
      <c r="LDW86" s="136"/>
      <c r="LDX86" s="136"/>
      <c r="LDY86" s="136"/>
      <c r="LDZ86" s="136"/>
      <c r="LEA86" s="136"/>
      <c r="LEB86" s="136"/>
      <c r="LEC86" s="136"/>
      <c r="LED86" s="136"/>
      <c r="LEE86" s="136"/>
      <c r="LEF86" s="136"/>
      <c r="LEG86" s="136"/>
      <c r="LEH86" s="136"/>
      <c r="LEI86" s="136"/>
      <c r="LEJ86" s="136"/>
      <c r="LEK86" s="136"/>
      <c r="LEL86" s="136"/>
      <c r="LEM86" s="136"/>
      <c r="LEN86" s="136"/>
      <c r="LEO86" s="136"/>
      <c r="LEP86" s="136"/>
      <c r="LEQ86" s="136"/>
      <c r="LER86" s="136"/>
      <c r="LES86" s="136"/>
      <c r="LET86" s="136"/>
      <c r="LEU86" s="136"/>
      <c r="LEV86" s="136"/>
      <c r="LEW86" s="136"/>
      <c r="LEX86" s="136"/>
      <c r="LEY86" s="136"/>
      <c r="LEZ86" s="136"/>
      <c r="LFA86" s="136"/>
      <c r="LFB86" s="136"/>
      <c r="LFC86" s="136"/>
      <c r="LFD86" s="136"/>
      <c r="LFE86" s="136"/>
      <c r="LFF86" s="136"/>
      <c r="LFG86" s="136"/>
      <c r="LFH86" s="136"/>
      <c r="LFI86" s="136"/>
      <c r="LFJ86" s="136"/>
      <c r="LFK86" s="136"/>
      <c r="LFL86" s="136"/>
      <c r="LFM86" s="136"/>
      <c r="LFN86" s="136"/>
      <c r="LFO86" s="136"/>
      <c r="LFP86" s="136"/>
      <c r="LFQ86" s="136"/>
      <c r="LFR86" s="136"/>
      <c r="LFS86" s="136"/>
      <c r="LFT86" s="136"/>
      <c r="LFU86" s="136"/>
      <c r="LFV86" s="136"/>
      <c r="LFW86" s="136"/>
      <c r="LFX86" s="136"/>
      <c r="LFY86" s="136"/>
      <c r="LFZ86" s="136"/>
      <c r="LGA86" s="136"/>
      <c r="LGB86" s="136"/>
      <c r="LGC86" s="136"/>
      <c r="LGD86" s="136"/>
      <c r="LGE86" s="136"/>
      <c r="LGF86" s="136"/>
      <c r="LGG86" s="136"/>
      <c r="LGH86" s="136"/>
      <c r="LGI86" s="136"/>
      <c r="LGJ86" s="136"/>
      <c r="LGK86" s="136"/>
      <c r="LGL86" s="136"/>
      <c r="LGM86" s="136"/>
      <c r="LGN86" s="136"/>
      <c r="LGO86" s="136"/>
      <c r="LGP86" s="136"/>
      <c r="LGQ86" s="136"/>
      <c r="LGR86" s="136"/>
      <c r="LGS86" s="136"/>
      <c r="LGT86" s="136"/>
      <c r="LGU86" s="136"/>
      <c r="LGV86" s="136"/>
      <c r="LGW86" s="136"/>
      <c r="LGX86" s="136"/>
      <c r="LGY86" s="136"/>
      <c r="LGZ86" s="136"/>
      <c r="LHA86" s="136"/>
      <c r="LHB86" s="136"/>
      <c r="LHC86" s="136"/>
      <c r="LHD86" s="136"/>
      <c r="LHE86" s="136"/>
      <c r="LHF86" s="136"/>
      <c r="LHG86" s="136"/>
      <c r="LHH86" s="136"/>
      <c r="LHI86" s="136"/>
      <c r="LHJ86" s="136"/>
      <c r="LHK86" s="136"/>
      <c r="LHL86" s="136"/>
      <c r="LHM86" s="136"/>
      <c r="LHN86" s="136"/>
      <c r="LHO86" s="136"/>
      <c r="LHP86" s="136"/>
      <c r="LHQ86" s="136"/>
      <c r="LHR86" s="136"/>
      <c r="LHS86" s="136"/>
      <c r="LHT86" s="136"/>
      <c r="LHU86" s="136"/>
      <c r="LHV86" s="136"/>
      <c r="LHW86" s="136"/>
      <c r="LHX86" s="136"/>
      <c r="LHY86" s="136"/>
      <c r="LHZ86" s="136"/>
      <c r="LIA86" s="136"/>
      <c r="LIB86" s="136"/>
      <c r="LIC86" s="136"/>
      <c r="LID86" s="136"/>
      <c r="LIE86" s="136"/>
      <c r="LIF86" s="136"/>
      <c r="LIG86" s="136"/>
      <c r="LIH86" s="136"/>
      <c r="LII86" s="136"/>
      <c r="LIJ86" s="136"/>
      <c r="LIK86" s="136"/>
      <c r="LIL86" s="136"/>
      <c r="LIM86" s="136"/>
      <c r="LIN86" s="136"/>
      <c r="LIO86" s="136"/>
      <c r="LIP86" s="136"/>
      <c r="LIQ86" s="136"/>
      <c r="LIR86" s="136"/>
      <c r="LIS86" s="136"/>
      <c r="LIT86" s="136"/>
      <c r="LIU86" s="136"/>
      <c r="LIV86" s="136"/>
      <c r="LIW86" s="136"/>
      <c r="LIX86" s="136"/>
      <c r="LIY86" s="136"/>
      <c r="LIZ86" s="136"/>
      <c r="LJA86" s="136"/>
      <c r="LJB86" s="136"/>
      <c r="LJC86" s="136"/>
      <c r="LJD86" s="136"/>
      <c r="LJE86" s="136"/>
      <c r="LJF86" s="136"/>
      <c r="LJG86" s="136"/>
      <c r="LJH86" s="136"/>
      <c r="LJI86" s="136"/>
      <c r="LJJ86" s="136"/>
      <c r="LJK86" s="136"/>
      <c r="LJL86" s="136"/>
      <c r="LJM86" s="136"/>
      <c r="LJN86" s="136"/>
      <c r="LJO86" s="136"/>
      <c r="LJP86" s="136"/>
      <c r="LJQ86" s="136"/>
      <c r="LJR86" s="136"/>
      <c r="LJS86" s="136"/>
      <c r="LJT86" s="136"/>
      <c r="LJU86" s="136"/>
      <c r="LJV86" s="136"/>
      <c r="LJW86" s="136"/>
      <c r="LJX86" s="136"/>
      <c r="LJY86" s="136"/>
      <c r="LJZ86" s="136"/>
      <c r="LKA86" s="136"/>
      <c r="LKB86" s="136"/>
      <c r="LKC86" s="136"/>
      <c r="LKD86" s="136"/>
      <c r="LKE86" s="136"/>
      <c r="LKF86" s="136"/>
      <c r="LKG86" s="136"/>
      <c r="LKH86" s="136"/>
      <c r="LKI86" s="136"/>
      <c r="LKJ86" s="136"/>
      <c r="LKK86" s="136"/>
      <c r="LKL86" s="136"/>
      <c r="LKM86" s="136"/>
      <c r="LKN86" s="136"/>
      <c r="LKO86" s="136"/>
      <c r="LKP86" s="136"/>
      <c r="LKQ86" s="136"/>
      <c r="LKR86" s="136"/>
      <c r="LKS86" s="136"/>
      <c r="LKT86" s="136"/>
      <c r="LKU86" s="136"/>
      <c r="LKV86" s="136"/>
      <c r="LKW86" s="136"/>
      <c r="LKX86" s="136"/>
      <c r="LKY86" s="136"/>
      <c r="LKZ86" s="136"/>
      <c r="LLA86" s="136"/>
      <c r="LLB86" s="136"/>
      <c r="LLC86" s="136"/>
      <c r="LLD86" s="136"/>
      <c r="LLE86" s="136"/>
      <c r="LLF86" s="136"/>
      <c r="LLG86" s="136"/>
      <c r="LLH86" s="136"/>
      <c r="LLI86" s="136"/>
      <c r="LLJ86" s="136"/>
      <c r="LLK86" s="136"/>
      <c r="LLL86" s="136"/>
      <c r="LLM86" s="136"/>
      <c r="LLN86" s="136"/>
      <c r="LLO86" s="136"/>
      <c r="LLP86" s="136"/>
      <c r="LLQ86" s="136"/>
      <c r="LLR86" s="136"/>
      <c r="LLS86" s="136"/>
      <c r="LLT86" s="136"/>
      <c r="LLU86" s="136"/>
      <c r="LLV86" s="136"/>
      <c r="LLW86" s="136"/>
      <c r="LLX86" s="136"/>
      <c r="LLY86" s="136"/>
      <c r="LLZ86" s="136"/>
      <c r="LMA86" s="136"/>
      <c r="LMB86" s="136"/>
      <c r="LMC86" s="136"/>
      <c r="LMD86" s="136"/>
      <c r="LME86" s="136"/>
      <c r="LMF86" s="136"/>
      <c r="LMG86" s="136"/>
      <c r="LMH86" s="136"/>
      <c r="LMI86" s="136"/>
      <c r="LMJ86" s="136"/>
      <c r="LMK86" s="136"/>
      <c r="LML86" s="136"/>
      <c r="LMM86" s="136"/>
      <c r="LMN86" s="136"/>
      <c r="LMO86" s="136"/>
      <c r="LMP86" s="136"/>
      <c r="LMQ86" s="136"/>
      <c r="LMR86" s="136"/>
      <c r="LMS86" s="136"/>
      <c r="LMT86" s="136"/>
      <c r="LMU86" s="136"/>
      <c r="LMV86" s="136"/>
      <c r="LMW86" s="136"/>
      <c r="LMX86" s="136"/>
      <c r="LMY86" s="136"/>
      <c r="LMZ86" s="136"/>
      <c r="LNA86" s="136"/>
      <c r="LNB86" s="136"/>
      <c r="LNC86" s="136"/>
      <c r="LND86" s="136"/>
      <c r="LNE86" s="136"/>
      <c r="LNF86" s="136"/>
      <c r="LNG86" s="136"/>
      <c r="LNH86" s="136"/>
      <c r="LNI86" s="136"/>
      <c r="LNJ86" s="136"/>
      <c r="LNK86" s="136"/>
      <c r="LNL86" s="136"/>
      <c r="LNM86" s="136"/>
      <c r="LNN86" s="136"/>
      <c r="LNO86" s="136"/>
      <c r="LNP86" s="136"/>
      <c r="LNQ86" s="136"/>
      <c r="LNR86" s="136"/>
      <c r="LNS86" s="136"/>
      <c r="LNT86" s="136"/>
      <c r="LNU86" s="136"/>
      <c r="LNV86" s="136"/>
      <c r="LNW86" s="136"/>
      <c r="LNX86" s="136"/>
      <c r="LNY86" s="136"/>
      <c r="LNZ86" s="136"/>
      <c r="LOA86" s="136"/>
      <c r="LOB86" s="136"/>
      <c r="LOC86" s="136"/>
      <c r="LOD86" s="136"/>
      <c r="LOE86" s="136"/>
      <c r="LOF86" s="136"/>
      <c r="LOG86" s="136"/>
      <c r="LOH86" s="136"/>
      <c r="LOI86" s="136"/>
      <c r="LOJ86" s="136"/>
      <c r="LOK86" s="136"/>
      <c r="LOL86" s="136"/>
      <c r="LOM86" s="136"/>
      <c r="LON86" s="136"/>
      <c r="LOO86" s="136"/>
      <c r="LOP86" s="136"/>
      <c r="LOQ86" s="136"/>
      <c r="LOR86" s="136"/>
      <c r="LOS86" s="136"/>
      <c r="LOT86" s="136"/>
      <c r="LOU86" s="136"/>
      <c r="LOV86" s="136"/>
      <c r="LOW86" s="136"/>
      <c r="LOX86" s="136"/>
      <c r="LOY86" s="136"/>
      <c r="LOZ86" s="136"/>
      <c r="LPA86" s="136"/>
      <c r="LPB86" s="136"/>
      <c r="LPC86" s="136"/>
      <c r="LPD86" s="136"/>
      <c r="LPE86" s="136"/>
      <c r="LPF86" s="136"/>
      <c r="LPG86" s="136"/>
      <c r="LPH86" s="136"/>
      <c r="LPI86" s="136"/>
      <c r="LPJ86" s="136"/>
      <c r="LPK86" s="136"/>
      <c r="LPL86" s="136"/>
      <c r="LPM86" s="136"/>
      <c r="LPN86" s="136"/>
      <c r="LPO86" s="136"/>
      <c r="LPP86" s="136"/>
      <c r="LPQ86" s="136"/>
      <c r="LPR86" s="136"/>
      <c r="LPS86" s="136"/>
      <c r="LPT86" s="136"/>
      <c r="LPU86" s="136"/>
      <c r="LPV86" s="136"/>
      <c r="LPW86" s="136"/>
      <c r="LPX86" s="136"/>
      <c r="LPY86" s="136"/>
      <c r="LPZ86" s="136"/>
      <c r="LQA86" s="136"/>
      <c r="LQB86" s="136"/>
      <c r="LQC86" s="136"/>
      <c r="LQD86" s="136"/>
      <c r="LQE86" s="136"/>
      <c r="LQF86" s="136"/>
      <c r="LQG86" s="136"/>
      <c r="LQH86" s="136"/>
      <c r="LQI86" s="136"/>
      <c r="LQJ86" s="136"/>
      <c r="LQK86" s="136"/>
      <c r="LQL86" s="136"/>
      <c r="LQM86" s="136"/>
      <c r="LQN86" s="136"/>
      <c r="LQO86" s="136"/>
      <c r="LQP86" s="136"/>
      <c r="LQQ86" s="136"/>
      <c r="LQR86" s="136"/>
      <c r="LQS86" s="136"/>
      <c r="LQT86" s="136"/>
      <c r="LQU86" s="136"/>
      <c r="LQV86" s="136"/>
      <c r="LQW86" s="136"/>
      <c r="LQX86" s="136"/>
      <c r="LQY86" s="136"/>
      <c r="LQZ86" s="136"/>
      <c r="LRA86" s="136"/>
      <c r="LRB86" s="136"/>
      <c r="LRC86" s="136"/>
      <c r="LRD86" s="136"/>
      <c r="LRE86" s="136"/>
      <c r="LRF86" s="136"/>
      <c r="LRG86" s="136"/>
      <c r="LRH86" s="136"/>
      <c r="LRI86" s="136"/>
      <c r="LRJ86" s="136"/>
      <c r="LRK86" s="136"/>
      <c r="LRL86" s="136"/>
      <c r="LRM86" s="136"/>
      <c r="LRN86" s="136"/>
      <c r="LRO86" s="136"/>
      <c r="LRP86" s="136"/>
      <c r="LRQ86" s="136"/>
      <c r="LRR86" s="136"/>
      <c r="LRS86" s="136"/>
      <c r="LRT86" s="136"/>
      <c r="LRU86" s="136"/>
      <c r="LRV86" s="136"/>
      <c r="LRW86" s="136"/>
      <c r="LRX86" s="136"/>
      <c r="LRY86" s="136"/>
      <c r="LRZ86" s="136"/>
      <c r="LSA86" s="136"/>
      <c r="LSB86" s="136"/>
      <c r="LSC86" s="136"/>
      <c r="LSD86" s="136"/>
      <c r="LSE86" s="136"/>
      <c r="LSF86" s="136"/>
      <c r="LSG86" s="136"/>
      <c r="LSH86" s="136"/>
      <c r="LSI86" s="136"/>
      <c r="LSJ86" s="136"/>
      <c r="LSK86" s="136"/>
      <c r="LSL86" s="136"/>
      <c r="LSM86" s="136"/>
      <c r="LSN86" s="136"/>
      <c r="LSO86" s="136"/>
      <c r="LSP86" s="136"/>
      <c r="LSQ86" s="136"/>
      <c r="LSR86" s="136"/>
      <c r="LSS86" s="136"/>
      <c r="LST86" s="136"/>
      <c r="LSU86" s="136"/>
      <c r="LSV86" s="136"/>
      <c r="LSW86" s="136"/>
      <c r="LSX86" s="136"/>
      <c r="LSY86" s="136"/>
      <c r="LSZ86" s="136"/>
      <c r="LTA86" s="136"/>
      <c r="LTB86" s="136"/>
      <c r="LTC86" s="136"/>
      <c r="LTD86" s="136"/>
      <c r="LTE86" s="136"/>
      <c r="LTF86" s="136"/>
      <c r="LTG86" s="136"/>
      <c r="LTH86" s="136"/>
      <c r="LTI86" s="136"/>
      <c r="LTJ86" s="136"/>
      <c r="LTK86" s="136"/>
      <c r="LTL86" s="136"/>
      <c r="LTM86" s="136"/>
      <c r="LTN86" s="136"/>
      <c r="LTO86" s="136"/>
      <c r="LTP86" s="136"/>
      <c r="LTQ86" s="136"/>
      <c r="LTR86" s="136"/>
      <c r="LTS86" s="136"/>
      <c r="LTT86" s="136"/>
      <c r="LTU86" s="136"/>
      <c r="LTV86" s="136"/>
      <c r="LTW86" s="136"/>
      <c r="LTX86" s="136"/>
      <c r="LTY86" s="136"/>
      <c r="LTZ86" s="136"/>
      <c r="LUA86" s="136"/>
      <c r="LUB86" s="136"/>
      <c r="LUC86" s="136"/>
      <c r="LUD86" s="136"/>
      <c r="LUE86" s="136"/>
      <c r="LUF86" s="136"/>
      <c r="LUG86" s="136"/>
      <c r="LUH86" s="136"/>
      <c r="LUI86" s="136"/>
      <c r="LUJ86" s="136"/>
      <c r="LUK86" s="136"/>
      <c r="LUL86" s="136"/>
      <c r="LUM86" s="136"/>
      <c r="LUN86" s="136"/>
      <c r="LUO86" s="136"/>
      <c r="LUP86" s="136"/>
      <c r="LUQ86" s="136"/>
      <c r="LUR86" s="136"/>
      <c r="LUS86" s="136"/>
      <c r="LUT86" s="136"/>
      <c r="LUU86" s="136"/>
      <c r="LUV86" s="136"/>
      <c r="LUW86" s="136"/>
      <c r="LUX86" s="136"/>
      <c r="LUY86" s="136"/>
      <c r="LUZ86" s="136"/>
      <c r="LVA86" s="136"/>
      <c r="LVB86" s="136"/>
      <c r="LVC86" s="136"/>
      <c r="LVD86" s="136"/>
      <c r="LVE86" s="136"/>
      <c r="LVF86" s="136"/>
      <c r="LVG86" s="136"/>
      <c r="LVH86" s="136"/>
      <c r="LVI86" s="136"/>
      <c r="LVJ86" s="136"/>
      <c r="LVK86" s="136"/>
      <c r="LVL86" s="136"/>
      <c r="LVM86" s="136"/>
      <c r="LVN86" s="136"/>
      <c r="LVO86" s="136"/>
      <c r="LVP86" s="136"/>
      <c r="LVQ86" s="136"/>
      <c r="LVR86" s="136"/>
      <c r="LVS86" s="136"/>
      <c r="LVT86" s="136"/>
      <c r="LVU86" s="136"/>
      <c r="LVV86" s="136"/>
      <c r="LVW86" s="136"/>
      <c r="LVX86" s="136"/>
      <c r="LVY86" s="136"/>
      <c r="LVZ86" s="136"/>
      <c r="LWA86" s="136"/>
      <c r="LWB86" s="136"/>
      <c r="LWC86" s="136"/>
      <c r="LWD86" s="136"/>
      <c r="LWE86" s="136"/>
      <c r="LWF86" s="136"/>
      <c r="LWG86" s="136"/>
      <c r="LWH86" s="136"/>
      <c r="LWI86" s="136"/>
      <c r="LWJ86" s="136"/>
      <c r="LWK86" s="136"/>
      <c r="LWL86" s="136"/>
      <c r="LWM86" s="136"/>
      <c r="LWN86" s="136"/>
      <c r="LWO86" s="136"/>
      <c r="LWP86" s="136"/>
      <c r="LWQ86" s="136"/>
      <c r="LWR86" s="136"/>
      <c r="LWS86" s="136"/>
      <c r="LWT86" s="136"/>
      <c r="LWU86" s="136"/>
      <c r="LWV86" s="136"/>
      <c r="LWW86" s="136"/>
      <c r="LWX86" s="136"/>
      <c r="LWY86" s="136"/>
      <c r="LWZ86" s="136"/>
      <c r="LXA86" s="136"/>
      <c r="LXB86" s="136"/>
      <c r="LXC86" s="136"/>
      <c r="LXD86" s="136"/>
      <c r="LXE86" s="136"/>
      <c r="LXF86" s="136"/>
      <c r="LXG86" s="136"/>
      <c r="LXH86" s="136"/>
      <c r="LXI86" s="136"/>
      <c r="LXJ86" s="136"/>
      <c r="LXK86" s="136"/>
      <c r="LXL86" s="136"/>
      <c r="LXM86" s="136"/>
      <c r="LXN86" s="136"/>
      <c r="LXO86" s="136"/>
      <c r="LXP86" s="136"/>
      <c r="LXQ86" s="136"/>
      <c r="LXR86" s="136"/>
      <c r="LXS86" s="136"/>
      <c r="LXT86" s="136"/>
      <c r="LXU86" s="136"/>
      <c r="LXV86" s="136"/>
      <c r="LXW86" s="136"/>
      <c r="LXX86" s="136"/>
      <c r="LXY86" s="136"/>
      <c r="LXZ86" s="136"/>
      <c r="LYA86" s="136"/>
      <c r="LYB86" s="136"/>
      <c r="LYC86" s="136"/>
      <c r="LYD86" s="136"/>
      <c r="LYE86" s="136"/>
      <c r="LYF86" s="136"/>
      <c r="LYG86" s="136"/>
      <c r="LYH86" s="136"/>
      <c r="LYI86" s="136"/>
      <c r="LYJ86" s="136"/>
      <c r="LYK86" s="136"/>
      <c r="LYL86" s="136"/>
      <c r="LYM86" s="136"/>
      <c r="LYN86" s="136"/>
      <c r="LYO86" s="136"/>
      <c r="LYP86" s="136"/>
      <c r="LYQ86" s="136"/>
      <c r="LYR86" s="136"/>
      <c r="LYS86" s="136"/>
      <c r="LYT86" s="136"/>
      <c r="LYU86" s="136"/>
      <c r="LYV86" s="136"/>
      <c r="LYW86" s="136"/>
      <c r="LYX86" s="136"/>
      <c r="LYY86" s="136"/>
      <c r="LYZ86" s="136"/>
      <c r="LZA86" s="136"/>
      <c r="LZB86" s="136"/>
      <c r="LZC86" s="136"/>
      <c r="LZD86" s="136"/>
      <c r="LZE86" s="136"/>
      <c r="LZF86" s="136"/>
      <c r="LZG86" s="136"/>
      <c r="LZH86" s="136"/>
      <c r="LZI86" s="136"/>
      <c r="LZJ86" s="136"/>
      <c r="LZK86" s="136"/>
      <c r="LZL86" s="136"/>
      <c r="LZM86" s="136"/>
      <c r="LZN86" s="136"/>
      <c r="LZO86" s="136"/>
      <c r="LZP86" s="136"/>
      <c r="LZQ86" s="136"/>
      <c r="LZR86" s="136"/>
      <c r="LZS86" s="136"/>
      <c r="LZT86" s="136"/>
      <c r="LZU86" s="136"/>
      <c r="LZV86" s="136"/>
      <c r="LZW86" s="136"/>
      <c r="LZX86" s="136"/>
      <c r="LZY86" s="136"/>
      <c r="LZZ86" s="136"/>
      <c r="MAA86" s="136"/>
      <c r="MAB86" s="136"/>
      <c r="MAC86" s="136"/>
      <c r="MAD86" s="136"/>
      <c r="MAE86" s="136"/>
      <c r="MAF86" s="136"/>
      <c r="MAG86" s="136"/>
      <c r="MAH86" s="136"/>
      <c r="MAI86" s="136"/>
      <c r="MAJ86" s="136"/>
      <c r="MAK86" s="136"/>
      <c r="MAL86" s="136"/>
      <c r="MAM86" s="136"/>
      <c r="MAN86" s="136"/>
      <c r="MAO86" s="136"/>
      <c r="MAP86" s="136"/>
      <c r="MAQ86" s="136"/>
      <c r="MAR86" s="136"/>
      <c r="MAS86" s="136"/>
      <c r="MAT86" s="136"/>
      <c r="MAU86" s="136"/>
      <c r="MAV86" s="136"/>
      <c r="MAW86" s="136"/>
      <c r="MAX86" s="136"/>
      <c r="MAY86" s="136"/>
      <c r="MAZ86" s="136"/>
      <c r="MBA86" s="136"/>
      <c r="MBB86" s="136"/>
      <c r="MBC86" s="136"/>
      <c r="MBD86" s="136"/>
      <c r="MBE86" s="136"/>
      <c r="MBF86" s="136"/>
      <c r="MBG86" s="136"/>
      <c r="MBH86" s="136"/>
      <c r="MBI86" s="136"/>
      <c r="MBJ86" s="136"/>
      <c r="MBK86" s="136"/>
      <c r="MBL86" s="136"/>
      <c r="MBM86" s="136"/>
      <c r="MBN86" s="136"/>
      <c r="MBO86" s="136"/>
      <c r="MBP86" s="136"/>
      <c r="MBQ86" s="136"/>
      <c r="MBR86" s="136"/>
      <c r="MBS86" s="136"/>
      <c r="MBT86" s="136"/>
      <c r="MBU86" s="136"/>
      <c r="MBV86" s="136"/>
      <c r="MBW86" s="136"/>
      <c r="MBX86" s="136"/>
      <c r="MBY86" s="136"/>
      <c r="MBZ86" s="136"/>
      <c r="MCA86" s="136"/>
      <c r="MCB86" s="136"/>
      <c r="MCC86" s="136"/>
      <c r="MCD86" s="136"/>
      <c r="MCE86" s="136"/>
      <c r="MCF86" s="136"/>
      <c r="MCG86" s="136"/>
      <c r="MCH86" s="136"/>
      <c r="MCI86" s="136"/>
      <c r="MCJ86" s="136"/>
      <c r="MCK86" s="136"/>
      <c r="MCL86" s="136"/>
      <c r="MCM86" s="136"/>
      <c r="MCN86" s="136"/>
      <c r="MCO86" s="136"/>
      <c r="MCP86" s="136"/>
      <c r="MCQ86" s="136"/>
      <c r="MCR86" s="136"/>
      <c r="MCS86" s="136"/>
      <c r="MCT86" s="136"/>
      <c r="MCU86" s="136"/>
      <c r="MCV86" s="136"/>
      <c r="MCW86" s="136"/>
      <c r="MCX86" s="136"/>
      <c r="MCY86" s="136"/>
      <c r="MCZ86" s="136"/>
      <c r="MDA86" s="136"/>
      <c r="MDB86" s="136"/>
      <c r="MDC86" s="136"/>
      <c r="MDD86" s="136"/>
      <c r="MDE86" s="136"/>
      <c r="MDF86" s="136"/>
      <c r="MDG86" s="136"/>
      <c r="MDH86" s="136"/>
      <c r="MDI86" s="136"/>
      <c r="MDJ86" s="136"/>
      <c r="MDK86" s="136"/>
      <c r="MDL86" s="136"/>
      <c r="MDM86" s="136"/>
      <c r="MDN86" s="136"/>
      <c r="MDO86" s="136"/>
      <c r="MDP86" s="136"/>
      <c r="MDQ86" s="136"/>
      <c r="MDR86" s="136"/>
      <c r="MDS86" s="136"/>
      <c r="MDT86" s="136"/>
      <c r="MDU86" s="136"/>
      <c r="MDV86" s="136"/>
      <c r="MDW86" s="136"/>
      <c r="MDX86" s="136"/>
      <c r="MDY86" s="136"/>
      <c r="MDZ86" s="136"/>
      <c r="MEA86" s="136"/>
      <c r="MEB86" s="136"/>
      <c r="MEC86" s="136"/>
      <c r="MED86" s="136"/>
      <c r="MEE86" s="136"/>
      <c r="MEF86" s="136"/>
      <c r="MEG86" s="136"/>
      <c r="MEH86" s="136"/>
      <c r="MEI86" s="136"/>
      <c r="MEJ86" s="136"/>
      <c r="MEK86" s="136"/>
      <c r="MEL86" s="136"/>
      <c r="MEM86" s="136"/>
      <c r="MEN86" s="136"/>
      <c r="MEO86" s="136"/>
      <c r="MEP86" s="136"/>
      <c r="MEQ86" s="136"/>
      <c r="MER86" s="136"/>
      <c r="MES86" s="136"/>
      <c r="MET86" s="136"/>
      <c r="MEU86" s="136"/>
      <c r="MEV86" s="136"/>
      <c r="MEW86" s="136"/>
      <c r="MEX86" s="136"/>
      <c r="MEY86" s="136"/>
      <c r="MEZ86" s="136"/>
      <c r="MFA86" s="136"/>
      <c r="MFB86" s="136"/>
      <c r="MFC86" s="136"/>
      <c r="MFD86" s="136"/>
      <c r="MFE86" s="136"/>
      <c r="MFF86" s="136"/>
      <c r="MFG86" s="136"/>
      <c r="MFH86" s="136"/>
      <c r="MFI86" s="136"/>
      <c r="MFJ86" s="136"/>
      <c r="MFK86" s="136"/>
      <c r="MFL86" s="136"/>
      <c r="MFM86" s="136"/>
      <c r="MFN86" s="136"/>
      <c r="MFO86" s="136"/>
      <c r="MFP86" s="136"/>
      <c r="MFQ86" s="136"/>
      <c r="MFR86" s="136"/>
      <c r="MFS86" s="136"/>
      <c r="MFT86" s="136"/>
      <c r="MFU86" s="136"/>
      <c r="MFV86" s="136"/>
      <c r="MFW86" s="136"/>
      <c r="MFX86" s="136"/>
      <c r="MFY86" s="136"/>
      <c r="MFZ86" s="136"/>
      <c r="MGA86" s="136"/>
      <c r="MGB86" s="136"/>
      <c r="MGC86" s="136"/>
      <c r="MGD86" s="136"/>
      <c r="MGE86" s="136"/>
      <c r="MGF86" s="136"/>
      <c r="MGG86" s="136"/>
      <c r="MGH86" s="136"/>
      <c r="MGI86" s="136"/>
      <c r="MGJ86" s="136"/>
      <c r="MGK86" s="136"/>
      <c r="MGL86" s="136"/>
      <c r="MGM86" s="136"/>
      <c r="MGN86" s="136"/>
      <c r="MGO86" s="136"/>
      <c r="MGP86" s="136"/>
      <c r="MGQ86" s="136"/>
      <c r="MGR86" s="136"/>
      <c r="MGS86" s="136"/>
      <c r="MGT86" s="136"/>
      <c r="MGU86" s="136"/>
      <c r="MGV86" s="136"/>
      <c r="MGW86" s="136"/>
      <c r="MGX86" s="136"/>
      <c r="MGY86" s="136"/>
      <c r="MGZ86" s="136"/>
      <c r="MHA86" s="136"/>
      <c r="MHB86" s="136"/>
      <c r="MHC86" s="136"/>
      <c r="MHD86" s="136"/>
      <c r="MHE86" s="136"/>
      <c r="MHF86" s="136"/>
      <c r="MHG86" s="136"/>
      <c r="MHH86" s="136"/>
      <c r="MHI86" s="136"/>
      <c r="MHJ86" s="136"/>
      <c r="MHK86" s="136"/>
      <c r="MHL86" s="136"/>
      <c r="MHM86" s="136"/>
      <c r="MHN86" s="136"/>
      <c r="MHO86" s="136"/>
      <c r="MHP86" s="136"/>
      <c r="MHQ86" s="136"/>
      <c r="MHR86" s="136"/>
      <c r="MHS86" s="136"/>
      <c r="MHT86" s="136"/>
      <c r="MHU86" s="136"/>
      <c r="MHV86" s="136"/>
      <c r="MHW86" s="136"/>
      <c r="MHX86" s="136"/>
      <c r="MHY86" s="136"/>
      <c r="MHZ86" s="136"/>
      <c r="MIA86" s="136"/>
      <c r="MIB86" s="136"/>
      <c r="MIC86" s="136"/>
      <c r="MID86" s="136"/>
      <c r="MIE86" s="136"/>
      <c r="MIF86" s="136"/>
      <c r="MIG86" s="136"/>
      <c r="MIH86" s="136"/>
      <c r="MII86" s="136"/>
      <c r="MIJ86" s="136"/>
      <c r="MIK86" s="136"/>
      <c r="MIL86" s="136"/>
      <c r="MIM86" s="136"/>
      <c r="MIN86" s="136"/>
      <c r="MIO86" s="136"/>
      <c r="MIP86" s="136"/>
      <c r="MIQ86" s="136"/>
      <c r="MIR86" s="136"/>
      <c r="MIS86" s="136"/>
      <c r="MIT86" s="136"/>
      <c r="MIU86" s="136"/>
      <c r="MIV86" s="136"/>
      <c r="MIW86" s="136"/>
      <c r="MIX86" s="136"/>
      <c r="MIY86" s="136"/>
      <c r="MIZ86" s="136"/>
      <c r="MJA86" s="136"/>
      <c r="MJB86" s="136"/>
      <c r="MJC86" s="136"/>
      <c r="MJD86" s="136"/>
      <c r="MJE86" s="136"/>
      <c r="MJF86" s="136"/>
      <c r="MJG86" s="136"/>
      <c r="MJH86" s="136"/>
      <c r="MJI86" s="136"/>
      <c r="MJJ86" s="136"/>
      <c r="MJK86" s="136"/>
      <c r="MJL86" s="136"/>
      <c r="MJM86" s="136"/>
      <c r="MJN86" s="136"/>
      <c r="MJO86" s="136"/>
      <c r="MJP86" s="136"/>
      <c r="MJQ86" s="136"/>
      <c r="MJR86" s="136"/>
      <c r="MJS86" s="136"/>
      <c r="MJT86" s="136"/>
      <c r="MJU86" s="136"/>
      <c r="MJV86" s="136"/>
      <c r="MJW86" s="136"/>
      <c r="MJX86" s="136"/>
      <c r="MJY86" s="136"/>
      <c r="MJZ86" s="136"/>
      <c r="MKA86" s="136"/>
      <c r="MKB86" s="136"/>
      <c r="MKC86" s="136"/>
      <c r="MKD86" s="136"/>
      <c r="MKE86" s="136"/>
      <c r="MKF86" s="136"/>
      <c r="MKG86" s="136"/>
      <c r="MKH86" s="136"/>
      <c r="MKI86" s="136"/>
      <c r="MKJ86" s="136"/>
      <c r="MKK86" s="136"/>
      <c r="MKL86" s="136"/>
      <c r="MKM86" s="136"/>
      <c r="MKN86" s="136"/>
      <c r="MKO86" s="136"/>
      <c r="MKP86" s="136"/>
      <c r="MKQ86" s="136"/>
      <c r="MKR86" s="136"/>
      <c r="MKS86" s="136"/>
      <c r="MKT86" s="136"/>
      <c r="MKU86" s="136"/>
      <c r="MKV86" s="136"/>
      <c r="MKW86" s="136"/>
      <c r="MKX86" s="136"/>
      <c r="MKY86" s="136"/>
      <c r="MKZ86" s="136"/>
      <c r="MLA86" s="136"/>
      <c r="MLB86" s="136"/>
      <c r="MLC86" s="136"/>
      <c r="MLD86" s="136"/>
      <c r="MLE86" s="136"/>
      <c r="MLF86" s="136"/>
      <c r="MLG86" s="136"/>
      <c r="MLH86" s="136"/>
      <c r="MLI86" s="136"/>
      <c r="MLJ86" s="136"/>
      <c r="MLK86" s="136"/>
      <c r="MLL86" s="136"/>
      <c r="MLM86" s="136"/>
      <c r="MLN86" s="136"/>
      <c r="MLO86" s="136"/>
      <c r="MLP86" s="136"/>
      <c r="MLQ86" s="136"/>
      <c r="MLR86" s="136"/>
      <c r="MLS86" s="136"/>
      <c r="MLT86" s="136"/>
      <c r="MLU86" s="136"/>
      <c r="MLV86" s="136"/>
      <c r="MLW86" s="136"/>
      <c r="MLX86" s="136"/>
      <c r="MLY86" s="136"/>
      <c r="MLZ86" s="136"/>
      <c r="MMA86" s="136"/>
      <c r="MMB86" s="136"/>
      <c r="MMC86" s="136"/>
      <c r="MMD86" s="136"/>
      <c r="MME86" s="136"/>
      <c r="MMF86" s="136"/>
      <c r="MMG86" s="136"/>
      <c r="MMH86" s="136"/>
      <c r="MMI86" s="136"/>
      <c r="MMJ86" s="136"/>
      <c r="MMK86" s="136"/>
      <c r="MML86" s="136"/>
      <c r="MMM86" s="136"/>
      <c r="MMN86" s="136"/>
      <c r="MMO86" s="136"/>
      <c r="MMP86" s="136"/>
      <c r="MMQ86" s="136"/>
      <c r="MMR86" s="136"/>
      <c r="MMS86" s="136"/>
      <c r="MMT86" s="136"/>
      <c r="MMU86" s="136"/>
      <c r="MMV86" s="136"/>
      <c r="MMW86" s="136"/>
      <c r="MMX86" s="136"/>
      <c r="MMY86" s="136"/>
      <c r="MMZ86" s="136"/>
      <c r="MNA86" s="136"/>
      <c r="MNB86" s="136"/>
      <c r="MNC86" s="136"/>
      <c r="MND86" s="136"/>
      <c r="MNE86" s="136"/>
      <c r="MNF86" s="136"/>
      <c r="MNG86" s="136"/>
      <c r="MNH86" s="136"/>
      <c r="MNI86" s="136"/>
      <c r="MNJ86" s="136"/>
      <c r="MNK86" s="136"/>
      <c r="MNL86" s="136"/>
      <c r="MNM86" s="136"/>
      <c r="MNN86" s="136"/>
      <c r="MNO86" s="136"/>
      <c r="MNP86" s="136"/>
      <c r="MNQ86" s="136"/>
      <c r="MNR86" s="136"/>
      <c r="MNS86" s="136"/>
      <c r="MNT86" s="136"/>
      <c r="MNU86" s="136"/>
      <c r="MNV86" s="136"/>
      <c r="MNW86" s="136"/>
      <c r="MNX86" s="136"/>
      <c r="MNY86" s="136"/>
      <c r="MNZ86" s="136"/>
      <c r="MOA86" s="136"/>
      <c r="MOB86" s="136"/>
      <c r="MOC86" s="136"/>
      <c r="MOD86" s="136"/>
      <c r="MOE86" s="136"/>
      <c r="MOF86" s="136"/>
      <c r="MOG86" s="136"/>
      <c r="MOH86" s="136"/>
      <c r="MOI86" s="136"/>
      <c r="MOJ86" s="136"/>
      <c r="MOK86" s="136"/>
      <c r="MOL86" s="136"/>
      <c r="MOM86" s="136"/>
      <c r="MON86" s="136"/>
      <c r="MOO86" s="136"/>
      <c r="MOP86" s="136"/>
      <c r="MOQ86" s="136"/>
      <c r="MOR86" s="136"/>
      <c r="MOS86" s="136"/>
      <c r="MOT86" s="136"/>
      <c r="MOU86" s="136"/>
      <c r="MOV86" s="136"/>
      <c r="MOW86" s="136"/>
      <c r="MOX86" s="136"/>
      <c r="MOY86" s="136"/>
      <c r="MOZ86" s="136"/>
      <c r="MPA86" s="136"/>
      <c r="MPB86" s="136"/>
      <c r="MPC86" s="136"/>
      <c r="MPD86" s="136"/>
      <c r="MPE86" s="136"/>
      <c r="MPF86" s="136"/>
      <c r="MPG86" s="136"/>
      <c r="MPH86" s="136"/>
      <c r="MPI86" s="136"/>
      <c r="MPJ86" s="136"/>
      <c r="MPK86" s="136"/>
      <c r="MPL86" s="136"/>
      <c r="MPM86" s="136"/>
      <c r="MPN86" s="136"/>
      <c r="MPO86" s="136"/>
      <c r="MPP86" s="136"/>
      <c r="MPQ86" s="136"/>
      <c r="MPR86" s="136"/>
      <c r="MPS86" s="136"/>
      <c r="MPT86" s="136"/>
      <c r="MPU86" s="136"/>
      <c r="MPV86" s="136"/>
      <c r="MPW86" s="136"/>
      <c r="MPX86" s="136"/>
      <c r="MPY86" s="136"/>
      <c r="MPZ86" s="136"/>
      <c r="MQA86" s="136"/>
      <c r="MQB86" s="136"/>
      <c r="MQC86" s="136"/>
      <c r="MQD86" s="136"/>
      <c r="MQE86" s="136"/>
      <c r="MQF86" s="136"/>
      <c r="MQG86" s="136"/>
      <c r="MQH86" s="136"/>
      <c r="MQI86" s="136"/>
      <c r="MQJ86" s="136"/>
      <c r="MQK86" s="136"/>
      <c r="MQL86" s="136"/>
      <c r="MQM86" s="136"/>
      <c r="MQN86" s="136"/>
      <c r="MQO86" s="136"/>
      <c r="MQP86" s="136"/>
      <c r="MQQ86" s="136"/>
      <c r="MQR86" s="136"/>
      <c r="MQS86" s="136"/>
      <c r="MQT86" s="136"/>
      <c r="MQU86" s="136"/>
      <c r="MQV86" s="136"/>
      <c r="MQW86" s="136"/>
      <c r="MQX86" s="136"/>
      <c r="MQY86" s="136"/>
      <c r="MQZ86" s="136"/>
      <c r="MRA86" s="136"/>
      <c r="MRB86" s="136"/>
      <c r="MRC86" s="136"/>
      <c r="MRD86" s="136"/>
      <c r="MRE86" s="136"/>
      <c r="MRF86" s="136"/>
      <c r="MRG86" s="136"/>
      <c r="MRH86" s="136"/>
      <c r="MRI86" s="136"/>
      <c r="MRJ86" s="136"/>
      <c r="MRK86" s="136"/>
      <c r="MRL86" s="136"/>
      <c r="MRM86" s="136"/>
      <c r="MRN86" s="136"/>
      <c r="MRO86" s="136"/>
      <c r="MRP86" s="136"/>
      <c r="MRQ86" s="136"/>
      <c r="MRR86" s="136"/>
      <c r="MRS86" s="136"/>
      <c r="MRT86" s="136"/>
      <c r="MRU86" s="136"/>
      <c r="MRV86" s="136"/>
      <c r="MRW86" s="136"/>
      <c r="MRX86" s="136"/>
      <c r="MRY86" s="136"/>
      <c r="MRZ86" s="136"/>
      <c r="MSA86" s="136"/>
      <c r="MSB86" s="136"/>
      <c r="MSC86" s="136"/>
      <c r="MSD86" s="136"/>
      <c r="MSE86" s="136"/>
      <c r="MSF86" s="136"/>
      <c r="MSG86" s="136"/>
      <c r="MSH86" s="136"/>
      <c r="MSI86" s="136"/>
      <c r="MSJ86" s="136"/>
      <c r="MSK86" s="136"/>
      <c r="MSL86" s="136"/>
      <c r="MSM86" s="136"/>
      <c r="MSN86" s="136"/>
      <c r="MSO86" s="136"/>
      <c r="MSP86" s="136"/>
      <c r="MSQ86" s="136"/>
      <c r="MSR86" s="136"/>
      <c r="MSS86" s="136"/>
      <c r="MST86" s="136"/>
      <c r="MSU86" s="136"/>
      <c r="MSV86" s="136"/>
      <c r="MSW86" s="136"/>
      <c r="MSX86" s="136"/>
      <c r="MSY86" s="136"/>
      <c r="MSZ86" s="136"/>
      <c r="MTA86" s="136"/>
      <c r="MTB86" s="136"/>
      <c r="MTC86" s="136"/>
      <c r="MTD86" s="136"/>
      <c r="MTE86" s="136"/>
      <c r="MTF86" s="136"/>
      <c r="MTG86" s="136"/>
      <c r="MTH86" s="136"/>
      <c r="MTI86" s="136"/>
      <c r="MTJ86" s="136"/>
      <c r="MTK86" s="136"/>
      <c r="MTL86" s="136"/>
      <c r="MTM86" s="136"/>
      <c r="MTN86" s="136"/>
      <c r="MTO86" s="136"/>
      <c r="MTP86" s="136"/>
      <c r="MTQ86" s="136"/>
      <c r="MTR86" s="136"/>
      <c r="MTS86" s="136"/>
      <c r="MTT86" s="136"/>
      <c r="MTU86" s="136"/>
      <c r="MTV86" s="136"/>
      <c r="MTW86" s="136"/>
      <c r="MTX86" s="136"/>
      <c r="MTY86" s="136"/>
      <c r="MTZ86" s="136"/>
      <c r="MUA86" s="136"/>
      <c r="MUB86" s="136"/>
      <c r="MUC86" s="136"/>
      <c r="MUD86" s="136"/>
      <c r="MUE86" s="136"/>
      <c r="MUF86" s="136"/>
      <c r="MUG86" s="136"/>
      <c r="MUH86" s="136"/>
      <c r="MUI86" s="136"/>
      <c r="MUJ86" s="136"/>
      <c r="MUK86" s="136"/>
      <c r="MUL86" s="136"/>
      <c r="MUM86" s="136"/>
      <c r="MUN86" s="136"/>
      <c r="MUO86" s="136"/>
      <c r="MUP86" s="136"/>
      <c r="MUQ86" s="136"/>
      <c r="MUR86" s="136"/>
      <c r="MUS86" s="136"/>
      <c r="MUT86" s="136"/>
      <c r="MUU86" s="136"/>
      <c r="MUV86" s="136"/>
      <c r="MUW86" s="136"/>
      <c r="MUX86" s="136"/>
      <c r="MUY86" s="136"/>
      <c r="MUZ86" s="136"/>
      <c r="MVA86" s="136"/>
      <c r="MVB86" s="136"/>
      <c r="MVC86" s="136"/>
      <c r="MVD86" s="136"/>
      <c r="MVE86" s="136"/>
      <c r="MVF86" s="136"/>
      <c r="MVG86" s="136"/>
      <c r="MVH86" s="136"/>
      <c r="MVI86" s="136"/>
      <c r="MVJ86" s="136"/>
      <c r="MVK86" s="136"/>
      <c r="MVL86" s="136"/>
      <c r="MVM86" s="136"/>
      <c r="MVN86" s="136"/>
      <c r="MVO86" s="136"/>
      <c r="MVP86" s="136"/>
      <c r="MVQ86" s="136"/>
      <c r="MVR86" s="136"/>
      <c r="MVS86" s="136"/>
      <c r="MVT86" s="136"/>
      <c r="MVU86" s="136"/>
      <c r="MVV86" s="136"/>
      <c r="MVW86" s="136"/>
      <c r="MVX86" s="136"/>
      <c r="MVY86" s="136"/>
      <c r="MVZ86" s="136"/>
      <c r="MWA86" s="136"/>
      <c r="MWB86" s="136"/>
      <c r="MWC86" s="136"/>
      <c r="MWD86" s="136"/>
      <c r="MWE86" s="136"/>
      <c r="MWF86" s="136"/>
      <c r="MWG86" s="136"/>
      <c r="MWH86" s="136"/>
      <c r="MWI86" s="136"/>
      <c r="MWJ86" s="136"/>
      <c r="MWK86" s="136"/>
      <c r="MWL86" s="136"/>
      <c r="MWM86" s="136"/>
      <c r="MWN86" s="136"/>
      <c r="MWO86" s="136"/>
      <c r="MWP86" s="136"/>
      <c r="MWQ86" s="136"/>
      <c r="MWR86" s="136"/>
      <c r="MWS86" s="136"/>
      <c r="MWT86" s="136"/>
      <c r="MWU86" s="136"/>
      <c r="MWV86" s="136"/>
      <c r="MWW86" s="136"/>
      <c r="MWX86" s="136"/>
      <c r="MWY86" s="136"/>
      <c r="MWZ86" s="136"/>
      <c r="MXA86" s="136"/>
      <c r="MXB86" s="136"/>
      <c r="MXC86" s="136"/>
      <c r="MXD86" s="136"/>
      <c r="MXE86" s="136"/>
      <c r="MXF86" s="136"/>
      <c r="MXG86" s="136"/>
      <c r="MXH86" s="136"/>
      <c r="MXI86" s="136"/>
      <c r="MXJ86" s="136"/>
      <c r="MXK86" s="136"/>
      <c r="MXL86" s="136"/>
      <c r="MXM86" s="136"/>
      <c r="MXN86" s="136"/>
      <c r="MXO86" s="136"/>
      <c r="MXP86" s="136"/>
      <c r="MXQ86" s="136"/>
      <c r="MXR86" s="136"/>
      <c r="MXS86" s="136"/>
      <c r="MXT86" s="136"/>
      <c r="MXU86" s="136"/>
      <c r="MXV86" s="136"/>
      <c r="MXW86" s="136"/>
      <c r="MXX86" s="136"/>
      <c r="MXY86" s="136"/>
      <c r="MXZ86" s="136"/>
      <c r="MYA86" s="136"/>
      <c r="MYB86" s="136"/>
      <c r="MYC86" s="136"/>
      <c r="MYD86" s="136"/>
      <c r="MYE86" s="136"/>
      <c r="MYF86" s="136"/>
      <c r="MYG86" s="136"/>
      <c r="MYH86" s="136"/>
      <c r="MYI86" s="136"/>
      <c r="MYJ86" s="136"/>
      <c r="MYK86" s="136"/>
      <c r="MYL86" s="136"/>
      <c r="MYM86" s="136"/>
      <c r="MYN86" s="136"/>
      <c r="MYO86" s="136"/>
      <c r="MYP86" s="136"/>
      <c r="MYQ86" s="136"/>
      <c r="MYR86" s="136"/>
      <c r="MYS86" s="136"/>
      <c r="MYT86" s="136"/>
      <c r="MYU86" s="136"/>
      <c r="MYV86" s="136"/>
      <c r="MYW86" s="136"/>
      <c r="MYX86" s="136"/>
      <c r="MYY86" s="136"/>
      <c r="MYZ86" s="136"/>
      <c r="MZA86" s="136"/>
      <c r="MZB86" s="136"/>
      <c r="MZC86" s="136"/>
      <c r="MZD86" s="136"/>
      <c r="MZE86" s="136"/>
      <c r="MZF86" s="136"/>
      <c r="MZG86" s="136"/>
      <c r="MZH86" s="136"/>
      <c r="MZI86" s="136"/>
      <c r="MZJ86" s="136"/>
      <c r="MZK86" s="136"/>
      <c r="MZL86" s="136"/>
      <c r="MZM86" s="136"/>
      <c r="MZN86" s="136"/>
      <c r="MZO86" s="136"/>
      <c r="MZP86" s="136"/>
      <c r="MZQ86" s="136"/>
      <c r="MZR86" s="136"/>
      <c r="MZS86" s="136"/>
      <c r="MZT86" s="136"/>
      <c r="MZU86" s="136"/>
      <c r="MZV86" s="136"/>
      <c r="MZW86" s="136"/>
      <c r="MZX86" s="136"/>
      <c r="MZY86" s="136"/>
      <c r="MZZ86" s="136"/>
      <c r="NAA86" s="136"/>
      <c r="NAB86" s="136"/>
      <c r="NAC86" s="136"/>
      <c r="NAD86" s="136"/>
      <c r="NAE86" s="136"/>
      <c r="NAF86" s="136"/>
      <c r="NAG86" s="136"/>
      <c r="NAH86" s="136"/>
      <c r="NAI86" s="136"/>
      <c r="NAJ86" s="136"/>
      <c r="NAK86" s="136"/>
      <c r="NAL86" s="136"/>
      <c r="NAM86" s="136"/>
      <c r="NAN86" s="136"/>
      <c r="NAO86" s="136"/>
      <c r="NAP86" s="136"/>
      <c r="NAQ86" s="136"/>
      <c r="NAR86" s="136"/>
      <c r="NAS86" s="136"/>
      <c r="NAT86" s="136"/>
      <c r="NAU86" s="136"/>
      <c r="NAV86" s="136"/>
      <c r="NAW86" s="136"/>
      <c r="NAX86" s="136"/>
      <c r="NAY86" s="136"/>
      <c r="NAZ86" s="136"/>
      <c r="NBA86" s="136"/>
      <c r="NBB86" s="136"/>
      <c r="NBC86" s="136"/>
      <c r="NBD86" s="136"/>
      <c r="NBE86" s="136"/>
      <c r="NBF86" s="136"/>
      <c r="NBG86" s="136"/>
      <c r="NBH86" s="136"/>
      <c r="NBI86" s="136"/>
      <c r="NBJ86" s="136"/>
      <c r="NBK86" s="136"/>
      <c r="NBL86" s="136"/>
      <c r="NBM86" s="136"/>
      <c r="NBN86" s="136"/>
      <c r="NBO86" s="136"/>
      <c r="NBP86" s="136"/>
      <c r="NBQ86" s="136"/>
      <c r="NBR86" s="136"/>
      <c r="NBS86" s="136"/>
      <c r="NBT86" s="136"/>
      <c r="NBU86" s="136"/>
      <c r="NBV86" s="136"/>
      <c r="NBW86" s="136"/>
      <c r="NBX86" s="136"/>
      <c r="NBY86" s="136"/>
      <c r="NBZ86" s="136"/>
      <c r="NCA86" s="136"/>
      <c r="NCB86" s="136"/>
      <c r="NCC86" s="136"/>
      <c r="NCD86" s="136"/>
      <c r="NCE86" s="136"/>
      <c r="NCF86" s="136"/>
      <c r="NCG86" s="136"/>
      <c r="NCH86" s="136"/>
      <c r="NCI86" s="136"/>
      <c r="NCJ86" s="136"/>
      <c r="NCK86" s="136"/>
      <c r="NCL86" s="136"/>
      <c r="NCM86" s="136"/>
      <c r="NCN86" s="136"/>
      <c r="NCO86" s="136"/>
      <c r="NCP86" s="136"/>
      <c r="NCQ86" s="136"/>
      <c r="NCR86" s="136"/>
      <c r="NCS86" s="136"/>
      <c r="NCT86" s="136"/>
      <c r="NCU86" s="136"/>
      <c r="NCV86" s="136"/>
      <c r="NCW86" s="136"/>
      <c r="NCX86" s="136"/>
      <c r="NCY86" s="136"/>
      <c r="NCZ86" s="136"/>
      <c r="NDA86" s="136"/>
      <c r="NDB86" s="136"/>
      <c r="NDC86" s="136"/>
      <c r="NDD86" s="136"/>
      <c r="NDE86" s="136"/>
      <c r="NDF86" s="136"/>
      <c r="NDG86" s="136"/>
      <c r="NDH86" s="136"/>
      <c r="NDI86" s="136"/>
      <c r="NDJ86" s="136"/>
      <c r="NDK86" s="136"/>
      <c r="NDL86" s="136"/>
      <c r="NDM86" s="136"/>
      <c r="NDN86" s="136"/>
      <c r="NDO86" s="136"/>
      <c r="NDP86" s="136"/>
      <c r="NDQ86" s="136"/>
      <c r="NDR86" s="136"/>
      <c r="NDS86" s="136"/>
      <c r="NDT86" s="136"/>
      <c r="NDU86" s="136"/>
      <c r="NDV86" s="136"/>
      <c r="NDW86" s="136"/>
      <c r="NDX86" s="136"/>
      <c r="NDY86" s="136"/>
      <c r="NDZ86" s="136"/>
      <c r="NEA86" s="136"/>
      <c r="NEB86" s="136"/>
      <c r="NEC86" s="136"/>
      <c r="NED86" s="136"/>
      <c r="NEE86" s="136"/>
      <c r="NEF86" s="136"/>
      <c r="NEG86" s="136"/>
      <c r="NEH86" s="136"/>
      <c r="NEI86" s="136"/>
      <c r="NEJ86" s="136"/>
      <c r="NEK86" s="136"/>
      <c r="NEL86" s="136"/>
      <c r="NEM86" s="136"/>
      <c r="NEN86" s="136"/>
      <c r="NEO86" s="136"/>
      <c r="NEP86" s="136"/>
      <c r="NEQ86" s="136"/>
      <c r="NER86" s="136"/>
      <c r="NES86" s="136"/>
      <c r="NET86" s="136"/>
      <c r="NEU86" s="136"/>
      <c r="NEV86" s="136"/>
      <c r="NEW86" s="136"/>
      <c r="NEX86" s="136"/>
      <c r="NEY86" s="136"/>
      <c r="NEZ86" s="136"/>
      <c r="NFA86" s="136"/>
      <c r="NFB86" s="136"/>
      <c r="NFC86" s="136"/>
      <c r="NFD86" s="136"/>
      <c r="NFE86" s="136"/>
      <c r="NFF86" s="136"/>
      <c r="NFG86" s="136"/>
      <c r="NFH86" s="136"/>
      <c r="NFI86" s="136"/>
      <c r="NFJ86" s="136"/>
      <c r="NFK86" s="136"/>
      <c r="NFL86" s="136"/>
      <c r="NFM86" s="136"/>
      <c r="NFN86" s="136"/>
      <c r="NFO86" s="136"/>
      <c r="NFP86" s="136"/>
      <c r="NFQ86" s="136"/>
      <c r="NFR86" s="136"/>
      <c r="NFS86" s="136"/>
      <c r="NFT86" s="136"/>
      <c r="NFU86" s="136"/>
      <c r="NFV86" s="136"/>
      <c r="NFW86" s="136"/>
      <c r="NFX86" s="136"/>
      <c r="NFY86" s="136"/>
      <c r="NFZ86" s="136"/>
      <c r="NGA86" s="136"/>
      <c r="NGB86" s="136"/>
      <c r="NGC86" s="136"/>
      <c r="NGD86" s="136"/>
      <c r="NGE86" s="136"/>
      <c r="NGF86" s="136"/>
      <c r="NGG86" s="136"/>
      <c r="NGH86" s="136"/>
      <c r="NGI86" s="136"/>
      <c r="NGJ86" s="136"/>
      <c r="NGK86" s="136"/>
      <c r="NGL86" s="136"/>
      <c r="NGM86" s="136"/>
      <c r="NGN86" s="136"/>
      <c r="NGO86" s="136"/>
      <c r="NGP86" s="136"/>
      <c r="NGQ86" s="136"/>
      <c r="NGR86" s="136"/>
      <c r="NGS86" s="136"/>
      <c r="NGT86" s="136"/>
      <c r="NGU86" s="136"/>
      <c r="NGV86" s="136"/>
      <c r="NGW86" s="136"/>
      <c r="NGX86" s="136"/>
      <c r="NGY86" s="136"/>
      <c r="NGZ86" s="136"/>
      <c r="NHA86" s="136"/>
      <c r="NHB86" s="136"/>
      <c r="NHC86" s="136"/>
      <c r="NHD86" s="136"/>
      <c r="NHE86" s="136"/>
      <c r="NHF86" s="136"/>
      <c r="NHG86" s="136"/>
      <c r="NHH86" s="136"/>
      <c r="NHI86" s="136"/>
      <c r="NHJ86" s="136"/>
      <c r="NHK86" s="136"/>
      <c r="NHL86" s="136"/>
      <c r="NHM86" s="136"/>
      <c r="NHN86" s="136"/>
      <c r="NHO86" s="136"/>
      <c r="NHP86" s="136"/>
      <c r="NHQ86" s="136"/>
      <c r="NHR86" s="136"/>
      <c r="NHS86" s="136"/>
      <c r="NHT86" s="136"/>
      <c r="NHU86" s="136"/>
      <c r="NHV86" s="136"/>
      <c r="NHW86" s="136"/>
      <c r="NHX86" s="136"/>
      <c r="NHY86" s="136"/>
      <c r="NHZ86" s="136"/>
      <c r="NIA86" s="136"/>
      <c r="NIB86" s="136"/>
      <c r="NIC86" s="136"/>
      <c r="NID86" s="136"/>
      <c r="NIE86" s="136"/>
      <c r="NIF86" s="136"/>
      <c r="NIG86" s="136"/>
      <c r="NIH86" s="136"/>
      <c r="NII86" s="136"/>
      <c r="NIJ86" s="136"/>
      <c r="NIK86" s="136"/>
      <c r="NIL86" s="136"/>
      <c r="NIM86" s="136"/>
      <c r="NIN86" s="136"/>
      <c r="NIO86" s="136"/>
      <c r="NIP86" s="136"/>
      <c r="NIQ86" s="136"/>
      <c r="NIR86" s="136"/>
      <c r="NIS86" s="136"/>
      <c r="NIT86" s="136"/>
      <c r="NIU86" s="136"/>
      <c r="NIV86" s="136"/>
      <c r="NIW86" s="136"/>
      <c r="NIX86" s="136"/>
      <c r="NIY86" s="136"/>
      <c r="NIZ86" s="136"/>
      <c r="NJA86" s="136"/>
      <c r="NJB86" s="136"/>
      <c r="NJC86" s="136"/>
      <c r="NJD86" s="136"/>
      <c r="NJE86" s="136"/>
      <c r="NJF86" s="136"/>
      <c r="NJG86" s="136"/>
      <c r="NJH86" s="136"/>
      <c r="NJI86" s="136"/>
      <c r="NJJ86" s="136"/>
      <c r="NJK86" s="136"/>
      <c r="NJL86" s="136"/>
      <c r="NJM86" s="136"/>
      <c r="NJN86" s="136"/>
      <c r="NJO86" s="136"/>
      <c r="NJP86" s="136"/>
      <c r="NJQ86" s="136"/>
      <c r="NJR86" s="136"/>
      <c r="NJS86" s="136"/>
      <c r="NJT86" s="136"/>
      <c r="NJU86" s="136"/>
      <c r="NJV86" s="136"/>
      <c r="NJW86" s="136"/>
      <c r="NJX86" s="136"/>
      <c r="NJY86" s="136"/>
      <c r="NJZ86" s="136"/>
      <c r="NKA86" s="136"/>
      <c r="NKB86" s="136"/>
      <c r="NKC86" s="136"/>
      <c r="NKD86" s="136"/>
      <c r="NKE86" s="136"/>
      <c r="NKF86" s="136"/>
      <c r="NKG86" s="136"/>
      <c r="NKH86" s="136"/>
      <c r="NKI86" s="136"/>
      <c r="NKJ86" s="136"/>
      <c r="NKK86" s="136"/>
      <c r="NKL86" s="136"/>
      <c r="NKM86" s="136"/>
      <c r="NKN86" s="136"/>
      <c r="NKO86" s="136"/>
      <c r="NKP86" s="136"/>
      <c r="NKQ86" s="136"/>
      <c r="NKR86" s="136"/>
      <c r="NKS86" s="136"/>
      <c r="NKT86" s="136"/>
      <c r="NKU86" s="136"/>
      <c r="NKV86" s="136"/>
      <c r="NKW86" s="136"/>
      <c r="NKX86" s="136"/>
      <c r="NKY86" s="136"/>
      <c r="NKZ86" s="136"/>
      <c r="NLA86" s="136"/>
      <c r="NLB86" s="136"/>
      <c r="NLC86" s="136"/>
      <c r="NLD86" s="136"/>
      <c r="NLE86" s="136"/>
      <c r="NLF86" s="136"/>
      <c r="NLG86" s="136"/>
      <c r="NLH86" s="136"/>
      <c r="NLI86" s="136"/>
      <c r="NLJ86" s="136"/>
      <c r="NLK86" s="136"/>
      <c r="NLL86" s="136"/>
      <c r="NLM86" s="136"/>
      <c r="NLN86" s="136"/>
      <c r="NLO86" s="136"/>
      <c r="NLP86" s="136"/>
      <c r="NLQ86" s="136"/>
      <c r="NLR86" s="136"/>
      <c r="NLS86" s="136"/>
      <c r="NLT86" s="136"/>
      <c r="NLU86" s="136"/>
      <c r="NLV86" s="136"/>
      <c r="NLW86" s="136"/>
      <c r="NLX86" s="136"/>
      <c r="NLY86" s="136"/>
      <c r="NLZ86" s="136"/>
      <c r="NMA86" s="136"/>
      <c r="NMB86" s="136"/>
      <c r="NMC86" s="136"/>
      <c r="NMD86" s="136"/>
      <c r="NME86" s="136"/>
      <c r="NMF86" s="136"/>
      <c r="NMG86" s="136"/>
      <c r="NMH86" s="136"/>
      <c r="NMI86" s="136"/>
      <c r="NMJ86" s="136"/>
      <c r="NMK86" s="136"/>
      <c r="NML86" s="136"/>
      <c r="NMM86" s="136"/>
      <c r="NMN86" s="136"/>
      <c r="NMO86" s="136"/>
      <c r="NMP86" s="136"/>
      <c r="NMQ86" s="136"/>
      <c r="NMR86" s="136"/>
      <c r="NMS86" s="136"/>
      <c r="NMT86" s="136"/>
      <c r="NMU86" s="136"/>
      <c r="NMV86" s="136"/>
      <c r="NMW86" s="136"/>
      <c r="NMX86" s="136"/>
      <c r="NMY86" s="136"/>
      <c r="NMZ86" s="136"/>
      <c r="NNA86" s="136"/>
      <c r="NNB86" s="136"/>
      <c r="NNC86" s="136"/>
      <c r="NND86" s="136"/>
      <c r="NNE86" s="136"/>
      <c r="NNF86" s="136"/>
      <c r="NNG86" s="136"/>
      <c r="NNH86" s="136"/>
      <c r="NNI86" s="136"/>
      <c r="NNJ86" s="136"/>
      <c r="NNK86" s="136"/>
      <c r="NNL86" s="136"/>
      <c r="NNM86" s="136"/>
      <c r="NNN86" s="136"/>
      <c r="NNO86" s="136"/>
      <c r="NNP86" s="136"/>
      <c r="NNQ86" s="136"/>
      <c r="NNR86" s="136"/>
      <c r="NNS86" s="136"/>
      <c r="NNT86" s="136"/>
      <c r="NNU86" s="136"/>
      <c r="NNV86" s="136"/>
      <c r="NNW86" s="136"/>
      <c r="NNX86" s="136"/>
      <c r="NNY86" s="136"/>
      <c r="NNZ86" s="136"/>
      <c r="NOA86" s="136"/>
      <c r="NOB86" s="136"/>
      <c r="NOC86" s="136"/>
      <c r="NOD86" s="136"/>
      <c r="NOE86" s="136"/>
      <c r="NOF86" s="136"/>
      <c r="NOG86" s="136"/>
      <c r="NOH86" s="136"/>
      <c r="NOI86" s="136"/>
      <c r="NOJ86" s="136"/>
      <c r="NOK86" s="136"/>
      <c r="NOL86" s="136"/>
      <c r="NOM86" s="136"/>
      <c r="NON86" s="136"/>
      <c r="NOO86" s="136"/>
      <c r="NOP86" s="136"/>
      <c r="NOQ86" s="136"/>
      <c r="NOR86" s="136"/>
      <c r="NOS86" s="136"/>
      <c r="NOT86" s="136"/>
      <c r="NOU86" s="136"/>
      <c r="NOV86" s="136"/>
      <c r="NOW86" s="136"/>
      <c r="NOX86" s="136"/>
      <c r="NOY86" s="136"/>
      <c r="NOZ86" s="136"/>
      <c r="NPA86" s="136"/>
      <c r="NPB86" s="136"/>
      <c r="NPC86" s="136"/>
      <c r="NPD86" s="136"/>
      <c r="NPE86" s="136"/>
      <c r="NPF86" s="136"/>
      <c r="NPG86" s="136"/>
      <c r="NPH86" s="136"/>
      <c r="NPI86" s="136"/>
      <c r="NPJ86" s="136"/>
      <c r="NPK86" s="136"/>
      <c r="NPL86" s="136"/>
      <c r="NPM86" s="136"/>
      <c r="NPN86" s="136"/>
      <c r="NPO86" s="136"/>
      <c r="NPP86" s="136"/>
      <c r="NPQ86" s="136"/>
      <c r="NPR86" s="136"/>
      <c r="NPS86" s="136"/>
      <c r="NPT86" s="136"/>
      <c r="NPU86" s="136"/>
      <c r="NPV86" s="136"/>
      <c r="NPW86" s="136"/>
      <c r="NPX86" s="136"/>
      <c r="NPY86" s="136"/>
      <c r="NPZ86" s="136"/>
      <c r="NQA86" s="136"/>
      <c r="NQB86" s="136"/>
      <c r="NQC86" s="136"/>
      <c r="NQD86" s="136"/>
      <c r="NQE86" s="136"/>
      <c r="NQF86" s="136"/>
      <c r="NQG86" s="136"/>
      <c r="NQH86" s="136"/>
      <c r="NQI86" s="136"/>
      <c r="NQJ86" s="136"/>
      <c r="NQK86" s="136"/>
      <c r="NQL86" s="136"/>
      <c r="NQM86" s="136"/>
      <c r="NQN86" s="136"/>
      <c r="NQO86" s="136"/>
      <c r="NQP86" s="136"/>
      <c r="NQQ86" s="136"/>
      <c r="NQR86" s="136"/>
      <c r="NQS86" s="136"/>
      <c r="NQT86" s="136"/>
      <c r="NQU86" s="136"/>
      <c r="NQV86" s="136"/>
      <c r="NQW86" s="136"/>
      <c r="NQX86" s="136"/>
      <c r="NQY86" s="136"/>
      <c r="NQZ86" s="136"/>
      <c r="NRA86" s="136"/>
      <c r="NRB86" s="136"/>
      <c r="NRC86" s="136"/>
      <c r="NRD86" s="136"/>
      <c r="NRE86" s="136"/>
      <c r="NRF86" s="136"/>
      <c r="NRG86" s="136"/>
      <c r="NRH86" s="136"/>
      <c r="NRI86" s="136"/>
      <c r="NRJ86" s="136"/>
      <c r="NRK86" s="136"/>
      <c r="NRL86" s="136"/>
      <c r="NRM86" s="136"/>
      <c r="NRN86" s="136"/>
      <c r="NRO86" s="136"/>
      <c r="NRP86" s="136"/>
      <c r="NRQ86" s="136"/>
      <c r="NRR86" s="136"/>
      <c r="NRS86" s="136"/>
      <c r="NRT86" s="136"/>
      <c r="NRU86" s="136"/>
      <c r="NRV86" s="136"/>
      <c r="NRW86" s="136"/>
      <c r="NRX86" s="136"/>
      <c r="NRY86" s="136"/>
      <c r="NRZ86" s="136"/>
      <c r="NSA86" s="136"/>
      <c r="NSB86" s="136"/>
      <c r="NSC86" s="136"/>
      <c r="NSD86" s="136"/>
      <c r="NSE86" s="136"/>
      <c r="NSF86" s="136"/>
      <c r="NSG86" s="136"/>
      <c r="NSH86" s="136"/>
      <c r="NSI86" s="136"/>
      <c r="NSJ86" s="136"/>
      <c r="NSK86" s="136"/>
      <c r="NSL86" s="136"/>
      <c r="NSM86" s="136"/>
      <c r="NSN86" s="136"/>
      <c r="NSO86" s="136"/>
      <c r="NSP86" s="136"/>
      <c r="NSQ86" s="136"/>
      <c r="NSR86" s="136"/>
      <c r="NSS86" s="136"/>
      <c r="NST86" s="136"/>
      <c r="NSU86" s="136"/>
      <c r="NSV86" s="136"/>
      <c r="NSW86" s="136"/>
      <c r="NSX86" s="136"/>
      <c r="NSY86" s="136"/>
      <c r="NSZ86" s="136"/>
      <c r="NTA86" s="136"/>
      <c r="NTB86" s="136"/>
      <c r="NTC86" s="136"/>
      <c r="NTD86" s="136"/>
      <c r="NTE86" s="136"/>
      <c r="NTF86" s="136"/>
      <c r="NTG86" s="136"/>
      <c r="NTH86" s="136"/>
      <c r="NTI86" s="136"/>
      <c r="NTJ86" s="136"/>
      <c r="NTK86" s="136"/>
      <c r="NTL86" s="136"/>
      <c r="NTM86" s="136"/>
      <c r="NTN86" s="136"/>
      <c r="NTO86" s="136"/>
      <c r="NTP86" s="136"/>
      <c r="NTQ86" s="136"/>
      <c r="NTR86" s="136"/>
      <c r="NTS86" s="136"/>
      <c r="NTT86" s="136"/>
      <c r="NTU86" s="136"/>
      <c r="NTV86" s="136"/>
      <c r="NTW86" s="136"/>
      <c r="NTX86" s="136"/>
      <c r="NTY86" s="136"/>
      <c r="NTZ86" s="136"/>
      <c r="NUA86" s="136"/>
      <c r="NUB86" s="136"/>
      <c r="NUC86" s="136"/>
      <c r="NUD86" s="136"/>
      <c r="NUE86" s="136"/>
      <c r="NUF86" s="136"/>
      <c r="NUG86" s="136"/>
      <c r="NUH86" s="136"/>
      <c r="NUI86" s="136"/>
      <c r="NUJ86" s="136"/>
      <c r="NUK86" s="136"/>
      <c r="NUL86" s="136"/>
      <c r="NUM86" s="136"/>
      <c r="NUN86" s="136"/>
      <c r="NUO86" s="136"/>
      <c r="NUP86" s="136"/>
      <c r="NUQ86" s="136"/>
      <c r="NUR86" s="136"/>
      <c r="NUS86" s="136"/>
      <c r="NUT86" s="136"/>
      <c r="NUU86" s="136"/>
      <c r="NUV86" s="136"/>
      <c r="NUW86" s="136"/>
      <c r="NUX86" s="136"/>
      <c r="NUY86" s="136"/>
      <c r="NUZ86" s="136"/>
      <c r="NVA86" s="136"/>
      <c r="NVB86" s="136"/>
      <c r="NVC86" s="136"/>
      <c r="NVD86" s="136"/>
      <c r="NVE86" s="136"/>
      <c r="NVF86" s="136"/>
      <c r="NVG86" s="136"/>
      <c r="NVH86" s="136"/>
      <c r="NVI86" s="136"/>
      <c r="NVJ86" s="136"/>
      <c r="NVK86" s="136"/>
      <c r="NVL86" s="136"/>
      <c r="NVM86" s="136"/>
      <c r="NVN86" s="136"/>
      <c r="NVO86" s="136"/>
      <c r="NVP86" s="136"/>
      <c r="NVQ86" s="136"/>
      <c r="NVR86" s="136"/>
      <c r="NVS86" s="136"/>
      <c r="NVT86" s="136"/>
      <c r="NVU86" s="136"/>
      <c r="NVV86" s="136"/>
      <c r="NVW86" s="136"/>
      <c r="NVX86" s="136"/>
      <c r="NVY86" s="136"/>
      <c r="NVZ86" s="136"/>
      <c r="NWA86" s="136"/>
      <c r="NWB86" s="136"/>
      <c r="NWC86" s="136"/>
      <c r="NWD86" s="136"/>
      <c r="NWE86" s="136"/>
      <c r="NWF86" s="136"/>
      <c r="NWG86" s="136"/>
      <c r="NWH86" s="136"/>
      <c r="NWI86" s="136"/>
      <c r="NWJ86" s="136"/>
      <c r="NWK86" s="136"/>
      <c r="NWL86" s="136"/>
      <c r="NWM86" s="136"/>
      <c r="NWN86" s="136"/>
      <c r="NWO86" s="136"/>
      <c r="NWP86" s="136"/>
      <c r="NWQ86" s="136"/>
      <c r="NWR86" s="136"/>
      <c r="NWS86" s="136"/>
      <c r="NWT86" s="136"/>
      <c r="NWU86" s="136"/>
      <c r="NWV86" s="136"/>
      <c r="NWW86" s="136"/>
      <c r="NWX86" s="136"/>
      <c r="NWY86" s="136"/>
      <c r="NWZ86" s="136"/>
      <c r="NXA86" s="136"/>
      <c r="NXB86" s="136"/>
      <c r="NXC86" s="136"/>
      <c r="NXD86" s="136"/>
      <c r="NXE86" s="136"/>
      <c r="NXF86" s="136"/>
      <c r="NXG86" s="136"/>
      <c r="NXH86" s="136"/>
      <c r="NXI86" s="136"/>
      <c r="NXJ86" s="136"/>
      <c r="NXK86" s="136"/>
      <c r="NXL86" s="136"/>
      <c r="NXM86" s="136"/>
      <c r="NXN86" s="136"/>
      <c r="NXO86" s="136"/>
      <c r="NXP86" s="136"/>
      <c r="NXQ86" s="136"/>
      <c r="NXR86" s="136"/>
      <c r="NXS86" s="136"/>
      <c r="NXT86" s="136"/>
      <c r="NXU86" s="136"/>
      <c r="NXV86" s="136"/>
      <c r="NXW86" s="136"/>
      <c r="NXX86" s="136"/>
      <c r="NXY86" s="136"/>
      <c r="NXZ86" s="136"/>
      <c r="NYA86" s="136"/>
      <c r="NYB86" s="136"/>
      <c r="NYC86" s="136"/>
      <c r="NYD86" s="136"/>
      <c r="NYE86" s="136"/>
      <c r="NYF86" s="136"/>
      <c r="NYG86" s="136"/>
      <c r="NYH86" s="136"/>
      <c r="NYI86" s="136"/>
      <c r="NYJ86" s="136"/>
      <c r="NYK86" s="136"/>
      <c r="NYL86" s="136"/>
      <c r="NYM86" s="136"/>
      <c r="NYN86" s="136"/>
      <c r="NYO86" s="136"/>
      <c r="NYP86" s="136"/>
      <c r="NYQ86" s="136"/>
      <c r="NYR86" s="136"/>
      <c r="NYS86" s="136"/>
      <c r="NYT86" s="136"/>
      <c r="NYU86" s="136"/>
      <c r="NYV86" s="136"/>
      <c r="NYW86" s="136"/>
      <c r="NYX86" s="136"/>
      <c r="NYY86" s="136"/>
      <c r="NYZ86" s="136"/>
      <c r="NZA86" s="136"/>
      <c r="NZB86" s="136"/>
      <c r="NZC86" s="136"/>
      <c r="NZD86" s="136"/>
      <c r="NZE86" s="136"/>
      <c r="NZF86" s="136"/>
      <c r="NZG86" s="136"/>
      <c r="NZH86" s="136"/>
      <c r="NZI86" s="136"/>
      <c r="NZJ86" s="136"/>
      <c r="NZK86" s="136"/>
      <c r="NZL86" s="136"/>
      <c r="NZM86" s="136"/>
      <c r="NZN86" s="136"/>
      <c r="NZO86" s="136"/>
      <c r="NZP86" s="136"/>
      <c r="NZQ86" s="136"/>
      <c r="NZR86" s="136"/>
      <c r="NZS86" s="136"/>
      <c r="NZT86" s="136"/>
      <c r="NZU86" s="136"/>
      <c r="NZV86" s="136"/>
      <c r="NZW86" s="136"/>
      <c r="NZX86" s="136"/>
      <c r="NZY86" s="136"/>
      <c r="NZZ86" s="136"/>
      <c r="OAA86" s="136"/>
      <c r="OAB86" s="136"/>
      <c r="OAC86" s="136"/>
      <c r="OAD86" s="136"/>
      <c r="OAE86" s="136"/>
      <c r="OAF86" s="136"/>
      <c r="OAG86" s="136"/>
      <c r="OAH86" s="136"/>
      <c r="OAI86" s="136"/>
      <c r="OAJ86" s="136"/>
      <c r="OAK86" s="136"/>
      <c r="OAL86" s="136"/>
      <c r="OAM86" s="136"/>
      <c r="OAN86" s="136"/>
      <c r="OAO86" s="136"/>
      <c r="OAP86" s="136"/>
      <c r="OAQ86" s="136"/>
      <c r="OAR86" s="136"/>
      <c r="OAS86" s="136"/>
      <c r="OAT86" s="136"/>
      <c r="OAU86" s="136"/>
      <c r="OAV86" s="136"/>
      <c r="OAW86" s="136"/>
      <c r="OAX86" s="136"/>
      <c r="OAY86" s="136"/>
      <c r="OAZ86" s="136"/>
      <c r="OBA86" s="136"/>
      <c r="OBB86" s="136"/>
      <c r="OBC86" s="136"/>
      <c r="OBD86" s="136"/>
      <c r="OBE86" s="136"/>
      <c r="OBF86" s="136"/>
      <c r="OBG86" s="136"/>
      <c r="OBH86" s="136"/>
      <c r="OBI86" s="136"/>
      <c r="OBJ86" s="136"/>
      <c r="OBK86" s="136"/>
      <c r="OBL86" s="136"/>
      <c r="OBM86" s="136"/>
      <c r="OBN86" s="136"/>
      <c r="OBO86" s="136"/>
      <c r="OBP86" s="136"/>
      <c r="OBQ86" s="136"/>
      <c r="OBR86" s="136"/>
      <c r="OBS86" s="136"/>
      <c r="OBT86" s="136"/>
      <c r="OBU86" s="136"/>
      <c r="OBV86" s="136"/>
      <c r="OBW86" s="136"/>
      <c r="OBX86" s="136"/>
      <c r="OBY86" s="136"/>
      <c r="OBZ86" s="136"/>
      <c r="OCA86" s="136"/>
      <c r="OCB86" s="136"/>
      <c r="OCC86" s="136"/>
      <c r="OCD86" s="136"/>
      <c r="OCE86" s="136"/>
      <c r="OCF86" s="136"/>
      <c r="OCG86" s="136"/>
      <c r="OCH86" s="136"/>
      <c r="OCI86" s="136"/>
      <c r="OCJ86" s="136"/>
      <c r="OCK86" s="136"/>
      <c r="OCL86" s="136"/>
      <c r="OCM86" s="136"/>
      <c r="OCN86" s="136"/>
      <c r="OCO86" s="136"/>
      <c r="OCP86" s="136"/>
      <c r="OCQ86" s="136"/>
      <c r="OCR86" s="136"/>
      <c r="OCS86" s="136"/>
      <c r="OCT86" s="136"/>
      <c r="OCU86" s="136"/>
      <c r="OCV86" s="136"/>
      <c r="OCW86" s="136"/>
      <c r="OCX86" s="136"/>
      <c r="OCY86" s="136"/>
      <c r="OCZ86" s="136"/>
      <c r="ODA86" s="136"/>
      <c r="ODB86" s="136"/>
      <c r="ODC86" s="136"/>
      <c r="ODD86" s="136"/>
      <c r="ODE86" s="136"/>
      <c r="ODF86" s="136"/>
      <c r="ODG86" s="136"/>
      <c r="ODH86" s="136"/>
      <c r="ODI86" s="136"/>
      <c r="ODJ86" s="136"/>
      <c r="ODK86" s="136"/>
      <c r="ODL86" s="136"/>
      <c r="ODM86" s="136"/>
      <c r="ODN86" s="136"/>
      <c r="ODO86" s="136"/>
      <c r="ODP86" s="136"/>
      <c r="ODQ86" s="136"/>
      <c r="ODR86" s="136"/>
      <c r="ODS86" s="136"/>
      <c r="ODT86" s="136"/>
      <c r="ODU86" s="136"/>
      <c r="ODV86" s="136"/>
      <c r="ODW86" s="136"/>
      <c r="ODX86" s="136"/>
      <c r="ODY86" s="136"/>
      <c r="ODZ86" s="136"/>
      <c r="OEA86" s="136"/>
      <c r="OEB86" s="136"/>
      <c r="OEC86" s="136"/>
      <c r="OED86" s="136"/>
      <c r="OEE86" s="136"/>
      <c r="OEF86" s="136"/>
      <c r="OEG86" s="136"/>
      <c r="OEH86" s="136"/>
      <c r="OEI86" s="136"/>
      <c r="OEJ86" s="136"/>
      <c r="OEK86" s="136"/>
      <c r="OEL86" s="136"/>
      <c r="OEM86" s="136"/>
      <c r="OEN86" s="136"/>
      <c r="OEO86" s="136"/>
      <c r="OEP86" s="136"/>
      <c r="OEQ86" s="136"/>
      <c r="OER86" s="136"/>
      <c r="OES86" s="136"/>
      <c r="OET86" s="136"/>
      <c r="OEU86" s="136"/>
      <c r="OEV86" s="136"/>
      <c r="OEW86" s="136"/>
      <c r="OEX86" s="136"/>
      <c r="OEY86" s="136"/>
      <c r="OEZ86" s="136"/>
      <c r="OFA86" s="136"/>
      <c r="OFB86" s="136"/>
      <c r="OFC86" s="136"/>
      <c r="OFD86" s="136"/>
      <c r="OFE86" s="136"/>
      <c r="OFF86" s="136"/>
      <c r="OFG86" s="136"/>
      <c r="OFH86" s="136"/>
      <c r="OFI86" s="136"/>
      <c r="OFJ86" s="136"/>
      <c r="OFK86" s="136"/>
      <c r="OFL86" s="136"/>
      <c r="OFM86" s="136"/>
      <c r="OFN86" s="136"/>
      <c r="OFO86" s="136"/>
      <c r="OFP86" s="136"/>
      <c r="OFQ86" s="136"/>
      <c r="OFR86" s="136"/>
      <c r="OFS86" s="136"/>
      <c r="OFT86" s="136"/>
      <c r="OFU86" s="136"/>
      <c r="OFV86" s="136"/>
      <c r="OFW86" s="136"/>
      <c r="OFX86" s="136"/>
      <c r="OFY86" s="136"/>
      <c r="OFZ86" s="136"/>
      <c r="OGA86" s="136"/>
      <c r="OGB86" s="136"/>
      <c r="OGC86" s="136"/>
      <c r="OGD86" s="136"/>
      <c r="OGE86" s="136"/>
      <c r="OGF86" s="136"/>
      <c r="OGG86" s="136"/>
      <c r="OGH86" s="136"/>
      <c r="OGI86" s="136"/>
      <c r="OGJ86" s="136"/>
      <c r="OGK86" s="136"/>
      <c r="OGL86" s="136"/>
      <c r="OGM86" s="136"/>
      <c r="OGN86" s="136"/>
      <c r="OGO86" s="136"/>
      <c r="OGP86" s="136"/>
      <c r="OGQ86" s="136"/>
      <c r="OGR86" s="136"/>
      <c r="OGS86" s="136"/>
      <c r="OGT86" s="136"/>
      <c r="OGU86" s="136"/>
      <c r="OGV86" s="136"/>
      <c r="OGW86" s="136"/>
      <c r="OGX86" s="136"/>
      <c r="OGY86" s="136"/>
      <c r="OGZ86" s="136"/>
      <c r="OHA86" s="136"/>
      <c r="OHB86" s="136"/>
      <c r="OHC86" s="136"/>
      <c r="OHD86" s="136"/>
      <c r="OHE86" s="136"/>
      <c r="OHF86" s="136"/>
      <c r="OHG86" s="136"/>
      <c r="OHH86" s="136"/>
      <c r="OHI86" s="136"/>
      <c r="OHJ86" s="136"/>
      <c r="OHK86" s="136"/>
      <c r="OHL86" s="136"/>
      <c r="OHM86" s="136"/>
      <c r="OHN86" s="136"/>
      <c r="OHO86" s="136"/>
      <c r="OHP86" s="136"/>
      <c r="OHQ86" s="136"/>
      <c r="OHR86" s="136"/>
      <c r="OHS86" s="136"/>
      <c r="OHT86" s="136"/>
      <c r="OHU86" s="136"/>
      <c r="OHV86" s="136"/>
      <c r="OHW86" s="136"/>
      <c r="OHX86" s="136"/>
      <c r="OHY86" s="136"/>
      <c r="OHZ86" s="136"/>
      <c r="OIA86" s="136"/>
      <c r="OIB86" s="136"/>
      <c r="OIC86" s="136"/>
      <c r="OID86" s="136"/>
      <c r="OIE86" s="136"/>
      <c r="OIF86" s="136"/>
      <c r="OIG86" s="136"/>
      <c r="OIH86" s="136"/>
      <c r="OII86" s="136"/>
      <c r="OIJ86" s="136"/>
      <c r="OIK86" s="136"/>
      <c r="OIL86" s="136"/>
      <c r="OIM86" s="136"/>
      <c r="OIN86" s="136"/>
      <c r="OIO86" s="136"/>
      <c r="OIP86" s="136"/>
      <c r="OIQ86" s="136"/>
      <c r="OIR86" s="136"/>
      <c r="OIS86" s="136"/>
      <c r="OIT86" s="136"/>
      <c r="OIU86" s="136"/>
      <c r="OIV86" s="136"/>
      <c r="OIW86" s="136"/>
      <c r="OIX86" s="136"/>
      <c r="OIY86" s="136"/>
      <c r="OIZ86" s="136"/>
      <c r="OJA86" s="136"/>
      <c r="OJB86" s="136"/>
      <c r="OJC86" s="136"/>
      <c r="OJD86" s="136"/>
      <c r="OJE86" s="136"/>
      <c r="OJF86" s="136"/>
      <c r="OJG86" s="136"/>
      <c r="OJH86" s="136"/>
      <c r="OJI86" s="136"/>
      <c r="OJJ86" s="136"/>
      <c r="OJK86" s="136"/>
      <c r="OJL86" s="136"/>
      <c r="OJM86" s="136"/>
      <c r="OJN86" s="136"/>
      <c r="OJO86" s="136"/>
      <c r="OJP86" s="136"/>
      <c r="OJQ86" s="136"/>
      <c r="OJR86" s="136"/>
      <c r="OJS86" s="136"/>
      <c r="OJT86" s="136"/>
      <c r="OJU86" s="136"/>
      <c r="OJV86" s="136"/>
      <c r="OJW86" s="136"/>
      <c r="OJX86" s="136"/>
      <c r="OJY86" s="136"/>
      <c r="OJZ86" s="136"/>
      <c r="OKA86" s="136"/>
      <c r="OKB86" s="136"/>
      <c r="OKC86" s="136"/>
      <c r="OKD86" s="136"/>
      <c r="OKE86" s="136"/>
      <c r="OKF86" s="136"/>
      <c r="OKG86" s="136"/>
      <c r="OKH86" s="136"/>
      <c r="OKI86" s="136"/>
      <c r="OKJ86" s="136"/>
      <c r="OKK86" s="136"/>
      <c r="OKL86" s="136"/>
      <c r="OKM86" s="136"/>
      <c r="OKN86" s="136"/>
      <c r="OKO86" s="136"/>
      <c r="OKP86" s="136"/>
      <c r="OKQ86" s="136"/>
      <c r="OKR86" s="136"/>
      <c r="OKS86" s="136"/>
      <c r="OKT86" s="136"/>
      <c r="OKU86" s="136"/>
      <c r="OKV86" s="136"/>
      <c r="OKW86" s="136"/>
      <c r="OKX86" s="136"/>
      <c r="OKY86" s="136"/>
      <c r="OKZ86" s="136"/>
      <c r="OLA86" s="136"/>
      <c r="OLB86" s="136"/>
      <c r="OLC86" s="136"/>
      <c r="OLD86" s="136"/>
      <c r="OLE86" s="136"/>
      <c r="OLF86" s="136"/>
      <c r="OLG86" s="136"/>
      <c r="OLH86" s="136"/>
      <c r="OLI86" s="136"/>
      <c r="OLJ86" s="136"/>
      <c r="OLK86" s="136"/>
      <c r="OLL86" s="136"/>
      <c r="OLM86" s="136"/>
      <c r="OLN86" s="136"/>
      <c r="OLO86" s="136"/>
      <c r="OLP86" s="136"/>
      <c r="OLQ86" s="136"/>
      <c r="OLR86" s="136"/>
      <c r="OLS86" s="136"/>
      <c r="OLT86" s="136"/>
      <c r="OLU86" s="136"/>
      <c r="OLV86" s="136"/>
      <c r="OLW86" s="136"/>
      <c r="OLX86" s="136"/>
      <c r="OLY86" s="136"/>
      <c r="OLZ86" s="136"/>
      <c r="OMA86" s="136"/>
      <c r="OMB86" s="136"/>
      <c r="OMC86" s="136"/>
      <c r="OMD86" s="136"/>
      <c r="OME86" s="136"/>
      <c r="OMF86" s="136"/>
      <c r="OMG86" s="136"/>
      <c r="OMH86" s="136"/>
      <c r="OMI86" s="136"/>
      <c r="OMJ86" s="136"/>
      <c r="OMK86" s="136"/>
      <c r="OML86" s="136"/>
      <c r="OMM86" s="136"/>
      <c r="OMN86" s="136"/>
      <c r="OMO86" s="136"/>
      <c r="OMP86" s="136"/>
      <c r="OMQ86" s="136"/>
      <c r="OMR86" s="136"/>
      <c r="OMS86" s="136"/>
      <c r="OMT86" s="136"/>
      <c r="OMU86" s="136"/>
      <c r="OMV86" s="136"/>
      <c r="OMW86" s="136"/>
      <c r="OMX86" s="136"/>
      <c r="OMY86" s="136"/>
      <c r="OMZ86" s="136"/>
      <c r="ONA86" s="136"/>
      <c r="ONB86" s="136"/>
      <c r="ONC86" s="136"/>
      <c r="OND86" s="136"/>
      <c r="ONE86" s="136"/>
      <c r="ONF86" s="136"/>
      <c r="ONG86" s="136"/>
      <c r="ONH86" s="136"/>
      <c r="ONI86" s="136"/>
      <c r="ONJ86" s="136"/>
      <c r="ONK86" s="136"/>
      <c r="ONL86" s="136"/>
      <c r="ONM86" s="136"/>
      <c r="ONN86" s="136"/>
      <c r="ONO86" s="136"/>
      <c r="ONP86" s="136"/>
      <c r="ONQ86" s="136"/>
      <c r="ONR86" s="136"/>
      <c r="ONS86" s="136"/>
      <c r="ONT86" s="136"/>
      <c r="ONU86" s="136"/>
      <c r="ONV86" s="136"/>
      <c r="ONW86" s="136"/>
      <c r="ONX86" s="136"/>
      <c r="ONY86" s="136"/>
      <c r="ONZ86" s="136"/>
      <c r="OOA86" s="136"/>
      <c r="OOB86" s="136"/>
      <c r="OOC86" s="136"/>
      <c r="OOD86" s="136"/>
      <c r="OOE86" s="136"/>
      <c r="OOF86" s="136"/>
      <c r="OOG86" s="136"/>
      <c r="OOH86" s="136"/>
      <c r="OOI86" s="136"/>
      <c r="OOJ86" s="136"/>
      <c r="OOK86" s="136"/>
      <c r="OOL86" s="136"/>
      <c r="OOM86" s="136"/>
      <c r="OON86" s="136"/>
      <c r="OOO86" s="136"/>
      <c r="OOP86" s="136"/>
      <c r="OOQ86" s="136"/>
      <c r="OOR86" s="136"/>
      <c r="OOS86" s="136"/>
      <c r="OOT86" s="136"/>
      <c r="OOU86" s="136"/>
      <c r="OOV86" s="136"/>
      <c r="OOW86" s="136"/>
      <c r="OOX86" s="136"/>
      <c r="OOY86" s="136"/>
      <c r="OOZ86" s="136"/>
      <c r="OPA86" s="136"/>
      <c r="OPB86" s="136"/>
      <c r="OPC86" s="136"/>
      <c r="OPD86" s="136"/>
      <c r="OPE86" s="136"/>
      <c r="OPF86" s="136"/>
      <c r="OPG86" s="136"/>
      <c r="OPH86" s="136"/>
      <c r="OPI86" s="136"/>
      <c r="OPJ86" s="136"/>
      <c r="OPK86" s="136"/>
      <c r="OPL86" s="136"/>
      <c r="OPM86" s="136"/>
      <c r="OPN86" s="136"/>
      <c r="OPO86" s="136"/>
      <c r="OPP86" s="136"/>
      <c r="OPQ86" s="136"/>
      <c r="OPR86" s="136"/>
      <c r="OPS86" s="136"/>
      <c r="OPT86" s="136"/>
      <c r="OPU86" s="136"/>
      <c r="OPV86" s="136"/>
      <c r="OPW86" s="136"/>
      <c r="OPX86" s="136"/>
      <c r="OPY86" s="136"/>
      <c r="OPZ86" s="136"/>
      <c r="OQA86" s="136"/>
      <c r="OQB86" s="136"/>
      <c r="OQC86" s="136"/>
      <c r="OQD86" s="136"/>
      <c r="OQE86" s="136"/>
      <c r="OQF86" s="136"/>
      <c r="OQG86" s="136"/>
      <c r="OQH86" s="136"/>
      <c r="OQI86" s="136"/>
      <c r="OQJ86" s="136"/>
      <c r="OQK86" s="136"/>
      <c r="OQL86" s="136"/>
      <c r="OQM86" s="136"/>
      <c r="OQN86" s="136"/>
      <c r="OQO86" s="136"/>
      <c r="OQP86" s="136"/>
      <c r="OQQ86" s="136"/>
      <c r="OQR86" s="136"/>
      <c r="OQS86" s="136"/>
      <c r="OQT86" s="136"/>
      <c r="OQU86" s="136"/>
      <c r="OQV86" s="136"/>
      <c r="OQW86" s="136"/>
      <c r="OQX86" s="136"/>
      <c r="OQY86" s="136"/>
      <c r="OQZ86" s="136"/>
      <c r="ORA86" s="136"/>
      <c r="ORB86" s="136"/>
      <c r="ORC86" s="136"/>
      <c r="ORD86" s="136"/>
      <c r="ORE86" s="136"/>
      <c r="ORF86" s="136"/>
      <c r="ORG86" s="136"/>
      <c r="ORH86" s="136"/>
      <c r="ORI86" s="136"/>
      <c r="ORJ86" s="136"/>
      <c r="ORK86" s="136"/>
      <c r="ORL86" s="136"/>
      <c r="ORM86" s="136"/>
      <c r="ORN86" s="136"/>
      <c r="ORO86" s="136"/>
      <c r="ORP86" s="136"/>
      <c r="ORQ86" s="136"/>
      <c r="ORR86" s="136"/>
      <c r="ORS86" s="136"/>
      <c r="ORT86" s="136"/>
      <c r="ORU86" s="136"/>
      <c r="ORV86" s="136"/>
      <c r="ORW86" s="136"/>
      <c r="ORX86" s="136"/>
      <c r="ORY86" s="136"/>
      <c r="ORZ86" s="136"/>
      <c r="OSA86" s="136"/>
      <c r="OSB86" s="136"/>
      <c r="OSC86" s="136"/>
      <c r="OSD86" s="136"/>
      <c r="OSE86" s="136"/>
      <c r="OSF86" s="136"/>
      <c r="OSG86" s="136"/>
      <c r="OSH86" s="136"/>
      <c r="OSI86" s="136"/>
      <c r="OSJ86" s="136"/>
      <c r="OSK86" s="136"/>
      <c r="OSL86" s="136"/>
      <c r="OSM86" s="136"/>
      <c r="OSN86" s="136"/>
      <c r="OSO86" s="136"/>
      <c r="OSP86" s="136"/>
      <c r="OSQ86" s="136"/>
      <c r="OSR86" s="136"/>
      <c r="OSS86" s="136"/>
      <c r="OST86" s="136"/>
      <c r="OSU86" s="136"/>
      <c r="OSV86" s="136"/>
      <c r="OSW86" s="136"/>
      <c r="OSX86" s="136"/>
      <c r="OSY86" s="136"/>
      <c r="OSZ86" s="136"/>
      <c r="OTA86" s="136"/>
      <c r="OTB86" s="136"/>
      <c r="OTC86" s="136"/>
      <c r="OTD86" s="136"/>
      <c r="OTE86" s="136"/>
      <c r="OTF86" s="136"/>
      <c r="OTG86" s="136"/>
      <c r="OTH86" s="136"/>
      <c r="OTI86" s="136"/>
      <c r="OTJ86" s="136"/>
      <c r="OTK86" s="136"/>
      <c r="OTL86" s="136"/>
      <c r="OTM86" s="136"/>
      <c r="OTN86" s="136"/>
      <c r="OTO86" s="136"/>
      <c r="OTP86" s="136"/>
      <c r="OTQ86" s="136"/>
      <c r="OTR86" s="136"/>
      <c r="OTS86" s="136"/>
      <c r="OTT86" s="136"/>
      <c r="OTU86" s="136"/>
      <c r="OTV86" s="136"/>
      <c r="OTW86" s="136"/>
      <c r="OTX86" s="136"/>
      <c r="OTY86" s="136"/>
      <c r="OTZ86" s="136"/>
      <c r="OUA86" s="136"/>
      <c r="OUB86" s="136"/>
      <c r="OUC86" s="136"/>
      <c r="OUD86" s="136"/>
      <c r="OUE86" s="136"/>
      <c r="OUF86" s="136"/>
      <c r="OUG86" s="136"/>
      <c r="OUH86" s="136"/>
      <c r="OUI86" s="136"/>
      <c r="OUJ86" s="136"/>
      <c r="OUK86" s="136"/>
      <c r="OUL86" s="136"/>
      <c r="OUM86" s="136"/>
      <c r="OUN86" s="136"/>
      <c r="OUO86" s="136"/>
      <c r="OUP86" s="136"/>
      <c r="OUQ86" s="136"/>
      <c r="OUR86" s="136"/>
      <c r="OUS86" s="136"/>
      <c r="OUT86" s="136"/>
      <c r="OUU86" s="136"/>
      <c r="OUV86" s="136"/>
      <c r="OUW86" s="136"/>
      <c r="OUX86" s="136"/>
      <c r="OUY86" s="136"/>
      <c r="OUZ86" s="136"/>
      <c r="OVA86" s="136"/>
      <c r="OVB86" s="136"/>
      <c r="OVC86" s="136"/>
      <c r="OVD86" s="136"/>
      <c r="OVE86" s="136"/>
      <c r="OVF86" s="136"/>
      <c r="OVG86" s="136"/>
      <c r="OVH86" s="136"/>
      <c r="OVI86" s="136"/>
      <c r="OVJ86" s="136"/>
      <c r="OVK86" s="136"/>
      <c r="OVL86" s="136"/>
      <c r="OVM86" s="136"/>
      <c r="OVN86" s="136"/>
      <c r="OVO86" s="136"/>
      <c r="OVP86" s="136"/>
      <c r="OVQ86" s="136"/>
      <c r="OVR86" s="136"/>
      <c r="OVS86" s="136"/>
      <c r="OVT86" s="136"/>
      <c r="OVU86" s="136"/>
      <c r="OVV86" s="136"/>
      <c r="OVW86" s="136"/>
      <c r="OVX86" s="136"/>
      <c r="OVY86" s="136"/>
      <c r="OVZ86" s="136"/>
      <c r="OWA86" s="136"/>
      <c r="OWB86" s="136"/>
      <c r="OWC86" s="136"/>
      <c r="OWD86" s="136"/>
      <c r="OWE86" s="136"/>
      <c r="OWF86" s="136"/>
      <c r="OWG86" s="136"/>
      <c r="OWH86" s="136"/>
      <c r="OWI86" s="136"/>
      <c r="OWJ86" s="136"/>
      <c r="OWK86" s="136"/>
      <c r="OWL86" s="136"/>
      <c r="OWM86" s="136"/>
      <c r="OWN86" s="136"/>
      <c r="OWO86" s="136"/>
      <c r="OWP86" s="136"/>
      <c r="OWQ86" s="136"/>
      <c r="OWR86" s="136"/>
      <c r="OWS86" s="136"/>
      <c r="OWT86" s="136"/>
      <c r="OWU86" s="136"/>
      <c r="OWV86" s="136"/>
      <c r="OWW86" s="136"/>
      <c r="OWX86" s="136"/>
      <c r="OWY86" s="136"/>
      <c r="OWZ86" s="136"/>
      <c r="OXA86" s="136"/>
      <c r="OXB86" s="136"/>
      <c r="OXC86" s="136"/>
      <c r="OXD86" s="136"/>
      <c r="OXE86" s="136"/>
      <c r="OXF86" s="136"/>
      <c r="OXG86" s="136"/>
      <c r="OXH86" s="136"/>
      <c r="OXI86" s="136"/>
      <c r="OXJ86" s="136"/>
      <c r="OXK86" s="136"/>
      <c r="OXL86" s="136"/>
      <c r="OXM86" s="136"/>
      <c r="OXN86" s="136"/>
      <c r="OXO86" s="136"/>
      <c r="OXP86" s="136"/>
      <c r="OXQ86" s="136"/>
      <c r="OXR86" s="136"/>
      <c r="OXS86" s="136"/>
      <c r="OXT86" s="136"/>
      <c r="OXU86" s="136"/>
      <c r="OXV86" s="136"/>
      <c r="OXW86" s="136"/>
      <c r="OXX86" s="136"/>
      <c r="OXY86" s="136"/>
      <c r="OXZ86" s="136"/>
      <c r="OYA86" s="136"/>
      <c r="OYB86" s="136"/>
      <c r="OYC86" s="136"/>
      <c r="OYD86" s="136"/>
      <c r="OYE86" s="136"/>
      <c r="OYF86" s="136"/>
      <c r="OYG86" s="136"/>
      <c r="OYH86" s="136"/>
      <c r="OYI86" s="136"/>
      <c r="OYJ86" s="136"/>
      <c r="OYK86" s="136"/>
      <c r="OYL86" s="136"/>
      <c r="OYM86" s="136"/>
      <c r="OYN86" s="136"/>
      <c r="OYO86" s="136"/>
      <c r="OYP86" s="136"/>
      <c r="OYQ86" s="136"/>
      <c r="OYR86" s="136"/>
      <c r="OYS86" s="136"/>
      <c r="OYT86" s="136"/>
      <c r="OYU86" s="136"/>
      <c r="OYV86" s="136"/>
      <c r="OYW86" s="136"/>
      <c r="OYX86" s="136"/>
      <c r="OYY86" s="136"/>
      <c r="OYZ86" s="136"/>
      <c r="OZA86" s="136"/>
      <c r="OZB86" s="136"/>
      <c r="OZC86" s="136"/>
      <c r="OZD86" s="136"/>
      <c r="OZE86" s="136"/>
      <c r="OZF86" s="136"/>
      <c r="OZG86" s="136"/>
      <c r="OZH86" s="136"/>
      <c r="OZI86" s="136"/>
      <c r="OZJ86" s="136"/>
      <c r="OZK86" s="136"/>
      <c r="OZL86" s="136"/>
      <c r="OZM86" s="136"/>
      <c r="OZN86" s="136"/>
      <c r="OZO86" s="136"/>
      <c r="OZP86" s="136"/>
      <c r="OZQ86" s="136"/>
      <c r="OZR86" s="136"/>
      <c r="OZS86" s="136"/>
      <c r="OZT86" s="136"/>
      <c r="OZU86" s="136"/>
      <c r="OZV86" s="136"/>
      <c r="OZW86" s="136"/>
      <c r="OZX86" s="136"/>
      <c r="OZY86" s="136"/>
      <c r="OZZ86" s="136"/>
      <c r="PAA86" s="136"/>
      <c r="PAB86" s="136"/>
      <c r="PAC86" s="136"/>
      <c r="PAD86" s="136"/>
      <c r="PAE86" s="136"/>
      <c r="PAF86" s="136"/>
      <c r="PAG86" s="136"/>
      <c r="PAH86" s="136"/>
      <c r="PAI86" s="136"/>
      <c r="PAJ86" s="136"/>
      <c r="PAK86" s="136"/>
      <c r="PAL86" s="136"/>
      <c r="PAM86" s="136"/>
      <c r="PAN86" s="136"/>
      <c r="PAO86" s="136"/>
      <c r="PAP86" s="136"/>
      <c r="PAQ86" s="136"/>
      <c r="PAR86" s="136"/>
      <c r="PAS86" s="136"/>
      <c r="PAT86" s="136"/>
      <c r="PAU86" s="136"/>
      <c r="PAV86" s="136"/>
      <c r="PAW86" s="136"/>
      <c r="PAX86" s="136"/>
      <c r="PAY86" s="136"/>
      <c r="PAZ86" s="136"/>
      <c r="PBA86" s="136"/>
      <c r="PBB86" s="136"/>
      <c r="PBC86" s="136"/>
      <c r="PBD86" s="136"/>
      <c r="PBE86" s="136"/>
      <c r="PBF86" s="136"/>
      <c r="PBG86" s="136"/>
      <c r="PBH86" s="136"/>
      <c r="PBI86" s="136"/>
      <c r="PBJ86" s="136"/>
      <c r="PBK86" s="136"/>
      <c r="PBL86" s="136"/>
      <c r="PBM86" s="136"/>
      <c r="PBN86" s="136"/>
      <c r="PBO86" s="136"/>
      <c r="PBP86" s="136"/>
      <c r="PBQ86" s="136"/>
      <c r="PBR86" s="136"/>
      <c r="PBS86" s="136"/>
      <c r="PBT86" s="136"/>
      <c r="PBU86" s="136"/>
      <c r="PBV86" s="136"/>
      <c r="PBW86" s="136"/>
      <c r="PBX86" s="136"/>
      <c r="PBY86" s="136"/>
      <c r="PBZ86" s="136"/>
      <c r="PCA86" s="136"/>
      <c r="PCB86" s="136"/>
      <c r="PCC86" s="136"/>
      <c r="PCD86" s="136"/>
      <c r="PCE86" s="136"/>
      <c r="PCF86" s="136"/>
      <c r="PCG86" s="136"/>
      <c r="PCH86" s="136"/>
      <c r="PCI86" s="136"/>
      <c r="PCJ86" s="136"/>
      <c r="PCK86" s="136"/>
      <c r="PCL86" s="136"/>
      <c r="PCM86" s="136"/>
      <c r="PCN86" s="136"/>
      <c r="PCO86" s="136"/>
      <c r="PCP86" s="136"/>
      <c r="PCQ86" s="136"/>
      <c r="PCR86" s="136"/>
      <c r="PCS86" s="136"/>
      <c r="PCT86" s="136"/>
      <c r="PCU86" s="136"/>
      <c r="PCV86" s="136"/>
      <c r="PCW86" s="136"/>
      <c r="PCX86" s="136"/>
      <c r="PCY86" s="136"/>
      <c r="PCZ86" s="136"/>
      <c r="PDA86" s="136"/>
      <c r="PDB86" s="136"/>
      <c r="PDC86" s="136"/>
      <c r="PDD86" s="136"/>
      <c r="PDE86" s="136"/>
      <c r="PDF86" s="136"/>
      <c r="PDG86" s="136"/>
      <c r="PDH86" s="136"/>
      <c r="PDI86" s="136"/>
      <c r="PDJ86" s="136"/>
      <c r="PDK86" s="136"/>
      <c r="PDL86" s="136"/>
      <c r="PDM86" s="136"/>
      <c r="PDN86" s="136"/>
      <c r="PDO86" s="136"/>
      <c r="PDP86" s="136"/>
      <c r="PDQ86" s="136"/>
      <c r="PDR86" s="136"/>
      <c r="PDS86" s="136"/>
      <c r="PDT86" s="136"/>
      <c r="PDU86" s="136"/>
      <c r="PDV86" s="136"/>
      <c r="PDW86" s="136"/>
      <c r="PDX86" s="136"/>
      <c r="PDY86" s="136"/>
      <c r="PDZ86" s="136"/>
      <c r="PEA86" s="136"/>
      <c r="PEB86" s="136"/>
      <c r="PEC86" s="136"/>
      <c r="PED86" s="136"/>
      <c r="PEE86" s="136"/>
      <c r="PEF86" s="136"/>
      <c r="PEG86" s="136"/>
      <c r="PEH86" s="136"/>
      <c r="PEI86" s="136"/>
      <c r="PEJ86" s="136"/>
      <c r="PEK86" s="136"/>
      <c r="PEL86" s="136"/>
      <c r="PEM86" s="136"/>
      <c r="PEN86" s="136"/>
      <c r="PEO86" s="136"/>
      <c r="PEP86" s="136"/>
      <c r="PEQ86" s="136"/>
      <c r="PER86" s="136"/>
      <c r="PES86" s="136"/>
      <c r="PET86" s="136"/>
      <c r="PEU86" s="136"/>
      <c r="PEV86" s="136"/>
      <c r="PEW86" s="136"/>
      <c r="PEX86" s="136"/>
      <c r="PEY86" s="136"/>
      <c r="PEZ86" s="136"/>
      <c r="PFA86" s="136"/>
      <c r="PFB86" s="136"/>
      <c r="PFC86" s="136"/>
      <c r="PFD86" s="136"/>
      <c r="PFE86" s="136"/>
      <c r="PFF86" s="136"/>
      <c r="PFG86" s="136"/>
      <c r="PFH86" s="136"/>
      <c r="PFI86" s="136"/>
      <c r="PFJ86" s="136"/>
      <c r="PFK86" s="136"/>
      <c r="PFL86" s="136"/>
      <c r="PFM86" s="136"/>
      <c r="PFN86" s="136"/>
      <c r="PFO86" s="136"/>
      <c r="PFP86" s="136"/>
      <c r="PFQ86" s="136"/>
      <c r="PFR86" s="136"/>
      <c r="PFS86" s="136"/>
      <c r="PFT86" s="136"/>
      <c r="PFU86" s="136"/>
      <c r="PFV86" s="136"/>
      <c r="PFW86" s="136"/>
      <c r="PFX86" s="136"/>
      <c r="PFY86" s="136"/>
      <c r="PFZ86" s="136"/>
      <c r="PGA86" s="136"/>
      <c r="PGB86" s="136"/>
      <c r="PGC86" s="136"/>
      <c r="PGD86" s="136"/>
      <c r="PGE86" s="136"/>
      <c r="PGF86" s="136"/>
      <c r="PGG86" s="136"/>
      <c r="PGH86" s="136"/>
      <c r="PGI86" s="136"/>
      <c r="PGJ86" s="136"/>
      <c r="PGK86" s="136"/>
      <c r="PGL86" s="136"/>
      <c r="PGM86" s="136"/>
      <c r="PGN86" s="136"/>
      <c r="PGO86" s="136"/>
      <c r="PGP86" s="136"/>
      <c r="PGQ86" s="136"/>
      <c r="PGR86" s="136"/>
      <c r="PGS86" s="136"/>
      <c r="PGT86" s="136"/>
      <c r="PGU86" s="136"/>
      <c r="PGV86" s="136"/>
      <c r="PGW86" s="136"/>
      <c r="PGX86" s="136"/>
      <c r="PGY86" s="136"/>
      <c r="PGZ86" s="136"/>
      <c r="PHA86" s="136"/>
      <c r="PHB86" s="136"/>
      <c r="PHC86" s="136"/>
      <c r="PHD86" s="136"/>
      <c r="PHE86" s="136"/>
      <c r="PHF86" s="136"/>
      <c r="PHG86" s="136"/>
      <c r="PHH86" s="136"/>
      <c r="PHI86" s="136"/>
      <c r="PHJ86" s="136"/>
      <c r="PHK86" s="136"/>
      <c r="PHL86" s="136"/>
      <c r="PHM86" s="136"/>
      <c r="PHN86" s="136"/>
      <c r="PHO86" s="136"/>
      <c r="PHP86" s="136"/>
      <c r="PHQ86" s="136"/>
      <c r="PHR86" s="136"/>
      <c r="PHS86" s="136"/>
      <c r="PHT86" s="136"/>
      <c r="PHU86" s="136"/>
      <c r="PHV86" s="136"/>
      <c r="PHW86" s="136"/>
      <c r="PHX86" s="136"/>
      <c r="PHY86" s="136"/>
      <c r="PHZ86" s="136"/>
      <c r="PIA86" s="136"/>
      <c r="PIB86" s="136"/>
      <c r="PIC86" s="136"/>
      <c r="PID86" s="136"/>
      <c r="PIE86" s="136"/>
      <c r="PIF86" s="136"/>
      <c r="PIG86" s="136"/>
      <c r="PIH86" s="136"/>
      <c r="PII86" s="136"/>
      <c r="PIJ86" s="136"/>
      <c r="PIK86" s="136"/>
      <c r="PIL86" s="136"/>
      <c r="PIM86" s="136"/>
      <c r="PIN86" s="136"/>
      <c r="PIO86" s="136"/>
      <c r="PIP86" s="136"/>
      <c r="PIQ86" s="136"/>
      <c r="PIR86" s="136"/>
      <c r="PIS86" s="136"/>
      <c r="PIT86" s="136"/>
      <c r="PIU86" s="136"/>
      <c r="PIV86" s="136"/>
      <c r="PIW86" s="136"/>
      <c r="PIX86" s="136"/>
      <c r="PIY86" s="136"/>
      <c r="PIZ86" s="136"/>
      <c r="PJA86" s="136"/>
      <c r="PJB86" s="136"/>
      <c r="PJC86" s="136"/>
      <c r="PJD86" s="136"/>
      <c r="PJE86" s="136"/>
      <c r="PJF86" s="136"/>
      <c r="PJG86" s="136"/>
      <c r="PJH86" s="136"/>
      <c r="PJI86" s="136"/>
      <c r="PJJ86" s="136"/>
      <c r="PJK86" s="136"/>
      <c r="PJL86" s="136"/>
      <c r="PJM86" s="136"/>
      <c r="PJN86" s="136"/>
      <c r="PJO86" s="136"/>
      <c r="PJP86" s="136"/>
      <c r="PJQ86" s="136"/>
      <c r="PJR86" s="136"/>
      <c r="PJS86" s="136"/>
      <c r="PJT86" s="136"/>
      <c r="PJU86" s="136"/>
      <c r="PJV86" s="136"/>
      <c r="PJW86" s="136"/>
      <c r="PJX86" s="136"/>
      <c r="PJY86" s="136"/>
      <c r="PJZ86" s="136"/>
      <c r="PKA86" s="136"/>
      <c r="PKB86" s="136"/>
      <c r="PKC86" s="136"/>
      <c r="PKD86" s="136"/>
      <c r="PKE86" s="136"/>
      <c r="PKF86" s="136"/>
      <c r="PKG86" s="136"/>
      <c r="PKH86" s="136"/>
      <c r="PKI86" s="136"/>
      <c r="PKJ86" s="136"/>
      <c r="PKK86" s="136"/>
      <c r="PKL86" s="136"/>
      <c r="PKM86" s="136"/>
      <c r="PKN86" s="136"/>
      <c r="PKO86" s="136"/>
      <c r="PKP86" s="136"/>
      <c r="PKQ86" s="136"/>
      <c r="PKR86" s="136"/>
      <c r="PKS86" s="136"/>
      <c r="PKT86" s="136"/>
      <c r="PKU86" s="136"/>
      <c r="PKV86" s="136"/>
      <c r="PKW86" s="136"/>
      <c r="PKX86" s="136"/>
      <c r="PKY86" s="136"/>
      <c r="PKZ86" s="136"/>
      <c r="PLA86" s="136"/>
      <c r="PLB86" s="136"/>
      <c r="PLC86" s="136"/>
      <c r="PLD86" s="136"/>
      <c r="PLE86" s="136"/>
      <c r="PLF86" s="136"/>
      <c r="PLG86" s="136"/>
      <c r="PLH86" s="136"/>
      <c r="PLI86" s="136"/>
      <c r="PLJ86" s="136"/>
      <c r="PLK86" s="136"/>
      <c r="PLL86" s="136"/>
      <c r="PLM86" s="136"/>
      <c r="PLN86" s="136"/>
      <c r="PLO86" s="136"/>
      <c r="PLP86" s="136"/>
      <c r="PLQ86" s="136"/>
      <c r="PLR86" s="136"/>
      <c r="PLS86" s="136"/>
      <c r="PLT86" s="136"/>
      <c r="PLU86" s="136"/>
      <c r="PLV86" s="136"/>
      <c r="PLW86" s="136"/>
      <c r="PLX86" s="136"/>
      <c r="PLY86" s="136"/>
      <c r="PLZ86" s="136"/>
      <c r="PMA86" s="136"/>
      <c r="PMB86" s="136"/>
      <c r="PMC86" s="136"/>
      <c r="PMD86" s="136"/>
      <c r="PME86" s="136"/>
      <c r="PMF86" s="136"/>
      <c r="PMG86" s="136"/>
      <c r="PMH86" s="136"/>
      <c r="PMI86" s="136"/>
      <c r="UYX86" s="136"/>
      <c r="UYY86" s="136"/>
      <c r="UYZ86" s="136"/>
      <c r="UZA86" s="136"/>
      <c r="UZB86" s="136"/>
      <c r="UZC86" s="136"/>
      <c r="UZD86" s="136"/>
      <c r="UZE86" s="136"/>
      <c r="UZF86" s="136"/>
      <c r="UZG86" s="136"/>
      <c r="UZH86" s="136"/>
      <c r="UZI86" s="136"/>
      <c r="UZJ86" s="136"/>
      <c r="UZK86" s="136"/>
      <c r="UZL86" s="136"/>
      <c r="UZM86" s="136"/>
      <c r="UZN86" s="136"/>
      <c r="UZO86" s="136"/>
      <c r="UZP86" s="136"/>
      <c r="UZQ86" s="136"/>
      <c r="UZR86" s="136"/>
      <c r="UZS86" s="136"/>
      <c r="UZT86" s="136"/>
      <c r="UZU86" s="136"/>
      <c r="UZV86" s="136"/>
      <c r="UZW86" s="136"/>
      <c r="UZX86" s="136"/>
      <c r="UZY86" s="136"/>
      <c r="UZZ86" s="136"/>
      <c r="VAA86" s="136"/>
      <c r="VAB86" s="136"/>
      <c r="VAC86" s="136"/>
      <c r="VAD86" s="136"/>
      <c r="VAE86" s="136"/>
      <c r="VAF86" s="136"/>
      <c r="VAG86" s="136"/>
      <c r="VAH86" s="136"/>
      <c r="VAI86" s="136"/>
      <c r="VAJ86" s="136"/>
      <c r="VAK86" s="136"/>
      <c r="VAL86" s="136"/>
      <c r="VAM86" s="136"/>
      <c r="VAN86" s="136"/>
      <c r="VAO86" s="136"/>
      <c r="VAP86" s="136"/>
      <c r="VAQ86" s="136"/>
      <c r="VAR86" s="136"/>
      <c r="VAS86" s="136"/>
      <c r="VAT86" s="136"/>
      <c r="VAU86" s="136"/>
      <c r="VAV86" s="136"/>
      <c r="VAW86" s="136"/>
      <c r="VAX86" s="136"/>
      <c r="VAY86" s="136"/>
      <c r="VAZ86" s="136"/>
      <c r="VBA86" s="136"/>
      <c r="VBB86" s="136"/>
      <c r="VBC86" s="136"/>
      <c r="VBD86" s="136"/>
      <c r="VBE86" s="136"/>
      <c r="VBF86" s="136"/>
      <c r="VBG86" s="136"/>
      <c r="VBH86" s="136"/>
      <c r="VBI86" s="136"/>
      <c r="VBJ86" s="136"/>
      <c r="VBK86" s="136"/>
      <c r="VBL86" s="136"/>
      <c r="VBM86" s="136"/>
      <c r="VBN86" s="136"/>
      <c r="VBO86" s="136"/>
      <c r="VBP86" s="136"/>
      <c r="VBQ86" s="136"/>
      <c r="VBR86" s="136"/>
      <c r="VBS86" s="136"/>
      <c r="VBT86" s="136"/>
      <c r="VBU86" s="136"/>
      <c r="VBV86" s="136"/>
      <c r="VBW86" s="136"/>
      <c r="VBX86" s="136"/>
      <c r="VBY86" s="136"/>
      <c r="VBZ86" s="136"/>
      <c r="VCA86" s="136"/>
      <c r="VCB86" s="136"/>
      <c r="VCC86" s="136"/>
      <c r="VCD86" s="136"/>
      <c r="VCE86" s="136"/>
      <c r="VCF86" s="136"/>
      <c r="VCG86" s="136"/>
      <c r="VCH86" s="136"/>
      <c r="VCI86" s="136"/>
      <c r="VCJ86" s="136"/>
      <c r="VCK86" s="136"/>
      <c r="VCL86" s="136"/>
      <c r="VCM86" s="136"/>
      <c r="VCN86" s="136"/>
      <c r="VCO86" s="136"/>
      <c r="VCP86" s="136"/>
      <c r="VCQ86" s="136"/>
      <c r="VCR86" s="136"/>
      <c r="VCS86" s="136"/>
      <c r="VCT86" s="136"/>
      <c r="VCU86" s="136"/>
      <c r="VCV86" s="136"/>
      <c r="VCW86" s="136"/>
      <c r="VCX86" s="136"/>
      <c r="VCY86" s="136"/>
      <c r="VCZ86" s="136"/>
      <c r="VDA86" s="136"/>
      <c r="VDB86" s="136"/>
      <c r="VDC86" s="136"/>
      <c r="VDD86" s="136"/>
      <c r="VDE86" s="136"/>
      <c r="VDF86" s="136"/>
      <c r="VDG86" s="136"/>
      <c r="VDH86" s="136"/>
      <c r="VDI86" s="136"/>
      <c r="VDJ86" s="136"/>
      <c r="VDK86" s="136"/>
      <c r="VDL86" s="136"/>
      <c r="VDM86" s="136"/>
      <c r="VDN86" s="136"/>
      <c r="VDO86" s="136"/>
      <c r="VDP86" s="136"/>
      <c r="VDQ86" s="136"/>
      <c r="VDR86" s="136"/>
      <c r="VDS86" s="136"/>
      <c r="VDT86" s="136"/>
      <c r="VDU86" s="136"/>
      <c r="VDV86" s="136"/>
      <c r="VDW86" s="136"/>
      <c r="VDX86" s="136"/>
      <c r="VDY86" s="136"/>
      <c r="VDZ86" s="136"/>
      <c r="VEA86" s="136"/>
      <c r="VEB86" s="136"/>
      <c r="VEC86" s="136"/>
      <c r="VED86" s="136"/>
      <c r="VEE86" s="136"/>
      <c r="VEF86" s="136"/>
      <c r="VEG86" s="136"/>
      <c r="VEH86" s="136"/>
      <c r="VEI86" s="136"/>
      <c r="VEJ86" s="136"/>
      <c r="VEK86" s="136"/>
      <c r="VEL86" s="136"/>
      <c r="VEM86" s="136"/>
      <c r="VEN86" s="136"/>
      <c r="VEO86" s="136"/>
      <c r="VEP86" s="136"/>
      <c r="VEQ86" s="136"/>
      <c r="VER86" s="136"/>
      <c r="VES86" s="136"/>
      <c r="VET86" s="136"/>
      <c r="VEU86" s="136"/>
      <c r="VEV86" s="136"/>
      <c r="VEW86" s="136"/>
      <c r="VEX86" s="136"/>
      <c r="VEY86" s="136"/>
      <c r="VEZ86" s="136"/>
      <c r="VFA86" s="136"/>
      <c r="VFB86" s="136"/>
      <c r="VFC86" s="136"/>
      <c r="VFD86" s="136"/>
      <c r="VFE86" s="136"/>
      <c r="VFF86" s="136"/>
      <c r="VFG86" s="136"/>
      <c r="VFH86" s="136"/>
      <c r="VFI86" s="136"/>
      <c r="VFJ86" s="136"/>
      <c r="VFK86" s="136"/>
      <c r="VFL86" s="136"/>
      <c r="VFM86" s="136"/>
      <c r="VFN86" s="136"/>
      <c r="VFO86" s="136"/>
      <c r="VFP86" s="136"/>
      <c r="VFQ86" s="136"/>
      <c r="VFR86" s="136"/>
      <c r="VFS86" s="136"/>
      <c r="VFT86" s="136"/>
      <c r="VFU86" s="136"/>
      <c r="VFV86" s="136"/>
      <c r="VFW86" s="136"/>
      <c r="VFX86" s="136"/>
      <c r="VFY86" s="136"/>
      <c r="VFZ86" s="136"/>
      <c r="VGA86" s="136"/>
      <c r="VGB86" s="136"/>
      <c r="VGC86" s="136"/>
      <c r="VGD86" s="136"/>
      <c r="VGE86" s="136"/>
      <c r="VGF86" s="136"/>
      <c r="VGG86" s="136"/>
      <c r="VGH86" s="136"/>
      <c r="VGI86" s="136"/>
      <c r="VGJ86" s="136"/>
      <c r="VGK86" s="136"/>
      <c r="VGL86" s="136"/>
      <c r="VGM86" s="136"/>
      <c r="VGN86" s="136"/>
      <c r="VGO86" s="136"/>
      <c r="VGP86" s="136"/>
      <c r="VGQ86" s="136"/>
      <c r="VGR86" s="136"/>
      <c r="VGS86" s="136"/>
      <c r="VGT86" s="136"/>
      <c r="VGU86" s="136"/>
      <c r="VGV86" s="136"/>
      <c r="VGW86" s="136"/>
      <c r="VGX86" s="136"/>
      <c r="VGY86" s="136"/>
      <c r="VGZ86" s="136"/>
      <c r="VHA86" s="136"/>
      <c r="VHB86" s="136"/>
      <c r="VHC86" s="136"/>
      <c r="VHD86" s="136"/>
      <c r="VHE86" s="136"/>
      <c r="VHF86" s="136"/>
      <c r="VHG86" s="136"/>
      <c r="VHH86" s="136"/>
      <c r="VHI86" s="136"/>
      <c r="VHJ86" s="136"/>
      <c r="VHK86" s="136"/>
      <c r="VHL86" s="136"/>
      <c r="VHM86" s="136"/>
      <c r="VHN86" s="136"/>
      <c r="VHO86" s="136"/>
      <c r="VHP86" s="136"/>
      <c r="VHQ86" s="136"/>
      <c r="VHR86" s="136"/>
      <c r="VHS86" s="136"/>
      <c r="VHT86" s="136"/>
      <c r="VHU86" s="136"/>
      <c r="VHV86" s="136"/>
      <c r="VHW86" s="136"/>
      <c r="VHX86" s="136"/>
      <c r="VHY86" s="136"/>
      <c r="VHZ86" s="136"/>
      <c r="VIA86" s="136"/>
      <c r="VIB86" s="136"/>
      <c r="VIC86" s="136"/>
      <c r="VID86" s="136"/>
      <c r="VIE86" s="136"/>
      <c r="VIF86" s="136"/>
      <c r="VIG86" s="136"/>
      <c r="VIH86" s="136"/>
      <c r="VII86" s="136"/>
      <c r="VIJ86" s="136"/>
      <c r="VIK86" s="136"/>
      <c r="VIL86" s="136"/>
      <c r="VIM86" s="136"/>
      <c r="VIN86" s="136"/>
      <c r="VIO86" s="136"/>
      <c r="VIP86" s="136"/>
      <c r="VIQ86" s="136"/>
      <c r="VIR86" s="136"/>
      <c r="VIS86" s="136"/>
      <c r="VIT86" s="136"/>
      <c r="VIU86" s="136"/>
      <c r="VIV86" s="136"/>
      <c r="VIW86" s="136"/>
      <c r="VIX86" s="136"/>
      <c r="VIY86" s="136"/>
      <c r="VIZ86" s="136"/>
      <c r="VJA86" s="136"/>
      <c r="VJB86" s="136"/>
      <c r="VJC86" s="136"/>
      <c r="VJD86" s="136"/>
      <c r="VJE86" s="136"/>
      <c r="VJF86" s="136"/>
      <c r="VJG86" s="136"/>
      <c r="VJH86" s="136"/>
      <c r="VJI86" s="136"/>
      <c r="VJJ86" s="136"/>
      <c r="VJK86" s="136"/>
      <c r="VJL86" s="136"/>
      <c r="VJM86" s="136"/>
      <c r="VJN86" s="136"/>
      <c r="VJO86" s="136"/>
      <c r="VJP86" s="136"/>
      <c r="VJQ86" s="136"/>
      <c r="VJR86" s="136"/>
      <c r="VJS86" s="136"/>
      <c r="VJT86" s="136"/>
      <c r="VJU86" s="136"/>
      <c r="VJV86" s="136"/>
      <c r="VJW86" s="136"/>
      <c r="VJX86" s="136"/>
      <c r="VJY86" s="136"/>
      <c r="VJZ86" s="136"/>
      <c r="VKA86" s="136"/>
      <c r="VKB86" s="136"/>
      <c r="VKC86" s="136"/>
      <c r="VKD86" s="136"/>
      <c r="VKE86" s="136"/>
      <c r="VKF86" s="136"/>
      <c r="VKG86" s="136"/>
      <c r="VKH86" s="136"/>
      <c r="VKI86" s="136"/>
      <c r="VKJ86" s="136"/>
      <c r="VKK86" s="136"/>
      <c r="VKL86" s="136"/>
      <c r="VKM86" s="136"/>
      <c r="VKN86" s="136"/>
      <c r="VKO86" s="136"/>
      <c r="VKP86" s="136"/>
      <c r="VKQ86" s="136"/>
      <c r="VKR86" s="136"/>
      <c r="VKS86" s="136"/>
      <c r="VKT86" s="136"/>
      <c r="VKU86" s="136"/>
      <c r="VKV86" s="136"/>
      <c r="VKW86" s="136"/>
      <c r="VKX86" s="136"/>
      <c r="VKY86" s="136"/>
      <c r="VKZ86" s="136"/>
      <c r="VLA86" s="136"/>
      <c r="VLB86" s="136"/>
      <c r="VLC86" s="136"/>
      <c r="VLD86" s="136"/>
      <c r="VLE86" s="136"/>
      <c r="VLF86" s="136"/>
      <c r="VLG86" s="136"/>
      <c r="VLH86" s="136"/>
      <c r="VLI86" s="136"/>
      <c r="VLJ86" s="136"/>
      <c r="VLK86" s="136"/>
      <c r="VLL86" s="136"/>
      <c r="VLM86" s="136"/>
      <c r="VLN86" s="136"/>
      <c r="VLO86" s="136"/>
      <c r="VLP86" s="136"/>
      <c r="VLQ86" s="136"/>
      <c r="VLR86" s="136"/>
      <c r="VLS86" s="136"/>
      <c r="VLT86" s="136"/>
      <c r="VLU86" s="136"/>
      <c r="VLV86" s="136"/>
      <c r="VLW86" s="136"/>
      <c r="VLX86" s="136"/>
      <c r="VLY86" s="136"/>
      <c r="VLZ86" s="136"/>
      <c r="VMA86" s="136"/>
      <c r="VMB86" s="136"/>
      <c r="VMC86" s="136"/>
      <c r="VMD86" s="136"/>
      <c r="VME86" s="136"/>
      <c r="VMF86" s="136"/>
      <c r="VMG86" s="136"/>
      <c r="VMH86" s="136"/>
      <c r="VMI86" s="136"/>
      <c r="VMJ86" s="136"/>
      <c r="VMK86" s="136"/>
      <c r="VML86" s="136"/>
      <c r="VMM86" s="136"/>
      <c r="VMN86" s="136"/>
      <c r="VMO86" s="136"/>
      <c r="VMP86" s="136"/>
      <c r="VMQ86" s="136"/>
      <c r="VMR86" s="136"/>
      <c r="VMS86" s="136"/>
      <c r="VMT86" s="136"/>
      <c r="VMU86" s="136"/>
      <c r="VMV86" s="136"/>
      <c r="VMW86" s="136"/>
      <c r="VMX86" s="136"/>
      <c r="VMY86" s="136"/>
      <c r="VMZ86" s="136"/>
      <c r="VNA86" s="136"/>
      <c r="VNB86" s="136"/>
      <c r="VNC86" s="136"/>
      <c r="VND86" s="136"/>
      <c r="VNE86" s="136"/>
      <c r="VNF86" s="136"/>
      <c r="VNG86" s="136"/>
      <c r="VNH86" s="136"/>
      <c r="VNI86" s="136"/>
      <c r="VNJ86" s="136"/>
      <c r="VNK86" s="136"/>
      <c r="VNL86" s="136"/>
      <c r="VNM86" s="136"/>
      <c r="VNN86" s="136"/>
      <c r="VNO86" s="136"/>
      <c r="VNP86" s="136"/>
      <c r="VNQ86" s="136"/>
      <c r="VNR86" s="136"/>
      <c r="VNS86" s="136"/>
      <c r="VNT86" s="136"/>
      <c r="VNU86" s="136"/>
      <c r="VNV86" s="136"/>
      <c r="VNW86" s="136"/>
      <c r="VNX86" s="136"/>
      <c r="VNY86" s="136"/>
      <c r="VNZ86" s="136"/>
      <c r="VOA86" s="136"/>
      <c r="VOB86" s="136"/>
      <c r="VOC86" s="136"/>
      <c r="VOD86" s="136"/>
      <c r="VOE86" s="136"/>
      <c r="VOF86" s="136"/>
      <c r="VOG86" s="136"/>
      <c r="VOH86" s="136"/>
      <c r="VOI86" s="136"/>
      <c r="VOJ86" s="136"/>
      <c r="VOK86" s="136"/>
      <c r="VOL86" s="136"/>
      <c r="VOM86" s="136"/>
      <c r="VON86" s="136"/>
      <c r="VOO86" s="136"/>
      <c r="VOP86" s="136"/>
      <c r="VOQ86" s="136"/>
      <c r="VOR86" s="136"/>
      <c r="VOS86" s="136"/>
      <c r="VOT86" s="136"/>
      <c r="VOU86" s="136"/>
      <c r="VOV86" s="136"/>
      <c r="VOW86" s="136"/>
      <c r="VOX86" s="136"/>
      <c r="VOY86" s="136"/>
      <c r="VOZ86" s="136"/>
      <c r="VPA86" s="136"/>
      <c r="VPB86" s="136"/>
      <c r="VPC86" s="136"/>
      <c r="VPD86" s="136"/>
      <c r="VPE86" s="136"/>
      <c r="VPF86" s="136"/>
      <c r="VPG86" s="136"/>
      <c r="VPH86" s="136"/>
      <c r="VPI86" s="136"/>
      <c r="VPJ86" s="136"/>
      <c r="VPK86" s="136"/>
      <c r="VPL86" s="136"/>
      <c r="VPM86" s="136"/>
      <c r="VPN86" s="136"/>
      <c r="VPO86" s="136"/>
      <c r="VPP86" s="136"/>
      <c r="VPQ86" s="136"/>
      <c r="VPR86" s="136"/>
      <c r="VPS86" s="136"/>
      <c r="VPT86" s="136"/>
      <c r="VPU86" s="136"/>
      <c r="VPV86" s="136"/>
      <c r="VPW86" s="136"/>
      <c r="VPX86" s="136"/>
      <c r="VPY86" s="136"/>
      <c r="VPZ86" s="136"/>
      <c r="VQA86" s="136"/>
      <c r="VQB86" s="136"/>
      <c r="VQC86" s="136"/>
      <c r="VQD86" s="136"/>
      <c r="VQE86" s="136"/>
      <c r="VQF86" s="136"/>
      <c r="VQG86" s="136"/>
      <c r="VQH86" s="136"/>
      <c r="VQI86" s="136"/>
      <c r="VQJ86" s="136"/>
      <c r="VQK86" s="136"/>
      <c r="VQL86" s="136"/>
      <c r="VQM86" s="136"/>
      <c r="VQN86" s="136"/>
      <c r="VQO86" s="136"/>
      <c r="VQP86" s="136"/>
      <c r="VQQ86" s="136"/>
      <c r="VQR86" s="136"/>
      <c r="VQS86" s="136"/>
      <c r="VQT86" s="136"/>
      <c r="VQU86" s="136"/>
      <c r="VQV86" s="136"/>
      <c r="VQW86" s="136"/>
      <c r="VQX86" s="136"/>
      <c r="VQY86" s="136"/>
      <c r="VQZ86" s="136"/>
      <c r="VRA86" s="136"/>
      <c r="VRB86" s="136"/>
      <c r="VRC86" s="136"/>
      <c r="VRD86" s="136"/>
      <c r="VRE86" s="136"/>
      <c r="VRF86" s="136"/>
      <c r="VRG86" s="136"/>
      <c r="VRH86" s="136"/>
      <c r="VRI86" s="136"/>
      <c r="VRJ86" s="136"/>
      <c r="VRK86" s="136"/>
      <c r="VRL86" s="136"/>
      <c r="VRM86" s="136"/>
      <c r="VRN86" s="136"/>
      <c r="VRO86" s="136"/>
      <c r="VRP86" s="136"/>
      <c r="VRQ86" s="136"/>
      <c r="VRR86" s="136"/>
      <c r="VRS86" s="136"/>
      <c r="VRT86" s="136"/>
      <c r="VRU86" s="136"/>
      <c r="VRV86" s="136"/>
      <c r="VRW86" s="136"/>
      <c r="VRX86" s="136"/>
      <c r="VRY86" s="136"/>
      <c r="VRZ86" s="136"/>
      <c r="VSA86" s="136"/>
      <c r="VSB86" s="136"/>
      <c r="VSC86" s="136"/>
      <c r="VSD86" s="136"/>
      <c r="VSE86" s="136"/>
      <c r="VSF86" s="136"/>
      <c r="VSG86" s="136"/>
      <c r="VSH86" s="136"/>
      <c r="VSI86" s="136"/>
      <c r="VSJ86" s="136"/>
      <c r="VSK86" s="136"/>
      <c r="VSL86" s="136"/>
      <c r="VSM86" s="136"/>
      <c r="VSN86" s="136"/>
      <c r="VSO86" s="136"/>
      <c r="VSP86" s="136"/>
      <c r="VSQ86" s="136"/>
      <c r="VSR86" s="136"/>
      <c r="VSS86" s="136"/>
      <c r="VST86" s="136"/>
      <c r="VSU86" s="136"/>
      <c r="VSV86" s="136"/>
      <c r="VSW86" s="136"/>
      <c r="VSX86" s="136"/>
      <c r="VSY86" s="136"/>
      <c r="VSZ86" s="136"/>
      <c r="VTA86" s="136"/>
      <c r="VTB86" s="136"/>
      <c r="VTC86" s="136"/>
      <c r="VTD86" s="136"/>
      <c r="VTE86" s="136"/>
      <c r="VTF86" s="136"/>
      <c r="VTG86" s="136"/>
      <c r="VTH86" s="136"/>
      <c r="VTI86" s="136"/>
      <c r="VTJ86" s="136"/>
      <c r="VTK86" s="136"/>
      <c r="VTL86" s="136"/>
      <c r="VTM86" s="136"/>
      <c r="VTN86" s="136"/>
      <c r="VTO86" s="136"/>
      <c r="VTP86" s="136"/>
      <c r="VTQ86" s="136"/>
      <c r="VTR86" s="136"/>
      <c r="VTS86" s="136"/>
      <c r="VTT86" s="136"/>
      <c r="VTU86" s="136"/>
      <c r="VTV86" s="136"/>
      <c r="VTW86" s="136"/>
      <c r="VTX86" s="136"/>
      <c r="VTY86" s="136"/>
      <c r="VTZ86" s="136"/>
      <c r="VUA86" s="136"/>
      <c r="VUB86" s="136"/>
      <c r="VUC86" s="136"/>
      <c r="VUD86" s="136"/>
      <c r="VUE86" s="136"/>
      <c r="VUF86" s="136"/>
      <c r="VUG86" s="136"/>
      <c r="VUH86" s="136"/>
      <c r="VUI86" s="136"/>
      <c r="VUJ86" s="136"/>
      <c r="VUK86" s="136"/>
      <c r="VUL86" s="136"/>
      <c r="VUM86" s="136"/>
      <c r="VUN86" s="136"/>
      <c r="VUO86" s="136"/>
      <c r="VUP86" s="136"/>
      <c r="VUQ86" s="136"/>
      <c r="VUR86" s="136"/>
      <c r="VUS86" s="136"/>
      <c r="VUT86" s="136"/>
      <c r="VUU86" s="136"/>
      <c r="VUV86" s="136"/>
      <c r="VUW86" s="136"/>
      <c r="VUX86" s="136"/>
      <c r="VUY86" s="136"/>
      <c r="VUZ86" s="136"/>
      <c r="VVA86" s="136"/>
      <c r="VVB86" s="136"/>
      <c r="VVC86" s="136"/>
      <c r="VVD86" s="136"/>
      <c r="VVE86" s="136"/>
      <c r="VVF86" s="136"/>
      <c r="VVG86" s="136"/>
      <c r="VVH86" s="136"/>
      <c r="VVI86" s="136"/>
      <c r="VVJ86" s="136"/>
      <c r="VVK86" s="136"/>
      <c r="VVL86" s="136"/>
      <c r="VVM86" s="136"/>
      <c r="VVN86" s="136"/>
      <c r="VVO86" s="136"/>
      <c r="VVP86" s="136"/>
      <c r="VVQ86" s="136"/>
      <c r="VVR86" s="136"/>
      <c r="VVS86" s="136"/>
      <c r="VVT86" s="136"/>
      <c r="VVU86" s="136"/>
      <c r="VVV86" s="136"/>
      <c r="VVW86" s="136"/>
      <c r="VVX86" s="136"/>
      <c r="VVY86" s="136"/>
      <c r="VVZ86" s="136"/>
      <c r="VWA86" s="136"/>
      <c r="VWB86" s="136"/>
      <c r="VWC86" s="136"/>
      <c r="VWD86" s="136"/>
      <c r="VWE86" s="136"/>
      <c r="VWF86" s="136"/>
      <c r="VWG86" s="136"/>
      <c r="VWH86" s="136"/>
      <c r="VWI86" s="136"/>
      <c r="VWJ86" s="136"/>
      <c r="VWK86" s="136"/>
      <c r="VWL86" s="136"/>
      <c r="VWM86" s="136"/>
      <c r="VWN86" s="136"/>
      <c r="VWO86" s="136"/>
      <c r="VWP86" s="136"/>
      <c r="VWQ86" s="136"/>
      <c r="VWR86" s="136"/>
      <c r="VWS86" s="136"/>
      <c r="VWT86" s="136"/>
      <c r="VWU86" s="136"/>
      <c r="VWV86" s="136"/>
      <c r="VWW86" s="136"/>
      <c r="VWX86" s="136"/>
      <c r="VWY86" s="136"/>
      <c r="VWZ86" s="136"/>
      <c r="VXA86" s="136"/>
      <c r="VXB86" s="136"/>
      <c r="VXC86" s="136"/>
      <c r="VXD86" s="136"/>
      <c r="VXE86" s="136"/>
      <c r="VXF86" s="136"/>
      <c r="VXG86" s="136"/>
      <c r="VXH86" s="136"/>
      <c r="VXI86" s="136"/>
      <c r="VXJ86" s="136"/>
      <c r="VXK86" s="136"/>
      <c r="VXL86" s="136"/>
      <c r="VXM86" s="136"/>
      <c r="VXN86" s="136"/>
      <c r="VXO86" s="136"/>
      <c r="VXP86" s="136"/>
      <c r="VXQ86" s="136"/>
      <c r="VXR86" s="136"/>
      <c r="VXS86" s="136"/>
      <c r="VXT86" s="136"/>
      <c r="VXU86" s="136"/>
      <c r="VXV86" s="136"/>
      <c r="VXW86" s="136"/>
      <c r="VXX86" s="136"/>
      <c r="VXY86" s="136"/>
      <c r="VXZ86" s="136"/>
      <c r="VYA86" s="136"/>
      <c r="VYB86" s="136"/>
      <c r="VYC86" s="136"/>
      <c r="VYD86" s="136"/>
      <c r="VYE86" s="136"/>
      <c r="VYF86" s="136"/>
      <c r="VYG86" s="136"/>
      <c r="VYH86" s="136"/>
      <c r="VYI86" s="136"/>
      <c r="VYJ86" s="136"/>
      <c r="VYK86" s="136"/>
      <c r="VYL86" s="136"/>
      <c r="VYM86" s="136"/>
      <c r="VYN86" s="136"/>
      <c r="VYO86" s="136"/>
      <c r="VYP86" s="136"/>
      <c r="VYQ86" s="136"/>
      <c r="VYR86" s="136"/>
      <c r="VYS86" s="136"/>
      <c r="VYT86" s="136"/>
      <c r="VYU86" s="136"/>
      <c r="VYV86" s="136"/>
      <c r="VYW86" s="136"/>
      <c r="VYX86" s="136"/>
      <c r="VYY86" s="136"/>
      <c r="VYZ86" s="136"/>
      <c r="VZA86" s="136"/>
      <c r="VZB86" s="136"/>
      <c r="VZC86" s="136"/>
      <c r="VZD86" s="136"/>
      <c r="VZE86" s="136"/>
      <c r="VZF86" s="136"/>
      <c r="VZG86" s="136"/>
      <c r="VZH86" s="136"/>
      <c r="VZI86" s="136"/>
      <c r="VZJ86" s="136"/>
      <c r="VZK86" s="136"/>
      <c r="VZL86" s="136"/>
      <c r="VZM86" s="136"/>
      <c r="VZN86" s="136"/>
      <c r="VZO86" s="136"/>
      <c r="VZP86" s="136"/>
      <c r="VZQ86" s="136"/>
      <c r="VZR86" s="136"/>
      <c r="VZS86" s="136"/>
      <c r="VZT86" s="136"/>
      <c r="VZU86" s="136"/>
      <c r="VZV86" s="136"/>
      <c r="VZW86" s="136"/>
      <c r="VZX86" s="136"/>
      <c r="VZY86" s="136"/>
      <c r="VZZ86" s="136"/>
      <c r="WAA86" s="136"/>
      <c r="WAB86" s="136"/>
      <c r="WAC86" s="136"/>
      <c r="WAD86" s="136"/>
      <c r="WAE86" s="136"/>
      <c r="WAF86" s="136"/>
      <c r="WAG86" s="136"/>
      <c r="WAH86" s="136"/>
      <c r="WAI86" s="136"/>
      <c r="WAJ86" s="136"/>
      <c r="WAK86" s="136"/>
      <c r="WAL86" s="136"/>
      <c r="WAM86" s="136"/>
      <c r="WAN86" s="136"/>
      <c r="WAO86" s="136"/>
      <c r="WAP86" s="136"/>
      <c r="WAQ86" s="136"/>
      <c r="WAR86" s="136"/>
      <c r="WAS86" s="136"/>
      <c r="WAT86" s="136"/>
      <c r="WAU86" s="136"/>
      <c r="WAV86" s="136"/>
      <c r="WAW86" s="136"/>
      <c r="WAX86" s="136"/>
      <c r="WAY86" s="136"/>
      <c r="WAZ86" s="136"/>
      <c r="WBA86" s="136"/>
      <c r="WBB86" s="136"/>
      <c r="WBC86" s="136"/>
      <c r="WBD86" s="136"/>
      <c r="WBE86" s="136"/>
      <c r="WBF86" s="136"/>
      <c r="WBG86" s="136"/>
      <c r="WBH86" s="136"/>
      <c r="WBI86" s="136"/>
      <c r="WBJ86" s="136"/>
      <c r="WBK86" s="136"/>
      <c r="WBL86" s="136"/>
      <c r="WBM86" s="136"/>
      <c r="WBN86" s="136"/>
      <c r="WBO86" s="136"/>
      <c r="WBP86" s="136"/>
      <c r="WBQ86" s="136"/>
      <c r="WBR86" s="136"/>
      <c r="WBS86" s="136"/>
      <c r="WBT86" s="136"/>
      <c r="WBU86" s="136"/>
      <c r="WBV86" s="136"/>
      <c r="WBW86" s="136"/>
      <c r="WBX86" s="136"/>
      <c r="WBY86" s="136"/>
      <c r="WBZ86" s="136"/>
      <c r="WCA86" s="136"/>
      <c r="WCB86" s="136"/>
      <c r="WCC86" s="136"/>
      <c r="WCD86" s="136"/>
      <c r="WCE86" s="136"/>
      <c r="WCF86" s="136"/>
      <c r="WCG86" s="136"/>
      <c r="WCH86" s="136"/>
      <c r="WCI86" s="136"/>
      <c r="WCJ86" s="136"/>
      <c r="WCK86" s="136"/>
      <c r="WCL86" s="136"/>
      <c r="WCM86" s="136"/>
      <c r="WCN86" s="136"/>
      <c r="WCO86" s="136"/>
      <c r="WCP86" s="136"/>
      <c r="WCQ86" s="136"/>
      <c r="WCR86" s="136"/>
      <c r="WCS86" s="136"/>
      <c r="WCT86" s="136"/>
      <c r="WCU86" s="136"/>
      <c r="WCV86" s="136"/>
      <c r="WCW86" s="136"/>
      <c r="WCX86" s="136"/>
      <c r="WCY86" s="136"/>
      <c r="WCZ86" s="136"/>
      <c r="WDA86" s="136"/>
      <c r="WDB86" s="136"/>
      <c r="WDC86" s="136"/>
      <c r="WDD86" s="136"/>
      <c r="WDE86" s="136"/>
      <c r="WDF86" s="136"/>
      <c r="WDG86" s="136"/>
      <c r="WDH86" s="136"/>
      <c r="WDI86" s="136"/>
      <c r="WDJ86" s="136"/>
      <c r="WDK86" s="136"/>
      <c r="WDL86" s="136"/>
      <c r="WDM86" s="136"/>
      <c r="WDN86" s="136"/>
      <c r="WDO86" s="136"/>
      <c r="WDP86" s="136"/>
      <c r="WDQ86" s="136"/>
      <c r="WDR86" s="136"/>
      <c r="WDS86" s="136"/>
      <c r="WDT86" s="136"/>
      <c r="WDU86" s="136"/>
      <c r="WDV86" s="136"/>
      <c r="WDW86" s="136"/>
      <c r="WDX86" s="136"/>
      <c r="WDY86" s="136"/>
      <c r="WDZ86" s="136"/>
      <c r="WEA86" s="136"/>
      <c r="WEB86" s="136"/>
      <c r="WEC86" s="136"/>
      <c r="WED86" s="136"/>
      <c r="WEE86" s="136"/>
      <c r="WEF86" s="136"/>
      <c r="WEG86" s="136"/>
      <c r="WEH86" s="136"/>
      <c r="WEI86" s="136"/>
      <c r="WEJ86" s="136"/>
      <c r="WEK86" s="136"/>
      <c r="WEL86" s="136"/>
      <c r="WEM86" s="136"/>
      <c r="WEN86" s="136"/>
      <c r="WEO86" s="136"/>
      <c r="WEP86" s="136"/>
      <c r="WEQ86" s="136"/>
      <c r="WER86" s="136"/>
      <c r="WES86" s="136"/>
      <c r="WET86" s="136"/>
      <c r="WEU86" s="136"/>
      <c r="WEV86" s="136"/>
      <c r="WEW86" s="136"/>
      <c r="WEX86" s="136"/>
      <c r="WEY86" s="136"/>
      <c r="WEZ86" s="136"/>
      <c r="WFA86" s="136"/>
      <c r="WFB86" s="136"/>
      <c r="WFC86" s="136"/>
      <c r="WFD86" s="136"/>
      <c r="WFE86" s="136"/>
      <c r="WFF86" s="136"/>
      <c r="WFG86" s="136"/>
      <c r="WFH86" s="136"/>
      <c r="WFI86" s="136"/>
      <c r="WFJ86" s="136"/>
      <c r="WFK86" s="136"/>
      <c r="WFL86" s="136"/>
      <c r="WFM86" s="136"/>
      <c r="WFN86" s="136"/>
      <c r="WFO86" s="136"/>
      <c r="WFP86" s="136"/>
      <c r="WFQ86" s="136"/>
      <c r="WFR86" s="136"/>
      <c r="WFS86" s="136"/>
      <c r="WFT86" s="136"/>
      <c r="WFU86" s="136"/>
      <c r="WFV86" s="136"/>
      <c r="WFW86" s="136"/>
      <c r="WFX86" s="136"/>
      <c r="WFY86" s="136"/>
      <c r="WFZ86" s="136"/>
      <c r="WGA86" s="136"/>
      <c r="WGB86" s="136"/>
      <c r="WGC86" s="136"/>
      <c r="WGD86" s="136"/>
      <c r="WGE86" s="136"/>
      <c r="WGF86" s="136"/>
      <c r="WGG86" s="136"/>
      <c r="WGH86" s="136"/>
      <c r="WGI86" s="136"/>
      <c r="WGJ86" s="136"/>
      <c r="WGK86" s="136"/>
      <c r="WGL86" s="136"/>
      <c r="WGM86" s="136"/>
      <c r="WGN86" s="136"/>
      <c r="WGO86" s="136"/>
      <c r="WGP86" s="136"/>
      <c r="WGQ86" s="136"/>
      <c r="WGR86" s="136"/>
      <c r="WGS86" s="136"/>
      <c r="WGT86" s="136"/>
      <c r="WGU86" s="136"/>
      <c r="WGV86" s="136"/>
      <c r="WGW86" s="136"/>
      <c r="WGX86" s="136"/>
      <c r="WGY86" s="136"/>
      <c r="WGZ86" s="136"/>
      <c r="WHA86" s="136"/>
      <c r="WHB86" s="136"/>
      <c r="WHC86" s="136"/>
      <c r="WHD86" s="136"/>
      <c r="WHE86" s="136"/>
      <c r="WHF86" s="136"/>
      <c r="WHG86" s="136"/>
      <c r="WHH86" s="136"/>
      <c r="WHI86" s="136"/>
      <c r="WHJ86" s="136"/>
      <c r="WHK86" s="136"/>
      <c r="WHL86" s="136"/>
      <c r="WHM86" s="136"/>
      <c r="WHN86" s="136"/>
      <c r="WHO86" s="136"/>
      <c r="WHP86" s="136"/>
      <c r="WHQ86" s="136"/>
      <c r="WHR86" s="136"/>
      <c r="WHS86" s="136"/>
      <c r="WHT86" s="136"/>
      <c r="WHU86" s="136"/>
      <c r="WHV86" s="136"/>
      <c r="WHW86" s="136"/>
      <c r="WHX86" s="136"/>
      <c r="WHY86" s="136"/>
      <c r="WHZ86" s="136"/>
      <c r="WIA86" s="136"/>
      <c r="WIB86" s="136"/>
      <c r="WIC86" s="136"/>
      <c r="WID86" s="136"/>
      <c r="WIE86" s="136"/>
      <c r="WIF86" s="136"/>
      <c r="WIG86" s="136"/>
      <c r="WIH86" s="136"/>
      <c r="WII86" s="136"/>
      <c r="WIJ86" s="136"/>
      <c r="WIK86" s="136"/>
      <c r="WIL86" s="136"/>
      <c r="WIM86" s="136"/>
      <c r="WIN86" s="136"/>
      <c r="WIO86" s="136"/>
      <c r="WIP86" s="136"/>
      <c r="WIQ86" s="136"/>
      <c r="WIR86" s="136"/>
      <c r="WIS86" s="136"/>
      <c r="WIT86" s="136"/>
      <c r="WIU86" s="136"/>
      <c r="WIV86" s="136"/>
      <c r="WIW86" s="136"/>
      <c r="WIX86" s="136"/>
      <c r="WIY86" s="136"/>
      <c r="WIZ86" s="136"/>
      <c r="WJA86" s="136"/>
      <c r="WJB86" s="136"/>
      <c r="WJC86" s="136"/>
      <c r="WJD86" s="136"/>
      <c r="WJE86" s="136"/>
      <c r="WJF86" s="136"/>
      <c r="WJG86" s="136"/>
      <c r="WJH86" s="136"/>
      <c r="WJI86" s="136"/>
      <c r="WJJ86" s="136"/>
      <c r="WJK86" s="136"/>
      <c r="WJL86" s="136"/>
      <c r="WJM86" s="136"/>
      <c r="WJN86" s="136"/>
      <c r="WJO86" s="136"/>
      <c r="WJP86" s="136"/>
      <c r="WJQ86" s="136"/>
      <c r="WJR86" s="136"/>
      <c r="WJS86" s="136"/>
      <c r="WJT86" s="136"/>
      <c r="WJU86" s="136"/>
      <c r="WJV86" s="136"/>
      <c r="WJW86" s="136"/>
      <c r="WJX86" s="136"/>
      <c r="WJY86" s="136"/>
      <c r="WJZ86" s="136"/>
      <c r="WKA86" s="136"/>
      <c r="WKB86" s="136"/>
      <c r="WKC86" s="136"/>
      <c r="WKD86" s="136"/>
      <c r="WKE86" s="136"/>
      <c r="WKF86" s="136"/>
      <c r="WKG86" s="136"/>
      <c r="WKH86" s="136"/>
      <c r="WKI86" s="136"/>
      <c r="WKJ86" s="136"/>
      <c r="WKK86" s="136"/>
      <c r="WKL86" s="136"/>
      <c r="WKM86" s="136"/>
      <c r="WKN86" s="136"/>
      <c r="WKO86" s="136"/>
      <c r="WKP86" s="136"/>
      <c r="WKQ86" s="136"/>
      <c r="WKR86" s="136"/>
      <c r="WKS86" s="136"/>
      <c r="WKT86" s="136"/>
      <c r="WKU86" s="136"/>
      <c r="WKV86" s="136"/>
      <c r="WKW86" s="136"/>
      <c r="WKX86" s="136"/>
      <c r="WKY86" s="136"/>
      <c r="WKZ86" s="136"/>
      <c r="WLA86" s="136"/>
      <c r="WLB86" s="136"/>
      <c r="WLC86" s="136"/>
      <c r="WLD86" s="136"/>
      <c r="WLE86" s="136"/>
      <c r="WLF86" s="136"/>
      <c r="WLG86" s="136"/>
      <c r="WLH86" s="136"/>
      <c r="WLI86" s="136"/>
      <c r="WLJ86" s="136"/>
      <c r="WLK86" s="136"/>
      <c r="WLL86" s="136"/>
      <c r="WLM86" s="136"/>
      <c r="WLN86" s="136"/>
      <c r="WLO86" s="136"/>
      <c r="WLP86" s="136"/>
      <c r="WLQ86" s="136"/>
      <c r="WLR86" s="136"/>
      <c r="WLS86" s="136"/>
      <c r="WLT86" s="136"/>
      <c r="WLU86" s="136"/>
      <c r="WLV86" s="136"/>
      <c r="WLW86" s="136"/>
      <c r="WLX86" s="136"/>
      <c r="WLY86" s="136"/>
      <c r="WLZ86" s="136"/>
      <c r="WMA86" s="136"/>
      <c r="WMB86" s="136"/>
      <c r="WMC86" s="136"/>
      <c r="WMD86" s="136"/>
      <c r="WME86" s="136"/>
      <c r="WMF86" s="136"/>
      <c r="WMG86" s="136"/>
      <c r="WMH86" s="136"/>
      <c r="WMI86" s="136"/>
      <c r="WMJ86" s="136"/>
      <c r="WMK86" s="136"/>
      <c r="WML86" s="136"/>
      <c r="WMM86" s="136"/>
      <c r="WMN86" s="136"/>
      <c r="WMO86" s="136"/>
      <c r="WMP86" s="136"/>
      <c r="WMQ86" s="136"/>
      <c r="WMR86" s="136"/>
      <c r="WMS86" s="136"/>
      <c r="WMT86" s="136"/>
      <c r="WMU86" s="136"/>
      <c r="WMV86" s="136"/>
      <c r="WMW86" s="136"/>
      <c r="WMX86" s="136"/>
      <c r="WMY86" s="136"/>
      <c r="WMZ86" s="136"/>
      <c r="WNA86" s="136"/>
      <c r="WNB86" s="136"/>
      <c r="WNC86" s="136"/>
      <c r="WND86" s="136"/>
      <c r="WNE86" s="136"/>
      <c r="WNF86" s="136"/>
      <c r="WNG86" s="136"/>
      <c r="WNH86" s="136"/>
      <c r="WNI86" s="136"/>
      <c r="WNJ86" s="136"/>
      <c r="WNK86" s="136"/>
      <c r="WNL86" s="136"/>
      <c r="WNM86" s="136"/>
      <c r="WNN86" s="136"/>
      <c r="WNO86" s="136"/>
      <c r="WNP86" s="136"/>
      <c r="WNQ86" s="136"/>
      <c r="WNR86" s="136"/>
      <c r="WNS86" s="136"/>
      <c r="WNT86" s="136"/>
      <c r="WNU86" s="136"/>
      <c r="WNV86" s="136"/>
      <c r="WNW86" s="136"/>
      <c r="WNX86" s="136"/>
      <c r="WNY86" s="136"/>
      <c r="WNZ86" s="136"/>
      <c r="WOA86" s="136"/>
      <c r="WOB86" s="136"/>
      <c r="WOC86" s="136"/>
      <c r="WOD86" s="136"/>
      <c r="WOE86" s="136"/>
      <c r="WOF86" s="136"/>
      <c r="WOG86" s="136"/>
      <c r="WOH86" s="136"/>
      <c r="WOI86" s="136"/>
      <c r="WOJ86" s="136"/>
      <c r="WOK86" s="136"/>
      <c r="WOL86" s="136"/>
      <c r="WOM86" s="136"/>
      <c r="WON86" s="136"/>
      <c r="WOO86" s="136"/>
      <c r="WOP86" s="136"/>
      <c r="WOQ86" s="136"/>
      <c r="WOR86" s="136"/>
      <c r="WOS86" s="136"/>
      <c r="WOT86" s="136"/>
      <c r="WOU86" s="136"/>
      <c r="WOV86" s="136"/>
      <c r="WOW86" s="136"/>
      <c r="WOX86" s="136"/>
      <c r="WOY86" s="136"/>
      <c r="WOZ86" s="136"/>
      <c r="WPA86" s="136"/>
      <c r="WPB86" s="136"/>
      <c r="WPC86" s="136"/>
      <c r="WPD86" s="136"/>
      <c r="WPE86" s="136"/>
      <c r="WPF86" s="136"/>
      <c r="WPG86" s="136"/>
      <c r="WPH86" s="136"/>
      <c r="WPI86" s="136"/>
      <c r="WPJ86" s="136"/>
      <c r="WPK86" s="136"/>
      <c r="WPL86" s="136"/>
      <c r="WPM86" s="136"/>
      <c r="WPN86" s="136"/>
      <c r="WPO86" s="136"/>
      <c r="WPP86" s="136"/>
      <c r="WPQ86" s="136"/>
      <c r="WPR86" s="136"/>
      <c r="WPS86" s="136"/>
      <c r="WPT86" s="136"/>
      <c r="WPU86" s="136"/>
      <c r="WPV86" s="136"/>
      <c r="WPW86" s="136"/>
      <c r="WPX86" s="136"/>
      <c r="WPY86" s="136"/>
      <c r="WPZ86" s="136"/>
      <c r="WQA86" s="136"/>
      <c r="WQB86" s="136"/>
      <c r="WQC86" s="136"/>
      <c r="WQD86" s="136"/>
      <c r="WQE86" s="136"/>
      <c r="WQF86" s="136"/>
      <c r="WQG86" s="136"/>
      <c r="WQH86" s="136"/>
      <c r="WQI86" s="136"/>
      <c r="WQJ86" s="136"/>
      <c r="WQK86" s="136"/>
      <c r="WQL86" s="136"/>
      <c r="WQM86" s="136"/>
      <c r="WQN86" s="136"/>
      <c r="WQO86" s="136"/>
      <c r="WQP86" s="136"/>
      <c r="WQQ86" s="136"/>
      <c r="WQR86" s="136"/>
      <c r="WQS86" s="136"/>
      <c r="WQT86" s="136"/>
      <c r="WQU86" s="136"/>
      <c r="WQV86" s="136"/>
      <c r="WQW86" s="136"/>
      <c r="WQX86" s="136"/>
      <c r="WQY86" s="136"/>
      <c r="WQZ86" s="136"/>
      <c r="WRA86" s="136"/>
      <c r="WRB86" s="136"/>
      <c r="WRC86" s="136"/>
      <c r="WRD86" s="136"/>
      <c r="WRE86" s="136"/>
      <c r="WRF86" s="136"/>
      <c r="WRG86" s="136"/>
      <c r="WRH86" s="136"/>
      <c r="WRI86" s="136"/>
      <c r="WRJ86" s="136"/>
      <c r="WRK86" s="136"/>
      <c r="WRL86" s="136"/>
      <c r="WRM86" s="136"/>
      <c r="WRN86" s="136"/>
      <c r="WRO86" s="136"/>
      <c r="WRP86" s="136"/>
      <c r="WRQ86" s="136"/>
      <c r="WRR86" s="136"/>
      <c r="WRS86" s="136"/>
      <c r="WRT86" s="136"/>
      <c r="WRU86" s="136"/>
      <c r="WRV86" s="136"/>
      <c r="WRW86" s="136"/>
      <c r="WRX86" s="136"/>
      <c r="WRY86" s="136"/>
      <c r="WRZ86" s="136"/>
      <c r="WSA86" s="136"/>
      <c r="WSB86" s="136"/>
      <c r="WSC86" s="136"/>
      <c r="WSD86" s="136"/>
      <c r="WSE86" s="136"/>
      <c r="WSF86" s="136"/>
      <c r="WSG86" s="136"/>
      <c r="WSH86" s="136"/>
      <c r="WSI86" s="136"/>
      <c r="WSJ86" s="136"/>
      <c r="WSK86" s="136"/>
      <c r="WSL86" s="136"/>
      <c r="WSM86" s="136"/>
      <c r="WSN86" s="136"/>
      <c r="WSO86" s="136"/>
      <c r="WSP86" s="136"/>
      <c r="WSQ86" s="136"/>
      <c r="WSR86" s="136"/>
      <c r="WSS86" s="136"/>
      <c r="WST86" s="136"/>
      <c r="WSU86" s="136"/>
      <c r="WSV86" s="136"/>
      <c r="WSW86" s="136"/>
      <c r="WSX86" s="136"/>
      <c r="WSY86" s="136"/>
      <c r="WSZ86" s="136"/>
      <c r="WTA86" s="136"/>
      <c r="WTB86" s="136"/>
      <c r="WTC86" s="136"/>
      <c r="WTD86" s="136"/>
      <c r="WTE86" s="136"/>
      <c r="WTF86" s="136"/>
      <c r="WTG86" s="136"/>
      <c r="WTH86" s="136"/>
      <c r="WTI86" s="136"/>
      <c r="WTJ86" s="136"/>
      <c r="WTK86" s="136"/>
      <c r="WTL86" s="136"/>
      <c r="WTM86" s="136"/>
      <c r="WTN86" s="136"/>
      <c r="WTO86" s="136"/>
      <c r="WTP86" s="136"/>
      <c r="WTQ86" s="136"/>
      <c r="WTR86" s="136"/>
      <c r="WTS86" s="136"/>
      <c r="WTT86" s="136"/>
      <c r="WTU86" s="136"/>
      <c r="WTV86" s="136"/>
      <c r="WTW86" s="136"/>
      <c r="WTX86" s="136"/>
      <c r="WTY86" s="136"/>
      <c r="WTZ86" s="136"/>
      <c r="WUA86" s="136"/>
      <c r="WUB86" s="136"/>
      <c r="WUC86" s="136"/>
      <c r="WUD86" s="136"/>
      <c r="WUE86" s="136"/>
      <c r="WUF86" s="136"/>
      <c r="WUG86" s="136"/>
      <c r="WUH86" s="136"/>
      <c r="WUI86" s="136"/>
      <c r="WUJ86" s="136"/>
      <c r="WUK86" s="136"/>
      <c r="WUL86" s="136"/>
      <c r="WUM86" s="136"/>
      <c r="WUN86" s="136"/>
      <c r="WUO86" s="136"/>
      <c r="WUP86" s="136"/>
      <c r="WUQ86" s="136"/>
      <c r="WUR86" s="136"/>
      <c r="WUS86" s="136"/>
      <c r="WUT86" s="136"/>
      <c r="WUU86" s="136"/>
      <c r="WUV86" s="136"/>
      <c r="WUW86" s="136"/>
      <c r="WUX86" s="136"/>
      <c r="WUY86" s="136"/>
      <c r="WUZ86" s="136"/>
      <c r="WVA86" s="136"/>
      <c r="WVB86" s="136"/>
      <c r="WVC86" s="136"/>
      <c r="WVD86" s="136"/>
      <c r="WVE86" s="136"/>
      <c r="WVF86" s="136"/>
      <c r="WVG86" s="136"/>
      <c r="WVH86" s="136"/>
      <c r="WVI86" s="136"/>
      <c r="WVJ86" s="136"/>
      <c r="WVK86" s="136"/>
      <c r="WVL86" s="136"/>
      <c r="WVM86" s="136"/>
      <c r="WVN86" s="136"/>
      <c r="WVO86" s="136"/>
      <c r="WVP86" s="136"/>
      <c r="WVQ86" s="136"/>
      <c r="WVR86" s="136"/>
      <c r="WVS86" s="136"/>
      <c r="WVT86" s="136"/>
      <c r="WVU86" s="136"/>
      <c r="WVV86" s="136"/>
      <c r="WVW86" s="136"/>
      <c r="WVX86" s="136"/>
      <c r="WVY86" s="136"/>
      <c r="WVZ86" s="136"/>
      <c r="WWA86" s="136"/>
      <c r="WWB86" s="136"/>
      <c r="WWC86" s="136"/>
      <c r="WWD86" s="136"/>
      <c r="WWE86" s="136"/>
      <c r="WWF86" s="136"/>
      <c r="WWG86" s="136"/>
      <c r="WWH86" s="136"/>
      <c r="WWI86" s="136"/>
      <c r="WWJ86" s="136"/>
      <c r="WWK86" s="136"/>
      <c r="WWL86" s="136"/>
      <c r="WWM86" s="136"/>
      <c r="WWN86" s="136"/>
      <c r="WWO86" s="136"/>
      <c r="WWP86" s="136"/>
      <c r="WWQ86" s="136"/>
      <c r="WWR86" s="136"/>
      <c r="WWS86" s="136"/>
      <c r="WWT86" s="136"/>
      <c r="WWU86" s="136"/>
      <c r="WWV86" s="136"/>
      <c r="WWW86" s="136"/>
      <c r="WWX86" s="136"/>
      <c r="WWY86" s="136"/>
      <c r="WWZ86" s="136"/>
      <c r="WXA86" s="136"/>
      <c r="WXB86" s="136"/>
      <c r="WXC86" s="136"/>
      <c r="WXD86" s="136"/>
      <c r="WXE86" s="136"/>
      <c r="WXF86" s="136"/>
      <c r="WXG86" s="136"/>
      <c r="WXH86" s="136"/>
      <c r="WXI86" s="136"/>
      <c r="WXJ86" s="136"/>
      <c r="WXK86" s="136"/>
      <c r="WXL86" s="136"/>
      <c r="WXM86" s="136"/>
      <c r="WXN86" s="136"/>
      <c r="WXO86" s="136"/>
      <c r="WXP86" s="136"/>
      <c r="WXQ86" s="136"/>
      <c r="WXR86" s="136"/>
      <c r="WXS86" s="136"/>
      <c r="WXT86" s="136"/>
      <c r="WXU86" s="136"/>
      <c r="WXV86" s="136"/>
      <c r="WXW86" s="136"/>
      <c r="WXX86" s="136"/>
      <c r="WXY86" s="136"/>
      <c r="WXZ86" s="136"/>
      <c r="WYA86" s="136"/>
      <c r="WYB86" s="136"/>
      <c r="WYC86" s="136"/>
      <c r="WYD86" s="136"/>
      <c r="WYE86" s="136"/>
      <c r="WYF86" s="136"/>
      <c r="WYG86" s="136"/>
      <c r="WYH86" s="136"/>
      <c r="WYI86" s="136"/>
      <c r="WYJ86" s="136"/>
      <c r="WYK86" s="136"/>
      <c r="WYL86" s="136"/>
      <c r="WYM86" s="136"/>
      <c r="WYN86" s="136"/>
      <c r="WYO86" s="136"/>
      <c r="WYP86" s="136"/>
      <c r="WYQ86" s="136"/>
      <c r="WYR86" s="136"/>
      <c r="WYS86" s="136"/>
      <c r="WYT86" s="136"/>
      <c r="WYU86" s="136"/>
      <c r="WYV86" s="136"/>
      <c r="WYW86" s="136"/>
      <c r="WYX86" s="136"/>
      <c r="WYY86" s="136"/>
      <c r="WYZ86" s="136"/>
      <c r="WZA86" s="136"/>
      <c r="WZB86" s="136"/>
      <c r="WZC86" s="136"/>
      <c r="WZD86" s="136"/>
      <c r="WZE86" s="136"/>
      <c r="WZF86" s="136"/>
      <c r="WZG86" s="136"/>
      <c r="WZH86" s="136"/>
      <c r="WZI86" s="136"/>
      <c r="WZJ86" s="136"/>
      <c r="WZK86" s="136"/>
      <c r="WZL86" s="136"/>
      <c r="WZM86" s="136"/>
      <c r="WZN86" s="136"/>
      <c r="WZO86" s="136"/>
      <c r="WZP86" s="136"/>
      <c r="WZQ86" s="136"/>
      <c r="WZR86" s="136"/>
      <c r="WZS86" s="136"/>
      <c r="WZT86" s="136"/>
      <c r="WZU86" s="136"/>
      <c r="WZV86" s="136"/>
      <c r="WZW86" s="136"/>
      <c r="WZX86" s="136"/>
      <c r="WZY86" s="136"/>
      <c r="WZZ86" s="136"/>
      <c r="XAA86" s="136"/>
      <c r="XAB86" s="136"/>
      <c r="XAC86" s="136"/>
      <c r="XAD86" s="136"/>
      <c r="XAE86" s="136"/>
      <c r="XAF86" s="136"/>
      <c r="XAG86" s="136"/>
      <c r="XAH86" s="136"/>
      <c r="XAI86" s="136"/>
      <c r="XAJ86" s="136"/>
      <c r="XAK86" s="136"/>
      <c r="XAL86" s="136"/>
      <c r="XAM86" s="136"/>
      <c r="XAN86" s="136"/>
      <c r="XAO86" s="136"/>
      <c r="XAP86" s="136"/>
      <c r="XAQ86" s="136"/>
      <c r="XAR86" s="136"/>
      <c r="XAS86" s="136"/>
      <c r="XAT86" s="136"/>
      <c r="XAU86" s="136"/>
      <c r="XAV86" s="136"/>
      <c r="XAW86" s="136"/>
      <c r="XAX86" s="136"/>
      <c r="XAY86" s="136"/>
      <c r="XAZ86" s="136"/>
      <c r="XBA86" s="136"/>
      <c r="XBB86" s="136"/>
      <c r="XBC86" s="136"/>
      <c r="XBD86" s="136"/>
      <c r="XBE86" s="136"/>
      <c r="XBF86" s="136"/>
      <c r="XBG86" s="136"/>
      <c r="XBH86" s="136"/>
      <c r="XBI86" s="136"/>
      <c r="XBJ86" s="136"/>
      <c r="XBK86" s="136"/>
      <c r="XBL86" s="136"/>
      <c r="XBM86" s="136"/>
      <c r="XBN86" s="136"/>
      <c r="XBO86" s="136"/>
      <c r="XBP86" s="136"/>
      <c r="XBQ86" s="136"/>
      <c r="XBR86" s="136"/>
      <c r="XBS86" s="136"/>
      <c r="XBT86" s="136"/>
      <c r="XBU86" s="136"/>
      <c r="XBV86" s="136"/>
      <c r="XBW86" s="136"/>
      <c r="XBX86" s="136"/>
      <c r="XBY86" s="136"/>
      <c r="XBZ86" s="136"/>
      <c r="XCA86" s="136"/>
      <c r="XCB86" s="136"/>
      <c r="XCC86" s="136"/>
      <c r="XCD86" s="136"/>
      <c r="XCE86" s="136"/>
      <c r="XCF86" s="136"/>
      <c r="XCG86" s="136"/>
      <c r="XCH86" s="136"/>
      <c r="XCI86" s="136"/>
      <c r="XCJ86" s="136"/>
      <c r="XCK86" s="136"/>
      <c r="XCL86" s="136"/>
      <c r="XCM86" s="136"/>
      <c r="XCN86" s="136"/>
      <c r="XCO86" s="136"/>
      <c r="XCP86" s="136"/>
      <c r="XCQ86" s="136"/>
      <c r="XCR86" s="136"/>
      <c r="XCS86" s="136"/>
      <c r="XCT86" s="136"/>
      <c r="XCU86" s="136"/>
      <c r="XCV86" s="136"/>
      <c r="XCW86" s="136"/>
      <c r="XCX86" s="136"/>
      <c r="XCY86" s="136"/>
      <c r="XCZ86" s="136"/>
      <c r="XDA86" s="136"/>
      <c r="XDB86" s="136"/>
      <c r="XDC86" s="136"/>
      <c r="XDD86" s="136"/>
      <c r="XDE86" s="136"/>
      <c r="XDF86" s="136"/>
      <c r="XDG86" s="136"/>
      <c r="XDH86" s="136"/>
      <c r="XDI86" s="136"/>
      <c r="XDJ86" s="136"/>
      <c r="XDK86" s="136"/>
      <c r="XDL86" s="136"/>
      <c r="XDM86" s="136"/>
      <c r="XDN86" s="136"/>
      <c r="XDO86" s="136"/>
      <c r="XDP86" s="136"/>
      <c r="XDQ86" s="136"/>
      <c r="XDR86" s="136"/>
      <c r="XDS86" s="136"/>
      <c r="XDT86" s="136"/>
      <c r="XDU86" s="136"/>
      <c r="XDV86" s="136"/>
      <c r="XDW86" s="136"/>
      <c r="XDX86" s="136"/>
      <c r="XDY86" s="136"/>
      <c r="XDZ86" s="136"/>
      <c r="XEA86" s="136"/>
      <c r="XEB86" s="136"/>
      <c r="XEC86" s="136"/>
      <c r="XED86" s="136"/>
      <c r="XEE86" s="136"/>
      <c r="XEF86" s="136"/>
      <c r="XEG86" s="136"/>
      <c r="XEH86" s="136"/>
      <c r="XEI86" s="136"/>
      <c r="XEJ86" s="136"/>
      <c r="XEK86" s="136"/>
      <c r="XEL86" s="136"/>
      <c r="XEM86" s="136"/>
      <c r="XEN86" s="136"/>
      <c r="XEO86" s="136"/>
      <c r="XEP86" s="136"/>
      <c r="XEQ86" s="136"/>
      <c r="XER86" s="136"/>
      <c r="XES86" s="136"/>
      <c r="XET86" s="136"/>
    </row>
    <row r="87" spans="1:16374" s="135" customFormat="1" ht="14.25" customHeight="1">
      <c r="A87" s="138"/>
      <c r="B87" s="139"/>
      <c r="C87" s="139"/>
      <c r="D87" s="139"/>
      <c r="E87" s="139"/>
      <c r="F87" s="139"/>
      <c r="G87" s="139"/>
      <c r="H87" s="139"/>
      <c r="I87" s="139"/>
      <c r="J87" s="139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36"/>
      <c r="X87" s="136"/>
      <c r="Y87" s="136"/>
      <c r="Z87" s="136"/>
      <c r="AA87" s="136"/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  <c r="AV87" s="136"/>
      <c r="AW87" s="136"/>
      <c r="AX87" s="136"/>
      <c r="AY87" s="136"/>
      <c r="AZ87" s="136"/>
      <c r="BA87" s="136"/>
      <c r="BB87" s="136"/>
      <c r="BC87" s="136"/>
      <c r="BD87" s="136"/>
      <c r="BE87" s="136"/>
      <c r="BF87" s="136"/>
      <c r="BG87" s="136"/>
      <c r="BH87" s="136"/>
      <c r="BI87" s="136"/>
      <c r="BJ87" s="136"/>
      <c r="BK87" s="136"/>
      <c r="BL87" s="136"/>
      <c r="BM87" s="136"/>
      <c r="BN87" s="136"/>
      <c r="BO87" s="136"/>
      <c r="BP87" s="136"/>
      <c r="BQ87" s="136"/>
      <c r="BR87" s="136"/>
      <c r="BS87" s="136"/>
      <c r="BT87" s="136"/>
      <c r="BU87" s="136"/>
      <c r="BV87" s="136"/>
      <c r="BW87" s="136"/>
      <c r="BX87" s="136"/>
      <c r="BY87" s="136"/>
      <c r="BZ87" s="136"/>
      <c r="CA87" s="136"/>
      <c r="CB87" s="136"/>
      <c r="CC87" s="136"/>
      <c r="CD87" s="136"/>
      <c r="CE87" s="136"/>
      <c r="CF87" s="136"/>
      <c r="CG87" s="136"/>
      <c r="CH87" s="136"/>
      <c r="CI87" s="136"/>
      <c r="CJ87" s="136"/>
      <c r="CK87" s="136"/>
      <c r="CL87" s="136"/>
      <c r="CM87" s="136"/>
      <c r="CN87" s="136"/>
      <c r="CO87" s="136"/>
      <c r="CP87" s="136"/>
      <c r="CQ87" s="136"/>
      <c r="CR87" s="136"/>
      <c r="CS87" s="136"/>
      <c r="CT87" s="136"/>
      <c r="CU87" s="136"/>
      <c r="CV87" s="136"/>
      <c r="CW87" s="136"/>
      <c r="CX87" s="136"/>
      <c r="CY87" s="136"/>
      <c r="CZ87" s="136"/>
      <c r="DA87" s="136"/>
      <c r="DB87" s="136"/>
      <c r="DC87" s="136"/>
      <c r="DD87" s="136"/>
      <c r="DE87" s="136"/>
      <c r="DF87" s="136"/>
      <c r="DG87" s="136"/>
      <c r="DH87" s="136"/>
      <c r="DI87" s="136"/>
      <c r="DJ87" s="136"/>
      <c r="DK87" s="136"/>
      <c r="DL87" s="136"/>
      <c r="DM87" s="136"/>
      <c r="DN87" s="136"/>
      <c r="DO87" s="136"/>
      <c r="DP87" s="136"/>
      <c r="DQ87" s="136"/>
      <c r="DR87" s="136"/>
      <c r="DS87" s="136"/>
      <c r="DT87" s="136"/>
      <c r="DU87" s="136"/>
      <c r="DV87" s="136"/>
      <c r="DW87" s="136"/>
      <c r="DX87" s="136"/>
      <c r="DY87" s="136"/>
      <c r="DZ87" s="136"/>
      <c r="EA87" s="136"/>
      <c r="EB87" s="136"/>
      <c r="EC87" s="136"/>
      <c r="ED87" s="136"/>
      <c r="EE87" s="136"/>
      <c r="EF87" s="136"/>
      <c r="EG87" s="136"/>
      <c r="EH87" s="136"/>
      <c r="EI87" s="136"/>
      <c r="EJ87" s="136"/>
      <c r="EK87" s="136"/>
      <c r="EL87" s="136"/>
      <c r="EM87" s="136"/>
      <c r="EN87" s="136"/>
      <c r="EO87" s="136"/>
      <c r="EP87" s="136"/>
      <c r="EQ87" s="136"/>
      <c r="ER87" s="136"/>
      <c r="ES87" s="136"/>
      <c r="ET87" s="136"/>
      <c r="EU87" s="136"/>
      <c r="EV87" s="136"/>
      <c r="EW87" s="136"/>
      <c r="EX87" s="136"/>
      <c r="EY87" s="136"/>
      <c r="EZ87" s="136"/>
      <c r="FA87" s="136"/>
      <c r="FB87" s="136"/>
      <c r="FC87" s="136"/>
      <c r="FD87" s="136"/>
      <c r="FE87" s="136"/>
      <c r="FF87" s="136"/>
      <c r="FG87" s="136"/>
      <c r="FH87" s="136"/>
      <c r="FI87" s="136"/>
      <c r="FJ87" s="136"/>
      <c r="FK87" s="136"/>
      <c r="FL87" s="136"/>
      <c r="FM87" s="136"/>
      <c r="FN87" s="136"/>
      <c r="FO87" s="136"/>
      <c r="FP87" s="136"/>
      <c r="FQ87" s="136"/>
      <c r="FR87" s="136"/>
      <c r="FS87" s="136"/>
      <c r="FT87" s="136"/>
      <c r="FU87" s="136"/>
      <c r="FV87" s="136"/>
      <c r="FW87" s="136"/>
      <c r="FX87" s="136"/>
      <c r="FY87" s="136"/>
      <c r="FZ87" s="136"/>
      <c r="GA87" s="136"/>
      <c r="GB87" s="136"/>
      <c r="GC87" s="136"/>
      <c r="GD87" s="136"/>
      <c r="GE87" s="136"/>
      <c r="GF87" s="136"/>
      <c r="GG87" s="136"/>
      <c r="GH87" s="136"/>
      <c r="GI87" s="136"/>
      <c r="GJ87" s="136"/>
      <c r="GK87" s="136"/>
      <c r="GL87" s="136"/>
      <c r="GM87" s="136"/>
      <c r="GN87" s="136"/>
      <c r="GO87" s="136"/>
      <c r="GP87" s="136"/>
      <c r="GQ87" s="136"/>
      <c r="GR87" s="136"/>
      <c r="GS87" s="136"/>
      <c r="GT87" s="136"/>
      <c r="GU87" s="136"/>
      <c r="GV87" s="136"/>
      <c r="GW87" s="136"/>
      <c r="GX87" s="136"/>
      <c r="GY87" s="136"/>
      <c r="GZ87" s="136"/>
      <c r="HA87" s="136"/>
      <c r="HB87" s="136"/>
      <c r="HC87" s="136"/>
      <c r="HD87" s="136"/>
      <c r="HE87" s="136"/>
      <c r="HF87" s="136"/>
      <c r="HG87" s="136"/>
      <c r="HH87" s="136"/>
      <c r="HI87" s="136"/>
      <c r="HJ87" s="136"/>
      <c r="HK87" s="136"/>
      <c r="HL87" s="136"/>
      <c r="HM87" s="136"/>
      <c r="HN87" s="136"/>
      <c r="HO87" s="136"/>
      <c r="HP87" s="136"/>
      <c r="HQ87" s="136"/>
      <c r="HR87" s="136"/>
      <c r="HS87" s="136"/>
      <c r="HT87" s="136"/>
      <c r="HU87" s="136"/>
      <c r="HV87" s="136"/>
      <c r="HW87" s="136"/>
      <c r="HX87" s="136"/>
      <c r="HY87" s="136"/>
      <c r="HZ87" s="136"/>
      <c r="IA87" s="136"/>
      <c r="IB87" s="136"/>
      <c r="IC87" s="136"/>
      <c r="ID87" s="136"/>
      <c r="IE87" s="136"/>
      <c r="IF87" s="136"/>
      <c r="IG87" s="136"/>
      <c r="IH87" s="136"/>
      <c r="II87" s="136"/>
      <c r="IJ87" s="136"/>
      <c r="IK87" s="136"/>
      <c r="IL87" s="136"/>
      <c r="IM87" s="136"/>
      <c r="IN87" s="136"/>
      <c r="IO87" s="136"/>
      <c r="IP87" s="136"/>
      <c r="IQ87" s="136"/>
      <c r="IR87" s="136"/>
      <c r="IS87" s="136"/>
      <c r="IT87" s="136"/>
      <c r="IU87" s="136"/>
      <c r="IV87" s="136"/>
      <c r="IW87" s="136"/>
      <c r="IX87" s="136"/>
      <c r="IY87" s="136"/>
      <c r="KGF87" s="136"/>
      <c r="KGG87" s="136"/>
      <c r="KGH87" s="136"/>
      <c r="KGI87" s="136"/>
      <c r="KGJ87" s="136"/>
      <c r="KGK87" s="136"/>
      <c r="KGL87" s="136"/>
      <c r="KGM87" s="136"/>
      <c r="KGN87" s="136"/>
      <c r="KGO87" s="136"/>
      <c r="KGP87" s="136"/>
      <c r="KGQ87" s="136"/>
      <c r="KGR87" s="136"/>
      <c r="KGS87" s="136"/>
      <c r="KGT87" s="136"/>
      <c r="KGU87" s="136"/>
      <c r="KGV87" s="136"/>
      <c r="KGW87" s="136"/>
      <c r="KGX87" s="136"/>
      <c r="KGY87" s="136"/>
      <c r="KGZ87" s="136"/>
      <c r="KHA87" s="136"/>
      <c r="KHB87" s="136"/>
      <c r="KHC87" s="136"/>
      <c r="KHD87" s="136"/>
      <c r="KHE87" s="136"/>
      <c r="KHF87" s="136"/>
      <c r="KHG87" s="136"/>
      <c r="KHH87" s="136"/>
      <c r="KHI87" s="136"/>
      <c r="KHJ87" s="136"/>
      <c r="KHK87" s="136"/>
      <c r="KHL87" s="136"/>
      <c r="KHM87" s="136"/>
      <c r="KHN87" s="136"/>
      <c r="KHO87" s="136"/>
      <c r="KHP87" s="136"/>
      <c r="KHQ87" s="136"/>
      <c r="KHR87" s="136"/>
      <c r="KHS87" s="136"/>
      <c r="KHT87" s="136"/>
      <c r="KHU87" s="136"/>
      <c r="KHV87" s="136"/>
      <c r="KHW87" s="136"/>
      <c r="KHX87" s="136"/>
      <c r="KHY87" s="136"/>
      <c r="KHZ87" s="136"/>
      <c r="KIA87" s="136"/>
      <c r="KIB87" s="136"/>
      <c r="KIC87" s="136"/>
      <c r="KID87" s="136"/>
      <c r="KIE87" s="136"/>
      <c r="KIF87" s="136"/>
      <c r="KIG87" s="136"/>
      <c r="KIH87" s="136"/>
      <c r="KII87" s="136"/>
      <c r="KIJ87" s="136"/>
      <c r="KIK87" s="136"/>
      <c r="KIL87" s="136"/>
      <c r="KIM87" s="136"/>
      <c r="KIN87" s="136"/>
      <c r="KIO87" s="136"/>
      <c r="KIP87" s="136"/>
      <c r="KIQ87" s="136"/>
      <c r="KIR87" s="136"/>
      <c r="KIS87" s="136"/>
      <c r="KIT87" s="136"/>
      <c r="KIU87" s="136"/>
      <c r="KIV87" s="136"/>
      <c r="KIW87" s="136"/>
      <c r="KIX87" s="136"/>
      <c r="KIY87" s="136"/>
      <c r="KIZ87" s="136"/>
      <c r="KJA87" s="136"/>
      <c r="KJB87" s="136"/>
      <c r="KJC87" s="136"/>
      <c r="KJD87" s="136"/>
      <c r="KJE87" s="136"/>
      <c r="KJF87" s="136"/>
      <c r="KJG87" s="136"/>
      <c r="KJH87" s="136"/>
      <c r="KJI87" s="136"/>
      <c r="KJJ87" s="136"/>
      <c r="KJK87" s="136"/>
      <c r="KJL87" s="136"/>
      <c r="KJM87" s="136"/>
      <c r="KJN87" s="136"/>
      <c r="KJO87" s="136"/>
      <c r="KJP87" s="136"/>
      <c r="KJQ87" s="136"/>
      <c r="KJR87" s="136"/>
      <c r="KJS87" s="136"/>
      <c r="KJT87" s="136"/>
      <c r="KJU87" s="136"/>
      <c r="KJV87" s="136"/>
      <c r="KJW87" s="136"/>
      <c r="KJX87" s="136"/>
      <c r="KJY87" s="136"/>
      <c r="KJZ87" s="136"/>
      <c r="KKA87" s="136"/>
      <c r="KKB87" s="136"/>
      <c r="KKC87" s="136"/>
      <c r="KKD87" s="136"/>
      <c r="KKE87" s="136"/>
      <c r="KKF87" s="136"/>
      <c r="KKG87" s="136"/>
      <c r="KKH87" s="136"/>
      <c r="KKI87" s="136"/>
      <c r="KKJ87" s="136"/>
      <c r="KKK87" s="136"/>
      <c r="KKL87" s="136"/>
      <c r="KKM87" s="136"/>
      <c r="KKN87" s="136"/>
      <c r="KKO87" s="136"/>
      <c r="KKP87" s="136"/>
      <c r="KKQ87" s="136"/>
      <c r="KKR87" s="136"/>
      <c r="KKS87" s="136"/>
      <c r="KKT87" s="136"/>
      <c r="KKU87" s="136"/>
      <c r="KKV87" s="136"/>
      <c r="KKW87" s="136"/>
      <c r="KKX87" s="136"/>
      <c r="KKY87" s="136"/>
      <c r="KKZ87" s="136"/>
      <c r="KLA87" s="136"/>
      <c r="KLB87" s="136"/>
      <c r="KLC87" s="136"/>
      <c r="KLD87" s="136"/>
      <c r="KLE87" s="136"/>
      <c r="KLF87" s="136"/>
      <c r="KLG87" s="136"/>
      <c r="KLH87" s="136"/>
      <c r="KLI87" s="136"/>
      <c r="KLJ87" s="136"/>
      <c r="KLK87" s="136"/>
      <c r="KLL87" s="136"/>
      <c r="KLM87" s="136"/>
      <c r="KLN87" s="136"/>
      <c r="KLO87" s="136"/>
      <c r="KLP87" s="136"/>
      <c r="KLQ87" s="136"/>
      <c r="KLR87" s="136"/>
      <c r="KLS87" s="136"/>
      <c r="KLT87" s="136"/>
      <c r="KLU87" s="136"/>
      <c r="KLV87" s="136"/>
      <c r="KLW87" s="136"/>
      <c r="KLX87" s="136"/>
      <c r="KLY87" s="136"/>
      <c r="KLZ87" s="136"/>
      <c r="KMA87" s="136"/>
      <c r="KMB87" s="136"/>
      <c r="KMC87" s="136"/>
      <c r="KMD87" s="136"/>
      <c r="KME87" s="136"/>
      <c r="KMF87" s="136"/>
      <c r="KMG87" s="136"/>
      <c r="KMH87" s="136"/>
      <c r="KMI87" s="136"/>
      <c r="KMJ87" s="136"/>
      <c r="KMK87" s="136"/>
      <c r="KML87" s="136"/>
      <c r="KMM87" s="136"/>
      <c r="KMN87" s="136"/>
      <c r="KMO87" s="136"/>
      <c r="KMP87" s="136"/>
      <c r="KMQ87" s="136"/>
      <c r="KMR87" s="136"/>
      <c r="KMS87" s="136"/>
      <c r="KMT87" s="136"/>
      <c r="KMU87" s="136"/>
      <c r="KMV87" s="136"/>
      <c r="KMW87" s="136"/>
      <c r="KMX87" s="136"/>
      <c r="KMY87" s="136"/>
      <c r="KMZ87" s="136"/>
      <c r="KNA87" s="136"/>
      <c r="KNB87" s="136"/>
      <c r="KNC87" s="136"/>
      <c r="KND87" s="136"/>
      <c r="KNE87" s="136"/>
      <c r="KNF87" s="136"/>
      <c r="KNG87" s="136"/>
      <c r="KNH87" s="136"/>
      <c r="KNI87" s="136"/>
      <c r="KNJ87" s="136"/>
      <c r="KNK87" s="136"/>
      <c r="KNL87" s="136"/>
      <c r="KNM87" s="136"/>
      <c r="KNN87" s="136"/>
      <c r="KNO87" s="136"/>
      <c r="KNP87" s="136"/>
      <c r="KNQ87" s="136"/>
      <c r="KNR87" s="136"/>
      <c r="KNS87" s="136"/>
      <c r="KNT87" s="136"/>
      <c r="KNU87" s="136"/>
      <c r="KNV87" s="136"/>
      <c r="KNW87" s="136"/>
      <c r="KNX87" s="136"/>
      <c r="KNY87" s="136"/>
      <c r="KNZ87" s="136"/>
      <c r="KOA87" s="136"/>
      <c r="KOB87" s="136"/>
      <c r="KOC87" s="136"/>
      <c r="KOD87" s="136"/>
      <c r="KOE87" s="136"/>
      <c r="KOF87" s="136"/>
      <c r="KOG87" s="136"/>
      <c r="KOH87" s="136"/>
      <c r="KOI87" s="136"/>
      <c r="KOJ87" s="136"/>
      <c r="KOK87" s="136"/>
      <c r="KOL87" s="136"/>
      <c r="KOM87" s="136"/>
      <c r="KON87" s="136"/>
      <c r="KOO87" s="136"/>
      <c r="KOP87" s="136"/>
      <c r="KOQ87" s="136"/>
      <c r="KOR87" s="136"/>
      <c r="KOS87" s="136"/>
      <c r="KOT87" s="136"/>
      <c r="KOU87" s="136"/>
      <c r="KOV87" s="136"/>
      <c r="KOW87" s="136"/>
      <c r="KOX87" s="136"/>
      <c r="KOY87" s="136"/>
      <c r="KOZ87" s="136"/>
      <c r="KPA87" s="136"/>
      <c r="KPB87" s="136"/>
      <c r="KPC87" s="136"/>
      <c r="KPD87" s="136"/>
      <c r="KPE87" s="136"/>
      <c r="KPF87" s="136"/>
      <c r="KPG87" s="136"/>
      <c r="KPH87" s="136"/>
      <c r="KPI87" s="136"/>
      <c r="KPJ87" s="136"/>
      <c r="KPK87" s="136"/>
      <c r="KPL87" s="136"/>
      <c r="KPM87" s="136"/>
      <c r="KPN87" s="136"/>
      <c r="KPO87" s="136"/>
      <c r="KPP87" s="136"/>
      <c r="KPQ87" s="136"/>
      <c r="KPR87" s="136"/>
      <c r="KPS87" s="136"/>
      <c r="KPT87" s="136"/>
      <c r="KPU87" s="136"/>
      <c r="KPV87" s="136"/>
      <c r="KPW87" s="136"/>
      <c r="KPX87" s="136"/>
      <c r="KPY87" s="136"/>
      <c r="KPZ87" s="136"/>
      <c r="KQA87" s="136"/>
      <c r="KQB87" s="136"/>
      <c r="KQC87" s="136"/>
      <c r="KQD87" s="136"/>
      <c r="KQE87" s="136"/>
      <c r="KQF87" s="136"/>
      <c r="KQG87" s="136"/>
      <c r="KQH87" s="136"/>
      <c r="KQI87" s="136"/>
      <c r="KQJ87" s="136"/>
      <c r="KQK87" s="136"/>
      <c r="KQL87" s="136"/>
      <c r="KQM87" s="136"/>
      <c r="KQN87" s="136"/>
      <c r="KQO87" s="136"/>
      <c r="KQP87" s="136"/>
      <c r="KQQ87" s="136"/>
      <c r="KQR87" s="136"/>
      <c r="KQS87" s="136"/>
      <c r="KQT87" s="136"/>
      <c r="KQU87" s="136"/>
      <c r="KQV87" s="136"/>
      <c r="KQW87" s="136"/>
      <c r="KQX87" s="136"/>
      <c r="KQY87" s="136"/>
      <c r="KQZ87" s="136"/>
      <c r="KRA87" s="136"/>
      <c r="KRB87" s="136"/>
      <c r="KRC87" s="136"/>
      <c r="KRD87" s="136"/>
      <c r="KRE87" s="136"/>
      <c r="KRF87" s="136"/>
      <c r="KRG87" s="136"/>
      <c r="KRH87" s="136"/>
      <c r="KRI87" s="136"/>
      <c r="KRJ87" s="136"/>
      <c r="KRK87" s="136"/>
      <c r="KRL87" s="136"/>
      <c r="KRM87" s="136"/>
      <c r="KRN87" s="136"/>
      <c r="KRO87" s="136"/>
      <c r="KRP87" s="136"/>
      <c r="KRQ87" s="136"/>
      <c r="KRR87" s="136"/>
      <c r="KRS87" s="136"/>
      <c r="KRT87" s="136"/>
      <c r="KRU87" s="136"/>
      <c r="KRV87" s="136"/>
      <c r="KRW87" s="136"/>
      <c r="KRX87" s="136"/>
      <c r="KRY87" s="136"/>
      <c r="KRZ87" s="136"/>
      <c r="KSA87" s="136"/>
      <c r="KSB87" s="136"/>
      <c r="KSC87" s="136"/>
      <c r="KSD87" s="136"/>
      <c r="KSE87" s="136"/>
      <c r="KSF87" s="136"/>
      <c r="KSG87" s="136"/>
      <c r="KSH87" s="136"/>
      <c r="KSI87" s="136"/>
      <c r="KSJ87" s="136"/>
      <c r="KSK87" s="136"/>
      <c r="KSL87" s="136"/>
      <c r="KSM87" s="136"/>
      <c r="KSN87" s="136"/>
      <c r="KSO87" s="136"/>
      <c r="KSP87" s="136"/>
      <c r="KSQ87" s="136"/>
      <c r="KSR87" s="136"/>
      <c r="KSS87" s="136"/>
      <c r="KST87" s="136"/>
      <c r="KSU87" s="136"/>
      <c r="KSV87" s="136"/>
      <c r="KSW87" s="136"/>
      <c r="KSX87" s="136"/>
      <c r="KSY87" s="136"/>
      <c r="KSZ87" s="136"/>
      <c r="KTA87" s="136"/>
      <c r="KTB87" s="136"/>
      <c r="KTC87" s="136"/>
      <c r="KTD87" s="136"/>
      <c r="KTE87" s="136"/>
      <c r="KTF87" s="136"/>
      <c r="KTG87" s="136"/>
      <c r="KTH87" s="136"/>
      <c r="KTI87" s="136"/>
      <c r="KTJ87" s="136"/>
      <c r="KTK87" s="136"/>
      <c r="KTL87" s="136"/>
      <c r="KTM87" s="136"/>
      <c r="KTN87" s="136"/>
      <c r="KTO87" s="136"/>
      <c r="KTP87" s="136"/>
      <c r="KTQ87" s="136"/>
      <c r="KTR87" s="136"/>
      <c r="KTS87" s="136"/>
      <c r="KTT87" s="136"/>
      <c r="KTU87" s="136"/>
      <c r="KTV87" s="136"/>
      <c r="KTW87" s="136"/>
      <c r="KTX87" s="136"/>
      <c r="KTY87" s="136"/>
      <c r="KTZ87" s="136"/>
      <c r="KUA87" s="136"/>
      <c r="KUB87" s="136"/>
      <c r="KUC87" s="136"/>
      <c r="KUD87" s="136"/>
      <c r="KUE87" s="136"/>
      <c r="KUF87" s="136"/>
      <c r="KUG87" s="136"/>
      <c r="KUH87" s="136"/>
      <c r="KUI87" s="136"/>
      <c r="KUJ87" s="136"/>
      <c r="KUK87" s="136"/>
      <c r="KUL87" s="136"/>
      <c r="KUM87" s="136"/>
      <c r="KUN87" s="136"/>
      <c r="KUO87" s="136"/>
      <c r="KUP87" s="136"/>
      <c r="KUQ87" s="136"/>
      <c r="KUR87" s="136"/>
      <c r="KUS87" s="136"/>
      <c r="KUT87" s="136"/>
      <c r="KUU87" s="136"/>
      <c r="KUV87" s="136"/>
      <c r="KUW87" s="136"/>
      <c r="KUX87" s="136"/>
      <c r="KUY87" s="136"/>
      <c r="KUZ87" s="136"/>
      <c r="KVA87" s="136"/>
      <c r="KVB87" s="136"/>
      <c r="KVC87" s="136"/>
      <c r="KVD87" s="136"/>
      <c r="KVE87" s="136"/>
      <c r="KVF87" s="136"/>
      <c r="KVG87" s="136"/>
      <c r="KVH87" s="136"/>
      <c r="KVI87" s="136"/>
      <c r="KVJ87" s="136"/>
      <c r="KVK87" s="136"/>
      <c r="KVL87" s="136"/>
      <c r="KVM87" s="136"/>
      <c r="KVN87" s="136"/>
      <c r="KVO87" s="136"/>
      <c r="KVP87" s="136"/>
      <c r="KVQ87" s="136"/>
      <c r="KVR87" s="136"/>
      <c r="KVS87" s="136"/>
      <c r="KVT87" s="136"/>
      <c r="KVU87" s="136"/>
      <c r="KVV87" s="136"/>
      <c r="KVW87" s="136"/>
      <c r="KVX87" s="136"/>
      <c r="KVY87" s="136"/>
      <c r="KVZ87" s="136"/>
      <c r="KWA87" s="136"/>
      <c r="KWB87" s="136"/>
      <c r="KWC87" s="136"/>
      <c r="KWD87" s="136"/>
      <c r="KWE87" s="136"/>
      <c r="KWF87" s="136"/>
      <c r="KWG87" s="136"/>
      <c r="KWH87" s="136"/>
      <c r="KWI87" s="136"/>
      <c r="KWJ87" s="136"/>
      <c r="KWK87" s="136"/>
      <c r="KWL87" s="136"/>
      <c r="KWM87" s="136"/>
      <c r="KWN87" s="136"/>
      <c r="KWO87" s="136"/>
      <c r="KWP87" s="136"/>
      <c r="KWQ87" s="136"/>
      <c r="KWR87" s="136"/>
      <c r="KWS87" s="136"/>
      <c r="KWT87" s="136"/>
      <c r="KWU87" s="136"/>
      <c r="KWV87" s="136"/>
      <c r="KWW87" s="136"/>
      <c r="KWX87" s="136"/>
      <c r="KWY87" s="136"/>
      <c r="KWZ87" s="136"/>
      <c r="KXA87" s="136"/>
      <c r="KXB87" s="136"/>
      <c r="KXC87" s="136"/>
      <c r="KXD87" s="136"/>
      <c r="KXE87" s="136"/>
      <c r="KXF87" s="136"/>
      <c r="KXG87" s="136"/>
      <c r="KXH87" s="136"/>
      <c r="KXI87" s="136"/>
      <c r="KXJ87" s="136"/>
      <c r="KXK87" s="136"/>
      <c r="KXL87" s="136"/>
      <c r="KXM87" s="136"/>
      <c r="KXN87" s="136"/>
      <c r="KXO87" s="136"/>
      <c r="KXP87" s="136"/>
      <c r="KXQ87" s="136"/>
      <c r="KXR87" s="136"/>
      <c r="KXS87" s="136"/>
      <c r="KXT87" s="136"/>
      <c r="KXU87" s="136"/>
      <c r="KXV87" s="136"/>
      <c r="KXW87" s="136"/>
      <c r="KXX87" s="136"/>
      <c r="KXY87" s="136"/>
      <c r="KXZ87" s="136"/>
      <c r="KYA87" s="136"/>
      <c r="KYB87" s="136"/>
      <c r="KYC87" s="136"/>
      <c r="KYD87" s="136"/>
      <c r="KYE87" s="136"/>
      <c r="KYF87" s="136"/>
      <c r="KYG87" s="136"/>
      <c r="KYH87" s="136"/>
      <c r="KYI87" s="136"/>
      <c r="KYJ87" s="136"/>
      <c r="KYK87" s="136"/>
      <c r="KYL87" s="136"/>
      <c r="KYM87" s="136"/>
      <c r="KYN87" s="136"/>
      <c r="KYO87" s="136"/>
      <c r="KYP87" s="136"/>
      <c r="KYQ87" s="136"/>
      <c r="KYR87" s="136"/>
      <c r="KYS87" s="136"/>
      <c r="KYT87" s="136"/>
      <c r="KYU87" s="136"/>
      <c r="KYV87" s="136"/>
      <c r="KYW87" s="136"/>
      <c r="KYX87" s="136"/>
      <c r="KYY87" s="136"/>
      <c r="KYZ87" s="136"/>
      <c r="KZA87" s="136"/>
      <c r="KZB87" s="136"/>
      <c r="KZC87" s="136"/>
      <c r="KZD87" s="136"/>
      <c r="KZE87" s="136"/>
      <c r="KZF87" s="136"/>
      <c r="KZG87" s="136"/>
      <c r="KZH87" s="136"/>
      <c r="KZI87" s="136"/>
      <c r="KZJ87" s="136"/>
      <c r="KZK87" s="136"/>
      <c r="KZL87" s="136"/>
      <c r="KZM87" s="136"/>
      <c r="KZN87" s="136"/>
      <c r="KZO87" s="136"/>
      <c r="KZP87" s="136"/>
      <c r="KZQ87" s="136"/>
      <c r="KZR87" s="136"/>
      <c r="KZS87" s="136"/>
      <c r="KZT87" s="136"/>
      <c r="KZU87" s="136"/>
      <c r="KZV87" s="136"/>
      <c r="KZW87" s="136"/>
      <c r="KZX87" s="136"/>
      <c r="KZY87" s="136"/>
      <c r="KZZ87" s="136"/>
      <c r="LAA87" s="136"/>
      <c r="LAB87" s="136"/>
      <c r="LAC87" s="136"/>
      <c r="LAD87" s="136"/>
      <c r="LAE87" s="136"/>
      <c r="LAF87" s="136"/>
      <c r="LAG87" s="136"/>
      <c r="LAH87" s="136"/>
      <c r="LAI87" s="136"/>
      <c r="LAJ87" s="136"/>
      <c r="LAK87" s="136"/>
      <c r="LAL87" s="136"/>
      <c r="LAM87" s="136"/>
      <c r="LAN87" s="136"/>
      <c r="LAO87" s="136"/>
      <c r="LAP87" s="136"/>
      <c r="LAQ87" s="136"/>
      <c r="LAR87" s="136"/>
      <c r="LAS87" s="136"/>
      <c r="LAT87" s="136"/>
      <c r="LAU87" s="136"/>
      <c r="LAV87" s="136"/>
      <c r="LAW87" s="136"/>
      <c r="LAX87" s="136"/>
      <c r="LAY87" s="136"/>
      <c r="LAZ87" s="136"/>
      <c r="LBA87" s="136"/>
      <c r="LBB87" s="136"/>
      <c r="LBC87" s="136"/>
      <c r="LBD87" s="136"/>
      <c r="LBE87" s="136"/>
      <c r="LBF87" s="136"/>
      <c r="LBG87" s="136"/>
      <c r="LBH87" s="136"/>
      <c r="LBI87" s="136"/>
      <c r="LBJ87" s="136"/>
      <c r="LBK87" s="136"/>
      <c r="LBL87" s="136"/>
      <c r="LBM87" s="136"/>
      <c r="LBN87" s="136"/>
      <c r="LBO87" s="136"/>
      <c r="LBP87" s="136"/>
      <c r="LBQ87" s="136"/>
      <c r="LBR87" s="136"/>
      <c r="LBS87" s="136"/>
      <c r="LBT87" s="136"/>
      <c r="LBU87" s="136"/>
      <c r="LBV87" s="136"/>
      <c r="LBW87" s="136"/>
      <c r="LBX87" s="136"/>
      <c r="LBY87" s="136"/>
      <c r="LBZ87" s="136"/>
      <c r="LCA87" s="136"/>
      <c r="LCB87" s="136"/>
      <c r="LCC87" s="136"/>
      <c r="LCD87" s="136"/>
      <c r="LCE87" s="136"/>
      <c r="LCF87" s="136"/>
      <c r="LCG87" s="136"/>
      <c r="LCH87" s="136"/>
      <c r="LCI87" s="136"/>
      <c r="LCJ87" s="136"/>
      <c r="LCK87" s="136"/>
      <c r="LCL87" s="136"/>
      <c r="LCM87" s="136"/>
      <c r="LCN87" s="136"/>
      <c r="LCO87" s="136"/>
      <c r="LCP87" s="136"/>
      <c r="LCQ87" s="136"/>
      <c r="LCR87" s="136"/>
      <c r="LCS87" s="136"/>
      <c r="LCT87" s="136"/>
      <c r="LCU87" s="136"/>
      <c r="LCV87" s="136"/>
      <c r="LCW87" s="136"/>
      <c r="LCX87" s="136"/>
      <c r="LCY87" s="136"/>
      <c r="LCZ87" s="136"/>
      <c r="LDA87" s="136"/>
      <c r="LDB87" s="136"/>
      <c r="LDC87" s="136"/>
      <c r="LDD87" s="136"/>
      <c r="LDE87" s="136"/>
      <c r="LDF87" s="136"/>
      <c r="LDG87" s="136"/>
      <c r="LDH87" s="136"/>
      <c r="LDI87" s="136"/>
      <c r="LDJ87" s="136"/>
      <c r="LDK87" s="136"/>
      <c r="LDL87" s="136"/>
      <c r="LDM87" s="136"/>
      <c r="LDN87" s="136"/>
      <c r="LDO87" s="136"/>
      <c r="LDP87" s="136"/>
      <c r="LDQ87" s="136"/>
      <c r="LDR87" s="136"/>
      <c r="LDS87" s="136"/>
      <c r="LDT87" s="136"/>
      <c r="LDU87" s="136"/>
      <c r="LDV87" s="136"/>
      <c r="LDW87" s="136"/>
      <c r="LDX87" s="136"/>
      <c r="LDY87" s="136"/>
      <c r="LDZ87" s="136"/>
      <c r="LEA87" s="136"/>
      <c r="LEB87" s="136"/>
      <c r="LEC87" s="136"/>
      <c r="LED87" s="136"/>
      <c r="LEE87" s="136"/>
      <c r="LEF87" s="136"/>
      <c r="LEG87" s="136"/>
      <c r="LEH87" s="136"/>
      <c r="LEI87" s="136"/>
      <c r="LEJ87" s="136"/>
      <c r="LEK87" s="136"/>
      <c r="LEL87" s="136"/>
      <c r="LEM87" s="136"/>
      <c r="LEN87" s="136"/>
      <c r="LEO87" s="136"/>
      <c r="LEP87" s="136"/>
      <c r="LEQ87" s="136"/>
      <c r="LER87" s="136"/>
      <c r="LES87" s="136"/>
      <c r="LET87" s="136"/>
      <c r="LEU87" s="136"/>
      <c r="LEV87" s="136"/>
      <c r="LEW87" s="136"/>
      <c r="LEX87" s="136"/>
      <c r="LEY87" s="136"/>
      <c r="LEZ87" s="136"/>
      <c r="LFA87" s="136"/>
      <c r="LFB87" s="136"/>
      <c r="LFC87" s="136"/>
      <c r="LFD87" s="136"/>
      <c r="LFE87" s="136"/>
      <c r="LFF87" s="136"/>
      <c r="LFG87" s="136"/>
      <c r="LFH87" s="136"/>
      <c r="LFI87" s="136"/>
      <c r="LFJ87" s="136"/>
      <c r="LFK87" s="136"/>
      <c r="LFL87" s="136"/>
      <c r="LFM87" s="136"/>
      <c r="LFN87" s="136"/>
      <c r="LFO87" s="136"/>
      <c r="LFP87" s="136"/>
      <c r="LFQ87" s="136"/>
      <c r="LFR87" s="136"/>
      <c r="LFS87" s="136"/>
      <c r="LFT87" s="136"/>
      <c r="LFU87" s="136"/>
      <c r="LFV87" s="136"/>
      <c r="LFW87" s="136"/>
      <c r="LFX87" s="136"/>
      <c r="LFY87" s="136"/>
      <c r="LFZ87" s="136"/>
      <c r="LGA87" s="136"/>
      <c r="LGB87" s="136"/>
      <c r="LGC87" s="136"/>
      <c r="LGD87" s="136"/>
      <c r="LGE87" s="136"/>
      <c r="LGF87" s="136"/>
      <c r="LGG87" s="136"/>
      <c r="LGH87" s="136"/>
      <c r="LGI87" s="136"/>
      <c r="LGJ87" s="136"/>
      <c r="LGK87" s="136"/>
      <c r="LGL87" s="136"/>
      <c r="LGM87" s="136"/>
      <c r="LGN87" s="136"/>
      <c r="LGO87" s="136"/>
      <c r="LGP87" s="136"/>
      <c r="LGQ87" s="136"/>
      <c r="LGR87" s="136"/>
      <c r="LGS87" s="136"/>
      <c r="LGT87" s="136"/>
      <c r="LGU87" s="136"/>
      <c r="LGV87" s="136"/>
      <c r="LGW87" s="136"/>
      <c r="LGX87" s="136"/>
      <c r="LGY87" s="136"/>
      <c r="LGZ87" s="136"/>
      <c r="LHA87" s="136"/>
      <c r="LHB87" s="136"/>
      <c r="LHC87" s="136"/>
      <c r="LHD87" s="136"/>
      <c r="LHE87" s="136"/>
      <c r="LHF87" s="136"/>
      <c r="LHG87" s="136"/>
      <c r="LHH87" s="136"/>
      <c r="LHI87" s="136"/>
      <c r="LHJ87" s="136"/>
      <c r="LHK87" s="136"/>
      <c r="LHL87" s="136"/>
      <c r="LHM87" s="136"/>
      <c r="LHN87" s="136"/>
      <c r="LHO87" s="136"/>
      <c r="LHP87" s="136"/>
      <c r="LHQ87" s="136"/>
      <c r="LHR87" s="136"/>
      <c r="LHS87" s="136"/>
      <c r="LHT87" s="136"/>
      <c r="LHU87" s="136"/>
      <c r="LHV87" s="136"/>
      <c r="LHW87" s="136"/>
      <c r="LHX87" s="136"/>
      <c r="LHY87" s="136"/>
      <c r="LHZ87" s="136"/>
      <c r="LIA87" s="136"/>
      <c r="LIB87" s="136"/>
      <c r="LIC87" s="136"/>
      <c r="LID87" s="136"/>
      <c r="LIE87" s="136"/>
      <c r="LIF87" s="136"/>
      <c r="LIG87" s="136"/>
      <c r="LIH87" s="136"/>
      <c r="LII87" s="136"/>
      <c r="LIJ87" s="136"/>
      <c r="LIK87" s="136"/>
      <c r="LIL87" s="136"/>
      <c r="LIM87" s="136"/>
      <c r="LIN87" s="136"/>
      <c r="LIO87" s="136"/>
      <c r="LIP87" s="136"/>
      <c r="LIQ87" s="136"/>
      <c r="LIR87" s="136"/>
      <c r="LIS87" s="136"/>
      <c r="LIT87" s="136"/>
      <c r="LIU87" s="136"/>
      <c r="LIV87" s="136"/>
      <c r="LIW87" s="136"/>
      <c r="LIX87" s="136"/>
      <c r="LIY87" s="136"/>
      <c r="LIZ87" s="136"/>
      <c r="LJA87" s="136"/>
      <c r="LJB87" s="136"/>
      <c r="LJC87" s="136"/>
      <c r="LJD87" s="136"/>
      <c r="LJE87" s="136"/>
      <c r="LJF87" s="136"/>
      <c r="LJG87" s="136"/>
      <c r="LJH87" s="136"/>
      <c r="LJI87" s="136"/>
      <c r="LJJ87" s="136"/>
      <c r="LJK87" s="136"/>
      <c r="LJL87" s="136"/>
      <c r="LJM87" s="136"/>
      <c r="LJN87" s="136"/>
      <c r="LJO87" s="136"/>
      <c r="LJP87" s="136"/>
      <c r="LJQ87" s="136"/>
      <c r="LJR87" s="136"/>
      <c r="LJS87" s="136"/>
      <c r="LJT87" s="136"/>
      <c r="LJU87" s="136"/>
      <c r="LJV87" s="136"/>
      <c r="LJW87" s="136"/>
      <c r="LJX87" s="136"/>
      <c r="LJY87" s="136"/>
      <c r="LJZ87" s="136"/>
      <c r="LKA87" s="136"/>
      <c r="LKB87" s="136"/>
      <c r="LKC87" s="136"/>
      <c r="LKD87" s="136"/>
      <c r="LKE87" s="136"/>
      <c r="LKF87" s="136"/>
      <c r="LKG87" s="136"/>
      <c r="LKH87" s="136"/>
      <c r="LKI87" s="136"/>
      <c r="LKJ87" s="136"/>
      <c r="LKK87" s="136"/>
      <c r="LKL87" s="136"/>
      <c r="LKM87" s="136"/>
      <c r="LKN87" s="136"/>
      <c r="LKO87" s="136"/>
      <c r="LKP87" s="136"/>
      <c r="LKQ87" s="136"/>
      <c r="LKR87" s="136"/>
      <c r="LKS87" s="136"/>
      <c r="LKT87" s="136"/>
      <c r="LKU87" s="136"/>
      <c r="LKV87" s="136"/>
      <c r="LKW87" s="136"/>
      <c r="LKX87" s="136"/>
      <c r="LKY87" s="136"/>
      <c r="LKZ87" s="136"/>
      <c r="LLA87" s="136"/>
      <c r="LLB87" s="136"/>
      <c r="LLC87" s="136"/>
      <c r="LLD87" s="136"/>
      <c r="LLE87" s="136"/>
      <c r="LLF87" s="136"/>
      <c r="LLG87" s="136"/>
      <c r="LLH87" s="136"/>
      <c r="LLI87" s="136"/>
      <c r="LLJ87" s="136"/>
      <c r="LLK87" s="136"/>
      <c r="LLL87" s="136"/>
      <c r="LLM87" s="136"/>
      <c r="LLN87" s="136"/>
      <c r="LLO87" s="136"/>
      <c r="LLP87" s="136"/>
      <c r="LLQ87" s="136"/>
      <c r="LLR87" s="136"/>
      <c r="LLS87" s="136"/>
      <c r="LLT87" s="136"/>
      <c r="LLU87" s="136"/>
      <c r="LLV87" s="136"/>
      <c r="LLW87" s="136"/>
      <c r="LLX87" s="136"/>
      <c r="LLY87" s="136"/>
      <c r="LLZ87" s="136"/>
      <c r="LMA87" s="136"/>
      <c r="LMB87" s="136"/>
      <c r="LMC87" s="136"/>
      <c r="LMD87" s="136"/>
      <c r="LME87" s="136"/>
      <c r="LMF87" s="136"/>
      <c r="LMG87" s="136"/>
      <c r="LMH87" s="136"/>
      <c r="LMI87" s="136"/>
      <c r="LMJ87" s="136"/>
      <c r="LMK87" s="136"/>
      <c r="LML87" s="136"/>
      <c r="LMM87" s="136"/>
      <c r="LMN87" s="136"/>
      <c r="LMO87" s="136"/>
      <c r="LMP87" s="136"/>
      <c r="LMQ87" s="136"/>
      <c r="LMR87" s="136"/>
      <c r="LMS87" s="136"/>
      <c r="LMT87" s="136"/>
      <c r="LMU87" s="136"/>
      <c r="LMV87" s="136"/>
      <c r="LMW87" s="136"/>
      <c r="LMX87" s="136"/>
      <c r="LMY87" s="136"/>
      <c r="LMZ87" s="136"/>
      <c r="LNA87" s="136"/>
      <c r="LNB87" s="136"/>
      <c r="LNC87" s="136"/>
      <c r="LND87" s="136"/>
      <c r="LNE87" s="136"/>
      <c r="LNF87" s="136"/>
      <c r="LNG87" s="136"/>
      <c r="LNH87" s="136"/>
      <c r="LNI87" s="136"/>
      <c r="LNJ87" s="136"/>
      <c r="LNK87" s="136"/>
      <c r="LNL87" s="136"/>
      <c r="LNM87" s="136"/>
      <c r="LNN87" s="136"/>
      <c r="LNO87" s="136"/>
      <c r="LNP87" s="136"/>
      <c r="LNQ87" s="136"/>
      <c r="LNR87" s="136"/>
      <c r="LNS87" s="136"/>
      <c r="LNT87" s="136"/>
      <c r="LNU87" s="136"/>
      <c r="LNV87" s="136"/>
      <c r="LNW87" s="136"/>
      <c r="LNX87" s="136"/>
      <c r="LNY87" s="136"/>
      <c r="LNZ87" s="136"/>
      <c r="LOA87" s="136"/>
      <c r="LOB87" s="136"/>
      <c r="LOC87" s="136"/>
      <c r="LOD87" s="136"/>
      <c r="LOE87" s="136"/>
      <c r="LOF87" s="136"/>
      <c r="LOG87" s="136"/>
      <c r="LOH87" s="136"/>
      <c r="LOI87" s="136"/>
      <c r="LOJ87" s="136"/>
      <c r="LOK87" s="136"/>
      <c r="LOL87" s="136"/>
      <c r="LOM87" s="136"/>
      <c r="LON87" s="136"/>
      <c r="LOO87" s="136"/>
      <c r="LOP87" s="136"/>
      <c r="LOQ87" s="136"/>
      <c r="LOR87" s="136"/>
      <c r="LOS87" s="136"/>
      <c r="LOT87" s="136"/>
      <c r="LOU87" s="136"/>
      <c r="LOV87" s="136"/>
      <c r="LOW87" s="136"/>
      <c r="LOX87" s="136"/>
      <c r="LOY87" s="136"/>
      <c r="LOZ87" s="136"/>
      <c r="LPA87" s="136"/>
      <c r="LPB87" s="136"/>
      <c r="LPC87" s="136"/>
      <c r="LPD87" s="136"/>
      <c r="LPE87" s="136"/>
      <c r="LPF87" s="136"/>
      <c r="LPG87" s="136"/>
      <c r="LPH87" s="136"/>
      <c r="LPI87" s="136"/>
      <c r="LPJ87" s="136"/>
      <c r="LPK87" s="136"/>
      <c r="LPL87" s="136"/>
      <c r="LPM87" s="136"/>
      <c r="LPN87" s="136"/>
      <c r="LPO87" s="136"/>
      <c r="LPP87" s="136"/>
      <c r="LPQ87" s="136"/>
      <c r="LPR87" s="136"/>
      <c r="LPS87" s="136"/>
      <c r="LPT87" s="136"/>
      <c r="LPU87" s="136"/>
      <c r="LPV87" s="136"/>
      <c r="LPW87" s="136"/>
      <c r="LPX87" s="136"/>
      <c r="LPY87" s="136"/>
      <c r="LPZ87" s="136"/>
      <c r="LQA87" s="136"/>
      <c r="LQB87" s="136"/>
      <c r="LQC87" s="136"/>
      <c r="LQD87" s="136"/>
      <c r="LQE87" s="136"/>
      <c r="LQF87" s="136"/>
      <c r="LQG87" s="136"/>
      <c r="LQH87" s="136"/>
      <c r="LQI87" s="136"/>
      <c r="LQJ87" s="136"/>
      <c r="LQK87" s="136"/>
      <c r="LQL87" s="136"/>
      <c r="LQM87" s="136"/>
      <c r="LQN87" s="136"/>
      <c r="LQO87" s="136"/>
      <c r="LQP87" s="136"/>
      <c r="LQQ87" s="136"/>
      <c r="LQR87" s="136"/>
      <c r="LQS87" s="136"/>
      <c r="LQT87" s="136"/>
      <c r="LQU87" s="136"/>
      <c r="LQV87" s="136"/>
      <c r="LQW87" s="136"/>
      <c r="LQX87" s="136"/>
      <c r="LQY87" s="136"/>
      <c r="LQZ87" s="136"/>
      <c r="LRA87" s="136"/>
      <c r="LRB87" s="136"/>
      <c r="LRC87" s="136"/>
      <c r="LRD87" s="136"/>
      <c r="LRE87" s="136"/>
      <c r="LRF87" s="136"/>
      <c r="LRG87" s="136"/>
      <c r="LRH87" s="136"/>
      <c r="LRI87" s="136"/>
      <c r="LRJ87" s="136"/>
      <c r="LRK87" s="136"/>
      <c r="LRL87" s="136"/>
      <c r="LRM87" s="136"/>
      <c r="LRN87" s="136"/>
      <c r="LRO87" s="136"/>
      <c r="LRP87" s="136"/>
      <c r="LRQ87" s="136"/>
      <c r="LRR87" s="136"/>
      <c r="LRS87" s="136"/>
      <c r="LRT87" s="136"/>
      <c r="LRU87" s="136"/>
      <c r="LRV87" s="136"/>
      <c r="LRW87" s="136"/>
      <c r="LRX87" s="136"/>
      <c r="LRY87" s="136"/>
      <c r="LRZ87" s="136"/>
      <c r="LSA87" s="136"/>
      <c r="LSB87" s="136"/>
      <c r="LSC87" s="136"/>
      <c r="LSD87" s="136"/>
      <c r="LSE87" s="136"/>
      <c r="LSF87" s="136"/>
      <c r="LSG87" s="136"/>
      <c r="LSH87" s="136"/>
      <c r="LSI87" s="136"/>
      <c r="LSJ87" s="136"/>
      <c r="LSK87" s="136"/>
      <c r="LSL87" s="136"/>
      <c r="LSM87" s="136"/>
      <c r="LSN87" s="136"/>
      <c r="LSO87" s="136"/>
      <c r="LSP87" s="136"/>
      <c r="LSQ87" s="136"/>
      <c r="LSR87" s="136"/>
      <c r="LSS87" s="136"/>
      <c r="LST87" s="136"/>
      <c r="LSU87" s="136"/>
      <c r="LSV87" s="136"/>
      <c r="LSW87" s="136"/>
      <c r="LSX87" s="136"/>
      <c r="LSY87" s="136"/>
      <c r="LSZ87" s="136"/>
      <c r="LTA87" s="136"/>
      <c r="LTB87" s="136"/>
      <c r="LTC87" s="136"/>
      <c r="LTD87" s="136"/>
      <c r="LTE87" s="136"/>
      <c r="LTF87" s="136"/>
      <c r="LTG87" s="136"/>
      <c r="LTH87" s="136"/>
      <c r="LTI87" s="136"/>
      <c r="LTJ87" s="136"/>
      <c r="LTK87" s="136"/>
      <c r="LTL87" s="136"/>
      <c r="LTM87" s="136"/>
      <c r="LTN87" s="136"/>
      <c r="LTO87" s="136"/>
      <c r="LTP87" s="136"/>
      <c r="LTQ87" s="136"/>
      <c r="LTR87" s="136"/>
      <c r="LTS87" s="136"/>
      <c r="LTT87" s="136"/>
      <c r="LTU87" s="136"/>
      <c r="LTV87" s="136"/>
      <c r="LTW87" s="136"/>
      <c r="LTX87" s="136"/>
      <c r="LTY87" s="136"/>
      <c r="LTZ87" s="136"/>
      <c r="LUA87" s="136"/>
      <c r="LUB87" s="136"/>
      <c r="LUC87" s="136"/>
      <c r="LUD87" s="136"/>
      <c r="LUE87" s="136"/>
      <c r="LUF87" s="136"/>
      <c r="LUG87" s="136"/>
      <c r="LUH87" s="136"/>
      <c r="LUI87" s="136"/>
      <c r="LUJ87" s="136"/>
      <c r="LUK87" s="136"/>
      <c r="LUL87" s="136"/>
      <c r="LUM87" s="136"/>
      <c r="LUN87" s="136"/>
      <c r="LUO87" s="136"/>
      <c r="LUP87" s="136"/>
      <c r="LUQ87" s="136"/>
      <c r="LUR87" s="136"/>
      <c r="LUS87" s="136"/>
      <c r="LUT87" s="136"/>
      <c r="LUU87" s="136"/>
      <c r="LUV87" s="136"/>
      <c r="LUW87" s="136"/>
      <c r="LUX87" s="136"/>
      <c r="LUY87" s="136"/>
      <c r="LUZ87" s="136"/>
      <c r="LVA87" s="136"/>
      <c r="LVB87" s="136"/>
      <c r="LVC87" s="136"/>
      <c r="LVD87" s="136"/>
      <c r="LVE87" s="136"/>
      <c r="LVF87" s="136"/>
      <c r="LVG87" s="136"/>
      <c r="LVH87" s="136"/>
      <c r="LVI87" s="136"/>
      <c r="LVJ87" s="136"/>
      <c r="LVK87" s="136"/>
      <c r="LVL87" s="136"/>
      <c r="LVM87" s="136"/>
      <c r="LVN87" s="136"/>
      <c r="LVO87" s="136"/>
      <c r="LVP87" s="136"/>
      <c r="LVQ87" s="136"/>
      <c r="LVR87" s="136"/>
      <c r="LVS87" s="136"/>
      <c r="LVT87" s="136"/>
      <c r="LVU87" s="136"/>
      <c r="LVV87" s="136"/>
      <c r="LVW87" s="136"/>
      <c r="LVX87" s="136"/>
      <c r="LVY87" s="136"/>
      <c r="LVZ87" s="136"/>
      <c r="LWA87" s="136"/>
      <c r="LWB87" s="136"/>
      <c r="LWC87" s="136"/>
      <c r="LWD87" s="136"/>
      <c r="LWE87" s="136"/>
      <c r="LWF87" s="136"/>
      <c r="LWG87" s="136"/>
      <c r="LWH87" s="136"/>
      <c r="LWI87" s="136"/>
      <c r="LWJ87" s="136"/>
      <c r="LWK87" s="136"/>
      <c r="LWL87" s="136"/>
      <c r="LWM87" s="136"/>
      <c r="LWN87" s="136"/>
      <c r="LWO87" s="136"/>
      <c r="LWP87" s="136"/>
      <c r="LWQ87" s="136"/>
      <c r="LWR87" s="136"/>
      <c r="LWS87" s="136"/>
      <c r="LWT87" s="136"/>
      <c r="LWU87" s="136"/>
      <c r="LWV87" s="136"/>
      <c r="LWW87" s="136"/>
      <c r="LWX87" s="136"/>
      <c r="LWY87" s="136"/>
      <c r="LWZ87" s="136"/>
      <c r="LXA87" s="136"/>
      <c r="LXB87" s="136"/>
      <c r="LXC87" s="136"/>
      <c r="LXD87" s="136"/>
      <c r="LXE87" s="136"/>
      <c r="LXF87" s="136"/>
      <c r="LXG87" s="136"/>
      <c r="LXH87" s="136"/>
      <c r="LXI87" s="136"/>
      <c r="LXJ87" s="136"/>
      <c r="LXK87" s="136"/>
      <c r="LXL87" s="136"/>
      <c r="LXM87" s="136"/>
      <c r="LXN87" s="136"/>
      <c r="LXO87" s="136"/>
      <c r="LXP87" s="136"/>
      <c r="LXQ87" s="136"/>
      <c r="LXR87" s="136"/>
      <c r="LXS87" s="136"/>
      <c r="LXT87" s="136"/>
      <c r="LXU87" s="136"/>
      <c r="LXV87" s="136"/>
      <c r="LXW87" s="136"/>
      <c r="LXX87" s="136"/>
      <c r="LXY87" s="136"/>
      <c r="LXZ87" s="136"/>
      <c r="LYA87" s="136"/>
      <c r="LYB87" s="136"/>
      <c r="LYC87" s="136"/>
      <c r="LYD87" s="136"/>
      <c r="LYE87" s="136"/>
      <c r="LYF87" s="136"/>
      <c r="LYG87" s="136"/>
      <c r="LYH87" s="136"/>
      <c r="LYI87" s="136"/>
      <c r="LYJ87" s="136"/>
      <c r="LYK87" s="136"/>
      <c r="LYL87" s="136"/>
      <c r="LYM87" s="136"/>
      <c r="LYN87" s="136"/>
      <c r="LYO87" s="136"/>
      <c r="LYP87" s="136"/>
      <c r="LYQ87" s="136"/>
      <c r="LYR87" s="136"/>
      <c r="LYS87" s="136"/>
      <c r="LYT87" s="136"/>
      <c r="LYU87" s="136"/>
      <c r="LYV87" s="136"/>
      <c r="LYW87" s="136"/>
      <c r="LYX87" s="136"/>
      <c r="LYY87" s="136"/>
      <c r="LYZ87" s="136"/>
      <c r="LZA87" s="136"/>
      <c r="LZB87" s="136"/>
      <c r="LZC87" s="136"/>
      <c r="LZD87" s="136"/>
      <c r="LZE87" s="136"/>
      <c r="LZF87" s="136"/>
      <c r="LZG87" s="136"/>
      <c r="LZH87" s="136"/>
      <c r="LZI87" s="136"/>
      <c r="LZJ87" s="136"/>
      <c r="LZK87" s="136"/>
      <c r="LZL87" s="136"/>
      <c r="LZM87" s="136"/>
      <c r="LZN87" s="136"/>
      <c r="LZO87" s="136"/>
      <c r="LZP87" s="136"/>
      <c r="LZQ87" s="136"/>
      <c r="LZR87" s="136"/>
      <c r="LZS87" s="136"/>
      <c r="LZT87" s="136"/>
      <c r="LZU87" s="136"/>
      <c r="LZV87" s="136"/>
      <c r="LZW87" s="136"/>
      <c r="LZX87" s="136"/>
      <c r="LZY87" s="136"/>
      <c r="LZZ87" s="136"/>
      <c r="MAA87" s="136"/>
      <c r="MAB87" s="136"/>
      <c r="MAC87" s="136"/>
      <c r="MAD87" s="136"/>
      <c r="MAE87" s="136"/>
      <c r="MAF87" s="136"/>
      <c r="MAG87" s="136"/>
      <c r="MAH87" s="136"/>
      <c r="MAI87" s="136"/>
      <c r="MAJ87" s="136"/>
      <c r="MAK87" s="136"/>
      <c r="MAL87" s="136"/>
      <c r="MAM87" s="136"/>
      <c r="MAN87" s="136"/>
      <c r="MAO87" s="136"/>
      <c r="MAP87" s="136"/>
      <c r="MAQ87" s="136"/>
      <c r="MAR87" s="136"/>
      <c r="MAS87" s="136"/>
      <c r="MAT87" s="136"/>
      <c r="MAU87" s="136"/>
      <c r="MAV87" s="136"/>
      <c r="MAW87" s="136"/>
      <c r="MAX87" s="136"/>
      <c r="MAY87" s="136"/>
      <c r="MAZ87" s="136"/>
      <c r="MBA87" s="136"/>
      <c r="MBB87" s="136"/>
      <c r="MBC87" s="136"/>
      <c r="MBD87" s="136"/>
      <c r="MBE87" s="136"/>
      <c r="MBF87" s="136"/>
      <c r="MBG87" s="136"/>
      <c r="MBH87" s="136"/>
      <c r="MBI87" s="136"/>
      <c r="MBJ87" s="136"/>
      <c r="MBK87" s="136"/>
      <c r="MBL87" s="136"/>
      <c r="MBM87" s="136"/>
      <c r="MBN87" s="136"/>
      <c r="MBO87" s="136"/>
      <c r="MBP87" s="136"/>
      <c r="MBQ87" s="136"/>
      <c r="MBR87" s="136"/>
      <c r="MBS87" s="136"/>
      <c r="MBT87" s="136"/>
      <c r="MBU87" s="136"/>
      <c r="MBV87" s="136"/>
      <c r="MBW87" s="136"/>
      <c r="MBX87" s="136"/>
      <c r="MBY87" s="136"/>
      <c r="MBZ87" s="136"/>
      <c r="MCA87" s="136"/>
      <c r="MCB87" s="136"/>
      <c r="MCC87" s="136"/>
      <c r="MCD87" s="136"/>
      <c r="MCE87" s="136"/>
      <c r="MCF87" s="136"/>
      <c r="MCG87" s="136"/>
      <c r="MCH87" s="136"/>
      <c r="MCI87" s="136"/>
      <c r="MCJ87" s="136"/>
      <c r="MCK87" s="136"/>
      <c r="MCL87" s="136"/>
      <c r="MCM87" s="136"/>
      <c r="MCN87" s="136"/>
      <c r="MCO87" s="136"/>
      <c r="MCP87" s="136"/>
      <c r="MCQ87" s="136"/>
      <c r="MCR87" s="136"/>
      <c r="MCS87" s="136"/>
      <c r="MCT87" s="136"/>
      <c r="MCU87" s="136"/>
      <c r="MCV87" s="136"/>
      <c r="MCW87" s="136"/>
      <c r="MCX87" s="136"/>
      <c r="MCY87" s="136"/>
      <c r="MCZ87" s="136"/>
      <c r="MDA87" s="136"/>
      <c r="MDB87" s="136"/>
      <c r="MDC87" s="136"/>
      <c r="MDD87" s="136"/>
      <c r="MDE87" s="136"/>
      <c r="MDF87" s="136"/>
      <c r="MDG87" s="136"/>
      <c r="MDH87" s="136"/>
      <c r="MDI87" s="136"/>
      <c r="MDJ87" s="136"/>
      <c r="MDK87" s="136"/>
      <c r="MDL87" s="136"/>
      <c r="MDM87" s="136"/>
      <c r="MDN87" s="136"/>
      <c r="MDO87" s="136"/>
      <c r="MDP87" s="136"/>
      <c r="MDQ87" s="136"/>
      <c r="MDR87" s="136"/>
      <c r="MDS87" s="136"/>
      <c r="MDT87" s="136"/>
      <c r="MDU87" s="136"/>
      <c r="MDV87" s="136"/>
      <c r="MDW87" s="136"/>
      <c r="MDX87" s="136"/>
      <c r="MDY87" s="136"/>
      <c r="MDZ87" s="136"/>
      <c r="MEA87" s="136"/>
      <c r="MEB87" s="136"/>
      <c r="MEC87" s="136"/>
      <c r="MED87" s="136"/>
      <c r="MEE87" s="136"/>
      <c r="MEF87" s="136"/>
      <c r="MEG87" s="136"/>
      <c r="MEH87" s="136"/>
      <c r="MEI87" s="136"/>
      <c r="MEJ87" s="136"/>
      <c r="MEK87" s="136"/>
      <c r="MEL87" s="136"/>
      <c r="MEM87" s="136"/>
      <c r="MEN87" s="136"/>
      <c r="MEO87" s="136"/>
      <c r="MEP87" s="136"/>
      <c r="MEQ87" s="136"/>
      <c r="MER87" s="136"/>
      <c r="MES87" s="136"/>
      <c r="MET87" s="136"/>
      <c r="MEU87" s="136"/>
      <c r="MEV87" s="136"/>
      <c r="MEW87" s="136"/>
      <c r="MEX87" s="136"/>
      <c r="MEY87" s="136"/>
      <c r="MEZ87" s="136"/>
      <c r="MFA87" s="136"/>
      <c r="MFB87" s="136"/>
      <c r="MFC87" s="136"/>
      <c r="MFD87" s="136"/>
      <c r="MFE87" s="136"/>
      <c r="MFF87" s="136"/>
      <c r="MFG87" s="136"/>
      <c r="MFH87" s="136"/>
      <c r="MFI87" s="136"/>
      <c r="MFJ87" s="136"/>
      <c r="MFK87" s="136"/>
      <c r="MFL87" s="136"/>
      <c r="MFM87" s="136"/>
      <c r="MFN87" s="136"/>
      <c r="MFO87" s="136"/>
      <c r="MFP87" s="136"/>
      <c r="MFQ87" s="136"/>
      <c r="MFR87" s="136"/>
      <c r="MFS87" s="136"/>
      <c r="MFT87" s="136"/>
      <c r="MFU87" s="136"/>
      <c r="MFV87" s="136"/>
      <c r="MFW87" s="136"/>
      <c r="MFX87" s="136"/>
      <c r="MFY87" s="136"/>
      <c r="MFZ87" s="136"/>
      <c r="MGA87" s="136"/>
      <c r="MGB87" s="136"/>
      <c r="MGC87" s="136"/>
      <c r="MGD87" s="136"/>
      <c r="MGE87" s="136"/>
      <c r="MGF87" s="136"/>
      <c r="MGG87" s="136"/>
      <c r="MGH87" s="136"/>
      <c r="MGI87" s="136"/>
      <c r="MGJ87" s="136"/>
      <c r="MGK87" s="136"/>
      <c r="MGL87" s="136"/>
      <c r="MGM87" s="136"/>
      <c r="MGN87" s="136"/>
      <c r="MGO87" s="136"/>
      <c r="MGP87" s="136"/>
      <c r="MGQ87" s="136"/>
      <c r="MGR87" s="136"/>
      <c r="MGS87" s="136"/>
      <c r="MGT87" s="136"/>
      <c r="MGU87" s="136"/>
      <c r="MGV87" s="136"/>
      <c r="MGW87" s="136"/>
      <c r="MGX87" s="136"/>
      <c r="MGY87" s="136"/>
      <c r="MGZ87" s="136"/>
      <c r="MHA87" s="136"/>
      <c r="MHB87" s="136"/>
      <c r="MHC87" s="136"/>
      <c r="MHD87" s="136"/>
      <c r="MHE87" s="136"/>
      <c r="MHF87" s="136"/>
      <c r="MHG87" s="136"/>
      <c r="MHH87" s="136"/>
      <c r="MHI87" s="136"/>
      <c r="MHJ87" s="136"/>
      <c r="MHK87" s="136"/>
      <c r="MHL87" s="136"/>
      <c r="MHM87" s="136"/>
      <c r="MHN87" s="136"/>
      <c r="MHO87" s="136"/>
      <c r="MHP87" s="136"/>
      <c r="MHQ87" s="136"/>
      <c r="MHR87" s="136"/>
      <c r="MHS87" s="136"/>
      <c r="MHT87" s="136"/>
      <c r="MHU87" s="136"/>
      <c r="MHV87" s="136"/>
      <c r="MHW87" s="136"/>
      <c r="MHX87" s="136"/>
      <c r="MHY87" s="136"/>
      <c r="MHZ87" s="136"/>
      <c r="MIA87" s="136"/>
      <c r="MIB87" s="136"/>
      <c r="MIC87" s="136"/>
      <c r="MID87" s="136"/>
      <c r="MIE87" s="136"/>
      <c r="MIF87" s="136"/>
      <c r="MIG87" s="136"/>
      <c r="MIH87" s="136"/>
      <c r="MII87" s="136"/>
      <c r="MIJ87" s="136"/>
      <c r="MIK87" s="136"/>
      <c r="MIL87" s="136"/>
      <c r="MIM87" s="136"/>
      <c r="MIN87" s="136"/>
      <c r="MIO87" s="136"/>
      <c r="MIP87" s="136"/>
      <c r="MIQ87" s="136"/>
      <c r="MIR87" s="136"/>
      <c r="MIS87" s="136"/>
      <c r="MIT87" s="136"/>
      <c r="MIU87" s="136"/>
      <c r="MIV87" s="136"/>
      <c r="MIW87" s="136"/>
      <c r="MIX87" s="136"/>
      <c r="MIY87" s="136"/>
      <c r="MIZ87" s="136"/>
      <c r="MJA87" s="136"/>
      <c r="MJB87" s="136"/>
      <c r="MJC87" s="136"/>
      <c r="MJD87" s="136"/>
      <c r="MJE87" s="136"/>
      <c r="MJF87" s="136"/>
      <c r="MJG87" s="136"/>
      <c r="MJH87" s="136"/>
      <c r="MJI87" s="136"/>
      <c r="MJJ87" s="136"/>
      <c r="MJK87" s="136"/>
      <c r="MJL87" s="136"/>
      <c r="MJM87" s="136"/>
      <c r="MJN87" s="136"/>
      <c r="MJO87" s="136"/>
      <c r="MJP87" s="136"/>
      <c r="MJQ87" s="136"/>
      <c r="MJR87" s="136"/>
      <c r="MJS87" s="136"/>
      <c r="MJT87" s="136"/>
      <c r="MJU87" s="136"/>
      <c r="MJV87" s="136"/>
      <c r="MJW87" s="136"/>
      <c r="MJX87" s="136"/>
      <c r="MJY87" s="136"/>
      <c r="MJZ87" s="136"/>
      <c r="MKA87" s="136"/>
      <c r="MKB87" s="136"/>
      <c r="MKC87" s="136"/>
      <c r="MKD87" s="136"/>
      <c r="MKE87" s="136"/>
      <c r="MKF87" s="136"/>
      <c r="MKG87" s="136"/>
      <c r="MKH87" s="136"/>
      <c r="MKI87" s="136"/>
      <c r="MKJ87" s="136"/>
      <c r="MKK87" s="136"/>
      <c r="MKL87" s="136"/>
      <c r="MKM87" s="136"/>
      <c r="MKN87" s="136"/>
      <c r="MKO87" s="136"/>
      <c r="MKP87" s="136"/>
      <c r="MKQ87" s="136"/>
      <c r="MKR87" s="136"/>
      <c r="MKS87" s="136"/>
      <c r="MKT87" s="136"/>
      <c r="MKU87" s="136"/>
      <c r="MKV87" s="136"/>
      <c r="MKW87" s="136"/>
      <c r="MKX87" s="136"/>
      <c r="MKY87" s="136"/>
      <c r="MKZ87" s="136"/>
      <c r="MLA87" s="136"/>
      <c r="MLB87" s="136"/>
      <c r="MLC87" s="136"/>
      <c r="MLD87" s="136"/>
      <c r="MLE87" s="136"/>
      <c r="MLF87" s="136"/>
      <c r="MLG87" s="136"/>
      <c r="MLH87" s="136"/>
      <c r="MLI87" s="136"/>
      <c r="MLJ87" s="136"/>
      <c r="MLK87" s="136"/>
      <c r="MLL87" s="136"/>
      <c r="MLM87" s="136"/>
      <c r="MLN87" s="136"/>
      <c r="MLO87" s="136"/>
      <c r="MLP87" s="136"/>
      <c r="MLQ87" s="136"/>
      <c r="MLR87" s="136"/>
      <c r="MLS87" s="136"/>
      <c r="MLT87" s="136"/>
      <c r="MLU87" s="136"/>
      <c r="MLV87" s="136"/>
      <c r="MLW87" s="136"/>
      <c r="MLX87" s="136"/>
      <c r="MLY87" s="136"/>
      <c r="MLZ87" s="136"/>
      <c r="MMA87" s="136"/>
      <c r="MMB87" s="136"/>
      <c r="MMC87" s="136"/>
      <c r="MMD87" s="136"/>
      <c r="MME87" s="136"/>
      <c r="MMF87" s="136"/>
      <c r="MMG87" s="136"/>
      <c r="MMH87" s="136"/>
      <c r="MMI87" s="136"/>
      <c r="MMJ87" s="136"/>
      <c r="MMK87" s="136"/>
      <c r="MML87" s="136"/>
      <c r="MMM87" s="136"/>
      <c r="MMN87" s="136"/>
      <c r="MMO87" s="136"/>
      <c r="MMP87" s="136"/>
      <c r="MMQ87" s="136"/>
      <c r="MMR87" s="136"/>
      <c r="MMS87" s="136"/>
      <c r="MMT87" s="136"/>
      <c r="MMU87" s="136"/>
      <c r="MMV87" s="136"/>
      <c r="MMW87" s="136"/>
      <c r="MMX87" s="136"/>
      <c r="MMY87" s="136"/>
      <c r="MMZ87" s="136"/>
      <c r="MNA87" s="136"/>
      <c r="MNB87" s="136"/>
      <c r="MNC87" s="136"/>
      <c r="MND87" s="136"/>
      <c r="MNE87" s="136"/>
      <c r="MNF87" s="136"/>
      <c r="MNG87" s="136"/>
      <c r="MNH87" s="136"/>
      <c r="MNI87" s="136"/>
      <c r="MNJ87" s="136"/>
      <c r="MNK87" s="136"/>
      <c r="MNL87" s="136"/>
      <c r="MNM87" s="136"/>
      <c r="MNN87" s="136"/>
      <c r="MNO87" s="136"/>
      <c r="MNP87" s="136"/>
      <c r="MNQ87" s="136"/>
      <c r="MNR87" s="136"/>
      <c r="MNS87" s="136"/>
      <c r="MNT87" s="136"/>
      <c r="MNU87" s="136"/>
      <c r="MNV87" s="136"/>
      <c r="MNW87" s="136"/>
      <c r="MNX87" s="136"/>
      <c r="MNY87" s="136"/>
      <c r="MNZ87" s="136"/>
      <c r="MOA87" s="136"/>
      <c r="MOB87" s="136"/>
      <c r="MOC87" s="136"/>
      <c r="MOD87" s="136"/>
      <c r="MOE87" s="136"/>
      <c r="MOF87" s="136"/>
      <c r="MOG87" s="136"/>
      <c r="MOH87" s="136"/>
      <c r="MOI87" s="136"/>
      <c r="MOJ87" s="136"/>
      <c r="MOK87" s="136"/>
      <c r="MOL87" s="136"/>
      <c r="MOM87" s="136"/>
      <c r="MON87" s="136"/>
      <c r="MOO87" s="136"/>
      <c r="MOP87" s="136"/>
      <c r="MOQ87" s="136"/>
      <c r="MOR87" s="136"/>
      <c r="MOS87" s="136"/>
      <c r="MOT87" s="136"/>
      <c r="MOU87" s="136"/>
      <c r="MOV87" s="136"/>
      <c r="MOW87" s="136"/>
      <c r="MOX87" s="136"/>
      <c r="MOY87" s="136"/>
      <c r="MOZ87" s="136"/>
      <c r="MPA87" s="136"/>
      <c r="MPB87" s="136"/>
      <c r="MPC87" s="136"/>
      <c r="MPD87" s="136"/>
      <c r="MPE87" s="136"/>
      <c r="MPF87" s="136"/>
      <c r="MPG87" s="136"/>
      <c r="MPH87" s="136"/>
      <c r="MPI87" s="136"/>
      <c r="MPJ87" s="136"/>
      <c r="MPK87" s="136"/>
      <c r="MPL87" s="136"/>
      <c r="MPM87" s="136"/>
      <c r="MPN87" s="136"/>
      <c r="MPO87" s="136"/>
      <c r="MPP87" s="136"/>
      <c r="MPQ87" s="136"/>
      <c r="MPR87" s="136"/>
      <c r="MPS87" s="136"/>
      <c r="MPT87" s="136"/>
      <c r="MPU87" s="136"/>
      <c r="MPV87" s="136"/>
      <c r="MPW87" s="136"/>
      <c r="MPX87" s="136"/>
      <c r="MPY87" s="136"/>
      <c r="MPZ87" s="136"/>
      <c r="MQA87" s="136"/>
      <c r="MQB87" s="136"/>
      <c r="MQC87" s="136"/>
      <c r="MQD87" s="136"/>
      <c r="MQE87" s="136"/>
      <c r="MQF87" s="136"/>
      <c r="MQG87" s="136"/>
      <c r="MQH87" s="136"/>
      <c r="MQI87" s="136"/>
      <c r="MQJ87" s="136"/>
      <c r="MQK87" s="136"/>
      <c r="MQL87" s="136"/>
      <c r="MQM87" s="136"/>
      <c r="MQN87" s="136"/>
      <c r="MQO87" s="136"/>
      <c r="MQP87" s="136"/>
      <c r="MQQ87" s="136"/>
      <c r="MQR87" s="136"/>
      <c r="MQS87" s="136"/>
      <c r="MQT87" s="136"/>
      <c r="MQU87" s="136"/>
      <c r="MQV87" s="136"/>
      <c r="MQW87" s="136"/>
      <c r="MQX87" s="136"/>
      <c r="MQY87" s="136"/>
      <c r="MQZ87" s="136"/>
      <c r="MRA87" s="136"/>
      <c r="MRB87" s="136"/>
      <c r="MRC87" s="136"/>
      <c r="MRD87" s="136"/>
      <c r="MRE87" s="136"/>
      <c r="MRF87" s="136"/>
      <c r="MRG87" s="136"/>
      <c r="MRH87" s="136"/>
      <c r="MRI87" s="136"/>
      <c r="MRJ87" s="136"/>
      <c r="MRK87" s="136"/>
      <c r="MRL87" s="136"/>
      <c r="MRM87" s="136"/>
      <c r="MRN87" s="136"/>
      <c r="MRO87" s="136"/>
      <c r="MRP87" s="136"/>
      <c r="MRQ87" s="136"/>
      <c r="MRR87" s="136"/>
      <c r="MRS87" s="136"/>
      <c r="MRT87" s="136"/>
      <c r="MRU87" s="136"/>
      <c r="MRV87" s="136"/>
      <c r="MRW87" s="136"/>
      <c r="MRX87" s="136"/>
      <c r="MRY87" s="136"/>
      <c r="MRZ87" s="136"/>
      <c r="MSA87" s="136"/>
      <c r="MSB87" s="136"/>
      <c r="MSC87" s="136"/>
      <c r="MSD87" s="136"/>
      <c r="MSE87" s="136"/>
      <c r="MSF87" s="136"/>
      <c r="MSG87" s="136"/>
      <c r="MSH87" s="136"/>
      <c r="MSI87" s="136"/>
      <c r="MSJ87" s="136"/>
      <c r="MSK87" s="136"/>
      <c r="MSL87" s="136"/>
      <c r="MSM87" s="136"/>
      <c r="MSN87" s="136"/>
      <c r="MSO87" s="136"/>
      <c r="MSP87" s="136"/>
      <c r="MSQ87" s="136"/>
      <c r="MSR87" s="136"/>
      <c r="MSS87" s="136"/>
      <c r="MST87" s="136"/>
      <c r="MSU87" s="136"/>
      <c r="MSV87" s="136"/>
      <c r="MSW87" s="136"/>
      <c r="MSX87" s="136"/>
      <c r="MSY87" s="136"/>
      <c r="MSZ87" s="136"/>
      <c r="MTA87" s="136"/>
      <c r="MTB87" s="136"/>
      <c r="MTC87" s="136"/>
      <c r="MTD87" s="136"/>
      <c r="MTE87" s="136"/>
      <c r="MTF87" s="136"/>
      <c r="MTG87" s="136"/>
      <c r="MTH87" s="136"/>
      <c r="MTI87" s="136"/>
      <c r="MTJ87" s="136"/>
      <c r="MTK87" s="136"/>
      <c r="MTL87" s="136"/>
      <c r="MTM87" s="136"/>
      <c r="MTN87" s="136"/>
      <c r="MTO87" s="136"/>
      <c r="MTP87" s="136"/>
      <c r="MTQ87" s="136"/>
      <c r="MTR87" s="136"/>
      <c r="MTS87" s="136"/>
      <c r="MTT87" s="136"/>
      <c r="MTU87" s="136"/>
      <c r="MTV87" s="136"/>
      <c r="MTW87" s="136"/>
      <c r="MTX87" s="136"/>
      <c r="MTY87" s="136"/>
      <c r="MTZ87" s="136"/>
      <c r="MUA87" s="136"/>
      <c r="MUB87" s="136"/>
      <c r="MUC87" s="136"/>
      <c r="MUD87" s="136"/>
      <c r="MUE87" s="136"/>
      <c r="MUF87" s="136"/>
      <c r="MUG87" s="136"/>
      <c r="MUH87" s="136"/>
      <c r="MUI87" s="136"/>
      <c r="MUJ87" s="136"/>
      <c r="MUK87" s="136"/>
      <c r="MUL87" s="136"/>
      <c r="MUM87" s="136"/>
      <c r="MUN87" s="136"/>
      <c r="MUO87" s="136"/>
      <c r="MUP87" s="136"/>
      <c r="MUQ87" s="136"/>
      <c r="MUR87" s="136"/>
      <c r="MUS87" s="136"/>
      <c r="MUT87" s="136"/>
      <c r="MUU87" s="136"/>
      <c r="MUV87" s="136"/>
      <c r="MUW87" s="136"/>
      <c r="MUX87" s="136"/>
      <c r="MUY87" s="136"/>
      <c r="MUZ87" s="136"/>
      <c r="MVA87" s="136"/>
      <c r="MVB87" s="136"/>
      <c r="MVC87" s="136"/>
      <c r="MVD87" s="136"/>
      <c r="MVE87" s="136"/>
      <c r="MVF87" s="136"/>
      <c r="MVG87" s="136"/>
      <c r="MVH87" s="136"/>
      <c r="MVI87" s="136"/>
      <c r="MVJ87" s="136"/>
      <c r="MVK87" s="136"/>
      <c r="MVL87" s="136"/>
      <c r="MVM87" s="136"/>
      <c r="MVN87" s="136"/>
      <c r="MVO87" s="136"/>
      <c r="MVP87" s="136"/>
      <c r="MVQ87" s="136"/>
      <c r="MVR87" s="136"/>
      <c r="MVS87" s="136"/>
      <c r="MVT87" s="136"/>
      <c r="MVU87" s="136"/>
      <c r="MVV87" s="136"/>
      <c r="MVW87" s="136"/>
      <c r="MVX87" s="136"/>
      <c r="MVY87" s="136"/>
      <c r="MVZ87" s="136"/>
      <c r="MWA87" s="136"/>
      <c r="MWB87" s="136"/>
      <c r="MWC87" s="136"/>
      <c r="MWD87" s="136"/>
      <c r="MWE87" s="136"/>
      <c r="MWF87" s="136"/>
      <c r="MWG87" s="136"/>
      <c r="MWH87" s="136"/>
      <c r="MWI87" s="136"/>
      <c r="MWJ87" s="136"/>
      <c r="MWK87" s="136"/>
      <c r="MWL87" s="136"/>
      <c r="MWM87" s="136"/>
      <c r="MWN87" s="136"/>
      <c r="MWO87" s="136"/>
      <c r="MWP87" s="136"/>
      <c r="MWQ87" s="136"/>
      <c r="MWR87" s="136"/>
      <c r="MWS87" s="136"/>
      <c r="MWT87" s="136"/>
      <c r="MWU87" s="136"/>
      <c r="MWV87" s="136"/>
      <c r="MWW87" s="136"/>
      <c r="MWX87" s="136"/>
      <c r="MWY87" s="136"/>
      <c r="MWZ87" s="136"/>
      <c r="MXA87" s="136"/>
      <c r="MXB87" s="136"/>
      <c r="MXC87" s="136"/>
      <c r="MXD87" s="136"/>
      <c r="MXE87" s="136"/>
      <c r="MXF87" s="136"/>
      <c r="MXG87" s="136"/>
      <c r="MXH87" s="136"/>
      <c r="MXI87" s="136"/>
      <c r="MXJ87" s="136"/>
      <c r="MXK87" s="136"/>
      <c r="MXL87" s="136"/>
      <c r="MXM87" s="136"/>
      <c r="MXN87" s="136"/>
      <c r="MXO87" s="136"/>
      <c r="MXP87" s="136"/>
      <c r="MXQ87" s="136"/>
      <c r="MXR87" s="136"/>
      <c r="MXS87" s="136"/>
      <c r="MXT87" s="136"/>
      <c r="MXU87" s="136"/>
      <c r="MXV87" s="136"/>
      <c r="MXW87" s="136"/>
      <c r="MXX87" s="136"/>
      <c r="MXY87" s="136"/>
      <c r="MXZ87" s="136"/>
      <c r="MYA87" s="136"/>
      <c r="MYB87" s="136"/>
      <c r="MYC87" s="136"/>
      <c r="MYD87" s="136"/>
      <c r="MYE87" s="136"/>
      <c r="MYF87" s="136"/>
      <c r="MYG87" s="136"/>
      <c r="MYH87" s="136"/>
      <c r="MYI87" s="136"/>
      <c r="MYJ87" s="136"/>
      <c r="MYK87" s="136"/>
      <c r="MYL87" s="136"/>
      <c r="MYM87" s="136"/>
      <c r="MYN87" s="136"/>
      <c r="MYO87" s="136"/>
      <c r="MYP87" s="136"/>
      <c r="MYQ87" s="136"/>
      <c r="MYR87" s="136"/>
      <c r="MYS87" s="136"/>
      <c r="MYT87" s="136"/>
      <c r="MYU87" s="136"/>
      <c r="MYV87" s="136"/>
      <c r="MYW87" s="136"/>
      <c r="MYX87" s="136"/>
      <c r="MYY87" s="136"/>
      <c r="MYZ87" s="136"/>
      <c r="MZA87" s="136"/>
      <c r="MZB87" s="136"/>
      <c r="MZC87" s="136"/>
      <c r="MZD87" s="136"/>
      <c r="MZE87" s="136"/>
      <c r="MZF87" s="136"/>
      <c r="MZG87" s="136"/>
      <c r="MZH87" s="136"/>
      <c r="MZI87" s="136"/>
      <c r="MZJ87" s="136"/>
      <c r="MZK87" s="136"/>
      <c r="MZL87" s="136"/>
      <c r="MZM87" s="136"/>
      <c r="MZN87" s="136"/>
      <c r="MZO87" s="136"/>
      <c r="MZP87" s="136"/>
      <c r="MZQ87" s="136"/>
      <c r="MZR87" s="136"/>
      <c r="MZS87" s="136"/>
      <c r="MZT87" s="136"/>
      <c r="MZU87" s="136"/>
      <c r="MZV87" s="136"/>
      <c r="MZW87" s="136"/>
      <c r="MZX87" s="136"/>
      <c r="MZY87" s="136"/>
      <c r="MZZ87" s="136"/>
      <c r="NAA87" s="136"/>
      <c r="NAB87" s="136"/>
      <c r="NAC87" s="136"/>
      <c r="NAD87" s="136"/>
      <c r="NAE87" s="136"/>
      <c r="NAF87" s="136"/>
      <c r="NAG87" s="136"/>
      <c r="NAH87" s="136"/>
      <c r="NAI87" s="136"/>
      <c r="NAJ87" s="136"/>
      <c r="NAK87" s="136"/>
      <c r="NAL87" s="136"/>
      <c r="NAM87" s="136"/>
      <c r="NAN87" s="136"/>
      <c r="NAO87" s="136"/>
      <c r="NAP87" s="136"/>
      <c r="NAQ87" s="136"/>
      <c r="NAR87" s="136"/>
      <c r="NAS87" s="136"/>
      <c r="NAT87" s="136"/>
      <c r="NAU87" s="136"/>
      <c r="NAV87" s="136"/>
      <c r="NAW87" s="136"/>
      <c r="NAX87" s="136"/>
      <c r="NAY87" s="136"/>
      <c r="NAZ87" s="136"/>
      <c r="NBA87" s="136"/>
      <c r="NBB87" s="136"/>
      <c r="NBC87" s="136"/>
      <c r="NBD87" s="136"/>
      <c r="NBE87" s="136"/>
      <c r="NBF87" s="136"/>
      <c r="NBG87" s="136"/>
      <c r="NBH87" s="136"/>
      <c r="NBI87" s="136"/>
      <c r="NBJ87" s="136"/>
      <c r="NBK87" s="136"/>
      <c r="NBL87" s="136"/>
      <c r="NBM87" s="136"/>
      <c r="NBN87" s="136"/>
      <c r="NBO87" s="136"/>
      <c r="NBP87" s="136"/>
      <c r="NBQ87" s="136"/>
      <c r="NBR87" s="136"/>
      <c r="NBS87" s="136"/>
      <c r="NBT87" s="136"/>
      <c r="NBU87" s="136"/>
      <c r="NBV87" s="136"/>
      <c r="NBW87" s="136"/>
      <c r="NBX87" s="136"/>
      <c r="NBY87" s="136"/>
      <c r="NBZ87" s="136"/>
      <c r="NCA87" s="136"/>
      <c r="NCB87" s="136"/>
      <c r="NCC87" s="136"/>
      <c r="NCD87" s="136"/>
      <c r="NCE87" s="136"/>
      <c r="NCF87" s="136"/>
      <c r="NCG87" s="136"/>
      <c r="NCH87" s="136"/>
      <c r="NCI87" s="136"/>
      <c r="NCJ87" s="136"/>
      <c r="NCK87" s="136"/>
      <c r="NCL87" s="136"/>
      <c r="NCM87" s="136"/>
      <c r="NCN87" s="136"/>
      <c r="NCO87" s="136"/>
      <c r="NCP87" s="136"/>
      <c r="NCQ87" s="136"/>
      <c r="NCR87" s="136"/>
      <c r="NCS87" s="136"/>
      <c r="NCT87" s="136"/>
      <c r="NCU87" s="136"/>
      <c r="NCV87" s="136"/>
      <c r="NCW87" s="136"/>
      <c r="NCX87" s="136"/>
      <c r="NCY87" s="136"/>
      <c r="NCZ87" s="136"/>
      <c r="NDA87" s="136"/>
      <c r="NDB87" s="136"/>
      <c r="NDC87" s="136"/>
      <c r="NDD87" s="136"/>
      <c r="NDE87" s="136"/>
      <c r="NDF87" s="136"/>
      <c r="NDG87" s="136"/>
      <c r="NDH87" s="136"/>
      <c r="NDI87" s="136"/>
      <c r="NDJ87" s="136"/>
      <c r="NDK87" s="136"/>
      <c r="NDL87" s="136"/>
      <c r="NDM87" s="136"/>
      <c r="NDN87" s="136"/>
      <c r="NDO87" s="136"/>
      <c r="NDP87" s="136"/>
      <c r="NDQ87" s="136"/>
      <c r="NDR87" s="136"/>
      <c r="NDS87" s="136"/>
      <c r="NDT87" s="136"/>
      <c r="NDU87" s="136"/>
      <c r="NDV87" s="136"/>
      <c r="NDW87" s="136"/>
      <c r="NDX87" s="136"/>
      <c r="NDY87" s="136"/>
      <c r="NDZ87" s="136"/>
      <c r="NEA87" s="136"/>
      <c r="NEB87" s="136"/>
      <c r="NEC87" s="136"/>
      <c r="NED87" s="136"/>
      <c r="NEE87" s="136"/>
      <c r="NEF87" s="136"/>
      <c r="NEG87" s="136"/>
      <c r="NEH87" s="136"/>
      <c r="NEI87" s="136"/>
      <c r="NEJ87" s="136"/>
      <c r="NEK87" s="136"/>
      <c r="NEL87" s="136"/>
      <c r="NEM87" s="136"/>
      <c r="NEN87" s="136"/>
      <c r="NEO87" s="136"/>
      <c r="NEP87" s="136"/>
      <c r="NEQ87" s="136"/>
      <c r="NER87" s="136"/>
      <c r="NES87" s="136"/>
      <c r="NET87" s="136"/>
      <c r="NEU87" s="136"/>
      <c r="NEV87" s="136"/>
      <c r="NEW87" s="136"/>
      <c r="NEX87" s="136"/>
      <c r="NEY87" s="136"/>
      <c r="NEZ87" s="136"/>
      <c r="NFA87" s="136"/>
      <c r="NFB87" s="136"/>
      <c r="NFC87" s="136"/>
      <c r="NFD87" s="136"/>
      <c r="NFE87" s="136"/>
      <c r="NFF87" s="136"/>
      <c r="NFG87" s="136"/>
      <c r="NFH87" s="136"/>
      <c r="NFI87" s="136"/>
      <c r="NFJ87" s="136"/>
      <c r="NFK87" s="136"/>
      <c r="NFL87" s="136"/>
      <c r="NFM87" s="136"/>
      <c r="NFN87" s="136"/>
      <c r="NFO87" s="136"/>
      <c r="NFP87" s="136"/>
      <c r="NFQ87" s="136"/>
      <c r="NFR87" s="136"/>
      <c r="NFS87" s="136"/>
      <c r="NFT87" s="136"/>
      <c r="NFU87" s="136"/>
      <c r="NFV87" s="136"/>
      <c r="NFW87" s="136"/>
      <c r="NFX87" s="136"/>
      <c r="NFY87" s="136"/>
      <c r="NFZ87" s="136"/>
      <c r="NGA87" s="136"/>
      <c r="NGB87" s="136"/>
      <c r="NGC87" s="136"/>
      <c r="NGD87" s="136"/>
      <c r="NGE87" s="136"/>
      <c r="NGF87" s="136"/>
      <c r="NGG87" s="136"/>
      <c r="NGH87" s="136"/>
      <c r="NGI87" s="136"/>
      <c r="NGJ87" s="136"/>
      <c r="NGK87" s="136"/>
      <c r="NGL87" s="136"/>
      <c r="NGM87" s="136"/>
      <c r="NGN87" s="136"/>
      <c r="NGO87" s="136"/>
      <c r="NGP87" s="136"/>
      <c r="NGQ87" s="136"/>
      <c r="NGR87" s="136"/>
      <c r="NGS87" s="136"/>
      <c r="NGT87" s="136"/>
      <c r="NGU87" s="136"/>
      <c r="NGV87" s="136"/>
      <c r="NGW87" s="136"/>
      <c r="NGX87" s="136"/>
      <c r="NGY87" s="136"/>
      <c r="NGZ87" s="136"/>
      <c r="NHA87" s="136"/>
      <c r="NHB87" s="136"/>
      <c r="NHC87" s="136"/>
      <c r="NHD87" s="136"/>
      <c r="NHE87" s="136"/>
      <c r="NHF87" s="136"/>
      <c r="NHG87" s="136"/>
      <c r="NHH87" s="136"/>
      <c r="NHI87" s="136"/>
      <c r="NHJ87" s="136"/>
      <c r="NHK87" s="136"/>
      <c r="NHL87" s="136"/>
      <c r="NHM87" s="136"/>
      <c r="NHN87" s="136"/>
      <c r="NHO87" s="136"/>
      <c r="NHP87" s="136"/>
      <c r="NHQ87" s="136"/>
      <c r="NHR87" s="136"/>
      <c r="NHS87" s="136"/>
      <c r="NHT87" s="136"/>
      <c r="NHU87" s="136"/>
      <c r="NHV87" s="136"/>
      <c r="NHW87" s="136"/>
      <c r="NHX87" s="136"/>
      <c r="NHY87" s="136"/>
      <c r="NHZ87" s="136"/>
      <c r="NIA87" s="136"/>
      <c r="NIB87" s="136"/>
      <c r="NIC87" s="136"/>
      <c r="NID87" s="136"/>
      <c r="NIE87" s="136"/>
      <c r="NIF87" s="136"/>
      <c r="NIG87" s="136"/>
      <c r="NIH87" s="136"/>
      <c r="NII87" s="136"/>
      <c r="NIJ87" s="136"/>
      <c r="NIK87" s="136"/>
      <c r="NIL87" s="136"/>
      <c r="NIM87" s="136"/>
      <c r="NIN87" s="136"/>
      <c r="NIO87" s="136"/>
      <c r="NIP87" s="136"/>
      <c r="NIQ87" s="136"/>
      <c r="NIR87" s="136"/>
      <c r="NIS87" s="136"/>
      <c r="NIT87" s="136"/>
      <c r="NIU87" s="136"/>
      <c r="NIV87" s="136"/>
      <c r="NIW87" s="136"/>
      <c r="NIX87" s="136"/>
      <c r="NIY87" s="136"/>
      <c r="NIZ87" s="136"/>
      <c r="NJA87" s="136"/>
      <c r="NJB87" s="136"/>
      <c r="NJC87" s="136"/>
      <c r="NJD87" s="136"/>
      <c r="NJE87" s="136"/>
      <c r="NJF87" s="136"/>
      <c r="NJG87" s="136"/>
      <c r="NJH87" s="136"/>
      <c r="NJI87" s="136"/>
      <c r="NJJ87" s="136"/>
      <c r="NJK87" s="136"/>
      <c r="NJL87" s="136"/>
      <c r="NJM87" s="136"/>
      <c r="NJN87" s="136"/>
      <c r="NJO87" s="136"/>
      <c r="NJP87" s="136"/>
      <c r="NJQ87" s="136"/>
      <c r="NJR87" s="136"/>
      <c r="NJS87" s="136"/>
      <c r="NJT87" s="136"/>
      <c r="NJU87" s="136"/>
      <c r="NJV87" s="136"/>
      <c r="NJW87" s="136"/>
      <c r="NJX87" s="136"/>
      <c r="NJY87" s="136"/>
      <c r="NJZ87" s="136"/>
      <c r="NKA87" s="136"/>
      <c r="NKB87" s="136"/>
      <c r="NKC87" s="136"/>
      <c r="NKD87" s="136"/>
      <c r="NKE87" s="136"/>
      <c r="NKF87" s="136"/>
      <c r="NKG87" s="136"/>
      <c r="NKH87" s="136"/>
      <c r="NKI87" s="136"/>
      <c r="NKJ87" s="136"/>
      <c r="NKK87" s="136"/>
      <c r="NKL87" s="136"/>
      <c r="NKM87" s="136"/>
      <c r="NKN87" s="136"/>
      <c r="NKO87" s="136"/>
      <c r="NKP87" s="136"/>
      <c r="NKQ87" s="136"/>
      <c r="NKR87" s="136"/>
      <c r="NKS87" s="136"/>
      <c r="NKT87" s="136"/>
      <c r="NKU87" s="136"/>
      <c r="NKV87" s="136"/>
      <c r="NKW87" s="136"/>
      <c r="NKX87" s="136"/>
      <c r="NKY87" s="136"/>
      <c r="NKZ87" s="136"/>
      <c r="NLA87" s="136"/>
      <c r="NLB87" s="136"/>
      <c r="NLC87" s="136"/>
      <c r="NLD87" s="136"/>
      <c r="NLE87" s="136"/>
      <c r="NLF87" s="136"/>
      <c r="NLG87" s="136"/>
      <c r="NLH87" s="136"/>
      <c r="NLI87" s="136"/>
      <c r="NLJ87" s="136"/>
      <c r="NLK87" s="136"/>
      <c r="NLL87" s="136"/>
      <c r="NLM87" s="136"/>
      <c r="NLN87" s="136"/>
      <c r="NLO87" s="136"/>
      <c r="NLP87" s="136"/>
      <c r="NLQ87" s="136"/>
      <c r="NLR87" s="136"/>
      <c r="NLS87" s="136"/>
      <c r="NLT87" s="136"/>
      <c r="NLU87" s="136"/>
      <c r="NLV87" s="136"/>
      <c r="NLW87" s="136"/>
      <c r="NLX87" s="136"/>
      <c r="NLY87" s="136"/>
      <c r="NLZ87" s="136"/>
      <c r="NMA87" s="136"/>
      <c r="NMB87" s="136"/>
      <c r="NMC87" s="136"/>
      <c r="NMD87" s="136"/>
      <c r="NME87" s="136"/>
      <c r="NMF87" s="136"/>
      <c r="NMG87" s="136"/>
      <c r="NMH87" s="136"/>
      <c r="NMI87" s="136"/>
      <c r="NMJ87" s="136"/>
      <c r="NMK87" s="136"/>
      <c r="NML87" s="136"/>
      <c r="NMM87" s="136"/>
      <c r="NMN87" s="136"/>
      <c r="NMO87" s="136"/>
      <c r="NMP87" s="136"/>
      <c r="NMQ87" s="136"/>
      <c r="NMR87" s="136"/>
      <c r="NMS87" s="136"/>
      <c r="NMT87" s="136"/>
      <c r="NMU87" s="136"/>
      <c r="NMV87" s="136"/>
      <c r="NMW87" s="136"/>
      <c r="NMX87" s="136"/>
      <c r="NMY87" s="136"/>
      <c r="NMZ87" s="136"/>
      <c r="NNA87" s="136"/>
      <c r="NNB87" s="136"/>
      <c r="NNC87" s="136"/>
      <c r="NND87" s="136"/>
      <c r="NNE87" s="136"/>
      <c r="NNF87" s="136"/>
      <c r="NNG87" s="136"/>
      <c r="NNH87" s="136"/>
      <c r="NNI87" s="136"/>
      <c r="NNJ87" s="136"/>
      <c r="NNK87" s="136"/>
      <c r="NNL87" s="136"/>
      <c r="NNM87" s="136"/>
      <c r="NNN87" s="136"/>
      <c r="NNO87" s="136"/>
      <c r="NNP87" s="136"/>
      <c r="NNQ87" s="136"/>
      <c r="NNR87" s="136"/>
      <c r="NNS87" s="136"/>
      <c r="NNT87" s="136"/>
      <c r="NNU87" s="136"/>
      <c r="NNV87" s="136"/>
      <c r="NNW87" s="136"/>
      <c r="NNX87" s="136"/>
      <c r="NNY87" s="136"/>
      <c r="NNZ87" s="136"/>
      <c r="NOA87" s="136"/>
      <c r="NOB87" s="136"/>
      <c r="NOC87" s="136"/>
      <c r="NOD87" s="136"/>
      <c r="NOE87" s="136"/>
      <c r="NOF87" s="136"/>
      <c r="NOG87" s="136"/>
      <c r="NOH87" s="136"/>
      <c r="NOI87" s="136"/>
      <c r="NOJ87" s="136"/>
      <c r="NOK87" s="136"/>
      <c r="NOL87" s="136"/>
      <c r="NOM87" s="136"/>
      <c r="NON87" s="136"/>
      <c r="NOO87" s="136"/>
      <c r="NOP87" s="136"/>
      <c r="NOQ87" s="136"/>
      <c r="NOR87" s="136"/>
      <c r="NOS87" s="136"/>
      <c r="NOT87" s="136"/>
      <c r="NOU87" s="136"/>
      <c r="NOV87" s="136"/>
      <c r="NOW87" s="136"/>
      <c r="NOX87" s="136"/>
      <c r="NOY87" s="136"/>
      <c r="NOZ87" s="136"/>
      <c r="NPA87" s="136"/>
      <c r="NPB87" s="136"/>
      <c r="NPC87" s="136"/>
      <c r="NPD87" s="136"/>
      <c r="NPE87" s="136"/>
      <c r="NPF87" s="136"/>
      <c r="NPG87" s="136"/>
      <c r="NPH87" s="136"/>
      <c r="NPI87" s="136"/>
      <c r="NPJ87" s="136"/>
      <c r="NPK87" s="136"/>
      <c r="NPL87" s="136"/>
      <c r="NPM87" s="136"/>
      <c r="NPN87" s="136"/>
      <c r="NPO87" s="136"/>
      <c r="NPP87" s="136"/>
      <c r="NPQ87" s="136"/>
      <c r="NPR87" s="136"/>
      <c r="NPS87" s="136"/>
      <c r="NPT87" s="136"/>
      <c r="NPU87" s="136"/>
      <c r="NPV87" s="136"/>
      <c r="NPW87" s="136"/>
      <c r="NPX87" s="136"/>
      <c r="NPY87" s="136"/>
      <c r="NPZ87" s="136"/>
      <c r="NQA87" s="136"/>
      <c r="NQB87" s="136"/>
      <c r="NQC87" s="136"/>
      <c r="NQD87" s="136"/>
      <c r="NQE87" s="136"/>
      <c r="NQF87" s="136"/>
      <c r="NQG87" s="136"/>
      <c r="NQH87" s="136"/>
      <c r="NQI87" s="136"/>
      <c r="NQJ87" s="136"/>
      <c r="NQK87" s="136"/>
      <c r="NQL87" s="136"/>
      <c r="NQM87" s="136"/>
      <c r="NQN87" s="136"/>
      <c r="NQO87" s="136"/>
      <c r="NQP87" s="136"/>
      <c r="NQQ87" s="136"/>
      <c r="NQR87" s="136"/>
      <c r="NQS87" s="136"/>
      <c r="NQT87" s="136"/>
      <c r="NQU87" s="136"/>
      <c r="NQV87" s="136"/>
      <c r="NQW87" s="136"/>
      <c r="NQX87" s="136"/>
      <c r="NQY87" s="136"/>
      <c r="NQZ87" s="136"/>
      <c r="NRA87" s="136"/>
      <c r="NRB87" s="136"/>
      <c r="NRC87" s="136"/>
      <c r="NRD87" s="136"/>
      <c r="NRE87" s="136"/>
      <c r="NRF87" s="136"/>
      <c r="NRG87" s="136"/>
      <c r="NRH87" s="136"/>
      <c r="NRI87" s="136"/>
      <c r="NRJ87" s="136"/>
      <c r="NRK87" s="136"/>
      <c r="NRL87" s="136"/>
      <c r="NRM87" s="136"/>
      <c r="NRN87" s="136"/>
      <c r="NRO87" s="136"/>
      <c r="NRP87" s="136"/>
      <c r="NRQ87" s="136"/>
      <c r="NRR87" s="136"/>
      <c r="NRS87" s="136"/>
      <c r="NRT87" s="136"/>
      <c r="NRU87" s="136"/>
      <c r="NRV87" s="136"/>
      <c r="NRW87" s="136"/>
      <c r="NRX87" s="136"/>
      <c r="NRY87" s="136"/>
      <c r="NRZ87" s="136"/>
      <c r="NSA87" s="136"/>
      <c r="NSB87" s="136"/>
      <c r="NSC87" s="136"/>
      <c r="NSD87" s="136"/>
      <c r="NSE87" s="136"/>
      <c r="NSF87" s="136"/>
      <c r="NSG87" s="136"/>
      <c r="NSH87" s="136"/>
      <c r="NSI87" s="136"/>
      <c r="NSJ87" s="136"/>
      <c r="NSK87" s="136"/>
      <c r="NSL87" s="136"/>
      <c r="NSM87" s="136"/>
      <c r="NSN87" s="136"/>
      <c r="NSO87" s="136"/>
      <c r="NSP87" s="136"/>
      <c r="NSQ87" s="136"/>
      <c r="NSR87" s="136"/>
      <c r="NSS87" s="136"/>
      <c r="NST87" s="136"/>
      <c r="NSU87" s="136"/>
      <c r="NSV87" s="136"/>
      <c r="NSW87" s="136"/>
      <c r="NSX87" s="136"/>
      <c r="NSY87" s="136"/>
      <c r="NSZ87" s="136"/>
      <c r="NTA87" s="136"/>
      <c r="NTB87" s="136"/>
      <c r="NTC87" s="136"/>
      <c r="NTD87" s="136"/>
      <c r="NTE87" s="136"/>
      <c r="NTF87" s="136"/>
      <c r="NTG87" s="136"/>
      <c r="NTH87" s="136"/>
      <c r="NTI87" s="136"/>
      <c r="NTJ87" s="136"/>
      <c r="NTK87" s="136"/>
      <c r="NTL87" s="136"/>
      <c r="NTM87" s="136"/>
      <c r="NTN87" s="136"/>
      <c r="NTO87" s="136"/>
      <c r="NTP87" s="136"/>
      <c r="NTQ87" s="136"/>
      <c r="NTR87" s="136"/>
      <c r="NTS87" s="136"/>
      <c r="NTT87" s="136"/>
      <c r="NTU87" s="136"/>
      <c r="NTV87" s="136"/>
      <c r="NTW87" s="136"/>
      <c r="NTX87" s="136"/>
      <c r="NTY87" s="136"/>
      <c r="NTZ87" s="136"/>
      <c r="NUA87" s="136"/>
      <c r="NUB87" s="136"/>
      <c r="NUC87" s="136"/>
      <c r="NUD87" s="136"/>
      <c r="NUE87" s="136"/>
      <c r="NUF87" s="136"/>
      <c r="NUG87" s="136"/>
      <c r="NUH87" s="136"/>
      <c r="NUI87" s="136"/>
      <c r="NUJ87" s="136"/>
      <c r="NUK87" s="136"/>
      <c r="NUL87" s="136"/>
      <c r="NUM87" s="136"/>
      <c r="NUN87" s="136"/>
      <c r="NUO87" s="136"/>
      <c r="NUP87" s="136"/>
      <c r="NUQ87" s="136"/>
      <c r="NUR87" s="136"/>
      <c r="NUS87" s="136"/>
      <c r="NUT87" s="136"/>
      <c r="NUU87" s="136"/>
      <c r="NUV87" s="136"/>
      <c r="NUW87" s="136"/>
      <c r="NUX87" s="136"/>
      <c r="NUY87" s="136"/>
      <c r="NUZ87" s="136"/>
      <c r="NVA87" s="136"/>
      <c r="NVB87" s="136"/>
      <c r="NVC87" s="136"/>
      <c r="NVD87" s="136"/>
      <c r="NVE87" s="136"/>
      <c r="NVF87" s="136"/>
      <c r="NVG87" s="136"/>
      <c r="NVH87" s="136"/>
      <c r="NVI87" s="136"/>
      <c r="NVJ87" s="136"/>
      <c r="NVK87" s="136"/>
      <c r="NVL87" s="136"/>
      <c r="NVM87" s="136"/>
      <c r="NVN87" s="136"/>
      <c r="NVO87" s="136"/>
      <c r="NVP87" s="136"/>
      <c r="NVQ87" s="136"/>
      <c r="NVR87" s="136"/>
      <c r="NVS87" s="136"/>
      <c r="NVT87" s="136"/>
      <c r="NVU87" s="136"/>
      <c r="NVV87" s="136"/>
      <c r="NVW87" s="136"/>
      <c r="NVX87" s="136"/>
      <c r="NVY87" s="136"/>
      <c r="NVZ87" s="136"/>
      <c r="NWA87" s="136"/>
      <c r="NWB87" s="136"/>
      <c r="NWC87" s="136"/>
      <c r="NWD87" s="136"/>
      <c r="NWE87" s="136"/>
      <c r="NWF87" s="136"/>
      <c r="NWG87" s="136"/>
      <c r="NWH87" s="136"/>
      <c r="NWI87" s="136"/>
      <c r="NWJ87" s="136"/>
      <c r="NWK87" s="136"/>
      <c r="NWL87" s="136"/>
      <c r="NWM87" s="136"/>
      <c r="NWN87" s="136"/>
      <c r="NWO87" s="136"/>
      <c r="NWP87" s="136"/>
      <c r="NWQ87" s="136"/>
      <c r="NWR87" s="136"/>
      <c r="NWS87" s="136"/>
      <c r="NWT87" s="136"/>
      <c r="NWU87" s="136"/>
      <c r="NWV87" s="136"/>
      <c r="NWW87" s="136"/>
      <c r="NWX87" s="136"/>
      <c r="NWY87" s="136"/>
      <c r="NWZ87" s="136"/>
      <c r="NXA87" s="136"/>
      <c r="NXB87" s="136"/>
      <c r="NXC87" s="136"/>
      <c r="NXD87" s="136"/>
      <c r="NXE87" s="136"/>
      <c r="NXF87" s="136"/>
      <c r="NXG87" s="136"/>
      <c r="NXH87" s="136"/>
      <c r="NXI87" s="136"/>
      <c r="NXJ87" s="136"/>
      <c r="NXK87" s="136"/>
      <c r="NXL87" s="136"/>
      <c r="NXM87" s="136"/>
      <c r="NXN87" s="136"/>
      <c r="NXO87" s="136"/>
      <c r="NXP87" s="136"/>
      <c r="NXQ87" s="136"/>
      <c r="NXR87" s="136"/>
      <c r="NXS87" s="136"/>
      <c r="NXT87" s="136"/>
      <c r="NXU87" s="136"/>
      <c r="NXV87" s="136"/>
      <c r="NXW87" s="136"/>
      <c r="NXX87" s="136"/>
      <c r="NXY87" s="136"/>
      <c r="NXZ87" s="136"/>
      <c r="NYA87" s="136"/>
      <c r="NYB87" s="136"/>
      <c r="NYC87" s="136"/>
      <c r="NYD87" s="136"/>
      <c r="NYE87" s="136"/>
      <c r="NYF87" s="136"/>
      <c r="NYG87" s="136"/>
      <c r="NYH87" s="136"/>
      <c r="NYI87" s="136"/>
      <c r="NYJ87" s="136"/>
      <c r="NYK87" s="136"/>
      <c r="NYL87" s="136"/>
      <c r="NYM87" s="136"/>
      <c r="NYN87" s="136"/>
      <c r="NYO87" s="136"/>
      <c r="NYP87" s="136"/>
      <c r="NYQ87" s="136"/>
      <c r="NYR87" s="136"/>
      <c r="NYS87" s="136"/>
      <c r="NYT87" s="136"/>
      <c r="NYU87" s="136"/>
      <c r="NYV87" s="136"/>
      <c r="NYW87" s="136"/>
      <c r="NYX87" s="136"/>
      <c r="NYY87" s="136"/>
      <c r="NYZ87" s="136"/>
      <c r="NZA87" s="136"/>
      <c r="NZB87" s="136"/>
      <c r="NZC87" s="136"/>
      <c r="NZD87" s="136"/>
      <c r="NZE87" s="136"/>
      <c r="NZF87" s="136"/>
      <c r="NZG87" s="136"/>
      <c r="NZH87" s="136"/>
      <c r="NZI87" s="136"/>
      <c r="NZJ87" s="136"/>
      <c r="NZK87" s="136"/>
      <c r="NZL87" s="136"/>
      <c r="NZM87" s="136"/>
      <c r="NZN87" s="136"/>
      <c r="NZO87" s="136"/>
      <c r="NZP87" s="136"/>
      <c r="NZQ87" s="136"/>
      <c r="NZR87" s="136"/>
      <c r="NZS87" s="136"/>
      <c r="NZT87" s="136"/>
      <c r="NZU87" s="136"/>
      <c r="NZV87" s="136"/>
      <c r="NZW87" s="136"/>
      <c r="NZX87" s="136"/>
      <c r="NZY87" s="136"/>
      <c r="NZZ87" s="136"/>
      <c r="OAA87" s="136"/>
      <c r="OAB87" s="136"/>
      <c r="OAC87" s="136"/>
      <c r="OAD87" s="136"/>
      <c r="OAE87" s="136"/>
      <c r="OAF87" s="136"/>
      <c r="OAG87" s="136"/>
      <c r="OAH87" s="136"/>
      <c r="OAI87" s="136"/>
      <c r="OAJ87" s="136"/>
      <c r="OAK87" s="136"/>
      <c r="OAL87" s="136"/>
      <c r="OAM87" s="136"/>
      <c r="OAN87" s="136"/>
      <c r="OAO87" s="136"/>
      <c r="OAP87" s="136"/>
      <c r="OAQ87" s="136"/>
      <c r="OAR87" s="136"/>
      <c r="OAS87" s="136"/>
      <c r="OAT87" s="136"/>
      <c r="OAU87" s="136"/>
      <c r="OAV87" s="136"/>
      <c r="OAW87" s="136"/>
      <c r="OAX87" s="136"/>
      <c r="OAY87" s="136"/>
      <c r="OAZ87" s="136"/>
      <c r="OBA87" s="136"/>
      <c r="OBB87" s="136"/>
      <c r="OBC87" s="136"/>
      <c r="OBD87" s="136"/>
      <c r="OBE87" s="136"/>
      <c r="OBF87" s="136"/>
      <c r="OBG87" s="136"/>
      <c r="OBH87" s="136"/>
      <c r="OBI87" s="136"/>
      <c r="OBJ87" s="136"/>
      <c r="OBK87" s="136"/>
      <c r="OBL87" s="136"/>
      <c r="OBM87" s="136"/>
      <c r="OBN87" s="136"/>
      <c r="OBO87" s="136"/>
      <c r="OBP87" s="136"/>
      <c r="OBQ87" s="136"/>
      <c r="OBR87" s="136"/>
      <c r="OBS87" s="136"/>
      <c r="OBT87" s="136"/>
      <c r="OBU87" s="136"/>
      <c r="OBV87" s="136"/>
      <c r="OBW87" s="136"/>
      <c r="OBX87" s="136"/>
      <c r="OBY87" s="136"/>
      <c r="OBZ87" s="136"/>
      <c r="OCA87" s="136"/>
      <c r="OCB87" s="136"/>
      <c r="OCC87" s="136"/>
      <c r="OCD87" s="136"/>
      <c r="OCE87" s="136"/>
      <c r="OCF87" s="136"/>
      <c r="OCG87" s="136"/>
      <c r="OCH87" s="136"/>
      <c r="OCI87" s="136"/>
      <c r="OCJ87" s="136"/>
      <c r="OCK87" s="136"/>
      <c r="OCL87" s="136"/>
      <c r="OCM87" s="136"/>
      <c r="OCN87" s="136"/>
      <c r="OCO87" s="136"/>
      <c r="OCP87" s="136"/>
      <c r="OCQ87" s="136"/>
      <c r="OCR87" s="136"/>
      <c r="OCS87" s="136"/>
      <c r="OCT87" s="136"/>
      <c r="OCU87" s="136"/>
      <c r="OCV87" s="136"/>
      <c r="OCW87" s="136"/>
      <c r="OCX87" s="136"/>
      <c r="OCY87" s="136"/>
      <c r="OCZ87" s="136"/>
      <c r="ODA87" s="136"/>
      <c r="ODB87" s="136"/>
      <c r="ODC87" s="136"/>
      <c r="ODD87" s="136"/>
      <c r="ODE87" s="136"/>
      <c r="ODF87" s="136"/>
      <c r="ODG87" s="136"/>
      <c r="ODH87" s="136"/>
      <c r="ODI87" s="136"/>
      <c r="ODJ87" s="136"/>
      <c r="ODK87" s="136"/>
      <c r="ODL87" s="136"/>
      <c r="ODM87" s="136"/>
      <c r="ODN87" s="136"/>
      <c r="ODO87" s="136"/>
      <c r="ODP87" s="136"/>
      <c r="ODQ87" s="136"/>
      <c r="ODR87" s="136"/>
      <c r="ODS87" s="136"/>
      <c r="ODT87" s="136"/>
      <c r="ODU87" s="136"/>
      <c r="ODV87" s="136"/>
      <c r="ODW87" s="136"/>
      <c r="ODX87" s="136"/>
      <c r="ODY87" s="136"/>
      <c r="ODZ87" s="136"/>
      <c r="OEA87" s="136"/>
      <c r="OEB87" s="136"/>
      <c r="OEC87" s="136"/>
      <c r="OED87" s="136"/>
      <c r="OEE87" s="136"/>
      <c r="OEF87" s="136"/>
      <c r="OEG87" s="136"/>
      <c r="OEH87" s="136"/>
      <c r="OEI87" s="136"/>
      <c r="OEJ87" s="136"/>
      <c r="OEK87" s="136"/>
      <c r="OEL87" s="136"/>
      <c r="OEM87" s="136"/>
      <c r="OEN87" s="136"/>
      <c r="OEO87" s="136"/>
      <c r="OEP87" s="136"/>
      <c r="OEQ87" s="136"/>
      <c r="OER87" s="136"/>
      <c r="OES87" s="136"/>
      <c r="OET87" s="136"/>
      <c r="OEU87" s="136"/>
      <c r="OEV87" s="136"/>
      <c r="OEW87" s="136"/>
      <c r="OEX87" s="136"/>
      <c r="OEY87" s="136"/>
      <c r="OEZ87" s="136"/>
      <c r="OFA87" s="136"/>
      <c r="OFB87" s="136"/>
      <c r="OFC87" s="136"/>
      <c r="OFD87" s="136"/>
      <c r="OFE87" s="136"/>
      <c r="OFF87" s="136"/>
      <c r="OFG87" s="136"/>
      <c r="OFH87" s="136"/>
      <c r="OFI87" s="136"/>
      <c r="OFJ87" s="136"/>
      <c r="OFK87" s="136"/>
      <c r="OFL87" s="136"/>
      <c r="OFM87" s="136"/>
      <c r="OFN87" s="136"/>
      <c r="OFO87" s="136"/>
      <c r="OFP87" s="136"/>
      <c r="OFQ87" s="136"/>
      <c r="OFR87" s="136"/>
      <c r="OFS87" s="136"/>
      <c r="OFT87" s="136"/>
      <c r="OFU87" s="136"/>
      <c r="OFV87" s="136"/>
      <c r="OFW87" s="136"/>
      <c r="OFX87" s="136"/>
      <c r="OFY87" s="136"/>
      <c r="OFZ87" s="136"/>
      <c r="OGA87" s="136"/>
      <c r="OGB87" s="136"/>
      <c r="OGC87" s="136"/>
      <c r="OGD87" s="136"/>
      <c r="OGE87" s="136"/>
      <c r="OGF87" s="136"/>
      <c r="OGG87" s="136"/>
      <c r="OGH87" s="136"/>
      <c r="OGI87" s="136"/>
      <c r="OGJ87" s="136"/>
      <c r="OGK87" s="136"/>
      <c r="OGL87" s="136"/>
      <c r="OGM87" s="136"/>
      <c r="OGN87" s="136"/>
      <c r="OGO87" s="136"/>
      <c r="OGP87" s="136"/>
      <c r="OGQ87" s="136"/>
      <c r="OGR87" s="136"/>
      <c r="OGS87" s="136"/>
      <c r="OGT87" s="136"/>
      <c r="OGU87" s="136"/>
      <c r="OGV87" s="136"/>
      <c r="OGW87" s="136"/>
      <c r="OGX87" s="136"/>
      <c r="OGY87" s="136"/>
      <c r="OGZ87" s="136"/>
      <c r="OHA87" s="136"/>
      <c r="OHB87" s="136"/>
      <c r="OHC87" s="136"/>
      <c r="OHD87" s="136"/>
      <c r="OHE87" s="136"/>
      <c r="OHF87" s="136"/>
      <c r="OHG87" s="136"/>
      <c r="OHH87" s="136"/>
      <c r="OHI87" s="136"/>
      <c r="OHJ87" s="136"/>
      <c r="OHK87" s="136"/>
      <c r="OHL87" s="136"/>
      <c r="OHM87" s="136"/>
      <c r="OHN87" s="136"/>
      <c r="OHO87" s="136"/>
      <c r="OHP87" s="136"/>
      <c r="OHQ87" s="136"/>
      <c r="OHR87" s="136"/>
      <c r="OHS87" s="136"/>
      <c r="OHT87" s="136"/>
      <c r="OHU87" s="136"/>
      <c r="OHV87" s="136"/>
      <c r="OHW87" s="136"/>
      <c r="OHX87" s="136"/>
      <c r="OHY87" s="136"/>
      <c r="OHZ87" s="136"/>
      <c r="OIA87" s="136"/>
      <c r="OIB87" s="136"/>
      <c r="OIC87" s="136"/>
      <c r="OID87" s="136"/>
      <c r="OIE87" s="136"/>
      <c r="OIF87" s="136"/>
      <c r="OIG87" s="136"/>
      <c r="OIH87" s="136"/>
      <c r="OII87" s="136"/>
      <c r="OIJ87" s="136"/>
      <c r="OIK87" s="136"/>
      <c r="OIL87" s="136"/>
      <c r="OIM87" s="136"/>
      <c r="OIN87" s="136"/>
      <c r="OIO87" s="136"/>
      <c r="OIP87" s="136"/>
      <c r="OIQ87" s="136"/>
      <c r="OIR87" s="136"/>
      <c r="OIS87" s="136"/>
      <c r="OIT87" s="136"/>
      <c r="OIU87" s="136"/>
      <c r="OIV87" s="136"/>
      <c r="OIW87" s="136"/>
      <c r="OIX87" s="136"/>
      <c r="OIY87" s="136"/>
      <c r="OIZ87" s="136"/>
      <c r="OJA87" s="136"/>
      <c r="OJB87" s="136"/>
      <c r="OJC87" s="136"/>
      <c r="OJD87" s="136"/>
      <c r="OJE87" s="136"/>
      <c r="OJF87" s="136"/>
      <c r="OJG87" s="136"/>
      <c r="OJH87" s="136"/>
      <c r="OJI87" s="136"/>
      <c r="OJJ87" s="136"/>
      <c r="OJK87" s="136"/>
      <c r="OJL87" s="136"/>
      <c r="OJM87" s="136"/>
      <c r="OJN87" s="136"/>
      <c r="OJO87" s="136"/>
      <c r="OJP87" s="136"/>
      <c r="OJQ87" s="136"/>
      <c r="OJR87" s="136"/>
      <c r="OJS87" s="136"/>
      <c r="OJT87" s="136"/>
      <c r="OJU87" s="136"/>
      <c r="OJV87" s="136"/>
      <c r="OJW87" s="136"/>
      <c r="OJX87" s="136"/>
      <c r="OJY87" s="136"/>
      <c r="OJZ87" s="136"/>
      <c r="OKA87" s="136"/>
      <c r="OKB87" s="136"/>
      <c r="OKC87" s="136"/>
      <c r="OKD87" s="136"/>
      <c r="OKE87" s="136"/>
      <c r="OKF87" s="136"/>
      <c r="OKG87" s="136"/>
      <c r="OKH87" s="136"/>
      <c r="OKI87" s="136"/>
      <c r="OKJ87" s="136"/>
      <c r="OKK87" s="136"/>
      <c r="OKL87" s="136"/>
      <c r="OKM87" s="136"/>
      <c r="OKN87" s="136"/>
      <c r="OKO87" s="136"/>
      <c r="OKP87" s="136"/>
      <c r="OKQ87" s="136"/>
      <c r="OKR87" s="136"/>
      <c r="OKS87" s="136"/>
      <c r="OKT87" s="136"/>
      <c r="OKU87" s="136"/>
      <c r="OKV87" s="136"/>
      <c r="OKW87" s="136"/>
      <c r="OKX87" s="136"/>
      <c r="OKY87" s="136"/>
      <c r="OKZ87" s="136"/>
      <c r="OLA87" s="136"/>
      <c r="OLB87" s="136"/>
      <c r="OLC87" s="136"/>
      <c r="OLD87" s="136"/>
      <c r="OLE87" s="136"/>
      <c r="OLF87" s="136"/>
      <c r="OLG87" s="136"/>
      <c r="OLH87" s="136"/>
      <c r="OLI87" s="136"/>
      <c r="OLJ87" s="136"/>
      <c r="OLK87" s="136"/>
      <c r="OLL87" s="136"/>
      <c r="OLM87" s="136"/>
      <c r="OLN87" s="136"/>
      <c r="OLO87" s="136"/>
      <c r="OLP87" s="136"/>
      <c r="OLQ87" s="136"/>
      <c r="OLR87" s="136"/>
      <c r="OLS87" s="136"/>
      <c r="OLT87" s="136"/>
      <c r="OLU87" s="136"/>
      <c r="OLV87" s="136"/>
      <c r="OLW87" s="136"/>
      <c r="OLX87" s="136"/>
      <c r="OLY87" s="136"/>
      <c r="OLZ87" s="136"/>
      <c r="OMA87" s="136"/>
      <c r="OMB87" s="136"/>
      <c r="OMC87" s="136"/>
      <c r="OMD87" s="136"/>
      <c r="OME87" s="136"/>
      <c r="OMF87" s="136"/>
      <c r="OMG87" s="136"/>
      <c r="OMH87" s="136"/>
      <c r="OMI87" s="136"/>
      <c r="OMJ87" s="136"/>
      <c r="OMK87" s="136"/>
      <c r="OML87" s="136"/>
      <c r="OMM87" s="136"/>
      <c r="OMN87" s="136"/>
      <c r="OMO87" s="136"/>
      <c r="OMP87" s="136"/>
      <c r="OMQ87" s="136"/>
      <c r="OMR87" s="136"/>
      <c r="OMS87" s="136"/>
      <c r="OMT87" s="136"/>
      <c r="OMU87" s="136"/>
      <c r="OMV87" s="136"/>
      <c r="OMW87" s="136"/>
      <c r="OMX87" s="136"/>
      <c r="OMY87" s="136"/>
      <c r="OMZ87" s="136"/>
      <c r="ONA87" s="136"/>
      <c r="ONB87" s="136"/>
      <c r="ONC87" s="136"/>
      <c r="OND87" s="136"/>
      <c r="ONE87" s="136"/>
      <c r="ONF87" s="136"/>
      <c r="ONG87" s="136"/>
      <c r="ONH87" s="136"/>
      <c r="ONI87" s="136"/>
      <c r="ONJ87" s="136"/>
      <c r="ONK87" s="136"/>
      <c r="ONL87" s="136"/>
      <c r="ONM87" s="136"/>
      <c r="ONN87" s="136"/>
      <c r="ONO87" s="136"/>
      <c r="ONP87" s="136"/>
      <c r="ONQ87" s="136"/>
      <c r="ONR87" s="136"/>
      <c r="ONS87" s="136"/>
      <c r="ONT87" s="136"/>
      <c r="ONU87" s="136"/>
      <c r="ONV87" s="136"/>
      <c r="ONW87" s="136"/>
      <c r="ONX87" s="136"/>
      <c r="ONY87" s="136"/>
      <c r="ONZ87" s="136"/>
      <c r="OOA87" s="136"/>
      <c r="OOB87" s="136"/>
      <c r="OOC87" s="136"/>
      <c r="OOD87" s="136"/>
      <c r="OOE87" s="136"/>
      <c r="OOF87" s="136"/>
      <c r="OOG87" s="136"/>
      <c r="OOH87" s="136"/>
      <c r="OOI87" s="136"/>
      <c r="OOJ87" s="136"/>
      <c r="OOK87" s="136"/>
      <c r="OOL87" s="136"/>
      <c r="OOM87" s="136"/>
      <c r="OON87" s="136"/>
      <c r="OOO87" s="136"/>
      <c r="OOP87" s="136"/>
      <c r="OOQ87" s="136"/>
      <c r="OOR87" s="136"/>
      <c r="OOS87" s="136"/>
      <c r="OOT87" s="136"/>
      <c r="OOU87" s="136"/>
      <c r="OOV87" s="136"/>
      <c r="OOW87" s="136"/>
      <c r="OOX87" s="136"/>
      <c r="OOY87" s="136"/>
      <c r="OOZ87" s="136"/>
      <c r="OPA87" s="136"/>
      <c r="OPB87" s="136"/>
      <c r="OPC87" s="136"/>
      <c r="OPD87" s="136"/>
      <c r="OPE87" s="136"/>
      <c r="OPF87" s="136"/>
      <c r="OPG87" s="136"/>
      <c r="OPH87" s="136"/>
      <c r="OPI87" s="136"/>
      <c r="OPJ87" s="136"/>
      <c r="OPK87" s="136"/>
      <c r="OPL87" s="136"/>
      <c r="OPM87" s="136"/>
      <c r="OPN87" s="136"/>
      <c r="OPO87" s="136"/>
      <c r="OPP87" s="136"/>
      <c r="OPQ87" s="136"/>
      <c r="OPR87" s="136"/>
      <c r="OPS87" s="136"/>
      <c r="OPT87" s="136"/>
      <c r="OPU87" s="136"/>
      <c r="OPV87" s="136"/>
      <c r="OPW87" s="136"/>
      <c r="OPX87" s="136"/>
      <c r="OPY87" s="136"/>
      <c r="OPZ87" s="136"/>
      <c r="OQA87" s="136"/>
      <c r="OQB87" s="136"/>
      <c r="OQC87" s="136"/>
      <c r="OQD87" s="136"/>
      <c r="OQE87" s="136"/>
      <c r="OQF87" s="136"/>
      <c r="OQG87" s="136"/>
      <c r="OQH87" s="136"/>
      <c r="OQI87" s="136"/>
      <c r="OQJ87" s="136"/>
      <c r="OQK87" s="136"/>
      <c r="OQL87" s="136"/>
      <c r="OQM87" s="136"/>
      <c r="OQN87" s="136"/>
      <c r="OQO87" s="136"/>
      <c r="OQP87" s="136"/>
      <c r="OQQ87" s="136"/>
      <c r="OQR87" s="136"/>
      <c r="OQS87" s="136"/>
      <c r="OQT87" s="136"/>
      <c r="OQU87" s="136"/>
      <c r="OQV87" s="136"/>
      <c r="OQW87" s="136"/>
      <c r="OQX87" s="136"/>
      <c r="OQY87" s="136"/>
      <c r="OQZ87" s="136"/>
      <c r="ORA87" s="136"/>
      <c r="ORB87" s="136"/>
      <c r="ORC87" s="136"/>
      <c r="ORD87" s="136"/>
      <c r="ORE87" s="136"/>
      <c r="ORF87" s="136"/>
      <c r="ORG87" s="136"/>
      <c r="ORH87" s="136"/>
      <c r="ORI87" s="136"/>
      <c r="ORJ87" s="136"/>
      <c r="ORK87" s="136"/>
      <c r="ORL87" s="136"/>
      <c r="ORM87" s="136"/>
      <c r="ORN87" s="136"/>
      <c r="ORO87" s="136"/>
      <c r="ORP87" s="136"/>
      <c r="ORQ87" s="136"/>
      <c r="ORR87" s="136"/>
      <c r="ORS87" s="136"/>
      <c r="ORT87" s="136"/>
      <c r="ORU87" s="136"/>
      <c r="ORV87" s="136"/>
      <c r="ORW87" s="136"/>
      <c r="ORX87" s="136"/>
      <c r="ORY87" s="136"/>
      <c r="ORZ87" s="136"/>
      <c r="OSA87" s="136"/>
      <c r="OSB87" s="136"/>
      <c r="OSC87" s="136"/>
      <c r="OSD87" s="136"/>
      <c r="OSE87" s="136"/>
      <c r="OSF87" s="136"/>
      <c r="OSG87" s="136"/>
      <c r="OSH87" s="136"/>
      <c r="OSI87" s="136"/>
      <c r="OSJ87" s="136"/>
      <c r="OSK87" s="136"/>
      <c r="OSL87" s="136"/>
      <c r="OSM87" s="136"/>
      <c r="OSN87" s="136"/>
      <c r="OSO87" s="136"/>
      <c r="OSP87" s="136"/>
      <c r="OSQ87" s="136"/>
      <c r="OSR87" s="136"/>
      <c r="OSS87" s="136"/>
      <c r="OST87" s="136"/>
      <c r="OSU87" s="136"/>
      <c r="OSV87" s="136"/>
      <c r="OSW87" s="136"/>
      <c r="OSX87" s="136"/>
      <c r="OSY87" s="136"/>
      <c r="OSZ87" s="136"/>
      <c r="OTA87" s="136"/>
      <c r="OTB87" s="136"/>
      <c r="OTC87" s="136"/>
      <c r="OTD87" s="136"/>
      <c r="OTE87" s="136"/>
      <c r="OTF87" s="136"/>
      <c r="OTG87" s="136"/>
      <c r="OTH87" s="136"/>
      <c r="OTI87" s="136"/>
      <c r="OTJ87" s="136"/>
      <c r="OTK87" s="136"/>
      <c r="OTL87" s="136"/>
      <c r="OTM87" s="136"/>
      <c r="OTN87" s="136"/>
      <c r="OTO87" s="136"/>
      <c r="OTP87" s="136"/>
      <c r="OTQ87" s="136"/>
      <c r="OTR87" s="136"/>
      <c r="OTS87" s="136"/>
      <c r="OTT87" s="136"/>
      <c r="OTU87" s="136"/>
      <c r="OTV87" s="136"/>
      <c r="OTW87" s="136"/>
      <c r="OTX87" s="136"/>
      <c r="OTY87" s="136"/>
      <c r="OTZ87" s="136"/>
      <c r="OUA87" s="136"/>
      <c r="OUB87" s="136"/>
      <c r="OUC87" s="136"/>
      <c r="OUD87" s="136"/>
      <c r="OUE87" s="136"/>
      <c r="OUF87" s="136"/>
      <c r="OUG87" s="136"/>
      <c r="OUH87" s="136"/>
      <c r="OUI87" s="136"/>
      <c r="OUJ87" s="136"/>
      <c r="OUK87" s="136"/>
      <c r="OUL87" s="136"/>
      <c r="OUM87" s="136"/>
      <c r="OUN87" s="136"/>
      <c r="OUO87" s="136"/>
      <c r="OUP87" s="136"/>
      <c r="OUQ87" s="136"/>
      <c r="OUR87" s="136"/>
      <c r="OUS87" s="136"/>
      <c r="OUT87" s="136"/>
      <c r="OUU87" s="136"/>
      <c r="OUV87" s="136"/>
      <c r="OUW87" s="136"/>
      <c r="OUX87" s="136"/>
      <c r="OUY87" s="136"/>
      <c r="OUZ87" s="136"/>
      <c r="OVA87" s="136"/>
      <c r="OVB87" s="136"/>
      <c r="OVC87" s="136"/>
      <c r="OVD87" s="136"/>
      <c r="OVE87" s="136"/>
      <c r="OVF87" s="136"/>
      <c r="OVG87" s="136"/>
      <c r="OVH87" s="136"/>
      <c r="OVI87" s="136"/>
      <c r="OVJ87" s="136"/>
      <c r="OVK87" s="136"/>
      <c r="OVL87" s="136"/>
      <c r="OVM87" s="136"/>
      <c r="OVN87" s="136"/>
      <c r="OVO87" s="136"/>
      <c r="OVP87" s="136"/>
      <c r="OVQ87" s="136"/>
      <c r="OVR87" s="136"/>
      <c r="OVS87" s="136"/>
      <c r="OVT87" s="136"/>
      <c r="OVU87" s="136"/>
      <c r="OVV87" s="136"/>
      <c r="OVW87" s="136"/>
      <c r="OVX87" s="136"/>
      <c r="OVY87" s="136"/>
      <c r="OVZ87" s="136"/>
      <c r="OWA87" s="136"/>
      <c r="OWB87" s="136"/>
      <c r="OWC87" s="136"/>
      <c r="OWD87" s="136"/>
      <c r="OWE87" s="136"/>
      <c r="OWF87" s="136"/>
      <c r="OWG87" s="136"/>
      <c r="OWH87" s="136"/>
      <c r="OWI87" s="136"/>
      <c r="OWJ87" s="136"/>
      <c r="OWK87" s="136"/>
      <c r="OWL87" s="136"/>
      <c r="OWM87" s="136"/>
      <c r="OWN87" s="136"/>
      <c r="OWO87" s="136"/>
      <c r="OWP87" s="136"/>
      <c r="OWQ87" s="136"/>
      <c r="OWR87" s="136"/>
      <c r="OWS87" s="136"/>
      <c r="OWT87" s="136"/>
      <c r="OWU87" s="136"/>
      <c r="OWV87" s="136"/>
      <c r="OWW87" s="136"/>
      <c r="OWX87" s="136"/>
      <c r="OWY87" s="136"/>
      <c r="OWZ87" s="136"/>
      <c r="OXA87" s="136"/>
      <c r="OXB87" s="136"/>
      <c r="OXC87" s="136"/>
      <c r="OXD87" s="136"/>
      <c r="OXE87" s="136"/>
      <c r="OXF87" s="136"/>
      <c r="OXG87" s="136"/>
      <c r="OXH87" s="136"/>
      <c r="OXI87" s="136"/>
      <c r="OXJ87" s="136"/>
      <c r="OXK87" s="136"/>
      <c r="OXL87" s="136"/>
      <c r="OXM87" s="136"/>
      <c r="OXN87" s="136"/>
      <c r="OXO87" s="136"/>
      <c r="OXP87" s="136"/>
      <c r="OXQ87" s="136"/>
      <c r="OXR87" s="136"/>
      <c r="OXS87" s="136"/>
      <c r="OXT87" s="136"/>
      <c r="OXU87" s="136"/>
      <c r="OXV87" s="136"/>
      <c r="OXW87" s="136"/>
      <c r="OXX87" s="136"/>
      <c r="OXY87" s="136"/>
      <c r="OXZ87" s="136"/>
      <c r="OYA87" s="136"/>
      <c r="OYB87" s="136"/>
      <c r="OYC87" s="136"/>
      <c r="OYD87" s="136"/>
      <c r="OYE87" s="136"/>
      <c r="OYF87" s="136"/>
      <c r="OYG87" s="136"/>
      <c r="OYH87" s="136"/>
      <c r="OYI87" s="136"/>
      <c r="OYJ87" s="136"/>
      <c r="OYK87" s="136"/>
      <c r="OYL87" s="136"/>
      <c r="OYM87" s="136"/>
      <c r="OYN87" s="136"/>
      <c r="OYO87" s="136"/>
      <c r="OYP87" s="136"/>
      <c r="OYQ87" s="136"/>
      <c r="OYR87" s="136"/>
      <c r="OYS87" s="136"/>
      <c r="OYT87" s="136"/>
      <c r="OYU87" s="136"/>
      <c r="OYV87" s="136"/>
      <c r="OYW87" s="136"/>
      <c r="OYX87" s="136"/>
      <c r="OYY87" s="136"/>
      <c r="OYZ87" s="136"/>
      <c r="OZA87" s="136"/>
      <c r="OZB87" s="136"/>
      <c r="OZC87" s="136"/>
      <c r="OZD87" s="136"/>
      <c r="OZE87" s="136"/>
      <c r="OZF87" s="136"/>
      <c r="OZG87" s="136"/>
      <c r="OZH87" s="136"/>
      <c r="OZI87" s="136"/>
      <c r="OZJ87" s="136"/>
      <c r="OZK87" s="136"/>
      <c r="OZL87" s="136"/>
      <c r="OZM87" s="136"/>
      <c r="OZN87" s="136"/>
      <c r="OZO87" s="136"/>
      <c r="OZP87" s="136"/>
      <c r="OZQ87" s="136"/>
      <c r="OZR87" s="136"/>
      <c r="OZS87" s="136"/>
      <c r="OZT87" s="136"/>
      <c r="OZU87" s="136"/>
      <c r="OZV87" s="136"/>
      <c r="OZW87" s="136"/>
      <c r="OZX87" s="136"/>
      <c r="OZY87" s="136"/>
      <c r="OZZ87" s="136"/>
      <c r="PAA87" s="136"/>
      <c r="PAB87" s="136"/>
      <c r="PAC87" s="136"/>
      <c r="PAD87" s="136"/>
      <c r="PAE87" s="136"/>
      <c r="PAF87" s="136"/>
      <c r="PAG87" s="136"/>
      <c r="PAH87" s="136"/>
      <c r="PAI87" s="136"/>
      <c r="PAJ87" s="136"/>
      <c r="PAK87" s="136"/>
      <c r="PAL87" s="136"/>
      <c r="PAM87" s="136"/>
      <c r="PAN87" s="136"/>
      <c r="PAO87" s="136"/>
      <c r="PAP87" s="136"/>
      <c r="PAQ87" s="136"/>
      <c r="PAR87" s="136"/>
      <c r="PAS87" s="136"/>
      <c r="PAT87" s="136"/>
      <c r="PAU87" s="136"/>
      <c r="PAV87" s="136"/>
      <c r="PAW87" s="136"/>
      <c r="PAX87" s="136"/>
      <c r="PAY87" s="136"/>
      <c r="PAZ87" s="136"/>
      <c r="PBA87" s="136"/>
      <c r="PBB87" s="136"/>
      <c r="PBC87" s="136"/>
      <c r="PBD87" s="136"/>
      <c r="PBE87" s="136"/>
      <c r="PBF87" s="136"/>
      <c r="PBG87" s="136"/>
      <c r="PBH87" s="136"/>
      <c r="PBI87" s="136"/>
      <c r="PBJ87" s="136"/>
      <c r="PBK87" s="136"/>
      <c r="PBL87" s="136"/>
      <c r="PBM87" s="136"/>
      <c r="PBN87" s="136"/>
      <c r="PBO87" s="136"/>
      <c r="PBP87" s="136"/>
      <c r="PBQ87" s="136"/>
      <c r="PBR87" s="136"/>
      <c r="PBS87" s="136"/>
      <c r="PBT87" s="136"/>
      <c r="PBU87" s="136"/>
      <c r="PBV87" s="136"/>
      <c r="PBW87" s="136"/>
      <c r="PBX87" s="136"/>
      <c r="PBY87" s="136"/>
      <c r="PBZ87" s="136"/>
      <c r="PCA87" s="136"/>
      <c r="PCB87" s="136"/>
      <c r="PCC87" s="136"/>
      <c r="PCD87" s="136"/>
      <c r="PCE87" s="136"/>
      <c r="PCF87" s="136"/>
      <c r="PCG87" s="136"/>
      <c r="PCH87" s="136"/>
      <c r="PCI87" s="136"/>
      <c r="PCJ87" s="136"/>
      <c r="PCK87" s="136"/>
      <c r="PCL87" s="136"/>
      <c r="PCM87" s="136"/>
      <c r="PCN87" s="136"/>
      <c r="PCO87" s="136"/>
      <c r="PCP87" s="136"/>
      <c r="PCQ87" s="136"/>
      <c r="PCR87" s="136"/>
      <c r="PCS87" s="136"/>
      <c r="PCT87" s="136"/>
      <c r="PCU87" s="136"/>
      <c r="PCV87" s="136"/>
      <c r="PCW87" s="136"/>
      <c r="PCX87" s="136"/>
      <c r="PCY87" s="136"/>
      <c r="PCZ87" s="136"/>
      <c r="PDA87" s="136"/>
      <c r="PDB87" s="136"/>
      <c r="PDC87" s="136"/>
      <c r="PDD87" s="136"/>
      <c r="PDE87" s="136"/>
      <c r="PDF87" s="136"/>
      <c r="PDG87" s="136"/>
      <c r="PDH87" s="136"/>
      <c r="PDI87" s="136"/>
      <c r="PDJ87" s="136"/>
      <c r="PDK87" s="136"/>
      <c r="PDL87" s="136"/>
      <c r="PDM87" s="136"/>
      <c r="PDN87" s="136"/>
      <c r="PDO87" s="136"/>
      <c r="PDP87" s="136"/>
      <c r="PDQ87" s="136"/>
      <c r="PDR87" s="136"/>
      <c r="PDS87" s="136"/>
      <c r="PDT87" s="136"/>
      <c r="PDU87" s="136"/>
      <c r="PDV87" s="136"/>
      <c r="PDW87" s="136"/>
      <c r="PDX87" s="136"/>
      <c r="PDY87" s="136"/>
      <c r="PDZ87" s="136"/>
      <c r="PEA87" s="136"/>
      <c r="PEB87" s="136"/>
      <c r="PEC87" s="136"/>
      <c r="PED87" s="136"/>
      <c r="PEE87" s="136"/>
      <c r="PEF87" s="136"/>
      <c r="PEG87" s="136"/>
      <c r="PEH87" s="136"/>
      <c r="PEI87" s="136"/>
      <c r="PEJ87" s="136"/>
      <c r="PEK87" s="136"/>
      <c r="PEL87" s="136"/>
      <c r="PEM87" s="136"/>
      <c r="PEN87" s="136"/>
      <c r="PEO87" s="136"/>
      <c r="PEP87" s="136"/>
      <c r="PEQ87" s="136"/>
      <c r="PER87" s="136"/>
      <c r="PES87" s="136"/>
      <c r="PET87" s="136"/>
      <c r="PEU87" s="136"/>
      <c r="PEV87" s="136"/>
      <c r="PEW87" s="136"/>
      <c r="PEX87" s="136"/>
      <c r="PEY87" s="136"/>
      <c r="PEZ87" s="136"/>
      <c r="PFA87" s="136"/>
      <c r="PFB87" s="136"/>
      <c r="PFC87" s="136"/>
      <c r="PFD87" s="136"/>
      <c r="PFE87" s="136"/>
      <c r="PFF87" s="136"/>
      <c r="PFG87" s="136"/>
      <c r="PFH87" s="136"/>
      <c r="PFI87" s="136"/>
      <c r="PFJ87" s="136"/>
      <c r="PFK87" s="136"/>
      <c r="PFL87" s="136"/>
      <c r="PFM87" s="136"/>
      <c r="PFN87" s="136"/>
      <c r="PFO87" s="136"/>
      <c r="PFP87" s="136"/>
      <c r="PFQ87" s="136"/>
      <c r="PFR87" s="136"/>
      <c r="PFS87" s="136"/>
      <c r="PFT87" s="136"/>
      <c r="PFU87" s="136"/>
      <c r="PFV87" s="136"/>
      <c r="PFW87" s="136"/>
      <c r="PFX87" s="136"/>
      <c r="PFY87" s="136"/>
      <c r="PFZ87" s="136"/>
      <c r="PGA87" s="136"/>
      <c r="PGB87" s="136"/>
      <c r="PGC87" s="136"/>
      <c r="PGD87" s="136"/>
      <c r="PGE87" s="136"/>
      <c r="PGF87" s="136"/>
      <c r="PGG87" s="136"/>
      <c r="PGH87" s="136"/>
      <c r="PGI87" s="136"/>
      <c r="PGJ87" s="136"/>
      <c r="PGK87" s="136"/>
      <c r="PGL87" s="136"/>
      <c r="PGM87" s="136"/>
      <c r="PGN87" s="136"/>
      <c r="PGO87" s="136"/>
      <c r="PGP87" s="136"/>
      <c r="PGQ87" s="136"/>
      <c r="PGR87" s="136"/>
      <c r="PGS87" s="136"/>
      <c r="PGT87" s="136"/>
      <c r="PGU87" s="136"/>
      <c r="PGV87" s="136"/>
      <c r="PGW87" s="136"/>
      <c r="PGX87" s="136"/>
      <c r="PGY87" s="136"/>
      <c r="PGZ87" s="136"/>
      <c r="PHA87" s="136"/>
      <c r="PHB87" s="136"/>
      <c r="PHC87" s="136"/>
      <c r="PHD87" s="136"/>
      <c r="PHE87" s="136"/>
      <c r="PHF87" s="136"/>
      <c r="PHG87" s="136"/>
      <c r="PHH87" s="136"/>
      <c r="PHI87" s="136"/>
      <c r="PHJ87" s="136"/>
      <c r="PHK87" s="136"/>
      <c r="PHL87" s="136"/>
      <c r="PHM87" s="136"/>
      <c r="PHN87" s="136"/>
      <c r="PHO87" s="136"/>
      <c r="PHP87" s="136"/>
      <c r="PHQ87" s="136"/>
      <c r="PHR87" s="136"/>
      <c r="PHS87" s="136"/>
      <c r="PHT87" s="136"/>
      <c r="PHU87" s="136"/>
      <c r="PHV87" s="136"/>
      <c r="PHW87" s="136"/>
      <c r="PHX87" s="136"/>
      <c r="PHY87" s="136"/>
      <c r="PHZ87" s="136"/>
      <c r="PIA87" s="136"/>
      <c r="PIB87" s="136"/>
      <c r="PIC87" s="136"/>
      <c r="PID87" s="136"/>
      <c r="PIE87" s="136"/>
      <c r="PIF87" s="136"/>
      <c r="PIG87" s="136"/>
      <c r="PIH87" s="136"/>
      <c r="PII87" s="136"/>
      <c r="PIJ87" s="136"/>
      <c r="PIK87" s="136"/>
      <c r="PIL87" s="136"/>
      <c r="PIM87" s="136"/>
      <c r="PIN87" s="136"/>
      <c r="PIO87" s="136"/>
      <c r="PIP87" s="136"/>
      <c r="PIQ87" s="136"/>
      <c r="PIR87" s="136"/>
      <c r="PIS87" s="136"/>
      <c r="PIT87" s="136"/>
      <c r="PIU87" s="136"/>
      <c r="PIV87" s="136"/>
      <c r="PIW87" s="136"/>
      <c r="PIX87" s="136"/>
      <c r="PIY87" s="136"/>
      <c r="PIZ87" s="136"/>
      <c r="PJA87" s="136"/>
      <c r="PJB87" s="136"/>
      <c r="PJC87" s="136"/>
      <c r="PJD87" s="136"/>
      <c r="PJE87" s="136"/>
      <c r="PJF87" s="136"/>
      <c r="PJG87" s="136"/>
      <c r="PJH87" s="136"/>
      <c r="PJI87" s="136"/>
      <c r="PJJ87" s="136"/>
      <c r="PJK87" s="136"/>
      <c r="PJL87" s="136"/>
      <c r="PJM87" s="136"/>
      <c r="PJN87" s="136"/>
      <c r="PJO87" s="136"/>
      <c r="PJP87" s="136"/>
      <c r="PJQ87" s="136"/>
      <c r="PJR87" s="136"/>
      <c r="PJS87" s="136"/>
      <c r="PJT87" s="136"/>
      <c r="PJU87" s="136"/>
      <c r="PJV87" s="136"/>
      <c r="PJW87" s="136"/>
      <c r="PJX87" s="136"/>
      <c r="PJY87" s="136"/>
      <c r="PJZ87" s="136"/>
      <c r="PKA87" s="136"/>
      <c r="PKB87" s="136"/>
      <c r="PKC87" s="136"/>
      <c r="PKD87" s="136"/>
      <c r="PKE87" s="136"/>
      <c r="PKF87" s="136"/>
      <c r="PKG87" s="136"/>
      <c r="PKH87" s="136"/>
      <c r="PKI87" s="136"/>
      <c r="PKJ87" s="136"/>
      <c r="PKK87" s="136"/>
      <c r="PKL87" s="136"/>
      <c r="PKM87" s="136"/>
      <c r="PKN87" s="136"/>
      <c r="PKO87" s="136"/>
      <c r="PKP87" s="136"/>
      <c r="PKQ87" s="136"/>
      <c r="PKR87" s="136"/>
      <c r="PKS87" s="136"/>
      <c r="PKT87" s="136"/>
      <c r="PKU87" s="136"/>
      <c r="PKV87" s="136"/>
      <c r="PKW87" s="136"/>
      <c r="PKX87" s="136"/>
      <c r="PKY87" s="136"/>
      <c r="PKZ87" s="136"/>
      <c r="PLA87" s="136"/>
      <c r="PLB87" s="136"/>
      <c r="PLC87" s="136"/>
      <c r="PLD87" s="136"/>
      <c r="PLE87" s="136"/>
      <c r="PLF87" s="136"/>
      <c r="PLG87" s="136"/>
      <c r="PLH87" s="136"/>
      <c r="PLI87" s="136"/>
      <c r="PLJ87" s="136"/>
      <c r="PLK87" s="136"/>
      <c r="PLL87" s="136"/>
      <c r="PLM87" s="136"/>
      <c r="PLN87" s="136"/>
      <c r="PLO87" s="136"/>
      <c r="PLP87" s="136"/>
      <c r="PLQ87" s="136"/>
      <c r="PLR87" s="136"/>
      <c r="PLS87" s="136"/>
      <c r="PLT87" s="136"/>
      <c r="PLU87" s="136"/>
      <c r="PLV87" s="136"/>
      <c r="PLW87" s="136"/>
      <c r="PLX87" s="136"/>
      <c r="PLY87" s="136"/>
      <c r="PLZ87" s="136"/>
      <c r="PMA87" s="136"/>
      <c r="PMB87" s="136"/>
      <c r="PMC87" s="136"/>
      <c r="PMD87" s="136"/>
      <c r="PME87" s="136"/>
      <c r="PMF87" s="136"/>
      <c r="PMG87" s="136"/>
      <c r="PMH87" s="136"/>
      <c r="PMI87" s="136"/>
      <c r="UYX87" s="136"/>
      <c r="UYY87" s="136"/>
      <c r="UYZ87" s="136"/>
      <c r="UZA87" s="136"/>
      <c r="UZB87" s="136"/>
      <c r="UZC87" s="136"/>
      <c r="UZD87" s="136"/>
      <c r="UZE87" s="136"/>
      <c r="UZF87" s="136"/>
      <c r="UZG87" s="136"/>
      <c r="UZH87" s="136"/>
      <c r="UZI87" s="136"/>
      <c r="UZJ87" s="136"/>
      <c r="UZK87" s="136"/>
      <c r="UZL87" s="136"/>
      <c r="UZM87" s="136"/>
      <c r="UZN87" s="136"/>
      <c r="UZO87" s="136"/>
      <c r="UZP87" s="136"/>
      <c r="UZQ87" s="136"/>
      <c r="UZR87" s="136"/>
      <c r="UZS87" s="136"/>
      <c r="UZT87" s="136"/>
      <c r="UZU87" s="136"/>
      <c r="UZV87" s="136"/>
      <c r="UZW87" s="136"/>
      <c r="UZX87" s="136"/>
      <c r="UZY87" s="136"/>
      <c r="UZZ87" s="136"/>
      <c r="VAA87" s="136"/>
      <c r="VAB87" s="136"/>
      <c r="VAC87" s="136"/>
      <c r="VAD87" s="136"/>
      <c r="VAE87" s="136"/>
      <c r="VAF87" s="136"/>
      <c r="VAG87" s="136"/>
      <c r="VAH87" s="136"/>
      <c r="VAI87" s="136"/>
      <c r="VAJ87" s="136"/>
      <c r="VAK87" s="136"/>
      <c r="VAL87" s="136"/>
      <c r="VAM87" s="136"/>
      <c r="VAN87" s="136"/>
      <c r="VAO87" s="136"/>
      <c r="VAP87" s="136"/>
      <c r="VAQ87" s="136"/>
      <c r="VAR87" s="136"/>
      <c r="VAS87" s="136"/>
      <c r="VAT87" s="136"/>
      <c r="VAU87" s="136"/>
      <c r="VAV87" s="136"/>
      <c r="VAW87" s="136"/>
      <c r="VAX87" s="136"/>
      <c r="VAY87" s="136"/>
      <c r="VAZ87" s="136"/>
      <c r="VBA87" s="136"/>
      <c r="VBB87" s="136"/>
      <c r="VBC87" s="136"/>
      <c r="VBD87" s="136"/>
      <c r="VBE87" s="136"/>
      <c r="VBF87" s="136"/>
      <c r="VBG87" s="136"/>
      <c r="VBH87" s="136"/>
      <c r="VBI87" s="136"/>
      <c r="VBJ87" s="136"/>
      <c r="VBK87" s="136"/>
      <c r="VBL87" s="136"/>
      <c r="VBM87" s="136"/>
      <c r="VBN87" s="136"/>
      <c r="VBO87" s="136"/>
      <c r="VBP87" s="136"/>
      <c r="VBQ87" s="136"/>
      <c r="VBR87" s="136"/>
      <c r="VBS87" s="136"/>
      <c r="VBT87" s="136"/>
      <c r="VBU87" s="136"/>
      <c r="VBV87" s="136"/>
      <c r="VBW87" s="136"/>
      <c r="VBX87" s="136"/>
      <c r="VBY87" s="136"/>
      <c r="VBZ87" s="136"/>
      <c r="VCA87" s="136"/>
      <c r="VCB87" s="136"/>
      <c r="VCC87" s="136"/>
      <c r="VCD87" s="136"/>
      <c r="VCE87" s="136"/>
      <c r="VCF87" s="136"/>
      <c r="VCG87" s="136"/>
      <c r="VCH87" s="136"/>
      <c r="VCI87" s="136"/>
      <c r="VCJ87" s="136"/>
      <c r="VCK87" s="136"/>
      <c r="VCL87" s="136"/>
      <c r="VCM87" s="136"/>
      <c r="VCN87" s="136"/>
      <c r="VCO87" s="136"/>
      <c r="VCP87" s="136"/>
      <c r="VCQ87" s="136"/>
      <c r="VCR87" s="136"/>
      <c r="VCS87" s="136"/>
      <c r="VCT87" s="136"/>
      <c r="VCU87" s="136"/>
      <c r="VCV87" s="136"/>
      <c r="VCW87" s="136"/>
      <c r="VCX87" s="136"/>
      <c r="VCY87" s="136"/>
      <c r="VCZ87" s="136"/>
      <c r="VDA87" s="136"/>
      <c r="VDB87" s="136"/>
      <c r="VDC87" s="136"/>
      <c r="VDD87" s="136"/>
      <c r="VDE87" s="136"/>
      <c r="VDF87" s="136"/>
      <c r="VDG87" s="136"/>
      <c r="VDH87" s="136"/>
      <c r="VDI87" s="136"/>
      <c r="VDJ87" s="136"/>
      <c r="VDK87" s="136"/>
      <c r="VDL87" s="136"/>
      <c r="VDM87" s="136"/>
      <c r="VDN87" s="136"/>
      <c r="VDO87" s="136"/>
      <c r="VDP87" s="136"/>
      <c r="VDQ87" s="136"/>
      <c r="VDR87" s="136"/>
      <c r="VDS87" s="136"/>
      <c r="VDT87" s="136"/>
      <c r="VDU87" s="136"/>
      <c r="VDV87" s="136"/>
      <c r="VDW87" s="136"/>
      <c r="VDX87" s="136"/>
      <c r="VDY87" s="136"/>
      <c r="VDZ87" s="136"/>
      <c r="VEA87" s="136"/>
      <c r="VEB87" s="136"/>
      <c r="VEC87" s="136"/>
      <c r="VED87" s="136"/>
      <c r="VEE87" s="136"/>
      <c r="VEF87" s="136"/>
      <c r="VEG87" s="136"/>
      <c r="VEH87" s="136"/>
      <c r="VEI87" s="136"/>
      <c r="VEJ87" s="136"/>
      <c r="VEK87" s="136"/>
      <c r="VEL87" s="136"/>
      <c r="VEM87" s="136"/>
      <c r="VEN87" s="136"/>
      <c r="VEO87" s="136"/>
      <c r="VEP87" s="136"/>
      <c r="VEQ87" s="136"/>
      <c r="VER87" s="136"/>
      <c r="VES87" s="136"/>
      <c r="VET87" s="136"/>
      <c r="VEU87" s="136"/>
      <c r="VEV87" s="136"/>
      <c r="VEW87" s="136"/>
      <c r="VEX87" s="136"/>
      <c r="VEY87" s="136"/>
      <c r="VEZ87" s="136"/>
      <c r="VFA87" s="136"/>
      <c r="VFB87" s="136"/>
      <c r="VFC87" s="136"/>
      <c r="VFD87" s="136"/>
      <c r="VFE87" s="136"/>
      <c r="VFF87" s="136"/>
      <c r="VFG87" s="136"/>
      <c r="VFH87" s="136"/>
      <c r="VFI87" s="136"/>
      <c r="VFJ87" s="136"/>
      <c r="VFK87" s="136"/>
      <c r="VFL87" s="136"/>
      <c r="VFM87" s="136"/>
      <c r="VFN87" s="136"/>
      <c r="VFO87" s="136"/>
      <c r="VFP87" s="136"/>
      <c r="VFQ87" s="136"/>
      <c r="VFR87" s="136"/>
      <c r="VFS87" s="136"/>
      <c r="VFT87" s="136"/>
      <c r="VFU87" s="136"/>
      <c r="VFV87" s="136"/>
      <c r="VFW87" s="136"/>
      <c r="VFX87" s="136"/>
      <c r="VFY87" s="136"/>
      <c r="VFZ87" s="136"/>
      <c r="VGA87" s="136"/>
      <c r="VGB87" s="136"/>
      <c r="VGC87" s="136"/>
      <c r="VGD87" s="136"/>
      <c r="VGE87" s="136"/>
      <c r="VGF87" s="136"/>
      <c r="VGG87" s="136"/>
      <c r="VGH87" s="136"/>
      <c r="VGI87" s="136"/>
      <c r="VGJ87" s="136"/>
      <c r="VGK87" s="136"/>
      <c r="VGL87" s="136"/>
      <c r="VGM87" s="136"/>
      <c r="VGN87" s="136"/>
      <c r="VGO87" s="136"/>
      <c r="VGP87" s="136"/>
      <c r="VGQ87" s="136"/>
      <c r="VGR87" s="136"/>
      <c r="VGS87" s="136"/>
      <c r="VGT87" s="136"/>
      <c r="VGU87" s="136"/>
      <c r="VGV87" s="136"/>
      <c r="VGW87" s="136"/>
      <c r="VGX87" s="136"/>
      <c r="VGY87" s="136"/>
      <c r="VGZ87" s="136"/>
      <c r="VHA87" s="136"/>
      <c r="VHB87" s="136"/>
      <c r="VHC87" s="136"/>
      <c r="VHD87" s="136"/>
      <c r="VHE87" s="136"/>
      <c r="VHF87" s="136"/>
      <c r="VHG87" s="136"/>
      <c r="VHH87" s="136"/>
      <c r="VHI87" s="136"/>
      <c r="VHJ87" s="136"/>
      <c r="VHK87" s="136"/>
      <c r="VHL87" s="136"/>
      <c r="VHM87" s="136"/>
      <c r="VHN87" s="136"/>
      <c r="VHO87" s="136"/>
      <c r="VHP87" s="136"/>
      <c r="VHQ87" s="136"/>
      <c r="VHR87" s="136"/>
      <c r="VHS87" s="136"/>
      <c r="VHT87" s="136"/>
      <c r="VHU87" s="136"/>
      <c r="VHV87" s="136"/>
      <c r="VHW87" s="136"/>
      <c r="VHX87" s="136"/>
      <c r="VHY87" s="136"/>
      <c r="VHZ87" s="136"/>
      <c r="VIA87" s="136"/>
      <c r="VIB87" s="136"/>
      <c r="VIC87" s="136"/>
      <c r="VID87" s="136"/>
      <c r="VIE87" s="136"/>
      <c r="VIF87" s="136"/>
      <c r="VIG87" s="136"/>
      <c r="VIH87" s="136"/>
      <c r="VII87" s="136"/>
      <c r="VIJ87" s="136"/>
      <c r="VIK87" s="136"/>
      <c r="VIL87" s="136"/>
      <c r="VIM87" s="136"/>
      <c r="VIN87" s="136"/>
      <c r="VIO87" s="136"/>
      <c r="VIP87" s="136"/>
      <c r="VIQ87" s="136"/>
      <c r="VIR87" s="136"/>
      <c r="VIS87" s="136"/>
      <c r="VIT87" s="136"/>
      <c r="VIU87" s="136"/>
      <c r="VIV87" s="136"/>
      <c r="VIW87" s="136"/>
      <c r="VIX87" s="136"/>
      <c r="VIY87" s="136"/>
      <c r="VIZ87" s="136"/>
      <c r="VJA87" s="136"/>
      <c r="VJB87" s="136"/>
      <c r="VJC87" s="136"/>
      <c r="VJD87" s="136"/>
      <c r="VJE87" s="136"/>
      <c r="VJF87" s="136"/>
      <c r="VJG87" s="136"/>
      <c r="VJH87" s="136"/>
      <c r="VJI87" s="136"/>
      <c r="VJJ87" s="136"/>
      <c r="VJK87" s="136"/>
      <c r="VJL87" s="136"/>
      <c r="VJM87" s="136"/>
      <c r="VJN87" s="136"/>
      <c r="VJO87" s="136"/>
      <c r="VJP87" s="136"/>
      <c r="VJQ87" s="136"/>
      <c r="VJR87" s="136"/>
      <c r="VJS87" s="136"/>
      <c r="VJT87" s="136"/>
      <c r="VJU87" s="136"/>
      <c r="VJV87" s="136"/>
      <c r="VJW87" s="136"/>
      <c r="VJX87" s="136"/>
      <c r="VJY87" s="136"/>
      <c r="VJZ87" s="136"/>
      <c r="VKA87" s="136"/>
      <c r="VKB87" s="136"/>
      <c r="VKC87" s="136"/>
      <c r="VKD87" s="136"/>
      <c r="VKE87" s="136"/>
      <c r="VKF87" s="136"/>
      <c r="VKG87" s="136"/>
      <c r="VKH87" s="136"/>
      <c r="VKI87" s="136"/>
      <c r="VKJ87" s="136"/>
      <c r="VKK87" s="136"/>
      <c r="VKL87" s="136"/>
      <c r="VKM87" s="136"/>
      <c r="VKN87" s="136"/>
      <c r="VKO87" s="136"/>
      <c r="VKP87" s="136"/>
      <c r="VKQ87" s="136"/>
      <c r="VKR87" s="136"/>
      <c r="VKS87" s="136"/>
      <c r="VKT87" s="136"/>
      <c r="VKU87" s="136"/>
      <c r="VKV87" s="136"/>
      <c r="VKW87" s="136"/>
      <c r="VKX87" s="136"/>
      <c r="VKY87" s="136"/>
      <c r="VKZ87" s="136"/>
      <c r="VLA87" s="136"/>
      <c r="VLB87" s="136"/>
      <c r="VLC87" s="136"/>
      <c r="VLD87" s="136"/>
      <c r="VLE87" s="136"/>
      <c r="VLF87" s="136"/>
      <c r="VLG87" s="136"/>
      <c r="VLH87" s="136"/>
      <c r="VLI87" s="136"/>
      <c r="VLJ87" s="136"/>
      <c r="VLK87" s="136"/>
      <c r="VLL87" s="136"/>
      <c r="VLM87" s="136"/>
      <c r="VLN87" s="136"/>
      <c r="VLO87" s="136"/>
      <c r="VLP87" s="136"/>
      <c r="VLQ87" s="136"/>
      <c r="VLR87" s="136"/>
      <c r="VLS87" s="136"/>
      <c r="VLT87" s="136"/>
      <c r="VLU87" s="136"/>
      <c r="VLV87" s="136"/>
      <c r="VLW87" s="136"/>
      <c r="VLX87" s="136"/>
      <c r="VLY87" s="136"/>
      <c r="VLZ87" s="136"/>
      <c r="VMA87" s="136"/>
      <c r="VMB87" s="136"/>
      <c r="VMC87" s="136"/>
      <c r="VMD87" s="136"/>
      <c r="VME87" s="136"/>
      <c r="VMF87" s="136"/>
      <c r="VMG87" s="136"/>
      <c r="VMH87" s="136"/>
      <c r="VMI87" s="136"/>
      <c r="VMJ87" s="136"/>
      <c r="VMK87" s="136"/>
      <c r="VML87" s="136"/>
      <c r="VMM87" s="136"/>
      <c r="VMN87" s="136"/>
      <c r="VMO87" s="136"/>
      <c r="VMP87" s="136"/>
      <c r="VMQ87" s="136"/>
      <c r="VMR87" s="136"/>
      <c r="VMS87" s="136"/>
      <c r="VMT87" s="136"/>
      <c r="VMU87" s="136"/>
      <c r="VMV87" s="136"/>
      <c r="VMW87" s="136"/>
      <c r="VMX87" s="136"/>
      <c r="VMY87" s="136"/>
      <c r="VMZ87" s="136"/>
      <c r="VNA87" s="136"/>
      <c r="VNB87" s="136"/>
      <c r="VNC87" s="136"/>
      <c r="VND87" s="136"/>
      <c r="VNE87" s="136"/>
      <c r="VNF87" s="136"/>
      <c r="VNG87" s="136"/>
      <c r="VNH87" s="136"/>
      <c r="VNI87" s="136"/>
      <c r="VNJ87" s="136"/>
      <c r="VNK87" s="136"/>
      <c r="VNL87" s="136"/>
      <c r="VNM87" s="136"/>
      <c r="VNN87" s="136"/>
      <c r="VNO87" s="136"/>
      <c r="VNP87" s="136"/>
      <c r="VNQ87" s="136"/>
      <c r="VNR87" s="136"/>
      <c r="VNS87" s="136"/>
      <c r="VNT87" s="136"/>
      <c r="VNU87" s="136"/>
      <c r="VNV87" s="136"/>
      <c r="VNW87" s="136"/>
      <c r="VNX87" s="136"/>
      <c r="VNY87" s="136"/>
      <c r="VNZ87" s="136"/>
      <c r="VOA87" s="136"/>
      <c r="VOB87" s="136"/>
      <c r="VOC87" s="136"/>
      <c r="VOD87" s="136"/>
      <c r="VOE87" s="136"/>
      <c r="VOF87" s="136"/>
      <c r="VOG87" s="136"/>
      <c r="VOH87" s="136"/>
      <c r="VOI87" s="136"/>
      <c r="VOJ87" s="136"/>
      <c r="VOK87" s="136"/>
      <c r="VOL87" s="136"/>
      <c r="VOM87" s="136"/>
      <c r="VON87" s="136"/>
      <c r="VOO87" s="136"/>
      <c r="VOP87" s="136"/>
      <c r="VOQ87" s="136"/>
      <c r="VOR87" s="136"/>
      <c r="VOS87" s="136"/>
      <c r="VOT87" s="136"/>
      <c r="VOU87" s="136"/>
      <c r="VOV87" s="136"/>
      <c r="VOW87" s="136"/>
      <c r="VOX87" s="136"/>
      <c r="VOY87" s="136"/>
      <c r="VOZ87" s="136"/>
      <c r="VPA87" s="136"/>
      <c r="VPB87" s="136"/>
      <c r="VPC87" s="136"/>
      <c r="VPD87" s="136"/>
      <c r="VPE87" s="136"/>
      <c r="VPF87" s="136"/>
      <c r="VPG87" s="136"/>
      <c r="VPH87" s="136"/>
      <c r="VPI87" s="136"/>
      <c r="VPJ87" s="136"/>
      <c r="VPK87" s="136"/>
      <c r="VPL87" s="136"/>
      <c r="VPM87" s="136"/>
      <c r="VPN87" s="136"/>
      <c r="VPO87" s="136"/>
      <c r="VPP87" s="136"/>
      <c r="VPQ87" s="136"/>
      <c r="VPR87" s="136"/>
      <c r="VPS87" s="136"/>
      <c r="VPT87" s="136"/>
      <c r="VPU87" s="136"/>
      <c r="VPV87" s="136"/>
      <c r="VPW87" s="136"/>
      <c r="VPX87" s="136"/>
      <c r="VPY87" s="136"/>
      <c r="VPZ87" s="136"/>
      <c r="VQA87" s="136"/>
      <c r="VQB87" s="136"/>
      <c r="VQC87" s="136"/>
      <c r="VQD87" s="136"/>
      <c r="VQE87" s="136"/>
      <c r="VQF87" s="136"/>
      <c r="VQG87" s="136"/>
      <c r="VQH87" s="136"/>
      <c r="VQI87" s="136"/>
      <c r="VQJ87" s="136"/>
      <c r="VQK87" s="136"/>
      <c r="VQL87" s="136"/>
      <c r="VQM87" s="136"/>
      <c r="VQN87" s="136"/>
      <c r="VQO87" s="136"/>
      <c r="VQP87" s="136"/>
      <c r="VQQ87" s="136"/>
      <c r="VQR87" s="136"/>
      <c r="VQS87" s="136"/>
      <c r="VQT87" s="136"/>
      <c r="VQU87" s="136"/>
      <c r="VQV87" s="136"/>
      <c r="VQW87" s="136"/>
      <c r="VQX87" s="136"/>
      <c r="VQY87" s="136"/>
      <c r="VQZ87" s="136"/>
      <c r="VRA87" s="136"/>
      <c r="VRB87" s="136"/>
      <c r="VRC87" s="136"/>
      <c r="VRD87" s="136"/>
      <c r="VRE87" s="136"/>
      <c r="VRF87" s="136"/>
      <c r="VRG87" s="136"/>
      <c r="VRH87" s="136"/>
      <c r="VRI87" s="136"/>
      <c r="VRJ87" s="136"/>
      <c r="VRK87" s="136"/>
      <c r="VRL87" s="136"/>
      <c r="VRM87" s="136"/>
      <c r="VRN87" s="136"/>
      <c r="VRO87" s="136"/>
      <c r="VRP87" s="136"/>
      <c r="VRQ87" s="136"/>
      <c r="VRR87" s="136"/>
      <c r="VRS87" s="136"/>
      <c r="VRT87" s="136"/>
      <c r="VRU87" s="136"/>
      <c r="VRV87" s="136"/>
      <c r="VRW87" s="136"/>
      <c r="VRX87" s="136"/>
      <c r="VRY87" s="136"/>
      <c r="VRZ87" s="136"/>
      <c r="VSA87" s="136"/>
      <c r="VSB87" s="136"/>
      <c r="VSC87" s="136"/>
      <c r="VSD87" s="136"/>
      <c r="VSE87" s="136"/>
      <c r="VSF87" s="136"/>
      <c r="VSG87" s="136"/>
      <c r="VSH87" s="136"/>
      <c r="VSI87" s="136"/>
      <c r="VSJ87" s="136"/>
      <c r="VSK87" s="136"/>
      <c r="VSL87" s="136"/>
      <c r="VSM87" s="136"/>
      <c r="VSN87" s="136"/>
      <c r="VSO87" s="136"/>
      <c r="VSP87" s="136"/>
      <c r="VSQ87" s="136"/>
      <c r="VSR87" s="136"/>
      <c r="VSS87" s="136"/>
      <c r="VST87" s="136"/>
      <c r="VSU87" s="136"/>
      <c r="VSV87" s="136"/>
      <c r="VSW87" s="136"/>
      <c r="VSX87" s="136"/>
      <c r="VSY87" s="136"/>
      <c r="VSZ87" s="136"/>
      <c r="VTA87" s="136"/>
      <c r="VTB87" s="136"/>
      <c r="VTC87" s="136"/>
      <c r="VTD87" s="136"/>
      <c r="VTE87" s="136"/>
      <c r="VTF87" s="136"/>
      <c r="VTG87" s="136"/>
      <c r="VTH87" s="136"/>
      <c r="VTI87" s="136"/>
      <c r="VTJ87" s="136"/>
      <c r="VTK87" s="136"/>
      <c r="VTL87" s="136"/>
      <c r="VTM87" s="136"/>
      <c r="VTN87" s="136"/>
      <c r="VTO87" s="136"/>
      <c r="VTP87" s="136"/>
      <c r="VTQ87" s="136"/>
      <c r="VTR87" s="136"/>
      <c r="VTS87" s="136"/>
      <c r="VTT87" s="136"/>
      <c r="VTU87" s="136"/>
      <c r="VTV87" s="136"/>
      <c r="VTW87" s="136"/>
      <c r="VTX87" s="136"/>
      <c r="VTY87" s="136"/>
      <c r="VTZ87" s="136"/>
      <c r="VUA87" s="136"/>
      <c r="VUB87" s="136"/>
      <c r="VUC87" s="136"/>
      <c r="VUD87" s="136"/>
      <c r="VUE87" s="136"/>
      <c r="VUF87" s="136"/>
      <c r="VUG87" s="136"/>
      <c r="VUH87" s="136"/>
      <c r="VUI87" s="136"/>
      <c r="VUJ87" s="136"/>
      <c r="VUK87" s="136"/>
      <c r="VUL87" s="136"/>
      <c r="VUM87" s="136"/>
      <c r="VUN87" s="136"/>
      <c r="VUO87" s="136"/>
      <c r="VUP87" s="136"/>
      <c r="VUQ87" s="136"/>
      <c r="VUR87" s="136"/>
      <c r="VUS87" s="136"/>
      <c r="VUT87" s="136"/>
      <c r="VUU87" s="136"/>
      <c r="VUV87" s="136"/>
      <c r="VUW87" s="136"/>
      <c r="VUX87" s="136"/>
      <c r="VUY87" s="136"/>
      <c r="VUZ87" s="136"/>
      <c r="VVA87" s="136"/>
      <c r="VVB87" s="136"/>
      <c r="VVC87" s="136"/>
      <c r="VVD87" s="136"/>
      <c r="VVE87" s="136"/>
      <c r="VVF87" s="136"/>
      <c r="VVG87" s="136"/>
      <c r="VVH87" s="136"/>
      <c r="VVI87" s="136"/>
      <c r="VVJ87" s="136"/>
      <c r="VVK87" s="136"/>
      <c r="VVL87" s="136"/>
      <c r="VVM87" s="136"/>
      <c r="VVN87" s="136"/>
      <c r="VVO87" s="136"/>
      <c r="VVP87" s="136"/>
      <c r="VVQ87" s="136"/>
      <c r="VVR87" s="136"/>
      <c r="VVS87" s="136"/>
      <c r="VVT87" s="136"/>
      <c r="VVU87" s="136"/>
      <c r="VVV87" s="136"/>
      <c r="VVW87" s="136"/>
      <c r="VVX87" s="136"/>
      <c r="VVY87" s="136"/>
      <c r="VVZ87" s="136"/>
      <c r="VWA87" s="136"/>
      <c r="VWB87" s="136"/>
      <c r="VWC87" s="136"/>
      <c r="VWD87" s="136"/>
      <c r="VWE87" s="136"/>
      <c r="VWF87" s="136"/>
      <c r="VWG87" s="136"/>
      <c r="VWH87" s="136"/>
      <c r="VWI87" s="136"/>
      <c r="VWJ87" s="136"/>
      <c r="VWK87" s="136"/>
      <c r="VWL87" s="136"/>
      <c r="VWM87" s="136"/>
      <c r="VWN87" s="136"/>
      <c r="VWO87" s="136"/>
      <c r="VWP87" s="136"/>
      <c r="VWQ87" s="136"/>
      <c r="VWR87" s="136"/>
      <c r="VWS87" s="136"/>
      <c r="VWT87" s="136"/>
      <c r="VWU87" s="136"/>
      <c r="VWV87" s="136"/>
      <c r="VWW87" s="136"/>
      <c r="VWX87" s="136"/>
      <c r="VWY87" s="136"/>
      <c r="VWZ87" s="136"/>
      <c r="VXA87" s="136"/>
      <c r="VXB87" s="136"/>
      <c r="VXC87" s="136"/>
      <c r="VXD87" s="136"/>
      <c r="VXE87" s="136"/>
      <c r="VXF87" s="136"/>
      <c r="VXG87" s="136"/>
      <c r="VXH87" s="136"/>
      <c r="VXI87" s="136"/>
      <c r="VXJ87" s="136"/>
      <c r="VXK87" s="136"/>
      <c r="VXL87" s="136"/>
      <c r="VXM87" s="136"/>
      <c r="VXN87" s="136"/>
      <c r="VXO87" s="136"/>
      <c r="VXP87" s="136"/>
      <c r="VXQ87" s="136"/>
      <c r="VXR87" s="136"/>
      <c r="VXS87" s="136"/>
      <c r="VXT87" s="136"/>
      <c r="VXU87" s="136"/>
      <c r="VXV87" s="136"/>
      <c r="VXW87" s="136"/>
      <c r="VXX87" s="136"/>
      <c r="VXY87" s="136"/>
      <c r="VXZ87" s="136"/>
      <c r="VYA87" s="136"/>
      <c r="VYB87" s="136"/>
      <c r="VYC87" s="136"/>
      <c r="VYD87" s="136"/>
      <c r="VYE87" s="136"/>
      <c r="VYF87" s="136"/>
      <c r="VYG87" s="136"/>
      <c r="VYH87" s="136"/>
      <c r="VYI87" s="136"/>
      <c r="VYJ87" s="136"/>
      <c r="VYK87" s="136"/>
      <c r="VYL87" s="136"/>
      <c r="VYM87" s="136"/>
      <c r="VYN87" s="136"/>
      <c r="VYO87" s="136"/>
      <c r="VYP87" s="136"/>
      <c r="VYQ87" s="136"/>
      <c r="VYR87" s="136"/>
      <c r="VYS87" s="136"/>
      <c r="VYT87" s="136"/>
      <c r="VYU87" s="136"/>
      <c r="VYV87" s="136"/>
      <c r="VYW87" s="136"/>
      <c r="VYX87" s="136"/>
      <c r="VYY87" s="136"/>
      <c r="VYZ87" s="136"/>
      <c r="VZA87" s="136"/>
      <c r="VZB87" s="136"/>
      <c r="VZC87" s="136"/>
      <c r="VZD87" s="136"/>
      <c r="VZE87" s="136"/>
      <c r="VZF87" s="136"/>
      <c r="VZG87" s="136"/>
      <c r="VZH87" s="136"/>
      <c r="VZI87" s="136"/>
      <c r="VZJ87" s="136"/>
      <c r="VZK87" s="136"/>
      <c r="VZL87" s="136"/>
      <c r="VZM87" s="136"/>
      <c r="VZN87" s="136"/>
      <c r="VZO87" s="136"/>
      <c r="VZP87" s="136"/>
      <c r="VZQ87" s="136"/>
      <c r="VZR87" s="136"/>
      <c r="VZS87" s="136"/>
      <c r="VZT87" s="136"/>
      <c r="VZU87" s="136"/>
      <c r="VZV87" s="136"/>
      <c r="VZW87" s="136"/>
      <c r="VZX87" s="136"/>
      <c r="VZY87" s="136"/>
      <c r="VZZ87" s="136"/>
      <c r="WAA87" s="136"/>
      <c r="WAB87" s="136"/>
      <c r="WAC87" s="136"/>
      <c r="WAD87" s="136"/>
      <c r="WAE87" s="136"/>
      <c r="WAF87" s="136"/>
      <c r="WAG87" s="136"/>
      <c r="WAH87" s="136"/>
      <c r="WAI87" s="136"/>
      <c r="WAJ87" s="136"/>
      <c r="WAK87" s="136"/>
      <c r="WAL87" s="136"/>
      <c r="WAM87" s="136"/>
      <c r="WAN87" s="136"/>
      <c r="WAO87" s="136"/>
      <c r="WAP87" s="136"/>
      <c r="WAQ87" s="136"/>
      <c r="WAR87" s="136"/>
      <c r="WAS87" s="136"/>
      <c r="WAT87" s="136"/>
      <c r="WAU87" s="136"/>
      <c r="WAV87" s="136"/>
      <c r="WAW87" s="136"/>
      <c r="WAX87" s="136"/>
      <c r="WAY87" s="136"/>
      <c r="WAZ87" s="136"/>
      <c r="WBA87" s="136"/>
      <c r="WBB87" s="136"/>
      <c r="WBC87" s="136"/>
      <c r="WBD87" s="136"/>
      <c r="WBE87" s="136"/>
      <c r="WBF87" s="136"/>
      <c r="WBG87" s="136"/>
      <c r="WBH87" s="136"/>
      <c r="WBI87" s="136"/>
      <c r="WBJ87" s="136"/>
      <c r="WBK87" s="136"/>
      <c r="WBL87" s="136"/>
      <c r="WBM87" s="136"/>
      <c r="WBN87" s="136"/>
      <c r="WBO87" s="136"/>
      <c r="WBP87" s="136"/>
      <c r="WBQ87" s="136"/>
      <c r="WBR87" s="136"/>
      <c r="WBS87" s="136"/>
      <c r="WBT87" s="136"/>
      <c r="WBU87" s="136"/>
      <c r="WBV87" s="136"/>
      <c r="WBW87" s="136"/>
      <c r="WBX87" s="136"/>
      <c r="WBY87" s="136"/>
      <c r="WBZ87" s="136"/>
      <c r="WCA87" s="136"/>
      <c r="WCB87" s="136"/>
      <c r="WCC87" s="136"/>
      <c r="WCD87" s="136"/>
      <c r="WCE87" s="136"/>
      <c r="WCF87" s="136"/>
      <c r="WCG87" s="136"/>
      <c r="WCH87" s="136"/>
      <c r="WCI87" s="136"/>
      <c r="WCJ87" s="136"/>
      <c r="WCK87" s="136"/>
      <c r="WCL87" s="136"/>
      <c r="WCM87" s="136"/>
      <c r="WCN87" s="136"/>
      <c r="WCO87" s="136"/>
      <c r="WCP87" s="136"/>
      <c r="WCQ87" s="136"/>
      <c r="WCR87" s="136"/>
      <c r="WCS87" s="136"/>
      <c r="WCT87" s="136"/>
      <c r="WCU87" s="136"/>
      <c r="WCV87" s="136"/>
      <c r="WCW87" s="136"/>
      <c r="WCX87" s="136"/>
      <c r="WCY87" s="136"/>
      <c r="WCZ87" s="136"/>
      <c r="WDA87" s="136"/>
      <c r="WDB87" s="136"/>
      <c r="WDC87" s="136"/>
      <c r="WDD87" s="136"/>
      <c r="WDE87" s="136"/>
      <c r="WDF87" s="136"/>
      <c r="WDG87" s="136"/>
      <c r="WDH87" s="136"/>
      <c r="WDI87" s="136"/>
      <c r="WDJ87" s="136"/>
      <c r="WDK87" s="136"/>
      <c r="WDL87" s="136"/>
      <c r="WDM87" s="136"/>
      <c r="WDN87" s="136"/>
      <c r="WDO87" s="136"/>
      <c r="WDP87" s="136"/>
      <c r="WDQ87" s="136"/>
      <c r="WDR87" s="136"/>
      <c r="WDS87" s="136"/>
      <c r="WDT87" s="136"/>
      <c r="WDU87" s="136"/>
      <c r="WDV87" s="136"/>
      <c r="WDW87" s="136"/>
      <c r="WDX87" s="136"/>
      <c r="WDY87" s="136"/>
      <c r="WDZ87" s="136"/>
      <c r="WEA87" s="136"/>
      <c r="WEB87" s="136"/>
      <c r="WEC87" s="136"/>
      <c r="WED87" s="136"/>
      <c r="WEE87" s="136"/>
      <c r="WEF87" s="136"/>
      <c r="WEG87" s="136"/>
      <c r="WEH87" s="136"/>
      <c r="WEI87" s="136"/>
      <c r="WEJ87" s="136"/>
      <c r="WEK87" s="136"/>
      <c r="WEL87" s="136"/>
      <c r="WEM87" s="136"/>
      <c r="WEN87" s="136"/>
      <c r="WEO87" s="136"/>
      <c r="WEP87" s="136"/>
      <c r="WEQ87" s="136"/>
      <c r="WER87" s="136"/>
      <c r="WES87" s="136"/>
      <c r="WET87" s="136"/>
      <c r="WEU87" s="136"/>
      <c r="WEV87" s="136"/>
      <c r="WEW87" s="136"/>
      <c r="WEX87" s="136"/>
      <c r="WEY87" s="136"/>
      <c r="WEZ87" s="136"/>
      <c r="WFA87" s="136"/>
      <c r="WFB87" s="136"/>
      <c r="WFC87" s="136"/>
      <c r="WFD87" s="136"/>
      <c r="WFE87" s="136"/>
      <c r="WFF87" s="136"/>
      <c r="WFG87" s="136"/>
      <c r="WFH87" s="136"/>
      <c r="WFI87" s="136"/>
      <c r="WFJ87" s="136"/>
      <c r="WFK87" s="136"/>
      <c r="WFL87" s="136"/>
      <c r="WFM87" s="136"/>
      <c r="WFN87" s="136"/>
      <c r="WFO87" s="136"/>
      <c r="WFP87" s="136"/>
      <c r="WFQ87" s="136"/>
      <c r="WFR87" s="136"/>
      <c r="WFS87" s="136"/>
      <c r="WFT87" s="136"/>
      <c r="WFU87" s="136"/>
      <c r="WFV87" s="136"/>
      <c r="WFW87" s="136"/>
      <c r="WFX87" s="136"/>
      <c r="WFY87" s="136"/>
      <c r="WFZ87" s="136"/>
      <c r="WGA87" s="136"/>
      <c r="WGB87" s="136"/>
      <c r="WGC87" s="136"/>
      <c r="WGD87" s="136"/>
      <c r="WGE87" s="136"/>
      <c r="WGF87" s="136"/>
      <c r="WGG87" s="136"/>
      <c r="WGH87" s="136"/>
      <c r="WGI87" s="136"/>
      <c r="WGJ87" s="136"/>
      <c r="WGK87" s="136"/>
      <c r="WGL87" s="136"/>
      <c r="WGM87" s="136"/>
      <c r="WGN87" s="136"/>
      <c r="WGO87" s="136"/>
      <c r="WGP87" s="136"/>
      <c r="WGQ87" s="136"/>
      <c r="WGR87" s="136"/>
      <c r="WGS87" s="136"/>
      <c r="WGT87" s="136"/>
      <c r="WGU87" s="136"/>
      <c r="WGV87" s="136"/>
      <c r="WGW87" s="136"/>
      <c r="WGX87" s="136"/>
      <c r="WGY87" s="136"/>
      <c r="WGZ87" s="136"/>
      <c r="WHA87" s="136"/>
      <c r="WHB87" s="136"/>
      <c r="WHC87" s="136"/>
      <c r="WHD87" s="136"/>
      <c r="WHE87" s="136"/>
      <c r="WHF87" s="136"/>
      <c r="WHG87" s="136"/>
      <c r="WHH87" s="136"/>
      <c r="WHI87" s="136"/>
      <c r="WHJ87" s="136"/>
      <c r="WHK87" s="136"/>
      <c r="WHL87" s="136"/>
      <c r="WHM87" s="136"/>
      <c r="WHN87" s="136"/>
      <c r="WHO87" s="136"/>
      <c r="WHP87" s="136"/>
      <c r="WHQ87" s="136"/>
      <c r="WHR87" s="136"/>
      <c r="WHS87" s="136"/>
      <c r="WHT87" s="136"/>
      <c r="WHU87" s="136"/>
      <c r="WHV87" s="136"/>
      <c r="WHW87" s="136"/>
      <c r="WHX87" s="136"/>
      <c r="WHY87" s="136"/>
      <c r="WHZ87" s="136"/>
      <c r="WIA87" s="136"/>
      <c r="WIB87" s="136"/>
      <c r="WIC87" s="136"/>
      <c r="WID87" s="136"/>
      <c r="WIE87" s="136"/>
      <c r="WIF87" s="136"/>
      <c r="WIG87" s="136"/>
      <c r="WIH87" s="136"/>
      <c r="WII87" s="136"/>
      <c r="WIJ87" s="136"/>
      <c r="WIK87" s="136"/>
      <c r="WIL87" s="136"/>
      <c r="WIM87" s="136"/>
      <c r="WIN87" s="136"/>
      <c r="WIO87" s="136"/>
      <c r="WIP87" s="136"/>
      <c r="WIQ87" s="136"/>
      <c r="WIR87" s="136"/>
      <c r="WIS87" s="136"/>
      <c r="WIT87" s="136"/>
      <c r="WIU87" s="136"/>
      <c r="WIV87" s="136"/>
      <c r="WIW87" s="136"/>
      <c r="WIX87" s="136"/>
      <c r="WIY87" s="136"/>
      <c r="WIZ87" s="136"/>
      <c r="WJA87" s="136"/>
      <c r="WJB87" s="136"/>
      <c r="WJC87" s="136"/>
      <c r="WJD87" s="136"/>
      <c r="WJE87" s="136"/>
      <c r="WJF87" s="136"/>
      <c r="WJG87" s="136"/>
      <c r="WJH87" s="136"/>
      <c r="WJI87" s="136"/>
      <c r="WJJ87" s="136"/>
      <c r="WJK87" s="136"/>
      <c r="WJL87" s="136"/>
      <c r="WJM87" s="136"/>
      <c r="WJN87" s="136"/>
      <c r="WJO87" s="136"/>
      <c r="WJP87" s="136"/>
      <c r="WJQ87" s="136"/>
      <c r="WJR87" s="136"/>
      <c r="WJS87" s="136"/>
      <c r="WJT87" s="136"/>
      <c r="WJU87" s="136"/>
      <c r="WJV87" s="136"/>
      <c r="WJW87" s="136"/>
      <c r="WJX87" s="136"/>
      <c r="WJY87" s="136"/>
      <c r="WJZ87" s="136"/>
      <c r="WKA87" s="136"/>
      <c r="WKB87" s="136"/>
      <c r="WKC87" s="136"/>
      <c r="WKD87" s="136"/>
      <c r="WKE87" s="136"/>
      <c r="WKF87" s="136"/>
      <c r="WKG87" s="136"/>
      <c r="WKH87" s="136"/>
      <c r="WKI87" s="136"/>
      <c r="WKJ87" s="136"/>
      <c r="WKK87" s="136"/>
      <c r="WKL87" s="136"/>
      <c r="WKM87" s="136"/>
      <c r="WKN87" s="136"/>
      <c r="WKO87" s="136"/>
      <c r="WKP87" s="136"/>
      <c r="WKQ87" s="136"/>
      <c r="WKR87" s="136"/>
      <c r="WKS87" s="136"/>
      <c r="WKT87" s="136"/>
      <c r="WKU87" s="136"/>
      <c r="WKV87" s="136"/>
      <c r="WKW87" s="136"/>
      <c r="WKX87" s="136"/>
      <c r="WKY87" s="136"/>
      <c r="WKZ87" s="136"/>
      <c r="WLA87" s="136"/>
      <c r="WLB87" s="136"/>
      <c r="WLC87" s="136"/>
      <c r="WLD87" s="136"/>
      <c r="WLE87" s="136"/>
      <c r="WLF87" s="136"/>
      <c r="WLG87" s="136"/>
      <c r="WLH87" s="136"/>
      <c r="WLI87" s="136"/>
      <c r="WLJ87" s="136"/>
      <c r="WLK87" s="136"/>
      <c r="WLL87" s="136"/>
      <c r="WLM87" s="136"/>
      <c r="WLN87" s="136"/>
      <c r="WLO87" s="136"/>
      <c r="WLP87" s="136"/>
      <c r="WLQ87" s="136"/>
      <c r="WLR87" s="136"/>
      <c r="WLS87" s="136"/>
      <c r="WLT87" s="136"/>
      <c r="WLU87" s="136"/>
      <c r="WLV87" s="136"/>
      <c r="WLW87" s="136"/>
      <c r="WLX87" s="136"/>
      <c r="WLY87" s="136"/>
      <c r="WLZ87" s="136"/>
      <c r="WMA87" s="136"/>
      <c r="WMB87" s="136"/>
      <c r="WMC87" s="136"/>
      <c r="WMD87" s="136"/>
      <c r="WME87" s="136"/>
      <c r="WMF87" s="136"/>
      <c r="WMG87" s="136"/>
      <c r="WMH87" s="136"/>
      <c r="WMI87" s="136"/>
      <c r="WMJ87" s="136"/>
      <c r="WMK87" s="136"/>
      <c r="WML87" s="136"/>
      <c r="WMM87" s="136"/>
      <c r="WMN87" s="136"/>
      <c r="WMO87" s="136"/>
      <c r="WMP87" s="136"/>
      <c r="WMQ87" s="136"/>
      <c r="WMR87" s="136"/>
      <c r="WMS87" s="136"/>
      <c r="WMT87" s="136"/>
      <c r="WMU87" s="136"/>
      <c r="WMV87" s="136"/>
      <c r="WMW87" s="136"/>
      <c r="WMX87" s="136"/>
      <c r="WMY87" s="136"/>
      <c r="WMZ87" s="136"/>
      <c r="WNA87" s="136"/>
      <c r="WNB87" s="136"/>
      <c r="WNC87" s="136"/>
      <c r="WND87" s="136"/>
      <c r="WNE87" s="136"/>
      <c r="WNF87" s="136"/>
      <c r="WNG87" s="136"/>
      <c r="WNH87" s="136"/>
      <c r="WNI87" s="136"/>
      <c r="WNJ87" s="136"/>
      <c r="WNK87" s="136"/>
      <c r="WNL87" s="136"/>
      <c r="WNM87" s="136"/>
      <c r="WNN87" s="136"/>
      <c r="WNO87" s="136"/>
      <c r="WNP87" s="136"/>
      <c r="WNQ87" s="136"/>
      <c r="WNR87" s="136"/>
      <c r="WNS87" s="136"/>
      <c r="WNT87" s="136"/>
      <c r="WNU87" s="136"/>
      <c r="WNV87" s="136"/>
      <c r="WNW87" s="136"/>
      <c r="WNX87" s="136"/>
      <c r="WNY87" s="136"/>
      <c r="WNZ87" s="136"/>
      <c r="WOA87" s="136"/>
      <c r="WOB87" s="136"/>
      <c r="WOC87" s="136"/>
      <c r="WOD87" s="136"/>
      <c r="WOE87" s="136"/>
      <c r="WOF87" s="136"/>
      <c r="WOG87" s="136"/>
      <c r="WOH87" s="136"/>
      <c r="WOI87" s="136"/>
      <c r="WOJ87" s="136"/>
      <c r="WOK87" s="136"/>
      <c r="WOL87" s="136"/>
      <c r="WOM87" s="136"/>
      <c r="WON87" s="136"/>
      <c r="WOO87" s="136"/>
      <c r="WOP87" s="136"/>
      <c r="WOQ87" s="136"/>
      <c r="WOR87" s="136"/>
      <c r="WOS87" s="136"/>
      <c r="WOT87" s="136"/>
      <c r="WOU87" s="136"/>
      <c r="WOV87" s="136"/>
      <c r="WOW87" s="136"/>
      <c r="WOX87" s="136"/>
      <c r="WOY87" s="136"/>
      <c r="WOZ87" s="136"/>
      <c r="WPA87" s="136"/>
      <c r="WPB87" s="136"/>
      <c r="WPC87" s="136"/>
      <c r="WPD87" s="136"/>
      <c r="WPE87" s="136"/>
      <c r="WPF87" s="136"/>
      <c r="WPG87" s="136"/>
      <c r="WPH87" s="136"/>
      <c r="WPI87" s="136"/>
      <c r="WPJ87" s="136"/>
      <c r="WPK87" s="136"/>
      <c r="WPL87" s="136"/>
      <c r="WPM87" s="136"/>
      <c r="WPN87" s="136"/>
      <c r="WPO87" s="136"/>
      <c r="WPP87" s="136"/>
      <c r="WPQ87" s="136"/>
      <c r="WPR87" s="136"/>
      <c r="WPS87" s="136"/>
      <c r="WPT87" s="136"/>
      <c r="WPU87" s="136"/>
      <c r="WPV87" s="136"/>
      <c r="WPW87" s="136"/>
      <c r="WPX87" s="136"/>
      <c r="WPY87" s="136"/>
      <c r="WPZ87" s="136"/>
      <c r="WQA87" s="136"/>
      <c r="WQB87" s="136"/>
      <c r="WQC87" s="136"/>
      <c r="WQD87" s="136"/>
      <c r="WQE87" s="136"/>
      <c r="WQF87" s="136"/>
      <c r="WQG87" s="136"/>
      <c r="WQH87" s="136"/>
      <c r="WQI87" s="136"/>
      <c r="WQJ87" s="136"/>
      <c r="WQK87" s="136"/>
      <c r="WQL87" s="136"/>
      <c r="WQM87" s="136"/>
      <c r="WQN87" s="136"/>
      <c r="WQO87" s="136"/>
      <c r="WQP87" s="136"/>
      <c r="WQQ87" s="136"/>
      <c r="WQR87" s="136"/>
      <c r="WQS87" s="136"/>
      <c r="WQT87" s="136"/>
      <c r="WQU87" s="136"/>
      <c r="WQV87" s="136"/>
      <c r="WQW87" s="136"/>
      <c r="WQX87" s="136"/>
      <c r="WQY87" s="136"/>
      <c r="WQZ87" s="136"/>
      <c r="WRA87" s="136"/>
      <c r="WRB87" s="136"/>
      <c r="WRC87" s="136"/>
      <c r="WRD87" s="136"/>
      <c r="WRE87" s="136"/>
      <c r="WRF87" s="136"/>
      <c r="WRG87" s="136"/>
      <c r="WRH87" s="136"/>
      <c r="WRI87" s="136"/>
      <c r="WRJ87" s="136"/>
      <c r="WRK87" s="136"/>
      <c r="WRL87" s="136"/>
      <c r="WRM87" s="136"/>
      <c r="WRN87" s="136"/>
      <c r="WRO87" s="136"/>
      <c r="WRP87" s="136"/>
      <c r="WRQ87" s="136"/>
      <c r="WRR87" s="136"/>
      <c r="WRS87" s="136"/>
      <c r="WRT87" s="136"/>
      <c r="WRU87" s="136"/>
      <c r="WRV87" s="136"/>
      <c r="WRW87" s="136"/>
      <c r="WRX87" s="136"/>
      <c r="WRY87" s="136"/>
      <c r="WRZ87" s="136"/>
      <c r="WSA87" s="136"/>
      <c r="WSB87" s="136"/>
      <c r="WSC87" s="136"/>
      <c r="WSD87" s="136"/>
      <c r="WSE87" s="136"/>
      <c r="WSF87" s="136"/>
      <c r="WSG87" s="136"/>
      <c r="WSH87" s="136"/>
      <c r="WSI87" s="136"/>
      <c r="WSJ87" s="136"/>
      <c r="WSK87" s="136"/>
      <c r="WSL87" s="136"/>
      <c r="WSM87" s="136"/>
      <c r="WSN87" s="136"/>
      <c r="WSO87" s="136"/>
      <c r="WSP87" s="136"/>
      <c r="WSQ87" s="136"/>
      <c r="WSR87" s="136"/>
      <c r="WSS87" s="136"/>
      <c r="WST87" s="136"/>
      <c r="WSU87" s="136"/>
      <c r="WSV87" s="136"/>
      <c r="WSW87" s="136"/>
      <c r="WSX87" s="136"/>
      <c r="WSY87" s="136"/>
      <c r="WSZ87" s="136"/>
      <c r="WTA87" s="136"/>
      <c r="WTB87" s="136"/>
      <c r="WTC87" s="136"/>
      <c r="WTD87" s="136"/>
      <c r="WTE87" s="136"/>
      <c r="WTF87" s="136"/>
      <c r="WTG87" s="136"/>
      <c r="WTH87" s="136"/>
      <c r="WTI87" s="136"/>
      <c r="WTJ87" s="136"/>
      <c r="WTK87" s="136"/>
      <c r="WTL87" s="136"/>
      <c r="WTM87" s="136"/>
      <c r="WTN87" s="136"/>
      <c r="WTO87" s="136"/>
      <c r="WTP87" s="136"/>
      <c r="WTQ87" s="136"/>
      <c r="WTR87" s="136"/>
      <c r="WTS87" s="136"/>
      <c r="WTT87" s="136"/>
      <c r="WTU87" s="136"/>
      <c r="WTV87" s="136"/>
      <c r="WTW87" s="136"/>
      <c r="WTX87" s="136"/>
      <c r="WTY87" s="136"/>
      <c r="WTZ87" s="136"/>
      <c r="WUA87" s="136"/>
      <c r="WUB87" s="136"/>
      <c r="WUC87" s="136"/>
      <c r="WUD87" s="136"/>
      <c r="WUE87" s="136"/>
      <c r="WUF87" s="136"/>
      <c r="WUG87" s="136"/>
      <c r="WUH87" s="136"/>
      <c r="WUI87" s="136"/>
      <c r="WUJ87" s="136"/>
      <c r="WUK87" s="136"/>
      <c r="WUL87" s="136"/>
      <c r="WUM87" s="136"/>
      <c r="WUN87" s="136"/>
      <c r="WUO87" s="136"/>
      <c r="WUP87" s="136"/>
      <c r="WUQ87" s="136"/>
      <c r="WUR87" s="136"/>
      <c r="WUS87" s="136"/>
      <c r="WUT87" s="136"/>
      <c r="WUU87" s="136"/>
      <c r="WUV87" s="136"/>
      <c r="WUW87" s="136"/>
      <c r="WUX87" s="136"/>
      <c r="WUY87" s="136"/>
      <c r="WUZ87" s="136"/>
      <c r="WVA87" s="136"/>
      <c r="WVB87" s="136"/>
      <c r="WVC87" s="136"/>
      <c r="WVD87" s="136"/>
      <c r="WVE87" s="136"/>
      <c r="WVF87" s="136"/>
      <c r="WVG87" s="136"/>
      <c r="WVH87" s="136"/>
      <c r="WVI87" s="136"/>
      <c r="WVJ87" s="136"/>
      <c r="WVK87" s="136"/>
      <c r="WVL87" s="136"/>
      <c r="WVM87" s="136"/>
      <c r="WVN87" s="136"/>
      <c r="WVO87" s="136"/>
      <c r="WVP87" s="136"/>
      <c r="WVQ87" s="136"/>
      <c r="WVR87" s="136"/>
      <c r="WVS87" s="136"/>
      <c r="WVT87" s="136"/>
      <c r="WVU87" s="136"/>
      <c r="WVV87" s="136"/>
      <c r="WVW87" s="136"/>
      <c r="WVX87" s="136"/>
      <c r="WVY87" s="136"/>
      <c r="WVZ87" s="136"/>
      <c r="WWA87" s="136"/>
      <c r="WWB87" s="136"/>
      <c r="WWC87" s="136"/>
      <c r="WWD87" s="136"/>
      <c r="WWE87" s="136"/>
      <c r="WWF87" s="136"/>
      <c r="WWG87" s="136"/>
      <c r="WWH87" s="136"/>
      <c r="WWI87" s="136"/>
      <c r="WWJ87" s="136"/>
      <c r="WWK87" s="136"/>
      <c r="WWL87" s="136"/>
      <c r="WWM87" s="136"/>
      <c r="WWN87" s="136"/>
      <c r="WWO87" s="136"/>
      <c r="WWP87" s="136"/>
      <c r="WWQ87" s="136"/>
      <c r="WWR87" s="136"/>
      <c r="WWS87" s="136"/>
      <c r="WWT87" s="136"/>
      <c r="WWU87" s="136"/>
      <c r="WWV87" s="136"/>
      <c r="WWW87" s="136"/>
      <c r="WWX87" s="136"/>
      <c r="WWY87" s="136"/>
      <c r="WWZ87" s="136"/>
      <c r="WXA87" s="136"/>
      <c r="WXB87" s="136"/>
      <c r="WXC87" s="136"/>
      <c r="WXD87" s="136"/>
      <c r="WXE87" s="136"/>
      <c r="WXF87" s="136"/>
      <c r="WXG87" s="136"/>
      <c r="WXH87" s="136"/>
      <c r="WXI87" s="136"/>
      <c r="WXJ87" s="136"/>
      <c r="WXK87" s="136"/>
      <c r="WXL87" s="136"/>
      <c r="WXM87" s="136"/>
      <c r="WXN87" s="136"/>
      <c r="WXO87" s="136"/>
      <c r="WXP87" s="136"/>
      <c r="WXQ87" s="136"/>
      <c r="WXR87" s="136"/>
      <c r="WXS87" s="136"/>
      <c r="WXT87" s="136"/>
      <c r="WXU87" s="136"/>
      <c r="WXV87" s="136"/>
      <c r="WXW87" s="136"/>
      <c r="WXX87" s="136"/>
      <c r="WXY87" s="136"/>
      <c r="WXZ87" s="136"/>
      <c r="WYA87" s="136"/>
      <c r="WYB87" s="136"/>
      <c r="WYC87" s="136"/>
      <c r="WYD87" s="136"/>
      <c r="WYE87" s="136"/>
      <c r="WYF87" s="136"/>
      <c r="WYG87" s="136"/>
      <c r="WYH87" s="136"/>
      <c r="WYI87" s="136"/>
      <c r="WYJ87" s="136"/>
      <c r="WYK87" s="136"/>
      <c r="WYL87" s="136"/>
      <c r="WYM87" s="136"/>
      <c r="WYN87" s="136"/>
      <c r="WYO87" s="136"/>
      <c r="WYP87" s="136"/>
      <c r="WYQ87" s="136"/>
      <c r="WYR87" s="136"/>
      <c r="WYS87" s="136"/>
      <c r="WYT87" s="136"/>
      <c r="WYU87" s="136"/>
      <c r="WYV87" s="136"/>
      <c r="WYW87" s="136"/>
      <c r="WYX87" s="136"/>
      <c r="WYY87" s="136"/>
      <c r="WYZ87" s="136"/>
      <c r="WZA87" s="136"/>
      <c r="WZB87" s="136"/>
      <c r="WZC87" s="136"/>
      <c r="WZD87" s="136"/>
      <c r="WZE87" s="136"/>
      <c r="WZF87" s="136"/>
      <c r="WZG87" s="136"/>
      <c r="WZH87" s="136"/>
      <c r="WZI87" s="136"/>
      <c r="WZJ87" s="136"/>
      <c r="WZK87" s="136"/>
      <c r="WZL87" s="136"/>
      <c r="WZM87" s="136"/>
      <c r="WZN87" s="136"/>
      <c r="WZO87" s="136"/>
      <c r="WZP87" s="136"/>
      <c r="WZQ87" s="136"/>
      <c r="WZR87" s="136"/>
      <c r="WZS87" s="136"/>
      <c r="WZT87" s="136"/>
      <c r="WZU87" s="136"/>
      <c r="WZV87" s="136"/>
      <c r="WZW87" s="136"/>
      <c r="WZX87" s="136"/>
      <c r="WZY87" s="136"/>
      <c r="WZZ87" s="136"/>
      <c r="XAA87" s="136"/>
      <c r="XAB87" s="136"/>
      <c r="XAC87" s="136"/>
      <c r="XAD87" s="136"/>
      <c r="XAE87" s="136"/>
      <c r="XAF87" s="136"/>
      <c r="XAG87" s="136"/>
      <c r="XAH87" s="136"/>
      <c r="XAI87" s="136"/>
      <c r="XAJ87" s="136"/>
      <c r="XAK87" s="136"/>
      <c r="XAL87" s="136"/>
      <c r="XAM87" s="136"/>
      <c r="XAN87" s="136"/>
      <c r="XAO87" s="136"/>
      <c r="XAP87" s="136"/>
      <c r="XAQ87" s="136"/>
      <c r="XAR87" s="136"/>
      <c r="XAS87" s="136"/>
      <c r="XAT87" s="136"/>
      <c r="XAU87" s="136"/>
      <c r="XAV87" s="136"/>
      <c r="XAW87" s="136"/>
      <c r="XAX87" s="136"/>
      <c r="XAY87" s="136"/>
      <c r="XAZ87" s="136"/>
      <c r="XBA87" s="136"/>
      <c r="XBB87" s="136"/>
      <c r="XBC87" s="136"/>
      <c r="XBD87" s="136"/>
      <c r="XBE87" s="136"/>
      <c r="XBF87" s="136"/>
      <c r="XBG87" s="136"/>
      <c r="XBH87" s="136"/>
      <c r="XBI87" s="136"/>
      <c r="XBJ87" s="136"/>
      <c r="XBK87" s="136"/>
      <c r="XBL87" s="136"/>
      <c r="XBM87" s="136"/>
      <c r="XBN87" s="136"/>
      <c r="XBO87" s="136"/>
      <c r="XBP87" s="136"/>
      <c r="XBQ87" s="136"/>
      <c r="XBR87" s="136"/>
      <c r="XBS87" s="136"/>
      <c r="XBT87" s="136"/>
      <c r="XBU87" s="136"/>
      <c r="XBV87" s="136"/>
      <c r="XBW87" s="136"/>
      <c r="XBX87" s="136"/>
      <c r="XBY87" s="136"/>
      <c r="XBZ87" s="136"/>
      <c r="XCA87" s="136"/>
      <c r="XCB87" s="136"/>
      <c r="XCC87" s="136"/>
      <c r="XCD87" s="136"/>
      <c r="XCE87" s="136"/>
      <c r="XCF87" s="136"/>
      <c r="XCG87" s="136"/>
      <c r="XCH87" s="136"/>
      <c r="XCI87" s="136"/>
      <c r="XCJ87" s="136"/>
      <c r="XCK87" s="136"/>
      <c r="XCL87" s="136"/>
      <c r="XCM87" s="136"/>
      <c r="XCN87" s="136"/>
      <c r="XCO87" s="136"/>
      <c r="XCP87" s="136"/>
      <c r="XCQ87" s="136"/>
      <c r="XCR87" s="136"/>
      <c r="XCS87" s="136"/>
      <c r="XCT87" s="136"/>
      <c r="XCU87" s="136"/>
      <c r="XCV87" s="136"/>
      <c r="XCW87" s="136"/>
      <c r="XCX87" s="136"/>
      <c r="XCY87" s="136"/>
      <c r="XCZ87" s="136"/>
      <c r="XDA87" s="136"/>
      <c r="XDB87" s="136"/>
      <c r="XDC87" s="136"/>
      <c r="XDD87" s="136"/>
      <c r="XDE87" s="136"/>
      <c r="XDF87" s="136"/>
      <c r="XDG87" s="136"/>
      <c r="XDH87" s="136"/>
      <c r="XDI87" s="136"/>
      <c r="XDJ87" s="136"/>
      <c r="XDK87" s="136"/>
      <c r="XDL87" s="136"/>
      <c r="XDM87" s="136"/>
      <c r="XDN87" s="136"/>
      <c r="XDO87" s="136"/>
      <c r="XDP87" s="136"/>
      <c r="XDQ87" s="136"/>
      <c r="XDR87" s="136"/>
      <c r="XDS87" s="136"/>
      <c r="XDT87" s="136"/>
      <c r="XDU87" s="136"/>
      <c r="XDV87" s="136"/>
      <c r="XDW87" s="136"/>
      <c r="XDX87" s="136"/>
      <c r="XDY87" s="136"/>
      <c r="XDZ87" s="136"/>
      <c r="XEA87" s="136"/>
      <c r="XEB87" s="136"/>
      <c r="XEC87" s="136"/>
      <c r="XED87" s="136"/>
      <c r="XEE87" s="136"/>
      <c r="XEF87" s="136"/>
      <c r="XEG87" s="136"/>
      <c r="XEH87" s="136"/>
      <c r="XEI87" s="136"/>
      <c r="XEJ87" s="136"/>
      <c r="XEK87" s="136"/>
      <c r="XEL87" s="136"/>
      <c r="XEM87" s="136"/>
      <c r="XEN87" s="136"/>
      <c r="XEO87" s="136"/>
      <c r="XEP87" s="136"/>
      <c r="XEQ87" s="136"/>
      <c r="XER87" s="136"/>
      <c r="XES87" s="136"/>
      <c r="XET87" s="136"/>
    </row>
    <row r="88" spans="1:16374" s="135" customFormat="1" ht="14.25" customHeight="1">
      <c r="A88" s="138"/>
      <c r="B88" s="139"/>
      <c r="C88" s="139"/>
      <c r="D88" s="139"/>
      <c r="E88" s="139"/>
      <c r="F88" s="139"/>
      <c r="G88" s="139"/>
      <c r="H88" s="139"/>
      <c r="I88" s="139"/>
      <c r="J88" s="139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36"/>
      <c r="X88" s="136"/>
      <c r="Y88" s="136"/>
      <c r="Z88" s="136"/>
      <c r="AA88" s="136"/>
      <c r="AB88" s="136"/>
      <c r="AC88" s="136"/>
      <c r="AD88" s="136"/>
      <c r="AE88" s="136"/>
      <c r="AF88" s="136"/>
      <c r="AG88" s="136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36"/>
      <c r="AT88" s="136"/>
      <c r="AU88" s="136"/>
      <c r="AV88" s="136"/>
      <c r="AW88" s="136"/>
      <c r="AX88" s="136"/>
      <c r="AY88" s="136"/>
      <c r="AZ88" s="136"/>
      <c r="BA88" s="136"/>
      <c r="BB88" s="136"/>
      <c r="BC88" s="136"/>
      <c r="BD88" s="136"/>
      <c r="BE88" s="136"/>
      <c r="BF88" s="136"/>
      <c r="BG88" s="136"/>
      <c r="BH88" s="136"/>
      <c r="BI88" s="136"/>
      <c r="BJ88" s="136"/>
      <c r="BK88" s="136"/>
      <c r="BL88" s="136"/>
      <c r="BM88" s="136"/>
      <c r="BN88" s="136"/>
      <c r="BO88" s="136"/>
      <c r="BP88" s="136"/>
      <c r="BQ88" s="136"/>
      <c r="BR88" s="136"/>
      <c r="BS88" s="136"/>
      <c r="BT88" s="136"/>
      <c r="BU88" s="136"/>
      <c r="BV88" s="136"/>
      <c r="BW88" s="136"/>
      <c r="BX88" s="136"/>
      <c r="BY88" s="136"/>
      <c r="BZ88" s="136"/>
      <c r="CA88" s="136"/>
      <c r="CB88" s="136"/>
      <c r="CC88" s="136"/>
      <c r="CD88" s="136"/>
      <c r="CE88" s="136"/>
      <c r="CF88" s="136"/>
      <c r="CG88" s="136"/>
      <c r="CH88" s="136"/>
      <c r="CI88" s="136"/>
      <c r="CJ88" s="136"/>
      <c r="CK88" s="136"/>
      <c r="CL88" s="136"/>
      <c r="CM88" s="136"/>
      <c r="CN88" s="136"/>
      <c r="CO88" s="136"/>
      <c r="CP88" s="136"/>
      <c r="CQ88" s="136"/>
      <c r="CR88" s="136"/>
      <c r="CS88" s="136"/>
      <c r="CT88" s="136"/>
      <c r="CU88" s="136"/>
      <c r="CV88" s="136"/>
      <c r="CW88" s="136"/>
      <c r="CX88" s="136"/>
      <c r="CY88" s="136"/>
      <c r="CZ88" s="136"/>
      <c r="DA88" s="136"/>
      <c r="DB88" s="136"/>
      <c r="DC88" s="136"/>
      <c r="DD88" s="136"/>
      <c r="DE88" s="136"/>
      <c r="DF88" s="136"/>
      <c r="DG88" s="136"/>
      <c r="DH88" s="136"/>
      <c r="DI88" s="136"/>
      <c r="DJ88" s="136"/>
      <c r="DK88" s="136"/>
      <c r="DL88" s="136"/>
      <c r="DM88" s="136"/>
      <c r="DN88" s="136"/>
      <c r="DO88" s="136"/>
      <c r="DP88" s="136"/>
      <c r="DQ88" s="136"/>
      <c r="DR88" s="136"/>
      <c r="DS88" s="136"/>
      <c r="DT88" s="136"/>
      <c r="DU88" s="136"/>
      <c r="DV88" s="136"/>
      <c r="DW88" s="136"/>
      <c r="DX88" s="136"/>
      <c r="DY88" s="136"/>
      <c r="DZ88" s="136"/>
      <c r="EA88" s="136"/>
      <c r="EB88" s="136"/>
      <c r="EC88" s="136"/>
      <c r="ED88" s="136"/>
      <c r="EE88" s="136"/>
      <c r="EF88" s="136"/>
      <c r="EG88" s="136"/>
      <c r="EH88" s="136"/>
      <c r="EI88" s="136"/>
      <c r="EJ88" s="136"/>
      <c r="EK88" s="136"/>
      <c r="EL88" s="136"/>
      <c r="EM88" s="136"/>
      <c r="EN88" s="136"/>
      <c r="EO88" s="136"/>
      <c r="EP88" s="136"/>
      <c r="EQ88" s="136"/>
      <c r="ER88" s="136"/>
      <c r="ES88" s="136"/>
      <c r="ET88" s="136"/>
      <c r="EU88" s="136"/>
      <c r="EV88" s="136"/>
      <c r="EW88" s="136"/>
      <c r="EX88" s="136"/>
      <c r="EY88" s="136"/>
      <c r="EZ88" s="136"/>
      <c r="FA88" s="136"/>
      <c r="FB88" s="136"/>
      <c r="FC88" s="136"/>
      <c r="FD88" s="136"/>
      <c r="FE88" s="136"/>
      <c r="FF88" s="136"/>
      <c r="FG88" s="136"/>
      <c r="FH88" s="136"/>
      <c r="FI88" s="136"/>
      <c r="FJ88" s="136"/>
      <c r="FK88" s="136"/>
      <c r="FL88" s="136"/>
      <c r="FM88" s="136"/>
      <c r="FN88" s="136"/>
      <c r="FO88" s="136"/>
      <c r="FP88" s="136"/>
      <c r="FQ88" s="136"/>
      <c r="FR88" s="136"/>
      <c r="FS88" s="136"/>
      <c r="FT88" s="136"/>
      <c r="FU88" s="136"/>
      <c r="FV88" s="136"/>
      <c r="FW88" s="136"/>
      <c r="FX88" s="136"/>
      <c r="FY88" s="136"/>
      <c r="FZ88" s="136"/>
      <c r="GA88" s="136"/>
      <c r="GB88" s="136"/>
      <c r="GC88" s="136"/>
      <c r="GD88" s="136"/>
      <c r="GE88" s="136"/>
      <c r="GF88" s="136"/>
      <c r="GG88" s="136"/>
      <c r="GH88" s="136"/>
      <c r="GI88" s="136"/>
      <c r="GJ88" s="136"/>
      <c r="GK88" s="136"/>
      <c r="GL88" s="136"/>
      <c r="GM88" s="136"/>
      <c r="GN88" s="136"/>
      <c r="GO88" s="136"/>
      <c r="GP88" s="136"/>
      <c r="GQ88" s="136"/>
      <c r="GR88" s="136"/>
      <c r="GS88" s="136"/>
      <c r="GT88" s="136"/>
      <c r="GU88" s="136"/>
      <c r="GV88" s="136"/>
      <c r="GW88" s="136"/>
      <c r="GX88" s="136"/>
      <c r="GY88" s="136"/>
      <c r="GZ88" s="136"/>
      <c r="HA88" s="136"/>
      <c r="HB88" s="136"/>
      <c r="HC88" s="136"/>
      <c r="HD88" s="136"/>
      <c r="HE88" s="136"/>
      <c r="HF88" s="136"/>
      <c r="HG88" s="136"/>
      <c r="HH88" s="136"/>
      <c r="HI88" s="136"/>
      <c r="HJ88" s="136"/>
      <c r="HK88" s="136"/>
      <c r="HL88" s="136"/>
      <c r="HM88" s="136"/>
      <c r="HN88" s="136"/>
      <c r="HO88" s="136"/>
      <c r="HP88" s="136"/>
      <c r="HQ88" s="136"/>
      <c r="HR88" s="136"/>
      <c r="HS88" s="136"/>
      <c r="HT88" s="136"/>
      <c r="HU88" s="136"/>
      <c r="HV88" s="136"/>
      <c r="HW88" s="136"/>
      <c r="HX88" s="136"/>
      <c r="HY88" s="136"/>
      <c r="HZ88" s="136"/>
      <c r="IA88" s="136"/>
      <c r="IB88" s="136"/>
      <c r="IC88" s="136"/>
      <c r="ID88" s="136"/>
      <c r="IE88" s="136"/>
      <c r="IF88" s="136"/>
      <c r="IG88" s="136"/>
      <c r="IH88" s="136"/>
      <c r="II88" s="136"/>
      <c r="IJ88" s="136"/>
      <c r="IK88" s="136"/>
      <c r="IL88" s="136"/>
      <c r="IM88" s="136"/>
      <c r="IN88" s="136"/>
      <c r="IO88" s="136"/>
      <c r="IP88" s="136"/>
      <c r="IQ88" s="136"/>
      <c r="IR88" s="136"/>
      <c r="IS88" s="136"/>
      <c r="IT88" s="136"/>
      <c r="IU88" s="136"/>
      <c r="IV88" s="136"/>
      <c r="IW88" s="136"/>
      <c r="IX88" s="136"/>
      <c r="IY88" s="136"/>
      <c r="KGF88" s="136"/>
      <c r="KGG88" s="136"/>
      <c r="KGH88" s="136"/>
      <c r="KGI88" s="136"/>
      <c r="KGJ88" s="136"/>
      <c r="KGK88" s="136"/>
      <c r="KGL88" s="136"/>
      <c r="KGM88" s="136"/>
      <c r="KGN88" s="136"/>
      <c r="KGO88" s="136"/>
      <c r="KGP88" s="136"/>
      <c r="KGQ88" s="136"/>
      <c r="KGR88" s="136"/>
      <c r="KGS88" s="136"/>
      <c r="KGT88" s="136"/>
      <c r="KGU88" s="136"/>
      <c r="KGV88" s="136"/>
      <c r="KGW88" s="136"/>
      <c r="KGX88" s="136"/>
      <c r="KGY88" s="136"/>
      <c r="KGZ88" s="136"/>
      <c r="KHA88" s="136"/>
      <c r="KHB88" s="136"/>
      <c r="KHC88" s="136"/>
      <c r="KHD88" s="136"/>
      <c r="KHE88" s="136"/>
      <c r="KHF88" s="136"/>
      <c r="KHG88" s="136"/>
      <c r="KHH88" s="136"/>
      <c r="KHI88" s="136"/>
      <c r="KHJ88" s="136"/>
      <c r="KHK88" s="136"/>
      <c r="KHL88" s="136"/>
      <c r="KHM88" s="136"/>
      <c r="KHN88" s="136"/>
      <c r="KHO88" s="136"/>
      <c r="KHP88" s="136"/>
      <c r="KHQ88" s="136"/>
      <c r="KHR88" s="136"/>
      <c r="KHS88" s="136"/>
      <c r="KHT88" s="136"/>
      <c r="KHU88" s="136"/>
      <c r="KHV88" s="136"/>
      <c r="KHW88" s="136"/>
      <c r="KHX88" s="136"/>
      <c r="KHY88" s="136"/>
      <c r="KHZ88" s="136"/>
      <c r="KIA88" s="136"/>
      <c r="KIB88" s="136"/>
      <c r="KIC88" s="136"/>
      <c r="KID88" s="136"/>
      <c r="KIE88" s="136"/>
      <c r="KIF88" s="136"/>
      <c r="KIG88" s="136"/>
      <c r="KIH88" s="136"/>
      <c r="KII88" s="136"/>
      <c r="KIJ88" s="136"/>
      <c r="KIK88" s="136"/>
      <c r="KIL88" s="136"/>
      <c r="KIM88" s="136"/>
      <c r="KIN88" s="136"/>
      <c r="KIO88" s="136"/>
      <c r="KIP88" s="136"/>
      <c r="KIQ88" s="136"/>
      <c r="KIR88" s="136"/>
      <c r="KIS88" s="136"/>
      <c r="KIT88" s="136"/>
      <c r="KIU88" s="136"/>
      <c r="KIV88" s="136"/>
      <c r="KIW88" s="136"/>
      <c r="KIX88" s="136"/>
      <c r="KIY88" s="136"/>
      <c r="KIZ88" s="136"/>
      <c r="KJA88" s="136"/>
      <c r="KJB88" s="136"/>
      <c r="KJC88" s="136"/>
      <c r="KJD88" s="136"/>
      <c r="KJE88" s="136"/>
      <c r="KJF88" s="136"/>
      <c r="KJG88" s="136"/>
      <c r="KJH88" s="136"/>
      <c r="KJI88" s="136"/>
      <c r="KJJ88" s="136"/>
      <c r="KJK88" s="136"/>
      <c r="KJL88" s="136"/>
      <c r="KJM88" s="136"/>
      <c r="KJN88" s="136"/>
      <c r="KJO88" s="136"/>
      <c r="KJP88" s="136"/>
      <c r="KJQ88" s="136"/>
      <c r="KJR88" s="136"/>
      <c r="KJS88" s="136"/>
      <c r="KJT88" s="136"/>
      <c r="KJU88" s="136"/>
      <c r="KJV88" s="136"/>
      <c r="KJW88" s="136"/>
      <c r="KJX88" s="136"/>
      <c r="KJY88" s="136"/>
      <c r="KJZ88" s="136"/>
      <c r="KKA88" s="136"/>
      <c r="KKB88" s="136"/>
      <c r="KKC88" s="136"/>
      <c r="KKD88" s="136"/>
      <c r="KKE88" s="136"/>
      <c r="KKF88" s="136"/>
      <c r="KKG88" s="136"/>
      <c r="KKH88" s="136"/>
      <c r="KKI88" s="136"/>
      <c r="KKJ88" s="136"/>
      <c r="KKK88" s="136"/>
      <c r="KKL88" s="136"/>
      <c r="KKM88" s="136"/>
      <c r="KKN88" s="136"/>
      <c r="KKO88" s="136"/>
      <c r="KKP88" s="136"/>
      <c r="KKQ88" s="136"/>
      <c r="KKR88" s="136"/>
      <c r="KKS88" s="136"/>
      <c r="KKT88" s="136"/>
      <c r="KKU88" s="136"/>
      <c r="KKV88" s="136"/>
      <c r="KKW88" s="136"/>
      <c r="KKX88" s="136"/>
      <c r="KKY88" s="136"/>
      <c r="KKZ88" s="136"/>
      <c r="KLA88" s="136"/>
      <c r="KLB88" s="136"/>
      <c r="KLC88" s="136"/>
      <c r="KLD88" s="136"/>
      <c r="KLE88" s="136"/>
      <c r="KLF88" s="136"/>
      <c r="KLG88" s="136"/>
      <c r="KLH88" s="136"/>
      <c r="KLI88" s="136"/>
      <c r="KLJ88" s="136"/>
      <c r="KLK88" s="136"/>
      <c r="KLL88" s="136"/>
      <c r="KLM88" s="136"/>
      <c r="KLN88" s="136"/>
      <c r="KLO88" s="136"/>
      <c r="KLP88" s="136"/>
      <c r="KLQ88" s="136"/>
      <c r="KLR88" s="136"/>
      <c r="KLS88" s="136"/>
      <c r="KLT88" s="136"/>
      <c r="KLU88" s="136"/>
      <c r="KLV88" s="136"/>
      <c r="KLW88" s="136"/>
      <c r="KLX88" s="136"/>
      <c r="KLY88" s="136"/>
      <c r="KLZ88" s="136"/>
      <c r="KMA88" s="136"/>
      <c r="KMB88" s="136"/>
      <c r="KMC88" s="136"/>
      <c r="KMD88" s="136"/>
      <c r="KME88" s="136"/>
      <c r="KMF88" s="136"/>
      <c r="KMG88" s="136"/>
      <c r="KMH88" s="136"/>
      <c r="KMI88" s="136"/>
      <c r="KMJ88" s="136"/>
      <c r="KMK88" s="136"/>
      <c r="KML88" s="136"/>
      <c r="KMM88" s="136"/>
      <c r="KMN88" s="136"/>
      <c r="KMO88" s="136"/>
      <c r="KMP88" s="136"/>
      <c r="KMQ88" s="136"/>
      <c r="KMR88" s="136"/>
      <c r="KMS88" s="136"/>
      <c r="KMT88" s="136"/>
      <c r="KMU88" s="136"/>
      <c r="KMV88" s="136"/>
      <c r="KMW88" s="136"/>
      <c r="KMX88" s="136"/>
      <c r="KMY88" s="136"/>
      <c r="KMZ88" s="136"/>
      <c r="KNA88" s="136"/>
      <c r="KNB88" s="136"/>
      <c r="KNC88" s="136"/>
      <c r="KND88" s="136"/>
      <c r="KNE88" s="136"/>
      <c r="KNF88" s="136"/>
      <c r="KNG88" s="136"/>
      <c r="KNH88" s="136"/>
      <c r="KNI88" s="136"/>
      <c r="KNJ88" s="136"/>
      <c r="KNK88" s="136"/>
      <c r="KNL88" s="136"/>
      <c r="KNM88" s="136"/>
      <c r="KNN88" s="136"/>
      <c r="KNO88" s="136"/>
      <c r="KNP88" s="136"/>
      <c r="KNQ88" s="136"/>
      <c r="KNR88" s="136"/>
      <c r="KNS88" s="136"/>
      <c r="KNT88" s="136"/>
      <c r="KNU88" s="136"/>
      <c r="KNV88" s="136"/>
      <c r="KNW88" s="136"/>
      <c r="KNX88" s="136"/>
      <c r="KNY88" s="136"/>
      <c r="KNZ88" s="136"/>
      <c r="KOA88" s="136"/>
      <c r="KOB88" s="136"/>
      <c r="KOC88" s="136"/>
      <c r="KOD88" s="136"/>
      <c r="KOE88" s="136"/>
      <c r="KOF88" s="136"/>
      <c r="KOG88" s="136"/>
      <c r="KOH88" s="136"/>
      <c r="KOI88" s="136"/>
      <c r="KOJ88" s="136"/>
      <c r="KOK88" s="136"/>
      <c r="KOL88" s="136"/>
      <c r="KOM88" s="136"/>
      <c r="KON88" s="136"/>
      <c r="KOO88" s="136"/>
      <c r="KOP88" s="136"/>
      <c r="KOQ88" s="136"/>
      <c r="KOR88" s="136"/>
      <c r="KOS88" s="136"/>
      <c r="KOT88" s="136"/>
      <c r="KOU88" s="136"/>
      <c r="KOV88" s="136"/>
      <c r="KOW88" s="136"/>
      <c r="KOX88" s="136"/>
      <c r="KOY88" s="136"/>
      <c r="KOZ88" s="136"/>
      <c r="KPA88" s="136"/>
      <c r="KPB88" s="136"/>
      <c r="KPC88" s="136"/>
      <c r="KPD88" s="136"/>
      <c r="KPE88" s="136"/>
      <c r="KPF88" s="136"/>
      <c r="KPG88" s="136"/>
      <c r="KPH88" s="136"/>
      <c r="KPI88" s="136"/>
      <c r="KPJ88" s="136"/>
      <c r="KPK88" s="136"/>
      <c r="KPL88" s="136"/>
      <c r="KPM88" s="136"/>
      <c r="KPN88" s="136"/>
      <c r="KPO88" s="136"/>
      <c r="KPP88" s="136"/>
      <c r="KPQ88" s="136"/>
      <c r="KPR88" s="136"/>
      <c r="KPS88" s="136"/>
      <c r="KPT88" s="136"/>
      <c r="KPU88" s="136"/>
      <c r="KPV88" s="136"/>
      <c r="KPW88" s="136"/>
      <c r="KPX88" s="136"/>
      <c r="KPY88" s="136"/>
      <c r="KPZ88" s="136"/>
      <c r="KQA88" s="136"/>
      <c r="KQB88" s="136"/>
      <c r="KQC88" s="136"/>
      <c r="KQD88" s="136"/>
      <c r="KQE88" s="136"/>
      <c r="KQF88" s="136"/>
      <c r="KQG88" s="136"/>
      <c r="KQH88" s="136"/>
      <c r="KQI88" s="136"/>
      <c r="KQJ88" s="136"/>
      <c r="KQK88" s="136"/>
      <c r="KQL88" s="136"/>
      <c r="KQM88" s="136"/>
      <c r="KQN88" s="136"/>
      <c r="KQO88" s="136"/>
      <c r="KQP88" s="136"/>
      <c r="KQQ88" s="136"/>
      <c r="KQR88" s="136"/>
      <c r="KQS88" s="136"/>
      <c r="KQT88" s="136"/>
      <c r="KQU88" s="136"/>
      <c r="KQV88" s="136"/>
      <c r="KQW88" s="136"/>
      <c r="KQX88" s="136"/>
      <c r="KQY88" s="136"/>
      <c r="KQZ88" s="136"/>
      <c r="KRA88" s="136"/>
      <c r="KRB88" s="136"/>
      <c r="KRC88" s="136"/>
      <c r="KRD88" s="136"/>
      <c r="KRE88" s="136"/>
      <c r="KRF88" s="136"/>
      <c r="KRG88" s="136"/>
      <c r="KRH88" s="136"/>
      <c r="KRI88" s="136"/>
      <c r="KRJ88" s="136"/>
      <c r="KRK88" s="136"/>
      <c r="KRL88" s="136"/>
      <c r="KRM88" s="136"/>
      <c r="KRN88" s="136"/>
      <c r="KRO88" s="136"/>
      <c r="KRP88" s="136"/>
      <c r="KRQ88" s="136"/>
      <c r="KRR88" s="136"/>
      <c r="KRS88" s="136"/>
      <c r="KRT88" s="136"/>
      <c r="KRU88" s="136"/>
      <c r="KRV88" s="136"/>
      <c r="KRW88" s="136"/>
      <c r="KRX88" s="136"/>
      <c r="KRY88" s="136"/>
      <c r="KRZ88" s="136"/>
      <c r="KSA88" s="136"/>
      <c r="KSB88" s="136"/>
      <c r="KSC88" s="136"/>
      <c r="KSD88" s="136"/>
      <c r="KSE88" s="136"/>
      <c r="KSF88" s="136"/>
      <c r="KSG88" s="136"/>
      <c r="KSH88" s="136"/>
      <c r="KSI88" s="136"/>
      <c r="KSJ88" s="136"/>
      <c r="KSK88" s="136"/>
      <c r="KSL88" s="136"/>
      <c r="KSM88" s="136"/>
      <c r="KSN88" s="136"/>
      <c r="KSO88" s="136"/>
      <c r="KSP88" s="136"/>
      <c r="KSQ88" s="136"/>
      <c r="KSR88" s="136"/>
      <c r="KSS88" s="136"/>
      <c r="KST88" s="136"/>
      <c r="KSU88" s="136"/>
      <c r="KSV88" s="136"/>
      <c r="KSW88" s="136"/>
      <c r="KSX88" s="136"/>
      <c r="KSY88" s="136"/>
      <c r="KSZ88" s="136"/>
      <c r="KTA88" s="136"/>
      <c r="KTB88" s="136"/>
      <c r="KTC88" s="136"/>
      <c r="KTD88" s="136"/>
      <c r="KTE88" s="136"/>
      <c r="KTF88" s="136"/>
      <c r="KTG88" s="136"/>
      <c r="KTH88" s="136"/>
      <c r="KTI88" s="136"/>
      <c r="KTJ88" s="136"/>
      <c r="KTK88" s="136"/>
      <c r="KTL88" s="136"/>
      <c r="KTM88" s="136"/>
      <c r="KTN88" s="136"/>
      <c r="KTO88" s="136"/>
      <c r="KTP88" s="136"/>
      <c r="KTQ88" s="136"/>
      <c r="KTR88" s="136"/>
      <c r="KTS88" s="136"/>
      <c r="KTT88" s="136"/>
      <c r="KTU88" s="136"/>
      <c r="KTV88" s="136"/>
      <c r="KTW88" s="136"/>
      <c r="KTX88" s="136"/>
      <c r="KTY88" s="136"/>
      <c r="KTZ88" s="136"/>
      <c r="KUA88" s="136"/>
      <c r="KUB88" s="136"/>
      <c r="KUC88" s="136"/>
      <c r="KUD88" s="136"/>
      <c r="KUE88" s="136"/>
      <c r="KUF88" s="136"/>
      <c r="KUG88" s="136"/>
      <c r="KUH88" s="136"/>
      <c r="KUI88" s="136"/>
      <c r="KUJ88" s="136"/>
      <c r="KUK88" s="136"/>
      <c r="KUL88" s="136"/>
      <c r="KUM88" s="136"/>
      <c r="KUN88" s="136"/>
      <c r="KUO88" s="136"/>
      <c r="KUP88" s="136"/>
      <c r="KUQ88" s="136"/>
      <c r="KUR88" s="136"/>
      <c r="KUS88" s="136"/>
      <c r="KUT88" s="136"/>
      <c r="KUU88" s="136"/>
      <c r="KUV88" s="136"/>
      <c r="KUW88" s="136"/>
      <c r="KUX88" s="136"/>
      <c r="KUY88" s="136"/>
      <c r="KUZ88" s="136"/>
      <c r="KVA88" s="136"/>
      <c r="KVB88" s="136"/>
      <c r="KVC88" s="136"/>
      <c r="KVD88" s="136"/>
      <c r="KVE88" s="136"/>
      <c r="KVF88" s="136"/>
      <c r="KVG88" s="136"/>
      <c r="KVH88" s="136"/>
      <c r="KVI88" s="136"/>
      <c r="KVJ88" s="136"/>
      <c r="KVK88" s="136"/>
      <c r="KVL88" s="136"/>
      <c r="KVM88" s="136"/>
      <c r="KVN88" s="136"/>
      <c r="KVO88" s="136"/>
      <c r="KVP88" s="136"/>
      <c r="KVQ88" s="136"/>
      <c r="KVR88" s="136"/>
      <c r="KVS88" s="136"/>
      <c r="KVT88" s="136"/>
      <c r="KVU88" s="136"/>
      <c r="KVV88" s="136"/>
      <c r="KVW88" s="136"/>
      <c r="KVX88" s="136"/>
      <c r="KVY88" s="136"/>
      <c r="KVZ88" s="136"/>
      <c r="KWA88" s="136"/>
      <c r="KWB88" s="136"/>
      <c r="KWC88" s="136"/>
      <c r="KWD88" s="136"/>
      <c r="KWE88" s="136"/>
      <c r="KWF88" s="136"/>
      <c r="KWG88" s="136"/>
      <c r="KWH88" s="136"/>
      <c r="KWI88" s="136"/>
      <c r="KWJ88" s="136"/>
      <c r="KWK88" s="136"/>
      <c r="KWL88" s="136"/>
      <c r="KWM88" s="136"/>
      <c r="KWN88" s="136"/>
      <c r="KWO88" s="136"/>
      <c r="KWP88" s="136"/>
      <c r="KWQ88" s="136"/>
      <c r="KWR88" s="136"/>
      <c r="KWS88" s="136"/>
      <c r="KWT88" s="136"/>
      <c r="KWU88" s="136"/>
      <c r="KWV88" s="136"/>
      <c r="KWW88" s="136"/>
      <c r="KWX88" s="136"/>
      <c r="KWY88" s="136"/>
      <c r="KWZ88" s="136"/>
      <c r="KXA88" s="136"/>
      <c r="KXB88" s="136"/>
      <c r="KXC88" s="136"/>
      <c r="KXD88" s="136"/>
      <c r="KXE88" s="136"/>
      <c r="KXF88" s="136"/>
      <c r="KXG88" s="136"/>
      <c r="KXH88" s="136"/>
      <c r="KXI88" s="136"/>
      <c r="KXJ88" s="136"/>
      <c r="KXK88" s="136"/>
      <c r="KXL88" s="136"/>
      <c r="KXM88" s="136"/>
      <c r="KXN88" s="136"/>
      <c r="KXO88" s="136"/>
      <c r="KXP88" s="136"/>
      <c r="KXQ88" s="136"/>
      <c r="KXR88" s="136"/>
      <c r="KXS88" s="136"/>
      <c r="KXT88" s="136"/>
      <c r="KXU88" s="136"/>
      <c r="KXV88" s="136"/>
      <c r="KXW88" s="136"/>
      <c r="KXX88" s="136"/>
      <c r="KXY88" s="136"/>
      <c r="KXZ88" s="136"/>
      <c r="KYA88" s="136"/>
      <c r="KYB88" s="136"/>
      <c r="KYC88" s="136"/>
      <c r="KYD88" s="136"/>
      <c r="KYE88" s="136"/>
      <c r="KYF88" s="136"/>
      <c r="KYG88" s="136"/>
      <c r="KYH88" s="136"/>
      <c r="KYI88" s="136"/>
      <c r="KYJ88" s="136"/>
      <c r="KYK88" s="136"/>
      <c r="KYL88" s="136"/>
      <c r="KYM88" s="136"/>
      <c r="KYN88" s="136"/>
      <c r="KYO88" s="136"/>
      <c r="KYP88" s="136"/>
      <c r="KYQ88" s="136"/>
      <c r="KYR88" s="136"/>
      <c r="KYS88" s="136"/>
      <c r="KYT88" s="136"/>
      <c r="KYU88" s="136"/>
      <c r="KYV88" s="136"/>
      <c r="KYW88" s="136"/>
      <c r="KYX88" s="136"/>
      <c r="KYY88" s="136"/>
      <c r="KYZ88" s="136"/>
      <c r="KZA88" s="136"/>
      <c r="KZB88" s="136"/>
      <c r="KZC88" s="136"/>
      <c r="KZD88" s="136"/>
      <c r="KZE88" s="136"/>
      <c r="KZF88" s="136"/>
      <c r="KZG88" s="136"/>
      <c r="KZH88" s="136"/>
      <c r="KZI88" s="136"/>
      <c r="KZJ88" s="136"/>
      <c r="KZK88" s="136"/>
      <c r="KZL88" s="136"/>
      <c r="KZM88" s="136"/>
      <c r="KZN88" s="136"/>
      <c r="KZO88" s="136"/>
      <c r="KZP88" s="136"/>
      <c r="KZQ88" s="136"/>
      <c r="KZR88" s="136"/>
      <c r="KZS88" s="136"/>
      <c r="KZT88" s="136"/>
      <c r="KZU88" s="136"/>
      <c r="KZV88" s="136"/>
      <c r="KZW88" s="136"/>
      <c r="KZX88" s="136"/>
      <c r="KZY88" s="136"/>
      <c r="KZZ88" s="136"/>
      <c r="LAA88" s="136"/>
      <c r="LAB88" s="136"/>
      <c r="LAC88" s="136"/>
      <c r="LAD88" s="136"/>
      <c r="LAE88" s="136"/>
      <c r="LAF88" s="136"/>
      <c r="LAG88" s="136"/>
      <c r="LAH88" s="136"/>
      <c r="LAI88" s="136"/>
      <c r="LAJ88" s="136"/>
      <c r="LAK88" s="136"/>
      <c r="LAL88" s="136"/>
      <c r="LAM88" s="136"/>
      <c r="LAN88" s="136"/>
      <c r="LAO88" s="136"/>
      <c r="LAP88" s="136"/>
      <c r="LAQ88" s="136"/>
      <c r="LAR88" s="136"/>
      <c r="LAS88" s="136"/>
      <c r="LAT88" s="136"/>
      <c r="LAU88" s="136"/>
      <c r="LAV88" s="136"/>
      <c r="LAW88" s="136"/>
      <c r="LAX88" s="136"/>
      <c r="LAY88" s="136"/>
      <c r="LAZ88" s="136"/>
      <c r="LBA88" s="136"/>
      <c r="LBB88" s="136"/>
      <c r="LBC88" s="136"/>
      <c r="LBD88" s="136"/>
      <c r="LBE88" s="136"/>
      <c r="LBF88" s="136"/>
      <c r="LBG88" s="136"/>
      <c r="LBH88" s="136"/>
      <c r="LBI88" s="136"/>
      <c r="LBJ88" s="136"/>
      <c r="LBK88" s="136"/>
      <c r="LBL88" s="136"/>
      <c r="LBM88" s="136"/>
      <c r="LBN88" s="136"/>
      <c r="LBO88" s="136"/>
      <c r="LBP88" s="136"/>
      <c r="LBQ88" s="136"/>
      <c r="LBR88" s="136"/>
      <c r="LBS88" s="136"/>
      <c r="LBT88" s="136"/>
      <c r="LBU88" s="136"/>
      <c r="LBV88" s="136"/>
      <c r="LBW88" s="136"/>
      <c r="LBX88" s="136"/>
      <c r="LBY88" s="136"/>
      <c r="LBZ88" s="136"/>
      <c r="LCA88" s="136"/>
      <c r="LCB88" s="136"/>
      <c r="LCC88" s="136"/>
      <c r="LCD88" s="136"/>
      <c r="LCE88" s="136"/>
      <c r="LCF88" s="136"/>
      <c r="LCG88" s="136"/>
      <c r="LCH88" s="136"/>
      <c r="LCI88" s="136"/>
      <c r="LCJ88" s="136"/>
      <c r="LCK88" s="136"/>
      <c r="LCL88" s="136"/>
      <c r="LCM88" s="136"/>
      <c r="LCN88" s="136"/>
      <c r="LCO88" s="136"/>
      <c r="LCP88" s="136"/>
      <c r="LCQ88" s="136"/>
      <c r="LCR88" s="136"/>
      <c r="LCS88" s="136"/>
      <c r="LCT88" s="136"/>
      <c r="LCU88" s="136"/>
      <c r="LCV88" s="136"/>
      <c r="LCW88" s="136"/>
      <c r="LCX88" s="136"/>
      <c r="LCY88" s="136"/>
      <c r="LCZ88" s="136"/>
      <c r="LDA88" s="136"/>
      <c r="LDB88" s="136"/>
      <c r="LDC88" s="136"/>
      <c r="LDD88" s="136"/>
      <c r="LDE88" s="136"/>
      <c r="LDF88" s="136"/>
      <c r="LDG88" s="136"/>
      <c r="LDH88" s="136"/>
      <c r="LDI88" s="136"/>
      <c r="LDJ88" s="136"/>
      <c r="LDK88" s="136"/>
      <c r="LDL88" s="136"/>
      <c r="LDM88" s="136"/>
      <c r="LDN88" s="136"/>
      <c r="LDO88" s="136"/>
      <c r="LDP88" s="136"/>
      <c r="LDQ88" s="136"/>
      <c r="LDR88" s="136"/>
      <c r="LDS88" s="136"/>
      <c r="LDT88" s="136"/>
      <c r="LDU88" s="136"/>
      <c r="LDV88" s="136"/>
      <c r="LDW88" s="136"/>
      <c r="LDX88" s="136"/>
      <c r="LDY88" s="136"/>
      <c r="LDZ88" s="136"/>
      <c r="LEA88" s="136"/>
      <c r="LEB88" s="136"/>
      <c r="LEC88" s="136"/>
      <c r="LED88" s="136"/>
      <c r="LEE88" s="136"/>
      <c r="LEF88" s="136"/>
      <c r="LEG88" s="136"/>
      <c r="LEH88" s="136"/>
      <c r="LEI88" s="136"/>
      <c r="LEJ88" s="136"/>
      <c r="LEK88" s="136"/>
      <c r="LEL88" s="136"/>
      <c r="LEM88" s="136"/>
      <c r="LEN88" s="136"/>
      <c r="LEO88" s="136"/>
      <c r="LEP88" s="136"/>
      <c r="LEQ88" s="136"/>
      <c r="LER88" s="136"/>
      <c r="LES88" s="136"/>
      <c r="LET88" s="136"/>
      <c r="LEU88" s="136"/>
      <c r="LEV88" s="136"/>
      <c r="LEW88" s="136"/>
      <c r="LEX88" s="136"/>
      <c r="LEY88" s="136"/>
      <c r="LEZ88" s="136"/>
      <c r="LFA88" s="136"/>
      <c r="LFB88" s="136"/>
      <c r="LFC88" s="136"/>
      <c r="LFD88" s="136"/>
      <c r="LFE88" s="136"/>
      <c r="LFF88" s="136"/>
      <c r="LFG88" s="136"/>
      <c r="LFH88" s="136"/>
      <c r="LFI88" s="136"/>
      <c r="LFJ88" s="136"/>
      <c r="LFK88" s="136"/>
      <c r="LFL88" s="136"/>
      <c r="LFM88" s="136"/>
      <c r="LFN88" s="136"/>
      <c r="LFO88" s="136"/>
      <c r="LFP88" s="136"/>
      <c r="LFQ88" s="136"/>
      <c r="LFR88" s="136"/>
      <c r="LFS88" s="136"/>
      <c r="LFT88" s="136"/>
      <c r="LFU88" s="136"/>
      <c r="LFV88" s="136"/>
      <c r="LFW88" s="136"/>
      <c r="LFX88" s="136"/>
      <c r="LFY88" s="136"/>
      <c r="LFZ88" s="136"/>
      <c r="LGA88" s="136"/>
      <c r="LGB88" s="136"/>
      <c r="LGC88" s="136"/>
      <c r="LGD88" s="136"/>
      <c r="LGE88" s="136"/>
      <c r="LGF88" s="136"/>
      <c r="LGG88" s="136"/>
      <c r="LGH88" s="136"/>
      <c r="LGI88" s="136"/>
      <c r="LGJ88" s="136"/>
      <c r="LGK88" s="136"/>
      <c r="LGL88" s="136"/>
      <c r="LGM88" s="136"/>
      <c r="LGN88" s="136"/>
      <c r="LGO88" s="136"/>
      <c r="LGP88" s="136"/>
      <c r="LGQ88" s="136"/>
      <c r="LGR88" s="136"/>
      <c r="LGS88" s="136"/>
      <c r="LGT88" s="136"/>
      <c r="LGU88" s="136"/>
      <c r="LGV88" s="136"/>
      <c r="LGW88" s="136"/>
      <c r="LGX88" s="136"/>
      <c r="LGY88" s="136"/>
      <c r="LGZ88" s="136"/>
      <c r="LHA88" s="136"/>
      <c r="LHB88" s="136"/>
      <c r="LHC88" s="136"/>
      <c r="LHD88" s="136"/>
      <c r="LHE88" s="136"/>
      <c r="LHF88" s="136"/>
      <c r="LHG88" s="136"/>
      <c r="LHH88" s="136"/>
      <c r="LHI88" s="136"/>
      <c r="LHJ88" s="136"/>
      <c r="LHK88" s="136"/>
      <c r="LHL88" s="136"/>
      <c r="LHM88" s="136"/>
      <c r="LHN88" s="136"/>
      <c r="LHO88" s="136"/>
      <c r="LHP88" s="136"/>
      <c r="LHQ88" s="136"/>
      <c r="LHR88" s="136"/>
      <c r="LHS88" s="136"/>
      <c r="LHT88" s="136"/>
      <c r="LHU88" s="136"/>
      <c r="LHV88" s="136"/>
      <c r="LHW88" s="136"/>
      <c r="LHX88" s="136"/>
      <c r="LHY88" s="136"/>
      <c r="LHZ88" s="136"/>
      <c r="LIA88" s="136"/>
      <c r="LIB88" s="136"/>
      <c r="LIC88" s="136"/>
      <c r="LID88" s="136"/>
      <c r="LIE88" s="136"/>
      <c r="LIF88" s="136"/>
      <c r="LIG88" s="136"/>
      <c r="LIH88" s="136"/>
      <c r="LII88" s="136"/>
      <c r="LIJ88" s="136"/>
      <c r="LIK88" s="136"/>
      <c r="LIL88" s="136"/>
      <c r="LIM88" s="136"/>
      <c r="LIN88" s="136"/>
      <c r="LIO88" s="136"/>
      <c r="LIP88" s="136"/>
      <c r="LIQ88" s="136"/>
      <c r="LIR88" s="136"/>
      <c r="LIS88" s="136"/>
      <c r="LIT88" s="136"/>
      <c r="LIU88" s="136"/>
      <c r="LIV88" s="136"/>
      <c r="LIW88" s="136"/>
      <c r="LIX88" s="136"/>
      <c r="LIY88" s="136"/>
      <c r="LIZ88" s="136"/>
      <c r="LJA88" s="136"/>
      <c r="LJB88" s="136"/>
      <c r="LJC88" s="136"/>
      <c r="LJD88" s="136"/>
      <c r="LJE88" s="136"/>
      <c r="LJF88" s="136"/>
      <c r="LJG88" s="136"/>
      <c r="LJH88" s="136"/>
      <c r="LJI88" s="136"/>
      <c r="LJJ88" s="136"/>
      <c r="LJK88" s="136"/>
      <c r="LJL88" s="136"/>
      <c r="LJM88" s="136"/>
      <c r="LJN88" s="136"/>
      <c r="LJO88" s="136"/>
      <c r="LJP88" s="136"/>
      <c r="LJQ88" s="136"/>
      <c r="LJR88" s="136"/>
      <c r="LJS88" s="136"/>
      <c r="LJT88" s="136"/>
      <c r="LJU88" s="136"/>
      <c r="LJV88" s="136"/>
      <c r="LJW88" s="136"/>
      <c r="LJX88" s="136"/>
      <c r="LJY88" s="136"/>
      <c r="LJZ88" s="136"/>
      <c r="LKA88" s="136"/>
      <c r="LKB88" s="136"/>
      <c r="LKC88" s="136"/>
      <c r="LKD88" s="136"/>
      <c r="LKE88" s="136"/>
      <c r="LKF88" s="136"/>
      <c r="LKG88" s="136"/>
      <c r="LKH88" s="136"/>
      <c r="LKI88" s="136"/>
      <c r="LKJ88" s="136"/>
      <c r="LKK88" s="136"/>
      <c r="LKL88" s="136"/>
      <c r="LKM88" s="136"/>
      <c r="LKN88" s="136"/>
      <c r="LKO88" s="136"/>
      <c r="LKP88" s="136"/>
      <c r="LKQ88" s="136"/>
      <c r="LKR88" s="136"/>
      <c r="LKS88" s="136"/>
      <c r="LKT88" s="136"/>
      <c r="LKU88" s="136"/>
      <c r="LKV88" s="136"/>
      <c r="LKW88" s="136"/>
      <c r="LKX88" s="136"/>
      <c r="LKY88" s="136"/>
      <c r="LKZ88" s="136"/>
      <c r="LLA88" s="136"/>
      <c r="LLB88" s="136"/>
      <c r="LLC88" s="136"/>
      <c r="LLD88" s="136"/>
      <c r="LLE88" s="136"/>
      <c r="LLF88" s="136"/>
      <c r="LLG88" s="136"/>
      <c r="LLH88" s="136"/>
      <c r="LLI88" s="136"/>
      <c r="LLJ88" s="136"/>
      <c r="LLK88" s="136"/>
      <c r="LLL88" s="136"/>
      <c r="LLM88" s="136"/>
      <c r="LLN88" s="136"/>
      <c r="LLO88" s="136"/>
      <c r="LLP88" s="136"/>
      <c r="LLQ88" s="136"/>
      <c r="LLR88" s="136"/>
      <c r="LLS88" s="136"/>
      <c r="LLT88" s="136"/>
      <c r="LLU88" s="136"/>
      <c r="LLV88" s="136"/>
      <c r="LLW88" s="136"/>
      <c r="LLX88" s="136"/>
      <c r="LLY88" s="136"/>
      <c r="LLZ88" s="136"/>
      <c r="LMA88" s="136"/>
      <c r="LMB88" s="136"/>
      <c r="LMC88" s="136"/>
      <c r="LMD88" s="136"/>
      <c r="LME88" s="136"/>
      <c r="LMF88" s="136"/>
      <c r="LMG88" s="136"/>
      <c r="LMH88" s="136"/>
      <c r="LMI88" s="136"/>
      <c r="LMJ88" s="136"/>
      <c r="LMK88" s="136"/>
      <c r="LML88" s="136"/>
      <c r="LMM88" s="136"/>
      <c r="LMN88" s="136"/>
      <c r="LMO88" s="136"/>
      <c r="LMP88" s="136"/>
      <c r="LMQ88" s="136"/>
      <c r="LMR88" s="136"/>
      <c r="LMS88" s="136"/>
      <c r="LMT88" s="136"/>
      <c r="LMU88" s="136"/>
      <c r="LMV88" s="136"/>
      <c r="LMW88" s="136"/>
      <c r="LMX88" s="136"/>
      <c r="LMY88" s="136"/>
      <c r="LMZ88" s="136"/>
      <c r="LNA88" s="136"/>
      <c r="LNB88" s="136"/>
      <c r="LNC88" s="136"/>
      <c r="LND88" s="136"/>
      <c r="LNE88" s="136"/>
      <c r="LNF88" s="136"/>
      <c r="LNG88" s="136"/>
      <c r="LNH88" s="136"/>
      <c r="LNI88" s="136"/>
      <c r="LNJ88" s="136"/>
      <c r="LNK88" s="136"/>
      <c r="LNL88" s="136"/>
      <c r="LNM88" s="136"/>
      <c r="LNN88" s="136"/>
      <c r="LNO88" s="136"/>
      <c r="LNP88" s="136"/>
      <c r="LNQ88" s="136"/>
      <c r="LNR88" s="136"/>
      <c r="LNS88" s="136"/>
      <c r="LNT88" s="136"/>
      <c r="LNU88" s="136"/>
      <c r="LNV88" s="136"/>
      <c r="LNW88" s="136"/>
      <c r="LNX88" s="136"/>
      <c r="LNY88" s="136"/>
      <c r="LNZ88" s="136"/>
      <c r="LOA88" s="136"/>
      <c r="LOB88" s="136"/>
      <c r="LOC88" s="136"/>
      <c r="LOD88" s="136"/>
      <c r="LOE88" s="136"/>
      <c r="LOF88" s="136"/>
      <c r="LOG88" s="136"/>
      <c r="LOH88" s="136"/>
      <c r="LOI88" s="136"/>
      <c r="LOJ88" s="136"/>
      <c r="LOK88" s="136"/>
      <c r="LOL88" s="136"/>
      <c r="LOM88" s="136"/>
      <c r="LON88" s="136"/>
      <c r="LOO88" s="136"/>
      <c r="LOP88" s="136"/>
      <c r="LOQ88" s="136"/>
      <c r="LOR88" s="136"/>
      <c r="LOS88" s="136"/>
      <c r="LOT88" s="136"/>
      <c r="LOU88" s="136"/>
      <c r="LOV88" s="136"/>
      <c r="LOW88" s="136"/>
      <c r="LOX88" s="136"/>
      <c r="LOY88" s="136"/>
      <c r="LOZ88" s="136"/>
      <c r="LPA88" s="136"/>
      <c r="LPB88" s="136"/>
      <c r="LPC88" s="136"/>
      <c r="LPD88" s="136"/>
      <c r="LPE88" s="136"/>
      <c r="LPF88" s="136"/>
      <c r="LPG88" s="136"/>
      <c r="LPH88" s="136"/>
      <c r="LPI88" s="136"/>
      <c r="LPJ88" s="136"/>
      <c r="LPK88" s="136"/>
      <c r="LPL88" s="136"/>
      <c r="LPM88" s="136"/>
      <c r="LPN88" s="136"/>
      <c r="LPO88" s="136"/>
      <c r="LPP88" s="136"/>
      <c r="LPQ88" s="136"/>
      <c r="LPR88" s="136"/>
      <c r="LPS88" s="136"/>
      <c r="LPT88" s="136"/>
      <c r="LPU88" s="136"/>
      <c r="LPV88" s="136"/>
      <c r="LPW88" s="136"/>
      <c r="LPX88" s="136"/>
      <c r="LPY88" s="136"/>
      <c r="LPZ88" s="136"/>
      <c r="LQA88" s="136"/>
      <c r="LQB88" s="136"/>
      <c r="LQC88" s="136"/>
      <c r="LQD88" s="136"/>
      <c r="LQE88" s="136"/>
      <c r="LQF88" s="136"/>
      <c r="LQG88" s="136"/>
      <c r="LQH88" s="136"/>
      <c r="LQI88" s="136"/>
      <c r="LQJ88" s="136"/>
      <c r="LQK88" s="136"/>
      <c r="LQL88" s="136"/>
      <c r="LQM88" s="136"/>
      <c r="LQN88" s="136"/>
      <c r="LQO88" s="136"/>
      <c r="LQP88" s="136"/>
      <c r="LQQ88" s="136"/>
      <c r="LQR88" s="136"/>
      <c r="LQS88" s="136"/>
      <c r="LQT88" s="136"/>
      <c r="LQU88" s="136"/>
      <c r="LQV88" s="136"/>
      <c r="LQW88" s="136"/>
      <c r="LQX88" s="136"/>
      <c r="LQY88" s="136"/>
      <c r="LQZ88" s="136"/>
      <c r="LRA88" s="136"/>
      <c r="LRB88" s="136"/>
      <c r="LRC88" s="136"/>
      <c r="LRD88" s="136"/>
      <c r="LRE88" s="136"/>
      <c r="LRF88" s="136"/>
      <c r="LRG88" s="136"/>
      <c r="LRH88" s="136"/>
      <c r="LRI88" s="136"/>
      <c r="LRJ88" s="136"/>
      <c r="LRK88" s="136"/>
      <c r="LRL88" s="136"/>
      <c r="LRM88" s="136"/>
      <c r="LRN88" s="136"/>
      <c r="LRO88" s="136"/>
      <c r="LRP88" s="136"/>
      <c r="LRQ88" s="136"/>
      <c r="LRR88" s="136"/>
      <c r="LRS88" s="136"/>
      <c r="LRT88" s="136"/>
      <c r="LRU88" s="136"/>
      <c r="LRV88" s="136"/>
      <c r="LRW88" s="136"/>
      <c r="LRX88" s="136"/>
      <c r="LRY88" s="136"/>
      <c r="LRZ88" s="136"/>
      <c r="LSA88" s="136"/>
      <c r="LSB88" s="136"/>
      <c r="LSC88" s="136"/>
      <c r="LSD88" s="136"/>
      <c r="LSE88" s="136"/>
      <c r="LSF88" s="136"/>
      <c r="LSG88" s="136"/>
      <c r="LSH88" s="136"/>
      <c r="LSI88" s="136"/>
      <c r="LSJ88" s="136"/>
      <c r="LSK88" s="136"/>
      <c r="LSL88" s="136"/>
      <c r="LSM88" s="136"/>
      <c r="LSN88" s="136"/>
      <c r="LSO88" s="136"/>
      <c r="LSP88" s="136"/>
      <c r="LSQ88" s="136"/>
      <c r="LSR88" s="136"/>
      <c r="LSS88" s="136"/>
      <c r="LST88" s="136"/>
      <c r="LSU88" s="136"/>
      <c r="LSV88" s="136"/>
      <c r="LSW88" s="136"/>
      <c r="LSX88" s="136"/>
      <c r="LSY88" s="136"/>
      <c r="LSZ88" s="136"/>
      <c r="LTA88" s="136"/>
      <c r="LTB88" s="136"/>
      <c r="LTC88" s="136"/>
      <c r="LTD88" s="136"/>
      <c r="LTE88" s="136"/>
      <c r="LTF88" s="136"/>
      <c r="LTG88" s="136"/>
      <c r="LTH88" s="136"/>
      <c r="LTI88" s="136"/>
      <c r="LTJ88" s="136"/>
      <c r="LTK88" s="136"/>
      <c r="LTL88" s="136"/>
      <c r="LTM88" s="136"/>
      <c r="LTN88" s="136"/>
      <c r="LTO88" s="136"/>
      <c r="LTP88" s="136"/>
      <c r="LTQ88" s="136"/>
      <c r="LTR88" s="136"/>
      <c r="LTS88" s="136"/>
      <c r="LTT88" s="136"/>
      <c r="LTU88" s="136"/>
      <c r="LTV88" s="136"/>
      <c r="LTW88" s="136"/>
      <c r="LTX88" s="136"/>
      <c r="LTY88" s="136"/>
      <c r="LTZ88" s="136"/>
      <c r="LUA88" s="136"/>
      <c r="LUB88" s="136"/>
      <c r="LUC88" s="136"/>
      <c r="LUD88" s="136"/>
      <c r="LUE88" s="136"/>
      <c r="LUF88" s="136"/>
      <c r="LUG88" s="136"/>
      <c r="LUH88" s="136"/>
      <c r="LUI88" s="136"/>
      <c r="LUJ88" s="136"/>
      <c r="LUK88" s="136"/>
      <c r="LUL88" s="136"/>
      <c r="LUM88" s="136"/>
      <c r="LUN88" s="136"/>
      <c r="LUO88" s="136"/>
      <c r="LUP88" s="136"/>
      <c r="LUQ88" s="136"/>
      <c r="LUR88" s="136"/>
      <c r="LUS88" s="136"/>
      <c r="LUT88" s="136"/>
      <c r="LUU88" s="136"/>
      <c r="LUV88" s="136"/>
      <c r="LUW88" s="136"/>
      <c r="LUX88" s="136"/>
      <c r="LUY88" s="136"/>
      <c r="LUZ88" s="136"/>
      <c r="LVA88" s="136"/>
      <c r="LVB88" s="136"/>
      <c r="LVC88" s="136"/>
      <c r="LVD88" s="136"/>
      <c r="LVE88" s="136"/>
      <c r="LVF88" s="136"/>
      <c r="LVG88" s="136"/>
      <c r="LVH88" s="136"/>
      <c r="LVI88" s="136"/>
      <c r="LVJ88" s="136"/>
      <c r="LVK88" s="136"/>
      <c r="LVL88" s="136"/>
      <c r="LVM88" s="136"/>
      <c r="LVN88" s="136"/>
      <c r="LVO88" s="136"/>
      <c r="LVP88" s="136"/>
      <c r="LVQ88" s="136"/>
      <c r="LVR88" s="136"/>
      <c r="LVS88" s="136"/>
      <c r="LVT88" s="136"/>
      <c r="LVU88" s="136"/>
      <c r="LVV88" s="136"/>
      <c r="LVW88" s="136"/>
      <c r="LVX88" s="136"/>
      <c r="LVY88" s="136"/>
      <c r="LVZ88" s="136"/>
      <c r="LWA88" s="136"/>
      <c r="LWB88" s="136"/>
      <c r="LWC88" s="136"/>
      <c r="LWD88" s="136"/>
      <c r="LWE88" s="136"/>
      <c r="LWF88" s="136"/>
      <c r="LWG88" s="136"/>
      <c r="LWH88" s="136"/>
      <c r="LWI88" s="136"/>
      <c r="LWJ88" s="136"/>
      <c r="LWK88" s="136"/>
      <c r="LWL88" s="136"/>
      <c r="LWM88" s="136"/>
      <c r="LWN88" s="136"/>
      <c r="LWO88" s="136"/>
      <c r="LWP88" s="136"/>
      <c r="LWQ88" s="136"/>
      <c r="LWR88" s="136"/>
      <c r="LWS88" s="136"/>
      <c r="LWT88" s="136"/>
      <c r="LWU88" s="136"/>
      <c r="LWV88" s="136"/>
      <c r="LWW88" s="136"/>
      <c r="LWX88" s="136"/>
      <c r="LWY88" s="136"/>
      <c r="LWZ88" s="136"/>
      <c r="LXA88" s="136"/>
      <c r="LXB88" s="136"/>
      <c r="LXC88" s="136"/>
      <c r="LXD88" s="136"/>
      <c r="LXE88" s="136"/>
      <c r="LXF88" s="136"/>
      <c r="LXG88" s="136"/>
      <c r="LXH88" s="136"/>
      <c r="LXI88" s="136"/>
      <c r="LXJ88" s="136"/>
      <c r="LXK88" s="136"/>
      <c r="LXL88" s="136"/>
      <c r="LXM88" s="136"/>
      <c r="LXN88" s="136"/>
      <c r="LXO88" s="136"/>
      <c r="LXP88" s="136"/>
      <c r="LXQ88" s="136"/>
      <c r="LXR88" s="136"/>
      <c r="LXS88" s="136"/>
      <c r="LXT88" s="136"/>
      <c r="LXU88" s="136"/>
      <c r="LXV88" s="136"/>
      <c r="LXW88" s="136"/>
      <c r="LXX88" s="136"/>
      <c r="LXY88" s="136"/>
      <c r="LXZ88" s="136"/>
      <c r="LYA88" s="136"/>
      <c r="LYB88" s="136"/>
      <c r="LYC88" s="136"/>
      <c r="LYD88" s="136"/>
      <c r="LYE88" s="136"/>
      <c r="LYF88" s="136"/>
      <c r="LYG88" s="136"/>
      <c r="LYH88" s="136"/>
      <c r="LYI88" s="136"/>
      <c r="LYJ88" s="136"/>
      <c r="LYK88" s="136"/>
      <c r="LYL88" s="136"/>
      <c r="LYM88" s="136"/>
      <c r="LYN88" s="136"/>
      <c r="LYO88" s="136"/>
      <c r="LYP88" s="136"/>
      <c r="LYQ88" s="136"/>
      <c r="LYR88" s="136"/>
      <c r="LYS88" s="136"/>
      <c r="LYT88" s="136"/>
      <c r="LYU88" s="136"/>
      <c r="LYV88" s="136"/>
      <c r="LYW88" s="136"/>
      <c r="LYX88" s="136"/>
      <c r="LYY88" s="136"/>
      <c r="LYZ88" s="136"/>
      <c r="LZA88" s="136"/>
      <c r="LZB88" s="136"/>
      <c r="LZC88" s="136"/>
      <c r="LZD88" s="136"/>
      <c r="LZE88" s="136"/>
      <c r="LZF88" s="136"/>
      <c r="LZG88" s="136"/>
      <c r="LZH88" s="136"/>
      <c r="LZI88" s="136"/>
      <c r="LZJ88" s="136"/>
      <c r="LZK88" s="136"/>
      <c r="LZL88" s="136"/>
      <c r="LZM88" s="136"/>
      <c r="LZN88" s="136"/>
      <c r="LZO88" s="136"/>
      <c r="LZP88" s="136"/>
      <c r="LZQ88" s="136"/>
      <c r="LZR88" s="136"/>
      <c r="LZS88" s="136"/>
      <c r="LZT88" s="136"/>
      <c r="LZU88" s="136"/>
      <c r="LZV88" s="136"/>
      <c r="LZW88" s="136"/>
      <c r="LZX88" s="136"/>
      <c r="LZY88" s="136"/>
      <c r="LZZ88" s="136"/>
      <c r="MAA88" s="136"/>
      <c r="MAB88" s="136"/>
      <c r="MAC88" s="136"/>
      <c r="MAD88" s="136"/>
      <c r="MAE88" s="136"/>
      <c r="MAF88" s="136"/>
      <c r="MAG88" s="136"/>
      <c r="MAH88" s="136"/>
      <c r="MAI88" s="136"/>
      <c r="MAJ88" s="136"/>
      <c r="MAK88" s="136"/>
      <c r="MAL88" s="136"/>
      <c r="MAM88" s="136"/>
      <c r="MAN88" s="136"/>
      <c r="MAO88" s="136"/>
      <c r="MAP88" s="136"/>
      <c r="MAQ88" s="136"/>
      <c r="MAR88" s="136"/>
      <c r="MAS88" s="136"/>
      <c r="MAT88" s="136"/>
      <c r="MAU88" s="136"/>
      <c r="MAV88" s="136"/>
      <c r="MAW88" s="136"/>
      <c r="MAX88" s="136"/>
      <c r="MAY88" s="136"/>
      <c r="MAZ88" s="136"/>
      <c r="MBA88" s="136"/>
      <c r="MBB88" s="136"/>
      <c r="MBC88" s="136"/>
      <c r="MBD88" s="136"/>
      <c r="MBE88" s="136"/>
      <c r="MBF88" s="136"/>
      <c r="MBG88" s="136"/>
      <c r="MBH88" s="136"/>
      <c r="MBI88" s="136"/>
      <c r="MBJ88" s="136"/>
      <c r="MBK88" s="136"/>
      <c r="MBL88" s="136"/>
      <c r="MBM88" s="136"/>
      <c r="MBN88" s="136"/>
      <c r="MBO88" s="136"/>
      <c r="MBP88" s="136"/>
      <c r="MBQ88" s="136"/>
      <c r="MBR88" s="136"/>
      <c r="MBS88" s="136"/>
      <c r="MBT88" s="136"/>
      <c r="MBU88" s="136"/>
      <c r="MBV88" s="136"/>
      <c r="MBW88" s="136"/>
      <c r="MBX88" s="136"/>
      <c r="MBY88" s="136"/>
      <c r="MBZ88" s="136"/>
      <c r="MCA88" s="136"/>
      <c r="MCB88" s="136"/>
      <c r="MCC88" s="136"/>
      <c r="MCD88" s="136"/>
      <c r="MCE88" s="136"/>
      <c r="MCF88" s="136"/>
      <c r="MCG88" s="136"/>
      <c r="MCH88" s="136"/>
      <c r="MCI88" s="136"/>
      <c r="MCJ88" s="136"/>
      <c r="MCK88" s="136"/>
      <c r="MCL88" s="136"/>
      <c r="MCM88" s="136"/>
      <c r="MCN88" s="136"/>
      <c r="MCO88" s="136"/>
      <c r="MCP88" s="136"/>
      <c r="MCQ88" s="136"/>
      <c r="MCR88" s="136"/>
      <c r="MCS88" s="136"/>
      <c r="MCT88" s="136"/>
      <c r="MCU88" s="136"/>
      <c r="MCV88" s="136"/>
      <c r="MCW88" s="136"/>
      <c r="MCX88" s="136"/>
      <c r="MCY88" s="136"/>
      <c r="MCZ88" s="136"/>
      <c r="MDA88" s="136"/>
      <c r="MDB88" s="136"/>
      <c r="MDC88" s="136"/>
      <c r="MDD88" s="136"/>
      <c r="MDE88" s="136"/>
      <c r="MDF88" s="136"/>
      <c r="MDG88" s="136"/>
      <c r="MDH88" s="136"/>
      <c r="MDI88" s="136"/>
      <c r="MDJ88" s="136"/>
      <c r="MDK88" s="136"/>
      <c r="MDL88" s="136"/>
      <c r="MDM88" s="136"/>
      <c r="MDN88" s="136"/>
      <c r="MDO88" s="136"/>
      <c r="MDP88" s="136"/>
      <c r="MDQ88" s="136"/>
      <c r="MDR88" s="136"/>
      <c r="MDS88" s="136"/>
      <c r="MDT88" s="136"/>
      <c r="MDU88" s="136"/>
      <c r="MDV88" s="136"/>
      <c r="MDW88" s="136"/>
      <c r="MDX88" s="136"/>
      <c r="MDY88" s="136"/>
      <c r="MDZ88" s="136"/>
      <c r="MEA88" s="136"/>
      <c r="MEB88" s="136"/>
      <c r="MEC88" s="136"/>
      <c r="MED88" s="136"/>
      <c r="MEE88" s="136"/>
      <c r="MEF88" s="136"/>
      <c r="MEG88" s="136"/>
      <c r="MEH88" s="136"/>
      <c r="MEI88" s="136"/>
      <c r="MEJ88" s="136"/>
      <c r="MEK88" s="136"/>
      <c r="MEL88" s="136"/>
      <c r="MEM88" s="136"/>
      <c r="MEN88" s="136"/>
      <c r="MEO88" s="136"/>
      <c r="MEP88" s="136"/>
      <c r="MEQ88" s="136"/>
      <c r="MER88" s="136"/>
      <c r="MES88" s="136"/>
      <c r="MET88" s="136"/>
      <c r="MEU88" s="136"/>
      <c r="MEV88" s="136"/>
      <c r="MEW88" s="136"/>
      <c r="MEX88" s="136"/>
      <c r="MEY88" s="136"/>
      <c r="MEZ88" s="136"/>
      <c r="MFA88" s="136"/>
      <c r="MFB88" s="136"/>
      <c r="MFC88" s="136"/>
      <c r="MFD88" s="136"/>
      <c r="MFE88" s="136"/>
      <c r="MFF88" s="136"/>
      <c r="MFG88" s="136"/>
      <c r="MFH88" s="136"/>
      <c r="MFI88" s="136"/>
      <c r="MFJ88" s="136"/>
      <c r="MFK88" s="136"/>
      <c r="MFL88" s="136"/>
      <c r="MFM88" s="136"/>
      <c r="MFN88" s="136"/>
      <c r="MFO88" s="136"/>
      <c r="MFP88" s="136"/>
      <c r="MFQ88" s="136"/>
      <c r="MFR88" s="136"/>
      <c r="MFS88" s="136"/>
      <c r="MFT88" s="136"/>
      <c r="MFU88" s="136"/>
      <c r="MFV88" s="136"/>
      <c r="MFW88" s="136"/>
      <c r="MFX88" s="136"/>
      <c r="MFY88" s="136"/>
      <c r="MFZ88" s="136"/>
      <c r="MGA88" s="136"/>
      <c r="MGB88" s="136"/>
      <c r="MGC88" s="136"/>
      <c r="MGD88" s="136"/>
      <c r="MGE88" s="136"/>
      <c r="MGF88" s="136"/>
      <c r="MGG88" s="136"/>
      <c r="MGH88" s="136"/>
      <c r="MGI88" s="136"/>
      <c r="MGJ88" s="136"/>
      <c r="MGK88" s="136"/>
      <c r="MGL88" s="136"/>
      <c r="MGM88" s="136"/>
      <c r="MGN88" s="136"/>
      <c r="MGO88" s="136"/>
      <c r="MGP88" s="136"/>
      <c r="MGQ88" s="136"/>
      <c r="MGR88" s="136"/>
      <c r="MGS88" s="136"/>
      <c r="MGT88" s="136"/>
      <c r="MGU88" s="136"/>
      <c r="MGV88" s="136"/>
      <c r="MGW88" s="136"/>
      <c r="MGX88" s="136"/>
      <c r="MGY88" s="136"/>
      <c r="MGZ88" s="136"/>
      <c r="MHA88" s="136"/>
      <c r="MHB88" s="136"/>
      <c r="MHC88" s="136"/>
      <c r="MHD88" s="136"/>
      <c r="MHE88" s="136"/>
      <c r="MHF88" s="136"/>
      <c r="MHG88" s="136"/>
      <c r="MHH88" s="136"/>
      <c r="MHI88" s="136"/>
      <c r="MHJ88" s="136"/>
      <c r="MHK88" s="136"/>
      <c r="MHL88" s="136"/>
      <c r="MHM88" s="136"/>
      <c r="MHN88" s="136"/>
      <c r="MHO88" s="136"/>
      <c r="MHP88" s="136"/>
      <c r="MHQ88" s="136"/>
      <c r="MHR88" s="136"/>
      <c r="MHS88" s="136"/>
      <c r="MHT88" s="136"/>
      <c r="MHU88" s="136"/>
      <c r="MHV88" s="136"/>
      <c r="MHW88" s="136"/>
      <c r="MHX88" s="136"/>
      <c r="MHY88" s="136"/>
      <c r="MHZ88" s="136"/>
      <c r="MIA88" s="136"/>
      <c r="MIB88" s="136"/>
      <c r="MIC88" s="136"/>
      <c r="MID88" s="136"/>
      <c r="MIE88" s="136"/>
      <c r="MIF88" s="136"/>
      <c r="MIG88" s="136"/>
      <c r="MIH88" s="136"/>
      <c r="MII88" s="136"/>
      <c r="MIJ88" s="136"/>
      <c r="MIK88" s="136"/>
      <c r="MIL88" s="136"/>
      <c r="MIM88" s="136"/>
      <c r="MIN88" s="136"/>
      <c r="MIO88" s="136"/>
      <c r="MIP88" s="136"/>
      <c r="MIQ88" s="136"/>
      <c r="MIR88" s="136"/>
      <c r="MIS88" s="136"/>
      <c r="MIT88" s="136"/>
      <c r="MIU88" s="136"/>
      <c r="MIV88" s="136"/>
      <c r="MIW88" s="136"/>
      <c r="MIX88" s="136"/>
      <c r="MIY88" s="136"/>
      <c r="MIZ88" s="136"/>
      <c r="MJA88" s="136"/>
      <c r="MJB88" s="136"/>
      <c r="MJC88" s="136"/>
      <c r="MJD88" s="136"/>
      <c r="MJE88" s="136"/>
      <c r="MJF88" s="136"/>
      <c r="MJG88" s="136"/>
      <c r="MJH88" s="136"/>
      <c r="MJI88" s="136"/>
      <c r="MJJ88" s="136"/>
      <c r="MJK88" s="136"/>
      <c r="MJL88" s="136"/>
      <c r="MJM88" s="136"/>
      <c r="MJN88" s="136"/>
      <c r="MJO88" s="136"/>
      <c r="MJP88" s="136"/>
      <c r="MJQ88" s="136"/>
      <c r="MJR88" s="136"/>
      <c r="MJS88" s="136"/>
      <c r="MJT88" s="136"/>
      <c r="MJU88" s="136"/>
      <c r="MJV88" s="136"/>
      <c r="MJW88" s="136"/>
      <c r="MJX88" s="136"/>
      <c r="MJY88" s="136"/>
      <c r="MJZ88" s="136"/>
      <c r="MKA88" s="136"/>
      <c r="MKB88" s="136"/>
      <c r="MKC88" s="136"/>
      <c r="MKD88" s="136"/>
      <c r="MKE88" s="136"/>
      <c r="MKF88" s="136"/>
      <c r="MKG88" s="136"/>
      <c r="MKH88" s="136"/>
      <c r="MKI88" s="136"/>
      <c r="MKJ88" s="136"/>
      <c r="MKK88" s="136"/>
      <c r="MKL88" s="136"/>
      <c r="MKM88" s="136"/>
      <c r="MKN88" s="136"/>
      <c r="MKO88" s="136"/>
      <c r="MKP88" s="136"/>
      <c r="MKQ88" s="136"/>
      <c r="MKR88" s="136"/>
      <c r="MKS88" s="136"/>
      <c r="MKT88" s="136"/>
      <c r="MKU88" s="136"/>
      <c r="MKV88" s="136"/>
      <c r="MKW88" s="136"/>
      <c r="MKX88" s="136"/>
      <c r="MKY88" s="136"/>
      <c r="MKZ88" s="136"/>
      <c r="MLA88" s="136"/>
      <c r="MLB88" s="136"/>
      <c r="MLC88" s="136"/>
      <c r="MLD88" s="136"/>
      <c r="MLE88" s="136"/>
      <c r="MLF88" s="136"/>
      <c r="MLG88" s="136"/>
      <c r="MLH88" s="136"/>
      <c r="MLI88" s="136"/>
      <c r="MLJ88" s="136"/>
      <c r="MLK88" s="136"/>
      <c r="MLL88" s="136"/>
      <c r="MLM88" s="136"/>
      <c r="MLN88" s="136"/>
      <c r="MLO88" s="136"/>
      <c r="MLP88" s="136"/>
      <c r="MLQ88" s="136"/>
      <c r="MLR88" s="136"/>
      <c r="MLS88" s="136"/>
      <c r="MLT88" s="136"/>
      <c r="MLU88" s="136"/>
      <c r="MLV88" s="136"/>
      <c r="MLW88" s="136"/>
      <c r="MLX88" s="136"/>
      <c r="MLY88" s="136"/>
      <c r="MLZ88" s="136"/>
      <c r="MMA88" s="136"/>
      <c r="MMB88" s="136"/>
      <c r="MMC88" s="136"/>
      <c r="MMD88" s="136"/>
      <c r="MME88" s="136"/>
      <c r="MMF88" s="136"/>
      <c r="MMG88" s="136"/>
      <c r="MMH88" s="136"/>
      <c r="MMI88" s="136"/>
      <c r="MMJ88" s="136"/>
      <c r="MMK88" s="136"/>
      <c r="MML88" s="136"/>
      <c r="MMM88" s="136"/>
      <c r="MMN88" s="136"/>
      <c r="MMO88" s="136"/>
      <c r="MMP88" s="136"/>
      <c r="MMQ88" s="136"/>
      <c r="MMR88" s="136"/>
      <c r="MMS88" s="136"/>
      <c r="MMT88" s="136"/>
      <c r="MMU88" s="136"/>
      <c r="MMV88" s="136"/>
      <c r="MMW88" s="136"/>
      <c r="MMX88" s="136"/>
      <c r="MMY88" s="136"/>
      <c r="MMZ88" s="136"/>
      <c r="MNA88" s="136"/>
      <c r="MNB88" s="136"/>
      <c r="MNC88" s="136"/>
      <c r="MND88" s="136"/>
      <c r="MNE88" s="136"/>
      <c r="MNF88" s="136"/>
      <c r="MNG88" s="136"/>
      <c r="MNH88" s="136"/>
      <c r="MNI88" s="136"/>
      <c r="MNJ88" s="136"/>
      <c r="MNK88" s="136"/>
      <c r="MNL88" s="136"/>
      <c r="MNM88" s="136"/>
      <c r="MNN88" s="136"/>
      <c r="MNO88" s="136"/>
      <c r="MNP88" s="136"/>
      <c r="MNQ88" s="136"/>
      <c r="MNR88" s="136"/>
      <c r="MNS88" s="136"/>
      <c r="MNT88" s="136"/>
      <c r="MNU88" s="136"/>
      <c r="MNV88" s="136"/>
      <c r="MNW88" s="136"/>
      <c r="MNX88" s="136"/>
      <c r="MNY88" s="136"/>
      <c r="MNZ88" s="136"/>
      <c r="MOA88" s="136"/>
      <c r="MOB88" s="136"/>
      <c r="MOC88" s="136"/>
      <c r="MOD88" s="136"/>
      <c r="MOE88" s="136"/>
      <c r="MOF88" s="136"/>
      <c r="MOG88" s="136"/>
      <c r="MOH88" s="136"/>
      <c r="MOI88" s="136"/>
      <c r="MOJ88" s="136"/>
      <c r="MOK88" s="136"/>
      <c r="MOL88" s="136"/>
      <c r="MOM88" s="136"/>
      <c r="MON88" s="136"/>
      <c r="MOO88" s="136"/>
      <c r="MOP88" s="136"/>
      <c r="MOQ88" s="136"/>
      <c r="MOR88" s="136"/>
      <c r="MOS88" s="136"/>
      <c r="MOT88" s="136"/>
      <c r="MOU88" s="136"/>
      <c r="MOV88" s="136"/>
      <c r="MOW88" s="136"/>
      <c r="MOX88" s="136"/>
      <c r="MOY88" s="136"/>
      <c r="MOZ88" s="136"/>
      <c r="MPA88" s="136"/>
      <c r="MPB88" s="136"/>
      <c r="MPC88" s="136"/>
      <c r="MPD88" s="136"/>
      <c r="MPE88" s="136"/>
      <c r="MPF88" s="136"/>
      <c r="MPG88" s="136"/>
      <c r="MPH88" s="136"/>
      <c r="MPI88" s="136"/>
      <c r="MPJ88" s="136"/>
      <c r="MPK88" s="136"/>
      <c r="MPL88" s="136"/>
      <c r="MPM88" s="136"/>
      <c r="MPN88" s="136"/>
      <c r="MPO88" s="136"/>
      <c r="MPP88" s="136"/>
      <c r="MPQ88" s="136"/>
      <c r="MPR88" s="136"/>
      <c r="MPS88" s="136"/>
      <c r="MPT88" s="136"/>
      <c r="MPU88" s="136"/>
      <c r="MPV88" s="136"/>
      <c r="MPW88" s="136"/>
      <c r="MPX88" s="136"/>
      <c r="MPY88" s="136"/>
      <c r="MPZ88" s="136"/>
      <c r="MQA88" s="136"/>
      <c r="MQB88" s="136"/>
      <c r="MQC88" s="136"/>
      <c r="MQD88" s="136"/>
      <c r="MQE88" s="136"/>
      <c r="MQF88" s="136"/>
      <c r="MQG88" s="136"/>
      <c r="MQH88" s="136"/>
      <c r="MQI88" s="136"/>
      <c r="MQJ88" s="136"/>
      <c r="MQK88" s="136"/>
      <c r="MQL88" s="136"/>
      <c r="MQM88" s="136"/>
      <c r="MQN88" s="136"/>
      <c r="MQO88" s="136"/>
      <c r="MQP88" s="136"/>
      <c r="MQQ88" s="136"/>
      <c r="MQR88" s="136"/>
      <c r="MQS88" s="136"/>
      <c r="MQT88" s="136"/>
      <c r="MQU88" s="136"/>
      <c r="MQV88" s="136"/>
      <c r="MQW88" s="136"/>
      <c r="MQX88" s="136"/>
      <c r="MQY88" s="136"/>
      <c r="MQZ88" s="136"/>
      <c r="MRA88" s="136"/>
      <c r="MRB88" s="136"/>
      <c r="MRC88" s="136"/>
      <c r="MRD88" s="136"/>
      <c r="MRE88" s="136"/>
      <c r="MRF88" s="136"/>
      <c r="MRG88" s="136"/>
      <c r="MRH88" s="136"/>
      <c r="MRI88" s="136"/>
      <c r="MRJ88" s="136"/>
      <c r="MRK88" s="136"/>
      <c r="MRL88" s="136"/>
      <c r="MRM88" s="136"/>
      <c r="MRN88" s="136"/>
      <c r="MRO88" s="136"/>
      <c r="MRP88" s="136"/>
      <c r="MRQ88" s="136"/>
      <c r="MRR88" s="136"/>
      <c r="MRS88" s="136"/>
      <c r="MRT88" s="136"/>
      <c r="MRU88" s="136"/>
      <c r="MRV88" s="136"/>
      <c r="MRW88" s="136"/>
      <c r="MRX88" s="136"/>
      <c r="MRY88" s="136"/>
      <c r="MRZ88" s="136"/>
      <c r="MSA88" s="136"/>
      <c r="MSB88" s="136"/>
      <c r="MSC88" s="136"/>
      <c r="MSD88" s="136"/>
      <c r="MSE88" s="136"/>
      <c r="MSF88" s="136"/>
      <c r="MSG88" s="136"/>
      <c r="MSH88" s="136"/>
      <c r="MSI88" s="136"/>
      <c r="MSJ88" s="136"/>
      <c r="MSK88" s="136"/>
      <c r="MSL88" s="136"/>
      <c r="MSM88" s="136"/>
      <c r="MSN88" s="136"/>
      <c r="MSO88" s="136"/>
      <c r="MSP88" s="136"/>
      <c r="MSQ88" s="136"/>
      <c r="MSR88" s="136"/>
      <c r="MSS88" s="136"/>
      <c r="MST88" s="136"/>
      <c r="MSU88" s="136"/>
      <c r="MSV88" s="136"/>
      <c r="MSW88" s="136"/>
      <c r="MSX88" s="136"/>
      <c r="MSY88" s="136"/>
      <c r="MSZ88" s="136"/>
      <c r="MTA88" s="136"/>
      <c r="MTB88" s="136"/>
      <c r="MTC88" s="136"/>
      <c r="MTD88" s="136"/>
      <c r="MTE88" s="136"/>
      <c r="MTF88" s="136"/>
      <c r="MTG88" s="136"/>
      <c r="MTH88" s="136"/>
      <c r="MTI88" s="136"/>
      <c r="MTJ88" s="136"/>
      <c r="MTK88" s="136"/>
      <c r="MTL88" s="136"/>
      <c r="MTM88" s="136"/>
      <c r="MTN88" s="136"/>
      <c r="MTO88" s="136"/>
      <c r="MTP88" s="136"/>
      <c r="MTQ88" s="136"/>
      <c r="MTR88" s="136"/>
      <c r="MTS88" s="136"/>
      <c r="MTT88" s="136"/>
      <c r="MTU88" s="136"/>
      <c r="MTV88" s="136"/>
      <c r="MTW88" s="136"/>
      <c r="MTX88" s="136"/>
      <c r="MTY88" s="136"/>
      <c r="MTZ88" s="136"/>
      <c r="MUA88" s="136"/>
      <c r="MUB88" s="136"/>
      <c r="MUC88" s="136"/>
      <c r="MUD88" s="136"/>
      <c r="MUE88" s="136"/>
      <c r="MUF88" s="136"/>
      <c r="MUG88" s="136"/>
      <c r="MUH88" s="136"/>
      <c r="MUI88" s="136"/>
      <c r="MUJ88" s="136"/>
      <c r="MUK88" s="136"/>
      <c r="MUL88" s="136"/>
      <c r="MUM88" s="136"/>
      <c r="MUN88" s="136"/>
      <c r="MUO88" s="136"/>
      <c r="MUP88" s="136"/>
      <c r="MUQ88" s="136"/>
      <c r="MUR88" s="136"/>
      <c r="MUS88" s="136"/>
      <c r="MUT88" s="136"/>
      <c r="MUU88" s="136"/>
      <c r="MUV88" s="136"/>
      <c r="MUW88" s="136"/>
      <c r="MUX88" s="136"/>
      <c r="MUY88" s="136"/>
      <c r="MUZ88" s="136"/>
      <c r="MVA88" s="136"/>
      <c r="MVB88" s="136"/>
      <c r="MVC88" s="136"/>
      <c r="MVD88" s="136"/>
      <c r="MVE88" s="136"/>
      <c r="MVF88" s="136"/>
      <c r="MVG88" s="136"/>
      <c r="MVH88" s="136"/>
      <c r="MVI88" s="136"/>
      <c r="MVJ88" s="136"/>
      <c r="MVK88" s="136"/>
      <c r="MVL88" s="136"/>
      <c r="MVM88" s="136"/>
      <c r="MVN88" s="136"/>
      <c r="MVO88" s="136"/>
      <c r="MVP88" s="136"/>
      <c r="MVQ88" s="136"/>
      <c r="MVR88" s="136"/>
      <c r="MVS88" s="136"/>
      <c r="MVT88" s="136"/>
      <c r="MVU88" s="136"/>
      <c r="MVV88" s="136"/>
      <c r="MVW88" s="136"/>
      <c r="MVX88" s="136"/>
      <c r="MVY88" s="136"/>
      <c r="MVZ88" s="136"/>
      <c r="MWA88" s="136"/>
      <c r="MWB88" s="136"/>
      <c r="MWC88" s="136"/>
      <c r="MWD88" s="136"/>
      <c r="MWE88" s="136"/>
      <c r="MWF88" s="136"/>
      <c r="MWG88" s="136"/>
      <c r="MWH88" s="136"/>
      <c r="MWI88" s="136"/>
      <c r="MWJ88" s="136"/>
      <c r="MWK88" s="136"/>
      <c r="MWL88" s="136"/>
      <c r="MWM88" s="136"/>
      <c r="MWN88" s="136"/>
      <c r="MWO88" s="136"/>
      <c r="MWP88" s="136"/>
      <c r="MWQ88" s="136"/>
      <c r="MWR88" s="136"/>
      <c r="MWS88" s="136"/>
      <c r="MWT88" s="136"/>
      <c r="MWU88" s="136"/>
      <c r="MWV88" s="136"/>
      <c r="MWW88" s="136"/>
      <c r="MWX88" s="136"/>
      <c r="MWY88" s="136"/>
      <c r="MWZ88" s="136"/>
      <c r="MXA88" s="136"/>
      <c r="MXB88" s="136"/>
      <c r="MXC88" s="136"/>
      <c r="MXD88" s="136"/>
      <c r="MXE88" s="136"/>
      <c r="MXF88" s="136"/>
      <c r="MXG88" s="136"/>
      <c r="MXH88" s="136"/>
      <c r="MXI88" s="136"/>
      <c r="MXJ88" s="136"/>
      <c r="MXK88" s="136"/>
      <c r="MXL88" s="136"/>
      <c r="MXM88" s="136"/>
      <c r="MXN88" s="136"/>
      <c r="MXO88" s="136"/>
      <c r="MXP88" s="136"/>
      <c r="MXQ88" s="136"/>
      <c r="MXR88" s="136"/>
      <c r="MXS88" s="136"/>
      <c r="MXT88" s="136"/>
      <c r="MXU88" s="136"/>
      <c r="MXV88" s="136"/>
      <c r="MXW88" s="136"/>
      <c r="MXX88" s="136"/>
      <c r="MXY88" s="136"/>
      <c r="MXZ88" s="136"/>
      <c r="MYA88" s="136"/>
      <c r="MYB88" s="136"/>
      <c r="MYC88" s="136"/>
      <c r="MYD88" s="136"/>
      <c r="MYE88" s="136"/>
      <c r="MYF88" s="136"/>
      <c r="MYG88" s="136"/>
      <c r="MYH88" s="136"/>
      <c r="MYI88" s="136"/>
      <c r="MYJ88" s="136"/>
      <c r="MYK88" s="136"/>
      <c r="MYL88" s="136"/>
      <c r="MYM88" s="136"/>
      <c r="MYN88" s="136"/>
      <c r="MYO88" s="136"/>
      <c r="MYP88" s="136"/>
      <c r="MYQ88" s="136"/>
      <c r="MYR88" s="136"/>
      <c r="MYS88" s="136"/>
      <c r="MYT88" s="136"/>
      <c r="MYU88" s="136"/>
      <c r="MYV88" s="136"/>
      <c r="MYW88" s="136"/>
      <c r="MYX88" s="136"/>
      <c r="MYY88" s="136"/>
      <c r="MYZ88" s="136"/>
      <c r="MZA88" s="136"/>
      <c r="MZB88" s="136"/>
      <c r="MZC88" s="136"/>
      <c r="MZD88" s="136"/>
      <c r="MZE88" s="136"/>
      <c r="MZF88" s="136"/>
      <c r="MZG88" s="136"/>
      <c r="MZH88" s="136"/>
      <c r="MZI88" s="136"/>
      <c r="MZJ88" s="136"/>
      <c r="MZK88" s="136"/>
      <c r="MZL88" s="136"/>
      <c r="MZM88" s="136"/>
      <c r="MZN88" s="136"/>
      <c r="MZO88" s="136"/>
      <c r="MZP88" s="136"/>
      <c r="MZQ88" s="136"/>
      <c r="MZR88" s="136"/>
      <c r="MZS88" s="136"/>
      <c r="MZT88" s="136"/>
      <c r="MZU88" s="136"/>
      <c r="MZV88" s="136"/>
      <c r="MZW88" s="136"/>
      <c r="MZX88" s="136"/>
      <c r="MZY88" s="136"/>
      <c r="MZZ88" s="136"/>
      <c r="NAA88" s="136"/>
      <c r="NAB88" s="136"/>
      <c r="NAC88" s="136"/>
      <c r="NAD88" s="136"/>
      <c r="NAE88" s="136"/>
      <c r="NAF88" s="136"/>
      <c r="NAG88" s="136"/>
      <c r="NAH88" s="136"/>
      <c r="NAI88" s="136"/>
      <c r="NAJ88" s="136"/>
      <c r="NAK88" s="136"/>
      <c r="NAL88" s="136"/>
      <c r="NAM88" s="136"/>
      <c r="NAN88" s="136"/>
      <c r="NAO88" s="136"/>
      <c r="NAP88" s="136"/>
      <c r="NAQ88" s="136"/>
      <c r="NAR88" s="136"/>
      <c r="NAS88" s="136"/>
      <c r="NAT88" s="136"/>
      <c r="NAU88" s="136"/>
      <c r="NAV88" s="136"/>
      <c r="NAW88" s="136"/>
      <c r="NAX88" s="136"/>
      <c r="NAY88" s="136"/>
      <c r="NAZ88" s="136"/>
      <c r="NBA88" s="136"/>
      <c r="NBB88" s="136"/>
      <c r="NBC88" s="136"/>
      <c r="NBD88" s="136"/>
      <c r="NBE88" s="136"/>
      <c r="NBF88" s="136"/>
      <c r="NBG88" s="136"/>
      <c r="NBH88" s="136"/>
      <c r="NBI88" s="136"/>
      <c r="NBJ88" s="136"/>
      <c r="NBK88" s="136"/>
      <c r="NBL88" s="136"/>
      <c r="NBM88" s="136"/>
      <c r="NBN88" s="136"/>
      <c r="NBO88" s="136"/>
      <c r="NBP88" s="136"/>
      <c r="NBQ88" s="136"/>
      <c r="NBR88" s="136"/>
      <c r="NBS88" s="136"/>
      <c r="NBT88" s="136"/>
      <c r="NBU88" s="136"/>
      <c r="NBV88" s="136"/>
      <c r="NBW88" s="136"/>
      <c r="NBX88" s="136"/>
      <c r="NBY88" s="136"/>
      <c r="NBZ88" s="136"/>
      <c r="NCA88" s="136"/>
      <c r="NCB88" s="136"/>
      <c r="NCC88" s="136"/>
      <c r="NCD88" s="136"/>
      <c r="NCE88" s="136"/>
      <c r="NCF88" s="136"/>
      <c r="NCG88" s="136"/>
      <c r="NCH88" s="136"/>
      <c r="NCI88" s="136"/>
      <c r="NCJ88" s="136"/>
      <c r="NCK88" s="136"/>
      <c r="NCL88" s="136"/>
      <c r="NCM88" s="136"/>
      <c r="NCN88" s="136"/>
      <c r="NCO88" s="136"/>
      <c r="NCP88" s="136"/>
      <c r="NCQ88" s="136"/>
      <c r="NCR88" s="136"/>
      <c r="NCS88" s="136"/>
      <c r="NCT88" s="136"/>
      <c r="NCU88" s="136"/>
      <c r="NCV88" s="136"/>
      <c r="NCW88" s="136"/>
      <c r="NCX88" s="136"/>
      <c r="NCY88" s="136"/>
      <c r="NCZ88" s="136"/>
      <c r="NDA88" s="136"/>
      <c r="NDB88" s="136"/>
      <c r="NDC88" s="136"/>
      <c r="NDD88" s="136"/>
      <c r="NDE88" s="136"/>
      <c r="NDF88" s="136"/>
      <c r="NDG88" s="136"/>
      <c r="NDH88" s="136"/>
      <c r="NDI88" s="136"/>
      <c r="NDJ88" s="136"/>
      <c r="NDK88" s="136"/>
      <c r="NDL88" s="136"/>
      <c r="NDM88" s="136"/>
      <c r="NDN88" s="136"/>
      <c r="NDO88" s="136"/>
      <c r="NDP88" s="136"/>
      <c r="NDQ88" s="136"/>
      <c r="NDR88" s="136"/>
      <c r="NDS88" s="136"/>
      <c r="NDT88" s="136"/>
      <c r="NDU88" s="136"/>
      <c r="NDV88" s="136"/>
      <c r="NDW88" s="136"/>
      <c r="NDX88" s="136"/>
      <c r="NDY88" s="136"/>
      <c r="NDZ88" s="136"/>
      <c r="NEA88" s="136"/>
      <c r="NEB88" s="136"/>
      <c r="NEC88" s="136"/>
      <c r="NED88" s="136"/>
      <c r="NEE88" s="136"/>
      <c r="NEF88" s="136"/>
      <c r="NEG88" s="136"/>
      <c r="NEH88" s="136"/>
      <c r="NEI88" s="136"/>
      <c r="NEJ88" s="136"/>
      <c r="NEK88" s="136"/>
      <c r="NEL88" s="136"/>
      <c r="NEM88" s="136"/>
      <c r="NEN88" s="136"/>
      <c r="NEO88" s="136"/>
      <c r="NEP88" s="136"/>
      <c r="NEQ88" s="136"/>
      <c r="NER88" s="136"/>
      <c r="NES88" s="136"/>
      <c r="NET88" s="136"/>
      <c r="NEU88" s="136"/>
      <c r="NEV88" s="136"/>
      <c r="NEW88" s="136"/>
      <c r="NEX88" s="136"/>
      <c r="NEY88" s="136"/>
      <c r="NEZ88" s="136"/>
      <c r="NFA88" s="136"/>
      <c r="NFB88" s="136"/>
      <c r="NFC88" s="136"/>
      <c r="NFD88" s="136"/>
      <c r="NFE88" s="136"/>
      <c r="NFF88" s="136"/>
      <c r="NFG88" s="136"/>
      <c r="NFH88" s="136"/>
      <c r="NFI88" s="136"/>
      <c r="NFJ88" s="136"/>
      <c r="NFK88" s="136"/>
      <c r="NFL88" s="136"/>
      <c r="NFM88" s="136"/>
      <c r="NFN88" s="136"/>
      <c r="NFO88" s="136"/>
      <c r="NFP88" s="136"/>
      <c r="NFQ88" s="136"/>
      <c r="NFR88" s="136"/>
      <c r="NFS88" s="136"/>
      <c r="NFT88" s="136"/>
      <c r="NFU88" s="136"/>
      <c r="NFV88" s="136"/>
      <c r="NFW88" s="136"/>
      <c r="NFX88" s="136"/>
      <c r="NFY88" s="136"/>
      <c r="NFZ88" s="136"/>
      <c r="NGA88" s="136"/>
      <c r="NGB88" s="136"/>
      <c r="NGC88" s="136"/>
      <c r="NGD88" s="136"/>
      <c r="NGE88" s="136"/>
      <c r="NGF88" s="136"/>
      <c r="NGG88" s="136"/>
      <c r="NGH88" s="136"/>
      <c r="NGI88" s="136"/>
      <c r="NGJ88" s="136"/>
      <c r="NGK88" s="136"/>
      <c r="NGL88" s="136"/>
      <c r="NGM88" s="136"/>
      <c r="NGN88" s="136"/>
      <c r="NGO88" s="136"/>
      <c r="NGP88" s="136"/>
      <c r="NGQ88" s="136"/>
      <c r="NGR88" s="136"/>
      <c r="NGS88" s="136"/>
      <c r="NGT88" s="136"/>
      <c r="NGU88" s="136"/>
      <c r="NGV88" s="136"/>
      <c r="NGW88" s="136"/>
      <c r="NGX88" s="136"/>
      <c r="NGY88" s="136"/>
      <c r="NGZ88" s="136"/>
      <c r="NHA88" s="136"/>
      <c r="NHB88" s="136"/>
      <c r="NHC88" s="136"/>
      <c r="NHD88" s="136"/>
      <c r="NHE88" s="136"/>
      <c r="NHF88" s="136"/>
      <c r="NHG88" s="136"/>
      <c r="NHH88" s="136"/>
      <c r="NHI88" s="136"/>
      <c r="NHJ88" s="136"/>
      <c r="NHK88" s="136"/>
      <c r="NHL88" s="136"/>
      <c r="NHM88" s="136"/>
      <c r="NHN88" s="136"/>
      <c r="NHO88" s="136"/>
      <c r="NHP88" s="136"/>
      <c r="NHQ88" s="136"/>
      <c r="NHR88" s="136"/>
      <c r="NHS88" s="136"/>
      <c r="NHT88" s="136"/>
      <c r="NHU88" s="136"/>
      <c r="NHV88" s="136"/>
      <c r="NHW88" s="136"/>
      <c r="NHX88" s="136"/>
      <c r="NHY88" s="136"/>
      <c r="NHZ88" s="136"/>
      <c r="NIA88" s="136"/>
      <c r="NIB88" s="136"/>
      <c r="NIC88" s="136"/>
      <c r="NID88" s="136"/>
      <c r="NIE88" s="136"/>
      <c r="NIF88" s="136"/>
      <c r="NIG88" s="136"/>
      <c r="NIH88" s="136"/>
      <c r="NII88" s="136"/>
      <c r="NIJ88" s="136"/>
      <c r="NIK88" s="136"/>
      <c r="NIL88" s="136"/>
      <c r="NIM88" s="136"/>
      <c r="NIN88" s="136"/>
      <c r="NIO88" s="136"/>
      <c r="NIP88" s="136"/>
      <c r="NIQ88" s="136"/>
      <c r="NIR88" s="136"/>
      <c r="NIS88" s="136"/>
      <c r="NIT88" s="136"/>
      <c r="NIU88" s="136"/>
      <c r="NIV88" s="136"/>
      <c r="NIW88" s="136"/>
      <c r="NIX88" s="136"/>
      <c r="NIY88" s="136"/>
      <c r="NIZ88" s="136"/>
      <c r="NJA88" s="136"/>
      <c r="NJB88" s="136"/>
      <c r="NJC88" s="136"/>
      <c r="NJD88" s="136"/>
      <c r="NJE88" s="136"/>
      <c r="NJF88" s="136"/>
      <c r="NJG88" s="136"/>
      <c r="NJH88" s="136"/>
      <c r="NJI88" s="136"/>
      <c r="NJJ88" s="136"/>
      <c r="NJK88" s="136"/>
      <c r="NJL88" s="136"/>
      <c r="NJM88" s="136"/>
      <c r="NJN88" s="136"/>
      <c r="NJO88" s="136"/>
      <c r="NJP88" s="136"/>
      <c r="NJQ88" s="136"/>
      <c r="NJR88" s="136"/>
      <c r="NJS88" s="136"/>
      <c r="NJT88" s="136"/>
      <c r="NJU88" s="136"/>
      <c r="NJV88" s="136"/>
      <c r="NJW88" s="136"/>
      <c r="NJX88" s="136"/>
      <c r="NJY88" s="136"/>
      <c r="NJZ88" s="136"/>
      <c r="NKA88" s="136"/>
      <c r="NKB88" s="136"/>
      <c r="NKC88" s="136"/>
      <c r="NKD88" s="136"/>
      <c r="NKE88" s="136"/>
      <c r="NKF88" s="136"/>
      <c r="NKG88" s="136"/>
      <c r="NKH88" s="136"/>
      <c r="NKI88" s="136"/>
      <c r="NKJ88" s="136"/>
      <c r="NKK88" s="136"/>
      <c r="NKL88" s="136"/>
      <c r="NKM88" s="136"/>
      <c r="NKN88" s="136"/>
      <c r="NKO88" s="136"/>
      <c r="NKP88" s="136"/>
      <c r="NKQ88" s="136"/>
      <c r="NKR88" s="136"/>
      <c r="NKS88" s="136"/>
      <c r="NKT88" s="136"/>
      <c r="NKU88" s="136"/>
      <c r="NKV88" s="136"/>
      <c r="NKW88" s="136"/>
      <c r="NKX88" s="136"/>
      <c r="NKY88" s="136"/>
      <c r="NKZ88" s="136"/>
      <c r="NLA88" s="136"/>
      <c r="NLB88" s="136"/>
      <c r="NLC88" s="136"/>
      <c r="NLD88" s="136"/>
      <c r="NLE88" s="136"/>
      <c r="NLF88" s="136"/>
      <c r="NLG88" s="136"/>
      <c r="NLH88" s="136"/>
      <c r="NLI88" s="136"/>
      <c r="NLJ88" s="136"/>
      <c r="NLK88" s="136"/>
      <c r="NLL88" s="136"/>
      <c r="NLM88" s="136"/>
      <c r="NLN88" s="136"/>
      <c r="NLO88" s="136"/>
      <c r="NLP88" s="136"/>
      <c r="NLQ88" s="136"/>
      <c r="NLR88" s="136"/>
      <c r="NLS88" s="136"/>
      <c r="NLT88" s="136"/>
      <c r="NLU88" s="136"/>
      <c r="NLV88" s="136"/>
      <c r="NLW88" s="136"/>
      <c r="NLX88" s="136"/>
      <c r="NLY88" s="136"/>
      <c r="NLZ88" s="136"/>
      <c r="NMA88" s="136"/>
      <c r="NMB88" s="136"/>
      <c r="NMC88" s="136"/>
      <c r="NMD88" s="136"/>
      <c r="NME88" s="136"/>
      <c r="NMF88" s="136"/>
      <c r="NMG88" s="136"/>
      <c r="NMH88" s="136"/>
      <c r="NMI88" s="136"/>
      <c r="NMJ88" s="136"/>
      <c r="NMK88" s="136"/>
      <c r="NML88" s="136"/>
      <c r="NMM88" s="136"/>
      <c r="NMN88" s="136"/>
      <c r="NMO88" s="136"/>
      <c r="NMP88" s="136"/>
      <c r="NMQ88" s="136"/>
      <c r="NMR88" s="136"/>
      <c r="NMS88" s="136"/>
      <c r="NMT88" s="136"/>
      <c r="NMU88" s="136"/>
      <c r="NMV88" s="136"/>
      <c r="NMW88" s="136"/>
      <c r="NMX88" s="136"/>
      <c r="NMY88" s="136"/>
      <c r="NMZ88" s="136"/>
      <c r="NNA88" s="136"/>
      <c r="NNB88" s="136"/>
      <c r="NNC88" s="136"/>
      <c r="NND88" s="136"/>
      <c r="NNE88" s="136"/>
      <c r="NNF88" s="136"/>
      <c r="NNG88" s="136"/>
      <c r="NNH88" s="136"/>
      <c r="NNI88" s="136"/>
      <c r="NNJ88" s="136"/>
      <c r="NNK88" s="136"/>
      <c r="NNL88" s="136"/>
      <c r="NNM88" s="136"/>
      <c r="NNN88" s="136"/>
      <c r="NNO88" s="136"/>
      <c r="NNP88" s="136"/>
      <c r="NNQ88" s="136"/>
      <c r="NNR88" s="136"/>
      <c r="NNS88" s="136"/>
      <c r="NNT88" s="136"/>
      <c r="NNU88" s="136"/>
      <c r="NNV88" s="136"/>
      <c r="NNW88" s="136"/>
      <c r="NNX88" s="136"/>
      <c r="NNY88" s="136"/>
      <c r="NNZ88" s="136"/>
      <c r="NOA88" s="136"/>
      <c r="NOB88" s="136"/>
      <c r="NOC88" s="136"/>
      <c r="NOD88" s="136"/>
      <c r="NOE88" s="136"/>
      <c r="NOF88" s="136"/>
      <c r="NOG88" s="136"/>
      <c r="NOH88" s="136"/>
      <c r="NOI88" s="136"/>
      <c r="NOJ88" s="136"/>
      <c r="NOK88" s="136"/>
      <c r="NOL88" s="136"/>
      <c r="NOM88" s="136"/>
      <c r="NON88" s="136"/>
      <c r="NOO88" s="136"/>
      <c r="NOP88" s="136"/>
      <c r="NOQ88" s="136"/>
      <c r="NOR88" s="136"/>
      <c r="NOS88" s="136"/>
      <c r="NOT88" s="136"/>
      <c r="NOU88" s="136"/>
      <c r="NOV88" s="136"/>
      <c r="NOW88" s="136"/>
      <c r="NOX88" s="136"/>
      <c r="NOY88" s="136"/>
      <c r="NOZ88" s="136"/>
      <c r="NPA88" s="136"/>
      <c r="NPB88" s="136"/>
      <c r="NPC88" s="136"/>
      <c r="NPD88" s="136"/>
      <c r="NPE88" s="136"/>
      <c r="NPF88" s="136"/>
      <c r="NPG88" s="136"/>
      <c r="NPH88" s="136"/>
      <c r="NPI88" s="136"/>
      <c r="NPJ88" s="136"/>
      <c r="NPK88" s="136"/>
      <c r="NPL88" s="136"/>
      <c r="NPM88" s="136"/>
      <c r="NPN88" s="136"/>
      <c r="NPO88" s="136"/>
      <c r="NPP88" s="136"/>
      <c r="NPQ88" s="136"/>
      <c r="NPR88" s="136"/>
      <c r="NPS88" s="136"/>
      <c r="NPT88" s="136"/>
      <c r="NPU88" s="136"/>
      <c r="NPV88" s="136"/>
      <c r="NPW88" s="136"/>
      <c r="NPX88" s="136"/>
      <c r="NPY88" s="136"/>
      <c r="NPZ88" s="136"/>
      <c r="NQA88" s="136"/>
      <c r="NQB88" s="136"/>
      <c r="NQC88" s="136"/>
      <c r="NQD88" s="136"/>
      <c r="NQE88" s="136"/>
      <c r="NQF88" s="136"/>
      <c r="NQG88" s="136"/>
      <c r="NQH88" s="136"/>
      <c r="NQI88" s="136"/>
      <c r="NQJ88" s="136"/>
      <c r="NQK88" s="136"/>
      <c r="NQL88" s="136"/>
      <c r="NQM88" s="136"/>
      <c r="NQN88" s="136"/>
      <c r="NQO88" s="136"/>
      <c r="NQP88" s="136"/>
      <c r="NQQ88" s="136"/>
      <c r="NQR88" s="136"/>
      <c r="NQS88" s="136"/>
      <c r="NQT88" s="136"/>
      <c r="NQU88" s="136"/>
      <c r="NQV88" s="136"/>
      <c r="NQW88" s="136"/>
      <c r="NQX88" s="136"/>
      <c r="NQY88" s="136"/>
      <c r="NQZ88" s="136"/>
      <c r="NRA88" s="136"/>
      <c r="NRB88" s="136"/>
      <c r="NRC88" s="136"/>
      <c r="NRD88" s="136"/>
      <c r="NRE88" s="136"/>
      <c r="NRF88" s="136"/>
      <c r="NRG88" s="136"/>
      <c r="NRH88" s="136"/>
      <c r="NRI88" s="136"/>
      <c r="NRJ88" s="136"/>
      <c r="NRK88" s="136"/>
      <c r="NRL88" s="136"/>
      <c r="NRM88" s="136"/>
      <c r="NRN88" s="136"/>
      <c r="NRO88" s="136"/>
      <c r="NRP88" s="136"/>
      <c r="NRQ88" s="136"/>
      <c r="NRR88" s="136"/>
      <c r="NRS88" s="136"/>
      <c r="NRT88" s="136"/>
      <c r="NRU88" s="136"/>
      <c r="NRV88" s="136"/>
      <c r="NRW88" s="136"/>
      <c r="NRX88" s="136"/>
      <c r="NRY88" s="136"/>
      <c r="NRZ88" s="136"/>
      <c r="NSA88" s="136"/>
      <c r="NSB88" s="136"/>
      <c r="NSC88" s="136"/>
      <c r="NSD88" s="136"/>
      <c r="NSE88" s="136"/>
      <c r="NSF88" s="136"/>
      <c r="NSG88" s="136"/>
      <c r="NSH88" s="136"/>
      <c r="NSI88" s="136"/>
      <c r="NSJ88" s="136"/>
      <c r="NSK88" s="136"/>
      <c r="NSL88" s="136"/>
      <c r="NSM88" s="136"/>
      <c r="NSN88" s="136"/>
      <c r="NSO88" s="136"/>
      <c r="NSP88" s="136"/>
      <c r="NSQ88" s="136"/>
      <c r="NSR88" s="136"/>
      <c r="NSS88" s="136"/>
      <c r="NST88" s="136"/>
      <c r="NSU88" s="136"/>
      <c r="NSV88" s="136"/>
      <c r="NSW88" s="136"/>
      <c r="NSX88" s="136"/>
      <c r="NSY88" s="136"/>
      <c r="NSZ88" s="136"/>
      <c r="NTA88" s="136"/>
      <c r="NTB88" s="136"/>
      <c r="NTC88" s="136"/>
      <c r="NTD88" s="136"/>
      <c r="NTE88" s="136"/>
      <c r="NTF88" s="136"/>
      <c r="NTG88" s="136"/>
      <c r="NTH88" s="136"/>
      <c r="NTI88" s="136"/>
      <c r="NTJ88" s="136"/>
      <c r="NTK88" s="136"/>
      <c r="NTL88" s="136"/>
      <c r="NTM88" s="136"/>
      <c r="NTN88" s="136"/>
      <c r="NTO88" s="136"/>
      <c r="NTP88" s="136"/>
      <c r="NTQ88" s="136"/>
      <c r="NTR88" s="136"/>
      <c r="NTS88" s="136"/>
      <c r="NTT88" s="136"/>
      <c r="NTU88" s="136"/>
      <c r="NTV88" s="136"/>
      <c r="NTW88" s="136"/>
      <c r="NTX88" s="136"/>
      <c r="NTY88" s="136"/>
      <c r="NTZ88" s="136"/>
      <c r="NUA88" s="136"/>
      <c r="NUB88" s="136"/>
      <c r="NUC88" s="136"/>
      <c r="NUD88" s="136"/>
      <c r="NUE88" s="136"/>
      <c r="NUF88" s="136"/>
      <c r="NUG88" s="136"/>
      <c r="NUH88" s="136"/>
      <c r="NUI88" s="136"/>
      <c r="NUJ88" s="136"/>
      <c r="NUK88" s="136"/>
      <c r="NUL88" s="136"/>
      <c r="NUM88" s="136"/>
      <c r="NUN88" s="136"/>
      <c r="NUO88" s="136"/>
      <c r="NUP88" s="136"/>
      <c r="NUQ88" s="136"/>
      <c r="NUR88" s="136"/>
      <c r="NUS88" s="136"/>
      <c r="NUT88" s="136"/>
      <c r="NUU88" s="136"/>
      <c r="NUV88" s="136"/>
      <c r="NUW88" s="136"/>
      <c r="NUX88" s="136"/>
      <c r="NUY88" s="136"/>
      <c r="NUZ88" s="136"/>
      <c r="NVA88" s="136"/>
      <c r="NVB88" s="136"/>
      <c r="NVC88" s="136"/>
      <c r="NVD88" s="136"/>
      <c r="NVE88" s="136"/>
      <c r="NVF88" s="136"/>
      <c r="NVG88" s="136"/>
      <c r="NVH88" s="136"/>
      <c r="NVI88" s="136"/>
      <c r="NVJ88" s="136"/>
      <c r="NVK88" s="136"/>
      <c r="NVL88" s="136"/>
      <c r="NVM88" s="136"/>
      <c r="NVN88" s="136"/>
      <c r="NVO88" s="136"/>
      <c r="NVP88" s="136"/>
      <c r="NVQ88" s="136"/>
      <c r="NVR88" s="136"/>
      <c r="NVS88" s="136"/>
      <c r="NVT88" s="136"/>
      <c r="NVU88" s="136"/>
      <c r="NVV88" s="136"/>
      <c r="NVW88" s="136"/>
      <c r="NVX88" s="136"/>
      <c r="NVY88" s="136"/>
      <c r="NVZ88" s="136"/>
      <c r="NWA88" s="136"/>
      <c r="NWB88" s="136"/>
      <c r="NWC88" s="136"/>
      <c r="NWD88" s="136"/>
      <c r="NWE88" s="136"/>
      <c r="NWF88" s="136"/>
      <c r="NWG88" s="136"/>
      <c r="NWH88" s="136"/>
      <c r="NWI88" s="136"/>
      <c r="NWJ88" s="136"/>
      <c r="NWK88" s="136"/>
      <c r="NWL88" s="136"/>
      <c r="NWM88" s="136"/>
      <c r="NWN88" s="136"/>
      <c r="NWO88" s="136"/>
      <c r="NWP88" s="136"/>
      <c r="NWQ88" s="136"/>
      <c r="NWR88" s="136"/>
      <c r="NWS88" s="136"/>
      <c r="NWT88" s="136"/>
      <c r="NWU88" s="136"/>
      <c r="NWV88" s="136"/>
      <c r="NWW88" s="136"/>
      <c r="NWX88" s="136"/>
      <c r="NWY88" s="136"/>
      <c r="NWZ88" s="136"/>
      <c r="NXA88" s="136"/>
      <c r="NXB88" s="136"/>
      <c r="NXC88" s="136"/>
      <c r="NXD88" s="136"/>
      <c r="NXE88" s="136"/>
      <c r="NXF88" s="136"/>
      <c r="NXG88" s="136"/>
      <c r="NXH88" s="136"/>
      <c r="NXI88" s="136"/>
      <c r="NXJ88" s="136"/>
      <c r="NXK88" s="136"/>
      <c r="NXL88" s="136"/>
      <c r="NXM88" s="136"/>
      <c r="NXN88" s="136"/>
      <c r="NXO88" s="136"/>
      <c r="NXP88" s="136"/>
      <c r="NXQ88" s="136"/>
      <c r="NXR88" s="136"/>
      <c r="NXS88" s="136"/>
      <c r="NXT88" s="136"/>
      <c r="NXU88" s="136"/>
      <c r="NXV88" s="136"/>
      <c r="NXW88" s="136"/>
      <c r="NXX88" s="136"/>
      <c r="NXY88" s="136"/>
      <c r="NXZ88" s="136"/>
      <c r="NYA88" s="136"/>
      <c r="NYB88" s="136"/>
      <c r="NYC88" s="136"/>
      <c r="NYD88" s="136"/>
      <c r="NYE88" s="136"/>
      <c r="NYF88" s="136"/>
      <c r="NYG88" s="136"/>
      <c r="NYH88" s="136"/>
      <c r="NYI88" s="136"/>
      <c r="NYJ88" s="136"/>
      <c r="NYK88" s="136"/>
      <c r="NYL88" s="136"/>
      <c r="NYM88" s="136"/>
      <c r="NYN88" s="136"/>
      <c r="NYO88" s="136"/>
      <c r="NYP88" s="136"/>
      <c r="NYQ88" s="136"/>
      <c r="NYR88" s="136"/>
      <c r="NYS88" s="136"/>
      <c r="NYT88" s="136"/>
      <c r="NYU88" s="136"/>
      <c r="NYV88" s="136"/>
      <c r="NYW88" s="136"/>
      <c r="NYX88" s="136"/>
      <c r="NYY88" s="136"/>
      <c r="NYZ88" s="136"/>
      <c r="NZA88" s="136"/>
      <c r="NZB88" s="136"/>
      <c r="NZC88" s="136"/>
      <c r="NZD88" s="136"/>
      <c r="NZE88" s="136"/>
      <c r="NZF88" s="136"/>
      <c r="NZG88" s="136"/>
      <c r="NZH88" s="136"/>
      <c r="NZI88" s="136"/>
      <c r="NZJ88" s="136"/>
      <c r="NZK88" s="136"/>
      <c r="NZL88" s="136"/>
      <c r="NZM88" s="136"/>
      <c r="NZN88" s="136"/>
      <c r="NZO88" s="136"/>
      <c r="NZP88" s="136"/>
      <c r="NZQ88" s="136"/>
      <c r="NZR88" s="136"/>
      <c r="NZS88" s="136"/>
      <c r="NZT88" s="136"/>
      <c r="NZU88" s="136"/>
      <c r="NZV88" s="136"/>
      <c r="NZW88" s="136"/>
      <c r="NZX88" s="136"/>
      <c r="NZY88" s="136"/>
      <c r="NZZ88" s="136"/>
      <c r="OAA88" s="136"/>
      <c r="OAB88" s="136"/>
      <c r="OAC88" s="136"/>
      <c r="OAD88" s="136"/>
      <c r="OAE88" s="136"/>
      <c r="OAF88" s="136"/>
      <c r="OAG88" s="136"/>
      <c r="OAH88" s="136"/>
      <c r="OAI88" s="136"/>
      <c r="OAJ88" s="136"/>
      <c r="OAK88" s="136"/>
      <c r="OAL88" s="136"/>
      <c r="OAM88" s="136"/>
      <c r="OAN88" s="136"/>
      <c r="OAO88" s="136"/>
      <c r="OAP88" s="136"/>
      <c r="OAQ88" s="136"/>
      <c r="OAR88" s="136"/>
      <c r="OAS88" s="136"/>
      <c r="OAT88" s="136"/>
      <c r="OAU88" s="136"/>
      <c r="OAV88" s="136"/>
      <c r="OAW88" s="136"/>
      <c r="OAX88" s="136"/>
      <c r="OAY88" s="136"/>
      <c r="OAZ88" s="136"/>
      <c r="OBA88" s="136"/>
      <c r="OBB88" s="136"/>
      <c r="OBC88" s="136"/>
      <c r="OBD88" s="136"/>
      <c r="OBE88" s="136"/>
      <c r="OBF88" s="136"/>
      <c r="OBG88" s="136"/>
      <c r="OBH88" s="136"/>
      <c r="OBI88" s="136"/>
      <c r="OBJ88" s="136"/>
      <c r="OBK88" s="136"/>
      <c r="OBL88" s="136"/>
      <c r="OBM88" s="136"/>
      <c r="OBN88" s="136"/>
      <c r="OBO88" s="136"/>
      <c r="OBP88" s="136"/>
      <c r="OBQ88" s="136"/>
      <c r="OBR88" s="136"/>
      <c r="OBS88" s="136"/>
      <c r="OBT88" s="136"/>
      <c r="OBU88" s="136"/>
      <c r="OBV88" s="136"/>
      <c r="OBW88" s="136"/>
      <c r="OBX88" s="136"/>
      <c r="OBY88" s="136"/>
      <c r="OBZ88" s="136"/>
      <c r="OCA88" s="136"/>
      <c r="OCB88" s="136"/>
      <c r="OCC88" s="136"/>
      <c r="OCD88" s="136"/>
      <c r="OCE88" s="136"/>
      <c r="OCF88" s="136"/>
      <c r="OCG88" s="136"/>
      <c r="OCH88" s="136"/>
      <c r="OCI88" s="136"/>
      <c r="OCJ88" s="136"/>
      <c r="OCK88" s="136"/>
      <c r="OCL88" s="136"/>
      <c r="OCM88" s="136"/>
      <c r="OCN88" s="136"/>
      <c r="OCO88" s="136"/>
      <c r="OCP88" s="136"/>
      <c r="OCQ88" s="136"/>
      <c r="OCR88" s="136"/>
      <c r="OCS88" s="136"/>
      <c r="OCT88" s="136"/>
      <c r="OCU88" s="136"/>
      <c r="OCV88" s="136"/>
      <c r="OCW88" s="136"/>
      <c r="OCX88" s="136"/>
      <c r="OCY88" s="136"/>
      <c r="OCZ88" s="136"/>
      <c r="ODA88" s="136"/>
      <c r="ODB88" s="136"/>
      <c r="ODC88" s="136"/>
      <c r="ODD88" s="136"/>
      <c r="ODE88" s="136"/>
      <c r="ODF88" s="136"/>
      <c r="ODG88" s="136"/>
      <c r="ODH88" s="136"/>
      <c r="ODI88" s="136"/>
      <c r="ODJ88" s="136"/>
      <c r="ODK88" s="136"/>
      <c r="ODL88" s="136"/>
      <c r="ODM88" s="136"/>
      <c r="ODN88" s="136"/>
      <c r="ODO88" s="136"/>
      <c r="ODP88" s="136"/>
      <c r="ODQ88" s="136"/>
      <c r="ODR88" s="136"/>
      <c r="ODS88" s="136"/>
      <c r="ODT88" s="136"/>
      <c r="ODU88" s="136"/>
      <c r="ODV88" s="136"/>
      <c r="ODW88" s="136"/>
      <c r="ODX88" s="136"/>
      <c r="ODY88" s="136"/>
      <c r="ODZ88" s="136"/>
      <c r="OEA88" s="136"/>
      <c r="OEB88" s="136"/>
      <c r="OEC88" s="136"/>
      <c r="OED88" s="136"/>
      <c r="OEE88" s="136"/>
      <c r="OEF88" s="136"/>
      <c r="OEG88" s="136"/>
      <c r="OEH88" s="136"/>
      <c r="OEI88" s="136"/>
      <c r="OEJ88" s="136"/>
      <c r="OEK88" s="136"/>
      <c r="OEL88" s="136"/>
      <c r="OEM88" s="136"/>
      <c r="OEN88" s="136"/>
      <c r="OEO88" s="136"/>
      <c r="OEP88" s="136"/>
      <c r="OEQ88" s="136"/>
      <c r="OER88" s="136"/>
      <c r="OES88" s="136"/>
      <c r="OET88" s="136"/>
      <c r="OEU88" s="136"/>
      <c r="OEV88" s="136"/>
      <c r="OEW88" s="136"/>
      <c r="OEX88" s="136"/>
      <c r="OEY88" s="136"/>
      <c r="OEZ88" s="136"/>
      <c r="OFA88" s="136"/>
      <c r="OFB88" s="136"/>
      <c r="OFC88" s="136"/>
      <c r="OFD88" s="136"/>
      <c r="OFE88" s="136"/>
      <c r="OFF88" s="136"/>
      <c r="OFG88" s="136"/>
      <c r="OFH88" s="136"/>
      <c r="OFI88" s="136"/>
      <c r="OFJ88" s="136"/>
      <c r="OFK88" s="136"/>
      <c r="OFL88" s="136"/>
      <c r="OFM88" s="136"/>
      <c r="OFN88" s="136"/>
      <c r="OFO88" s="136"/>
      <c r="OFP88" s="136"/>
      <c r="OFQ88" s="136"/>
      <c r="OFR88" s="136"/>
      <c r="OFS88" s="136"/>
      <c r="OFT88" s="136"/>
      <c r="OFU88" s="136"/>
      <c r="OFV88" s="136"/>
      <c r="OFW88" s="136"/>
      <c r="OFX88" s="136"/>
      <c r="OFY88" s="136"/>
      <c r="OFZ88" s="136"/>
      <c r="OGA88" s="136"/>
      <c r="OGB88" s="136"/>
      <c r="OGC88" s="136"/>
      <c r="OGD88" s="136"/>
      <c r="OGE88" s="136"/>
      <c r="OGF88" s="136"/>
      <c r="OGG88" s="136"/>
      <c r="OGH88" s="136"/>
      <c r="OGI88" s="136"/>
      <c r="OGJ88" s="136"/>
      <c r="OGK88" s="136"/>
      <c r="OGL88" s="136"/>
      <c r="OGM88" s="136"/>
      <c r="OGN88" s="136"/>
      <c r="OGO88" s="136"/>
      <c r="OGP88" s="136"/>
      <c r="OGQ88" s="136"/>
      <c r="OGR88" s="136"/>
      <c r="OGS88" s="136"/>
      <c r="OGT88" s="136"/>
      <c r="OGU88" s="136"/>
      <c r="OGV88" s="136"/>
      <c r="OGW88" s="136"/>
      <c r="OGX88" s="136"/>
      <c r="OGY88" s="136"/>
      <c r="OGZ88" s="136"/>
      <c r="OHA88" s="136"/>
      <c r="OHB88" s="136"/>
      <c r="OHC88" s="136"/>
      <c r="OHD88" s="136"/>
      <c r="OHE88" s="136"/>
      <c r="OHF88" s="136"/>
      <c r="OHG88" s="136"/>
      <c r="OHH88" s="136"/>
      <c r="OHI88" s="136"/>
      <c r="OHJ88" s="136"/>
      <c r="OHK88" s="136"/>
      <c r="OHL88" s="136"/>
      <c r="OHM88" s="136"/>
      <c r="OHN88" s="136"/>
      <c r="OHO88" s="136"/>
      <c r="OHP88" s="136"/>
      <c r="OHQ88" s="136"/>
      <c r="OHR88" s="136"/>
      <c r="OHS88" s="136"/>
      <c r="OHT88" s="136"/>
      <c r="OHU88" s="136"/>
      <c r="OHV88" s="136"/>
      <c r="OHW88" s="136"/>
      <c r="OHX88" s="136"/>
      <c r="OHY88" s="136"/>
      <c r="OHZ88" s="136"/>
      <c r="OIA88" s="136"/>
      <c r="OIB88" s="136"/>
      <c r="OIC88" s="136"/>
      <c r="OID88" s="136"/>
      <c r="OIE88" s="136"/>
      <c r="OIF88" s="136"/>
      <c r="OIG88" s="136"/>
      <c r="OIH88" s="136"/>
      <c r="OII88" s="136"/>
      <c r="OIJ88" s="136"/>
      <c r="OIK88" s="136"/>
      <c r="OIL88" s="136"/>
      <c r="OIM88" s="136"/>
      <c r="OIN88" s="136"/>
      <c r="OIO88" s="136"/>
      <c r="OIP88" s="136"/>
      <c r="OIQ88" s="136"/>
      <c r="OIR88" s="136"/>
      <c r="OIS88" s="136"/>
      <c r="OIT88" s="136"/>
      <c r="OIU88" s="136"/>
      <c r="OIV88" s="136"/>
      <c r="OIW88" s="136"/>
      <c r="OIX88" s="136"/>
      <c r="OIY88" s="136"/>
      <c r="OIZ88" s="136"/>
      <c r="OJA88" s="136"/>
      <c r="OJB88" s="136"/>
      <c r="OJC88" s="136"/>
      <c r="OJD88" s="136"/>
      <c r="OJE88" s="136"/>
      <c r="OJF88" s="136"/>
      <c r="OJG88" s="136"/>
      <c r="OJH88" s="136"/>
      <c r="OJI88" s="136"/>
      <c r="OJJ88" s="136"/>
      <c r="OJK88" s="136"/>
      <c r="OJL88" s="136"/>
      <c r="OJM88" s="136"/>
      <c r="OJN88" s="136"/>
      <c r="OJO88" s="136"/>
      <c r="OJP88" s="136"/>
      <c r="OJQ88" s="136"/>
      <c r="OJR88" s="136"/>
      <c r="OJS88" s="136"/>
      <c r="OJT88" s="136"/>
      <c r="OJU88" s="136"/>
      <c r="OJV88" s="136"/>
      <c r="OJW88" s="136"/>
      <c r="OJX88" s="136"/>
      <c r="OJY88" s="136"/>
      <c r="OJZ88" s="136"/>
      <c r="OKA88" s="136"/>
      <c r="OKB88" s="136"/>
      <c r="OKC88" s="136"/>
      <c r="OKD88" s="136"/>
      <c r="OKE88" s="136"/>
      <c r="OKF88" s="136"/>
      <c r="OKG88" s="136"/>
      <c r="OKH88" s="136"/>
      <c r="OKI88" s="136"/>
      <c r="OKJ88" s="136"/>
      <c r="OKK88" s="136"/>
      <c r="OKL88" s="136"/>
      <c r="OKM88" s="136"/>
      <c r="OKN88" s="136"/>
      <c r="OKO88" s="136"/>
      <c r="OKP88" s="136"/>
      <c r="OKQ88" s="136"/>
      <c r="OKR88" s="136"/>
      <c r="OKS88" s="136"/>
      <c r="OKT88" s="136"/>
      <c r="OKU88" s="136"/>
      <c r="OKV88" s="136"/>
      <c r="OKW88" s="136"/>
      <c r="OKX88" s="136"/>
      <c r="OKY88" s="136"/>
      <c r="OKZ88" s="136"/>
      <c r="OLA88" s="136"/>
      <c r="OLB88" s="136"/>
      <c r="OLC88" s="136"/>
      <c r="OLD88" s="136"/>
      <c r="OLE88" s="136"/>
      <c r="OLF88" s="136"/>
      <c r="OLG88" s="136"/>
      <c r="OLH88" s="136"/>
      <c r="OLI88" s="136"/>
      <c r="OLJ88" s="136"/>
      <c r="OLK88" s="136"/>
      <c r="OLL88" s="136"/>
      <c r="OLM88" s="136"/>
      <c r="OLN88" s="136"/>
      <c r="OLO88" s="136"/>
      <c r="OLP88" s="136"/>
      <c r="OLQ88" s="136"/>
      <c r="OLR88" s="136"/>
      <c r="OLS88" s="136"/>
      <c r="OLT88" s="136"/>
      <c r="OLU88" s="136"/>
      <c r="OLV88" s="136"/>
      <c r="OLW88" s="136"/>
      <c r="OLX88" s="136"/>
      <c r="OLY88" s="136"/>
      <c r="OLZ88" s="136"/>
      <c r="OMA88" s="136"/>
      <c r="OMB88" s="136"/>
      <c r="OMC88" s="136"/>
      <c r="OMD88" s="136"/>
      <c r="OME88" s="136"/>
      <c r="OMF88" s="136"/>
      <c r="OMG88" s="136"/>
      <c r="OMH88" s="136"/>
      <c r="OMI88" s="136"/>
      <c r="OMJ88" s="136"/>
      <c r="OMK88" s="136"/>
      <c r="OML88" s="136"/>
      <c r="OMM88" s="136"/>
      <c r="OMN88" s="136"/>
      <c r="OMO88" s="136"/>
      <c r="OMP88" s="136"/>
      <c r="OMQ88" s="136"/>
      <c r="OMR88" s="136"/>
      <c r="OMS88" s="136"/>
      <c r="OMT88" s="136"/>
      <c r="OMU88" s="136"/>
      <c r="OMV88" s="136"/>
      <c r="OMW88" s="136"/>
      <c r="OMX88" s="136"/>
      <c r="OMY88" s="136"/>
      <c r="OMZ88" s="136"/>
      <c r="ONA88" s="136"/>
      <c r="ONB88" s="136"/>
      <c r="ONC88" s="136"/>
      <c r="OND88" s="136"/>
      <c r="ONE88" s="136"/>
      <c r="ONF88" s="136"/>
      <c r="ONG88" s="136"/>
      <c r="ONH88" s="136"/>
      <c r="ONI88" s="136"/>
      <c r="ONJ88" s="136"/>
      <c r="ONK88" s="136"/>
      <c r="ONL88" s="136"/>
      <c r="ONM88" s="136"/>
      <c r="ONN88" s="136"/>
      <c r="ONO88" s="136"/>
      <c r="ONP88" s="136"/>
      <c r="ONQ88" s="136"/>
      <c r="ONR88" s="136"/>
      <c r="ONS88" s="136"/>
      <c r="ONT88" s="136"/>
      <c r="ONU88" s="136"/>
      <c r="ONV88" s="136"/>
      <c r="ONW88" s="136"/>
      <c r="ONX88" s="136"/>
      <c r="ONY88" s="136"/>
      <c r="ONZ88" s="136"/>
      <c r="OOA88" s="136"/>
      <c r="OOB88" s="136"/>
      <c r="OOC88" s="136"/>
      <c r="OOD88" s="136"/>
      <c r="OOE88" s="136"/>
      <c r="OOF88" s="136"/>
      <c r="OOG88" s="136"/>
      <c r="OOH88" s="136"/>
      <c r="OOI88" s="136"/>
      <c r="OOJ88" s="136"/>
      <c r="OOK88" s="136"/>
      <c r="OOL88" s="136"/>
      <c r="OOM88" s="136"/>
      <c r="OON88" s="136"/>
      <c r="OOO88" s="136"/>
      <c r="OOP88" s="136"/>
      <c r="OOQ88" s="136"/>
      <c r="OOR88" s="136"/>
      <c r="OOS88" s="136"/>
      <c r="OOT88" s="136"/>
      <c r="OOU88" s="136"/>
      <c r="OOV88" s="136"/>
      <c r="OOW88" s="136"/>
      <c r="OOX88" s="136"/>
      <c r="OOY88" s="136"/>
      <c r="OOZ88" s="136"/>
      <c r="OPA88" s="136"/>
      <c r="OPB88" s="136"/>
      <c r="OPC88" s="136"/>
      <c r="OPD88" s="136"/>
      <c r="OPE88" s="136"/>
      <c r="OPF88" s="136"/>
      <c r="OPG88" s="136"/>
      <c r="OPH88" s="136"/>
      <c r="OPI88" s="136"/>
      <c r="OPJ88" s="136"/>
      <c r="OPK88" s="136"/>
      <c r="OPL88" s="136"/>
      <c r="OPM88" s="136"/>
      <c r="OPN88" s="136"/>
      <c r="OPO88" s="136"/>
      <c r="OPP88" s="136"/>
      <c r="OPQ88" s="136"/>
      <c r="OPR88" s="136"/>
      <c r="OPS88" s="136"/>
      <c r="OPT88" s="136"/>
      <c r="OPU88" s="136"/>
      <c r="OPV88" s="136"/>
      <c r="OPW88" s="136"/>
      <c r="OPX88" s="136"/>
      <c r="OPY88" s="136"/>
      <c r="OPZ88" s="136"/>
      <c r="OQA88" s="136"/>
      <c r="OQB88" s="136"/>
      <c r="OQC88" s="136"/>
      <c r="OQD88" s="136"/>
      <c r="OQE88" s="136"/>
      <c r="OQF88" s="136"/>
      <c r="OQG88" s="136"/>
      <c r="OQH88" s="136"/>
      <c r="OQI88" s="136"/>
      <c r="OQJ88" s="136"/>
      <c r="OQK88" s="136"/>
      <c r="OQL88" s="136"/>
      <c r="OQM88" s="136"/>
      <c r="OQN88" s="136"/>
      <c r="OQO88" s="136"/>
      <c r="OQP88" s="136"/>
      <c r="OQQ88" s="136"/>
      <c r="OQR88" s="136"/>
      <c r="OQS88" s="136"/>
      <c r="OQT88" s="136"/>
      <c r="OQU88" s="136"/>
      <c r="OQV88" s="136"/>
      <c r="OQW88" s="136"/>
      <c r="OQX88" s="136"/>
      <c r="OQY88" s="136"/>
      <c r="OQZ88" s="136"/>
      <c r="ORA88" s="136"/>
      <c r="ORB88" s="136"/>
      <c r="ORC88" s="136"/>
      <c r="ORD88" s="136"/>
      <c r="ORE88" s="136"/>
      <c r="ORF88" s="136"/>
      <c r="ORG88" s="136"/>
      <c r="ORH88" s="136"/>
      <c r="ORI88" s="136"/>
      <c r="ORJ88" s="136"/>
      <c r="ORK88" s="136"/>
      <c r="ORL88" s="136"/>
      <c r="ORM88" s="136"/>
      <c r="ORN88" s="136"/>
      <c r="ORO88" s="136"/>
      <c r="ORP88" s="136"/>
      <c r="ORQ88" s="136"/>
      <c r="ORR88" s="136"/>
      <c r="ORS88" s="136"/>
      <c r="ORT88" s="136"/>
      <c r="ORU88" s="136"/>
      <c r="ORV88" s="136"/>
      <c r="ORW88" s="136"/>
      <c r="ORX88" s="136"/>
      <c r="ORY88" s="136"/>
      <c r="ORZ88" s="136"/>
      <c r="OSA88" s="136"/>
      <c r="OSB88" s="136"/>
      <c r="OSC88" s="136"/>
      <c r="OSD88" s="136"/>
      <c r="OSE88" s="136"/>
      <c r="OSF88" s="136"/>
      <c r="OSG88" s="136"/>
      <c r="OSH88" s="136"/>
      <c r="OSI88" s="136"/>
      <c r="OSJ88" s="136"/>
      <c r="OSK88" s="136"/>
      <c r="OSL88" s="136"/>
      <c r="OSM88" s="136"/>
      <c r="OSN88" s="136"/>
      <c r="OSO88" s="136"/>
      <c r="OSP88" s="136"/>
      <c r="OSQ88" s="136"/>
      <c r="OSR88" s="136"/>
      <c r="OSS88" s="136"/>
      <c r="OST88" s="136"/>
      <c r="OSU88" s="136"/>
      <c r="OSV88" s="136"/>
      <c r="OSW88" s="136"/>
      <c r="OSX88" s="136"/>
      <c r="OSY88" s="136"/>
      <c r="OSZ88" s="136"/>
      <c r="OTA88" s="136"/>
      <c r="OTB88" s="136"/>
      <c r="OTC88" s="136"/>
      <c r="OTD88" s="136"/>
      <c r="OTE88" s="136"/>
      <c r="OTF88" s="136"/>
      <c r="OTG88" s="136"/>
      <c r="OTH88" s="136"/>
      <c r="OTI88" s="136"/>
      <c r="OTJ88" s="136"/>
      <c r="OTK88" s="136"/>
      <c r="OTL88" s="136"/>
      <c r="OTM88" s="136"/>
      <c r="OTN88" s="136"/>
      <c r="OTO88" s="136"/>
      <c r="OTP88" s="136"/>
      <c r="OTQ88" s="136"/>
      <c r="OTR88" s="136"/>
      <c r="OTS88" s="136"/>
      <c r="OTT88" s="136"/>
      <c r="OTU88" s="136"/>
      <c r="OTV88" s="136"/>
      <c r="OTW88" s="136"/>
      <c r="OTX88" s="136"/>
      <c r="OTY88" s="136"/>
      <c r="OTZ88" s="136"/>
      <c r="OUA88" s="136"/>
      <c r="OUB88" s="136"/>
      <c r="OUC88" s="136"/>
      <c r="OUD88" s="136"/>
      <c r="OUE88" s="136"/>
      <c r="OUF88" s="136"/>
      <c r="OUG88" s="136"/>
      <c r="OUH88" s="136"/>
      <c r="OUI88" s="136"/>
      <c r="OUJ88" s="136"/>
      <c r="OUK88" s="136"/>
      <c r="OUL88" s="136"/>
      <c r="OUM88" s="136"/>
      <c r="OUN88" s="136"/>
      <c r="OUO88" s="136"/>
      <c r="OUP88" s="136"/>
      <c r="OUQ88" s="136"/>
      <c r="OUR88" s="136"/>
      <c r="OUS88" s="136"/>
      <c r="OUT88" s="136"/>
      <c r="OUU88" s="136"/>
      <c r="OUV88" s="136"/>
      <c r="OUW88" s="136"/>
      <c r="OUX88" s="136"/>
      <c r="OUY88" s="136"/>
      <c r="OUZ88" s="136"/>
      <c r="OVA88" s="136"/>
      <c r="OVB88" s="136"/>
      <c r="OVC88" s="136"/>
      <c r="OVD88" s="136"/>
      <c r="OVE88" s="136"/>
      <c r="OVF88" s="136"/>
      <c r="OVG88" s="136"/>
      <c r="OVH88" s="136"/>
      <c r="OVI88" s="136"/>
      <c r="OVJ88" s="136"/>
      <c r="OVK88" s="136"/>
      <c r="OVL88" s="136"/>
      <c r="OVM88" s="136"/>
      <c r="OVN88" s="136"/>
      <c r="OVO88" s="136"/>
      <c r="OVP88" s="136"/>
      <c r="OVQ88" s="136"/>
      <c r="OVR88" s="136"/>
      <c r="OVS88" s="136"/>
      <c r="OVT88" s="136"/>
      <c r="OVU88" s="136"/>
      <c r="OVV88" s="136"/>
      <c r="OVW88" s="136"/>
      <c r="OVX88" s="136"/>
      <c r="OVY88" s="136"/>
      <c r="OVZ88" s="136"/>
      <c r="OWA88" s="136"/>
      <c r="OWB88" s="136"/>
      <c r="OWC88" s="136"/>
      <c r="OWD88" s="136"/>
      <c r="OWE88" s="136"/>
      <c r="OWF88" s="136"/>
      <c r="OWG88" s="136"/>
      <c r="OWH88" s="136"/>
      <c r="OWI88" s="136"/>
      <c r="OWJ88" s="136"/>
      <c r="OWK88" s="136"/>
      <c r="OWL88" s="136"/>
      <c r="OWM88" s="136"/>
      <c r="OWN88" s="136"/>
      <c r="OWO88" s="136"/>
      <c r="OWP88" s="136"/>
      <c r="OWQ88" s="136"/>
      <c r="OWR88" s="136"/>
      <c r="OWS88" s="136"/>
      <c r="OWT88" s="136"/>
      <c r="OWU88" s="136"/>
      <c r="OWV88" s="136"/>
      <c r="OWW88" s="136"/>
      <c r="OWX88" s="136"/>
      <c r="OWY88" s="136"/>
      <c r="OWZ88" s="136"/>
      <c r="OXA88" s="136"/>
      <c r="OXB88" s="136"/>
      <c r="OXC88" s="136"/>
      <c r="OXD88" s="136"/>
      <c r="OXE88" s="136"/>
      <c r="OXF88" s="136"/>
      <c r="OXG88" s="136"/>
      <c r="OXH88" s="136"/>
      <c r="OXI88" s="136"/>
      <c r="OXJ88" s="136"/>
      <c r="OXK88" s="136"/>
      <c r="OXL88" s="136"/>
      <c r="OXM88" s="136"/>
      <c r="OXN88" s="136"/>
      <c r="OXO88" s="136"/>
      <c r="OXP88" s="136"/>
      <c r="OXQ88" s="136"/>
      <c r="OXR88" s="136"/>
      <c r="OXS88" s="136"/>
      <c r="OXT88" s="136"/>
      <c r="OXU88" s="136"/>
      <c r="OXV88" s="136"/>
      <c r="OXW88" s="136"/>
      <c r="OXX88" s="136"/>
      <c r="OXY88" s="136"/>
      <c r="OXZ88" s="136"/>
      <c r="OYA88" s="136"/>
      <c r="OYB88" s="136"/>
      <c r="OYC88" s="136"/>
      <c r="OYD88" s="136"/>
      <c r="OYE88" s="136"/>
      <c r="OYF88" s="136"/>
      <c r="OYG88" s="136"/>
      <c r="OYH88" s="136"/>
      <c r="OYI88" s="136"/>
      <c r="OYJ88" s="136"/>
      <c r="OYK88" s="136"/>
      <c r="OYL88" s="136"/>
      <c r="OYM88" s="136"/>
      <c r="OYN88" s="136"/>
      <c r="OYO88" s="136"/>
      <c r="OYP88" s="136"/>
      <c r="OYQ88" s="136"/>
      <c r="OYR88" s="136"/>
      <c r="OYS88" s="136"/>
      <c r="OYT88" s="136"/>
      <c r="OYU88" s="136"/>
      <c r="OYV88" s="136"/>
      <c r="OYW88" s="136"/>
      <c r="OYX88" s="136"/>
      <c r="OYY88" s="136"/>
      <c r="OYZ88" s="136"/>
      <c r="OZA88" s="136"/>
      <c r="OZB88" s="136"/>
      <c r="OZC88" s="136"/>
      <c r="OZD88" s="136"/>
      <c r="OZE88" s="136"/>
      <c r="OZF88" s="136"/>
      <c r="OZG88" s="136"/>
      <c r="OZH88" s="136"/>
      <c r="OZI88" s="136"/>
      <c r="OZJ88" s="136"/>
      <c r="OZK88" s="136"/>
      <c r="OZL88" s="136"/>
      <c r="OZM88" s="136"/>
      <c r="OZN88" s="136"/>
      <c r="OZO88" s="136"/>
      <c r="OZP88" s="136"/>
      <c r="OZQ88" s="136"/>
      <c r="OZR88" s="136"/>
      <c r="OZS88" s="136"/>
      <c r="OZT88" s="136"/>
      <c r="OZU88" s="136"/>
      <c r="OZV88" s="136"/>
      <c r="OZW88" s="136"/>
      <c r="OZX88" s="136"/>
      <c r="OZY88" s="136"/>
      <c r="OZZ88" s="136"/>
      <c r="PAA88" s="136"/>
      <c r="PAB88" s="136"/>
      <c r="PAC88" s="136"/>
      <c r="PAD88" s="136"/>
      <c r="PAE88" s="136"/>
      <c r="PAF88" s="136"/>
      <c r="PAG88" s="136"/>
      <c r="PAH88" s="136"/>
      <c r="PAI88" s="136"/>
      <c r="PAJ88" s="136"/>
      <c r="PAK88" s="136"/>
      <c r="PAL88" s="136"/>
      <c r="PAM88" s="136"/>
      <c r="PAN88" s="136"/>
      <c r="PAO88" s="136"/>
      <c r="PAP88" s="136"/>
      <c r="PAQ88" s="136"/>
      <c r="PAR88" s="136"/>
      <c r="PAS88" s="136"/>
      <c r="PAT88" s="136"/>
      <c r="PAU88" s="136"/>
      <c r="PAV88" s="136"/>
      <c r="PAW88" s="136"/>
      <c r="PAX88" s="136"/>
      <c r="PAY88" s="136"/>
      <c r="PAZ88" s="136"/>
      <c r="PBA88" s="136"/>
      <c r="PBB88" s="136"/>
      <c r="PBC88" s="136"/>
      <c r="PBD88" s="136"/>
      <c r="PBE88" s="136"/>
      <c r="PBF88" s="136"/>
      <c r="PBG88" s="136"/>
      <c r="PBH88" s="136"/>
      <c r="PBI88" s="136"/>
      <c r="PBJ88" s="136"/>
      <c r="PBK88" s="136"/>
      <c r="PBL88" s="136"/>
      <c r="PBM88" s="136"/>
      <c r="PBN88" s="136"/>
      <c r="PBO88" s="136"/>
      <c r="PBP88" s="136"/>
      <c r="PBQ88" s="136"/>
      <c r="PBR88" s="136"/>
      <c r="PBS88" s="136"/>
      <c r="PBT88" s="136"/>
      <c r="PBU88" s="136"/>
      <c r="PBV88" s="136"/>
      <c r="PBW88" s="136"/>
      <c r="PBX88" s="136"/>
      <c r="PBY88" s="136"/>
      <c r="PBZ88" s="136"/>
      <c r="PCA88" s="136"/>
      <c r="PCB88" s="136"/>
      <c r="PCC88" s="136"/>
      <c r="PCD88" s="136"/>
      <c r="PCE88" s="136"/>
      <c r="PCF88" s="136"/>
      <c r="PCG88" s="136"/>
      <c r="PCH88" s="136"/>
      <c r="PCI88" s="136"/>
      <c r="PCJ88" s="136"/>
      <c r="PCK88" s="136"/>
      <c r="PCL88" s="136"/>
      <c r="PCM88" s="136"/>
      <c r="PCN88" s="136"/>
      <c r="PCO88" s="136"/>
      <c r="PCP88" s="136"/>
      <c r="PCQ88" s="136"/>
      <c r="PCR88" s="136"/>
      <c r="PCS88" s="136"/>
      <c r="PCT88" s="136"/>
      <c r="PCU88" s="136"/>
      <c r="PCV88" s="136"/>
      <c r="PCW88" s="136"/>
      <c r="PCX88" s="136"/>
      <c r="PCY88" s="136"/>
      <c r="PCZ88" s="136"/>
      <c r="PDA88" s="136"/>
      <c r="PDB88" s="136"/>
      <c r="PDC88" s="136"/>
      <c r="PDD88" s="136"/>
      <c r="PDE88" s="136"/>
      <c r="PDF88" s="136"/>
      <c r="PDG88" s="136"/>
      <c r="PDH88" s="136"/>
      <c r="PDI88" s="136"/>
      <c r="PDJ88" s="136"/>
      <c r="PDK88" s="136"/>
      <c r="PDL88" s="136"/>
      <c r="PDM88" s="136"/>
      <c r="PDN88" s="136"/>
      <c r="PDO88" s="136"/>
      <c r="PDP88" s="136"/>
      <c r="PDQ88" s="136"/>
      <c r="PDR88" s="136"/>
      <c r="PDS88" s="136"/>
      <c r="PDT88" s="136"/>
      <c r="PDU88" s="136"/>
      <c r="PDV88" s="136"/>
      <c r="PDW88" s="136"/>
      <c r="PDX88" s="136"/>
      <c r="PDY88" s="136"/>
      <c r="PDZ88" s="136"/>
      <c r="PEA88" s="136"/>
      <c r="PEB88" s="136"/>
      <c r="PEC88" s="136"/>
      <c r="PED88" s="136"/>
      <c r="PEE88" s="136"/>
      <c r="PEF88" s="136"/>
      <c r="PEG88" s="136"/>
      <c r="PEH88" s="136"/>
      <c r="PEI88" s="136"/>
      <c r="PEJ88" s="136"/>
      <c r="PEK88" s="136"/>
      <c r="PEL88" s="136"/>
      <c r="PEM88" s="136"/>
      <c r="PEN88" s="136"/>
      <c r="PEO88" s="136"/>
      <c r="PEP88" s="136"/>
      <c r="PEQ88" s="136"/>
      <c r="PER88" s="136"/>
      <c r="PES88" s="136"/>
      <c r="PET88" s="136"/>
      <c r="PEU88" s="136"/>
      <c r="PEV88" s="136"/>
      <c r="PEW88" s="136"/>
      <c r="PEX88" s="136"/>
      <c r="PEY88" s="136"/>
      <c r="PEZ88" s="136"/>
      <c r="PFA88" s="136"/>
      <c r="PFB88" s="136"/>
      <c r="PFC88" s="136"/>
      <c r="PFD88" s="136"/>
      <c r="PFE88" s="136"/>
      <c r="PFF88" s="136"/>
      <c r="PFG88" s="136"/>
      <c r="PFH88" s="136"/>
      <c r="PFI88" s="136"/>
      <c r="PFJ88" s="136"/>
      <c r="PFK88" s="136"/>
      <c r="PFL88" s="136"/>
      <c r="PFM88" s="136"/>
      <c r="PFN88" s="136"/>
      <c r="PFO88" s="136"/>
      <c r="PFP88" s="136"/>
      <c r="PFQ88" s="136"/>
      <c r="PFR88" s="136"/>
      <c r="PFS88" s="136"/>
      <c r="PFT88" s="136"/>
      <c r="PFU88" s="136"/>
      <c r="PFV88" s="136"/>
      <c r="PFW88" s="136"/>
      <c r="PFX88" s="136"/>
      <c r="PFY88" s="136"/>
      <c r="PFZ88" s="136"/>
      <c r="PGA88" s="136"/>
      <c r="PGB88" s="136"/>
      <c r="PGC88" s="136"/>
      <c r="PGD88" s="136"/>
      <c r="PGE88" s="136"/>
      <c r="PGF88" s="136"/>
      <c r="PGG88" s="136"/>
      <c r="PGH88" s="136"/>
      <c r="PGI88" s="136"/>
      <c r="PGJ88" s="136"/>
      <c r="PGK88" s="136"/>
      <c r="PGL88" s="136"/>
      <c r="PGM88" s="136"/>
      <c r="PGN88" s="136"/>
      <c r="PGO88" s="136"/>
      <c r="PGP88" s="136"/>
      <c r="PGQ88" s="136"/>
      <c r="PGR88" s="136"/>
      <c r="PGS88" s="136"/>
      <c r="PGT88" s="136"/>
      <c r="PGU88" s="136"/>
      <c r="PGV88" s="136"/>
      <c r="PGW88" s="136"/>
      <c r="PGX88" s="136"/>
      <c r="PGY88" s="136"/>
      <c r="PGZ88" s="136"/>
      <c r="PHA88" s="136"/>
      <c r="PHB88" s="136"/>
      <c r="PHC88" s="136"/>
      <c r="PHD88" s="136"/>
      <c r="PHE88" s="136"/>
      <c r="PHF88" s="136"/>
      <c r="PHG88" s="136"/>
      <c r="PHH88" s="136"/>
      <c r="PHI88" s="136"/>
      <c r="PHJ88" s="136"/>
      <c r="PHK88" s="136"/>
      <c r="PHL88" s="136"/>
      <c r="PHM88" s="136"/>
      <c r="PHN88" s="136"/>
      <c r="PHO88" s="136"/>
      <c r="PHP88" s="136"/>
      <c r="PHQ88" s="136"/>
      <c r="PHR88" s="136"/>
      <c r="PHS88" s="136"/>
      <c r="PHT88" s="136"/>
      <c r="PHU88" s="136"/>
      <c r="PHV88" s="136"/>
      <c r="PHW88" s="136"/>
      <c r="PHX88" s="136"/>
      <c r="PHY88" s="136"/>
      <c r="PHZ88" s="136"/>
      <c r="PIA88" s="136"/>
      <c r="PIB88" s="136"/>
      <c r="PIC88" s="136"/>
      <c r="PID88" s="136"/>
      <c r="PIE88" s="136"/>
      <c r="PIF88" s="136"/>
      <c r="PIG88" s="136"/>
      <c r="PIH88" s="136"/>
      <c r="PII88" s="136"/>
      <c r="PIJ88" s="136"/>
      <c r="PIK88" s="136"/>
      <c r="PIL88" s="136"/>
      <c r="PIM88" s="136"/>
      <c r="PIN88" s="136"/>
      <c r="PIO88" s="136"/>
      <c r="PIP88" s="136"/>
      <c r="PIQ88" s="136"/>
      <c r="PIR88" s="136"/>
      <c r="PIS88" s="136"/>
      <c r="PIT88" s="136"/>
      <c r="PIU88" s="136"/>
      <c r="PIV88" s="136"/>
      <c r="PIW88" s="136"/>
      <c r="PIX88" s="136"/>
      <c r="PIY88" s="136"/>
      <c r="PIZ88" s="136"/>
      <c r="PJA88" s="136"/>
      <c r="PJB88" s="136"/>
      <c r="PJC88" s="136"/>
      <c r="PJD88" s="136"/>
      <c r="PJE88" s="136"/>
      <c r="PJF88" s="136"/>
      <c r="PJG88" s="136"/>
      <c r="PJH88" s="136"/>
      <c r="PJI88" s="136"/>
      <c r="PJJ88" s="136"/>
      <c r="PJK88" s="136"/>
      <c r="PJL88" s="136"/>
      <c r="PJM88" s="136"/>
      <c r="PJN88" s="136"/>
      <c r="PJO88" s="136"/>
      <c r="PJP88" s="136"/>
      <c r="PJQ88" s="136"/>
      <c r="PJR88" s="136"/>
      <c r="PJS88" s="136"/>
      <c r="PJT88" s="136"/>
      <c r="PJU88" s="136"/>
      <c r="PJV88" s="136"/>
      <c r="PJW88" s="136"/>
      <c r="PJX88" s="136"/>
      <c r="PJY88" s="136"/>
      <c r="PJZ88" s="136"/>
      <c r="PKA88" s="136"/>
      <c r="PKB88" s="136"/>
      <c r="PKC88" s="136"/>
      <c r="PKD88" s="136"/>
      <c r="PKE88" s="136"/>
      <c r="PKF88" s="136"/>
      <c r="PKG88" s="136"/>
      <c r="PKH88" s="136"/>
      <c r="PKI88" s="136"/>
      <c r="PKJ88" s="136"/>
      <c r="PKK88" s="136"/>
      <c r="PKL88" s="136"/>
      <c r="PKM88" s="136"/>
      <c r="PKN88" s="136"/>
      <c r="PKO88" s="136"/>
      <c r="PKP88" s="136"/>
      <c r="PKQ88" s="136"/>
      <c r="PKR88" s="136"/>
      <c r="PKS88" s="136"/>
      <c r="PKT88" s="136"/>
      <c r="PKU88" s="136"/>
      <c r="PKV88" s="136"/>
      <c r="PKW88" s="136"/>
      <c r="PKX88" s="136"/>
      <c r="PKY88" s="136"/>
      <c r="PKZ88" s="136"/>
      <c r="PLA88" s="136"/>
      <c r="PLB88" s="136"/>
      <c r="PLC88" s="136"/>
      <c r="PLD88" s="136"/>
      <c r="PLE88" s="136"/>
      <c r="PLF88" s="136"/>
      <c r="PLG88" s="136"/>
      <c r="PLH88" s="136"/>
      <c r="PLI88" s="136"/>
      <c r="PLJ88" s="136"/>
      <c r="PLK88" s="136"/>
      <c r="PLL88" s="136"/>
      <c r="PLM88" s="136"/>
      <c r="PLN88" s="136"/>
      <c r="PLO88" s="136"/>
      <c r="PLP88" s="136"/>
      <c r="PLQ88" s="136"/>
      <c r="PLR88" s="136"/>
      <c r="PLS88" s="136"/>
      <c r="PLT88" s="136"/>
      <c r="PLU88" s="136"/>
      <c r="PLV88" s="136"/>
      <c r="PLW88" s="136"/>
      <c r="PLX88" s="136"/>
      <c r="PLY88" s="136"/>
      <c r="PLZ88" s="136"/>
      <c r="PMA88" s="136"/>
      <c r="PMB88" s="136"/>
      <c r="PMC88" s="136"/>
      <c r="PMD88" s="136"/>
      <c r="PME88" s="136"/>
      <c r="PMF88" s="136"/>
      <c r="PMG88" s="136"/>
      <c r="PMH88" s="136"/>
      <c r="PMI88" s="136"/>
    </row>
    <row r="89" spans="1:16374" s="135" customFormat="1" ht="14.25" customHeight="1">
      <c r="A89" s="138"/>
      <c r="B89" s="139"/>
      <c r="C89" s="139"/>
      <c r="D89" s="139"/>
      <c r="E89" s="139"/>
      <c r="F89" s="139"/>
      <c r="G89" s="139"/>
      <c r="H89" s="139"/>
      <c r="I89" s="139"/>
      <c r="J89" s="139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KGF89" s="136"/>
      <c r="KGG89" s="136"/>
      <c r="KGH89" s="136"/>
      <c r="KGI89" s="136"/>
      <c r="KGJ89" s="136"/>
      <c r="KGK89" s="136"/>
      <c r="KGL89" s="136"/>
      <c r="KGM89" s="136"/>
      <c r="KGN89" s="136"/>
      <c r="KGO89" s="136"/>
      <c r="KGP89" s="136"/>
      <c r="KGQ89" s="136"/>
      <c r="KGR89" s="136"/>
      <c r="KGS89" s="136"/>
      <c r="KGT89" s="136"/>
      <c r="KGU89" s="136"/>
      <c r="KGV89" s="136"/>
      <c r="KGW89" s="136"/>
      <c r="KGX89" s="136"/>
      <c r="KGY89" s="136"/>
      <c r="KGZ89" s="136"/>
      <c r="KHA89" s="136"/>
      <c r="KHB89" s="136"/>
      <c r="KHC89" s="136"/>
      <c r="KHD89" s="136"/>
      <c r="KHE89" s="136"/>
      <c r="KHF89" s="136"/>
      <c r="KHG89" s="136"/>
      <c r="KHH89" s="136"/>
      <c r="KHI89" s="136"/>
      <c r="KHJ89" s="136"/>
      <c r="KHK89" s="136"/>
      <c r="KHL89" s="136"/>
      <c r="KHM89" s="136"/>
      <c r="KHN89" s="136"/>
      <c r="KHO89" s="136"/>
      <c r="KHP89" s="136"/>
      <c r="KHQ89" s="136"/>
      <c r="KHR89" s="136"/>
      <c r="KHS89" s="136"/>
      <c r="KHT89" s="136"/>
      <c r="KHU89" s="136"/>
      <c r="KHV89" s="136"/>
      <c r="KHW89" s="136"/>
      <c r="KHX89" s="136"/>
      <c r="KHY89" s="136"/>
      <c r="KHZ89" s="136"/>
      <c r="KIA89" s="136"/>
      <c r="KIB89" s="136"/>
      <c r="KIC89" s="136"/>
      <c r="KID89" s="136"/>
      <c r="KIE89" s="136"/>
      <c r="KIF89" s="136"/>
      <c r="KIG89" s="136"/>
      <c r="KIH89" s="136"/>
      <c r="KII89" s="136"/>
      <c r="KIJ89" s="136"/>
      <c r="KIK89" s="136"/>
      <c r="KIL89" s="136"/>
      <c r="KIM89" s="136"/>
      <c r="KIN89" s="136"/>
      <c r="KIO89" s="136"/>
      <c r="KIP89" s="136"/>
      <c r="KIQ89" s="136"/>
      <c r="KIR89" s="136"/>
      <c r="KIS89" s="136"/>
      <c r="KIT89" s="136"/>
      <c r="KIU89" s="136"/>
      <c r="KIV89" s="136"/>
      <c r="KIW89" s="136"/>
      <c r="KIX89" s="136"/>
      <c r="KIY89" s="136"/>
      <c r="KIZ89" s="136"/>
      <c r="KJA89" s="136"/>
      <c r="KJB89" s="136"/>
      <c r="KJC89" s="136"/>
      <c r="KJD89" s="136"/>
      <c r="KJE89" s="136"/>
      <c r="KJF89" s="136"/>
      <c r="KJG89" s="136"/>
      <c r="KJH89" s="136"/>
      <c r="KJI89" s="136"/>
      <c r="KJJ89" s="136"/>
      <c r="KJK89" s="136"/>
      <c r="KJL89" s="136"/>
      <c r="KJM89" s="136"/>
      <c r="KJN89" s="136"/>
      <c r="KJO89" s="136"/>
      <c r="KJP89" s="136"/>
      <c r="KJQ89" s="136"/>
      <c r="KJR89" s="136"/>
      <c r="KJS89" s="136"/>
      <c r="KJT89" s="136"/>
      <c r="KJU89" s="136"/>
      <c r="KJV89" s="136"/>
      <c r="KJW89" s="136"/>
      <c r="KJX89" s="136"/>
      <c r="KJY89" s="136"/>
      <c r="KJZ89" s="136"/>
      <c r="KKA89" s="136"/>
      <c r="KKB89" s="136"/>
      <c r="KKC89" s="136"/>
      <c r="KKD89" s="136"/>
      <c r="KKE89" s="136"/>
      <c r="KKF89" s="136"/>
      <c r="KKG89" s="136"/>
      <c r="KKH89" s="136"/>
      <c r="KKI89" s="136"/>
      <c r="KKJ89" s="136"/>
      <c r="KKK89" s="136"/>
      <c r="KKL89" s="136"/>
      <c r="KKM89" s="136"/>
      <c r="KKN89" s="136"/>
      <c r="KKO89" s="136"/>
      <c r="KKP89" s="136"/>
      <c r="KKQ89" s="136"/>
      <c r="KKR89" s="136"/>
      <c r="KKS89" s="136"/>
      <c r="KKT89" s="136"/>
      <c r="KKU89" s="136"/>
      <c r="KKV89" s="136"/>
      <c r="KKW89" s="136"/>
      <c r="KKX89" s="136"/>
      <c r="KKY89" s="136"/>
      <c r="KKZ89" s="136"/>
      <c r="KLA89" s="136"/>
      <c r="KLB89" s="136"/>
      <c r="KLC89" s="136"/>
      <c r="KLD89" s="136"/>
      <c r="KLE89" s="136"/>
      <c r="KLF89" s="136"/>
      <c r="KLG89" s="136"/>
      <c r="KLH89" s="136"/>
      <c r="KLI89" s="136"/>
      <c r="KLJ89" s="136"/>
      <c r="KLK89" s="136"/>
      <c r="KLL89" s="136"/>
      <c r="KLM89" s="136"/>
      <c r="KLN89" s="136"/>
      <c r="KLO89" s="136"/>
      <c r="KLP89" s="136"/>
      <c r="KLQ89" s="136"/>
      <c r="KLR89" s="136"/>
      <c r="KLS89" s="136"/>
      <c r="KLT89" s="136"/>
      <c r="KLU89" s="136"/>
      <c r="KLV89" s="136"/>
      <c r="KLW89" s="136"/>
      <c r="KLX89" s="136"/>
      <c r="KLY89" s="136"/>
      <c r="KLZ89" s="136"/>
      <c r="KMA89" s="136"/>
      <c r="KMB89" s="136"/>
      <c r="KMC89" s="136"/>
      <c r="KMD89" s="136"/>
      <c r="KME89" s="136"/>
      <c r="KMF89" s="136"/>
      <c r="KMG89" s="136"/>
      <c r="KMH89" s="136"/>
      <c r="KMI89" s="136"/>
      <c r="KMJ89" s="136"/>
      <c r="KMK89" s="136"/>
      <c r="KML89" s="136"/>
      <c r="KMM89" s="136"/>
      <c r="KMN89" s="136"/>
      <c r="KMO89" s="136"/>
      <c r="KMP89" s="136"/>
      <c r="KMQ89" s="136"/>
      <c r="KMR89" s="136"/>
      <c r="KMS89" s="136"/>
      <c r="KMT89" s="136"/>
      <c r="KMU89" s="136"/>
      <c r="KMV89" s="136"/>
      <c r="KMW89" s="136"/>
      <c r="KMX89" s="136"/>
      <c r="KMY89" s="136"/>
      <c r="KMZ89" s="136"/>
      <c r="KNA89" s="136"/>
      <c r="KNB89" s="136"/>
      <c r="KNC89" s="136"/>
      <c r="KND89" s="136"/>
      <c r="KNE89" s="136"/>
      <c r="KNF89" s="136"/>
      <c r="KNG89" s="136"/>
      <c r="KNH89" s="136"/>
      <c r="KNI89" s="136"/>
      <c r="KNJ89" s="136"/>
      <c r="KNK89" s="136"/>
      <c r="KNL89" s="136"/>
      <c r="KNM89" s="136"/>
      <c r="KNN89" s="136"/>
      <c r="KNO89" s="136"/>
      <c r="KNP89" s="136"/>
      <c r="KNQ89" s="136"/>
      <c r="KNR89" s="136"/>
      <c r="KNS89" s="136"/>
      <c r="KNT89" s="136"/>
      <c r="KNU89" s="136"/>
      <c r="KNV89" s="136"/>
      <c r="KNW89" s="136"/>
      <c r="KNX89" s="136"/>
      <c r="KNY89" s="136"/>
      <c r="KNZ89" s="136"/>
      <c r="KOA89" s="136"/>
      <c r="KOB89" s="136"/>
      <c r="KOC89" s="136"/>
      <c r="KOD89" s="136"/>
      <c r="KOE89" s="136"/>
      <c r="KOF89" s="136"/>
      <c r="KOG89" s="136"/>
      <c r="KOH89" s="136"/>
      <c r="KOI89" s="136"/>
      <c r="KOJ89" s="136"/>
      <c r="KOK89" s="136"/>
      <c r="KOL89" s="136"/>
      <c r="KOM89" s="136"/>
      <c r="KON89" s="136"/>
      <c r="KOO89" s="136"/>
      <c r="KOP89" s="136"/>
      <c r="KOQ89" s="136"/>
      <c r="KOR89" s="136"/>
      <c r="KOS89" s="136"/>
      <c r="KOT89" s="136"/>
      <c r="KOU89" s="136"/>
      <c r="KOV89" s="136"/>
      <c r="KOW89" s="136"/>
      <c r="KOX89" s="136"/>
      <c r="KOY89" s="136"/>
      <c r="KOZ89" s="136"/>
      <c r="KPA89" s="136"/>
      <c r="KPB89" s="136"/>
      <c r="KPC89" s="136"/>
      <c r="KPD89" s="136"/>
      <c r="KPE89" s="136"/>
      <c r="KPF89" s="136"/>
      <c r="KPG89" s="136"/>
      <c r="KPH89" s="136"/>
      <c r="KPI89" s="136"/>
      <c r="KPJ89" s="136"/>
      <c r="KPK89" s="136"/>
      <c r="KPL89" s="136"/>
      <c r="KPM89" s="136"/>
      <c r="KPN89" s="136"/>
      <c r="KPO89" s="136"/>
      <c r="KPP89" s="136"/>
      <c r="KPQ89" s="136"/>
      <c r="KPR89" s="136"/>
      <c r="KPS89" s="136"/>
      <c r="KPT89" s="136"/>
      <c r="KPU89" s="136"/>
      <c r="KPV89" s="136"/>
      <c r="KPW89" s="136"/>
      <c r="KPX89" s="136"/>
      <c r="KPY89" s="136"/>
      <c r="KPZ89" s="136"/>
      <c r="KQA89" s="136"/>
      <c r="KQB89" s="136"/>
      <c r="KQC89" s="136"/>
      <c r="KQD89" s="136"/>
      <c r="KQE89" s="136"/>
      <c r="KQF89" s="136"/>
      <c r="KQG89" s="136"/>
      <c r="KQH89" s="136"/>
      <c r="KQI89" s="136"/>
      <c r="KQJ89" s="136"/>
      <c r="KQK89" s="136"/>
      <c r="KQL89" s="136"/>
      <c r="KQM89" s="136"/>
      <c r="KQN89" s="136"/>
      <c r="KQO89" s="136"/>
      <c r="KQP89" s="136"/>
      <c r="KQQ89" s="136"/>
      <c r="KQR89" s="136"/>
      <c r="KQS89" s="136"/>
      <c r="KQT89" s="136"/>
      <c r="KQU89" s="136"/>
      <c r="KQV89" s="136"/>
      <c r="KQW89" s="136"/>
      <c r="KQX89" s="136"/>
      <c r="KQY89" s="136"/>
      <c r="KQZ89" s="136"/>
      <c r="KRA89" s="136"/>
      <c r="KRB89" s="136"/>
      <c r="KRC89" s="136"/>
      <c r="KRD89" s="136"/>
      <c r="KRE89" s="136"/>
      <c r="KRF89" s="136"/>
      <c r="KRG89" s="136"/>
      <c r="KRH89" s="136"/>
      <c r="KRI89" s="136"/>
      <c r="KRJ89" s="136"/>
      <c r="KRK89" s="136"/>
      <c r="KRL89" s="136"/>
      <c r="KRM89" s="136"/>
      <c r="KRN89" s="136"/>
      <c r="KRO89" s="136"/>
      <c r="KRP89" s="136"/>
      <c r="KRQ89" s="136"/>
      <c r="KRR89" s="136"/>
      <c r="KRS89" s="136"/>
      <c r="KRT89" s="136"/>
      <c r="KRU89" s="136"/>
      <c r="KRV89" s="136"/>
      <c r="KRW89" s="136"/>
      <c r="KRX89" s="136"/>
      <c r="KRY89" s="136"/>
      <c r="KRZ89" s="136"/>
      <c r="KSA89" s="136"/>
      <c r="KSB89" s="136"/>
      <c r="KSC89" s="136"/>
      <c r="KSD89" s="136"/>
      <c r="KSE89" s="136"/>
      <c r="KSF89" s="136"/>
      <c r="KSG89" s="136"/>
      <c r="KSH89" s="136"/>
      <c r="KSI89" s="136"/>
      <c r="KSJ89" s="136"/>
      <c r="KSK89" s="136"/>
      <c r="KSL89" s="136"/>
      <c r="KSM89" s="136"/>
      <c r="KSN89" s="136"/>
      <c r="KSO89" s="136"/>
      <c r="KSP89" s="136"/>
      <c r="KSQ89" s="136"/>
      <c r="KSR89" s="136"/>
      <c r="KSS89" s="136"/>
      <c r="KST89" s="136"/>
      <c r="KSU89" s="136"/>
      <c r="KSV89" s="136"/>
      <c r="KSW89" s="136"/>
      <c r="KSX89" s="136"/>
      <c r="KSY89" s="136"/>
      <c r="KSZ89" s="136"/>
      <c r="KTA89" s="136"/>
      <c r="KTB89" s="136"/>
      <c r="KTC89" s="136"/>
      <c r="KTD89" s="136"/>
      <c r="KTE89" s="136"/>
      <c r="KTF89" s="136"/>
      <c r="KTG89" s="136"/>
      <c r="KTH89" s="136"/>
      <c r="KTI89" s="136"/>
      <c r="KTJ89" s="136"/>
      <c r="KTK89" s="136"/>
      <c r="KTL89" s="136"/>
      <c r="KTM89" s="136"/>
      <c r="KTN89" s="136"/>
      <c r="KTO89" s="136"/>
      <c r="KTP89" s="136"/>
      <c r="KTQ89" s="136"/>
      <c r="KTR89" s="136"/>
      <c r="KTS89" s="136"/>
      <c r="KTT89" s="136"/>
      <c r="KTU89" s="136"/>
      <c r="KTV89" s="136"/>
      <c r="KTW89" s="136"/>
      <c r="KTX89" s="136"/>
      <c r="KTY89" s="136"/>
      <c r="KTZ89" s="136"/>
      <c r="KUA89" s="136"/>
      <c r="KUB89" s="136"/>
      <c r="KUC89" s="136"/>
      <c r="KUD89" s="136"/>
      <c r="KUE89" s="136"/>
      <c r="KUF89" s="136"/>
      <c r="KUG89" s="136"/>
      <c r="KUH89" s="136"/>
      <c r="KUI89" s="136"/>
      <c r="KUJ89" s="136"/>
      <c r="KUK89" s="136"/>
      <c r="KUL89" s="136"/>
      <c r="KUM89" s="136"/>
      <c r="KUN89" s="136"/>
      <c r="KUO89" s="136"/>
      <c r="KUP89" s="136"/>
      <c r="KUQ89" s="136"/>
      <c r="KUR89" s="136"/>
      <c r="KUS89" s="136"/>
      <c r="KUT89" s="136"/>
      <c r="KUU89" s="136"/>
      <c r="KUV89" s="136"/>
      <c r="KUW89" s="136"/>
      <c r="KUX89" s="136"/>
      <c r="KUY89" s="136"/>
      <c r="KUZ89" s="136"/>
      <c r="KVA89" s="136"/>
      <c r="KVB89" s="136"/>
      <c r="KVC89" s="136"/>
      <c r="KVD89" s="136"/>
      <c r="KVE89" s="136"/>
      <c r="KVF89" s="136"/>
      <c r="KVG89" s="136"/>
      <c r="KVH89" s="136"/>
      <c r="KVI89" s="136"/>
      <c r="KVJ89" s="136"/>
      <c r="KVK89" s="136"/>
      <c r="KVL89" s="136"/>
      <c r="KVM89" s="136"/>
      <c r="KVN89" s="136"/>
      <c r="KVO89" s="136"/>
      <c r="KVP89" s="136"/>
      <c r="KVQ89" s="136"/>
      <c r="KVR89" s="136"/>
      <c r="KVS89" s="136"/>
      <c r="KVT89" s="136"/>
      <c r="KVU89" s="136"/>
      <c r="KVV89" s="136"/>
      <c r="KVW89" s="136"/>
      <c r="KVX89" s="136"/>
      <c r="KVY89" s="136"/>
      <c r="KVZ89" s="136"/>
      <c r="KWA89" s="136"/>
      <c r="KWB89" s="136"/>
      <c r="KWC89" s="136"/>
      <c r="KWD89" s="136"/>
      <c r="KWE89" s="136"/>
      <c r="KWF89" s="136"/>
      <c r="KWG89" s="136"/>
      <c r="KWH89" s="136"/>
      <c r="KWI89" s="136"/>
      <c r="KWJ89" s="136"/>
      <c r="KWK89" s="136"/>
      <c r="KWL89" s="136"/>
      <c r="KWM89" s="136"/>
      <c r="KWN89" s="136"/>
      <c r="KWO89" s="136"/>
      <c r="KWP89" s="136"/>
      <c r="KWQ89" s="136"/>
      <c r="KWR89" s="136"/>
      <c r="KWS89" s="136"/>
      <c r="KWT89" s="136"/>
      <c r="KWU89" s="136"/>
      <c r="KWV89" s="136"/>
      <c r="KWW89" s="136"/>
      <c r="KWX89" s="136"/>
      <c r="KWY89" s="136"/>
      <c r="KWZ89" s="136"/>
      <c r="KXA89" s="136"/>
      <c r="KXB89" s="136"/>
      <c r="KXC89" s="136"/>
      <c r="KXD89" s="136"/>
      <c r="KXE89" s="136"/>
      <c r="KXF89" s="136"/>
      <c r="KXG89" s="136"/>
      <c r="KXH89" s="136"/>
      <c r="KXI89" s="136"/>
      <c r="KXJ89" s="136"/>
      <c r="KXK89" s="136"/>
      <c r="KXL89" s="136"/>
      <c r="KXM89" s="136"/>
      <c r="KXN89" s="136"/>
      <c r="KXO89" s="136"/>
      <c r="KXP89" s="136"/>
      <c r="KXQ89" s="136"/>
      <c r="KXR89" s="136"/>
      <c r="KXS89" s="136"/>
      <c r="KXT89" s="136"/>
      <c r="KXU89" s="136"/>
      <c r="KXV89" s="136"/>
      <c r="KXW89" s="136"/>
      <c r="KXX89" s="136"/>
      <c r="KXY89" s="136"/>
      <c r="KXZ89" s="136"/>
      <c r="KYA89" s="136"/>
      <c r="KYB89" s="136"/>
      <c r="KYC89" s="136"/>
      <c r="KYD89" s="136"/>
      <c r="KYE89" s="136"/>
      <c r="KYF89" s="136"/>
      <c r="KYG89" s="136"/>
      <c r="KYH89" s="136"/>
      <c r="KYI89" s="136"/>
      <c r="KYJ89" s="136"/>
      <c r="KYK89" s="136"/>
      <c r="KYL89" s="136"/>
      <c r="KYM89" s="136"/>
      <c r="KYN89" s="136"/>
      <c r="KYO89" s="136"/>
      <c r="KYP89" s="136"/>
      <c r="KYQ89" s="136"/>
      <c r="KYR89" s="136"/>
      <c r="KYS89" s="136"/>
      <c r="KYT89" s="136"/>
      <c r="KYU89" s="136"/>
      <c r="KYV89" s="136"/>
      <c r="KYW89" s="136"/>
      <c r="KYX89" s="136"/>
      <c r="KYY89" s="136"/>
      <c r="KYZ89" s="136"/>
      <c r="KZA89" s="136"/>
      <c r="KZB89" s="136"/>
      <c r="KZC89" s="136"/>
      <c r="KZD89" s="136"/>
      <c r="KZE89" s="136"/>
      <c r="KZF89" s="136"/>
      <c r="KZG89" s="136"/>
      <c r="KZH89" s="136"/>
      <c r="KZI89" s="136"/>
      <c r="KZJ89" s="136"/>
      <c r="KZK89" s="136"/>
      <c r="KZL89" s="136"/>
      <c r="KZM89" s="136"/>
      <c r="KZN89" s="136"/>
      <c r="KZO89" s="136"/>
      <c r="KZP89" s="136"/>
      <c r="KZQ89" s="136"/>
      <c r="KZR89" s="136"/>
      <c r="KZS89" s="136"/>
      <c r="KZT89" s="136"/>
      <c r="KZU89" s="136"/>
      <c r="KZV89" s="136"/>
      <c r="KZW89" s="136"/>
      <c r="KZX89" s="136"/>
      <c r="KZY89" s="136"/>
      <c r="KZZ89" s="136"/>
      <c r="LAA89" s="136"/>
      <c r="LAB89" s="136"/>
      <c r="LAC89" s="136"/>
      <c r="LAD89" s="136"/>
      <c r="LAE89" s="136"/>
      <c r="LAF89" s="136"/>
      <c r="LAG89" s="136"/>
      <c r="LAH89" s="136"/>
      <c r="LAI89" s="136"/>
      <c r="LAJ89" s="136"/>
      <c r="LAK89" s="136"/>
      <c r="LAL89" s="136"/>
      <c r="LAM89" s="136"/>
      <c r="LAN89" s="136"/>
      <c r="LAO89" s="136"/>
      <c r="LAP89" s="136"/>
      <c r="LAQ89" s="136"/>
      <c r="LAR89" s="136"/>
      <c r="LAS89" s="136"/>
      <c r="LAT89" s="136"/>
      <c r="LAU89" s="136"/>
      <c r="LAV89" s="136"/>
      <c r="LAW89" s="136"/>
      <c r="LAX89" s="136"/>
      <c r="LAY89" s="136"/>
      <c r="LAZ89" s="136"/>
      <c r="LBA89" s="136"/>
      <c r="LBB89" s="136"/>
      <c r="LBC89" s="136"/>
      <c r="LBD89" s="136"/>
      <c r="LBE89" s="136"/>
      <c r="LBF89" s="136"/>
      <c r="LBG89" s="136"/>
      <c r="LBH89" s="136"/>
      <c r="LBI89" s="136"/>
      <c r="LBJ89" s="136"/>
      <c r="LBK89" s="136"/>
      <c r="LBL89" s="136"/>
      <c r="LBM89" s="136"/>
      <c r="LBN89" s="136"/>
      <c r="LBO89" s="136"/>
      <c r="LBP89" s="136"/>
      <c r="LBQ89" s="136"/>
      <c r="LBR89" s="136"/>
      <c r="LBS89" s="136"/>
      <c r="LBT89" s="136"/>
      <c r="LBU89" s="136"/>
      <c r="LBV89" s="136"/>
      <c r="LBW89" s="136"/>
      <c r="LBX89" s="136"/>
      <c r="LBY89" s="136"/>
      <c r="LBZ89" s="136"/>
      <c r="LCA89" s="136"/>
      <c r="LCB89" s="136"/>
      <c r="LCC89" s="136"/>
      <c r="LCD89" s="136"/>
      <c r="LCE89" s="136"/>
      <c r="LCF89" s="136"/>
      <c r="LCG89" s="136"/>
      <c r="LCH89" s="136"/>
      <c r="LCI89" s="136"/>
      <c r="LCJ89" s="136"/>
      <c r="LCK89" s="136"/>
      <c r="LCL89" s="136"/>
      <c r="LCM89" s="136"/>
      <c r="LCN89" s="136"/>
      <c r="LCO89" s="136"/>
      <c r="LCP89" s="136"/>
      <c r="LCQ89" s="136"/>
      <c r="LCR89" s="136"/>
      <c r="LCS89" s="136"/>
      <c r="LCT89" s="136"/>
      <c r="LCU89" s="136"/>
      <c r="LCV89" s="136"/>
      <c r="LCW89" s="136"/>
      <c r="LCX89" s="136"/>
      <c r="LCY89" s="136"/>
      <c r="LCZ89" s="136"/>
      <c r="LDA89" s="136"/>
      <c r="LDB89" s="136"/>
      <c r="LDC89" s="136"/>
      <c r="LDD89" s="136"/>
      <c r="LDE89" s="136"/>
      <c r="LDF89" s="136"/>
      <c r="LDG89" s="136"/>
      <c r="LDH89" s="136"/>
      <c r="LDI89" s="136"/>
      <c r="LDJ89" s="136"/>
      <c r="LDK89" s="136"/>
      <c r="LDL89" s="136"/>
      <c r="LDM89" s="136"/>
      <c r="LDN89" s="136"/>
      <c r="LDO89" s="136"/>
      <c r="LDP89" s="136"/>
      <c r="LDQ89" s="136"/>
      <c r="LDR89" s="136"/>
      <c r="LDS89" s="136"/>
      <c r="LDT89" s="136"/>
      <c r="LDU89" s="136"/>
      <c r="LDV89" s="136"/>
      <c r="LDW89" s="136"/>
      <c r="LDX89" s="136"/>
      <c r="LDY89" s="136"/>
      <c r="LDZ89" s="136"/>
      <c r="LEA89" s="136"/>
      <c r="LEB89" s="136"/>
      <c r="LEC89" s="136"/>
      <c r="LED89" s="136"/>
      <c r="LEE89" s="136"/>
      <c r="LEF89" s="136"/>
      <c r="LEG89" s="136"/>
      <c r="LEH89" s="136"/>
      <c r="LEI89" s="136"/>
      <c r="LEJ89" s="136"/>
      <c r="LEK89" s="136"/>
      <c r="LEL89" s="136"/>
      <c r="LEM89" s="136"/>
      <c r="LEN89" s="136"/>
      <c r="LEO89" s="136"/>
      <c r="LEP89" s="136"/>
      <c r="LEQ89" s="136"/>
      <c r="LER89" s="136"/>
      <c r="LES89" s="136"/>
      <c r="LET89" s="136"/>
      <c r="LEU89" s="136"/>
      <c r="LEV89" s="136"/>
      <c r="LEW89" s="136"/>
      <c r="LEX89" s="136"/>
      <c r="LEY89" s="136"/>
      <c r="LEZ89" s="136"/>
      <c r="LFA89" s="136"/>
      <c r="LFB89" s="136"/>
      <c r="LFC89" s="136"/>
      <c r="LFD89" s="136"/>
      <c r="LFE89" s="136"/>
      <c r="LFF89" s="136"/>
      <c r="LFG89" s="136"/>
      <c r="LFH89" s="136"/>
      <c r="LFI89" s="136"/>
      <c r="LFJ89" s="136"/>
      <c r="LFK89" s="136"/>
      <c r="LFL89" s="136"/>
      <c r="LFM89" s="136"/>
      <c r="LFN89" s="136"/>
      <c r="LFO89" s="136"/>
      <c r="LFP89" s="136"/>
      <c r="LFQ89" s="136"/>
      <c r="LFR89" s="136"/>
      <c r="LFS89" s="136"/>
      <c r="LFT89" s="136"/>
      <c r="LFU89" s="136"/>
      <c r="LFV89" s="136"/>
      <c r="LFW89" s="136"/>
      <c r="LFX89" s="136"/>
      <c r="LFY89" s="136"/>
      <c r="LFZ89" s="136"/>
      <c r="LGA89" s="136"/>
      <c r="LGB89" s="136"/>
      <c r="LGC89" s="136"/>
      <c r="LGD89" s="136"/>
      <c r="LGE89" s="136"/>
      <c r="LGF89" s="136"/>
      <c r="LGG89" s="136"/>
      <c r="LGH89" s="136"/>
      <c r="LGI89" s="136"/>
      <c r="LGJ89" s="136"/>
      <c r="LGK89" s="136"/>
      <c r="LGL89" s="136"/>
      <c r="LGM89" s="136"/>
      <c r="LGN89" s="136"/>
      <c r="LGO89" s="136"/>
      <c r="LGP89" s="136"/>
      <c r="LGQ89" s="136"/>
      <c r="LGR89" s="136"/>
      <c r="LGS89" s="136"/>
      <c r="LGT89" s="136"/>
      <c r="LGU89" s="136"/>
      <c r="LGV89" s="136"/>
      <c r="LGW89" s="136"/>
      <c r="LGX89" s="136"/>
      <c r="LGY89" s="136"/>
      <c r="LGZ89" s="136"/>
      <c r="LHA89" s="136"/>
      <c r="LHB89" s="136"/>
      <c r="LHC89" s="136"/>
      <c r="LHD89" s="136"/>
      <c r="LHE89" s="136"/>
      <c r="LHF89" s="136"/>
      <c r="LHG89" s="136"/>
      <c r="LHH89" s="136"/>
      <c r="LHI89" s="136"/>
      <c r="LHJ89" s="136"/>
      <c r="LHK89" s="136"/>
      <c r="LHL89" s="136"/>
      <c r="LHM89" s="136"/>
      <c r="LHN89" s="136"/>
      <c r="LHO89" s="136"/>
      <c r="LHP89" s="136"/>
      <c r="LHQ89" s="136"/>
      <c r="LHR89" s="136"/>
      <c r="LHS89" s="136"/>
      <c r="LHT89" s="136"/>
      <c r="LHU89" s="136"/>
      <c r="LHV89" s="136"/>
      <c r="LHW89" s="136"/>
      <c r="LHX89" s="136"/>
      <c r="LHY89" s="136"/>
      <c r="LHZ89" s="136"/>
      <c r="LIA89" s="136"/>
      <c r="LIB89" s="136"/>
      <c r="LIC89" s="136"/>
      <c r="LID89" s="136"/>
      <c r="LIE89" s="136"/>
      <c r="LIF89" s="136"/>
      <c r="LIG89" s="136"/>
      <c r="LIH89" s="136"/>
      <c r="LII89" s="136"/>
      <c r="LIJ89" s="136"/>
      <c r="LIK89" s="136"/>
      <c r="LIL89" s="136"/>
      <c r="LIM89" s="136"/>
      <c r="LIN89" s="136"/>
      <c r="LIO89" s="136"/>
      <c r="LIP89" s="136"/>
      <c r="LIQ89" s="136"/>
      <c r="LIR89" s="136"/>
      <c r="LIS89" s="136"/>
      <c r="LIT89" s="136"/>
      <c r="LIU89" s="136"/>
      <c r="LIV89" s="136"/>
      <c r="LIW89" s="136"/>
      <c r="LIX89" s="136"/>
      <c r="LIY89" s="136"/>
      <c r="LIZ89" s="136"/>
      <c r="LJA89" s="136"/>
      <c r="LJB89" s="136"/>
      <c r="LJC89" s="136"/>
      <c r="LJD89" s="136"/>
      <c r="LJE89" s="136"/>
      <c r="LJF89" s="136"/>
      <c r="LJG89" s="136"/>
      <c r="LJH89" s="136"/>
      <c r="LJI89" s="136"/>
      <c r="LJJ89" s="136"/>
      <c r="LJK89" s="136"/>
      <c r="LJL89" s="136"/>
      <c r="LJM89" s="136"/>
      <c r="LJN89" s="136"/>
      <c r="LJO89" s="136"/>
      <c r="LJP89" s="136"/>
      <c r="LJQ89" s="136"/>
      <c r="LJR89" s="136"/>
      <c r="LJS89" s="136"/>
      <c r="LJT89" s="136"/>
      <c r="LJU89" s="136"/>
      <c r="LJV89" s="136"/>
      <c r="LJW89" s="136"/>
      <c r="LJX89" s="136"/>
      <c r="LJY89" s="136"/>
      <c r="LJZ89" s="136"/>
      <c r="LKA89" s="136"/>
      <c r="LKB89" s="136"/>
      <c r="LKC89" s="136"/>
      <c r="LKD89" s="136"/>
      <c r="LKE89" s="136"/>
      <c r="LKF89" s="136"/>
      <c r="LKG89" s="136"/>
      <c r="LKH89" s="136"/>
      <c r="LKI89" s="136"/>
      <c r="LKJ89" s="136"/>
      <c r="LKK89" s="136"/>
      <c r="LKL89" s="136"/>
      <c r="LKM89" s="136"/>
      <c r="LKN89" s="136"/>
      <c r="LKO89" s="136"/>
      <c r="LKP89" s="136"/>
      <c r="LKQ89" s="136"/>
      <c r="LKR89" s="136"/>
      <c r="LKS89" s="136"/>
      <c r="LKT89" s="136"/>
      <c r="LKU89" s="136"/>
      <c r="LKV89" s="136"/>
      <c r="LKW89" s="136"/>
      <c r="LKX89" s="136"/>
      <c r="LKY89" s="136"/>
      <c r="LKZ89" s="136"/>
      <c r="LLA89" s="136"/>
      <c r="LLB89" s="136"/>
      <c r="LLC89" s="136"/>
      <c r="LLD89" s="136"/>
      <c r="LLE89" s="136"/>
      <c r="LLF89" s="136"/>
      <c r="LLG89" s="136"/>
      <c r="LLH89" s="136"/>
      <c r="LLI89" s="136"/>
      <c r="LLJ89" s="136"/>
      <c r="LLK89" s="136"/>
      <c r="LLL89" s="136"/>
      <c r="LLM89" s="136"/>
      <c r="LLN89" s="136"/>
      <c r="LLO89" s="136"/>
      <c r="LLP89" s="136"/>
      <c r="LLQ89" s="136"/>
      <c r="LLR89" s="136"/>
      <c r="LLS89" s="136"/>
      <c r="LLT89" s="136"/>
      <c r="LLU89" s="136"/>
      <c r="LLV89" s="136"/>
      <c r="LLW89" s="136"/>
      <c r="LLX89" s="136"/>
      <c r="LLY89" s="136"/>
      <c r="LLZ89" s="136"/>
      <c r="LMA89" s="136"/>
      <c r="LMB89" s="136"/>
      <c r="LMC89" s="136"/>
      <c r="LMD89" s="136"/>
      <c r="LME89" s="136"/>
      <c r="LMF89" s="136"/>
      <c r="LMG89" s="136"/>
      <c r="LMH89" s="136"/>
      <c r="LMI89" s="136"/>
      <c r="LMJ89" s="136"/>
      <c r="LMK89" s="136"/>
      <c r="LML89" s="136"/>
      <c r="LMM89" s="136"/>
      <c r="LMN89" s="136"/>
      <c r="LMO89" s="136"/>
      <c r="LMP89" s="136"/>
      <c r="LMQ89" s="136"/>
      <c r="LMR89" s="136"/>
      <c r="LMS89" s="136"/>
      <c r="LMT89" s="136"/>
      <c r="LMU89" s="136"/>
      <c r="LMV89" s="136"/>
      <c r="LMW89" s="136"/>
      <c r="LMX89" s="136"/>
      <c r="LMY89" s="136"/>
      <c r="LMZ89" s="136"/>
      <c r="LNA89" s="136"/>
      <c r="LNB89" s="136"/>
      <c r="LNC89" s="136"/>
      <c r="LND89" s="136"/>
      <c r="LNE89" s="136"/>
      <c r="LNF89" s="136"/>
      <c r="LNG89" s="136"/>
      <c r="LNH89" s="136"/>
      <c r="LNI89" s="136"/>
      <c r="LNJ89" s="136"/>
      <c r="LNK89" s="136"/>
      <c r="LNL89" s="136"/>
      <c r="LNM89" s="136"/>
      <c r="LNN89" s="136"/>
      <c r="LNO89" s="136"/>
      <c r="LNP89" s="136"/>
      <c r="LNQ89" s="136"/>
      <c r="LNR89" s="136"/>
      <c r="LNS89" s="136"/>
      <c r="LNT89" s="136"/>
      <c r="LNU89" s="136"/>
      <c r="LNV89" s="136"/>
      <c r="LNW89" s="136"/>
      <c r="LNX89" s="136"/>
      <c r="LNY89" s="136"/>
      <c r="LNZ89" s="136"/>
      <c r="LOA89" s="136"/>
      <c r="LOB89" s="136"/>
      <c r="LOC89" s="136"/>
      <c r="LOD89" s="136"/>
      <c r="LOE89" s="136"/>
      <c r="LOF89" s="136"/>
      <c r="LOG89" s="136"/>
      <c r="LOH89" s="136"/>
      <c r="LOI89" s="136"/>
      <c r="LOJ89" s="136"/>
      <c r="LOK89" s="136"/>
      <c r="LOL89" s="136"/>
      <c r="LOM89" s="136"/>
      <c r="LON89" s="136"/>
      <c r="LOO89" s="136"/>
      <c r="LOP89" s="136"/>
      <c r="LOQ89" s="136"/>
      <c r="LOR89" s="136"/>
      <c r="LOS89" s="136"/>
      <c r="LOT89" s="136"/>
      <c r="LOU89" s="136"/>
      <c r="LOV89" s="136"/>
      <c r="LOW89" s="136"/>
      <c r="LOX89" s="136"/>
      <c r="LOY89" s="136"/>
      <c r="LOZ89" s="136"/>
      <c r="LPA89" s="136"/>
      <c r="LPB89" s="136"/>
      <c r="LPC89" s="136"/>
      <c r="LPD89" s="136"/>
      <c r="LPE89" s="136"/>
      <c r="LPF89" s="136"/>
      <c r="LPG89" s="136"/>
      <c r="LPH89" s="136"/>
      <c r="LPI89" s="136"/>
      <c r="LPJ89" s="136"/>
      <c r="LPK89" s="136"/>
      <c r="LPL89" s="136"/>
      <c r="LPM89" s="136"/>
      <c r="LPN89" s="136"/>
      <c r="LPO89" s="136"/>
      <c r="LPP89" s="136"/>
      <c r="LPQ89" s="136"/>
      <c r="LPR89" s="136"/>
      <c r="LPS89" s="136"/>
      <c r="LPT89" s="136"/>
      <c r="LPU89" s="136"/>
      <c r="LPV89" s="136"/>
      <c r="LPW89" s="136"/>
      <c r="LPX89" s="136"/>
      <c r="LPY89" s="136"/>
      <c r="LPZ89" s="136"/>
      <c r="LQA89" s="136"/>
      <c r="LQB89" s="136"/>
      <c r="LQC89" s="136"/>
      <c r="LQD89" s="136"/>
      <c r="LQE89" s="136"/>
      <c r="LQF89" s="136"/>
      <c r="LQG89" s="136"/>
      <c r="LQH89" s="136"/>
      <c r="LQI89" s="136"/>
      <c r="LQJ89" s="136"/>
      <c r="LQK89" s="136"/>
      <c r="LQL89" s="136"/>
      <c r="LQM89" s="136"/>
      <c r="LQN89" s="136"/>
      <c r="LQO89" s="136"/>
      <c r="LQP89" s="136"/>
      <c r="LQQ89" s="136"/>
      <c r="LQR89" s="136"/>
      <c r="LQS89" s="136"/>
      <c r="LQT89" s="136"/>
      <c r="LQU89" s="136"/>
      <c r="LQV89" s="136"/>
      <c r="LQW89" s="136"/>
      <c r="LQX89" s="136"/>
      <c r="LQY89" s="136"/>
      <c r="LQZ89" s="136"/>
      <c r="LRA89" s="136"/>
      <c r="LRB89" s="136"/>
      <c r="LRC89" s="136"/>
      <c r="LRD89" s="136"/>
      <c r="LRE89" s="136"/>
      <c r="LRF89" s="136"/>
      <c r="LRG89" s="136"/>
      <c r="LRH89" s="136"/>
      <c r="LRI89" s="136"/>
      <c r="LRJ89" s="136"/>
      <c r="LRK89" s="136"/>
      <c r="LRL89" s="136"/>
      <c r="LRM89" s="136"/>
      <c r="LRN89" s="136"/>
      <c r="LRO89" s="136"/>
      <c r="LRP89" s="136"/>
      <c r="LRQ89" s="136"/>
      <c r="LRR89" s="136"/>
      <c r="LRS89" s="136"/>
      <c r="LRT89" s="136"/>
      <c r="LRU89" s="136"/>
      <c r="LRV89" s="136"/>
      <c r="LRW89" s="136"/>
      <c r="LRX89" s="136"/>
      <c r="LRY89" s="136"/>
      <c r="LRZ89" s="136"/>
      <c r="LSA89" s="136"/>
      <c r="LSB89" s="136"/>
      <c r="LSC89" s="136"/>
      <c r="LSD89" s="136"/>
      <c r="LSE89" s="136"/>
      <c r="LSF89" s="136"/>
      <c r="LSG89" s="136"/>
      <c r="LSH89" s="136"/>
      <c r="LSI89" s="136"/>
      <c r="LSJ89" s="136"/>
      <c r="LSK89" s="136"/>
      <c r="LSL89" s="136"/>
      <c r="LSM89" s="136"/>
      <c r="LSN89" s="136"/>
      <c r="LSO89" s="136"/>
      <c r="LSP89" s="136"/>
      <c r="LSQ89" s="136"/>
      <c r="LSR89" s="136"/>
      <c r="LSS89" s="136"/>
      <c r="LST89" s="136"/>
      <c r="LSU89" s="136"/>
      <c r="LSV89" s="136"/>
      <c r="LSW89" s="136"/>
      <c r="LSX89" s="136"/>
      <c r="LSY89" s="136"/>
      <c r="LSZ89" s="136"/>
      <c r="LTA89" s="136"/>
      <c r="LTB89" s="136"/>
      <c r="LTC89" s="136"/>
      <c r="LTD89" s="136"/>
      <c r="LTE89" s="136"/>
      <c r="LTF89" s="136"/>
      <c r="LTG89" s="136"/>
      <c r="LTH89" s="136"/>
      <c r="LTI89" s="136"/>
      <c r="LTJ89" s="136"/>
      <c r="LTK89" s="136"/>
      <c r="LTL89" s="136"/>
      <c r="LTM89" s="136"/>
      <c r="LTN89" s="136"/>
      <c r="LTO89" s="136"/>
      <c r="LTP89" s="136"/>
      <c r="LTQ89" s="136"/>
      <c r="LTR89" s="136"/>
      <c r="LTS89" s="136"/>
      <c r="LTT89" s="136"/>
      <c r="LTU89" s="136"/>
      <c r="LTV89" s="136"/>
      <c r="LTW89" s="136"/>
      <c r="LTX89" s="136"/>
      <c r="LTY89" s="136"/>
      <c r="LTZ89" s="136"/>
      <c r="LUA89" s="136"/>
      <c r="LUB89" s="136"/>
      <c r="LUC89" s="136"/>
      <c r="LUD89" s="136"/>
      <c r="LUE89" s="136"/>
      <c r="LUF89" s="136"/>
      <c r="LUG89" s="136"/>
      <c r="LUH89" s="136"/>
      <c r="LUI89" s="136"/>
      <c r="LUJ89" s="136"/>
      <c r="LUK89" s="136"/>
      <c r="LUL89" s="136"/>
      <c r="LUM89" s="136"/>
      <c r="LUN89" s="136"/>
      <c r="LUO89" s="136"/>
      <c r="LUP89" s="136"/>
      <c r="LUQ89" s="136"/>
      <c r="LUR89" s="136"/>
      <c r="LUS89" s="136"/>
      <c r="LUT89" s="136"/>
      <c r="LUU89" s="136"/>
      <c r="LUV89" s="136"/>
      <c r="LUW89" s="136"/>
      <c r="LUX89" s="136"/>
      <c r="LUY89" s="136"/>
      <c r="LUZ89" s="136"/>
      <c r="LVA89" s="136"/>
      <c r="LVB89" s="136"/>
      <c r="LVC89" s="136"/>
      <c r="LVD89" s="136"/>
      <c r="LVE89" s="136"/>
      <c r="LVF89" s="136"/>
      <c r="LVG89" s="136"/>
      <c r="LVH89" s="136"/>
      <c r="LVI89" s="136"/>
      <c r="LVJ89" s="136"/>
      <c r="LVK89" s="136"/>
      <c r="LVL89" s="136"/>
      <c r="LVM89" s="136"/>
      <c r="LVN89" s="136"/>
      <c r="LVO89" s="136"/>
      <c r="LVP89" s="136"/>
      <c r="LVQ89" s="136"/>
      <c r="LVR89" s="136"/>
      <c r="LVS89" s="136"/>
      <c r="LVT89" s="136"/>
      <c r="LVU89" s="136"/>
      <c r="LVV89" s="136"/>
      <c r="LVW89" s="136"/>
      <c r="LVX89" s="136"/>
      <c r="LVY89" s="136"/>
      <c r="LVZ89" s="136"/>
      <c r="LWA89" s="136"/>
      <c r="LWB89" s="136"/>
      <c r="LWC89" s="136"/>
      <c r="LWD89" s="136"/>
      <c r="LWE89" s="136"/>
      <c r="LWF89" s="136"/>
      <c r="LWG89" s="136"/>
      <c r="LWH89" s="136"/>
      <c r="LWI89" s="136"/>
      <c r="LWJ89" s="136"/>
      <c r="LWK89" s="136"/>
      <c r="LWL89" s="136"/>
      <c r="LWM89" s="136"/>
      <c r="LWN89" s="136"/>
      <c r="LWO89" s="136"/>
      <c r="LWP89" s="136"/>
      <c r="LWQ89" s="136"/>
      <c r="LWR89" s="136"/>
      <c r="LWS89" s="136"/>
      <c r="LWT89" s="136"/>
      <c r="LWU89" s="136"/>
      <c r="LWV89" s="136"/>
      <c r="LWW89" s="136"/>
      <c r="LWX89" s="136"/>
      <c r="LWY89" s="136"/>
      <c r="LWZ89" s="136"/>
      <c r="LXA89" s="136"/>
      <c r="LXB89" s="136"/>
      <c r="LXC89" s="136"/>
      <c r="LXD89" s="136"/>
      <c r="LXE89" s="136"/>
      <c r="LXF89" s="136"/>
      <c r="LXG89" s="136"/>
      <c r="LXH89" s="136"/>
      <c r="LXI89" s="136"/>
      <c r="LXJ89" s="136"/>
      <c r="LXK89" s="136"/>
      <c r="LXL89" s="136"/>
      <c r="LXM89" s="136"/>
      <c r="LXN89" s="136"/>
      <c r="LXO89" s="136"/>
      <c r="LXP89" s="136"/>
      <c r="LXQ89" s="136"/>
      <c r="LXR89" s="136"/>
      <c r="LXS89" s="136"/>
      <c r="LXT89" s="136"/>
      <c r="LXU89" s="136"/>
      <c r="LXV89" s="136"/>
      <c r="LXW89" s="136"/>
      <c r="LXX89" s="136"/>
      <c r="LXY89" s="136"/>
      <c r="LXZ89" s="136"/>
      <c r="LYA89" s="136"/>
      <c r="LYB89" s="136"/>
      <c r="LYC89" s="136"/>
      <c r="LYD89" s="136"/>
      <c r="LYE89" s="136"/>
      <c r="LYF89" s="136"/>
      <c r="LYG89" s="136"/>
      <c r="LYH89" s="136"/>
      <c r="LYI89" s="136"/>
      <c r="LYJ89" s="136"/>
      <c r="LYK89" s="136"/>
      <c r="LYL89" s="136"/>
      <c r="LYM89" s="136"/>
      <c r="LYN89" s="136"/>
      <c r="LYO89" s="136"/>
      <c r="LYP89" s="136"/>
      <c r="LYQ89" s="136"/>
      <c r="LYR89" s="136"/>
      <c r="LYS89" s="136"/>
      <c r="LYT89" s="136"/>
      <c r="LYU89" s="136"/>
      <c r="LYV89" s="136"/>
      <c r="LYW89" s="136"/>
      <c r="LYX89" s="136"/>
      <c r="LYY89" s="136"/>
      <c r="LYZ89" s="136"/>
      <c r="LZA89" s="136"/>
      <c r="LZB89" s="136"/>
      <c r="LZC89" s="136"/>
      <c r="LZD89" s="136"/>
      <c r="LZE89" s="136"/>
      <c r="LZF89" s="136"/>
      <c r="LZG89" s="136"/>
      <c r="LZH89" s="136"/>
      <c r="LZI89" s="136"/>
      <c r="LZJ89" s="136"/>
      <c r="LZK89" s="136"/>
      <c r="LZL89" s="136"/>
      <c r="LZM89" s="136"/>
      <c r="LZN89" s="136"/>
      <c r="LZO89" s="136"/>
      <c r="LZP89" s="136"/>
      <c r="LZQ89" s="136"/>
      <c r="LZR89" s="136"/>
      <c r="LZS89" s="136"/>
      <c r="LZT89" s="136"/>
      <c r="LZU89" s="136"/>
      <c r="LZV89" s="136"/>
      <c r="LZW89" s="136"/>
      <c r="LZX89" s="136"/>
      <c r="LZY89" s="136"/>
      <c r="LZZ89" s="136"/>
      <c r="MAA89" s="136"/>
      <c r="MAB89" s="136"/>
      <c r="MAC89" s="136"/>
      <c r="MAD89" s="136"/>
      <c r="MAE89" s="136"/>
      <c r="MAF89" s="136"/>
      <c r="MAG89" s="136"/>
      <c r="MAH89" s="136"/>
      <c r="MAI89" s="136"/>
      <c r="MAJ89" s="136"/>
      <c r="MAK89" s="136"/>
      <c r="MAL89" s="136"/>
      <c r="MAM89" s="136"/>
      <c r="MAN89" s="136"/>
      <c r="MAO89" s="136"/>
      <c r="MAP89" s="136"/>
      <c r="MAQ89" s="136"/>
      <c r="MAR89" s="136"/>
      <c r="MAS89" s="136"/>
      <c r="MAT89" s="136"/>
      <c r="MAU89" s="136"/>
      <c r="MAV89" s="136"/>
      <c r="MAW89" s="136"/>
      <c r="MAX89" s="136"/>
      <c r="MAY89" s="136"/>
      <c r="MAZ89" s="136"/>
      <c r="MBA89" s="136"/>
      <c r="MBB89" s="136"/>
      <c r="MBC89" s="136"/>
      <c r="MBD89" s="136"/>
      <c r="MBE89" s="136"/>
      <c r="MBF89" s="136"/>
      <c r="MBG89" s="136"/>
      <c r="MBH89" s="136"/>
      <c r="MBI89" s="136"/>
      <c r="MBJ89" s="136"/>
      <c r="MBK89" s="136"/>
      <c r="MBL89" s="136"/>
      <c r="MBM89" s="136"/>
      <c r="MBN89" s="136"/>
      <c r="MBO89" s="136"/>
      <c r="MBP89" s="136"/>
      <c r="MBQ89" s="136"/>
      <c r="MBR89" s="136"/>
      <c r="MBS89" s="136"/>
      <c r="MBT89" s="136"/>
      <c r="MBU89" s="136"/>
      <c r="MBV89" s="136"/>
      <c r="MBW89" s="136"/>
      <c r="MBX89" s="136"/>
      <c r="MBY89" s="136"/>
      <c r="MBZ89" s="136"/>
      <c r="MCA89" s="136"/>
      <c r="MCB89" s="136"/>
      <c r="MCC89" s="136"/>
      <c r="MCD89" s="136"/>
      <c r="MCE89" s="136"/>
      <c r="MCF89" s="136"/>
      <c r="MCG89" s="136"/>
      <c r="MCH89" s="136"/>
      <c r="MCI89" s="136"/>
      <c r="MCJ89" s="136"/>
      <c r="MCK89" s="136"/>
      <c r="MCL89" s="136"/>
      <c r="MCM89" s="136"/>
      <c r="MCN89" s="136"/>
      <c r="MCO89" s="136"/>
      <c r="MCP89" s="136"/>
      <c r="MCQ89" s="136"/>
      <c r="MCR89" s="136"/>
      <c r="MCS89" s="136"/>
      <c r="MCT89" s="136"/>
      <c r="MCU89" s="136"/>
      <c r="MCV89" s="136"/>
      <c r="MCW89" s="136"/>
      <c r="MCX89" s="136"/>
      <c r="MCY89" s="136"/>
      <c r="MCZ89" s="136"/>
      <c r="MDA89" s="136"/>
      <c r="MDB89" s="136"/>
      <c r="MDC89" s="136"/>
      <c r="MDD89" s="136"/>
      <c r="MDE89" s="136"/>
      <c r="MDF89" s="136"/>
      <c r="MDG89" s="136"/>
      <c r="MDH89" s="136"/>
      <c r="MDI89" s="136"/>
      <c r="MDJ89" s="136"/>
      <c r="MDK89" s="136"/>
      <c r="MDL89" s="136"/>
      <c r="MDM89" s="136"/>
      <c r="MDN89" s="136"/>
      <c r="MDO89" s="136"/>
      <c r="MDP89" s="136"/>
      <c r="MDQ89" s="136"/>
      <c r="MDR89" s="136"/>
      <c r="MDS89" s="136"/>
      <c r="MDT89" s="136"/>
      <c r="MDU89" s="136"/>
      <c r="MDV89" s="136"/>
      <c r="MDW89" s="136"/>
      <c r="MDX89" s="136"/>
      <c r="MDY89" s="136"/>
      <c r="MDZ89" s="136"/>
      <c r="MEA89" s="136"/>
      <c r="MEB89" s="136"/>
      <c r="MEC89" s="136"/>
      <c r="MED89" s="136"/>
      <c r="MEE89" s="136"/>
      <c r="MEF89" s="136"/>
      <c r="MEG89" s="136"/>
      <c r="MEH89" s="136"/>
      <c r="MEI89" s="136"/>
      <c r="MEJ89" s="136"/>
      <c r="MEK89" s="136"/>
      <c r="MEL89" s="136"/>
      <c r="MEM89" s="136"/>
      <c r="MEN89" s="136"/>
      <c r="MEO89" s="136"/>
      <c r="MEP89" s="136"/>
      <c r="MEQ89" s="136"/>
      <c r="MER89" s="136"/>
      <c r="MES89" s="136"/>
      <c r="MET89" s="136"/>
      <c r="MEU89" s="136"/>
      <c r="MEV89" s="136"/>
      <c r="MEW89" s="136"/>
      <c r="MEX89" s="136"/>
      <c r="MEY89" s="136"/>
      <c r="MEZ89" s="136"/>
      <c r="MFA89" s="136"/>
      <c r="MFB89" s="136"/>
      <c r="MFC89" s="136"/>
      <c r="MFD89" s="136"/>
      <c r="MFE89" s="136"/>
      <c r="MFF89" s="136"/>
      <c r="MFG89" s="136"/>
      <c r="MFH89" s="136"/>
      <c r="MFI89" s="136"/>
      <c r="MFJ89" s="136"/>
      <c r="MFK89" s="136"/>
      <c r="MFL89" s="136"/>
      <c r="MFM89" s="136"/>
      <c r="MFN89" s="136"/>
      <c r="MFO89" s="136"/>
      <c r="MFP89" s="136"/>
      <c r="MFQ89" s="136"/>
      <c r="MFR89" s="136"/>
      <c r="MFS89" s="136"/>
      <c r="MFT89" s="136"/>
      <c r="MFU89" s="136"/>
      <c r="MFV89" s="136"/>
      <c r="MFW89" s="136"/>
      <c r="MFX89" s="136"/>
      <c r="MFY89" s="136"/>
      <c r="MFZ89" s="136"/>
      <c r="MGA89" s="136"/>
      <c r="MGB89" s="136"/>
      <c r="MGC89" s="136"/>
      <c r="MGD89" s="136"/>
      <c r="MGE89" s="136"/>
      <c r="MGF89" s="136"/>
      <c r="MGG89" s="136"/>
      <c r="MGH89" s="136"/>
      <c r="MGI89" s="136"/>
      <c r="MGJ89" s="136"/>
      <c r="MGK89" s="136"/>
      <c r="MGL89" s="136"/>
      <c r="MGM89" s="136"/>
      <c r="MGN89" s="136"/>
      <c r="MGO89" s="136"/>
      <c r="MGP89" s="136"/>
      <c r="MGQ89" s="136"/>
      <c r="MGR89" s="136"/>
      <c r="MGS89" s="136"/>
      <c r="MGT89" s="136"/>
      <c r="MGU89" s="136"/>
      <c r="MGV89" s="136"/>
      <c r="MGW89" s="136"/>
      <c r="MGX89" s="136"/>
      <c r="MGY89" s="136"/>
      <c r="MGZ89" s="136"/>
      <c r="MHA89" s="136"/>
      <c r="MHB89" s="136"/>
      <c r="MHC89" s="136"/>
      <c r="MHD89" s="136"/>
      <c r="MHE89" s="136"/>
      <c r="MHF89" s="136"/>
      <c r="MHG89" s="136"/>
      <c r="MHH89" s="136"/>
      <c r="MHI89" s="136"/>
      <c r="MHJ89" s="136"/>
      <c r="MHK89" s="136"/>
      <c r="MHL89" s="136"/>
      <c r="MHM89" s="136"/>
      <c r="MHN89" s="136"/>
      <c r="MHO89" s="136"/>
      <c r="MHP89" s="136"/>
      <c r="MHQ89" s="136"/>
      <c r="MHR89" s="136"/>
      <c r="MHS89" s="136"/>
      <c r="MHT89" s="136"/>
      <c r="MHU89" s="136"/>
      <c r="MHV89" s="136"/>
      <c r="MHW89" s="136"/>
      <c r="MHX89" s="136"/>
      <c r="MHY89" s="136"/>
      <c r="MHZ89" s="136"/>
      <c r="MIA89" s="136"/>
      <c r="MIB89" s="136"/>
      <c r="MIC89" s="136"/>
      <c r="MID89" s="136"/>
      <c r="MIE89" s="136"/>
      <c r="MIF89" s="136"/>
      <c r="MIG89" s="136"/>
      <c r="MIH89" s="136"/>
      <c r="MII89" s="136"/>
      <c r="MIJ89" s="136"/>
      <c r="MIK89" s="136"/>
      <c r="MIL89" s="136"/>
      <c r="MIM89" s="136"/>
      <c r="MIN89" s="136"/>
      <c r="MIO89" s="136"/>
      <c r="MIP89" s="136"/>
      <c r="MIQ89" s="136"/>
      <c r="MIR89" s="136"/>
      <c r="MIS89" s="136"/>
      <c r="MIT89" s="136"/>
      <c r="MIU89" s="136"/>
      <c r="MIV89" s="136"/>
      <c r="MIW89" s="136"/>
      <c r="MIX89" s="136"/>
      <c r="MIY89" s="136"/>
      <c r="MIZ89" s="136"/>
      <c r="MJA89" s="136"/>
      <c r="MJB89" s="136"/>
      <c r="MJC89" s="136"/>
      <c r="MJD89" s="136"/>
      <c r="MJE89" s="136"/>
      <c r="MJF89" s="136"/>
      <c r="MJG89" s="136"/>
      <c r="MJH89" s="136"/>
      <c r="MJI89" s="136"/>
      <c r="MJJ89" s="136"/>
      <c r="MJK89" s="136"/>
      <c r="MJL89" s="136"/>
      <c r="MJM89" s="136"/>
      <c r="MJN89" s="136"/>
      <c r="MJO89" s="136"/>
      <c r="MJP89" s="136"/>
      <c r="MJQ89" s="136"/>
      <c r="MJR89" s="136"/>
      <c r="MJS89" s="136"/>
      <c r="MJT89" s="136"/>
      <c r="MJU89" s="136"/>
      <c r="MJV89" s="136"/>
      <c r="MJW89" s="136"/>
      <c r="MJX89" s="136"/>
      <c r="MJY89" s="136"/>
      <c r="MJZ89" s="136"/>
      <c r="MKA89" s="136"/>
      <c r="MKB89" s="136"/>
      <c r="MKC89" s="136"/>
      <c r="MKD89" s="136"/>
      <c r="MKE89" s="136"/>
      <c r="MKF89" s="136"/>
      <c r="MKG89" s="136"/>
      <c r="MKH89" s="136"/>
      <c r="MKI89" s="136"/>
      <c r="MKJ89" s="136"/>
      <c r="MKK89" s="136"/>
      <c r="MKL89" s="136"/>
      <c r="MKM89" s="136"/>
      <c r="MKN89" s="136"/>
      <c r="MKO89" s="136"/>
      <c r="MKP89" s="136"/>
      <c r="MKQ89" s="136"/>
      <c r="MKR89" s="136"/>
      <c r="MKS89" s="136"/>
      <c r="MKT89" s="136"/>
      <c r="MKU89" s="136"/>
      <c r="MKV89" s="136"/>
      <c r="MKW89" s="136"/>
      <c r="MKX89" s="136"/>
      <c r="MKY89" s="136"/>
      <c r="MKZ89" s="136"/>
      <c r="MLA89" s="136"/>
      <c r="MLB89" s="136"/>
      <c r="MLC89" s="136"/>
      <c r="MLD89" s="136"/>
      <c r="MLE89" s="136"/>
      <c r="MLF89" s="136"/>
      <c r="MLG89" s="136"/>
      <c r="MLH89" s="136"/>
      <c r="MLI89" s="136"/>
      <c r="MLJ89" s="136"/>
      <c r="MLK89" s="136"/>
      <c r="MLL89" s="136"/>
      <c r="MLM89" s="136"/>
      <c r="MLN89" s="136"/>
      <c r="MLO89" s="136"/>
      <c r="MLP89" s="136"/>
      <c r="MLQ89" s="136"/>
      <c r="MLR89" s="136"/>
      <c r="MLS89" s="136"/>
      <c r="MLT89" s="136"/>
      <c r="MLU89" s="136"/>
      <c r="MLV89" s="136"/>
      <c r="MLW89" s="136"/>
      <c r="MLX89" s="136"/>
      <c r="MLY89" s="136"/>
      <c r="MLZ89" s="136"/>
      <c r="MMA89" s="136"/>
      <c r="MMB89" s="136"/>
      <c r="MMC89" s="136"/>
      <c r="MMD89" s="136"/>
      <c r="MME89" s="136"/>
      <c r="MMF89" s="136"/>
      <c r="MMG89" s="136"/>
      <c r="MMH89" s="136"/>
      <c r="MMI89" s="136"/>
      <c r="MMJ89" s="136"/>
      <c r="MMK89" s="136"/>
      <c r="MML89" s="136"/>
      <c r="MMM89" s="136"/>
      <c r="MMN89" s="136"/>
      <c r="MMO89" s="136"/>
      <c r="MMP89" s="136"/>
      <c r="MMQ89" s="136"/>
      <c r="MMR89" s="136"/>
      <c r="MMS89" s="136"/>
      <c r="MMT89" s="136"/>
      <c r="MMU89" s="136"/>
      <c r="MMV89" s="136"/>
      <c r="MMW89" s="136"/>
      <c r="MMX89" s="136"/>
      <c r="MMY89" s="136"/>
      <c r="MMZ89" s="136"/>
      <c r="MNA89" s="136"/>
      <c r="MNB89" s="136"/>
      <c r="MNC89" s="136"/>
      <c r="MND89" s="136"/>
      <c r="MNE89" s="136"/>
      <c r="MNF89" s="136"/>
      <c r="MNG89" s="136"/>
      <c r="MNH89" s="136"/>
      <c r="MNI89" s="136"/>
      <c r="MNJ89" s="136"/>
      <c r="MNK89" s="136"/>
      <c r="MNL89" s="136"/>
      <c r="MNM89" s="136"/>
      <c r="MNN89" s="136"/>
      <c r="MNO89" s="136"/>
      <c r="MNP89" s="136"/>
      <c r="MNQ89" s="136"/>
      <c r="MNR89" s="136"/>
      <c r="MNS89" s="136"/>
      <c r="MNT89" s="136"/>
      <c r="MNU89" s="136"/>
      <c r="MNV89" s="136"/>
      <c r="MNW89" s="136"/>
      <c r="MNX89" s="136"/>
      <c r="MNY89" s="136"/>
      <c r="MNZ89" s="136"/>
      <c r="MOA89" s="136"/>
      <c r="MOB89" s="136"/>
      <c r="MOC89" s="136"/>
      <c r="MOD89" s="136"/>
      <c r="MOE89" s="136"/>
      <c r="MOF89" s="136"/>
      <c r="MOG89" s="136"/>
      <c r="MOH89" s="136"/>
      <c r="MOI89" s="136"/>
      <c r="MOJ89" s="136"/>
      <c r="MOK89" s="136"/>
      <c r="MOL89" s="136"/>
      <c r="MOM89" s="136"/>
      <c r="MON89" s="136"/>
      <c r="MOO89" s="136"/>
      <c r="MOP89" s="136"/>
      <c r="MOQ89" s="136"/>
      <c r="MOR89" s="136"/>
      <c r="MOS89" s="136"/>
      <c r="MOT89" s="136"/>
      <c r="MOU89" s="136"/>
      <c r="MOV89" s="136"/>
      <c r="MOW89" s="136"/>
      <c r="MOX89" s="136"/>
      <c r="MOY89" s="136"/>
      <c r="MOZ89" s="136"/>
      <c r="MPA89" s="136"/>
      <c r="MPB89" s="136"/>
      <c r="MPC89" s="136"/>
      <c r="MPD89" s="136"/>
      <c r="MPE89" s="136"/>
      <c r="MPF89" s="136"/>
      <c r="MPG89" s="136"/>
      <c r="MPH89" s="136"/>
      <c r="MPI89" s="136"/>
      <c r="MPJ89" s="136"/>
      <c r="MPK89" s="136"/>
      <c r="MPL89" s="136"/>
      <c r="MPM89" s="136"/>
      <c r="MPN89" s="136"/>
      <c r="MPO89" s="136"/>
      <c r="MPP89" s="136"/>
      <c r="MPQ89" s="136"/>
      <c r="MPR89" s="136"/>
      <c r="MPS89" s="136"/>
      <c r="MPT89" s="136"/>
      <c r="MPU89" s="136"/>
      <c r="MPV89" s="136"/>
      <c r="MPW89" s="136"/>
      <c r="MPX89" s="136"/>
      <c r="MPY89" s="136"/>
      <c r="MPZ89" s="136"/>
      <c r="MQA89" s="136"/>
      <c r="MQB89" s="136"/>
      <c r="MQC89" s="136"/>
      <c r="MQD89" s="136"/>
      <c r="MQE89" s="136"/>
      <c r="MQF89" s="136"/>
      <c r="MQG89" s="136"/>
      <c r="MQH89" s="136"/>
      <c r="MQI89" s="136"/>
      <c r="MQJ89" s="136"/>
      <c r="MQK89" s="136"/>
      <c r="MQL89" s="136"/>
      <c r="MQM89" s="136"/>
      <c r="MQN89" s="136"/>
      <c r="MQO89" s="136"/>
      <c r="MQP89" s="136"/>
      <c r="MQQ89" s="136"/>
      <c r="MQR89" s="136"/>
      <c r="MQS89" s="136"/>
      <c r="MQT89" s="136"/>
      <c r="MQU89" s="136"/>
      <c r="MQV89" s="136"/>
      <c r="MQW89" s="136"/>
      <c r="MQX89" s="136"/>
      <c r="MQY89" s="136"/>
      <c r="MQZ89" s="136"/>
      <c r="MRA89" s="136"/>
      <c r="MRB89" s="136"/>
      <c r="MRC89" s="136"/>
      <c r="MRD89" s="136"/>
      <c r="MRE89" s="136"/>
      <c r="MRF89" s="136"/>
      <c r="MRG89" s="136"/>
      <c r="MRH89" s="136"/>
      <c r="MRI89" s="136"/>
      <c r="MRJ89" s="136"/>
      <c r="MRK89" s="136"/>
      <c r="MRL89" s="136"/>
      <c r="MRM89" s="136"/>
      <c r="MRN89" s="136"/>
      <c r="MRO89" s="136"/>
      <c r="MRP89" s="136"/>
      <c r="MRQ89" s="136"/>
      <c r="MRR89" s="136"/>
      <c r="MRS89" s="136"/>
      <c r="MRT89" s="136"/>
      <c r="MRU89" s="136"/>
      <c r="MRV89" s="136"/>
      <c r="MRW89" s="136"/>
      <c r="MRX89" s="136"/>
      <c r="MRY89" s="136"/>
      <c r="MRZ89" s="136"/>
      <c r="MSA89" s="136"/>
      <c r="MSB89" s="136"/>
      <c r="MSC89" s="136"/>
      <c r="MSD89" s="136"/>
      <c r="MSE89" s="136"/>
      <c r="MSF89" s="136"/>
      <c r="MSG89" s="136"/>
      <c r="MSH89" s="136"/>
      <c r="MSI89" s="136"/>
      <c r="MSJ89" s="136"/>
      <c r="MSK89" s="136"/>
      <c r="MSL89" s="136"/>
      <c r="MSM89" s="136"/>
      <c r="MSN89" s="136"/>
      <c r="MSO89" s="136"/>
      <c r="MSP89" s="136"/>
      <c r="MSQ89" s="136"/>
      <c r="MSR89" s="136"/>
      <c r="MSS89" s="136"/>
      <c r="MST89" s="136"/>
      <c r="MSU89" s="136"/>
      <c r="MSV89" s="136"/>
      <c r="MSW89" s="136"/>
      <c r="MSX89" s="136"/>
      <c r="MSY89" s="136"/>
      <c r="MSZ89" s="136"/>
      <c r="MTA89" s="136"/>
      <c r="MTB89" s="136"/>
      <c r="MTC89" s="136"/>
      <c r="MTD89" s="136"/>
      <c r="MTE89" s="136"/>
      <c r="MTF89" s="136"/>
      <c r="MTG89" s="136"/>
      <c r="MTH89" s="136"/>
      <c r="MTI89" s="136"/>
      <c r="MTJ89" s="136"/>
      <c r="MTK89" s="136"/>
      <c r="MTL89" s="136"/>
      <c r="MTM89" s="136"/>
      <c r="MTN89" s="136"/>
      <c r="MTO89" s="136"/>
      <c r="MTP89" s="136"/>
      <c r="MTQ89" s="136"/>
      <c r="MTR89" s="136"/>
      <c r="MTS89" s="136"/>
      <c r="MTT89" s="136"/>
      <c r="MTU89" s="136"/>
      <c r="MTV89" s="136"/>
      <c r="MTW89" s="136"/>
      <c r="MTX89" s="136"/>
      <c r="MTY89" s="136"/>
      <c r="MTZ89" s="136"/>
      <c r="MUA89" s="136"/>
      <c r="MUB89" s="136"/>
      <c r="MUC89" s="136"/>
      <c r="MUD89" s="136"/>
      <c r="MUE89" s="136"/>
      <c r="MUF89" s="136"/>
      <c r="MUG89" s="136"/>
      <c r="MUH89" s="136"/>
      <c r="MUI89" s="136"/>
      <c r="MUJ89" s="136"/>
      <c r="MUK89" s="136"/>
      <c r="MUL89" s="136"/>
      <c r="MUM89" s="136"/>
      <c r="MUN89" s="136"/>
      <c r="MUO89" s="136"/>
      <c r="MUP89" s="136"/>
      <c r="MUQ89" s="136"/>
      <c r="MUR89" s="136"/>
      <c r="MUS89" s="136"/>
      <c r="MUT89" s="136"/>
      <c r="MUU89" s="136"/>
      <c r="MUV89" s="136"/>
      <c r="MUW89" s="136"/>
      <c r="MUX89" s="136"/>
      <c r="MUY89" s="136"/>
      <c r="MUZ89" s="136"/>
      <c r="MVA89" s="136"/>
      <c r="MVB89" s="136"/>
      <c r="MVC89" s="136"/>
      <c r="MVD89" s="136"/>
      <c r="MVE89" s="136"/>
      <c r="MVF89" s="136"/>
      <c r="MVG89" s="136"/>
      <c r="MVH89" s="136"/>
      <c r="MVI89" s="136"/>
      <c r="MVJ89" s="136"/>
      <c r="MVK89" s="136"/>
      <c r="MVL89" s="136"/>
      <c r="MVM89" s="136"/>
      <c r="MVN89" s="136"/>
      <c r="MVO89" s="136"/>
      <c r="MVP89" s="136"/>
      <c r="MVQ89" s="136"/>
      <c r="MVR89" s="136"/>
      <c r="MVS89" s="136"/>
      <c r="MVT89" s="136"/>
      <c r="MVU89" s="136"/>
      <c r="MVV89" s="136"/>
      <c r="MVW89" s="136"/>
      <c r="MVX89" s="136"/>
      <c r="MVY89" s="136"/>
      <c r="MVZ89" s="136"/>
      <c r="MWA89" s="136"/>
      <c r="MWB89" s="136"/>
      <c r="MWC89" s="136"/>
      <c r="MWD89" s="136"/>
      <c r="MWE89" s="136"/>
      <c r="MWF89" s="136"/>
      <c r="MWG89" s="136"/>
      <c r="MWH89" s="136"/>
      <c r="MWI89" s="136"/>
      <c r="MWJ89" s="136"/>
      <c r="MWK89" s="136"/>
      <c r="MWL89" s="136"/>
      <c r="MWM89" s="136"/>
      <c r="MWN89" s="136"/>
      <c r="MWO89" s="136"/>
      <c r="MWP89" s="136"/>
      <c r="MWQ89" s="136"/>
      <c r="MWR89" s="136"/>
      <c r="MWS89" s="136"/>
      <c r="MWT89" s="136"/>
      <c r="MWU89" s="136"/>
      <c r="MWV89" s="136"/>
      <c r="MWW89" s="136"/>
      <c r="MWX89" s="136"/>
      <c r="MWY89" s="136"/>
      <c r="MWZ89" s="136"/>
      <c r="MXA89" s="136"/>
      <c r="MXB89" s="136"/>
      <c r="MXC89" s="136"/>
      <c r="MXD89" s="136"/>
      <c r="MXE89" s="136"/>
      <c r="MXF89" s="136"/>
      <c r="MXG89" s="136"/>
      <c r="MXH89" s="136"/>
      <c r="MXI89" s="136"/>
      <c r="MXJ89" s="136"/>
      <c r="MXK89" s="136"/>
      <c r="MXL89" s="136"/>
      <c r="MXM89" s="136"/>
      <c r="MXN89" s="136"/>
      <c r="MXO89" s="136"/>
      <c r="MXP89" s="136"/>
      <c r="MXQ89" s="136"/>
      <c r="MXR89" s="136"/>
      <c r="MXS89" s="136"/>
      <c r="MXT89" s="136"/>
      <c r="MXU89" s="136"/>
      <c r="MXV89" s="136"/>
      <c r="MXW89" s="136"/>
      <c r="MXX89" s="136"/>
      <c r="MXY89" s="136"/>
      <c r="MXZ89" s="136"/>
      <c r="MYA89" s="136"/>
      <c r="MYB89" s="136"/>
      <c r="MYC89" s="136"/>
      <c r="MYD89" s="136"/>
      <c r="MYE89" s="136"/>
      <c r="MYF89" s="136"/>
      <c r="MYG89" s="136"/>
      <c r="MYH89" s="136"/>
      <c r="MYI89" s="136"/>
      <c r="MYJ89" s="136"/>
      <c r="MYK89" s="136"/>
      <c r="MYL89" s="136"/>
      <c r="MYM89" s="136"/>
      <c r="MYN89" s="136"/>
      <c r="MYO89" s="136"/>
      <c r="MYP89" s="136"/>
      <c r="MYQ89" s="136"/>
      <c r="MYR89" s="136"/>
      <c r="MYS89" s="136"/>
      <c r="MYT89" s="136"/>
      <c r="MYU89" s="136"/>
      <c r="MYV89" s="136"/>
      <c r="MYW89" s="136"/>
      <c r="MYX89" s="136"/>
      <c r="MYY89" s="136"/>
      <c r="MYZ89" s="136"/>
      <c r="MZA89" s="136"/>
      <c r="MZB89" s="136"/>
      <c r="MZC89" s="136"/>
      <c r="MZD89" s="136"/>
      <c r="MZE89" s="136"/>
      <c r="MZF89" s="136"/>
      <c r="MZG89" s="136"/>
      <c r="MZH89" s="136"/>
      <c r="MZI89" s="136"/>
      <c r="MZJ89" s="136"/>
      <c r="MZK89" s="136"/>
      <c r="MZL89" s="136"/>
      <c r="MZM89" s="136"/>
      <c r="MZN89" s="136"/>
      <c r="MZO89" s="136"/>
      <c r="MZP89" s="136"/>
      <c r="MZQ89" s="136"/>
      <c r="MZR89" s="136"/>
      <c r="MZS89" s="136"/>
      <c r="MZT89" s="136"/>
      <c r="MZU89" s="136"/>
      <c r="MZV89" s="136"/>
      <c r="MZW89" s="136"/>
      <c r="MZX89" s="136"/>
      <c r="MZY89" s="136"/>
      <c r="MZZ89" s="136"/>
      <c r="NAA89" s="136"/>
      <c r="NAB89" s="136"/>
      <c r="NAC89" s="136"/>
      <c r="NAD89" s="136"/>
      <c r="NAE89" s="136"/>
      <c r="NAF89" s="136"/>
      <c r="NAG89" s="136"/>
      <c r="NAH89" s="136"/>
      <c r="NAI89" s="136"/>
      <c r="NAJ89" s="136"/>
      <c r="NAK89" s="136"/>
      <c r="NAL89" s="136"/>
      <c r="NAM89" s="136"/>
      <c r="NAN89" s="136"/>
      <c r="NAO89" s="136"/>
      <c r="NAP89" s="136"/>
      <c r="NAQ89" s="136"/>
      <c r="NAR89" s="136"/>
      <c r="NAS89" s="136"/>
      <c r="NAT89" s="136"/>
      <c r="NAU89" s="136"/>
      <c r="NAV89" s="136"/>
      <c r="NAW89" s="136"/>
      <c r="NAX89" s="136"/>
      <c r="NAY89" s="136"/>
      <c r="NAZ89" s="136"/>
      <c r="NBA89" s="136"/>
      <c r="NBB89" s="136"/>
      <c r="NBC89" s="136"/>
      <c r="NBD89" s="136"/>
      <c r="NBE89" s="136"/>
      <c r="NBF89" s="136"/>
      <c r="NBG89" s="136"/>
      <c r="NBH89" s="136"/>
      <c r="NBI89" s="136"/>
      <c r="NBJ89" s="136"/>
      <c r="NBK89" s="136"/>
      <c r="NBL89" s="136"/>
      <c r="NBM89" s="136"/>
      <c r="NBN89" s="136"/>
      <c r="NBO89" s="136"/>
      <c r="NBP89" s="136"/>
      <c r="NBQ89" s="136"/>
      <c r="NBR89" s="136"/>
      <c r="NBS89" s="136"/>
      <c r="NBT89" s="136"/>
      <c r="NBU89" s="136"/>
      <c r="NBV89" s="136"/>
      <c r="NBW89" s="136"/>
      <c r="NBX89" s="136"/>
      <c r="NBY89" s="136"/>
      <c r="NBZ89" s="136"/>
      <c r="NCA89" s="136"/>
      <c r="NCB89" s="136"/>
      <c r="NCC89" s="136"/>
      <c r="NCD89" s="136"/>
      <c r="NCE89" s="136"/>
      <c r="NCF89" s="136"/>
      <c r="NCG89" s="136"/>
      <c r="NCH89" s="136"/>
      <c r="NCI89" s="136"/>
      <c r="NCJ89" s="136"/>
      <c r="NCK89" s="136"/>
      <c r="NCL89" s="136"/>
      <c r="NCM89" s="136"/>
      <c r="NCN89" s="136"/>
      <c r="NCO89" s="136"/>
      <c r="NCP89" s="136"/>
      <c r="NCQ89" s="136"/>
      <c r="NCR89" s="136"/>
      <c r="NCS89" s="136"/>
      <c r="NCT89" s="136"/>
      <c r="NCU89" s="136"/>
      <c r="NCV89" s="136"/>
      <c r="NCW89" s="136"/>
      <c r="NCX89" s="136"/>
      <c r="NCY89" s="136"/>
      <c r="NCZ89" s="136"/>
      <c r="NDA89" s="136"/>
      <c r="NDB89" s="136"/>
      <c r="NDC89" s="136"/>
      <c r="NDD89" s="136"/>
      <c r="NDE89" s="136"/>
      <c r="NDF89" s="136"/>
      <c r="NDG89" s="136"/>
      <c r="NDH89" s="136"/>
      <c r="NDI89" s="136"/>
      <c r="NDJ89" s="136"/>
      <c r="NDK89" s="136"/>
      <c r="NDL89" s="136"/>
      <c r="NDM89" s="136"/>
      <c r="NDN89" s="136"/>
      <c r="NDO89" s="136"/>
      <c r="NDP89" s="136"/>
      <c r="NDQ89" s="136"/>
      <c r="NDR89" s="136"/>
      <c r="NDS89" s="136"/>
      <c r="NDT89" s="136"/>
      <c r="NDU89" s="136"/>
      <c r="NDV89" s="136"/>
      <c r="NDW89" s="136"/>
      <c r="NDX89" s="136"/>
      <c r="NDY89" s="136"/>
      <c r="NDZ89" s="136"/>
      <c r="NEA89" s="136"/>
      <c r="NEB89" s="136"/>
      <c r="NEC89" s="136"/>
      <c r="NED89" s="136"/>
      <c r="NEE89" s="136"/>
      <c r="NEF89" s="136"/>
      <c r="NEG89" s="136"/>
      <c r="NEH89" s="136"/>
      <c r="NEI89" s="136"/>
      <c r="NEJ89" s="136"/>
      <c r="NEK89" s="136"/>
      <c r="NEL89" s="136"/>
      <c r="NEM89" s="136"/>
      <c r="NEN89" s="136"/>
      <c r="NEO89" s="136"/>
      <c r="NEP89" s="136"/>
      <c r="NEQ89" s="136"/>
      <c r="NER89" s="136"/>
      <c r="NES89" s="136"/>
      <c r="NET89" s="136"/>
      <c r="NEU89" s="136"/>
      <c r="NEV89" s="136"/>
      <c r="NEW89" s="136"/>
      <c r="NEX89" s="136"/>
      <c r="NEY89" s="136"/>
      <c r="NEZ89" s="136"/>
      <c r="NFA89" s="136"/>
      <c r="NFB89" s="136"/>
      <c r="NFC89" s="136"/>
      <c r="NFD89" s="136"/>
      <c r="NFE89" s="136"/>
      <c r="NFF89" s="136"/>
      <c r="NFG89" s="136"/>
      <c r="NFH89" s="136"/>
      <c r="NFI89" s="136"/>
      <c r="NFJ89" s="136"/>
      <c r="NFK89" s="136"/>
      <c r="NFL89" s="136"/>
      <c r="NFM89" s="136"/>
      <c r="NFN89" s="136"/>
      <c r="NFO89" s="136"/>
      <c r="NFP89" s="136"/>
      <c r="NFQ89" s="136"/>
      <c r="NFR89" s="136"/>
      <c r="NFS89" s="136"/>
      <c r="NFT89" s="136"/>
      <c r="NFU89" s="136"/>
      <c r="NFV89" s="136"/>
      <c r="NFW89" s="136"/>
      <c r="NFX89" s="136"/>
      <c r="NFY89" s="136"/>
      <c r="NFZ89" s="136"/>
      <c r="NGA89" s="136"/>
      <c r="NGB89" s="136"/>
      <c r="NGC89" s="136"/>
      <c r="NGD89" s="136"/>
      <c r="NGE89" s="136"/>
      <c r="NGF89" s="136"/>
      <c r="NGG89" s="136"/>
      <c r="NGH89" s="136"/>
      <c r="NGI89" s="136"/>
      <c r="NGJ89" s="136"/>
      <c r="NGK89" s="136"/>
      <c r="NGL89" s="136"/>
      <c r="NGM89" s="136"/>
      <c r="NGN89" s="136"/>
      <c r="NGO89" s="136"/>
      <c r="NGP89" s="136"/>
      <c r="NGQ89" s="136"/>
      <c r="NGR89" s="136"/>
      <c r="NGS89" s="136"/>
      <c r="NGT89" s="136"/>
      <c r="NGU89" s="136"/>
      <c r="NGV89" s="136"/>
      <c r="NGW89" s="136"/>
      <c r="NGX89" s="136"/>
      <c r="NGY89" s="136"/>
      <c r="NGZ89" s="136"/>
      <c r="NHA89" s="136"/>
      <c r="NHB89" s="136"/>
      <c r="NHC89" s="136"/>
      <c r="NHD89" s="136"/>
      <c r="NHE89" s="136"/>
      <c r="NHF89" s="136"/>
      <c r="NHG89" s="136"/>
      <c r="NHH89" s="136"/>
      <c r="NHI89" s="136"/>
      <c r="NHJ89" s="136"/>
      <c r="NHK89" s="136"/>
      <c r="NHL89" s="136"/>
      <c r="NHM89" s="136"/>
      <c r="NHN89" s="136"/>
      <c r="NHO89" s="136"/>
      <c r="NHP89" s="136"/>
      <c r="NHQ89" s="136"/>
      <c r="NHR89" s="136"/>
      <c r="NHS89" s="136"/>
      <c r="NHT89" s="136"/>
      <c r="NHU89" s="136"/>
      <c r="NHV89" s="136"/>
      <c r="NHW89" s="136"/>
      <c r="NHX89" s="136"/>
      <c r="NHY89" s="136"/>
      <c r="NHZ89" s="136"/>
      <c r="NIA89" s="136"/>
      <c r="NIB89" s="136"/>
      <c r="NIC89" s="136"/>
      <c r="NID89" s="136"/>
      <c r="NIE89" s="136"/>
      <c r="NIF89" s="136"/>
      <c r="NIG89" s="136"/>
      <c r="NIH89" s="136"/>
      <c r="NII89" s="136"/>
      <c r="NIJ89" s="136"/>
      <c r="NIK89" s="136"/>
      <c r="NIL89" s="136"/>
      <c r="NIM89" s="136"/>
      <c r="NIN89" s="136"/>
      <c r="NIO89" s="136"/>
      <c r="NIP89" s="136"/>
      <c r="NIQ89" s="136"/>
      <c r="NIR89" s="136"/>
      <c r="NIS89" s="136"/>
      <c r="NIT89" s="136"/>
      <c r="NIU89" s="136"/>
      <c r="NIV89" s="136"/>
      <c r="NIW89" s="136"/>
      <c r="NIX89" s="136"/>
      <c r="NIY89" s="136"/>
      <c r="NIZ89" s="136"/>
      <c r="NJA89" s="136"/>
      <c r="NJB89" s="136"/>
      <c r="NJC89" s="136"/>
      <c r="NJD89" s="136"/>
      <c r="NJE89" s="136"/>
      <c r="NJF89" s="136"/>
      <c r="NJG89" s="136"/>
      <c r="NJH89" s="136"/>
      <c r="NJI89" s="136"/>
      <c r="NJJ89" s="136"/>
      <c r="NJK89" s="136"/>
      <c r="NJL89" s="136"/>
      <c r="NJM89" s="136"/>
      <c r="NJN89" s="136"/>
      <c r="NJO89" s="136"/>
      <c r="NJP89" s="136"/>
      <c r="NJQ89" s="136"/>
      <c r="NJR89" s="136"/>
      <c r="NJS89" s="136"/>
      <c r="NJT89" s="136"/>
      <c r="NJU89" s="136"/>
      <c r="NJV89" s="136"/>
      <c r="NJW89" s="136"/>
      <c r="NJX89" s="136"/>
      <c r="NJY89" s="136"/>
      <c r="NJZ89" s="136"/>
      <c r="NKA89" s="136"/>
      <c r="NKB89" s="136"/>
      <c r="NKC89" s="136"/>
      <c r="NKD89" s="136"/>
      <c r="NKE89" s="136"/>
      <c r="NKF89" s="136"/>
      <c r="NKG89" s="136"/>
      <c r="NKH89" s="136"/>
      <c r="NKI89" s="136"/>
      <c r="NKJ89" s="136"/>
      <c r="NKK89" s="136"/>
      <c r="NKL89" s="136"/>
      <c r="NKM89" s="136"/>
      <c r="NKN89" s="136"/>
      <c r="NKO89" s="136"/>
      <c r="NKP89" s="136"/>
      <c r="NKQ89" s="136"/>
      <c r="NKR89" s="136"/>
      <c r="NKS89" s="136"/>
      <c r="NKT89" s="136"/>
      <c r="NKU89" s="136"/>
      <c r="NKV89" s="136"/>
      <c r="NKW89" s="136"/>
      <c r="NKX89" s="136"/>
      <c r="NKY89" s="136"/>
      <c r="NKZ89" s="136"/>
      <c r="NLA89" s="136"/>
      <c r="NLB89" s="136"/>
      <c r="NLC89" s="136"/>
      <c r="NLD89" s="136"/>
      <c r="NLE89" s="136"/>
      <c r="NLF89" s="136"/>
      <c r="NLG89" s="136"/>
      <c r="NLH89" s="136"/>
      <c r="NLI89" s="136"/>
      <c r="NLJ89" s="136"/>
      <c r="NLK89" s="136"/>
      <c r="NLL89" s="136"/>
      <c r="NLM89" s="136"/>
      <c r="NLN89" s="136"/>
      <c r="NLO89" s="136"/>
      <c r="NLP89" s="136"/>
      <c r="NLQ89" s="136"/>
      <c r="NLR89" s="136"/>
      <c r="NLS89" s="136"/>
      <c r="NLT89" s="136"/>
      <c r="NLU89" s="136"/>
      <c r="NLV89" s="136"/>
      <c r="NLW89" s="136"/>
      <c r="NLX89" s="136"/>
      <c r="NLY89" s="136"/>
      <c r="NLZ89" s="136"/>
      <c r="NMA89" s="136"/>
      <c r="NMB89" s="136"/>
      <c r="NMC89" s="136"/>
      <c r="NMD89" s="136"/>
      <c r="NME89" s="136"/>
      <c r="NMF89" s="136"/>
      <c r="NMG89" s="136"/>
      <c r="NMH89" s="136"/>
      <c r="NMI89" s="136"/>
      <c r="NMJ89" s="136"/>
      <c r="NMK89" s="136"/>
      <c r="NML89" s="136"/>
      <c r="NMM89" s="136"/>
      <c r="NMN89" s="136"/>
      <c r="NMO89" s="136"/>
      <c r="NMP89" s="136"/>
      <c r="NMQ89" s="136"/>
      <c r="NMR89" s="136"/>
      <c r="NMS89" s="136"/>
      <c r="NMT89" s="136"/>
      <c r="NMU89" s="136"/>
      <c r="NMV89" s="136"/>
      <c r="NMW89" s="136"/>
      <c r="NMX89" s="136"/>
      <c r="NMY89" s="136"/>
      <c r="NMZ89" s="136"/>
      <c r="NNA89" s="136"/>
      <c r="NNB89" s="136"/>
      <c r="NNC89" s="136"/>
      <c r="NND89" s="136"/>
      <c r="NNE89" s="136"/>
      <c r="NNF89" s="136"/>
      <c r="NNG89" s="136"/>
      <c r="NNH89" s="136"/>
      <c r="NNI89" s="136"/>
      <c r="NNJ89" s="136"/>
      <c r="NNK89" s="136"/>
      <c r="NNL89" s="136"/>
      <c r="NNM89" s="136"/>
      <c r="NNN89" s="136"/>
      <c r="NNO89" s="136"/>
      <c r="NNP89" s="136"/>
      <c r="NNQ89" s="136"/>
      <c r="NNR89" s="136"/>
      <c r="NNS89" s="136"/>
      <c r="NNT89" s="136"/>
      <c r="NNU89" s="136"/>
      <c r="NNV89" s="136"/>
      <c r="NNW89" s="136"/>
      <c r="NNX89" s="136"/>
      <c r="NNY89" s="136"/>
      <c r="NNZ89" s="136"/>
      <c r="NOA89" s="136"/>
      <c r="NOB89" s="136"/>
      <c r="NOC89" s="136"/>
      <c r="NOD89" s="136"/>
      <c r="NOE89" s="136"/>
      <c r="NOF89" s="136"/>
      <c r="NOG89" s="136"/>
      <c r="NOH89" s="136"/>
      <c r="NOI89" s="136"/>
      <c r="NOJ89" s="136"/>
      <c r="NOK89" s="136"/>
      <c r="NOL89" s="136"/>
      <c r="NOM89" s="136"/>
      <c r="NON89" s="136"/>
      <c r="NOO89" s="136"/>
      <c r="NOP89" s="136"/>
      <c r="NOQ89" s="136"/>
      <c r="NOR89" s="136"/>
      <c r="NOS89" s="136"/>
      <c r="NOT89" s="136"/>
      <c r="NOU89" s="136"/>
      <c r="NOV89" s="136"/>
      <c r="NOW89" s="136"/>
      <c r="NOX89" s="136"/>
      <c r="NOY89" s="136"/>
      <c r="NOZ89" s="136"/>
      <c r="NPA89" s="136"/>
      <c r="NPB89" s="136"/>
      <c r="NPC89" s="136"/>
      <c r="NPD89" s="136"/>
      <c r="NPE89" s="136"/>
      <c r="NPF89" s="136"/>
      <c r="NPG89" s="136"/>
      <c r="NPH89" s="136"/>
      <c r="NPI89" s="136"/>
      <c r="NPJ89" s="136"/>
      <c r="NPK89" s="136"/>
      <c r="NPL89" s="136"/>
      <c r="NPM89" s="136"/>
      <c r="NPN89" s="136"/>
      <c r="NPO89" s="136"/>
      <c r="NPP89" s="136"/>
      <c r="NPQ89" s="136"/>
      <c r="NPR89" s="136"/>
      <c r="NPS89" s="136"/>
      <c r="NPT89" s="136"/>
      <c r="NPU89" s="136"/>
      <c r="NPV89" s="136"/>
      <c r="NPW89" s="136"/>
      <c r="NPX89" s="136"/>
      <c r="NPY89" s="136"/>
      <c r="NPZ89" s="136"/>
      <c r="NQA89" s="136"/>
      <c r="NQB89" s="136"/>
      <c r="NQC89" s="136"/>
      <c r="NQD89" s="136"/>
      <c r="NQE89" s="136"/>
      <c r="NQF89" s="136"/>
      <c r="NQG89" s="136"/>
      <c r="NQH89" s="136"/>
      <c r="NQI89" s="136"/>
      <c r="NQJ89" s="136"/>
      <c r="NQK89" s="136"/>
      <c r="NQL89" s="136"/>
      <c r="NQM89" s="136"/>
      <c r="NQN89" s="136"/>
      <c r="NQO89" s="136"/>
      <c r="NQP89" s="136"/>
      <c r="NQQ89" s="136"/>
      <c r="NQR89" s="136"/>
      <c r="NQS89" s="136"/>
      <c r="NQT89" s="136"/>
      <c r="NQU89" s="136"/>
      <c r="NQV89" s="136"/>
      <c r="NQW89" s="136"/>
      <c r="NQX89" s="136"/>
      <c r="NQY89" s="136"/>
      <c r="NQZ89" s="136"/>
      <c r="NRA89" s="136"/>
      <c r="NRB89" s="136"/>
      <c r="NRC89" s="136"/>
      <c r="NRD89" s="136"/>
      <c r="NRE89" s="136"/>
      <c r="NRF89" s="136"/>
      <c r="NRG89" s="136"/>
      <c r="NRH89" s="136"/>
      <c r="NRI89" s="136"/>
      <c r="NRJ89" s="136"/>
      <c r="NRK89" s="136"/>
      <c r="NRL89" s="136"/>
      <c r="NRM89" s="136"/>
      <c r="NRN89" s="136"/>
      <c r="NRO89" s="136"/>
      <c r="NRP89" s="136"/>
      <c r="NRQ89" s="136"/>
      <c r="NRR89" s="136"/>
      <c r="NRS89" s="136"/>
      <c r="NRT89" s="136"/>
      <c r="NRU89" s="136"/>
      <c r="NRV89" s="136"/>
      <c r="NRW89" s="136"/>
      <c r="NRX89" s="136"/>
      <c r="NRY89" s="136"/>
      <c r="NRZ89" s="136"/>
      <c r="NSA89" s="136"/>
      <c r="NSB89" s="136"/>
      <c r="NSC89" s="136"/>
      <c r="NSD89" s="136"/>
      <c r="NSE89" s="136"/>
      <c r="NSF89" s="136"/>
      <c r="NSG89" s="136"/>
      <c r="NSH89" s="136"/>
      <c r="NSI89" s="136"/>
      <c r="NSJ89" s="136"/>
      <c r="NSK89" s="136"/>
      <c r="NSL89" s="136"/>
      <c r="NSM89" s="136"/>
      <c r="NSN89" s="136"/>
      <c r="NSO89" s="136"/>
      <c r="NSP89" s="136"/>
      <c r="NSQ89" s="136"/>
      <c r="NSR89" s="136"/>
      <c r="NSS89" s="136"/>
      <c r="NST89" s="136"/>
      <c r="NSU89" s="136"/>
      <c r="NSV89" s="136"/>
      <c r="NSW89" s="136"/>
      <c r="NSX89" s="136"/>
      <c r="NSY89" s="136"/>
      <c r="NSZ89" s="136"/>
      <c r="NTA89" s="136"/>
      <c r="NTB89" s="136"/>
      <c r="NTC89" s="136"/>
      <c r="NTD89" s="136"/>
      <c r="NTE89" s="136"/>
      <c r="NTF89" s="136"/>
      <c r="NTG89" s="136"/>
      <c r="NTH89" s="136"/>
      <c r="NTI89" s="136"/>
      <c r="NTJ89" s="136"/>
      <c r="NTK89" s="136"/>
      <c r="NTL89" s="136"/>
      <c r="NTM89" s="136"/>
      <c r="NTN89" s="136"/>
      <c r="NTO89" s="136"/>
      <c r="NTP89" s="136"/>
      <c r="NTQ89" s="136"/>
      <c r="NTR89" s="136"/>
      <c r="NTS89" s="136"/>
      <c r="NTT89" s="136"/>
      <c r="NTU89" s="136"/>
      <c r="NTV89" s="136"/>
      <c r="NTW89" s="136"/>
      <c r="NTX89" s="136"/>
      <c r="NTY89" s="136"/>
      <c r="NTZ89" s="136"/>
      <c r="NUA89" s="136"/>
      <c r="NUB89" s="136"/>
      <c r="NUC89" s="136"/>
      <c r="NUD89" s="136"/>
      <c r="NUE89" s="136"/>
      <c r="NUF89" s="136"/>
      <c r="NUG89" s="136"/>
      <c r="NUH89" s="136"/>
      <c r="NUI89" s="136"/>
      <c r="NUJ89" s="136"/>
      <c r="NUK89" s="136"/>
      <c r="NUL89" s="136"/>
      <c r="NUM89" s="136"/>
      <c r="NUN89" s="136"/>
      <c r="NUO89" s="136"/>
      <c r="NUP89" s="136"/>
      <c r="NUQ89" s="136"/>
      <c r="NUR89" s="136"/>
      <c r="NUS89" s="136"/>
      <c r="NUT89" s="136"/>
      <c r="NUU89" s="136"/>
      <c r="NUV89" s="136"/>
      <c r="NUW89" s="136"/>
      <c r="NUX89" s="136"/>
      <c r="NUY89" s="136"/>
      <c r="NUZ89" s="136"/>
      <c r="NVA89" s="136"/>
      <c r="NVB89" s="136"/>
      <c r="NVC89" s="136"/>
      <c r="NVD89" s="136"/>
      <c r="NVE89" s="136"/>
      <c r="NVF89" s="136"/>
      <c r="NVG89" s="136"/>
      <c r="NVH89" s="136"/>
      <c r="NVI89" s="136"/>
      <c r="NVJ89" s="136"/>
      <c r="NVK89" s="136"/>
      <c r="NVL89" s="136"/>
      <c r="NVM89" s="136"/>
      <c r="NVN89" s="136"/>
      <c r="NVO89" s="136"/>
      <c r="NVP89" s="136"/>
      <c r="NVQ89" s="136"/>
      <c r="NVR89" s="136"/>
      <c r="NVS89" s="136"/>
      <c r="NVT89" s="136"/>
      <c r="NVU89" s="136"/>
      <c r="NVV89" s="136"/>
      <c r="NVW89" s="136"/>
      <c r="NVX89" s="136"/>
      <c r="NVY89" s="136"/>
      <c r="NVZ89" s="136"/>
      <c r="NWA89" s="136"/>
      <c r="NWB89" s="136"/>
      <c r="NWC89" s="136"/>
      <c r="NWD89" s="136"/>
      <c r="NWE89" s="136"/>
      <c r="NWF89" s="136"/>
      <c r="NWG89" s="136"/>
      <c r="NWH89" s="136"/>
      <c r="NWI89" s="136"/>
      <c r="NWJ89" s="136"/>
      <c r="NWK89" s="136"/>
      <c r="NWL89" s="136"/>
      <c r="NWM89" s="136"/>
      <c r="NWN89" s="136"/>
      <c r="NWO89" s="136"/>
      <c r="NWP89" s="136"/>
      <c r="NWQ89" s="136"/>
      <c r="NWR89" s="136"/>
      <c r="NWS89" s="136"/>
      <c r="NWT89" s="136"/>
      <c r="NWU89" s="136"/>
      <c r="NWV89" s="136"/>
      <c r="NWW89" s="136"/>
      <c r="NWX89" s="136"/>
      <c r="NWY89" s="136"/>
      <c r="NWZ89" s="136"/>
      <c r="NXA89" s="136"/>
      <c r="NXB89" s="136"/>
      <c r="NXC89" s="136"/>
      <c r="NXD89" s="136"/>
      <c r="NXE89" s="136"/>
      <c r="NXF89" s="136"/>
      <c r="NXG89" s="136"/>
      <c r="NXH89" s="136"/>
      <c r="NXI89" s="136"/>
      <c r="NXJ89" s="136"/>
      <c r="NXK89" s="136"/>
      <c r="NXL89" s="136"/>
      <c r="NXM89" s="136"/>
      <c r="NXN89" s="136"/>
      <c r="NXO89" s="136"/>
      <c r="NXP89" s="136"/>
      <c r="NXQ89" s="136"/>
      <c r="NXR89" s="136"/>
      <c r="NXS89" s="136"/>
      <c r="NXT89" s="136"/>
      <c r="NXU89" s="136"/>
      <c r="NXV89" s="136"/>
      <c r="NXW89" s="136"/>
      <c r="NXX89" s="136"/>
      <c r="NXY89" s="136"/>
      <c r="NXZ89" s="136"/>
      <c r="NYA89" s="136"/>
      <c r="NYB89" s="136"/>
      <c r="NYC89" s="136"/>
      <c r="NYD89" s="136"/>
      <c r="NYE89" s="136"/>
      <c r="NYF89" s="136"/>
      <c r="NYG89" s="136"/>
      <c r="NYH89" s="136"/>
      <c r="NYI89" s="136"/>
      <c r="NYJ89" s="136"/>
      <c r="NYK89" s="136"/>
      <c r="NYL89" s="136"/>
      <c r="NYM89" s="136"/>
      <c r="NYN89" s="136"/>
      <c r="NYO89" s="136"/>
      <c r="NYP89" s="136"/>
      <c r="NYQ89" s="136"/>
      <c r="NYR89" s="136"/>
      <c r="NYS89" s="136"/>
      <c r="NYT89" s="136"/>
      <c r="NYU89" s="136"/>
      <c r="NYV89" s="136"/>
      <c r="NYW89" s="136"/>
      <c r="NYX89" s="136"/>
      <c r="NYY89" s="136"/>
      <c r="NYZ89" s="136"/>
      <c r="NZA89" s="136"/>
      <c r="NZB89" s="136"/>
      <c r="NZC89" s="136"/>
      <c r="NZD89" s="136"/>
      <c r="NZE89" s="136"/>
      <c r="NZF89" s="136"/>
      <c r="NZG89" s="136"/>
      <c r="NZH89" s="136"/>
      <c r="NZI89" s="136"/>
      <c r="NZJ89" s="136"/>
      <c r="NZK89" s="136"/>
      <c r="NZL89" s="136"/>
      <c r="NZM89" s="136"/>
      <c r="NZN89" s="136"/>
      <c r="NZO89" s="136"/>
      <c r="NZP89" s="136"/>
      <c r="NZQ89" s="136"/>
      <c r="NZR89" s="136"/>
      <c r="NZS89" s="136"/>
      <c r="NZT89" s="136"/>
      <c r="NZU89" s="136"/>
      <c r="NZV89" s="136"/>
      <c r="NZW89" s="136"/>
      <c r="NZX89" s="136"/>
      <c r="NZY89" s="136"/>
      <c r="NZZ89" s="136"/>
      <c r="OAA89" s="136"/>
      <c r="OAB89" s="136"/>
      <c r="OAC89" s="136"/>
      <c r="OAD89" s="136"/>
      <c r="OAE89" s="136"/>
      <c r="OAF89" s="136"/>
      <c r="OAG89" s="136"/>
      <c r="OAH89" s="136"/>
      <c r="OAI89" s="136"/>
      <c r="OAJ89" s="136"/>
      <c r="OAK89" s="136"/>
      <c r="OAL89" s="136"/>
      <c r="OAM89" s="136"/>
      <c r="OAN89" s="136"/>
      <c r="OAO89" s="136"/>
      <c r="OAP89" s="136"/>
      <c r="OAQ89" s="136"/>
      <c r="OAR89" s="136"/>
      <c r="OAS89" s="136"/>
      <c r="OAT89" s="136"/>
      <c r="OAU89" s="136"/>
      <c r="OAV89" s="136"/>
      <c r="OAW89" s="136"/>
      <c r="OAX89" s="136"/>
      <c r="OAY89" s="136"/>
      <c r="OAZ89" s="136"/>
      <c r="OBA89" s="136"/>
      <c r="OBB89" s="136"/>
      <c r="OBC89" s="136"/>
      <c r="OBD89" s="136"/>
      <c r="OBE89" s="136"/>
      <c r="OBF89" s="136"/>
      <c r="OBG89" s="136"/>
      <c r="OBH89" s="136"/>
      <c r="OBI89" s="136"/>
      <c r="OBJ89" s="136"/>
      <c r="OBK89" s="136"/>
      <c r="OBL89" s="136"/>
      <c r="OBM89" s="136"/>
      <c r="OBN89" s="136"/>
      <c r="OBO89" s="136"/>
      <c r="OBP89" s="136"/>
      <c r="OBQ89" s="136"/>
      <c r="OBR89" s="136"/>
      <c r="OBS89" s="136"/>
      <c r="OBT89" s="136"/>
      <c r="OBU89" s="136"/>
      <c r="OBV89" s="136"/>
      <c r="OBW89" s="136"/>
      <c r="OBX89" s="136"/>
      <c r="OBY89" s="136"/>
      <c r="OBZ89" s="136"/>
      <c r="OCA89" s="136"/>
      <c r="OCB89" s="136"/>
      <c r="OCC89" s="136"/>
      <c r="OCD89" s="136"/>
      <c r="OCE89" s="136"/>
      <c r="OCF89" s="136"/>
      <c r="OCG89" s="136"/>
      <c r="OCH89" s="136"/>
      <c r="OCI89" s="136"/>
      <c r="OCJ89" s="136"/>
      <c r="OCK89" s="136"/>
      <c r="OCL89" s="136"/>
      <c r="OCM89" s="136"/>
      <c r="OCN89" s="136"/>
      <c r="OCO89" s="136"/>
      <c r="OCP89" s="136"/>
      <c r="OCQ89" s="136"/>
      <c r="OCR89" s="136"/>
      <c r="OCS89" s="136"/>
      <c r="OCT89" s="136"/>
      <c r="OCU89" s="136"/>
      <c r="OCV89" s="136"/>
      <c r="OCW89" s="136"/>
      <c r="OCX89" s="136"/>
      <c r="OCY89" s="136"/>
      <c r="OCZ89" s="136"/>
      <c r="ODA89" s="136"/>
      <c r="ODB89" s="136"/>
      <c r="ODC89" s="136"/>
      <c r="ODD89" s="136"/>
      <c r="ODE89" s="136"/>
      <c r="ODF89" s="136"/>
      <c r="ODG89" s="136"/>
      <c r="ODH89" s="136"/>
      <c r="ODI89" s="136"/>
      <c r="ODJ89" s="136"/>
      <c r="ODK89" s="136"/>
      <c r="ODL89" s="136"/>
      <c r="ODM89" s="136"/>
      <c r="ODN89" s="136"/>
      <c r="ODO89" s="136"/>
      <c r="ODP89" s="136"/>
      <c r="ODQ89" s="136"/>
      <c r="ODR89" s="136"/>
      <c r="ODS89" s="136"/>
      <c r="ODT89" s="136"/>
      <c r="ODU89" s="136"/>
      <c r="ODV89" s="136"/>
      <c r="ODW89" s="136"/>
      <c r="ODX89" s="136"/>
      <c r="ODY89" s="136"/>
      <c r="ODZ89" s="136"/>
      <c r="OEA89" s="136"/>
      <c r="OEB89" s="136"/>
      <c r="OEC89" s="136"/>
      <c r="OED89" s="136"/>
      <c r="OEE89" s="136"/>
      <c r="OEF89" s="136"/>
      <c r="OEG89" s="136"/>
      <c r="OEH89" s="136"/>
      <c r="OEI89" s="136"/>
      <c r="OEJ89" s="136"/>
      <c r="OEK89" s="136"/>
      <c r="OEL89" s="136"/>
      <c r="OEM89" s="136"/>
      <c r="OEN89" s="136"/>
      <c r="OEO89" s="136"/>
      <c r="OEP89" s="136"/>
      <c r="OEQ89" s="136"/>
      <c r="OER89" s="136"/>
      <c r="OES89" s="136"/>
      <c r="OET89" s="136"/>
      <c r="OEU89" s="136"/>
      <c r="OEV89" s="136"/>
      <c r="OEW89" s="136"/>
      <c r="OEX89" s="136"/>
      <c r="OEY89" s="136"/>
      <c r="OEZ89" s="136"/>
      <c r="OFA89" s="136"/>
      <c r="OFB89" s="136"/>
      <c r="OFC89" s="136"/>
      <c r="OFD89" s="136"/>
      <c r="OFE89" s="136"/>
      <c r="OFF89" s="136"/>
      <c r="OFG89" s="136"/>
      <c r="OFH89" s="136"/>
      <c r="OFI89" s="136"/>
      <c r="OFJ89" s="136"/>
      <c r="OFK89" s="136"/>
      <c r="OFL89" s="136"/>
      <c r="OFM89" s="136"/>
      <c r="OFN89" s="136"/>
      <c r="OFO89" s="136"/>
      <c r="OFP89" s="136"/>
      <c r="OFQ89" s="136"/>
      <c r="OFR89" s="136"/>
      <c r="OFS89" s="136"/>
      <c r="OFT89" s="136"/>
      <c r="OFU89" s="136"/>
      <c r="OFV89" s="136"/>
      <c r="OFW89" s="136"/>
      <c r="OFX89" s="136"/>
      <c r="OFY89" s="136"/>
      <c r="OFZ89" s="136"/>
      <c r="OGA89" s="136"/>
      <c r="OGB89" s="136"/>
      <c r="OGC89" s="136"/>
      <c r="OGD89" s="136"/>
      <c r="OGE89" s="136"/>
      <c r="OGF89" s="136"/>
      <c r="OGG89" s="136"/>
      <c r="OGH89" s="136"/>
      <c r="OGI89" s="136"/>
      <c r="OGJ89" s="136"/>
      <c r="OGK89" s="136"/>
      <c r="OGL89" s="136"/>
      <c r="OGM89" s="136"/>
      <c r="OGN89" s="136"/>
      <c r="OGO89" s="136"/>
      <c r="OGP89" s="136"/>
      <c r="OGQ89" s="136"/>
      <c r="OGR89" s="136"/>
      <c r="OGS89" s="136"/>
      <c r="OGT89" s="136"/>
      <c r="OGU89" s="136"/>
      <c r="OGV89" s="136"/>
      <c r="OGW89" s="136"/>
      <c r="OGX89" s="136"/>
      <c r="OGY89" s="136"/>
      <c r="OGZ89" s="136"/>
      <c r="OHA89" s="136"/>
      <c r="OHB89" s="136"/>
      <c r="OHC89" s="136"/>
      <c r="OHD89" s="136"/>
      <c r="OHE89" s="136"/>
      <c r="OHF89" s="136"/>
      <c r="OHG89" s="136"/>
      <c r="OHH89" s="136"/>
      <c r="OHI89" s="136"/>
      <c r="OHJ89" s="136"/>
      <c r="OHK89" s="136"/>
      <c r="OHL89" s="136"/>
      <c r="OHM89" s="136"/>
      <c r="OHN89" s="136"/>
      <c r="OHO89" s="136"/>
      <c r="OHP89" s="136"/>
      <c r="OHQ89" s="136"/>
      <c r="OHR89" s="136"/>
      <c r="OHS89" s="136"/>
      <c r="OHT89" s="136"/>
      <c r="OHU89" s="136"/>
      <c r="OHV89" s="136"/>
      <c r="OHW89" s="136"/>
      <c r="OHX89" s="136"/>
      <c r="OHY89" s="136"/>
      <c r="OHZ89" s="136"/>
      <c r="OIA89" s="136"/>
      <c r="OIB89" s="136"/>
      <c r="OIC89" s="136"/>
      <c r="OID89" s="136"/>
      <c r="OIE89" s="136"/>
      <c r="OIF89" s="136"/>
      <c r="OIG89" s="136"/>
      <c r="OIH89" s="136"/>
      <c r="OII89" s="136"/>
      <c r="OIJ89" s="136"/>
      <c r="OIK89" s="136"/>
      <c r="OIL89" s="136"/>
      <c r="OIM89" s="136"/>
      <c r="OIN89" s="136"/>
      <c r="OIO89" s="136"/>
      <c r="OIP89" s="136"/>
      <c r="OIQ89" s="136"/>
      <c r="OIR89" s="136"/>
      <c r="OIS89" s="136"/>
      <c r="OIT89" s="136"/>
      <c r="OIU89" s="136"/>
      <c r="OIV89" s="136"/>
      <c r="OIW89" s="136"/>
      <c r="OIX89" s="136"/>
      <c r="OIY89" s="136"/>
      <c r="OIZ89" s="136"/>
      <c r="OJA89" s="136"/>
      <c r="OJB89" s="136"/>
      <c r="OJC89" s="136"/>
      <c r="OJD89" s="136"/>
      <c r="OJE89" s="136"/>
      <c r="OJF89" s="136"/>
      <c r="OJG89" s="136"/>
      <c r="OJH89" s="136"/>
      <c r="OJI89" s="136"/>
      <c r="OJJ89" s="136"/>
      <c r="OJK89" s="136"/>
      <c r="OJL89" s="136"/>
      <c r="OJM89" s="136"/>
      <c r="OJN89" s="136"/>
      <c r="OJO89" s="136"/>
      <c r="OJP89" s="136"/>
      <c r="OJQ89" s="136"/>
      <c r="OJR89" s="136"/>
      <c r="OJS89" s="136"/>
      <c r="OJT89" s="136"/>
      <c r="OJU89" s="136"/>
      <c r="OJV89" s="136"/>
      <c r="OJW89" s="136"/>
      <c r="OJX89" s="136"/>
      <c r="OJY89" s="136"/>
      <c r="OJZ89" s="136"/>
      <c r="OKA89" s="136"/>
      <c r="OKB89" s="136"/>
      <c r="OKC89" s="136"/>
      <c r="OKD89" s="136"/>
      <c r="OKE89" s="136"/>
      <c r="OKF89" s="136"/>
      <c r="OKG89" s="136"/>
      <c r="OKH89" s="136"/>
      <c r="OKI89" s="136"/>
      <c r="OKJ89" s="136"/>
      <c r="OKK89" s="136"/>
      <c r="OKL89" s="136"/>
      <c r="OKM89" s="136"/>
      <c r="OKN89" s="136"/>
      <c r="OKO89" s="136"/>
      <c r="OKP89" s="136"/>
      <c r="OKQ89" s="136"/>
      <c r="OKR89" s="136"/>
      <c r="OKS89" s="136"/>
      <c r="OKT89" s="136"/>
      <c r="OKU89" s="136"/>
      <c r="OKV89" s="136"/>
      <c r="OKW89" s="136"/>
      <c r="OKX89" s="136"/>
      <c r="OKY89" s="136"/>
      <c r="OKZ89" s="136"/>
      <c r="OLA89" s="136"/>
      <c r="OLB89" s="136"/>
      <c r="OLC89" s="136"/>
      <c r="OLD89" s="136"/>
      <c r="OLE89" s="136"/>
      <c r="OLF89" s="136"/>
      <c r="OLG89" s="136"/>
      <c r="OLH89" s="136"/>
      <c r="OLI89" s="136"/>
      <c r="OLJ89" s="136"/>
      <c r="OLK89" s="136"/>
      <c r="OLL89" s="136"/>
      <c r="OLM89" s="136"/>
      <c r="OLN89" s="136"/>
      <c r="OLO89" s="136"/>
      <c r="OLP89" s="136"/>
      <c r="OLQ89" s="136"/>
      <c r="OLR89" s="136"/>
      <c r="OLS89" s="136"/>
      <c r="OLT89" s="136"/>
      <c r="OLU89" s="136"/>
      <c r="OLV89" s="136"/>
      <c r="OLW89" s="136"/>
      <c r="OLX89" s="136"/>
      <c r="OLY89" s="136"/>
      <c r="OLZ89" s="136"/>
      <c r="OMA89" s="136"/>
      <c r="OMB89" s="136"/>
      <c r="OMC89" s="136"/>
      <c r="OMD89" s="136"/>
      <c r="OME89" s="136"/>
      <c r="OMF89" s="136"/>
      <c r="OMG89" s="136"/>
      <c r="OMH89" s="136"/>
      <c r="OMI89" s="136"/>
      <c r="OMJ89" s="136"/>
      <c r="OMK89" s="136"/>
      <c r="OML89" s="136"/>
      <c r="OMM89" s="136"/>
      <c r="OMN89" s="136"/>
      <c r="OMO89" s="136"/>
      <c r="OMP89" s="136"/>
      <c r="OMQ89" s="136"/>
      <c r="OMR89" s="136"/>
      <c r="OMS89" s="136"/>
      <c r="OMT89" s="136"/>
      <c r="OMU89" s="136"/>
      <c r="OMV89" s="136"/>
      <c r="OMW89" s="136"/>
      <c r="OMX89" s="136"/>
      <c r="OMY89" s="136"/>
      <c r="OMZ89" s="136"/>
      <c r="ONA89" s="136"/>
      <c r="ONB89" s="136"/>
      <c r="ONC89" s="136"/>
      <c r="OND89" s="136"/>
      <c r="ONE89" s="136"/>
      <c r="ONF89" s="136"/>
      <c r="ONG89" s="136"/>
      <c r="ONH89" s="136"/>
      <c r="ONI89" s="136"/>
      <c r="ONJ89" s="136"/>
      <c r="ONK89" s="136"/>
      <c r="ONL89" s="136"/>
      <c r="ONM89" s="136"/>
      <c r="ONN89" s="136"/>
      <c r="ONO89" s="136"/>
      <c r="ONP89" s="136"/>
      <c r="ONQ89" s="136"/>
      <c r="ONR89" s="136"/>
      <c r="ONS89" s="136"/>
      <c r="ONT89" s="136"/>
      <c r="ONU89" s="136"/>
      <c r="ONV89" s="136"/>
      <c r="ONW89" s="136"/>
      <c r="ONX89" s="136"/>
      <c r="ONY89" s="136"/>
      <c r="ONZ89" s="136"/>
      <c r="OOA89" s="136"/>
      <c r="OOB89" s="136"/>
      <c r="OOC89" s="136"/>
      <c r="OOD89" s="136"/>
      <c r="OOE89" s="136"/>
      <c r="OOF89" s="136"/>
      <c r="OOG89" s="136"/>
      <c r="OOH89" s="136"/>
      <c r="OOI89" s="136"/>
      <c r="OOJ89" s="136"/>
      <c r="OOK89" s="136"/>
      <c r="OOL89" s="136"/>
      <c r="OOM89" s="136"/>
      <c r="OON89" s="136"/>
      <c r="OOO89" s="136"/>
      <c r="OOP89" s="136"/>
      <c r="OOQ89" s="136"/>
      <c r="OOR89" s="136"/>
      <c r="OOS89" s="136"/>
      <c r="OOT89" s="136"/>
      <c r="OOU89" s="136"/>
      <c r="OOV89" s="136"/>
      <c r="OOW89" s="136"/>
      <c r="OOX89" s="136"/>
      <c r="OOY89" s="136"/>
      <c r="OOZ89" s="136"/>
      <c r="OPA89" s="136"/>
      <c r="OPB89" s="136"/>
      <c r="OPC89" s="136"/>
      <c r="OPD89" s="136"/>
      <c r="OPE89" s="136"/>
      <c r="OPF89" s="136"/>
      <c r="OPG89" s="136"/>
      <c r="OPH89" s="136"/>
      <c r="OPI89" s="136"/>
      <c r="OPJ89" s="136"/>
      <c r="OPK89" s="136"/>
      <c r="OPL89" s="136"/>
      <c r="OPM89" s="136"/>
      <c r="OPN89" s="136"/>
      <c r="OPO89" s="136"/>
      <c r="OPP89" s="136"/>
      <c r="OPQ89" s="136"/>
      <c r="OPR89" s="136"/>
      <c r="OPS89" s="136"/>
      <c r="OPT89" s="136"/>
      <c r="OPU89" s="136"/>
      <c r="OPV89" s="136"/>
      <c r="OPW89" s="136"/>
      <c r="OPX89" s="136"/>
      <c r="OPY89" s="136"/>
      <c r="OPZ89" s="136"/>
      <c r="OQA89" s="136"/>
      <c r="OQB89" s="136"/>
      <c r="OQC89" s="136"/>
      <c r="OQD89" s="136"/>
      <c r="OQE89" s="136"/>
      <c r="OQF89" s="136"/>
      <c r="OQG89" s="136"/>
      <c r="OQH89" s="136"/>
      <c r="OQI89" s="136"/>
      <c r="OQJ89" s="136"/>
      <c r="OQK89" s="136"/>
      <c r="OQL89" s="136"/>
      <c r="OQM89" s="136"/>
      <c r="OQN89" s="136"/>
      <c r="OQO89" s="136"/>
      <c r="OQP89" s="136"/>
      <c r="OQQ89" s="136"/>
      <c r="OQR89" s="136"/>
      <c r="OQS89" s="136"/>
      <c r="OQT89" s="136"/>
      <c r="OQU89" s="136"/>
      <c r="OQV89" s="136"/>
      <c r="OQW89" s="136"/>
      <c r="OQX89" s="136"/>
      <c r="OQY89" s="136"/>
      <c r="OQZ89" s="136"/>
      <c r="ORA89" s="136"/>
      <c r="ORB89" s="136"/>
      <c r="ORC89" s="136"/>
      <c r="ORD89" s="136"/>
      <c r="ORE89" s="136"/>
      <c r="ORF89" s="136"/>
      <c r="ORG89" s="136"/>
      <c r="ORH89" s="136"/>
      <c r="ORI89" s="136"/>
      <c r="ORJ89" s="136"/>
      <c r="ORK89" s="136"/>
      <c r="ORL89" s="136"/>
      <c r="ORM89" s="136"/>
      <c r="ORN89" s="136"/>
      <c r="ORO89" s="136"/>
      <c r="ORP89" s="136"/>
      <c r="ORQ89" s="136"/>
      <c r="ORR89" s="136"/>
      <c r="ORS89" s="136"/>
      <c r="ORT89" s="136"/>
      <c r="ORU89" s="136"/>
      <c r="ORV89" s="136"/>
      <c r="ORW89" s="136"/>
      <c r="ORX89" s="136"/>
      <c r="ORY89" s="136"/>
      <c r="ORZ89" s="136"/>
      <c r="OSA89" s="136"/>
      <c r="OSB89" s="136"/>
      <c r="OSC89" s="136"/>
      <c r="OSD89" s="136"/>
      <c r="OSE89" s="136"/>
      <c r="OSF89" s="136"/>
      <c r="OSG89" s="136"/>
      <c r="OSH89" s="136"/>
      <c r="OSI89" s="136"/>
      <c r="OSJ89" s="136"/>
      <c r="OSK89" s="136"/>
      <c r="OSL89" s="136"/>
      <c r="OSM89" s="136"/>
      <c r="OSN89" s="136"/>
      <c r="OSO89" s="136"/>
      <c r="OSP89" s="136"/>
      <c r="OSQ89" s="136"/>
      <c r="OSR89" s="136"/>
      <c r="OSS89" s="136"/>
      <c r="OST89" s="136"/>
      <c r="OSU89" s="136"/>
      <c r="OSV89" s="136"/>
      <c r="OSW89" s="136"/>
      <c r="OSX89" s="136"/>
      <c r="OSY89" s="136"/>
      <c r="OSZ89" s="136"/>
      <c r="OTA89" s="136"/>
      <c r="OTB89" s="136"/>
      <c r="OTC89" s="136"/>
      <c r="OTD89" s="136"/>
      <c r="OTE89" s="136"/>
      <c r="OTF89" s="136"/>
      <c r="OTG89" s="136"/>
      <c r="OTH89" s="136"/>
      <c r="OTI89" s="136"/>
      <c r="OTJ89" s="136"/>
      <c r="OTK89" s="136"/>
      <c r="OTL89" s="136"/>
      <c r="OTM89" s="136"/>
      <c r="OTN89" s="136"/>
      <c r="OTO89" s="136"/>
      <c r="OTP89" s="136"/>
      <c r="OTQ89" s="136"/>
      <c r="OTR89" s="136"/>
      <c r="OTS89" s="136"/>
      <c r="OTT89" s="136"/>
      <c r="OTU89" s="136"/>
      <c r="OTV89" s="136"/>
      <c r="OTW89" s="136"/>
      <c r="OTX89" s="136"/>
      <c r="OTY89" s="136"/>
      <c r="OTZ89" s="136"/>
      <c r="OUA89" s="136"/>
      <c r="OUB89" s="136"/>
      <c r="OUC89" s="136"/>
      <c r="OUD89" s="136"/>
      <c r="OUE89" s="136"/>
      <c r="OUF89" s="136"/>
      <c r="OUG89" s="136"/>
      <c r="OUH89" s="136"/>
      <c r="OUI89" s="136"/>
      <c r="OUJ89" s="136"/>
      <c r="OUK89" s="136"/>
      <c r="OUL89" s="136"/>
      <c r="OUM89" s="136"/>
      <c r="OUN89" s="136"/>
      <c r="OUO89" s="136"/>
      <c r="OUP89" s="136"/>
      <c r="OUQ89" s="136"/>
      <c r="OUR89" s="136"/>
      <c r="OUS89" s="136"/>
      <c r="OUT89" s="136"/>
      <c r="OUU89" s="136"/>
      <c r="OUV89" s="136"/>
      <c r="OUW89" s="136"/>
      <c r="OUX89" s="136"/>
      <c r="OUY89" s="136"/>
      <c r="OUZ89" s="136"/>
      <c r="OVA89" s="136"/>
      <c r="OVB89" s="136"/>
      <c r="OVC89" s="136"/>
      <c r="OVD89" s="136"/>
      <c r="OVE89" s="136"/>
      <c r="OVF89" s="136"/>
      <c r="OVG89" s="136"/>
      <c r="OVH89" s="136"/>
      <c r="OVI89" s="136"/>
      <c r="OVJ89" s="136"/>
      <c r="OVK89" s="136"/>
      <c r="OVL89" s="136"/>
      <c r="OVM89" s="136"/>
      <c r="OVN89" s="136"/>
      <c r="OVO89" s="136"/>
      <c r="OVP89" s="136"/>
      <c r="OVQ89" s="136"/>
      <c r="OVR89" s="136"/>
      <c r="OVS89" s="136"/>
      <c r="OVT89" s="136"/>
      <c r="OVU89" s="136"/>
      <c r="OVV89" s="136"/>
      <c r="OVW89" s="136"/>
      <c r="OVX89" s="136"/>
      <c r="OVY89" s="136"/>
      <c r="OVZ89" s="136"/>
      <c r="OWA89" s="136"/>
      <c r="OWB89" s="136"/>
      <c r="OWC89" s="136"/>
      <c r="OWD89" s="136"/>
      <c r="OWE89" s="136"/>
      <c r="OWF89" s="136"/>
      <c r="OWG89" s="136"/>
      <c r="OWH89" s="136"/>
      <c r="OWI89" s="136"/>
      <c r="OWJ89" s="136"/>
      <c r="OWK89" s="136"/>
      <c r="OWL89" s="136"/>
      <c r="OWM89" s="136"/>
      <c r="OWN89" s="136"/>
      <c r="OWO89" s="136"/>
      <c r="OWP89" s="136"/>
      <c r="OWQ89" s="136"/>
      <c r="OWR89" s="136"/>
      <c r="OWS89" s="136"/>
      <c r="OWT89" s="136"/>
      <c r="OWU89" s="136"/>
      <c r="OWV89" s="136"/>
      <c r="OWW89" s="136"/>
      <c r="OWX89" s="136"/>
      <c r="OWY89" s="136"/>
      <c r="OWZ89" s="136"/>
      <c r="OXA89" s="136"/>
      <c r="OXB89" s="136"/>
      <c r="OXC89" s="136"/>
      <c r="OXD89" s="136"/>
      <c r="OXE89" s="136"/>
      <c r="OXF89" s="136"/>
      <c r="OXG89" s="136"/>
      <c r="OXH89" s="136"/>
      <c r="OXI89" s="136"/>
      <c r="OXJ89" s="136"/>
      <c r="OXK89" s="136"/>
      <c r="OXL89" s="136"/>
      <c r="OXM89" s="136"/>
      <c r="OXN89" s="136"/>
      <c r="OXO89" s="136"/>
      <c r="OXP89" s="136"/>
      <c r="OXQ89" s="136"/>
      <c r="OXR89" s="136"/>
      <c r="OXS89" s="136"/>
      <c r="OXT89" s="136"/>
      <c r="OXU89" s="136"/>
      <c r="OXV89" s="136"/>
      <c r="OXW89" s="136"/>
      <c r="OXX89" s="136"/>
      <c r="OXY89" s="136"/>
      <c r="OXZ89" s="136"/>
      <c r="OYA89" s="136"/>
      <c r="OYB89" s="136"/>
      <c r="OYC89" s="136"/>
      <c r="OYD89" s="136"/>
      <c r="OYE89" s="136"/>
      <c r="OYF89" s="136"/>
      <c r="OYG89" s="136"/>
      <c r="OYH89" s="136"/>
      <c r="OYI89" s="136"/>
      <c r="OYJ89" s="136"/>
      <c r="OYK89" s="136"/>
      <c r="OYL89" s="136"/>
      <c r="OYM89" s="136"/>
      <c r="OYN89" s="136"/>
      <c r="OYO89" s="136"/>
      <c r="OYP89" s="136"/>
      <c r="OYQ89" s="136"/>
      <c r="OYR89" s="136"/>
      <c r="OYS89" s="136"/>
      <c r="OYT89" s="136"/>
      <c r="OYU89" s="136"/>
      <c r="OYV89" s="136"/>
      <c r="OYW89" s="136"/>
      <c r="OYX89" s="136"/>
      <c r="OYY89" s="136"/>
      <c r="OYZ89" s="136"/>
      <c r="OZA89" s="136"/>
      <c r="OZB89" s="136"/>
      <c r="OZC89" s="136"/>
      <c r="OZD89" s="136"/>
      <c r="OZE89" s="136"/>
      <c r="OZF89" s="136"/>
      <c r="OZG89" s="136"/>
      <c r="OZH89" s="136"/>
      <c r="OZI89" s="136"/>
      <c r="OZJ89" s="136"/>
      <c r="OZK89" s="136"/>
      <c r="OZL89" s="136"/>
      <c r="OZM89" s="136"/>
      <c r="OZN89" s="136"/>
      <c r="OZO89" s="136"/>
      <c r="OZP89" s="136"/>
      <c r="OZQ89" s="136"/>
      <c r="OZR89" s="136"/>
      <c r="OZS89" s="136"/>
      <c r="OZT89" s="136"/>
      <c r="OZU89" s="136"/>
      <c r="OZV89" s="136"/>
      <c r="OZW89" s="136"/>
      <c r="OZX89" s="136"/>
      <c r="OZY89" s="136"/>
      <c r="OZZ89" s="136"/>
      <c r="PAA89" s="136"/>
      <c r="PAB89" s="136"/>
      <c r="PAC89" s="136"/>
      <c r="PAD89" s="136"/>
      <c r="PAE89" s="136"/>
      <c r="PAF89" s="136"/>
      <c r="PAG89" s="136"/>
      <c r="PAH89" s="136"/>
      <c r="PAI89" s="136"/>
      <c r="PAJ89" s="136"/>
      <c r="PAK89" s="136"/>
      <c r="PAL89" s="136"/>
      <c r="PAM89" s="136"/>
      <c r="PAN89" s="136"/>
      <c r="PAO89" s="136"/>
      <c r="PAP89" s="136"/>
      <c r="PAQ89" s="136"/>
      <c r="PAR89" s="136"/>
      <c r="PAS89" s="136"/>
      <c r="PAT89" s="136"/>
      <c r="PAU89" s="136"/>
      <c r="PAV89" s="136"/>
      <c r="PAW89" s="136"/>
      <c r="PAX89" s="136"/>
      <c r="PAY89" s="136"/>
      <c r="PAZ89" s="136"/>
      <c r="PBA89" s="136"/>
      <c r="PBB89" s="136"/>
      <c r="PBC89" s="136"/>
      <c r="PBD89" s="136"/>
      <c r="PBE89" s="136"/>
      <c r="PBF89" s="136"/>
      <c r="PBG89" s="136"/>
      <c r="PBH89" s="136"/>
      <c r="PBI89" s="136"/>
      <c r="PBJ89" s="136"/>
      <c r="PBK89" s="136"/>
      <c r="PBL89" s="136"/>
      <c r="PBM89" s="136"/>
      <c r="PBN89" s="136"/>
      <c r="PBO89" s="136"/>
      <c r="PBP89" s="136"/>
      <c r="PBQ89" s="136"/>
      <c r="PBR89" s="136"/>
      <c r="PBS89" s="136"/>
      <c r="PBT89" s="136"/>
      <c r="PBU89" s="136"/>
      <c r="PBV89" s="136"/>
      <c r="PBW89" s="136"/>
      <c r="PBX89" s="136"/>
      <c r="PBY89" s="136"/>
      <c r="PBZ89" s="136"/>
      <c r="PCA89" s="136"/>
      <c r="PCB89" s="136"/>
      <c r="PCC89" s="136"/>
      <c r="PCD89" s="136"/>
      <c r="PCE89" s="136"/>
      <c r="PCF89" s="136"/>
      <c r="PCG89" s="136"/>
      <c r="PCH89" s="136"/>
      <c r="PCI89" s="136"/>
      <c r="PCJ89" s="136"/>
      <c r="PCK89" s="136"/>
      <c r="PCL89" s="136"/>
      <c r="PCM89" s="136"/>
      <c r="PCN89" s="136"/>
      <c r="PCO89" s="136"/>
      <c r="PCP89" s="136"/>
      <c r="PCQ89" s="136"/>
      <c r="PCR89" s="136"/>
      <c r="PCS89" s="136"/>
      <c r="PCT89" s="136"/>
      <c r="PCU89" s="136"/>
      <c r="PCV89" s="136"/>
      <c r="PCW89" s="136"/>
      <c r="PCX89" s="136"/>
      <c r="PCY89" s="136"/>
      <c r="PCZ89" s="136"/>
      <c r="PDA89" s="136"/>
      <c r="PDB89" s="136"/>
      <c r="PDC89" s="136"/>
      <c r="PDD89" s="136"/>
      <c r="PDE89" s="136"/>
      <c r="PDF89" s="136"/>
      <c r="PDG89" s="136"/>
      <c r="PDH89" s="136"/>
      <c r="PDI89" s="136"/>
      <c r="PDJ89" s="136"/>
      <c r="PDK89" s="136"/>
      <c r="PDL89" s="136"/>
      <c r="PDM89" s="136"/>
      <c r="PDN89" s="136"/>
      <c r="PDO89" s="136"/>
      <c r="PDP89" s="136"/>
      <c r="PDQ89" s="136"/>
      <c r="PDR89" s="136"/>
      <c r="PDS89" s="136"/>
      <c r="PDT89" s="136"/>
      <c r="PDU89" s="136"/>
      <c r="PDV89" s="136"/>
      <c r="PDW89" s="136"/>
      <c r="PDX89" s="136"/>
      <c r="PDY89" s="136"/>
      <c r="PDZ89" s="136"/>
      <c r="PEA89" s="136"/>
      <c r="PEB89" s="136"/>
      <c r="PEC89" s="136"/>
      <c r="PED89" s="136"/>
      <c r="PEE89" s="136"/>
      <c r="PEF89" s="136"/>
      <c r="PEG89" s="136"/>
      <c r="PEH89" s="136"/>
      <c r="PEI89" s="136"/>
      <c r="PEJ89" s="136"/>
      <c r="PEK89" s="136"/>
      <c r="PEL89" s="136"/>
      <c r="PEM89" s="136"/>
      <c r="PEN89" s="136"/>
      <c r="PEO89" s="136"/>
      <c r="PEP89" s="136"/>
      <c r="PEQ89" s="136"/>
      <c r="PER89" s="136"/>
      <c r="PES89" s="136"/>
      <c r="PET89" s="136"/>
      <c r="PEU89" s="136"/>
      <c r="PEV89" s="136"/>
      <c r="PEW89" s="136"/>
      <c r="PEX89" s="136"/>
      <c r="PEY89" s="136"/>
      <c r="PEZ89" s="136"/>
      <c r="PFA89" s="136"/>
      <c r="PFB89" s="136"/>
      <c r="PFC89" s="136"/>
      <c r="PFD89" s="136"/>
      <c r="PFE89" s="136"/>
      <c r="PFF89" s="136"/>
      <c r="PFG89" s="136"/>
      <c r="PFH89" s="136"/>
      <c r="PFI89" s="136"/>
      <c r="PFJ89" s="136"/>
      <c r="PFK89" s="136"/>
      <c r="PFL89" s="136"/>
      <c r="PFM89" s="136"/>
      <c r="PFN89" s="136"/>
      <c r="PFO89" s="136"/>
      <c r="PFP89" s="136"/>
      <c r="PFQ89" s="136"/>
      <c r="PFR89" s="136"/>
      <c r="PFS89" s="136"/>
      <c r="PFT89" s="136"/>
      <c r="PFU89" s="136"/>
      <c r="PFV89" s="136"/>
      <c r="PFW89" s="136"/>
      <c r="PFX89" s="136"/>
      <c r="PFY89" s="136"/>
      <c r="PFZ89" s="136"/>
      <c r="PGA89" s="136"/>
      <c r="PGB89" s="136"/>
      <c r="PGC89" s="136"/>
      <c r="PGD89" s="136"/>
      <c r="PGE89" s="136"/>
      <c r="PGF89" s="136"/>
      <c r="PGG89" s="136"/>
      <c r="PGH89" s="136"/>
      <c r="PGI89" s="136"/>
      <c r="PGJ89" s="136"/>
      <c r="PGK89" s="136"/>
      <c r="PGL89" s="136"/>
      <c r="PGM89" s="136"/>
      <c r="PGN89" s="136"/>
      <c r="PGO89" s="136"/>
      <c r="PGP89" s="136"/>
      <c r="PGQ89" s="136"/>
      <c r="PGR89" s="136"/>
      <c r="PGS89" s="136"/>
      <c r="PGT89" s="136"/>
      <c r="PGU89" s="136"/>
      <c r="PGV89" s="136"/>
      <c r="PGW89" s="136"/>
      <c r="PGX89" s="136"/>
      <c r="PGY89" s="136"/>
      <c r="PGZ89" s="136"/>
      <c r="PHA89" s="136"/>
      <c r="PHB89" s="136"/>
      <c r="PHC89" s="136"/>
      <c r="PHD89" s="136"/>
      <c r="PHE89" s="136"/>
      <c r="PHF89" s="136"/>
      <c r="PHG89" s="136"/>
      <c r="PHH89" s="136"/>
      <c r="PHI89" s="136"/>
      <c r="PHJ89" s="136"/>
      <c r="PHK89" s="136"/>
      <c r="PHL89" s="136"/>
      <c r="PHM89" s="136"/>
      <c r="PHN89" s="136"/>
      <c r="PHO89" s="136"/>
      <c r="PHP89" s="136"/>
      <c r="PHQ89" s="136"/>
      <c r="PHR89" s="136"/>
      <c r="PHS89" s="136"/>
      <c r="PHT89" s="136"/>
      <c r="PHU89" s="136"/>
      <c r="PHV89" s="136"/>
      <c r="PHW89" s="136"/>
      <c r="PHX89" s="136"/>
      <c r="PHY89" s="136"/>
      <c r="PHZ89" s="136"/>
      <c r="PIA89" s="136"/>
      <c r="PIB89" s="136"/>
      <c r="PIC89" s="136"/>
      <c r="PID89" s="136"/>
      <c r="PIE89" s="136"/>
      <c r="PIF89" s="136"/>
      <c r="PIG89" s="136"/>
      <c r="PIH89" s="136"/>
      <c r="PII89" s="136"/>
      <c r="PIJ89" s="136"/>
      <c r="PIK89" s="136"/>
      <c r="PIL89" s="136"/>
      <c r="PIM89" s="136"/>
      <c r="PIN89" s="136"/>
      <c r="PIO89" s="136"/>
      <c r="PIP89" s="136"/>
      <c r="PIQ89" s="136"/>
      <c r="PIR89" s="136"/>
      <c r="PIS89" s="136"/>
      <c r="PIT89" s="136"/>
      <c r="PIU89" s="136"/>
      <c r="PIV89" s="136"/>
      <c r="PIW89" s="136"/>
      <c r="PIX89" s="136"/>
      <c r="PIY89" s="136"/>
      <c r="PIZ89" s="136"/>
      <c r="PJA89" s="136"/>
      <c r="PJB89" s="136"/>
      <c r="PJC89" s="136"/>
      <c r="PJD89" s="136"/>
      <c r="PJE89" s="136"/>
      <c r="PJF89" s="136"/>
      <c r="PJG89" s="136"/>
      <c r="PJH89" s="136"/>
      <c r="PJI89" s="136"/>
      <c r="PJJ89" s="136"/>
      <c r="PJK89" s="136"/>
      <c r="PJL89" s="136"/>
      <c r="PJM89" s="136"/>
      <c r="PJN89" s="136"/>
      <c r="PJO89" s="136"/>
      <c r="PJP89" s="136"/>
      <c r="PJQ89" s="136"/>
      <c r="PJR89" s="136"/>
      <c r="PJS89" s="136"/>
      <c r="PJT89" s="136"/>
      <c r="PJU89" s="136"/>
      <c r="PJV89" s="136"/>
      <c r="PJW89" s="136"/>
      <c r="PJX89" s="136"/>
      <c r="PJY89" s="136"/>
      <c r="PJZ89" s="136"/>
      <c r="PKA89" s="136"/>
      <c r="PKB89" s="136"/>
      <c r="PKC89" s="136"/>
      <c r="PKD89" s="136"/>
      <c r="PKE89" s="136"/>
      <c r="PKF89" s="136"/>
      <c r="PKG89" s="136"/>
      <c r="PKH89" s="136"/>
      <c r="PKI89" s="136"/>
      <c r="PKJ89" s="136"/>
      <c r="PKK89" s="136"/>
      <c r="PKL89" s="136"/>
      <c r="PKM89" s="136"/>
      <c r="PKN89" s="136"/>
      <c r="PKO89" s="136"/>
      <c r="PKP89" s="136"/>
      <c r="PKQ89" s="136"/>
      <c r="PKR89" s="136"/>
      <c r="PKS89" s="136"/>
      <c r="PKT89" s="136"/>
      <c r="PKU89" s="136"/>
      <c r="PKV89" s="136"/>
      <c r="PKW89" s="136"/>
      <c r="PKX89" s="136"/>
      <c r="PKY89" s="136"/>
      <c r="PKZ89" s="136"/>
      <c r="PLA89" s="136"/>
      <c r="PLB89" s="136"/>
      <c r="PLC89" s="136"/>
      <c r="PLD89" s="136"/>
      <c r="PLE89" s="136"/>
      <c r="PLF89" s="136"/>
      <c r="PLG89" s="136"/>
      <c r="PLH89" s="136"/>
      <c r="PLI89" s="136"/>
      <c r="PLJ89" s="136"/>
      <c r="PLK89" s="136"/>
      <c r="PLL89" s="136"/>
      <c r="PLM89" s="136"/>
      <c r="PLN89" s="136"/>
      <c r="PLO89" s="136"/>
      <c r="PLP89" s="136"/>
      <c r="PLQ89" s="136"/>
      <c r="PLR89" s="136"/>
      <c r="PLS89" s="136"/>
      <c r="PLT89" s="136"/>
      <c r="PLU89" s="136"/>
      <c r="PLV89" s="136"/>
      <c r="PLW89" s="136"/>
      <c r="PLX89" s="136"/>
      <c r="PLY89" s="136"/>
      <c r="PLZ89" s="136"/>
      <c r="PMA89" s="136"/>
      <c r="PMB89" s="136"/>
      <c r="PMC89" s="136"/>
      <c r="PMD89" s="136"/>
      <c r="PME89" s="136"/>
      <c r="PMF89" s="136"/>
      <c r="PMG89" s="136"/>
      <c r="PMH89" s="136"/>
      <c r="PMI89" s="136"/>
      <c r="PMJ89" s="136"/>
    </row>
    <row r="90" spans="1:16374" s="135" customFormat="1" ht="14.25" customHeight="1">
      <c r="A90" s="138"/>
      <c r="B90" s="139"/>
      <c r="C90" s="139"/>
      <c r="D90" s="139"/>
      <c r="E90" s="139"/>
      <c r="F90" s="139"/>
      <c r="G90" s="139"/>
      <c r="H90" s="139"/>
      <c r="I90" s="139"/>
      <c r="J90" s="139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ACR90" s="136"/>
      <c r="ACS90" s="136"/>
      <c r="ACT90" s="136"/>
      <c r="ACU90" s="136"/>
      <c r="ACV90" s="136"/>
      <c r="ACW90" s="136"/>
      <c r="ACX90" s="136"/>
      <c r="ACY90" s="136"/>
      <c r="ACZ90" s="136"/>
      <c r="ADA90" s="136"/>
      <c r="ADB90" s="136"/>
      <c r="ADC90" s="136"/>
      <c r="ADD90" s="136"/>
      <c r="ADE90" s="136"/>
      <c r="ADF90" s="136"/>
      <c r="ADG90" s="136"/>
      <c r="ADH90" s="136"/>
      <c r="ADI90" s="136"/>
      <c r="ADJ90" s="136"/>
      <c r="ADK90" s="136"/>
      <c r="ADL90" s="136"/>
      <c r="ADM90" s="136"/>
      <c r="ADN90" s="136"/>
      <c r="ADO90" s="136"/>
      <c r="ADP90" s="136"/>
      <c r="ADQ90" s="136"/>
      <c r="ADR90" s="136"/>
      <c r="ADS90" s="136"/>
      <c r="ADT90" s="136"/>
      <c r="ADU90" s="136"/>
      <c r="ADV90" s="136"/>
      <c r="ADW90" s="136"/>
      <c r="ADX90" s="136"/>
      <c r="ADY90" s="136"/>
      <c r="ADZ90" s="136"/>
      <c r="AEA90" s="136"/>
      <c r="AEB90" s="136"/>
      <c r="AEC90" s="136"/>
      <c r="AED90" s="136"/>
      <c r="AEE90" s="136"/>
      <c r="AEF90" s="136"/>
      <c r="AEG90" s="136"/>
      <c r="AEH90" s="136"/>
      <c r="AEI90" s="136"/>
      <c r="AEJ90" s="136"/>
      <c r="AEK90" s="136"/>
      <c r="AEL90" s="136"/>
      <c r="AEM90" s="136"/>
      <c r="AEN90" s="136"/>
      <c r="AEO90" s="136"/>
      <c r="AEP90" s="136"/>
      <c r="AEQ90" s="136"/>
      <c r="AER90" s="136"/>
      <c r="AES90" s="136"/>
      <c r="AET90" s="136"/>
      <c r="AEU90" s="136"/>
      <c r="AEV90" s="136"/>
      <c r="AEW90" s="136"/>
      <c r="AEX90" s="136"/>
      <c r="AEY90" s="136"/>
      <c r="AEZ90" s="136"/>
      <c r="AFA90" s="136"/>
      <c r="AFB90" s="136"/>
      <c r="AFC90" s="136"/>
      <c r="AFD90" s="136"/>
      <c r="AFE90" s="136"/>
      <c r="AFF90" s="136"/>
      <c r="AFG90" s="136"/>
      <c r="AFH90" s="136"/>
      <c r="AFI90" s="136"/>
      <c r="AFJ90" s="136"/>
      <c r="AFK90" s="136"/>
      <c r="AFL90" s="136"/>
      <c r="AFM90" s="136"/>
      <c r="AFN90" s="136"/>
      <c r="AFO90" s="136"/>
      <c r="AFP90" s="136"/>
      <c r="AFQ90" s="136"/>
      <c r="AFR90" s="136"/>
      <c r="AFS90" s="136"/>
      <c r="AFT90" s="136"/>
      <c r="AFU90" s="136"/>
      <c r="AFV90" s="136"/>
      <c r="AFW90" s="136"/>
      <c r="AFX90" s="136"/>
      <c r="AFY90" s="136"/>
      <c r="AFZ90" s="136"/>
      <c r="AGA90" s="136"/>
      <c r="AGB90" s="136"/>
      <c r="AGC90" s="136"/>
      <c r="AGD90" s="136"/>
      <c r="AGE90" s="136"/>
      <c r="AGF90" s="136"/>
      <c r="AGG90" s="136"/>
      <c r="AGH90" s="136"/>
      <c r="AGI90" s="136"/>
      <c r="AGJ90" s="136"/>
      <c r="AGK90" s="136"/>
      <c r="AGL90" s="136"/>
      <c r="AGM90" s="136"/>
      <c r="AGN90" s="136"/>
      <c r="AGO90" s="136"/>
      <c r="AGP90" s="136"/>
      <c r="AGQ90" s="136"/>
      <c r="AGR90" s="136"/>
      <c r="AGS90" s="136"/>
      <c r="AGT90" s="136"/>
      <c r="AGU90" s="136"/>
      <c r="AGV90" s="136"/>
      <c r="AGW90" s="136"/>
      <c r="AGX90" s="136"/>
      <c r="AGY90" s="136"/>
      <c r="AGZ90" s="136"/>
      <c r="AHA90" s="136"/>
      <c r="AHB90" s="136"/>
      <c r="AHC90" s="136"/>
      <c r="AHD90" s="136"/>
      <c r="AHE90" s="136"/>
      <c r="AHF90" s="136"/>
      <c r="AHG90" s="136"/>
      <c r="AHH90" s="136"/>
      <c r="AHI90" s="136"/>
      <c r="AHJ90" s="136"/>
      <c r="AHK90" s="136"/>
      <c r="AHL90" s="136"/>
      <c r="AHM90" s="136"/>
      <c r="AHN90" s="136"/>
      <c r="AHO90" s="136"/>
      <c r="AHP90" s="136"/>
      <c r="AHQ90" s="136"/>
      <c r="AHR90" s="136"/>
      <c r="AHS90" s="136"/>
      <c r="AHT90" s="136"/>
      <c r="AHU90" s="136"/>
      <c r="AHV90" s="136"/>
      <c r="AHW90" s="136"/>
      <c r="AHX90" s="136"/>
      <c r="AHY90" s="136"/>
      <c r="AHZ90" s="136"/>
      <c r="AIA90" s="136"/>
      <c r="AIB90" s="136"/>
      <c r="AIC90" s="136"/>
      <c r="AID90" s="136"/>
      <c r="AIE90" s="136"/>
      <c r="AIF90" s="136"/>
      <c r="AIG90" s="136"/>
      <c r="AIH90" s="136"/>
      <c r="AII90" s="136"/>
      <c r="AIJ90" s="136"/>
      <c r="AIK90" s="136"/>
      <c r="AIL90" s="136"/>
      <c r="AIM90" s="136"/>
      <c r="AIN90" s="136"/>
      <c r="AIO90" s="136"/>
      <c r="AIP90" s="136"/>
      <c r="AIQ90" s="136"/>
      <c r="AIR90" s="136"/>
      <c r="AIS90" s="136"/>
      <c r="AIT90" s="136"/>
      <c r="AIU90" s="136"/>
      <c r="AIV90" s="136"/>
      <c r="AIW90" s="136"/>
      <c r="AIX90" s="136"/>
      <c r="AIY90" s="136"/>
      <c r="AIZ90" s="136"/>
      <c r="AJA90" s="136"/>
      <c r="AJB90" s="136"/>
      <c r="AJC90" s="136"/>
      <c r="AJD90" s="136"/>
      <c r="AJE90" s="136"/>
      <c r="AJF90" s="136"/>
      <c r="AJG90" s="136"/>
      <c r="AJH90" s="136"/>
      <c r="AJI90" s="136"/>
      <c r="AJJ90" s="136"/>
      <c r="AJK90" s="136"/>
      <c r="AJL90" s="136"/>
      <c r="AJM90" s="136"/>
      <c r="AJN90" s="136"/>
      <c r="AJO90" s="136"/>
      <c r="AJP90" s="136"/>
      <c r="AJQ90" s="136"/>
      <c r="AJR90" s="136"/>
      <c r="AJS90" s="136"/>
      <c r="AJT90" s="136"/>
      <c r="AJU90" s="136"/>
      <c r="AJV90" s="136"/>
      <c r="AJW90" s="136"/>
      <c r="AJX90" s="136"/>
      <c r="AJY90" s="136"/>
      <c r="AJZ90" s="136"/>
      <c r="AKA90" s="136"/>
      <c r="AKB90" s="136"/>
      <c r="AKC90" s="136"/>
      <c r="AKD90" s="136"/>
      <c r="AKE90" s="136"/>
      <c r="AKF90" s="136"/>
      <c r="AKG90" s="136"/>
      <c r="AKH90" s="136"/>
      <c r="AKI90" s="136"/>
      <c r="AKJ90" s="136"/>
      <c r="AKK90" s="136"/>
      <c r="AKL90" s="136"/>
      <c r="AKM90" s="136"/>
      <c r="AKN90" s="136"/>
      <c r="AKO90" s="136"/>
      <c r="AKP90" s="136"/>
      <c r="AKQ90" s="136"/>
      <c r="AKR90" s="136"/>
      <c r="AKS90" s="136"/>
      <c r="AKT90" s="136"/>
      <c r="AKU90" s="136"/>
      <c r="AKV90" s="136"/>
      <c r="AKW90" s="136"/>
      <c r="AKX90" s="136"/>
      <c r="AKY90" s="136"/>
      <c r="AKZ90" s="136"/>
      <c r="ALA90" s="136"/>
      <c r="ALB90" s="136"/>
      <c r="ALC90" s="136"/>
      <c r="ALD90" s="136"/>
      <c r="ALE90" s="136"/>
      <c r="ALF90" s="136"/>
      <c r="ALG90" s="136"/>
      <c r="ALH90" s="136"/>
      <c r="ALI90" s="136"/>
      <c r="ALJ90" s="136"/>
      <c r="ALK90" s="136"/>
      <c r="ALL90" s="136"/>
      <c r="ALM90" s="136"/>
      <c r="ALN90" s="136"/>
      <c r="ALO90" s="136"/>
      <c r="ALP90" s="136"/>
      <c r="ALQ90" s="136"/>
      <c r="ALR90" s="136"/>
      <c r="ALS90" s="136"/>
      <c r="ALT90" s="136"/>
      <c r="ALU90" s="136"/>
      <c r="ALV90" s="136"/>
      <c r="ALW90" s="136"/>
      <c r="ALX90" s="136"/>
      <c r="ALY90" s="136"/>
      <c r="ALZ90" s="136"/>
      <c r="AMA90" s="136"/>
      <c r="AMB90" s="136"/>
      <c r="AMC90" s="136"/>
      <c r="AMD90" s="136"/>
      <c r="AME90" s="136"/>
      <c r="AMF90" s="136"/>
      <c r="AMG90" s="136"/>
      <c r="AMH90" s="136"/>
      <c r="AMI90" s="136"/>
      <c r="AMJ90" s="136"/>
      <c r="AMK90" s="136"/>
      <c r="AML90" s="136"/>
      <c r="AMM90" s="136"/>
      <c r="AMN90" s="136"/>
      <c r="AMO90" s="136"/>
      <c r="AMP90" s="136"/>
      <c r="AMQ90" s="136"/>
      <c r="AMR90" s="136"/>
      <c r="AMS90" s="136"/>
      <c r="AMT90" s="136"/>
      <c r="AMU90" s="136"/>
      <c r="AMV90" s="136"/>
      <c r="AMW90" s="136"/>
      <c r="AMX90" s="136"/>
      <c r="AMY90" s="136"/>
      <c r="AMZ90" s="136"/>
      <c r="ANA90" s="136"/>
      <c r="ANB90" s="136"/>
      <c r="ANC90" s="136"/>
      <c r="AND90" s="136"/>
      <c r="ANE90" s="136"/>
      <c r="ANF90" s="136"/>
      <c r="ANG90" s="136"/>
      <c r="ANH90" s="136"/>
      <c r="ANI90" s="136"/>
      <c r="ANJ90" s="136"/>
      <c r="ANK90" s="136"/>
      <c r="ANL90" s="136"/>
      <c r="ANM90" s="136"/>
      <c r="ANN90" s="136"/>
      <c r="ANO90" s="136"/>
      <c r="ANP90" s="136"/>
      <c r="ANQ90" s="136"/>
      <c r="ANR90" s="136"/>
      <c r="ANS90" s="136"/>
      <c r="ANT90" s="136"/>
      <c r="ANU90" s="136"/>
      <c r="ANV90" s="136"/>
      <c r="ANW90" s="136"/>
      <c r="ANX90" s="136"/>
      <c r="ANY90" s="136"/>
      <c r="ANZ90" s="136"/>
      <c r="AOA90" s="136"/>
      <c r="AOB90" s="136"/>
      <c r="AOC90" s="136"/>
      <c r="AOD90" s="136"/>
      <c r="AOE90" s="136"/>
      <c r="AOF90" s="136"/>
      <c r="AOG90" s="136"/>
      <c r="AOH90" s="136"/>
      <c r="AOI90" s="136"/>
      <c r="AOJ90" s="136"/>
      <c r="AOK90" s="136"/>
      <c r="AOL90" s="136"/>
      <c r="AOM90" s="136"/>
      <c r="AON90" s="136"/>
      <c r="AOO90" s="136"/>
      <c r="AOP90" s="136"/>
      <c r="AOQ90" s="136"/>
      <c r="AOR90" s="136"/>
      <c r="AOS90" s="136"/>
      <c r="AOT90" s="136"/>
      <c r="AOU90" s="136"/>
      <c r="AOV90" s="136"/>
      <c r="AOW90" s="136"/>
      <c r="AOX90" s="136"/>
      <c r="AOY90" s="136"/>
      <c r="AOZ90" s="136"/>
      <c r="APA90" s="136"/>
      <c r="APB90" s="136"/>
      <c r="APC90" s="136"/>
      <c r="APD90" s="136"/>
      <c r="APE90" s="136"/>
      <c r="APF90" s="136"/>
      <c r="APG90" s="136"/>
      <c r="APH90" s="136"/>
      <c r="API90" s="136"/>
      <c r="APJ90" s="136"/>
      <c r="APK90" s="136"/>
      <c r="APL90" s="136"/>
      <c r="APM90" s="136"/>
      <c r="APN90" s="136"/>
      <c r="APO90" s="136"/>
      <c r="APP90" s="136"/>
      <c r="APQ90" s="136"/>
      <c r="APR90" s="136"/>
      <c r="APS90" s="136"/>
      <c r="APT90" s="136"/>
      <c r="APU90" s="136"/>
      <c r="APV90" s="136"/>
      <c r="APW90" s="136"/>
      <c r="APX90" s="136"/>
      <c r="APY90" s="136"/>
      <c r="APZ90" s="136"/>
      <c r="AQA90" s="136"/>
      <c r="AQB90" s="136"/>
      <c r="AQC90" s="136"/>
      <c r="AQD90" s="136"/>
      <c r="AQE90" s="136"/>
      <c r="AQF90" s="136"/>
      <c r="AQG90" s="136"/>
      <c r="AQH90" s="136"/>
      <c r="AQI90" s="136"/>
      <c r="AQJ90" s="136"/>
      <c r="AQK90" s="136"/>
      <c r="AQL90" s="136"/>
      <c r="AQM90" s="136"/>
      <c r="AQN90" s="136"/>
      <c r="AQO90" s="136"/>
      <c r="AQP90" s="136"/>
      <c r="AQQ90" s="136"/>
      <c r="AQR90" s="136"/>
      <c r="AQS90" s="136"/>
      <c r="AQT90" s="136"/>
      <c r="AQU90" s="136"/>
      <c r="AQV90" s="136"/>
      <c r="AQW90" s="136"/>
      <c r="AQX90" s="136"/>
      <c r="AQY90" s="136"/>
      <c r="AQZ90" s="136"/>
      <c r="ARA90" s="136"/>
      <c r="ARB90" s="136"/>
      <c r="ARC90" s="136"/>
      <c r="ARD90" s="136"/>
      <c r="ARE90" s="136"/>
      <c r="ARF90" s="136"/>
      <c r="ARG90" s="136"/>
      <c r="ARH90" s="136"/>
      <c r="ARI90" s="136"/>
      <c r="ARJ90" s="136"/>
      <c r="ARK90" s="136"/>
      <c r="ARL90" s="136"/>
      <c r="ARM90" s="136"/>
      <c r="ARN90" s="136"/>
      <c r="ARO90" s="136"/>
      <c r="ARP90" s="136"/>
      <c r="ARQ90" s="136"/>
      <c r="ARR90" s="136"/>
      <c r="ARS90" s="136"/>
      <c r="ART90" s="136"/>
      <c r="ARU90" s="136"/>
      <c r="ARV90" s="136"/>
      <c r="ARW90" s="136"/>
      <c r="ARX90" s="136"/>
      <c r="ARY90" s="136"/>
      <c r="ARZ90" s="136"/>
      <c r="ASA90" s="136"/>
      <c r="ASB90" s="136"/>
      <c r="ASC90" s="136"/>
      <c r="ASD90" s="136"/>
      <c r="ASE90" s="136"/>
      <c r="ASF90" s="136"/>
      <c r="ASG90" s="136"/>
      <c r="ASH90" s="136"/>
      <c r="ASI90" s="136"/>
      <c r="ASJ90" s="136"/>
      <c r="ASK90" s="136"/>
      <c r="ASL90" s="136"/>
      <c r="ASM90" s="136"/>
      <c r="ASN90" s="136"/>
      <c r="ASO90" s="136"/>
      <c r="ASP90" s="136"/>
      <c r="ASQ90" s="136"/>
      <c r="ASR90" s="136"/>
      <c r="ASS90" s="136"/>
      <c r="AST90" s="136"/>
      <c r="ASU90" s="136"/>
      <c r="ASV90" s="136"/>
      <c r="ASW90" s="136"/>
      <c r="ASX90" s="136"/>
      <c r="ASY90" s="136"/>
      <c r="ASZ90" s="136"/>
      <c r="ATA90" s="136"/>
      <c r="ATB90" s="136"/>
      <c r="ATC90" s="136"/>
      <c r="ATD90" s="136"/>
      <c r="ATE90" s="136"/>
      <c r="ATF90" s="136"/>
      <c r="ATG90" s="136"/>
      <c r="ATH90" s="136"/>
      <c r="ATI90" s="136"/>
      <c r="ATJ90" s="136"/>
      <c r="ATK90" s="136"/>
      <c r="ATL90" s="136"/>
      <c r="ATM90" s="136"/>
      <c r="ATN90" s="136"/>
      <c r="ATO90" s="136"/>
      <c r="ATP90" s="136"/>
      <c r="ATQ90" s="136"/>
      <c r="ATR90" s="136"/>
      <c r="ATS90" s="136"/>
      <c r="ATT90" s="136"/>
      <c r="ATU90" s="136"/>
      <c r="ATV90" s="136"/>
      <c r="ATW90" s="136"/>
      <c r="ATX90" s="136"/>
      <c r="CBW90" s="136"/>
      <c r="CBX90" s="136"/>
      <c r="CBY90" s="136"/>
      <c r="CBZ90" s="136"/>
      <c r="CCA90" s="136"/>
      <c r="CCB90" s="136"/>
      <c r="CCC90" s="136"/>
      <c r="CCD90" s="136"/>
      <c r="CCE90" s="136"/>
      <c r="CCF90" s="136"/>
      <c r="CCG90" s="136"/>
      <c r="CCH90" s="136"/>
      <c r="CCI90" s="136"/>
      <c r="CCJ90" s="136"/>
      <c r="CCK90" s="136"/>
      <c r="CCL90" s="136"/>
      <c r="CCM90" s="136"/>
      <c r="CCN90" s="136"/>
      <c r="CCO90" s="136"/>
      <c r="CCP90" s="136"/>
      <c r="CCQ90" s="136"/>
      <c r="CCR90" s="136"/>
      <c r="CCS90" s="136"/>
      <c r="CCT90" s="136"/>
      <c r="CCU90" s="136"/>
      <c r="CCV90" s="136"/>
      <c r="CCW90" s="136"/>
      <c r="CCX90" s="136"/>
      <c r="CCY90" s="136"/>
      <c r="CCZ90" s="136"/>
      <c r="CDA90" s="136"/>
      <c r="CDB90" s="136"/>
      <c r="CDC90" s="136"/>
      <c r="CDD90" s="136"/>
      <c r="CDE90" s="136"/>
      <c r="CDF90" s="136"/>
      <c r="CDG90" s="136"/>
      <c r="CDH90" s="136"/>
      <c r="CDI90" s="136"/>
      <c r="CDJ90" s="136"/>
      <c r="CDK90" s="136"/>
      <c r="CDL90" s="136"/>
      <c r="CDM90" s="136"/>
      <c r="CDN90" s="136"/>
      <c r="CDO90" s="136"/>
      <c r="CDP90" s="136"/>
      <c r="CDQ90" s="136"/>
      <c r="CDR90" s="136"/>
      <c r="CDS90" s="136"/>
      <c r="CDT90" s="136"/>
      <c r="CDU90" s="136"/>
      <c r="CDV90" s="136"/>
      <c r="CDW90" s="136"/>
      <c r="CDX90" s="136"/>
      <c r="CDY90" s="136"/>
      <c r="CDZ90" s="136"/>
      <c r="CEA90" s="136"/>
      <c r="CEB90" s="136"/>
      <c r="CEC90" s="136"/>
      <c r="CED90" s="136"/>
      <c r="CEE90" s="136"/>
      <c r="CEF90" s="136"/>
      <c r="CEG90" s="136"/>
      <c r="CEH90" s="136"/>
      <c r="CEI90" s="136"/>
      <c r="CEJ90" s="136"/>
      <c r="CEK90" s="136"/>
      <c r="CEL90" s="136"/>
      <c r="CEM90" s="136"/>
      <c r="CEN90" s="136"/>
      <c r="CEO90" s="136"/>
      <c r="CEP90" s="136"/>
      <c r="CEQ90" s="136"/>
      <c r="CER90" s="136"/>
      <c r="CES90" s="136"/>
      <c r="CET90" s="136"/>
      <c r="CEU90" s="136"/>
      <c r="CEV90" s="136"/>
      <c r="CEW90" s="136"/>
      <c r="CEX90" s="136"/>
      <c r="CEY90" s="136"/>
      <c r="CEZ90" s="136"/>
      <c r="CFA90" s="136"/>
      <c r="CFB90" s="136"/>
      <c r="CFC90" s="136"/>
      <c r="CFD90" s="136"/>
      <c r="CFE90" s="136"/>
      <c r="CFF90" s="136"/>
      <c r="CFG90" s="136"/>
      <c r="CFH90" s="136"/>
      <c r="CFI90" s="136"/>
      <c r="CFJ90" s="136"/>
      <c r="CFK90" s="136"/>
      <c r="CFL90" s="136"/>
      <c r="CFM90" s="136"/>
      <c r="CFN90" s="136"/>
      <c r="CFO90" s="136"/>
      <c r="CFP90" s="136"/>
      <c r="CFQ90" s="136"/>
      <c r="CFR90" s="136"/>
      <c r="CFS90" s="136"/>
      <c r="CFT90" s="136"/>
      <c r="CFU90" s="136"/>
      <c r="CFV90" s="136"/>
      <c r="CFW90" s="136"/>
      <c r="CFX90" s="136"/>
      <c r="CFY90" s="136"/>
      <c r="CFZ90" s="136"/>
      <c r="CGA90" s="136"/>
      <c r="CGB90" s="136"/>
      <c r="CGC90" s="136"/>
      <c r="CGD90" s="136"/>
      <c r="CGE90" s="136"/>
      <c r="CGF90" s="136"/>
      <c r="CGG90" s="136"/>
      <c r="CGH90" s="136"/>
      <c r="CGI90" s="136"/>
      <c r="CGJ90" s="136"/>
      <c r="CGK90" s="136"/>
      <c r="CGL90" s="136"/>
      <c r="CGM90" s="136"/>
      <c r="CGN90" s="136"/>
      <c r="CGO90" s="136"/>
      <c r="CGP90" s="136"/>
      <c r="CGQ90" s="136"/>
      <c r="CGR90" s="136"/>
      <c r="CGS90" s="136"/>
      <c r="CGT90" s="136"/>
      <c r="CGU90" s="136"/>
      <c r="CGV90" s="136"/>
      <c r="CGW90" s="136"/>
      <c r="CGX90" s="136"/>
      <c r="CGY90" s="136"/>
      <c r="CGZ90" s="136"/>
      <c r="CHA90" s="136"/>
      <c r="CHB90" s="136"/>
      <c r="CHC90" s="136"/>
      <c r="CHD90" s="136"/>
      <c r="CHE90" s="136"/>
      <c r="CHF90" s="136"/>
      <c r="CHG90" s="136"/>
      <c r="CHH90" s="136"/>
      <c r="CHI90" s="136"/>
      <c r="CHJ90" s="136"/>
      <c r="CHK90" s="136"/>
      <c r="CHL90" s="136"/>
      <c r="CHM90" s="136"/>
      <c r="CHN90" s="136"/>
      <c r="CHO90" s="136"/>
      <c r="CHP90" s="136"/>
      <c r="CHQ90" s="136"/>
      <c r="CHR90" s="136"/>
      <c r="CHS90" s="136"/>
      <c r="CHT90" s="136"/>
      <c r="CHU90" s="136"/>
      <c r="DPW90" s="136"/>
      <c r="DPX90" s="136"/>
      <c r="DPY90" s="136"/>
      <c r="DPZ90" s="136"/>
      <c r="DQA90" s="136"/>
      <c r="DQB90" s="136"/>
      <c r="DQC90" s="136"/>
      <c r="DQD90" s="136"/>
      <c r="DQE90" s="136"/>
      <c r="DQF90" s="136"/>
      <c r="DQG90" s="136"/>
      <c r="DQH90" s="136"/>
      <c r="DQI90" s="136"/>
      <c r="DQJ90" s="136"/>
      <c r="DQK90" s="136"/>
      <c r="DQL90" s="136"/>
      <c r="DQM90" s="136"/>
      <c r="DQN90" s="136"/>
      <c r="DQO90" s="136"/>
      <c r="DQP90" s="136"/>
      <c r="DQQ90" s="136"/>
      <c r="DQR90" s="136"/>
      <c r="DQS90" s="136"/>
      <c r="DQT90" s="136"/>
      <c r="DQU90" s="136"/>
      <c r="DQV90" s="136"/>
      <c r="DQW90" s="136"/>
      <c r="DQX90" s="136"/>
      <c r="DQY90" s="136"/>
      <c r="DQZ90" s="136"/>
      <c r="DRA90" s="136"/>
      <c r="DRB90" s="136"/>
      <c r="DRC90" s="136"/>
      <c r="DRD90" s="136"/>
      <c r="DRE90" s="136"/>
      <c r="DRF90" s="136"/>
      <c r="DRG90" s="136"/>
      <c r="DRH90" s="136"/>
      <c r="DRI90" s="136"/>
      <c r="DRJ90" s="136"/>
      <c r="DRK90" s="136"/>
      <c r="DRL90" s="136"/>
      <c r="DRM90" s="136"/>
      <c r="DRN90" s="136"/>
      <c r="DRO90" s="136"/>
      <c r="DRP90" s="136"/>
      <c r="DRQ90" s="136"/>
      <c r="DRR90" s="136"/>
      <c r="DRS90" s="136"/>
      <c r="DRT90" s="136"/>
      <c r="DRU90" s="136"/>
      <c r="DRV90" s="136"/>
      <c r="DRW90" s="136"/>
      <c r="DRX90" s="136"/>
      <c r="DRY90" s="136"/>
      <c r="DRZ90" s="136"/>
      <c r="DSA90" s="136"/>
      <c r="DSB90" s="136"/>
      <c r="DSC90" s="136"/>
      <c r="DSD90" s="136"/>
      <c r="DSE90" s="136"/>
      <c r="DSF90" s="136"/>
      <c r="DSG90" s="136"/>
      <c r="DSH90" s="136"/>
      <c r="DSI90" s="136"/>
      <c r="DSJ90" s="136"/>
      <c r="DSK90" s="136"/>
      <c r="DSL90" s="136"/>
      <c r="DSM90" s="136"/>
      <c r="DSN90" s="136"/>
      <c r="DSO90" s="136"/>
      <c r="DSP90" s="136"/>
      <c r="DSQ90" s="136"/>
      <c r="DSR90" s="136"/>
      <c r="DSS90" s="136"/>
      <c r="DST90" s="136"/>
      <c r="DSU90" s="136"/>
      <c r="DSV90" s="136"/>
      <c r="DSW90" s="136"/>
      <c r="DSX90" s="136"/>
      <c r="DSY90" s="136"/>
      <c r="DSZ90" s="136"/>
      <c r="DTA90" s="136"/>
      <c r="DTB90" s="136"/>
      <c r="DTC90" s="136"/>
      <c r="DTD90" s="136"/>
      <c r="DTE90" s="136"/>
      <c r="DTF90" s="136"/>
      <c r="DTG90" s="136"/>
      <c r="DTH90" s="136"/>
      <c r="DTI90" s="136"/>
      <c r="DTJ90" s="136"/>
      <c r="DTK90" s="136"/>
      <c r="DTL90" s="136"/>
      <c r="DTM90" s="136"/>
      <c r="DTN90" s="136"/>
      <c r="DTO90" s="136"/>
      <c r="DTP90" s="136"/>
      <c r="DTQ90" s="136"/>
      <c r="DTR90" s="136"/>
      <c r="DTS90" s="136"/>
      <c r="DTT90" s="136"/>
      <c r="DTU90" s="136"/>
      <c r="DTV90" s="136"/>
      <c r="DTW90" s="136"/>
      <c r="DTX90" s="136"/>
      <c r="DTY90" s="136"/>
      <c r="DTZ90" s="136"/>
      <c r="DUA90" s="136"/>
      <c r="DUB90" s="136"/>
      <c r="DUC90" s="136"/>
      <c r="DUD90" s="136"/>
      <c r="DUE90" s="136"/>
      <c r="DUF90" s="136"/>
      <c r="DUG90" s="136"/>
      <c r="DUH90" s="136"/>
      <c r="DUI90" s="136"/>
      <c r="DUJ90" s="136"/>
      <c r="DUK90" s="136"/>
      <c r="DUL90" s="136"/>
      <c r="DUM90" s="136"/>
      <c r="DUN90" s="136"/>
      <c r="DUO90" s="136"/>
      <c r="DUP90" s="136"/>
      <c r="DUQ90" s="136"/>
      <c r="DUR90" s="136"/>
      <c r="DUS90" s="136"/>
      <c r="DUT90" s="136"/>
      <c r="DUU90" s="136"/>
      <c r="DUV90" s="136"/>
      <c r="DUW90" s="136"/>
      <c r="DUX90" s="136"/>
      <c r="DUY90" s="136"/>
      <c r="DUZ90" s="136"/>
      <c r="DVA90" s="136"/>
      <c r="DVB90" s="136"/>
      <c r="DVC90" s="136"/>
      <c r="DVD90" s="136"/>
      <c r="DVE90" s="136"/>
      <c r="DVF90" s="136"/>
      <c r="DVG90" s="136"/>
      <c r="DVH90" s="136"/>
      <c r="DVI90" s="136"/>
      <c r="DVJ90" s="136"/>
      <c r="DVK90" s="136"/>
      <c r="DVL90" s="136"/>
      <c r="DVM90" s="136"/>
      <c r="DVN90" s="136"/>
      <c r="DVO90" s="136"/>
      <c r="DVP90" s="136"/>
      <c r="DVQ90" s="136"/>
      <c r="DVR90" s="136"/>
      <c r="DVS90" s="136"/>
      <c r="DVT90" s="136"/>
      <c r="DVU90" s="136"/>
      <c r="DVV90" s="136"/>
      <c r="DVW90" s="136"/>
      <c r="DVX90" s="136"/>
      <c r="DVY90" s="136"/>
      <c r="DVZ90" s="136"/>
      <c r="DWA90" s="136"/>
      <c r="DWB90" s="136"/>
      <c r="DWC90" s="136"/>
      <c r="DWD90" s="136"/>
      <c r="DWE90" s="136"/>
      <c r="DWF90" s="136"/>
      <c r="DWG90" s="136"/>
      <c r="DWH90" s="136"/>
      <c r="DWI90" s="136"/>
      <c r="DWJ90" s="136"/>
      <c r="DWK90" s="136"/>
      <c r="DWL90" s="136"/>
      <c r="DWM90" s="136"/>
      <c r="DWN90" s="136"/>
      <c r="DWO90" s="136"/>
      <c r="DWP90" s="136"/>
      <c r="DWQ90" s="136"/>
      <c r="DWR90" s="136"/>
      <c r="DWS90" s="136"/>
      <c r="DWT90" s="136"/>
      <c r="DWU90" s="136"/>
      <c r="DWV90" s="136"/>
      <c r="DWW90" s="136"/>
      <c r="DWX90" s="136"/>
      <c r="DWY90" s="136"/>
      <c r="DWZ90" s="136"/>
      <c r="DXA90" s="136"/>
      <c r="DXB90" s="136"/>
      <c r="DXC90" s="136"/>
      <c r="DXD90" s="136"/>
      <c r="DXE90" s="136"/>
      <c r="DXF90" s="136"/>
      <c r="DXG90" s="136"/>
      <c r="DXH90" s="136"/>
      <c r="DXI90" s="136"/>
      <c r="DXJ90" s="136"/>
      <c r="DXK90" s="136"/>
      <c r="DXL90" s="136"/>
      <c r="DXM90" s="136"/>
      <c r="DXN90" s="136"/>
      <c r="DXO90" s="136"/>
      <c r="DXP90" s="136"/>
      <c r="DXQ90" s="136"/>
      <c r="DXR90" s="136"/>
      <c r="DXS90" s="136"/>
      <c r="DXT90" s="136"/>
      <c r="DXU90" s="136"/>
      <c r="DXV90" s="136"/>
      <c r="DXW90" s="136"/>
      <c r="DXX90" s="136"/>
      <c r="DXY90" s="136"/>
      <c r="DXZ90" s="136"/>
      <c r="DYA90" s="136"/>
      <c r="DYB90" s="136"/>
      <c r="DYC90" s="136"/>
      <c r="DYD90" s="136"/>
      <c r="DYE90" s="136"/>
      <c r="DYF90" s="136"/>
      <c r="DYG90" s="136"/>
      <c r="DYH90" s="136"/>
      <c r="DYI90" s="136"/>
      <c r="DYJ90" s="136"/>
      <c r="DYK90" s="136"/>
      <c r="DYL90" s="136"/>
      <c r="DYM90" s="136"/>
      <c r="DYN90" s="136"/>
      <c r="DYO90" s="136"/>
      <c r="DYP90" s="136"/>
      <c r="DYQ90" s="136"/>
      <c r="DYR90" s="136"/>
      <c r="DYS90" s="136"/>
      <c r="DYT90" s="136"/>
      <c r="DYU90" s="136"/>
      <c r="DYV90" s="136"/>
      <c r="DYW90" s="136"/>
      <c r="DYX90" s="136"/>
      <c r="DYY90" s="136"/>
      <c r="DYZ90" s="136"/>
      <c r="DZA90" s="136"/>
      <c r="DZB90" s="136"/>
      <c r="DZC90" s="136"/>
      <c r="DZD90" s="136"/>
      <c r="DZE90" s="136"/>
      <c r="DZF90" s="136"/>
      <c r="DZG90" s="136"/>
      <c r="DZH90" s="136"/>
      <c r="DZI90" s="136"/>
      <c r="DZJ90" s="136"/>
      <c r="DZK90" s="136"/>
      <c r="DZL90" s="136"/>
      <c r="DZM90" s="136"/>
      <c r="DZN90" s="136"/>
      <c r="DZO90" s="136"/>
      <c r="DZP90" s="136"/>
      <c r="DZQ90" s="136"/>
      <c r="DZR90" s="136"/>
      <c r="DZS90" s="136"/>
      <c r="DZT90" s="136"/>
      <c r="DZU90" s="136"/>
      <c r="DZV90" s="136"/>
      <c r="DZW90" s="136"/>
      <c r="DZX90" s="136"/>
      <c r="DZY90" s="136"/>
      <c r="DZZ90" s="136"/>
      <c r="EAA90" s="136"/>
      <c r="EAB90" s="136"/>
      <c r="EAC90" s="136"/>
      <c r="EAD90" s="136"/>
      <c r="EAE90" s="136"/>
      <c r="EAF90" s="136"/>
      <c r="EAG90" s="136"/>
      <c r="EAH90" s="136"/>
      <c r="EAI90" s="136"/>
      <c r="EAJ90" s="136"/>
      <c r="EAK90" s="136"/>
      <c r="EAL90" s="136"/>
      <c r="EAM90" s="136"/>
      <c r="EAN90" s="136"/>
      <c r="EAO90" s="136"/>
      <c r="EAP90" s="136"/>
      <c r="EAQ90" s="136"/>
      <c r="EAR90" s="136"/>
      <c r="EAS90" s="136"/>
      <c r="EAT90" s="136"/>
      <c r="EAU90" s="136"/>
      <c r="EAV90" s="136"/>
      <c r="EAW90" s="136"/>
      <c r="EAX90" s="136"/>
      <c r="EAY90" s="136"/>
      <c r="EAZ90" s="136"/>
      <c r="EBA90" s="136"/>
      <c r="EBB90" s="136"/>
      <c r="EBC90" s="136"/>
      <c r="EBD90" s="136"/>
      <c r="EBE90" s="136"/>
      <c r="EBF90" s="136"/>
      <c r="EBG90" s="136"/>
      <c r="EBH90" s="136"/>
      <c r="EBI90" s="136"/>
      <c r="EBJ90" s="136"/>
      <c r="EBK90" s="136"/>
      <c r="EBL90" s="136"/>
      <c r="EBM90" s="136"/>
      <c r="EBN90" s="136"/>
      <c r="EBO90" s="136"/>
      <c r="EBP90" s="136"/>
      <c r="EBQ90" s="136"/>
      <c r="EBR90" s="136"/>
      <c r="EBS90" s="136"/>
      <c r="EBT90" s="136"/>
      <c r="EBU90" s="136"/>
      <c r="EBV90" s="136"/>
      <c r="EBW90" s="136"/>
      <c r="EBX90" s="136"/>
      <c r="EBY90" s="136"/>
      <c r="EBZ90" s="136"/>
      <c r="ECA90" s="136"/>
      <c r="ECB90" s="136"/>
      <c r="ECC90" s="136"/>
      <c r="ECD90" s="136"/>
      <c r="ECE90" s="136"/>
      <c r="ECF90" s="136"/>
      <c r="ECG90" s="136"/>
      <c r="ECH90" s="136"/>
      <c r="ECI90" s="136"/>
      <c r="ECJ90" s="136"/>
      <c r="ECK90" s="136"/>
      <c r="ECL90" s="136"/>
      <c r="ECM90" s="136"/>
      <c r="ECN90" s="136"/>
      <c r="ECO90" s="136"/>
      <c r="ECP90" s="136"/>
      <c r="ECQ90" s="136"/>
      <c r="ECR90" s="136"/>
      <c r="ECS90" s="136"/>
      <c r="ECT90" s="136"/>
      <c r="ECU90" s="136"/>
      <c r="ECV90" s="136"/>
      <c r="ECW90" s="136"/>
      <c r="ECX90" s="136"/>
      <c r="ECY90" s="136"/>
      <c r="ECZ90" s="136"/>
      <c r="EDA90" s="136"/>
      <c r="EDB90" s="136"/>
      <c r="EDC90" s="136"/>
      <c r="EDD90" s="136"/>
      <c r="EDE90" s="136"/>
      <c r="EDF90" s="136"/>
      <c r="EDG90" s="136"/>
      <c r="EDH90" s="136"/>
      <c r="EDI90" s="136"/>
      <c r="EDJ90" s="136"/>
      <c r="EDK90" s="136"/>
      <c r="EDL90" s="136"/>
      <c r="EDM90" s="136"/>
      <c r="EDN90" s="136"/>
      <c r="EDO90" s="136"/>
      <c r="EDP90" s="136"/>
      <c r="EDQ90" s="136"/>
      <c r="EDR90" s="136"/>
      <c r="EDS90" s="136"/>
      <c r="EDT90" s="136"/>
      <c r="EDU90" s="136"/>
      <c r="EDV90" s="136"/>
      <c r="EDW90" s="136"/>
      <c r="EDX90" s="136"/>
      <c r="EDY90" s="136"/>
      <c r="EDZ90" s="136"/>
      <c r="EEA90" s="136"/>
      <c r="EEB90" s="136"/>
      <c r="EEC90" s="136"/>
      <c r="EED90" s="136"/>
      <c r="EEE90" s="136"/>
      <c r="EEF90" s="136"/>
      <c r="EEG90" s="136"/>
      <c r="EEH90" s="136"/>
      <c r="EEI90" s="136"/>
      <c r="EEJ90" s="136"/>
      <c r="EEK90" s="136"/>
      <c r="EEL90" s="136"/>
      <c r="EEM90" s="136"/>
      <c r="EEN90" s="136"/>
      <c r="EEO90" s="136"/>
      <c r="EEP90" s="136"/>
      <c r="EEQ90" s="136"/>
      <c r="EER90" s="136"/>
      <c r="EES90" s="136"/>
      <c r="EET90" s="136"/>
      <c r="EEU90" s="136"/>
      <c r="EEV90" s="136"/>
      <c r="EEW90" s="136"/>
      <c r="EEX90" s="136"/>
      <c r="EEY90" s="136"/>
      <c r="EEZ90" s="136"/>
      <c r="EFA90" s="136"/>
      <c r="EFB90" s="136"/>
      <c r="EFC90" s="136"/>
      <c r="EFD90" s="136"/>
      <c r="EFE90" s="136"/>
      <c r="EFF90" s="136"/>
      <c r="EFG90" s="136"/>
      <c r="EFH90" s="136"/>
      <c r="EFI90" s="136"/>
      <c r="EFJ90" s="136"/>
      <c r="EFK90" s="136"/>
      <c r="EFL90" s="136"/>
      <c r="EFM90" s="136"/>
      <c r="EFN90" s="136"/>
      <c r="EFO90" s="136"/>
      <c r="EFP90" s="136"/>
      <c r="EFQ90" s="136"/>
      <c r="EFR90" s="136"/>
      <c r="EFS90" s="136"/>
      <c r="EFT90" s="136"/>
      <c r="EFU90" s="136"/>
      <c r="EFV90" s="136"/>
      <c r="EFW90" s="136"/>
      <c r="EFX90" s="136"/>
      <c r="EFY90" s="136"/>
      <c r="EFZ90" s="136"/>
      <c r="EGA90" s="136"/>
      <c r="EGB90" s="136"/>
      <c r="EGC90" s="136"/>
      <c r="EGD90" s="136"/>
      <c r="EGE90" s="136"/>
      <c r="EGF90" s="136"/>
      <c r="EGG90" s="136"/>
      <c r="EGH90" s="136"/>
      <c r="EGI90" s="136"/>
      <c r="EGJ90" s="136"/>
      <c r="EGK90" s="136"/>
      <c r="EGL90" s="136"/>
      <c r="EGM90" s="136"/>
      <c r="EGN90" s="136"/>
      <c r="EGO90" s="136"/>
      <c r="EGP90" s="136"/>
      <c r="EGQ90" s="136"/>
      <c r="EGR90" s="136"/>
      <c r="EGS90" s="136"/>
      <c r="EGT90" s="136"/>
      <c r="EGU90" s="136"/>
      <c r="EGV90" s="136"/>
      <c r="EGW90" s="136"/>
      <c r="EGX90" s="136"/>
      <c r="EGY90" s="136"/>
      <c r="EGZ90" s="136"/>
      <c r="EHA90" s="136"/>
      <c r="EHB90" s="136"/>
      <c r="EHC90" s="136"/>
      <c r="EHD90" s="136"/>
      <c r="EHE90" s="136"/>
      <c r="EHF90" s="136"/>
      <c r="EHG90" s="136"/>
      <c r="EHH90" s="136"/>
      <c r="EHI90" s="136"/>
      <c r="EHJ90" s="136"/>
      <c r="EHK90" s="136"/>
      <c r="EHL90" s="136"/>
      <c r="EHM90" s="136"/>
      <c r="EHN90" s="136"/>
      <c r="EHO90" s="136"/>
      <c r="EHP90" s="136"/>
      <c r="EHQ90" s="136"/>
      <c r="EHR90" s="136"/>
      <c r="EHS90" s="136"/>
      <c r="EHT90" s="136"/>
      <c r="EHU90" s="136"/>
      <c r="EHV90" s="136"/>
      <c r="EHW90" s="136"/>
      <c r="EHX90" s="136"/>
      <c r="EHY90" s="136"/>
      <c r="EHZ90" s="136"/>
      <c r="EIA90" s="136"/>
      <c r="EIB90" s="136"/>
      <c r="EIC90" s="136"/>
      <c r="EID90" s="136"/>
      <c r="EIE90" s="136"/>
      <c r="EIF90" s="136"/>
      <c r="EIG90" s="136"/>
      <c r="EIH90" s="136"/>
      <c r="EII90" s="136"/>
      <c r="EIJ90" s="136"/>
      <c r="EIK90" s="136"/>
      <c r="EIL90" s="136"/>
      <c r="EIM90" s="136"/>
      <c r="EIN90" s="136"/>
      <c r="EIO90" s="136"/>
      <c r="EIP90" s="136"/>
      <c r="EIQ90" s="136"/>
      <c r="EIR90" s="136"/>
      <c r="EIS90" s="136"/>
      <c r="EIT90" s="136"/>
      <c r="EIU90" s="136"/>
      <c r="EIV90" s="136"/>
      <c r="EIW90" s="136"/>
      <c r="EIX90" s="136"/>
      <c r="EIY90" s="136"/>
      <c r="EIZ90" s="136"/>
      <c r="EJA90" s="136"/>
      <c r="EJB90" s="136"/>
      <c r="EJC90" s="136"/>
      <c r="EJD90" s="136"/>
      <c r="EJE90" s="136"/>
      <c r="EJF90" s="136"/>
      <c r="EJG90" s="136"/>
      <c r="EJH90" s="136"/>
      <c r="EJI90" s="136"/>
      <c r="EJJ90" s="136"/>
      <c r="EJK90" s="136"/>
      <c r="EJL90" s="136"/>
      <c r="EJM90" s="136"/>
      <c r="EJN90" s="136"/>
      <c r="EJO90" s="136"/>
      <c r="EJP90" s="136"/>
      <c r="EJQ90" s="136"/>
      <c r="EJR90" s="136"/>
      <c r="EJS90" s="136"/>
      <c r="EJT90" s="136"/>
      <c r="EJU90" s="136"/>
      <c r="EJV90" s="136"/>
      <c r="EJW90" s="136"/>
      <c r="EJX90" s="136"/>
      <c r="EJY90" s="136"/>
      <c r="EJZ90" s="136"/>
      <c r="EKA90" s="136"/>
      <c r="EKB90" s="136"/>
      <c r="EKC90" s="136"/>
      <c r="EKD90" s="136"/>
      <c r="EKE90" s="136"/>
      <c r="EKF90" s="136"/>
      <c r="EKG90" s="136"/>
      <c r="EKH90" s="136"/>
      <c r="EKI90" s="136"/>
      <c r="EKJ90" s="136"/>
      <c r="EKK90" s="136"/>
      <c r="EKL90" s="136"/>
      <c r="EKM90" s="136"/>
      <c r="EKN90" s="136"/>
      <c r="EKO90" s="136"/>
      <c r="EKP90" s="136"/>
      <c r="EKQ90" s="136"/>
      <c r="EKR90" s="136"/>
      <c r="EKS90" s="136"/>
      <c r="EKT90" s="136"/>
      <c r="EKU90" s="136"/>
      <c r="EKV90" s="136"/>
      <c r="EKW90" s="136"/>
      <c r="EKX90" s="136"/>
      <c r="EKY90" s="136"/>
      <c r="EKZ90" s="136"/>
      <c r="ELA90" s="136"/>
      <c r="ELB90" s="136"/>
      <c r="ELC90" s="136"/>
      <c r="ELD90" s="136"/>
      <c r="ELE90" s="136"/>
      <c r="ELF90" s="136"/>
      <c r="ELG90" s="136"/>
      <c r="ELH90" s="136"/>
      <c r="ELI90" s="136"/>
      <c r="ELJ90" s="136"/>
      <c r="ELK90" s="136"/>
      <c r="ELL90" s="136"/>
      <c r="ELM90" s="136"/>
      <c r="ELN90" s="136"/>
      <c r="ELO90" s="136"/>
      <c r="ELP90" s="136"/>
      <c r="ELQ90" s="136"/>
      <c r="ELR90" s="136"/>
      <c r="ELS90" s="136"/>
      <c r="ELT90" s="136"/>
      <c r="ELU90" s="136"/>
      <c r="ELV90" s="136"/>
      <c r="ELW90" s="136"/>
      <c r="ELX90" s="136"/>
      <c r="ELY90" s="136"/>
      <c r="ELZ90" s="136"/>
      <c r="EMA90" s="136"/>
      <c r="EMB90" s="136"/>
      <c r="EMC90" s="136"/>
      <c r="EMD90" s="136"/>
      <c r="EME90" s="136"/>
      <c r="EMF90" s="136"/>
      <c r="EMG90" s="136"/>
      <c r="EMH90" s="136"/>
      <c r="EMI90" s="136"/>
      <c r="EMJ90" s="136"/>
      <c r="EMK90" s="136"/>
      <c r="EML90" s="136"/>
      <c r="EMM90" s="136"/>
      <c r="EMN90" s="136"/>
      <c r="EMO90" s="136"/>
      <c r="EMP90" s="136"/>
      <c r="EMQ90" s="136"/>
      <c r="EMR90" s="136"/>
      <c r="EMS90" s="136"/>
      <c r="EMT90" s="136"/>
      <c r="EMU90" s="136"/>
      <c r="EMV90" s="136"/>
      <c r="EMW90" s="136"/>
      <c r="EMX90" s="136"/>
      <c r="EMY90" s="136"/>
      <c r="EMZ90" s="136"/>
      <c r="ENA90" s="136"/>
      <c r="ENB90" s="136"/>
      <c r="ENC90" s="136"/>
      <c r="END90" s="136"/>
      <c r="ENE90" s="136"/>
      <c r="ENF90" s="136"/>
      <c r="ENG90" s="136"/>
      <c r="ENH90" s="136"/>
      <c r="ENI90" s="136"/>
      <c r="ENJ90" s="136"/>
      <c r="ENK90" s="136"/>
      <c r="ENL90" s="136"/>
      <c r="ENM90" s="136"/>
      <c r="ENN90" s="136"/>
      <c r="ENO90" s="136"/>
      <c r="ENP90" s="136"/>
      <c r="ENQ90" s="136"/>
      <c r="ENR90" s="136"/>
      <c r="ENS90" s="136"/>
      <c r="ENT90" s="136"/>
      <c r="ENU90" s="136"/>
      <c r="ENV90" s="136"/>
      <c r="ENW90" s="136"/>
      <c r="ENX90" s="136"/>
      <c r="ENY90" s="136"/>
      <c r="ENZ90" s="136"/>
      <c r="EOA90" s="136"/>
      <c r="EOB90" s="136"/>
      <c r="EOC90" s="136"/>
      <c r="EOD90" s="136"/>
      <c r="EOE90" s="136"/>
      <c r="EOF90" s="136"/>
      <c r="EOG90" s="136"/>
      <c r="EOH90" s="136"/>
      <c r="EOI90" s="136"/>
      <c r="EOJ90" s="136"/>
      <c r="EOK90" s="136"/>
      <c r="EOL90" s="136"/>
      <c r="EOM90" s="136"/>
      <c r="EON90" s="136"/>
      <c r="EOO90" s="136"/>
      <c r="EOP90" s="136"/>
      <c r="EOQ90" s="136"/>
      <c r="EOR90" s="136"/>
      <c r="EOS90" s="136"/>
      <c r="EOT90" s="136"/>
      <c r="EOU90" s="136"/>
      <c r="EOV90" s="136"/>
      <c r="EOW90" s="136"/>
      <c r="EOX90" s="136"/>
      <c r="EOY90" s="136"/>
      <c r="EOZ90" s="136"/>
      <c r="EPA90" s="136"/>
      <c r="EPB90" s="136"/>
      <c r="EPC90" s="136"/>
      <c r="EPD90" s="136"/>
      <c r="EPE90" s="136"/>
      <c r="EPF90" s="136"/>
      <c r="EPG90" s="136"/>
      <c r="EPH90" s="136"/>
      <c r="EPI90" s="136"/>
      <c r="EPJ90" s="136"/>
      <c r="EPK90" s="136"/>
      <c r="EPL90" s="136"/>
      <c r="EPM90" s="136"/>
      <c r="EPN90" s="136"/>
      <c r="EPO90" s="136"/>
      <c r="EPP90" s="136"/>
      <c r="EPQ90" s="136"/>
      <c r="EPR90" s="136"/>
      <c r="EPS90" s="136"/>
      <c r="EPT90" s="136"/>
      <c r="EPU90" s="136"/>
      <c r="EPV90" s="136"/>
      <c r="EPW90" s="136"/>
      <c r="EPX90" s="136"/>
      <c r="EPY90" s="136"/>
      <c r="EPZ90" s="136"/>
      <c r="EQA90" s="136"/>
      <c r="EQB90" s="136"/>
      <c r="EQC90" s="136"/>
      <c r="EQD90" s="136"/>
      <c r="EQE90" s="136"/>
      <c r="EQF90" s="136"/>
      <c r="EQG90" s="136"/>
      <c r="EQH90" s="136"/>
      <c r="EQI90" s="136"/>
      <c r="EQJ90" s="136"/>
      <c r="EQK90" s="136"/>
      <c r="EQL90" s="136"/>
      <c r="EQM90" s="136"/>
      <c r="EQN90" s="136"/>
      <c r="EQO90" s="136"/>
      <c r="EQP90" s="136"/>
      <c r="EQQ90" s="136"/>
      <c r="EQR90" s="136"/>
      <c r="EQS90" s="136"/>
      <c r="EQT90" s="136"/>
      <c r="EQU90" s="136"/>
      <c r="EQV90" s="136"/>
      <c r="EQW90" s="136"/>
      <c r="EQX90" s="136"/>
      <c r="EQY90" s="136"/>
      <c r="EQZ90" s="136"/>
      <c r="ERA90" s="136"/>
      <c r="ERB90" s="136"/>
      <c r="ERC90" s="136"/>
      <c r="ERD90" s="136"/>
      <c r="ERE90" s="136"/>
      <c r="ERF90" s="136"/>
      <c r="ERG90" s="136"/>
      <c r="ERH90" s="136"/>
      <c r="ERI90" s="136"/>
      <c r="ERJ90" s="136"/>
      <c r="ERK90" s="136"/>
      <c r="ERL90" s="136"/>
      <c r="ERM90" s="136"/>
      <c r="ERN90" s="136"/>
      <c r="ERO90" s="136"/>
      <c r="ERP90" s="136"/>
      <c r="ERQ90" s="136"/>
      <c r="ERR90" s="136"/>
      <c r="ERS90" s="136"/>
      <c r="ERT90" s="136"/>
      <c r="ERU90" s="136"/>
      <c r="ERV90" s="136"/>
      <c r="ERW90" s="136"/>
      <c r="ERX90" s="136"/>
      <c r="ERY90" s="136"/>
      <c r="ERZ90" s="136"/>
      <c r="ESA90" s="136"/>
      <c r="ESB90" s="136"/>
      <c r="ESC90" s="136"/>
      <c r="ESD90" s="136"/>
      <c r="ESE90" s="136"/>
      <c r="ESF90" s="136"/>
      <c r="ESG90" s="136"/>
      <c r="ESH90" s="136"/>
      <c r="ESI90" s="136"/>
      <c r="ESJ90" s="136"/>
      <c r="ESK90" s="136"/>
      <c r="ESL90" s="136"/>
      <c r="ESM90" s="136"/>
      <c r="ESN90" s="136"/>
      <c r="ESO90" s="136"/>
      <c r="ESP90" s="136"/>
      <c r="ESQ90" s="136"/>
      <c r="ESR90" s="136"/>
      <c r="ESS90" s="136"/>
      <c r="EST90" s="136"/>
      <c r="ESU90" s="136"/>
      <c r="ESV90" s="136"/>
      <c r="ESW90" s="136"/>
      <c r="ESX90" s="136"/>
      <c r="ESY90" s="136"/>
      <c r="ESZ90" s="136"/>
      <c r="ETA90" s="136"/>
      <c r="ETB90" s="136"/>
      <c r="ETC90" s="136"/>
      <c r="ETD90" s="136"/>
      <c r="ETE90" s="136"/>
      <c r="ETF90" s="136"/>
      <c r="ETG90" s="136"/>
      <c r="ETH90" s="136"/>
      <c r="ETI90" s="136"/>
      <c r="ETJ90" s="136"/>
      <c r="ETK90" s="136"/>
      <c r="ETL90" s="136"/>
      <c r="ETM90" s="136"/>
      <c r="ETN90" s="136"/>
      <c r="ETO90" s="136"/>
      <c r="ETP90" s="136"/>
      <c r="ETQ90" s="136"/>
      <c r="ETR90" s="136"/>
      <c r="ETS90" s="136"/>
      <c r="ETT90" s="136"/>
      <c r="ETU90" s="136"/>
      <c r="ETV90" s="136"/>
      <c r="ETW90" s="136"/>
      <c r="ETX90" s="136"/>
      <c r="ETY90" s="136"/>
      <c r="ETZ90" s="136"/>
      <c r="EUA90" s="136"/>
      <c r="EUB90" s="136"/>
      <c r="EUC90" s="136"/>
      <c r="EUD90" s="136"/>
      <c r="EUE90" s="136"/>
      <c r="EUF90" s="136"/>
      <c r="EUG90" s="136"/>
      <c r="EUH90" s="136"/>
      <c r="EUI90" s="136"/>
      <c r="EUJ90" s="136"/>
      <c r="EUK90" s="136"/>
      <c r="EUL90" s="136"/>
      <c r="EUM90" s="136"/>
      <c r="EUN90" s="136"/>
      <c r="EUO90" s="136"/>
      <c r="EUP90" s="136"/>
      <c r="EUQ90" s="136"/>
      <c r="EUR90" s="136"/>
      <c r="EUS90" s="136"/>
      <c r="EUT90" s="136"/>
      <c r="EUU90" s="136"/>
      <c r="EUV90" s="136"/>
      <c r="EUW90" s="136"/>
      <c r="EUX90" s="136"/>
      <c r="EUY90" s="136"/>
      <c r="EUZ90" s="136"/>
      <c r="EVA90" s="136"/>
      <c r="EVB90" s="136"/>
      <c r="EVC90" s="136"/>
      <c r="EVD90" s="136"/>
      <c r="EVE90" s="136"/>
      <c r="EVF90" s="136"/>
      <c r="EVG90" s="136"/>
      <c r="EVH90" s="136"/>
      <c r="EVI90" s="136"/>
      <c r="EVJ90" s="136"/>
      <c r="EVK90" s="136"/>
      <c r="EVL90" s="136"/>
      <c r="EVM90" s="136"/>
      <c r="EVN90" s="136"/>
      <c r="EVO90" s="136"/>
      <c r="EVP90" s="136"/>
      <c r="EVQ90" s="136"/>
      <c r="EVR90" s="136"/>
      <c r="EVS90" s="136"/>
      <c r="EVT90" s="136"/>
      <c r="EVU90" s="136"/>
      <c r="EVV90" s="136"/>
      <c r="EVW90" s="136"/>
      <c r="EVX90" s="136"/>
      <c r="EVY90" s="136"/>
      <c r="EVZ90" s="136"/>
      <c r="EWA90" s="136"/>
      <c r="EWB90" s="136"/>
      <c r="EWC90" s="136"/>
      <c r="EWD90" s="136"/>
      <c r="EWE90" s="136"/>
      <c r="EWF90" s="136"/>
      <c r="EWG90" s="136"/>
      <c r="EWH90" s="136"/>
      <c r="EWI90" s="136"/>
      <c r="EWJ90" s="136"/>
      <c r="EWK90" s="136"/>
      <c r="EWL90" s="136"/>
      <c r="EWM90" s="136"/>
      <c r="EWN90" s="136"/>
      <c r="EWO90" s="136"/>
      <c r="EWP90" s="136"/>
      <c r="EWQ90" s="136"/>
      <c r="EWR90" s="136"/>
      <c r="EWS90" s="136"/>
      <c r="EWT90" s="136"/>
      <c r="EWU90" s="136"/>
      <c r="EWV90" s="136"/>
      <c r="EWW90" s="136"/>
      <c r="EWX90" s="136"/>
      <c r="EWY90" s="136"/>
      <c r="EWZ90" s="136"/>
      <c r="EXA90" s="136"/>
      <c r="EXB90" s="136"/>
      <c r="EXC90" s="136"/>
      <c r="EXD90" s="136"/>
      <c r="EXE90" s="136"/>
      <c r="EXF90" s="136"/>
      <c r="EXG90" s="136"/>
      <c r="EXH90" s="136"/>
      <c r="EXI90" s="136"/>
      <c r="EXJ90" s="136"/>
      <c r="EXK90" s="136"/>
      <c r="EXL90" s="136"/>
      <c r="EXM90" s="136"/>
      <c r="EXN90" s="136"/>
      <c r="EXO90" s="136"/>
      <c r="EXP90" s="136"/>
      <c r="EXQ90" s="136"/>
      <c r="EXR90" s="136"/>
      <c r="EXS90" s="136"/>
      <c r="EXT90" s="136"/>
      <c r="EXU90" s="136"/>
      <c r="EXV90" s="136"/>
      <c r="EXW90" s="136"/>
      <c r="EXX90" s="136"/>
      <c r="EXY90" s="136"/>
      <c r="EXZ90" s="136"/>
      <c r="EYA90" s="136"/>
      <c r="EYB90" s="136"/>
      <c r="EYC90" s="136"/>
      <c r="EYD90" s="136"/>
      <c r="EYE90" s="136"/>
      <c r="EYF90" s="136"/>
      <c r="EYG90" s="136"/>
      <c r="EYH90" s="136"/>
      <c r="EYI90" s="136"/>
      <c r="EYJ90" s="136"/>
      <c r="EYK90" s="136"/>
      <c r="EYL90" s="136"/>
      <c r="EYM90" s="136"/>
      <c r="EYN90" s="136"/>
      <c r="EYO90" s="136"/>
      <c r="EYP90" s="136"/>
      <c r="EYQ90" s="136"/>
      <c r="EYR90" s="136"/>
      <c r="EYS90" s="136"/>
      <c r="EYT90" s="136"/>
      <c r="EYU90" s="136"/>
      <c r="EYV90" s="136"/>
      <c r="EYW90" s="136"/>
      <c r="EYX90" s="136"/>
      <c r="EYY90" s="136"/>
      <c r="EYZ90" s="136"/>
      <c r="EZA90" s="136"/>
      <c r="EZB90" s="136"/>
      <c r="EZC90" s="136"/>
      <c r="EZD90" s="136"/>
      <c r="EZE90" s="136"/>
      <c r="EZF90" s="136"/>
      <c r="EZG90" s="136"/>
      <c r="EZH90" s="136"/>
      <c r="EZI90" s="136"/>
      <c r="EZJ90" s="136"/>
      <c r="EZK90" s="136"/>
      <c r="EZL90" s="136"/>
      <c r="EZM90" s="136"/>
      <c r="EZN90" s="136"/>
      <c r="EZO90" s="136"/>
      <c r="EZP90" s="136"/>
      <c r="EZQ90" s="136"/>
      <c r="EZR90" s="136"/>
      <c r="EZS90" s="136"/>
      <c r="EZT90" s="136"/>
      <c r="EZU90" s="136"/>
      <c r="EZV90" s="136"/>
      <c r="EZW90" s="136"/>
      <c r="EZX90" s="136"/>
      <c r="EZY90" s="136"/>
      <c r="EZZ90" s="136"/>
      <c r="FAA90" s="136"/>
      <c r="FAB90" s="136"/>
      <c r="FAC90" s="136"/>
      <c r="FAD90" s="136"/>
      <c r="FAE90" s="136"/>
      <c r="FAF90" s="136"/>
      <c r="FAG90" s="136"/>
      <c r="FAH90" s="136"/>
      <c r="FAI90" s="136"/>
      <c r="FAJ90" s="136"/>
      <c r="FAK90" s="136"/>
      <c r="FAL90" s="136"/>
      <c r="FAM90" s="136"/>
      <c r="FAN90" s="136"/>
      <c r="FAO90" s="136"/>
      <c r="FAP90" s="136"/>
      <c r="FAQ90" s="136"/>
      <c r="FAR90" s="136"/>
      <c r="FAS90" s="136"/>
      <c r="FAT90" s="136"/>
      <c r="FAU90" s="136"/>
      <c r="FAV90" s="136"/>
      <c r="FAW90" s="136"/>
      <c r="FAX90" s="136"/>
      <c r="FAY90" s="136"/>
      <c r="FAZ90" s="136"/>
      <c r="FBA90" s="136"/>
      <c r="FBB90" s="136"/>
      <c r="FBC90" s="136"/>
      <c r="FBD90" s="136"/>
      <c r="FBE90" s="136"/>
      <c r="FBF90" s="136"/>
      <c r="FBG90" s="136"/>
      <c r="FBH90" s="136"/>
      <c r="FBI90" s="136"/>
      <c r="FBJ90" s="136"/>
      <c r="FBK90" s="136"/>
      <c r="FBL90" s="136"/>
      <c r="FBM90" s="136"/>
      <c r="FBN90" s="136"/>
      <c r="FBO90" s="136"/>
      <c r="FBP90" s="136"/>
      <c r="FBQ90" s="136"/>
      <c r="FBR90" s="136"/>
      <c r="FBS90" s="136"/>
      <c r="FBT90" s="136"/>
      <c r="FBU90" s="136"/>
      <c r="FBV90" s="136"/>
      <c r="FBW90" s="136"/>
      <c r="FBX90" s="136"/>
      <c r="FBY90" s="136"/>
      <c r="FBZ90" s="136"/>
      <c r="FCA90" s="136"/>
      <c r="FCB90" s="136"/>
      <c r="FCC90" s="136"/>
      <c r="FCD90" s="136"/>
      <c r="FCE90" s="136"/>
      <c r="FCF90" s="136"/>
      <c r="FCG90" s="136"/>
      <c r="FCH90" s="136"/>
      <c r="FCI90" s="136"/>
      <c r="FCJ90" s="136"/>
      <c r="FCK90" s="136"/>
      <c r="FCL90" s="136"/>
      <c r="FCM90" s="136"/>
      <c r="FCN90" s="136"/>
      <c r="FCO90" s="136"/>
      <c r="FCP90" s="136"/>
      <c r="FCQ90" s="136"/>
      <c r="FCR90" s="136"/>
      <c r="FCS90" s="136"/>
      <c r="FCT90" s="136"/>
      <c r="FCU90" s="136"/>
      <c r="FCV90" s="136"/>
      <c r="FCW90" s="136"/>
      <c r="FCX90" s="136"/>
      <c r="FCY90" s="136"/>
      <c r="FCZ90" s="136"/>
      <c r="FDA90" s="136"/>
      <c r="FDB90" s="136"/>
      <c r="FDC90" s="136"/>
      <c r="FDD90" s="136"/>
      <c r="FDE90" s="136"/>
      <c r="FDF90" s="136"/>
      <c r="FDG90" s="136"/>
      <c r="FDH90" s="136"/>
      <c r="FDI90" s="136"/>
      <c r="FDJ90" s="136"/>
      <c r="FDK90" s="136"/>
      <c r="FDL90" s="136"/>
      <c r="FDM90" s="136"/>
      <c r="FDN90" s="136"/>
      <c r="FDO90" s="136"/>
      <c r="FDP90" s="136"/>
      <c r="FDQ90" s="136"/>
      <c r="FDR90" s="136"/>
      <c r="FDS90" s="136"/>
      <c r="FDT90" s="136"/>
      <c r="FDU90" s="136"/>
      <c r="FDV90" s="136"/>
      <c r="FDW90" s="136"/>
      <c r="FDX90" s="136"/>
      <c r="FDY90" s="136"/>
      <c r="FDZ90" s="136"/>
      <c r="FEA90" s="136"/>
      <c r="FEB90" s="136"/>
      <c r="FEC90" s="136"/>
      <c r="FED90" s="136"/>
      <c r="FEE90" s="136"/>
      <c r="FEF90" s="136"/>
      <c r="FEG90" s="136"/>
      <c r="FEH90" s="136"/>
      <c r="FEI90" s="136"/>
      <c r="FEJ90" s="136"/>
      <c r="FEK90" s="136"/>
      <c r="FEL90" s="136"/>
      <c r="FEM90" s="136"/>
      <c r="FEN90" s="136"/>
      <c r="FEO90" s="136"/>
      <c r="FEP90" s="136"/>
      <c r="FEQ90" s="136"/>
      <c r="FER90" s="136"/>
      <c r="FES90" s="136"/>
      <c r="FET90" s="136"/>
      <c r="FEU90" s="136"/>
      <c r="FEV90" s="136"/>
      <c r="FEW90" s="136"/>
      <c r="FEX90" s="136"/>
      <c r="FEY90" s="136"/>
      <c r="FEZ90" s="136"/>
      <c r="FFA90" s="136"/>
      <c r="FFB90" s="136"/>
      <c r="FFC90" s="136"/>
      <c r="FFD90" s="136"/>
      <c r="FFE90" s="136"/>
      <c r="FFF90" s="136"/>
      <c r="FFG90" s="136"/>
      <c r="FFH90" s="136"/>
      <c r="FFI90" s="136"/>
      <c r="FFJ90" s="136"/>
      <c r="FFK90" s="136"/>
      <c r="FFL90" s="136"/>
      <c r="FFM90" s="136"/>
      <c r="FFN90" s="136"/>
      <c r="FFO90" s="136"/>
      <c r="FFP90" s="136"/>
      <c r="FFQ90" s="136"/>
      <c r="FFR90" s="136"/>
      <c r="FFS90" s="136"/>
      <c r="FFT90" s="136"/>
      <c r="FFU90" s="136"/>
      <c r="FFV90" s="136"/>
      <c r="FFW90" s="136"/>
      <c r="FFX90" s="136"/>
      <c r="FFY90" s="136"/>
      <c r="FFZ90" s="136"/>
      <c r="FGA90" s="136"/>
      <c r="FGB90" s="136"/>
      <c r="FGC90" s="136"/>
      <c r="FGD90" s="136"/>
      <c r="FGE90" s="136"/>
      <c r="FGF90" s="136"/>
      <c r="FGG90" s="136"/>
      <c r="FGH90" s="136"/>
      <c r="FGI90" s="136"/>
      <c r="FGJ90" s="136"/>
      <c r="FGK90" s="136"/>
      <c r="FGL90" s="136"/>
      <c r="FGM90" s="136"/>
      <c r="FGN90" s="136"/>
      <c r="FGO90" s="136"/>
      <c r="FGP90" s="136"/>
      <c r="FGQ90" s="136"/>
      <c r="FGR90" s="136"/>
      <c r="FGS90" s="136"/>
      <c r="FGT90" s="136"/>
      <c r="FGU90" s="136"/>
      <c r="FGV90" s="136"/>
      <c r="FGW90" s="136"/>
      <c r="FGX90" s="136"/>
      <c r="FGY90" s="136"/>
      <c r="FGZ90" s="136"/>
      <c r="FHA90" s="136"/>
      <c r="FHB90" s="136"/>
      <c r="FHC90" s="136"/>
      <c r="FHD90" s="136"/>
      <c r="FHE90" s="136"/>
      <c r="FHF90" s="136"/>
      <c r="FHG90" s="136"/>
      <c r="FHH90" s="136"/>
      <c r="FHI90" s="136"/>
      <c r="FHJ90" s="136"/>
      <c r="FHK90" s="136"/>
      <c r="FHL90" s="136"/>
      <c r="FHM90" s="136"/>
      <c r="FHN90" s="136"/>
      <c r="FHO90" s="136"/>
      <c r="FHP90" s="136"/>
      <c r="FHQ90" s="136"/>
      <c r="FHR90" s="136"/>
      <c r="FHS90" s="136"/>
      <c r="FHT90" s="136"/>
      <c r="FHU90" s="136"/>
      <c r="FHV90" s="136"/>
      <c r="FHW90" s="136"/>
      <c r="FHX90" s="136"/>
      <c r="FHY90" s="136"/>
      <c r="FHZ90" s="136"/>
      <c r="FIA90" s="136"/>
      <c r="FIB90" s="136"/>
      <c r="FIC90" s="136"/>
      <c r="FID90" s="136"/>
      <c r="FIE90" s="136"/>
      <c r="FIF90" s="136"/>
      <c r="FIG90" s="136"/>
      <c r="FIH90" s="136"/>
      <c r="FII90" s="136"/>
      <c r="FIJ90" s="136"/>
      <c r="FIK90" s="136"/>
      <c r="FIL90" s="136"/>
      <c r="FIM90" s="136"/>
      <c r="FIN90" s="136"/>
      <c r="FIO90" s="136"/>
      <c r="FIP90" s="136"/>
      <c r="FIQ90" s="136"/>
      <c r="FIR90" s="136"/>
      <c r="FIS90" s="136"/>
      <c r="FIT90" s="136"/>
      <c r="FIU90" s="136"/>
      <c r="FIV90" s="136"/>
      <c r="FIW90" s="136"/>
      <c r="FIX90" s="136"/>
      <c r="FIY90" s="136"/>
      <c r="FIZ90" s="136"/>
      <c r="FJA90" s="136"/>
      <c r="FJB90" s="136"/>
      <c r="FJC90" s="136"/>
      <c r="FJD90" s="136"/>
      <c r="FJE90" s="136"/>
      <c r="FJF90" s="136"/>
      <c r="FJG90" s="136"/>
      <c r="FJH90" s="136"/>
      <c r="FJI90" s="136"/>
      <c r="FJJ90" s="136"/>
      <c r="FJK90" s="136"/>
      <c r="FJL90" s="136"/>
      <c r="FJM90" s="136"/>
      <c r="FJN90" s="136"/>
      <c r="FJO90" s="136"/>
      <c r="FJP90" s="136"/>
      <c r="FJQ90" s="136"/>
      <c r="FJR90" s="136"/>
      <c r="FJS90" s="136"/>
      <c r="FJT90" s="136"/>
      <c r="FJU90" s="136"/>
      <c r="FJV90" s="136"/>
      <c r="FJW90" s="136"/>
      <c r="FJX90" s="136"/>
      <c r="FJY90" s="136"/>
      <c r="FJZ90" s="136"/>
      <c r="FKA90" s="136"/>
      <c r="FKB90" s="136"/>
      <c r="FKC90" s="136"/>
      <c r="FKD90" s="136"/>
      <c r="FKE90" s="136"/>
      <c r="FKF90" s="136"/>
      <c r="FKG90" s="136"/>
      <c r="FKH90" s="136"/>
      <c r="FKI90" s="136"/>
      <c r="FKJ90" s="136"/>
      <c r="FKK90" s="136"/>
      <c r="FKL90" s="136"/>
      <c r="FKM90" s="136"/>
      <c r="FKN90" s="136"/>
      <c r="FKO90" s="136"/>
      <c r="FKP90" s="136"/>
      <c r="FKQ90" s="136"/>
      <c r="FKR90" s="136"/>
      <c r="FKS90" s="136"/>
      <c r="FKT90" s="136"/>
      <c r="FKU90" s="136"/>
      <c r="FKV90" s="136"/>
      <c r="FKW90" s="136"/>
      <c r="FKX90" s="136"/>
      <c r="FKY90" s="136"/>
      <c r="FKZ90" s="136"/>
      <c r="FLA90" s="136"/>
      <c r="FLB90" s="136"/>
      <c r="FLC90" s="136"/>
      <c r="FLD90" s="136"/>
      <c r="FLE90" s="136"/>
      <c r="FLF90" s="136"/>
      <c r="FLG90" s="136"/>
      <c r="FLH90" s="136"/>
      <c r="FLI90" s="136"/>
      <c r="FLJ90" s="136"/>
      <c r="FLK90" s="136"/>
      <c r="FLL90" s="136"/>
      <c r="FLM90" s="136"/>
      <c r="FLN90" s="136"/>
      <c r="FLO90" s="136"/>
      <c r="FLP90" s="136"/>
      <c r="FLQ90" s="136"/>
      <c r="FLR90" s="136"/>
      <c r="FLS90" s="136"/>
      <c r="FLT90" s="136"/>
      <c r="FLU90" s="136"/>
      <c r="FLV90" s="136"/>
      <c r="FLW90" s="136"/>
      <c r="FLX90" s="136"/>
      <c r="FLY90" s="136"/>
      <c r="FLZ90" s="136"/>
      <c r="FMA90" s="136"/>
      <c r="FMB90" s="136"/>
      <c r="FMC90" s="136"/>
      <c r="FMD90" s="136"/>
      <c r="FME90" s="136"/>
      <c r="FMF90" s="136"/>
      <c r="FMG90" s="136"/>
      <c r="FMH90" s="136"/>
      <c r="FMI90" s="136"/>
      <c r="FMJ90" s="136"/>
      <c r="FMK90" s="136"/>
      <c r="FML90" s="136"/>
      <c r="FMM90" s="136"/>
      <c r="FMN90" s="136"/>
      <c r="FMO90" s="136"/>
      <c r="FMP90" s="136"/>
      <c r="FMQ90" s="136"/>
      <c r="FMR90" s="136"/>
      <c r="FMS90" s="136"/>
      <c r="FMT90" s="136"/>
      <c r="FMU90" s="136"/>
      <c r="FMV90" s="136"/>
      <c r="FMW90" s="136"/>
      <c r="FMX90" s="136"/>
      <c r="FMY90" s="136"/>
      <c r="FMZ90" s="136"/>
      <c r="FNA90" s="136"/>
      <c r="FNB90" s="136"/>
      <c r="FNC90" s="136"/>
      <c r="FND90" s="136"/>
      <c r="FNE90" s="136"/>
      <c r="FNF90" s="136"/>
      <c r="FNG90" s="136"/>
      <c r="FNH90" s="136"/>
      <c r="FNI90" s="136"/>
      <c r="FNJ90" s="136"/>
      <c r="FNK90" s="136"/>
      <c r="FNL90" s="136"/>
      <c r="FNM90" s="136"/>
      <c r="FNN90" s="136"/>
      <c r="FNO90" s="136"/>
      <c r="FNP90" s="136"/>
      <c r="FNQ90" s="136"/>
      <c r="FNR90" s="136"/>
      <c r="FNS90" s="136"/>
      <c r="FNT90" s="136"/>
      <c r="FNU90" s="136"/>
      <c r="FNV90" s="136"/>
      <c r="FNW90" s="136"/>
      <c r="FNX90" s="136"/>
      <c r="FNY90" s="136"/>
      <c r="FNZ90" s="136"/>
      <c r="FOA90" s="136"/>
      <c r="FOB90" s="136"/>
      <c r="FOC90" s="136"/>
      <c r="FOD90" s="136"/>
      <c r="FOE90" s="136"/>
      <c r="FOF90" s="136"/>
      <c r="FOG90" s="136"/>
      <c r="FOH90" s="136"/>
      <c r="FOI90" s="136"/>
      <c r="FOJ90" s="136"/>
      <c r="FOK90" s="136"/>
      <c r="FOL90" s="136"/>
      <c r="FOM90" s="136"/>
      <c r="FON90" s="136"/>
      <c r="FOO90" s="136"/>
      <c r="FOP90" s="136"/>
      <c r="FOQ90" s="136"/>
      <c r="FOR90" s="136"/>
      <c r="FOS90" s="136"/>
      <c r="FOT90" s="136"/>
      <c r="FOU90" s="136"/>
      <c r="FOV90" s="136"/>
      <c r="FOW90" s="136"/>
      <c r="FOX90" s="136"/>
      <c r="FOY90" s="136"/>
      <c r="FOZ90" s="136"/>
      <c r="FPA90" s="136"/>
      <c r="FPB90" s="136"/>
      <c r="FPC90" s="136"/>
      <c r="FPD90" s="136"/>
      <c r="FPE90" s="136"/>
      <c r="FPF90" s="136"/>
      <c r="FPG90" s="136"/>
      <c r="FPH90" s="136"/>
      <c r="FPI90" s="136"/>
      <c r="FPJ90" s="136"/>
      <c r="FPK90" s="136"/>
      <c r="FPL90" s="136"/>
      <c r="FPM90" s="136"/>
      <c r="FPN90" s="136"/>
      <c r="FPO90" s="136"/>
      <c r="FPP90" s="136"/>
      <c r="FPQ90" s="136"/>
      <c r="FPR90" s="136"/>
      <c r="FPS90" s="136"/>
      <c r="FPT90" s="136"/>
      <c r="FPU90" s="136"/>
      <c r="FPV90" s="136"/>
      <c r="FPW90" s="136"/>
      <c r="FPX90" s="136"/>
      <c r="FPY90" s="136"/>
      <c r="FPZ90" s="136"/>
      <c r="FQA90" s="136"/>
      <c r="FQB90" s="136"/>
      <c r="FQC90" s="136"/>
      <c r="FQD90" s="136"/>
      <c r="FQE90" s="136"/>
      <c r="FQF90" s="136"/>
      <c r="FQG90" s="136"/>
      <c r="FQH90" s="136"/>
      <c r="FQI90" s="136"/>
      <c r="FQJ90" s="136"/>
      <c r="FQK90" s="136"/>
      <c r="FQL90" s="136"/>
      <c r="FQM90" s="136"/>
      <c r="FQN90" s="136"/>
      <c r="FQO90" s="136"/>
      <c r="FQP90" s="136"/>
      <c r="FQQ90" s="136"/>
      <c r="FQR90" s="136"/>
      <c r="FQS90" s="136"/>
      <c r="FQT90" s="136"/>
      <c r="FQU90" s="136"/>
      <c r="FQV90" s="136"/>
      <c r="FQW90" s="136"/>
      <c r="FQX90" s="136"/>
      <c r="FQY90" s="136"/>
      <c r="FQZ90" s="136"/>
      <c r="FRA90" s="136"/>
      <c r="FRB90" s="136"/>
      <c r="FRC90" s="136"/>
      <c r="FRD90" s="136"/>
      <c r="FRE90" s="136"/>
      <c r="FRF90" s="136"/>
      <c r="FRG90" s="136"/>
      <c r="FRH90" s="136"/>
      <c r="FRI90" s="136"/>
      <c r="FRJ90" s="136"/>
      <c r="FRK90" s="136"/>
      <c r="FRL90" s="136"/>
      <c r="FRM90" s="136"/>
      <c r="FRN90" s="136"/>
      <c r="FRO90" s="136"/>
      <c r="FRP90" s="136"/>
      <c r="FRQ90" s="136"/>
      <c r="FRR90" s="136"/>
      <c r="FRS90" s="136"/>
      <c r="FRT90" s="136"/>
      <c r="FRU90" s="136"/>
      <c r="FRV90" s="136"/>
      <c r="FRW90" s="136"/>
      <c r="FRX90" s="136"/>
      <c r="FRY90" s="136"/>
      <c r="FRZ90" s="136"/>
      <c r="FSA90" s="136"/>
      <c r="FSB90" s="136"/>
      <c r="FSC90" s="136"/>
      <c r="FSD90" s="136"/>
      <c r="FSE90" s="136"/>
      <c r="FSF90" s="136"/>
      <c r="FSG90" s="136"/>
      <c r="FSH90" s="136"/>
      <c r="FSI90" s="136"/>
      <c r="FSJ90" s="136"/>
      <c r="FSK90" s="136"/>
      <c r="FSL90" s="136"/>
      <c r="FSM90" s="136"/>
      <c r="FSN90" s="136"/>
      <c r="FSO90" s="136"/>
      <c r="FSP90" s="136"/>
      <c r="FSQ90" s="136"/>
      <c r="FSR90" s="136"/>
      <c r="FSS90" s="136"/>
      <c r="FST90" s="136"/>
      <c r="FSU90" s="136"/>
      <c r="FSV90" s="136"/>
      <c r="FSW90" s="136"/>
      <c r="FSX90" s="136"/>
      <c r="FSY90" s="136"/>
      <c r="FSZ90" s="136"/>
      <c r="FTA90" s="136"/>
      <c r="FTB90" s="136"/>
      <c r="FTC90" s="136"/>
      <c r="FTD90" s="136"/>
      <c r="FTE90" s="136"/>
      <c r="FTF90" s="136"/>
      <c r="FTG90" s="136"/>
      <c r="FTH90" s="136"/>
      <c r="FTI90" s="136"/>
      <c r="FTJ90" s="136"/>
      <c r="FTK90" s="136"/>
      <c r="FTL90" s="136"/>
      <c r="FTM90" s="136"/>
      <c r="FTN90" s="136"/>
      <c r="FTO90" s="136"/>
      <c r="FTP90" s="136"/>
      <c r="FTQ90" s="136"/>
      <c r="FTR90" s="136"/>
      <c r="FTS90" s="136"/>
      <c r="FTT90" s="136"/>
      <c r="FTU90" s="136"/>
      <c r="FTV90" s="136"/>
      <c r="FTW90" s="136"/>
      <c r="FTX90" s="136"/>
      <c r="FTY90" s="136"/>
      <c r="FTZ90" s="136"/>
      <c r="FUA90" s="136"/>
      <c r="FUB90" s="136"/>
      <c r="FUC90" s="136"/>
      <c r="FUD90" s="136"/>
      <c r="FUE90" s="136"/>
      <c r="FUF90" s="136"/>
      <c r="FUG90" s="136"/>
      <c r="FUH90" s="136"/>
      <c r="FUI90" s="136"/>
      <c r="FUJ90" s="136"/>
      <c r="FUK90" s="136"/>
      <c r="FUL90" s="136"/>
      <c r="FUM90" s="136"/>
      <c r="FUN90" s="136"/>
      <c r="FUO90" s="136"/>
      <c r="FUP90" s="136"/>
      <c r="FUQ90" s="136"/>
      <c r="FUR90" s="136"/>
      <c r="FUS90" s="136"/>
      <c r="FUT90" s="136"/>
      <c r="FUU90" s="136"/>
      <c r="FUV90" s="136"/>
      <c r="FUW90" s="136"/>
      <c r="FUX90" s="136"/>
      <c r="FUY90" s="136"/>
      <c r="FUZ90" s="136"/>
      <c r="FVA90" s="136"/>
      <c r="FVB90" s="136"/>
      <c r="FVC90" s="136"/>
      <c r="FVD90" s="136"/>
      <c r="FVE90" s="136"/>
      <c r="FVF90" s="136"/>
      <c r="FVG90" s="136"/>
      <c r="FVH90" s="136"/>
      <c r="FVI90" s="136"/>
      <c r="FVJ90" s="136"/>
      <c r="FVK90" s="136"/>
      <c r="FVL90" s="136"/>
      <c r="FVM90" s="136"/>
      <c r="FVN90" s="136"/>
      <c r="FVO90" s="136"/>
      <c r="FVP90" s="136"/>
      <c r="FVQ90" s="136"/>
      <c r="FVR90" s="136"/>
      <c r="FVS90" s="136"/>
      <c r="FVT90" s="136"/>
      <c r="FVU90" s="136"/>
      <c r="FVV90" s="136"/>
      <c r="FVW90" s="136"/>
      <c r="FVX90" s="136"/>
      <c r="FVY90" s="136"/>
      <c r="FVZ90" s="136"/>
      <c r="FWA90" s="136"/>
      <c r="FWB90" s="136"/>
      <c r="FWC90" s="136"/>
      <c r="FWD90" s="136"/>
      <c r="FWE90" s="136"/>
      <c r="FWF90" s="136"/>
      <c r="FWG90" s="136"/>
      <c r="FWH90" s="136"/>
      <c r="FWI90" s="136"/>
      <c r="FWJ90" s="136"/>
      <c r="FWK90" s="136"/>
      <c r="FWL90" s="136"/>
      <c r="FWM90" s="136"/>
      <c r="FWN90" s="136"/>
      <c r="FWO90" s="136"/>
      <c r="FWP90" s="136"/>
      <c r="FWQ90" s="136"/>
      <c r="FWR90" s="136"/>
      <c r="FWS90" s="136"/>
      <c r="FWT90" s="136"/>
      <c r="FWU90" s="136"/>
      <c r="FWV90" s="136"/>
      <c r="FWW90" s="136"/>
      <c r="FWX90" s="136"/>
      <c r="FWY90" s="136"/>
      <c r="FWZ90" s="136"/>
      <c r="FXA90" s="136"/>
      <c r="FXB90" s="136"/>
      <c r="FXC90" s="136"/>
      <c r="FXD90" s="136"/>
      <c r="FXE90" s="136"/>
      <c r="FXF90" s="136"/>
      <c r="FXG90" s="136"/>
      <c r="FXH90" s="136"/>
      <c r="FXI90" s="136"/>
      <c r="FXJ90" s="136"/>
      <c r="FXK90" s="136"/>
      <c r="FXL90" s="136"/>
      <c r="FXM90" s="136"/>
      <c r="FXN90" s="136"/>
      <c r="FXO90" s="136"/>
      <c r="FXP90" s="136"/>
      <c r="FXQ90" s="136"/>
      <c r="FXR90" s="136"/>
      <c r="FXS90" s="136"/>
      <c r="FXT90" s="136"/>
      <c r="FXU90" s="136"/>
      <c r="FXV90" s="136"/>
      <c r="FXW90" s="136"/>
      <c r="FXX90" s="136"/>
      <c r="FXY90" s="136"/>
      <c r="FXZ90" s="136"/>
      <c r="FYA90" s="136"/>
      <c r="FYB90" s="136"/>
      <c r="FYC90" s="136"/>
      <c r="FYD90" s="136"/>
      <c r="FYE90" s="136"/>
      <c r="FYF90" s="136"/>
      <c r="FYG90" s="136"/>
      <c r="FYH90" s="136"/>
      <c r="FYI90" s="136"/>
      <c r="FYJ90" s="136"/>
      <c r="FYK90" s="136"/>
      <c r="FYL90" s="136"/>
      <c r="FYM90" s="136"/>
      <c r="FYN90" s="136"/>
      <c r="FYO90" s="136"/>
      <c r="FYP90" s="136"/>
      <c r="FYQ90" s="136"/>
      <c r="FYR90" s="136"/>
      <c r="FYS90" s="136"/>
      <c r="FYT90" s="136"/>
      <c r="FYU90" s="136"/>
      <c r="FYV90" s="136"/>
      <c r="FYW90" s="136"/>
      <c r="FYX90" s="136"/>
      <c r="FYY90" s="136"/>
      <c r="FYZ90" s="136"/>
      <c r="FZA90" s="136"/>
      <c r="FZB90" s="136"/>
      <c r="FZC90" s="136"/>
      <c r="FZD90" s="136"/>
      <c r="FZE90" s="136"/>
      <c r="FZF90" s="136"/>
      <c r="FZG90" s="136"/>
      <c r="FZH90" s="136"/>
      <c r="FZI90" s="136"/>
      <c r="FZJ90" s="136"/>
      <c r="FZK90" s="136"/>
      <c r="FZL90" s="136"/>
      <c r="FZM90" s="136"/>
      <c r="FZN90" s="136"/>
      <c r="FZO90" s="136"/>
      <c r="FZP90" s="136"/>
      <c r="FZQ90" s="136"/>
      <c r="FZR90" s="136"/>
      <c r="FZS90" s="136"/>
      <c r="FZT90" s="136"/>
      <c r="FZU90" s="136"/>
      <c r="FZV90" s="136"/>
      <c r="FZW90" s="136"/>
      <c r="FZX90" s="136"/>
      <c r="FZY90" s="136"/>
      <c r="FZZ90" s="136"/>
      <c r="GAA90" s="136"/>
      <c r="GAB90" s="136"/>
      <c r="GAC90" s="136"/>
      <c r="GAD90" s="136"/>
      <c r="GAE90" s="136"/>
      <c r="GAF90" s="136"/>
      <c r="GAG90" s="136"/>
      <c r="GAH90" s="136"/>
      <c r="GAI90" s="136"/>
      <c r="GAJ90" s="136"/>
      <c r="GAK90" s="136"/>
      <c r="GAL90" s="136"/>
      <c r="GAM90" s="136"/>
      <c r="GAN90" s="136"/>
      <c r="GAO90" s="136"/>
      <c r="GAP90" s="136"/>
      <c r="GAQ90" s="136"/>
      <c r="GAR90" s="136"/>
      <c r="GAS90" s="136"/>
      <c r="GAT90" s="136"/>
      <c r="GAU90" s="136"/>
      <c r="GAV90" s="136"/>
      <c r="GAW90" s="136"/>
      <c r="GAX90" s="136"/>
      <c r="GAY90" s="136"/>
      <c r="GAZ90" s="136"/>
      <c r="GBA90" s="136"/>
      <c r="GBB90" s="136"/>
      <c r="GBC90" s="136"/>
      <c r="GBD90" s="136"/>
      <c r="GBE90" s="136"/>
      <c r="GBF90" s="136"/>
      <c r="GBG90" s="136"/>
      <c r="GBH90" s="136"/>
      <c r="GBI90" s="136"/>
      <c r="GBJ90" s="136"/>
      <c r="GBK90" s="136"/>
      <c r="GBL90" s="136"/>
      <c r="GBM90" s="136"/>
      <c r="GBN90" s="136"/>
      <c r="GBO90" s="136"/>
      <c r="GBP90" s="136"/>
      <c r="GBQ90" s="136"/>
      <c r="GBR90" s="136"/>
      <c r="GBS90" s="136"/>
      <c r="GBT90" s="136"/>
      <c r="GBU90" s="136"/>
      <c r="GBV90" s="136"/>
      <c r="GBW90" s="136"/>
      <c r="GBX90" s="136"/>
      <c r="GBY90" s="136"/>
      <c r="GBZ90" s="136"/>
      <c r="GCA90" s="136"/>
      <c r="GCB90" s="136"/>
      <c r="GCC90" s="136"/>
      <c r="GCD90" s="136"/>
      <c r="GCE90" s="136"/>
      <c r="GCF90" s="136"/>
      <c r="GCG90" s="136"/>
      <c r="GCH90" s="136"/>
      <c r="GCI90" s="136"/>
      <c r="GCJ90" s="136"/>
      <c r="GCK90" s="136"/>
      <c r="GCL90" s="136"/>
      <c r="GCM90" s="136"/>
      <c r="GCN90" s="136"/>
      <c r="GCO90" s="136"/>
      <c r="GCP90" s="136"/>
      <c r="GCQ90" s="136"/>
      <c r="GCR90" s="136"/>
      <c r="GCS90" s="136"/>
      <c r="GCT90" s="136"/>
      <c r="GCU90" s="136"/>
      <c r="GCV90" s="136"/>
      <c r="GCW90" s="136"/>
      <c r="GCX90" s="136"/>
      <c r="GCY90" s="136"/>
      <c r="GCZ90" s="136"/>
      <c r="GDA90" s="136"/>
      <c r="GDB90" s="136"/>
      <c r="GDC90" s="136"/>
      <c r="GDD90" s="136"/>
      <c r="GDE90" s="136"/>
      <c r="GDF90" s="136"/>
      <c r="GDG90" s="136"/>
      <c r="GDH90" s="136"/>
      <c r="GDI90" s="136"/>
      <c r="GDJ90" s="136"/>
      <c r="GDK90" s="136"/>
      <c r="GDL90" s="136"/>
      <c r="GDM90" s="136"/>
      <c r="GDN90" s="136"/>
      <c r="GDO90" s="136"/>
      <c r="GDP90" s="136"/>
      <c r="GDQ90" s="136"/>
      <c r="GDR90" s="136"/>
      <c r="GDS90" s="136"/>
      <c r="GDT90" s="136"/>
      <c r="GDU90" s="136"/>
      <c r="GDV90" s="136"/>
      <c r="GDW90" s="136"/>
      <c r="GDX90" s="136"/>
      <c r="GDY90" s="136"/>
      <c r="GDZ90" s="136"/>
      <c r="GEA90" s="136"/>
      <c r="GEB90" s="136"/>
      <c r="GEC90" s="136"/>
      <c r="GED90" s="136"/>
      <c r="GEE90" s="136"/>
      <c r="GEF90" s="136"/>
      <c r="GEG90" s="136"/>
      <c r="GEH90" s="136"/>
      <c r="GEI90" s="136"/>
      <c r="GEJ90" s="136"/>
      <c r="GEK90" s="136"/>
      <c r="GEL90" s="136"/>
      <c r="GEM90" s="136"/>
      <c r="GEN90" s="136"/>
      <c r="GEO90" s="136"/>
      <c r="GEP90" s="136"/>
      <c r="GEQ90" s="136"/>
      <c r="GER90" s="136"/>
      <c r="GES90" s="136"/>
      <c r="GET90" s="136"/>
      <c r="GEU90" s="136"/>
      <c r="GEV90" s="136"/>
      <c r="GEW90" s="136"/>
      <c r="GEX90" s="136"/>
      <c r="GEY90" s="136"/>
      <c r="GEZ90" s="136"/>
      <c r="GFA90" s="136"/>
      <c r="GFB90" s="136"/>
      <c r="GFC90" s="136"/>
      <c r="GFD90" s="136"/>
      <c r="GFE90" s="136"/>
      <c r="GFF90" s="136"/>
      <c r="GFG90" s="136"/>
      <c r="GFH90" s="136"/>
      <c r="GFI90" s="136"/>
      <c r="GFJ90" s="136"/>
      <c r="GFK90" s="136"/>
      <c r="GFL90" s="136"/>
      <c r="GFM90" s="136"/>
      <c r="GFN90" s="136"/>
      <c r="GFO90" s="136"/>
      <c r="GFP90" s="136"/>
      <c r="GFQ90" s="136"/>
      <c r="GFR90" s="136"/>
      <c r="GFS90" s="136"/>
      <c r="GFT90" s="136"/>
      <c r="GFU90" s="136"/>
      <c r="GFV90" s="136"/>
      <c r="GFW90" s="136"/>
      <c r="GFX90" s="136"/>
      <c r="GFY90" s="136"/>
      <c r="GFZ90" s="136"/>
      <c r="GGA90" s="136"/>
      <c r="GGB90" s="136"/>
      <c r="GGC90" s="136"/>
      <c r="GGD90" s="136"/>
      <c r="GGE90" s="136"/>
      <c r="GGF90" s="136"/>
      <c r="GGG90" s="136"/>
      <c r="GGH90" s="136"/>
      <c r="GGI90" s="136"/>
      <c r="GGJ90" s="136"/>
      <c r="GGK90" s="136"/>
      <c r="GGL90" s="136"/>
      <c r="GGM90" s="136"/>
      <c r="GGN90" s="136"/>
      <c r="GGO90" s="136"/>
      <c r="GGP90" s="136"/>
      <c r="GGQ90" s="136"/>
      <c r="GGR90" s="136"/>
      <c r="GGS90" s="136"/>
      <c r="GGT90" s="136"/>
      <c r="GGU90" s="136"/>
      <c r="GGV90" s="136"/>
      <c r="GGW90" s="136"/>
      <c r="GGX90" s="136"/>
      <c r="GGY90" s="136"/>
      <c r="GGZ90" s="136"/>
      <c r="GHA90" s="136"/>
      <c r="GHB90" s="136"/>
      <c r="GHC90" s="136"/>
      <c r="GHD90" s="136"/>
      <c r="GHE90" s="136"/>
      <c r="GHF90" s="136"/>
      <c r="GHG90" s="136"/>
      <c r="GHH90" s="136"/>
      <c r="GHI90" s="136"/>
      <c r="GHJ90" s="136"/>
      <c r="GHK90" s="136"/>
      <c r="GHL90" s="136"/>
      <c r="GHM90" s="136"/>
      <c r="GHN90" s="136"/>
      <c r="GHO90" s="136"/>
      <c r="GHP90" s="136"/>
      <c r="GHQ90" s="136"/>
      <c r="GHR90" s="136"/>
      <c r="GHS90" s="136"/>
      <c r="GHT90" s="136"/>
      <c r="GHU90" s="136"/>
      <c r="GHV90" s="136"/>
      <c r="GHW90" s="136"/>
      <c r="GHX90" s="136"/>
      <c r="GHY90" s="136"/>
      <c r="GHZ90" s="136"/>
      <c r="GIA90" s="136"/>
      <c r="GIB90" s="136"/>
      <c r="GIC90" s="136"/>
      <c r="GID90" s="136"/>
      <c r="GIE90" s="136"/>
      <c r="GIF90" s="136"/>
      <c r="GIG90" s="136"/>
      <c r="GIH90" s="136"/>
      <c r="GII90" s="136"/>
      <c r="GIJ90" s="136"/>
      <c r="GIK90" s="136"/>
      <c r="GIL90" s="136"/>
      <c r="GIM90" s="136"/>
      <c r="GIN90" s="136"/>
      <c r="GIO90" s="136"/>
      <c r="GIP90" s="136"/>
      <c r="GIQ90" s="136"/>
      <c r="GIR90" s="136"/>
      <c r="GIS90" s="136"/>
      <c r="GIT90" s="136"/>
      <c r="GIU90" s="136"/>
      <c r="GIV90" s="136"/>
      <c r="GIW90" s="136"/>
      <c r="GIX90" s="136"/>
      <c r="GIY90" s="136"/>
      <c r="GIZ90" s="136"/>
      <c r="GJA90" s="136"/>
      <c r="GJB90" s="136"/>
      <c r="GJC90" s="136"/>
      <c r="GJD90" s="136"/>
      <c r="GJE90" s="136"/>
      <c r="GJF90" s="136"/>
      <c r="GJG90" s="136"/>
      <c r="GJH90" s="136"/>
      <c r="GJI90" s="136"/>
      <c r="GJJ90" s="136"/>
      <c r="GJK90" s="136"/>
      <c r="GJL90" s="136"/>
      <c r="GJM90" s="136"/>
      <c r="GJN90" s="136"/>
      <c r="GJO90" s="136"/>
      <c r="GJP90" s="136"/>
      <c r="GJQ90" s="136"/>
      <c r="GJR90" s="136"/>
      <c r="GJS90" s="136"/>
      <c r="GJT90" s="136"/>
      <c r="GJU90" s="136"/>
      <c r="GJV90" s="136"/>
      <c r="GJW90" s="136"/>
      <c r="GJX90" s="136"/>
      <c r="GJY90" s="136"/>
      <c r="GJZ90" s="136"/>
      <c r="GKA90" s="136"/>
      <c r="GKB90" s="136"/>
      <c r="GKC90" s="136"/>
      <c r="GKD90" s="136"/>
      <c r="GKE90" s="136"/>
      <c r="GKF90" s="136"/>
      <c r="GKG90" s="136"/>
      <c r="GKH90" s="136"/>
      <c r="GKI90" s="136"/>
      <c r="GKJ90" s="136"/>
      <c r="GKK90" s="136"/>
      <c r="GKL90" s="136"/>
      <c r="GKM90" s="136"/>
      <c r="GKN90" s="136"/>
      <c r="GKO90" s="136"/>
      <c r="GKP90" s="136"/>
      <c r="GKQ90" s="136"/>
      <c r="GKR90" s="136"/>
      <c r="GKS90" s="136"/>
      <c r="GKT90" s="136"/>
      <c r="GKU90" s="136"/>
      <c r="GKV90" s="136"/>
      <c r="GKW90" s="136"/>
      <c r="GKX90" s="136"/>
      <c r="GKY90" s="136"/>
      <c r="GKZ90" s="136"/>
      <c r="GLA90" s="136"/>
      <c r="GLB90" s="136"/>
      <c r="GLC90" s="136"/>
      <c r="GLD90" s="136"/>
      <c r="GLE90" s="136"/>
      <c r="GLF90" s="136"/>
      <c r="GLG90" s="136"/>
      <c r="GLH90" s="136"/>
      <c r="GLI90" s="136"/>
      <c r="GLJ90" s="136"/>
      <c r="GLK90" s="136"/>
      <c r="GLL90" s="136"/>
      <c r="GLM90" s="136"/>
      <c r="GLN90" s="136"/>
      <c r="GLO90" s="136"/>
      <c r="GLP90" s="136"/>
      <c r="GLQ90" s="136"/>
      <c r="GLR90" s="136"/>
      <c r="GLS90" s="136"/>
      <c r="GLT90" s="136"/>
      <c r="GLU90" s="136"/>
      <c r="GLV90" s="136"/>
      <c r="GLW90" s="136"/>
      <c r="GLX90" s="136"/>
      <c r="GLY90" s="136"/>
      <c r="GLZ90" s="136"/>
      <c r="GMA90" s="136"/>
      <c r="GMB90" s="136"/>
      <c r="GMC90" s="136"/>
      <c r="GMD90" s="136"/>
      <c r="GME90" s="136"/>
      <c r="GMF90" s="136"/>
      <c r="GMG90" s="136"/>
      <c r="GMH90" s="136"/>
      <c r="GMI90" s="136"/>
      <c r="GMJ90" s="136"/>
      <c r="GMK90" s="136"/>
      <c r="GML90" s="136"/>
      <c r="GMM90" s="136"/>
      <c r="GMN90" s="136"/>
      <c r="GMO90" s="136"/>
      <c r="GMP90" s="136"/>
      <c r="GMQ90" s="136"/>
      <c r="GMR90" s="136"/>
      <c r="GMS90" s="136"/>
      <c r="GMT90" s="136"/>
      <c r="GMU90" s="136"/>
      <c r="GMV90" s="136"/>
      <c r="GMW90" s="136"/>
      <c r="GMX90" s="136"/>
      <c r="GMY90" s="136"/>
      <c r="GMZ90" s="136"/>
      <c r="GNA90" s="136"/>
      <c r="GNB90" s="136"/>
      <c r="GNC90" s="136"/>
      <c r="GND90" s="136"/>
      <c r="GNE90" s="136"/>
      <c r="GNF90" s="136"/>
      <c r="GNG90" s="136"/>
      <c r="GNH90" s="136"/>
      <c r="GNI90" s="136"/>
      <c r="GNJ90" s="136"/>
      <c r="GNK90" s="136"/>
      <c r="GNL90" s="136"/>
      <c r="GNM90" s="136"/>
      <c r="GNN90" s="136"/>
      <c r="GNO90" s="136"/>
      <c r="GNP90" s="136"/>
      <c r="GNQ90" s="136"/>
      <c r="GNR90" s="136"/>
      <c r="GNS90" s="136"/>
      <c r="GNT90" s="136"/>
      <c r="GNU90" s="136"/>
      <c r="GNV90" s="136"/>
      <c r="GNW90" s="136"/>
      <c r="GNX90" s="136"/>
      <c r="GNY90" s="136"/>
      <c r="GNZ90" s="136"/>
      <c r="GOA90" s="136"/>
      <c r="GOB90" s="136"/>
      <c r="GOC90" s="136"/>
      <c r="GOD90" s="136"/>
      <c r="GOE90" s="136"/>
      <c r="GOF90" s="136"/>
      <c r="GOG90" s="136"/>
      <c r="GOH90" s="136"/>
      <c r="GOI90" s="136"/>
      <c r="GOJ90" s="136"/>
      <c r="GOK90" s="136"/>
      <c r="GOL90" s="136"/>
      <c r="GOM90" s="136"/>
      <c r="GON90" s="136"/>
      <c r="GOO90" s="136"/>
      <c r="GOP90" s="136"/>
      <c r="GOQ90" s="136"/>
      <c r="GOR90" s="136"/>
      <c r="GOS90" s="136"/>
      <c r="GOT90" s="136"/>
      <c r="GOU90" s="136"/>
      <c r="GOV90" s="136"/>
      <c r="GOW90" s="136"/>
      <c r="GOX90" s="136"/>
      <c r="GOY90" s="136"/>
      <c r="GOZ90" s="136"/>
      <c r="GPA90" s="136"/>
      <c r="GPB90" s="136"/>
      <c r="GPC90" s="136"/>
      <c r="GPD90" s="136"/>
      <c r="GPE90" s="136"/>
      <c r="GPF90" s="136"/>
      <c r="GPG90" s="136"/>
      <c r="GPH90" s="136"/>
      <c r="GPI90" s="136"/>
      <c r="GPJ90" s="136"/>
      <c r="GPK90" s="136"/>
      <c r="GPL90" s="136"/>
      <c r="GPM90" s="136"/>
      <c r="GPN90" s="136"/>
      <c r="GPO90" s="136"/>
      <c r="GPP90" s="136"/>
      <c r="GPQ90" s="136"/>
      <c r="GPR90" s="136"/>
      <c r="GPS90" s="136"/>
      <c r="GPT90" s="136"/>
      <c r="GPU90" s="136"/>
      <c r="GPV90" s="136"/>
      <c r="GPW90" s="136"/>
      <c r="GPX90" s="136"/>
      <c r="GPY90" s="136"/>
      <c r="GPZ90" s="136"/>
      <c r="GQA90" s="136"/>
      <c r="GQB90" s="136"/>
      <c r="GQC90" s="136"/>
      <c r="GQD90" s="136"/>
      <c r="GQE90" s="136"/>
      <c r="GQF90" s="136"/>
      <c r="GQG90" s="136"/>
      <c r="GQH90" s="136"/>
      <c r="GQI90" s="136"/>
      <c r="GQJ90" s="136"/>
      <c r="GQK90" s="136"/>
      <c r="GQL90" s="136"/>
      <c r="GQM90" s="136"/>
      <c r="GQN90" s="136"/>
      <c r="GQO90" s="136"/>
      <c r="GQP90" s="136"/>
      <c r="GQQ90" s="136"/>
      <c r="GQR90" s="136"/>
      <c r="GQS90" s="136"/>
      <c r="GQT90" s="136"/>
      <c r="GQU90" s="136"/>
      <c r="GQV90" s="136"/>
      <c r="GQW90" s="136"/>
      <c r="GQX90" s="136"/>
      <c r="GQY90" s="136"/>
      <c r="GQZ90" s="136"/>
      <c r="GRA90" s="136"/>
      <c r="GRB90" s="136"/>
      <c r="GRC90" s="136"/>
      <c r="GRD90" s="136"/>
      <c r="GRE90" s="136"/>
      <c r="GRF90" s="136"/>
      <c r="GRG90" s="136"/>
      <c r="GRH90" s="136"/>
      <c r="GRI90" s="136"/>
      <c r="GRJ90" s="136"/>
      <c r="GRK90" s="136"/>
      <c r="GRL90" s="136"/>
      <c r="GRM90" s="136"/>
      <c r="GRN90" s="136"/>
      <c r="GRO90" s="136"/>
      <c r="GRP90" s="136"/>
      <c r="GRQ90" s="136"/>
      <c r="GRR90" s="136"/>
      <c r="GRS90" s="136"/>
      <c r="GRT90" s="136"/>
      <c r="GRU90" s="136"/>
      <c r="GRV90" s="136"/>
      <c r="GRW90" s="136"/>
      <c r="GRX90" s="136"/>
      <c r="GRY90" s="136"/>
      <c r="GRZ90" s="136"/>
      <c r="GSA90" s="136"/>
      <c r="GSB90" s="136"/>
      <c r="GSC90" s="136"/>
      <c r="GSD90" s="136"/>
      <c r="GSE90" s="136"/>
      <c r="GSF90" s="136"/>
      <c r="GSG90" s="136"/>
      <c r="GSH90" s="136"/>
      <c r="GSI90" s="136"/>
      <c r="GSJ90" s="136"/>
      <c r="GSK90" s="136"/>
      <c r="GSL90" s="136"/>
      <c r="GSM90" s="136"/>
      <c r="GSN90" s="136"/>
      <c r="GSO90" s="136"/>
      <c r="GSP90" s="136"/>
      <c r="GSQ90" s="136"/>
      <c r="GSR90" s="136"/>
      <c r="GSS90" s="136"/>
      <c r="GST90" s="136"/>
      <c r="GSU90" s="136"/>
      <c r="GSV90" s="136"/>
      <c r="GSW90" s="136"/>
      <c r="GSX90" s="136"/>
      <c r="GSY90" s="136"/>
      <c r="GSZ90" s="136"/>
      <c r="GTA90" s="136"/>
      <c r="GTB90" s="136"/>
      <c r="GTC90" s="136"/>
      <c r="GTD90" s="136"/>
      <c r="GTE90" s="136"/>
      <c r="GTF90" s="136"/>
      <c r="GTG90" s="136"/>
      <c r="GTH90" s="136"/>
      <c r="GTI90" s="136"/>
      <c r="GTJ90" s="136"/>
      <c r="GTK90" s="136"/>
      <c r="GTL90" s="136"/>
      <c r="GTM90" s="136"/>
      <c r="GTN90" s="136"/>
      <c r="GTO90" s="136"/>
      <c r="GTP90" s="136"/>
      <c r="GTQ90" s="136"/>
      <c r="GTR90" s="136"/>
      <c r="GTS90" s="136"/>
      <c r="GTT90" s="136"/>
      <c r="GTU90" s="136"/>
      <c r="GTV90" s="136"/>
      <c r="GTW90" s="136"/>
      <c r="GTX90" s="136"/>
      <c r="GTY90" s="136"/>
      <c r="GTZ90" s="136"/>
      <c r="GUA90" s="136"/>
      <c r="GUB90" s="136"/>
      <c r="GUC90" s="136"/>
      <c r="GUD90" s="136"/>
      <c r="GUE90" s="136"/>
      <c r="GUF90" s="136"/>
      <c r="GUG90" s="136"/>
      <c r="GUH90" s="136"/>
      <c r="GUI90" s="136"/>
      <c r="GUJ90" s="136"/>
      <c r="GUK90" s="136"/>
      <c r="GUL90" s="136"/>
      <c r="GUM90" s="136"/>
      <c r="GUN90" s="136"/>
      <c r="GUO90" s="136"/>
      <c r="GUP90" s="136"/>
      <c r="GUQ90" s="136"/>
      <c r="GUR90" s="136"/>
      <c r="GUS90" s="136"/>
      <c r="GUT90" s="136"/>
      <c r="GUU90" s="136"/>
      <c r="GUV90" s="136"/>
      <c r="GUW90" s="136"/>
      <c r="GUX90" s="136"/>
      <c r="GUY90" s="136"/>
      <c r="GUZ90" s="136"/>
      <c r="GVA90" s="136"/>
      <c r="GVB90" s="136"/>
      <c r="GVC90" s="136"/>
      <c r="GVD90" s="136"/>
      <c r="GVE90" s="136"/>
      <c r="GVF90" s="136"/>
      <c r="GVG90" s="136"/>
      <c r="GVH90" s="136"/>
      <c r="GVI90" s="136"/>
      <c r="GVJ90" s="136"/>
      <c r="GVK90" s="136"/>
      <c r="GVL90" s="136"/>
      <c r="GVM90" s="136"/>
      <c r="GVN90" s="136"/>
      <c r="GVO90" s="136"/>
      <c r="GVP90" s="136"/>
      <c r="GVQ90" s="136"/>
      <c r="GVR90" s="136"/>
      <c r="GVS90" s="136"/>
      <c r="GVT90" s="136"/>
      <c r="GVU90" s="136"/>
      <c r="GVV90" s="136"/>
      <c r="GVW90" s="136"/>
      <c r="GVX90" s="136"/>
      <c r="GVY90" s="136"/>
      <c r="GVZ90" s="136"/>
      <c r="GWA90" s="136"/>
      <c r="GWB90" s="136"/>
      <c r="GWC90" s="136"/>
      <c r="GWD90" s="136"/>
      <c r="GWE90" s="136"/>
      <c r="GWF90" s="136"/>
      <c r="GWG90" s="136"/>
      <c r="GWH90" s="136"/>
      <c r="GWI90" s="136"/>
      <c r="GWJ90" s="136"/>
      <c r="GWK90" s="136"/>
      <c r="GWL90" s="136"/>
      <c r="GWM90" s="136"/>
      <c r="GWN90" s="136"/>
      <c r="GWO90" s="136"/>
      <c r="GWP90" s="136"/>
      <c r="GWQ90" s="136"/>
      <c r="GWR90" s="136"/>
      <c r="GWS90" s="136"/>
      <c r="GWT90" s="136"/>
      <c r="GWU90" s="136"/>
      <c r="GWV90" s="136"/>
      <c r="GWW90" s="136"/>
      <c r="GWX90" s="136"/>
      <c r="GWY90" s="136"/>
      <c r="GWZ90" s="136"/>
      <c r="GXA90" s="136"/>
      <c r="GXB90" s="136"/>
      <c r="GXC90" s="136"/>
      <c r="GXD90" s="136"/>
      <c r="GXE90" s="136"/>
      <c r="GXF90" s="136"/>
      <c r="GXG90" s="136"/>
      <c r="GXH90" s="136"/>
      <c r="GXI90" s="136"/>
      <c r="GXJ90" s="136"/>
      <c r="GXK90" s="136"/>
      <c r="GXL90" s="136"/>
      <c r="GXM90" s="136"/>
      <c r="GXN90" s="136"/>
      <c r="GXO90" s="136"/>
      <c r="GXP90" s="136"/>
      <c r="GXQ90" s="136"/>
      <c r="GXR90" s="136"/>
      <c r="GXS90" s="136"/>
      <c r="GXT90" s="136"/>
      <c r="GXU90" s="136"/>
      <c r="GXV90" s="136"/>
      <c r="GXW90" s="136"/>
      <c r="GXX90" s="136"/>
      <c r="GXY90" s="136"/>
      <c r="GXZ90" s="136"/>
      <c r="GYA90" s="136"/>
      <c r="GYB90" s="136"/>
      <c r="GYC90" s="136"/>
      <c r="GYD90" s="136"/>
      <c r="GYE90" s="136"/>
      <c r="GYF90" s="136"/>
      <c r="GYG90" s="136"/>
      <c r="GYH90" s="136"/>
      <c r="GYI90" s="136"/>
      <c r="GYJ90" s="136"/>
      <c r="GYK90" s="136"/>
      <c r="GYL90" s="136"/>
      <c r="GYM90" s="136"/>
      <c r="GYN90" s="136"/>
      <c r="GYO90" s="136"/>
      <c r="GYP90" s="136"/>
      <c r="GYQ90" s="136"/>
      <c r="GYR90" s="136"/>
      <c r="GYS90" s="136"/>
      <c r="GYT90" s="136"/>
      <c r="GYU90" s="136"/>
      <c r="GYV90" s="136"/>
      <c r="GYW90" s="136"/>
      <c r="GYX90" s="136"/>
      <c r="GYY90" s="136"/>
      <c r="GYZ90" s="136"/>
      <c r="GZA90" s="136"/>
      <c r="GZB90" s="136"/>
      <c r="GZC90" s="136"/>
      <c r="GZD90" s="136"/>
      <c r="GZE90" s="136"/>
      <c r="GZF90" s="136"/>
      <c r="GZG90" s="136"/>
      <c r="GZH90" s="136"/>
      <c r="GZI90" s="136"/>
      <c r="GZJ90" s="136"/>
      <c r="GZK90" s="136"/>
      <c r="GZL90" s="136"/>
      <c r="GZM90" s="136"/>
      <c r="GZN90" s="136"/>
      <c r="GZO90" s="136"/>
      <c r="GZP90" s="136"/>
      <c r="GZQ90" s="136"/>
      <c r="GZR90" s="136"/>
      <c r="GZS90" s="136"/>
      <c r="GZT90" s="136"/>
      <c r="GZU90" s="136"/>
      <c r="GZV90" s="136"/>
      <c r="GZW90" s="136"/>
      <c r="GZX90" s="136"/>
      <c r="GZY90" s="136"/>
      <c r="GZZ90" s="136"/>
      <c r="HAA90" s="136"/>
      <c r="HAB90" s="136"/>
      <c r="HAC90" s="136"/>
      <c r="HAD90" s="136"/>
      <c r="HAE90" s="136"/>
      <c r="HAF90" s="136"/>
      <c r="HAG90" s="136"/>
      <c r="HAH90" s="136"/>
      <c r="HAI90" s="136"/>
      <c r="HAJ90" s="136"/>
      <c r="HAK90" s="136"/>
      <c r="HAL90" s="136"/>
      <c r="HAM90" s="136"/>
      <c r="HAN90" s="136"/>
      <c r="HAO90" s="136"/>
      <c r="HAP90" s="136"/>
      <c r="HAQ90" s="136"/>
      <c r="HAR90" s="136"/>
      <c r="HAS90" s="136"/>
      <c r="HAT90" s="136"/>
      <c r="HAU90" s="136"/>
      <c r="HAV90" s="136"/>
      <c r="HAW90" s="136"/>
      <c r="HAX90" s="136"/>
      <c r="HAY90" s="136"/>
      <c r="HAZ90" s="136"/>
      <c r="HBA90" s="136"/>
      <c r="HBB90" s="136"/>
      <c r="HBC90" s="136"/>
      <c r="HBD90" s="136"/>
      <c r="HBE90" s="136"/>
      <c r="HBF90" s="136"/>
      <c r="HBG90" s="136"/>
      <c r="HBH90" s="136"/>
      <c r="HBI90" s="136"/>
      <c r="HBJ90" s="136"/>
      <c r="HBK90" s="136"/>
      <c r="HBL90" s="136"/>
      <c r="HBM90" s="136"/>
      <c r="HBN90" s="136"/>
      <c r="HBO90" s="136"/>
      <c r="HBP90" s="136"/>
      <c r="HBQ90" s="136"/>
      <c r="HBR90" s="136"/>
      <c r="HBS90" s="136"/>
      <c r="HBT90" s="136"/>
      <c r="HBU90" s="136"/>
      <c r="HBV90" s="136"/>
      <c r="HBW90" s="136"/>
      <c r="HBX90" s="136"/>
      <c r="HBY90" s="136"/>
      <c r="HBZ90" s="136"/>
      <c r="HCA90" s="136"/>
      <c r="HCB90" s="136"/>
      <c r="HCC90" s="136"/>
      <c r="HCD90" s="136"/>
      <c r="HCE90" s="136"/>
      <c r="HCF90" s="136"/>
      <c r="HCG90" s="136"/>
      <c r="HCH90" s="136"/>
      <c r="HCI90" s="136"/>
      <c r="HCJ90" s="136"/>
      <c r="HCK90" s="136"/>
      <c r="HCL90" s="136"/>
      <c r="HCM90" s="136"/>
      <c r="HCN90" s="136"/>
      <c r="HCO90" s="136"/>
      <c r="HCP90" s="136"/>
      <c r="HCQ90" s="136"/>
      <c r="HCR90" s="136"/>
      <c r="HCS90" s="136"/>
      <c r="HCT90" s="136"/>
      <c r="HCU90" s="136"/>
      <c r="HCV90" s="136"/>
      <c r="HCW90" s="136"/>
      <c r="HCX90" s="136"/>
      <c r="HCY90" s="136"/>
      <c r="HCZ90" s="136"/>
      <c r="HDA90" s="136"/>
      <c r="HDB90" s="136"/>
      <c r="HDC90" s="136"/>
      <c r="HDD90" s="136"/>
      <c r="HDE90" s="136"/>
      <c r="HDF90" s="136"/>
      <c r="HDG90" s="136"/>
      <c r="HDH90" s="136"/>
      <c r="HDI90" s="136"/>
      <c r="HDJ90" s="136"/>
      <c r="HDK90" s="136"/>
      <c r="HDL90" s="136"/>
      <c r="HDM90" s="136"/>
      <c r="HDN90" s="136"/>
      <c r="HDO90" s="136"/>
      <c r="HDP90" s="136"/>
      <c r="HDQ90" s="136"/>
      <c r="HDR90" s="136"/>
      <c r="HDS90" s="136"/>
      <c r="HDT90" s="136"/>
      <c r="HDU90" s="136"/>
      <c r="HDV90" s="136"/>
      <c r="HDW90" s="136"/>
      <c r="HDX90" s="136"/>
      <c r="HDY90" s="136"/>
      <c r="HDZ90" s="136"/>
      <c r="HEA90" s="136"/>
      <c r="HEB90" s="136"/>
      <c r="HEC90" s="136"/>
      <c r="HED90" s="136"/>
      <c r="HEE90" s="136"/>
      <c r="HEF90" s="136"/>
      <c r="HEG90" s="136"/>
      <c r="HEH90" s="136"/>
      <c r="HEI90" s="136"/>
      <c r="HEJ90" s="136"/>
      <c r="HEK90" s="136"/>
      <c r="HEL90" s="136"/>
      <c r="HEM90" s="136"/>
      <c r="HEN90" s="136"/>
      <c r="HEO90" s="136"/>
      <c r="HEP90" s="136"/>
      <c r="HEQ90" s="136"/>
      <c r="HER90" s="136"/>
      <c r="HES90" s="136"/>
      <c r="HET90" s="136"/>
      <c r="HEU90" s="136"/>
      <c r="HEV90" s="136"/>
      <c r="HEW90" s="136"/>
      <c r="HEX90" s="136"/>
      <c r="HEY90" s="136"/>
      <c r="HEZ90" s="136"/>
      <c r="HFA90" s="136"/>
      <c r="HFB90" s="136"/>
      <c r="HFC90" s="136"/>
      <c r="HFD90" s="136"/>
      <c r="HFE90" s="136"/>
      <c r="HFF90" s="136"/>
      <c r="HFG90" s="136"/>
      <c r="HFH90" s="136"/>
      <c r="HFI90" s="136"/>
      <c r="HFJ90" s="136"/>
      <c r="HFK90" s="136"/>
      <c r="HFL90" s="136"/>
      <c r="HFM90" s="136"/>
      <c r="HFN90" s="136"/>
      <c r="HFO90" s="136"/>
      <c r="HFP90" s="136"/>
      <c r="HFQ90" s="136"/>
      <c r="HFR90" s="136"/>
      <c r="HFS90" s="136"/>
      <c r="HFT90" s="136"/>
      <c r="HFU90" s="136"/>
      <c r="HFV90" s="136"/>
      <c r="HFW90" s="136"/>
      <c r="HFX90" s="136"/>
      <c r="HFY90" s="136"/>
      <c r="HFZ90" s="136"/>
      <c r="HGA90" s="136"/>
      <c r="HGB90" s="136"/>
      <c r="HGC90" s="136"/>
      <c r="HGD90" s="136"/>
      <c r="HGE90" s="136"/>
      <c r="HGF90" s="136"/>
      <c r="HGG90" s="136"/>
      <c r="HGH90" s="136"/>
      <c r="HGI90" s="136"/>
      <c r="HGJ90" s="136"/>
      <c r="HGK90" s="136"/>
      <c r="HGL90" s="136"/>
      <c r="HGM90" s="136"/>
      <c r="HGN90" s="136"/>
      <c r="HGO90" s="136"/>
      <c r="HGP90" s="136"/>
      <c r="HGQ90" s="136"/>
      <c r="HGR90" s="136"/>
      <c r="HGS90" s="136"/>
      <c r="HGT90" s="136"/>
      <c r="HGU90" s="136"/>
      <c r="HGV90" s="136"/>
      <c r="HGW90" s="136"/>
      <c r="HGX90" s="136"/>
      <c r="HGY90" s="136"/>
      <c r="HGZ90" s="136"/>
      <c r="HHA90" s="136"/>
      <c r="HHB90" s="136"/>
      <c r="HHC90" s="136"/>
      <c r="HHD90" s="136"/>
      <c r="HHE90" s="136"/>
      <c r="HHF90" s="136"/>
      <c r="HHG90" s="136"/>
      <c r="HHH90" s="136"/>
      <c r="HHI90" s="136"/>
      <c r="HHJ90" s="136"/>
      <c r="HHK90" s="136"/>
      <c r="HHL90" s="136"/>
      <c r="HHM90" s="136"/>
      <c r="HHN90" s="136"/>
      <c r="HHO90" s="136"/>
      <c r="HHP90" s="136"/>
      <c r="HHQ90" s="136"/>
      <c r="HHR90" s="136"/>
      <c r="HHS90" s="136"/>
      <c r="HHT90" s="136"/>
      <c r="HHU90" s="136"/>
      <c r="HHV90" s="136"/>
      <c r="HHW90" s="136"/>
      <c r="HHX90" s="136"/>
      <c r="HHY90" s="136"/>
      <c r="HHZ90" s="136"/>
      <c r="HIA90" s="136"/>
      <c r="HIB90" s="136"/>
      <c r="HIC90" s="136"/>
      <c r="HID90" s="136"/>
      <c r="HIE90" s="136"/>
      <c r="HIF90" s="136"/>
      <c r="HIG90" s="136"/>
      <c r="HIH90" s="136"/>
      <c r="HII90" s="136"/>
      <c r="HIJ90" s="136"/>
      <c r="HIK90" s="136"/>
      <c r="HIL90" s="136"/>
      <c r="HIM90" s="136"/>
      <c r="HIN90" s="136"/>
      <c r="HIO90" s="136"/>
      <c r="HIP90" s="136"/>
      <c r="HIQ90" s="136"/>
      <c r="HIR90" s="136"/>
      <c r="HIS90" s="136"/>
      <c r="HIT90" s="136"/>
      <c r="HIU90" s="136"/>
      <c r="HIV90" s="136"/>
      <c r="HIW90" s="136"/>
      <c r="HIX90" s="136"/>
      <c r="HIY90" s="136"/>
      <c r="HIZ90" s="136"/>
      <c r="HJA90" s="136"/>
      <c r="HJB90" s="136"/>
      <c r="HJC90" s="136"/>
      <c r="HJD90" s="136"/>
      <c r="HJE90" s="136"/>
      <c r="HJF90" s="136"/>
      <c r="HJG90" s="136"/>
      <c r="HJH90" s="136"/>
      <c r="HJI90" s="136"/>
      <c r="HJJ90" s="136"/>
      <c r="HJK90" s="136"/>
      <c r="HJL90" s="136"/>
      <c r="HJM90" s="136"/>
      <c r="HJN90" s="136"/>
      <c r="HJO90" s="136"/>
      <c r="HJP90" s="136"/>
      <c r="HJQ90" s="136"/>
      <c r="HJR90" s="136"/>
      <c r="HJS90" s="136"/>
      <c r="HJT90" s="136"/>
      <c r="HJU90" s="136"/>
      <c r="HJV90" s="136"/>
      <c r="HJW90" s="136"/>
      <c r="HJX90" s="136"/>
      <c r="HJY90" s="136"/>
      <c r="HJZ90" s="136"/>
      <c r="HKA90" s="136"/>
      <c r="HKB90" s="136"/>
      <c r="HKC90" s="136"/>
      <c r="HKD90" s="136"/>
      <c r="HKE90" s="136"/>
      <c r="HKF90" s="136"/>
      <c r="HKG90" s="136"/>
      <c r="HKH90" s="136"/>
      <c r="HKI90" s="136"/>
      <c r="HKJ90" s="136"/>
      <c r="HKK90" s="136"/>
      <c r="HKL90" s="136"/>
      <c r="HKM90" s="136"/>
      <c r="HKN90" s="136"/>
      <c r="HKO90" s="136"/>
      <c r="HKP90" s="136"/>
      <c r="HKQ90" s="136"/>
      <c r="HKR90" s="136"/>
      <c r="HKS90" s="136"/>
      <c r="HKT90" s="136"/>
      <c r="HKU90" s="136"/>
      <c r="HKV90" s="136"/>
      <c r="HKW90" s="136"/>
      <c r="HKX90" s="136"/>
      <c r="HKY90" s="136"/>
      <c r="HKZ90" s="136"/>
      <c r="HLA90" s="136"/>
      <c r="HLB90" s="136"/>
      <c r="HLC90" s="136"/>
      <c r="HLD90" s="136"/>
      <c r="HLE90" s="136"/>
      <c r="HLF90" s="136"/>
      <c r="HLG90" s="136"/>
      <c r="HLH90" s="136"/>
      <c r="HLI90" s="136"/>
      <c r="HLJ90" s="136"/>
      <c r="HLK90" s="136"/>
      <c r="HLL90" s="136"/>
      <c r="HLM90" s="136"/>
      <c r="HLN90" s="136"/>
      <c r="HLO90" s="136"/>
      <c r="HLP90" s="136"/>
      <c r="HLQ90" s="136"/>
      <c r="HLR90" s="136"/>
      <c r="HLS90" s="136"/>
      <c r="HLT90" s="136"/>
      <c r="HLU90" s="136"/>
      <c r="HLV90" s="136"/>
      <c r="HLW90" s="136"/>
      <c r="HLX90" s="136"/>
      <c r="HLY90" s="136"/>
      <c r="HLZ90" s="136"/>
      <c r="HMA90" s="136"/>
      <c r="HMB90" s="136"/>
      <c r="HMC90" s="136"/>
      <c r="HMD90" s="136"/>
      <c r="HME90" s="136"/>
      <c r="HMF90" s="136"/>
      <c r="HMG90" s="136"/>
      <c r="HMH90" s="136"/>
      <c r="HMI90" s="136"/>
      <c r="HMJ90" s="136"/>
      <c r="HMK90" s="136"/>
      <c r="HML90" s="136"/>
      <c r="HMM90" s="136"/>
      <c r="HMN90" s="136"/>
      <c r="HMO90" s="136"/>
      <c r="HMP90" s="136"/>
      <c r="HMQ90" s="136"/>
      <c r="HMR90" s="136"/>
      <c r="HMS90" s="136"/>
      <c r="HMT90" s="136"/>
      <c r="HMU90" s="136"/>
      <c r="HMV90" s="136"/>
      <c r="HMW90" s="136"/>
      <c r="HMX90" s="136"/>
      <c r="HMY90" s="136"/>
      <c r="HMZ90" s="136"/>
      <c r="HNA90" s="136"/>
      <c r="HNB90" s="136"/>
      <c r="HNC90" s="136"/>
      <c r="HND90" s="136"/>
      <c r="HNE90" s="136"/>
      <c r="HNF90" s="136"/>
      <c r="HNG90" s="136"/>
      <c r="HNH90" s="136"/>
      <c r="HNI90" s="136"/>
      <c r="HNJ90" s="136"/>
      <c r="HNK90" s="136"/>
      <c r="HNL90" s="136"/>
      <c r="HNM90" s="136"/>
      <c r="HNN90" s="136"/>
      <c r="HNO90" s="136"/>
      <c r="HNP90" s="136"/>
      <c r="HNQ90" s="136"/>
      <c r="HNR90" s="136"/>
      <c r="HNS90" s="136"/>
      <c r="HNT90" s="136"/>
      <c r="HNU90" s="136"/>
      <c r="HNV90" s="136"/>
      <c r="HNW90" s="136"/>
      <c r="HNX90" s="136"/>
      <c r="HNY90" s="136"/>
      <c r="HNZ90" s="136"/>
      <c r="HOA90" s="136"/>
      <c r="HOB90" s="136"/>
      <c r="HOC90" s="136"/>
      <c r="HOD90" s="136"/>
      <c r="HOE90" s="136"/>
      <c r="HOF90" s="136"/>
      <c r="HOG90" s="136"/>
      <c r="HOH90" s="136"/>
      <c r="HOI90" s="136"/>
      <c r="HOJ90" s="136"/>
      <c r="HOK90" s="136"/>
      <c r="HOL90" s="136"/>
      <c r="HOM90" s="136"/>
      <c r="HON90" s="136"/>
      <c r="HOO90" s="136"/>
      <c r="HOP90" s="136"/>
      <c r="HOQ90" s="136"/>
      <c r="HOR90" s="136"/>
      <c r="HOS90" s="136"/>
      <c r="HOT90" s="136"/>
      <c r="HOU90" s="136"/>
      <c r="HOV90" s="136"/>
      <c r="HOW90" s="136"/>
      <c r="HOX90" s="136"/>
      <c r="HOY90" s="136"/>
      <c r="HOZ90" s="136"/>
      <c r="HPA90" s="136"/>
      <c r="HPB90" s="136"/>
      <c r="HPC90" s="136"/>
      <c r="HPD90" s="136"/>
      <c r="HPE90" s="136"/>
      <c r="HPF90" s="136"/>
      <c r="HPG90" s="136"/>
      <c r="HPH90" s="136"/>
      <c r="HPI90" s="136"/>
      <c r="HPJ90" s="136"/>
      <c r="HPK90" s="136"/>
      <c r="HPL90" s="136"/>
      <c r="HPM90" s="136"/>
      <c r="HPN90" s="136"/>
      <c r="HPO90" s="136"/>
      <c r="HPP90" s="136"/>
      <c r="HPQ90" s="136"/>
      <c r="HPR90" s="136"/>
      <c r="HPS90" s="136"/>
      <c r="HPT90" s="136"/>
      <c r="HPU90" s="136"/>
      <c r="HPV90" s="136"/>
      <c r="HPW90" s="136"/>
      <c r="HPX90" s="136"/>
      <c r="HPY90" s="136"/>
      <c r="HPZ90" s="136"/>
      <c r="HQA90" s="136"/>
      <c r="HQB90" s="136"/>
      <c r="HQC90" s="136"/>
      <c r="HQD90" s="136"/>
      <c r="HQE90" s="136"/>
      <c r="HQF90" s="136"/>
      <c r="HQG90" s="136"/>
      <c r="HQH90" s="136"/>
      <c r="HQI90" s="136"/>
      <c r="HQJ90" s="136"/>
      <c r="HQK90" s="136"/>
      <c r="HQL90" s="136"/>
      <c r="HQM90" s="136"/>
      <c r="HQN90" s="136"/>
      <c r="HQO90" s="136"/>
      <c r="HQP90" s="136"/>
      <c r="HQQ90" s="136"/>
      <c r="HQR90" s="136"/>
      <c r="HQS90" s="136"/>
      <c r="HQT90" s="136"/>
      <c r="HQU90" s="136"/>
      <c r="HQV90" s="136"/>
      <c r="HQW90" s="136"/>
      <c r="HQX90" s="136"/>
      <c r="HQY90" s="136"/>
      <c r="HQZ90" s="136"/>
      <c r="HRA90" s="136"/>
      <c r="HRB90" s="136"/>
      <c r="HRC90" s="136"/>
      <c r="HRD90" s="136"/>
      <c r="HRE90" s="136"/>
      <c r="HRF90" s="136"/>
      <c r="HRG90" s="136"/>
      <c r="HRH90" s="136"/>
      <c r="HRI90" s="136"/>
      <c r="HRJ90" s="136"/>
      <c r="HRK90" s="136"/>
      <c r="HRL90" s="136"/>
      <c r="HRM90" s="136"/>
      <c r="HRN90" s="136"/>
      <c r="HRO90" s="136"/>
      <c r="HRP90" s="136"/>
      <c r="HRQ90" s="136"/>
      <c r="HRR90" s="136"/>
      <c r="HRS90" s="136"/>
      <c r="HRT90" s="136"/>
      <c r="HRU90" s="136"/>
      <c r="HRV90" s="136"/>
      <c r="HRW90" s="136"/>
      <c r="HRX90" s="136"/>
      <c r="HRY90" s="136"/>
      <c r="HRZ90" s="136"/>
      <c r="HSA90" s="136"/>
      <c r="HSB90" s="136"/>
      <c r="HSC90" s="136"/>
      <c r="HSD90" s="136"/>
      <c r="HSE90" s="136"/>
      <c r="HSF90" s="136"/>
      <c r="HSG90" s="136"/>
      <c r="HSH90" s="136"/>
      <c r="HSI90" s="136"/>
      <c r="HSJ90" s="136"/>
      <c r="HSK90" s="136"/>
      <c r="HSL90" s="136"/>
      <c r="HSM90" s="136"/>
      <c r="HSN90" s="136"/>
      <c r="HSO90" s="136"/>
      <c r="HSP90" s="136"/>
      <c r="HSQ90" s="136"/>
      <c r="HSR90" s="136"/>
      <c r="HSS90" s="136"/>
      <c r="HST90" s="136"/>
      <c r="HSU90" s="136"/>
      <c r="HSV90" s="136"/>
      <c r="HSW90" s="136"/>
      <c r="HSX90" s="136"/>
      <c r="HSY90" s="136"/>
      <c r="HSZ90" s="136"/>
      <c r="HTA90" s="136"/>
      <c r="HTB90" s="136"/>
      <c r="HTC90" s="136"/>
      <c r="HTD90" s="136"/>
      <c r="HTE90" s="136"/>
      <c r="HTF90" s="136"/>
      <c r="HTG90" s="136"/>
      <c r="HTH90" s="136"/>
      <c r="HTI90" s="136"/>
      <c r="HTJ90" s="136"/>
      <c r="HTK90" s="136"/>
      <c r="HTL90" s="136"/>
      <c r="HTM90" s="136"/>
      <c r="HTN90" s="136"/>
      <c r="HTO90" s="136"/>
      <c r="HTP90" s="136"/>
      <c r="HTQ90" s="136"/>
      <c r="HTR90" s="136"/>
      <c r="HTS90" s="136"/>
      <c r="HTT90" s="136"/>
      <c r="HTU90" s="136"/>
      <c r="HTV90" s="136"/>
      <c r="HTW90" s="136"/>
      <c r="HTX90" s="136"/>
      <c r="HTY90" s="136"/>
      <c r="HTZ90" s="136"/>
      <c r="HUA90" s="136"/>
      <c r="HUB90" s="136"/>
      <c r="HUC90" s="136"/>
      <c r="HUD90" s="136"/>
      <c r="HUE90" s="136"/>
      <c r="HUF90" s="136"/>
      <c r="HUG90" s="136"/>
      <c r="HUH90" s="136"/>
      <c r="HUI90" s="136"/>
      <c r="HUJ90" s="136"/>
      <c r="HUK90" s="136"/>
      <c r="HUL90" s="136"/>
      <c r="HUM90" s="136"/>
      <c r="HUN90" s="136"/>
      <c r="HUO90" s="136"/>
      <c r="HUP90" s="136"/>
      <c r="HUQ90" s="136"/>
      <c r="HUR90" s="136"/>
      <c r="HUS90" s="136"/>
      <c r="HUT90" s="136"/>
      <c r="HUU90" s="136"/>
      <c r="HUV90" s="136"/>
      <c r="HUW90" s="136"/>
      <c r="HUX90" s="136"/>
      <c r="HUY90" s="136"/>
      <c r="HUZ90" s="136"/>
      <c r="HVA90" s="136"/>
      <c r="HVB90" s="136"/>
      <c r="HVC90" s="136"/>
      <c r="HVD90" s="136"/>
      <c r="HVE90" s="136"/>
      <c r="HVF90" s="136"/>
      <c r="HVG90" s="136"/>
      <c r="HVH90" s="136"/>
      <c r="HVI90" s="136"/>
      <c r="HVJ90" s="136"/>
      <c r="HVK90" s="136"/>
      <c r="HVL90" s="136"/>
      <c r="HVM90" s="136"/>
      <c r="HVN90" s="136"/>
      <c r="HVO90" s="136"/>
      <c r="HVP90" s="136"/>
      <c r="HVQ90" s="136"/>
      <c r="HVR90" s="136"/>
      <c r="HVS90" s="136"/>
      <c r="HVT90" s="136"/>
      <c r="HVU90" s="136"/>
      <c r="HVV90" s="136"/>
      <c r="HVW90" s="136"/>
      <c r="HVX90" s="136"/>
      <c r="HVY90" s="136"/>
      <c r="HVZ90" s="136"/>
      <c r="HWA90" s="136"/>
      <c r="HWB90" s="136"/>
      <c r="HWC90" s="136"/>
      <c r="HWD90" s="136"/>
      <c r="HWE90" s="136"/>
      <c r="HWF90" s="136"/>
      <c r="HWG90" s="136"/>
      <c r="HWH90" s="136"/>
      <c r="HWI90" s="136"/>
      <c r="HWJ90" s="136"/>
      <c r="HWK90" s="136"/>
      <c r="HWL90" s="136"/>
      <c r="HWM90" s="136"/>
      <c r="HWN90" s="136"/>
      <c r="HWO90" s="136"/>
      <c r="HWP90" s="136"/>
      <c r="HWQ90" s="136"/>
      <c r="HWR90" s="136"/>
      <c r="HWS90" s="136"/>
      <c r="HWT90" s="136"/>
      <c r="HWU90" s="136"/>
      <c r="HWV90" s="136"/>
      <c r="HWW90" s="136"/>
      <c r="HWX90" s="136"/>
      <c r="HWY90" s="136"/>
      <c r="HWZ90" s="136"/>
      <c r="HXA90" s="136"/>
      <c r="HXB90" s="136"/>
      <c r="HXC90" s="136"/>
      <c r="HXD90" s="136"/>
      <c r="HXE90" s="136"/>
      <c r="HXF90" s="136"/>
      <c r="HXG90" s="136"/>
      <c r="HXH90" s="136"/>
      <c r="HXI90" s="136"/>
      <c r="HXJ90" s="136"/>
      <c r="HXK90" s="136"/>
      <c r="HXL90" s="136"/>
      <c r="HXM90" s="136"/>
      <c r="HXN90" s="136"/>
      <c r="HXO90" s="136"/>
      <c r="HXP90" s="136"/>
      <c r="HXQ90" s="136"/>
      <c r="HXR90" s="136"/>
      <c r="HXS90" s="136"/>
      <c r="HXT90" s="136"/>
      <c r="HXU90" s="136"/>
      <c r="HXV90" s="136"/>
      <c r="HXW90" s="136"/>
      <c r="HXX90" s="136"/>
      <c r="HXY90" s="136"/>
      <c r="HXZ90" s="136"/>
      <c r="HYA90" s="136"/>
      <c r="HYB90" s="136"/>
      <c r="HYC90" s="136"/>
      <c r="HYD90" s="136"/>
      <c r="HYE90" s="136"/>
      <c r="HYF90" s="136"/>
      <c r="HYG90" s="136"/>
      <c r="HYH90" s="136"/>
      <c r="HYI90" s="136"/>
      <c r="HYJ90" s="136"/>
      <c r="HYK90" s="136"/>
      <c r="HYL90" s="136"/>
      <c r="HYM90" s="136"/>
      <c r="HYN90" s="136"/>
      <c r="HYO90" s="136"/>
      <c r="HYP90" s="136"/>
      <c r="HYQ90" s="136"/>
      <c r="HYR90" s="136"/>
      <c r="HYS90" s="136"/>
      <c r="HYT90" s="136"/>
      <c r="HYU90" s="136"/>
      <c r="HYV90" s="136"/>
      <c r="HYW90" s="136"/>
      <c r="HYX90" s="136"/>
      <c r="HYY90" s="136"/>
      <c r="HYZ90" s="136"/>
      <c r="HZA90" s="136"/>
      <c r="HZB90" s="136"/>
      <c r="HZC90" s="136"/>
      <c r="HZD90" s="136"/>
      <c r="HZE90" s="136"/>
      <c r="HZF90" s="136"/>
      <c r="HZG90" s="136"/>
      <c r="HZH90" s="136"/>
      <c r="HZI90" s="136"/>
      <c r="HZJ90" s="136"/>
      <c r="HZK90" s="136"/>
      <c r="HZL90" s="136"/>
      <c r="HZM90" s="136"/>
      <c r="HZN90" s="136"/>
      <c r="HZO90" s="136"/>
      <c r="HZP90" s="136"/>
      <c r="HZQ90" s="136"/>
      <c r="HZR90" s="136"/>
      <c r="HZS90" s="136"/>
      <c r="HZT90" s="136"/>
      <c r="HZU90" s="136"/>
      <c r="HZV90" s="136"/>
      <c r="HZW90" s="136"/>
      <c r="HZX90" s="136"/>
      <c r="HZY90" s="136"/>
      <c r="HZZ90" s="136"/>
      <c r="IAA90" s="136"/>
      <c r="IAB90" s="136"/>
      <c r="IAC90" s="136"/>
      <c r="IAD90" s="136"/>
      <c r="IAE90" s="136"/>
      <c r="IAF90" s="136"/>
      <c r="IAG90" s="136"/>
      <c r="IAH90" s="136"/>
      <c r="IAI90" s="136"/>
      <c r="IAJ90" s="136"/>
      <c r="IAK90" s="136"/>
      <c r="IAL90" s="136"/>
      <c r="IAM90" s="136"/>
      <c r="IAN90" s="136"/>
      <c r="IAO90" s="136"/>
      <c r="IAP90" s="136"/>
      <c r="IAQ90" s="136"/>
      <c r="IAR90" s="136"/>
      <c r="IAS90" s="136"/>
      <c r="IAT90" s="136"/>
      <c r="IAU90" s="136"/>
      <c r="IAV90" s="136"/>
      <c r="IAW90" s="136"/>
      <c r="IAX90" s="136"/>
      <c r="IAY90" s="136"/>
      <c r="IAZ90" s="136"/>
      <c r="IBA90" s="136"/>
      <c r="IBB90" s="136"/>
      <c r="IBC90" s="136"/>
      <c r="IBD90" s="136"/>
      <c r="IBE90" s="136"/>
      <c r="IBF90" s="136"/>
      <c r="IBG90" s="136"/>
      <c r="IBH90" s="136"/>
      <c r="IBI90" s="136"/>
      <c r="IBJ90" s="136"/>
      <c r="IBK90" s="136"/>
      <c r="IBL90" s="136"/>
      <c r="IBM90" s="136"/>
      <c r="IBN90" s="136"/>
      <c r="IBO90" s="136"/>
      <c r="IBP90" s="136"/>
      <c r="IBQ90" s="136"/>
      <c r="IBR90" s="136"/>
      <c r="IBS90" s="136"/>
      <c r="IBT90" s="136"/>
      <c r="IBU90" s="136"/>
      <c r="IBV90" s="136"/>
      <c r="IBW90" s="136"/>
      <c r="IBX90" s="136"/>
      <c r="IBY90" s="136"/>
      <c r="IBZ90" s="136"/>
      <c r="ICA90" s="136"/>
      <c r="ICB90" s="136"/>
      <c r="ICC90" s="136"/>
      <c r="ICD90" s="136"/>
      <c r="ICE90" s="136"/>
      <c r="ICF90" s="136"/>
      <c r="ICG90" s="136"/>
      <c r="ICH90" s="136"/>
      <c r="ICI90" s="136"/>
      <c r="ICJ90" s="136"/>
      <c r="ICK90" s="136"/>
      <c r="ICL90" s="136"/>
      <c r="ICM90" s="136"/>
      <c r="ICN90" s="136"/>
      <c r="ICO90" s="136"/>
      <c r="ICP90" s="136"/>
      <c r="ICQ90" s="136"/>
      <c r="ICR90" s="136"/>
      <c r="ICS90" s="136"/>
      <c r="ICT90" s="136"/>
      <c r="ICU90" s="136"/>
      <c r="ICV90" s="136"/>
      <c r="ICW90" s="136"/>
      <c r="ICX90" s="136"/>
      <c r="ICY90" s="136"/>
      <c r="ICZ90" s="136"/>
      <c r="IDA90" s="136"/>
      <c r="IDB90" s="136"/>
      <c r="IDC90" s="136"/>
      <c r="IDD90" s="136"/>
      <c r="IDE90" s="136"/>
      <c r="IDF90" s="136"/>
      <c r="IDG90" s="136"/>
      <c r="IDH90" s="136"/>
      <c r="IDI90" s="136"/>
      <c r="IDJ90" s="136"/>
      <c r="IDK90" s="136"/>
      <c r="IDL90" s="136"/>
      <c r="IDM90" s="136"/>
      <c r="IDN90" s="136"/>
      <c r="IDO90" s="136"/>
      <c r="IDP90" s="136"/>
      <c r="IDQ90" s="136"/>
      <c r="IDR90" s="136"/>
      <c r="IDS90" s="136"/>
      <c r="IDT90" s="136"/>
      <c r="IDU90" s="136"/>
      <c r="IDV90" s="136"/>
      <c r="IDW90" s="136"/>
      <c r="IDX90" s="136"/>
      <c r="IDY90" s="136"/>
      <c r="IDZ90" s="136"/>
      <c r="IEA90" s="136"/>
      <c r="IEB90" s="136"/>
      <c r="IEC90" s="136"/>
      <c r="IED90" s="136"/>
      <c r="IEE90" s="136"/>
      <c r="IEF90" s="136"/>
      <c r="IEG90" s="136"/>
      <c r="IEH90" s="136"/>
      <c r="IEI90" s="136"/>
      <c r="IEJ90" s="136"/>
      <c r="IEK90" s="136"/>
      <c r="IEL90" s="136"/>
      <c r="IEM90" s="136"/>
      <c r="IEN90" s="136"/>
      <c r="IEO90" s="136"/>
      <c r="IEP90" s="136"/>
      <c r="IEQ90" s="136"/>
      <c r="IER90" s="136"/>
      <c r="IES90" s="136"/>
      <c r="IET90" s="136"/>
      <c r="IEU90" s="136"/>
      <c r="IEV90" s="136"/>
      <c r="IEW90" s="136"/>
      <c r="IEX90" s="136"/>
      <c r="IEY90" s="136"/>
      <c r="IEZ90" s="136"/>
      <c r="IFA90" s="136"/>
      <c r="IFB90" s="136"/>
      <c r="IFC90" s="136"/>
      <c r="IFD90" s="136"/>
      <c r="IFE90" s="136"/>
      <c r="IFF90" s="136"/>
      <c r="IFG90" s="136"/>
      <c r="IFH90" s="136"/>
      <c r="IFI90" s="136"/>
      <c r="IFJ90" s="136"/>
      <c r="IFK90" s="136"/>
      <c r="IFL90" s="136"/>
      <c r="IFM90" s="136"/>
      <c r="IFN90" s="136"/>
      <c r="IFO90" s="136"/>
      <c r="IFP90" s="136"/>
      <c r="IFQ90" s="136"/>
      <c r="IFR90" s="136"/>
      <c r="IFS90" s="136"/>
      <c r="IFT90" s="136"/>
      <c r="IFU90" s="136"/>
      <c r="IFV90" s="136"/>
      <c r="IFW90" s="136"/>
      <c r="IFX90" s="136"/>
      <c r="IFY90" s="136"/>
      <c r="IFZ90" s="136"/>
      <c r="IGA90" s="136"/>
      <c r="IGB90" s="136"/>
      <c r="IGC90" s="136"/>
      <c r="IGD90" s="136"/>
      <c r="IGE90" s="136"/>
      <c r="IGF90" s="136"/>
      <c r="IGG90" s="136"/>
      <c r="IGH90" s="136"/>
      <c r="IGI90" s="136"/>
      <c r="IGJ90" s="136"/>
      <c r="IGK90" s="136"/>
      <c r="IGL90" s="136"/>
      <c r="IGM90" s="136"/>
      <c r="IGN90" s="136"/>
      <c r="IGO90" s="136"/>
      <c r="IGP90" s="136"/>
      <c r="IGQ90" s="136"/>
      <c r="IGR90" s="136"/>
      <c r="IGS90" s="136"/>
      <c r="IGT90" s="136"/>
      <c r="IGU90" s="136"/>
      <c r="IGV90" s="136"/>
      <c r="IGW90" s="136"/>
      <c r="IGX90" s="136"/>
      <c r="IGY90" s="136"/>
      <c r="IGZ90" s="136"/>
      <c r="IHA90" s="136"/>
      <c r="IHB90" s="136"/>
      <c r="IHC90" s="136"/>
      <c r="IHD90" s="136"/>
      <c r="IHE90" s="136"/>
      <c r="IHF90" s="136"/>
      <c r="IHG90" s="136"/>
      <c r="IHH90" s="136"/>
      <c r="IHI90" s="136"/>
      <c r="IHJ90" s="136"/>
      <c r="IHK90" s="136"/>
      <c r="IHL90" s="136"/>
      <c r="IHM90" s="136"/>
      <c r="IHN90" s="136"/>
      <c r="IHO90" s="136"/>
      <c r="IHP90" s="136"/>
      <c r="IHQ90" s="136"/>
      <c r="IHR90" s="136"/>
      <c r="IHS90" s="136"/>
      <c r="IHT90" s="136"/>
      <c r="IHU90" s="136"/>
      <c r="IHV90" s="136"/>
      <c r="IHW90" s="136"/>
      <c r="IHX90" s="136"/>
      <c r="IHY90" s="136"/>
      <c r="IHZ90" s="136"/>
      <c r="IIA90" s="136"/>
      <c r="IIB90" s="136"/>
      <c r="IIC90" s="136"/>
      <c r="IID90" s="136"/>
      <c r="IIE90" s="136"/>
      <c r="IIF90" s="136"/>
      <c r="IIG90" s="136"/>
      <c r="IIH90" s="136"/>
      <c r="III90" s="136"/>
      <c r="IIJ90" s="136"/>
      <c r="IIK90" s="136"/>
      <c r="IIL90" s="136"/>
      <c r="IIM90" s="136"/>
      <c r="IIN90" s="136"/>
      <c r="IIO90" s="136"/>
      <c r="IIP90" s="136"/>
      <c r="IIQ90" s="136"/>
      <c r="IIR90" s="136"/>
      <c r="IIS90" s="136"/>
      <c r="IIT90" s="136"/>
      <c r="IIU90" s="136"/>
      <c r="IIV90" s="136"/>
      <c r="IIW90" s="136"/>
      <c r="IIX90" s="136"/>
      <c r="IIY90" s="136"/>
      <c r="IIZ90" s="136"/>
      <c r="IJA90" s="136"/>
      <c r="IJB90" s="136"/>
      <c r="IJC90" s="136"/>
      <c r="IJD90" s="136"/>
      <c r="IJE90" s="136"/>
      <c r="IJF90" s="136"/>
      <c r="IJG90" s="136"/>
      <c r="IJH90" s="136"/>
      <c r="IJI90" s="136"/>
      <c r="IJJ90" s="136"/>
      <c r="IJK90" s="136"/>
      <c r="IJL90" s="136"/>
      <c r="IJM90" s="136"/>
      <c r="IJN90" s="136"/>
      <c r="IJO90" s="136"/>
      <c r="IJP90" s="136"/>
      <c r="IJQ90" s="136"/>
      <c r="IJR90" s="136"/>
      <c r="IJS90" s="136"/>
      <c r="IJT90" s="136"/>
      <c r="IJU90" s="136"/>
      <c r="IJV90" s="136"/>
      <c r="IJW90" s="136"/>
      <c r="IJX90" s="136"/>
      <c r="IJY90" s="136"/>
      <c r="IJZ90" s="136"/>
      <c r="IKA90" s="136"/>
      <c r="IKB90" s="136"/>
      <c r="IKC90" s="136"/>
      <c r="IKD90" s="136"/>
      <c r="IKE90" s="136"/>
      <c r="IKF90" s="136"/>
      <c r="IKG90" s="136"/>
      <c r="IKH90" s="136"/>
      <c r="IKI90" s="136"/>
      <c r="IKJ90" s="136"/>
      <c r="IKK90" s="136"/>
      <c r="IKL90" s="136"/>
      <c r="IKM90" s="136"/>
      <c r="IKN90" s="136"/>
      <c r="IKO90" s="136"/>
      <c r="IKP90" s="136"/>
      <c r="IKQ90" s="136"/>
      <c r="IKR90" s="136"/>
      <c r="IKS90" s="136"/>
      <c r="IKT90" s="136"/>
      <c r="IKU90" s="136"/>
      <c r="IKV90" s="136"/>
      <c r="IKW90" s="136"/>
      <c r="IKX90" s="136"/>
      <c r="IKY90" s="136"/>
      <c r="IKZ90" s="136"/>
      <c r="ILA90" s="136"/>
      <c r="ILB90" s="136"/>
      <c r="ILC90" s="136"/>
      <c r="ILD90" s="136"/>
      <c r="ILE90" s="136"/>
      <c r="ILF90" s="136"/>
      <c r="ILG90" s="136"/>
      <c r="ILH90" s="136"/>
      <c r="ILI90" s="136"/>
      <c r="ILJ90" s="136"/>
      <c r="ILK90" s="136"/>
      <c r="ILL90" s="136"/>
      <c r="ILM90" s="136"/>
      <c r="ILN90" s="136"/>
      <c r="ILO90" s="136"/>
      <c r="ILP90" s="136"/>
      <c r="ILQ90" s="136"/>
      <c r="ILR90" s="136"/>
      <c r="ILS90" s="136"/>
      <c r="ILT90" s="136"/>
      <c r="ILU90" s="136"/>
      <c r="ILV90" s="136"/>
      <c r="ILW90" s="136"/>
      <c r="ILX90" s="136"/>
      <c r="ILY90" s="136"/>
      <c r="ILZ90" s="136"/>
      <c r="IMA90" s="136"/>
      <c r="IMB90" s="136"/>
      <c r="IMC90" s="136"/>
      <c r="IMD90" s="136"/>
      <c r="IME90" s="136"/>
      <c r="IMF90" s="136"/>
      <c r="IMG90" s="136"/>
      <c r="IMH90" s="136"/>
      <c r="IMI90" s="136"/>
      <c r="IMJ90" s="136"/>
      <c r="IMK90" s="136"/>
      <c r="IML90" s="136"/>
      <c r="IMM90" s="136"/>
      <c r="IMN90" s="136"/>
      <c r="IMO90" s="136"/>
      <c r="IMP90" s="136"/>
      <c r="IMQ90" s="136"/>
      <c r="IMR90" s="136"/>
      <c r="IMS90" s="136"/>
      <c r="IMT90" s="136"/>
      <c r="IMU90" s="136"/>
      <c r="IMV90" s="136"/>
      <c r="IMW90" s="136"/>
      <c r="IMX90" s="136"/>
      <c r="IMY90" s="136"/>
      <c r="IMZ90" s="136"/>
      <c r="INA90" s="136"/>
      <c r="INB90" s="136"/>
      <c r="INC90" s="136"/>
      <c r="IND90" s="136"/>
      <c r="INE90" s="136"/>
      <c r="INF90" s="136"/>
      <c r="ING90" s="136"/>
      <c r="INH90" s="136"/>
      <c r="INI90" s="136"/>
      <c r="INJ90" s="136"/>
      <c r="INK90" s="136"/>
      <c r="INL90" s="136"/>
      <c r="INM90" s="136"/>
      <c r="INN90" s="136"/>
      <c r="INO90" s="136"/>
      <c r="INP90" s="136"/>
      <c r="INQ90" s="136"/>
      <c r="INR90" s="136"/>
      <c r="INS90" s="136"/>
      <c r="INT90" s="136"/>
      <c r="INU90" s="136"/>
      <c r="INV90" s="136"/>
      <c r="INW90" s="136"/>
      <c r="INX90" s="136"/>
      <c r="INY90" s="136"/>
      <c r="INZ90" s="136"/>
      <c r="IOA90" s="136"/>
      <c r="IOB90" s="136"/>
      <c r="IOC90" s="136"/>
      <c r="IOD90" s="136"/>
      <c r="IOE90" s="136"/>
      <c r="IOF90" s="136"/>
      <c r="IOG90" s="136"/>
      <c r="IOH90" s="136"/>
      <c r="IOI90" s="136"/>
      <c r="IOJ90" s="136"/>
      <c r="IOK90" s="136"/>
      <c r="IOL90" s="136"/>
      <c r="IOM90" s="136"/>
      <c r="ION90" s="136"/>
      <c r="IOO90" s="136"/>
      <c r="IOP90" s="136"/>
      <c r="IOQ90" s="136"/>
      <c r="IOR90" s="136"/>
      <c r="IOS90" s="136"/>
      <c r="IOT90" s="136"/>
      <c r="IOU90" s="136"/>
      <c r="IOV90" s="136"/>
      <c r="IOW90" s="136"/>
      <c r="IOX90" s="136"/>
      <c r="IOY90" s="136"/>
      <c r="IOZ90" s="136"/>
      <c r="IPA90" s="136"/>
      <c r="IPB90" s="136"/>
      <c r="IPC90" s="136"/>
      <c r="IPD90" s="136"/>
      <c r="IPE90" s="136"/>
      <c r="IPF90" s="136"/>
      <c r="IPG90" s="136"/>
      <c r="IPH90" s="136"/>
      <c r="IPI90" s="136"/>
      <c r="IPJ90" s="136"/>
      <c r="IPK90" s="136"/>
      <c r="IPL90" s="136"/>
      <c r="IPM90" s="136"/>
      <c r="IPN90" s="136"/>
      <c r="IPO90" s="136"/>
      <c r="IPP90" s="136"/>
      <c r="IPQ90" s="136"/>
      <c r="IPR90" s="136"/>
      <c r="IPS90" s="136"/>
      <c r="IPT90" s="136"/>
      <c r="IPU90" s="136"/>
      <c r="IPV90" s="136"/>
      <c r="IPW90" s="136"/>
      <c r="IPX90" s="136"/>
      <c r="IPY90" s="136"/>
      <c r="IPZ90" s="136"/>
      <c r="IQA90" s="136"/>
      <c r="IQB90" s="136"/>
      <c r="IQC90" s="136"/>
      <c r="IQD90" s="136"/>
      <c r="IQE90" s="136"/>
      <c r="IQF90" s="136"/>
      <c r="IQG90" s="136"/>
      <c r="IQH90" s="136"/>
      <c r="IQI90" s="136"/>
      <c r="IQJ90" s="136"/>
      <c r="IQK90" s="136"/>
      <c r="IQL90" s="136"/>
      <c r="IQM90" s="136"/>
      <c r="IQN90" s="136"/>
      <c r="IQO90" s="136"/>
      <c r="IQP90" s="136"/>
      <c r="IQQ90" s="136"/>
      <c r="IQR90" s="136"/>
      <c r="IQS90" s="136"/>
      <c r="IQT90" s="136"/>
      <c r="IQU90" s="136"/>
      <c r="IQV90" s="136"/>
      <c r="IQW90" s="136"/>
      <c r="IQX90" s="136"/>
      <c r="IQY90" s="136"/>
      <c r="IQZ90" s="136"/>
      <c r="IRA90" s="136"/>
      <c r="IRB90" s="136"/>
      <c r="IRC90" s="136"/>
      <c r="IRD90" s="136"/>
      <c r="IRE90" s="136"/>
      <c r="IRF90" s="136"/>
      <c r="IRG90" s="136"/>
      <c r="IRH90" s="136"/>
      <c r="IRI90" s="136"/>
      <c r="IRJ90" s="136"/>
      <c r="IRK90" s="136"/>
      <c r="IRL90" s="136"/>
      <c r="IRM90" s="136"/>
      <c r="IRN90" s="136"/>
      <c r="IRO90" s="136"/>
      <c r="IRP90" s="136"/>
      <c r="IRQ90" s="136"/>
      <c r="IRR90" s="136"/>
      <c r="IRS90" s="136"/>
      <c r="IRT90" s="136"/>
      <c r="IRU90" s="136"/>
      <c r="IRV90" s="136"/>
      <c r="IRW90" s="136"/>
      <c r="IRX90" s="136"/>
      <c r="IRY90" s="136"/>
      <c r="IRZ90" s="136"/>
      <c r="ISA90" s="136"/>
      <c r="ISB90" s="136"/>
      <c r="ISC90" s="136"/>
      <c r="ISD90" s="136"/>
      <c r="ISE90" s="136"/>
      <c r="ISF90" s="136"/>
      <c r="ISG90" s="136"/>
      <c r="ISH90" s="136"/>
      <c r="ISI90" s="136"/>
      <c r="ISJ90" s="136"/>
      <c r="ISK90" s="136"/>
      <c r="ISL90" s="136"/>
      <c r="ISM90" s="136"/>
      <c r="ISN90" s="136"/>
      <c r="ISO90" s="136"/>
      <c r="ISP90" s="136"/>
      <c r="ISQ90" s="136"/>
      <c r="ISR90" s="136"/>
      <c r="ISS90" s="136"/>
      <c r="IST90" s="136"/>
      <c r="ISU90" s="136"/>
      <c r="ISV90" s="136"/>
      <c r="ISW90" s="136"/>
      <c r="ISX90" s="136"/>
      <c r="ISY90" s="136"/>
      <c r="ISZ90" s="136"/>
      <c r="ITA90" s="136"/>
      <c r="ITB90" s="136"/>
      <c r="ITC90" s="136"/>
      <c r="ITD90" s="136"/>
      <c r="ITE90" s="136"/>
      <c r="ITF90" s="136"/>
      <c r="ITG90" s="136"/>
      <c r="ITH90" s="136"/>
      <c r="ITI90" s="136"/>
      <c r="ITJ90" s="136"/>
      <c r="ITK90" s="136"/>
      <c r="ITL90" s="136"/>
      <c r="ITM90" s="136"/>
      <c r="ITN90" s="136"/>
      <c r="ITO90" s="136"/>
      <c r="ITP90" s="136"/>
      <c r="ITQ90" s="136"/>
      <c r="ITR90" s="136"/>
      <c r="ITS90" s="136"/>
      <c r="ITT90" s="136"/>
      <c r="ITU90" s="136"/>
      <c r="ITV90" s="136"/>
    </row>
    <row r="91" spans="1:16374" s="135" customFormat="1">
      <c r="A91" s="138"/>
      <c r="B91" s="139"/>
      <c r="C91" s="139"/>
      <c r="D91" s="139"/>
      <c r="E91" s="139"/>
      <c r="F91" s="139"/>
      <c r="G91" s="139"/>
      <c r="H91" s="139"/>
      <c r="I91" s="139"/>
      <c r="J91" s="139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ACR91" s="136"/>
      <c r="ACS91" s="136"/>
      <c r="ACT91" s="136"/>
      <c r="ACU91" s="136"/>
      <c r="ACV91" s="136"/>
      <c r="ACW91" s="136"/>
      <c r="ACX91" s="136"/>
      <c r="ACY91" s="136"/>
      <c r="ACZ91" s="136"/>
      <c r="ADA91" s="136"/>
      <c r="ADB91" s="136"/>
      <c r="ADC91" s="136"/>
      <c r="ADD91" s="136"/>
      <c r="ADE91" s="136"/>
      <c r="ADF91" s="136"/>
      <c r="ADG91" s="136"/>
      <c r="ADH91" s="136"/>
      <c r="ADI91" s="136"/>
      <c r="ADJ91" s="136"/>
      <c r="ADK91" s="136"/>
      <c r="ADL91" s="136"/>
      <c r="ADM91" s="136"/>
      <c r="ADN91" s="136"/>
      <c r="ADO91" s="136"/>
      <c r="ADP91" s="136"/>
      <c r="ADQ91" s="136"/>
      <c r="ADR91" s="136"/>
      <c r="ADS91" s="136"/>
      <c r="ADT91" s="136"/>
      <c r="ADU91" s="136"/>
      <c r="ADV91" s="136"/>
      <c r="ADW91" s="136"/>
      <c r="ADX91" s="136"/>
      <c r="ADY91" s="136"/>
      <c r="ADZ91" s="136"/>
      <c r="AEA91" s="136"/>
      <c r="AEB91" s="136"/>
      <c r="AEC91" s="136"/>
      <c r="AED91" s="136"/>
      <c r="AEE91" s="136"/>
      <c r="AEF91" s="136"/>
      <c r="AEG91" s="136"/>
      <c r="AEH91" s="136"/>
      <c r="AEI91" s="136"/>
      <c r="AEJ91" s="136"/>
      <c r="AEK91" s="136"/>
      <c r="AEL91" s="136"/>
      <c r="AEM91" s="136"/>
      <c r="AEN91" s="136"/>
      <c r="AEO91" s="136"/>
      <c r="AEP91" s="136"/>
      <c r="AEQ91" s="136"/>
      <c r="AER91" s="136"/>
      <c r="AES91" s="136"/>
      <c r="AET91" s="136"/>
      <c r="AEU91" s="136"/>
      <c r="AEV91" s="136"/>
      <c r="AEW91" s="136"/>
      <c r="AEX91" s="136"/>
      <c r="AEY91" s="136"/>
      <c r="AEZ91" s="136"/>
      <c r="AFA91" s="136"/>
      <c r="AFB91" s="136"/>
      <c r="AFC91" s="136"/>
      <c r="AFD91" s="136"/>
      <c r="AFE91" s="136"/>
      <c r="AFF91" s="136"/>
      <c r="AFG91" s="136"/>
      <c r="AFH91" s="136"/>
      <c r="AFI91" s="136"/>
      <c r="AFJ91" s="136"/>
      <c r="AFK91" s="136"/>
      <c r="AFL91" s="136"/>
      <c r="AFM91" s="136"/>
      <c r="AFN91" s="136"/>
      <c r="AFO91" s="136"/>
      <c r="AFP91" s="136"/>
      <c r="AFQ91" s="136"/>
      <c r="AFR91" s="136"/>
      <c r="AFS91" s="136"/>
      <c r="AFT91" s="136"/>
      <c r="AFU91" s="136"/>
      <c r="AFV91" s="136"/>
      <c r="AFW91" s="136"/>
      <c r="AFX91" s="136"/>
      <c r="AFY91" s="136"/>
      <c r="AFZ91" s="136"/>
      <c r="AGA91" s="136"/>
      <c r="AGB91" s="136"/>
      <c r="AGC91" s="136"/>
      <c r="AGD91" s="136"/>
      <c r="AGE91" s="136"/>
      <c r="AGF91" s="136"/>
      <c r="AGG91" s="136"/>
      <c r="AGH91" s="136"/>
      <c r="AGI91" s="136"/>
      <c r="AGJ91" s="136"/>
      <c r="AGK91" s="136"/>
      <c r="AGL91" s="136"/>
      <c r="AGM91" s="136"/>
      <c r="AGN91" s="136"/>
      <c r="AGO91" s="136"/>
      <c r="AGP91" s="136"/>
      <c r="AGQ91" s="136"/>
      <c r="AGR91" s="136"/>
      <c r="AGS91" s="136"/>
      <c r="AGT91" s="136"/>
      <c r="AGU91" s="136"/>
      <c r="AGV91" s="136"/>
      <c r="AGW91" s="136"/>
      <c r="AGX91" s="136"/>
      <c r="AGY91" s="136"/>
      <c r="AGZ91" s="136"/>
      <c r="AHA91" s="136"/>
      <c r="AHB91" s="136"/>
      <c r="AHC91" s="136"/>
      <c r="AHD91" s="136"/>
      <c r="AHE91" s="136"/>
      <c r="AHF91" s="136"/>
      <c r="AHG91" s="136"/>
      <c r="AHH91" s="136"/>
      <c r="AHI91" s="136"/>
      <c r="AHJ91" s="136"/>
      <c r="AHK91" s="136"/>
      <c r="AHL91" s="136"/>
      <c r="AHM91" s="136"/>
      <c r="AHN91" s="136"/>
      <c r="AHO91" s="136"/>
      <c r="AHP91" s="136"/>
      <c r="AHQ91" s="136"/>
      <c r="AHR91" s="136"/>
      <c r="AHS91" s="136"/>
      <c r="AHT91" s="136"/>
      <c r="AHU91" s="136"/>
      <c r="AHV91" s="136"/>
      <c r="AHW91" s="136"/>
      <c r="AHX91" s="136"/>
      <c r="AHY91" s="136"/>
      <c r="AHZ91" s="136"/>
      <c r="AIA91" s="136"/>
      <c r="AIB91" s="136"/>
      <c r="AIC91" s="136"/>
      <c r="AID91" s="136"/>
      <c r="AIE91" s="136"/>
      <c r="AIF91" s="136"/>
      <c r="AIG91" s="136"/>
      <c r="AIH91" s="136"/>
      <c r="AII91" s="136"/>
      <c r="AIJ91" s="136"/>
      <c r="AIK91" s="136"/>
      <c r="AIL91" s="136"/>
      <c r="AIM91" s="136"/>
      <c r="AIN91" s="136"/>
      <c r="AIO91" s="136"/>
      <c r="AIP91" s="136"/>
      <c r="AIQ91" s="136"/>
      <c r="AIR91" s="136"/>
      <c r="AIS91" s="136"/>
      <c r="AIT91" s="136"/>
      <c r="AIU91" s="136"/>
      <c r="AIV91" s="136"/>
      <c r="AIW91" s="136"/>
      <c r="AIX91" s="136"/>
      <c r="AIY91" s="136"/>
      <c r="AIZ91" s="136"/>
      <c r="AJA91" s="136"/>
      <c r="AJB91" s="136"/>
      <c r="AJC91" s="136"/>
      <c r="AJD91" s="136"/>
      <c r="AJE91" s="136"/>
      <c r="AJF91" s="136"/>
      <c r="AJG91" s="136"/>
      <c r="AJH91" s="136"/>
      <c r="AJI91" s="136"/>
      <c r="AJJ91" s="136"/>
      <c r="AJK91" s="136"/>
      <c r="AJL91" s="136"/>
      <c r="AJM91" s="136"/>
      <c r="AJN91" s="136"/>
      <c r="AJO91" s="136"/>
      <c r="AJP91" s="136"/>
      <c r="AJQ91" s="136"/>
      <c r="AJR91" s="136"/>
      <c r="AJS91" s="136"/>
      <c r="AJT91" s="136"/>
      <c r="AJU91" s="136"/>
      <c r="AJV91" s="136"/>
      <c r="AJW91" s="136"/>
      <c r="AJX91" s="136"/>
      <c r="AJY91" s="136"/>
      <c r="AJZ91" s="136"/>
      <c r="AKA91" s="136"/>
      <c r="AKB91" s="136"/>
      <c r="AKC91" s="136"/>
      <c r="AKD91" s="136"/>
      <c r="AKE91" s="136"/>
      <c r="AKF91" s="136"/>
      <c r="AKG91" s="136"/>
      <c r="AKH91" s="136"/>
      <c r="AKI91" s="136"/>
      <c r="AKJ91" s="136"/>
      <c r="AKK91" s="136"/>
      <c r="AKL91" s="136"/>
      <c r="AKM91" s="136"/>
      <c r="AKN91" s="136"/>
      <c r="AKO91" s="136"/>
      <c r="AKP91" s="136"/>
      <c r="AKQ91" s="136"/>
      <c r="AKR91" s="136"/>
      <c r="AKS91" s="136"/>
      <c r="AKT91" s="136"/>
      <c r="AKU91" s="136"/>
      <c r="AKV91" s="136"/>
      <c r="AKW91" s="136"/>
      <c r="AKX91" s="136"/>
      <c r="AKY91" s="136"/>
      <c r="AKZ91" s="136"/>
      <c r="ALA91" s="136"/>
      <c r="ALB91" s="136"/>
      <c r="ALC91" s="136"/>
      <c r="ALD91" s="136"/>
      <c r="ALE91" s="136"/>
      <c r="ALF91" s="136"/>
      <c r="ALG91" s="136"/>
      <c r="ALH91" s="136"/>
      <c r="ALI91" s="136"/>
      <c r="ALJ91" s="136"/>
      <c r="ALK91" s="136"/>
      <c r="ALL91" s="136"/>
      <c r="ALM91" s="136"/>
      <c r="ALN91" s="136"/>
      <c r="ALO91" s="136"/>
      <c r="ALP91" s="136"/>
      <c r="ALQ91" s="136"/>
      <c r="ALR91" s="136"/>
      <c r="ALS91" s="136"/>
      <c r="ALT91" s="136"/>
      <c r="ALU91" s="136"/>
      <c r="ALV91" s="136"/>
      <c r="ALW91" s="136"/>
      <c r="ALX91" s="136"/>
      <c r="ALY91" s="136"/>
      <c r="ALZ91" s="136"/>
      <c r="AMA91" s="136"/>
      <c r="AMB91" s="136"/>
      <c r="AMC91" s="136"/>
      <c r="AMD91" s="136"/>
      <c r="AME91" s="136"/>
      <c r="AMF91" s="136"/>
      <c r="AMG91" s="136"/>
      <c r="AMH91" s="136"/>
      <c r="AMI91" s="136"/>
      <c r="AMJ91" s="136"/>
      <c r="AMK91" s="136"/>
      <c r="AML91" s="136"/>
      <c r="AMM91" s="136"/>
      <c r="AMN91" s="136"/>
      <c r="AMO91" s="136"/>
      <c r="AMP91" s="136"/>
      <c r="AMQ91" s="136"/>
      <c r="AMR91" s="136"/>
      <c r="AMS91" s="136"/>
      <c r="AMT91" s="136"/>
      <c r="AMU91" s="136"/>
      <c r="AMV91" s="136"/>
      <c r="AMW91" s="136"/>
      <c r="AMX91" s="136"/>
      <c r="AMY91" s="136"/>
      <c r="AMZ91" s="136"/>
      <c r="ANA91" s="136"/>
      <c r="ANB91" s="136"/>
      <c r="ANC91" s="136"/>
      <c r="AND91" s="136"/>
      <c r="ANE91" s="136"/>
      <c r="ANF91" s="136"/>
      <c r="ANG91" s="136"/>
      <c r="ANH91" s="136"/>
      <c r="ANI91" s="136"/>
      <c r="ANJ91" s="136"/>
      <c r="ANK91" s="136"/>
      <c r="ANL91" s="136"/>
      <c r="ANM91" s="136"/>
      <c r="ANN91" s="136"/>
      <c r="ANO91" s="136"/>
      <c r="ANP91" s="136"/>
      <c r="ANQ91" s="136"/>
      <c r="ANR91" s="136"/>
      <c r="ANS91" s="136"/>
      <c r="ANT91" s="136"/>
      <c r="ANU91" s="136"/>
      <c r="ANV91" s="136"/>
      <c r="ANW91" s="136"/>
      <c r="ANX91" s="136"/>
      <c r="ANY91" s="136"/>
      <c r="ANZ91" s="136"/>
      <c r="AOA91" s="136"/>
      <c r="AOB91" s="136"/>
      <c r="AOC91" s="136"/>
      <c r="AOD91" s="136"/>
      <c r="AOE91" s="136"/>
      <c r="AOF91" s="136"/>
      <c r="AOG91" s="136"/>
      <c r="AOH91" s="136"/>
      <c r="AOI91" s="136"/>
      <c r="AOJ91" s="136"/>
      <c r="AOK91" s="136"/>
      <c r="AOL91" s="136"/>
      <c r="AOM91" s="136"/>
      <c r="AON91" s="136"/>
      <c r="AOO91" s="136"/>
      <c r="AOP91" s="136"/>
      <c r="AOQ91" s="136"/>
      <c r="AOR91" s="136"/>
      <c r="AOS91" s="136"/>
      <c r="AOT91" s="136"/>
      <c r="AOU91" s="136"/>
      <c r="AOV91" s="136"/>
      <c r="AOW91" s="136"/>
      <c r="AOX91" s="136"/>
      <c r="AOY91" s="136"/>
      <c r="AOZ91" s="136"/>
      <c r="APA91" s="136"/>
      <c r="APB91" s="136"/>
      <c r="APC91" s="136"/>
      <c r="APD91" s="136"/>
      <c r="APE91" s="136"/>
      <c r="APF91" s="136"/>
      <c r="APG91" s="136"/>
      <c r="APH91" s="136"/>
      <c r="API91" s="136"/>
      <c r="APJ91" s="136"/>
      <c r="APK91" s="136"/>
      <c r="APL91" s="136"/>
      <c r="APM91" s="136"/>
      <c r="APN91" s="136"/>
      <c r="APO91" s="136"/>
      <c r="APP91" s="136"/>
      <c r="APQ91" s="136"/>
      <c r="APR91" s="136"/>
      <c r="APS91" s="136"/>
      <c r="APT91" s="136"/>
      <c r="APU91" s="136"/>
      <c r="APV91" s="136"/>
      <c r="APW91" s="136"/>
      <c r="APX91" s="136"/>
      <c r="APY91" s="136"/>
      <c r="APZ91" s="136"/>
      <c r="AQA91" s="136"/>
      <c r="AQB91" s="136"/>
      <c r="AQC91" s="136"/>
      <c r="AQD91" s="136"/>
      <c r="AQE91" s="136"/>
      <c r="AQF91" s="136"/>
      <c r="AQG91" s="136"/>
      <c r="AQH91" s="136"/>
      <c r="AQI91" s="136"/>
      <c r="AQJ91" s="136"/>
      <c r="AQK91" s="136"/>
      <c r="AQL91" s="136"/>
      <c r="AQM91" s="136"/>
      <c r="AQN91" s="136"/>
      <c r="AQO91" s="136"/>
      <c r="AQP91" s="136"/>
      <c r="AQQ91" s="136"/>
      <c r="AQR91" s="136"/>
      <c r="AQS91" s="136"/>
      <c r="AQT91" s="136"/>
      <c r="AQU91" s="136"/>
      <c r="AQV91" s="136"/>
      <c r="AQW91" s="136"/>
      <c r="AQX91" s="136"/>
      <c r="AQY91" s="136"/>
      <c r="AQZ91" s="136"/>
      <c r="ARA91" s="136"/>
      <c r="ARB91" s="136"/>
      <c r="ARC91" s="136"/>
      <c r="ARD91" s="136"/>
      <c r="ARE91" s="136"/>
      <c r="ARF91" s="136"/>
      <c r="ARG91" s="136"/>
      <c r="ARH91" s="136"/>
      <c r="ARI91" s="136"/>
      <c r="ARJ91" s="136"/>
      <c r="ARK91" s="136"/>
      <c r="ARL91" s="136"/>
      <c r="ARM91" s="136"/>
      <c r="ARN91" s="136"/>
      <c r="ARO91" s="136"/>
      <c r="ARP91" s="136"/>
      <c r="ARQ91" s="136"/>
      <c r="ARR91" s="136"/>
      <c r="ARS91" s="136"/>
      <c r="ART91" s="136"/>
      <c r="ARU91" s="136"/>
      <c r="ARV91" s="136"/>
      <c r="ARW91" s="136"/>
      <c r="ARX91" s="136"/>
      <c r="ARY91" s="136"/>
      <c r="ARZ91" s="136"/>
      <c r="ASA91" s="136"/>
      <c r="ASB91" s="136"/>
      <c r="ASC91" s="136"/>
      <c r="ASD91" s="136"/>
      <c r="ASE91" s="136"/>
      <c r="ASF91" s="136"/>
      <c r="ASG91" s="136"/>
      <c r="ASH91" s="136"/>
      <c r="ASI91" s="136"/>
      <c r="ASJ91" s="136"/>
      <c r="ASK91" s="136"/>
      <c r="ASL91" s="136"/>
      <c r="ASM91" s="136"/>
      <c r="ASN91" s="136"/>
      <c r="ASO91" s="136"/>
      <c r="ASP91" s="136"/>
      <c r="ASQ91" s="136"/>
      <c r="ASR91" s="136"/>
      <c r="ASS91" s="136"/>
      <c r="AST91" s="136"/>
      <c r="ASU91" s="136"/>
      <c r="ASV91" s="136"/>
      <c r="ASW91" s="136"/>
      <c r="ASX91" s="136"/>
      <c r="ASY91" s="136"/>
      <c r="ASZ91" s="136"/>
      <c r="ATA91" s="136"/>
      <c r="ATB91" s="136"/>
      <c r="ATC91" s="136"/>
      <c r="ATD91" s="136"/>
      <c r="ATE91" s="136"/>
      <c r="ATF91" s="136"/>
      <c r="ATG91" s="136"/>
      <c r="ATH91" s="136"/>
      <c r="ATI91" s="136"/>
      <c r="ATJ91" s="136"/>
      <c r="ATK91" s="136"/>
      <c r="ATL91" s="136"/>
      <c r="ATM91" s="136"/>
      <c r="ATN91" s="136"/>
      <c r="ATO91" s="136"/>
      <c r="ATP91" s="136"/>
      <c r="ATQ91" s="136"/>
      <c r="ATR91" s="136"/>
      <c r="ATS91" s="136"/>
      <c r="ATT91" s="136"/>
      <c r="ATU91" s="136"/>
      <c r="ATV91" s="136"/>
      <c r="ATW91" s="136"/>
      <c r="ATX91" s="136"/>
      <c r="CBW91" s="136"/>
      <c r="CBX91" s="136"/>
      <c r="CBY91" s="136"/>
      <c r="CBZ91" s="136"/>
      <c r="CCA91" s="136"/>
      <c r="CCB91" s="136"/>
      <c r="CCC91" s="136"/>
      <c r="CCD91" s="136"/>
      <c r="CCE91" s="136"/>
      <c r="CCF91" s="136"/>
      <c r="CCG91" s="136"/>
      <c r="CCH91" s="136"/>
      <c r="CCI91" s="136"/>
      <c r="CCJ91" s="136"/>
      <c r="CCK91" s="136"/>
      <c r="CCL91" s="136"/>
      <c r="CCM91" s="136"/>
      <c r="CCN91" s="136"/>
      <c r="CCO91" s="136"/>
      <c r="CCP91" s="136"/>
      <c r="CCQ91" s="136"/>
      <c r="CCR91" s="136"/>
      <c r="CCS91" s="136"/>
      <c r="CCT91" s="136"/>
      <c r="CCU91" s="136"/>
      <c r="CCV91" s="136"/>
      <c r="CCW91" s="136"/>
      <c r="CCX91" s="136"/>
      <c r="CCY91" s="136"/>
      <c r="CCZ91" s="136"/>
      <c r="CDA91" s="136"/>
      <c r="CDB91" s="136"/>
      <c r="CDC91" s="136"/>
      <c r="CDD91" s="136"/>
      <c r="CDE91" s="136"/>
      <c r="CDF91" s="136"/>
      <c r="CDG91" s="136"/>
      <c r="CDH91" s="136"/>
      <c r="CDI91" s="136"/>
      <c r="CDJ91" s="136"/>
      <c r="CDK91" s="136"/>
      <c r="CDL91" s="136"/>
      <c r="CDM91" s="136"/>
      <c r="CDN91" s="136"/>
      <c r="CDO91" s="136"/>
      <c r="CDP91" s="136"/>
      <c r="CDQ91" s="136"/>
      <c r="CDR91" s="136"/>
      <c r="CDS91" s="136"/>
      <c r="CDT91" s="136"/>
      <c r="CDU91" s="136"/>
      <c r="CDV91" s="136"/>
      <c r="CDW91" s="136"/>
      <c r="CDX91" s="136"/>
      <c r="CDY91" s="136"/>
      <c r="CDZ91" s="136"/>
      <c r="CEA91" s="136"/>
      <c r="CEB91" s="136"/>
      <c r="CEC91" s="136"/>
      <c r="CED91" s="136"/>
      <c r="CEE91" s="136"/>
      <c r="CEF91" s="136"/>
      <c r="CEG91" s="136"/>
      <c r="CEH91" s="136"/>
      <c r="CEI91" s="136"/>
      <c r="CEJ91" s="136"/>
      <c r="CEK91" s="136"/>
      <c r="CEL91" s="136"/>
      <c r="CEM91" s="136"/>
      <c r="CEN91" s="136"/>
      <c r="CEO91" s="136"/>
      <c r="CEP91" s="136"/>
      <c r="CEQ91" s="136"/>
      <c r="CER91" s="136"/>
      <c r="CES91" s="136"/>
      <c r="CET91" s="136"/>
      <c r="CEU91" s="136"/>
      <c r="CEV91" s="136"/>
      <c r="CEW91" s="136"/>
      <c r="CEX91" s="136"/>
      <c r="CEY91" s="136"/>
      <c r="CEZ91" s="136"/>
      <c r="CFA91" s="136"/>
      <c r="CFB91" s="136"/>
      <c r="CFC91" s="136"/>
      <c r="CFD91" s="136"/>
      <c r="CFE91" s="136"/>
      <c r="CFF91" s="136"/>
      <c r="CFG91" s="136"/>
      <c r="CFH91" s="136"/>
      <c r="CFI91" s="136"/>
      <c r="CFJ91" s="136"/>
      <c r="CFK91" s="136"/>
      <c r="CFL91" s="136"/>
      <c r="CFM91" s="136"/>
      <c r="CFN91" s="136"/>
      <c r="CFO91" s="136"/>
      <c r="CFP91" s="136"/>
      <c r="CFQ91" s="136"/>
      <c r="CFR91" s="136"/>
      <c r="CFS91" s="136"/>
      <c r="CFT91" s="136"/>
      <c r="CFU91" s="136"/>
      <c r="CFV91" s="136"/>
      <c r="CFW91" s="136"/>
      <c r="CFX91" s="136"/>
      <c r="CFY91" s="136"/>
      <c r="CFZ91" s="136"/>
      <c r="CGA91" s="136"/>
      <c r="CGB91" s="136"/>
      <c r="CGC91" s="136"/>
      <c r="CGD91" s="136"/>
      <c r="CGE91" s="136"/>
      <c r="CGF91" s="136"/>
      <c r="CGG91" s="136"/>
      <c r="CGH91" s="136"/>
      <c r="CGI91" s="136"/>
      <c r="CGJ91" s="136"/>
      <c r="CGK91" s="136"/>
      <c r="CGL91" s="136"/>
      <c r="CGM91" s="136"/>
      <c r="CGN91" s="136"/>
      <c r="CGO91" s="136"/>
      <c r="CGP91" s="136"/>
      <c r="CGQ91" s="136"/>
      <c r="CGR91" s="136"/>
      <c r="CGS91" s="136"/>
      <c r="CGT91" s="136"/>
      <c r="CGU91" s="136"/>
      <c r="CGV91" s="136"/>
      <c r="CGW91" s="136"/>
      <c r="CGX91" s="136"/>
      <c r="CGY91" s="136"/>
      <c r="CGZ91" s="136"/>
      <c r="CHA91" s="136"/>
      <c r="CHB91" s="136"/>
      <c r="CHC91" s="136"/>
      <c r="CHD91" s="136"/>
      <c r="CHE91" s="136"/>
      <c r="CHF91" s="136"/>
      <c r="CHG91" s="136"/>
      <c r="CHH91" s="136"/>
      <c r="CHI91" s="136"/>
      <c r="CHJ91" s="136"/>
      <c r="CHK91" s="136"/>
      <c r="CHL91" s="136"/>
      <c r="CHM91" s="136"/>
      <c r="CHN91" s="136"/>
      <c r="CHO91" s="136"/>
      <c r="CHP91" s="136"/>
      <c r="CHQ91" s="136"/>
      <c r="CHR91" s="136"/>
      <c r="CHS91" s="136"/>
      <c r="CHT91" s="136"/>
      <c r="CHU91" s="136"/>
      <c r="DPW91" s="136"/>
      <c r="DPX91" s="136"/>
      <c r="DPY91" s="136"/>
      <c r="DPZ91" s="136"/>
      <c r="DQA91" s="136"/>
      <c r="DQB91" s="136"/>
      <c r="DQC91" s="136"/>
      <c r="DQD91" s="136"/>
      <c r="DQE91" s="136"/>
      <c r="DQF91" s="136"/>
      <c r="DQG91" s="136"/>
      <c r="DQH91" s="136"/>
      <c r="DQI91" s="136"/>
      <c r="DQJ91" s="136"/>
      <c r="DQK91" s="136"/>
      <c r="DQL91" s="136"/>
      <c r="DQM91" s="136"/>
      <c r="DQN91" s="136"/>
      <c r="DQO91" s="136"/>
      <c r="DQP91" s="136"/>
      <c r="DQQ91" s="136"/>
      <c r="DQR91" s="136"/>
      <c r="DQS91" s="136"/>
      <c r="DQT91" s="136"/>
      <c r="DQU91" s="136"/>
      <c r="DQV91" s="136"/>
      <c r="DQW91" s="136"/>
      <c r="DQX91" s="136"/>
      <c r="DQY91" s="136"/>
      <c r="DQZ91" s="136"/>
      <c r="DRA91" s="136"/>
      <c r="DRB91" s="136"/>
      <c r="DRC91" s="136"/>
      <c r="DRD91" s="136"/>
      <c r="DRE91" s="136"/>
      <c r="DRF91" s="136"/>
      <c r="DRG91" s="136"/>
      <c r="DRH91" s="136"/>
      <c r="DRI91" s="136"/>
      <c r="DRJ91" s="136"/>
      <c r="DRK91" s="136"/>
      <c r="DRL91" s="136"/>
      <c r="DRM91" s="136"/>
      <c r="DRN91" s="136"/>
      <c r="DRO91" s="136"/>
      <c r="DRP91" s="136"/>
      <c r="DRQ91" s="136"/>
      <c r="DRR91" s="136"/>
      <c r="DRS91" s="136"/>
      <c r="DRT91" s="136"/>
      <c r="DRU91" s="136"/>
      <c r="DRV91" s="136"/>
      <c r="DRW91" s="136"/>
      <c r="DRX91" s="136"/>
      <c r="DRY91" s="136"/>
      <c r="DRZ91" s="136"/>
      <c r="DSA91" s="136"/>
      <c r="DSB91" s="136"/>
      <c r="DSC91" s="136"/>
      <c r="DSD91" s="136"/>
      <c r="DSE91" s="136"/>
      <c r="DSF91" s="136"/>
      <c r="DSG91" s="136"/>
      <c r="DSH91" s="136"/>
      <c r="DSI91" s="136"/>
      <c r="DSJ91" s="136"/>
      <c r="DSK91" s="136"/>
      <c r="DSL91" s="136"/>
      <c r="DSM91" s="136"/>
      <c r="DSN91" s="136"/>
      <c r="DSO91" s="136"/>
      <c r="DSP91" s="136"/>
      <c r="DSQ91" s="136"/>
      <c r="DSR91" s="136"/>
      <c r="DSS91" s="136"/>
      <c r="DST91" s="136"/>
      <c r="DSU91" s="136"/>
      <c r="DSV91" s="136"/>
      <c r="DSW91" s="136"/>
      <c r="DSX91" s="136"/>
      <c r="DSY91" s="136"/>
      <c r="DSZ91" s="136"/>
      <c r="DTA91" s="136"/>
      <c r="DTB91" s="136"/>
      <c r="DTC91" s="136"/>
      <c r="DTD91" s="136"/>
      <c r="DTE91" s="136"/>
      <c r="DTF91" s="136"/>
      <c r="DTG91" s="136"/>
      <c r="DTH91" s="136"/>
      <c r="DTI91" s="136"/>
      <c r="DTJ91" s="136"/>
      <c r="DTK91" s="136"/>
      <c r="DTL91" s="136"/>
      <c r="DTM91" s="136"/>
      <c r="DTN91" s="136"/>
      <c r="DTO91" s="136"/>
      <c r="DTP91" s="136"/>
      <c r="DTQ91" s="136"/>
      <c r="DTR91" s="136"/>
      <c r="DTS91" s="136"/>
      <c r="DTT91" s="136"/>
      <c r="DTU91" s="136"/>
      <c r="DTV91" s="136"/>
      <c r="DTW91" s="136"/>
      <c r="DTX91" s="136"/>
      <c r="DTY91" s="136"/>
      <c r="DTZ91" s="136"/>
      <c r="DUA91" s="136"/>
      <c r="DUB91" s="136"/>
      <c r="DUC91" s="136"/>
      <c r="DUD91" s="136"/>
      <c r="DUE91" s="136"/>
      <c r="DUF91" s="136"/>
      <c r="DUG91" s="136"/>
      <c r="DUH91" s="136"/>
      <c r="DUI91" s="136"/>
      <c r="DUJ91" s="136"/>
      <c r="DUK91" s="136"/>
      <c r="DUL91" s="136"/>
      <c r="DUM91" s="136"/>
      <c r="DUN91" s="136"/>
      <c r="DUO91" s="136"/>
      <c r="DUP91" s="136"/>
      <c r="DUQ91" s="136"/>
      <c r="DUR91" s="136"/>
      <c r="DUS91" s="136"/>
      <c r="DUT91" s="136"/>
      <c r="DUU91" s="136"/>
      <c r="DUV91" s="136"/>
      <c r="DUW91" s="136"/>
      <c r="DUX91" s="136"/>
      <c r="DUY91" s="136"/>
      <c r="DUZ91" s="136"/>
      <c r="DVA91" s="136"/>
      <c r="DVB91" s="136"/>
      <c r="DVC91" s="136"/>
      <c r="DVD91" s="136"/>
      <c r="DVE91" s="136"/>
      <c r="DVF91" s="136"/>
      <c r="DVG91" s="136"/>
      <c r="DVH91" s="136"/>
      <c r="DVI91" s="136"/>
      <c r="DVJ91" s="136"/>
      <c r="DVK91" s="136"/>
      <c r="DVL91" s="136"/>
      <c r="DVM91" s="136"/>
      <c r="DVN91" s="136"/>
      <c r="DVO91" s="136"/>
      <c r="DVP91" s="136"/>
      <c r="DVQ91" s="136"/>
      <c r="DVR91" s="136"/>
      <c r="DVS91" s="136"/>
      <c r="DVT91" s="136"/>
      <c r="DVU91" s="136"/>
      <c r="DVV91" s="136"/>
      <c r="DVW91" s="136"/>
      <c r="DVX91" s="136"/>
      <c r="DVY91" s="136"/>
      <c r="DVZ91" s="136"/>
      <c r="DWA91" s="136"/>
      <c r="DWB91" s="136"/>
      <c r="DWC91" s="136"/>
      <c r="DWD91" s="136"/>
      <c r="DWE91" s="136"/>
      <c r="DWF91" s="136"/>
      <c r="DWG91" s="136"/>
      <c r="DWH91" s="136"/>
      <c r="DWI91" s="136"/>
      <c r="DWJ91" s="136"/>
      <c r="DWK91" s="136"/>
      <c r="DWL91" s="136"/>
      <c r="DWM91" s="136"/>
      <c r="DWN91" s="136"/>
      <c r="DWO91" s="136"/>
      <c r="DWP91" s="136"/>
      <c r="DWQ91" s="136"/>
      <c r="DWR91" s="136"/>
      <c r="DWS91" s="136"/>
      <c r="DWT91" s="136"/>
      <c r="DWU91" s="136"/>
      <c r="DWV91" s="136"/>
      <c r="DWW91" s="136"/>
      <c r="DWX91" s="136"/>
      <c r="DWY91" s="136"/>
      <c r="DWZ91" s="136"/>
      <c r="DXA91" s="136"/>
      <c r="DXB91" s="136"/>
      <c r="DXC91" s="136"/>
      <c r="DXD91" s="136"/>
      <c r="DXE91" s="136"/>
      <c r="DXF91" s="136"/>
      <c r="DXG91" s="136"/>
      <c r="DXH91" s="136"/>
      <c r="DXI91" s="136"/>
      <c r="DXJ91" s="136"/>
      <c r="DXK91" s="136"/>
      <c r="DXL91" s="136"/>
      <c r="DXM91" s="136"/>
      <c r="DXN91" s="136"/>
      <c r="DXO91" s="136"/>
      <c r="DXP91" s="136"/>
      <c r="DXQ91" s="136"/>
      <c r="DXR91" s="136"/>
      <c r="DXS91" s="136"/>
      <c r="DXT91" s="136"/>
      <c r="DXU91" s="136"/>
      <c r="DXV91" s="136"/>
      <c r="DXW91" s="136"/>
      <c r="DXX91" s="136"/>
      <c r="DXY91" s="136"/>
      <c r="DXZ91" s="136"/>
      <c r="DYA91" s="136"/>
      <c r="DYB91" s="136"/>
      <c r="DYC91" s="136"/>
      <c r="DYD91" s="136"/>
      <c r="DYE91" s="136"/>
      <c r="DYF91" s="136"/>
      <c r="DYG91" s="136"/>
      <c r="DYH91" s="136"/>
      <c r="DYI91" s="136"/>
      <c r="DYJ91" s="136"/>
      <c r="DYK91" s="136"/>
      <c r="DYL91" s="136"/>
      <c r="DYM91" s="136"/>
      <c r="DYN91" s="136"/>
      <c r="DYO91" s="136"/>
      <c r="DYP91" s="136"/>
      <c r="DYQ91" s="136"/>
      <c r="DYR91" s="136"/>
      <c r="DYS91" s="136"/>
      <c r="DYT91" s="136"/>
      <c r="DYU91" s="136"/>
      <c r="DYV91" s="136"/>
      <c r="DYW91" s="136"/>
      <c r="DYX91" s="136"/>
      <c r="DYY91" s="136"/>
      <c r="DYZ91" s="136"/>
      <c r="DZA91" s="136"/>
      <c r="DZB91" s="136"/>
      <c r="DZC91" s="136"/>
      <c r="DZD91" s="136"/>
      <c r="DZE91" s="136"/>
      <c r="DZF91" s="136"/>
      <c r="DZG91" s="136"/>
      <c r="DZH91" s="136"/>
      <c r="DZI91" s="136"/>
      <c r="DZJ91" s="136"/>
      <c r="DZK91" s="136"/>
      <c r="DZL91" s="136"/>
      <c r="DZM91" s="136"/>
      <c r="DZN91" s="136"/>
      <c r="DZO91" s="136"/>
      <c r="DZP91" s="136"/>
      <c r="DZQ91" s="136"/>
      <c r="DZR91" s="136"/>
      <c r="DZS91" s="136"/>
      <c r="DZT91" s="136"/>
      <c r="DZU91" s="136"/>
      <c r="DZV91" s="136"/>
      <c r="DZW91" s="136"/>
      <c r="DZX91" s="136"/>
      <c r="DZY91" s="136"/>
      <c r="DZZ91" s="136"/>
      <c r="EAA91" s="136"/>
      <c r="EAB91" s="136"/>
      <c r="EAC91" s="136"/>
      <c r="EAD91" s="136"/>
      <c r="EAE91" s="136"/>
      <c r="EAF91" s="136"/>
      <c r="EAG91" s="136"/>
      <c r="EAH91" s="136"/>
      <c r="EAI91" s="136"/>
      <c r="EAJ91" s="136"/>
      <c r="EAK91" s="136"/>
      <c r="EAL91" s="136"/>
      <c r="EAM91" s="136"/>
      <c r="EAN91" s="136"/>
      <c r="EAO91" s="136"/>
      <c r="EAP91" s="136"/>
      <c r="EAQ91" s="136"/>
      <c r="EAR91" s="136"/>
      <c r="EAS91" s="136"/>
      <c r="EAT91" s="136"/>
      <c r="EAU91" s="136"/>
      <c r="EAV91" s="136"/>
      <c r="EAW91" s="136"/>
      <c r="EAX91" s="136"/>
      <c r="EAY91" s="136"/>
      <c r="EAZ91" s="136"/>
      <c r="EBA91" s="136"/>
      <c r="EBB91" s="136"/>
      <c r="EBC91" s="136"/>
      <c r="EBD91" s="136"/>
      <c r="EBE91" s="136"/>
      <c r="EBF91" s="136"/>
      <c r="EBG91" s="136"/>
      <c r="EBH91" s="136"/>
      <c r="EBI91" s="136"/>
      <c r="EBJ91" s="136"/>
      <c r="EBK91" s="136"/>
      <c r="EBL91" s="136"/>
      <c r="EBM91" s="136"/>
      <c r="EBN91" s="136"/>
      <c r="EBO91" s="136"/>
      <c r="EBP91" s="136"/>
      <c r="EBQ91" s="136"/>
      <c r="EBR91" s="136"/>
      <c r="EBS91" s="136"/>
      <c r="EBT91" s="136"/>
      <c r="EBU91" s="136"/>
      <c r="EBV91" s="136"/>
      <c r="EBW91" s="136"/>
      <c r="EBX91" s="136"/>
      <c r="EBY91" s="136"/>
      <c r="EBZ91" s="136"/>
      <c r="ECA91" s="136"/>
      <c r="ECB91" s="136"/>
      <c r="ECC91" s="136"/>
      <c r="ECD91" s="136"/>
      <c r="ECE91" s="136"/>
      <c r="ECF91" s="136"/>
      <c r="ECG91" s="136"/>
      <c r="ECH91" s="136"/>
      <c r="ECI91" s="136"/>
      <c r="ECJ91" s="136"/>
      <c r="ECK91" s="136"/>
      <c r="ECL91" s="136"/>
      <c r="ECM91" s="136"/>
      <c r="ECN91" s="136"/>
      <c r="ECO91" s="136"/>
      <c r="ECP91" s="136"/>
      <c r="ECQ91" s="136"/>
      <c r="ECR91" s="136"/>
      <c r="ECS91" s="136"/>
      <c r="ECT91" s="136"/>
      <c r="ECU91" s="136"/>
      <c r="ECV91" s="136"/>
      <c r="ECW91" s="136"/>
      <c r="ECX91" s="136"/>
      <c r="ECY91" s="136"/>
      <c r="ECZ91" s="136"/>
      <c r="EDA91" s="136"/>
      <c r="EDB91" s="136"/>
      <c r="EDC91" s="136"/>
      <c r="EDD91" s="136"/>
      <c r="EDE91" s="136"/>
      <c r="EDF91" s="136"/>
      <c r="EDG91" s="136"/>
      <c r="EDH91" s="136"/>
      <c r="EDI91" s="136"/>
      <c r="EDJ91" s="136"/>
      <c r="EDK91" s="136"/>
      <c r="EDL91" s="136"/>
      <c r="EDM91" s="136"/>
      <c r="EDN91" s="136"/>
      <c r="EDO91" s="136"/>
      <c r="EDP91" s="136"/>
      <c r="EDQ91" s="136"/>
      <c r="EDR91" s="136"/>
      <c r="EDS91" s="136"/>
      <c r="EDT91" s="136"/>
      <c r="EDU91" s="136"/>
      <c r="EDV91" s="136"/>
      <c r="EDW91" s="136"/>
      <c r="EDX91" s="136"/>
      <c r="EDY91" s="136"/>
      <c r="EDZ91" s="136"/>
      <c r="EEA91" s="136"/>
      <c r="EEB91" s="136"/>
      <c r="EEC91" s="136"/>
      <c r="EED91" s="136"/>
      <c r="EEE91" s="136"/>
      <c r="EEF91" s="136"/>
      <c r="EEG91" s="136"/>
      <c r="EEH91" s="136"/>
      <c r="EEI91" s="136"/>
      <c r="EEJ91" s="136"/>
      <c r="EEK91" s="136"/>
      <c r="EEL91" s="136"/>
      <c r="EEM91" s="136"/>
      <c r="EEN91" s="136"/>
      <c r="EEO91" s="136"/>
      <c r="EEP91" s="136"/>
      <c r="EEQ91" s="136"/>
      <c r="EER91" s="136"/>
      <c r="EES91" s="136"/>
      <c r="EET91" s="136"/>
      <c r="EEU91" s="136"/>
      <c r="EEV91" s="136"/>
      <c r="EEW91" s="136"/>
      <c r="EEX91" s="136"/>
      <c r="EEY91" s="136"/>
      <c r="EEZ91" s="136"/>
      <c r="EFA91" s="136"/>
      <c r="EFB91" s="136"/>
      <c r="EFC91" s="136"/>
      <c r="EFD91" s="136"/>
      <c r="EFE91" s="136"/>
      <c r="EFF91" s="136"/>
      <c r="EFG91" s="136"/>
      <c r="EFH91" s="136"/>
      <c r="EFI91" s="136"/>
      <c r="EFJ91" s="136"/>
      <c r="EFK91" s="136"/>
      <c r="EFL91" s="136"/>
      <c r="EFM91" s="136"/>
      <c r="EFN91" s="136"/>
      <c r="EFO91" s="136"/>
      <c r="EFP91" s="136"/>
      <c r="EFQ91" s="136"/>
      <c r="EFR91" s="136"/>
      <c r="EFS91" s="136"/>
      <c r="EFT91" s="136"/>
      <c r="EFU91" s="136"/>
      <c r="EFV91" s="136"/>
      <c r="EFW91" s="136"/>
      <c r="EFX91" s="136"/>
      <c r="EFY91" s="136"/>
      <c r="EFZ91" s="136"/>
      <c r="EGA91" s="136"/>
      <c r="EGB91" s="136"/>
      <c r="EGC91" s="136"/>
      <c r="EGD91" s="136"/>
      <c r="EGE91" s="136"/>
      <c r="EGF91" s="136"/>
      <c r="EGG91" s="136"/>
      <c r="EGH91" s="136"/>
      <c r="EGI91" s="136"/>
      <c r="EGJ91" s="136"/>
      <c r="EGK91" s="136"/>
      <c r="EGL91" s="136"/>
      <c r="EGM91" s="136"/>
      <c r="EGN91" s="136"/>
      <c r="EGO91" s="136"/>
      <c r="EGP91" s="136"/>
      <c r="EGQ91" s="136"/>
      <c r="EGR91" s="136"/>
      <c r="EGS91" s="136"/>
      <c r="EGT91" s="136"/>
      <c r="EGU91" s="136"/>
      <c r="EGV91" s="136"/>
      <c r="EGW91" s="136"/>
      <c r="EGX91" s="136"/>
      <c r="EGY91" s="136"/>
      <c r="EGZ91" s="136"/>
      <c r="EHA91" s="136"/>
      <c r="EHB91" s="136"/>
      <c r="EHC91" s="136"/>
      <c r="EHD91" s="136"/>
      <c r="EHE91" s="136"/>
      <c r="EHF91" s="136"/>
      <c r="EHG91" s="136"/>
      <c r="EHH91" s="136"/>
      <c r="EHI91" s="136"/>
      <c r="EHJ91" s="136"/>
      <c r="EHK91" s="136"/>
      <c r="EHL91" s="136"/>
      <c r="EHM91" s="136"/>
      <c r="EHN91" s="136"/>
      <c r="EHO91" s="136"/>
      <c r="EHP91" s="136"/>
      <c r="EHQ91" s="136"/>
      <c r="EHR91" s="136"/>
      <c r="EHS91" s="136"/>
      <c r="EHT91" s="136"/>
      <c r="EHU91" s="136"/>
      <c r="EHV91" s="136"/>
      <c r="EHW91" s="136"/>
      <c r="EHX91" s="136"/>
      <c r="EHY91" s="136"/>
      <c r="EHZ91" s="136"/>
      <c r="EIA91" s="136"/>
      <c r="EIB91" s="136"/>
      <c r="EIC91" s="136"/>
      <c r="EID91" s="136"/>
      <c r="EIE91" s="136"/>
      <c r="EIF91" s="136"/>
      <c r="EIG91" s="136"/>
      <c r="EIH91" s="136"/>
      <c r="EII91" s="136"/>
      <c r="EIJ91" s="136"/>
      <c r="EIK91" s="136"/>
      <c r="EIL91" s="136"/>
      <c r="EIM91" s="136"/>
      <c r="EIN91" s="136"/>
      <c r="EIO91" s="136"/>
      <c r="EIP91" s="136"/>
      <c r="EIQ91" s="136"/>
      <c r="EIR91" s="136"/>
      <c r="EIS91" s="136"/>
      <c r="EIT91" s="136"/>
      <c r="EIU91" s="136"/>
      <c r="EIV91" s="136"/>
      <c r="EIW91" s="136"/>
      <c r="EIX91" s="136"/>
      <c r="EIY91" s="136"/>
      <c r="EIZ91" s="136"/>
      <c r="EJA91" s="136"/>
      <c r="EJB91" s="136"/>
      <c r="EJC91" s="136"/>
      <c r="EJD91" s="136"/>
      <c r="EJE91" s="136"/>
      <c r="EJF91" s="136"/>
      <c r="EJG91" s="136"/>
      <c r="EJH91" s="136"/>
      <c r="EJI91" s="136"/>
      <c r="EJJ91" s="136"/>
      <c r="EJK91" s="136"/>
      <c r="EJL91" s="136"/>
      <c r="EJM91" s="136"/>
      <c r="EJN91" s="136"/>
      <c r="EJO91" s="136"/>
      <c r="EJP91" s="136"/>
      <c r="EJQ91" s="136"/>
      <c r="EJR91" s="136"/>
      <c r="EJS91" s="136"/>
      <c r="EJT91" s="136"/>
      <c r="EJU91" s="136"/>
      <c r="EJV91" s="136"/>
      <c r="EJW91" s="136"/>
      <c r="EJX91" s="136"/>
      <c r="EJY91" s="136"/>
      <c r="EJZ91" s="136"/>
      <c r="EKA91" s="136"/>
      <c r="EKB91" s="136"/>
      <c r="EKC91" s="136"/>
      <c r="EKD91" s="136"/>
      <c r="EKE91" s="136"/>
      <c r="EKF91" s="136"/>
      <c r="EKG91" s="136"/>
      <c r="EKH91" s="136"/>
      <c r="EKI91" s="136"/>
      <c r="EKJ91" s="136"/>
      <c r="EKK91" s="136"/>
      <c r="EKL91" s="136"/>
      <c r="EKM91" s="136"/>
      <c r="EKN91" s="136"/>
      <c r="EKO91" s="136"/>
      <c r="EKP91" s="136"/>
      <c r="EKQ91" s="136"/>
      <c r="EKR91" s="136"/>
      <c r="EKS91" s="136"/>
      <c r="EKT91" s="136"/>
      <c r="EKU91" s="136"/>
      <c r="EKV91" s="136"/>
      <c r="EKW91" s="136"/>
      <c r="EKX91" s="136"/>
      <c r="EKY91" s="136"/>
      <c r="EKZ91" s="136"/>
      <c r="ELA91" s="136"/>
      <c r="ELB91" s="136"/>
      <c r="ELC91" s="136"/>
      <c r="ELD91" s="136"/>
      <c r="ELE91" s="136"/>
      <c r="ELF91" s="136"/>
      <c r="ELG91" s="136"/>
      <c r="ELH91" s="136"/>
      <c r="ELI91" s="136"/>
      <c r="ELJ91" s="136"/>
      <c r="ELK91" s="136"/>
      <c r="ELL91" s="136"/>
      <c r="ELM91" s="136"/>
      <c r="ELN91" s="136"/>
      <c r="ELO91" s="136"/>
      <c r="ELP91" s="136"/>
      <c r="ELQ91" s="136"/>
      <c r="ELR91" s="136"/>
      <c r="ELS91" s="136"/>
      <c r="ELT91" s="136"/>
      <c r="ELU91" s="136"/>
      <c r="ELV91" s="136"/>
      <c r="ELW91" s="136"/>
      <c r="ELX91" s="136"/>
      <c r="ELY91" s="136"/>
      <c r="ELZ91" s="136"/>
      <c r="EMA91" s="136"/>
      <c r="EMB91" s="136"/>
      <c r="EMC91" s="136"/>
      <c r="EMD91" s="136"/>
      <c r="EME91" s="136"/>
      <c r="EMF91" s="136"/>
      <c r="EMG91" s="136"/>
      <c r="EMH91" s="136"/>
      <c r="EMI91" s="136"/>
      <c r="EMJ91" s="136"/>
      <c r="EMK91" s="136"/>
      <c r="EML91" s="136"/>
      <c r="EMM91" s="136"/>
      <c r="EMN91" s="136"/>
      <c r="EMO91" s="136"/>
      <c r="EMP91" s="136"/>
      <c r="EMQ91" s="136"/>
      <c r="EMR91" s="136"/>
      <c r="EMS91" s="136"/>
      <c r="EMT91" s="136"/>
      <c r="EMU91" s="136"/>
      <c r="EMV91" s="136"/>
      <c r="EMW91" s="136"/>
      <c r="EMX91" s="136"/>
      <c r="EMY91" s="136"/>
      <c r="EMZ91" s="136"/>
      <c r="ENA91" s="136"/>
      <c r="ENB91" s="136"/>
      <c r="ENC91" s="136"/>
      <c r="END91" s="136"/>
      <c r="ENE91" s="136"/>
      <c r="ENF91" s="136"/>
      <c r="ENG91" s="136"/>
      <c r="ENH91" s="136"/>
      <c r="ENI91" s="136"/>
      <c r="ENJ91" s="136"/>
      <c r="ENK91" s="136"/>
      <c r="ENL91" s="136"/>
      <c r="ENM91" s="136"/>
      <c r="ENN91" s="136"/>
      <c r="ENO91" s="136"/>
      <c r="ENP91" s="136"/>
      <c r="ENQ91" s="136"/>
      <c r="ENR91" s="136"/>
      <c r="ENS91" s="136"/>
      <c r="ENT91" s="136"/>
      <c r="ENU91" s="136"/>
      <c r="ENV91" s="136"/>
      <c r="ENW91" s="136"/>
      <c r="ENX91" s="136"/>
      <c r="ENY91" s="136"/>
      <c r="ENZ91" s="136"/>
      <c r="EOA91" s="136"/>
      <c r="EOB91" s="136"/>
      <c r="EOC91" s="136"/>
      <c r="EOD91" s="136"/>
      <c r="EOE91" s="136"/>
      <c r="EOF91" s="136"/>
      <c r="EOG91" s="136"/>
      <c r="EOH91" s="136"/>
      <c r="EOI91" s="136"/>
      <c r="EOJ91" s="136"/>
      <c r="EOK91" s="136"/>
      <c r="EOL91" s="136"/>
      <c r="EOM91" s="136"/>
      <c r="EON91" s="136"/>
      <c r="EOO91" s="136"/>
      <c r="EOP91" s="136"/>
      <c r="EOQ91" s="136"/>
      <c r="EOR91" s="136"/>
      <c r="EOS91" s="136"/>
      <c r="EOT91" s="136"/>
      <c r="EOU91" s="136"/>
      <c r="EOV91" s="136"/>
      <c r="EOW91" s="136"/>
      <c r="EOX91" s="136"/>
      <c r="EOY91" s="136"/>
      <c r="EOZ91" s="136"/>
      <c r="EPA91" s="136"/>
      <c r="EPB91" s="136"/>
      <c r="EPC91" s="136"/>
      <c r="EPD91" s="136"/>
      <c r="EPE91" s="136"/>
      <c r="EPF91" s="136"/>
      <c r="EPG91" s="136"/>
      <c r="EPH91" s="136"/>
      <c r="EPI91" s="136"/>
      <c r="EPJ91" s="136"/>
      <c r="EPK91" s="136"/>
      <c r="EPL91" s="136"/>
      <c r="EPM91" s="136"/>
      <c r="EPN91" s="136"/>
      <c r="EPO91" s="136"/>
      <c r="EPP91" s="136"/>
      <c r="EPQ91" s="136"/>
      <c r="EPR91" s="136"/>
      <c r="EPS91" s="136"/>
      <c r="EPT91" s="136"/>
      <c r="EPU91" s="136"/>
      <c r="EPV91" s="136"/>
      <c r="EPW91" s="136"/>
      <c r="EPX91" s="136"/>
      <c r="EPY91" s="136"/>
      <c r="EPZ91" s="136"/>
      <c r="EQA91" s="136"/>
      <c r="EQB91" s="136"/>
      <c r="EQC91" s="136"/>
      <c r="EQD91" s="136"/>
      <c r="EQE91" s="136"/>
      <c r="EQF91" s="136"/>
      <c r="EQG91" s="136"/>
      <c r="EQH91" s="136"/>
      <c r="EQI91" s="136"/>
      <c r="EQJ91" s="136"/>
      <c r="EQK91" s="136"/>
      <c r="EQL91" s="136"/>
      <c r="EQM91" s="136"/>
      <c r="EQN91" s="136"/>
      <c r="EQO91" s="136"/>
      <c r="EQP91" s="136"/>
      <c r="EQQ91" s="136"/>
      <c r="EQR91" s="136"/>
      <c r="EQS91" s="136"/>
      <c r="EQT91" s="136"/>
      <c r="EQU91" s="136"/>
      <c r="EQV91" s="136"/>
      <c r="EQW91" s="136"/>
      <c r="EQX91" s="136"/>
      <c r="EQY91" s="136"/>
      <c r="EQZ91" s="136"/>
      <c r="ERA91" s="136"/>
      <c r="ERB91" s="136"/>
      <c r="ERC91" s="136"/>
      <c r="ERD91" s="136"/>
      <c r="ERE91" s="136"/>
      <c r="ERF91" s="136"/>
      <c r="ERG91" s="136"/>
      <c r="ERH91" s="136"/>
      <c r="ERI91" s="136"/>
      <c r="ERJ91" s="136"/>
      <c r="ERK91" s="136"/>
      <c r="ERL91" s="136"/>
      <c r="ERM91" s="136"/>
      <c r="ERN91" s="136"/>
      <c r="ERO91" s="136"/>
      <c r="ERP91" s="136"/>
      <c r="ERQ91" s="136"/>
      <c r="ERR91" s="136"/>
      <c r="ERS91" s="136"/>
      <c r="ERT91" s="136"/>
      <c r="ERU91" s="136"/>
      <c r="ERV91" s="136"/>
      <c r="ERW91" s="136"/>
      <c r="ERX91" s="136"/>
      <c r="ERY91" s="136"/>
      <c r="ERZ91" s="136"/>
      <c r="ESA91" s="136"/>
      <c r="ESB91" s="136"/>
      <c r="ESC91" s="136"/>
      <c r="ESD91" s="136"/>
      <c r="ESE91" s="136"/>
      <c r="ESF91" s="136"/>
      <c r="ESG91" s="136"/>
      <c r="ESH91" s="136"/>
      <c r="ESI91" s="136"/>
      <c r="ESJ91" s="136"/>
      <c r="ESK91" s="136"/>
      <c r="ESL91" s="136"/>
      <c r="ESM91" s="136"/>
      <c r="ESN91" s="136"/>
      <c r="ESO91" s="136"/>
      <c r="ESP91" s="136"/>
      <c r="ESQ91" s="136"/>
      <c r="ESR91" s="136"/>
      <c r="ESS91" s="136"/>
      <c r="EST91" s="136"/>
      <c r="ESU91" s="136"/>
      <c r="ESV91" s="136"/>
      <c r="ESW91" s="136"/>
      <c r="ESX91" s="136"/>
      <c r="ESY91" s="136"/>
      <c r="ESZ91" s="136"/>
      <c r="ETA91" s="136"/>
      <c r="ETB91" s="136"/>
      <c r="ETC91" s="136"/>
      <c r="ETD91" s="136"/>
      <c r="ETE91" s="136"/>
      <c r="ETF91" s="136"/>
      <c r="ETG91" s="136"/>
      <c r="ETH91" s="136"/>
      <c r="ETI91" s="136"/>
      <c r="ETJ91" s="136"/>
      <c r="ETK91" s="136"/>
      <c r="ETL91" s="136"/>
      <c r="ETM91" s="136"/>
      <c r="ETN91" s="136"/>
      <c r="ETO91" s="136"/>
      <c r="ETP91" s="136"/>
      <c r="ETQ91" s="136"/>
      <c r="ETR91" s="136"/>
      <c r="ETS91" s="136"/>
      <c r="ETT91" s="136"/>
      <c r="ETU91" s="136"/>
      <c r="ETV91" s="136"/>
      <c r="ETW91" s="136"/>
      <c r="ETX91" s="136"/>
      <c r="ETY91" s="136"/>
      <c r="ETZ91" s="136"/>
      <c r="EUA91" s="136"/>
      <c r="EUB91" s="136"/>
      <c r="EUC91" s="136"/>
      <c r="EUD91" s="136"/>
      <c r="EUE91" s="136"/>
      <c r="EUF91" s="136"/>
      <c r="EUG91" s="136"/>
      <c r="EUH91" s="136"/>
      <c r="EUI91" s="136"/>
      <c r="EUJ91" s="136"/>
      <c r="EUK91" s="136"/>
      <c r="EUL91" s="136"/>
      <c r="EUM91" s="136"/>
      <c r="EUN91" s="136"/>
      <c r="EUO91" s="136"/>
      <c r="EUP91" s="136"/>
      <c r="EUQ91" s="136"/>
      <c r="EUR91" s="136"/>
      <c r="EUS91" s="136"/>
      <c r="EUT91" s="136"/>
      <c r="EUU91" s="136"/>
      <c r="EUV91" s="136"/>
      <c r="EUW91" s="136"/>
      <c r="EUX91" s="136"/>
      <c r="EUY91" s="136"/>
      <c r="EUZ91" s="136"/>
      <c r="EVA91" s="136"/>
      <c r="EVB91" s="136"/>
      <c r="EVC91" s="136"/>
      <c r="EVD91" s="136"/>
      <c r="EVE91" s="136"/>
      <c r="EVF91" s="136"/>
      <c r="EVG91" s="136"/>
      <c r="EVH91" s="136"/>
      <c r="EVI91" s="136"/>
      <c r="EVJ91" s="136"/>
      <c r="EVK91" s="136"/>
      <c r="EVL91" s="136"/>
      <c r="EVM91" s="136"/>
      <c r="EVN91" s="136"/>
      <c r="EVO91" s="136"/>
      <c r="EVP91" s="136"/>
      <c r="EVQ91" s="136"/>
      <c r="EVR91" s="136"/>
      <c r="EVS91" s="136"/>
      <c r="EVT91" s="136"/>
      <c r="EVU91" s="136"/>
      <c r="EVV91" s="136"/>
      <c r="EVW91" s="136"/>
      <c r="EVX91" s="136"/>
      <c r="EVY91" s="136"/>
      <c r="EVZ91" s="136"/>
      <c r="EWA91" s="136"/>
      <c r="EWB91" s="136"/>
      <c r="EWC91" s="136"/>
      <c r="EWD91" s="136"/>
      <c r="EWE91" s="136"/>
      <c r="EWF91" s="136"/>
      <c r="EWG91" s="136"/>
      <c r="EWH91" s="136"/>
      <c r="EWI91" s="136"/>
      <c r="EWJ91" s="136"/>
      <c r="EWK91" s="136"/>
      <c r="EWL91" s="136"/>
      <c r="EWM91" s="136"/>
      <c r="EWN91" s="136"/>
      <c r="EWO91" s="136"/>
      <c r="EWP91" s="136"/>
      <c r="EWQ91" s="136"/>
      <c r="EWR91" s="136"/>
      <c r="EWS91" s="136"/>
      <c r="EWT91" s="136"/>
      <c r="EWU91" s="136"/>
      <c r="EWV91" s="136"/>
      <c r="EWW91" s="136"/>
      <c r="EWX91" s="136"/>
      <c r="EWY91" s="136"/>
      <c r="EWZ91" s="136"/>
      <c r="EXA91" s="136"/>
      <c r="EXB91" s="136"/>
      <c r="EXC91" s="136"/>
      <c r="EXD91" s="136"/>
      <c r="EXE91" s="136"/>
      <c r="EXF91" s="136"/>
      <c r="EXG91" s="136"/>
      <c r="EXH91" s="136"/>
      <c r="EXI91" s="136"/>
      <c r="EXJ91" s="136"/>
      <c r="EXK91" s="136"/>
      <c r="EXL91" s="136"/>
      <c r="EXM91" s="136"/>
      <c r="EXN91" s="136"/>
      <c r="EXO91" s="136"/>
      <c r="EXP91" s="136"/>
      <c r="EXQ91" s="136"/>
      <c r="EXR91" s="136"/>
      <c r="EXS91" s="136"/>
      <c r="EXT91" s="136"/>
      <c r="EXU91" s="136"/>
      <c r="EXV91" s="136"/>
      <c r="EXW91" s="136"/>
      <c r="EXX91" s="136"/>
      <c r="EXY91" s="136"/>
      <c r="EXZ91" s="136"/>
      <c r="EYA91" s="136"/>
      <c r="EYB91" s="136"/>
      <c r="EYC91" s="136"/>
      <c r="EYD91" s="136"/>
      <c r="EYE91" s="136"/>
      <c r="EYF91" s="136"/>
      <c r="EYG91" s="136"/>
      <c r="EYH91" s="136"/>
      <c r="EYI91" s="136"/>
      <c r="EYJ91" s="136"/>
      <c r="EYK91" s="136"/>
      <c r="EYL91" s="136"/>
      <c r="EYM91" s="136"/>
      <c r="EYN91" s="136"/>
      <c r="EYO91" s="136"/>
      <c r="EYP91" s="136"/>
      <c r="EYQ91" s="136"/>
      <c r="EYR91" s="136"/>
      <c r="EYS91" s="136"/>
      <c r="EYT91" s="136"/>
      <c r="EYU91" s="136"/>
      <c r="EYV91" s="136"/>
      <c r="EYW91" s="136"/>
      <c r="EYX91" s="136"/>
      <c r="EYY91" s="136"/>
      <c r="EYZ91" s="136"/>
      <c r="EZA91" s="136"/>
      <c r="EZB91" s="136"/>
      <c r="EZC91" s="136"/>
      <c r="EZD91" s="136"/>
      <c r="EZE91" s="136"/>
      <c r="EZF91" s="136"/>
      <c r="EZG91" s="136"/>
      <c r="EZH91" s="136"/>
      <c r="EZI91" s="136"/>
      <c r="EZJ91" s="136"/>
      <c r="EZK91" s="136"/>
      <c r="EZL91" s="136"/>
      <c r="EZM91" s="136"/>
      <c r="EZN91" s="136"/>
      <c r="EZO91" s="136"/>
      <c r="EZP91" s="136"/>
      <c r="EZQ91" s="136"/>
      <c r="EZR91" s="136"/>
      <c r="EZS91" s="136"/>
      <c r="EZT91" s="136"/>
      <c r="EZU91" s="136"/>
      <c r="EZV91" s="136"/>
      <c r="EZW91" s="136"/>
      <c r="EZX91" s="136"/>
      <c r="EZY91" s="136"/>
      <c r="EZZ91" s="136"/>
      <c r="FAA91" s="136"/>
      <c r="FAB91" s="136"/>
      <c r="FAC91" s="136"/>
      <c r="FAD91" s="136"/>
      <c r="FAE91" s="136"/>
      <c r="FAF91" s="136"/>
      <c r="FAG91" s="136"/>
      <c r="FAH91" s="136"/>
      <c r="FAI91" s="136"/>
      <c r="FAJ91" s="136"/>
      <c r="FAK91" s="136"/>
      <c r="FAL91" s="136"/>
      <c r="FAM91" s="136"/>
      <c r="FAN91" s="136"/>
      <c r="FAO91" s="136"/>
      <c r="FAP91" s="136"/>
      <c r="FAQ91" s="136"/>
      <c r="FAR91" s="136"/>
      <c r="FAS91" s="136"/>
      <c r="FAT91" s="136"/>
      <c r="FAU91" s="136"/>
      <c r="FAV91" s="136"/>
      <c r="FAW91" s="136"/>
      <c r="FAX91" s="136"/>
      <c r="FAY91" s="136"/>
      <c r="FAZ91" s="136"/>
      <c r="FBA91" s="136"/>
      <c r="FBB91" s="136"/>
      <c r="FBC91" s="136"/>
      <c r="FBD91" s="136"/>
      <c r="FBE91" s="136"/>
      <c r="FBF91" s="136"/>
      <c r="FBG91" s="136"/>
      <c r="FBH91" s="136"/>
      <c r="FBI91" s="136"/>
      <c r="FBJ91" s="136"/>
      <c r="FBK91" s="136"/>
      <c r="FBL91" s="136"/>
      <c r="FBM91" s="136"/>
      <c r="FBN91" s="136"/>
      <c r="FBO91" s="136"/>
      <c r="FBP91" s="136"/>
      <c r="FBQ91" s="136"/>
      <c r="FBR91" s="136"/>
      <c r="FBS91" s="136"/>
      <c r="FBT91" s="136"/>
      <c r="FBU91" s="136"/>
      <c r="FBV91" s="136"/>
      <c r="FBW91" s="136"/>
      <c r="FBX91" s="136"/>
      <c r="FBY91" s="136"/>
      <c r="FBZ91" s="136"/>
      <c r="FCA91" s="136"/>
      <c r="FCB91" s="136"/>
      <c r="FCC91" s="136"/>
      <c r="FCD91" s="136"/>
      <c r="FCE91" s="136"/>
      <c r="FCF91" s="136"/>
      <c r="FCG91" s="136"/>
      <c r="FCH91" s="136"/>
      <c r="FCI91" s="136"/>
      <c r="FCJ91" s="136"/>
      <c r="FCK91" s="136"/>
      <c r="FCL91" s="136"/>
      <c r="FCM91" s="136"/>
      <c r="FCN91" s="136"/>
      <c r="FCO91" s="136"/>
      <c r="FCP91" s="136"/>
      <c r="FCQ91" s="136"/>
      <c r="FCR91" s="136"/>
      <c r="FCS91" s="136"/>
      <c r="FCT91" s="136"/>
      <c r="FCU91" s="136"/>
      <c r="FCV91" s="136"/>
      <c r="FCW91" s="136"/>
      <c r="FCX91" s="136"/>
      <c r="FCY91" s="136"/>
      <c r="FCZ91" s="136"/>
      <c r="FDA91" s="136"/>
      <c r="FDB91" s="136"/>
      <c r="FDC91" s="136"/>
      <c r="FDD91" s="136"/>
      <c r="FDE91" s="136"/>
      <c r="FDF91" s="136"/>
      <c r="FDG91" s="136"/>
      <c r="FDH91" s="136"/>
      <c r="FDI91" s="136"/>
      <c r="FDJ91" s="136"/>
      <c r="FDK91" s="136"/>
      <c r="FDL91" s="136"/>
      <c r="FDM91" s="136"/>
      <c r="FDN91" s="136"/>
      <c r="FDO91" s="136"/>
      <c r="FDP91" s="136"/>
      <c r="FDQ91" s="136"/>
      <c r="FDR91" s="136"/>
      <c r="FDS91" s="136"/>
      <c r="FDT91" s="136"/>
      <c r="FDU91" s="136"/>
      <c r="FDV91" s="136"/>
      <c r="FDW91" s="136"/>
      <c r="FDX91" s="136"/>
      <c r="FDY91" s="136"/>
      <c r="FDZ91" s="136"/>
      <c r="FEA91" s="136"/>
      <c r="FEB91" s="136"/>
      <c r="FEC91" s="136"/>
      <c r="FED91" s="136"/>
      <c r="FEE91" s="136"/>
      <c r="FEF91" s="136"/>
      <c r="FEG91" s="136"/>
      <c r="FEH91" s="136"/>
      <c r="FEI91" s="136"/>
      <c r="FEJ91" s="136"/>
      <c r="FEK91" s="136"/>
      <c r="FEL91" s="136"/>
      <c r="FEM91" s="136"/>
      <c r="FEN91" s="136"/>
      <c r="FEO91" s="136"/>
      <c r="FEP91" s="136"/>
      <c r="FEQ91" s="136"/>
      <c r="FER91" s="136"/>
      <c r="FES91" s="136"/>
      <c r="FET91" s="136"/>
      <c r="FEU91" s="136"/>
      <c r="FEV91" s="136"/>
      <c r="FEW91" s="136"/>
      <c r="FEX91" s="136"/>
      <c r="FEY91" s="136"/>
      <c r="FEZ91" s="136"/>
      <c r="FFA91" s="136"/>
      <c r="FFB91" s="136"/>
      <c r="FFC91" s="136"/>
      <c r="FFD91" s="136"/>
      <c r="FFE91" s="136"/>
      <c r="FFF91" s="136"/>
      <c r="FFG91" s="136"/>
      <c r="FFH91" s="136"/>
      <c r="FFI91" s="136"/>
      <c r="FFJ91" s="136"/>
      <c r="FFK91" s="136"/>
      <c r="FFL91" s="136"/>
      <c r="FFM91" s="136"/>
      <c r="FFN91" s="136"/>
      <c r="FFO91" s="136"/>
      <c r="FFP91" s="136"/>
      <c r="FFQ91" s="136"/>
      <c r="FFR91" s="136"/>
      <c r="FFS91" s="136"/>
      <c r="FFT91" s="136"/>
      <c r="FFU91" s="136"/>
      <c r="FFV91" s="136"/>
      <c r="FFW91" s="136"/>
      <c r="FFX91" s="136"/>
      <c r="FFY91" s="136"/>
      <c r="FFZ91" s="136"/>
      <c r="FGA91" s="136"/>
      <c r="FGB91" s="136"/>
      <c r="FGC91" s="136"/>
      <c r="FGD91" s="136"/>
      <c r="FGE91" s="136"/>
      <c r="FGF91" s="136"/>
      <c r="FGG91" s="136"/>
      <c r="FGH91" s="136"/>
      <c r="FGI91" s="136"/>
      <c r="FGJ91" s="136"/>
      <c r="FGK91" s="136"/>
      <c r="FGL91" s="136"/>
      <c r="FGM91" s="136"/>
      <c r="FGN91" s="136"/>
      <c r="FGO91" s="136"/>
      <c r="FGP91" s="136"/>
      <c r="FGQ91" s="136"/>
      <c r="FGR91" s="136"/>
      <c r="FGS91" s="136"/>
      <c r="FGT91" s="136"/>
      <c r="FGU91" s="136"/>
      <c r="FGV91" s="136"/>
      <c r="FGW91" s="136"/>
      <c r="FGX91" s="136"/>
      <c r="FGY91" s="136"/>
      <c r="FGZ91" s="136"/>
      <c r="FHA91" s="136"/>
      <c r="FHB91" s="136"/>
      <c r="FHC91" s="136"/>
      <c r="FHD91" s="136"/>
      <c r="FHE91" s="136"/>
      <c r="FHF91" s="136"/>
      <c r="FHG91" s="136"/>
      <c r="FHH91" s="136"/>
      <c r="FHI91" s="136"/>
      <c r="FHJ91" s="136"/>
      <c r="FHK91" s="136"/>
      <c r="FHL91" s="136"/>
      <c r="FHM91" s="136"/>
      <c r="FHN91" s="136"/>
      <c r="FHO91" s="136"/>
      <c r="FHP91" s="136"/>
      <c r="FHQ91" s="136"/>
      <c r="FHR91" s="136"/>
      <c r="FHS91" s="136"/>
      <c r="FHT91" s="136"/>
      <c r="FHU91" s="136"/>
      <c r="FHV91" s="136"/>
      <c r="FHW91" s="136"/>
      <c r="FHX91" s="136"/>
      <c r="FHY91" s="136"/>
      <c r="FHZ91" s="136"/>
      <c r="FIA91" s="136"/>
      <c r="FIB91" s="136"/>
      <c r="FIC91" s="136"/>
      <c r="FID91" s="136"/>
      <c r="FIE91" s="136"/>
      <c r="FIF91" s="136"/>
      <c r="FIG91" s="136"/>
      <c r="FIH91" s="136"/>
      <c r="FII91" s="136"/>
      <c r="FIJ91" s="136"/>
      <c r="FIK91" s="136"/>
      <c r="FIL91" s="136"/>
      <c r="FIM91" s="136"/>
      <c r="FIN91" s="136"/>
      <c r="FIO91" s="136"/>
      <c r="FIP91" s="136"/>
      <c r="FIQ91" s="136"/>
      <c r="FIR91" s="136"/>
      <c r="FIS91" s="136"/>
      <c r="FIT91" s="136"/>
      <c r="FIU91" s="136"/>
      <c r="FIV91" s="136"/>
      <c r="FIW91" s="136"/>
      <c r="FIX91" s="136"/>
      <c r="FIY91" s="136"/>
      <c r="FIZ91" s="136"/>
      <c r="FJA91" s="136"/>
      <c r="FJB91" s="136"/>
      <c r="FJC91" s="136"/>
      <c r="FJD91" s="136"/>
      <c r="FJE91" s="136"/>
      <c r="FJF91" s="136"/>
      <c r="FJG91" s="136"/>
      <c r="FJH91" s="136"/>
      <c r="FJI91" s="136"/>
      <c r="FJJ91" s="136"/>
      <c r="FJK91" s="136"/>
      <c r="FJL91" s="136"/>
      <c r="FJM91" s="136"/>
      <c r="FJN91" s="136"/>
      <c r="FJO91" s="136"/>
      <c r="FJP91" s="136"/>
      <c r="FJQ91" s="136"/>
      <c r="FJR91" s="136"/>
      <c r="FJS91" s="136"/>
      <c r="FJT91" s="136"/>
      <c r="FJU91" s="136"/>
      <c r="FJV91" s="136"/>
      <c r="FJW91" s="136"/>
      <c r="FJX91" s="136"/>
      <c r="FJY91" s="136"/>
      <c r="FJZ91" s="136"/>
      <c r="FKA91" s="136"/>
      <c r="FKB91" s="136"/>
      <c r="FKC91" s="136"/>
      <c r="FKD91" s="136"/>
      <c r="FKE91" s="136"/>
      <c r="FKF91" s="136"/>
      <c r="FKG91" s="136"/>
      <c r="FKH91" s="136"/>
      <c r="FKI91" s="136"/>
      <c r="FKJ91" s="136"/>
      <c r="FKK91" s="136"/>
      <c r="FKL91" s="136"/>
      <c r="FKM91" s="136"/>
      <c r="FKN91" s="136"/>
      <c r="FKO91" s="136"/>
      <c r="FKP91" s="136"/>
      <c r="FKQ91" s="136"/>
      <c r="FKR91" s="136"/>
      <c r="FKS91" s="136"/>
      <c r="FKT91" s="136"/>
      <c r="FKU91" s="136"/>
      <c r="FKV91" s="136"/>
      <c r="FKW91" s="136"/>
      <c r="FKX91" s="136"/>
      <c r="FKY91" s="136"/>
      <c r="FKZ91" s="136"/>
      <c r="FLA91" s="136"/>
      <c r="FLB91" s="136"/>
      <c r="FLC91" s="136"/>
      <c r="FLD91" s="136"/>
      <c r="FLE91" s="136"/>
      <c r="FLF91" s="136"/>
      <c r="FLG91" s="136"/>
      <c r="FLH91" s="136"/>
      <c r="FLI91" s="136"/>
      <c r="FLJ91" s="136"/>
      <c r="FLK91" s="136"/>
      <c r="FLL91" s="136"/>
      <c r="FLM91" s="136"/>
      <c r="FLN91" s="136"/>
      <c r="FLO91" s="136"/>
      <c r="FLP91" s="136"/>
      <c r="FLQ91" s="136"/>
      <c r="FLR91" s="136"/>
      <c r="FLS91" s="136"/>
      <c r="FLT91" s="136"/>
      <c r="FLU91" s="136"/>
      <c r="FLV91" s="136"/>
      <c r="FLW91" s="136"/>
      <c r="FLX91" s="136"/>
      <c r="FLY91" s="136"/>
      <c r="FLZ91" s="136"/>
      <c r="FMA91" s="136"/>
      <c r="FMB91" s="136"/>
      <c r="FMC91" s="136"/>
      <c r="FMD91" s="136"/>
      <c r="FME91" s="136"/>
      <c r="FMF91" s="136"/>
      <c r="FMG91" s="136"/>
      <c r="FMH91" s="136"/>
      <c r="FMI91" s="136"/>
      <c r="FMJ91" s="136"/>
      <c r="FMK91" s="136"/>
      <c r="FML91" s="136"/>
      <c r="FMM91" s="136"/>
      <c r="FMN91" s="136"/>
      <c r="FMO91" s="136"/>
      <c r="FMP91" s="136"/>
      <c r="FMQ91" s="136"/>
      <c r="FMR91" s="136"/>
      <c r="FMS91" s="136"/>
      <c r="FMT91" s="136"/>
      <c r="FMU91" s="136"/>
      <c r="FMV91" s="136"/>
      <c r="FMW91" s="136"/>
      <c r="FMX91" s="136"/>
      <c r="FMY91" s="136"/>
      <c r="FMZ91" s="136"/>
      <c r="FNA91" s="136"/>
      <c r="FNB91" s="136"/>
      <c r="FNC91" s="136"/>
      <c r="FND91" s="136"/>
      <c r="FNE91" s="136"/>
      <c r="FNF91" s="136"/>
      <c r="FNG91" s="136"/>
      <c r="FNH91" s="136"/>
      <c r="FNI91" s="136"/>
      <c r="FNJ91" s="136"/>
      <c r="FNK91" s="136"/>
      <c r="FNL91" s="136"/>
      <c r="FNM91" s="136"/>
      <c r="FNN91" s="136"/>
      <c r="FNO91" s="136"/>
      <c r="FNP91" s="136"/>
      <c r="FNQ91" s="136"/>
      <c r="FNR91" s="136"/>
      <c r="FNS91" s="136"/>
      <c r="FNT91" s="136"/>
      <c r="FNU91" s="136"/>
      <c r="FNV91" s="136"/>
      <c r="FNW91" s="136"/>
      <c r="FNX91" s="136"/>
      <c r="FNY91" s="136"/>
      <c r="FNZ91" s="136"/>
      <c r="FOA91" s="136"/>
      <c r="FOB91" s="136"/>
      <c r="FOC91" s="136"/>
      <c r="FOD91" s="136"/>
      <c r="FOE91" s="136"/>
      <c r="FOF91" s="136"/>
      <c r="FOG91" s="136"/>
      <c r="FOH91" s="136"/>
      <c r="FOI91" s="136"/>
      <c r="FOJ91" s="136"/>
      <c r="FOK91" s="136"/>
      <c r="FOL91" s="136"/>
      <c r="FOM91" s="136"/>
      <c r="FON91" s="136"/>
      <c r="FOO91" s="136"/>
      <c r="FOP91" s="136"/>
      <c r="FOQ91" s="136"/>
      <c r="FOR91" s="136"/>
      <c r="FOS91" s="136"/>
      <c r="FOT91" s="136"/>
      <c r="FOU91" s="136"/>
      <c r="FOV91" s="136"/>
      <c r="FOW91" s="136"/>
      <c r="FOX91" s="136"/>
      <c r="FOY91" s="136"/>
      <c r="FOZ91" s="136"/>
      <c r="FPA91" s="136"/>
      <c r="FPB91" s="136"/>
      <c r="FPC91" s="136"/>
      <c r="FPD91" s="136"/>
      <c r="FPE91" s="136"/>
      <c r="FPF91" s="136"/>
      <c r="FPG91" s="136"/>
      <c r="FPH91" s="136"/>
      <c r="FPI91" s="136"/>
      <c r="FPJ91" s="136"/>
      <c r="FPK91" s="136"/>
      <c r="FPL91" s="136"/>
      <c r="FPM91" s="136"/>
      <c r="FPN91" s="136"/>
      <c r="FPO91" s="136"/>
      <c r="FPP91" s="136"/>
      <c r="FPQ91" s="136"/>
      <c r="FPR91" s="136"/>
      <c r="FPS91" s="136"/>
      <c r="FPT91" s="136"/>
      <c r="FPU91" s="136"/>
      <c r="FPV91" s="136"/>
      <c r="FPW91" s="136"/>
      <c r="FPX91" s="136"/>
      <c r="FPY91" s="136"/>
      <c r="FPZ91" s="136"/>
      <c r="FQA91" s="136"/>
      <c r="FQB91" s="136"/>
      <c r="FQC91" s="136"/>
      <c r="FQD91" s="136"/>
      <c r="FQE91" s="136"/>
      <c r="FQF91" s="136"/>
      <c r="FQG91" s="136"/>
      <c r="FQH91" s="136"/>
      <c r="FQI91" s="136"/>
      <c r="FQJ91" s="136"/>
      <c r="FQK91" s="136"/>
      <c r="FQL91" s="136"/>
      <c r="FQM91" s="136"/>
      <c r="FQN91" s="136"/>
      <c r="FQO91" s="136"/>
      <c r="FQP91" s="136"/>
      <c r="FQQ91" s="136"/>
      <c r="FQR91" s="136"/>
      <c r="FQS91" s="136"/>
      <c r="FQT91" s="136"/>
      <c r="FQU91" s="136"/>
      <c r="FQV91" s="136"/>
      <c r="FQW91" s="136"/>
      <c r="FQX91" s="136"/>
      <c r="FQY91" s="136"/>
      <c r="FQZ91" s="136"/>
      <c r="FRA91" s="136"/>
      <c r="FRB91" s="136"/>
      <c r="FRC91" s="136"/>
      <c r="FRD91" s="136"/>
      <c r="FRE91" s="136"/>
      <c r="FRF91" s="136"/>
      <c r="FRG91" s="136"/>
      <c r="FRH91" s="136"/>
      <c r="FRI91" s="136"/>
      <c r="FRJ91" s="136"/>
      <c r="FRK91" s="136"/>
      <c r="FRL91" s="136"/>
      <c r="FRM91" s="136"/>
      <c r="FRN91" s="136"/>
      <c r="FRO91" s="136"/>
      <c r="FRP91" s="136"/>
      <c r="FRQ91" s="136"/>
      <c r="FRR91" s="136"/>
      <c r="FRS91" s="136"/>
      <c r="FRT91" s="136"/>
      <c r="FRU91" s="136"/>
      <c r="FRV91" s="136"/>
      <c r="FRW91" s="136"/>
      <c r="FRX91" s="136"/>
      <c r="FRY91" s="136"/>
      <c r="FRZ91" s="136"/>
      <c r="FSA91" s="136"/>
      <c r="FSB91" s="136"/>
      <c r="FSC91" s="136"/>
      <c r="FSD91" s="136"/>
      <c r="FSE91" s="136"/>
      <c r="FSF91" s="136"/>
      <c r="FSG91" s="136"/>
      <c r="FSH91" s="136"/>
      <c r="FSI91" s="136"/>
      <c r="FSJ91" s="136"/>
      <c r="FSK91" s="136"/>
      <c r="FSL91" s="136"/>
      <c r="FSM91" s="136"/>
      <c r="FSN91" s="136"/>
      <c r="FSO91" s="136"/>
      <c r="FSP91" s="136"/>
      <c r="FSQ91" s="136"/>
      <c r="FSR91" s="136"/>
      <c r="FSS91" s="136"/>
      <c r="FST91" s="136"/>
      <c r="FSU91" s="136"/>
      <c r="FSV91" s="136"/>
      <c r="FSW91" s="136"/>
      <c r="FSX91" s="136"/>
      <c r="FSY91" s="136"/>
      <c r="FSZ91" s="136"/>
      <c r="FTA91" s="136"/>
      <c r="FTB91" s="136"/>
      <c r="FTC91" s="136"/>
      <c r="FTD91" s="136"/>
      <c r="FTE91" s="136"/>
      <c r="FTF91" s="136"/>
      <c r="FTG91" s="136"/>
      <c r="FTH91" s="136"/>
      <c r="FTI91" s="136"/>
      <c r="FTJ91" s="136"/>
      <c r="FTK91" s="136"/>
      <c r="FTL91" s="136"/>
      <c r="FTM91" s="136"/>
      <c r="FTN91" s="136"/>
      <c r="FTO91" s="136"/>
      <c r="FTP91" s="136"/>
      <c r="FTQ91" s="136"/>
      <c r="FTR91" s="136"/>
      <c r="FTS91" s="136"/>
      <c r="FTT91" s="136"/>
      <c r="FTU91" s="136"/>
      <c r="FTV91" s="136"/>
      <c r="FTW91" s="136"/>
      <c r="FTX91" s="136"/>
      <c r="FTY91" s="136"/>
      <c r="FTZ91" s="136"/>
      <c r="FUA91" s="136"/>
      <c r="FUB91" s="136"/>
      <c r="FUC91" s="136"/>
      <c r="FUD91" s="136"/>
      <c r="FUE91" s="136"/>
      <c r="FUF91" s="136"/>
      <c r="FUG91" s="136"/>
      <c r="FUH91" s="136"/>
      <c r="FUI91" s="136"/>
      <c r="FUJ91" s="136"/>
      <c r="FUK91" s="136"/>
      <c r="FUL91" s="136"/>
      <c r="FUM91" s="136"/>
      <c r="FUN91" s="136"/>
      <c r="FUO91" s="136"/>
      <c r="FUP91" s="136"/>
      <c r="FUQ91" s="136"/>
      <c r="FUR91" s="136"/>
      <c r="FUS91" s="136"/>
      <c r="FUT91" s="136"/>
      <c r="FUU91" s="136"/>
      <c r="FUV91" s="136"/>
      <c r="FUW91" s="136"/>
      <c r="FUX91" s="136"/>
      <c r="FUY91" s="136"/>
      <c r="FUZ91" s="136"/>
      <c r="FVA91" s="136"/>
      <c r="FVB91" s="136"/>
      <c r="FVC91" s="136"/>
      <c r="FVD91" s="136"/>
      <c r="FVE91" s="136"/>
      <c r="FVF91" s="136"/>
      <c r="FVG91" s="136"/>
      <c r="FVH91" s="136"/>
      <c r="FVI91" s="136"/>
      <c r="FVJ91" s="136"/>
      <c r="FVK91" s="136"/>
      <c r="FVL91" s="136"/>
      <c r="FVM91" s="136"/>
      <c r="FVN91" s="136"/>
      <c r="FVO91" s="136"/>
      <c r="FVP91" s="136"/>
      <c r="FVQ91" s="136"/>
      <c r="FVR91" s="136"/>
      <c r="FVS91" s="136"/>
      <c r="FVT91" s="136"/>
      <c r="FVU91" s="136"/>
      <c r="FVV91" s="136"/>
      <c r="FVW91" s="136"/>
      <c r="FVX91" s="136"/>
      <c r="FVY91" s="136"/>
      <c r="FVZ91" s="136"/>
      <c r="FWA91" s="136"/>
      <c r="FWB91" s="136"/>
      <c r="FWC91" s="136"/>
      <c r="FWD91" s="136"/>
      <c r="FWE91" s="136"/>
      <c r="FWF91" s="136"/>
      <c r="FWG91" s="136"/>
      <c r="FWH91" s="136"/>
      <c r="FWI91" s="136"/>
      <c r="FWJ91" s="136"/>
      <c r="FWK91" s="136"/>
      <c r="FWL91" s="136"/>
      <c r="FWM91" s="136"/>
      <c r="FWN91" s="136"/>
      <c r="FWO91" s="136"/>
      <c r="FWP91" s="136"/>
      <c r="FWQ91" s="136"/>
      <c r="FWR91" s="136"/>
      <c r="FWS91" s="136"/>
      <c r="FWT91" s="136"/>
      <c r="FWU91" s="136"/>
      <c r="FWV91" s="136"/>
      <c r="FWW91" s="136"/>
      <c r="FWX91" s="136"/>
      <c r="FWY91" s="136"/>
      <c r="FWZ91" s="136"/>
      <c r="FXA91" s="136"/>
      <c r="FXB91" s="136"/>
      <c r="FXC91" s="136"/>
      <c r="FXD91" s="136"/>
      <c r="FXE91" s="136"/>
      <c r="FXF91" s="136"/>
      <c r="FXG91" s="136"/>
      <c r="FXH91" s="136"/>
      <c r="FXI91" s="136"/>
      <c r="FXJ91" s="136"/>
      <c r="FXK91" s="136"/>
      <c r="FXL91" s="136"/>
      <c r="FXM91" s="136"/>
      <c r="FXN91" s="136"/>
      <c r="FXO91" s="136"/>
      <c r="FXP91" s="136"/>
      <c r="FXQ91" s="136"/>
      <c r="FXR91" s="136"/>
      <c r="FXS91" s="136"/>
      <c r="FXT91" s="136"/>
      <c r="FXU91" s="136"/>
      <c r="FXV91" s="136"/>
      <c r="FXW91" s="136"/>
      <c r="FXX91" s="136"/>
      <c r="FXY91" s="136"/>
      <c r="FXZ91" s="136"/>
      <c r="FYA91" s="136"/>
      <c r="FYB91" s="136"/>
      <c r="FYC91" s="136"/>
      <c r="FYD91" s="136"/>
      <c r="FYE91" s="136"/>
      <c r="FYF91" s="136"/>
      <c r="FYG91" s="136"/>
      <c r="FYH91" s="136"/>
      <c r="FYI91" s="136"/>
      <c r="FYJ91" s="136"/>
      <c r="FYK91" s="136"/>
      <c r="FYL91" s="136"/>
      <c r="FYM91" s="136"/>
      <c r="FYN91" s="136"/>
      <c r="FYO91" s="136"/>
      <c r="FYP91" s="136"/>
      <c r="FYQ91" s="136"/>
      <c r="FYR91" s="136"/>
      <c r="FYS91" s="136"/>
      <c r="FYT91" s="136"/>
      <c r="FYU91" s="136"/>
      <c r="FYV91" s="136"/>
      <c r="FYW91" s="136"/>
      <c r="FYX91" s="136"/>
      <c r="FYY91" s="136"/>
      <c r="FYZ91" s="136"/>
      <c r="FZA91" s="136"/>
      <c r="FZB91" s="136"/>
      <c r="FZC91" s="136"/>
      <c r="FZD91" s="136"/>
      <c r="FZE91" s="136"/>
      <c r="FZF91" s="136"/>
      <c r="FZG91" s="136"/>
      <c r="FZH91" s="136"/>
      <c r="FZI91" s="136"/>
      <c r="FZJ91" s="136"/>
      <c r="FZK91" s="136"/>
      <c r="FZL91" s="136"/>
      <c r="FZM91" s="136"/>
      <c r="FZN91" s="136"/>
      <c r="FZO91" s="136"/>
      <c r="FZP91" s="136"/>
      <c r="FZQ91" s="136"/>
      <c r="FZR91" s="136"/>
      <c r="FZS91" s="136"/>
      <c r="FZT91" s="136"/>
      <c r="FZU91" s="136"/>
      <c r="FZV91" s="136"/>
      <c r="FZW91" s="136"/>
      <c r="FZX91" s="136"/>
      <c r="FZY91" s="136"/>
      <c r="FZZ91" s="136"/>
      <c r="GAA91" s="136"/>
      <c r="GAB91" s="136"/>
      <c r="GAC91" s="136"/>
      <c r="GAD91" s="136"/>
      <c r="GAE91" s="136"/>
      <c r="GAF91" s="136"/>
      <c r="GAG91" s="136"/>
      <c r="GAH91" s="136"/>
      <c r="GAI91" s="136"/>
      <c r="GAJ91" s="136"/>
      <c r="GAK91" s="136"/>
      <c r="GAL91" s="136"/>
      <c r="GAM91" s="136"/>
      <c r="GAN91" s="136"/>
      <c r="GAO91" s="136"/>
      <c r="GAP91" s="136"/>
      <c r="GAQ91" s="136"/>
      <c r="GAR91" s="136"/>
      <c r="GAS91" s="136"/>
      <c r="GAT91" s="136"/>
      <c r="GAU91" s="136"/>
      <c r="GAV91" s="136"/>
      <c r="GAW91" s="136"/>
      <c r="GAX91" s="136"/>
      <c r="GAY91" s="136"/>
      <c r="GAZ91" s="136"/>
      <c r="GBA91" s="136"/>
      <c r="GBB91" s="136"/>
      <c r="GBC91" s="136"/>
      <c r="GBD91" s="136"/>
      <c r="GBE91" s="136"/>
      <c r="GBF91" s="136"/>
      <c r="GBG91" s="136"/>
      <c r="GBH91" s="136"/>
      <c r="GBI91" s="136"/>
      <c r="GBJ91" s="136"/>
      <c r="GBK91" s="136"/>
      <c r="GBL91" s="136"/>
      <c r="GBM91" s="136"/>
      <c r="GBN91" s="136"/>
      <c r="GBO91" s="136"/>
      <c r="GBP91" s="136"/>
      <c r="GBQ91" s="136"/>
      <c r="GBR91" s="136"/>
      <c r="GBS91" s="136"/>
      <c r="GBT91" s="136"/>
      <c r="GBU91" s="136"/>
      <c r="GBV91" s="136"/>
      <c r="GBW91" s="136"/>
      <c r="GBX91" s="136"/>
      <c r="GBY91" s="136"/>
      <c r="GBZ91" s="136"/>
      <c r="GCA91" s="136"/>
      <c r="GCB91" s="136"/>
      <c r="GCC91" s="136"/>
      <c r="GCD91" s="136"/>
      <c r="GCE91" s="136"/>
      <c r="GCF91" s="136"/>
      <c r="GCG91" s="136"/>
      <c r="GCH91" s="136"/>
      <c r="GCI91" s="136"/>
      <c r="GCJ91" s="136"/>
      <c r="GCK91" s="136"/>
      <c r="GCL91" s="136"/>
      <c r="GCM91" s="136"/>
      <c r="GCN91" s="136"/>
      <c r="GCO91" s="136"/>
      <c r="GCP91" s="136"/>
      <c r="GCQ91" s="136"/>
      <c r="GCR91" s="136"/>
      <c r="GCS91" s="136"/>
      <c r="GCT91" s="136"/>
      <c r="GCU91" s="136"/>
      <c r="GCV91" s="136"/>
      <c r="GCW91" s="136"/>
      <c r="GCX91" s="136"/>
      <c r="GCY91" s="136"/>
      <c r="GCZ91" s="136"/>
      <c r="GDA91" s="136"/>
      <c r="GDB91" s="136"/>
      <c r="GDC91" s="136"/>
      <c r="GDD91" s="136"/>
      <c r="GDE91" s="136"/>
      <c r="GDF91" s="136"/>
      <c r="GDG91" s="136"/>
      <c r="GDH91" s="136"/>
      <c r="GDI91" s="136"/>
      <c r="GDJ91" s="136"/>
      <c r="GDK91" s="136"/>
      <c r="GDL91" s="136"/>
      <c r="GDM91" s="136"/>
      <c r="GDN91" s="136"/>
      <c r="GDO91" s="136"/>
      <c r="GDP91" s="136"/>
      <c r="GDQ91" s="136"/>
      <c r="GDR91" s="136"/>
      <c r="GDS91" s="136"/>
      <c r="GDT91" s="136"/>
      <c r="GDU91" s="136"/>
      <c r="GDV91" s="136"/>
      <c r="GDW91" s="136"/>
      <c r="GDX91" s="136"/>
      <c r="GDY91" s="136"/>
      <c r="GDZ91" s="136"/>
      <c r="GEA91" s="136"/>
      <c r="GEB91" s="136"/>
      <c r="GEC91" s="136"/>
      <c r="GED91" s="136"/>
      <c r="GEE91" s="136"/>
      <c r="GEF91" s="136"/>
      <c r="GEG91" s="136"/>
      <c r="GEH91" s="136"/>
      <c r="GEI91" s="136"/>
      <c r="GEJ91" s="136"/>
      <c r="GEK91" s="136"/>
      <c r="GEL91" s="136"/>
      <c r="GEM91" s="136"/>
      <c r="GEN91" s="136"/>
      <c r="GEO91" s="136"/>
      <c r="GEP91" s="136"/>
      <c r="GEQ91" s="136"/>
      <c r="GER91" s="136"/>
      <c r="GES91" s="136"/>
      <c r="GET91" s="136"/>
      <c r="GEU91" s="136"/>
      <c r="GEV91" s="136"/>
      <c r="GEW91" s="136"/>
      <c r="GEX91" s="136"/>
      <c r="GEY91" s="136"/>
      <c r="GEZ91" s="136"/>
      <c r="GFA91" s="136"/>
      <c r="GFB91" s="136"/>
      <c r="GFC91" s="136"/>
      <c r="GFD91" s="136"/>
      <c r="GFE91" s="136"/>
      <c r="GFF91" s="136"/>
      <c r="GFG91" s="136"/>
      <c r="GFH91" s="136"/>
      <c r="GFI91" s="136"/>
      <c r="GFJ91" s="136"/>
      <c r="GFK91" s="136"/>
      <c r="GFL91" s="136"/>
      <c r="GFM91" s="136"/>
      <c r="GFN91" s="136"/>
      <c r="GFO91" s="136"/>
      <c r="GFP91" s="136"/>
      <c r="GFQ91" s="136"/>
      <c r="GFR91" s="136"/>
      <c r="GFS91" s="136"/>
      <c r="GFT91" s="136"/>
      <c r="GFU91" s="136"/>
      <c r="GFV91" s="136"/>
      <c r="GFW91" s="136"/>
      <c r="GFX91" s="136"/>
      <c r="GFY91" s="136"/>
      <c r="GFZ91" s="136"/>
      <c r="GGA91" s="136"/>
      <c r="GGB91" s="136"/>
      <c r="GGC91" s="136"/>
      <c r="GGD91" s="136"/>
      <c r="GGE91" s="136"/>
      <c r="GGF91" s="136"/>
      <c r="GGG91" s="136"/>
      <c r="GGH91" s="136"/>
      <c r="GGI91" s="136"/>
      <c r="GGJ91" s="136"/>
      <c r="GGK91" s="136"/>
      <c r="GGL91" s="136"/>
      <c r="GGM91" s="136"/>
      <c r="GGN91" s="136"/>
      <c r="GGO91" s="136"/>
      <c r="GGP91" s="136"/>
      <c r="GGQ91" s="136"/>
      <c r="GGR91" s="136"/>
      <c r="GGS91" s="136"/>
      <c r="GGT91" s="136"/>
      <c r="GGU91" s="136"/>
      <c r="GGV91" s="136"/>
      <c r="GGW91" s="136"/>
      <c r="GGX91" s="136"/>
      <c r="GGY91" s="136"/>
      <c r="GGZ91" s="136"/>
      <c r="GHA91" s="136"/>
      <c r="GHB91" s="136"/>
      <c r="GHC91" s="136"/>
      <c r="GHD91" s="136"/>
      <c r="GHE91" s="136"/>
      <c r="GHF91" s="136"/>
      <c r="GHG91" s="136"/>
      <c r="GHH91" s="136"/>
      <c r="GHI91" s="136"/>
      <c r="GHJ91" s="136"/>
      <c r="GHK91" s="136"/>
      <c r="GHL91" s="136"/>
      <c r="GHM91" s="136"/>
      <c r="GHN91" s="136"/>
      <c r="GHO91" s="136"/>
      <c r="GHP91" s="136"/>
      <c r="GHQ91" s="136"/>
      <c r="GHR91" s="136"/>
      <c r="GHS91" s="136"/>
      <c r="GHT91" s="136"/>
      <c r="GHU91" s="136"/>
      <c r="GHV91" s="136"/>
      <c r="GHW91" s="136"/>
      <c r="GHX91" s="136"/>
      <c r="GHY91" s="136"/>
      <c r="GHZ91" s="136"/>
      <c r="GIA91" s="136"/>
      <c r="GIB91" s="136"/>
      <c r="GIC91" s="136"/>
      <c r="GID91" s="136"/>
      <c r="GIE91" s="136"/>
      <c r="GIF91" s="136"/>
      <c r="GIG91" s="136"/>
      <c r="GIH91" s="136"/>
      <c r="GII91" s="136"/>
      <c r="GIJ91" s="136"/>
      <c r="GIK91" s="136"/>
      <c r="GIL91" s="136"/>
      <c r="GIM91" s="136"/>
      <c r="GIN91" s="136"/>
      <c r="GIO91" s="136"/>
      <c r="GIP91" s="136"/>
      <c r="GIQ91" s="136"/>
      <c r="GIR91" s="136"/>
      <c r="GIS91" s="136"/>
      <c r="GIT91" s="136"/>
      <c r="GIU91" s="136"/>
      <c r="GIV91" s="136"/>
      <c r="GIW91" s="136"/>
      <c r="GIX91" s="136"/>
      <c r="GIY91" s="136"/>
      <c r="GIZ91" s="136"/>
      <c r="GJA91" s="136"/>
      <c r="GJB91" s="136"/>
      <c r="GJC91" s="136"/>
      <c r="GJD91" s="136"/>
      <c r="GJE91" s="136"/>
      <c r="GJF91" s="136"/>
      <c r="GJG91" s="136"/>
      <c r="GJH91" s="136"/>
      <c r="GJI91" s="136"/>
      <c r="GJJ91" s="136"/>
      <c r="GJK91" s="136"/>
      <c r="GJL91" s="136"/>
      <c r="GJM91" s="136"/>
      <c r="GJN91" s="136"/>
      <c r="GJO91" s="136"/>
      <c r="GJP91" s="136"/>
      <c r="GJQ91" s="136"/>
      <c r="GJR91" s="136"/>
      <c r="GJS91" s="136"/>
      <c r="GJT91" s="136"/>
      <c r="GJU91" s="136"/>
      <c r="GJV91" s="136"/>
      <c r="GJW91" s="136"/>
      <c r="GJX91" s="136"/>
      <c r="GJY91" s="136"/>
      <c r="GJZ91" s="136"/>
      <c r="GKA91" s="136"/>
      <c r="GKB91" s="136"/>
      <c r="GKC91" s="136"/>
      <c r="GKD91" s="136"/>
      <c r="GKE91" s="136"/>
      <c r="GKF91" s="136"/>
      <c r="GKG91" s="136"/>
      <c r="GKH91" s="136"/>
      <c r="GKI91" s="136"/>
      <c r="GKJ91" s="136"/>
      <c r="GKK91" s="136"/>
      <c r="GKL91" s="136"/>
      <c r="GKM91" s="136"/>
      <c r="GKN91" s="136"/>
      <c r="GKO91" s="136"/>
      <c r="GKP91" s="136"/>
      <c r="GKQ91" s="136"/>
      <c r="GKR91" s="136"/>
      <c r="GKS91" s="136"/>
      <c r="GKT91" s="136"/>
      <c r="GKU91" s="136"/>
      <c r="GKV91" s="136"/>
      <c r="GKW91" s="136"/>
      <c r="GKX91" s="136"/>
      <c r="GKY91" s="136"/>
      <c r="GKZ91" s="136"/>
      <c r="GLA91" s="136"/>
      <c r="GLB91" s="136"/>
      <c r="GLC91" s="136"/>
      <c r="GLD91" s="136"/>
      <c r="GLE91" s="136"/>
      <c r="GLF91" s="136"/>
      <c r="GLG91" s="136"/>
      <c r="GLH91" s="136"/>
      <c r="GLI91" s="136"/>
      <c r="GLJ91" s="136"/>
      <c r="GLK91" s="136"/>
      <c r="GLL91" s="136"/>
      <c r="GLM91" s="136"/>
      <c r="GLN91" s="136"/>
      <c r="GLO91" s="136"/>
      <c r="GLP91" s="136"/>
      <c r="GLQ91" s="136"/>
      <c r="GLR91" s="136"/>
      <c r="GLS91" s="136"/>
      <c r="GLT91" s="136"/>
      <c r="GLU91" s="136"/>
      <c r="GLV91" s="136"/>
      <c r="GLW91" s="136"/>
      <c r="GLX91" s="136"/>
      <c r="GLY91" s="136"/>
      <c r="GLZ91" s="136"/>
      <c r="GMA91" s="136"/>
      <c r="GMB91" s="136"/>
      <c r="GMC91" s="136"/>
      <c r="GMD91" s="136"/>
      <c r="GME91" s="136"/>
      <c r="GMF91" s="136"/>
      <c r="GMG91" s="136"/>
      <c r="GMH91" s="136"/>
      <c r="GMI91" s="136"/>
      <c r="GMJ91" s="136"/>
      <c r="GMK91" s="136"/>
      <c r="GML91" s="136"/>
      <c r="GMM91" s="136"/>
      <c r="GMN91" s="136"/>
      <c r="GMO91" s="136"/>
      <c r="GMP91" s="136"/>
      <c r="GMQ91" s="136"/>
      <c r="GMR91" s="136"/>
      <c r="GMS91" s="136"/>
      <c r="GMT91" s="136"/>
      <c r="GMU91" s="136"/>
      <c r="GMV91" s="136"/>
      <c r="GMW91" s="136"/>
      <c r="GMX91" s="136"/>
      <c r="GMY91" s="136"/>
      <c r="GMZ91" s="136"/>
      <c r="GNA91" s="136"/>
      <c r="GNB91" s="136"/>
      <c r="GNC91" s="136"/>
      <c r="GND91" s="136"/>
      <c r="GNE91" s="136"/>
      <c r="GNF91" s="136"/>
      <c r="GNG91" s="136"/>
      <c r="GNH91" s="136"/>
      <c r="GNI91" s="136"/>
      <c r="GNJ91" s="136"/>
      <c r="GNK91" s="136"/>
      <c r="GNL91" s="136"/>
      <c r="GNM91" s="136"/>
      <c r="GNN91" s="136"/>
      <c r="GNO91" s="136"/>
      <c r="GNP91" s="136"/>
      <c r="GNQ91" s="136"/>
      <c r="GNR91" s="136"/>
      <c r="GNS91" s="136"/>
      <c r="GNT91" s="136"/>
      <c r="GNU91" s="136"/>
      <c r="GNV91" s="136"/>
      <c r="GNW91" s="136"/>
      <c r="GNX91" s="136"/>
      <c r="GNY91" s="136"/>
      <c r="GNZ91" s="136"/>
      <c r="GOA91" s="136"/>
      <c r="GOB91" s="136"/>
      <c r="GOC91" s="136"/>
      <c r="GOD91" s="136"/>
      <c r="GOE91" s="136"/>
      <c r="GOF91" s="136"/>
      <c r="GOG91" s="136"/>
      <c r="GOH91" s="136"/>
      <c r="GOI91" s="136"/>
      <c r="GOJ91" s="136"/>
      <c r="GOK91" s="136"/>
      <c r="GOL91" s="136"/>
      <c r="GOM91" s="136"/>
      <c r="GON91" s="136"/>
      <c r="GOO91" s="136"/>
      <c r="GOP91" s="136"/>
      <c r="GOQ91" s="136"/>
      <c r="GOR91" s="136"/>
      <c r="GOS91" s="136"/>
      <c r="GOT91" s="136"/>
      <c r="GOU91" s="136"/>
      <c r="GOV91" s="136"/>
      <c r="GOW91" s="136"/>
      <c r="GOX91" s="136"/>
      <c r="GOY91" s="136"/>
      <c r="GOZ91" s="136"/>
      <c r="GPA91" s="136"/>
      <c r="GPB91" s="136"/>
      <c r="GPC91" s="136"/>
      <c r="GPD91" s="136"/>
      <c r="GPE91" s="136"/>
      <c r="GPF91" s="136"/>
      <c r="GPG91" s="136"/>
      <c r="GPH91" s="136"/>
      <c r="GPI91" s="136"/>
      <c r="GPJ91" s="136"/>
      <c r="GPK91" s="136"/>
      <c r="GPL91" s="136"/>
      <c r="GPM91" s="136"/>
      <c r="GPN91" s="136"/>
      <c r="GPO91" s="136"/>
      <c r="GPP91" s="136"/>
      <c r="GPQ91" s="136"/>
      <c r="GPR91" s="136"/>
      <c r="GPS91" s="136"/>
      <c r="GPT91" s="136"/>
      <c r="GPU91" s="136"/>
      <c r="GPV91" s="136"/>
      <c r="GPW91" s="136"/>
      <c r="GPX91" s="136"/>
      <c r="GPY91" s="136"/>
      <c r="GPZ91" s="136"/>
      <c r="GQA91" s="136"/>
      <c r="GQB91" s="136"/>
      <c r="GQC91" s="136"/>
      <c r="GQD91" s="136"/>
      <c r="GQE91" s="136"/>
      <c r="GQF91" s="136"/>
      <c r="GQG91" s="136"/>
      <c r="GQH91" s="136"/>
      <c r="GQI91" s="136"/>
      <c r="GQJ91" s="136"/>
      <c r="GQK91" s="136"/>
      <c r="GQL91" s="136"/>
      <c r="GQM91" s="136"/>
      <c r="GQN91" s="136"/>
      <c r="GQO91" s="136"/>
      <c r="GQP91" s="136"/>
      <c r="GQQ91" s="136"/>
      <c r="GQR91" s="136"/>
      <c r="GQS91" s="136"/>
      <c r="GQT91" s="136"/>
      <c r="GQU91" s="136"/>
      <c r="GQV91" s="136"/>
      <c r="GQW91" s="136"/>
      <c r="GQX91" s="136"/>
      <c r="GQY91" s="136"/>
      <c r="GQZ91" s="136"/>
      <c r="GRA91" s="136"/>
      <c r="GRB91" s="136"/>
      <c r="GRC91" s="136"/>
      <c r="GRD91" s="136"/>
      <c r="GRE91" s="136"/>
      <c r="GRF91" s="136"/>
      <c r="GRG91" s="136"/>
      <c r="GRH91" s="136"/>
      <c r="GRI91" s="136"/>
      <c r="GRJ91" s="136"/>
      <c r="GRK91" s="136"/>
      <c r="GRL91" s="136"/>
      <c r="GRM91" s="136"/>
      <c r="GRN91" s="136"/>
      <c r="GRO91" s="136"/>
      <c r="GRP91" s="136"/>
      <c r="GRQ91" s="136"/>
      <c r="GRR91" s="136"/>
      <c r="GRS91" s="136"/>
      <c r="GRT91" s="136"/>
      <c r="GRU91" s="136"/>
      <c r="GRV91" s="136"/>
      <c r="GRW91" s="136"/>
      <c r="GRX91" s="136"/>
      <c r="GRY91" s="136"/>
      <c r="GRZ91" s="136"/>
      <c r="GSA91" s="136"/>
      <c r="GSB91" s="136"/>
      <c r="GSC91" s="136"/>
      <c r="GSD91" s="136"/>
      <c r="GSE91" s="136"/>
      <c r="GSF91" s="136"/>
      <c r="GSG91" s="136"/>
      <c r="GSH91" s="136"/>
      <c r="GSI91" s="136"/>
      <c r="GSJ91" s="136"/>
      <c r="GSK91" s="136"/>
      <c r="GSL91" s="136"/>
      <c r="GSM91" s="136"/>
      <c r="GSN91" s="136"/>
      <c r="GSO91" s="136"/>
      <c r="GSP91" s="136"/>
      <c r="GSQ91" s="136"/>
      <c r="GSR91" s="136"/>
      <c r="GSS91" s="136"/>
      <c r="GST91" s="136"/>
      <c r="GSU91" s="136"/>
      <c r="GSV91" s="136"/>
      <c r="GSW91" s="136"/>
      <c r="GSX91" s="136"/>
      <c r="GSY91" s="136"/>
      <c r="GSZ91" s="136"/>
      <c r="GTA91" s="136"/>
      <c r="GTB91" s="136"/>
      <c r="GTC91" s="136"/>
      <c r="GTD91" s="136"/>
      <c r="GTE91" s="136"/>
      <c r="GTF91" s="136"/>
      <c r="GTG91" s="136"/>
      <c r="GTH91" s="136"/>
      <c r="GTI91" s="136"/>
      <c r="GTJ91" s="136"/>
      <c r="GTK91" s="136"/>
      <c r="GTL91" s="136"/>
      <c r="GTM91" s="136"/>
      <c r="GTN91" s="136"/>
      <c r="GTO91" s="136"/>
      <c r="GTP91" s="136"/>
      <c r="GTQ91" s="136"/>
      <c r="GTR91" s="136"/>
      <c r="GTS91" s="136"/>
      <c r="GTT91" s="136"/>
      <c r="GTU91" s="136"/>
      <c r="GTV91" s="136"/>
      <c r="GTW91" s="136"/>
      <c r="GTX91" s="136"/>
      <c r="GTY91" s="136"/>
      <c r="GTZ91" s="136"/>
      <c r="GUA91" s="136"/>
      <c r="GUB91" s="136"/>
      <c r="GUC91" s="136"/>
      <c r="GUD91" s="136"/>
      <c r="GUE91" s="136"/>
      <c r="GUF91" s="136"/>
      <c r="GUG91" s="136"/>
      <c r="GUH91" s="136"/>
      <c r="GUI91" s="136"/>
      <c r="GUJ91" s="136"/>
      <c r="GUK91" s="136"/>
      <c r="GUL91" s="136"/>
      <c r="GUM91" s="136"/>
      <c r="GUN91" s="136"/>
      <c r="GUO91" s="136"/>
      <c r="GUP91" s="136"/>
      <c r="GUQ91" s="136"/>
      <c r="GUR91" s="136"/>
      <c r="GUS91" s="136"/>
      <c r="GUT91" s="136"/>
      <c r="GUU91" s="136"/>
      <c r="GUV91" s="136"/>
      <c r="GUW91" s="136"/>
      <c r="GUX91" s="136"/>
      <c r="GUY91" s="136"/>
      <c r="GUZ91" s="136"/>
      <c r="GVA91" s="136"/>
      <c r="GVB91" s="136"/>
      <c r="GVC91" s="136"/>
      <c r="GVD91" s="136"/>
      <c r="GVE91" s="136"/>
      <c r="GVF91" s="136"/>
      <c r="GVG91" s="136"/>
      <c r="GVH91" s="136"/>
      <c r="GVI91" s="136"/>
      <c r="GVJ91" s="136"/>
      <c r="GVK91" s="136"/>
      <c r="GVL91" s="136"/>
      <c r="GVM91" s="136"/>
      <c r="GVN91" s="136"/>
      <c r="GVO91" s="136"/>
      <c r="GVP91" s="136"/>
      <c r="GVQ91" s="136"/>
      <c r="GVR91" s="136"/>
      <c r="GVS91" s="136"/>
      <c r="GVT91" s="136"/>
      <c r="GVU91" s="136"/>
      <c r="GVV91" s="136"/>
      <c r="GVW91" s="136"/>
      <c r="GVX91" s="136"/>
      <c r="GVY91" s="136"/>
      <c r="GVZ91" s="136"/>
      <c r="GWA91" s="136"/>
      <c r="GWB91" s="136"/>
      <c r="GWC91" s="136"/>
      <c r="GWD91" s="136"/>
      <c r="GWE91" s="136"/>
      <c r="GWF91" s="136"/>
      <c r="GWG91" s="136"/>
      <c r="GWH91" s="136"/>
      <c r="GWI91" s="136"/>
      <c r="GWJ91" s="136"/>
      <c r="GWK91" s="136"/>
      <c r="GWL91" s="136"/>
      <c r="GWM91" s="136"/>
      <c r="GWN91" s="136"/>
      <c r="GWO91" s="136"/>
      <c r="GWP91" s="136"/>
      <c r="GWQ91" s="136"/>
      <c r="GWR91" s="136"/>
      <c r="GWS91" s="136"/>
      <c r="GWT91" s="136"/>
      <c r="GWU91" s="136"/>
      <c r="GWV91" s="136"/>
      <c r="GWW91" s="136"/>
      <c r="GWX91" s="136"/>
      <c r="GWY91" s="136"/>
      <c r="GWZ91" s="136"/>
      <c r="GXA91" s="136"/>
      <c r="GXB91" s="136"/>
      <c r="GXC91" s="136"/>
      <c r="GXD91" s="136"/>
      <c r="GXE91" s="136"/>
      <c r="GXF91" s="136"/>
      <c r="GXG91" s="136"/>
      <c r="GXH91" s="136"/>
      <c r="GXI91" s="136"/>
      <c r="GXJ91" s="136"/>
      <c r="GXK91" s="136"/>
      <c r="GXL91" s="136"/>
      <c r="GXM91" s="136"/>
      <c r="GXN91" s="136"/>
      <c r="GXO91" s="136"/>
      <c r="GXP91" s="136"/>
      <c r="GXQ91" s="136"/>
      <c r="GXR91" s="136"/>
      <c r="GXS91" s="136"/>
      <c r="GXT91" s="136"/>
      <c r="GXU91" s="136"/>
      <c r="GXV91" s="136"/>
      <c r="GXW91" s="136"/>
      <c r="GXX91" s="136"/>
      <c r="GXY91" s="136"/>
      <c r="GXZ91" s="136"/>
      <c r="GYA91" s="136"/>
      <c r="GYB91" s="136"/>
      <c r="GYC91" s="136"/>
      <c r="GYD91" s="136"/>
      <c r="GYE91" s="136"/>
      <c r="GYF91" s="136"/>
      <c r="GYG91" s="136"/>
      <c r="GYH91" s="136"/>
      <c r="GYI91" s="136"/>
      <c r="GYJ91" s="136"/>
      <c r="GYK91" s="136"/>
      <c r="GYL91" s="136"/>
      <c r="GYM91" s="136"/>
      <c r="GYN91" s="136"/>
      <c r="GYO91" s="136"/>
      <c r="GYP91" s="136"/>
      <c r="GYQ91" s="136"/>
      <c r="GYR91" s="136"/>
      <c r="GYS91" s="136"/>
      <c r="GYT91" s="136"/>
      <c r="GYU91" s="136"/>
      <c r="GYV91" s="136"/>
      <c r="GYW91" s="136"/>
      <c r="GYX91" s="136"/>
      <c r="GYY91" s="136"/>
      <c r="GYZ91" s="136"/>
      <c r="GZA91" s="136"/>
      <c r="GZB91" s="136"/>
      <c r="GZC91" s="136"/>
      <c r="GZD91" s="136"/>
      <c r="GZE91" s="136"/>
      <c r="GZF91" s="136"/>
      <c r="GZG91" s="136"/>
      <c r="GZH91" s="136"/>
      <c r="GZI91" s="136"/>
      <c r="GZJ91" s="136"/>
      <c r="GZK91" s="136"/>
      <c r="GZL91" s="136"/>
      <c r="GZM91" s="136"/>
      <c r="GZN91" s="136"/>
      <c r="GZO91" s="136"/>
      <c r="GZP91" s="136"/>
      <c r="GZQ91" s="136"/>
      <c r="GZR91" s="136"/>
      <c r="GZS91" s="136"/>
      <c r="GZT91" s="136"/>
      <c r="GZU91" s="136"/>
      <c r="GZV91" s="136"/>
      <c r="GZW91" s="136"/>
      <c r="GZX91" s="136"/>
      <c r="GZY91" s="136"/>
      <c r="GZZ91" s="136"/>
      <c r="HAA91" s="136"/>
      <c r="HAB91" s="136"/>
      <c r="HAC91" s="136"/>
      <c r="HAD91" s="136"/>
      <c r="HAE91" s="136"/>
      <c r="HAF91" s="136"/>
      <c r="HAG91" s="136"/>
      <c r="HAH91" s="136"/>
      <c r="HAI91" s="136"/>
      <c r="HAJ91" s="136"/>
      <c r="HAK91" s="136"/>
      <c r="HAL91" s="136"/>
      <c r="HAM91" s="136"/>
      <c r="HAN91" s="136"/>
      <c r="HAO91" s="136"/>
      <c r="HAP91" s="136"/>
      <c r="HAQ91" s="136"/>
      <c r="HAR91" s="136"/>
      <c r="HAS91" s="136"/>
      <c r="HAT91" s="136"/>
      <c r="HAU91" s="136"/>
      <c r="HAV91" s="136"/>
      <c r="HAW91" s="136"/>
      <c r="HAX91" s="136"/>
      <c r="HAY91" s="136"/>
      <c r="HAZ91" s="136"/>
      <c r="HBA91" s="136"/>
      <c r="HBB91" s="136"/>
      <c r="HBC91" s="136"/>
      <c r="HBD91" s="136"/>
      <c r="HBE91" s="136"/>
      <c r="HBF91" s="136"/>
      <c r="HBG91" s="136"/>
      <c r="HBH91" s="136"/>
      <c r="HBI91" s="136"/>
      <c r="HBJ91" s="136"/>
      <c r="HBK91" s="136"/>
      <c r="HBL91" s="136"/>
      <c r="HBM91" s="136"/>
      <c r="HBN91" s="136"/>
      <c r="HBO91" s="136"/>
      <c r="HBP91" s="136"/>
      <c r="HBQ91" s="136"/>
      <c r="HBR91" s="136"/>
      <c r="HBS91" s="136"/>
      <c r="HBT91" s="136"/>
      <c r="HBU91" s="136"/>
      <c r="HBV91" s="136"/>
      <c r="HBW91" s="136"/>
      <c r="HBX91" s="136"/>
      <c r="HBY91" s="136"/>
      <c r="HBZ91" s="136"/>
      <c r="HCA91" s="136"/>
      <c r="HCB91" s="136"/>
      <c r="HCC91" s="136"/>
      <c r="HCD91" s="136"/>
      <c r="HCE91" s="136"/>
      <c r="HCF91" s="136"/>
      <c r="HCG91" s="136"/>
      <c r="HCH91" s="136"/>
      <c r="HCI91" s="136"/>
      <c r="HCJ91" s="136"/>
      <c r="HCK91" s="136"/>
      <c r="HCL91" s="136"/>
      <c r="HCM91" s="136"/>
      <c r="HCN91" s="136"/>
      <c r="HCO91" s="136"/>
      <c r="HCP91" s="136"/>
      <c r="HCQ91" s="136"/>
      <c r="HCR91" s="136"/>
      <c r="HCS91" s="136"/>
      <c r="HCT91" s="136"/>
      <c r="HCU91" s="136"/>
      <c r="HCV91" s="136"/>
      <c r="HCW91" s="136"/>
      <c r="HCX91" s="136"/>
      <c r="HCY91" s="136"/>
      <c r="HCZ91" s="136"/>
      <c r="HDA91" s="136"/>
      <c r="HDB91" s="136"/>
      <c r="HDC91" s="136"/>
      <c r="HDD91" s="136"/>
      <c r="HDE91" s="136"/>
      <c r="HDF91" s="136"/>
      <c r="HDG91" s="136"/>
      <c r="HDH91" s="136"/>
      <c r="HDI91" s="136"/>
      <c r="HDJ91" s="136"/>
      <c r="HDK91" s="136"/>
      <c r="HDL91" s="136"/>
      <c r="HDM91" s="136"/>
      <c r="HDN91" s="136"/>
      <c r="HDO91" s="136"/>
      <c r="HDP91" s="136"/>
      <c r="HDQ91" s="136"/>
      <c r="HDR91" s="136"/>
      <c r="HDS91" s="136"/>
      <c r="HDT91" s="136"/>
      <c r="HDU91" s="136"/>
      <c r="HDV91" s="136"/>
      <c r="HDW91" s="136"/>
      <c r="HDX91" s="136"/>
      <c r="HDY91" s="136"/>
      <c r="HDZ91" s="136"/>
      <c r="HEA91" s="136"/>
      <c r="HEB91" s="136"/>
      <c r="HEC91" s="136"/>
      <c r="HED91" s="136"/>
      <c r="HEE91" s="136"/>
      <c r="HEF91" s="136"/>
      <c r="HEG91" s="136"/>
      <c r="HEH91" s="136"/>
      <c r="HEI91" s="136"/>
      <c r="HEJ91" s="136"/>
      <c r="HEK91" s="136"/>
      <c r="HEL91" s="136"/>
      <c r="HEM91" s="136"/>
      <c r="HEN91" s="136"/>
      <c r="HEO91" s="136"/>
      <c r="HEP91" s="136"/>
      <c r="HEQ91" s="136"/>
      <c r="HER91" s="136"/>
      <c r="HES91" s="136"/>
      <c r="HET91" s="136"/>
      <c r="HEU91" s="136"/>
      <c r="HEV91" s="136"/>
      <c r="HEW91" s="136"/>
      <c r="HEX91" s="136"/>
      <c r="HEY91" s="136"/>
      <c r="HEZ91" s="136"/>
      <c r="HFA91" s="136"/>
      <c r="HFB91" s="136"/>
      <c r="HFC91" s="136"/>
      <c r="HFD91" s="136"/>
      <c r="HFE91" s="136"/>
      <c r="HFF91" s="136"/>
      <c r="HFG91" s="136"/>
      <c r="HFH91" s="136"/>
      <c r="HFI91" s="136"/>
      <c r="HFJ91" s="136"/>
      <c r="HFK91" s="136"/>
      <c r="HFL91" s="136"/>
      <c r="HFM91" s="136"/>
      <c r="HFN91" s="136"/>
      <c r="HFO91" s="136"/>
      <c r="HFP91" s="136"/>
      <c r="HFQ91" s="136"/>
      <c r="HFR91" s="136"/>
      <c r="HFS91" s="136"/>
      <c r="HFT91" s="136"/>
      <c r="HFU91" s="136"/>
      <c r="HFV91" s="136"/>
      <c r="HFW91" s="136"/>
      <c r="HFX91" s="136"/>
      <c r="HFY91" s="136"/>
      <c r="HFZ91" s="136"/>
      <c r="HGA91" s="136"/>
      <c r="HGB91" s="136"/>
      <c r="HGC91" s="136"/>
      <c r="HGD91" s="136"/>
      <c r="HGE91" s="136"/>
      <c r="HGF91" s="136"/>
      <c r="HGG91" s="136"/>
      <c r="HGH91" s="136"/>
      <c r="HGI91" s="136"/>
      <c r="HGJ91" s="136"/>
      <c r="HGK91" s="136"/>
      <c r="HGL91" s="136"/>
      <c r="HGM91" s="136"/>
      <c r="HGN91" s="136"/>
      <c r="HGO91" s="136"/>
      <c r="HGP91" s="136"/>
      <c r="HGQ91" s="136"/>
      <c r="HGR91" s="136"/>
      <c r="HGS91" s="136"/>
      <c r="HGT91" s="136"/>
      <c r="HGU91" s="136"/>
      <c r="HGV91" s="136"/>
      <c r="HGW91" s="136"/>
      <c r="HGX91" s="136"/>
      <c r="HGY91" s="136"/>
      <c r="HGZ91" s="136"/>
      <c r="HHA91" s="136"/>
      <c r="HHB91" s="136"/>
      <c r="HHC91" s="136"/>
      <c r="HHD91" s="136"/>
      <c r="HHE91" s="136"/>
      <c r="HHF91" s="136"/>
      <c r="HHG91" s="136"/>
      <c r="HHH91" s="136"/>
      <c r="HHI91" s="136"/>
      <c r="HHJ91" s="136"/>
      <c r="HHK91" s="136"/>
      <c r="HHL91" s="136"/>
      <c r="HHM91" s="136"/>
      <c r="HHN91" s="136"/>
      <c r="HHO91" s="136"/>
      <c r="HHP91" s="136"/>
      <c r="HHQ91" s="136"/>
      <c r="HHR91" s="136"/>
      <c r="HHS91" s="136"/>
      <c r="HHT91" s="136"/>
      <c r="HHU91" s="136"/>
      <c r="HHV91" s="136"/>
      <c r="HHW91" s="136"/>
      <c r="HHX91" s="136"/>
      <c r="HHY91" s="136"/>
      <c r="HHZ91" s="136"/>
      <c r="HIA91" s="136"/>
      <c r="HIB91" s="136"/>
      <c r="HIC91" s="136"/>
      <c r="HID91" s="136"/>
      <c r="HIE91" s="136"/>
      <c r="HIF91" s="136"/>
      <c r="HIG91" s="136"/>
      <c r="HIH91" s="136"/>
      <c r="HII91" s="136"/>
      <c r="HIJ91" s="136"/>
      <c r="HIK91" s="136"/>
      <c r="HIL91" s="136"/>
      <c r="HIM91" s="136"/>
      <c r="HIN91" s="136"/>
      <c r="HIO91" s="136"/>
      <c r="HIP91" s="136"/>
      <c r="HIQ91" s="136"/>
      <c r="HIR91" s="136"/>
      <c r="HIS91" s="136"/>
      <c r="HIT91" s="136"/>
      <c r="HIU91" s="136"/>
      <c r="HIV91" s="136"/>
      <c r="HIW91" s="136"/>
      <c r="HIX91" s="136"/>
      <c r="HIY91" s="136"/>
      <c r="HIZ91" s="136"/>
      <c r="HJA91" s="136"/>
      <c r="HJB91" s="136"/>
      <c r="HJC91" s="136"/>
      <c r="HJD91" s="136"/>
      <c r="HJE91" s="136"/>
      <c r="HJF91" s="136"/>
      <c r="HJG91" s="136"/>
      <c r="HJH91" s="136"/>
      <c r="HJI91" s="136"/>
      <c r="HJJ91" s="136"/>
      <c r="HJK91" s="136"/>
      <c r="HJL91" s="136"/>
      <c r="HJM91" s="136"/>
      <c r="HJN91" s="136"/>
      <c r="HJO91" s="136"/>
      <c r="HJP91" s="136"/>
      <c r="HJQ91" s="136"/>
      <c r="HJR91" s="136"/>
      <c r="HJS91" s="136"/>
      <c r="HJT91" s="136"/>
      <c r="HJU91" s="136"/>
      <c r="HJV91" s="136"/>
      <c r="HJW91" s="136"/>
      <c r="HJX91" s="136"/>
      <c r="HJY91" s="136"/>
      <c r="HJZ91" s="136"/>
      <c r="HKA91" s="136"/>
      <c r="HKB91" s="136"/>
      <c r="HKC91" s="136"/>
      <c r="HKD91" s="136"/>
      <c r="HKE91" s="136"/>
      <c r="HKF91" s="136"/>
      <c r="HKG91" s="136"/>
      <c r="HKH91" s="136"/>
      <c r="HKI91" s="136"/>
      <c r="HKJ91" s="136"/>
      <c r="HKK91" s="136"/>
      <c r="HKL91" s="136"/>
      <c r="HKM91" s="136"/>
      <c r="HKN91" s="136"/>
      <c r="HKO91" s="136"/>
      <c r="HKP91" s="136"/>
      <c r="HKQ91" s="136"/>
      <c r="HKR91" s="136"/>
      <c r="HKS91" s="136"/>
      <c r="HKT91" s="136"/>
      <c r="HKU91" s="136"/>
      <c r="HKV91" s="136"/>
      <c r="HKW91" s="136"/>
      <c r="HKX91" s="136"/>
      <c r="HKY91" s="136"/>
      <c r="HKZ91" s="136"/>
      <c r="HLA91" s="136"/>
      <c r="HLB91" s="136"/>
      <c r="HLC91" s="136"/>
      <c r="HLD91" s="136"/>
      <c r="HLE91" s="136"/>
      <c r="HLF91" s="136"/>
      <c r="HLG91" s="136"/>
      <c r="HLH91" s="136"/>
      <c r="HLI91" s="136"/>
      <c r="HLJ91" s="136"/>
      <c r="HLK91" s="136"/>
      <c r="HLL91" s="136"/>
      <c r="HLM91" s="136"/>
      <c r="HLN91" s="136"/>
      <c r="HLO91" s="136"/>
      <c r="HLP91" s="136"/>
      <c r="HLQ91" s="136"/>
      <c r="HLR91" s="136"/>
      <c r="HLS91" s="136"/>
      <c r="HLT91" s="136"/>
      <c r="HLU91" s="136"/>
      <c r="HLV91" s="136"/>
      <c r="HLW91" s="136"/>
      <c r="HLX91" s="136"/>
      <c r="HLY91" s="136"/>
      <c r="HLZ91" s="136"/>
      <c r="HMA91" s="136"/>
      <c r="HMB91" s="136"/>
      <c r="HMC91" s="136"/>
      <c r="HMD91" s="136"/>
      <c r="HME91" s="136"/>
      <c r="HMF91" s="136"/>
      <c r="HMG91" s="136"/>
      <c r="HMH91" s="136"/>
      <c r="HMI91" s="136"/>
      <c r="HMJ91" s="136"/>
      <c r="HMK91" s="136"/>
      <c r="HML91" s="136"/>
      <c r="HMM91" s="136"/>
      <c r="HMN91" s="136"/>
      <c r="HMO91" s="136"/>
      <c r="HMP91" s="136"/>
      <c r="HMQ91" s="136"/>
      <c r="HMR91" s="136"/>
      <c r="HMS91" s="136"/>
      <c r="HMT91" s="136"/>
      <c r="HMU91" s="136"/>
      <c r="HMV91" s="136"/>
      <c r="HMW91" s="136"/>
      <c r="HMX91" s="136"/>
      <c r="HMY91" s="136"/>
      <c r="HMZ91" s="136"/>
      <c r="HNA91" s="136"/>
      <c r="HNB91" s="136"/>
      <c r="HNC91" s="136"/>
      <c r="HND91" s="136"/>
      <c r="HNE91" s="136"/>
      <c r="HNF91" s="136"/>
      <c r="HNG91" s="136"/>
      <c r="HNH91" s="136"/>
      <c r="HNI91" s="136"/>
      <c r="HNJ91" s="136"/>
      <c r="HNK91" s="136"/>
      <c r="HNL91" s="136"/>
      <c r="HNM91" s="136"/>
      <c r="HNN91" s="136"/>
      <c r="HNO91" s="136"/>
      <c r="HNP91" s="136"/>
      <c r="HNQ91" s="136"/>
      <c r="HNR91" s="136"/>
      <c r="HNS91" s="136"/>
      <c r="HNT91" s="136"/>
      <c r="HNU91" s="136"/>
      <c r="HNV91" s="136"/>
      <c r="HNW91" s="136"/>
      <c r="HNX91" s="136"/>
      <c r="HNY91" s="136"/>
      <c r="HNZ91" s="136"/>
      <c r="HOA91" s="136"/>
      <c r="HOB91" s="136"/>
      <c r="HOC91" s="136"/>
      <c r="HOD91" s="136"/>
      <c r="HOE91" s="136"/>
      <c r="HOF91" s="136"/>
      <c r="HOG91" s="136"/>
      <c r="HOH91" s="136"/>
      <c r="HOI91" s="136"/>
      <c r="HOJ91" s="136"/>
      <c r="HOK91" s="136"/>
      <c r="HOL91" s="136"/>
      <c r="HOM91" s="136"/>
      <c r="HON91" s="136"/>
      <c r="HOO91" s="136"/>
      <c r="HOP91" s="136"/>
      <c r="HOQ91" s="136"/>
      <c r="HOR91" s="136"/>
      <c r="HOS91" s="136"/>
      <c r="HOT91" s="136"/>
      <c r="HOU91" s="136"/>
      <c r="HOV91" s="136"/>
      <c r="HOW91" s="136"/>
      <c r="HOX91" s="136"/>
      <c r="HOY91" s="136"/>
      <c r="HOZ91" s="136"/>
      <c r="HPA91" s="136"/>
      <c r="HPB91" s="136"/>
      <c r="HPC91" s="136"/>
      <c r="HPD91" s="136"/>
      <c r="HPE91" s="136"/>
      <c r="HPF91" s="136"/>
      <c r="HPG91" s="136"/>
      <c r="HPH91" s="136"/>
      <c r="HPI91" s="136"/>
      <c r="HPJ91" s="136"/>
      <c r="HPK91" s="136"/>
      <c r="HPL91" s="136"/>
      <c r="HPM91" s="136"/>
      <c r="HPN91" s="136"/>
      <c r="HPO91" s="136"/>
      <c r="HPP91" s="136"/>
      <c r="HPQ91" s="136"/>
      <c r="HPR91" s="136"/>
      <c r="HPS91" s="136"/>
      <c r="HPT91" s="136"/>
      <c r="HPU91" s="136"/>
      <c r="HPV91" s="136"/>
      <c r="HPW91" s="136"/>
      <c r="HPX91" s="136"/>
      <c r="HPY91" s="136"/>
      <c r="HPZ91" s="136"/>
      <c r="HQA91" s="136"/>
      <c r="HQB91" s="136"/>
      <c r="HQC91" s="136"/>
      <c r="HQD91" s="136"/>
      <c r="HQE91" s="136"/>
      <c r="HQF91" s="136"/>
      <c r="HQG91" s="136"/>
      <c r="HQH91" s="136"/>
      <c r="HQI91" s="136"/>
      <c r="HQJ91" s="136"/>
      <c r="HQK91" s="136"/>
      <c r="HQL91" s="136"/>
      <c r="HQM91" s="136"/>
      <c r="HQN91" s="136"/>
      <c r="HQO91" s="136"/>
      <c r="HQP91" s="136"/>
      <c r="HQQ91" s="136"/>
      <c r="HQR91" s="136"/>
      <c r="HQS91" s="136"/>
      <c r="HQT91" s="136"/>
      <c r="HQU91" s="136"/>
      <c r="HQV91" s="136"/>
      <c r="HQW91" s="136"/>
      <c r="HQX91" s="136"/>
      <c r="HQY91" s="136"/>
      <c r="HQZ91" s="136"/>
      <c r="HRA91" s="136"/>
      <c r="HRB91" s="136"/>
      <c r="HRC91" s="136"/>
      <c r="HRD91" s="136"/>
      <c r="HRE91" s="136"/>
      <c r="HRF91" s="136"/>
      <c r="HRG91" s="136"/>
      <c r="HRH91" s="136"/>
      <c r="HRI91" s="136"/>
      <c r="HRJ91" s="136"/>
      <c r="HRK91" s="136"/>
      <c r="HRL91" s="136"/>
      <c r="HRM91" s="136"/>
      <c r="HRN91" s="136"/>
      <c r="HRO91" s="136"/>
      <c r="HRP91" s="136"/>
      <c r="HRQ91" s="136"/>
      <c r="HRR91" s="136"/>
      <c r="HRS91" s="136"/>
      <c r="HRT91" s="136"/>
      <c r="HRU91" s="136"/>
      <c r="HRV91" s="136"/>
      <c r="HRW91" s="136"/>
      <c r="HRX91" s="136"/>
      <c r="HRY91" s="136"/>
      <c r="HRZ91" s="136"/>
      <c r="HSA91" s="136"/>
      <c r="HSB91" s="136"/>
      <c r="HSC91" s="136"/>
      <c r="HSD91" s="136"/>
      <c r="HSE91" s="136"/>
      <c r="HSF91" s="136"/>
      <c r="HSG91" s="136"/>
      <c r="HSH91" s="136"/>
      <c r="HSI91" s="136"/>
      <c r="HSJ91" s="136"/>
      <c r="HSK91" s="136"/>
      <c r="HSL91" s="136"/>
      <c r="HSM91" s="136"/>
      <c r="HSN91" s="136"/>
      <c r="HSO91" s="136"/>
      <c r="HSP91" s="136"/>
      <c r="HSQ91" s="136"/>
      <c r="HSR91" s="136"/>
      <c r="HSS91" s="136"/>
      <c r="HST91" s="136"/>
      <c r="HSU91" s="136"/>
      <c r="HSV91" s="136"/>
      <c r="HSW91" s="136"/>
      <c r="HSX91" s="136"/>
      <c r="HSY91" s="136"/>
      <c r="HSZ91" s="136"/>
      <c r="HTA91" s="136"/>
      <c r="HTB91" s="136"/>
      <c r="HTC91" s="136"/>
      <c r="HTD91" s="136"/>
      <c r="HTE91" s="136"/>
      <c r="HTF91" s="136"/>
      <c r="HTG91" s="136"/>
      <c r="HTH91" s="136"/>
      <c r="HTI91" s="136"/>
      <c r="HTJ91" s="136"/>
      <c r="HTK91" s="136"/>
      <c r="HTL91" s="136"/>
      <c r="HTM91" s="136"/>
      <c r="HTN91" s="136"/>
      <c r="HTO91" s="136"/>
      <c r="HTP91" s="136"/>
      <c r="HTQ91" s="136"/>
      <c r="HTR91" s="136"/>
      <c r="HTS91" s="136"/>
      <c r="HTT91" s="136"/>
      <c r="HTU91" s="136"/>
      <c r="HTV91" s="136"/>
      <c r="HTW91" s="136"/>
      <c r="HTX91" s="136"/>
      <c r="HTY91" s="136"/>
      <c r="HTZ91" s="136"/>
      <c r="HUA91" s="136"/>
      <c r="HUB91" s="136"/>
      <c r="HUC91" s="136"/>
      <c r="HUD91" s="136"/>
      <c r="HUE91" s="136"/>
      <c r="HUF91" s="136"/>
      <c r="HUG91" s="136"/>
      <c r="HUH91" s="136"/>
      <c r="HUI91" s="136"/>
      <c r="HUJ91" s="136"/>
      <c r="HUK91" s="136"/>
      <c r="HUL91" s="136"/>
      <c r="HUM91" s="136"/>
      <c r="HUN91" s="136"/>
      <c r="HUO91" s="136"/>
      <c r="HUP91" s="136"/>
      <c r="HUQ91" s="136"/>
      <c r="HUR91" s="136"/>
      <c r="HUS91" s="136"/>
      <c r="HUT91" s="136"/>
      <c r="HUU91" s="136"/>
      <c r="HUV91" s="136"/>
      <c r="HUW91" s="136"/>
      <c r="HUX91" s="136"/>
      <c r="HUY91" s="136"/>
      <c r="HUZ91" s="136"/>
      <c r="HVA91" s="136"/>
      <c r="HVB91" s="136"/>
      <c r="HVC91" s="136"/>
      <c r="HVD91" s="136"/>
      <c r="HVE91" s="136"/>
      <c r="HVF91" s="136"/>
      <c r="HVG91" s="136"/>
      <c r="HVH91" s="136"/>
      <c r="HVI91" s="136"/>
      <c r="HVJ91" s="136"/>
      <c r="HVK91" s="136"/>
      <c r="HVL91" s="136"/>
      <c r="HVM91" s="136"/>
      <c r="HVN91" s="136"/>
      <c r="HVO91" s="136"/>
      <c r="HVP91" s="136"/>
      <c r="HVQ91" s="136"/>
      <c r="HVR91" s="136"/>
      <c r="HVS91" s="136"/>
      <c r="HVT91" s="136"/>
      <c r="HVU91" s="136"/>
      <c r="HVV91" s="136"/>
      <c r="HVW91" s="136"/>
      <c r="HVX91" s="136"/>
      <c r="HVY91" s="136"/>
      <c r="HVZ91" s="136"/>
      <c r="HWA91" s="136"/>
      <c r="HWB91" s="136"/>
      <c r="HWC91" s="136"/>
      <c r="HWD91" s="136"/>
      <c r="HWE91" s="136"/>
      <c r="HWF91" s="136"/>
      <c r="HWG91" s="136"/>
      <c r="HWH91" s="136"/>
      <c r="HWI91" s="136"/>
      <c r="HWJ91" s="136"/>
      <c r="HWK91" s="136"/>
      <c r="HWL91" s="136"/>
      <c r="HWM91" s="136"/>
      <c r="HWN91" s="136"/>
      <c r="HWO91" s="136"/>
      <c r="HWP91" s="136"/>
      <c r="HWQ91" s="136"/>
      <c r="HWR91" s="136"/>
      <c r="HWS91" s="136"/>
      <c r="HWT91" s="136"/>
      <c r="HWU91" s="136"/>
      <c r="HWV91" s="136"/>
      <c r="HWW91" s="136"/>
      <c r="HWX91" s="136"/>
      <c r="HWY91" s="136"/>
      <c r="HWZ91" s="136"/>
      <c r="HXA91" s="136"/>
      <c r="HXB91" s="136"/>
      <c r="HXC91" s="136"/>
      <c r="HXD91" s="136"/>
      <c r="HXE91" s="136"/>
      <c r="HXF91" s="136"/>
      <c r="HXG91" s="136"/>
      <c r="HXH91" s="136"/>
      <c r="HXI91" s="136"/>
      <c r="HXJ91" s="136"/>
      <c r="HXK91" s="136"/>
      <c r="HXL91" s="136"/>
      <c r="HXM91" s="136"/>
      <c r="HXN91" s="136"/>
      <c r="HXO91" s="136"/>
      <c r="HXP91" s="136"/>
      <c r="HXQ91" s="136"/>
      <c r="HXR91" s="136"/>
      <c r="HXS91" s="136"/>
      <c r="HXT91" s="136"/>
      <c r="HXU91" s="136"/>
      <c r="HXV91" s="136"/>
      <c r="HXW91" s="136"/>
      <c r="HXX91" s="136"/>
      <c r="HXY91" s="136"/>
      <c r="HXZ91" s="136"/>
      <c r="HYA91" s="136"/>
      <c r="HYB91" s="136"/>
      <c r="HYC91" s="136"/>
      <c r="HYD91" s="136"/>
      <c r="HYE91" s="136"/>
      <c r="HYF91" s="136"/>
      <c r="HYG91" s="136"/>
      <c r="HYH91" s="136"/>
      <c r="HYI91" s="136"/>
      <c r="HYJ91" s="136"/>
      <c r="HYK91" s="136"/>
      <c r="HYL91" s="136"/>
      <c r="HYM91" s="136"/>
      <c r="HYN91" s="136"/>
      <c r="HYO91" s="136"/>
      <c r="HYP91" s="136"/>
      <c r="HYQ91" s="136"/>
      <c r="HYR91" s="136"/>
      <c r="HYS91" s="136"/>
      <c r="HYT91" s="136"/>
      <c r="HYU91" s="136"/>
      <c r="HYV91" s="136"/>
      <c r="HYW91" s="136"/>
      <c r="HYX91" s="136"/>
      <c r="HYY91" s="136"/>
      <c r="HYZ91" s="136"/>
      <c r="HZA91" s="136"/>
      <c r="HZB91" s="136"/>
      <c r="HZC91" s="136"/>
      <c r="HZD91" s="136"/>
      <c r="HZE91" s="136"/>
      <c r="HZF91" s="136"/>
      <c r="HZG91" s="136"/>
      <c r="HZH91" s="136"/>
      <c r="HZI91" s="136"/>
      <c r="HZJ91" s="136"/>
      <c r="HZK91" s="136"/>
      <c r="HZL91" s="136"/>
      <c r="HZM91" s="136"/>
      <c r="HZN91" s="136"/>
      <c r="HZO91" s="136"/>
      <c r="HZP91" s="136"/>
      <c r="HZQ91" s="136"/>
      <c r="HZR91" s="136"/>
      <c r="HZS91" s="136"/>
      <c r="HZT91" s="136"/>
      <c r="HZU91" s="136"/>
      <c r="HZV91" s="136"/>
      <c r="HZW91" s="136"/>
      <c r="HZX91" s="136"/>
      <c r="HZY91" s="136"/>
      <c r="HZZ91" s="136"/>
      <c r="IAA91" s="136"/>
      <c r="IAB91" s="136"/>
      <c r="IAC91" s="136"/>
      <c r="IAD91" s="136"/>
      <c r="IAE91" s="136"/>
      <c r="IAF91" s="136"/>
      <c r="IAG91" s="136"/>
      <c r="IAH91" s="136"/>
      <c r="IAI91" s="136"/>
      <c r="IAJ91" s="136"/>
      <c r="IAK91" s="136"/>
      <c r="IAL91" s="136"/>
      <c r="IAM91" s="136"/>
      <c r="IAN91" s="136"/>
      <c r="IAO91" s="136"/>
      <c r="IAP91" s="136"/>
      <c r="IAQ91" s="136"/>
      <c r="IAR91" s="136"/>
      <c r="IAS91" s="136"/>
      <c r="IAT91" s="136"/>
      <c r="IAU91" s="136"/>
      <c r="IAV91" s="136"/>
      <c r="IAW91" s="136"/>
      <c r="IAX91" s="136"/>
      <c r="IAY91" s="136"/>
      <c r="IAZ91" s="136"/>
      <c r="IBA91" s="136"/>
      <c r="IBB91" s="136"/>
      <c r="IBC91" s="136"/>
      <c r="IBD91" s="136"/>
      <c r="IBE91" s="136"/>
      <c r="IBF91" s="136"/>
      <c r="IBG91" s="136"/>
      <c r="IBH91" s="136"/>
      <c r="IBI91" s="136"/>
      <c r="IBJ91" s="136"/>
      <c r="IBK91" s="136"/>
      <c r="IBL91" s="136"/>
      <c r="IBM91" s="136"/>
      <c r="IBN91" s="136"/>
      <c r="IBO91" s="136"/>
      <c r="IBP91" s="136"/>
      <c r="IBQ91" s="136"/>
      <c r="IBR91" s="136"/>
      <c r="IBS91" s="136"/>
      <c r="IBT91" s="136"/>
      <c r="IBU91" s="136"/>
      <c r="IBV91" s="136"/>
      <c r="IBW91" s="136"/>
      <c r="IBX91" s="136"/>
      <c r="IBY91" s="136"/>
      <c r="IBZ91" s="136"/>
      <c r="ICA91" s="136"/>
      <c r="ICB91" s="136"/>
      <c r="ICC91" s="136"/>
      <c r="ICD91" s="136"/>
      <c r="ICE91" s="136"/>
      <c r="ICF91" s="136"/>
      <c r="ICG91" s="136"/>
      <c r="ICH91" s="136"/>
      <c r="ICI91" s="136"/>
      <c r="ICJ91" s="136"/>
      <c r="ICK91" s="136"/>
      <c r="ICL91" s="136"/>
      <c r="ICM91" s="136"/>
      <c r="ICN91" s="136"/>
      <c r="ICO91" s="136"/>
      <c r="ICP91" s="136"/>
      <c r="ICQ91" s="136"/>
      <c r="ICR91" s="136"/>
      <c r="ICS91" s="136"/>
      <c r="ICT91" s="136"/>
      <c r="ICU91" s="136"/>
      <c r="ICV91" s="136"/>
      <c r="ICW91" s="136"/>
      <c r="ICX91" s="136"/>
      <c r="ICY91" s="136"/>
      <c r="ICZ91" s="136"/>
      <c r="IDA91" s="136"/>
      <c r="IDB91" s="136"/>
      <c r="IDC91" s="136"/>
      <c r="IDD91" s="136"/>
      <c r="IDE91" s="136"/>
      <c r="IDF91" s="136"/>
      <c r="IDG91" s="136"/>
      <c r="IDH91" s="136"/>
      <c r="IDI91" s="136"/>
      <c r="IDJ91" s="136"/>
      <c r="IDK91" s="136"/>
      <c r="IDL91" s="136"/>
      <c r="IDM91" s="136"/>
      <c r="IDN91" s="136"/>
      <c r="IDO91" s="136"/>
      <c r="IDP91" s="136"/>
      <c r="IDQ91" s="136"/>
      <c r="IDR91" s="136"/>
      <c r="IDS91" s="136"/>
      <c r="IDT91" s="136"/>
      <c r="IDU91" s="136"/>
      <c r="IDV91" s="136"/>
      <c r="IDW91" s="136"/>
      <c r="IDX91" s="136"/>
      <c r="IDY91" s="136"/>
      <c r="IDZ91" s="136"/>
      <c r="IEA91" s="136"/>
      <c r="IEB91" s="136"/>
      <c r="IEC91" s="136"/>
      <c r="IED91" s="136"/>
      <c r="IEE91" s="136"/>
      <c r="IEF91" s="136"/>
      <c r="IEG91" s="136"/>
      <c r="IEH91" s="136"/>
      <c r="IEI91" s="136"/>
      <c r="IEJ91" s="136"/>
      <c r="IEK91" s="136"/>
      <c r="IEL91" s="136"/>
      <c r="IEM91" s="136"/>
      <c r="IEN91" s="136"/>
      <c r="IEO91" s="136"/>
      <c r="IEP91" s="136"/>
      <c r="IEQ91" s="136"/>
      <c r="IER91" s="136"/>
      <c r="IES91" s="136"/>
      <c r="IET91" s="136"/>
      <c r="IEU91" s="136"/>
      <c r="IEV91" s="136"/>
      <c r="IEW91" s="136"/>
      <c r="IEX91" s="136"/>
      <c r="IEY91" s="136"/>
      <c r="IEZ91" s="136"/>
      <c r="IFA91" s="136"/>
      <c r="IFB91" s="136"/>
      <c r="IFC91" s="136"/>
      <c r="IFD91" s="136"/>
      <c r="IFE91" s="136"/>
      <c r="IFF91" s="136"/>
      <c r="IFG91" s="136"/>
      <c r="IFH91" s="136"/>
      <c r="IFI91" s="136"/>
      <c r="IFJ91" s="136"/>
      <c r="IFK91" s="136"/>
      <c r="IFL91" s="136"/>
      <c r="IFM91" s="136"/>
      <c r="IFN91" s="136"/>
      <c r="IFO91" s="136"/>
      <c r="IFP91" s="136"/>
      <c r="IFQ91" s="136"/>
      <c r="IFR91" s="136"/>
      <c r="IFS91" s="136"/>
      <c r="IFT91" s="136"/>
      <c r="IFU91" s="136"/>
      <c r="IFV91" s="136"/>
      <c r="IFW91" s="136"/>
      <c r="IFX91" s="136"/>
      <c r="IFY91" s="136"/>
      <c r="IFZ91" s="136"/>
      <c r="IGA91" s="136"/>
      <c r="IGB91" s="136"/>
      <c r="IGC91" s="136"/>
      <c r="IGD91" s="136"/>
      <c r="IGE91" s="136"/>
      <c r="IGF91" s="136"/>
      <c r="IGG91" s="136"/>
      <c r="IGH91" s="136"/>
      <c r="IGI91" s="136"/>
      <c r="IGJ91" s="136"/>
      <c r="IGK91" s="136"/>
      <c r="IGL91" s="136"/>
      <c r="IGM91" s="136"/>
      <c r="IGN91" s="136"/>
      <c r="IGO91" s="136"/>
      <c r="IGP91" s="136"/>
      <c r="IGQ91" s="136"/>
      <c r="IGR91" s="136"/>
      <c r="IGS91" s="136"/>
      <c r="IGT91" s="136"/>
      <c r="IGU91" s="136"/>
      <c r="IGV91" s="136"/>
      <c r="IGW91" s="136"/>
      <c r="IGX91" s="136"/>
      <c r="IGY91" s="136"/>
      <c r="IGZ91" s="136"/>
      <c r="IHA91" s="136"/>
      <c r="IHB91" s="136"/>
      <c r="IHC91" s="136"/>
      <c r="IHD91" s="136"/>
      <c r="IHE91" s="136"/>
      <c r="IHF91" s="136"/>
      <c r="IHG91" s="136"/>
      <c r="IHH91" s="136"/>
      <c r="IHI91" s="136"/>
      <c r="IHJ91" s="136"/>
      <c r="IHK91" s="136"/>
      <c r="IHL91" s="136"/>
      <c r="IHM91" s="136"/>
      <c r="IHN91" s="136"/>
      <c r="IHO91" s="136"/>
      <c r="IHP91" s="136"/>
      <c r="IHQ91" s="136"/>
      <c r="IHR91" s="136"/>
      <c r="IHS91" s="136"/>
      <c r="IHT91" s="136"/>
      <c r="IHU91" s="136"/>
      <c r="IHV91" s="136"/>
      <c r="IHW91" s="136"/>
      <c r="IHX91" s="136"/>
      <c r="IHY91" s="136"/>
      <c r="IHZ91" s="136"/>
      <c r="IIA91" s="136"/>
      <c r="IIB91" s="136"/>
      <c r="IIC91" s="136"/>
      <c r="IID91" s="136"/>
      <c r="IIE91" s="136"/>
      <c r="IIF91" s="136"/>
      <c r="IIG91" s="136"/>
      <c r="IIH91" s="136"/>
      <c r="III91" s="136"/>
      <c r="IIJ91" s="136"/>
      <c r="IIK91" s="136"/>
      <c r="IIL91" s="136"/>
      <c r="IIM91" s="136"/>
      <c r="IIN91" s="136"/>
      <c r="IIO91" s="136"/>
      <c r="IIP91" s="136"/>
      <c r="IIQ91" s="136"/>
      <c r="IIR91" s="136"/>
      <c r="IIS91" s="136"/>
      <c r="IIT91" s="136"/>
      <c r="IIU91" s="136"/>
      <c r="IIV91" s="136"/>
      <c r="IIW91" s="136"/>
      <c r="IIX91" s="136"/>
      <c r="IIY91" s="136"/>
      <c r="IIZ91" s="136"/>
      <c r="IJA91" s="136"/>
      <c r="IJB91" s="136"/>
      <c r="IJC91" s="136"/>
      <c r="IJD91" s="136"/>
      <c r="IJE91" s="136"/>
      <c r="IJF91" s="136"/>
      <c r="IJG91" s="136"/>
      <c r="IJH91" s="136"/>
      <c r="IJI91" s="136"/>
      <c r="IJJ91" s="136"/>
      <c r="IJK91" s="136"/>
      <c r="IJL91" s="136"/>
      <c r="IJM91" s="136"/>
      <c r="IJN91" s="136"/>
      <c r="IJO91" s="136"/>
      <c r="IJP91" s="136"/>
      <c r="IJQ91" s="136"/>
      <c r="IJR91" s="136"/>
      <c r="IJS91" s="136"/>
      <c r="IJT91" s="136"/>
      <c r="IJU91" s="136"/>
      <c r="IJV91" s="136"/>
      <c r="IJW91" s="136"/>
      <c r="IJX91" s="136"/>
      <c r="IJY91" s="136"/>
      <c r="IJZ91" s="136"/>
      <c r="IKA91" s="136"/>
      <c r="IKB91" s="136"/>
      <c r="IKC91" s="136"/>
      <c r="IKD91" s="136"/>
      <c r="IKE91" s="136"/>
      <c r="IKF91" s="136"/>
      <c r="IKG91" s="136"/>
      <c r="IKH91" s="136"/>
      <c r="IKI91" s="136"/>
      <c r="IKJ91" s="136"/>
      <c r="IKK91" s="136"/>
      <c r="IKL91" s="136"/>
      <c r="IKM91" s="136"/>
      <c r="IKN91" s="136"/>
      <c r="IKO91" s="136"/>
      <c r="IKP91" s="136"/>
      <c r="IKQ91" s="136"/>
      <c r="IKR91" s="136"/>
      <c r="IKS91" s="136"/>
      <c r="IKT91" s="136"/>
      <c r="IKU91" s="136"/>
      <c r="IKV91" s="136"/>
      <c r="IKW91" s="136"/>
      <c r="IKX91" s="136"/>
      <c r="IKY91" s="136"/>
      <c r="IKZ91" s="136"/>
      <c r="ILA91" s="136"/>
      <c r="ILB91" s="136"/>
      <c r="ILC91" s="136"/>
      <c r="ILD91" s="136"/>
      <c r="ILE91" s="136"/>
      <c r="ILF91" s="136"/>
      <c r="ILG91" s="136"/>
      <c r="ILH91" s="136"/>
      <c r="ILI91" s="136"/>
      <c r="ILJ91" s="136"/>
      <c r="ILK91" s="136"/>
      <c r="ILL91" s="136"/>
      <c r="ILM91" s="136"/>
      <c r="ILN91" s="136"/>
      <c r="ILO91" s="136"/>
      <c r="ILP91" s="136"/>
      <c r="ILQ91" s="136"/>
      <c r="ILR91" s="136"/>
      <c r="ILS91" s="136"/>
      <c r="ILT91" s="136"/>
      <c r="ILU91" s="136"/>
      <c r="ILV91" s="136"/>
      <c r="ILW91" s="136"/>
      <c r="ILX91" s="136"/>
      <c r="ILY91" s="136"/>
      <c r="ILZ91" s="136"/>
      <c r="IMA91" s="136"/>
      <c r="IMB91" s="136"/>
      <c r="IMC91" s="136"/>
      <c r="IMD91" s="136"/>
      <c r="IME91" s="136"/>
      <c r="IMF91" s="136"/>
      <c r="IMG91" s="136"/>
      <c r="IMH91" s="136"/>
      <c r="IMI91" s="136"/>
      <c r="IMJ91" s="136"/>
      <c r="IMK91" s="136"/>
      <c r="IML91" s="136"/>
      <c r="IMM91" s="136"/>
      <c r="IMN91" s="136"/>
      <c r="IMO91" s="136"/>
      <c r="IMP91" s="136"/>
      <c r="IMQ91" s="136"/>
      <c r="IMR91" s="136"/>
      <c r="IMS91" s="136"/>
      <c r="IMT91" s="136"/>
      <c r="IMU91" s="136"/>
      <c r="IMV91" s="136"/>
      <c r="IMW91" s="136"/>
      <c r="IMX91" s="136"/>
      <c r="IMY91" s="136"/>
      <c r="IMZ91" s="136"/>
      <c r="INA91" s="136"/>
      <c r="INB91" s="136"/>
      <c r="INC91" s="136"/>
      <c r="IND91" s="136"/>
      <c r="INE91" s="136"/>
      <c r="INF91" s="136"/>
      <c r="ING91" s="136"/>
      <c r="INH91" s="136"/>
      <c r="INI91" s="136"/>
      <c r="INJ91" s="136"/>
      <c r="INK91" s="136"/>
      <c r="INL91" s="136"/>
      <c r="INM91" s="136"/>
      <c r="INN91" s="136"/>
      <c r="INO91" s="136"/>
      <c r="INP91" s="136"/>
      <c r="INQ91" s="136"/>
      <c r="INR91" s="136"/>
      <c r="INS91" s="136"/>
      <c r="INT91" s="136"/>
      <c r="INU91" s="136"/>
      <c r="INV91" s="136"/>
      <c r="INW91" s="136"/>
      <c r="INX91" s="136"/>
      <c r="INY91" s="136"/>
      <c r="INZ91" s="136"/>
      <c r="IOA91" s="136"/>
      <c r="IOB91" s="136"/>
      <c r="IOC91" s="136"/>
      <c r="IOD91" s="136"/>
      <c r="IOE91" s="136"/>
      <c r="IOF91" s="136"/>
      <c r="IOG91" s="136"/>
      <c r="IOH91" s="136"/>
      <c r="IOI91" s="136"/>
      <c r="IOJ91" s="136"/>
      <c r="IOK91" s="136"/>
      <c r="IOL91" s="136"/>
      <c r="IOM91" s="136"/>
      <c r="ION91" s="136"/>
      <c r="IOO91" s="136"/>
      <c r="IOP91" s="136"/>
      <c r="IOQ91" s="136"/>
      <c r="IOR91" s="136"/>
      <c r="IOS91" s="136"/>
      <c r="IOT91" s="136"/>
      <c r="IOU91" s="136"/>
      <c r="IOV91" s="136"/>
      <c r="IOW91" s="136"/>
      <c r="IOX91" s="136"/>
      <c r="IOY91" s="136"/>
      <c r="IOZ91" s="136"/>
      <c r="IPA91" s="136"/>
      <c r="IPB91" s="136"/>
      <c r="IPC91" s="136"/>
      <c r="IPD91" s="136"/>
      <c r="IPE91" s="136"/>
      <c r="IPF91" s="136"/>
      <c r="IPG91" s="136"/>
      <c r="IPH91" s="136"/>
      <c r="IPI91" s="136"/>
      <c r="IPJ91" s="136"/>
      <c r="IPK91" s="136"/>
      <c r="IPL91" s="136"/>
      <c r="IPM91" s="136"/>
      <c r="IPN91" s="136"/>
      <c r="IPO91" s="136"/>
      <c r="IPP91" s="136"/>
      <c r="IPQ91" s="136"/>
      <c r="IPR91" s="136"/>
      <c r="IPS91" s="136"/>
      <c r="IPT91" s="136"/>
      <c r="IPU91" s="136"/>
      <c r="IPV91" s="136"/>
      <c r="IPW91" s="136"/>
      <c r="IPX91" s="136"/>
      <c r="IPY91" s="136"/>
      <c r="IPZ91" s="136"/>
      <c r="IQA91" s="136"/>
      <c r="IQB91" s="136"/>
      <c r="IQC91" s="136"/>
      <c r="IQD91" s="136"/>
      <c r="IQE91" s="136"/>
      <c r="IQF91" s="136"/>
      <c r="IQG91" s="136"/>
      <c r="IQH91" s="136"/>
      <c r="IQI91" s="136"/>
      <c r="IQJ91" s="136"/>
      <c r="IQK91" s="136"/>
      <c r="IQL91" s="136"/>
      <c r="IQM91" s="136"/>
      <c r="IQN91" s="136"/>
      <c r="IQO91" s="136"/>
      <c r="IQP91" s="136"/>
      <c r="IQQ91" s="136"/>
      <c r="IQR91" s="136"/>
      <c r="IQS91" s="136"/>
      <c r="IQT91" s="136"/>
      <c r="IQU91" s="136"/>
      <c r="IQV91" s="136"/>
      <c r="IQW91" s="136"/>
      <c r="IQX91" s="136"/>
      <c r="IQY91" s="136"/>
      <c r="IQZ91" s="136"/>
      <c r="IRA91" s="136"/>
      <c r="IRB91" s="136"/>
      <c r="IRC91" s="136"/>
      <c r="IRD91" s="136"/>
      <c r="IRE91" s="136"/>
      <c r="IRF91" s="136"/>
      <c r="IRG91" s="136"/>
      <c r="IRH91" s="136"/>
      <c r="IRI91" s="136"/>
      <c r="IRJ91" s="136"/>
      <c r="IRK91" s="136"/>
      <c r="IRL91" s="136"/>
      <c r="IRM91" s="136"/>
      <c r="IRN91" s="136"/>
      <c r="IRO91" s="136"/>
      <c r="IRP91" s="136"/>
      <c r="IRQ91" s="136"/>
      <c r="IRR91" s="136"/>
      <c r="IRS91" s="136"/>
      <c r="IRT91" s="136"/>
      <c r="IRU91" s="136"/>
      <c r="IRV91" s="136"/>
      <c r="IRW91" s="136"/>
      <c r="IRX91" s="136"/>
      <c r="IRY91" s="136"/>
      <c r="IRZ91" s="136"/>
      <c r="ISA91" s="136"/>
      <c r="ISB91" s="136"/>
      <c r="ISC91" s="136"/>
      <c r="ISD91" s="136"/>
      <c r="ISE91" s="136"/>
      <c r="ISF91" s="136"/>
      <c r="ISG91" s="136"/>
      <c r="ISH91" s="136"/>
      <c r="ISI91" s="136"/>
      <c r="ISJ91" s="136"/>
      <c r="ISK91" s="136"/>
      <c r="ISL91" s="136"/>
      <c r="ISM91" s="136"/>
      <c r="ISN91" s="136"/>
      <c r="ISO91" s="136"/>
      <c r="ISP91" s="136"/>
      <c r="ISQ91" s="136"/>
      <c r="ISR91" s="136"/>
      <c r="ISS91" s="136"/>
      <c r="IST91" s="136"/>
      <c r="ISU91" s="136"/>
      <c r="ISV91" s="136"/>
      <c r="ISW91" s="136"/>
      <c r="ISX91" s="136"/>
      <c r="ISY91" s="136"/>
      <c r="ISZ91" s="136"/>
      <c r="ITA91" s="136"/>
      <c r="ITB91" s="136"/>
      <c r="ITC91" s="136"/>
      <c r="ITD91" s="136"/>
      <c r="ITE91" s="136"/>
      <c r="ITF91" s="136"/>
      <c r="ITG91" s="136"/>
      <c r="ITH91" s="136"/>
      <c r="ITI91" s="136"/>
      <c r="ITJ91" s="136"/>
      <c r="ITK91" s="136"/>
      <c r="ITL91" s="136"/>
      <c r="ITM91" s="136"/>
      <c r="ITN91" s="136"/>
      <c r="ITO91" s="136"/>
      <c r="ITP91" s="136"/>
      <c r="ITQ91" s="136"/>
      <c r="ITR91" s="136"/>
      <c r="ITS91" s="136"/>
      <c r="ITT91" s="136"/>
      <c r="ITU91" s="136"/>
      <c r="ITV91" s="136"/>
    </row>
    <row r="92" spans="1:16374" s="135" customFormat="1">
      <c r="A92" s="138"/>
      <c r="B92" s="139"/>
      <c r="C92" s="139"/>
      <c r="D92" s="139"/>
      <c r="E92" s="139"/>
      <c r="F92" s="139"/>
      <c r="G92" s="139"/>
      <c r="H92" s="139"/>
      <c r="I92" s="139"/>
      <c r="J92" s="139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ACR92" s="136"/>
      <c r="ACS92" s="136"/>
      <c r="ACT92" s="136"/>
      <c r="ACU92" s="136"/>
      <c r="ACV92" s="136"/>
      <c r="ACW92" s="136"/>
      <c r="ACX92" s="136"/>
      <c r="ACY92" s="136"/>
      <c r="ACZ92" s="136"/>
      <c r="ADA92" s="136"/>
      <c r="ADB92" s="136"/>
      <c r="ADC92" s="136"/>
      <c r="ADD92" s="136"/>
      <c r="ADE92" s="136"/>
      <c r="ADF92" s="136"/>
      <c r="ADG92" s="136"/>
      <c r="ADH92" s="136"/>
      <c r="ADI92" s="136"/>
      <c r="ADJ92" s="136"/>
      <c r="ADK92" s="136"/>
      <c r="ADL92" s="136"/>
      <c r="ADM92" s="136"/>
      <c r="ADN92" s="136"/>
      <c r="ADO92" s="136"/>
      <c r="ADP92" s="136"/>
      <c r="ADQ92" s="136"/>
      <c r="ADR92" s="136"/>
      <c r="ADS92" s="136"/>
      <c r="ADT92" s="136"/>
      <c r="ADU92" s="136"/>
      <c r="ADV92" s="136"/>
      <c r="ADW92" s="136"/>
      <c r="ADX92" s="136"/>
      <c r="ADY92" s="136"/>
      <c r="ADZ92" s="136"/>
      <c r="AEA92" s="136"/>
      <c r="AEB92" s="136"/>
      <c r="AEC92" s="136"/>
      <c r="AED92" s="136"/>
      <c r="AEE92" s="136"/>
      <c r="AEF92" s="136"/>
      <c r="AEG92" s="136"/>
      <c r="AEH92" s="136"/>
      <c r="AEI92" s="136"/>
      <c r="AEJ92" s="136"/>
      <c r="AEK92" s="136"/>
      <c r="AEL92" s="136"/>
      <c r="AEM92" s="136"/>
      <c r="AEN92" s="136"/>
      <c r="AEO92" s="136"/>
      <c r="AEP92" s="136"/>
      <c r="AEQ92" s="136"/>
      <c r="AER92" s="136"/>
      <c r="AES92" s="136"/>
      <c r="AET92" s="136"/>
      <c r="AEU92" s="136"/>
      <c r="AEV92" s="136"/>
      <c r="AEW92" s="136"/>
      <c r="AEX92" s="136"/>
      <c r="AEY92" s="136"/>
      <c r="AEZ92" s="136"/>
      <c r="AFA92" s="136"/>
      <c r="AFB92" s="136"/>
      <c r="AFC92" s="136"/>
      <c r="AFD92" s="136"/>
      <c r="AFE92" s="136"/>
      <c r="AFF92" s="136"/>
      <c r="AFG92" s="136"/>
      <c r="AFH92" s="136"/>
      <c r="AFI92" s="136"/>
      <c r="AFJ92" s="136"/>
      <c r="AFK92" s="136"/>
      <c r="AFL92" s="136"/>
      <c r="AFM92" s="136"/>
      <c r="AFN92" s="136"/>
      <c r="AFO92" s="136"/>
      <c r="AFP92" s="136"/>
      <c r="AFQ92" s="136"/>
      <c r="AFR92" s="136"/>
      <c r="AFS92" s="136"/>
      <c r="AFT92" s="136"/>
      <c r="AFU92" s="136"/>
      <c r="AFV92" s="136"/>
      <c r="AFW92" s="136"/>
      <c r="AFX92" s="136"/>
      <c r="AFY92" s="136"/>
      <c r="AFZ92" s="136"/>
      <c r="AGA92" s="136"/>
      <c r="AGB92" s="136"/>
      <c r="AGC92" s="136"/>
      <c r="AGD92" s="136"/>
      <c r="AGE92" s="136"/>
      <c r="AGF92" s="136"/>
      <c r="AGG92" s="136"/>
      <c r="AGH92" s="136"/>
      <c r="AGI92" s="136"/>
      <c r="AGJ92" s="136"/>
      <c r="AGK92" s="136"/>
      <c r="AGL92" s="136"/>
      <c r="AGM92" s="136"/>
      <c r="AGN92" s="136"/>
      <c r="AGO92" s="136"/>
      <c r="AGP92" s="136"/>
      <c r="AGQ92" s="136"/>
      <c r="AGR92" s="136"/>
      <c r="AGS92" s="136"/>
      <c r="AGT92" s="136"/>
      <c r="AGU92" s="136"/>
      <c r="AGV92" s="136"/>
      <c r="AGW92" s="136"/>
      <c r="AGX92" s="136"/>
      <c r="AGY92" s="136"/>
      <c r="AGZ92" s="136"/>
      <c r="AHA92" s="136"/>
      <c r="AHB92" s="136"/>
      <c r="AHC92" s="136"/>
      <c r="AHD92" s="136"/>
      <c r="AHE92" s="136"/>
      <c r="AHF92" s="136"/>
      <c r="AHG92" s="136"/>
      <c r="AHH92" s="136"/>
      <c r="AHI92" s="136"/>
      <c r="AHJ92" s="136"/>
      <c r="AHK92" s="136"/>
      <c r="AHL92" s="136"/>
      <c r="AHM92" s="136"/>
      <c r="AHN92" s="136"/>
      <c r="AHO92" s="136"/>
      <c r="AHP92" s="136"/>
      <c r="AHQ92" s="136"/>
      <c r="AHR92" s="136"/>
      <c r="AHS92" s="136"/>
      <c r="AHT92" s="136"/>
      <c r="AHU92" s="136"/>
      <c r="AHV92" s="136"/>
      <c r="AHW92" s="136"/>
      <c r="AHX92" s="136"/>
      <c r="AHY92" s="136"/>
      <c r="AHZ92" s="136"/>
      <c r="AIA92" s="136"/>
      <c r="AIB92" s="136"/>
      <c r="AIC92" s="136"/>
      <c r="AID92" s="136"/>
      <c r="AIE92" s="136"/>
      <c r="AIF92" s="136"/>
      <c r="AIG92" s="136"/>
      <c r="AIH92" s="136"/>
      <c r="AII92" s="136"/>
      <c r="AIJ92" s="136"/>
      <c r="AIK92" s="136"/>
      <c r="AIL92" s="136"/>
      <c r="AIM92" s="136"/>
      <c r="AIN92" s="136"/>
      <c r="AIO92" s="136"/>
      <c r="AIP92" s="136"/>
      <c r="AIQ92" s="136"/>
      <c r="AIR92" s="136"/>
      <c r="AIS92" s="136"/>
      <c r="AIT92" s="136"/>
      <c r="AIU92" s="136"/>
      <c r="AIV92" s="136"/>
      <c r="AIW92" s="136"/>
      <c r="AIX92" s="136"/>
      <c r="AIY92" s="136"/>
      <c r="AIZ92" s="136"/>
      <c r="AJA92" s="136"/>
      <c r="AJB92" s="136"/>
      <c r="AJC92" s="136"/>
      <c r="AJD92" s="136"/>
      <c r="AJE92" s="136"/>
      <c r="AJF92" s="136"/>
      <c r="AJG92" s="136"/>
      <c r="AJH92" s="136"/>
      <c r="AJI92" s="136"/>
      <c r="AJJ92" s="136"/>
      <c r="AJK92" s="136"/>
      <c r="AJL92" s="136"/>
      <c r="AJM92" s="136"/>
      <c r="AJN92" s="136"/>
      <c r="AJO92" s="136"/>
      <c r="AJP92" s="136"/>
      <c r="AJQ92" s="136"/>
      <c r="AJR92" s="136"/>
      <c r="AJS92" s="136"/>
      <c r="AJT92" s="136"/>
      <c r="AJU92" s="136"/>
      <c r="AJV92" s="136"/>
      <c r="AJW92" s="136"/>
      <c r="AJX92" s="136"/>
      <c r="AJY92" s="136"/>
      <c r="AJZ92" s="136"/>
      <c r="AKA92" s="136"/>
      <c r="AKB92" s="136"/>
      <c r="AKC92" s="136"/>
      <c r="AKD92" s="136"/>
      <c r="AKE92" s="136"/>
      <c r="AKF92" s="136"/>
      <c r="AKG92" s="136"/>
      <c r="AKH92" s="136"/>
      <c r="AKI92" s="136"/>
      <c r="AKJ92" s="136"/>
      <c r="AKK92" s="136"/>
      <c r="AKL92" s="136"/>
      <c r="AKM92" s="136"/>
      <c r="AKN92" s="136"/>
      <c r="AKO92" s="136"/>
      <c r="AKP92" s="136"/>
      <c r="AKQ92" s="136"/>
      <c r="AKR92" s="136"/>
      <c r="AKS92" s="136"/>
      <c r="AKT92" s="136"/>
      <c r="AKU92" s="136"/>
      <c r="AKV92" s="136"/>
      <c r="AKW92" s="136"/>
      <c r="AKX92" s="136"/>
      <c r="AKY92" s="136"/>
      <c r="AKZ92" s="136"/>
      <c r="ALA92" s="136"/>
      <c r="ALB92" s="136"/>
      <c r="ALC92" s="136"/>
      <c r="ALD92" s="136"/>
      <c r="ALE92" s="136"/>
      <c r="ALF92" s="136"/>
      <c r="ALG92" s="136"/>
      <c r="ALH92" s="136"/>
      <c r="ALI92" s="136"/>
      <c r="ALJ92" s="136"/>
      <c r="ALK92" s="136"/>
      <c r="ALL92" s="136"/>
      <c r="ALM92" s="136"/>
      <c r="ALN92" s="136"/>
      <c r="ALO92" s="136"/>
      <c r="ALP92" s="136"/>
      <c r="ALQ92" s="136"/>
      <c r="ALR92" s="136"/>
      <c r="ALS92" s="136"/>
      <c r="ALT92" s="136"/>
      <c r="ALU92" s="136"/>
      <c r="ALV92" s="136"/>
      <c r="ALW92" s="136"/>
      <c r="ALX92" s="136"/>
      <c r="ALY92" s="136"/>
      <c r="ALZ92" s="136"/>
      <c r="AMA92" s="136"/>
      <c r="AMB92" s="136"/>
      <c r="AMC92" s="136"/>
      <c r="AMD92" s="136"/>
      <c r="AME92" s="136"/>
      <c r="AMF92" s="136"/>
      <c r="AMG92" s="136"/>
      <c r="AMH92" s="136"/>
      <c r="AMI92" s="136"/>
      <c r="AMJ92" s="136"/>
      <c r="AMK92" s="136"/>
      <c r="AML92" s="136"/>
      <c r="AMM92" s="136"/>
      <c r="AMN92" s="136"/>
      <c r="AMO92" s="136"/>
      <c r="AMP92" s="136"/>
      <c r="AMQ92" s="136"/>
      <c r="AMR92" s="136"/>
      <c r="AMS92" s="136"/>
      <c r="AMT92" s="136"/>
      <c r="AMU92" s="136"/>
      <c r="AMV92" s="136"/>
      <c r="AMW92" s="136"/>
      <c r="AMX92" s="136"/>
      <c r="AMY92" s="136"/>
      <c r="AMZ92" s="136"/>
      <c r="ANA92" s="136"/>
      <c r="ANB92" s="136"/>
      <c r="ANC92" s="136"/>
      <c r="AND92" s="136"/>
      <c r="ANE92" s="136"/>
      <c r="ANF92" s="136"/>
      <c r="ANG92" s="136"/>
      <c r="ANH92" s="136"/>
      <c r="ANI92" s="136"/>
      <c r="ANJ92" s="136"/>
      <c r="ANK92" s="136"/>
      <c r="ANL92" s="136"/>
      <c r="ANM92" s="136"/>
      <c r="ANN92" s="136"/>
      <c r="ANO92" s="136"/>
      <c r="ANP92" s="136"/>
      <c r="ANQ92" s="136"/>
      <c r="ANR92" s="136"/>
      <c r="ANS92" s="136"/>
      <c r="ANT92" s="136"/>
      <c r="ANU92" s="136"/>
      <c r="ANV92" s="136"/>
      <c r="ANW92" s="136"/>
      <c r="ANX92" s="136"/>
      <c r="ANY92" s="136"/>
      <c r="ANZ92" s="136"/>
      <c r="AOA92" s="136"/>
      <c r="AOB92" s="136"/>
      <c r="AOC92" s="136"/>
      <c r="AOD92" s="136"/>
      <c r="AOE92" s="136"/>
      <c r="AOF92" s="136"/>
      <c r="AOG92" s="136"/>
      <c r="AOH92" s="136"/>
      <c r="AOI92" s="136"/>
      <c r="AOJ92" s="136"/>
      <c r="AOK92" s="136"/>
      <c r="AOL92" s="136"/>
      <c r="AOM92" s="136"/>
      <c r="AON92" s="136"/>
      <c r="AOO92" s="136"/>
      <c r="AOP92" s="136"/>
      <c r="AOQ92" s="136"/>
      <c r="AOR92" s="136"/>
      <c r="AOS92" s="136"/>
      <c r="AOT92" s="136"/>
      <c r="AOU92" s="136"/>
      <c r="AOV92" s="136"/>
      <c r="AOW92" s="136"/>
      <c r="AOX92" s="136"/>
      <c r="AOY92" s="136"/>
      <c r="AOZ92" s="136"/>
      <c r="APA92" s="136"/>
      <c r="APB92" s="136"/>
      <c r="APC92" s="136"/>
      <c r="APD92" s="136"/>
      <c r="APE92" s="136"/>
      <c r="APF92" s="136"/>
      <c r="APG92" s="136"/>
      <c r="APH92" s="136"/>
      <c r="API92" s="136"/>
      <c r="APJ92" s="136"/>
      <c r="APK92" s="136"/>
      <c r="APL92" s="136"/>
      <c r="APM92" s="136"/>
      <c r="APN92" s="136"/>
      <c r="APO92" s="136"/>
      <c r="APP92" s="136"/>
      <c r="APQ92" s="136"/>
      <c r="APR92" s="136"/>
      <c r="APS92" s="136"/>
      <c r="APT92" s="136"/>
      <c r="APU92" s="136"/>
      <c r="APV92" s="136"/>
      <c r="APW92" s="136"/>
      <c r="APX92" s="136"/>
      <c r="APY92" s="136"/>
      <c r="APZ92" s="136"/>
      <c r="AQA92" s="136"/>
      <c r="AQB92" s="136"/>
      <c r="AQC92" s="136"/>
      <c r="AQD92" s="136"/>
      <c r="AQE92" s="136"/>
      <c r="AQF92" s="136"/>
      <c r="AQG92" s="136"/>
      <c r="AQH92" s="136"/>
      <c r="AQI92" s="136"/>
      <c r="AQJ92" s="136"/>
      <c r="AQK92" s="136"/>
      <c r="AQL92" s="136"/>
      <c r="AQM92" s="136"/>
      <c r="AQN92" s="136"/>
      <c r="AQO92" s="136"/>
      <c r="AQP92" s="136"/>
      <c r="AQQ92" s="136"/>
      <c r="AQR92" s="136"/>
      <c r="AQS92" s="136"/>
      <c r="AQT92" s="136"/>
      <c r="AQU92" s="136"/>
      <c r="AQV92" s="136"/>
      <c r="AQW92" s="136"/>
      <c r="AQX92" s="136"/>
      <c r="AQY92" s="136"/>
      <c r="AQZ92" s="136"/>
      <c r="ARA92" s="136"/>
      <c r="ARB92" s="136"/>
      <c r="ARC92" s="136"/>
      <c r="ARD92" s="136"/>
      <c r="ARE92" s="136"/>
      <c r="ARF92" s="136"/>
      <c r="ARG92" s="136"/>
      <c r="ARH92" s="136"/>
      <c r="ARI92" s="136"/>
      <c r="ARJ92" s="136"/>
      <c r="ARK92" s="136"/>
      <c r="ARL92" s="136"/>
      <c r="ARM92" s="136"/>
      <c r="ARN92" s="136"/>
      <c r="ARO92" s="136"/>
      <c r="ARP92" s="136"/>
      <c r="ARQ92" s="136"/>
      <c r="ARR92" s="136"/>
      <c r="ARS92" s="136"/>
      <c r="ART92" s="136"/>
      <c r="ARU92" s="136"/>
      <c r="ARV92" s="136"/>
      <c r="ARW92" s="136"/>
      <c r="ARX92" s="136"/>
      <c r="ARY92" s="136"/>
      <c r="ARZ92" s="136"/>
      <c r="ASA92" s="136"/>
      <c r="ASB92" s="136"/>
      <c r="ASC92" s="136"/>
      <c r="ASD92" s="136"/>
      <c r="ASE92" s="136"/>
      <c r="ASF92" s="136"/>
      <c r="ASG92" s="136"/>
      <c r="ASH92" s="136"/>
      <c r="ASI92" s="136"/>
      <c r="ASJ92" s="136"/>
      <c r="ASK92" s="136"/>
      <c r="ASL92" s="136"/>
      <c r="ASM92" s="136"/>
      <c r="ASN92" s="136"/>
      <c r="ASO92" s="136"/>
      <c r="ASP92" s="136"/>
      <c r="ASQ92" s="136"/>
      <c r="ASR92" s="136"/>
      <c r="ASS92" s="136"/>
      <c r="AST92" s="136"/>
      <c r="ASU92" s="136"/>
      <c r="ASV92" s="136"/>
      <c r="ASW92" s="136"/>
      <c r="ASX92" s="136"/>
      <c r="ASY92" s="136"/>
      <c r="ASZ92" s="136"/>
      <c r="ATA92" s="136"/>
      <c r="ATB92" s="136"/>
      <c r="ATC92" s="136"/>
      <c r="ATD92" s="136"/>
      <c r="ATE92" s="136"/>
      <c r="ATF92" s="136"/>
      <c r="ATG92" s="136"/>
      <c r="ATH92" s="136"/>
      <c r="ATI92" s="136"/>
      <c r="ATJ92" s="136"/>
      <c r="ATK92" s="136"/>
      <c r="ATL92" s="136"/>
      <c r="ATM92" s="136"/>
      <c r="ATN92" s="136"/>
      <c r="ATO92" s="136"/>
      <c r="ATP92" s="136"/>
      <c r="ATQ92" s="136"/>
      <c r="ATR92" s="136"/>
      <c r="ATS92" s="136"/>
      <c r="ATT92" s="136"/>
      <c r="ATU92" s="136"/>
      <c r="ATV92" s="136"/>
      <c r="ATW92" s="136"/>
      <c r="ATX92" s="136"/>
      <c r="CBW92" s="136"/>
      <c r="CBX92" s="136"/>
      <c r="CBY92" s="136"/>
      <c r="CBZ92" s="136"/>
      <c r="CCA92" s="136"/>
      <c r="CCB92" s="136"/>
      <c r="CCC92" s="136"/>
      <c r="CCD92" s="136"/>
      <c r="CCE92" s="136"/>
      <c r="CCF92" s="136"/>
      <c r="CCG92" s="136"/>
      <c r="CCH92" s="136"/>
      <c r="CCI92" s="136"/>
      <c r="CCJ92" s="136"/>
      <c r="CCK92" s="136"/>
      <c r="CCL92" s="136"/>
      <c r="CCM92" s="136"/>
      <c r="CCN92" s="136"/>
      <c r="CCO92" s="136"/>
      <c r="CCP92" s="136"/>
      <c r="CCQ92" s="136"/>
      <c r="CCR92" s="136"/>
      <c r="CCS92" s="136"/>
      <c r="CCT92" s="136"/>
      <c r="CCU92" s="136"/>
      <c r="CCV92" s="136"/>
      <c r="CCW92" s="136"/>
      <c r="CCX92" s="136"/>
      <c r="CCY92" s="136"/>
      <c r="CCZ92" s="136"/>
      <c r="CDA92" s="136"/>
      <c r="CDB92" s="136"/>
      <c r="CDC92" s="136"/>
      <c r="CDD92" s="136"/>
      <c r="CDE92" s="136"/>
      <c r="CDF92" s="136"/>
      <c r="CDG92" s="136"/>
      <c r="CDH92" s="136"/>
      <c r="CDI92" s="136"/>
      <c r="CDJ92" s="136"/>
      <c r="CDK92" s="136"/>
      <c r="CDL92" s="136"/>
      <c r="CDM92" s="136"/>
      <c r="CDN92" s="136"/>
      <c r="CDO92" s="136"/>
      <c r="CDP92" s="136"/>
      <c r="CDQ92" s="136"/>
      <c r="CDR92" s="136"/>
      <c r="CDS92" s="136"/>
      <c r="CDT92" s="136"/>
      <c r="CDU92" s="136"/>
      <c r="CDV92" s="136"/>
      <c r="CDW92" s="136"/>
      <c r="CDX92" s="136"/>
      <c r="CDY92" s="136"/>
      <c r="CDZ92" s="136"/>
      <c r="CEA92" s="136"/>
      <c r="CEB92" s="136"/>
      <c r="CEC92" s="136"/>
      <c r="CED92" s="136"/>
      <c r="CEE92" s="136"/>
      <c r="CEF92" s="136"/>
      <c r="CEG92" s="136"/>
      <c r="CEH92" s="136"/>
      <c r="CEI92" s="136"/>
      <c r="CEJ92" s="136"/>
      <c r="CEK92" s="136"/>
      <c r="CEL92" s="136"/>
      <c r="CEM92" s="136"/>
      <c r="CEN92" s="136"/>
      <c r="CEO92" s="136"/>
      <c r="CEP92" s="136"/>
      <c r="CEQ92" s="136"/>
      <c r="CER92" s="136"/>
      <c r="CES92" s="136"/>
      <c r="CET92" s="136"/>
      <c r="CEU92" s="136"/>
      <c r="CEV92" s="136"/>
      <c r="CEW92" s="136"/>
      <c r="CEX92" s="136"/>
      <c r="CEY92" s="136"/>
      <c r="CEZ92" s="136"/>
      <c r="CFA92" s="136"/>
      <c r="CFB92" s="136"/>
      <c r="CFC92" s="136"/>
      <c r="CFD92" s="136"/>
      <c r="CFE92" s="136"/>
      <c r="CFF92" s="136"/>
      <c r="CFG92" s="136"/>
      <c r="CFH92" s="136"/>
      <c r="CFI92" s="136"/>
      <c r="CFJ92" s="136"/>
      <c r="CFK92" s="136"/>
      <c r="CFL92" s="136"/>
      <c r="CFM92" s="136"/>
      <c r="CFN92" s="136"/>
      <c r="CFO92" s="136"/>
      <c r="CFP92" s="136"/>
      <c r="CFQ92" s="136"/>
      <c r="CFR92" s="136"/>
      <c r="CFS92" s="136"/>
      <c r="CFT92" s="136"/>
      <c r="CFU92" s="136"/>
      <c r="CFV92" s="136"/>
      <c r="CFW92" s="136"/>
      <c r="CFX92" s="136"/>
      <c r="CFY92" s="136"/>
      <c r="CFZ92" s="136"/>
      <c r="CGA92" s="136"/>
      <c r="CGB92" s="136"/>
      <c r="CGC92" s="136"/>
      <c r="CGD92" s="136"/>
      <c r="CGE92" s="136"/>
      <c r="CGF92" s="136"/>
      <c r="CGG92" s="136"/>
      <c r="CGH92" s="136"/>
      <c r="CGI92" s="136"/>
      <c r="CGJ92" s="136"/>
      <c r="CGK92" s="136"/>
      <c r="CGL92" s="136"/>
      <c r="CGM92" s="136"/>
      <c r="CGN92" s="136"/>
      <c r="CGO92" s="136"/>
      <c r="CGP92" s="136"/>
      <c r="CGQ92" s="136"/>
      <c r="CGR92" s="136"/>
      <c r="CGS92" s="136"/>
      <c r="CGT92" s="136"/>
      <c r="CGU92" s="136"/>
      <c r="CGV92" s="136"/>
      <c r="CGW92" s="136"/>
      <c r="CGX92" s="136"/>
      <c r="CGY92" s="136"/>
      <c r="CGZ92" s="136"/>
      <c r="CHA92" s="136"/>
      <c r="CHB92" s="136"/>
      <c r="CHC92" s="136"/>
      <c r="CHD92" s="136"/>
      <c r="CHE92" s="136"/>
      <c r="CHF92" s="136"/>
      <c r="CHG92" s="136"/>
      <c r="CHH92" s="136"/>
      <c r="CHI92" s="136"/>
      <c r="CHJ92" s="136"/>
      <c r="CHK92" s="136"/>
      <c r="CHL92" s="136"/>
      <c r="CHM92" s="136"/>
      <c r="CHN92" s="136"/>
      <c r="CHO92" s="136"/>
      <c r="CHP92" s="136"/>
      <c r="CHQ92" s="136"/>
      <c r="CHR92" s="136"/>
      <c r="CHS92" s="136"/>
      <c r="CHT92" s="136"/>
      <c r="CHU92" s="136"/>
      <c r="DPW92" s="136"/>
      <c r="DPX92" s="136"/>
      <c r="DPY92" s="136"/>
      <c r="DPZ92" s="136"/>
      <c r="DQA92" s="136"/>
      <c r="DQB92" s="136"/>
      <c r="DQC92" s="136"/>
      <c r="DQD92" s="136"/>
      <c r="DQE92" s="136"/>
      <c r="DQF92" s="136"/>
      <c r="DQG92" s="136"/>
      <c r="DQH92" s="136"/>
      <c r="DQI92" s="136"/>
      <c r="DQJ92" s="136"/>
      <c r="DQK92" s="136"/>
      <c r="DQL92" s="136"/>
      <c r="DQM92" s="136"/>
      <c r="DQN92" s="136"/>
      <c r="DQO92" s="136"/>
      <c r="DQP92" s="136"/>
      <c r="DQQ92" s="136"/>
      <c r="DQR92" s="136"/>
      <c r="DQS92" s="136"/>
      <c r="DQT92" s="136"/>
      <c r="DQU92" s="136"/>
      <c r="DQV92" s="136"/>
      <c r="DQW92" s="136"/>
      <c r="DQX92" s="136"/>
      <c r="DQY92" s="136"/>
      <c r="DQZ92" s="136"/>
      <c r="DRA92" s="136"/>
      <c r="DRB92" s="136"/>
      <c r="DRC92" s="136"/>
      <c r="DRD92" s="136"/>
      <c r="DRE92" s="136"/>
      <c r="DRF92" s="136"/>
      <c r="DRG92" s="136"/>
      <c r="DRH92" s="136"/>
      <c r="DRI92" s="136"/>
      <c r="DRJ92" s="136"/>
      <c r="DRK92" s="136"/>
      <c r="DRL92" s="136"/>
      <c r="DRM92" s="136"/>
      <c r="DRN92" s="136"/>
      <c r="DRO92" s="136"/>
      <c r="DRP92" s="136"/>
      <c r="DRQ92" s="136"/>
      <c r="DRR92" s="136"/>
      <c r="DRS92" s="136"/>
      <c r="DRT92" s="136"/>
      <c r="DRU92" s="136"/>
      <c r="DRV92" s="136"/>
      <c r="DRW92" s="136"/>
      <c r="DRX92" s="136"/>
      <c r="DRY92" s="136"/>
      <c r="DRZ92" s="136"/>
      <c r="DSA92" s="136"/>
      <c r="DSB92" s="136"/>
      <c r="DSC92" s="136"/>
      <c r="DSD92" s="136"/>
      <c r="DSE92" s="136"/>
      <c r="DSF92" s="136"/>
      <c r="DSG92" s="136"/>
      <c r="DSH92" s="136"/>
      <c r="DSI92" s="136"/>
      <c r="DSJ92" s="136"/>
      <c r="DSK92" s="136"/>
      <c r="DSL92" s="136"/>
      <c r="DSM92" s="136"/>
      <c r="DSN92" s="136"/>
      <c r="DSO92" s="136"/>
      <c r="DSP92" s="136"/>
      <c r="DSQ92" s="136"/>
      <c r="DSR92" s="136"/>
      <c r="DSS92" s="136"/>
      <c r="DST92" s="136"/>
      <c r="DSU92" s="136"/>
      <c r="DSV92" s="136"/>
      <c r="DSW92" s="136"/>
      <c r="DSX92" s="136"/>
      <c r="DSY92" s="136"/>
      <c r="DSZ92" s="136"/>
      <c r="DTA92" s="136"/>
      <c r="DTB92" s="136"/>
      <c r="DTC92" s="136"/>
      <c r="DTD92" s="136"/>
      <c r="DTE92" s="136"/>
      <c r="DTF92" s="136"/>
      <c r="DTG92" s="136"/>
      <c r="DTH92" s="136"/>
      <c r="DTI92" s="136"/>
      <c r="DTJ92" s="136"/>
      <c r="DTK92" s="136"/>
      <c r="DTL92" s="136"/>
      <c r="DTM92" s="136"/>
      <c r="DTN92" s="136"/>
      <c r="DTO92" s="136"/>
      <c r="DTP92" s="136"/>
      <c r="DTQ92" s="136"/>
      <c r="DTR92" s="136"/>
      <c r="DTS92" s="136"/>
      <c r="DTT92" s="136"/>
      <c r="DTU92" s="136"/>
      <c r="DTV92" s="136"/>
      <c r="DTW92" s="136"/>
      <c r="DTX92" s="136"/>
      <c r="DTY92" s="136"/>
      <c r="DTZ92" s="136"/>
      <c r="DUA92" s="136"/>
      <c r="DUB92" s="136"/>
      <c r="DUC92" s="136"/>
      <c r="DUD92" s="136"/>
      <c r="DUE92" s="136"/>
      <c r="DUF92" s="136"/>
      <c r="DUG92" s="136"/>
      <c r="DUH92" s="136"/>
      <c r="DUI92" s="136"/>
      <c r="DUJ92" s="136"/>
      <c r="DUK92" s="136"/>
      <c r="DUL92" s="136"/>
      <c r="DUM92" s="136"/>
      <c r="DUN92" s="136"/>
      <c r="DUO92" s="136"/>
      <c r="DUP92" s="136"/>
      <c r="DUQ92" s="136"/>
      <c r="DUR92" s="136"/>
      <c r="DUS92" s="136"/>
      <c r="DUT92" s="136"/>
      <c r="DUU92" s="136"/>
      <c r="DUV92" s="136"/>
      <c r="DUW92" s="136"/>
      <c r="DUX92" s="136"/>
      <c r="DUY92" s="136"/>
      <c r="DUZ92" s="136"/>
      <c r="DVA92" s="136"/>
      <c r="DVB92" s="136"/>
      <c r="DVC92" s="136"/>
      <c r="DVD92" s="136"/>
      <c r="DVE92" s="136"/>
      <c r="DVF92" s="136"/>
      <c r="DVG92" s="136"/>
      <c r="DVH92" s="136"/>
      <c r="DVI92" s="136"/>
      <c r="DVJ92" s="136"/>
      <c r="DVK92" s="136"/>
      <c r="DVL92" s="136"/>
      <c r="DVM92" s="136"/>
      <c r="DVN92" s="136"/>
      <c r="DVO92" s="136"/>
      <c r="DVP92" s="136"/>
      <c r="DVQ92" s="136"/>
      <c r="DVR92" s="136"/>
      <c r="DVS92" s="136"/>
      <c r="DVT92" s="136"/>
      <c r="DVU92" s="136"/>
      <c r="DVV92" s="136"/>
      <c r="DVW92" s="136"/>
      <c r="DVX92" s="136"/>
      <c r="DVY92" s="136"/>
      <c r="DVZ92" s="136"/>
      <c r="DWA92" s="136"/>
      <c r="DWB92" s="136"/>
      <c r="DWC92" s="136"/>
      <c r="DWD92" s="136"/>
      <c r="DWE92" s="136"/>
      <c r="DWF92" s="136"/>
      <c r="DWG92" s="136"/>
      <c r="DWH92" s="136"/>
      <c r="DWI92" s="136"/>
      <c r="DWJ92" s="136"/>
      <c r="DWK92" s="136"/>
      <c r="DWL92" s="136"/>
      <c r="DWM92" s="136"/>
      <c r="DWN92" s="136"/>
      <c r="DWO92" s="136"/>
      <c r="DWP92" s="136"/>
      <c r="DWQ92" s="136"/>
      <c r="DWR92" s="136"/>
      <c r="DWS92" s="136"/>
      <c r="DWT92" s="136"/>
      <c r="DWU92" s="136"/>
      <c r="DWV92" s="136"/>
      <c r="DWW92" s="136"/>
      <c r="DWX92" s="136"/>
      <c r="DWY92" s="136"/>
      <c r="DWZ92" s="136"/>
      <c r="DXA92" s="136"/>
      <c r="DXB92" s="136"/>
      <c r="DXC92" s="136"/>
      <c r="DXD92" s="136"/>
      <c r="DXE92" s="136"/>
      <c r="DXF92" s="136"/>
      <c r="DXG92" s="136"/>
      <c r="DXH92" s="136"/>
      <c r="DXI92" s="136"/>
      <c r="DXJ92" s="136"/>
      <c r="DXK92" s="136"/>
      <c r="DXL92" s="136"/>
      <c r="DXM92" s="136"/>
      <c r="DXN92" s="136"/>
      <c r="DXO92" s="136"/>
      <c r="DXP92" s="136"/>
      <c r="DXQ92" s="136"/>
      <c r="DXR92" s="136"/>
      <c r="DXS92" s="136"/>
      <c r="DXT92" s="136"/>
      <c r="DXU92" s="136"/>
      <c r="DXV92" s="136"/>
      <c r="DXW92" s="136"/>
      <c r="DXX92" s="136"/>
      <c r="DXY92" s="136"/>
      <c r="DXZ92" s="136"/>
      <c r="DYA92" s="136"/>
      <c r="DYB92" s="136"/>
      <c r="DYC92" s="136"/>
      <c r="DYD92" s="136"/>
      <c r="DYE92" s="136"/>
      <c r="DYF92" s="136"/>
      <c r="DYG92" s="136"/>
      <c r="DYH92" s="136"/>
      <c r="DYI92" s="136"/>
      <c r="DYJ92" s="136"/>
      <c r="DYK92" s="136"/>
      <c r="DYL92" s="136"/>
      <c r="DYM92" s="136"/>
      <c r="DYN92" s="136"/>
      <c r="DYO92" s="136"/>
      <c r="DYP92" s="136"/>
      <c r="DYQ92" s="136"/>
      <c r="DYR92" s="136"/>
      <c r="DYS92" s="136"/>
      <c r="DYT92" s="136"/>
      <c r="DYU92" s="136"/>
      <c r="DYV92" s="136"/>
      <c r="DYW92" s="136"/>
      <c r="DYX92" s="136"/>
      <c r="DYY92" s="136"/>
      <c r="DYZ92" s="136"/>
      <c r="DZA92" s="136"/>
      <c r="DZB92" s="136"/>
      <c r="DZC92" s="136"/>
      <c r="DZD92" s="136"/>
      <c r="DZE92" s="136"/>
      <c r="DZF92" s="136"/>
      <c r="DZG92" s="136"/>
      <c r="DZH92" s="136"/>
      <c r="DZI92" s="136"/>
      <c r="DZJ92" s="136"/>
      <c r="DZK92" s="136"/>
      <c r="DZL92" s="136"/>
      <c r="DZM92" s="136"/>
      <c r="DZN92" s="136"/>
      <c r="DZO92" s="136"/>
      <c r="DZP92" s="136"/>
      <c r="DZQ92" s="136"/>
      <c r="DZR92" s="136"/>
      <c r="DZS92" s="136"/>
      <c r="DZT92" s="136"/>
      <c r="DZU92" s="136"/>
      <c r="DZV92" s="136"/>
      <c r="DZW92" s="136"/>
      <c r="DZX92" s="136"/>
      <c r="DZY92" s="136"/>
      <c r="DZZ92" s="136"/>
      <c r="EAA92" s="136"/>
      <c r="EAB92" s="136"/>
      <c r="EAC92" s="136"/>
      <c r="EAD92" s="136"/>
      <c r="EAE92" s="136"/>
      <c r="EAF92" s="136"/>
      <c r="EAG92" s="136"/>
      <c r="EAH92" s="136"/>
      <c r="EAI92" s="136"/>
      <c r="EAJ92" s="136"/>
      <c r="EAK92" s="136"/>
      <c r="EAL92" s="136"/>
      <c r="EAM92" s="136"/>
      <c r="EAN92" s="136"/>
      <c r="EAO92" s="136"/>
      <c r="EAP92" s="136"/>
      <c r="EAQ92" s="136"/>
      <c r="EAR92" s="136"/>
      <c r="EAS92" s="136"/>
      <c r="EAT92" s="136"/>
      <c r="EAU92" s="136"/>
      <c r="EAV92" s="136"/>
      <c r="EAW92" s="136"/>
      <c r="EAX92" s="136"/>
      <c r="EAY92" s="136"/>
      <c r="EAZ92" s="136"/>
      <c r="EBA92" s="136"/>
      <c r="EBB92" s="136"/>
      <c r="EBC92" s="136"/>
      <c r="EBD92" s="136"/>
      <c r="EBE92" s="136"/>
      <c r="EBF92" s="136"/>
      <c r="EBG92" s="136"/>
      <c r="EBH92" s="136"/>
      <c r="EBI92" s="136"/>
      <c r="EBJ92" s="136"/>
      <c r="EBK92" s="136"/>
      <c r="EBL92" s="136"/>
      <c r="EBM92" s="136"/>
      <c r="EBN92" s="136"/>
      <c r="EBO92" s="136"/>
      <c r="EBP92" s="136"/>
      <c r="EBQ92" s="136"/>
      <c r="EBR92" s="136"/>
      <c r="EBS92" s="136"/>
      <c r="EBT92" s="136"/>
      <c r="EBU92" s="136"/>
      <c r="EBV92" s="136"/>
      <c r="EBW92" s="136"/>
      <c r="EBX92" s="136"/>
      <c r="EBY92" s="136"/>
      <c r="EBZ92" s="136"/>
      <c r="ECA92" s="136"/>
      <c r="ECB92" s="136"/>
      <c r="ECC92" s="136"/>
      <c r="ECD92" s="136"/>
      <c r="ECE92" s="136"/>
      <c r="ECF92" s="136"/>
      <c r="ECG92" s="136"/>
      <c r="ECH92" s="136"/>
      <c r="ECI92" s="136"/>
      <c r="ECJ92" s="136"/>
      <c r="ECK92" s="136"/>
      <c r="ECL92" s="136"/>
      <c r="ECM92" s="136"/>
      <c r="ECN92" s="136"/>
      <c r="ECO92" s="136"/>
      <c r="ECP92" s="136"/>
      <c r="ECQ92" s="136"/>
      <c r="ECR92" s="136"/>
      <c r="ECS92" s="136"/>
      <c r="ECT92" s="136"/>
      <c r="ECU92" s="136"/>
      <c r="ECV92" s="136"/>
      <c r="ECW92" s="136"/>
      <c r="ECX92" s="136"/>
      <c r="ECY92" s="136"/>
      <c r="ECZ92" s="136"/>
      <c r="EDA92" s="136"/>
      <c r="EDB92" s="136"/>
      <c r="EDC92" s="136"/>
      <c r="EDD92" s="136"/>
      <c r="EDE92" s="136"/>
      <c r="EDF92" s="136"/>
      <c r="EDG92" s="136"/>
      <c r="EDH92" s="136"/>
      <c r="EDI92" s="136"/>
      <c r="EDJ92" s="136"/>
      <c r="EDK92" s="136"/>
      <c r="EDL92" s="136"/>
      <c r="EDM92" s="136"/>
      <c r="EDN92" s="136"/>
      <c r="EDO92" s="136"/>
      <c r="EDP92" s="136"/>
      <c r="EDQ92" s="136"/>
      <c r="EDR92" s="136"/>
      <c r="EDS92" s="136"/>
      <c r="EDT92" s="136"/>
      <c r="EDU92" s="136"/>
      <c r="EDV92" s="136"/>
      <c r="EDW92" s="136"/>
      <c r="EDX92" s="136"/>
      <c r="EDY92" s="136"/>
      <c r="EDZ92" s="136"/>
      <c r="EEA92" s="136"/>
      <c r="EEB92" s="136"/>
      <c r="EEC92" s="136"/>
      <c r="EED92" s="136"/>
      <c r="EEE92" s="136"/>
      <c r="EEF92" s="136"/>
      <c r="EEG92" s="136"/>
      <c r="EEH92" s="136"/>
      <c r="EEI92" s="136"/>
      <c r="EEJ92" s="136"/>
      <c r="EEK92" s="136"/>
      <c r="EEL92" s="136"/>
      <c r="EEM92" s="136"/>
      <c r="EEN92" s="136"/>
      <c r="EEO92" s="136"/>
      <c r="EEP92" s="136"/>
      <c r="EEQ92" s="136"/>
      <c r="EER92" s="136"/>
      <c r="EES92" s="136"/>
      <c r="EET92" s="136"/>
      <c r="EEU92" s="136"/>
      <c r="EEV92" s="136"/>
      <c r="EEW92" s="136"/>
      <c r="EEX92" s="136"/>
      <c r="EEY92" s="136"/>
      <c r="EEZ92" s="136"/>
      <c r="EFA92" s="136"/>
      <c r="EFB92" s="136"/>
      <c r="EFC92" s="136"/>
      <c r="EFD92" s="136"/>
      <c r="EFE92" s="136"/>
      <c r="EFF92" s="136"/>
      <c r="EFG92" s="136"/>
      <c r="EFH92" s="136"/>
      <c r="EFI92" s="136"/>
      <c r="EFJ92" s="136"/>
      <c r="EFK92" s="136"/>
      <c r="EFL92" s="136"/>
      <c r="EFM92" s="136"/>
      <c r="EFN92" s="136"/>
      <c r="EFO92" s="136"/>
      <c r="EFP92" s="136"/>
      <c r="EFQ92" s="136"/>
      <c r="EFR92" s="136"/>
      <c r="EFS92" s="136"/>
      <c r="EFT92" s="136"/>
      <c r="EFU92" s="136"/>
      <c r="EFV92" s="136"/>
      <c r="EFW92" s="136"/>
      <c r="EFX92" s="136"/>
      <c r="EFY92" s="136"/>
      <c r="EFZ92" s="136"/>
      <c r="EGA92" s="136"/>
      <c r="EGB92" s="136"/>
      <c r="EGC92" s="136"/>
      <c r="EGD92" s="136"/>
      <c r="EGE92" s="136"/>
      <c r="EGF92" s="136"/>
      <c r="EGG92" s="136"/>
      <c r="EGH92" s="136"/>
      <c r="EGI92" s="136"/>
      <c r="EGJ92" s="136"/>
      <c r="EGK92" s="136"/>
      <c r="EGL92" s="136"/>
      <c r="EGM92" s="136"/>
      <c r="EGN92" s="136"/>
      <c r="EGO92" s="136"/>
      <c r="EGP92" s="136"/>
      <c r="EGQ92" s="136"/>
      <c r="EGR92" s="136"/>
      <c r="EGS92" s="136"/>
      <c r="EGT92" s="136"/>
      <c r="EGU92" s="136"/>
      <c r="EGV92" s="136"/>
      <c r="EGW92" s="136"/>
      <c r="EGX92" s="136"/>
      <c r="EGY92" s="136"/>
      <c r="EGZ92" s="136"/>
      <c r="EHA92" s="136"/>
      <c r="EHB92" s="136"/>
      <c r="EHC92" s="136"/>
      <c r="EHD92" s="136"/>
      <c r="EHE92" s="136"/>
      <c r="EHF92" s="136"/>
      <c r="EHG92" s="136"/>
      <c r="EHH92" s="136"/>
      <c r="EHI92" s="136"/>
      <c r="EHJ92" s="136"/>
      <c r="EHK92" s="136"/>
      <c r="EHL92" s="136"/>
      <c r="EHM92" s="136"/>
      <c r="EHN92" s="136"/>
      <c r="EHO92" s="136"/>
      <c r="EHP92" s="136"/>
      <c r="EHQ92" s="136"/>
      <c r="EHR92" s="136"/>
      <c r="EHS92" s="136"/>
      <c r="EHT92" s="136"/>
      <c r="EHU92" s="136"/>
      <c r="EHV92" s="136"/>
      <c r="EHW92" s="136"/>
      <c r="EHX92" s="136"/>
      <c r="EHY92" s="136"/>
      <c r="EHZ92" s="136"/>
      <c r="EIA92" s="136"/>
      <c r="EIB92" s="136"/>
      <c r="EIC92" s="136"/>
      <c r="EID92" s="136"/>
      <c r="EIE92" s="136"/>
      <c r="EIF92" s="136"/>
      <c r="EIG92" s="136"/>
      <c r="EIH92" s="136"/>
      <c r="EII92" s="136"/>
      <c r="EIJ92" s="136"/>
      <c r="EIK92" s="136"/>
      <c r="EIL92" s="136"/>
      <c r="EIM92" s="136"/>
      <c r="EIN92" s="136"/>
      <c r="EIO92" s="136"/>
      <c r="EIP92" s="136"/>
      <c r="EIQ92" s="136"/>
      <c r="EIR92" s="136"/>
      <c r="EIS92" s="136"/>
      <c r="EIT92" s="136"/>
      <c r="EIU92" s="136"/>
      <c r="EIV92" s="136"/>
      <c r="EIW92" s="136"/>
      <c r="EIX92" s="136"/>
      <c r="EIY92" s="136"/>
      <c r="EIZ92" s="136"/>
      <c r="EJA92" s="136"/>
      <c r="EJB92" s="136"/>
      <c r="EJC92" s="136"/>
      <c r="EJD92" s="136"/>
      <c r="EJE92" s="136"/>
      <c r="EJF92" s="136"/>
      <c r="EJG92" s="136"/>
      <c r="EJH92" s="136"/>
      <c r="EJI92" s="136"/>
      <c r="EJJ92" s="136"/>
      <c r="EJK92" s="136"/>
      <c r="EJL92" s="136"/>
      <c r="EJM92" s="136"/>
      <c r="EJN92" s="136"/>
      <c r="EJO92" s="136"/>
      <c r="EJP92" s="136"/>
      <c r="EJQ92" s="136"/>
      <c r="EJR92" s="136"/>
      <c r="EJS92" s="136"/>
      <c r="EJT92" s="136"/>
      <c r="EJU92" s="136"/>
      <c r="EJV92" s="136"/>
      <c r="EJW92" s="136"/>
      <c r="EJX92" s="136"/>
      <c r="EJY92" s="136"/>
      <c r="EJZ92" s="136"/>
      <c r="EKA92" s="136"/>
      <c r="EKB92" s="136"/>
      <c r="EKC92" s="136"/>
      <c r="EKD92" s="136"/>
      <c r="EKE92" s="136"/>
      <c r="EKF92" s="136"/>
      <c r="EKG92" s="136"/>
      <c r="EKH92" s="136"/>
      <c r="EKI92" s="136"/>
      <c r="EKJ92" s="136"/>
      <c r="EKK92" s="136"/>
      <c r="EKL92" s="136"/>
      <c r="EKM92" s="136"/>
      <c r="EKN92" s="136"/>
      <c r="EKO92" s="136"/>
      <c r="EKP92" s="136"/>
      <c r="EKQ92" s="136"/>
      <c r="EKR92" s="136"/>
      <c r="EKS92" s="136"/>
      <c r="EKT92" s="136"/>
      <c r="EKU92" s="136"/>
      <c r="EKV92" s="136"/>
      <c r="EKW92" s="136"/>
      <c r="EKX92" s="136"/>
      <c r="EKY92" s="136"/>
      <c r="EKZ92" s="136"/>
      <c r="ELA92" s="136"/>
      <c r="ELB92" s="136"/>
      <c r="ELC92" s="136"/>
      <c r="ELD92" s="136"/>
      <c r="ELE92" s="136"/>
      <c r="ELF92" s="136"/>
      <c r="ELG92" s="136"/>
      <c r="ELH92" s="136"/>
      <c r="ELI92" s="136"/>
      <c r="ELJ92" s="136"/>
      <c r="ELK92" s="136"/>
      <c r="ELL92" s="136"/>
      <c r="ELM92" s="136"/>
      <c r="ELN92" s="136"/>
      <c r="ELO92" s="136"/>
      <c r="ELP92" s="136"/>
      <c r="ELQ92" s="136"/>
      <c r="ELR92" s="136"/>
      <c r="ELS92" s="136"/>
      <c r="ELT92" s="136"/>
      <c r="ELU92" s="136"/>
      <c r="ELV92" s="136"/>
      <c r="ELW92" s="136"/>
      <c r="ELX92" s="136"/>
      <c r="ELY92" s="136"/>
      <c r="ELZ92" s="136"/>
      <c r="EMA92" s="136"/>
      <c r="EMB92" s="136"/>
      <c r="EMC92" s="136"/>
      <c r="EMD92" s="136"/>
      <c r="EME92" s="136"/>
      <c r="EMF92" s="136"/>
      <c r="EMG92" s="136"/>
      <c r="EMH92" s="136"/>
      <c r="EMI92" s="136"/>
      <c r="EMJ92" s="136"/>
      <c r="EMK92" s="136"/>
      <c r="EML92" s="136"/>
      <c r="EMM92" s="136"/>
      <c r="EMN92" s="136"/>
      <c r="EMO92" s="136"/>
      <c r="EMP92" s="136"/>
      <c r="EMQ92" s="136"/>
      <c r="EMR92" s="136"/>
      <c r="EMS92" s="136"/>
      <c r="EMT92" s="136"/>
      <c r="EMU92" s="136"/>
      <c r="EMV92" s="136"/>
      <c r="EMW92" s="136"/>
      <c r="EMX92" s="136"/>
      <c r="EMY92" s="136"/>
      <c r="EMZ92" s="136"/>
      <c r="ENA92" s="136"/>
      <c r="ENB92" s="136"/>
      <c r="ENC92" s="136"/>
      <c r="END92" s="136"/>
      <c r="ENE92" s="136"/>
      <c r="ENF92" s="136"/>
      <c r="ENG92" s="136"/>
      <c r="ENH92" s="136"/>
      <c r="ENI92" s="136"/>
      <c r="ENJ92" s="136"/>
      <c r="ENK92" s="136"/>
      <c r="ENL92" s="136"/>
      <c r="ENM92" s="136"/>
      <c r="ENN92" s="136"/>
      <c r="ENO92" s="136"/>
      <c r="ENP92" s="136"/>
      <c r="ENQ92" s="136"/>
      <c r="ENR92" s="136"/>
      <c r="ENS92" s="136"/>
      <c r="ENT92" s="136"/>
      <c r="ENU92" s="136"/>
      <c r="ENV92" s="136"/>
      <c r="ENW92" s="136"/>
      <c r="ENX92" s="136"/>
      <c r="ENY92" s="136"/>
      <c r="ENZ92" s="136"/>
      <c r="EOA92" s="136"/>
      <c r="EOB92" s="136"/>
      <c r="EOC92" s="136"/>
      <c r="EOD92" s="136"/>
      <c r="EOE92" s="136"/>
      <c r="EOF92" s="136"/>
      <c r="EOG92" s="136"/>
      <c r="EOH92" s="136"/>
      <c r="EOI92" s="136"/>
      <c r="EOJ92" s="136"/>
      <c r="EOK92" s="136"/>
      <c r="EOL92" s="136"/>
      <c r="EOM92" s="136"/>
      <c r="EON92" s="136"/>
      <c r="EOO92" s="136"/>
      <c r="EOP92" s="136"/>
      <c r="EOQ92" s="136"/>
      <c r="EOR92" s="136"/>
      <c r="EOS92" s="136"/>
      <c r="EOT92" s="136"/>
      <c r="EOU92" s="136"/>
      <c r="EOV92" s="136"/>
      <c r="EOW92" s="136"/>
      <c r="EOX92" s="136"/>
      <c r="EOY92" s="136"/>
      <c r="EOZ92" s="136"/>
      <c r="EPA92" s="136"/>
      <c r="EPB92" s="136"/>
      <c r="EPC92" s="136"/>
      <c r="EPD92" s="136"/>
      <c r="EPE92" s="136"/>
      <c r="EPF92" s="136"/>
      <c r="EPG92" s="136"/>
      <c r="EPH92" s="136"/>
      <c r="EPI92" s="136"/>
      <c r="EPJ92" s="136"/>
      <c r="EPK92" s="136"/>
      <c r="EPL92" s="136"/>
      <c r="EPM92" s="136"/>
      <c r="EPN92" s="136"/>
      <c r="EPO92" s="136"/>
      <c r="EPP92" s="136"/>
      <c r="EPQ92" s="136"/>
      <c r="EPR92" s="136"/>
      <c r="EPS92" s="136"/>
      <c r="EPT92" s="136"/>
      <c r="EPU92" s="136"/>
      <c r="EPV92" s="136"/>
      <c r="EPW92" s="136"/>
      <c r="EPX92" s="136"/>
      <c r="EPY92" s="136"/>
      <c r="EPZ92" s="136"/>
      <c r="EQA92" s="136"/>
      <c r="EQB92" s="136"/>
      <c r="EQC92" s="136"/>
      <c r="EQD92" s="136"/>
      <c r="EQE92" s="136"/>
      <c r="EQF92" s="136"/>
      <c r="EQG92" s="136"/>
      <c r="EQH92" s="136"/>
      <c r="EQI92" s="136"/>
      <c r="EQJ92" s="136"/>
      <c r="EQK92" s="136"/>
      <c r="EQL92" s="136"/>
      <c r="EQM92" s="136"/>
      <c r="EQN92" s="136"/>
      <c r="EQO92" s="136"/>
      <c r="EQP92" s="136"/>
      <c r="EQQ92" s="136"/>
      <c r="EQR92" s="136"/>
      <c r="EQS92" s="136"/>
      <c r="EQT92" s="136"/>
      <c r="EQU92" s="136"/>
      <c r="EQV92" s="136"/>
      <c r="EQW92" s="136"/>
      <c r="EQX92" s="136"/>
      <c r="EQY92" s="136"/>
      <c r="EQZ92" s="136"/>
      <c r="ERA92" s="136"/>
      <c r="ERB92" s="136"/>
      <c r="ERC92" s="136"/>
      <c r="ERD92" s="136"/>
      <c r="ERE92" s="136"/>
      <c r="ERF92" s="136"/>
      <c r="ERG92" s="136"/>
      <c r="ERH92" s="136"/>
      <c r="ERI92" s="136"/>
      <c r="ERJ92" s="136"/>
      <c r="ERK92" s="136"/>
      <c r="ERL92" s="136"/>
      <c r="ERM92" s="136"/>
      <c r="ERN92" s="136"/>
      <c r="ERO92" s="136"/>
      <c r="ERP92" s="136"/>
      <c r="ERQ92" s="136"/>
      <c r="ERR92" s="136"/>
      <c r="ERS92" s="136"/>
      <c r="ERT92" s="136"/>
      <c r="ERU92" s="136"/>
      <c r="ERV92" s="136"/>
      <c r="ERW92" s="136"/>
      <c r="ERX92" s="136"/>
      <c r="ERY92" s="136"/>
      <c r="ERZ92" s="136"/>
      <c r="ESA92" s="136"/>
      <c r="ESB92" s="136"/>
      <c r="ESC92" s="136"/>
      <c r="ESD92" s="136"/>
      <c r="ESE92" s="136"/>
      <c r="ESF92" s="136"/>
      <c r="ESG92" s="136"/>
      <c r="ESH92" s="136"/>
      <c r="ESI92" s="136"/>
      <c r="ESJ92" s="136"/>
      <c r="ESK92" s="136"/>
      <c r="ESL92" s="136"/>
      <c r="ESM92" s="136"/>
      <c r="ESN92" s="136"/>
      <c r="ESO92" s="136"/>
      <c r="ESP92" s="136"/>
      <c r="ESQ92" s="136"/>
      <c r="ESR92" s="136"/>
      <c r="ESS92" s="136"/>
      <c r="EST92" s="136"/>
      <c r="ESU92" s="136"/>
      <c r="ESV92" s="136"/>
      <c r="ESW92" s="136"/>
      <c r="ESX92" s="136"/>
      <c r="ESY92" s="136"/>
      <c r="ESZ92" s="136"/>
      <c r="ETA92" s="136"/>
      <c r="ETB92" s="136"/>
      <c r="ETC92" s="136"/>
      <c r="ETD92" s="136"/>
      <c r="ETE92" s="136"/>
      <c r="ETF92" s="136"/>
      <c r="ETG92" s="136"/>
      <c r="ETH92" s="136"/>
      <c r="ETI92" s="136"/>
      <c r="ETJ92" s="136"/>
      <c r="ETK92" s="136"/>
      <c r="ETL92" s="136"/>
      <c r="ETM92" s="136"/>
      <c r="ETN92" s="136"/>
      <c r="ETO92" s="136"/>
      <c r="ETP92" s="136"/>
      <c r="ETQ92" s="136"/>
      <c r="ETR92" s="136"/>
      <c r="ETS92" s="136"/>
      <c r="ETT92" s="136"/>
      <c r="ETU92" s="136"/>
      <c r="ETV92" s="136"/>
      <c r="ETW92" s="136"/>
      <c r="ETX92" s="136"/>
      <c r="ETY92" s="136"/>
      <c r="ETZ92" s="136"/>
      <c r="EUA92" s="136"/>
      <c r="EUB92" s="136"/>
      <c r="EUC92" s="136"/>
      <c r="EUD92" s="136"/>
      <c r="EUE92" s="136"/>
      <c r="EUF92" s="136"/>
      <c r="EUG92" s="136"/>
      <c r="EUH92" s="136"/>
      <c r="EUI92" s="136"/>
      <c r="EUJ92" s="136"/>
      <c r="EUK92" s="136"/>
      <c r="EUL92" s="136"/>
      <c r="EUM92" s="136"/>
      <c r="EUN92" s="136"/>
      <c r="EUO92" s="136"/>
      <c r="EUP92" s="136"/>
      <c r="EUQ92" s="136"/>
      <c r="EUR92" s="136"/>
      <c r="EUS92" s="136"/>
      <c r="EUT92" s="136"/>
      <c r="EUU92" s="136"/>
      <c r="EUV92" s="136"/>
      <c r="EUW92" s="136"/>
      <c r="EUX92" s="136"/>
      <c r="EUY92" s="136"/>
      <c r="EUZ92" s="136"/>
      <c r="EVA92" s="136"/>
      <c r="EVB92" s="136"/>
      <c r="EVC92" s="136"/>
      <c r="EVD92" s="136"/>
      <c r="EVE92" s="136"/>
      <c r="EVF92" s="136"/>
      <c r="EVG92" s="136"/>
      <c r="EVH92" s="136"/>
      <c r="EVI92" s="136"/>
      <c r="EVJ92" s="136"/>
      <c r="EVK92" s="136"/>
      <c r="EVL92" s="136"/>
      <c r="EVM92" s="136"/>
      <c r="EVN92" s="136"/>
      <c r="EVO92" s="136"/>
      <c r="EVP92" s="136"/>
      <c r="EVQ92" s="136"/>
      <c r="EVR92" s="136"/>
      <c r="EVS92" s="136"/>
      <c r="EVT92" s="136"/>
      <c r="EVU92" s="136"/>
      <c r="EVV92" s="136"/>
      <c r="EVW92" s="136"/>
      <c r="EVX92" s="136"/>
      <c r="EVY92" s="136"/>
      <c r="EVZ92" s="136"/>
      <c r="EWA92" s="136"/>
      <c r="EWB92" s="136"/>
      <c r="EWC92" s="136"/>
      <c r="EWD92" s="136"/>
      <c r="EWE92" s="136"/>
      <c r="EWF92" s="136"/>
      <c r="EWG92" s="136"/>
      <c r="EWH92" s="136"/>
      <c r="EWI92" s="136"/>
      <c r="EWJ92" s="136"/>
      <c r="EWK92" s="136"/>
      <c r="EWL92" s="136"/>
      <c r="EWM92" s="136"/>
      <c r="EWN92" s="136"/>
      <c r="EWO92" s="136"/>
      <c r="EWP92" s="136"/>
      <c r="EWQ92" s="136"/>
      <c r="EWR92" s="136"/>
      <c r="EWS92" s="136"/>
      <c r="EWT92" s="136"/>
      <c r="EWU92" s="136"/>
      <c r="EWV92" s="136"/>
      <c r="EWW92" s="136"/>
      <c r="EWX92" s="136"/>
      <c r="EWY92" s="136"/>
      <c r="EWZ92" s="136"/>
      <c r="EXA92" s="136"/>
      <c r="EXB92" s="136"/>
      <c r="EXC92" s="136"/>
      <c r="EXD92" s="136"/>
      <c r="EXE92" s="136"/>
      <c r="EXF92" s="136"/>
      <c r="EXG92" s="136"/>
      <c r="EXH92" s="136"/>
      <c r="EXI92" s="136"/>
      <c r="EXJ92" s="136"/>
      <c r="EXK92" s="136"/>
      <c r="EXL92" s="136"/>
      <c r="EXM92" s="136"/>
      <c r="EXN92" s="136"/>
      <c r="EXO92" s="136"/>
      <c r="EXP92" s="136"/>
      <c r="EXQ92" s="136"/>
      <c r="EXR92" s="136"/>
      <c r="EXS92" s="136"/>
      <c r="EXT92" s="136"/>
      <c r="EXU92" s="136"/>
      <c r="EXV92" s="136"/>
      <c r="EXW92" s="136"/>
      <c r="EXX92" s="136"/>
      <c r="EXY92" s="136"/>
      <c r="EXZ92" s="136"/>
      <c r="EYA92" s="136"/>
      <c r="EYB92" s="136"/>
      <c r="EYC92" s="136"/>
      <c r="EYD92" s="136"/>
      <c r="EYE92" s="136"/>
      <c r="EYF92" s="136"/>
      <c r="EYG92" s="136"/>
      <c r="EYH92" s="136"/>
      <c r="EYI92" s="136"/>
      <c r="EYJ92" s="136"/>
      <c r="EYK92" s="136"/>
      <c r="EYL92" s="136"/>
      <c r="EYM92" s="136"/>
      <c r="EYN92" s="136"/>
      <c r="EYO92" s="136"/>
      <c r="EYP92" s="136"/>
      <c r="EYQ92" s="136"/>
      <c r="EYR92" s="136"/>
      <c r="EYS92" s="136"/>
      <c r="EYT92" s="136"/>
      <c r="EYU92" s="136"/>
      <c r="EYV92" s="136"/>
      <c r="EYW92" s="136"/>
      <c r="EYX92" s="136"/>
      <c r="EYY92" s="136"/>
      <c r="EYZ92" s="136"/>
      <c r="EZA92" s="136"/>
      <c r="EZB92" s="136"/>
      <c r="EZC92" s="136"/>
      <c r="EZD92" s="136"/>
      <c r="EZE92" s="136"/>
      <c r="EZF92" s="136"/>
      <c r="EZG92" s="136"/>
      <c r="EZH92" s="136"/>
      <c r="EZI92" s="136"/>
      <c r="EZJ92" s="136"/>
      <c r="EZK92" s="136"/>
      <c r="EZL92" s="136"/>
      <c r="EZM92" s="136"/>
      <c r="EZN92" s="136"/>
      <c r="EZO92" s="136"/>
      <c r="EZP92" s="136"/>
      <c r="EZQ92" s="136"/>
      <c r="EZR92" s="136"/>
      <c r="EZS92" s="136"/>
      <c r="EZT92" s="136"/>
      <c r="EZU92" s="136"/>
      <c r="EZV92" s="136"/>
      <c r="EZW92" s="136"/>
      <c r="EZX92" s="136"/>
      <c r="EZY92" s="136"/>
      <c r="EZZ92" s="136"/>
      <c r="FAA92" s="136"/>
      <c r="FAB92" s="136"/>
      <c r="FAC92" s="136"/>
      <c r="FAD92" s="136"/>
      <c r="FAE92" s="136"/>
      <c r="FAF92" s="136"/>
      <c r="FAG92" s="136"/>
      <c r="FAH92" s="136"/>
      <c r="FAI92" s="136"/>
      <c r="FAJ92" s="136"/>
      <c r="FAK92" s="136"/>
      <c r="FAL92" s="136"/>
      <c r="FAM92" s="136"/>
      <c r="FAN92" s="136"/>
      <c r="FAO92" s="136"/>
      <c r="FAP92" s="136"/>
      <c r="FAQ92" s="136"/>
      <c r="FAR92" s="136"/>
      <c r="FAS92" s="136"/>
      <c r="FAT92" s="136"/>
      <c r="FAU92" s="136"/>
      <c r="FAV92" s="136"/>
      <c r="FAW92" s="136"/>
      <c r="FAX92" s="136"/>
      <c r="FAY92" s="136"/>
      <c r="FAZ92" s="136"/>
      <c r="FBA92" s="136"/>
      <c r="FBB92" s="136"/>
      <c r="FBC92" s="136"/>
      <c r="FBD92" s="136"/>
      <c r="FBE92" s="136"/>
      <c r="FBF92" s="136"/>
      <c r="FBG92" s="136"/>
      <c r="FBH92" s="136"/>
      <c r="FBI92" s="136"/>
      <c r="FBJ92" s="136"/>
      <c r="FBK92" s="136"/>
      <c r="FBL92" s="136"/>
      <c r="FBM92" s="136"/>
      <c r="FBN92" s="136"/>
      <c r="FBO92" s="136"/>
      <c r="FBP92" s="136"/>
      <c r="FBQ92" s="136"/>
      <c r="FBR92" s="136"/>
      <c r="FBS92" s="136"/>
      <c r="FBT92" s="136"/>
      <c r="FBU92" s="136"/>
      <c r="FBV92" s="136"/>
      <c r="FBW92" s="136"/>
      <c r="FBX92" s="136"/>
      <c r="FBY92" s="136"/>
      <c r="FBZ92" s="136"/>
      <c r="FCA92" s="136"/>
      <c r="FCB92" s="136"/>
      <c r="FCC92" s="136"/>
      <c r="FCD92" s="136"/>
      <c r="FCE92" s="136"/>
      <c r="FCF92" s="136"/>
      <c r="FCG92" s="136"/>
      <c r="FCH92" s="136"/>
      <c r="FCI92" s="136"/>
      <c r="FCJ92" s="136"/>
      <c r="FCK92" s="136"/>
      <c r="FCL92" s="136"/>
      <c r="FCM92" s="136"/>
      <c r="FCN92" s="136"/>
      <c r="FCO92" s="136"/>
      <c r="FCP92" s="136"/>
      <c r="FCQ92" s="136"/>
      <c r="FCR92" s="136"/>
      <c r="FCS92" s="136"/>
      <c r="FCT92" s="136"/>
      <c r="FCU92" s="136"/>
      <c r="FCV92" s="136"/>
      <c r="FCW92" s="136"/>
      <c r="FCX92" s="136"/>
      <c r="FCY92" s="136"/>
      <c r="FCZ92" s="136"/>
      <c r="FDA92" s="136"/>
      <c r="FDB92" s="136"/>
      <c r="FDC92" s="136"/>
      <c r="FDD92" s="136"/>
      <c r="FDE92" s="136"/>
      <c r="FDF92" s="136"/>
      <c r="FDG92" s="136"/>
      <c r="FDH92" s="136"/>
      <c r="FDI92" s="136"/>
      <c r="FDJ92" s="136"/>
      <c r="FDK92" s="136"/>
      <c r="FDL92" s="136"/>
      <c r="FDM92" s="136"/>
      <c r="FDN92" s="136"/>
      <c r="FDO92" s="136"/>
      <c r="FDP92" s="136"/>
      <c r="FDQ92" s="136"/>
      <c r="FDR92" s="136"/>
      <c r="FDS92" s="136"/>
      <c r="FDT92" s="136"/>
      <c r="FDU92" s="136"/>
      <c r="FDV92" s="136"/>
      <c r="FDW92" s="136"/>
      <c r="FDX92" s="136"/>
      <c r="FDY92" s="136"/>
      <c r="FDZ92" s="136"/>
      <c r="FEA92" s="136"/>
      <c r="FEB92" s="136"/>
      <c r="FEC92" s="136"/>
      <c r="FED92" s="136"/>
      <c r="FEE92" s="136"/>
      <c r="FEF92" s="136"/>
      <c r="FEG92" s="136"/>
      <c r="FEH92" s="136"/>
      <c r="FEI92" s="136"/>
      <c r="FEJ92" s="136"/>
      <c r="FEK92" s="136"/>
      <c r="FEL92" s="136"/>
      <c r="FEM92" s="136"/>
      <c r="FEN92" s="136"/>
      <c r="FEO92" s="136"/>
      <c r="FEP92" s="136"/>
      <c r="FEQ92" s="136"/>
      <c r="FER92" s="136"/>
      <c r="FES92" s="136"/>
      <c r="FET92" s="136"/>
      <c r="FEU92" s="136"/>
      <c r="FEV92" s="136"/>
      <c r="FEW92" s="136"/>
      <c r="FEX92" s="136"/>
      <c r="FEY92" s="136"/>
      <c r="FEZ92" s="136"/>
      <c r="FFA92" s="136"/>
      <c r="FFB92" s="136"/>
      <c r="FFC92" s="136"/>
      <c r="FFD92" s="136"/>
      <c r="FFE92" s="136"/>
      <c r="FFF92" s="136"/>
      <c r="FFG92" s="136"/>
      <c r="FFH92" s="136"/>
      <c r="FFI92" s="136"/>
      <c r="FFJ92" s="136"/>
      <c r="FFK92" s="136"/>
      <c r="FFL92" s="136"/>
      <c r="FFM92" s="136"/>
      <c r="FFN92" s="136"/>
      <c r="FFO92" s="136"/>
      <c r="FFP92" s="136"/>
      <c r="FFQ92" s="136"/>
      <c r="FFR92" s="136"/>
      <c r="FFS92" s="136"/>
      <c r="FFT92" s="136"/>
      <c r="FFU92" s="136"/>
      <c r="FFV92" s="136"/>
      <c r="FFW92" s="136"/>
      <c r="FFX92" s="136"/>
      <c r="FFY92" s="136"/>
      <c r="FFZ92" s="136"/>
      <c r="FGA92" s="136"/>
      <c r="FGB92" s="136"/>
      <c r="FGC92" s="136"/>
      <c r="FGD92" s="136"/>
      <c r="FGE92" s="136"/>
      <c r="FGF92" s="136"/>
      <c r="FGG92" s="136"/>
      <c r="FGH92" s="136"/>
      <c r="FGI92" s="136"/>
      <c r="FGJ92" s="136"/>
      <c r="FGK92" s="136"/>
      <c r="FGL92" s="136"/>
      <c r="FGM92" s="136"/>
      <c r="FGN92" s="136"/>
      <c r="FGO92" s="136"/>
      <c r="FGP92" s="136"/>
      <c r="FGQ92" s="136"/>
      <c r="FGR92" s="136"/>
      <c r="FGS92" s="136"/>
      <c r="FGT92" s="136"/>
      <c r="FGU92" s="136"/>
      <c r="FGV92" s="136"/>
      <c r="FGW92" s="136"/>
      <c r="FGX92" s="136"/>
      <c r="FGY92" s="136"/>
      <c r="FGZ92" s="136"/>
      <c r="FHA92" s="136"/>
      <c r="FHB92" s="136"/>
      <c r="FHC92" s="136"/>
      <c r="FHD92" s="136"/>
      <c r="FHE92" s="136"/>
      <c r="FHF92" s="136"/>
      <c r="FHG92" s="136"/>
      <c r="FHH92" s="136"/>
      <c r="FHI92" s="136"/>
      <c r="FHJ92" s="136"/>
      <c r="FHK92" s="136"/>
      <c r="FHL92" s="136"/>
      <c r="FHM92" s="136"/>
      <c r="FHN92" s="136"/>
      <c r="FHO92" s="136"/>
      <c r="FHP92" s="136"/>
      <c r="FHQ92" s="136"/>
      <c r="FHR92" s="136"/>
      <c r="FHS92" s="136"/>
      <c r="FHT92" s="136"/>
      <c r="FHU92" s="136"/>
      <c r="FHV92" s="136"/>
      <c r="FHW92" s="136"/>
      <c r="FHX92" s="136"/>
      <c r="FHY92" s="136"/>
      <c r="FHZ92" s="136"/>
      <c r="FIA92" s="136"/>
      <c r="FIB92" s="136"/>
      <c r="FIC92" s="136"/>
      <c r="FID92" s="136"/>
      <c r="FIE92" s="136"/>
      <c r="FIF92" s="136"/>
      <c r="FIG92" s="136"/>
      <c r="FIH92" s="136"/>
      <c r="FII92" s="136"/>
      <c r="FIJ92" s="136"/>
      <c r="FIK92" s="136"/>
      <c r="FIL92" s="136"/>
      <c r="FIM92" s="136"/>
      <c r="FIN92" s="136"/>
      <c r="FIO92" s="136"/>
      <c r="FIP92" s="136"/>
      <c r="FIQ92" s="136"/>
      <c r="FIR92" s="136"/>
      <c r="FIS92" s="136"/>
      <c r="FIT92" s="136"/>
      <c r="FIU92" s="136"/>
      <c r="FIV92" s="136"/>
      <c r="FIW92" s="136"/>
      <c r="FIX92" s="136"/>
      <c r="FIY92" s="136"/>
      <c r="FIZ92" s="136"/>
      <c r="FJA92" s="136"/>
      <c r="FJB92" s="136"/>
      <c r="FJC92" s="136"/>
      <c r="FJD92" s="136"/>
      <c r="FJE92" s="136"/>
      <c r="FJF92" s="136"/>
      <c r="FJG92" s="136"/>
      <c r="FJH92" s="136"/>
      <c r="FJI92" s="136"/>
      <c r="FJJ92" s="136"/>
      <c r="FJK92" s="136"/>
      <c r="FJL92" s="136"/>
      <c r="FJM92" s="136"/>
      <c r="FJN92" s="136"/>
      <c r="FJO92" s="136"/>
      <c r="FJP92" s="136"/>
      <c r="FJQ92" s="136"/>
      <c r="FJR92" s="136"/>
      <c r="FJS92" s="136"/>
      <c r="FJT92" s="136"/>
      <c r="FJU92" s="136"/>
      <c r="FJV92" s="136"/>
      <c r="FJW92" s="136"/>
      <c r="FJX92" s="136"/>
      <c r="FJY92" s="136"/>
      <c r="FJZ92" s="136"/>
      <c r="FKA92" s="136"/>
      <c r="FKB92" s="136"/>
      <c r="FKC92" s="136"/>
      <c r="FKD92" s="136"/>
      <c r="FKE92" s="136"/>
      <c r="FKF92" s="136"/>
      <c r="FKG92" s="136"/>
      <c r="FKH92" s="136"/>
      <c r="FKI92" s="136"/>
      <c r="FKJ92" s="136"/>
      <c r="FKK92" s="136"/>
      <c r="FKL92" s="136"/>
      <c r="FKM92" s="136"/>
      <c r="FKN92" s="136"/>
      <c r="FKO92" s="136"/>
      <c r="FKP92" s="136"/>
      <c r="FKQ92" s="136"/>
      <c r="FKR92" s="136"/>
      <c r="FKS92" s="136"/>
      <c r="FKT92" s="136"/>
      <c r="FKU92" s="136"/>
      <c r="FKV92" s="136"/>
      <c r="FKW92" s="136"/>
      <c r="FKX92" s="136"/>
      <c r="FKY92" s="136"/>
      <c r="FKZ92" s="136"/>
      <c r="FLA92" s="136"/>
      <c r="FLB92" s="136"/>
      <c r="FLC92" s="136"/>
      <c r="FLD92" s="136"/>
      <c r="FLE92" s="136"/>
      <c r="FLF92" s="136"/>
      <c r="FLG92" s="136"/>
      <c r="FLH92" s="136"/>
      <c r="FLI92" s="136"/>
      <c r="FLJ92" s="136"/>
      <c r="FLK92" s="136"/>
      <c r="FLL92" s="136"/>
      <c r="FLM92" s="136"/>
      <c r="FLN92" s="136"/>
      <c r="FLO92" s="136"/>
      <c r="FLP92" s="136"/>
      <c r="FLQ92" s="136"/>
      <c r="FLR92" s="136"/>
      <c r="FLS92" s="136"/>
      <c r="FLT92" s="136"/>
      <c r="FLU92" s="136"/>
      <c r="FLV92" s="136"/>
      <c r="FLW92" s="136"/>
      <c r="FLX92" s="136"/>
      <c r="FLY92" s="136"/>
      <c r="FLZ92" s="136"/>
      <c r="FMA92" s="136"/>
      <c r="FMB92" s="136"/>
      <c r="FMC92" s="136"/>
      <c r="FMD92" s="136"/>
      <c r="FME92" s="136"/>
      <c r="FMF92" s="136"/>
      <c r="FMG92" s="136"/>
      <c r="FMH92" s="136"/>
      <c r="FMI92" s="136"/>
      <c r="FMJ92" s="136"/>
      <c r="FMK92" s="136"/>
      <c r="FML92" s="136"/>
      <c r="FMM92" s="136"/>
      <c r="FMN92" s="136"/>
      <c r="FMO92" s="136"/>
      <c r="FMP92" s="136"/>
      <c r="FMQ92" s="136"/>
      <c r="FMR92" s="136"/>
      <c r="FMS92" s="136"/>
      <c r="FMT92" s="136"/>
      <c r="FMU92" s="136"/>
      <c r="FMV92" s="136"/>
      <c r="FMW92" s="136"/>
      <c r="FMX92" s="136"/>
      <c r="FMY92" s="136"/>
      <c r="FMZ92" s="136"/>
      <c r="FNA92" s="136"/>
      <c r="FNB92" s="136"/>
      <c r="FNC92" s="136"/>
      <c r="FND92" s="136"/>
      <c r="FNE92" s="136"/>
      <c r="FNF92" s="136"/>
      <c r="FNG92" s="136"/>
      <c r="FNH92" s="136"/>
      <c r="FNI92" s="136"/>
      <c r="FNJ92" s="136"/>
      <c r="FNK92" s="136"/>
      <c r="FNL92" s="136"/>
      <c r="FNM92" s="136"/>
      <c r="FNN92" s="136"/>
      <c r="FNO92" s="136"/>
      <c r="FNP92" s="136"/>
      <c r="FNQ92" s="136"/>
      <c r="FNR92" s="136"/>
      <c r="FNS92" s="136"/>
      <c r="FNT92" s="136"/>
      <c r="FNU92" s="136"/>
      <c r="FNV92" s="136"/>
      <c r="FNW92" s="136"/>
      <c r="FNX92" s="136"/>
      <c r="FNY92" s="136"/>
      <c r="FNZ92" s="136"/>
      <c r="FOA92" s="136"/>
      <c r="FOB92" s="136"/>
      <c r="FOC92" s="136"/>
      <c r="FOD92" s="136"/>
      <c r="FOE92" s="136"/>
      <c r="FOF92" s="136"/>
      <c r="FOG92" s="136"/>
      <c r="FOH92" s="136"/>
      <c r="FOI92" s="136"/>
      <c r="FOJ92" s="136"/>
      <c r="FOK92" s="136"/>
      <c r="FOL92" s="136"/>
      <c r="FOM92" s="136"/>
      <c r="FON92" s="136"/>
      <c r="FOO92" s="136"/>
      <c r="FOP92" s="136"/>
      <c r="FOQ92" s="136"/>
      <c r="FOR92" s="136"/>
      <c r="FOS92" s="136"/>
      <c r="FOT92" s="136"/>
      <c r="FOU92" s="136"/>
      <c r="FOV92" s="136"/>
      <c r="FOW92" s="136"/>
      <c r="FOX92" s="136"/>
      <c r="FOY92" s="136"/>
      <c r="FOZ92" s="136"/>
      <c r="FPA92" s="136"/>
      <c r="FPB92" s="136"/>
      <c r="FPC92" s="136"/>
      <c r="FPD92" s="136"/>
      <c r="FPE92" s="136"/>
      <c r="FPF92" s="136"/>
      <c r="FPG92" s="136"/>
      <c r="FPH92" s="136"/>
      <c r="FPI92" s="136"/>
      <c r="FPJ92" s="136"/>
      <c r="FPK92" s="136"/>
      <c r="FPL92" s="136"/>
      <c r="FPM92" s="136"/>
      <c r="FPN92" s="136"/>
      <c r="FPO92" s="136"/>
      <c r="FPP92" s="136"/>
      <c r="FPQ92" s="136"/>
      <c r="FPR92" s="136"/>
      <c r="FPS92" s="136"/>
      <c r="FPT92" s="136"/>
      <c r="FPU92" s="136"/>
      <c r="FPV92" s="136"/>
      <c r="FPW92" s="136"/>
      <c r="FPX92" s="136"/>
      <c r="FPY92" s="136"/>
      <c r="FPZ92" s="136"/>
      <c r="FQA92" s="136"/>
      <c r="FQB92" s="136"/>
      <c r="FQC92" s="136"/>
      <c r="FQD92" s="136"/>
      <c r="FQE92" s="136"/>
      <c r="FQF92" s="136"/>
      <c r="FQG92" s="136"/>
      <c r="FQH92" s="136"/>
      <c r="FQI92" s="136"/>
      <c r="FQJ92" s="136"/>
      <c r="FQK92" s="136"/>
      <c r="FQL92" s="136"/>
      <c r="FQM92" s="136"/>
      <c r="FQN92" s="136"/>
      <c r="FQO92" s="136"/>
      <c r="FQP92" s="136"/>
      <c r="FQQ92" s="136"/>
      <c r="FQR92" s="136"/>
      <c r="FQS92" s="136"/>
      <c r="FQT92" s="136"/>
      <c r="FQU92" s="136"/>
      <c r="FQV92" s="136"/>
      <c r="FQW92" s="136"/>
      <c r="FQX92" s="136"/>
      <c r="FQY92" s="136"/>
      <c r="FQZ92" s="136"/>
      <c r="FRA92" s="136"/>
      <c r="FRB92" s="136"/>
      <c r="FRC92" s="136"/>
      <c r="FRD92" s="136"/>
      <c r="FRE92" s="136"/>
      <c r="FRF92" s="136"/>
      <c r="FRG92" s="136"/>
      <c r="FRH92" s="136"/>
      <c r="FRI92" s="136"/>
      <c r="FRJ92" s="136"/>
      <c r="FRK92" s="136"/>
      <c r="FRL92" s="136"/>
      <c r="FRM92" s="136"/>
      <c r="FRN92" s="136"/>
      <c r="FRO92" s="136"/>
      <c r="FRP92" s="136"/>
      <c r="FRQ92" s="136"/>
      <c r="FRR92" s="136"/>
      <c r="FRS92" s="136"/>
      <c r="FRT92" s="136"/>
      <c r="FRU92" s="136"/>
      <c r="FRV92" s="136"/>
      <c r="FRW92" s="136"/>
      <c r="FRX92" s="136"/>
      <c r="FRY92" s="136"/>
      <c r="FRZ92" s="136"/>
      <c r="FSA92" s="136"/>
      <c r="FSB92" s="136"/>
      <c r="FSC92" s="136"/>
      <c r="FSD92" s="136"/>
      <c r="FSE92" s="136"/>
      <c r="FSF92" s="136"/>
      <c r="FSG92" s="136"/>
      <c r="FSH92" s="136"/>
      <c r="FSI92" s="136"/>
      <c r="FSJ92" s="136"/>
      <c r="FSK92" s="136"/>
      <c r="FSL92" s="136"/>
      <c r="FSM92" s="136"/>
      <c r="FSN92" s="136"/>
      <c r="FSO92" s="136"/>
      <c r="FSP92" s="136"/>
      <c r="FSQ92" s="136"/>
      <c r="FSR92" s="136"/>
      <c r="FSS92" s="136"/>
      <c r="FST92" s="136"/>
      <c r="FSU92" s="136"/>
      <c r="FSV92" s="136"/>
      <c r="FSW92" s="136"/>
      <c r="FSX92" s="136"/>
      <c r="FSY92" s="136"/>
      <c r="FSZ92" s="136"/>
      <c r="FTA92" s="136"/>
      <c r="FTB92" s="136"/>
      <c r="FTC92" s="136"/>
      <c r="FTD92" s="136"/>
      <c r="FTE92" s="136"/>
      <c r="FTF92" s="136"/>
      <c r="FTG92" s="136"/>
      <c r="FTH92" s="136"/>
      <c r="FTI92" s="136"/>
      <c r="FTJ92" s="136"/>
      <c r="FTK92" s="136"/>
      <c r="FTL92" s="136"/>
      <c r="FTM92" s="136"/>
      <c r="FTN92" s="136"/>
      <c r="FTO92" s="136"/>
      <c r="FTP92" s="136"/>
      <c r="FTQ92" s="136"/>
      <c r="FTR92" s="136"/>
      <c r="FTS92" s="136"/>
      <c r="FTT92" s="136"/>
      <c r="FTU92" s="136"/>
      <c r="FTV92" s="136"/>
      <c r="FTW92" s="136"/>
      <c r="FTX92" s="136"/>
      <c r="FTY92" s="136"/>
      <c r="FTZ92" s="136"/>
      <c r="FUA92" s="136"/>
      <c r="FUB92" s="136"/>
      <c r="FUC92" s="136"/>
      <c r="FUD92" s="136"/>
      <c r="FUE92" s="136"/>
      <c r="FUF92" s="136"/>
      <c r="FUG92" s="136"/>
      <c r="FUH92" s="136"/>
      <c r="FUI92" s="136"/>
      <c r="FUJ92" s="136"/>
      <c r="FUK92" s="136"/>
      <c r="FUL92" s="136"/>
      <c r="FUM92" s="136"/>
      <c r="FUN92" s="136"/>
      <c r="FUO92" s="136"/>
      <c r="FUP92" s="136"/>
      <c r="FUQ92" s="136"/>
      <c r="FUR92" s="136"/>
      <c r="FUS92" s="136"/>
      <c r="FUT92" s="136"/>
      <c r="FUU92" s="136"/>
      <c r="FUV92" s="136"/>
      <c r="FUW92" s="136"/>
      <c r="FUX92" s="136"/>
      <c r="FUY92" s="136"/>
      <c r="FUZ92" s="136"/>
      <c r="FVA92" s="136"/>
      <c r="FVB92" s="136"/>
      <c r="FVC92" s="136"/>
      <c r="FVD92" s="136"/>
      <c r="FVE92" s="136"/>
      <c r="FVF92" s="136"/>
      <c r="FVG92" s="136"/>
      <c r="FVH92" s="136"/>
      <c r="FVI92" s="136"/>
      <c r="FVJ92" s="136"/>
      <c r="FVK92" s="136"/>
      <c r="FVL92" s="136"/>
      <c r="FVM92" s="136"/>
      <c r="FVN92" s="136"/>
      <c r="FVO92" s="136"/>
      <c r="FVP92" s="136"/>
      <c r="FVQ92" s="136"/>
      <c r="FVR92" s="136"/>
      <c r="FVS92" s="136"/>
      <c r="FVT92" s="136"/>
      <c r="FVU92" s="136"/>
      <c r="FVV92" s="136"/>
      <c r="FVW92" s="136"/>
      <c r="FVX92" s="136"/>
      <c r="FVY92" s="136"/>
      <c r="FVZ92" s="136"/>
      <c r="FWA92" s="136"/>
      <c r="FWB92" s="136"/>
      <c r="FWC92" s="136"/>
      <c r="FWD92" s="136"/>
      <c r="FWE92" s="136"/>
      <c r="FWF92" s="136"/>
      <c r="FWG92" s="136"/>
      <c r="FWH92" s="136"/>
      <c r="FWI92" s="136"/>
      <c r="FWJ92" s="136"/>
      <c r="FWK92" s="136"/>
      <c r="FWL92" s="136"/>
      <c r="FWM92" s="136"/>
      <c r="FWN92" s="136"/>
      <c r="FWO92" s="136"/>
      <c r="FWP92" s="136"/>
      <c r="FWQ92" s="136"/>
      <c r="FWR92" s="136"/>
      <c r="FWS92" s="136"/>
      <c r="FWT92" s="136"/>
      <c r="FWU92" s="136"/>
      <c r="FWV92" s="136"/>
      <c r="FWW92" s="136"/>
      <c r="FWX92" s="136"/>
      <c r="FWY92" s="136"/>
      <c r="FWZ92" s="136"/>
      <c r="FXA92" s="136"/>
      <c r="FXB92" s="136"/>
      <c r="FXC92" s="136"/>
      <c r="FXD92" s="136"/>
      <c r="FXE92" s="136"/>
      <c r="FXF92" s="136"/>
      <c r="FXG92" s="136"/>
      <c r="FXH92" s="136"/>
      <c r="FXI92" s="136"/>
      <c r="FXJ92" s="136"/>
      <c r="FXK92" s="136"/>
      <c r="FXL92" s="136"/>
      <c r="FXM92" s="136"/>
      <c r="FXN92" s="136"/>
      <c r="FXO92" s="136"/>
      <c r="FXP92" s="136"/>
      <c r="FXQ92" s="136"/>
      <c r="FXR92" s="136"/>
      <c r="FXS92" s="136"/>
      <c r="FXT92" s="136"/>
      <c r="FXU92" s="136"/>
      <c r="FXV92" s="136"/>
      <c r="FXW92" s="136"/>
      <c r="FXX92" s="136"/>
      <c r="FXY92" s="136"/>
      <c r="FXZ92" s="136"/>
      <c r="FYA92" s="136"/>
      <c r="FYB92" s="136"/>
      <c r="FYC92" s="136"/>
      <c r="FYD92" s="136"/>
      <c r="FYE92" s="136"/>
      <c r="FYF92" s="136"/>
      <c r="FYG92" s="136"/>
      <c r="FYH92" s="136"/>
      <c r="FYI92" s="136"/>
      <c r="FYJ92" s="136"/>
      <c r="FYK92" s="136"/>
      <c r="FYL92" s="136"/>
      <c r="FYM92" s="136"/>
      <c r="FYN92" s="136"/>
      <c r="FYO92" s="136"/>
      <c r="FYP92" s="136"/>
      <c r="FYQ92" s="136"/>
      <c r="FYR92" s="136"/>
      <c r="FYS92" s="136"/>
      <c r="FYT92" s="136"/>
      <c r="FYU92" s="136"/>
      <c r="FYV92" s="136"/>
      <c r="FYW92" s="136"/>
      <c r="FYX92" s="136"/>
      <c r="FYY92" s="136"/>
      <c r="FYZ92" s="136"/>
      <c r="FZA92" s="136"/>
      <c r="FZB92" s="136"/>
      <c r="FZC92" s="136"/>
      <c r="FZD92" s="136"/>
      <c r="FZE92" s="136"/>
      <c r="FZF92" s="136"/>
      <c r="FZG92" s="136"/>
      <c r="FZH92" s="136"/>
      <c r="FZI92" s="136"/>
      <c r="FZJ92" s="136"/>
      <c r="FZK92" s="136"/>
      <c r="FZL92" s="136"/>
      <c r="FZM92" s="136"/>
      <c r="FZN92" s="136"/>
      <c r="FZO92" s="136"/>
      <c r="FZP92" s="136"/>
      <c r="FZQ92" s="136"/>
      <c r="FZR92" s="136"/>
      <c r="FZS92" s="136"/>
      <c r="FZT92" s="136"/>
      <c r="FZU92" s="136"/>
      <c r="FZV92" s="136"/>
      <c r="FZW92" s="136"/>
      <c r="FZX92" s="136"/>
      <c r="FZY92" s="136"/>
      <c r="FZZ92" s="136"/>
      <c r="GAA92" s="136"/>
      <c r="GAB92" s="136"/>
      <c r="GAC92" s="136"/>
      <c r="GAD92" s="136"/>
      <c r="GAE92" s="136"/>
      <c r="GAF92" s="136"/>
      <c r="GAG92" s="136"/>
      <c r="GAH92" s="136"/>
      <c r="GAI92" s="136"/>
      <c r="GAJ92" s="136"/>
      <c r="GAK92" s="136"/>
      <c r="GAL92" s="136"/>
      <c r="GAM92" s="136"/>
      <c r="GAN92" s="136"/>
      <c r="GAO92" s="136"/>
      <c r="GAP92" s="136"/>
      <c r="GAQ92" s="136"/>
      <c r="GAR92" s="136"/>
      <c r="GAS92" s="136"/>
      <c r="GAT92" s="136"/>
      <c r="GAU92" s="136"/>
      <c r="GAV92" s="136"/>
      <c r="GAW92" s="136"/>
      <c r="GAX92" s="136"/>
      <c r="GAY92" s="136"/>
      <c r="GAZ92" s="136"/>
      <c r="GBA92" s="136"/>
      <c r="GBB92" s="136"/>
      <c r="GBC92" s="136"/>
      <c r="GBD92" s="136"/>
      <c r="GBE92" s="136"/>
      <c r="GBF92" s="136"/>
      <c r="GBG92" s="136"/>
      <c r="GBH92" s="136"/>
      <c r="GBI92" s="136"/>
      <c r="GBJ92" s="136"/>
      <c r="GBK92" s="136"/>
      <c r="GBL92" s="136"/>
      <c r="GBM92" s="136"/>
      <c r="GBN92" s="136"/>
      <c r="GBO92" s="136"/>
      <c r="GBP92" s="136"/>
      <c r="GBQ92" s="136"/>
      <c r="GBR92" s="136"/>
      <c r="GBS92" s="136"/>
      <c r="GBT92" s="136"/>
      <c r="GBU92" s="136"/>
      <c r="GBV92" s="136"/>
      <c r="GBW92" s="136"/>
      <c r="GBX92" s="136"/>
      <c r="GBY92" s="136"/>
      <c r="GBZ92" s="136"/>
      <c r="GCA92" s="136"/>
      <c r="GCB92" s="136"/>
      <c r="GCC92" s="136"/>
      <c r="GCD92" s="136"/>
      <c r="GCE92" s="136"/>
      <c r="GCF92" s="136"/>
      <c r="GCG92" s="136"/>
      <c r="GCH92" s="136"/>
      <c r="GCI92" s="136"/>
      <c r="GCJ92" s="136"/>
      <c r="GCK92" s="136"/>
      <c r="GCL92" s="136"/>
      <c r="GCM92" s="136"/>
      <c r="GCN92" s="136"/>
      <c r="GCO92" s="136"/>
      <c r="GCP92" s="136"/>
      <c r="GCQ92" s="136"/>
      <c r="GCR92" s="136"/>
      <c r="GCS92" s="136"/>
      <c r="GCT92" s="136"/>
      <c r="GCU92" s="136"/>
      <c r="GCV92" s="136"/>
      <c r="GCW92" s="136"/>
      <c r="GCX92" s="136"/>
      <c r="GCY92" s="136"/>
      <c r="GCZ92" s="136"/>
      <c r="GDA92" s="136"/>
      <c r="GDB92" s="136"/>
      <c r="GDC92" s="136"/>
      <c r="GDD92" s="136"/>
      <c r="GDE92" s="136"/>
      <c r="GDF92" s="136"/>
      <c r="GDG92" s="136"/>
      <c r="GDH92" s="136"/>
      <c r="GDI92" s="136"/>
      <c r="GDJ92" s="136"/>
      <c r="GDK92" s="136"/>
      <c r="GDL92" s="136"/>
      <c r="GDM92" s="136"/>
      <c r="GDN92" s="136"/>
      <c r="GDO92" s="136"/>
      <c r="GDP92" s="136"/>
      <c r="GDQ92" s="136"/>
      <c r="GDR92" s="136"/>
      <c r="GDS92" s="136"/>
      <c r="GDT92" s="136"/>
      <c r="GDU92" s="136"/>
      <c r="GDV92" s="136"/>
      <c r="GDW92" s="136"/>
      <c r="GDX92" s="136"/>
      <c r="GDY92" s="136"/>
      <c r="GDZ92" s="136"/>
      <c r="GEA92" s="136"/>
      <c r="GEB92" s="136"/>
      <c r="GEC92" s="136"/>
      <c r="GED92" s="136"/>
      <c r="GEE92" s="136"/>
      <c r="GEF92" s="136"/>
      <c r="GEG92" s="136"/>
      <c r="GEH92" s="136"/>
      <c r="GEI92" s="136"/>
      <c r="GEJ92" s="136"/>
      <c r="GEK92" s="136"/>
      <c r="GEL92" s="136"/>
      <c r="GEM92" s="136"/>
      <c r="GEN92" s="136"/>
      <c r="GEO92" s="136"/>
      <c r="GEP92" s="136"/>
      <c r="GEQ92" s="136"/>
      <c r="GER92" s="136"/>
      <c r="GES92" s="136"/>
      <c r="GET92" s="136"/>
      <c r="GEU92" s="136"/>
      <c r="GEV92" s="136"/>
      <c r="GEW92" s="136"/>
      <c r="GEX92" s="136"/>
      <c r="GEY92" s="136"/>
      <c r="GEZ92" s="136"/>
      <c r="GFA92" s="136"/>
      <c r="GFB92" s="136"/>
      <c r="GFC92" s="136"/>
      <c r="GFD92" s="136"/>
      <c r="GFE92" s="136"/>
      <c r="GFF92" s="136"/>
      <c r="GFG92" s="136"/>
      <c r="GFH92" s="136"/>
      <c r="GFI92" s="136"/>
      <c r="GFJ92" s="136"/>
      <c r="GFK92" s="136"/>
      <c r="GFL92" s="136"/>
      <c r="GFM92" s="136"/>
      <c r="GFN92" s="136"/>
      <c r="GFO92" s="136"/>
      <c r="GFP92" s="136"/>
      <c r="GFQ92" s="136"/>
      <c r="GFR92" s="136"/>
      <c r="GFS92" s="136"/>
      <c r="GFT92" s="136"/>
      <c r="GFU92" s="136"/>
      <c r="GFV92" s="136"/>
      <c r="GFW92" s="136"/>
      <c r="GFX92" s="136"/>
      <c r="GFY92" s="136"/>
      <c r="GFZ92" s="136"/>
      <c r="GGA92" s="136"/>
      <c r="GGB92" s="136"/>
      <c r="GGC92" s="136"/>
      <c r="GGD92" s="136"/>
      <c r="GGE92" s="136"/>
      <c r="GGF92" s="136"/>
      <c r="GGG92" s="136"/>
      <c r="GGH92" s="136"/>
      <c r="GGI92" s="136"/>
      <c r="GGJ92" s="136"/>
      <c r="GGK92" s="136"/>
      <c r="GGL92" s="136"/>
      <c r="GGM92" s="136"/>
      <c r="GGN92" s="136"/>
      <c r="GGO92" s="136"/>
      <c r="GGP92" s="136"/>
      <c r="GGQ92" s="136"/>
      <c r="GGR92" s="136"/>
      <c r="GGS92" s="136"/>
      <c r="GGT92" s="136"/>
      <c r="GGU92" s="136"/>
      <c r="GGV92" s="136"/>
      <c r="GGW92" s="136"/>
      <c r="GGX92" s="136"/>
      <c r="GGY92" s="136"/>
      <c r="GGZ92" s="136"/>
      <c r="GHA92" s="136"/>
      <c r="GHB92" s="136"/>
      <c r="GHC92" s="136"/>
      <c r="GHD92" s="136"/>
      <c r="GHE92" s="136"/>
      <c r="GHF92" s="136"/>
      <c r="GHG92" s="136"/>
      <c r="GHH92" s="136"/>
      <c r="GHI92" s="136"/>
      <c r="GHJ92" s="136"/>
      <c r="GHK92" s="136"/>
      <c r="GHL92" s="136"/>
      <c r="GHM92" s="136"/>
      <c r="GHN92" s="136"/>
      <c r="GHO92" s="136"/>
      <c r="GHP92" s="136"/>
      <c r="GHQ92" s="136"/>
      <c r="GHR92" s="136"/>
      <c r="GHS92" s="136"/>
      <c r="GHT92" s="136"/>
      <c r="GHU92" s="136"/>
      <c r="GHV92" s="136"/>
      <c r="GHW92" s="136"/>
      <c r="GHX92" s="136"/>
      <c r="GHY92" s="136"/>
      <c r="GHZ92" s="136"/>
      <c r="GIA92" s="136"/>
      <c r="GIB92" s="136"/>
      <c r="GIC92" s="136"/>
      <c r="GID92" s="136"/>
      <c r="GIE92" s="136"/>
      <c r="GIF92" s="136"/>
      <c r="GIG92" s="136"/>
      <c r="GIH92" s="136"/>
      <c r="GII92" s="136"/>
      <c r="GIJ92" s="136"/>
      <c r="GIK92" s="136"/>
      <c r="GIL92" s="136"/>
      <c r="GIM92" s="136"/>
      <c r="GIN92" s="136"/>
      <c r="GIO92" s="136"/>
      <c r="GIP92" s="136"/>
      <c r="GIQ92" s="136"/>
      <c r="GIR92" s="136"/>
      <c r="GIS92" s="136"/>
      <c r="GIT92" s="136"/>
      <c r="GIU92" s="136"/>
      <c r="GIV92" s="136"/>
      <c r="GIW92" s="136"/>
      <c r="GIX92" s="136"/>
      <c r="GIY92" s="136"/>
      <c r="GIZ92" s="136"/>
      <c r="GJA92" s="136"/>
      <c r="GJB92" s="136"/>
      <c r="GJC92" s="136"/>
      <c r="GJD92" s="136"/>
      <c r="GJE92" s="136"/>
      <c r="GJF92" s="136"/>
      <c r="GJG92" s="136"/>
      <c r="GJH92" s="136"/>
      <c r="GJI92" s="136"/>
      <c r="GJJ92" s="136"/>
      <c r="GJK92" s="136"/>
      <c r="GJL92" s="136"/>
      <c r="GJM92" s="136"/>
      <c r="GJN92" s="136"/>
      <c r="GJO92" s="136"/>
      <c r="GJP92" s="136"/>
      <c r="GJQ92" s="136"/>
      <c r="GJR92" s="136"/>
      <c r="GJS92" s="136"/>
      <c r="GJT92" s="136"/>
      <c r="GJU92" s="136"/>
      <c r="GJV92" s="136"/>
      <c r="GJW92" s="136"/>
      <c r="GJX92" s="136"/>
      <c r="GJY92" s="136"/>
      <c r="GJZ92" s="136"/>
      <c r="GKA92" s="136"/>
      <c r="GKB92" s="136"/>
      <c r="GKC92" s="136"/>
      <c r="GKD92" s="136"/>
      <c r="GKE92" s="136"/>
      <c r="GKF92" s="136"/>
      <c r="GKG92" s="136"/>
      <c r="GKH92" s="136"/>
      <c r="GKI92" s="136"/>
      <c r="GKJ92" s="136"/>
      <c r="GKK92" s="136"/>
      <c r="GKL92" s="136"/>
      <c r="GKM92" s="136"/>
      <c r="GKN92" s="136"/>
      <c r="GKO92" s="136"/>
      <c r="GKP92" s="136"/>
      <c r="GKQ92" s="136"/>
      <c r="GKR92" s="136"/>
      <c r="GKS92" s="136"/>
      <c r="GKT92" s="136"/>
      <c r="GKU92" s="136"/>
      <c r="GKV92" s="136"/>
      <c r="GKW92" s="136"/>
      <c r="GKX92" s="136"/>
      <c r="GKY92" s="136"/>
      <c r="GKZ92" s="136"/>
      <c r="GLA92" s="136"/>
      <c r="GLB92" s="136"/>
      <c r="GLC92" s="136"/>
      <c r="GLD92" s="136"/>
      <c r="GLE92" s="136"/>
      <c r="GLF92" s="136"/>
      <c r="GLG92" s="136"/>
      <c r="GLH92" s="136"/>
      <c r="GLI92" s="136"/>
      <c r="GLJ92" s="136"/>
      <c r="GLK92" s="136"/>
      <c r="GLL92" s="136"/>
      <c r="GLM92" s="136"/>
      <c r="GLN92" s="136"/>
      <c r="GLO92" s="136"/>
      <c r="GLP92" s="136"/>
      <c r="GLQ92" s="136"/>
      <c r="GLR92" s="136"/>
      <c r="GLS92" s="136"/>
      <c r="GLT92" s="136"/>
      <c r="GLU92" s="136"/>
      <c r="GLV92" s="136"/>
      <c r="GLW92" s="136"/>
      <c r="GLX92" s="136"/>
      <c r="GLY92" s="136"/>
      <c r="GLZ92" s="136"/>
      <c r="GMA92" s="136"/>
      <c r="GMB92" s="136"/>
      <c r="GMC92" s="136"/>
      <c r="GMD92" s="136"/>
      <c r="GME92" s="136"/>
      <c r="GMF92" s="136"/>
      <c r="GMG92" s="136"/>
      <c r="GMH92" s="136"/>
      <c r="GMI92" s="136"/>
      <c r="GMJ92" s="136"/>
      <c r="GMK92" s="136"/>
      <c r="GML92" s="136"/>
      <c r="GMM92" s="136"/>
      <c r="GMN92" s="136"/>
      <c r="GMO92" s="136"/>
      <c r="GMP92" s="136"/>
      <c r="GMQ92" s="136"/>
      <c r="GMR92" s="136"/>
      <c r="GMS92" s="136"/>
      <c r="GMT92" s="136"/>
      <c r="GMU92" s="136"/>
      <c r="GMV92" s="136"/>
      <c r="GMW92" s="136"/>
      <c r="GMX92" s="136"/>
      <c r="GMY92" s="136"/>
      <c r="GMZ92" s="136"/>
      <c r="GNA92" s="136"/>
      <c r="GNB92" s="136"/>
      <c r="GNC92" s="136"/>
      <c r="GND92" s="136"/>
      <c r="GNE92" s="136"/>
      <c r="GNF92" s="136"/>
      <c r="GNG92" s="136"/>
      <c r="GNH92" s="136"/>
      <c r="GNI92" s="136"/>
      <c r="GNJ92" s="136"/>
      <c r="GNK92" s="136"/>
      <c r="GNL92" s="136"/>
      <c r="GNM92" s="136"/>
      <c r="GNN92" s="136"/>
      <c r="GNO92" s="136"/>
      <c r="GNP92" s="136"/>
      <c r="GNQ92" s="136"/>
      <c r="GNR92" s="136"/>
      <c r="GNS92" s="136"/>
      <c r="GNT92" s="136"/>
      <c r="GNU92" s="136"/>
      <c r="GNV92" s="136"/>
      <c r="GNW92" s="136"/>
      <c r="GNX92" s="136"/>
      <c r="GNY92" s="136"/>
      <c r="GNZ92" s="136"/>
      <c r="GOA92" s="136"/>
      <c r="GOB92" s="136"/>
      <c r="GOC92" s="136"/>
      <c r="GOD92" s="136"/>
      <c r="GOE92" s="136"/>
      <c r="GOF92" s="136"/>
      <c r="GOG92" s="136"/>
      <c r="GOH92" s="136"/>
      <c r="GOI92" s="136"/>
      <c r="GOJ92" s="136"/>
      <c r="GOK92" s="136"/>
      <c r="GOL92" s="136"/>
      <c r="GOM92" s="136"/>
      <c r="GON92" s="136"/>
      <c r="GOO92" s="136"/>
      <c r="GOP92" s="136"/>
      <c r="GOQ92" s="136"/>
      <c r="GOR92" s="136"/>
      <c r="GOS92" s="136"/>
      <c r="GOT92" s="136"/>
      <c r="GOU92" s="136"/>
      <c r="GOV92" s="136"/>
      <c r="GOW92" s="136"/>
      <c r="GOX92" s="136"/>
      <c r="GOY92" s="136"/>
      <c r="GOZ92" s="136"/>
      <c r="GPA92" s="136"/>
      <c r="GPB92" s="136"/>
      <c r="GPC92" s="136"/>
      <c r="GPD92" s="136"/>
      <c r="GPE92" s="136"/>
      <c r="GPF92" s="136"/>
      <c r="GPG92" s="136"/>
      <c r="GPH92" s="136"/>
      <c r="GPI92" s="136"/>
      <c r="GPJ92" s="136"/>
      <c r="GPK92" s="136"/>
      <c r="GPL92" s="136"/>
      <c r="GPM92" s="136"/>
      <c r="GPN92" s="136"/>
      <c r="GPO92" s="136"/>
      <c r="GPP92" s="136"/>
      <c r="GPQ92" s="136"/>
      <c r="GPR92" s="136"/>
      <c r="GPS92" s="136"/>
      <c r="GPT92" s="136"/>
      <c r="GPU92" s="136"/>
      <c r="GPV92" s="136"/>
      <c r="GPW92" s="136"/>
      <c r="GPX92" s="136"/>
      <c r="GPY92" s="136"/>
      <c r="GPZ92" s="136"/>
      <c r="GQA92" s="136"/>
      <c r="GQB92" s="136"/>
      <c r="GQC92" s="136"/>
      <c r="GQD92" s="136"/>
      <c r="GQE92" s="136"/>
      <c r="GQF92" s="136"/>
      <c r="GQG92" s="136"/>
      <c r="GQH92" s="136"/>
      <c r="GQI92" s="136"/>
      <c r="GQJ92" s="136"/>
      <c r="GQK92" s="136"/>
      <c r="GQL92" s="136"/>
      <c r="GQM92" s="136"/>
      <c r="GQN92" s="136"/>
      <c r="GQO92" s="136"/>
      <c r="GQP92" s="136"/>
      <c r="GQQ92" s="136"/>
      <c r="GQR92" s="136"/>
      <c r="GQS92" s="136"/>
      <c r="GQT92" s="136"/>
      <c r="GQU92" s="136"/>
      <c r="GQV92" s="136"/>
      <c r="GQW92" s="136"/>
      <c r="GQX92" s="136"/>
      <c r="GQY92" s="136"/>
      <c r="GQZ92" s="136"/>
      <c r="GRA92" s="136"/>
      <c r="GRB92" s="136"/>
      <c r="GRC92" s="136"/>
      <c r="GRD92" s="136"/>
      <c r="GRE92" s="136"/>
      <c r="GRF92" s="136"/>
      <c r="GRG92" s="136"/>
      <c r="GRH92" s="136"/>
      <c r="GRI92" s="136"/>
      <c r="GRJ92" s="136"/>
      <c r="GRK92" s="136"/>
      <c r="GRL92" s="136"/>
      <c r="GRM92" s="136"/>
      <c r="GRN92" s="136"/>
      <c r="GRO92" s="136"/>
      <c r="GRP92" s="136"/>
      <c r="GRQ92" s="136"/>
      <c r="GRR92" s="136"/>
      <c r="GRS92" s="136"/>
      <c r="GRT92" s="136"/>
      <c r="GRU92" s="136"/>
      <c r="GRV92" s="136"/>
      <c r="GRW92" s="136"/>
      <c r="GRX92" s="136"/>
      <c r="GRY92" s="136"/>
      <c r="GRZ92" s="136"/>
      <c r="GSA92" s="136"/>
      <c r="GSB92" s="136"/>
      <c r="GSC92" s="136"/>
      <c r="GSD92" s="136"/>
      <c r="GSE92" s="136"/>
      <c r="GSF92" s="136"/>
      <c r="GSG92" s="136"/>
      <c r="GSH92" s="136"/>
      <c r="GSI92" s="136"/>
      <c r="GSJ92" s="136"/>
      <c r="GSK92" s="136"/>
      <c r="GSL92" s="136"/>
      <c r="GSM92" s="136"/>
      <c r="GSN92" s="136"/>
      <c r="GSO92" s="136"/>
      <c r="GSP92" s="136"/>
      <c r="GSQ92" s="136"/>
      <c r="GSR92" s="136"/>
      <c r="GSS92" s="136"/>
      <c r="GST92" s="136"/>
      <c r="GSU92" s="136"/>
      <c r="GSV92" s="136"/>
      <c r="GSW92" s="136"/>
      <c r="GSX92" s="136"/>
      <c r="GSY92" s="136"/>
      <c r="GSZ92" s="136"/>
      <c r="GTA92" s="136"/>
      <c r="GTB92" s="136"/>
      <c r="GTC92" s="136"/>
      <c r="GTD92" s="136"/>
      <c r="GTE92" s="136"/>
      <c r="GTF92" s="136"/>
      <c r="GTG92" s="136"/>
      <c r="GTH92" s="136"/>
      <c r="GTI92" s="136"/>
      <c r="GTJ92" s="136"/>
      <c r="GTK92" s="136"/>
      <c r="GTL92" s="136"/>
      <c r="GTM92" s="136"/>
      <c r="GTN92" s="136"/>
      <c r="GTO92" s="136"/>
      <c r="GTP92" s="136"/>
      <c r="GTQ92" s="136"/>
      <c r="GTR92" s="136"/>
      <c r="GTS92" s="136"/>
      <c r="GTT92" s="136"/>
      <c r="GTU92" s="136"/>
      <c r="GTV92" s="136"/>
      <c r="GTW92" s="136"/>
      <c r="GTX92" s="136"/>
      <c r="GTY92" s="136"/>
      <c r="GTZ92" s="136"/>
      <c r="GUA92" s="136"/>
      <c r="GUB92" s="136"/>
      <c r="GUC92" s="136"/>
      <c r="GUD92" s="136"/>
      <c r="GUE92" s="136"/>
      <c r="GUF92" s="136"/>
      <c r="GUG92" s="136"/>
      <c r="GUH92" s="136"/>
      <c r="GUI92" s="136"/>
      <c r="GUJ92" s="136"/>
      <c r="GUK92" s="136"/>
      <c r="GUL92" s="136"/>
      <c r="GUM92" s="136"/>
      <c r="GUN92" s="136"/>
      <c r="GUO92" s="136"/>
      <c r="GUP92" s="136"/>
      <c r="GUQ92" s="136"/>
      <c r="GUR92" s="136"/>
      <c r="GUS92" s="136"/>
      <c r="GUT92" s="136"/>
      <c r="GUU92" s="136"/>
      <c r="GUV92" s="136"/>
      <c r="GUW92" s="136"/>
      <c r="GUX92" s="136"/>
      <c r="GUY92" s="136"/>
      <c r="GUZ92" s="136"/>
      <c r="GVA92" s="136"/>
      <c r="GVB92" s="136"/>
      <c r="GVC92" s="136"/>
      <c r="GVD92" s="136"/>
      <c r="GVE92" s="136"/>
      <c r="GVF92" s="136"/>
      <c r="GVG92" s="136"/>
      <c r="GVH92" s="136"/>
      <c r="GVI92" s="136"/>
      <c r="GVJ92" s="136"/>
      <c r="GVK92" s="136"/>
      <c r="GVL92" s="136"/>
      <c r="GVM92" s="136"/>
      <c r="GVN92" s="136"/>
      <c r="GVO92" s="136"/>
      <c r="GVP92" s="136"/>
      <c r="GVQ92" s="136"/>
      <c r="GVR92" s="136"/>
      <c r="GVS92" s="136"/>
      <c r="GVT92" s="136"/>
      <c r="GVU92" s="136"/>
      <c r="GVV92" s="136"/>
      <c r="GVW92" s="136"/>
      <c r="GVX92" s="136"/>
      <c r="GVY92" s="136"/>
      <c r="GVZ92" s="136"/>
      <c r="GWA92" s="136"/>
      <c r="GWB92" s="136"/>
      <c r="GWC92" s="136"/>
      <c r="GWD92" s="136"/>
      <c r="GWE92" s="136"/>
      <c r="GWF92" s="136"/>
      <c r="GWG92" s="136"/>
      <c r="GWH92" s="136"/>
      <c r="GWI92" s="136"/>
      <c r="GWJ92" s="136"/>
      <c r="GWK92" s="136"/>
      <c r="GWL92" s="136"/>
      <c r="GWM92" s="136"/>
      <c r="GWN92" s="136"/>
      <c r="GWO92" s="136"/>
      <c r="GWP92" s="136"/>
      <c r="GWQ92" s="136"/>
      <c r="GWR92" s="136"/>
      <c r="GWS92" s="136"/>
      <c r="GWT92" s="136"/>
      <c r="GWU92" s="136"/>
      <c r="GWV92" s="136"/>
      <c r="GWW92" s="136"/>
      <c r="GWX92" s="136"/>
      <c r="GWY92" s="136"/>
      <c r="GWZ92" s="136"/>
      <c r="GXA92" s="136"/>
      <c r="GXB92" s="136"/>
      <c r="GXC92" s="136"/>
      <c r="GXD92" s="136"/>
      <c r="GXE92" s="136"/>
      <c r="GXF92" s="136"/>
      <c r="GXG92" s="136"/>
      <c r="GXH92" s="136"/>
      <c r="GXI92" s="136"/>
      <c r="GXJ92" s="136"/>
      <c r="GXK92" s="136"/>
      <c r="GXL92" s="136"/>
      <c r="GXM92" s="136"/>
      <c r="GXN92" s="136"/>
      <c r="GXO92" s="136"/>
      <c r="GXP92" s="136"/>
      <c r="GXQ92" s="136"/>
      <c r="GXR92" s="136"/>
      <c r="GXS92" s="136"/>
      <c r="GXT92" s="136"/>
      <c r="GXU92" s="136"/>
      <c r="GXV92" s="136"/>
      <c r="GXW92" s="136"/>
      <c r="GXX92" s="136"/>
      <c r="GXY92" s="136"/>
      <c r="GXZ92" s="136"/>
      <c r="GYA92" s="136"/>
      <c r="GYB92" s="136"/>
      <c r="GYC92" s="136"/>
      <c r="GYD92" s="136"/>
      <c r="GYE92" s="136"/>
      <c r="GYF92" s="136"/>
      <c r="GYG92" s="136"/>
      <c r="GYH92" s="136"/>
      <c r="GYI92" s="136"/>
      <c r="GYJ92" s="136"/>
      <c r="GYK92" s="136"/>
      <c r="GYL92" s="136"/>
      <c r="GYM92" s="136"/>
      <c r="GYN92" s="136"/>
      <c r="GYO92" s="136"/>
      <c r="GYP92" s="136"/>
      <c r="GYQ92" s="136"/>
      <c r="GYR92" s="136"/>
      <c r="GYS92" s="136"/>
      <c r="GYT92" s="136"/>
      <c r="GYU92" s="136"/>
      <c r="GYV92" s="136"/>
      <c r="GYW92" s="136"/>
      <c r="GYX92" s="136"/>
      <c r="GYY92" s="136"/>
      <c r="GYZ92" s="136"/>
      <c r="GZA92" s="136"/>
      <c r="GZB92" s="136"/>
      <c r="GZC92" s="136"/>
      <c r="GZD92" s="136"/>
      <c r="GZE92" s="136"/>
      <c r="GZF92" s="136"/>
      <c r="GZG92" s="136"/>
      <c r="GZH92" s="136"/>
      <c r="GZI92" s="136"/>
      <c r="GZJ92" s="136"/>
      <c r="GZK92" s="136"/>
      <c r="GZL92" s="136"/>
      <c r="GZM92" s="136"/>
      <c r="GZN92" s="136"/>
      <c r="GZO92" s="136"/>
      <c r="GZP92" s="136"/>
      <c r="GZQ92" s="136"/>
      <c r="GZR92" s="136"/>
      <c r="GZS92" s="136"/>
      <c r="GZT92" s="136"/>
      <c r="GZU92" s="136"/>
      <c r="GZV92" s="136"/>
      <c r="GZW92" s="136"/>
      <c r="GZX92" s="136"/>
      <c r="GZY92" s="136"/>
      <c r="GZZ92" s="136"/>
      <c r="HAA92" s="136"/>
      <c r="HAB92" s="136"/>
      <c r="HAC92" s="136"/>
      <c r="HAD92" s="136"/>
      <c r="HAE92" s="136"/>
      <c r="HAF92" s="136"/>
      <c r="HAG92" s="136"/>
      <c r="HAH92" s="136"/>
      <c r="HAI92" s="136"/>
      <c r="HAJ92" s="136"/>
      <c r="HAK92" s="136"/>
      <c r="HAL92" s="136"/>
      <c r="HAM92" s="136"/>
      <c r="HAN92" s="136"/>
      <c r="HAO92" s="136"/>
      <c r="HAP92" s="136"/>
      <c r="HAQ92" s="136"/>
      <c r="HAR92" s="136"/>
      <c r="HAS92" s="136"/>
      <c r="HAT92" s="136"/>
      <c r="HAU92" s="136"/>
      <c r="HAV92" s="136"/>
      <c r="HAW92" s="136"/>
      <c r="HAX92" s="136"/>
      <c r="HAY92" s="136"/>
      <c r="HAZ92" s="136"/>
      <c r="HBA92" s="136"/>
      <c r="HBB92" s="136"/>
      <c r="HBC92" s="136"/>
      <c r="HBD92" s="136"/>
      <c r="HBE92" s="136"/>
      <c r="HBF92" s="136"/>
      <c r="HBG92" s="136"/>
      <c r="HBH92" s="136"/>
      <c r="HBI92" s="136"/>
      <c r="HBJ92" s="136"/>
      <c r="HBK92" s="136"/>
      <c r="HBL92" s="136"/>
      <c r="HBM92" s="136"/>
      <c r="HBN92" s="136"/>
      <c r="HBO92" s="136"/>
      <c r="HBP92" s="136"/>
      <c r="HBQ92" s="136"/>
      <c r="HBR92" s="136"/>
      <c r="HBS92" s="136"/>
      <c r="HBT92" s="136"/>
      <c r="HBU92" s="136"/>
      <c r="HBV92" s="136"/>
      <c r="HBW92" s="136"/>
      <c r="HBX92" s="136"/>
      <c r="HBY92" s="136"/>
      <c r="HBZ92" s="136"/>
      <c r="HCA92" s="136"/>
      <c r="HCB92" s="136"/>
      <c r="HCC92" s="136"/>
      <c r="HCD92" s="136"/>
      <c r="HCE92" s="136"/>
      <c r="HCF92" s="136"/>
      <c r="HCG92" s="136"/>
      <c r="HCH92" s="136"/>
      <c r="HCI92" s="136"/>
      <c r="HCJ92" s="136"/>
      <c r="HCK92" s="136"/>
      <c r="HCL92" s="136"/>
      <c r="HCM92" s="136"/>
      <c r="HCN92" s="136"/>
      <c r="HCO92" s="136"/>
      <c r="HCP92" s="136"/>
      <c r="HCQ92" s="136"/>
      <c r="HCR92" s="136"/>
      <c r="HCS92" s="136"/>
      <c r="HCT92" s="136"/>
      <c r="HCU92" s="136"/>
      <c r="HCV92" s="136"/>
      <c r="HCW92" s="136"/>
      <c r="HCX92" s="136"/>
      <c r="HCY92" s="136"/>
      <c r="HCZ92" s="136"/>
      <c r="HDA92" s="136"/>
      <c r="HDB92" s="136"/>
      <c r="HDC92" s="136"/>
      <c r="HDD92" s="136"/>
      <c r="HDE92" s="136"/>
      <c r="HDF92" s="136"/>
      <c r="HDG92" s="136"/>
      <c r="HDH92" s="136"/>
      <c r="HDI92" s="136"/>
      <c r="HDJ92" s="136"/>
      <c r="HDK92" s="136"/>
      <c r="HDL92" s="136"/>
      <c r="HDM92" s="136"/>
      <c r="HDN92" s="136"/>
      <c r="HDO92" s="136"/>
      <c r="HDP92" s="136"/>
      <c r="HDQ92" s="136"/>
      <c r="HDR92" s="136"/>
      <c r="HDS92" s="136"/>
      <c r="HDT92" s="136"/>
      <c r="HDU92" s="136"/>
      <c r="HDV92" s="136"/>
      <c r="HDW92" s="136"/>
      <c r="HDX92" s="136"/>
      <c r="HDY92" s="136"/>
      <c r="HDZ92" s="136"/>
      <c r="HEA92" s="136"/>
      <c r="HEB92" s="136"/>
      <c r="HEC92" s="136"/>
      <c r="HED92" s="136"/>
      <c r="HEE92" s="136"/>
      <c r="HEF92" s="136"/>
      <c r="HEG92" s="136"/>
      <c r="HEH92" s="136"/>
      <c r="HEI92" s="136"/>
      <c r="HEJ92" s="136"/>
      <c r="HEK92" s="136"/>
      <c r="HEL92" s="136"/>
      <c r="HEM92" s="136"/>
      <c r="HEN92" s="136"/>
      <c r="HEO92" s="136"/>
      <c r="HEP92" s="136"/>
      <c r="HEQ92" s="136"/>
      <c r="HER92" s="136"/>
      <c r="HES92" s="136"/>
      <c r="HET92" s="136"/>
      <c r="HEU92" s="136"/>
      <c r="HEV92" s="136"/>
      <c r="HEW92" s="136"/>
      <c r="HEX92" s="136"/>
      <c r="HEY92" s="136"/>
      <c r="HEZ92" s="136"/>
      <c r="HFA92" s="136"/>
      <c r="HFB92" s="136"/>
      <c r="HFC92" s="136"/>
      <c r="HFD92" s="136"/>
      <c r="HFE92" s="136"/>
      <c r="HFF92" s="136"/>
      <c r="HFG92" s="136"/>
      <c r="HFH92" s="136"/>
      <c r="HFI92" s="136"/>
      <c r="HFJ92" s="136"/>
      <c r="HFK92" s="136"/>
      <c r="HFL92" s="136"/>
      <c r="HFM92" s="136"/>
      <c r="HFN92" s="136"/>
      <c r="HFO92" s="136"/>
      <c r="HFP92" s="136"/>
      <c r="HFQ92" s="136"/>
      <c r="HFR92" s="136"/>
      <c r="HFS92" s="136"/>
      <c r="HFT92" s="136"/>
      <c r="HFU92" s="136"/>
      <c r="HFV92" s="136"/>
      <c r="HFW92" s="136"/>
      <c r="HFX92" s="136"/>
      <c r="HFY92" s="136"/>
      <c r="HFZ92" s="136"/>
      <c r="HGA92" s="136"/>
      <c r="HGB92" s="136"/>
      <c r="HGC92" s="136"/>
      <c r="HGD92" s="136"/>
      <c r="HGE92" s="136"/>
      <c r="HGF92" s="136"/>
      <c r="HGG92" s="136"/>
      <c r="HGH92" s="136"/>
      <c r="HGI92" s="136"/>
      <c r="HGJ92" s="136"/>
      <c r="HGK92" s="136"/>
      <c r="HGL92" s="136"/>
      <c r="HGM92" s="136"/>
      <c r="HGN92" s="136"/>
      <c r="HGO92" s="136"/>
      <c r="HGP92" s="136"/>
      <c r="HGQ92" s="136"/>
      <c r="HGR92" s="136"/>
      <c r="HGS92" s="136"/>
      <c r="HGT92" s="136"/>
      <c r="HGU92" s="136"/>
      <c r="HGV92" s="136"/>
      <c r="HGW92" s="136"/>
      <c r="HGX92" s="136"/>
      <c r="HGY92" s="136"/>
      <c r="HGZ92" s="136"/>
      <c r="HHA92" s="136"/>
      <c r="HHB92" s="136"/>
      <c r="HHC92" s="136"/>
      <c r="HHD92" s="136"/>
      <c r="HHE92" s="136"/>
      <c r="HHF92" s="136"/>
      <c r="HHG92" s="136"/>
      <c r="HHH92" s="136"/>
      <c r="HHI92" s="136"/>
      <c r="HHJ92" s="136"/>
      <c r="HHK92" s="136"/>
      <c r="HHL92" s="136"/>
      <c r="HHM92" s="136"/>
      <c r="HHN92" s="136"/>
      <c r="HHO92" s="136"/>
      <c r="HHP92" s="136"/>
      <c r="HHQ92" s="136"/>
      <c r="HHR92" s="136"/>
      <c r="HHS92" s="136"/>
      <c r="HHT92" s="136"/>
      <c r="HHU92" s="136"/>
      <c r="HHV92" s="136"/>
      <c r="HHW92" s="136"/>
      <c r="HHX92" s="136"/>
      <c r="HHY92" s="136"/>
      <c r="HHZ92" s="136"/>
      <c r="HIA92" s="136"/>
      <c r="HIB92" s="136"/>
      <c r="HIC92" s="136"/>
      <c r="HID92" s="136"/>
      <c r="HIE92" s="136"/>
      <c r="HIF92" s="136"/>
      <c r="HIG92" s="136"/>
      <c r="HIH92" s="136"/>
      <c r="HII92" s="136"/>
      <c r="HIJ92" s="136"/>
      <c r="HIK92" s="136"/>
      <c r="HIL92" s="136"/>
      <c r="HIM92" s="136"/>
      <c r="HIN92" s="136"/>
      <c r="HIO92" s="136"/>
      <c r="HIP92" s="136"/>
      <c r="HIQ92" s="136"/>
      <c r="HIR92" s="136"/>
      <c r="HIS92" s="136"/>
      <c r="HIT92" s="136"/>
      <c r="HIU92" s="136"/>
      <c r="HIV92" s="136"/>
      <c r="HIW92" s="136"/>
      <c r="HIX92" s="136"/>
      <c r="HIY92" s="136"/>
      <c r="HIZ92" s="136"/>
      <c r="HJA92" s="136"/>
      <c r="HJB92" s="136"/>
      <c r="HJC92" s="136"/>
      <c r="HJD92" s="136"/>
      <c r="HJE92" s="136"/>
      <c r="HJF92" s="136"/>
      <c r="HJG92" s="136"/>
      <c r="HJH92" s="136"/>
      <c r="HJI92" s="136"/>
      <c r="HJJ92" s="136"/>
      <c r="HJK92" s="136"/>
      <c r="HJL92" s="136"/>
      <c r="HJM92" s="136"/>
      <c r="HJN92" s="136"/>
      <c r="HJO92" s="136"/>
      <c r="HJP92" s="136"/>
      <c r="HJQ92" s="136"/>
      <c r="HJR92" s="136"/>
      <c r="HJS92" s="136"/>
      <c r="HJT92" s="136"/>
      <c r="HJU92" s="136"/>
      <c r="HJV92" s="136"/>
      <c r="HJW92" s="136"/>
      <c r="HJX92" s="136"/>
      <c r="HJY92" s="136"/>
      <c r="HJZ92" s="136"/>
      <c r="HKA92" s="136"/>
      <c r="HKB92" s="136"/>
      <c r="HKC92" s="136"/>
      <c r="HKD92" s="136"/>
      <c r="HKE92" s="136"/>
      <c r="HKF92" s="136"/>
      <c r="HKG92" s="136"/>
      <c r="HKH92" s="136"/>
      <c r="HKI92" s="136"/>
      <c r="HKJ92" s="136"/>
      <c r="HKK92" s="136"/>
      <c r="HKL92" s="136"/>
      <c r="HKM92" s="136"/>
      <c r="HKN92" s="136"/>
      <c r="HKO92" s="136"/>
      <c r="HKP92" s="136"/>
      <c r="HKQ92" s="136"/>
      <c r="HKR92" s="136"/>
      <c r="HKS92" s="136"/>
      <c r="HKT92" s="136"/>
      <c r="HKU92" s="136"/>
      <c r="HKV92" s="136"/>
      <c r="HKW92" s="136"/>
      <c r="HKX92" s="136"/>
      <c r="HKY92" s="136"/>
      <c r="HKZ92" s="136"/>
      <c r="HLA92" s="136"/>
      <c r="HLB92" s="136"/>
      <c r="HLC92" s="136"/>
      <c r="HLD92" s="136"/>
      <c r="HLE92" s="136"/>
      <c r="HLF92" s="136"/>
      <c r="HLG92" s="136"/>
      <c r="HLH92" s="136"/>
      <c r="HLI92" s="136"/>
      <c r="HLJ92" s="136"/>
      <c r="HLK92" s="136"/>
      <c r="HLL92" s="136"/>
      <c r="HLM92" s="136"/>
      <c r="HLN92" s="136"/>
      <c r="HLO92" s="136"/>
      <c r="HLP92" s="136"/>
      <c r="HLQ92" s="136"/>
      <c r="HLR92" s="136"/>
      <c r="HLS92" s="136"/>
      <c r="HLT92" s="136"/>
      <c r="HLU92" s="136"/>
      <c r="HLV92" s="136"/>
      <c r="HLW92" s="136"/>
      <c r="HLX92" s="136"/>
      <c r="HLY92" s="136"/>
      <c r="HLZ92" s="136"/>
      <c r="HMA92" s="136"/>
      <c r="HMB92" s="136"/>
      <c r="HMC92" s="136"/>
      <c r="HMD92" s="136"/>
      <c r="HME92" s="136"/>
      <c r="HMF92" s="136"/>
      <c r="HMG92" s="136"/>
      <c r="HMH92" s="136"/>
      <c r="HMI92" s="136"/>
      <c r="HMJ92" s="136"/>
      <c r="HMK92" s="136"/>
      <c r="HML92" s="136"/>
      <c r="HMM92" s="136"/>
      <c r="HMN92" s="136"/>
      <c r="HMO92" s="136"/>
      <c r="HMP92" s="136"/>
      <c r="HMQ92" s="136"/>
      <c r="HMR92" s="136"/>
      <c r="HMS92" s="136"/>
      <c r="HMT92" s="136"/>
      <c r="HMU92" s="136"/>
      <c r="HMV92" s="136"/>
      <c r="HMW92" s="136"/>
      <c r="HMX92" s="136"/>
      <c r="HMY92" s="136"/>
      <c r="HMZ92" s="136"/>
      <c r="HNA92" s="136"/>
      <c r="HNB92" s="136"/>
      <c r="HNC92" s="136"/>
      <c r="HND92" s="136"/>
      <c r="HNE92" s="136"/>
      <c r="HNF92" s="136"/>
      <c r="HNG92" s="136"/>
      <c r="HNH92" s="136"/>
      <c r="HNI92" s="136"/>
      <c r="HNJ92" s="136"/>
      <c r="HNK92" s="136"/>
      <c r="HNL92" s="136"/>
      <c r="HNM92" s="136"/>
      <c r="HNN92" s="136"/>
      <c r="HNO92" s="136"/>
      <c r="HNP92" s="136"/>
      <c r="HNQ92" s="136"/>
      <c r="HNR92" s="136"/>
      <c r="HNS92" s="136"/>
      <c r="HNT92" s="136"/>
      <c r="HNU92" s="136"/>
      <c r="HNV92" s="136"/>
      <c r="HNW92" s="136"/>
      <c r="HNX92" s="136"/>
      <c r="HNY92" s="136"/>
      <c r="HNZ92" s="136"/>
      <c r="HOA92" s="136"/>
      <c r="HOB92" s="136"/>
      <c r="HOC92" s="136"/>
      <c r="HOD92" s="136"/>
      <c r="HOE92" s="136"/>
      <c r="HOF92" s="136"/>
      <c r="HOG92" s="136"/>
      <c r="HOH92" s="136"/>
      <c r="HOI92" s="136"/>
      <c r="HOJ92" s="136"/>
      <c r="HOK92" s="136"/>
      <c r="HOL92" s="136"/>
      <c r="HOM92" s="136"/>
      <c r="HON92" s="136"/>
      <c r="HOO92" s="136"/>
      <c r="HOP92" s="136"/>
      <c r="HOQ92" s="136"/>
      <c r="HOR92" s="136"/>
      <c r="HOS92" s="136"/>
      <c r="HOT92" s="136"/>
      <c r="HOU92" s="136"/>
      <c r="HOV92" s="136"/>
      <c r="HOW92" s="136"/>
      <c r="HOX92" s="136"/>
      <c r="HOY92" s="136"/>
      <c r="HOZ92" s="136"/>
      <c r="HPA92" s="136"/>
      <c r="HPB92" s="136"/>
      <c r="HPC92" s="136"/>
      <c r="HPD92" s="136"/>
      <c r="HPE92" s="136"/>
      <c r="HPF92" s="136"/>
      <c r="HPG92" s="136"/>
      <c r="HPH92" s="136"/>
      <c r="HPI92" s="136"/>
      <c r="HPJ92" s="136"/>
      <c r="HPK92" s="136"/>
      <c r="HPL92" s="136"/>
      <c r="HPM92" s="136"/>
      <c r="HPN92" s="136"/>
      <c r="HPO92" s="136"/>
      <c r="HPP92" s="136"/>
      <c r="HPQ92" s="136"/>
      <c r="HPR92" s="136"/>
      <c r="HPS92" s="136"/>
      <c r="HPT92" s="136"/>
      <c r="HPU92" s="136"/>
      <c r="HPV92" s="136"/>
      <c r="HPW92" s="136"/>
      <c r="HPX92" s="136"/>
      <c r="HPY92" s="136"/>
      <c r="HPZ92" s="136"/>
      <c r="HQA92" s="136"/>
      <c r="HQB92" s="136"/>
      <c r="HQC92" s="136"/>
      <c r="HQD92" s="136"/>
      <c r="HQE92" s="136"/>
      <c r="HQF92" s="136"/>
      <c r="HQG92" s="136"/>
      <c r="HQH92" s="136"/>
      <c r="HQI92" s="136"/>
      <c r="HQJ92" s="136"/>
      <c r="HQK92" s="136"/>
      <c r="HQL92" s="136"/>
      <c r="HQM92" s="136"/>
      <c r="HQN92" s="136"/>
      <c r="HQO92" s="136"/>
      <c r="HQP92" s="136"/>
      <c r="HQQ92" s="136"/>
      <c r="HQR92" s="136"/>
      <c r="HQS92" s="136"/>
      <c r="HQT92" s="136"/>
      <c r="HQU92" s="136"/>
      <c r="HQV92" s="136"/>
      <c r="HQW92" s="136"/>
      <c r="HQX92" s="136"/>
      <c r="HQY92" s="136"/>
      <c r="HQZ92" s="136"/>
      <c r="HRA92" s="136"/>
      <c r="HRB92" s="136"/>
      <c r="HRC92" s="136"/>
      <c r="HRD92" s="136"/>
      <c r="HRE92" s="136"/>
      <c r="HRF92" s="136"/>
      <c r="HRG92" s="136"/>
      <c r="HRH92" s="136"/>
      <c r="HRI92" s="136"/>
      <c r="HRJ92" s="136"/>
      <c r="HRK92" s="136"/>
      <c r="HRL92" s="136"/>
      <c r="HRM92" s="136"/>
      <c r="HRN92" s="136"/>
      <c r="HRO92" s="136"/>
      <c r="HRP92" s="136"/>
      <c r="HRQ92" s="136"/>
      <c r="HRR92" s="136"/>
      <c r="HRS92" s="136"/>
      <c r="HRT92" s="136"/>
      <c r="HRU92" s="136"/>
      <c r="HRV92" s="136"/>
      <c r="HRW92" s="136"/>
      <c r="HRX92" s="136"/>
      <c r="HRY92" s="136"/>
      <c r="HRZ92" s="136"/>
      <c r="HSA92" s="136"/>
      <c r="HSB92" s="136"/>
      <c r="HSC92" s="136"/>
      <c r="HSD92" s="136"/>
      <c r="HSE92" s="136"/>
      <c r="HSF92" s="136"/>
      <c r="HSG92" s="136"/>
      <c r="HSH92" s="136"/>
      <c r="HSI92" s="136"/>
      <c r="HSJ92" s="136"/>
      <c r="HSK92" s="136"/>
      <c r="HSL92" s="136"/>
      <c r="HSM92" s="136"/>
      <c r="HSN92" s="136"/>
      <c r="HSO92" s="136"/>
      <c r="HSP92" s="136"/>
      <c r="HSQ92" s="136"/>
      <c r="HSR92" s="136"/>
      <c r="HSS92" s="136"/>
      <c r="HST92" s="136"/>
      <c r="HSU92" s="136"/>
      <c r="HSV92" s="136"/>
      <c r="HSW92" s="136"/>
      <c r="HSX92" s="136"/>
      <c r="HSY92" s="136"/>
      <c r="HSZ92" s="136"/>
      <c r="HTA92" s="136"/>
      <c r="HTB92" s="136"/>
      <c r="HTC92" s="136"/>
      <c r="HTD92" s="136"/>
      <c r="HTE92" s="136"/>
      <c r="HTF92" s="136"/>
      <c r="HTG92" s="136"/>
      <c r="HTH92" s="136"/>
      <c r="HTI92" s="136"/>
      <c r="HTJ92" s="136"/>
      <c r="HTK92" s="136"/>
      <c r="HTL92" s="136"/>
      <c r="HTM92" s="136"/>
      <c r="HTN92" s="136"/>
      <c r="HTO92" s="136"/>
      <c r="HTP92" s="136"/>
      <c r="HTQ92" s="136"/>
      <c r="HTR92" s="136"/>
      <c r="HTS92" s="136"/>
      <c r="HTT92" s="136"/>
      <c r="HTU92" s="136"/>
      <c r="HTV92" s="136"/>
      <c r="HTW92" s="136"/>
      <c r="HTX92" s="136"/>
      <c r="HTY92" s="136"/>
      <c r="HTZ92" s="136"/>
      <c r="HUA92" s="136"/>
      <c r="HUB92" s="136"/>
      <c r="HUC92" s="136"/>
      <c r="HUD92" s="136"/>
      <c r="HUE92" s="136"/>
      <c r="HUF92" s="136"/>
      <c r="HUG92" s="136"/>
      <c r="HUH92" s="136"/>
      <c r="HUI92" s="136"/>
      <c r="HUJ92" s="136"/>
      <c r="HUK92" s="136"/>
      <c r="HUL92" s="136"/>
      <c r="HUM92" s="136"/>
      <c r="HUN92" s="136"/>
      <c r="HUO92" s="136"/>
      <c r="HUP92" s="136"/>
      <c r="HUQ92" s="136"/>
      <c r="HUR92" s="136"/>
      <c r="HUS92" s="136"/>
      <c r="HUT92" s="136"/>
      <c r="HUU92" s="136"/>
      <c r="HUV92" s="136"/>
      <c r="HUW92" s="136"/>
      <c r="HUX92" s="136"/>
      <c r="HUY92" s="136"/>
      <c r="HUZ92" s="136"/>
      <c r="HVA92" s="136"/>
      <c r="HVB92" s="136"/>
      <c r="HVC92" s="136"/>
      <c r="HVD92" s="136"/>
      <c r="HVE92" s="136"/>
      <c r="HVF92" s="136"/>
      <c r="HVG92" s="136"/>
      <c r="HVH92" s="136"/>
      <c r="HVI92" s="136"/>
      <c r="HVJ92" s="136"/>
      <c r="HVK92" s="136"/>
      <c r="HVL92" s="136"/>
      <c r="HVM92" s="136"/>
      <c r="HVN92" s="136"/>
      <c r="HVO92" s="136"/>
      <c r="HVP92" s="136"/>
      <c r="HVQ92" s="136"/>
      <c r="HVR92" s="136"/>
      <c r="HVS92" s="136"/>
      <c r="HVT92" s="136"/>
      <c r="HVU92" s="136"/>
      <c r="HVV92" s="136"/>
      <c r="HVW92" s="136"/>
      <c r="HVX92" s="136"/>
      <c r="HVY92" s="136"/>
      <c r="HVZ92" s="136"/>
      <c r="HWA92" s="136"/>
      <c r="HWB92" s="136"/>
      <c r="HWC92" s="136"/>
      <c r="HWD92" s="136"/>
      <c r="HWE92" s="136"/>
      <c r="HWF92" s="136"/>
      <c r="HWG92" s="136"/>
      <c r="HWH92" s="136"/>
      <c r="HWI92" s="136"/>
      <c r="HWJ92" s="136"/>
      <c r="HWK92" s="136"/>
      <c r="HWL92" s="136"/>
      <c r="HWM92" s="136"/>
      <c r="HWN92" s="136"/>
      <c r="HWO92" s="136"/>
      <c r="HWP92" s="136"/>
      <c r="HWQ92" s="136"/>
      <c r="HWR92" s="136"/>
      <c r="HWS92" s="136"/>
      <c r="HWT92" s="136"/>
      <c r="HWU92" s="136"/>
      <c r="HWV92" s="136"/>
      <c r="HWW92" s="136"/>
      <c r="HWX92" s="136"/>
      <c r="HWY92" s="136"/>
      <c r="HWZ92" s="136"/>
      <c r="HXA92" s="136"/>
      <c r="HXB92" s="136"/>
      <c r="HXC92" s="136"/>
      <c r="HXD92" s="136"/>
      <c r="HXE92" s="136"/>
      <c r="HXF92" s="136"/>
      <c r="HXG92" s="136"/>
      <c r="HXH92" s="136"/>
      <c r="HXI92" s="136"/>
      <c r="HXJ92" s="136"/>
      <c r="HXK92" s="136"/>
      <c r="HXL92" s="136"/>
      <c r="HXM92" s="136"/>
      <c r="HXN92" s="136"/>
      <c r="HXO92" s="136"/>
      <c r="HXP92" s="136"/>
      <c r="HXQ92" s="136"/>
      <c r="HXR92" s="136"/>
      <c r="HXS92" s="136"/>
      <c r="HXT92" s="136"/>
      <c r="HXU92" s="136"/>
      <c r="HXV92" s="136"/>
      <c r="HXW92" s="136"/>
      <c r="HXX92" s="136"/>
      <c r="HXY92" s="136"/>
      <c r="HXZ92" s="136"/>
      <c r="HYA92" s="136"/>
      <c r="HYB92" s="136"/>
      <c r="HYC92" s="136"/>
      <c r="HYD92" s="136"/>
      <c r="HYE92" s="136"/>
      <c r="HYF92" s="136"/>
      <c r="HYG92" s="136"/>
      <c r="HYH92" s="136"/>
      <c r="HYI92" s="136"/>
      <c r="HYJ92" s="136"/>
      <c r="HYK92" s="136"/>
      <c r="HYL92" s="136"/>
      <c r="HYM92" s="136"/>
      <c r="HYN92" s="136"/>
      <c r="HYO92" s="136"/>
      <c r="HYP92" s="136"/>
      <c r="HYQ92" s="136"/>
      <c r="HYR92" s="136"/>
      <c r="HYS92" s="136"/>
      <c r="HYT92" s="136"/>
      <c r="HYU92" s="136"/>
      <c r="HYV92" s="136"/>
      <c r="HYW92" s="136"/>
      <c r="HYX92" s="136"/>
      <c r="HYY92" s="136"/>
      <c r="HYZ92" s="136"/>
      <c r="HZA92" s="136"/>
      <c r="HZB92" s="136"/>
      <c r="HZC92" s="136"/>
      <c r="HZD92" s="136"/>
      <c r="HZE92" s="136"/>
      <c r="HZF92" s="136"/>
      <c r="HZG92" s="136"/>
      <c r="HZH92" s="136"/>
      <c r="HZI92" s="136"/>
      <c r="HZJ92" s="136"/>
      <c r="HZK92" s="136"/>
      <c r="HZL92" s="136"/>
      <c r="HZM92" s="136"/>
      <c r="HZN92" s="136"/>
      <c r="HZO92" s="136"/>
      <c r="HZP92" s="136"/>
      <c r="HZQ92" s="136"/>
      <c r="HZR92" s="136"/>
      <c r="HZS92" s="136"/>
      <c r="HZT92" s="136"/>
      <c r="HZU92" s="136"/>
      <c r="HZV92" s="136"/>
      <c r="HZW92" s="136"/>
      <c r="HZX92" s="136"/>
      <c r="HZY92" s="136"/>
      <c r="HZZ92" s="136"/>
      <c r="IAA92" s="136"/>
      <c r="IAB92" s="136"/>
      <c r="IAC92" s="136"/>
      <c r="IAD92" s="136"/>
      <c r="IAE92" s="136"/>
      <c r="IAF92" s="136"/>
      <c r="IAG92" s="136"/>
      <c r="IAH92" s="136"/>
      <c r="IAI92" s="136"/>
      <c r="IAJ92" s="136"/>
      <c r="IAK92" s="136"/>
      <c r="IAL92" s="136"/>
      <c r="IAM92" s="136"/>
      <c r="IAN92" s="136"/>
      <c r="IAO92" s="136"/>
      <c r="IAP92" s="136"/>
      <c r="IAQ92" s="136"/>
      <c r="IAR92" s="136"/>
      <c r="IAS92" s="136"/>
      <c r="IAT92" s="136"/>
      <c r="IAU92" s="136"/>
      <c r="IAV92" s="136"/>
      <c r="IAW92" s="136"/>
      <c r="IAX92" s="136"/>
      <c r="IAY92" s="136"/>
      <c r="IAZ92" s="136"/>
      <c r="IBA92" s="136"/>
      <c r="IBB92" s="136"/>
      <c r="IBC92" s="136"/>
      <c r="IBD92" s="136"/>
      <c r="IBE92" s="136"/>
      <c r="IBF92" s="136"/>
      <c r="IBG92" s="136"/>
      <c r="IBH92" s="136"/>
      <c r="IBI92" s="136"/>
      <c r="IBJ92" s="136"/>
      <c r="IBK92" s="136"/>
      <c r="IBL92" s="136"/>
      <c r="IBM92" s="136"/>
      <c r="IBN92" s="136"/>
      <c r="IBO92" s="136"/>
      <c r="IBP92" s="136"/>
      <c r="IBQ92" s="136"/>
      <c r="IBR92" s="136"/>
      <c r="IBS92" s="136"/>
      <c r="IBT92" s="136"/>
      <c r="IBU92" s="136"/>
      <c r="IBV92" s="136"/>
      <c r="IBW92" s="136"/>
      <c r="IBX92" s="136"/>
      <c r="IBY92" s="136"/>
      <c r="IBZ92" s="136"/>
      <c r="ICA92" s="136"/>
      <c r="ICB92" s="136"/>
      <c r="ICC92" s="136"/>
      <c r="ICD92" s="136"/>
      <c r="ICE92" s="136"/>
      <c r="ICF92" s="136"/>
      <c r="ICG92" s="136"/>
      <c r="ICH92" s="136"/>
      <c r="ICI92" s="136"/>
      <c r="ICJ92" s="136"/>
      <c r="ICK92" s="136"/>
      <c r="ICL92" s="136"/>
      <c r="ICM92" s="136"/>
      <c r="ICN92" s="136"/>
      <c r="ICO92" s="136"/>
      <c r="ICP92" s="136"/>
      <c r="ICQ92" s="136"/>
      <c r="ICR92" s="136"/>
      <c r="ICS92" s="136"/>
      <c r="ICT92" s="136"/>
      <c r="ICU92" s="136"/>
      <c r="ICV92" s="136"/>
      <c r="ICW92" s="136"/>
      <c r="ICX92" s="136"/>
      <c r="ICY92" s="136"/>
      <c r="ICZ92" s="136"/>
      <c r="IDA92" s="136"/>
      <c r="IDB92" s="136"/>
      <c r="IDC92" s="136"/>
      <c r="IDD92" s="136"/>
      <c r="IDE92" s="136"/>
      <c r="IDF92" s="136"/>
      <c r="IDG92" s="136"/>
      <c r="IDH92" s="136"/>
      <c r="IDI92" s="136"/>
      <c r="IDJ92" s="136"/>
      <c r="IDK92" s="136"/>
      <c r="IDL92" s="136"/>
      <c r="IDM92" s="136"/>
      <c r="IDN92" s="136"/>
      <c r="IDO92" s="136"/>
      <c r="IDP92" s="136"/>
      <c r="IDQ92" s="136"/>
      <c r="IDR92" s="136"/>
      <c r="IDS92" s="136"/>
      <c r="IDT92" s="136"/>
      <c r="IDU92" s="136"/>
      <c r="IDV92" s="136"/>
      <c r="IDW92" s="136"/>
      <c r="IDX92" s="136"/>
      <c r="IDY92" s="136"/>
      <c r="IDZ92" s="136"/>
      <c r="IEA92" s="136"/>
      <c r="IEB92" s="136"/>
      <c r="IEC92" s="136"/>
      <c r="IED92" s="136"/>
      <c r="IEE92" s="136"/>
      <c r="IEF92" s="136"/>
      <c r="IEG92" s="136"/>
      <c r="IEH92" s="136"/>
      <c r="IEI92" s="136"/>
      <c r="IEJ92" s="136"/>
      <c r="IEK92" s="136"/>
      <c r="IEL92" s="136"/>
      <c r="IEM92" s="136"/>
      <c r="IEN92" s="136"/>
      <c r="IEO92" s="136"/>
      <c r="IEP92" s="136"/>
      <c r="IEQ92" s="136"/>
      <c r="IER92" s="136"/>
      <c r="IES92" s="136"/>
      <c r="IET92" s="136"/>
      <c r="IEU92" s="136"/>
      <c r="IEV92" s="136"/>
      <c r="IEW92" s="136"/>
      <c r="IEX92" s="136"/>
      <c r="IEY92" s="136"/>
      <c r="IEZ92" s="136"/>
      <c r="IFA92" s="136"/>
      <c r="IFB92" s="136"/>
      <c r="IFC92" s="136"/>
      <c r="IFD92" s="136"/>
      <c r="IFE92" s="136"/>
      <c r="IFF92" s="136"/>
      <c r="IFG92" s="136"/>
      <c r="IFH92" s="136"/>
      <c r="IFI92" s="136"/>
      <c r="IFJ92" s="136"/>
      <c r="IFK92" s="136"/>
      <c r="IFL92" s="136"/>
      <c r="IFM92" s="136"/>
      <c r="IFN92" s="136"/>
      <c r="IFO92" s="136"/>
      <c r="IFP92" s="136"/>
      <c r="IFQ92" s="136"/>
      <c r="IFR92" s="136"/>
      <c r="IFS92" s="136"/>
      <c r="IFT92" s="136"/>
      <c r="IFU92" s="136"/>
      <c r="IFV92" s="136"/>
      <c r="IFW92" s="136"/>
      <c r="IFX92" s="136"/>
      <c r="IFY92" s="136"/>
      <c r="IFZ92" s="136"/>
      <c r="IGA92" s="136"/>
      <c r="IGB92" s="136"/>
      <c r="IGC92" s="136"/>
      <c r="IGD92" s="136"/>
      <c r="IGE92" s="136"/>
      <c r="IGF92" s="136"/>
      <c r="IGG92" s="136"/>
      <c r="IGH92" s="136"/>
      <c r="IGI92" s="136"/>
      <c r="IGJ92" s="136"/>
      <c r="IGK92" s="136"/>
      <c r="IGL92" s="136"/>
      <c r="IGM92" s="136"/>
      <c r="IGN92" s="136"/>
      <c r="IGO92" s="136"/>
      <c r="IGP92" s="136"/>
      <c r="IGQ92" s="136"/>
      <c r="IGR92" s="136"/>
      <c r="IGS92" s="136"/>
      <c r="IGT92" s="136"/>
      <c r="IGU92" s="136"/>
      <c r="IGV92" s="136"/>
      <c r="IGW92" s="136"/>
      <c r="IGX92" s="136"/>
      <c r="IGY92" s="136"/>
      <c r="IGZ92" s="136"/>
      <c r="IHA92" s="136"/>
      <c r="IHB92" s="136"/>
      <c r="IHC92" s="136"/>
      <c r="IHD92" s="136"/>
      <c r="IHE92" s="136"/>
      <c r="IHF92" s="136"/>
      <c r="IHG92" s="136"/>
      <c r="IHH92" s="136"/>
      <c r="IHI92" s="136"/>
      <c r="IHJ92" s="136"/>
      <c r="IHK92" s="136"/>
      <c r="IHL92" s="136"/>
      <c r="IHM92" s="136"/>
      <c r="IHN92" s="136"/>
      <c r="IHO92" s="136"/>
      <c r="IHP92" s="136"/>
      <c r="IHQ92" s="136"/>
      <c r="IHR92" s="136"/>
      <c r="IHS92" s="136"/>
      <c r="IHT92" s="136"/>
      <c r="IHU92" s="136"/>
      <c r="IHV92" s="136"/>
      <c r="IHW92" s="136"/>
      <c r="IHX92" s="136"/>
      <c r="IHY92" s="136"/>
      <c r="IHZ92" s="136"/>
      <c r="IIA92" s="136"/>
      <c r="IIB92" s="136"/>
      <c r="IIC92" s="136"/>
      <c r="IID92" s="136"/>
      <c r="IIE92" s="136"/>
      <c r="IIF92" s="136"/>
      <c r="IIG92" s="136"/>
      <c r="IIH92" s="136"/>
      <c r="III92" s="136"/>
      <c r="IIJ92" s="136"/>
      <c r="IIK92" s="136"/>
      <c r="IIL92" s="136"/>
      <c r="IIM92" s="136"/>
      <c r="IIN92" s="136"/>
      <c r="IIO92" s="136"/>
      <c r="IIP92" s="136"/>
      <c r="IIQ92" s="136"/>
      <c r="IIR92" s="136"/>
      <c r="IIS92" s="136"/>
      <c r="IIT92" s="136"/>
      <c r="IIU92" s="136"/>
      <c r="IIV92" s="136"/>
      <c r="IIW92" s="136"/>
      <c r="IIX92" s="136"/>
      <c r="IIY92" s="136"/>
      <c r="IIZ92" s="136"/>
      <c r="IJA92" s="136"/>
      <c r="IJB92" s="136"/>
      <c r="IJC92" s="136"/>
      <c r="IJD92" s="136"/>
      <c r="IJE92" s="136"/>
      <c r="IJF92" s="136"/>
      <c r="IJG92" s="136"/>
      <c r="IJH92" s="136"/>
      <c r="IJI92" s="136"/>
      <c r="IJJ92" s="136"/>
      <c r="IJK92" s="136"/>
      <c r="IJL92" s="136"/>
      <c r="IJM92" s="136"/>
      <c r="IJN92" s="136"/>
      <c r="IJO92" s="136"/>
      <c r="IJP92" s="136"/>
      <c r="IJQ92" s="136"/>
      <c r="IJR92" s="136"/>
      <c r="IJS92" s="136"/>
      <c r="IJT92" s="136"/>
      <c r="IJU92" s="136"/>
      <c r="IJV92" s="136"/>
      <c r="IJW92" s="136"/>
      <c r="IJX92" s="136"/>
      <c r="IJY92" s="136"/>
      <c r="IJZ92" s="136"/>
      <c r="IKA92" s="136"/>
      <c r="IKB92" s="136"/>
      <c r="IKC92" s="136"/>
      <c r="IKD92" s="136"/>
      <c r="IKE92" s="136"/>
      <c r="IKF92" s="136"/>
      <c r="IKG92" s="136"/>
      <c r="IKH92" s="136"/>
      <c r="IKI92" s="136"/>
      <c r="IKJ92" s="136"/>
      <c r="IKK92" s="136"/>
      <c r="IKL92" s="136"/>
      <c r="IKM92" s="136"/>
      <c r="IKN92" s="136"/>
      <c r="IKO92" s="136"/>
      <c r="IKP92" s="136"/>
      <c r="IKQ92" s="136"/>
      <c r="IKR92" s="136"/>
      <c r="IKS92" s="136"/>
      <c r="IKT92" s="136"/>
      <c r="IKU92" s="136"/>
      <c r="IKV92" s="136"/>
      <c r="IKW92" s="136"/>
      <c r="IKX92" s="136"/>
      <c r="IKY92" s="136"/>
      <c r="IKZ92" s="136"/>
      <c r="ILA92" s="136"/>
      <c r="ILB92" s="136"/>
      <c r="ILC92" s="136"/>
      <c r="ILD92" s="136"/>
      <c r="ILE92" s="136"/>
      <c r="ILF92" s="136"/>
      <c r="ILG92" s="136"/>
      <c r="ILH92" s="136"/>
      <c r="ILI92" s="136"/>
      <c r="ILJ92" s="136"/>
      <c r="ILK92" s="136"/>
      <c r="ILL92" s="136"/>
      <c r="ILM92" s="136"/>
      <c r="ILN92" s="136"/>
      <c r="ILO92" s="136"/>
      <c r="ILP92" s="136"/>
      <c r="ILQ92" s="136"/>
      <c r="ILR92" s="136"/>
      <c r="ILS92" s="136"/>
      <c r="ILT92" s="136"/>
      <c r="ILU92" s="136"/>
      <c r="ILV92" s="136"/>
      <c r="ILW92" s="136"/>
      <c r="ILX92" s="136"/>
      <c r="ILY92" s="136"/>
      <c r="ILZ92" s="136"/>
      <c r="IMA92" s="136"/>
      <c r="IMB92" s="136"/>
      <c r="IMC92" s="136"/>
      <c r="IMD92" s="136"/>
      <c r="IME92" s="136"/>
      <c r="IMF92" s="136"/>
      <c r="IMG92" s="136"/>
      <c r="IMH92" s="136"/>
      <c r="IMI92" s="136"/>
      <c r="IMJ92" s="136"/>
      <c r="IMK92" s="136"/>
      <c r="IML92" s="136"/>
      <c r="IMM92" s="136"/>
      <c r="IMN92" s="136"/>
      <c r="IMO92" s="136"/>
      <c r="IMP92" s="136"/>
      <c r="IMQ92" s="136"/>
      <c r="IMR92" s="136"/>
      <c r="IMS92" s="136"/>
      <c r="IMT92" s="136"/>
      <c r="IMU92" s="136"/>
      <c r="IMV92" s="136"/>
      <c r="IMW92" s="136"/>
      <c r="IMX92" s="136"/>
      <c r="IMY92" s="136"/>
      <c r="IMZ92" s="136"/>
      <c r="INA92" s="136"/>
      <c r="INB92" s="136"/>
      <c r="INC92" s="136"/>
      <c r="IND92" s="136"/>
      <c r="INE92" s="136"/>
      <c r="INF92" s="136"/>
      <c r="ING92" s="136"/>
      <c r="INH92" s="136"/>
      <c r="INI92" s="136"/>
      <c r="INJ92" s="136"/>
      <c r="INK92" s="136"/>
      <c r="INL92" s="136"/>
      <c r="INM92" s="136"/>
      <c r="INN92" s="136"/>
      <c r="INO92" s="136"/>
      <c r="INP92" s="136"/>
      <c r="INQ92" s="136"/>
      <c r="INR92" s="136"/>
      <c r="INS92" s="136"/>
      <c r="INT92" s="136"/>
      <c r="INU92" s="136"/>
      <c r="INV92" s="136"/>
      <c r="INW92" s="136"/>
      <c r="INX92" s="136"/>
      <c r="INY92" s="136"/>
      <c r="INZ92" s="136"/>
      <c r="IOA92" s="136"/>
      <c r="IOB92" s="136"/>
      <c r="IOC92" s="136"/>
      <c r="IOD92" s="136"/>
      <c r="IOE92" s="136"/>
      <c r="IOF92" s="136"/>
      <c r="IOG92" s="136"/>
      <c r="IOH92" s="136"/>
      <c r="IOI92" s="136"/>
      <c r="IOJ92" s="136"/>
      <c r="IOK92" s="136"/>
      <c r="IOL92" s="136"/>
      <c r="IOM92" s="136"/>
      <c r="ION92" s="136"/>
      <c r="IOO92" s="136"/>
      <c r="IOP92" s="136"/>
      <c r="IOQ92" s="136"/>
      <c r="IOR92" s="136"/>
      <c r="IOS92" s="136"/>
      <c r="IOT92" s="136"/>
      <c r="IOU92" s="136"/>
      <c r="IOV92" s="136"/>
      <c r="IOW92" s="136"/>
      <c r="IOX92" s="136"/>
      <c r="IOY92" s="136"/>
      <c r="IOZ92" s="136"/>
      <c r="IPA92" s="136"/>
      <c r="IPB92" s="136"/>
      <c r="IPC92" s="136"/>
      <c r="IPD92" s="136"/>
      <c r="IPE92" s="136"/>
      <c r="IPF92" s="136"/>
      <c r="IPG92" s="136"/>
      <c r="IPH92" s="136"/>
      <c r="IPI92" s="136"/>
      <c r="IPJ92" s="136"/>
      <c r="IPK92" s="136"/>
      <c r="IPL92" s="136"/>
      <c r="IPM92" s="136"/>
      <c r="IPN92" s="136"/>
      <c r="IPO92" s="136"/>
      <c r="IPP92" s="136"/>
      <c r="IPQ92" s="136"/>
      <c r="IPR92" s="136"/>
      <c r="IPS92" s="136"/>
      <c r="IPT92" s="136"/>
      <c r="IPU92" s="136"/>
      <c r="IPV92" s="136"/>
      <c r="IPW92" s="136"/>
      <c r="IPX92" s="136"/>
      <c r="IPY92" s="136"/>
      <c r="IPZ92" s="136"/>
      <c r="IQA92" s="136"/>
      <c r="IQB92" s="136"/>
      <c r="IQC92" s="136"/>
      <c r="IQD92" s="136"/>
      <c r="IQE92" s="136"/>
      <c r="IQF92" s="136"/>
      <c r="IQG92" s="136"/>
      <c r="IQH92" s="136"/>
      <c r="IQI92" s="136"/>
      <c r="IQJ92" s="136"/>
      <c r="IQK92" s="136"/>
      <c r="IQL92" s="136"/>
      <c r="IQM92" s="136"/>
      <c r="IQN92" s="136"/>
      <c r="IQO92" s="136"/>
      <c r="IQP92" s="136"/>
      <c r="IQQ92" s="136"/>
      <c r="IQR92" s="136"/>
      <c r="IQS92" s="136"/>
      <c r="IQT92" s="136"/>
      <c r="IQU92" s="136"/>
      <c r="IQV92" s="136"/>
      <c r="IQW92" s="136"/>
      <c r="IQX92" s="136"/>
      <c r="IQY92" s="136"/>
      <c r="IQZ92" s="136"/>
      <c r="IRA92" s="136"/>
      <c r="IRB92" s="136"/>
      <c r="IRC92" s="136"/>
      <c r="IRD92" s="136"/>
      <c r="IRE92" s="136"/>
      <c r="IRF92" s="136"/>
      <c r="IRG92" s="136"/>
      <c r="IRH92" s="136"/>
      <c r="IRI92" s="136"/>
      <c r="IRJ92" s="136"/>
      <c r="IRK92" s="136"/>
      <c r="IRL92" s="136"/>
      <c r="IRM92" s="136"/>
      <c r="IRN92" s="136"/>
      <c r="IRO92" s="136"/>
      <c r="IRP92" s="136"/>
      <c r="IRQ92" s="136"/>
      <c r="IRR92" s="136"/>
      <c r="IRS92" s="136"/>
      <c r="IRT92" s="136"/>
      <c r="IRU92" s="136"/>
      <c r="IRV92" s="136"/>
      <c r="IRW92" s="136"/>
      <c r="IRX92" s="136"/>
      <c r="IRY92" s="136"/>
      <c r="IRZ92" s="136"/>
      <c r="ISA92" s="136"/>
      <c r="ISB92" s="136"/>
      <c r="ISC92" s="136"/>
      <c r="ISD92" s="136"/>
      <c r="ISE92" s="136"/>
      <c r="ISF92" s="136"/>
      <c r="ISG92" s="136"/>
      <c r="ISH92" s="136"/>
      <c r="ISI92" s="136"/>
      <c r="ISJ92" s="136"/>
      <c r="ISK92" s="136"/>
      <c r="ISL92" s="136"/>
      <c r="ISM92" s="136"/>
      <c r="ISN92" s="136"/>
      <c r="ISO92" s="136"/>
      <c r="ISP92" s="136"/>
      <c r="ISQ92" s="136"/>
      <c r="ISR92" s="136"/>
      <c r="ISS92" s="136"/>
      <c r="IST92" s="136"/>
      <c r="ISU92" s="136"/>
      <c r="ISV92" s="136"/>
      <c r="ISW92" s="136"/>
      <c r="ISX92" s="136"/>
      <c r="ISY92" s="136"/>
      <c r="ISZ92" s="136"/>
      <c r="ITA92" s="136"/>
      <c r="ITB92" s="136"/>
      <c r="ITC92" s="136"/>
      <c r="ITD92" s="136"/>
      <c r="ITE92" s="136"/>
      <c r="ITF92" s="136"/>
      <c r="ITG92" s="136"/>
      <c r="ITH92" s="136"/>
      <c r="ITI92" s="136"/>
      <c r="ITJ92" s="136"/>
      <c r="ITK92" s="136"/>
      <c r="ITL92" s="136"/>
      <c r="ITM92" s="136"/>
      <c r="ITN92" s="136"/>
      <c r="ITO92" s="136"/>
      <c r="ITP92" s="136"/>
      <c r="ITQ92" s="136"/>
      <c r="ITR92" s="136"/>
      <c r="ITS92" s="136"/>
      <c r="ITT92" s="136"/>
      <c r="ITU92" s="136"/>
      <c r="ITV92" s="136"/>
    </row>
    <row r="93" spans="1:16374" s="135" customFormat="1">
      <c r="A93" s="138"/>
      <c r="B93" s="139"/>
      <c r="C93" s="139"/>
      <c r="D93" s="139"/>
      <c r="E93" s="139"/>
      <c r="F93" s="139"/>
      <c r="G93" s="139"/>
      <c r="H93" s="139"/>
      <c r="I93" s="139"/>
      <c r="J93" s="139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ACR93" s="136"/>
      <c r="ACS93" s="136"/>
      <c r="ACT93" s="136"/>
      <c r="ACU93" s="136"/>
      <c r="ACV93" s="136"/>
      <c r="ACW93" s="136"/>
      <c r="ACX93" s="136"/>
      <c r="ACY93" s="136"/>
      <c r="ACZ93" s="136"/>
      <c r="ADA93" s="136"/>
      <c r="ADB93" s="136"/>
      <c r="ADC93" s="136"/>
      <c r="ADD93" s="136"/>
      <c r="ADE93" s="136"/>
      <c r="ADF93" s="136"/>
      <c r="ADG93" s="136"/>
      <c r="ADH93" s="136"/>
      <c r="ADI93" s="136"/>
      <c r="ADJ93" s="136"/>
      <c r="ADK93" s="136"/>
      <c r="ADL93" s="136"/>
      <c r="ADM93" s="136"/>
      <c r="ADN93" s="136"/>
      <c r="ADO93" s="136"/>
      <c r="ADP93" s="136"/>
      <c r="ADQ93" s="136"/>
      <c r="ADR93" s="136"/>
      <c r="ADS93" s="136"/>
      <c r="ADT93" s="136"/>
      <c r="ADU93" s="136"/>
      <c r="ADV93" s="136"/>
      <c r="ADW93" s="136"/>
      <c r="ADX93" s="136"/>
      <c r="ADY93" s="136"/>
      <c r="ADZ93" s="136"/>
      <c r="AEA93" s="136"/>
      <c r="AEB93" s="136"/>
      <c r="AEC93" s="136"/>
      <c r="AED93" s="136"/>
      <c r="AEE93" s="136"/>
      <c r="AEF93" s="136"/>
      <c r="AEG93" s="136"/>
      <c r="AEH93" s="136"/>
      <c r="AEI93" s="136"/>
      <c r="AEJ93" s="136"/>
      <c r="AEK93" s="136"/>
      <c r="AEL93" s="136"/>
      <c r="AEM93" s="136"/>
      <c r="AEN93" s="136"/>
      <c r="AEO93" s="136"/>
      <c r="AEP93" s="136"/>
      <c r="AEQ93" s="136"/>
      <c r="AER93" s="136"/>
      <c r="AES93" s="136"/>
      <c r="AET93" s="136"/>
      <c r="AEU93" s="136"/>
      <c r="AEV93" s="136"/>
      <c r="AEW93" s="136"/>
      <c r="AEX93" s="136"/>
      <c r="AEY93" s="136"/>
      <c r="AEZ93" s="136"/>
      <c r="AFA93" s="136"/>
      <c r="AFB93" s="136"/>
      <c r="AFC93" s="136"/>
      <c r="AFD93" s="136"/>
      <c r="AFE93" s="136"/>
      <c r="AFF93" s="136"/>
      <c r="AFG93" s="136"/>
      <c r="AFH93" s="136"/>
      <c r="AFI93" s="136"/>
      <c r="AFJ93" s="136"/>
      <c r="AFK93" s="136"/>
      <c r="AFL93" s="136"/>
      <c r="AFM93" s="136"/>
      <c r="AFN93" s="136"/>
      <c r="AFO93" s="136"/>
      <c r="AFP93" s="136"/>
      <c r="AFQ93" s="136"/>
      <c r="AFR93" s="136"/>
      <c r="AFS93" s="136"/>
      <c r="AFT93" s="136"/>
      <c r="AFU93" s="136"/>
      <c r="AFV93" s="136"/>
      <c r="AFW93" s="136"/>
      <c r="AFX93" s="136"/>
      <c r="AFY93" s="136"/>
      <c r="AFZ93" s="136"/>
      <c r="AGA93" s="136"/>
      <c r="AGB93" s="136"/>
      <c r="AGC93" s="136"/>
      <c r="AGD93" s="136"/>
      <c r="AGE93" s="136"/>
      <c r="AGF93" s="136"/>
      <c r="AGG93" s="136"/>
      <c r="AGH93" s="136"/>
      <c r="AGI93" s="136"/>
      <c r="AGJ93" s="136"/>
      <c r="AGK93" s="136"/>
      <c r="AGL93" s="136"/>
      <c r="AGM93" s="136"/>
      <c r="AGN93" s="136"/>
      <c r="AGO93" s="136"/>
      <c r="AGP93" s="136"/>
      <c r="AGQ93" s="136"/>
      <c r="AGR93" s="136"/>
      <c r="AGS93" s="136"/>
      <c r="AGT93" s="136"/>
      <c r="AGU93" s="136"/>
      <c r="AGV93" s="136"/>
      <c r="AGW93" s="136"/>
      <c r="AGX93" s="136"/>
      <c r="AGY93" s="136"/>
      <c r="AGZ93" s="136"/>
      <c r="AHA93" s="136"/>
      <c r="AHB93" s="136"/>
      <c r="AHC93" s="136"/>
      <c r="AHD93" s="136"/>
      <c r="AHE93" s="136"/>
      <c r="AHF93" s="136"/>
      <c r="AHG93" s="136"/>
      <c r="AHH93" s="136"/>
      <c r="AHI93" s="136"/>
      <c r="AHJ93" s="136"/>
      <c r="AHK93" s="136"/>
      <c r="AHL93" s="136"/>
      <c r="AHM93" s="136"/>
      <c r="AHN93" s="136"/>
      <c r="AHO93" s="136"/>
      <c r="AHP93" s="136"/>
      <c r="AHQ93" s="136"/>
      <c r="AHR93" s="136"/>
      <c r="AHS93" s="136"/>
      <c r="AHT93" s="136"/>
      <c r="AHU93" s="136"/>
      <c r="AHV93" s="136"/>
      <c r="AHW93" s="136"/>
      <c r="AHX93" s="136"/>
      <c r="AHY93" s="136"/>
      <c r="AHZ93" s="136"/>
      <c r="AIA93" s="136"/>
      <c r="AIB93" s="136"/>
      <c r="AIC93" s="136"/>
      <c r="AID93" s="136"/>
      <c r="AIE93" s="136"/>
      <c r="AIF93" s="136"/>
      <c r="AIG93" s="136"/>
      <c r="AIH93" s="136"/>
      <c r="AII93" s="136"/>
      <c r="AIJ93" s="136"/>
      <c r="AIK93" s="136"/>
      <c r="AIL93" s="136"/>
      <c r="AIM93" s="136"/>
      <c r="AIN93" s="136"/>
      <c r="AIO93" s="136"/>
      <c r="AIP93" s="136"/>
      <c r="AIQ93" s="136"/>
      <c r="AIR93" s="136"/>
      <c r="AIS93" s="136"/>
      <c r="AIT93" s="136"/>
      <c r="AIU93" s="136"/>
      <c r="AIV93" s="136"/>
      <c r="AIW93" s="136"/>
      <c r="AIX93" s="136"/>
      <c r="AIY93" s="136"/>
      <c r="AIZ93" s="136"/>
      <c r="AJA93" s="136"/>
      <c r="AJB93" s="136"/>
      <c r="AJC93" s="136"/>
      <c r="AJD93" s="136"/>
      <c r="AJE93" s="136"/>
      <c r="AJF93" s="136"/>
      <c r="AJG93" s="136"/>
      <c r="AJH93" s="136"/>
      <c r="AJI93" s="136"/>
      <c r="AJJ93" s="136"/>
      <c r="AJK93" s="136"/>
      <c r="AJL93" s="136"/>
      <c r="AJM93" s="136"/>
      <c r="AJN93" s="136"/>
      <c r="AJO93" s="136"/>
      <c r="AJP93" s="136"/>
      <c r="AJQ93" s="136"/>
      <c r="AJR93" s="136"/>
      <c r="AJS93" s="136"/>
      <c r="AJT93" s="136"/>
      <c r="AJU93" s="136"/>
      <c r="AJV93" s="136"/>
      <c r="AJW93" s="136"/>
      <c r="AJX93" s="136"/>
      <c r="AJY93" s="136"/>
      <c r="AJZ93" s="136"/>
      <c r="AKA93" s="136"/>
      <c r="AKB93" s="136"/>
      <c r="AKC93" s="136"/>
      <c r="AKD93" s="136"/>
      <c r="AKE93" s="136"/>
      <c r="AKF93" s="136"/>
      <c r="AKG93" s="136"/>
      <c r="AKH93" s="136"/>
      <c r="AKI93" s="136"/>
      <c r="AKJ93" s="136"/>
      <c r="AKK93" s="136"/>
      <c r="AKL93" s="136"/>
      <c r="AKM93" s="136"/>
      <c r="AKN93" s="136"/>
      <c r="AKO93" s="136"/>
      <c r="AKP93" s="136"/>
      <c r="AKQ93" s="136"/>
      <c r="AKR93" s="136"/>
      <c r="AKS93" s="136"/>
      <c r="AKT93" s="136"/>
      <c r="AKU93" s="136"/>
      <c r="AKV93" s="136"/>
      <c r="AKW93" s="136"/>
      <c r="AKX93" s="136"/>
      <c r="AKY93" s="136"/>
      <c r="AKZ93" s="136"/>
      <c r="ALA93" s="136"/>
      <c r="ALB93" s="136"/>
      <c r="ALC93" s="136"/>
      <c r="ALD93" s="136"/>
      <c r="ALE93" s="136"/>
      <c r="ALF93" s="136"/>
      <c r="ALG93" s="136"/>
      <c r="ALH93" s="136"/>
      <c r="ALI93" s="136"/>
      <c r="ALJ93" s="136"/>
      <c r="ALK93" s="136"/>
      <c r="ALL93" s="136"/>
      <c r="ALM93" s="136"/>
      <c r="ALN93" s="136"/>
      <c r="ALO93" s="136"/>
      <c r="ALP93" s="136"/>
      <c r="ALQ93" s="136"/>
      <c r="ALR93" s="136"/>
      <c r="ALS93" s="136"/>
      <c r="ALT93" s="136"/>
      <c r="ALU93" s="136"/>
      <c r="ALV93" s="136"/>
      <c r="ALW93" s="136"/>
      <c r="ALX93" s="136"/>
      <c r="ALY93" s="136"/>
      <c r="ALZ93" s="136"/>
      <c r="AMA93" s="136"/>
      <c r="AMB93" s="136"/>
      <c r="AMC93" s="136"/>
      <c r="AMD93" s="136"/>
      <c r="AME93" s="136"/>
      <c r="AMF93" s="136"/>
      <c r="AMG93" s="136"/>
      <c r="AMH93" s="136"/>
      <c r="AMI93" s="136"/>
      <c r="AMJ93" s="136"/>
      <c r="AMK93" s="136"/>
      <c r="AML93" s="136"/>
      <c r="AMM93" s="136"/>
      <c r="AMN93" s="136"/>
      <c r="AMO93" s="136"/>
      <c r="AMP93" s="136"/>
      <c r="AMQ93" s="136"/>
      <c r="AMR93" s="136"/>
      <c r="AMS93" s="136"/>
      <c r="AMT93" s="136"/>
      <c r="AMU93" s="136"/>
      <c r="AMV93" s="136"/>
      <c r="AMW93" s="136"/>
      <c r="AMX93" s="136"/>
      <c r="AMY93" s="136"/>
      <c r="AMZ93" s="136"/>
      <c r="ANA93" s="136"/>
      <c r="ANB93" s="136"/>
      <c r="ANC93" s="136"/>
      <c r="AND93" s="136"/>
      <c r="ANE93" s="136"/>
      <c r="ANF93" s="136"/>
      <c r="ANG93" s="136"/>
      <c r="ANH93" s="136"/>
      <c r="ANI93" s="136"/>
      <c r="ANJ93" s="136"/>
      <c r="ANK93" s="136"/>
      <c r="ANL93" s="136"/>
      <c r="ANM93" s="136"/>
      <c r="ANN93" s="136"/>
      <c r="ANO93" s="136"/>
      <c r="ANP93" s="136"/>
      <c r="ANQ93" s="136"/>
      <c r="ANR93" s="136"/>
      <c r="ANS93" s="136"/>
      <c r="ANT93" s="136"/>
      <c r="ANU93" s="136"/>
      <c r="ANV93" s="136"/>
      <c r="ANW93" s="136"/>
      <c r="ANX93" s="136"/>
      <c r="ANY93" s="136"/>
      <c r="ANZ93" s="136"/>
      <c r="AOA93" s="136"/>
      <c r="AOB93" s="136"/>
      <c r="AOC93" s="136"/>
      <c r="AOD93" s="136"/>
      <c r="AOE93" s="136"/>
      <c r="AOF93" s="136"/>
      <c r="AOG93" s="136"/>
      <c r="AOH93" s="136"/>
      <c r="AOI93" s="136"/>
      <c r="AOJ93" s="136"/>
      <c r="AOK93" s="136"/>
      <c r="AOL93" s="136"/>
      <c r="AOM93" s="136"/>
      <c r="AON93" s="136"/>
      <c r="AOO93" s="136"/>
      <c r="AOP93" s="136"/>
      <c r="AOQ93" s="136"/>
      <c r="AOR93" s="136"/>
      <c r="AOS93" s="136"/>
      <c r="AOT93" s="136"/>
      <c r="AOU93" s="136"/>
      <c r="AOV93" s="136"/>
      <c r="AOW93" s="136"/>
      <c r="AOX93" s="136"/>
      <c r="AOY93" s="136"/>
      <c r="AOZ93" s="136"/>
      <c r="APA93" s="136"/>
      <c r="APB93" s="136"/>
      <c r="APC93" s="136"/>
      <c r="APD93" s="136"/>
      <c r="APE93" s="136"/>
      <c r="APF93" s="136"/>
      <c r="APG93" s="136"/>
      <c r="APH93" s="136"/>
      <c r="API93" s="136"/>
      <c r="APJ93" s="136"/>
      <c r="APK93" s="136"/>
      <c r="APL93" s="136"/>
      <c r="APM93" s="136"/>
      <c r="APN93" s="136"/>
      <c r="APO93" s="136"/>
      <c r="APP93" s="136"/>
      <c r="APQ93" s="136"/>
      <c r="APR93" s="136"/>
      <c r="APS93" s="136"/>
      <c r="APT93" s="136"/>
      <c r="APU93" s="136"/>
      <c r="APV93" s="136"/>
      <c r="APW93" s="136"/>
      <c r="APX93" s="136"/>
      <c r="APY93" s="136"/>
      <c r="APZ93" s="136"/>
      <c r="AQA93" s="136"/>
      <c r="AQB93" s="136"/>
      <c r="AQC93" s="136"/>
      <c r="AQD93" s="136"/>
      <c r="AQE93" s="136"/>
      <c r="AQF93" s="136"/>
      <c r="AQG93" s="136"/>
      <c r="AQH93" s="136"/>
      <c r="AQI93" s="136"/>
      <c r="AQJ93" s="136"/>
      <c r="AQK93" s="136"/>
      <c r="AQL93" s="136"/>
      <c r="AQM93" s="136"/>
      <c r="AQN93" s="136"/>
      <c r="AQO93" s="136"/>
      <c r="AQP93" s="136"/>
      <c r="AQQ93" s="136"/>
      <c r="AQR93" s="136"/>
      <c r="AQS93" s="136"/>
      <c r="AQT93" s="136"/>
      <c r="AQU93" s="136"/>
      <c r="AQV93" s="136"/>
      <c r="AQW93" s="136"/>
      <c r="AQX93" s="136"/>
      <c r="AQY93" s="136"/>
      <c r="AQZ93" s="136"/>
      <c r="ARA93" s="136"/>
      <c r="ARB93" s="136"/>
      <c r="ARC93" s="136"/>
      <c r="ARD93" s="136"/>
      <c r="ARE93" s="136"/>
      <c r="ARF93" s="136"/>
      <c r="ARG93" s="136"/>
      <c r="ARH93" s="136"/>
      <c r="ARI93" s="136"/>
      <c r="ARJ93" s="136"/>
      <c r="ARK93" s="136"/>
      <c r="ARL93" s="136"/>
      <c r="ARM93" s="136"/>
      <c r="ARN93" s="136"/>
      <c r="ARO93" s="136"/>
      <c r="ARP93" s="136"/>
      <c r="ARQ93" s="136"/>
      <c r="ARR93" s="136"/>
      <c r="ARS93" s="136"/>
      <c r="ART93" s="136"/>
      <c r="ARU93" s="136"/>
      <c r="ARV93" s="136"/>
      <c r="ARW93" s="136"/>
      <c r="ARX93" s="136"/>
      <c r="ARY93" s="136"/>
      <c r="ARZ93" s="136"/>
      <c r="ASA93" s="136"/>
      <c r="ASB93" s="136"/>
      <c r="ASC93" s="136"/>
      <c r="ASD93" s="136"/>
      <c r="ASE93" s="136"/>
      <c r="ASF93" s="136"/>
      <c r="ASG93" s="136"/>
      <c r="ASH93" s="136"/>
      <c r="ASI93" s="136"/>
      <c r="ASJ93" s="136"/>
      <c r="ASK93" s="136"/>
      <c r="ASL93" s="136"/>
      <c r="ASM93" s="136"/>
      <c r="ASN93" s="136"/>
      <c r="ASO93" s="136"/>
      <c r="ASP93" s="136"/>
      <c r="ASQ93" s="136"/>
      <c r="ASR93" s="136"/>
      <c r="ASS93" s="136"/>
      <c r="AST93" s="136"/>
      <c r="ASU93" s="136"/>
      <c r="ASV93" s="136"/>
      <c r="ASW93" s="136"/>
      <c r="ASX93" s="136"/>
      <c r="ASY93" s="136"/>
      <c r="ASZ93" s="136"/>
      <c r="ATA93" s="136"/>
      <c r="ATB93" s="136"/>
      <c r="ATC93" s="136"/>
      <c r="ATD93" s="136"/>
      <c r="ATE93" s="136"/>
      <c r="ATF93" s="136"/>
      <c r="ATG93" s="136"/>
      <c r="ATH93" s="136"/>
      <c r="ATI93" s="136"/>
      <c r="ATJ93" s="136"/>
      <c r="ATK93" s="136"/>
      <c r="ATL93" s="136"/>
      <c r="ATM93" s="136"/>
      <c r="ATN93" s="136"/>
      <c r="ATO93" s="136"/>
      <c r="ATP93" s="136"/>
      <c r="ATQ93" s="136"/>
      <c r="ATR93" s="136"/>
      <c r="ATS93" s="136"/>
      <c r="ATT93" s="136"/>
      <c r="ATU93" s="136"/>
      <c r="ATV93" s="136"/>
      <c r="ATW93" s="136"/>
      <c r="ATX93" s="136"/>
      <c r="CBW93" s="136"/>
      <c r="CBX93" s="136"/>
      <c r="CBY93" s="136"/>
      <c r="CBZ93" s="136"/>
      <c r="CCA93" s="136"/>
      <c r="CCB93" s="136"/>
      <c r="CCC93" s="136"/>
      <c r="CCD93" s="136"/>
      <c r="CCE93" s="136"/>
      <c r="CCF93" s="136"/>
      <c r="CCG93" s="136"/>
      <c r="CCH93" s="136"/>
      <c r="CCI93" s="136"/>
      <c r="CCJ93" s="136"/>
      <c r="CCK93" s="136"/>
      <c r="CCL93" s="136"/>
      <c r="CCM93" s="136"/>
      <c r="CCN93" s="136"/>
      <c r="CCO93" s="136"/>
      <c r="CCP93" s="136"/>
      <c r="CCQ93" s="136"/>
      <c r="CCR93" s="136"/>
      <c r="CCS93" s="136"/>
      <c r="CCT93" s="136"/>
      <c r="CCU93" s="136"/>
      <c r="CCV93" s="136"/>
      <c r="CCW93" s="136"/>
      <c r="CCX93" s="136"/>
      <c r="CCY93" s="136"/>
      <c r="CCZ93" s="136"/>
      <c r="CDA93" s="136"/>
      <c r="CDB93" s="136"/>
      <c r="CDC93" s="136"/>
      <c r="CDD93" s="136"/>
      <c r="CDE93" s="136"/>
      <c r="CDF93" s="136"/>
      <c r="CDG93" s="136"/>
      <c r="CDH93" s="136"/>
      <c r="CDI93" s="136"/>
      <c r="CDJ93" s="136"/>
      <c r="CDK93" s="136"/>
      <c r="CDL93" s="136"/>
      <c r="CDM93" s="136"/>
      <c r="CDN93" s="136"/>
      <c r="CDO93" s="136"/>
      <c r="CDP93" s="136"/>
      <c r="CDQ93" s="136"/>
      <c r="CDR93" s="136"/>
      <c r="CDS93" s="136"/>
      <c r="CDT93" s="136"/>
      <c r="CDU93" s="136"/>
      <c r="CDV93" s="136"/>
      <c r="CDW93" s="136"/>
      <c r="CDX93" s="136"/>
      <c r="CDY93" s="136"/>
      <c r="CDZ93" s="136"/>
      <c r="CEA93" s="136"/>
      <c r="CEB93" s="136"/>
      <c r="CEC93" s="136"/>
      <c r="CED93" s="136"/>
      <c r="CEE93" s="136"/>
      <c r="CEF93" s="136"/>
      <c r="CEG93" s="136"/>
      <c r="CEH93" s="136"/>
      <c r="CEI93" s="136"/>
      <c r="CEJ93" s="136"/>
      <c r="CEK93" s="136"/>
      <c r="CEL93" s="136"/>
      <c r="CEM93" s="136"/>
      <c r="CEN93" s="136"/>
      <c r="CEO93" s="136"/>
      <c r="CEP93" s="136"/>
      <c r="CEQ93" s="136"/>
      <c r="CER93" s="136"/>
      <c r="CES93" s="136"/>
      <c r="CET93" s="136"/>
      <c r="CEU93" s="136"/>
      <c r="CEV93" s="136"/>
      <c r="CEW93" s="136"/>
      <c r="CEX93" s="136"/>
      <c r="CEY93" s="136"/>
      <c r="CEZ93" s="136"/>
      <c r="CFA93" s="136"/>
      <c r="CFB93" s="136"/>
      <c r="CFC93" s="136"/>
      <c r="CFD93" s="136"/>
      <c r="CFE93" s="136"/>
      <c r="CFF93" s="136"/>
      <c r="CFG93" s="136"/>
      <c r="CFH93" s="136"/>
      <c r="CFI93" s="136"/>
      <c r="CFJ93" s="136"/>
      <c r="CFK93" s="136"/>
      <c r="CFL93" s="136"/>
      <c r="CFM93" s="136"/>
      <c r="CFN93" s="136"/>
      <c r="CFO93" s="136"/>
      <c r="CFP93" s="136"/>
      <c r="CFQ93" s="136"/>
      <c r="CFR93" s="136"/>
      <c r="CFS93" s="136"/>
      <c r="CFT93" s="136"/>
      <c r="CFU93" s="136"/>
      <c r="CFV93" s="136"/>
      <c r="CFW93" s="136"/>
      <c r="CFX93" s="136"/>
      <c r="CFY93" s="136"/>
      <c r="CFZ93" s="136"/>
      <c r="CGA93" s="136"/>
      <c r="CGB93" s="136"/>
      <c r="CGC93" s="136"/>
      <c r="CGD93" s="136"/>
      <c r="CGE93" s="136"/>
      <c r="CGF93" s="136"/>
      <c r="CGG93" s="136"/>
      <c r="CGH93" s="136"/>
      <c r="CGI93" s="136"/>
      <c r="CGJ93" s="136"/>
      <c r="CGK93" s="136"/>
      <c r="CGL93" s="136"/>
      <c r="CGM93" s="136"/>
      <c r="CGN93" s="136"/>
      <c r="CGO93" s="136"/>
      <c r="CGP93" s="136"/>
      <c r="CGQ93" s="136"/>
      <c r="CGR93" s="136"/>
      <c r="CGS93" s="136"/>
      <c r="CGT93" s="136"/>
      <c r="CGU93" s="136"/>
      <c r="CGV93" s="136"/>
      <c r="CGW93" s="136"/>
      <c r="CGX93" s="136"/>
      <c r="CGY93" s="136"/>
      <c r="CGZ93" s="136"/>
      <c r="CHA93" s="136"/>
      <c r="CHB93" s="136"/>
      <c r="CHC93" s="136"/>
      <c r="CHD93" s="136"/>
      <c r="CHE93" s="136"/>
      <c r="CHF93" s="136"/>
      <c r="CHG93" s="136"/>
      <c r="CHH93" s="136"/>
      <c r="CHI93" s="136"/>
      <c r="CHJ93" s="136"/>
      <c r="CHK93" s="136"/>
      <c r="CHL93" s="136"/>
      <c r="CHM93" s="136"/>
      <c r="CHN93" s="136"/>
      <c r="CHO93" s="136"/>
      <c r="CHP93" s="136"/>
      <c r="CHQ93" s="136"/>
      <c r="CHR93" s="136"/>
      <c r="CHS93" s="136"/>
      <c r="CHT93" s="136"/>
      <c r="CHU93" s="136"/>
      <c r="DPW93" s="136"/>
      <c r="DPX93" s="136"/>
      <c r="DPY93" s="136"/>
      <c r="DPZ93" s="136"/>
      <c r="DQA93" s="136"/>
      <c r="DQB93" s="136"/>
      <c r="DQC93" s="136"/>
      <c r="DQD93" s="136"/>
      <c r="DQE93" s="136"/>
      <c r="DQF93" s="136"/>
      <c r="DQG93" s="136"/>
      <c r="DQH93" s="136"/>
      <c r="DQI93" s="136"/>
      <c r="DQJ93" s="136"/>
      <c r="DQK93" s="136"/>
      <c r="DQL93" s="136"/>
      <c r="DQM93" s="136"/>
      <c r="DQN93" s="136"/>
      <c r="DQO93" s="136"/>
      <c r="DQP93" s="136"/>
      <c r="DQQ93" s="136"/>
      <c r="DQR93" s="136"/>
      <c r="DQS93" s="136"/>
      <c r="DQT93" s="136"/>
      <c r="DQU93" s="136"/>
      <c r="DQV93" s="136"/>
      <c r="DQW93" s="136"/>
      <c r="DQX93" s="136"/>
      <c r="DQY93" s="136"/>
      <c r="DQZ93" s="136"/>
      <c r="DRA93" s="136"/>
      <c r="DRB93" s="136"/>
      <c r="DRC93" s="136"/>
      <c r="DRD93" s="136"/>
      <c r="DRE93" s="136"/>
      <c r="DRF93" s="136"/>
      <c r="DRG93" s="136"/>
      <c r="DRH93" s="136"/>
      <c r="DRI93" s="136"/>
      <c r="DRJ93" s="136"/>
      <c r="DRK93" s="136"/>
      <c r="DRL93" s="136"/>
      <c r="DRM93" s="136"/>
      <c r="DRN93" s="136"/>
      <c r="DRO93" s="136"/>
      <c r="DRP93" s="136"/>
      <c r="DRQ93" s="136"/>
      <c r="DRR93" s="136"/>
      <c r="DRS93" s="136"/>
      <c r="DRT93" s="136"/>
      <c r="DRU93" s="136"/>
      <c r="DRV93" s="136"/>
      <c r="DRW93" s="136"/>
      <c r="DRX93" s="136"/>
      <c r="DRY93" s="136"/>
      <c r="DRZ93" s="136"/>
      <c r="DSA93" s="136"/>
      <c r="DSB93" s="136"/>
      <c r="DSC93" s="136"/>
      <c r="DSD93" s="136"/>
      <c r="DSE93" s="136"/>
      <c r="DSF93" s="136"/>
      <c r="DSG93" s="136"/>
      <c r="DSH93" s="136"/>
      <c r="DSI93" s="136"/>
      <c r="DSJ93" s="136"/>
      <c r="DSK93" s="136"/>
      <c r="DSL93" s="136"/>
      <c r="DSM93" s="136"/>
      <c r="DSN93" s="136"/>
      <c r="DSO93" s="136"/>
      <c r="DSP93" s="136"/>
      <c r="DSQ93" s="136"/>
      <c r="DSR93" s="136"/>
      <c r="DSS93" s="136"/>
      <c r="DST93" s="136"/>
      <c r="DSU93" s="136"/>
      <c r="DSV93" s="136"/>
      <c r="DSW93" s="136"/>
      <c r="DSX93" s="136"/>
      <c r="DSY93" s="136"/>
      <c r="DSZ93" s="136"/>
      <c r="DTA93" s="136"/>
      <c r="DTB93" s="136"/>
      <c r="DTC93" s="136"/>
      <c r="DTD93" s="136"/>
      <c r="DTE93" s="136"/>
      <c r="DTF93" s="136"/>
      <c r="DTG93" s="136"/>
      <c r="DTH93" s="136"/>
      <c r="DTI93" s="136"/>
      <c r="DTJ93" s="136"/>
      <c r="DTK93" s="136"/>
      <c r="DTL93" s="136"/>
      <c r="DTM93" s="136"/>
      <c r="DTN93" s="136"/>
      <c r="DTO93" s="136"/>
      <c r="DTP93" s="136"/>
      <c r="DTQ93" s="136"/>
      <c r="DTR93" s="136"/>
      <c r="DTS93" s="136"/>
      <c r="DTT93" s="136"/>
      <c r="DTU93" s="136"/>
      <c r="DTV93" s="136"/>
      <c r="DTW93" s="136"/>
      <c r="DTX93" s="136"/>
      <c r="DTY93" s="136"/>
      <c r="DTZ93" s="136"/>
      <c r="DUA93" s="136"/>
      <c r="DUB93" s="136"/>
      <c r="DUC93" s="136"/>
      <c r="DUD93" s="136"/>
      <c r="DUE93" s="136"/>
      <c r="DUF93" s="136"/>
      <c r="DUG93" s="136"/>
      <c r="DUH93" s="136"/>
      <c r="DUI93" s="136"/>
      <c r="DUJ93" s="136"/>
      <c r="DUK93" s="136"/>
      <c r="DUL93" s="136"/>
      <c r="DUM93" s="136"/>
      <c r="DUN93" s="136"/>
      <c r="DUO93" s="136"/>
      <c r="DUP93" s="136"/>
      <c r="DUQ93" s="136"/>
      <c r="DUR93" s="136"/>
      <c r="DUS93" s="136"/>
      <c r="DUT93" s="136"/>
      <c r="DUU93" s="136"/>
      <c r="DUV93" s="136"/>
      <c r="DUW93" s="136"/>
      <c r="DUX93" s="136"/>
      <c r="DUY93" s="136"/>
      <c r="DUZ93" s="136"/>
      <c r="DVA93" s="136"/>
      <c r="DVB93" s="136"/>
      <c r="DVC93" s="136"/>
      <c r="DVD93" s="136"/>
      <c r="DVE93" s="136"/>
      <c r="DVF93" s="136"/>
      <c r="DVG93" s="136"/>
      <c r="DVH93" s="136"/>
      <c r="DVI93" s="136"/>
      <c r="DVJ93" s="136"/>
      <c r="DVK93" s="136"/>
      <c r="DVL93" s="136"/>
      <c r="DVM93" s="136"/>
      <c r="DVN93" s="136"/>
      <c r="DVO93" s="136"/>
      <c r="DVP93" s="136"/>
      <c r="DVQ93" s="136"/>
      <c r="DVR93" s="136"/>
      <c r="DVS93" s="136"/>
      <c r="DVT93" s="136"/>
      <c r="DVU93" s="136"/>
      <c r="DVV93" s="136"/>
      <c r="DVW93" s="136"/>
      <c r="DVX93" s="136"/>
      <c r="DVY93" s="136"/>
      <c r="DVZ93" s="136"/>
      <c r="DWA93" s="136"/>
      <c r="DWB93" s="136"/>
      <c r="DWC93" s="136"/>
      <c r="DWD93" s="136"/>
      <c r="DWE93" s="136"/>
      <c r="DWF93" s="136"/>
      <c r="DWG93" s="136"/>
      <c r="DWH93" s="136"/>
      <c r="DWI93" s="136"/>
      <c r="DWJ93" s="136"/>
      <c r="DWK93" s="136"/>
      <c r="DWL93" s="136"/>
      <c r="DWM93" s="136"/>
      <c r="DWN93" s="136"/>
      <c r="DWO93" s="136"/>
      <c r="DWP93" s="136"/>
      <c r="DWQ93" s="136"/>
      <c r="DWR93" s="136"/>
      <c r="DWS93" s="136"/>
      <c r="DWT93" s="136"/>
      <c r="DWU93" s="136"/>
      <c r="DWV93" s="136"/>
      <c r="DWW93" s="136"/>
      <c r="DWX93" s="136"/>
      <c r="DWY93" s="136"/>
      <c r="DWZ93" s="136"/>
      <c r="DXA93" s="136"/>
      <c r="DXB93" s="136"/>
      <c r="DXC93" s="136"/>
      <c r="DXD93" s="136"/>
      <c r="DXE93" s="136"/>
      <c r="DXF93" s="136"/>
      <c r="DXG93" s="136"/>
      <c r="DXH93" s="136"/>
      <c r="DXI93" s="136"/>
      <c r="DXJ93" s="136"/>
      <c r="DXK93" s="136"/>
      <c r="DXL93" s="136"/>
      <c r="DXM93" s="136"/>
      <c r="DXN93" s="136"/>
      <c r="DXO93" s="136"/>
      <c r="DXP93" s="136"/>
      <c r="DXQ93" s="136"/>
      <c r="DXR93" s="136"/>
      <c r="DXS93" s="136"/>
      <c r="DXT93" s="136"/>
      <c r="DXU93" s="136"/>
      <c r="DXV93" s="136"/>
      <c r="DXW93" s="136"/>
      <c r="DXX93" s="136"/>
      <c r="DXY93" s="136"/>
      <c r="DXZ93" s="136"/>
      <c r="DYA93" s="136"/>
      <c r="DYB93" s="136"/>
      <c r="DYC93" s="136"/>
      <c r="DYD93" s="136"/>
      <c r="DYE93" s="136"/>
      <c r="DYF93" s="136"/>
      <c r="DYG93" s="136"/>
      <c r="DYH93" s="136"/>
      <c r="DYI93" s="136"/>
      <c r="DYJ93" s="136"/>
      <c r="DYK93" s="136"/>
      <c r="DYL93" s="136"/>
      <c r="DYM93" s="136"/>
      <c r="DYN93" s="136"/>
      <c r="DYO93" s="136"/>
      <c r="DYP93" s="136"/>
      <c r="DYQ93" s="136"/>
      <c r="DYR93" s="136"/>
      <c r="DYS93" s="136"/>
      <c r="DYT93" s="136"/>
      <c r="DYU93" s="136"/>
      <c r="DYV93" s="136"/>
      <c r="DYW93" s="136"/>
      <c r="DYX93" s="136"/>
      <c r="DYY93" s="136"/>
      <c r="DYZ93" s="136"/>
      <c r="DZA93" s="136"/>
      <c r="DZB93" s="136"/>
      <c r="DZC93" s="136"/>
      <c r="DZD93" s="136"/>
      <c r="DZE93" s="136"/>
      <c r="DZF93" s="136"/>
      <c r="DZG93" s="136"/>
      <c r="DZH93" s="136"/>
      <c r="DZI93" s="136"/>
      <c r="DZJ93" s="136"/>
      <c r="DZK93" s="136"/>
      <c r="DZL93" s="136"/>
      <c r="DZM93" s="136"/>
      <c r="DZN93" s="136"/>
      <c r="DZO93" s="136"/>
      <c r="DZP93" s="136"/>
      <c r="DZQ93" s="136"/>
      <c r="DZR93" s="136"/>
      <c r="DZS93" s="136"/>
      <c r="DZT93" s="136"/>
      <c r="DZU93" s="136"/>
      <c r="DZV93" s="136"/>
      <c r="DZW93" s="136"/>
      <c r="DZX93" s="136"/>
      <c r="DZY93" s="136"/>
      <c r="DZZ93" s="136"/>
      <c r="EAA93" s="136"/>
      <c r="EAB93" s="136"/>
      <c r="EAC93" s="136"/>
      <c r="EAD93" s="136"/>
      <c r="EAE93" s="136"/>
      <c r="EAF93" s="136"/>
      <c r="EAG93" s="136"/>
      <c r="EAH93" s="136"/>
      <c r="EAI93" s="136"/>
      <c r="EAJ93" s="136"/>
      <c r="EAK93" s="136"/>
      <c r="EAL93" s="136"/>
      <c r="EAM93" s="136"/>
      <c r="EAN93" s="136"/>
      <c r="EAO93" s="136"/>
      <c r="EAP93" s="136"/>
      <c r="EAQ93" s="136"/>
      <c r="EAR93" s="136"/>
      <c r="EAS93" s="136"/>
      <c r="EAT93" s="136"/>
      <c r="EAU93" s="136"/>
      <c r="EAV93" s="136"/>
      <c r="EAW93" s="136"/>
      <c r="EAX93" s="136"/>
      <c r="EAY93" s="136"/>
      <c r="EAZ93" s="136"/>
      <c r="EBA93" s="136"/>
      <c r="EBB93" s="136"/>
      <c r="EBC93" s="136"/>
      <c r="EBD93" s="136"/>
      <c r="EBE93" s="136"/>
      <c r="EBF93" s="136"/>
      <c r="EBG93" s="136"/>
      <c r="EBH93" s="136"/>
      <c r="EBI93" s="136"/>
      <c r="EBJ93" s="136"/>
      <c r="EBK93" s="136"/>
      <c r="EBL93" s="136"/>
      <c r="EBM93" s="136"/>
      <c r="EBN93" s="136"/>
      <c r="EBO93" s="136"/>
      <c r="EBP93" s="136"/>
      <c r="EBQ93" s="136"/>
      <c r="EBR93" s="136"/>
      <c r="EBS93" s="136"/>
      <c r="EBT93" s="136"/>
      <c r="EBU93" s="136"/>
      <c r="EBV93" s="136"/>
      <c r="EBW93" s="136"/>
      <c r="EBX93" s="136"/>
      <c r="EBY93" s="136"/>
      <c r="EBZ93" s="136"/>
      <c r="ECA93" s="136"/>
      <c r="ECB93" s="136"/>
      <c r="ECC93" s="136"/>
      <c r="ECD93" s="136"/>
      <c r="ECE93" s="136"/>
      <c r="ECF93" s="136"/>
      <c r="ECG93" s="136"/>
      <c r="ECH93" s="136"/>
      <c r="ECI93" s="136"/>
      <c r="ECJ93" s="136"/>
      <c r="ECK93" s="136"/>
      <c r="ECL93" s="136"/>
      <c r="ECM93" s="136"/>
      <c r="ECN93" s="136"/>
      <c r="ECO93" s="136"/>
      <c r="ECP93" s="136"/>
      <c r="ECQ93" s="136"/>
      <c r="ECR93" s="136"/>
      <c r="ECS93" s="136"/>
      <c r="ECT93" s="136"/>
      <c r="ECU93" s="136"/>
      <c r="ECV93" s="136"/>
      <c r="ECW93" s="136"/>
      <c r="ECX93" s="136"/>
      <c r="ECY93" s="136"/>
      <c r="ECZ93" s="136"/>
      <c r="EDA93" s="136"/>
      <c r="EDB93" s="136"/>
      <c r="EDC93" s="136"/>
      <c r="EDD93" s="136"/>
      <c r="EDE93" s="136"/>
      <c r="EDF93" s="136"/>
      <c r="EDG93" s="136"/>
      <c r="EDH93" s="136"/>
      <c r="EDI93" s="136"/>
      <c r="EDJ93" s="136"/>
      <c r="EDK93" s="136"/>
      <c r="EDL93" s="136"/>
      <c r="EDM93" s="136"/>
      <c r="EDN93" s="136"/>
      <c r="EDO93" s="136"/>
      <c r="EDP93" s="136"/>
      <c r="EDQ93" s="136"/>
      <c r="EDR93" s="136"/>
      <c r="EDS93" s="136"/>
      <c r="EDT93" s="136"/>
      <c r="EDU93" s="136"/>
      <c r="EDV93" s="136"/>
      <c r="EDW93" s="136"/>
      <c r="EDX93" s="136"/>
      <c r="EDY93" s="136"/>
      <c r="EDZ93" s="136"/>
      <c r="EEA93" s="136"/>
      <c r="EEB93" s="136"/>
      <c r="EEC93" s="136"/>
      <c r="EED93" s="136"/>
      <c r="EEE93" s="136"/>
      <c r="EEF93" s="136"/>
      <c r="EEG93" s="136"/>
      <c r="EEH93" s="136"/>
      <c r="EEI93" s="136"/>
      <c r="EEJ93" s="136"/>
      <c r="EEK93" s="136"/>
      <c r="EEL93" s="136"/>
      <c r="EEM93" s="136"/>
      <c r="EEN93" s="136"/>
      <c r="EEO93" s="136"/>
      <c r="EEP93" s="136"/>
      <c r="EEQ93" s="136"/>
      <c r="EER93" s="136"/>
      <c r="EES93" s="136"/>
      <c r="EET93" s="136"/>
      <c r="EEU93" s="136"/>
      <c r="EEV93" s="136"/>
      <c r="EEW93" s="136"/>
      <c r="EEX93" s="136"/>
      <c r="EEY93" s="136"/>
      <c r="EEZ93" s="136"/>
      <c r="EFA93" s="136"/>
      <c r="EFB93" s="136"/>
      <c r="EFC93" s="136"/>
      <c r="EFD93" s="136"/>
      <c r="EFE93" s="136"/>
      <c r="EFF93" s="136"/>
      <c r="EFG93" s="136"/>
      <c r="EFH93" s="136"/>
      <c r="EFI93" s="136"/>
      <c r="EFJ93" s="136"/>
      <c r="EFK93" s="136"/>
      <c r="EFL93" s="136"/>
      <c r="EFM93" s="136"/>
      <c r="EFN93" s="136"/>
      <c r="EFO93" s="136"/>
      <c r="EFP93" s="136"/>
      <c r="EFQ93" s="136"/>
      <c r="EFR93" s="136"/>
      <c r="EFS93" s="136"/>
      <c r="EFT93" s="136"/>
      <c r="EFU93" s="136"/>
      <c r="EFV93" s="136"/>
      <c r="EFW93" s="136"/>
      <c r="EFX93" s="136"/>
      <c r="EFY93" s="136"/>
      <c r="EFZ93" s="136"/>
      <c r="EGA93" s="136"/>
      <c r="EGB93" s="136"/>
      <c r="EGC93" s="136"/>
      <c r="EGD93" s="136"/>
      <c r="EGE93" s="136"/>
      <c r="EGF93" s="136"/>
      <c r="EGG93" s="136"/>
      <c r="EGH93" s="136"/>
      <c r="EGI93" s="136"/>
      <c r="EGJ93" s="136"/>
      <c r="EGK93" s="136"/>
      <c r="EGL93" s="136"/>
      <c r="EGM93" s="136"/>
      <c r="EGN93" s="136"/>
      <c r="EGO93" s="136"/>
      <c r="EGP93" s="136"/>
      <c r="EGQ93" s="136"/>
      <c r="EGR93" s="136"/>
      <c r="EGS93" s="136"/>
      <c r="EGT93" s="136"/>
      <c r="EGU93" s="136"/>
      <c r="EGV93" s="136"/>
      <c r="EGW93" s="136"/>
      <c r="EGX93" s="136"/>
      <c r="EGY93" s="136"/>
      <c r="EGZ93" s="136"/>
      <c r="EHA93" s="136"/>
      <c r="EHB93" s="136"/>
      <c r="EHC93" s="136"/>
      <c r="EHD93" s="136"/>
      <c r="EHE93" s="136"/>
      <c r="EHF93" s="136"/>
      <c r="EHG93" s="136"/>
      <c r="EHH93" s="136"/>
      <c r="EHI93" s="136"/>
      <c r="EHJ93" s="136"/>
      <c r="EHK93" s="136"/>
      <c r="EHL93" s="136"/>
      <c r="EHM93" s="136"/>
      <c r="EHN93" s="136"/>
      <c r="EHO93" s="136"/>
      <c r="EHP93" s="136"/>
      <c r="EHQ93" s="136"/>
      <c r="EHR93" s="136"/>
      <c r="EHS93" s="136"/>
      <c r="EHT93" s="136"/>
      <c r="EHU93" s="136"/>
      <c r="EHV93" s="136"/>
      <c r="EHW93" s="136"/>
      <c r="EHX93" s="136"/>
      <c r="EHY93" s="136"/>
      <c r="EHZ93" s="136"/>
      <c r="EIA93" s="136"/>
      <c r="EIB93" s="136"/>
      <c r="EIC93" s="136"/>
      <c r="EID93" s="136"/>
      <c r="EIE93" s="136"/>
      <c r="EIF93" s="136"/>
      <c r="EIG93" s="136"/>
      <c r="EIH93" s="136"/>
      <c r="EII93" s="136"/>
      <c r="EIJ93" s="136"/>
      <c r="EIK93" s="136"/>
      <c r="EIL93" s="136"/>
      <c r="EIM93" s="136"/>
      <c r="EIN93" s="136"/>
      <c r="EIO93" s="136"/>
      <c r="EIP93" s="136"/>
      <c r="EIQ93" s="136"/>
      <c r="EIR93" s="136"/>
      <c r="EIS93" s="136"/>
      <c r="EIT93" s="136"/>
      <c r="EIU93" s="136"/>
      <c r="EIV93" s="136"/>
      <c r="EIW93" s="136"/>
      <c r="EIX93" s="136"/>
      <c r="EIY93" s="136"/>
      <c r="EIZ93" s="136"/>
      <c r="EJA93" s="136"/>
      <c r="EJB93" s="136"/>
      <c r="EJC93" s="136"/>
      <c r="EJD93" s="136"/>
      <c r="EJE93" s="136"/>
      <c r="EJF93" s="136"/>
      <c r="EJG93" s="136"/>
      <c r="EJH93" s="136"/>
      <c r="EJI93" s="136"/>
      <c r="EJJ93" s="136"/>
      <c r="EJK93" s="136"/>
      <c r="EJL93" s="136"/>
      <c r="EJM93" s="136"/>
      <c r="EJN93" s="136"/>
      <c r="EJO93" s="136"/>
      <c r="EJP93" s="136"/>
      <c r="EJQ93" s="136"/>
      <c r="EJR93" s="136"/>
      <c r="EJS93" s="136"/>
      <c r="EJT93" s="136"/>
      <c r="EJU93" s="136"/>
      <c r="EJV93" s="136"/>
      <c r="EJW93" s="136"/>
      <c r="EJX93" s="136"/>
      <c r="EJY93" s="136"/>
      <c r="EJZ93" s="136"/>
      <c r="EKA93" s="136"/>
      <c r="EKB93" s="136"/>
      <c r="EKC93" s="136"/>
      <c r="EKD93" s="136"/>
      <c r="EKE93" s="136"/>
      <c r="EKF93" s="136"/>
      <c r="EKG93" s="136"/>
      <c r="EKH93" s="136"/>
      <c r="EKI93" s="136"/>
      <c r="EKJ93" s="136"/>
      <c r="EKK93" s="136"/>
      <c r="EKL93" s="136"/>
      <c r="EKM93" s="136"/>
      <c r="EKN93" s="136"/>
      <c r="EKO93" s="136"/>
      <c r="EKP93" s="136"/>
      <c r="EKQ93" s="136"/>
      <c r="EKR93" s="136"/>
      <c r="EKS93" s="136"/>
      <c r="EKT93" s="136"/>
      <c r="EKU93" s="136"/>
      <c r="EKV93" s="136"/>
      <c r="EKW93" s="136"/>
      <c r="EKX93" s="136"/>
      <c r="EKY93" s="136"/>
      <c r="EKZ93" s="136"/>
      <c r="ELA93" s="136"/>
      <c r="ELB93" s="136"/>
      <c r="ELC93" s="136"/>
      <c r="ELD93" s="136"/>
      <c r="ELE93" s="136"/>
      <c r="ELF93" s="136"/>
      <c r="ELG93" s="136"/>
      <c r="ELH93" s="136"/>
      <c r="ELI93" s="136"/>
      <c r="ELJ93" s="136"/>
      <c r="ELK93" s="136"/>
      <c r="ELL93" s="136"/>
      <c r="ELM93" s="136"/>
      <c r="ELN93" s="136"/>
      <c r="ELO93" s="136"/>
      <c r="ELP93" s="136"/>
      <c r="ELQ93" s="136"/>
      <c r="ELR93" s="136"/>
      <c r="ELS93" s="136"/>
      <c r="ELT93" s="136"/>
      <c r="ELU93" s="136"/>
      <c r="ELV93" s="136"/>
      <c r="ELW93" s="136"/>
      <c r="ELX93" s="136"/>
      <c r="ELY93" s="136"/>
      <c r="ELZ93" s="136"/>
      <c r="EMA93" s="136"/>
      <c r="EMB93" s="136"/>
      <c r="EMC93" s="136"/>
      <c r="EMD93" s="136"/>
      <c r="EME93" s="136"/>
      <c r="EMF93" s="136"/>
      <c r="EMG93" s="136"/>
      <c r="EMH93" s="136"/>
      <c r="EMI93" s="136"/>
      <c r="EMJ93" s="136"/>
      <c r="EMK93" s="136"/>
      <c r="EML93" s="136"/>
      <c r="EMM93" s="136"/>
      <c r="EMN93" s="136"/>
      <c r="EMO93" s="136"/>
      <c r="EMP93" s="136"/>
      <c r="EMQ93" s="136"/>
      <c r="EMR93" s="136"/>
      <c r="EMS93" s="136"/>
      <c r="EMT93" s="136"/>
      <c r="EMU93" s="136"/>
      <c r="EMV93" s="136"/>
      <c r="EMW93" s="136"/>
      <c r="EMX93" s="136"/>
      <c r="EMY93" s="136"/>
      <c r="EMZ93" s="136"/>
      <c r="ENA93" s="136"/>
      <c r="ENB93" s="136"/>
      <c r="ENC93" s="136"/>
      <c r="END93" s="136"/>
      <c r="ENE93" s="136"/>
      <c r="ENF93" s="136"/>
      <c r="ENG93" s="136"/>
      <c r="ENH93" s="136"/>
      <c r="ENI93" s="136"/>
      <c r="ENJ93" s="136"/>
      <c r="ENK93" s="136"/>
      <c r="ENL93" s="136"/>
      <c r="ENM93" s="136"/>
      <c r="ENN93" s="136"/>
      <c r="ENO93" s="136"/>
      <c r="ENP93" s="136"/>
      <c r="ENQ93" s="136"/>
      <c r="ENR93" s="136"/>
      <c r="ENS93" s="136"/>
      <c r="ENT93" s="136"/>
      <c r="ENU93" s="136"/>
      <c r="ENV93" s="136"/>
      <c r="ENW93" s="136"/>
      <c r="ENX93" s="136"/>
      <c r="ENY93" s="136"/>
      <c r="ENZ93" s="136"/>
      <c r="EOA93" s="136"/>
      <c r="EOB93" s="136"/>
      <c r="EOC93" s="136"/>
      <c r="EOD93" s="136"/>
      <c r="EOE93" s="136"/>
      <c r="EOF93" s="136"/>
      <c r="EOG93" s="136"/>
      <c r="EOH93" s="136"/>
      <c r="EOI93" s="136"/>
      <c r="EOJ93" s="136"/>
      <c r="EOK93" s="136"/>
      <c r="EOL93" s="136"/>
      <c r="EOM93" s="136"/>
      <c r="EON93" s="136"/>
      <c r="EOO93" s="136"/>
      <c r="EOP93" s="136"/>
      <c r="EOQ93" s="136"/>
      <c r="EOR93" s="136"/>
      <c r="EOS93" s="136"/>
      <c r="EOT93" s="136"/>
      <c r="EOU93" s="136"/>
      <c r="EOV93" s="136"/>
      <c r="EOW93" s="136"/>
      <c r="EOX93" s="136"/>
      <c r="EOY93" s="136"/>
      <c r="EOZ93" s="136"/>
      <c r="EPA93" s="136"/>
      <c r="EPB93" s="136"/>
      <c r="EPC93" s="136"/>
      <c r="EPD93" s="136"/>
      <c r="EPE93" s="136"/>
      <c r="EPF93" s="136"/>
      <c r="EPG93" s="136"/>
      <c r="EPH93" s="136"/>
      <c r="EPI93" s="136"/>
      <c r="EPJ93" s="136"/>
      <c r="EPK93" s="136"/>
      <c r="EPL93" s="136"/>
      <c r="EPM93" s="136"/>
      <c r="EPN93" s="136"/>
      <c r="EPO93" s="136"/>
      <c r="EPP93" s="136"/>
      <c r="EPQ93" s="136"/>
      <c r="EPR93" s="136"/>
      <c r="EPS93" s="136"/>
      <c r="EPT93" s="136"/>
      <c r="EPU93" s="136"/>
      <c r="EPV93" s="136"/>
      <c r="EPW93" s="136"/>
      <c r="EPX93" s="136"/>
      <c r="EPY93" s="136"/>
      <c r="EPZ93" s="136"/>
      <c r="EQA93" s="136"/>
      <c r="EQB93" s="136"/>
      <c r="EQC93" s="136"/>
      <c r="EQD93" s="136"/>
      <c r="EQE93" s="136"/>
      <c r="EQF93" s="136"/>
      <c r="EQG93" s="136"/>
      <c r="EQH93" s="136"/>
      <c r="EQI93" s="136"/>
      <c r="EQJ93" s="136"/>
      <c r="EQK93" s="136"/>
      <c r="EQL93" s="136"/>
      <c r="EQM93" s="136"/>
      <c r="EQN93" s="136"/>
      <c r="EQO93" s="136"/>
      <c r="EQP93" s="136"/>
      <c r="EQQ93" s="136"/>
      <c r="EQR93" s="136"/>
      <c r="EQS93" s="136"/>
      <c r="EQT93" s="136"/>
      <c r="EQU93" s="136"/>
      <c r="EQV93" s="136"/>
      <c r="EQW93" s="136"/>
      <c r="EQX93" s="136"/>
      <c r="EQY93" s="136"/>
      <c r="EQZ93" s="136"/>
      <c r="ERA93" s="136"/>
      <c r="ERB93" s="136"/>
      <c r="ERC93" s="136"/>
      <c r="ERD93" s="136"/>
      <c r="ERE93" s="136"/>
      <c r="ERF93" s="136"/>
      <c r="ERG93" s="136"/>
      <c r="ERH93" s="136"/>
      <c r="ERI93" s="136"/>
      <c r="ERJ93" s="136"/>
      <c r="ERK93" s="136"/>
      <c r="ERL93" s="136"/>
      <c r="ERM93" s="136"/>
      <c r="ERN93" s="136"/>
      <c r="ERO93" s="136"/>
      <c r="ERP93" s="136"/>
      <c r="ERQ93" s="136"/>
      <c r="ERR93" s="136"/>
      <c r="ERS93" s="136"/>
      <c r="ERT93" s="136"/>
      <c r="ERU93" s="136"/>
      <c r="ERV93" s="136"/>
      <c r="ERW93" s="136"/>
      <c r="ERX93" s="136"/>
      <c r="ERY93" s="136"/>
      <c r="ERZ93" s="136"/>
      <c r="ESA93" s="136"/>
      <c r="ESB93" s="136"/>
      <c r="ESC93" s="136"/>
      <c r="ESD93" s="136"/>
      <c r="ESE93" s="136"/>
      <c r="ESF93" s="136"/>
      <c r="ESG93" s="136"/>
      <c r="ESH93" s="136"/>
      <c r="ESI93" s="136"/>
      <c r="ESJ93" s="136"/>
      <c r="ESK93" s="136"/>
      <c r="ESL93" s="136"/>
      <c r="ESM93" s="136"/>
      <c r="ESN93" s="136"/>
      <c r="ESO93" s="136"/>
      <c r="ESP93" s="136"/>
      <c r="ESQ93" s="136"/>
      <c r="ESR93" s="136"/>
      <c r="ESS93" s="136"/>
      <c r="EST93" s="136"/>
      <c r="ESU93" s="136"/>
      <c r="ESV93" s="136"/>
      <c r="ESW93" s="136"/>
      <c r="ESX93" s="136"/>
      <c r="ESY93" s="136"/>
      <c r="ESZ93" s="136"/>
      <c r="ETA93" s="136"/>
      <c r="ETB93" s="136"/>
      <c r="ETC93" s="136"/>
      <c r="ETD93" s="136"/>
      <c r="ETE93" s="136"/>
      <c r="ETF93" s="136"/>
      <c r="ETG93" s="136"/>
      <c r="ETH93" s="136"/>
      <c r="ETI93" s="136"/>
      <c r="ETJ93" s="136"/>
      <c r="ETK93" s="136"/>
      <c r="ETL93" s="136"/>
      <c r="ETM93" s="136"/>
      <c r="ETN93" s="136"/>
      <c r="ETO93" s="136"/>
      <c r="ETP93" s="136"/>
      <c r="ETQ93" s="136"/>
      <c r="ETR93" s="136"/>
      <c r="ETS93" s="136"/>
      <c r="ETT93" s="136"/>
      <c r="ETU93" s="136"/>
      <c r="ETV93" s="136"/>
      <c r="ETW93" s="136"/>
      <c r="ETX93" s="136"/>
      <c r="ETY93" s="136"/>
      <c r="ETZ93" s="136"/>
      <c r="EUA93" s="136"/>
      <c r="EUB93" s="136"/>
      <c r="EUC93" s="136"/>
      <c r="EUD93" s="136"/>
      <c r="EUE93" s="136"/>
      <c r="EUF93" s="136"/>
      <c r="EUG93" s="136"/>
      <c r="EUH93" s="136"/>
      <c r="EUI93" s="136"/>
      <c r="EUJ93" s="136"/>
      <c r="EUK93" s="136"/>
      <c r="EUL93" s="136"/>
      <c r="EUM93" s="136"/>
      <c r="EUN93" s="136"/>
      <c r="EUO93" s="136"/>
      <c r="EUP93" s="136"/>
      <c r="EUQ93" s="136"/>
      <c r="EUR93" s="136"/>
      <c r="EUS93" s="136"/>
      <c r="EUT93" s="136"/>
      <c r="EUU93" s="136"/>
      <c r="EUV93" s="136"/>
      <c r="EUW93" s="136"/>
      <c r="EUX93" s="136"/>
      <c r="EUY93" s="136"/>
      <c r="EUZ93" s="136"/>
      <c r="EVA93" s="136"/>
      <c r="EVB93" s="136"/>
      <c r="EVC93" s="136"/>
      <c r="EVD93" s="136"/>
      <c r="EVE93" s="136"/>
      <c r="EVF93" s="136"/>
      <c r="EVG93" s="136"/>
      <c r="EVH93" s="136"/>
      <c r="EVI93" s="136"/>
      <c r="EVJ93" s="136"/>
      <c r="EVK93" s="136"/>
      <c r="EVL93" s="136"/>
      <c r="EVM93" s="136"/>
      <c r="EVN93" s="136"/>
      <c r="EVO93" s="136"/>
      <c r="EVP93" s="136"/>
      <c r="EVQ93" s="136"/>
      <c r="EVR93" s="136"/>
      <c r="EVS93" s="136"/>
      <c r="EVT93" s="136"/>
      <c r="EVU93" s="136"/>
      <c r="EVV93" s="136"/>
      <c r="EVW93" s="136"/>
      <c r="EVX93" s="136"/>
      <c r="EVY93" s="136"/>
      <c r="EVZ93" s="136"/>
      <c r="EWA93" s="136"/>
      <c r="EWB93" s="136"/>
      <c r="EWC93" s="136"/>
      <c r="EWD93" s="136"/>
      <c r="EWE93" s="136"/>
      <c r="EWF93" s="136"/>
      <c r="EWG93" s="136"/>
      <c r="EWH93" s="136"/>
      <c r="EWI93" s="136"/>
      <c r="EWJ93" s="136"/>
      <c r="EWK93" s="136"/>
      <c r="EWL93" s="136"/>
      <c r="EWM93" s="136"/>
      <c r="EWN93" s="136"/>
      <c r="EWO93" s="136"/>
      <c r="EWP93" s="136"/>
      <c r="EWQ93" s="136"/>
      <c r="EWR93" s="136"/>
      <c r="EWS93" s="136"/>
      <c r="EWT93" s="136"/>
      <c r="EWU93" s="136"/>
      <c r="EWV93" s="136"/>
      <c r="EWW93" s="136"/>
      <c r="EWX93" s="136"/>
      <c r="EWY93" s="136"/>
      <c r="EWZ93" s="136"/>
      <c r="EXA93" s="136"/>
      <c r="EXB93" s="136"/>
      <c r="EXC93" s="136"/>
      <c r="EXD93" s="136"/>
      <c r="EXE93" s="136"/>
      <c r="EXF93" s="136"/>
      <c r="EXG93" s="136"/>
      <c r="EXH93" s="136"/>
      <c r="EXI93" s="136"/>
      <c r="EXJ93" s="136"/>
      <c r="EXK93" s="136"/>
      <c r="EXL93" s="136"/>
      <c r="EXM93" s="136"/>
      <c r="EXN93" s="136"/>
      <c r="EXO93" s="136"/>
      <c r="EXP93" s="136"/>
      <c r="EXQ93" s="136"/>
      <c r="EXR93" s="136"/>
      <c r="EXS93" s="136"/>
      <c r="EXT93" s="136"/>
      <c r="EXU93" s="136"/>
      <c r="EXV93" s="136"/>
      <c r="EXW93" s="136"/>
      <c r="EXX93" s="136"/>
      <c r="EXY93" s="136"/>
      <c r="EXZ93" s="136"/>
      <c r="EYA93" s="136"/>
      <c r="EYB93" s="136"/>
      <c r="EYC93" s="136"/>
      <c r="EYD93" s="136"/>
      <c r="EYE93" s="136"/>
      <c r="EYF93" s="136"/>
      <c r="EYG93" s="136"/>
      <c r="EYH93" s="136"/>
      <c r="EYI93" s="136"/>
      <c r="EYJ93" s="136"/>
      <c r="EYK93" s="136"/>
      <c r="EYL93" s="136"/>
      <c r="EYM93" s="136"/>
      <c r="EYN93" s="136"/>
      <c r="EYO93" s="136"/>
      <c r="EYP93" s="136"/>
      <c r="EYQ93" s="136"/>
      <c r="EYR93" s="136"/>
      <c r="EYS93" s="136"/>
      <c r="EYT93" s="136"/>
      <c r="EYU93" s="136"/>
      <c r="EYV93" s="136"/>
      <c r="EYW93" s="136"/>
      <c r="EYX93" s="136"/>
      <c r="EYY93" s="136"/>
      <c r="EYZ93" s="136"/>
      <c r="EZA93" s="136"/>
      <c r="EZB93" s="136"/>
      <c r="EZC93" s="136"/>
      <c r="EZD93" s="136"/>
      <c r="EZE93" s="136"/>
      <c r="EZF93" s="136"/>
      <c r="EZG93" s="136"/>
      <c r="EZH93" s="136"/>
      <c r="EZI93" s="136"/>
      <c r="EZJ93" s="136"/>
      <c r="EZK93" s="136"/>
      <c r="EZL93" s="136"/>
      <c r="EZM93" s="136"/>
      <c r="EZN93" s="136"/>
      <c r="EZO93" s="136"/>
      <c r="EZP93" s="136"/>
      <c r="EZQ93" s="136"/>
      <c r="EZR93" s="136"/>
      <c r="EZS93" s="136"/>
      <c r="EZT93" s="136"/>
      <c r="EZU93" s="136"/>
      <c r="EZV93" s="136"/>
      <c r="EZW93" s="136"/>
      <c r="EZX93" s="136"/>
      <c r="EZY93" s="136"/>
      <c r="EZZ93" s="136"/>
      <c r="FAA93" s="136"/>
      <c r="FAB93" s="136"/>
      <c r="FAC93" s="136"/>
      <c r="FAD93" s="136"/>
      <c r="FAE93" s="136"/>
      <c r="FAF93" s="136"/>
      <c r="FAG93" s="136"/>
      <c r="FAH93" s="136"/>
      <c r="FAI93" s="136"/>
      <c r="FAJ93" s="136"/>
      <c r="FAK93" s="136"/>
      <c r="FAL93" s="136"/>
      <c r="FAM93" s="136"/>
      <c r="FAN93" s="136"/>
      <c r="FAO93" s="136"/>
      <c r="FAP93" s="136"/>
      <c r="FAQ93" s="136"/>
      <c r="FAR93" s="136"/>
      <c r="FAS93" s="136"/>
      <c r="FAT93" s="136"/>
      <c r="FAU93" s="136"/>
      <c r="FAV93" s="136"/>
      <c r="FAW93" s="136"/>
      <c r="FAX93" s="136"/>
      <c r="FAY93" s="136"/>
      <c r="FAZ93" s="136"/>
      <c r="FBA93" s="136"/>
      <c r="FBB93" s="136"/>
      <c r="FBC93" s="136"/>
      <c r="FBD93" s="136"/>
      <c r="FBE93" s="136"/>
      <c r="FBF93" s="136"/>
      <c r="FBG93" s="136"/>
      <c r="FBH93" s="136"/>
      <c r="FBI93" s="136"/>
      <c r="FBJ93" s="136"/>
      <c r="FBK93" s="136"/>
      <c r="FBL93" s="136"/>
      <c r="FBM93" s="136"/>
      <c r="FBN93" s="136"/>
      <c r="FBO93" s="136"/>
      <c r="FBP93" s="136"/>
      <c r="FBQ93" s="136"/>
      <c r="FBR93" s="136"/>
      <c r="FBS93" s="136"/>
      <c r="FBT93" s="136"/>
      <c r="FBU93" s="136"/>
      <c r="FBV93" s="136"/>
      <c r="FBW93" s="136"/>
      <c r="FBX93" s="136"/>
      <c r="FBY93" s="136"/>
      <c r="FBZ93" s="136"/>
      <c r="FCA93" s="136"/>
      <c r="FCB93" s="136"/>
      <c r="FCC93" s="136"/>
      <c r="FCD93" s="136"/>
      <c r="FCE93" s="136"/>
      <c r="FCF93" s="136"/>
      <c r="FCG93" s="136"/>
      <c r="FCH93" s="136"/>
      <c r="FCI93" s="136"/>
      <c r="FCJ93" s="136"/>
      <c r="FCK93" s="136"/>
      <c r="FCL93" s="136"/>
      <c r="FCM93" s="136"/>
      <c r="FCN93" s="136"/>
      <c r="FCO93" s="136"/>
      <c r="FCP93" s="136"/>
      <c r="FCQ93" s="136"/>
      <c r="FCR93" s="136"/>
      <c r="FCS93" s="136"/>
      <c r="FCT93" s="136"/>
      <c r="FCU93" s="136"/>
      <c r="FCV93" s="136"/>
      <c r="FCW93" s="136"/>
      <c r="FCX93" s="136"/>
      <c r="FCY93" s="136"/>
      <c r="FCZ93" s="136"/>
      <c r="FDA93" s="136"/>
      <c r="FDB93" s="136"/>
      <c r="FDC93" s="136"/>
      <c r="FDD93" s="136"/>
      <c r="FDE93" s="136"/>
      <c r="FDF93" s="136"/>
      <c r="FDG93" s="136"/>
      <c r="FDH93" s="136"/>
      <c r="FDI93" s="136"/>
      <c r="FDJ93" s="136"/>
      <c r="FDK93" s="136"/>
      <c r="FDL93" s="136"/>
      <c r="FDM93" s="136"/>
      <c r="FDN93" s="136"/>
      <c r="FDO93" s="136"/>
      <c r="FDP93" s="136"/>
      <c r="FDQ93" s="136"/>
      <c r="FDR93" s="136"/>
      <c r="FDS93" s="136"/>
      <c r="FDT93" s="136"/>
      <c r="FDU93" s="136"/>
      <c r="FDV93" s="136"/>
      <c r="FDW93" s="136"/>
      <c r="FDX93" s="136"/>
      <c r="FDY93" s="136"/>
      <c r="FDZ93" s="136"/>
      <c r="FEA93" s="136"/>
      <c r="FEB93" s="136"/>
      <c r="FEC93" s="136"/>
      <c r="FED93" s="136"/>
      <c r="FEE93" s="136"/>
      <c r="FEF93" s="136"/>
      <c r="FEG93" s="136"/>
      <c r="FEH93" s="136"/>
      <c r="FEI93" s="136"/>
      <c r="FEJ93" s="136"/>
      <c r="FEK93" s="136"/>
      <c r="FEL93" s="136"/>
      <c r="FEM93" s="136"/>
      <c r="FEN93" s="136"/>
      <c r="FEO93" s="136"/>
      <c r="FEP93" s="136"/>
      <c r="FEQ93" s="136"/>
      <c r="FER93" s="136"/>
      <c r="FES93" s="136"/>
      <c r="FET93" s="136"/>
      <c r="FEU93" s="136"/>
      <c r="FEV93" s="136"/>
      <c r="FEW93" s="136"/>
      <c r="FEX93" s="136"/>
      <c r="FEY93" s="136"/>
      <c r="FEZ93" s="136"/>
      <c r="FFA93" s="136"/>
      <c r="FFB93" s="136"/>
      <c r="FFC93" s="136"/>
      <c r="FFD93" s="136"/>
      <c r="FFE93" s="136"/>
      <c r="FFF93" s="136"/>
      <c r="FFG93" s="136"/>
      <c r="FFH93" s="136"/>
      <c r="FFI93" s="136"/>
      <c r="FFJ93" s="136"/>
      <c r="FFK93" s="136"/>
      <c r="FFL93" s="136"/>
      <c r="FFM93" s="136"/>
      <c r="FFN93" s="136"/>
      <c r="FFO93" s="136"/>
      <c r="FFP93" s="136"/>
      <c r="FFQ93" s="136"/>
      <c r="FFR93" s="136"/>
      <c r="FFS93" s="136"/>
      <c r="FFT93" s="136"/>
      <c r="FFU93" s="136"/>
      <c r="FFV93" s="136"/>
      <c r="FFW93" s="136"/>
      <c r="FFX93" s="136"/>
      <c r="FFY93" s="136"/>
      <c r="FFZ93" s="136"/>
      <c r="FGA93" s="136"/>
      <c r="FGB93" s="136"/>
      <c r="FGC93" s="136"/>
      <c r="FGD93" s="136"/>
      <c r="FGE93" s="136"/>
      <c r="FGF93" s="136"/>
      <c r="FGG93" s="136"/>
      <c r="FGH93" s="136"/>
      <c r="FGI93" s="136"/>
      <c r="FGJ93" s="136"/>
      <c r="FGK93" s="136"/>
      <c r="FGL93" s="136"/>
      <c r="FGM93" s="136"/>
      <c r="FGN93" s="136"/>
      <c r="FGO93" s="136"/>
      <c r="FGP93" s="136"/>
      <c r="FGQ93" s="136"/>
      <c r="FGR93" s="136"/>
      <c r="FGS93" s="136"/>
      <c r="FGT93" s="136"/>
      <c r="FGU93" s="136"/>
      <c r="FGV93" s="136"/>
      <c r="FGW93" s="136"/>
      <c r="FGX93" s="136"/>
      <c r="FGY93" s="136"/>
      <c r="FGZ93" s="136"/>
      <c r="FHA93" s="136"/>
      <c r="FHB93" s="136"/>
      <c r="FHC93" s="136"/>
      <c r="FHD93" s="136"/>
      <c r="FHE93" s="136"/>
      <c r="FHF93" s="136"/>
      <c r="FHG93" s="136"/>
      <c r="FHH93" s="136"/>
      <c r="FHI93" s="136"/>
      <c r="FHJ93" s="136"/>
      <c r="FHK93" s="136"/>
      <c r="FHL93" s="136"/>
      <c r="FHM93" s="136"/>
      <c r="FHN93" s="136"/>
      <c r="FHO93" s="136"/>
      <c r="FHP93" s="136"/>
      <c r="FHQ93" s="136"/>
      <c r="FHR93" s="136"/>
      <c r="FHS93" s="136"/>
      <c r="FHT93" s="136"/>
      <c r="FHU93" s="136"/>
      <c r="FHV93" s="136"/>
      <c r="FHW93" s="136"/>
      <c r="FHX93" s="136"/>
      <c r="FHY93" s="136"/>
      <c r="FHZ93" s="136"/>
      <c r="FIA93" s="136"/>
      <c r="FIB93" s="136"/>
      <c r="FIC93" s="136"/>
      <c r="FID93" s="136"/>
      <c r="FIE93" s="136"/>
      <c r="FIF93" s="136"/>
      <c r="FIG93" s="136"/>
      <c r="FIH93" s="136"/>
      <c r="FII93" s="136"/>
      <c r="FIJ93" s="136"/>
      <c r="FIK93" s="136"/>
      <c r="FIL93" s="136"/>
      <c r="FIM93" s="136"/>
      <c r="FIN93" s="136"/>
      <c r="FIO93" s="136"/>
      <c r="FIP93" s="136"/>
      <c r="FIQ93" s="136"/>
      <c r="FIR93" s="136"/>
      <c r="FIS93" s="136"/>
      <c r="FIT93" s="136"/>
      <c r="FIU93" s="136"/>
      <c r="FIV93" s="136"/>
      <c r="FIW93" s="136"/>
      <c r="FIX93" s="136"/>
      <c r="FIY93" s="136"/>
      <c r="FIZ93" s="136"/>
      <c r="FJA93" s="136"/>
      <c r="FJB93" s="136"/>
      <c r="FJC93" s="136"/>
      <c r="FJD93" s="136"/>
      <c r="FJE93" s="136"/>
      <c r="FJF93" s="136"/>
      <c r="FJG93" s="136"/>
      <c r="FJH93" s="136"/>
      <c r="FJI93" s="136"/>
      <c r="FJJ93" s="136"/>
      <c r="FJK93" s="136"/>
      <c r="FJL93" s="136"/>
      <c r="FJM93" s="136"/>
      <c r="FJN93" s="136"/>
      <c r="FJO93" s="136"/>
      <c r="FJP93" s="136"/>
      <c r="FJQ93" s="136"/>
      <c r="FJR93" s="136"/>
      <c r="FJS93" s="136"/>
      <c r="FJT93" s="136"/>
      <c r="FJU93" s="136"/>
      <c r="FJV93" s="136"/>
      <c r="FJW93" s="136"/>
      <c r="FJX93" s="136"/>
      <c r="FJY93" s="136"/>
      <c r="FJZ93" s="136"/>
      <c r="FKA93" s="136"/>
      <c r="FKB93" s="136"/>
      <c r="FKC93" s="136"/>
      <c r="FKD93" s="136"/>
      <c r="FKE93" s="136"/>
      <c r="FKF93" s="136"/>
      <c r="FKG93" s="136"/>
      <c r="FKH93" s="136"/>
      <c r="FKI93" s="136"/>
      <c r="FKJ93" s="136"/>
      <c r="FKK93" s="136"/>
      <c r="FKL93" s="136"/>
      <c r="FKM93" s="136"/>
      <c r="FKN93" s="136"/>
      <c r="FKO93" s="136"/>
      <c r="FKP93" s="136"/>
      <c r="FKQ93" s="136"/>
      <c r="FKR93" s="136"/>
      <c r="FKS93" s="136"/>
      <c r="FKT93" s="136"/>
      <c r="FKU93" s="136"/>
      <c r="FKV93" s="136"/>
      <c r="FKW93" s="136"/>
      <c r="FKX93" s="136"/>
      <c r="FKY93" s="136"/>
      <c r="FKZ93" s="136"/>
      <c r="FLA93" s="136"/>
      <c r="FLB93" s="136"/>
      <c r="FLC93" s="136"/>
      <c r="FLD93" s="136"/>
      <c r="FLE93" s="136"/>
      <c r="FLF93" s="136"/>
      <c r="FLG93" s="136"/>
      <c r="FLH93" s="136"/>
      <c r="FLI93" s="136"/>
      <c r="FLJ93" s="136"/>
      <c r="FLK93" s="136"/>
      <c r="FLL93" s="136"/>
      <c r="FLM93" s="136"/>
      <c r="FLN93" s="136"/>
      <c r="FLO93" s="136"/>
      <c r="FLP93" s="136"/>
      <c r="FLQ93" s="136"/>
      <c r="FLR93" s="136"/>
      <c r="FLS93" s="136"/>
      <c r="FLT93" s="136"/>
      <c r="FLU93" s="136"/>
      <c r="FLV93" s="136"/>
      <c r="FLW93" s="136"/>
      <c r="FLX93" s="136"/>
      <c r="FLY93" s="136"/>
      <c r="FLZ93" s="136"/>
      <c r="FMA93" s="136"/>
      <c r="FMB93" s="136"/>
      <c r="FMC93" s="136"/>
      <c r="FMD93" s="136"/>
      <c r="FME93" s="136"/>
      <c r="FMF93" s="136"/>
      <c r="FMG93" s="136"/>
      <c r="FMH93" s="136"/>
      <c r="FMI93" s="136"/>
      <c r="FMJ93" s="136"/>
      <c r="FMK93" s="136"/>
      <c r="FML93" s="136"/>
      <c r="FMM93" s="136"/>
      <c r="FMN93" s="136"/>
      <c r="FMO93" s="136"/>
      <c r="FMP93" s="136"/>
      <c r="FMQ93" s="136"/>
      <c r="FMR93" s="136"/>
      <c r="FMS93" s="136"/>
      <c r="FMT93" s="136"/>
      <c r="FMU93" s="136"/>
      <c r="FMV93" s="136"/>
      <c r="FMW93" s="136"/>
      <c r="FMX93" s="136"/>
      <c r="FMY93" s="136"/>
      <c r="FMZ93" s="136"/>
      <c r="FNA93" s="136"/>
      <c r="FNB93" s="136"/>
      <c r="FNC93" s="136"/>
      <c r="FND93" s="136"/>
      <c r="FNE93" s="136"/>
      <c r="FNF93" s="136"/>
      <c r="FNG93" s="136"/>
      <c r="FNH93" s="136"/>
      <c r="FNI93" s="136"/>
      <c r="FNJ93" s="136"/>
      <c r="FNK93" s="136"/>
      <c r="FNL93" s="136"/>
      <c r="FNM93" s="136"/>
      <c r="FNN93" s="136"/>
      <c r="FNO93" s="136"/>
      <c r="FNP93" s="136"/>
      <c r="FNQ93" s="136"/>
      <c r="FNR93" s="136"/>
      <c r="FNS93" s="136"/>
      <c r="FNT93" s="136"/>
      <c r="FNU93" s="136"/>
      <c r="FNV93" s="136"/>
      <c r="FNW93" s="136"/>
      <c r="FNX93" s="136"/>
      <c r="FNY93" s="136"/>
      <c r="FNZ93" s="136"/>
      <c r="FOA93" s="136"/>
      <c r="FOB93" s="136"/>
      <c r="FOC93" s="136"/>
      <c r="FOD93" s="136"/>
      <c r="FOE93" s="136"/>
      <c r="FOF93" s="136"/>
      <c r="FOG93" s="136"/>
      <c r="FOH93" s="136"/>
      <c r="FOI93" s="136"/>
      <c r="FOJ93" s="136"/>
      <c r="FOK93" s="136"/>
      <c r="FOL93" s="136"/>
      <c r="FOM93" s="136"/>
      <c r="FON93" s="136"/>
      <c r="FOO93" s="136"/>
      <c r="FOP93" s="136"/>
      <c r="FOQ93" s="136"/>
      <c r="FOR93" s="136"/>
      <c r="FOS93" s="136"/>
      <c r="FOT93" s="136"/>
      <c r="FOU93" s="136"/>
      <c r="FOV93" s="136"/>
      <c r="FOW93" s="136"/>
      <c r="FOX93" s="136"/>
      <c r="FOY93" s="136"/>
      <c r="FOZ93" s="136"/>
      <c r="FPA93" s="136"/>
      <c r="FPB93" s="136"/>
      <c r="FPC93" s="136"/>
      <c r="FPD93" s="136"/>
      <c r="FPE93" s="136"/>
      <c r="FPF93" s="136"/>
      <c r="FPG93" s="136"/>
      <c r="FPH93" s="136"/>
      <c r="FPI93" s="136"/>
      <c r="FPJ93" s="136"/>
      <c r="FPK93" s="136"/>
      <c r="FPL93" s="136"/>
      <c r="FPM93" s="136"/>
      <c r="FPN93" s="136"/>
      <c r="FPO93" s="136"/>
      <c r="FPP93" s="136"/>
      <c r="FPQ93" s="136"/>
      <c r="FPR93" s="136"/>
      <c r="FPS93" s="136"/>
      <c r="FPT93" s="136"/>
      <c r="FPU93" s="136"/>
      <c r="FPV93" s="136"/>
      <c r="FPW93" s="136"/>
      <c r="FPX93" s="136"/>
      <c r="FPY93" s="136"/>
      <c r="FPZ93" s="136"/>
      <c r="FQA93" s="136"/>
      <c r="FQB93" s="136"/>
      <c r="FQC93" s="136"/>
      <c r="FQD93" s="136"/>
      <c r="FQE93" s="136"/>
      <c r="FQF93" s="136"/>
      <c r="FQG93" s="136"/>
      <c r="FQH93" s="136"/>
      <c r="FQI93" s="136"/>
      <c r="FQJ93" s="136"/>
      <c r="FQK93" s="136"/>
      <c r="FQL93" s="136"/>
      <c r="FQM93" s="136"/>
      <c r="FQN93" s="136"/>
      <c r="FQO93" s="136"/>
      <c r="FQP93" s="136"/>
      <c r="FQQ93" s="136"/>
      <c r="FQR93" s="136"/>
      <c r="FQS93" s="136"/>
      <c r="FQT93" s="136"/>
      <c r="FQU93" s="136"/>
      <c r="FQV93" s="136"/>
      <c r="FQW93" s="136"/>
      <c r="FQX93" s="136"/>
      <c r="FQY93" s="136"/>
      <c r="FQZ93" s="136"/>
      <c r="FRA93" s="136"/>
      <c r="FRB93" s="136"/>
      <c r="FRC93" s="136"/>
      <c r="FRD93" s="136"/>
      <c r="FRE93" s="136"/>
      <c r="FRF93" s="136"/>
      <c r="FRG93" s="136"/>
      <c r="FRH93" s="136"/>
      <c r="FRI93" s="136"/>
      <c r="FRJ93" s="136"/>
      <c r="FRK93" s="136"/>
      <c r="FRL93" s="136"/>
      <c r="FRM93" s="136"/>
      <c r="FRN93" s="136"/>
      <c r="FRO93" s="136"/>
      <c r="FRP93" s="136"/>
      <c r="FRQ93" s="136"/>
      <c r="FRR93" s="136"/>
      <c r="FRS93" s="136"/>
      <c r="FRT93" s="136"/>
      <c r="FRU93" s="136"/>
      <c r="FRV93" s="136"/>
      <c r="FRW93" s="136"/>
      <c r="FRX93" s="136"/>
      <c r="FRY93" s="136"/>
      <c r="FRZ93" s="136"/>
      <c r="FSA93" s="136"/>
      <c r="FSB93" s="136"/>
      <c r="FSC93" s="136"/>
      <c r="FSD93" s="136"/>
      <c r="FSE93" s="136"/>
      <c r="FSF93" s="136"/>
      <c r="FSG93" s="136"/>
      <c r="FSH93" s="136"/>
      <c r="FSI93" s="136"/>
      <c r="FSJ93" s="136"/>
      <c r="FSK93" s="136"/>
      <c r="FSL93" s="136"/>
      <c r="FSM93" s="136"/>
      <c r="FSN93" s="136"/>
      <c r="FSO93" s="136"/>
      <c r="FSP93" s="136"/>
      <c r="FSQ93" s="136"/>
      <c r="FSR93" s="136"/>
      <c r="FSS93" s="136"/>
      <c r="FST93" s="136"/>
      <c r="FSU93" s="136"/>
      <c r="FSV93" s="136"/>
      <c r="FSW93" s="136"/>
      <c r="FSX93" s="136"/>
      <c r="FSY93" s="136"/>
      <c r="FSZ93" s="136"/>
      <c r="FTA93" s="136"/>
      <c r="FTB93" s="136"/>
      <c r="FTC93" s="136"/>
      <c r="FTD93" s="136"/>
      <c r="FTE93" s="136"/>
      <c r="FTF93" s="136"/>
      <c r="FTG93" s="136"/>
      <c r="FTH93" s="136"/>
      <c r="FTI93" s="136"/>
      <c r="FTJ93" s="136"/>
      <c r="FTK93" s="136"/>
      <c r="FTL93" s="136"/>
      <c r="FTM93" s="136"/>
      <c r="FTN93" s="136"/>
      <c r="FTO93" s="136"/>
      <c r="FTP93" s="136"/>
      <c r="FTQ93" s="136"/>
      <c r="FTR93" s="136"/>
      <c r="FTS93" s="136"/>
      <c r="FTT93" s="136"/>
      <c r="FTU93" s="136"/>
      <c r="FTV93" s="136"/>
      <c r="FTW93" s="136"/>
      <c r="FTX93" s="136"/>
      <c r="FTY93" s="136"/>
      <c r="FTZ93" s="136"/>
      <c r="FUA93" s="136"/>
      <c r="FUB93" s="136"/>
      <c r="FUC93" s="136"/>
      <c r="FUD93" s="136"/>
      <c r="FUE93" s="136"/>
      <c r="FUF93" s="136"/>
      <c r="FUG93" s="136"/>
      <c r="FUH93" s="136"/>
      <c r="FUI93" s="136"/>
      <c r="FUJ93" s="136"/>
      <c r="FUK93" s="136"/>
      <c r="FUL93" s="136"/>
      <c r="FUM93" s="136"/>
      <c r="FUN93" s="136"/>
      <c r="FUO93" s="136"/>
      <c r="FUP93" s="136"/>
      <c r="FUQ93" s="136"/>
      <c r="FUR93" s="136"/>
      <c r="FUS93" s="136"/>
      <c r="FUT93" s="136"/>
      <c r="FUU93" s="136"/>
      <c r="FUV93" s="136"/>
      <c r="FUW93" s="136"/>
      <c r="FUX93" s="136"/>
      <c r="FUY93" s="136"/>
      <c r="FUZ93" s="136"/>
      <c r="FVA93" s="136"/>
      <c r="FVB93" s="136"/>
      <c r="FVC93" s="136"/>
      <c r="FVD93" s="136"/>
      <c r="FVE93" s="136"/>
      <c r="FVF93" s="136"/>
      <c r="FVG93" s="136"/>
      <c r="FVH93" s="136"/>
      <c r="FVI93" s="136"/>
      <c r="FVJ93" s="136"/>
      <c r="FVK93" s="136"/>
      <c r="FVL93" s="136"/>
      <c r="FVM93" s="136"/>
      <c r="FVN93" s="136"/>
      <c r="FVO93" s="136"/>
      <c r="FVP93" s="136"/>
      <c r="FVQ93" s="136"/>
      <c r="FVR93" s="136"/>
      <c r="FVS93" s="136"/>
      <c r="FVT93" s="136"/>
      <c r="FVU93" s="136"/>
      <c r="FVV93" s="136"/>
      <c r="FVW93" s="136"/>
      <c r="FVX93" s="136"/>
      <c r="FVY93" s="136"/>
      <c r="FVZ93" s="136"/>
      <c r="FWA93" s="136"/>
      <c r="FWB93" s="136"/>
      <c r="FWC93" s="136"/>
      <c r="FWD93" s="136"/>
      <c r="FWE93" s="136"/>
      <c r="FWF93" s="136"/>
      <c r="FWG93" s="136"/>
      <c r="FWH93" s="136"/>
      <c r="FWI93" s="136"/>
      <c r="FWJ93" s="136"/>
      <c r="FWK93" s="136"/>
      <c r="FWL93" s="136"/>
      <c r="FWM93" s="136"/>
      <c r="FWN93" s="136"/>
      <c r="FWO93" s="136"/>
      <c r="FWP93" s="136"/>
      <c r="FWQ93" s="136"/>
      <c r="FWR93" s="136"/>
      <c r="FWS93" s="136"/>
      <c r="FWT93" s="136"/>
      <c r="FWU93" s="136"/>
      <c r="FWV93" s="136"/>
      <c r="FWW93" s="136"/>
      <c r="FWX93" s="136"/>
      <c r="FWY93" s="136"/>
      <c r="FWZ93" s="136"/>
      <c r="FXA93" s="136"/>
      <c r="FXB93" s="136"/>
      <c r="FXC93" s="136"/>
      <c r="FXD93" s="136"/>
      <c r="FXE93" s="136"/>
      <c r="FXF93" s="136"/>
      <c r="FXG93" s="136"/>
      <c r="FXH93" s="136"/>
      <c r="FXI93" s="136"/>
      <c r="FXJ93" s="136"/>
      <c r="FXK93" s="136"/>
      <c r="FXL93" s="136"/>
      <c r="FXM93" s="136"/>
      <c r="FXN93" s="136"/>
      <c r="FXO93" s="136"/>
      <c r="FXP93" s="136"/>
      <c r="FXQ93" s="136"/>
      <c r="FXR93" s="136"/>
      <c r="FXS93" s="136"/>
      <c r="FXT93" s="136"/>
      <c r="FXU93" s="136"/>
      <c r="FXV93" s="136"/>
      <c r="FXW93" s="136"/>
      <c r="FXX93" s="136"/>
      <c r="FXY93" s="136"/>
      <c r="FXZ93" s="136"/>
      <c r="FYA93" s="136"/>
      <c r="FYB93" s="136"/>
      <c r="FYC93" s="136"/>
      <c r="FYD93" s="136"/>
      <c r="FYE93" s="136"/>
      <c r="FYF93" s="136"/>
      <c r="FYG93" s="136"/>
      <c r="FYH93" s="136"/>
      <c r="FYI93" s="136"/>
      <c r="FYJ93" s="136"/>
      <c r="FYK93" s="136"/>
      <c r="FYL93" s="136"/>
      <c r="FYM93" s="136"/>
      <c r="FYN93" s="136"/>
      <c r="FYO93" s="136"/>
      <c r="FYP93" s="136"/>
      <c r="FYQ93" s="136"/>
      <c r="FYR93" s="136"/>
      <c r="FYS93" s="136"/>
      <c r="FYT93" s="136"/>
      <c r="FYU93" s="136"/>
      <c r="FYV93" s="136"/>
      <c r="FYW93" s="136"/>
      <c r="FYX93" s="136"/>
      <c r="FYY93" s="136"/>
      <c r="FYZ93" s="136"/>
      <c r="FZA93" s="136"/>
      <c r="FZB93" s="136"/>
      <c r="FZC93" s="136"/>
      <c r="FZD93" s="136"/>
      <c r="FZE93" s="136"/>
      <c r="FZF93" s="136"/>
      <c r="FZG93" s="136"/>
      <c r="FZH93" s="136"/>
      <c r="FZI93" s="136"/>
      <c r="FZJ93" s="136"/>
      <c r="FZK93" s="136"/>
      <c r="FZL93" s="136"/>
      <c r="FZM93" s="136"/>
      <c r="FZN93" s="136"/>
      <c r="FZO93" s="136"/>
      <c r="FZP93" s="136"/>
      <c r="FZQ93" s="136"/>
      <c r="FZR93" s="136"/>
      <c r="FZS93" s="136"/>
      <c r="FZT93" s="136"/>
      <c r="FZU93" s="136"/>
      <c r="FZV93" s="136"/>
      <c r="FZW93" s="136"/>
      <c r="FZX93" s="136"/>
      <c r="FZY93" s="136"/>
      <c r="FZZ93" s="136"/>
      <c r="GAA93" s="136"/>
      <c r="GAB93" s="136"/>
      <c r="GAC93" s="136"/>
      <c r="GAD93" s="136"/>
      <c r="GAE93" s="136"/>
      <c r="GAF93" s="136"/>
      <c r="GAG93" s="136"/>
      <c r="GAH93" s="136"/>
      <c r="GAI93" s="136"/>
      <c r="GAJ93" s="136"/>
      <c r="GAK93" s="136"/>
      <c r="GAL93" s="136"/>
      <c r="GAM93" s="136"/>
      <c r="GAN93" s="136"/>
      <c r="GAO93" s="136"/>
      <c r="GAP93" s="136"/>
      <c r="GAQ93" s="136"/>
      <c r="GAR93" s="136"/>
      <c r="GAS93" s="136"/>
      <c r="GAT93" s="136"/>
      <c r="GAU93" s="136"/>
      <c r="GAV93" s="136"/>
      <c r="GAW93" s="136"/>
      <c r="GAX93" s="136"/>
      <c r="GAY93" s="136"/>
      <c r="GAZ93" s="136"/>
      <c r="GBA93" s="136"/>
      <c r="GBB93" s="136"/>
      <c r="GBC93" s="136"/>
      <c r="GBD93" s="136"/>
      <c r="GBE93" s="136"/>
      <c r="GBF93" s="136"/>
      <c r="GBG93" s="136"/>
      <c r="GBH93" s="136"/>
      <c r="GBI93" s="136"/>
      <c r="GBJ93" s="136"/>
      <c r="GBK93" s="136"/>
      <c r="GBL93" s="136"/>
      <c r="GBM93" s="136"/>
      <c r="GBN93" s="136"/>
      <c r="GBO93" s="136"/>
      <c r="GBP93" s="136"/>
      <c r="GBQ93" s="136"/>
      <c r="GBR93" s="136"/>
      <c r="GBS93" s="136"/>
      <c r="GBT93" s="136"/>
      <c r="GBU93" s="136"/>
      <c r="GBV93" s="136"/>
      <c r="GBW93" s="136"/>
      <c r="GBX93" s="136"/>
      <c r="GBY93" s="136"/>
      <c r="GBZ93" s="136"/>
      <c r="GCA93" s="136"/>
      <c r="GCB93" s="136"/>
      <c r="GCC93" s="136"/>
      <c r="GCD93" s="136"/>
      <c r="GCE93" s="136"/>
      <c r="GCF93" s="136"/>
      <c r="GCG93" s="136"/>
      <c r="GCH93" s="136"/>
      <c r="GCI93" s="136"/>
      <c r="GCJ93" s="136"/>
      <c r="GCK93" s="136"/>
      <c r="GCL93" s="136"/>
      <c r="GCM93" s="136"/>
      <c r="GCN93" s="136"/>
      <c r="GCO93" s="136"/>
      <c r="GCP93" s="136"/>
      <c r="GCQ93" s="136"/>
      <c r="GCR93" s="136"/>
      <c r="GCS93" s="136"/>
      <c r="GCT93" s="136"/>
      <c r="GCU93" s="136"/>
      <c r="GCV93" s="136"/>
      <c r="GCW93" s="136"/>
      <c r="GCX93" s="136"/>
      <c r="GCY93" s="136"/>
      <c r="GCZ93" s="136"/>
      <c r="GDA93" s="136"/>
      <c r="GDB93" s="136"/>
      <c r="GDC93" s="136"/>
      <c r="GDD93" s="136"/>
      <c r="GDE93" s="136"/>
      <c r="GDF93" s="136"/>
      <c r="GDG93" s="136"/>
      <c r="GDH93" s="136"/>
      <c r="GDI93" s="136"/>
      <c r="GDJ93" s="136"/>
      <c r="GDK93" s="136"/>
      <c r="GDL93" s="136"/>
      <c r="GDM93" s="136"/>
      <c r="GDN93" s="136"/>
      <c r="GDO93" s="136"/>
      <c r="GDP93" s="136"/>
      <c r="GDQ93" s="136"/>
      <c r="GDR93" s="136"/>
      <c r="GDS93" s="136"/>
      <c r="GDT93" s="136"/>
      <c r="GDU93" s="136"/>
      <c r="GDV93" s="136"/>
      <c r="GDW93" s="136"/>
      <c r="GDX93" s="136"/>
      <c r="GDY93" s="136"/>
      <c r="GDZ93" s="136"/>
      <c r="GEA93" s="136"/>
      <c r="GEB93" s="136"/>
      <c r="GEC93" s="136"/>
      <c r="GED93" s="136"/>
      <c r="GEE93" s="136"/>
      <c r="GEF93" s="136"/>
      <c r="GEG93" s="136"/>
      <c r="GEH93" s="136"/>
      <c r="GEI93" s="136"/>
      <c r="GEJ93" s="136"/>
      <c r="GEK93" s="136"/>
      <c r="GEL93" s="136"/>
      <c r="GEM93" s="136"/>
      <c r="GEN93" s="136"/>
      <c r="GEO93" s="136"/>
      <c r="GEP93" s="136"/>
      <c r="GEQ93" s="136"/>
      <c r="GER93" s="136"/>
      <c r="GES93" s="136"/>
      <c r="GET93" s="136"/>
      <c r="GEU93" s="136"/>
      <c r="GEV93" s="136"/>
      <c r="GEW93" s="136"/>
      <c r="GEX93" s="136"/>
      <c r="GEY93" s="136"/>
      <c r="GEZ93" s="136"/>
      <c r="GFA93" s="136"/>
      <c r="GFB93" s="136"/>
      <c r="GFC93" s="136"/>
      <c r="GFD93" s="136"/>
      <c r="GFE93" s="136"/>
      <c r="GFF93" s="136"/>
      <c r="GFG93" s="136"/>
      <c r="GFH93" s="136"/>
      <c r="GFI93" s="136"/>
      <c r="GFJ93" s="136"/>
      <c r="GFK93" s="136"/>
      <c r="GFL93" s="136"/>
      <c r="GFM93" s="136"/>
      <c r="GFN93" s="136"/>
      <c r="GFO93" s="136"/>
      <c r="GFP93" s="136"/>
      <c r="GFQ93" s="136"/>
      <c r="GFR93" s="136"/>
      <c r="GFS93" s="136"/>
      <c r="GFT93" s="136"/>
      <c r="GFU93" s="136"/>
      <c r="GFV93" s="136"/>
      <c r="GFW93" s="136"/>
      <c r="GFX93" s="136"/>
      <c r="GFY93" s="136"/>
      <c r="GFZ93" s="136"/>
      <c r="GGA93" s="136"/>
      <c r="GGB93" s="136"/>
      <c r="GGC93" s="136"/>
      <c r="GGD93" s="136"/>
      <c r="GGE93" s="136"/>
      <c r="GGF93" s="136"/>
      <c r="GGG93" s="136"/>
      <c r="GGH93" s="136"/>
      <c r="GGI93" s="136"/>
      <c r="GGJ93" s="136"/>
      <c r="GGK93" s="136"/>
      <c r="GGL93" s="136"/>
      <c r="GGM93" s="136"/>
      <c r="GGN93" s="136"/>
      <c r="GGO93" s="136"/>
      <c r="GGP93" s="136"/>
      <c r="GGQ93" s="136"/>
      <c r="GGR93" s="136"/>
      <c r="GGS93" s="136"/>
      <c r="GGT93" s="136"/>
      <c r="GGU93" s="136"/>
      <c r="GGV93" s="136"/>
      <c r="GGW93" s="136"/>
      <c r="GGX93" s="136"/>
      <c r="GGY93" s="136"/>
      <c r="GGZ93" s="136"/>
      <c r="GHA93" s="136"/>
      <c r="GHB93" s="136"/>
      <c r="GHC93" s="136"/>
      <c r="GHD93" s="136"/>
      <c r="GHE93" s="136"/>
      <c r="GHF93" s="136"/>
      <c r="GHG93" s="136"/>
      <c r="GHH93" s="136"/>
      <c r="GHI93" s="136"/>
      <c r="GHJ93" s="136"/>
      <c r="GHK93" s="136"/>
      <c r="GHL93" s="136"/>
      <c r="GHM93" s="136"/>
      <c r="GHN93" s="136"/>
      <c r="GHO93" s="136"/>
      <c r="GHP93" s="136"/>
      <c r="GHQ93" s="136"/>
      <c r="GHR93" s="136"/>
      <c r="GHS93" s="136"/>
      <c r="GHT93" s="136"/>
      <c r="GHU93" s="136"/>
      <c r="GHV93" s="136"/>
      <c r="GHW93" s="136"/>
      <c r="GHX93" s="136"/>
      <c r="GHY93" s="136"/>
      <c r="GHZ93" s="136"/>
      <c r="GIA93" s="136"/>
      <c r="GIB93" s="136"/>
      <c r="GIC93" s="136"/>
      <c r="GID93" s="136"/>
      <c r="GIE93" s="136"/>
      <c r="GIF93" s="136"/>
      <c r="GIG93" s="136"/>
      <c r="GIH93" s="136"/>
      <c r="GII93" s="136"/>
      <c r="GIJ93" s="136"/>
      <c r="GIK93" s="136"/>
      <c r="GIL93" s="136"/>
      <c r="GIM93" s="136"/>
      <c r="GIN93" s="136"/>
      <c r="GIO93" s="136"/>
      <c r="GIP93" s="136"/>
      <c r="GIQ93" s="136"/>
      <c r="GIR93" s="136"/>
      <c r="GIS93" s="136"/>
      <c r="GIT93" s="136"/>
      <c r="GIU93" s="136"/>
      <c r="GIV93" s="136"/>
      <c r="GIW93" s="136"/>
      <c r="GIX93" s="136"/>
      <c r="GIY93" s="136"/>
      <c r="GIZ93" s="136"/>
      <c r="GJA93" s="136"/>
      <c r="GJB93" s="136"/>
      <c r="GJC93" s="136"/>
      <c r="GJD93" s="136"/>
      <c r="GJE93" s="136"/>
      <c r="GJF93" s="136"/>
      <c r="GJG93" s="136"/>
      <c r="GJH93" s="136"/>
      <c r="GJI93" s="136"/>
      <c r="GJJ93" s="136"/>
      <c r="GJK93" s="136"/>
      <c r="GJL93" s="136"/>
      <c r="GJM93" s="136"/>
      <c r="GJN93" s="136"/>
      <c r="GJO93" s="136"/>
      <c r="GJP93" s="136"/>
      <c r="GJQ93" s="136"/>
      <c r="GJR93" s="136"/>
      <c r="GJS93" s="136"/>
      <c r="GJT93" s="136"/>
      <c r="GJU93" s="136"/>
      <c r="GJV93" s="136"/>
      <c r="GJW93" s="136"/>
      <c r="GJX93" s="136"/>
      <c r="GJY93" s="136"/>
      <c r="GJZ93" s="136"/>
      <c r="GKA93" s="136"/>
      <c r="GKB93" s="136"/>
      <c r="GKC93" s="136"/>
      <c r="GKD93" s="136"/>
      <c r="GKE93" s="136"/>
      <c r="GKF93" s="136"/>
      <c r="GKG93" s="136"/>
      <c r="GKH93" s="136"/>
      <c r="GKI93" s="136"/>
      <c r="GKJ93" s="136"/>
      <c r="GKK93" s="136"/>
      <c r="GKL93" s="136"/>
      <c r="GKM93" s="136"/>
      <c r="GKN93" s="136"/>
      <c r="GKO93" s="136"/>
      <c r="GKP93" s="136"/>
      <c r="GKQ93" s="136"/>
      <c r="GKR93" s="136"/>
      <c r="GKS93" s="136"/>
      <c r="GKT93" s="136"/>
      <c r="GKU93" s="136"/>
      <c r="GKV93" s="136"/>
      <c r="GKW93" s="136"/>
      <c r="GKX93" s="136"/>
      <c r="GKY93" s="136"/>
      <c r="GKZ93" s="136"/>
      <c r="GLA93" s="136"/>
      <c r="GLB93" s="136"/>
      <c r="GLC93" s="136"/>
      <c r="GLD93" s="136"/>
      <c r="GLE93" s="136"/>
      <c r="GLF93" s="136"/>
      <c r="GLG93" s="136"/>
      <c r="GLH93" s="136"/>
      <c r="GLI93" s="136"/>
      <c r="GLJ93" s="136"/>
      <c r="GLK93" s="136"/>
      <c r="GLL93" s="136"/>
      <c r="GLM93" s="136"/>
      <c r="GLN93" s="136"/>
      <c r="GLO93" s="136"/>
      <c r="GLP93" s="136"/>
      <c r="GLQ93" s="136"/>
      <c r="GLR93" s="136"/>
      <c r="GLS93" s="136"/>
      <c r="GLT93" s="136"/>
      <c r="GLU93" s="136"/>
      <c r="GLV93" s="136"/>
      <c r="GLW93" s="136"/>
      <c r="GLX93" s="136"/>
      <c r="GLY93" s="136"/>
      <c r="GLZ93" s="136"/>
      <c r="GMA93" s="136"/>
      <c r="GMB93" s="136"/>
      <c r="GMC93" s="136"/>
      <c r="GMD93" s="136"/>
      <c r="GME93" s="136"/>
      <c r="GMF93" s="136"/>
      <c r="GMG93" s="136"/>
      <c r="GMH93" s="136"/>
      <c r="GMI93" s="136"/>
      <c r="GMJ93" s="136"/>
      <c r="GMK93" s="136"/>
      <c r="GML93" s="136"/>
      <c r="GMM93" s="136"/>
      <c r="GMN93" s="136"/>
      <c r="GMO93" s="136"/>
      <c r="GMP93" s="136"/>
      <c r="GMQ93" s="136"/>
      <c r="GMR93" s="136"/>
      <c r="GMS93" s="136"/>
      <c r="GMT93" s="136"/>
      <c r="GMU93" s="136"/>
      <c r="GMV93" s="136"/>
      <c r="GMW93" s="136"/>
      <c r="GMX93" s="136"/>
      <c r="GMY93" s="136"/>
      <c r="GMZ93" s="136"/>
      <c r="GNA93" s="136"/>
      <c r="GNB93" s="136"/>
      <c r="GNC93" s="136"/>
      <c r="GND93" s="136"/>
      <c r="GNE93" s="136"/>
      <c r="GNF93" s="136"/>
      <c r="GNG93" s="136"/>
      <c r="GNH93" s="136"/>
      <c r="GNI93" s="136"/>
      <c r="GNJ93" s="136"/>
      <c r="GNK93" s="136"/>
      <c r="GNL93" s="136"/>
      <c r="GNM93" s="136"/>
      <c r="GNN93" s="136"/>
      <c r="GNO93" s="136"/>
      <c r="GNP93" s="136"/>
      <c r="GNQ93" s="136"/>
      <c r="GNR93" s="136"/>
      <c r="GNS93" s="136"/>
      <c r="GNT93" s="136"/>
      <c r="GNU93" s="136"/>
      <c r="GNV93" s="136"/>
      <c r="GNW93" s="136"/>
      <c r="GNX93" s="136"/>
      <c r="GNY93" s="136"/>
      <c r="GNZ93" s="136"/>
      <c r="GOA93" s="136"/>
      <c r="GOB93" s="136"/>
      <c r="GOC93" s="136"/>
      <c r="GOD93" s="136"/>
      <c r="GOE93" s="136"/>
      <c r="GOF93" s="136"/>
      <c r="GOG93" s="136"/>
      <c r="GOH93" s="136"/>
      <c r="GOI93" s="136"/>
      <c r="GOJ93" s="136"/>
      <c r="GOK93" s="136"/>
      <c r="GOL93" s="136"/>
      <c r="GOM93" s="136"/>
      <c r="GON93" s="136"/>
      <c r="GOO93" s="136"/>
      <c r="GOP93" s="136"/>
      <c r="GOQ93" s="136"/>
      <c r="GOR93" s="136"/>
      <c r="GOS93" s="136"/>
      <c r="GOT93" s="136"/>
      <c r="GOU93" s="136"/>
      <c r="GOV93" s="136"/>
      <c r="GOW93" s="136"/>
      <c r="GOX93" s="136"/>
      <c r="GOY93" s="136"/>
      <c r="GOZ93" s="136"/>
      <c r="GPA93" s="136"/>
      <c r="GPB93" s="136"/>
      <c r="GPC93" s="136"/>
      <c r="GPD93" s="136"/>
      <c r="GPE93" s="136"/>
      <c r="GPF93" s="136"/>
      <c r="GPG93" s="136"/>
      <c r="GPH93" s="136"/>
      <c r="GPI93" s="136"/>
      <c r="GPJ93" s="136"/>
      <c r="GPK93" s="136"/>
      <c r="GPL93" s="136"/>
      <c r="GPM93" s="136"/>
      <c r="GPN93" s="136"/>
      <c r="GPO93" s="136"/>
      <c r="GPP93" s="136"/>
      <c r="GPQ93" s="136"/>
      <c r="GPR93" s="136"/>
      <c r="GPS93" s="136"/>
      <c r="GPT93" s="136"/>
      <c r="GPU93" s="136"/>
      <c r="GPV93" s="136"/>
      <c r="GPW93" s="136"/>
      <c r="GPX93" s="136"/>
      <c r="GPY93" s="136"/>
      <c r="GPZ93" s="136"/>
      <c r="GQA93" s="136"/>
      <c r="GQB93" s="136"/>
      <c r="GQC93" s="136"/>
      <c r="GQD93" s="136"/>
      <c r="GQE93" s="136"/>
      <c r="GQF93" s="136"/>
      <c r="GQG93" s="136"/>
      <c r="GQH93" s="136"/>
      <c r="GQI93" s="136"/>
      <c r="GQJ93" s="136"/>
      <c r="GQK93" s="136"/>
      <c r="GQL93" s="136"/>
      <c r="GQM93" s="136"/>
      <c r="GQN93" s="136"/>
      <c r="GQO93" s="136"/>
      <c r="GQP93" s="136"/>
      <c r="GQQ93" s="136"/>
      <c r="GQR93" s="136"/>
      <c r="GQS93" s="136"/>
      <c r="GQT93" s="136"/>
      <c r="GQU93" s="136"/>
      <c r="GQV93" s="136"/>
      <c r="GQW93" s="136"/>
      <c r="GQX93" s="136"/>
      <c r="GQY93" s="136"/>
      <c r="GQZ93" s="136"/>
      <c r="GRA93" s="136"/>
      <c r="GRB93" s="136"/>
      <c r="GRC93" s="136"/>
      <c r="GRD93" s="136"/>
      <c r="GRE93" s="136"/>
      <c r="GRF93" s="136"/>
      <c r="GRG93" s="136"/>
      <c r="GRH93" s="136"/>
      <c r="GRI93" s="136"/>
      <c r="GRJ93" s="136"/>
      <c r="GRK93" s="136"/>
      <c r="GRL93" s="136"/>
      <c r="GRM93" s="136"/>
      <c r="GRN93" s="136"/>
      <c r="GRO93" s="136"/>
      <c r="GRP93" s="136"/>
      <c r="GRQ93" s="136"/>
      <c r="GRR93" s="136"/>
      <c r="GRS93" s="136"/>
      <c r="GRT93" s="136"/>
      <c r="GRU93" s="136"/>
      <c r="GRV93" s="136"/>
      <c r="GRW93" s="136"/>
      <c r="GRX93" s="136"/>
      <c r="GRY93" s="136"/>
      <c r="GRZ93" s="136"/>
      <c r="GSA93" s="136"/>
      <c r="GSB93" s="136"/>
      <c r="GSC93" s="136"/>
      <c r="GSD93" s="136"/>
      <c r="GSE93" s="136"/>
      <c r="GSF93" s="136"/>
      <c r="GSG93" s="136"/>
      <c r="GSH93" s="136"/>
      <c r="GSI93" s="136"/>
      <c r="GSJ93" s="136"/>
      <c r="GSK93" s="136"/>
      <c r="GSL93" s="136"/>
      <c r="GSM93" s="136"/>
      <c r="GSN93" s="136"/>
      <c r="GSO93" s="136"/>
      <c r="GSP93" s="136"/>
      <c r="GSQ93" s="136"/>
      <c r="GSR93" s="136"/>
      <c r="GSS93" s="136"/>
      <c r="GST93" s="136"/>
      <c r="GSU93" s="136"/>
      <c r="GSV93" s="136"/>
      <c r="GSW93" s="136"/>
      <c r="GSX93" s="136"/>
      <c r="GSY93" s="136"/>
      <c r="GSZ93" s="136"/>
      <c r="GTA93" s="136"/>
      <c r="GTB93" s="136"/>
      <c r="GTC93" s="136"/>
      <c r="GTD93" s="136"/>
      <c r="GTE93" s="136"/>
      <c r="GTF93" s="136"/>
      <c r="GTG93" s="136"/>
      <c r="GTH93" s="136"/>
      <c r="GTI93" s="136"/>
      <c r="GTJ93" s="136"/>
      <c r="GTK93" s="136"/>
      <c r="GTL93" s="136"/>
      <c r="GTM93" s="136"/>
      <c r="GTN93" s="136"/>
      <c r="GTO93" s="136"/>
      <c r="GTP93" s="136"/>
      <c r="GTQ93" s="136"/>
      <c r="GTR93" s="136"/>
      <c r="GTS93" s="136"/>
      <c r="GTT93" s="136"/>
      <c r="GTU93" s="136"/>
      <c r="GTV93" s="136"/>
      <c r="GTW93" s="136"/>
      <c r="GTX93" s="136"/>
      <c r="GTY93" s="136"/>
      <c r="GTZ93" s="136"/>
      <c r="GUA93" s="136"/>
      <c r="GUB93" s="136"/>
      <c r="GUC93" s="136"/>
      <c r="GUD93" s="136"/>
      <c r="GUE93" s="136"/>
      <c r="GUF93" s="136"/>
      <c r="GUG93" s="136"/>
      <c r="GUH93" s="136"/>
      <c r="GUI93" s="136"/>
      <c r="GUJ93" s="136"/>
      <c r="GUK93" s="136"/>
      <c r="GUL93" s="136"/>
      <c r="GUM93" s="136"/>
      <c r="GUN93" s="136"/>
      <c r="GUO93" s="136"/>
      <c r="GUP93" s="136"/>
      <c r="GUQ93" s="136"/>
      <c r="GUR93" s="136"/>
      <c r="GUS93" s="136"/>
      <c r="GUT93" s="136"/>
      <c r="GUU93" s="136"/>
      <c r="GUV93" s="136"/>
      <c r="GUW93" s="136"/>
      <c r="GUX93" s="136"/>
      <c r="GUY93" s="136"/>
      <c r="GUZ93" s="136"/>
      <c r="GVA93" s="136"/>
      <c r="GVB93" s="136"/>
      <c r="GVC93" s="136"/>
      <c r="GVD93" s="136"/>
      <c r="GVE93" s="136"/>
      <c r="GVF93" s="136"/>
      <c r="GVG93" s="136"/>
      <c r="GVH93" s="136"/>
      <c r="GVI93" s="136"/>
      <c r="GVJ93" s="136"/>
      <c r="GVK93" s="136"/>
      <c r="GVL93" s="136"/>
      <c r="GVM93" s="136"/>
      <c r="GVN93" s="136"/>
      <c r="GVO93" s="136"/>
      <c r="GVP93" s="136"/>
      <c r="GVQ93" s="136"/>
      <c r="GVR93" s="136"/>
      <c r="GVS93" s="136"/>
      <c r="GVT93" s="136"/>
      <c r="GVU93" s="136"/>
      <c r="GVV93" s="136"/>
      <c r="GVW93" s="136"/>
      <c r="GVX93" s="136"/>
      <c r="GVY93" s="136"/>
      <c r="GVZ93" s="136"/>
      <c r="GWA93" s="136"/>
      <c r="GWB93" s="136"/>
      <c r="GWC93" s="136"/>
      <c r="GWD93" s="136"/>
      <c r="GWE93" s="136"/>
      <c r="GWF93" s="136"/>
      <c r="GWG93" s="136"/>
      <c r="GWH93" s="136"/>
      <c r="GWI93" s="136"/>
      <c r="GWJ93" s="136"/>
      <c r="GWK93" s="136"/>
      <c r="GWL93" s="136"/>
      <c r="GWM93" s="136"/>
      <c r="GWN93" s="136"/>
      <c r="GWO93" s="136"/>
      <c r="GWP93" s="136"/>
      <c r="GWQ93" s="136"/>
      <c r="GWR93" s="136"/>
      <c r="GWS93" s="136"/>
      <c r="GWT93" s="136"/>
      <c r="GWU93" s="136"/>
      <c r="GWV93" s="136"/>
      <c r="GWW93" s="136"/>
      <c r="GWX93" s="136"/>
      <c r="GWY93" s="136"/>
      <c r="GWZ93" s="136"/>
      <c r="GXA93" s="136"/>
      <c r="GXB93" s="136"/>
      <c r="GXC93" s="136"/>
      <c r="GXD93" s="136"/>
      <c r="GXE93" s="136"/>
      <c r="GXF93" s="136"/>
      <c r="GXG93" s="136"/>
      <c r="GXH93" s="136"/>
      <c r="GXI93" s="136"/>
      <c r="GXJ93" s="136"/>
      <c r="GXK93" s="136"/>
      <c r="GXL93" s="136"/>
      <c r="GXM93" s="136"/>
      <c r="GXN93" s="136"/>
      <c r="GXO93" s="136"/>
      <c r="GXP93" s="136"/>
      <c r="GXQ93" s="136"/>
      <c r="GXR93" s="136"/>
      <c r="GXS93" s="136"/>
      <c r="GXT93" s="136"/>
      <c r="GXU93" s="136"/>
      <c r="GXV93" s="136"/>
      <c r="GXW93" s="136"/>
      <c r="GXX93" s="136"/>
      <c r="GXY93" s="136"/>
      <c r="GXZ93" s="136"/>
      <c r="GYA93" s="136"/>
      <c r="GYB93" s="136"/>
      <c r="GYC93" s="136"/>
      <c r="GYD93" s="136"/>
      <c r="GYE93" s="136"/>
      <c r="GYF93" s="136"/>
      <c r="GYG93" s="136"/>
      <c r="GYH93" s="136"/>
      <c r="GYI93" s="136"/>
      <c r="GYJ93" s="136"/>
      <c r="GYK93" s="136"/>
      <c r="GYL93" s="136"/>
      <c r="GYM93" s="136"/>
      <c r="GYN93" s="136"/>
      <c r="GYO93" s="136"/>
      <c r="GYP93" s="136"/>
      <c r="GYQ93" s="136"/>
      <c r="GYR93" s="136"/>
      <c r="GYS93" s="136"/>
      <c r="GYT93" s="136"/>
      <c r="GYU93" s="136"/>
      <c r="GYV93" s="136"/>
      <c r="GYW93" s="136"/>
      <c r="GYX93" s="136"/>
      <c r="GYY93" s="136"/>
      <c r="GYZ93" s="136"/>
      <c r="GZA93" s="136"/>
      <c r="GZB93" s="136"/>
      <c r="GZC93" s="136"/>
      <c r="GZD93" s="136"/>
      <c r="GZE93" s="136"/>
      <c r="GZF93" s="136"/>
      <c r="GZG93" s="136"/>
      <c r="GZH93" s="136"/>
      <c r="GZI93" s="136"/>
      <c r="GZJ93" s="136"/>
      <c r="GZK93" s="136"/>
      <c r="GZL93" s="136"/>
      <c r="GZM93" s="136"/>
      <c r="GZN93" s="136"/>
      <c r="GZO93" s="136"/>
      <c r="GZP93" s="136"/>
      <c r="GZQ93" s="136"/>
      <c r="GZR93" s="136"/>
      <c r="GZS93" s="136"/>
      <c r="GZT93" s="136"/>
      <c r="GZU93" s="136"/>
      <c r="GZV93" s="136"/>
      <c r="GZW93" s="136"/>
      <c r="GZX93" s="136"/>
      <c r="GZY93" s="136"/>
      <c r="GZZ93" s="136"/>
      <c r="HAA93" s="136"/>
      <c r="HAB93" s="136"/>
      <c r="HAC93" s="136"/>
      <c r="HAD93" s="136"/>
      <c r="HAE93" s="136"/>
      <c r="HAF93" s="136"/>
      <c r="HAG93" s="136"/>
      <c r="HAH93" s="136"/>
      <c r="HAI93" s="136"/>
      <c r="HAJ93" s="136"/>
      <c r="HAK93" s="136"/>
      <c r="HAL93" s="136"/>
      <c r="HAM93" s="136"/>
      <c r="HAN93" s="136"/>
      <c r="HAO93" s="136"/>
      <c r="HAP93" s="136"/>
      <c r="HAQ93" s="136"/>
      <c r="HAR93" s="136"/>
      <c r="HAS93" s="136"/>
      <c r="HAT93" s="136"/>
      <c r="HAU93" s="136"/>
      <c r="HAV93" s="136"/>
      <c r="HAW93" s="136"/>
      <c r="HAX93" s="136"/>
      <c r="HAY93" s="136"/>
      <c r="HAZ93" s="136"/>
      <c r="HBA93" s="136"/>
      <c r="HBB93" s="136"/>
      <c r="HBC93" s="136"/>
      <c r="HBD93" s="136"/>
      <c r="HBE93" s="136"/>
      <c r="HBF93" s="136"/>
      <c r="HBG93" s="136"/>
      <c r="HBH93" s="136"/>
      <c r="HBI93" s="136"/>
      <c r="HBJ93" s="136"/>
      <c r="HBK93" s="136"/>
      <c r="HBL93" s="136"/>
      <c r="HBM93" s="136"/>
      <c r="HBN93" s="136"/>
      <c r="HBO93" s="136"/>
      <c r="HBP93" s="136"/>
      <c r="HBQ93" s="136"/>
      <c r="HBR93" s="136"/>
      <c r="HBS93" s="136"/>
      <c r="HBT93" s="136"/>
      <c r="HBU93" s="136"/>
      <c r="HBV93" s="136"/>
      <c r="HBW93" s="136"/>
      <c r="HBX93" s="136"/>
      <c r="HBY93" s="136"/>
      <c r="HBZ93" s="136"/>
      <c r="HCA93" s="136"/>
      <c r="HCB93" s="136"/>
      <c r="HCC93" s="136"/>
      <c r="HCD93" s="136"/>
      <c r="HCE93" s="136"/>
      <c r="HCF93" s="136"/>
      <c r="HCG93" s="136"/>
      <c r="HCH93" s="136"/>
      <c r="HCI93" s="136"/>
      <c r="HCJ93" s="136"/>
      <c r="HCK93" s="136"/>
      <c r="HCL93" s="136"/>
      <c r="HCM93" s="136"/>
      <c r="HCN93" s="136"/>
      <c r="HCO93" s="136"/>
      <c r="HCP93" s="136"/>
      <c r="HCQ93" s="136"/>
      <c r="HCR93" s="136"/>
      <c r="HCS93" s="136"/>
      <c r="HCT93" s="136"/>
      <c r="HCU93" s="136"/>
      <c r="HCV93" s="136"/>
      <c r="HCW93" s="136"/>
      <c r="HCX93" s="136"/>
      <c r="HCY93" s="136"/>
      <c r="HCZ93" s="136"/>
      <c r="HDA93" s="136"/>
      <c r="HDB93" s="136"/>
      <c r="HDC93" s="136"/>
      <c r="HDD93" s="136"/>
      <c r="HDE93" s="136"/>
      <c r="HDF93" s="136"/>
      <c r="HDG93" s="136"/>
      <c r="HDH93" s="136"/>
      <c r="HDI93" s="136"/>
      <c r="HDJ93" s="136"/>
      <c r="HDK93" s="136"/>
      <c r="HDL93" s="136"/>
      <c r="HDM93" s="136"/>
      <c r="HDN93" s="136"/>
      <c r="HDO93" s="136"/>
      <c r="HDP93" s="136"/>
      <c r="HDQ93" s="136"/>
      <c r="HDR93" s="136"/>
      <c r="HDS93" s="136"/>
      <c r="HDT93" s="136"/>
      <c r="HDU93" s="136"/>
      <c r="HDV93" s="136"/>
      <c r="HDW93" s="136"/>
      <c r="HDX93" s="136"/>
      <c r="HDY93" s="136"/>
      <c r="HDZ93" s="136"/>
      <c r="HEA93" s="136"/>
      <c r="HEB93" s="136"/>
      <c r="HEC93" s="136"/>
      <c r="HED93" s="136"/>
      <c r="HEE93" s="136"/>
      <c r="HEF93" s="136"/>
      <c r="HEG93" s="136"/>
      <c r="HEH93" s="136"/>
      <c r="HEI93" s="136"/>
      <c r="HEJ93" s="136"/>
      <c r="HEK93" s="136"/>
      <c r="HEL93" s="136"/>
      <c r="HEM93" s="136"/>
      <c r="HEN93" s="136"/>
      <c r="HEO93" s="136"/>
      <c r="HEP93" s="136"/>
      <c r="HEQ93" s="136"/>
      <c r="HER93" s="136"/>
      <c r="HES93" s="136"/>
      <c r="HET93" s="136"/>
      <c r="HEU93" s="136"/>
      <c r="HEV93" s="136"/>
      <c r="HEW93" s="136"/>
      <c r="HEX93" s="136"/>
      <c r="HEY93" s="136"/>
      <c r="HEZ93" s="136"/>
      <c r="HFA93" s="136"/>
      <c r="HFB93" s="136"/>
      <c r="HFC93" s="136"/>
      <c r="HFD93" s="136"/>
      <c r="HFE93" s="136"/>
      <c r="HFF93" s="136"/>
      <c r="HFG93" s="136"/>
      <c r="HFH93" s="136"/>
      <c r="HFI93" s="136"/>
      <c r="HFJ93" s="136"/>
      <c r="HFK93" s="136"/>
      <c r="HFL93" s="136"/>
      <c r="HFM93" s="136"/>
      <c r="HFN93" s="136"/>
      <c r="HFO93" s="136"/>
      <c r="HFP93" s="136"/>
      <c r="HFQ93" s="136"/>
      <c r="HFR93" s="136"/>
      <c r="HFS93" s="136"/>
      <c r="HFT93" s="136"/>
      <c r="HFU93" s="136"/>
      <c r="HFV93" s="136"/>
      <c r="HFW93" s="136"/>
      <c r="HFX93" s="136"/>
      <c r="HFY93" s="136"/>
      <c r="HFZ93" s="136"/>
      <c r="HGA93" s="136"/>
      <c r="HGB93" s="136"/>
      <c r="HGC93" s="136"/>
      <c r="HGD93" s="136"/>
      <c r="HGE93" s="136"/>
      <c r="HGF93" s="136"/>
      <c r="HGG93" s="136"/>
      <c r="HGH93" s="136"/>
      <c r="HGI93" s="136"/>
      <c r="HGJ93" s="136"/>
      <c r="HGK93" s="136"/>
      <c r="HGL93" s="136"/>
      <c r="HGM93" s="136"/>
      <c r="HGN93" s="136"/>
      <c r="HGO93" s="136"/>
      <c r="HGP93" s="136"/>
      <c r="HGQ93" s="136"/>
      <c r="HGR93" s="136"/>
      <c r="HGS93" s="136"/>
      <c r="HGT93" s="136"/>
      <c r="HGU93" s="136"/>
      <c r="HGV93" s="136"/>
      <c r="HGW93" s="136"/>
      <c r="HGX93" s="136"/>
      <c r="HGY93" s="136"/>
      <c r="HGZ93" s="136"/>
      <c r="HHA93" s="136"/>
      <c r="HHB93" s="136"/>
      <c r="HHC93" s="136"/>
      <c r="HHD93" s="136"/>
      <c r="HHE93" s="136"/>
      <c r="HHF93" s="136"/>
      <c r="HHG93" s="136"/>
      <c r="HHH93" s="136"/>
      <c r="HHI93" s="136"/>
      <c r="HHJ93" s="136"/>
      <c r="HHK93" s="136"/>
      <c r="HHL93" s="136"/>
      <c r="HHM93" s="136"/>
      <c r="HHN93" s="136"/>
      <c r="HHO93" s="136"/>
      <c r="HHP93" s="136"/>
      <c r="HHQ93" s="136"/>
      <c r="HHR93" s="136"/>
      <c r="HHS93" s="136"/>
      <c r="HHT93" s="136"/>
      <c r="HHU93" s="136"/>
      <c r="HHV93" s="136"/>
      <c r="HHW93" s="136"/>
      <c r="HHX93" s="136"/>
      <c r="HHY93" s="136"/>
      <c r="HHZ93" s="136"/>
      <c r="HIA93" s="136"/>
      <c r="HIB93" s="136"/>
      <c r="HIC93" s="136"/>
      <c r="HID93" s="136"/>
      <c r="HIE93" s="136"/>
      <c r="HIF93" s="136"/>
      <c r="HIG93" s="136"/>
      <c r="HIH93" s="136"/>
      <c r="HII93" s="136"/>
      <c r="HIJ93" s="136"/>
      <c r="HIK93" s="136"/>
      <c r="HIL93" s="136"/>
      <c r="HIM93" s="136"/>
      <c r="HIN93" s="136"/>
      <c r="HIO93" s="136"/>
      <c r="HIP93" s="136"/>
      <c r="HIQ93" s="136"/>
      <c r="HIR93" s="136"/>
      <c r="HIS93" s="136"/>
      <c r="HIT93" s="136"/>
      <c r="HIU93" s="136"/>
      <c r="HIV93" s="136"/>
      <c r="HIW93" s="136"/>
      <c r="HIX93" s="136"/>
      <c r="HIY93" s="136"/>
      <c r="HIZ93" s="136"/>
      <c r="HJA93" s="136"/>
      <c r="HJB93" s="136"/>
      <c r="HJC93" s="136"/>
      <c r="HJD93" s="136"/>
      <c r="HJE93" s="136"/>
      <c r="HJF93" s="136"/>
      <c r="HJG93" s="136"/>
      <c r="HJH93" s="136"/>
      <c r="HJI93" s="136"/>
      <c r="HJJ93" s="136"/>
      <c r="HJK93" s="136"/>
      <c r="HJL93" s="136"/>
      <c r="HJM93" s="136"/>
      <c r="HJN93" s="136"/>
      <c r="HJO93" s="136"/>
      <c r="HJP93" s="136"/>
      <c r="HJQ93" s="136"/>
      <c r="HJR93" s="136"/>
      <c r="HJS93" s="136"/>
      <c r="HJT93" s="136"/>
      <c r="HJU93" s="136"/>
      <c r="HJV93" s="136"/>
      <c r="HJW93" s="136"/>
      <c r="HJX93" s="136"/>
      <c r="HJY93" s="136"/>
      <c r="HJZ93" s="136"/>
      <c r="HKA93" s="136"/>
      <c r="HKB93" s="136"/>
      <c r="HKC93" s="136"/>
      <c r="HKD93" s="136"/>
      <c r="HKE93" s="136"/>
      <c r="HKF93" s="136"/>
      <c r="HKG93" s="136"/>
      <c r="HKH93" s="136"/>
      <c r="HKI93" s="136"/>
      <c r="HKJ93" s="136"/>
      <c r="HKK93" s="136"/>
      <c r="HKL93" s="136"/>
      <c r="HKM93" s="136"/>
      <c r="HKN93" s="136"/>
      <c r="HKO93" s="136"/>
      <c r="HKP93" s="136"/>
      <c r="HKQ93" s="136"/>
      <c r="HKR93" s="136"/>
      <c r="HKS93" s="136"/>
      <c r="HKT93" s="136"/>
      <c r="HKU93" s="136"/>
      <c r="HKV93" s="136"/>
      <c r="HKW93" s="136"/>
      <c r="HKX93" s="136"/>
      <c r="HKY93" s="136"/>
      <c r="HKZ93" s="136"/>
      <c r="HLA93" s="136"/>
      <c r="HLB93" s="136"/>
      <c r="HLC93" s="136"/>
      <c r="HLD93" s="136"/>
      <c r="HLE93" s="136"/>
      <c r="HLF93" s="136"/>
      <c r="HLG93" s="136"/>
      <c r="HLH93" s="136"/>
      <c r="HLI93" s="136"/>
      <c r="HLJ93" s="136"/>
      <c r="HLK93" s="136"/>
      <c r="HLL93" s="136"/>
      <c r="HLM93" s="136"/>
      <c r="HLN93" s="136"/>
      <c r="HLO93" s="136"/>
      <c r="HLP93" s="136"/>
      <c r="HLQ93" s="136"/>
      <c r="HLR93" s="136"/>
      <c r="HLS93" s="136"/>
      <c r="HLT93" s="136"/>
      <c r="HLU93" s="136"/>
      <c r="HLV93" s="136"/>
      <c r="HLW93" s="136"/>
      <c r="HLX93" s="136"/>
      <c r="HLY93" s="136"/>
      <c r="HLZ93" s="136"/>
      <c r="HMA93" s="136"/>
      <c r="HMB93" s="136"/>
      <c r="HMC93" s="136"/>
      <c r="HMD93" s="136"/>
      <c r="HME93" s="136"/>
      <c r="HMF93" s="136"/>
      <c r="HMG93" s="136"/>
      <c r="HMH93" s="136"/>
      <c r="HMI93" s="136"/>
      <c r="HMJ93" s="136"/>
      <c r="HMK93" s="136"/>
      <c r="HML93" s="136"/>
      <c r="HMM93" s="136"/>
      <c r="HMN93" s="136"/>
      <c r="HMO93" s="136"/>
      <c r="HMP93" s="136"/>
      <c r="HMQ93" s="136"/>
      <c r="HMR93" s="136"/>
      <c r="HMS93" s="136"/>
      <c r="HMT93" s="136"/>
      <c r="HMU93" s="136"/>
      <c r="HMV93" s="136"/>
      <c r="HMW93" s="136"/>
      <c r="HMX93" s="136"/>
      <c r="HMY93" s="136"/>
      <c r="HMZ93" s="136"/>
      <c r="HNA93" s="136"/>
      <c r="HNB93" s="136"/>
      <c r="HNC93" s="136"/>
      <c r="HND93" s="136"/>
      <c r="HNE93" s="136"/>
      <c r="HNF93" s="136"/>
      <c r="HNG93" s="136"/>
      <c r="HNH93" s="136"/>
      <c r="HNI93" s="136"/>
      <c r="HNJ93" s="136"/>
      <c r="HNK93" s="136"/>
      <c r="HNL93" s="136"/>
      <c r="HNM93" s="136"/>
      <c r="HNN93" s="136"/>
      <c r="HNO93" s="136"/>
      <c r="HNP93" s="136"/>
      <c r="HNQ93" s="136"/>
      <c r="HNR93" s="136"/>
      <c r="HNS93" s="136"/>
      <c r="HNT93" s="136"/>
      <c r="HNU93" s="136"/>
      <c r="HNV93" s="136"/>
      <c r="HNW93" s="136"/>
      <c r="HNX93" s="136"/>
      <c r="HNY93" s="136"/>
      <c r="HNZ93" s="136"/>
      <c r="HOA93" s="136"/>
      <c r="HOB93" s="136"/>
      <c r="HOC93" s="136"/>
      <c r="HOD93" s="136"/>
      <c r="HOE93" s="136"/>
      <c r="HOF93" s="136"/>
      <c r="HOG93" s="136"/>
      <c r="HOH93" s="136"/>
      <c r="HOI93" s="136"/>
      <c r="HOJ93" s="136"/>
      <c r="HOK93" s="136"/>
      <c r="HOL93" s="136"/>
      <c r="HOM93" s="136"/>
      <c r="HON93" s="136"/>
      <c r="HOO93" s="136"/>
      <c r="HOP93" s="136"/>
      <c r="HOQ93" s="136"/>
      <c r="HOR93" s="136"/>
      <c r="HOS93" s="136"/>
      <c r="HOT93" s="136"/>
      <c r="HOU93" s="136"/>
      <c r="HOV93" s="136"/>
      <c r="HOW93" s="136"/>
      <c r="HOX93" s="136"/>
      <c r="HOY93" s="136"/>
      <c r="HOZ93" s="136"/>
      <c r="HPA93" s="136"/>
      <c r="HPB93" s="136"/>
      <c r="HPC93" s="136"/>
      <c r="HPD93" s="136"/>
      <c r="HPE93" s="136"/>
      <c r="HPF93" s="136"/>
      <c r="HPG93" s="136"/>
      <c r="HPH93" s="136"/>
      <c r="HPI93" s="136"/>
      <c r="HPJ93" s="136"/>
      <c r="HPK93" s="136"/>
      <c r="HPL93" s="136"/>
      <c r="HPM93" s="136"/>
      <c r="HPN93" s="136"/>
      <c r="HPO93" s="136"/>
      <c r="HPP93" s="136"/>
      <c r="HPQ93" s="136"/>
      <c r="HPR93" s="136"/>
      <c r="HPS93" s="136"/>
      <c r="HPT93" s="136"/>
      <c r="HPU93" s="136"/>
      <c r="HPV93" s="136"/>
      <c r="HPW93" s="136"/>
      <c r="HPX93" s="136"/>
      <c r="HPY93" s="136"/>
      <c r="HPZ93" s="136"/>
      <c r="HQA93" s="136"/>
      <c r="HQB93" s="136"/>
      <c r="HQC93" s="136"/>
      <c r="HQD93" s="136"/>
      <c r="HQE93" s="136"/>
      <c r="HQF93" s="136"/>
      <c r="HQG93" s="136"/>
      <c r="HQH93" s="136"/>
      <c r="HQI93" s="136"/>
      <c r="HQJ93" s="136"/>
      <c r="HQK93" s="136"/>
      <c r="HQL93" s="136"/>
      <c r="HQM93" s="136"/>
      <c r="HQN93" s="136"/>
      <c r="HQO93" s="136"/>
      <c r="HQP93" s="136"/>
      <c r="HQQ93" s="136"/>
      <c r="HQR93" s="136"/>
      <c r="HQS93" s="136"/>
      <c r="HQT93" s="136"/>
      <c r="HQU93" s="136"/>
      <c r="HQV93" s="136"/>
      <c r="HQW93" s="136"/>
      <c r="HQX93" s="136"/>
      <c r="HQY93" s="136"/>
      <c r="HQZ93" s="136"/>
      <c r="HRA93" s="136"/>
      <c r="HRB93" s="136"/>
      <c r="HRC93" s="136"/>
      <c r="HRD93" s="136"/>
      <c r="HRE93" s="136"/>
      <c r="HRF93" s="136"/>
      <c r="HRG93" s="136"/>
      <c r="HRH93" s="136"/>
      <c r="HRI93" s="136"/>
      <c r="HRJ93" s="136"/>
      <c r="HRK93" s="136"/>
      <c r="HRL93" s="136"/>
      <c r="HRM93" s="136"/>
      <c r="HRN93" s="136"/>
      <c r="HRO93" s="136"/>
      <c r="HRP93" s="136"/>
      <c r="HRQ93" s="136"/>
      <c r="HRR93" s="136"/>
      <c r="HRS93" s="136"/>
      <c r="HRT93" s="136"/>
      <c r="HRU93" s="136"/>
      <c r="HRV93" s="136"/>
      <c r="HRW93" s="136"/>
      <c r="HRX93" s="136"/>
      <c r="HRY93" s="136"/>
      <c r="HRZ93" s="136"/>
      <c r="HSA93" s="136"/>
      <c r="HSB93" s="136"/>
      <c r="HSC93" s="136"/>
      <c r="HSD93" s="136"/>
      <c r="HSE93" s="136"/>
      <c r="HSF93" s="136"/>
      <c r="HSG93" s="136"/>
      <c r="HSH93" s="136"/>
      <c r="HSI93" s="136"/>
      <c r="HSJ93" s="136"/>
      <c r="HSK93" s="136"/>
      <c r="HSL93" s="136"/>
      <c r="HSM93" s="136"/>
      <c r="HSN93" s="136"/>
      <c r="HSO93" s="136"/>
      <c r="HSP93" s="136"/>
      <c r="HSQ93" s="136"/>
      <c r="HSR93" s="136"/>
      <c r="HSS93" s="136"/>
      <c r="HST93" s="136"/>
      <c r="HSU93" s="136"/>
      <c r="HSV93" s="136"/>
      <c r="HSW93" s="136"/>
      <c r="HSX93" s="136"/>
      <c r="HSY93" s="136"/>
      <c r="HSZ93" s="136"/>
      <c r="HTA93" s="136"/>
      <c r="HTB93" s="136"/>
      <c r="HTC93" s="136"/>
      <c r="HTD93" s="136"/>
      <c r="HTE93" s="136"/>
      <c r="HTF93" s="136"/>
      <c r="HTG93" s="136"/>
      <c r="HTH93" s="136"/>
      <c r="HTI93" s="136"/>
      <c r="HTJ93" s="136"/>
      <c r="HTK93" s="136"/>
      <c r="HTL93" s="136"/>
      <c r="HTM93" s="136"/>
      <c r="HTN93" s="136"/>
      <c r="HTO93" s="136"/>
      <c r="HTP93" s="136"/>
      <c r="HTQ93" s="136"/>
      <c r="HTR93" s="136"/>
      <c r="HTS93" s="136"/>
      <c r="HTT93" s="136"/>
      <c r="HTU93" s="136"/>
      <c r="HTV93" s="136"/>
      <c r="HTW93" s="136"/>
      <c r="HTX93" s="136"/>
      <c r="HTY93" s="136"/>
      <c r="HTZ93" s="136"/>
      <c r="HUA93" s="136"/>
      <c r="HUB93" s="136"/>
      <c r="HUC93" s="136"/>
      <c r="HUD93" s="136"/>
      <c r="HUE93" s="136"/>
      <c r="HUF93" s="136"/>
      <c r="HUG93" s="136"/>
      <c r="HUH93" s="136"/>
      <c r="HUI93" s="136"/>
      <c r="HUJ93" s="136"/>
      <c r="HUK93" s="136"/>
      <c r="HUL93" s="136"/>
      <c r="HUM93" s="136"/>
      <c r="HUN93" s="136"/>
      <c r="HUO93" s="136"/>
      <c r="HUP93" s="136"/>
      <c r="HUQ93" s="136"/>
      <c r="HUR93" s="136"/>
      <c r="HUS93" s="136"/>
      <c r="HUT93" s="136"/>
      <c r="HUU93" s="136"/>
      <c r="HUV93" s="136"/>
      <c r="HUW93" s="136"/>
      <c r="HUX93" s="136"/>
      <c r="HUY93" s="136"/>
      <c r="HUZ93" s="136"/>
      <c r="HVA93" s="136"/>
      <c r="HVB93" s="136"/>
      <c r="HVC93" s="136"/>
      <c r="HVD93" s="136"/>
      <c r="HVE93" s="136"/>
      <c r="HVF93" s="136"/>
      <c r="HVG93" s="136"/>
      <c r="HVH93" s="136"/>
      <c r="HVI93" s="136"/>
      <c r="HVJ93" s="136"/>
      <c r="HVK93" s="136"/>
      <c r="HVL93" s="136"/>
      <c r="HVM93" s="136"/>
      <c r="HVN93" s="136"/>
      <c r="HVO93" s="136"/>
      <c r="HVP93" s="136"/>
      <c r="HVQ93" s="136"/>
      <c r="HVR93" s="136"/>
      <c r="HVS93" s="136"/>
      <c r="HVT93" s="136"/>
      <c r="HVU93" s="136"/>
      <c r="HVV93" s="136"/>
      <c r="HVW93" s="136"/>
      <c r="HVX93" s="136"/>
      <c r="HVY93" s="136"/>
      <c r="HVZ93" s="136"/>
      <c r="HWA93" s="136"/>
      <c r="HWB93" s="136"/>
      <c r="HWC93" s="136"/>
      <c r="HWD93" s="136"/>
      <c r="HWE93" s="136"/>
      <c r="HWF93" s="136"/>
      <c r="HWG93" s="136"/>
      <c r="HWH93" s="136"/>
      <c r="HWI93" s="136"/>
      <c r="HWJ93" s="136"/>
      <c r="HWK93" s="136"/>
      <c r="HWL93" s="136"/>
      <c r="HWM93" s="136"/>
      <c r="HWN93" s="136"/>
      <c r="HWO93" s="136"/>
      <c r="HWP93" s="136"/>
      <c r="HWQ93" s="136"/>
      <c r="HWR93" s="136"/>
      <c r="HWS93" s="136"/>
      <c r="HWT93" s="136"/>
      <c r="HWU93" s="136"/>
      <c r="HWV93" s="136"/>
      <c r="HWW93" s="136"/>
      <c r="HWX93" s="136"/>
      <c r="HWY93" s="136"/>
      <c r="HWZ93" s="136"/>
      <c r="HXA93" s="136"/>
      <c r="HXB93" s="136"/>
      <c r="HXC93" s="136"/>
      <c r="HXD93" s="136"/>
      <c r="HXE93" s="136"/>
      <c r="HXF93" s="136"/>
      <c r="HXG93" s="136"/>
      <c r="HXH93" s="136"/>
      <c r="HXI93" s="136"/>
      <c r="HXJ93" s="136"/>
      <c r="HXK93" s="136"/>
      <c r="HXL93" s="136"/>
      <c r="HXM93" s="136"/>
      <c r="HXN93" s="136"/>
      <c r="HXO93" s="136"/>
      <c r="HXP93" s="136"/>
      <c r="HXQ93" s="136"/>
      <c r="HXR93" s="136"/>
      <c r="HXS93" s="136"/>
      <c r="HXT93" s="136"/>
      <c r="HXU93" s="136"/>
      <c r="HXV93" s="136"/>
      <c r="HXW93" s="136"/>
      <c r="HXX93" s="136"/>
      <c r="HXY93" s="136"/>
      <c r="HXZ93" s="136"/>
      <c r="HYA93" s="136"/>
      <c r="HYB93" s="136"/>
      <c r="HYC93" s="136"/>
      <c r="HYD93" s="136"/>
      <c r="HYE93" s="136"/>
      <c r="HYF93" s="136"/>
      <c r="HYG93" s="136"/>
      <c r="HYH93" s="136"/>
      <c r="HYI93" s="136"/>
      <c r="HYJ93" s="136"/>
      <c r="HYK93" s="136"/>
      <c r="HYL93" s="136"/>
      <c r="HYM93" s="136"/>
      <c r="HYN93" s="136"/>
      <c r="HYO93" s="136"/>
      <c r="HYP93" s="136"/>
      <c r="HYQ93" s="136"/>
      <c r="HYR93" s="136"/>
      <c r="HYS93" s="136"/>
      <c r="HYT93" s="136"/>
      <c r="HYU93" s="136"/>
      <c r="HYV93" s="136"/>
      <c r="HYW93" s="136"/>
      <c r="HYX93" s="136"/>
      <c r="HYY93" s="136"/>
      <c r="HYZ93" s="136"/>
      <c r="HZA93" s="136"/>
      <c r="HZB93" s="136"/>
      <c r="HZC93" s="136"/>
      <c r="HZD93" s="136"/>
      <c r="HZE93" s="136"/>
      <c r="HZF93" s="136"/>
      <c r="HZG93" s="136"/>
      <c r="HZH93" s="136"/>
      <c r="HZI93" s="136"/>
      <c r="HZJ93" s="136"/>
      <c r="HZK93" s="136"/>
      <c r="HZL93" s="136"/>
      <c r="HZM93" s="136"/>
      <c r="HZN93" s="136"/>
      <c r="HZO93" s="136"/>
      <c r="HZP93" s="136"/>
      <c r="HZQ93" s="136"/>
      <c r="HZR93" s="136"/>
      <c r="HZS93" s="136"/>
      <c r="HZT93" s="136"/>
      <c r="HZU93" s="136"/>
      <c r="HZV93" s="136"/>
      <c r="HZW93" s="136"/>
      <c r="HZX93" s="136"/>
      <c r="HZY93" s="136"/>
      <c r="HZZ93" s="136"/>
      <c r="IAA93" s="136"/>
      <c r="IAB93" s="136"/>
      <c r="IAC93" s="136"/>
      <c r="IAD93" s="136"/>
      <c r="IAE93" s="136"/>
      <c r="IAF93" s="136"/>
      <c r="IAG93" s="136"/>
      <c r="IAH93" s="136"/>
      <c r="IAI93" s="136"/>
      <c r="IAJ93" s="136"/>
      <c r="IAK93" s="136"/>
      <c r="IAL93" s="136"/>
      <c r="IAM93" s="136"/>
      <c r="IAN93" s="136"/>
      <c r="IAO93" s="136"/>
      <c r="IAP93" s="136"/>
      <c r="IAQ93" s="136"/>
      <c r="IAR93" s="136"/>
      <c r="IAS93" s="136"/>
      <c r="IAT93" s="136"/>
      <c r="IAU93" s="136"/>
      <c r="IAV93" s="136"/>
      <c r="IAW93" s="136"/>
      <c r="IAX93" s="136"/>
      <c r="IAY93" s="136"/>
      <c r="IAZ93" s="136"/>
      <c r="IBA93" s="136"/>
      <c r="IBB93" s="136"/>
      <c r="IBC93" s="136"/>
      <c r="IBD93" s="136"/>
      <c r="IBE93" s="136"/>
      <c r="IBF93" s="136"/>
      <c r="IBG93" s="136"/>
      <c r="IBH93" s="136"/>
      <c r="IBI93" s="136"/>
      <c r="IBJ93" s="136"/>
      <c r="IBK93" s="136"/>
      <c r="IBL93" s="136"/>
      <c r="IBM93" s="136"/>
      <c r="IBN93" s="136"/>
      <c r="IBO93" s="136"/>
      <c r="IBP93" s="136"/>
      <c r="IBQ93" s="136"/>
      <c r="IBR93" s="136"/>
      <c r="IBS93" s="136"/>
      <c r="IBT93" s="136"/>
      <c r="IBU93" s="136"/>
      <c r="IBV93" s="136"/>
      <c r="IBW93" s="136"/>
      <c r="IBX93" s="136"/>
      <c r="IBY93" s="136"/>
      <c r="IBZ93" s="136"/>
      <c r="ICA93" s="136"/>
      <c r="ICB93" s="136"/>
      <c r="ICC93" s="136"/>
      <c r="ICD93" s="136"/>
      <c r="ICE93" s="136"/>
      <c r="ICF93" s="136"/>
      <c r="ICG93" s="136"/>
      <c r="ICH93" s="136"/>
      <c r="ICI93" s="136"/>
      <c r="ICJ93" s="136"/>
      <c r="ICK93" s="136"/>
      <c r="ICL93" s="136"/>
      <c r="ICM93" s="136"/>
      <c r="ICN93" s="136"/>
      <c r="ICO93" s="136"/>
      <c r="ICP93" s="136"/>
      <c r="ICQ93" s="136"/>
      <c r="ICR93" s="136"/>
      <c r="ICS93" s="136"/>
      <c r="ICT93" s="136"/>
      <c r="ICU93" s="136"/>
      <c r="ICV93" s="136"/>
      <c r="ICW93" s="136"/>
      <c r="ICX93" s="136"/>
      <c r="ICY93" s="136"/>
      <c r="ICZ93" s="136"/>
      <c r="IDA93" s="136"/>
      <c r="IDB93" s="136"/>
      <c r="IDC93" s="136"/>
      <c r="IDD93" s="136"/>
      <c r="IDE93" s="136"/>
      <c r="IDF93" s="136"/>
      <c r="IDG93" s="136"/>
      <c r="IDH93" s="136"/>
      <c r="IDI93" s="136"/>
      <c r="IDJ93" s="136"/>
      <c r="IDK93" s="136"/>
      <c r="IDL93" s="136"/>
      <c r="IDM93" s="136"/>
      <c r="IDN93" s="136"/>
      <c r="IDO93" s="136"/>
      <c r="IDP93" s="136"/>
      <c r="IDQ93" s="136"/>
      <c r="IDR93" s="136"/>
      <c r="IDS93" s="136"/>
      <c r="IDT93" s="136"/>
      <c r="IDU93" s="136"/>
      <c r="IDV93" s="136"/>
      <c r="IDW93" s="136"/>
      <c r="IDX93" s="136"/>
      <c r="IDY93" s="136"/>
      <c r="IDZ93" s="136"/>
      <c r="IEA93" s="136"/>
      <c r="IEB93" s="136"/>
      <c r="IEC93" s="136"/>
      <c r="IED93" s="136"/>
      <c r="IEE93" s="136"/>
      <c r="IEF93" s="136"/>
      <c r="IEG93" s="136"/>
      <c r="IEH93" s="136"/>
      <c r="IEI93" s="136"/>
      <c r="IEJ93" s="136"/>
      <c r="IEK93" s="136"/>
      <c r="IEL93" s="136"/>
      <c r="IEM93" s="136"/>
      <c r="IEN93" s="136"/>
      <c r="IEO93" s="136"/>
      <c r="IEP93" s="136"/>
      <c r="IEQ93" s="136"/>
      <c r="IER93" s="136"/>
      <c r="IES93" s="136"/>
      <c r="IET93" s="136"/>
      <c r="IEU93" s="136"/>
      <c r="IEV93" s="136"/>
      <c r="IEW93" s="136"/>
      <c r="IEX93" s="136"/>
      <c r="IEY93" s="136"/>
      <c r="IEZ93" s="136"/>
      <c r="IFA93" s="136"/>
      <c r="IFB93" s="136"/>
      <c r="IFC93" s="136"/>
      <c r="IFD93" s="136"/>
      <c r="IFE93" s="136"/>
      <c r="IFF93" s="136"/>
      <c r="IFG93" s="136"/>
      <c r="IFH93" s="136"/>
      <c r="IFI93" s="136"/>
      <c r="IFJ93" s="136"/>
      <c r="IFK93" s="136"/>
      <c r="IFL93" s="136"/>
      <c r="IFM93" s="136"/>
      <c r="IFN93" s="136"/>
      <c r="IFO93" s="136"/>
      <c r="IFP93" s="136"/>
      <c r="IFQ93" s="136"/>
      <c r="IFR93" s="136"/>
      <c r="IFS93" s="136"/>
      <c r="IFT93" s="136"/>
      <c r="IFU93" s="136"/>
      <c r="IFV93" s="136"/>
      <c r="IFW93" s="136"/>
      <c r="IFX93" s="136"/>
      <c r="IFY93" s="136"/>
      <c r="IFZ93" s="136"/>
      <c r="IGA93" s="136"/>
      <c r="IGB93" s="136"/>
      <c r="IGC93" s="136"/>
      <c r="IGD93" s="136"/>
      <c r="IGE93" s="136"/>
      <c r="IGF93" s="136"/>
      <c r="IGG93" s="136"/>
      <c r="IGH93" s="136"/>
      <c r="IGI93" s="136"/>
      <c r="IGJ93" s="136"/>
      <c r="IGK93" s="136"/>
      <c r="IGL93" s="136"/>
      <c r="IGM93" s="136"/>
      <c r="IGN93" s="136"/>
      <c r="IGO93" s="136"/>
      <c r="IGP93" s="136"/>
      <c r="IGQ93" s="136"/>
      <c r="IGR93" s="136"/>
      <c r="IGS93" s="136"/>
      <c r="IGT93" s="136"/>
      <c r="IGU93" s="136"/>
      <c r="IGV93" s="136"/>
      <c r="IGW93" s="136"/>
      <c r="IGX93" s="136"/>
      <c r="IGY93" s="136"/>
      <c r="IGZ93" s="136"/>
      <c r="IHA93" s="136"/>
      <c r="IHB93" s="136"/>
      <c r="IHC93" s="136"/>
      <c r="IHD93" s="136"/>
      <c r="IHE93" s="136"/>
      <c r="IHF93" s="136"/>
      <c r="IHG93" s="136"/>
      <c r="IHH93" s="136"/>
      <c r="IHI93" s="136"/>
      <c r="IHJ93" s="136"/>
      <c r="IHK93" s="136"/>
      <c r="IHL93" s="136"/>
      <c r="IHM93" s="136"/>
      <c r="IHN93" s="136"/>
      <c r="IHO93" s="136"/>
      <c r="IHP93" s="136"/>
      <c r="IHQ93" s="136"/>
      <c r="IHR93" s="136"/>
      <c r="IHS93" s="136"/>
      <c r="IHT93" s="136"/>
      <c r="IHU93" s="136"/>
      <c r="IHV93" s="136"/>
      <c r="IHW93" s="136"/>
      <c r="IHX93" s="136"/>
      <c r="IHY93" s="136"/>
      <c r="IHZ93" s="136"/>
      <c r="IIA93" s="136"/>
      <c r="IIB93" s="136"/>
      <c r="IIC93" s="136"/>
      <c r="IID93" s="136"/>
      <c r="IIE93" s="136"/>
      <c r="IIF93" s="136"/>
      <c r="IIG93" s="136"/>
      <c r="IIH93" s="136"/>
      <c r="III93" s="136"/>
      <c r="IIJ93" s="136"/>
      <c r="IIK93" s="136"/>
      <c r="IIL93" s="136"/>
      <c r="IIM93" s="136"/>
      <c r="IIN93" s="136"/>
      <c r="IIO93" s="136"/>
      <c r="IIP93" s="136"/>
      <c r="IIQ93" s="136"/>
      <c r="IIR93" s="136"/>
      <c r="IIS93" s="136"/>
      <c r="IIT93" s="136"/>
      <c r="IIU93" s="136"/>
      <c r="IIV93" s="136"/>
      <c r="IIW93" s="136"/>
      <c r="IIX93" s="136"/>
      <c r="IIY93" s="136"/>
      <c r="IIZ93" s="136"/>
      <c r="IJA93" s="136"/>
      <c r="IJB93" s="136"/>
      <c r="IJC93" s="136"/>
      <c r="IJD93" s="136"/>
      <c r="IJE93" s="136"/>
      <c r="IJF93" s="136"/>
      <c r="IJG93" s="136"/>
      <c r="IJH93" s="136"/>
      <c r="IJI93" s="136"/>
      <c r="IJJ93" s="136"/>
      <c r="IJK93" s="136"/>
      <c r="IJL93" s="136"/>
      <c r="IJM93" s="136"/>
      <c r="IJN93" s="136"/>
      <c r="IJO93" s="136"/>
      <c r="IJP93" s="136"/>
      <c r="IJQ93" s="136"/>
      <c r="IJR93" s="136"/>
      <c r="IJS93" s="136"/>
      <c r="IJT93" s="136"/>
      <c r="IJU93" s="136"/>
      <c r="IJV93" s="136"/>
      <c r="IJW93" s="136"/>
      <c r="IJX93" s="136"/>
      <c r="IJY93" s="136"/>
      <c r="IJZ93" s="136"/>
      <c r="IKA93" s="136"/>
      <c r="IKB93" s="136"/>
      <c r="IKC93" s="136"/>
      <c r="IKD93" s="136"/>
      <c r="IKE93" s="136"/>
      <c r="IKF93" s="136"/>
      <c r="IKG93" s="136"/>
      <c r="IKH93" s="136"/>
      <c r="IKI93" s="136"/>
      <c r="IKJ93" s="136"/>
      <c r="IKK93" s="136"/>
      <c r="IKL93" s="136"/>
      <c r="IKM93" s="136"/>
      <c r="IKN93" s="136"/>
      <c r="IKO93" s="136"/>
      <c r="IKP93" s="136"/>
      <c r="IKQ93" s="136"/>
      <c r="IKR93" s="136"/>
      <c r="IKS93" s="136"/>
      <c r="IKT93" s="136"/>
      <c r="IKU93" s="136"/>
      <c r="IKV93" s="136"/>
      <c r="IKW93" s="136"/>
      <c r="IKX93" s="136"/>
      <c r="IKY93" s="136"/>
      <c r="IKZ93" s="136"/>
      <c r="ILA93" s="136"/>
      <c r="ILB93" s="136"/>
      <c r="ILC93" s="136"/>
      <c r="ILD93" s="136"/>
      <c r="ILE93" s="136"/>
      <c r="ILF93" s="136"/>
      <c r="ILG93" s="136"/>
      <c r="ILH93" s="136"/>
      <c r="ILI93" s="136"/>
      <c r="ILJ93" s="136"/>
      <c r="ILK93" s="136"/>
      <c r="ILL93" s="136"/>
      <c r="ILM93" s="136"/>
      <c r="ILN93" s="136"/>
      <c r="ILO93" s="136"/>
      <c r="ILP93" s="136"/>
      <c r="ILQ93" s="136"/>
      <c r="ILR93" s="136"/>
      <c r="ILS93" s="136"/>
      <c r="ILT93" s="136"/>
      <c r="ILU93" s="136"/>
      <c r="ILV93" s="136"/>
      <c r="ILW93" s="136"/>
      <c r="ILX93" s="136"/>
      <c r="ILY93" s="136"/>
      <c r="ILZ93" s="136"/>
      <c r="IMA93" s="136"/>
      <c r="IMB93" s="136"/>
      <c r="IMC93" s="136"/>
      <c r="IMD93" s="136"/>
      <c r="IME93" s="136"/>
      <c r="IMF93" s="136"/>
      <c r="IMG93" s="136"/>
      <c r="IMH93" s="136"/>
      <c r="IMI93" s="136"/>
      <c r="IMJ93" s="136"/>
      <c r="IMK93" s="136"/>
      <c r="IML93" s="136"/>
      <c r="IMM93" s="136"/>
      <c r="IMN93" s="136"/>
      <c r="IMO93" s="136"/>
      <c r="IMP93" s="136"/>
      <c r="IMQ93" s="136"/>
      <c r="IMR93" s="136"/>
      <c r="IMS93" s="136"/>
      <c r="IMT93" s="136"/>
      <c r="IMU93" s="136"/>
      <c r="IMV93" s="136"/>
      <c r="IMW93" s="136"/>
      <c r="IMX93" s="136"/>
      <c r="IMY93" s="136"/>
      <c r="IMZ93" s="136"/>
      <c r="INA93" s="136"/>
      <c r="INB93" s="136"/>
      <c r="INC93" s="136"/>
      <c r="IND93" s="136"/>
      <c r="INE93" s="136"/>
      <c r="INF93" s="136"/>
      <c r="ING93" s="136"/>
      <c r="INH93" s="136"/>
      <c r="INI93" s="136"/>
      <c r="INJ93" s="136"/>
      <c r="INK93" s="136"/>
      <c r="INL93" s="136"/>
      <c r="INM93" s="136"/>
      <c r="INN93" s="136"/>
      <c r="INO93" s="136"/>
      <c r="INP93" s="136"/>
      <c r="INQ93" s="136"/>
      <c r="INR93" s="136"/>
      <c r="INS93" s="136"/>
      <c r="INT93" s="136"/>
      <c r="INU93" s="136"/>
      <c r="INV93" s="136"/>
      <c r="INW93" s="136"/>
      <c r="INX93" s="136"/>
      <c r="INY93" s="136"/>
      <c r="INZ93" s="136"/>
      <c r="IOA93" s="136"/>
      <c r="IOB93" s="136"/>
      <c r="IOC93" s="136"/>
      <c r="IOD93" s="136"/>
      <c r="IOE93" s="136"/>
      <c r="IOF93" s="136"/>
      <c r="IOG93" s="136"/>
      <c r="IOH93" s="136"/>
      <c r="IOI93" s="136"/>
      <c r="IOJ93" s="136"/>
      <c r="IOK93" s="136"/>
      <c r="IOL93" s="136"/>
      <c r="IOM93" s="136"/>
      <c r="ION93" s="136"/>
      <c r="IOO93" s="136"/>
      <c r="IOP93" s="136"/>
      <c r="IOQ93" s="136"/>
      <c r="IOR93" s="136"/>
      <c r="IOS93" s="136"/>
      <c r="IOT93" s="136"/>
      <c r="IOU93" s="136"/>
      <c r="IOV93" s="136"/>
      <c r="IOW93" s="136"/>
      <c r="IOX93" s="136"/>
      <c r="IOY93" s="136"/>
      <c r="IOZ93" s="136"/>
      <c r="IPA93" s="136"/>
      <c r="IPB93" s="136"/>
      <c r="IPC93" s="136"/>
      <c r="IPD93" s="136"/>
      <c r="IPE93" s="136"/>
      <c r="IPF93" s="136"/>
      <c r="IPG93" s="136"/>
      <c r="IPH93" s="136"/>
      <c r="IPI93" s="136"/>
      <c r="IPJ93" s="136"/>
      <c r="IPK93" s="136"/>
      <c r="IPL93" s="136"/>
      <c r="IPM93" s="136"/>
      <c r="IPN93" s="136"/>
      <c r="IPO93" s="136"/>
      <c r="IPP93" s="136"/>
      <c r="IPQ93" s="136"/>
      <c r="IPR93" s="136"/>
      <c r="IPS93" s="136"/>
      <c r="IPT93" s="136"/>
      <c r="IPU93" s="136"/>
      <c r="IPV93" s="136"/>
      <c r="IPW93" s="136"/>
      <c r="IPX93" s="136"/>
      <c r="IPY93" s="136"/>
      <c r="IPZ93" s="136"/>
      <c r="IQA93" s="136"/>
      <c r="IQB93" s="136"/>
      <c r="IQC93" s="136"/>
      <c r="IQD93" s="136"/>
      <c r="IQE93" s="136"/>
      <c r="IQF93" s="136"/>
      <c r="IQG93" s="136"/>
      <c r="IQH93" s="136"/>
      <c r="IQI93" s="136"/>
      <c r="IQJ93" s="136"/>
      <c r="IQK93" s="136"/>
      <c r="IQL93" s="136"/>
      <c r="IQM93" s="136"/>
      <c r="IQN93" s="136"/>
      <c r="IQO93" s="136"/>
      <c r="IQP93" s="136"/>
      <c r="IQQ93" s="136"/>
      <c r="IQR93" s="136"/>
      <c r="IQS93" s="136"/>
      <c r="IQT93" s="136"/>
      <c r="IQU93" s="136"/>
      <c r="IQV93" s="136"/>
      <c r="IQW93" s="136"/>
      <c r="IQX93" s="136"/>
      <c r="IQY93" s="136"/>
      <c r="IQZ93" s="136"/>
      <c r="IRA93" s="136"/>
      <c r="IRB93" s="136"/>
      <c r="IRC93" s="136"/>
      <c r="IRD93" s="136"/>
      <c r="IRE93" s="136"/>
      <c r="IRF93" s="136"/>
      <c r="IRG93" s="136"/>
      <c r="IRH93" s="136"/>
      <c r="IRI93" s="136"/>
      <c r="IRJ93" s="136"/>
      <c r="IRK93" s="136"/>
      <c r="IRL93" s="136"/>
      <c r="IRM93" s="136"/>
      <c r="IRN93" s="136"/>
      <c r="IRO93" s="136"/>
      <c r="IRP93" s="136"/>
      <c r="IRQ93" s="136"/>
      <c r="IRR93" s="136"/>
      <c r="IRS93" s="136"/>
      <c r="IRT93" s="136"/>
      <c r="IRU93" s="136"/>
      <c r="IRV93" s="136"/>
      <c r="IRW93" s="136"/>
      <c r="IRX93" s="136"/>
      <c r="IRY93" s="136"/>
      <c r="IRZ93" s="136"/>
      <c r="ISA93" s="136"/>
      <c r="ISB93" s="136"/>
      <c r="ISC93" s="136"/>
      <c r="ISD93" s="136"/>
      <c r="ISE93" s="136"/>
      <c r="ISF93" s="136"/>
      <c r="ISG93" s="136"/>
      <c r="ISH93" s="136"/>
      <c r="ISI93" s="136"/>
      <c r="ISJ93" s="136"/>
      <c r="ISK93" s="136"/>
      <c r="ISL93" s="136"/>
      <c r="ISM93" s="136"/>
      <c r="ISN93" s="136"/>
      <c r="ISO93" s="136"/>
      <c r="ISP93" s="136"/>
      <c r="ISQ93" s="136"/>
      <c r="ISR93" s="136"/>
      <c r="ISS93" s="136"/>
      <c r="IST93" s="136"/>
      <c r="ISU93" s="136"/>
      <c r="ISV93" s="136"/>
      <c r="ISW93" s="136"/>
      <c r="ISX93" s="136"/>
      <c r="ISY93" s="136"/>
      <c r="ISZ93" s="136"/>
      <c r="ITA93" s="136"/>
      <c r="ITB93" s="136"/>
      <c r="ITC93" s="136"/>
      <c r="ITD93" s="136"/>
      <c r="ITE93" s="136"/>
      <c r="ITF93" s="136"/>
      <c r="ITG93" s="136"/>
      <c r="ITH93" s="136"/>
      <c r="ITI93" s="136"/>
      <c r="ITJ93" s="136"/>
      <c r="ITK93" s="136"/>
      <c r="ITL93" s="136"/>
      <c r="ITM93" s="136"/>
      <c r="ITN93" s="136"/>
      <c r="ITO93" s="136"/>
      <c r="ITP93" s="136"/>
      <c r="ITQ93" s="136"/>
      <c r="ITR93" s="136"/>
      <c r="ITS93" s="136"/>
      <c r="ITT93" s="136"/>
      <c r="ITU93" s="136"/>
      <c r="ITV93" s="136"/>
    </row>
    <row r="94" spans="1:16374" s="135" customFormat="1">
      <c r="A94" s="138"/>
      <c r="B94" s="139"/>
      <c r="C94" s="139"/>
      <c r="D94" s="139"/>
      <c r="E94" s="139"/>
      <c r="F94" s="139"/>
      <c r="G94" s="139"/>
      <c r="H94" s="139"/>
      <c r="I94" s="139"/>
      <c r="J94" s="139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ACR94" s="136"/>
      <c r="ACS94" s="136"/>
      <c r="ACT94" s="136"/>
      <c r="ACU94" s="136"/>
      <c r="ACV94" s="136"/>
      <c r="ACW94" s="136"/>
      <c r="ACX94" s="136"/>
      <c r="ACY94" s="136"/>
      <c r="ACZ94" s="136"/>
      <c r="ADA94" s="136"/>
      <c r="ADB94" s="136"/>
      <c r="ADC94" s="136"/>
      <c r="ADD94" s="136"/>
      <c r="ADE94" s="136"/>
      <c r="ADF94" s="136"/>
      <c r="ADG94" s="136"/>
      <c r="ADH94" s="136"/>
      <c r="ADI94" s="136"/>
      <c r="ADJ94" s="136"/>
      <c r="ADK94" s="136"/>
      <c r="ADL94" s="136"/>
      <c r="ADM94" s="136"/>
      <c r="ADN94" s="136"/>
      <c r="ADO94" s="136"/>
      <c r="ADP94" s="136"/>
      <c r="ADQ94" s="136"/>
      <c r="ADR94" s="136"/>
      <c r="ADS94" s="136"/>
      <c r="ADT94" s="136"/>
      <c r="ADU94" s="136"/>
      <c r="ADV94" s="136"/>
      <c r="ADW94" s="136"/>
      <c r="ADX94" s="136"/>
      <c r="ADY94" s="136"/>
      <c r="ADZ94" s="136"/>
      <c r="AEA94" s="136"/>
      <c r="AEB94" s="136"/>
      <c r="AEC94" s="136"/>
      <c r="AED94" s="136"/>
      <c r="AEE94" s="136"/>
      <c r="AEF94" s="136"/>
      <c r="AEG94" s="136"/>
      <c r="AEH94" s="136"/>
      <c r="AEI94" s="136"/>
      <c r="AEJ94" s="136"/>
      <c r="AEK94" s="136"/>
      <c r="AEL94" s="136"/>
      <c r="AEM94" s="136"/>
      <c r="AEN94" s="136"/>
      <c r="AEO94" s="136"/>
      <c r="AEP94" s="136"/>
      <c r="AEQ94" s="136"/>
      <c r="AER94" s="136"/>
      <c r="AES94" s="136"/>
      <c r="AET94" s="136"/>
      <c r="AEU94" s="136"/>
      <c r="AEV94" s="136"/>
      <c r="AEW94" s="136"/>
      <c r="AEX94" s="136"/>
      <c r="AEY94" s="136"/>
      <c r="AEZ94" s="136"/>
      <c r="AFA94" s="136"/>
      <c r="AFB94" s="136"/>
      <c r="AFC94" s="136"/>
      <c r="AFD94" s="136"/>
      <c r="AFE94" s="136"/>
      <c r="AFF94" s="136"/>
      <c r="AFG94" s="136"/>
      <c r="AFH94" s="136"/>
      <c r="AFI94" s="136"/>
      <c r="AFJ94" s="136"/>
      <c r="AFK94" s="136"/>
      <c r="AFL94" s="136"/>
      <c r="AFM94" s="136"/>
      <c r="AFN94" s="136"/>
      <c r="AFO94" s="136"/>
      <c r="AFP94" s="136"/>
      <c r="AFQ94" s="136"/>
      <c r="AFR94" s="136"/>
      <c r="AFS94" s="136"/>
      <c r="AFT94" s="136"/>
      <c r="AFU94" s="136"/>
      <c r="AFV94" s="136"/>
      <c r="AFW94" s="136"/>
      <c r="AFX94" s="136"/>
      <c r="AFY94" s="136"/>
      <c r="AFZ94" s="136"/>
      <c r="AGA94" s="136"/>
      <c r="AGB94" s="136"/>
      <c r="AGC94" s="136"/>
      <c r="AGD94" s="136"/>
      <c r="AGE94" s="136"/>
      <c r="AGF94" s="136"/>
      <c r="AGG94" s="136"/>
      <c r="AGH94" s="136"/>
      <c r="AGI94" s="136"/>
      <c r="AGJ94" s="136"/>
      <c r="AGK94" s="136"/>
      <c r="AGL94" s="136"/>
      <c r="AGM94" s="136"/>
      <c r="AGN94" s="136"/>
      <c r="AGO94" s="136"/>
      <c r="AGP94" s="136"/>
      <c r="AGQ94" s="136"/>
      <c r="AGR94" s="136"/>
      <c r="AGS94" s="136"/>
      <c r="AGT94" s="136"/>
      <c r="AGU94" s="136"/>
      <c r="AGV94" s="136"/>
      <c r="AGW94" s="136"/>
      <c r="AGX94" s="136"/>
      <c r="AGY94" s="136"/>
      <c r="AGZ94" s="136"/>
      <c r="AHA94" s="136"/>
      <c r="AHB94" s="136"/>
      <c r="AHC94" s="136"/>
      <c r="AHD94" s="136"/>
      <c r="AHE94" s="136"/>
      <c r="AHF94" s="136"/>
      <c r="AHG94" s="136"/>
      <c r="AHH94" s="136"/>
      <c r="AHI94" s="136"/>
      <c r="AHJ94" s="136"/>
      <c r="AHK94" s="136"/>
      <c r="AHL94" s="136"/>
      <c r="AHM94" s="136"/>
      <c r="AHN94" s="136"/>
      <c r="AHO94" s="136"/>
      <c r="AHP94" s="136"/>
      <c r="AHQ94" s="136"/>
      <c r="AHR94" s="136"/>
      <c r="AHS94" s="136"/>
      <c r="AHT94" s="136"/>
      <c r="AHU94" s="136"/>
      <c r="AHV94" s="136"/>
      <c r="AHW94" s="136"/>
      <c r="AHX94" s="136"/>
      <c r="AHY94" s="136"/>
      <c r="AHZ94" s="136"/>
      <c r="AIA94" s="136"/>
      <c r="AIB94" s="136"/>
      <c r="AIC94" s="136"/>
      <c r="AID94" s="136"/>
      <c r="AIE94" s="136"/>
      <c r="AIF94" s="136"/>
      <c r="AIG94" s="136"/>
      <c r="AIH94" s="136"/>
      <c r="AII94" s="136"/>
      <c r="AIJ94" s="136"/>
      <c r="AIK94" s="136"/>
      <c r="AIL94" s="136"/>
      <c r="AIM94" s="136"/>
      <c r="AIN94" s="136"/>
      <c r="AIO94" s="136"/>
      <c r="AIP94" s="136"/>
      <c r="AIQ94" s="136"/>
      <c r="AIR94" s="136"/>
      <c r="AIS94" s="136"/>
      <c r="AIT94" s="136"/>
      <c r="AIU94" s="136"/>
      <c r="AIV94" s="136"/>
      <c r="AIW94" s="136"/>
      <c r="AIX94" s="136"/>
      <c r="AIY94" s="136"/>
      <c r="AIZ94" s="136"/>
      <c r="AJA94" s="136"/>
      <c r="AJB94" s="136"/>
      <c r="AJC94" s="136"/>
      <c r="AJD94" s="136"/>
      <c r="AJE94" s="136"/>
      <c r="AJF94" s="136"/>
      <c r="AJG94" s="136"/>
      <c r="AJH94" s="136"/>
      <c r="AJI94" s="136"/>
      <c r="AJJ94" s="136"/>
      <c r="AJK94" s="136"/>
      <c r="AJL94" s="136"/>
      <c r="AJM94" s="136"/>
      <c r="AJN94" s="136"/>
      <c r="AJO94" s="136"/>
      <c r="AJP94" s="136"/>
      <c r="AJQ94" s="136"/>
      <c r="AJR94" s="136"/>
      <c r="AJS94" s="136"/>
      <c r="AJT94" s="136"/>
      <c r="AJU94" s="136"/>
      <c r="AJV94" s="136"/>
      <c r="AJW94" s="136"/>
      <c r="AJX94" s="136"/>
      <c r="AJY94" s="136"/>
      <c r="AJZ94" s="136"/>
      <c r="AKA94" s="136"/>
      <c r="AKB94" s="136"/>
      <c r="AKC94" s="136"/>
      <c r="AKD94" s="136"/>
      <c r="AKE94" s="136"/>
      <c r="AKF94" s="136"/>
      <c r="AKG94" s="136"/>
      <c r="AKH94" s="136"/>
      <c r="AKI94" s="136"/>
      <c r="AKJ94" s="136"/>
      <c r="AKK94" s="136"/>
      <c r="AKL94" s="136"/>
      <c r="AKM94" s="136"/>
      <c r="AKN94" s="136"/>
      <c r="AKO94" s="136"/>
      <c r="AKP94" s="136"/>
      <c r="AKQ94" s="136"/>
      <c r="AKR94" s="136"/>
      <c r="AKS94" s="136"/>
      <c r="AKT94" s="136"/>
      <c r="AKU94" s="136"/>
      <c r="AKV94" s="136"/>
      <c r="AKW94" s="136"/>
      <c r="AKX94" s="136"/>
      <c r="AKY94" s="136"/>
      <c r="AKZ94" s="136"/>
      <c r="ALA94" s="136"/>
      <c r="ALB94" s="136"/>
      <c r="ALC94" s="136"/>
      <c r="ALD94" s="136"/>
      <c r="ALE94" s="136"/>
      <c r="ALF94" s="136"/>
      <c r="ALG94" s="136"/>
      <c r="ALH94" s="136"/>
      <c r="ALI94" s="136"/>
      <c r="ALJ94" s="136"/>
      <c r="ALK94" s="136"/>
      <c r="ALL94" s="136"/>
      <c r="ALM94" s="136"/>
      <c r="ALN94" s="136"/>
      <c r="ALO94" s="136"/>
      <c r="ALP94" s="136"/>
      <c r="ALQ94" s="136"/>
      <c r="ALR94" s="136"/>
      <c r="ALS94" s="136"/>
      <c r="ALT94" s="136"/>
      <c r="ALU94" s="136"/>
      <c r="ALV94" s="136"/>
      <c r="ALW94" s="136"/>
      <c r="ALX94" s="136"/>
      <c r="ALY94" s="136"/>
      <c r="ALZ94" s="136"/>
      <c r="AMA94" s="136"/>
      <c r="AMB94" s="136"/>
      <c r="AMC94" s="136"/>
      <c r="AMD94" s="136"/>
      <c r="AME94" s="136"/>
      <c r="AMF94" s="136"/>
      <c r="AMG94" s="136"/>
      <c r="AMH94" s="136"/>
      <c r="AMI94" s="136"/>
      <c r="AMJ94" s="136"/>
      <c r="AMK94" s="136"/>
      <c r="AML94" s="136"/>
      <c r="AMM94" s="136"/>
      <c r="AMN94" s="136"/>
      <c r="AMO94" s="136"/>
      <c r="AMP94" s="136"/>
      <c r="AMQ94" s="136"/>
      <c r="AMR94" s="136"/>
      <c r="AMS94" s="136"/>
      <c r="AMT94" s="136"/>
      <c r="AMU94" s="136"/>
      <c r="AMV94" s="136"/>
      <c r="AMW94" s="136"/>
      <c r="AMX94" s="136"/>
      <c r="AMY94" s="136"/>
      <c r="AMZ94" s="136"/>
      <c r="ANA94" s="136"/>
      <c r="ANB94" s="136"/>
      <c r="ANC94" s="136"/>
      <c r="AND94" s="136"/>
      <c r="ANE94" s="136"/>
      <c r="ANF94" s="136"/>
      <c r="ANG94" s="136"/>
      <c r="ANH94" s="136"/>
      <c r="ANI94" s="136"/>
      <c r="ANJ94" s="136"/>
      <c r="ANK94" s="136"/>
      <c r="ANL94" s="136"/>
      <c r="ANM94" s="136"/>
      <c r="ANN94" s="136"/>
      <c r="ANO94" s="136"/>
      <c r="ANP94" s="136"/>
      <c r="ANQ94" s="136"/>
      <c r="ANR94" s="136"/>
      <c r="ANS94" s="136"/>
      <c r="ANT94" s="136"/>
      <c r="ANU94" s="136"/>
      <c r="ANV94" s="136"/>
      <c r="ANW94" s="136"/>
      <c r="ANX94" s="136"/>
      <c r="ANY94" s="136"/>
      <c r="ANZ94" s="136"/>
      <c r="AOA94" s="136"/>
      <c r="AOB94" s="136"/>
      <c r="AOC94" s="136"/>
      <c r="AOD94" s="136"/>
      <c r="AOE94" s="136"/>
      <c r="AOF94" s="136"/>
      <c r="AOG94" s="136"/>
      <c r="AOH94" s="136"/>
      <c r="AOI94" s="136"/>
      <c r="AOJ94" s="136"/>
      <c r="AOK94" s="136"/>
      <c r="AOL94" s="136"/>
      <c r="AOM94" s="136"/>
      <c r="AON94" s="136"/>
      <c r="AOO94" s="136"/>
      <c r="AOP94" s="136"/>
      <c r="AOQ94" s="136"/>
      <c r="AOR94" s="136"/>
      <c r="AOS94" s="136"/>
      <c r="AOT94" s="136"/>
      <c r="AOU94" s="136"/>
      <c r="AOV94" s="136"/>
      <c r="AOW94" s="136"/>
      <c r="AOX94" s="136"/>
      <c r="AOY94" s="136"/>
      <c r="AOZ94" s="136"/>
      <c r="APA94" s="136"/>
      <c r="APB94" s="136"/>
      <c r="APC94" s="136"/>
      <c r="APD94" s="136"/>
      <c r="APE94" s="136"/>
      <c r="APF94" s="136"/>
      <c r="APG94" s="136"/>
      <c r="APH94" s="136"/>
      <c r="API94" s="136"/>
      <c r="APJ94" s="136"/>
      <c r="APK94" s="136"/>
      <c r="APL94" s="136"/>
      <c r="APM94" s="136"/>
      <c r="APN94" s="136"/>
      <c r="APO94" s="136"/>
      <c r="APP94" s="136"/>
      <c r="APQ94" s="136"/>
      <c r="APR94" s="136"/>
      <c r="APS94" s="136"/>
      <c r="APT94" s="136"/>
      <c r="APU94" s="136"/>
      <c r="APV94" s="136"/>
      <c r="APW94" s="136"/>
      <c r="APX94" s="136"/>
      <c r="APY94" s="136"/>
      <c r="APZ94" s="136"/>
      <c r="AQA94" s="136"/>
      <c r="AQB94" s="136"/>
      <c r="AQC94" s="136"/>
      <c r="AQD94" s="136"/>
      <c r="AQE94" s="136"/>
      <c r="AQF94" s="136"/>
      <c r="AQG94" s="136"/>
      <c r="AQH94" s="136"/>
      <c r="AQI94" s="136"/>
      <c r="AQJ94" s="136"/>
      <c r="AQK94" s="136"/>
      <c r="AQL94" s="136"/>
      <c r="AQM94" s="136"/>
      <c r="AQN94" s="136"/>
      <c r="AQO94" s="136"/>
      <c r="AQP94" s="136"/>
      <c r="AQQ94" s="136"/>
      <c r="AQR94" s="136"/>
      <c r="AQS94" s="136"/>
      <c r="AQT94" s="136"/>
      <c r="AQU94" s="136"/>
      <c r="AQV94" s="136"/>
      <c r="AQW94" s="136"/>
      <c r="AQX94" s="136"/>
      <c r="AQY94" s="136"/>
      <c r="AQZ94" s="136"/>
      <c r="ARA94" s="136"/>
      <c r="ARB94" s="136"/>
      <c r="ARC94" s="136"/>
      <c r="ARD94" s="136"/>
      <c r="ARE94" s="136"/>
      <c r="ARF94" s="136"/>
      <c r="ARG94" s="136"/>
      <c r="ARH94" s="136"/>
      <c r="ARI94" s="136"/>
      <c r="ARJ94" s="136"/>
      <c r="ARK94" s="136"/>
      <c r="ARL94" s="136"/>
      <c r="ARM94" s="136"/>
      <c r="ARN94" s="136"/>
      <c r="ARO94" s="136"/>
      <c r="ARP94" s="136"/>
      <c r="ARQ94" s="136"/>
      <c r="ARR94" s="136"/>
      <c r="ARS94" s="136"/>
      <c r="ART94" s="136"/>
      <c r="ARU94" s="136"/>
      <c r="ARV94" s="136"/>
      <c r="ARW94" s="136"/>
      <c r="ARX94" s="136"/>
      <c r="ARY94" s="136"/>
      <c r="ARZ94" s="136"/>
      <c r="ASA94" s="136"/>
      <c r="ASB94" s="136"/>
      <c r="ASC94" s="136"/>
      <c r="ASD94" s="136"/>
      <c r="ASE94" s="136"/>
      <c r="ASF94" s="136"/>
      <c r="ASG94" s="136"/>
      <c r="ASH94" s="136"/>
      <c r="ASI94" s="136"/>
      <c r="ASJ94" s="136"/>
      <c r="ASK94" s="136"/>
      <c r="ASL94" s="136"/>
      <c r="ASM94" s="136"/>
      <c r="ASN94" s="136"/>
      <c r="ASO94" s="136"/>
      <c r="ASP94" s="136"/>
      <c r="ASQ94" s="136"/>
      <c r="ASR94" s="136"/>
      <c r="ASS94" s="136"/>
      <c r="AST94" s="136"/>
      <c r="ASU94" s="136"/>
      <c r="ASV94" s="136"/>
      <c r="ASW94" s="136"/>
      <c r="ASX94" s="136"/>
      <c r="ASY94" s="136"/>
      <c r="ASZ94" s="136"/>
      <c r="ATA94" s="136"/>
      <c r="ATB94" s="136"/>
      <c r="ATC94" s="136"/>
      <c r="ATD94" s="136"/>
      <c r="ATE94" s="136"/>
      <c r="ATF94" s="136"/>
      <c r="ATG94" s="136"/>
      <c r="ATH94" s="136"/>
      <c r="ATI94" s="136"/>
      <c r="ATJ94" s="136"/>
      <c r="ATK94" s="136"/>
      <c r="ATL94" s="136"/>
      <c r="ATM94" s="136"/>
      <c r="ATN94" s="136"/>
      <c r="ATO94" s="136"/>
      <c r="ATP94" s="136"/>
      <c r="ATQ94" s="136"/>
      <c r="ATR94" s="136"/>
      <c r="ATS94" s="136"/>
      <c r="ATT94" s="136"/>
      <c r="ATU94" s="136"/>
      <c r="ATV94" s="136"/>
      <c r="ATW94" s="136"/>
      <c r="ATX94" s="136"/>
      <c r="CBW94" s="136"/>
      <c r="CBX94" s="136"/>
      <c r="CBY94" s="136"/>
      <c r="CBZ94" s="136"/>
      <c r="CCA94" s="136"/>
      <c r="CCB94" s="136"/>
      <c r="CCC94" s="136"/>
      <c r="CCD94" s="136"/>
      <c r="CCE94" s="136"/>
      <c r="CCF94" s="136"/>
      <c r="CCG94" s="136"/>
      <c r="CCH94" s="136"/>
      <c r="CCI94" s="136"/>
      <c r="CCJ94" s="136"/>
      <c r="CCK94" s="136"/>
      <c r="CCL94" s="136"/>
      <c r="CCM94" s="136"/>
      <c r="CCN94" s="136"/>
      <c r="CCO94" s="136"/>
      <c r="CCP94" s="136"/>
      <c r="CCQ94" s="136"/>
      <c r="CCR94" s="136"/>
      <c r="CCS94" s="136"/>
      <c r="CCT94" s="136"/>
      <c r="CCU94" s="136"/>
      <c r="CCV94" s="136"/>
      <c r="CCW94" s="136"/>
      <c r="CCX94" s="136"/>
      <c r="CCY94" s="136"/>
      <c r="CCZ94" s="136"/>
      <c r="CDA94" s="136"/>
      <c r="CDB94" s="136"/>
      <c r="CDC94" s="136"/>
      <c r="CDD94" s="136"/>
      <c r="CDE94" s="136"/>
      <c r="CDF94" s="136"/>
      <c r="CDG94" s="136"/>
      <c r="CDH94" s="136"/>
      <c r="CDI94" s="136"/>
      <c r="CDJ94" s="136"/>
      <c r="CDK94" s="136"/>
      <c r="CDL94" s="136"/>
      <c r="CDM94" s="136"/>
      <c r="CDN94" s="136"/>
      <c r="CDO94" s="136"/>
      <c r="CDP94" s="136"/>
      <c r="CDQ94" s="136"/>
      <c r="CDR94" s="136"/>
      <c r="CDS94" s="136"/>
      <c r="CDT94" s="136"/>
      <c r="CDU94" s="136"/>
      <c r="CDV94" s="136"/>
      <c r="CDW94" s="136"/>
      <c r="CDX94" s="136"/>
      <c r="CDY94" s="136"/>
      <c r="CDZ94" s="136"/>
      <c r="CEA94" s="136"/>
      <c r="CEB94" s="136"/>
      <c r="CEC94" s="136"/>
      <c r="CED94" s="136"/>
      <c r="CEE94" s="136"/>
      <c r="CEF94" s="136"/>
      <c r="CEG94" s="136"/>
      <c r="CEH94" s="136"/>
      <c r="CEI94" s="136"/>
      <c r="CEJ94" s="136"/>
      <c r="CEK94" s="136"/>
      <c r="CEL94" s="136"/>
      <c r="CEM94" s="136"/>
      <c r="CEN94" s="136"/>
      <c r="CEO94" s="136"/>
      <c r="CEP94" s="136"/>
      <c r="CEQ94" s="136"/>
      <c r="CER94" s="136"/>
      <c r="CES94" s="136"/>
      <c r="CET94" s="136"/>
      <c r="CEU94" s="136"/>
      <c r="CEV94" s="136"/>
      <c r="CEW94" s="136"/>
      <c r="CEX94" s="136"/>
      <c r="CEY94" s="136"/>
      <c r="CEZ94" s="136"/>
      <c r="CFA94" s="136"/>
      <c r="CFB94" s="136"/>
      <c r="CFC94" s="136"/>
      <c r="CFD94" s="136"/>
      <c r="CFE94" s="136"/>
      <c r="CFF94" s="136"/>
      <c r="CFG94" s="136"/>
      <c r="CFH94" s="136"/>
      <c r="CFI94" s="136"/>
      <c r="CFJ94" s="136"/>
      <c r="CFK94" s="136"/>
      <c r="CFL94" s="136"/>
      <c r="CFM94" s="136"/>
      <c r="CFN94" s="136"/>
      <c r="CFO94" s="136"/>
      <c r="CFP94" s="136"/>
      <c r="CFQ94" s="136"/>
      <c r="CFR94" s="136"/>
      <c r="CFS94" s="136"/>
      <c r="CFT94" s="136"/>
      <c r="CFU94" s="136"/>
      <c r="CFV94" s="136"/>
      <c r="CFW94" s="136"/>
      <c r="CFX94" s="136"/>
      <c r="CFY94" s="136"/>
      <c r="CFZ94" s="136"/>
      <c r="CGA94" s="136"/>
      <c r="CGB94" s="136"/>
      <c r="CGC94" s="136"/>
      <c r="CGD94" s="136"/>
      <c r="CGE94" s="136"/>
      <c r="CGF94" s="136"/>
      <c r="CGG94" s="136"/>
      <c r="CGH94" s="136"/>
      <c r="CGI94" s="136"/>
      <c r="CGJ94" s="136"/>
      <c r="CGK94" s="136"/>
      <c r="CGL94" s="136"/>
      <c r="CGM94" s="136"/>
      <c r="CGN94" s="136"/>
      <c r="CGO94" s="136"/>
      <c r="CGP94" s="136"/>
      <c r="CGQ94" s="136"/>
      <c r="CGR94" s="136"/>
      <c r="CGS94" s="136"/>
      <c r="CGT94" s="136"/>
      <c r="CGU94" s="136"/>
      <c r="CGV94" s="136"/>
      <c r="CGW94" s="136"/>
      <c r="CGX94" s="136"/>
      <c r="CGY94" s="136"/>
      <c r="CGZ94" s="136"/>
      <c r="CHA94" s="136"/>
      <c r="CHB94" s="136"/>
      <c r="CHC94" s="136"/>
      <c r="CHD94" s="136"/>
      <c r="CHE94" s="136"/>
      <c r="CHF94" s="136"/>
      <c r="CHG94" s="136"/>
      <c r="CHH94" s="136"/>
      <c r="CHI94" s="136"/>
      <c r="CHJ94" s="136"/>
      <c r="CHK94" s="136"/>
      <c r="CHL94" s="136"/>
      <c r="CHM94" s="136"/>
      <c r="CHN94" s="136"/>
      <c r="CHO94" s="136"/>
      <c r="CHP94" s="136"/>
      <c r="CHQ94" s="136"/>
      <c r="CHR94" s="136"/>
      <c r="CHS94" s="136"/>
      <c r="CHT94" s="136"/>
      <c r="CHU94" s="136"/>
      <c r="DPW94" s="136"/>
      <c r="DPX94" s="136"/>
      <c r="DPY94" s="136"/>
      <c r="DPZ94" s="136"/>
      <c r="DQA94" s="136"/>
      <c r="DQB94" s="136"/>
      <c r="DQC94" s="136"/>
      <c r="DQD94" s="136"/>
      <c r="DQE94" s="136"/>
      <c r="DQF94" s="136"/>
      <c r="DQG94" s="136"/>
      <c r="DQH94" s="136"/>
      <c r="DQI94" s="136"/>
      <c r="DQJ94" s="136"/>
      <c r="DQK94" s="136"/>
      <c r="DQL94" s="136"/>
      <c r="DQM94" s="136"/>
      <c r="DQN94" s="136"/>
      <c r="DQO94" s="136"/>
      <c r="DQP94" s="136"/>
      <c r="DQQ94" s="136"/>
      <c r="DQR94" s="136"/>
      <c r="DQS94" s="136"/>
      <c r="DQT94" s="136"/>
      <c r="DQU94" s="136"/>
      <c r="DQV94" s="136"/>
      <c r="DQW94" s="136"/>
      <c r="DQX94" s="136"/>
      <c r="DQY94" s="136"/>
      <c r="DQZ94" s="136"/>
      <c r="DRA94" s="136"/>
      <c r="DRB94" s="136"/>
      <c r="DRC94" s="136"/>
      <c r="DRD94" s="136"/>
      <c r="DRE94" s="136"/>
      <c r="DRF94" s="136"/>
      <c r="DRG94" s="136"/>
      <c r="DRH94" s="136"/>
      <c r="DRI94" s="136"/>
      <c r="DRJ94" s="136"/>
      <c r="DRK94" s="136"/>
      <c r="DRL94" s="136"/>
      <c r="DRM94" s="136"/>
      <c r="DRN94" s="136"/>
      <c r="DRO94" s="136"/>
      <c r="DRP94" s="136"/>
      <c r="DRQ94" s="136"/>
      <c r="DRR94" s="136"/>
      <c r="DRS94" s="136"/>
      <c r="DRT94" s="136"/>
      <c r="DRU94" s="136"/>
      <c r="DRV94" s="136"/>
      <c r="DRW94" s="136"/>
      <c r="DRX94" s="136"/>
      <c r="DRY94" s="136"/>
      <c r="DRZ94" s="136"/>
      <c r="DSA94" s="136"/>
      <c r="DSB94" s="136"/>
      <c r="DSC94" s="136"/>
      <c r="DSD94" s="136"/>
      <c r="DSE94" s="136"/>
      <c r="DSF94" s="136"/>
      <c r="DSG94" s="136"/>
      <c r="DSH94" s="136"/>
      <c r="DSI94" s="136"/>
      <c r="DSJ94" s="136"/>
      <c r="DSK94" s="136"/>
      <c r="DSL94" s="136"/>
      <c r="DSM94" s="136"/>
      <c r="DSN94" s="136"/>
      <c r="DSO94" s="136"/>
      <c r="DSP94" s="136"/>
      <c r="DSQ94" s="136"/>
      <c r="DSR94" s="136"/>
      <c r="DSS94" s="136"/>
      <c r="DST94" s="136"/>
      <c r="DSU94" s="136"/>
      <c r="DSV94" s="136"/>
      <c r="DSW94" s="136"/>
      <c r="DSX94" s="136"/>
      <c r="DSY94" s="136"/>
      <c r="DSZ94" s="136"/>
      <c r="DTA94" s="136"/>
      <c r="DTB94" s="136"/>
      <c r="DTC94" s="136"/>
      <c r="DTD94" s="136"/>
      <c r="DTE94" s="136"/>
      <c r="DTF94" s="136"/>
      <c r="DTG94" s="136"/>
      <c r="DTH94" s="136"/>
      <c r="DTI94" s="136"/>
      <c r="DTJ94" s="136"/>
      <c r="DTK94" s="136"/>
      <c r="DTL94" s="136"/>
      <c r="DTM94" s="136"/>
      <c r="DTN94" s="136"/>
      <c r="DTO94" s="136"/>
      <c r="DTP94" s="136"/>
      <c r="DTQ94" s="136"/>
      <c r="DTR94" s="136"/>
      <c r="DTS94" s="136"/>
      <c r="DTT94" s="136"/>
      <c r="DTU94" s="136"/>
      <c r="DTV94" s="136"/>
      <c r="DTW94" s="136"/>
      <c r="DTX94" s="136"/>
      <c r="DTY94" s="136"/>
      <c r="DTZ94" s="136"/>
      <c r="DUA94" s="136"/>
      <c r="DUB94" s="136"/>
      <c r="DUC94" s="136"/>
      <c r="DUD94" s="136"/>
      <c r="DUE94" s="136"/>
      <c r="DUF94" s="136"/>
      <c r="DUG94" s="136"/>
      <c r="DUH94" s="136"/>
      <c r="DUI94" s="136"/>
      <c r="DUJ94" s="136"/>
      <c r="DUK94" s="136"/>
      <c r="DUL94" s="136"/>
      <c r="DUM94" s="136"/>
      <c r="DUN94" s="136"/>
      <c r="DUO94" s="136"/>
      <c r="DUP94" s="136"/>
      <c r="DUQ94" s="136"/>
      <c r="DUR94" s="136"/>
      <c r="DUS94" s="136"/>
      <c r="DUT94" s="136"/>
      <c r="DUU94" s="136"/>
      <c r="DUV94" s="136"/>
      <c r="DUW94" s="136"/>
      <c r="DUX94" s="136"/>
      <c r="DUY94" s="136"/>
      <c r="DUZ94" s="136"/>
      <c r="DVA94" s="136"/>
      <c r="DVB94" s="136"/>
      <c r="DVC94" s="136"/>
      <c r="DVD94" s="136"/>
      <c r="DVE94" s="136"/>
      <c r="DVF94" s="136"/>
      <c r="DVG94" s="136"/>
      <c r="DVH94" s="136"/>
      <c r="DVI94" s="136"/>
      <c r="DVJ94" s="136"/>
      <c r="DVK94" s="136"/>
      <c r="DVL94" s="136"/>
      <c r="DVM94" s="136"/>
      <c r="DVN94" s="136"/>
      <c r="DVO94" s="136"/>
      <c r="DVP94" s="136"/>
      <c r="DVQ94" s="136"/>
      <c r="DVR94" s="136"/>
      <c r="DVS94" s="136"/>
      <c r="DVT94" s="136"/>
      <c r="DVU94" s="136"/>
      <c r="DVV94" s="136"/>
      <c r="DVW94" s="136"/>
      <c r="DVX94" s="136"/>
      <c r="DVY94" s="136"/>
      <c r="DVZ94" s="136"/>
      <c r="DWA94" s="136"/>
      <c r="DWB94" s="136"/>
      <c r="DWC94" s="136"/>
      <c r="DWD94" s="136"/>
      <c r="DWE94" s="136"/>
      <c r="DWF94" s="136"/>
      <c r="DWG94" s="136"/>
      <c r="DWH94" s="136"/>
      <c r="DWI94" s="136"/>
      <c r="DWJ94" s="136"/>
      <c r="DWK94" s="136"/>
      <c r="DWL94" s="136"/>
      <c r="DWM94" s="136"/>
      <c r="DWN94" s="136"/>
      <c r="DWO94" s="136"/>
      <c r="DWP94" s="136"/>
      <c r="DWQ94" s="136"/>
      <c r="DWR94" s="136"/>
      <c r="DWS94" s="136"/>
      <c r="DWT94" s="136"/>
      <c r="DWU94" s="136"/>
      <c r="DWV94" s="136"/>
      <c r="DWW94" s="136"/>
      <c r="DWX94" s="136"/>
      <c r="DWY94" s="136"/>
      <c r="DWZ94" s="136"/>
      <c r="DXA94" s="136"/>
      <c r="DXB94" s="136"/>
      <c r="DXC94" s="136"/>
      <c r="DXD94" s="136"/>
      <c r="DXE94" s="136"/>
      <c r="DXF94" s="136"/>
      <c r="DXG94" s="136"/>
      <c r="DXH94" s="136"/>
      <c r="DXI94" s="136"/>
      <c r="DXJ94" s="136"/>
      <c r="DXK94" s="136"/>
      <c r="DXL94" s="136"/>
      <c r="DXM94" s="136"/>
      <c r="DXN94" s="136"/>
      <c r="DXO94" s="136"/>
      <c r="DXP94" s="136"/>
      <c r="DXQ94" s="136"/>
      <c r="DXR94" s="136"/>
      <c r="DXS94" s="136"/>
      <c r="DXT94" s="136"/>
      <c r="DXU94" s="136"/>
      <c r="DXV94" s="136"/>
      <c r="DXW94" s="136"/>
      <c r="DXX94" s="136"/>
      <c r="DXY94" s="136"/>
      <c r="DXZ94" s="136"/>
      <c r="DYA94" s="136"/>
      <c r="DYB94" s="136"/>
      <c r="DYC94" s="136"/>
      <c r="DYD94" s="136"/>
      <c r="DYE94" s="136"/>
      <c r="DYF94" s="136"/>
      <c r="DYG94" s="136"/>
      <c r="DYH94" s="136"/>
      <c r="DYI94" s="136"/>
      <c r="DYJ94" s="136"/>
      <c r="DYK94" s="136"/>
      <c r="DYL94" s="136"/>
      <c r="DYM94" s="136"/>
      <c r="DYN94" s="136"/>
      <c r="DYO94" s="136"/>
      <c r="DYP94" s="136"/>
      <c r="DYQ94" s="136"/>
      <c r="DYR94" s="136"/>
      <c r="DYS94" s="136"/>
      <c r="DYT94" s="136"/>
      <c r="DYU94" s="136"/>
      <c r="DYV94" s="136"/>
      <c r="DYW94" s="136"/>
      <c r="DYX94" s="136"/>
      <c r="DYY94" s="136"/>
      <c r="DYZ94" s="136"/>
      <c r="DZA94" s="136"/>
      <c r="DZB94" s="136"/>
      <c r="DZC94" s="136"/>
      <c r="DZD94" s="136"/>
      <c r="DZE94" s="136"/>
      <c r="DZF94" s="136"/>
      <c r="DZG94" s="136"/>
      <c r="DZH94" s="136"/>
      <c r="DZI94" s="136"/>
      <c r="DZJ94" s="136"/>
      <c r="DZK94" s="136"/>
      <c r="DZL94" s="136"/>
      <c r="DZM94" s="136"/>
      <c r="DZN94" s="136"/>
      <c r="DZO94" s="136"/>
      <c r="DZP94" s="136"/>
      <c r="DZQ94" s="136"/>
      <c r="DZR94" s="136"/>
      <c r="DZS94" s="136"/>
      <c r="DZT94" s="136"/>
      <c r="DZU94" s="136"/>
      <c r="DZV94" s="136"/>
      <c r="DZW94" s="136"/>
      <c r="DZX94" s="136"/>
      <c r="DZY94" s="136"/>
      <c r="DZZ94" s="136"/>
      <c r="EAA94" s="136"/>
      <c r="EAB94" s="136"/>
      <c r="EAC94" s="136"/>
      <c r="EAD94" s="136"/>
      <c r="EAE94" s="136"/>
      <c r="EAF94" s="136"/>
      <c r="EAG94" s="136"/>
      <c r="EAH94" s="136"/>
      <c r="EAI94" s="136"/>
      <c r="EAJ94" s="136"/>
      <c r="EAK94" s="136"/>
      <c r="EAL94" s="136"/>
      <c r="EAM94" s="136"/>
      <c r="EAN94" s="136"/>
      <c r="EAO94" s="136"/>
      <c r="EAP94" s="136"/>
      <c r="EAQ94" s="136"/>
      <c r="EAR94" s="136"/>
      <c r="EAS94" s="136"/>
      <c r="EAT94" s="136"/>
      <c r="EAU94" s="136"/>
      <c r="EAV94" s="136"/>
      <c r="EAW94" s="136"/>
      <c r="EAX94" s="136"/>
      <c r="EAY94" s="136"/>
      <c r="EAZ94" s="136"/>
      <c r="EBA94" s="136"/>
      <c r="EBB94" s="136"/>
      <c r="EBC94" s="136"/>
      <c r="EBD94" s="136"/>
      <c r="EBE94" s="136"/>
      <c r="EBF94" s="136"/>
      <c r="EBG94" s="136"/>
      <c r="EBH94" s="136"/>
      <c r="EBI94" s="136"/>
      <c r="EBJ94" s="136"/>
      <c r="EBK94" s="136"/>
      <c r="EBL94" s="136"/>
      <c r="EBM94" s="136"/>
      <c r="EBN94" s="136"/>
      <c r="EBO94" s="136"/>
      <c r="EBP94" s="136"/>
      <c r="EBQ94" s="136"/>
      <c r="EBR94" s="136"/>
      <c r="EBS94" s="136"/>
      <c r="EBT94" s="136"/>
      <c r="EBU94" s="136"/>
      <c r="EBV94" s="136"/>
      <c r="EBW94" s="136"/>
      <c r="EBX94" s="136"/>
      <c r="EBY94" s="136"/>
      <c r="EBZ94" s="136"/>
      <c r="ECA94" s="136"/>
      <c r="ECB94" s="136"/>
      <c r="ECC94" s="136"/>
      <c r="ECD94" s="136"/>
      <c r="ECE94" s="136"/>
      <c r="ECF94" s="136"/>
      <c r="ECG94" s="136"/>
      <c r="ECH94" s="136"/>
      <c r="ECI94" s="136"/>
      <c r="ECJ94" s="136"/>
      <c r="ECK94" s="136"/>
      <c r="ECL94" s="136"/>
      <c r="ECM94" s="136"/>
      <c r="ECN94" s="136"/>
      <c r="ECO94" s="136"/>
      <c r="ECP94" s="136"/>
      <c r="ECQ94" s="136"/>
      <c r="ECR94" s="136"/>
      <c r="ECS94" s="136"/>
      <c r="ECT94" s="136"/>
      <c r="ECU94" s="136"/>
      <c r="ECV94" s="136"/>
      <c r="ECW94" s="136"/>
      <c r="ECX94" s="136"/>
      <c r="ECY94" s="136"/>
      <c r="ECZ94" s="136"/>
      <c r="EDA94" s="136"/>
      <c r="EDB94" s="136"/>
      <c r="EDC94" s="136"/>
      <c r="EDD94" s="136"/>
      <c r="EDE94" s="136"/>
      <c r="EDF94" s="136"/>
      <c r="EDG94" s="136"/>
      <c r="EDH94" s="136"/>
      <c r="EDI94" s="136"/>
      <c r="EDJ94" s="136"/>
      <c r="EDK94" s="136"/>
      <c r="EDL94" s="136"/>
      <c r="EDM94" s="136"/>
      <c r="EDN94" s="136"/>
      <c r="EDO94" s="136"/>
      <c r="EDP94" s="136"/>
      <c r="EDQ94" s="136"/>
      <c r="EDR94" s="136"/>
      <c r="EDS94" s="136"/>
      <c r="EDT94" s="136"/>
      <c r="EDU94" s="136"/>
      <c r="EDV94" s="136"/>
      <c r="EDW94" s="136"/>
      <c r="EDX94" s="136"/>
      <c r="EDY94" s="136"/>
      <c r="EDZ94" s="136"/>
      <c r="EEA94" s="136"/>
      <c r="EEB94" s="136"/>
      <c r="EEC94" s="136"/>
      <c r="EED94" s="136"/>
      <c r="EEE94" s="136"/>
      <c r="EEF94" s="136"/>
      <c r="EEG94" s="136"/>
      <c r="EEH94" s="136"/>
      <c r="EEI94" s="136"/>
      <c r="EEJ94" s="136"/>
      <c r="EEK94" s="136"/>
      <c r="EEL94" s="136"/>
      <c r="EEM94" s="136"/>
      <c r="EEN94" s="136"/>
      <c r="EEO94" s="136"/>
      <c r="EEP94" s="136"/>
      <c r="EEQ94" s="136"/>
      <c r="EER94" s="136"/>
      <c r="EES94" s="136"/>
      <c r="EET94" s="136"/>
      <c r="EEU94" s="136"/>
      <c r="EEV94" s="136"/>
      <c r="EEW94" s="136"/>
      <c r="EEX94" s="136"/>
      <c r="EEY94" s="136"/>
      <c r="EEZ94" s="136"/>
      <c r="EFA94" s="136"/>
      <c r="EFB94" s="136"/>
      <c r="EFC94" s="136"/>
      <c r="EFD94" s="136"/>
      <c r="EFE94" s="136"/>
      <c r="EFF94" s="136"/>
      <c r="EFG94" s="136"/>
      <c r="EFH94" s="136"/>
      <c r="EFI94" s="136"/>
      <c r="EFJ94" s="136"/>
      <c r="EFK94" s="136"/>
      <c r="EFL94" s="136"/>
      <c r="EFM94" s="136"/>
      <c r="EFN94" s="136"/>
      <c r="EFO94" s="136"/>
      <c r="EFP94" s="136"/>
      <c r="EFQ94" s="136"/>
      <c r="EFR94" s="136"/>
      <c r="EFS94" s="136"/>
      <c r="EFT94" s="136"/>
      <c r="EFU94" s="136"/>
      <c r="EFV94" s="136"/>
      <c r="EFW94" s="136"/>
      <c r="EFX94" s="136"/>
      <c r="EFY94" s="136"/>
      <c r="EFZ94" s="136"/>
      <c r="EGA94" s="136"/>
      <c r="EGB94" s="136"/>
      <c r="EGC94" s="136"/>
      <c r="EGD94" s="136"/>
      <c r="EGE94" s="136"/>
      <c r="EGF94" s="136"/>
      <c r="EGG94" s="136"/>
      <c r="EGH94" s="136"/>
      <c r="EGI94" s="136"/>
      <c r="EGJ94" s="136"/>
      <c r="EGK94" s="136"/>
      <c r="EGL94" s="136"/>
      <c r="EGM94" s="136"/>
      <c r="EGN94" s="136"/>
      <c r="EGO94" s="136"/>
      <c r="EGP94" s="136"/>
      <c r="EGQ94" s="136"/>
      <c r="EGR94" s="136"/>
      <c r="EGS94" s="136"/>
      <c r="EGT94" s="136"/>
      <c r="EGU94" s="136"/>
      <c r="EGV94" s="136"/>
      <c r="EGW94" s="136"/>
      <c r="EGX94" s="136"/>
      <c r="EGY94" s="136"/>
      <c r="EGZ94" s="136"/>
      <c r="EHA94" s="136"/>
      <c r="EHB94" s="136"/>
      <c r="EHC94" s="136"/>
      <c r="EHD94" s="136"/>
      <c r="EHE94" s="136"/>
      <c r="EHF94" s="136"/>
      <c r="EHG94" s="136"/>
      <c r="EHH94" s="136"/>
      <c r="EHI94" s="136"/>
      <c r="EHJ94" s="136"/>
      <c r="EHK94" s="136"/>
      <c r="EHL94" s="136"/>
      <c r="EHM94" s="136"/>
      <c r="EHN94" s="136"/>
      <c r="EHO94" s="136"/>
      <c r="EHP94" s="136"/>
      <c r="EHQ94" s="136"/>
      <c r="EHR94" s="136"/>
      <c r="EHS94" s="136"/>
      <c r="EHT94" s="136"/>
      <c r="EHU94" s="136"/>
      <c r="EHV94" s="136"/>
      <c r="EHW94" s="136"/>
      <c r="EHX94" s="136"/>
      <c r="EHY94" s="136"/>
      <c r="EHZ94" s="136"/>
      <c r="EIA94" s="136"/>
      <c r="EIB94" s="136"/>
      <c r="EIC94" s="136"/>
      <c r="EID94" s="136"/>
      <c r="EIE94" s="136"/>
      <c r="EIF94" s="136"/>
      <c r="EIG94" s="136"/>
      <c r="EIH94" s="136"/>
      <c r="EII94" s="136"/>
      <c r="EIJ94" s="136"/>
      <c r="EIK94" s="136"/>
      <c r="EIL94" s="136"/>
      <c r="EIM94" s="136"/>
      <c r="EIN94" s="136"/>
      <c r="EIO94" s="136"/>
      <c r="EIP94" s="136"/>
      <c r="EIQ94" s="136"/>
      <c r="EIR94" s="136"/>
      <c r="EIS94" s="136"/>
      <c r="EIT94" s="136"/>
      <c r="EIU94" s="136"/>
      <c r="EIV94" s="136"/>
      <c r="EIW94" s="136"/>
      <c r="EIX94" s="136"/>
      <c r="EIY94" s="136"/>
      <c r="EIZ94" s="136"/>
      <c r="EJA94" s="136"/>
      <c r="EJB94" s="136"/>
      <c r="EJC94" s="136"/>
      <c r="EJD94" s="136"/>
      <c r="EJE94" s="136"/>
      <c r="EJF94" s="136"/>
      <c r="EJG94" s="136"/>
      <c r="EJH94" s="136"/>
      <c r="EJI94" s="136"/>
      <c r="EJJ94" s="136"/>
      <c r="EJK94" s="136"/>
      <c r="EJL94" s="136"/>
      <c r="EJM94" s="136"/>
      <c r="EJN94" s="136"/>
      <c r="EJO94" s="136"/>
      <c r="EJP94" s="136"/>
      <c r="EJQ94" s="136"/>
      <c r="EJR94" s="136"/>
      <c r="EJS94" s="136"/>
      <c r="EJT94" s="136"/>
      <c r="EJU94" s="136"/>
      <c r="EJV94" s="136"/>
      <c r="EJW94" s="136"/>
      <c r="EJX94" s="136"/>
      <c r="EJY94" s="136"/>
      <c r="EJZ94" s="136"/>
      <c r="EKA94" s="136"/>
      <c r="EKB94" s="136"/>
      <c r="EKC94" s="136"/>
      <c r="EKD94" s="136"/>
      <c r="EKE94" s="136"/>
      <c r="EKF94" s="136"/>
      <c r="EKG94" s="136"/>
      <c r="EKH94" s="136"/>
      <c r="EKI94" s="136"/>
      <c r="EKJ94" s="136"/>
      <c r="EKK94" s="136"/>
      <c r="EKL94" s="136"/>
      <c r="EKM94" s="136"/>
      <c r="EKN94" s="136"/>
      <c r="EKO94" s="136"/>
      <c r="EKP94" s="136"/>
      <c r="EKQ94" s="136"/>
      <c r="EKR94" s="136"/>
      <c r="EKS94" s="136"/>
      <c r="EKT94" s="136"/>
      <c r="EKU94" s="136"/>
      <c r="EKV94" s="136"/>
      <c r="EKW94" s="136"/>
      <c r="EKX94" s="136"/>
      <c r="EKY94" s="136"/>
      <c r="EKZ94" s="136"/>
      <c r="ELA94" s="136"/>
      <c r="ELB94" s="136"/>
      <c r="ELC94" s="136"/>
      <c r="ELD94" s="136"/>
      <c r="ELE94" s="136"/>
      <c r="ELF94" s="136"/>
      <c r="ELG94" s="136"/>
      <c r="ELH94" s="136"/>
      <c r="ELI94" s="136"/>
      <c r="ELJ94" s="136"/>
      <c r="ELK94" s="136"/>
      <c r="ELL94" s="136"/>
      <c r="ELM94" s="136"/>
      <c r="ELN94" s="136"/>
      <c r="ELO94" s="136"/>
      <c r="ELP94" s="136"/>
      <c r="ELQ94" s="136"/>
      <c r="ELR94" s="136"/>
      <c r="ELS94" s="136"/>
      <c r="ELT94" s="136"/>
      <c r="ELU94" s="136"/>
      <c r="ELV94" s="136"/>
      <c r="ELW94" s="136"/>
      <c r="ELX94" s="136"/>
      <c r="ELY94" s="136"/>
      <c r="ELZ94" s="136"/>
      <c r="EMA94" s="136"/>
      <c r="EMB94" s="136"/>
      <c r="EMC94" s="136"/>
      <c r="EMD94" s="136"/>
      <c r="EME94" s="136"/>
      <c r="EMF94" s="136"/>
      <c r="EMG94" s="136"/>
      <c r="EMH94" s="136"/>
      <c r="EMI94" s="136"/>
      <c r="EMJ94" s="136"/>
      <c r="EMK94" s="136"/>
      <c r="EML94" s="136"/>
      <c r="EMM94" s="136"/>
      <c r="EMN94" s="136"/>
      <c r="EMO94" s="136"/>
      <c r="EMP94" s="136"/>
      <c r="EMQ94" s="136"/>
      <c r="EMR94" s="136"/>
      <c r="EMS94" s="136"/>
      <c r="EMT94" s="136"/>
      <c r="EMU94" s="136"/>
      <c r="EMV94" s="136"/>
      <c r="EMW94" s="136"/>
      <c r="EMX94" s="136"/>
      <c r="EMY94" s="136"/>
      <c r="EMZ94" s="136"/>
      <c r="ENA94" s="136"/>
      <c r="ENB94" s="136"/>
      <c r="ENC94" s="136"/>
      <c r="END94" s="136"/>
      <c r="ENE94" s="136"/>
      <c r="ENF94" s="136"/>
      <c r="ENG94" s="136"/>
      <c r="ENH94" s="136"/>
      <c r="ENI94" s="136"/>
      <c r="ENJ94" s="136"/>
      <c r="ENK94" s="136"/>
      <c r="ENL94" s="136"/>
      <c r="ENM94" s="136"/>
      <c r="ENN94" s="136"/>
      <c r="ENO94" s="136"/>
      <c r="ENP94" s="136"/>
      <c r="ENQ94" s="136"/>
      <c r="ENR94" s="136"/>
      <c r="ENS94" s="136"/>
      <c r="ENT94" s="136"/>
      <c r="ENU94" s="136"/>
      <c r="ENV94" s="136"/>
      <c r="ENW94" s="136"/>
      <c r="ENX94" s="136"/>
      <c r="ENY94" s="136"/>
      <c r="ENZ94" s="136"/>
      <c r="EOA94" s="136"/>
      <c r="EOB94" s="136"/>
      <c r="EOC94" s="136"/>
      <c r="EOD94" s="136"/>
      <c r="EOE94" s="136"/>
      <c r="EOF94" s="136"/>
      <c r="EOG94" s="136"/>
      <c r="EOH94" s="136"/>
      <c r="EOI94" s="136"/>
      <c r="EOJ94" s="136"/>
      <c r="EOK94" s="136"/>
      <c r="EOL94" s="136"/>
      <c r="EOM94" s="136"/>
      <c r="EON94" s="136"/>
      <c r="EOO94" s="136"/>
      <c r="EOP94" s="136"/>
      <c r="EOQ94" s="136"/>
      <c r="EOR94" s="136"/>
      <c r="EOS94" s="136"/>
      <c r="EOT94" s="136"/>
      <c r="EOU94" s="136"/>
      <c r="EOV94" s="136"/>
      <c r="EOW94" s="136"/>
      <c r="EOX94" s="136"/>
      <c r="EOY94" s="136"/>
      <c r="EOZ94" s="136"/>
      <c r="EPA94" s="136"/>
      <c r="EPB94" s="136"/>
      <c r="EPC94" s="136"/>
      <c r="EPD94" s="136"/>
      <c r="EPE94" s="136"/>
      <c r="EPF94" s="136"/>
      <c r="EPG94" s="136"/>
      <c r="EPH94" s="136"/>
      <c r="EPI94" s="136"/>
      <c r="EPJ94" s="136"/>
      <c r="EPK94" s="136"/>
      <c r="EPL94" s="136"/>
      <c r="EPM94" s="136"/>
      <c r="EPN94" s="136"/>
      <c r="EPO94" s="136"/>
      <c r="EPP94" s="136"/>
      <c r="EPQ94" s="136"/>
      <c r="EPR94" s="136"/>
      <c r="EPS94" s="136"/>
      <c r="EPT94" s="136"/>
      <c r="EPU94" s="136"/>
      <c r="EPV94" s="136"/>
      <c r="EPW94" s="136"/>
      <c r="EPX94" s="136"/>
      <c r="EPY94" s="136"/>
      <c r="EPZ94" s="136"/>
      <c r="EQA94" s="136"/>
      <c r="EQB94" s="136"/>
      <c r="EQC94" s="136"/>
      <c r="EQD94" s="136"/>
      <c r="EQE94" s="136"/>
      <c r="EQF94" s="136"/>
      <c r="EQG94" s="136"/>
      <c r="EQH94" s="136"/>
      <c r="EQI94" s="136"/>
      <c r="EQJ94" s="136"/>
      <c r="EQK94" s="136"/>
      <c r="EQL94" s="136"/>
      <c r="EQM94" s="136"/>
      <c r="EQN94" s="136"/>
      <c r="EQO94" s="136"/>
      <c r="EQP94" s="136"/>
      <c r="EQQ94" s="136"/>
      <c r="EQR94" s="136"/>
      <c r="EQS94" s="136"/>
      <c r="EQT94" s="136"/>
      <c r="EQU94" s="136"/>
      <c r="EQV94" s="136"/>
      <c r="EQW94" s="136"/>
      <c r="EQX94" s="136"/>
      <c r="EQY94" s="136"/>
      <c r="EQZ94" s="136"/>
      <c r="ERA94" s="136"/>
      <c r="ERB94" s="136"/>
      <c r="ERC94" s="136"/>
      <c r="ERD94" s="136"/>
      <c r="ERE94" s="136"/>
      <c r="ERF94" s="136"/>
      <c r="ERG94" s="136"/>
      <c r="ERH94" s="136"/>
      <c r="ERI94" s="136"/>
      <c r="ERJ94" s="136"/>
      <c r="ERK94" s="136"/>
      <c r="ERL94" s="136"/>
      <c r="ERM94" s="136"/>
      <c r="ERN94" s="136"/>
      <c r="ERO94" s="136"/>
      <c r="ERP94" s="136"/>
      <c r="ERQ94" s="136"/>
      <c r="ERR94" s="136"/>
      <c r="ERS94" s="136"/>
      <c r="ERT94" s="136"/>
      <c r="ERU94" s="136"/>
      <c r="ERV94" s="136"/>
      <c r="ERW94" s="136"/>
      <c r="ERX94" s="136"/>
      <c r="ERY94" s="136"/>
      <c r="ERZ94" s="136"/>
      <c r="ESA94" s="136"/>
      <c r="ESB94" s="136"/>
      <c r="ESC94" s="136"/>
      <c r="ESD94" s="136"/>
      <c r="ESE94" s="136"/>
      <c r="ESF94" s="136"/>
      <c r="ESG94" s="136"/>
      <c r="ESH94" s="136"/>
      <c r="ESI94" s="136"/>
      <c r="ESJ94" s="136"/>
      <c r="ESK94" s="136"/>
      <c r="ESL94" s="136"/>
      <c r="ESM94" s="136"/>
      <c r="ESN94" s="136"/>
      <c r="ESO94" s="136"/>
      <c r="ESP94" s="136"/>
      <c r="ESQ94" s="136"/>
      <c r="ESR94" s="136"/>
      <c r="ESS94" s="136"/>
      <c r="EST94" s="136"/>
      <c r="ESU94" s="136"/>
      <c r="ESV94" s="136"/>
      <c r="ESW94" s="136"/>
      <c r="ESX94" s="136"/>
      <c r="ESY94" s="136"/>
      <c r="ESZ94" s="136"/>
      <c r="ETA94" s="136"/>
      <c r="ETB94" s="136"/>
      <c r="ETC94" s="136"/>
      <c r="ETD94" s="136"/>
      <c r="ETE94" s="136"/>
      <c r="ETF94" s="136"/>
      <c r="ETG94" s="136"/>
      <c r="ETH94" s="136"/>
      <c r="ETI94" s="136"/>
      <c r="ETJ94" s="136"/>
      <c r="ETK94" s="136"/>
      <c r="ETL94" s="136"/>
      <c r="ETM94" s="136"/>
      <c r="ETN94" s="136"/>
      <c r="ETO94" s="136"/>
      <c r="ETP94" s="136"/>
      <c r="ETQ94" s="136"/>
      <c r="ETR94" s="136"/>
      <c r="ETS94" s="136"/>
      <c r="ETT94" s="136"/>
      <c r="ETU94" s="136"/>
      <c r="ETV94" s="136"/>
      <c r="ETW94" s="136"/>
      <c r="ETX94" s="136"/>
      <c r="ETY94" s="136"/>
      <c r="ETZ94" s="136"/>
      <c r="EUA94" s="136"/>
      <c r="EUB94" s="136"/>
      <c r="EUC94" s="136"/>
      <c r="EUD94" s="136"/>
      <c r="EUE94" s="136"/>
      <c r="EUF94" s="136"/>
      <c r="EUG94" s="136"/>
      <c r="EUH94" s="136"/>
      <c r="EUI94" s="136"/>
      <c r="EUJ94" s="136"/>
      <c r="EUK94" s="136"/>
      <c r="EUL94" s="136"/>
      <c r="EUM94" s="136"/>
      <c r="EUN94" s="136"/>
      <c r="EUO94" s="136"/>
      <c r="EUP94" s="136"/>
      <c r="EUQ94" s="136"/>
      <c r="EUR94" s="136"/>
      <c r="EUS94" s="136"/>
      <c r="EUT94" s="136"/>
      <c r="EUU94" s="136"/>
      <c r="EUV94" s="136"/>
      <c r="EUW94" s="136"/>
      <c r="EUX94" s="136"/>
      <c r="EUY94" s="136"/>
      <c r="EUZ94" s="136"/>
      <c r="EVA94" s="136"/>
      <c r="EVB94" s="136"/>
      <c r="EVC94" s="136"/>
      <c r="EVD94" s="136"/>
      <c r="EVE94" s="136"/>
      <c r="EVF94" s="136"/>
      <c r="EVG94" s="136"/>
      <c r="EVH94" s="136"/>
      <c r="EVI94" s="136"/>
      <c r="EVJ94" s="136"/>
      <c r="EVK94" s="136"/>
      <c r="EVL94" s="136"/>
      <c r="EVM94" s="136"/>
      <c r="EVN94" s="136"/>
      <c r="EVO94" s="136"/>
      <c r="EVP94" s="136"/>
      <c r="EVQ94" s="136"/>
      <c r="EVR94" s="136"/>
      <c r="EVS94" s="136"/>
      <c r="EVT94" s="136"/>
      <c r="EVU94" s="136"/>
      <c r="EVV94" s="136"/>
      <c r="EVW94" s="136"/>
      <c r="EVX94" s="136"/>
      <c r="EVY94" s="136"/>
      <c r="EVZ94" s="136"/>
      <c r="EWA94" s="136"/>
      <c r="EWB94" s="136"/>
      <c r="EWC94" s="136"/>
      <c r="EWD94" s="136"/>
      <c r="EWE94" s="136"/>
      <c r="EWF94" s="136"/>
      <c r="EWG94" s="136"/>
      <c r="EWH94" s="136"/>
      <c r="EWI94" s="136"/>
      <c r="EWJ94" s="136"/>
      <c r="EWK94" s="136"/>
      <c r="EWL94" s="136"/>
      <c r="EWM94" s="136"/>
      <c r="EWN94" s="136"/>
      <c r="EWO94" s="136"/>
      <c r="EWP94" s="136"/>
      <c r="EWQ94" s="136"/>
      <c r="EWR94" s="136"/>
      <c r="EWS94" s="136"/>
      <c r="EWT94" s="136"/>
      <c r="EWU94" s="136"/>
      <c r="EWV94" s="136"/>
      <c r="EWW94" s="136"/>
      <c r="EWX94" s="136"/>
      <c r="EWY94" s="136"/>
      <c r="EWZ94" s="136"/>
      <c r="EXA94" s="136"/>
      <c r="EXB94" s="136"/>
      <c r="EXC94" s="136"/>
      <c r="EXD94" s="136"/>
      <c r="EXE94" s="136"/>
      <c r="EXF94" s="136"/>
      <c r="EXG94" s="136"/>
      <c r="EXH94" s="136"/>
      <c r="EXI94" s="136"/>
      <c r="EXJ94" s="136"/>
      <c r="EXK94" s="136"/>
      <c r="EXL94" s="136"/>
      <c r="EXM94" s="136"/>
      <c r="EXN94" s="136"/>
      <c r="EXO94" s="136"/>
      <c r="EXP94" s="136"/>
      <c r="EXQ94" s="136"/>
      <c r="EXR94" s="136"/>
      <c r="EXS94" s="136"/>
      <c r="EXT94" s="136"/>
      <c r="EXU94" s="136"/>
      <c r="EXV94" s="136"/>
      <c r="EXW94" s="136"/>
      <c r="EXX94" s="136"/>
      <c r="EXY94" s="136"/>
      <c r="EXZ94" s="136"/>
      <c r="EYA94" s="136"/>
      <c r="EYB94" s="136"/>
      <c r="EYC94" s="136"/>
      <c r="EYD94" s="136"/>
      <c r="EYE94" s="136"/>
      <c r="EYF94" s="136"/>
      <c r="EYG94" s="136"/>
      <c r="EYH94" s="136"/>
      <c r="EYI94" s="136"/>
      <c r="EYJ94" s="136"/>
      <c r="EYK94" s="136"/>
      <c r="EYL94" s="136"/>
      <c r="EYM94" s="136"/>
      <c r="EYN94" s="136"/>
      <c r="EYO94" s="136"/>
      <c r="EYP94" s="136"/>
      <c r="EYQ94" s="136"/>
      <c r="EYR94" s="136"/>
      <c r="EYS94" s="136"/>
      <c r="EYT94" s="136"/>
      <c r="EYU94" s="136"/>
      <c r="EYV94" s="136"/>
      <c r="EYW94" s="136"/>
      <c r="EYX94" s="136"/>
      <c r="EYY94" s="136"/>
      <c r="EYZ94" s="136"/>
      <c r="EZA94" s="136"/>
      <c r="EZB94" s="136"/>
      <c r="EZC94" s="136"/>
      <c r="EZD94" s="136"/>
      <c r="EZE94" s="136"/>
      <c r="EZF94" s="136"/>
      <c r="EZG94" s="136"/>
      <c r="EZH94" s="136"/>
      <c r="EZI94" s="136"/>
      <c r="EZJ94" s="136"/>
      <c r="EZK94" s="136"/>
      <c r="EZL94" s="136"/>
      <c r="EZM94" s="136"/>
      <c r="EZN94" s="136"/>
      <c r="EZO94" s="136"/>
      <c r="EZP94" s="136"/>
      <c r="EZQ94" s="136"/>
      <c r="EZR94" s="136"/>
      <c r="EZS94" s="136"/>
      <c r="EZT94" s="136"/>
      <c r="EZU94" s="136"/>
      <c r="EZV94" s="136"/>
      <c r="EZW94" s="136"/>
      <c r="EZX94" s="136"/>
      <c r="EZY94" s="136"/>
      <c r="EZZ94" s="136"/>
      <c r="FAA94" s="136"/>
      <c r="FAB94" s="136"/>
      <c r="FAC94" s="136"/>
      <c r="FAD94" s="136"/>
      <c r="FAE94" s="136"/>
      <c r="FAF94" s="136"/>
      <c r="FAG94" s="136"/>
      <c r="FAH94" s="136"/>
      <c r="FAI94" s="136"/>
      <c r="FAJ94" s="136"/>
      <c r="FAK94" s="136"/>
      <c r="FAL94" s="136"/>
      <c r="FAM94" s="136"/>
      <c r="FAN94" s="136"/>
      <c r="FAO94" s="136"/>
      <c r="FAP94" s="136"/>
      <c r="FAQ94" s="136"/>
      <c r="FAR94" s="136"/>
      <c r="FAS94" s="136"/>
      <c r="FAT94" s="136"/>
      <c r="FAU94" s="136"/>
      <c r="FAV94" s="136"/>
      <c r="FAW94" s="136"/>
      <c r="FAX94" s="136"/>
      <c r="FAY94" s="136"/>
      <c r="FAZ94" s="136"/>
      <c r="FBA94" s="136"/>
      <c r="FBB94" s="136"/>
      <c r="FBC94" s="136"/>
      <c r="FBD94" s="136"/>
      <c r="FBE94" s="136"/>
      <c r="FBF94" s="136"/>
      <c r="FBG94" s="136"/>
      <c r="FBH94" s="136"/>
      <c r="FBI94" s="136"/>
      <c r="FBJ94" s="136"/>
      <c r="FBK94" s="136"/>
      <c r="FBL94" s="136"/>
      <c r="FBM94" s="136"/>
      <c r="FBN94" s="136"/>
      <c r="FBO94" s="136"/>
      <c r="FBP94" s="136"/>
      <c r="FBQ94" s="136"/>
      <c r="FBR94" s="136"/>
      <c r="FBS94" s="136"/>
      <c r="FBT94" s="136"/>
      <c r="FBU94" s="136"/>
      <c r="FBV94" s="136"/>
      <c r="FBW94" s="136"/>
      <c r="FBX94" s="136"/>
      <c r="FBY94" s="136"/>
      <c r="FBZ94" s="136"/>
      <c r="FCA94" s="136"/>
      <c r="FCB94" s="136"/>
      <c r="FCC94" s="136"/>
      <c r="FCD94" s="136"/>
      <c r="FCE94" s="136"/>
      <c r="FCF94" s="136"/>
      <c r="FCG94" s="136"/>
      <c r="FCH94" s="136"/>
      <c r="FCI94" s="136"/>
      <c r="FCJ94" s="136"/>
      <c r="FCK94" s="136"/>
      <c r="FCL94" s="136"/>
      <c r="FCM94" s="136"/>
      <c r="FCN94" s="136"/>
      <c r="FCO94" s="136"/>
      <c r="FCP94" s="136"/>
      <c r="FCQ94" s="136"/>
      <c r="FCR94" s="136"/>
      <c r="FCS94" s="136"/>
      <c r="FCT94" s="136"/>
      <c r="FCU94" s="136"/>
      <c r="FCV94" s="136"/>
      <c r="FCW94" s="136"/>
      <c r="FCX94" s="136"/>
      <c r="FCY94" s="136"/>
      <c r="FCZ94" s="136"/>
      <c r="FDA94" s="136"/>
      <c r="FDB94" s="136"/>
      <c r="FDC94" s="136"/>
      <c r="FDD94" s="136"/>
      <c r="FDE94" s="136"/>
      <c r="FDF94" s="136"/>
      <c r="FDG94" s="136"/>
      <c r="FDH94" s="136"/>
      <c r="FDI94" s="136"/>
      <c r="FDJ94" s="136"/>
      <c r="FDK94" s="136"/>
      <c r="FDL94" s="136"/>
      <c r="FDM94" s="136"/>
      <c r="FDN94" s="136"/>
      <c r="FDO94" s="136"/>
      <c r="FDP94" s="136"/>
      <c r="FDQ94" s="136"/>
      <c r="FDR94" s="136"/>
      <c r="FDS94" s="136"/>
      <c r="FDT94" s="136"/>
      <c r="FDU94" s="136"/>
      <c r="FDV94" s="136"/>
      <c r="FDW94" s="136"/>
      <c r="FDX94" s="136"/>
      <c r="FDY94" s="136"/>
      <c r="FDZ94" s="136"/>
      <c r="FEA94" s="136"/>
      <c r="FEB94" s="136"/>
      <c r="FEC94" s="136"/>
      <c r="FED94" s="136"/>
      <c r="FEE94" s="136"/>
      <c r="FEF94" s="136"/>
      <c r="FEG94" s="136"/>
      <c r="FEH94" s="136"/>
      <c r="FEI94" s="136"/>
      <c r="FEJ94" s="136"/>
      <c r="FEK94" s="136"/>
      <c r="FEL94" s="136"/>
      <c r="FEM94" s="136"/>
      <c r="FEN94" s="136"/>
      <c r="FEO94" s="136"/>
      <c r="FEP94" s="136"/>
      <c r="FEQ94" s="136"/>
      <c r="FER94" s="136"/>
      <c r="FES94" s="136"/>
      <c r="FET94" s="136"/>
      <c r="FEU94" s="136"/>
      <c r="FEV94" s="136"/>
      <c r="FEW94" s="136"/>
      <c r="FEX94" s="136"/>
      <c r="FEY94" s="136"/>
      <c r="FEZ94" s="136"/>
      <c r="FFA94" s="136"/>
      <c r="FFB94" s="136"/>
      <c r="FFC94" s="136"/>
      <c r="FFD94" s="136"/>
      <c r="FFE94" s="136"/>
      <c r="FFF94" s="136"/>
      <c r="FFG94" s="136"/>
      <c r="FFH94" s="136"/>
      <c r="FFI94" s="136"/>
      <c r="FFJ94" s="136"/>
      <c r="FFK94" s="136"/>
      <c r="FFL94" s="136"/>
      <c r="FFM94" s="136"/>
      <c r="FFN94" s="136"/>
      <c r="FFO94" s="136"/>
      <c r="FFP94" s="136"/>
      <c r="FFQ94" s="136"/>
      <c r="FFR94" s="136"/>
      <c r="FFS94" s="136"/>
      <c r="FFT94" s="136"/>
      <c r="FFU94" s="136"/>
      <c r="FFV94" s="136"/>
      <c r="FFW94" s="136"/>
      <c r="FFX94" s="136"/>
      <c r="FFY94" s="136"/>
      <c r="FFZ94" s="136"/>
      <c r="FGA94" s="136"/>
      <c r="FGB94" s="136"/>
      <c r="FGC94" s="136"/>
      <c r="FGD94" s="136"/>
      <c r="FGE94" s="136"/>
      <c r="FGF94" s="136"/>
      <c r="FGG94" s="136"/>
      <c r="FGH94" s="136"/>
      <c r="FGI94" s="136"/>
      <c r="FGJ94" s="136"/>
      <c r="FGK94" s="136"/>
      <c r="FGL94" s="136"/>
      <c r="FGM94" s="136"/>
      <c r="FGN94" s="136"/>
      <c r="FGO94" s="136"/>
      <c r="FGP94" s="136"/>
      <c r="FGQ94" s="136"/>
      <c r="FGR94" s="136"/>
      <c r="FGS94" s="136"/>
      <c r="FGT94" s="136"/>
      <c r="FGU94" s="136"/>
      <c r="FGV94" s="136"/>
      <c r="FGW94" s="136"/>
      <c r="FGX94" s="136"/>
      <c r="FGY94" s="136"/>
      <c r="FGZ94" s="136"/>
      <c r="FHA94" s="136"/>
      <c r="FHB94" s="136"/>
      <c r="FHC94" s="136"/>
      <c r="FHD94" s="136"/>
      <c r="FHE94" s="136"/>
      <c r="FHF94" s="136"/>
      <c r="FHG94" s="136"/>
      <c r="FHH94" s="136"/>
      <c r="FHI94" s="136"/>
      <c r="FHJ94" s="136"/>
      <c r="FHK94" s="136"/>
      <c r="FHL94" s="136"/>
      <c r="FHM94" s="136"/>
      <c r="FHN94" s="136"/>
      <c r="FHO94" s="136"/>
      <c r="FHP94" s="136"/>
      <c r="FHQ94" s="136"/>
      <c r="FHR94" s="136"/>
      <c r="FHS94" s="136"/>
      <c r="FHT94" s="136"/>
      <c r="FHU94" s="136"/>
      <c r="FHV94" s="136"/>
      <c r="FHW94" s="136"/>
      <c r="FHX94" s="136"/>
      <c r="FHY94" s="136"/>
      <c r="FHZ94" s="136"/>
      <c r="FIA94" s="136"/>
      <c r="FIB94" s="136"/>
      <c r="FIC94" s="136"/>
      <c r="FID94" s="136"/>
      <c r="FIE94" s="136"/>
      <c r="FIF94" s="136"/>
      <c r="FIG94" s="136"/>
      <c r="FIH94" s="136"/>
      <c r="FII94" s="136"/>
      <c r="FIJ94" s="136"/>
      <c r="FIK94" s="136"/>
      <c r="FIL94" s="136"/>
      <c r="FIM94" s="136"/>
      <c r="FIN94" s="136"/>
      <c r="FIO94" s="136"/>
      <c r="FIP94" s="136"/>
      <c r="FIQ94" s="136"/>
      <c r="FIR94" s="136"/>
      <c r="FIS94" s="136"/>
      <c r="FIT94" s="136"/>
      <c r="FIU94" s="136"/>
      <c r="FIV94" s="136"/>
      <c r="FIW94" s="136"/>
      <c r="FIX94" s="136"/>
      <c r="FIY94" s="136"/>
      <c r="FIZ94" s="136"/>
      <c r="FJA94" s="136"/>
      <c r="FJB94" s="136"/>
      <c r="FJC94" s="136"/>
      <c r="FJD94" s="136"/>
      <c r="FJE94" s="136"/>
      <c r="FJF94" s="136"/>
      <c r="FJG94" s="136"/>
      <c r="FJH94" s="136"/>
      <c r="FJI94" s="136"/>
      <c r="FJJ94" s="136"/>
      <c r="FJK94" s="136"/>
      <c r="FJL94" s="136"/>
      <c r="FJM94" s="136"/>
      <c r="FJN94" s="136"/>
      <c r="FJO94" s="136"/>
      <c r="FJP94" s="136"/>
      <c r="FJQ94" s="136"/>
      <c r="FJR94" s="136"/>
      <c r="FJS94" s="136"/>
      <c r="FJT94" s="136"/>
      <c r="FJU94" s="136"/>
      <c r="FJV94" s="136"/>
      <c r="FJW94" s="136"/>
      <c r="FJX94" s="136"/>
      <c r="FJY94" s="136"/>
      <c r="FJZ94" s="136"/>
      <c r="FKA94" s="136"/>
      <c r="FKB94" s="136"/>
      <c r="FKC94" s="136"/>
      <c r="FKD94" s="136"/>
      <c r="FKE94" s="136"/>
      <c r="FKF94" s="136"/>
      <c r="FKG94" s="136"/>
      <c r="FKH94" s="136"/>
      <c r="FKI94" s="136"/>
      <c r="FKJ94" s="136"/>
      <c r="FKK94" s="136"/>
      <c r="FKL94" s="136"/>
      <c r="FKM94" s="136"/>
      <c r="FKN94" s="136"/>
      <c r="FKO94" s="136"/>
      <c r="FKP94" s="136"/>
      <c r="FKQ94" s="136"/>
      <c r="FKR94" s="136"/>
      <c r="FKS94" s="136"/>
      <c r="FKT94" s="136"/>
      <c r="FKU94" s="136"/>
      <c r="FKV94" s="136"/>
      <c r="FKW94" s="136"/>
      <c r="FKX94" s="136"/>
      <c r="FKY94" s="136"/>
      <c r="FKZ94" s="136"/>
      <c r="FLA94" s="136"/>
      <c r="FLB94" s="136"/>
      <c r="FLC94" s="136"/>
      <c r="FLD94" s="136"/>
      <c r="FLE94" s="136"/>
      <c r="FLF94" s="136"/>
      <c r="FLG94" s="136"/>
      <c r="FLH94" s="136"/>
      <c r="FLI94" s="136"/>
      <c r="FLJ94" s="136"/>
      <c r="FLK94" s="136"/>
      <c r="FLL94" s="136"/>
      <c r="FLM94" s="136"/>
      <c r="FLN94" s="136"/>
      <c r="FLO94" s="136"/>
      <c r="FLP94" s="136"/>
      <c r="FLQ94" s="136"/>
      <c r="FLR94" s="136"/>
      <c r="FLS94" s="136"/>
      <c r="FLT94" s="136"/>
      <c r="FLU94" s="136"/>
      <c r="FLV94" s="136"/>
      <c r="FLW94" s="136"/>
      <c r="FLX94" s="136"/>
      <c r="FLY94" s="136"/>
      <c r="FLZ94" s="136"/>
      <c r="FMA94" s="136"/>
      <c r="FMB94" s="136"/>
      <c r="FMC94" s="136"/>
      <c r="FMD94" s="136"/>
      <c r="FME94" s="136"/>
      <c r="FMF94" s="136"/>
      <c r="FMG94" s="136"/>
      <c r="FMH94" s="136"/>
      <c r="FMI94" s="136"/>
      <c r="FMJ94" s="136"/>
      <c r="FMK94" s="136"/>
      <c r="FML94" s="136"/>
      <c r="FMM94" s="136"/>
      <c r="FMN94" s="136"/>
      <c r="FMO94" s="136"/>
      <c r="FMP94" s="136"/>
      <c r="FMQ94" s="136"/>
      <c r="FMR94" s="136"/>
      <c r="FMS94" s="136"/>
      <c r="FMT94" s="136"/>
      <c r="FMU94" s="136"/>
      <c r="FMV94" s="136"/>
      <c r="FMW94" s="136"/>
      <c r="FMX94" s="136"/>
      <c r="FMY94" s="136"/>
      <c r="FMZ94" s="136"/>
      <c r="FNA94" s="136"/>
      <c r="FNB94" s="136"/>
      <c r="FNC94" s="136"/>
      <c r="FND94" s="136"/>
      <c r="FNE94" s="136"/>
      <c r="FNF94" s="136"/>
      <c r="FNG94" s="136"/>
      <c r="FNH94" s="136"/>
      <c r="FNI94" s="136"/>
      <c r="FNJ94" s="136"/>
      <c r="FNK94" s="136"/>
      <c r="FNL94" s="136"/>
      <c r="FNM94" s="136"/>
      <c r="FNN94" s="136"/>
      <c r="FNO94" s="136"/>
      <c r="FNP94" s="136"/>
      <c r="FNQ94" s="136"/>
      <c r="FNR94" s="136"/>
      <c r="FNS94" s="136"/>
      <c r="FNT94" s="136"/>
      <c r="FNU94" s="136"/>
      <c r="FNV94" s="136"/>
      <c r="FNW94" s="136"/>
      <c r="FNX94" s="136"/>
      <c r="FNY94" s="136"/>
      <c r="FNZ94" s="136"/>
      <c r="FOA94" s="136"/>
      <c r="FOB94" s="136"/>
      <c r="FOC94" s="136"/>
      <c r="FOD94" s="136"/>
      <c r="FOE94" s="136"/>
      <c r="FOF94" s="136"/>
      <c r="FOG94" s="136"/>
      <c r="FOH94" s="136"/>
      <c r="FOI94" s="136"/>
      <c r="FOJ94" s="136"/>
      <c r="FOK94" s="136"/>
      <c r="FOL94" s="136"/>
      <c r="FOM94" s="136"/>
      <c r="FON94" s="136"/>
      <c r="FOO94" s="136"/>
      <c r="FOP94" s="136"/>
      <c r="FOQ94" s="136"/>
      <c r="FOR94" s="136"/>
      <c r="FOS94" s="136"/>
      <c r="FOT94" s="136"/>
      <c r="FOU94" s="136"/>
      <c r="FOV94" s="136"/>
      <c r="FOW94" s="136"/>
      <c r="FOX94" s="136"/>
      <c r="FOY94" s="136"/>
      <c r="FOZ94" s="136"/>
      <c r="FPA94" s="136"/>
      <c r="FPB94" s="136"/>
      <c r="FPC94" s="136"/>
      <c r="FPD94" s="136"/>
      <c r="FPE94" s="136"/>
      <c r="FPF94" s="136"/>
      <c r="FPG94" s="136"/>
      <c r="FPH94" s="136"/>
      <c r="FPI94" s="136"/>
      <c r="FPJ94" s="136"/>
      <c r="FPK94" s="136"/>
      <c r="FPL94" s="136"/>
      <c r="FPM94" s="136"/>
      <c r="FPN94" s="136"/>
      <c r="FPO94" s="136"/>
      <c r="FPP94" s="136"/>
      <c r="FPQ94" s="136"/>
      <c r="FPR94" s="136"/>
      <c r="FPS94" s="136"/>
      <c r="FPT94" s="136"/>
      <c r="FPU94" s="136"/>
      <c r="FPV94" s="136"/>
      <c r="FPW94" s="136"/>
      <c r="FPX94" s="136"/>
      <c r="FPY94" s="136"/>
      <c r="FPZ94" s="136"/>
      <c r="FQA94" s="136"/>
      <c r="FQB94" s="136"/>
      <c r="FQC94" s="136"/>
      <c r="FQD94" s="136"/>
      <c r="FQE94" s="136"/>
      <c r="FQF94" s="136"/>
      <c r="FQG94" s="136"/>
      <c r="FQH94" s="136"/>
      <c r="FQI94" s="136"/>
      <c r="FQJ94" s="136"/>
      <c r="FQK94" s="136"/>
      <c r="FQL94" s="136"/>
      <c r="FQM94" s="136"/>
      <c r="FQN94" s="136"/>
      <c r="FQO94" s="136"/>
      <c r="FQP94" s="136"/>
      <c r="FQQ94" s="136"/>
      <c r="FQR94" s="136"/>
      <c r="FQS94" s="136"/>
      <c r="FQT94" s="136"/>
      <c r="FQU94" s="136"/>
      <c r="FQV94" s="136"/>
      <c r="FQW94" s="136"/>
      <c r="FQX94" s="136"/>
      <c r="FQY94" s="136"/>
      <c r="FQZ94" s="136"/>
      <c r="FRA94" s="136"/>
      <c r="FRB94" s="136"/>
      <c r="FRC94" s="136"/>
      <c r="FRD94" s="136"/>
      <c r="FRE94" s="136"/>
      <c r="FRF94" s="136"/>
      <c r="FRG94" s="136"/>
      <c r="FRH94" s="136"/>
      <c r="FRI94" s="136"/>
      <c r="FRJ94" s="136"/>
      <c r="FRK94" s="136"/>
      <c r="FRL94" s="136"/>
      <c r="FRM94" s="136"/>
      <c r="FRN94" s="136"/>
      <c r="FRO94" s="136"/>
      <c r="FRP94" s="136"/>
      <c r="FRQ94" s="136"/>
      <c r="FRR94" s="136"/>
      <c r="FRS94" s="136"/>
      <c r="FRT94" s="136"/>
      <c r="FRU94" s="136"/>
      <c r="FRV94" s="136"/>
      <c r="FRW94" s="136"/>
      <c r="FRX94" s="136"/>
      <c r="FRY94" s="136"/>
      <c r="FRZ94" s="136"/>
      <c r="FSA94" s="136"/>
      <c r="FSB94" s="136"/>
      <c r="FSC94" s="136"/>
      <c r="FSD94" s="136"/>
      <c r="FSE94" s="136"/>
      <c r="FSF94" s="136"/>
      <c r="FSG94" s="136"/>
      <c r="FSH94" s="136"/>
      <c r="FSI94" s="136"/>
      <c r="FSJ94" s="136"/>
      <c r="FSK94" s="136"/>
      <c r="FSL94" s="136"/>
      <c r="FSM94" s="136"/>
      <c r="FSN94" s="136"/>
      <c r="FSO94" s="136"/>
      <c r="FSP94" s="136"/>
      <c r="FSQ94" s="136"/>
      <c r="FSR94" s="136"/>
      <c r="FSS94" s="136"/>
      <c r="FST94" s="136"/>
      <c r="FSU94" s="136"/>
      <c r="FSV94" s="136"/>
      <c r="FSW94" s="136"/>
      <c r="FSX94" s="136"/>
      <c r="FSY94" s="136"/>
      <c r="FSZ94" s="136"/>
      <c r="FTA94" s="136"/>
      <c r="FTB94" s="136"/>
      <c r="FTC94" s="136"/>
      <c r="FTD94" s="136"/>
      <c r="FTE94" s="136"/>
      <c r="FTF94" s="136"/>
      <c r="FTG94" s="136"/>
      <c r="FTH94" s="136"/>
      <c r="FTI94" s="136"/>
      <c r="FTJ94" s="136"/>
      <c r="FTK94" s="136"/>
      <c r="FTL94" s="136"/>
      <c r="FTM94" s="136"/>
      <c r="FTN94" s="136"/>
      <c r="FTO94" s="136"/>
      <c r="FTP94" s="136"/>
      <c r="FTQ94" s="136"/>
      <c r="FTR94" s="136"/>
      <c r="FTS94" s="136"/>
      <c r="FTT94" s="136"/>
      <c r="FTU94" s="136"/>
      <c r="FTV94" s="136"/>
      <c r="FTW94" s="136"/>
      <c r="FTX94" s="136"/>
      <c r="FTY94" s="136"/>
      <c r="FTZ94" s="136"/>
      <c r="FUA94" s="136"/>
      <c r="FUB94" s="136"/>
      <c r="FUC94" s="136"/>
      <c r="FUD94" s="136"/>
      <c r="FUE94" s="136"/>
      <c r="FUF94" s="136"/>
      <c r="FUG94" s="136"/>
      <c r="FUH94" s="136"/>
      <c r="FUI94" s="136"/>
      <c r="FUJ94" s="136"/>
      <c r="FUK94" s="136"/>
      <c r="FUL94" s="136"/>
      <c r="FUM94" s="136"/>
      <c r="FUN94" s="136"/>
      <c r="FUO94" s="136"/>
      <c r="FUP94" s="136"/>
      <c r="FUQ94" s="136"/>
      <c r="FUR94" s="136"/>
      <c r="FUS94" s="136"/>
      <c r="FUT94" s="136"/>
      <c r="FUU94" s="136"/>
      <c r="FUV94" s="136"/>
      <c r="FUW94" s="136"/>
      <c r="FUX94" s="136"/>
      <c r="FUY94" s="136"/>
      <c r="FUZ94" s="136"/>
      <c r="FVA94" s="136"/>
      <c r="FVB94" s="136"/>
      <c r="FVC94" s="136"/>
      <c r="FVD94" s="136"/>
      <c r="FVE94" s="136"/>
      <c r="FVF94" s="136"/>
      <c r="FVG94" s="136"/>
      <c r="FVH94" s="136"/>
      <c r="FVI94" s="136"/>
      <c r="FVJ94" s="136"/>
      <c r="FVK94" s="136"/>
      <c r="FVL94" s="136"/>
      <c r="FVM94" s="136"/>
      <c r="FVN94" s="136"/>
      <c r="FVO94" s="136"/>
      <c r="FVP94" s="136"/>
      <c r="FVQ94" s="136"/>
      <c r="FVR94" s="136"/>
      <c r="FVS94" s="136"/>
      <c r="FVT94" s="136"/>
      <c r="FVU94" s="136"/>
      <c r="FVV94" s="136"/>
      <c r="FVW94" s="136"/>
      <c r="FVX94" s="136"/>
      <c r="FVY94" s="136"/>
      <c r="FVZ94" s="136"/>
      <c r="FWA94" s="136"/>
      <c r="FWB94" s="136"/>
      <c r="FWC94" s="136"/>
      <c r="FWD94" s="136"/>
      <c r="FWE94" s="136"/>
      <c r="FWF94" s="136"/>
      <c r="FWG94" s="136"/>
      <c r="FWH94" s="136"/>
      <c r="FWI94" s="136"/>
      <c r="FWJ94" s="136"/>
      <c r="FWK94" s="136"/>
      <c r="FWL94" s="136"/>
      <c r="FWM94" s="136"/>
      <c r="FWN94" s="136"/>
      <c r="FWO94" s="136"/>
      <c r="FWP94" s="136"/>
      <c r="FWQ94" s="136"/>
      <c r="FWR94" s="136"/>
      <c r="FWS94" s="136"/>
      <c r="FWT94" s="136"/>
      <c r="FWU94" s="136"/>
      <c r="FWV94" s="136"/>
      <c r="FWW94" s="136"/>
      <c r="FWX94" s="136"/>
      <c r="FWY94" s="136"/>
      <c r="FWZ94" s="136"/>
      <c r="FXA94" s="136"/>
      <c r="FXB94" s="136"/>
      <c r="FXC94" s="136"/>
      <c r="FXD94" s="136"/>
      <c r="FXE94" s="136"/>
      <c r="FXF94" s="136"/>
      <c r="FXG94" s="136"/>
      <c r="FXH94" s="136"/>
      <c r="FXI94" s="136"/>
      <c r="FXJ94" s="136"/>
      <c r="FXK94" s="136"/>
      <c r="FXL94" s="136"/>
      <c r="FXM94" s="136"/>
      <c r="FXN94" s="136"/>
      <c r="FXO94" s="136"/>
      <c r="FXP94" s="136"/>
      <c r="FXQ94" s="136"/>
      <c r="FXR94" s="136"/>
      <c r="FXS94" s="136"/>
      <c r="FXT94" s="136"/>
      <c r="FXU94" s="136"/>
      <c r="FXV94" s="136"/>
      <c r="FXW94" s="136"/>
      <c r="FXX94" s="136"/>
      <c r="FXY94" s="136"/>
      <c r="FXZ94" s="136"/>
      <c r="FYA94" s="136"/>
      <c r="FYB94" s="136"/>
      <c r="FYC94" s="136"/>
      <c r="FYD94" s="136"/>
      <c r="FYE94" s="136"/>
      <c r="FYF94" s="136"/>
      <c r="FYG94" s="136"/>
      <c r="FYH94" s="136"/>
      <c r="FYI94" s="136"/>
      <c r="FYJ94" s="136"/>
      <c r="FYK94" s="136"/>
      <c r="FYL94" s="136"/>
      <c r="FYM94" s="136"/>
      <c r="FYN94" s="136"/>
      <c r="FYO94" s="136"/>
      <c r="FYP94" s="136"/>
      <c r="FYQ94" s="136"/>
      <c r="FYR94" s="136"/>
      <c r="FYS94" s="136"/>
      <c r="FYT94" s="136"/>
      <c r="FYU94" s="136"/>
      <c r="FYV94" s="136"/>
      <c r="FYW94" s="136"/>
      <c r="FYX94" s="136"/>
      <c r="FYY94" s="136"/>
      <c r="FYZ94" s="136"/>
      <c r="FZA94" s="136"/>
      <c r="FZB94" s="136"/>
      <c r="FZC94" s="136"/>
      <c r="FZD94" s="136"/>
      <c r="FZE94" s="136"/>
      <c r="FZF94" s="136"/>
      <c r="FZG94" s="136"/>
      <c r="FZH94" s="136"/>
      <c r="FZI94" s="136"/>
      <c r="FZJ94" s="136"/>
      <c r="FZK94" s="136"/>
      <c r="FZL94" s="136"/>
      <c r="FZM94" s="136"/>
      <c r="FZN94" s="136"/>
      <c r="FZO94" s="136"/>
      <c r="FZP94" s="136"/>
      <c r="FZQ94" s="136"/>
      <c r="FZR94" s="136"/>
      <c r="FZS94" s="136"/>
      <c r="FZT94" s="136"/>
      <c r="FZU94" s="136"/>
      <c r="FZV94" s="136"/>
      <c r="FZW94" s="136"/>
      <c r="FZX94" s="136"/>
      <c r="FZY94" s="136"/>
      <c r="FZZ94" s="136"/>
      <c r="GAA94" s="136"/>
      <c r="GAB94" s="136"/>
      <c r="GAC94" s="136"/>
      <c r="GAD94" s="136"/>
      <c r="GAE94" s="136"/>
      <c r="GAF94" s="136"/>
      <c r="GAG94" s="136"/>
      <c r="GAH94" s="136"/>
      <c r="GAI94" s="136"/>
      <c r="GAJ94" s="136"/>
      <c r="GAK94" s="136"/>
      <c r="GAL94" s="136"/>
      <c r="GAM94" s="136"/>
      <c r="GAN94" s="136"/>
      <c r="GAO94" s="136"/>
      <c r="GAP94" s="136"/>
      <c r="GAQ94" s="136"/>
      <c r="GAR94" s="136"/>
      <c r="GAS94" s="136"/>
      <c r="GAT94" s="136"/>
      <c r="GAU94" s="136"/>
      <c r="GAV94" s="136"/>
      <c r="GAW94" s="136"/>
      <c r="GAX94" s="136"/>
      <c r="GAY94" s="136"/>
      <c r="GAZ94" s="136"/>
      <c r="GBA94" s="136"/>
      <c r="GBB94" s="136"/>
      <c r="GBC94" s="136"/>
      <c r="GBD94" s="136"/>
      <c r="GBE94" s="136"/>
      <c r="GBF94" s="136"/>
      <c r="GBG94" s="136"/>
      <c r="GBH94" s="136"/>
      <c r="GBI94" s="136"/>
      <c r="GBJ94" s="136"/>
      <c r="GBK94" s="136"/>
      <c r="GBL94" s="136"/>
      <c r="GBM94" s="136"/>
      <c r="GBN94" s="136"/>
      <c r="GBO94" s="136"/>
      <c r="GBP94" s="136"/>
      <c r="GBQ94" s="136"/>
      <c r="GBR94" s="136"/>
      <c r="GBS94" s="136"/>
      <c r="GBT94" s="136"/>
      <c r="GBU94" s="136"/>
      <c r="GBV94" s="136"/>
      <c r="GBW94" s="136"/>
      <c r="GBX94" s="136"/>
      <c r="GBY94" s="136"/>
      <c r="GBZ94" s="136"/>
      <c r="GCA94" s="136"/>
      <c r="GCB94" s="136"/>
      <c r="GCC94" s="136"/>
      <c r="GCD94" s="136"/>
      <c r="GCE94" s="136"/>
      <c r="GCF94" s="136"/>
      <c r="GCG94" s="136"/>
      <c r="GCH94" s="136"/>
      <c r="GCI94" s="136"/>
      <c r="GCJ94" s="136"/>
      <c r="GCK94" s="136"/>
      <c r="GCL94" s="136"/>
      <c r="GCM94" s="136"/>
      <c r="GCN94" s="136"/>
      <c r="GCO94" s="136"/>
      <c r="GCP94" s="136"/>
      <c r="GCQ94" s="136"/>
      <c r="GCR94" s="136"/>
      <c r="GCS94" s="136"/>
      <c r="GCT94" s="136"/>
      <c r="GCU94" s="136"/>
      <c r="GCV94" s="136"/>
      <c r="GCW94" s="136"/>
      <c r="GCX94" s="136"/>
      <c r="GCY94" s="136"/>
      <c r="GCZ94" s="136"/>
      <c r="GDA94" s="136"/>
      <c r="GDB94" s="136"/>
      <c r="GDC94" s="136"/>
      <c r="GDD94" s="136"/>
      <c r="GDE94" s="136"/>
      <c r="GDF94" s="136"/>
      <c r="GDG94" s="136"/>
      <c r="GDH94" s="136"/>
      <c r="GDI94" s="136"/>
      <c r="GDJ94" s="136"/>
      <c r="GDK94" s="136"/>
      <c r="GDL94" s="136"/>
      <c r="GDM94" s="136"/>
      <c r="GDN94" s="136"/>
      <c r="GDO94" s="136"/>
      <c r="GDP94" s="136"/>
      <c r="GDQ94" s="136"/>
      <c r="GDR94" s="136"/>
      <c r="GDS94" s="136"/>
      <c r="GDT94" s="136"/>
      <c r="GDU94" s="136"/>
      <c r="GDV94" s="136"/>
      <c r="GDW94" s="136"/>
      <c r="GDX94" s="136"/>
      <c r="GDY94" s="136"/>
      <c r="GDZ94" s="136"/>
      <c r="GEA94" s="136"/>
      <c r="GEB94" s="136"/>
      <c r="GEC94" s="136"/>
      <c r="GED94" s="136"/>
      <c r="GEE94" s="136"/>
      <c r="GEF94" s="136"/>
      <c r="GEG94" s="136"/>
      <c r="GEH94" s="136"/>
      <c r="GEI94" s="136"/>
      <c r="GEJ94" s="136"/>
      <c r="GEK94" s="136"/>
      <c r="GEL94" s="136"/>
      <c r="GEM94" s="136"/>
      <c r="GEN94" s="136"/>
      <c r="GEO94" s="136"/>
      <c r="GEP94" s="136"/>
      <c r="GEQ94" s="136"/>
      <c r="GER94" s="136"/>
      <c r="GES94" s="136"/>
      <c r="GET94" s="136"/>
      <c r="GEU94" s="136"/>
      <c r="GEV94" s="136"/>
      <c r="GEW94" s="136"/>
      <c r="GEX94" s="136"/>
      <c r="GEY94" s="136"/>
      <c r="GEZ94" s="136"/>
      <c r="GFA94" s="136"/>
      <c r="GFB94" s="136"/>
      <c r="GFC94" s="136"/>
      <c r="GFD94" s="136"/>
      <c r="GFE94" s="136"/>
      <c r="GFF94" s="136"/>
      <c r="GFG94" s="136"/>
      <c r="GFH94" s="136"/>
      <c r="GFI94" s="136"/>
      <c r="GFJ94" s="136"/>
      <c r="GFK94" s="136"/>
      <c r="GFL94" s="136"/>
      <c r="GFM94" s="136"/>
      <c r="GFN94" s="136"/>
      <c r="GFO94" s="136"/>
      <c r="GFP94" s="136"/>
      <c r="GFQ94" s="136"/>
      <c r="GFR94" s="136"/>
      <c r="GFS94" s="136"/>
      <c r="GFT94" s="136"/>
      <c r="GFU94" s="136"/>
      <c r="GFV94" s="136"/>
      <c r="GFW94" s="136"/>
      <c r="GFX94" s="136"/>
      <c r="GFY94" s="136"/>
      <c r="GFZ94" s="136"/>
      <c r="GGA94" s="136"/>
      <c r="GGB94" s="136"/>
      <c r="GGC94" s="136"/>
      <c r="GGD94" s="136"/>
      <c r="GGE94" s="136"/>
      <c r="GGF94" s="136"/>
      <c r="GGG94" s="136"/>
      <c r="GGH94" s="136"/>
      <c r="GGI94" s="136"/>
      <c r="GGJ94" s="136"/>
      <c r="GGK94" s="136"/>
      <c r="GGL94" s="136"/>
      <c r="GGM94" s="136"/>
      <c r="GGN94" s="136"/>
      <c r="GGO94" s="136"/>
      <c r="GGP94" s="136"/>
      <c r="GGQ94" s="136"/>
      <c r="GGR94" s="136"/>
      <c r="GGS94" s="136"/>
      <c r="GGT94" s="136"/>
      <c r="GGU94" s="136"/>
      <c r="GGV94" s="136"/>
      <c r="GGW94" s="136"/>
      <c r="GGX94" s="136"/>
      <c r="GGY94" s="136"/>
      <c r="GGZ94" s="136"/>
      <c r="GHA94" s="136"/>
      <c r="GHB94" s="136"/>
      <c r="GHC94" s="136"/>
      <c r="GHD94" s="136"/>
      <c r="GHE94" s="136"/>
      <c r="GHF94" s="136"/>
      <c r="GHG94" s="136"/>
      <c r="GHH94" s="136"/>
      <c r="GHI94" s="136"/>
      <c r="GHJ94" s="136"/>
      <c r="GHK94" s="136"/>
      <c r="GHL94" s="136"/>
      <c r="GHM94" s="136"/>
      <c r="GHN94" s="136"/>
      <c r="GHO94" s="136"/>
      <c r="GHP94" s="136"/>
      <c r="GHQ94" s="136"/>
      <c r="GHR94" s="136"/>
      <c r="GHS94" s="136"/>
      <c r="GHT94" s="136"/>
      <c r="GHU94" s="136"/>
      <c r="GHV94" s="136"/>
      <c r="GHW94" s="136"/>
      <c r="GHX94" s="136"/>
      <c r="GHY94" s="136"/>
      <c r="GHZ94" s="136"/>
      <c r="GIA94" s="136"/>
      <c r="GIB94" s="136"/>
      <c r="GIC94" s="136"/>
      <c r="GID94" s="136"/>
      <c r="GIE94" s="136"/>
      <c r="GIF94" s="136"/>
      <c r="GIG94" s="136"/>
      <c r="GIH94" s="136"/>
      <c r="GII94" s="136"/>
      <c r="GIJ94" s="136"/>
      <c r="GIK94" s="136"/>
      <c r="GIL94" s="136"/>
      <c r="GIM94" s="136"/>
      <c r="GIN94" s="136"/>
      <c r="GIO94" s="136"/>
      <c r="GIP94" s="136"/>
      <c r="GIQ94" s="136"/>
      <c r="GIR94" s="136"/>
      <c r="GIS94" s="136"/>
      <c r="GIT94" s="136"/>
      <c r="GIU94" s="136"/>
      <c r="GIV94" s="136"/>
      <c r="GIW94" s="136"/>
      <c r="GIX94" s="136"/>
      <c r="GIY94" s="136"/>
      <c r="GIZ94" s="136"/>
      <c r="GJA94" s="136"/>
      <c r="GJB94" s="136"/>
      <c r="GJC94" s="136"/>
      <c r="GJD94" s="136"/>
      <c r="GJE94" s="136"/>
      <c r="GJF94" s="136"/>
      <c r="GJG94" s="136"/>
      <c r="GJH94" s="136"/>
      <c r="GJI94" s="136"/>
      <c r="GJJ94" s="136"/>
      <c r="GJK94" s="136"/>
      <c r="GJL94" s="136"/>
      <c r="GJM94" s="136"/>
      <c r="GJN94" s="136"/>
      <c r="GJO94" s="136"/>
      <c r="GJP94" s="136"/>
      <c r="GJQ94" s="136"/>
      <c r="GJR94" s="136"/>
      <c r="GJS94" s="136"/>
      <c r="GJT94" s="136"/>
      <c r="GJU94" s="136"/>
      <c r="GJV94" s="136"/>
      <c r="GJW94" s="136"/>
      <c r="GJX94" s="136"/>
      <c r="GJY94" s="136"/>
      <c r="GJZ94" s="136"/>
      <c r="GKA94" s="136"/>
      <c r="GKB94" s="136"/>
      <c r="GKC94" s="136"/>
      <c r="GKD94" s="136"/>
      <c r="GKE94" s="136"/>
      <c r="GKF94" s="136"/>
      <c r="GKG94" s="136"/>
      <c r="GKH94" s="136"/>
      <c r="GKI94" s="136"/>
      <c r="GKJ94" s="136"/>
      <c r="GKK94" s="136"/>
      <c r="GKL94" s="136"/>
      <c r="GKM94" s="136"/>
      <c r="GKN94" s="136"/>
      <c r="GKO94" s="136"/>
      <c r="GKP94" s="136"/>
      <c r="GKQ94" s="136"/>
      <c r="GKR94" s="136"/>
      <c r="GKS94" s="136"/>
      <c r="GKT94" s="136"/>
      <c r="GKU94" s="136"/>
      <c r="GKV94" s="136"/>
      <c r="GKW94" s="136"/>
      <c r="GKX94" s="136"/>
      <c r="GKY94" s="136"/>
      <c r="GKZ94" s="136"/>
      <c r="GLA94" s="136"/>
      <c r="GLB94" s="136"/>
      <c r="GLC94" s="136"/>
      <c r="GLD94" s="136"/>
      <c r="GLE94" s="136"/>
      <c r="GLF94" s="136"/>
      <c r="GLG94" s="136"/>
      <c r="GLH94" s="136"/>
      <c r="GLI94" s="136"/>
      <c r="GLJ94" s="136"/>
      <c r="GLK94" s="136"/>
      <c r="GLL94" s="136"/>
      <c r="GLM94" s="136"/>
      <c r="GLN94" s="136"/>
      <c r="GLO94" s="136"/>
      <c r="GLP94" s="136"/>
      <c r="GLQ94" s="136"/>
      <c r="GLR94" s="136"/>
      <c r="GLS94" s="136"/>
      <c r="GLT94" s="136"/>
      <c r="GLU94" s="136"/>
      <c r="GLV94" s="136"/>
      <c r="GLW94" s="136"/>
      <c r="GLX94" s="136"/>
      <c r="GLY94" s="136"/>
      <c r="GLZ94" s="136"/>
      <c r="GMA94" s="136"/>
      <c r="GMB94" s="136"/>
      <c r="GMC94" s="136"/>
      <c r="GMD94" s="136"/>
      <c r="GME94" s="136"/>
      <c r="GMF94" s="136"/>
      <c r="GMG94" s="136"/>
      <c r="GMH94" s="136"/>
      <c r="GMI94" s="136"/>
      <c r="GMJ94" s="136"/>
      <c r="GMK94" s="136"/>
      <c r="GML94" s="136"/>
      <c r="GMM94" s="136"/>
      <c r="GMN94" s="136"/>
      <c r="GMO94" s="136"/>
      <c r="GMP94" s="136"/>
      <c r="GMQ94" s="136"/>
      <c r="GMR94" s="136"/>
      <c r="GMS94" s="136"/>
      <c r="GMT94" s="136"/>
      <c r="GMU94" s="136"/>
      <c r="GMV94" s="136"/>
      <c r="GMW94" s="136"/>
      <c r="GMX94" s="136"/>
      <c r="GMY94" s="136"/>
      <c r="GMZ94" s="136"/>
      <c r="GNA94" s="136"/>
      <c r="GNB94" s="136"/>
      <c r="GNC94" s="136"/>
      <c r="GND94" s="136"/>
      <c r="GNE94" s="136"/>
      <c r="GNF94" s="136"/>
      <c r="GNG94" s="136"/>
      <c r="GNH94" s="136"/>
      <c r="GNI94" s="136"/>
      <c r="GNJ94" s="136"/>
      <c r="GNK94" s="136"/>
      <c r="GNL94" s="136"/>
      <c r="GNM94" s="136"/>
      <c r="GNN94" s="136"/>
      <c r="GNO94" s="136"/>
      <c r="GNP94" s="136"/>
      <c r="GNQ94" s="136"/>
      <c r="GNR94" s="136"/>
      <c r="GNS94" s="136"/>
      <c r="GNT94" s="136"/>
      <c r="GNU94" s="136"/>
      <c r="GNV94" s="136"/>
      <c r="GNW94" s="136"/>
      <c r="GNX94" s="136"/>
      <c r="GNY94" s="136"/>
      <c r="GNZ94" s="136"/>
      <c r="GOA94" s="136"/>
      <c r="GOB94" s="136"/>
      <c r="GOC94" s="136"/>
      <c r="GOD94" s="136"/>
      <c r="GOE94" s="136"/>
      <c r="GOF94" s="136"/>
      <c r="GOG94" s="136"/>
      <c r="GOH94" s="136"/>
      <c r="GOI94" s="136"/>
      <c r="GOJ94" s="136"/>
      <c r="GOK94" s="136"/>
      <c r="GOL94" s="136"/>
      <c r="GOM94" s="136"/>
      <c r="GON94" s="136"/>
      <c r="GOO94" s="136"/>
      <c r="GOP94" s="136"/>
      <c r="GOQ94" s="136"/>
      <c r="GOR94" s="136"/>
      <c r="GOS94" s="136"/>
      <c r="GOT94" s="136"/>
      <c r="GOU94" s="136"/>
      <c r="GOV94" s="136"/>
      <c r="GOW94" s="136"/>
      <c r="GOX94" s="136"/>
      <c r="GOY94" s="136"/>
      <c r="GOZ94" s="136"/>
      <c r="GPA94" s="136"/>
      <c r="GPB94" s="136"/>
      <c r="GPC94" s="136"/>
      <c r="GPD94" s="136"/>
      <c r="GPE94" s="136"/>
      <c r="GPF94" s="136"/>
      <c r="GPG94" s="136"/>
      <c r="GPH94" s="136"/>
      <c r="GPI94" s="136"/>
      <c r="GPJ94" s="136"/>
      <c r="GPK94" s="136"/>
      <c r="GPL94" s="136"/>
      <c r="GPM94" s="136"/>
      <c r="GPN94" s="136"/>
      <c r="GPO94" s="136"/>
      <c r="GPP94" s="136"/>
      <c r="GPQ94" s="136"/>
      <c r="GPR94" s="136"/>
      <c r="GPS94" s="136"/>
      <c r="GPT94" s="136"/>
      <c r="GPU94" s="136"/>
      <c r="GPV94" s="136"/>
      <c r="GPW94" s="136"/>
      <c r="GPX94" s="136"/>
      <c r="GPY94" s="136"/>
      <c r="GPZ94" s="136"/>
      <c r="GQA94" s="136"/>
      <c r="GQB94" s="136"/>
      <c r="GQC94" s="136"/>
      <c r="GQD94" s="136"/>
      <c r="GQE94" s="136"/>
      <c r="GQF94" s="136"/>
      <c r="GQG94" s="136"/>
      <c r="GQH94" s="136"/>
      <c r="GQI94" s="136"/>
      <c r="GQJ94" s="136"/>
      <c r="GQK94" s="136"/>
      <c r="GQL94" s="136"/>
      <c r="GQM94" s="136"/>
      <c r="GQN94" s="136"/>
      <c r="GQO94" s="136"/>
      <c r="GQP94" s="136"/>
      <c r="GQQ94" s="136"/>
      <c r="GQR94" s="136"/>
      <c r="GQS94" s="136"/>
      <c r="GQT94" s="136"/>
      <c r="GQU94" s="136"/>
      <c r="GQV94" s="136"/>
      <c r="GQW94" s="136"/>
      <c r="GQX94" s="136"/>
      <c r="GQY94" s="136"/>
      <c r="GQZ94" s="136"/>
      <c r="GRA94" s="136"/>
      <c r="GRB94" s="136"/>
      <c r="GRC94" s="136"/>
      <c r="GRD94" s="136"/>
      <c r="GRE94" s="136"/>
      <c r="GRF94" s="136"/>
      <c r="GRG94" s="136"/>
      <c r="GRH94" s="136"/>
      <c r="GRI94" s="136"/>
      <c r="GRJ94" s="136"/>
      <c r="GRK94" s="136"/>
      <c r="GRL94" s="136"/>
      <c r="GRM94" s="136"/>
      <c r="GRN94" s="136"/>
      <c r="GRO94" s="136"/>
      <c r="GRP94" s="136"/>
      <c r="GRQ94" s="136"/>
      <c r="GRR94" s="136"/>
      <c r="GRS94" s="136"/>
      <c r="GRT94" s="136"/>
      <c r="GRU94" s="136"/>
      <c r="GRV94" s="136"/>
      <c r="GRW94" s="136"/>
      <c r="GRX94" s="136"/>
      <c r="GRY94" s="136"/>
      <c r="GRZ94" s="136"/>
      <c r="GSA94" s="136"/>
      <c r="GSB94" s="136"/>
      <c r="GSC94" s="136"/>
      <c r="GSD94" s="136"/>
      <c r="GSE94" s="136"/>
      <c r="GSF94" s="136"/>
      <c r="GSG94" s="136"/>
      <c r="GSH94" s="136"/>
      <c r="GSI94" s="136"/>
      <c r="GSJ94" s="136"/>
      <c r="GSK94" s="136"/>
      <c r="GSL94" s="136"/>
      <c r="GSM94" s="136"/>
      <c r="GSN94" s="136"/>
      <c r="GSO94" s="136"/>
      <c r="GSP94" s="136"/>
      <c r="GSQ94" s="136"/>
      <c r="GSR94" s="136"/>
      <c r="GSS94" s="136"/>
      <c r="GST94" s="136"/>
      <c r="GSU94" s="136"/>
      <c r="GSV94" s="136"/>
      <c r="GSW94" s="136"/>
      <c r="GSX94" s="136"/>
      <c r="GSY94" s="136"/>
      <c r="GSZ94" s="136"/>
      <c r="GTA94" s="136"/>
      <c r="GTB94" s="136"/>
      <c r="GTC94" s="136"/>
      <c r="GTD94" s="136"/>
      <c r="GTE94" s="136"/>
      <c r="GTF94" s="136"/>
      <c r="GTG94" s="136"/>
      <c r="GTH94" s="136"/>
      <c r="GTI94" s="136"/>
      <c r="GTJ94" s="136"/>
      <c r="GTK94" s="136"/>
      <c r="GTL94" s="136"/>
      <c r="GTM94" s="136"/>
      <c r="GTN94" s="136"/>
      <c r="GTO94" s="136"/>
      <c r="GTP94" s="136"/>
      <c r="GTQ94" s="136"/>
      <c r="GTR94" s="136"/>
      <c r="GTS94" s="136"/>
      <c r="GTT94" s="136"/>
      <c r="GTU94" s="136"/>
      <c r="GTV94" s="136"/>
      <c r="GTW94" s="136"/>
      <c r="GTX94" s="136"/>
      <c r="GTY94" s="136"/>
      <c r="GTZ94" s="136"/>
      <c r="GUA94" s="136"/>
      <c r="GUB94" s="136"/>
      <c r="GUC94" s="136"/>
      <c r="GUD94" s="136"/>
      <c r="GUE94" s="136"/>
      <c r="GUF94" s="136"/>
      <c r="GUG94" s="136"/>
      <c r="GUH94" s="136"/>
      <c r="GUI94" s="136"/>
      <c r="GUJ94" s="136"/>
      <c r="GUK94" s="136"/>
      <c r="GUL94" s="136"/>
      <c r="GUM94" s="136"/>
      <c r="GUN94" s="136"/>
      <c r="GUO94" s="136"/>
      <c r="GUP94" s="136"/>
      <c r="GUQ94" s="136"/>
      <c r="GUR94" s="136"/>
      <c r="GUS94" s="136"/>
      <c r="GUT94" s="136"/>
      <c r="GUU94" s="136"/>
      <c r="GUV94" s="136"/>
      <c r="GUW94" s="136"/>
      <c r="GUX94" s="136"/>
      <c r="GUY94" s="136"/>
      <c r="GUZ94" s="136"/>
      <c r="GVA94" s="136"/>
      <c r="GVB94" s="136"/>
      <c r="GVC94" s="136"/>
      <c r="GVD94" s="136"/>
      <c r="GVE94" s="136"/>
      <c r="GVF94" s="136"/>
      <c r="GVG94" s="136"/>
      <c r="GVH94" s="136"/>
      <c r="GVI94" s="136"/>
      <c r="GVJ94" s="136"/>
      <c r="GVK94" s="136"/>
      <c r="GVL94" s="136"/>
      <c r="GVM94" s="136"/>
      <c r="GVN94" s="136"/>
      <c r="GVO94" s="136"/>
      <c r="GVP94" s="136"/>
      <c r="GVQ94" s="136"/>
      <c r="GVR94" s="136"/>
      <c r="GVS94" s="136"/>
      <c r="GVT94" s="136"/>
      <c r="GVU94" s="136"/>
      <c r="GVV94" s="136"/>
      <c r="GVW94" s="136"/>
      <c r="GVX94" s="136"/>
      <c r="GVY94" s="136"/>
      <c r="GVZ94" s="136"/>
      <c r="GWA94" s="136"/>
      <c r="GWB94" s="136"/>
      <c r="GWC94" s="136"/>
      <c r="GWD94" s="136"/>
      <c r="GWE94" s="136"/>
      <c r="GWF94" s="136"/>
      <c r="GWG94" s="136"/>
      <c r="GWH94" s="136"/>
      <c r="GWI94" s="136"/>
      <c r="GWJ94" s="136"/>
      <c r="GWK94" s="136"/>
      <c r="GWL94" s="136"/>
      <c r="GWM94" s="136"/>
      <c r="GWN94" s="136"/>
      <c r="GWO94" s="136"/>
      <c r="GWP94" s="136"/>
      <c r="GWQ94" s="136"/>
      <c r="GWR94" s="136"/>
      <c r="GWS94" s="136"/>
      <c r="GWT94" s="136"/>
      <c r="GWU94" s="136"/>
      <c r="GWV94" s="136"/>
      <c r="GWW94" s="136"/>
      <c r="GWX94" s="136"/>
      <c r="GWY94" s="136"/>
      <c r="GWZ94" s="136"/>
      <c r="GXA94" s="136"/>
      <c r="GXB94" s="136"/>
      <c r="GXC94" s="136"/>
      <c r="GXD94" s="136"/>
      <c r="GXE94" s="136"/>
      <c r="GXF94" s="136"/>
      <c r="GXG94" s="136"/>
      <c r="GXH94" s="136"/>
      <c r="GXI94" s="136"/>
      <c r="GXJ94" s="136"/>
      <c r="GXK94" s="136"/>
      <c r="GXL94" s="136"/>
      <c r="GXM94" s="136"/>
      <c r="GXN94" s="136"/>
      <c r="GXO94" s="136"/>
      <c r="GXP94" s="136"/>
      <c r="GXQ94" s="136"/>
      <c r="GXR94" s="136"/>
      <c r="GXS94" s="136"/>
      <c r="GXT94" s="136"/>
      <c r="GXU94" s="136"/>
      <c r="GXV94" s="136"/>
      <c r="GXW94" s="136"/>
      <c r="GXX94" s="136"/>
      <c r="GXY94" s="136"/>
      <c r="GXZ94" s="136"/>
      <c r="GYA94" s="136"/>
      <c r="GYB94" s="136"/>
      <c r="GYC94" s="136"/>
      <c r="GYD94" s="136"/>
      <c r="GYE94" s="136"/>
      <c r="GYF94" s="136"/>
      <c r="GYG94" s="136"/>
      <c r="GYH94" s="136"/>
      <c r="GYI94" s="136"/>
      <c r="GYJ94" s="136"/>
      <c r="GYK94" s="136"/>
      <c r="GYL94" s="136"/>
      <c r="GYM94" s="136"/>
      <c r="GYN94" s="136"/>
      <c r="GYO94" s="136"/>
      <c r="GYP94" s="136"/>
      <c r="GYQ94" s="136"/>
      <c r="GYR94" s="136"/>
      <c r="GYS94" s="136"/>
      <c r="GYT94" s="136"/>
      <c r="GYU94" s="136"/>
      <c r="GYV94" s="136"/>
      <c r="GYW94" s="136"/>
      <c r="GYX94" s="136"/>
      <c r="GYY94" s="136"/>
      <c r="GYZ94" s="136"/>
      <c r="GZA94" s="136"/>
      <c r="GZB94" s="136"/>
      <c r="GZC94" s="136"/>
      <c r="GZD94" s="136"/>
      <c r="GZE94" s="136"/>
      <c r="GZF94" s="136"/>
      <c r="GZG94" s="136"/>
      <c r="GZH94" s="136"/>
      <c r="GZI94" s="136"/>
      <c r="GZJ94" s="136"/>
      <c r="GZK94" s="136"/>
      <c r="GZL94" s="136"/>
      <c r="GZM94" s="136"/>
      <c r="GZN94" s="136"/>
      <c r="GZO94" s="136"/>
      <c r="GZP94" s="136"/>
      <c r="GZQ94" s="136"/>
      <c r="GZR94" s="136"/>
      <c r="GZS94" s="136"/>
      <c r="GZT94" s="136"/>
      <c r="GZU94" s="136"/>
      <c r="GZV94" s="136"/>
      <c r="GZW94" s="136"/>
      <c r="GZX94" s="136"/>
      <c r="GZY94" s="136"/>
      <c r="GZZ94" s="136"/>
      <c r="HAA94" s="136"/>
      <c r="HAB94" s="136"/>
      <c r="HAC94" s="136"/>
      <c r="HAD94" s="136"/>
      <c r="HAE94" s="136"/>
      <c r="HAF94" s="136"/>
      <c r="HAG94" s="136"/>
      <c r="HAH94" s="136"/>
      <c r="HAI94" s="136"/>
      <c r="HAJ94" s="136"/>
      <c r="HAK94" s="136"/>
      <c r="HAL94" s="136"/>
      <c r="HAM94" s="136"/>
      <c r="HAN94" s="136"/>
      <c r="HAO94" s="136"/>
      <c r="HAP94" s="136"/>
      <c r="HAQ94" s="136"/>
      <c r="HAR94" s="136"/>
      <c r="HAS94" s="136"/>
      <c r="HAT94" s="136"/>
      <c r="HAU94" s="136"/>
      <c r="HAV94" s="136"/>
      <c r="HAW94" s="136"/>
      <c r="HAX94" s="136"/>
      <c r="HAY94" s="136"/>
      <c r="HAZ94" s="136"/>
      <c r="HBA94" s="136"/>
      <c r="HBB94" s="136"/>
      <c r="HBC94" s="136"/>
      <c r="HBD94" s="136"/>
      <c r="HBE94" s="136"/>
      <c r="HBF94" s="136"/>
      <c r="HBG94" s="136"/>
      <c r="HBH94" s="136"/>
      <c r="HBI94" s="136"/>
      <c r="HBJ94" s="136"/>
      <c r="HBK94" s="136"/>
      <c r="HBL94" s="136"/>
      <c r="HBM94" s="136"/>
      <c r="HBN94" s="136"/>
      <c r="HBO94" s="136"/>
      <c r="HBP94" s="136"/>
      <c r="HBQ94" s="136"/>
      <c r="HBR94" s="136"/>
      <c r="HBS94" s="136"/>
      <c r="HBT94" s="136"/>
      <c r="HBU94" s="136"/>
      <c r="HBV94" s="136"/>
      <c r="HBW94" s="136"/>
      <c r="HBX94" s="136"/>
      <c r="HBY94" s="136"/>
      <c r="HBZ94" s="136"/>
      <c r="HCA94" s="136"/>
      <c r="HCB94" s="136"/>
      <c r="HCC94" s="136"/>
      <c r="HCD94" s="136"/>
      <c r="HCE94" s="136"/>
      <c r="HCF94" s="136"/>
      <c r="HCG94" s="136"/>
      <c r="HCH94" s="136"/>
      <c r="HCI94" s="136"/>
      <c r="HCJ94" s="136"/>
      <c r="HCK94" s="136"/>
      <c r="HCL94" s="136"/>
      <c r="HCM94" s="136"/>
      <c r="HCN94" s="136"/>
      <c r="HCO94" s="136"/>
      <c r="HCP94" s="136"/>
      <c r="HCQ94" s="136"/>
      <c r="HCR94" s="136"/>
      <c r="HCS94" s="136"/>
      <c r="HCT94" s="136"/>
      <c r="HCU94" s="136"/>
      <c r="HCV94" s="136"/>
      <c r="HCW94" s="136"/>
      <c r="HCX94" s="136"/>
      <c r="HCY94" s="136"/>
      <c r="HCZ94" s="136"/>
      <c r="HDA94" s="136"/>
      <c r="HDB94" s="136"/>
      <c r="HDC94" s="136"/>
      <c r="HDD94" s="136"/>
      <c r="HDE94" s="136"/>
      <c r="HDF94" s="136"/>
      <c r="HDG94" s="136"/>
      <c r="HDH94" s="136"/>
      <c r="HDI94" s="136"/>
      <c r="HDJ94" s="136"/>
      <c r="HDK94" s="136"/>
      <c r="HDL94" s="136"/>
      <c r="HDM94" s="136"/>
      <c r="HDN94" s="136"/>
      <c r="HDO94" s="136"/>
      <c r="HDP94" s="136"/>
      <c r="HDQ94" s="136"/>
      <c r="HDR94" s="136"/>
      <c r="HDS94" s="136"/>
      <c r="HDT94" s="136"/>
      <c r="HDU94" s="136"/>
      <c r="HDV94" s="136"/>
      <c r="HDW94" s="136"/>
      <c r="HDX94" s="136"/>
      <c r="HDY94" s="136"/>
      <c r="HDZ94" s="136"/>
      <c r="HEA94" s="136"/>
      <c r="HEB94" s="136"/>
      <c r="HEC94" s="136"/>
      <c r="HED94" s="136"/>
      <c r="HEE94" s="136"/>
      <c r="HEF94" s="136"/>
      <c r="HEG94" s="136"/>
      <c r="HEH94" s="136"/>
      <c r="HEI94" s="136"/>
      <c r="HEJ94" s="136"/>
      <c r="HEK94" s="136"/>
      <c r="HEL94" s="136"/>
      <c r="HEM94" s="136"/>
      <c r="HEN94" s="136"/>
      <c r="HEO94" s="136"/>
      <c r="HEP94" s="136"/>
      <c r="HEQ94" s="136"/>
      <c r="HER94" s="136"/>
      <c r="HES94" s="136"/>
      <c r="HET94" s="136"/>
      <c r="HEU94" s="136"/>
      <c r="HEV94" s="136"/>
      <c r="HEW94" s="136"/>
      <c r="HEX94" s="136"/>
      <c r="HEY94" s="136"/>
      <c r="HEZ94" s="136"/>
      <c r="HFA94" s="136"/>
      <c r="HFB94" s="136"/>
      <c r="HFC94" s="136"/>
      <c r="HFD94" s="136"/>
      <c r="HFE94" s="136"/>
      <c r="HFF94" s="136"/>
      <c r="HFG94" s="136"/>
      <c r="HFH94" s="136"/>
      <c r="HFI94" s="136"/>
      <c r="HFJ94" s="136"/>
      <c r="HFK94" s="136"/>
      <c r="HFL94" s="136"/>
      <c r="HFM94" s="136"/>
      <c r="HFN94" s="136"/>
      <c r="HFO94" s="136"/>
      <c r="HFP94" s="136"/>
      <c r="HFQ94" s="136"/>
      <c r="HFR94" s="136"/>
      <c r="HFS94" s="136"/>
      <c r="HFT94" s="136"/>
      <c r="HFU94" s="136"/>
      <c r="HFV94" s="136"/>
      <c r="HFW94" s="136"/>
      <c r="HFX94" s="136"/>
      <c r="HFY94" s="136"/>
      <c r="HFZ94" s="136"/>
      <c r="HGA94" s="136"/>
      <c r="HGB94" s="136"/>
      <c r="HGC94" s="136"/>
      <c r="HGD94" s="136"/>
      <c r="HGE94" s="136"/>
      <c r="HGF94" s="136"/>
      <c r="HGG94" s="136"/>
      <c r="HGH94" s="136"/>
      <c r="HGI94" s="136"/>
      <c r="HGJ94" s="136"/>
      <c r="HGK94" s="136"/>
      <c r="HGL94" s="136"/>
      <c r="HGM94" s="136"/>
      <c r="HGN94" s="136"/>
      <c r="HGO94" s="136"/>
      <c r="HGP94" s="136"/>
      <c r="HGQ94" s="136"/>
      <c r="HGR94" s="136"/>
      <c r="HGS94" s="136"/>
      <c r="HGT94" s="136"/>
      <c r="HGU94" s="136"/>
      <c r="HGV94" s="136"/>
      <c r="HGW94" s="136"/>
      <c r="HGX94" s="136"/>
      <c r="HGY94" s="136"/>
      <c r="HGZ94" s="136"/>
      <c r="HHA94" s="136"/>
      <c r="HHB94" s="136"/>
      <c r="HHC94" s="136"/>
      <c r="HHD94" s="136"/>
      <c r="HHE94" s="136"/>
      <c r="HHF94" s="136"/>
      <c r="HHG94" s="136"/>
      <c r="HHH94" s="136"/>
      <c r="HHI94" s="136"/>
      <c r="HHJ94" s="136"/>
      <c r="HHK94" s="136"/>
      <c r="HHL94" s="136"/>
      <c r="HHM94" s="136"/>
      <c r="HHN94" s="136"/>
      <c r="HHO94" s="136"/>
      <c r="HHP94" s="136"/>
      <c r="HHQ94" s="136"/>
      <c r="HHR94" s="136"/>
      <c r="HHS94" s="136"/>
      <c r="HHT94" s="136"/>
      <c r="HHU94" s="136"/>
      <c r="HHV94" s="136"/>
      <c r="HHW94" s="136"/>
      <c r="HHX94" s="136"/>
      <c r="HHY94" s="136"/>
      <c r="HHZ94" s="136"/>
      <c r="HIA94" s="136"/>
      <c r="HIB94" s="136"/>
      <c r="HIC94" s="136"/>
      <c r="HID94" s="136"/>
      <c r="HIE94" s="136"/>
      <c r="HIF94" s="136"/>
      <c r="HIG94" s="136"/>
      <c r="HIH94" s="136"/>
      <c r="HII94" s="136"/>
      <c r="HIJ94" s="136"/>
      <c r="HIK94" s="136"/>
      <c r="HIL94" s="136"/>
      <c r="HIM94" s="136"/>
      <c r="HIN94" s="136"/>
      <c r="HIO94" s="136"/>
      <c r="HIP94" s="136"/>
      <c r="HIQ94" s="136"/>
      <c r="HIR94" s="136"/>
      <c r="HIS94" s="136"/>
      <c r="HIT94" s="136"/>
      <c r="HIU94" s="136"/>
      <c r="HIV94" s="136"/>
      <c r="HIW94" s="136"/>
      <c r="HIX94" s="136"/>
      <c r="HIY94" s="136"/>
      <c r="HIZ94" s="136"/>
      <c r="HJA94" s="136"/>
      <c r="HJB94" s="136"/>
      <c r="HJC94" s="136"/>
      <c r="HJD94" s="136"/>
      <c r="HJE94" s="136"/>
      <c r="HJF94" s="136"/>
      <c r="HJG94" s="136"/>
      <c r="HJH94" s="136"/>
      <c r="HJI94" s="136"/>
      <c r="HJJ94" s="136"/>
      <c r="HJK94" s="136"/>
      <c r="HJL94" s="136"/>
      <c r="HJM94" s="136"/>
      <c r="HJN94" s="136"/>
      <c r="HJO94" s="136"/>
      <c r="HJP94" s="136"/>
      <c r="HJQ94" s="136"/>
      <c r="HJR94" s="136"/>
      <c r="HJS94" s="136"/>
      <c r="HJT94" s="136"/>
      <c r="HJU94" s="136"/>
      <c r="HJV94" s="136"/>
      <c r="HJW94" s="136"/>
      <c r="HJX94" s="136"/>
      <c r="HJY94" s="136"/>
      <c r="HJZ94" s="136"/>
      <c r="HKA94" s="136"/>
      <c r="HKB94" s="136"/>
      <c r="HKC94" s="136"/>
      <c r="HKD94" s="136"/>
      <c r="HKE94" s="136"/>
      <c r="HKF94" s="136"/>
      <c r="HKG94" s="136"/>
      <c r="HKH94" s="136"/>
      <c r="HKI94" s="136"/>
      <c r="HKJ94" s="136"/>
      <c r="HKK94" s="136"/>
      <c r="HKL94" s="136"/>
      <c r="HKM94" s="136"/>
      <c r="HKN94" s="136"/>
      <c r="HKO94" s="136"/>
      <c r="HKP94" s="136"/>
      <c r="HKQ94" s="136"/>
      <c r="HKR94" s="136"/>
      <c r="HKS94" s="136"/>
      <c r="HKT94" s="136"/>
      <c r="HKU94" s="136"/>
      <c r="HKV94" s="136"/>
      <c r="HKW94" s="136"/>
      <c r="HKX94" s="136"/>
      <c r="HKY94" s="136"/>
      <c r="HKZ94" s="136"/>
      <c r="HLA94" s="136"/>
      <c r="HLB94" s="136"/>
      <c r="HLC94" s="136"/>
      <c r="HLD94" s="136"/>
      <c r="HLE94" s="136"/>
      <c r="HLF94" s="136"/>
      <c r="HLG94" s="136"/>
      <c r="HLH94" s="136"/>
      <c r="HLI94" s="136"/>
      <c r="HLJ94" s="136"/>
      <c r="HLK94" s="136"/>
      <c r="HLL94" s="136"/>
      <c r="HLM94" s="136"/>
      <c r="HLN94" s="136"/>
      <c r="HLO94" s="136"/>
      <c r="HLP94" s="136"/>
      <c r="HLQ94" s="136"/>
      <c r="HLR94" s="136"/>
      <c r="HLS94" s="136"/>
      <c r="HLT94" s="136"/>
      <c r="HLU94" s="136"/>
      <c r="HLV94" s="136"/>
      <c r="HLW94" s="136"/>
      <c r="HLX94" s="136"/>
      <c r="HLY94" s="136"/>
      <c r="HLZ94" s="136"/>
      <c r="HMA94" s="136"/>
      <c r="HMB94" s="136"/>
      <c r="HMC94" s="136"/>
      <c r="HMD94" s="136"/>
      <c r="HME94" s="136"/>
      <c r="HMF94" s="136"/>
      <c r="HMG94" s="136"/>
      <c r="HMH94" s="136"/>
      <c r="HMI94" s="136"/>
      <c r="HMJ94" s="136"/>
      <c r="HMK94" s="136"/>
      <c r="HML94" s="136"/>
      <c r="HMM94" s="136"/>
      <c r="HMN94" s="136"/>
      <c r="HMO94" s="136"/>
      <c r="HMP94" s="136"/>
      <c r="HMQ94" s="136"/>
      <c r="HMR94" s="136"/>
      <c r="HMS94" s="136"/>
      <c r="HMT94" s="136"/>
      <c r="HMU94" s="136"/>
      <c r="HMV94" s="136"/>
      <c r="HMW94" s="136"/>
      <c r="HMX94" s="136"/>
      <c r="HMY94" s="136"/>
      <c r="HMZ94" s="136"/>
      <c r="HNA94" s="136"/>
      <c r="HNB94" s="136"/>
      <c r="HNC94" s="136"/>
      <c r="HND94" s="136"/>
      <c r="HNE94" s="136"/>
      <c r="HNF94" s="136"/>
      <c r="HNG94" s="136"/>
      <c r="HNH94" s="136"/>
      <c r="HNI94" s="136"/>
      <c r="HNJ94" s="136"/>
      <c r="HNK94" s="136"/>
      <c r="HNL94" s="136"/>
      <c r="HNM94" s="136"/>
      <c r="HNN94" s="136"/>
      <c r="HNO94" s="136"/>
      <c r="HNP94" s="136"/>
      <c r="HNQ94" s="136"/>
      <c r="HNR94" s="136"/>
      <c r="HNS94" s="136"/>
      <c r="HNT94" s="136"/>
      <c r="HNU94" s="136"/>
      <c r="HNV94" s="136"/>
      <c r="HNW94" s="136"/>
      <c r="HNX94" s="136"/>
      <c r="HNY94" s="136"/>
      <c r="HNZ94" s="136"/>
      <c r="HOA94" s="136"/>
      <c r="HOB94" s="136"/>
      <c r="HOC94" s="136"/>
      <c r="HOD94" s="136"/>
      <c r="HOE94" s="136"/>
      <c r="HOF94" s="136"/>
      <c r="HOG94" s="136"/>
      <c r="HOH94" s="136"/>
      <c r="HOI94" s="136"/>
      <c r="HOJ94" s="136"/>
      <c r="HOK94" s="136"/>
      <c r="HOL94" s="136"/>
      <c r="HOM94" s="136"/>
      <c r="HON94" s="136"/>
      <c r="HOO94" s="136"/>
      <c r="HOP94" s="136"/>
      <c r="HOQ94" s="136"/>
      <c r="HOR94" s="136"/>
      <c r="HOS94" s="136"/>
      <c r="HOT94" s="136"/>
      <c r="HOU94" s="136"/>
      <c r="HOV94" s="136"/>
      <c r="HOW94" s="136"/>
      <c r="HOX94" s="136"/>
      <c r="HOY94" s="136"/>
      <c r="HOZ94" s="136"/>
      <c r="HPA94" s="136"/>
      <c r="HPB94" s="136"/>
      <c r="HPC94" s="136"/>
      <c r="HPD94" s="136"/>
      <c r="HPE94" s="136"/>
      <c r="HPF94" s="136"/>
      <c r="HPG94" s="136"/>
      <c r="HPH94" s="136"/>
      <c r="HPI94" s="136"/>
      <c r="HPJ94" s="136"/>
      <c r="HPK94" s="136"/>
      <c r="HPL94" s="136"/>
      <c r="HPM94" s="136"/>
      <c r="HPN94" s="136"/>
      <c r="HPO94" s="136"/>
      <c r="HPP94" s="136"/>
      <c r="HPQ94" s="136"/>
      <c r="HPR94" s="136"/>
      <c r="HPS94" s="136"/>
      <c r="HPT94" s="136"/>
      <c r="HPU94" s="136"/>
      <c r="HPV94" s="136"/>
      <c r="HPW94" s="136"/>
      <c r="HPX94" s="136"/>
      <c r="HPY94" s="136"/>
      <c r="HPZ94" s="136"/>
      <c r="HQA94" s="136"/>
      <c r="HQB94" s="136"/>
      <c r="HQC94" s="136"/>
      <c r="HQD94" s="136"/>
      <c r="HQE94" s="136"/>
      <c r="HQF94" s="136"/>
      <c r="HQG94" s="136"/>
      <c r="HQH94" s="136"/>
      <c r="HQI94" s="136"/>
      <c r="HQJ94" s="136"/>
      <c r="HQK94" s="136"/>
      <c r="HQL94" s="136"/>
      <c r="HQM94" s="136"/>
      <c r="HQN94" s="136"/>
      <c r="HQO94" s="136"/>
      <c r="HQP94" s="136"/>
      <c r="HQQ94" s="136"/>
      <c r="HQR94" s="136"/>
      <c r="HQS94" s="136"/>
      <c r="HQT94" s="136"/>
      <c r="HQU94" s="136"/>
      <c r="HQV94" s="136"/>
      <c r="HQW94" s="136"/>
      <c r="HQX94" s="136"/>
      <c r="HQY94" s="136"/>
      <c r="HQZ94" s="136"/>
      <c r="HRA94" s="136"/>
      <c r="HRB94" s="136"/>
      <c r="HRC94" s="136"/>
      <c r="HRD94" s="136"/>
      <c r="HRE94" s="136"/>
      <c r="HRF94" s="136"/>
      <c r="HRG94" s="136"/>
      <c r="HRH94" s="136"/>
      <c r="HRI94" s="136"/>
      <c r="HRJ94" s="136"/>
      <c r="HRK94" s="136"/>
      <c r="HRL94" s="136"/>
      <c r="HRM94" s="136"/>
      <c r="HRN94" s="136"/>
      <c r="HRO94" s="136"/>
      <c r="HRP94" s="136"/>
      <c r="HRQ94" s="136"/>
      <c r="HRR94" s="136"/>
      <c r="HRS94" s="136"/>
      <c r="HRT94" s="136"/>
      <c r="HRU94" s="136"/>
      <c r="HRV94" s="136"/>
      <c r="HRW94" s="136"/>
      <c r="HRX94" s="136"/>
      <c r="HRY94" s="136"/>
      <c r="HRZ94" s="136"/>
      <c r="HSA94" s="136"/>
      <c r="HSB94" s="136"/>
      <c r="HSC94" s="136"/>
      <c r="HSD94" s="136"/>
      <c r="HSE94" s="136"/>
      <c r="HSF94" s="136"/>
      <c r="HSG94" s="136"/>
      <c r="HSH94" s="136"/>
      <c r="HSI94" s="136"/>
      <c r="HSJ94" s="136"/>
      <c r="HSK94" s="136"/>
      <c r="HSL94" s="136"/>
      <c r="HSM94" s="136"/>
      <c r="HSN94" s="136"/>
      <c r="HSO94" s="136"/>
      <c r="HSP94" s="136"/>
      <c r="HSQ94" s="136"/>
      <c r="HSR94" s="136"/>
      <c r="HSS94" s="136"/>
      <c r="HST94" s="136"/>
      <c r="HSU94" s="136"/>
      <c r="HSV94" s="136"/>
      <c r="HSW94" s="136"/>
      <c r="HSX94" s="136"/>
      <c r="HSY94" s="136"/>
      <c r="HSZ94" s="136"/>
      <c r="HTA94" s="136"/>
      <c r="HTB94" s="136"/>
      <c r="HTC94" s="136"/>
      <c r="HTD94" s="136"/>
      <c r="HTE94" s="136"/>
      <c r="HTF94" s="136"/>
      <c r="HTG94" s="136"/>
      <c r="HTH94" s="136"/>
      <c r="HTI94" s="136"/>
      <c r="HTJ94" s="136"/>
      <c r="HTK94" s="136"/>
      <c r="HTL94" s="136"/>
      <c r="HTM94" s="136"/>
      <c r="HTN94" s="136"/>
      <c r="HTO94" s="136"/>
      <c r="HTP94" s="136"/>
      <c r="HTQ94" s="136"/>
      <c r="HTR94" s="136"/>
      <c r="HTS94" s="136"/>
      <c r="HTT94" s="136"/>
      <c r="HTU94" s="136"/>
      <c r="HTV94" s="136"/>
      <c r="HTW94" s="136"/>
      <c r="HTX94" s="136"/>
      <c r="HTY94" s="136"/>
      <c r="HTZ94" s="136"/>
      <c r="HUA94" s="136"/>
      <c r="HUB94" s="136"/>
      <c r="HUC94" s="136"/>
      <c r="HUD94" s="136"/>
      <c r="HUE94" s="136"/>
      <c r="HUF94" s="136"/>
      <c r="HUG94" s="136"/>
      <c r="HUH94" s="136"/>
      <c r="HUI94" s="136"/>
      <c r="HUJ94" s="136"/>
      <c r="HUK94" s="136"/>
      <c r="HUL94" s="136"/>
      <c r="HUM94" s="136"/>
      <c r="HUN94" s="136"/>
      <c r="HUO94" s="136"/>
      <c r="HUP94" s="136"/>
      <c r="HUQ94" s="136"/>
      <c r="HUR94" s="136"/>
      <c r="HUS94" s="136"/>
      <c r="HUT94" s="136"/>
      <c r="HUU94" s="136"/>
      <c r="HUV94" s="136"/>
      <c r="HUW94" s="136"/>
      <c r="HUX94" s="136"/>
      <c r="HUY94" s="136"/>
      <c r="HUZ94" s="136"/>
      <c r="HVA94" s="136"/>
      <c r="HVB94" s="136"/>
      <c r="HVC94" s="136"/>
      <c r="HVD94" s="136"/>
      <c r="HVE94" s="136"/>
      <c r="HVF94" s="136"/>
      <c r="HVG94" s="136"/>
      <c r="HVH94" s="136"/>
      <c r="HVI94" s="136"/>
      <c r="HVJ94" s="136"/>
      <c r="HVK94" s="136"/>
      <c r="HVL94" s="136"/>
      <c r="HVM94" s="136"/>
      <c r="HVN94" s="136"/>
      <c r="HVO94" s="136"/>
      <c r="HVP94" s="136"/>
      <c r="HVQ94" s="136"/>
      <c r="HVR94" s="136"/>
      <c r="HVS94" s="136"/>
      <c r="HVT94" s="136"/>
      <c r="HVU94" s="136"/>
      <c r="HVV94" s="136"/>
      <c r="HVW94" s="136"/>
      <c r="HVX94" s="136"/>
      <c r="HVY94" s="136"/>
      <c r="HVZ94" s="136"/>
      <c r="HWA94" s="136"/>
      <c r="HWB94" s="136"/>
      <c r="HWC94" s="136"/>
      <c r="HWD94" s="136"/>
      <c r="HWE94" s="136"/>
      <c r="HWF94" s="136"/>
      <c r="HWG94" s="136"/>
      <c r="HWH94" s="136"/>
      <c r="HWI94" s="136"/>
      <c r="HWJ94" s="136"/>
      <c r="HWK94" s="136"/>
      <c r="HWL94" s="136"/>
      <c r="HWM94" s="136"/>
      <c r="HWN94" s="136"/>
      <c r="HWO94" s="136"/>
      <c r="HWP94" s="136"/>
      <c r="HWQ94" s="136"/>
      <c r="HWR94" s="136"/>
      <c r="HWS94" s="136"/>
      <c r="HWT94" s="136"/>
      <c r="HWU94" s="136"/>
      <c r="HWV94" s="136"/>
      <c r="HWW94" s="136"/>
      <c r="HWX94" s="136"/>
      <c r="HWY94" s="136"/>
      <c r="HWZ94" s="136"/>
      <c r="HXA94" s="136"/>
      <c r="HXB94" s="136"/>
      <c r="HXC94" s="136"/>
      <c r="HXD94" s="136"/>
      <c r="HXE94" s="136"/>
      <c r="HXF94" s="136"/>
      <c r="HXG94" s="136"/>
      <c r="HXH94" s="136"/>
      <c r="HXI94" s="136"/>
      <c r="HXJ94" s="136"/>
      <c r="HXK94" s="136"/>
      <c r="HXL94" s="136"/>
      <c r="HXM94" s="136"/>
      <c r="HXN94" s="136"/>
      <c r="HXO94" s="136"/>
      <c r="HXP94" s="136"/>
      <c r="HXQ94" s="136"/>
      <c r="HXR94" s="136"/>
      <c r="HXS94" s="136"/>
      <c r="HXT94" s="136"/>
      <c r="HXU94" s="136"/>
      <c r="HXV94" s="136"/>
      <c r="HXW94" s="136"/>
      <c r="HXX94" s="136"/>
      <c r="HXY94" s="136"/>
      <c r="HXZ94" s="136"/>
      <c r="HYA94" s="136"/>
      <c r="HYB94" s="136"/>
      <c r="HYC94" s="136"/>
      <c r="HYD94" s="136"/>
      <c r="HYE94" s="136"/>
      <c r="HYF94" s="136"/>
      <c r="HYG94" s="136"/>
      <c r="HYH94" s="136"/>
      <c r="HYI94" s="136"/>
      <c r="HYJ94" s="136"/>
      <c r="HYK94" s="136"/>
      <c r="HYL94" s="136"/>
      <c r="HYM94" s="136"/>
      <c r="HYN94" s="136"/>
      <c r="HYO94" s="136"/>
      <c r="HYP94" s="136"/>
      <c r="HYQ94" s="136"/>
      <c r="HYR94" s="136"/>
      <c r="HYS94" s="136"/>
      <c r="HYT94" s="136"/>
      <c r="HYU94" s="136"/>
      <c r="HYV94" s="136"/>
      <c r="HYW94" s="136"/>
      <c r="HYX94" s="136"/>
      <c r="HYY94" s="136"/>
      <c r="HYZ94" s="136"/>
      <c r="HZA94" s="136"/>
      <c r="HZB94" s="136"/>
      <c r="HZC94" s="136"/>
      <c r="HZD94" s="136"/>
      <c r="HZE94" s="136"/>
      <c r="HZF94" s="136"/>
      <c r="HZG94" s="136"/>
      <c r="HZH94" s="136"/>
      <c r="HZI94" s="136"/>
      <c r="HZJ94" s="136"/>
      <c r="HZK94" s="136"/>
      <c r="HZL94" s="136"/>
      <c r="HZM94" s="136"/>
      <c r="HZN94" s="136"/>
      <c r="HZO94" s="136"/>
      <c r="HZP94" s="136"/>
      <c r="HZQ94" s="136"/>
      <c r="HZR94" s="136"/>
      <c r="HZS94" s="136"/>
      <c r="HZT94" s="136"/>
      <c r="HZU94" s="136"/>
      <c r="HZV94" s="136"/>
      <c r="HZW94" s="136"/>
      <c r="HZX94" s="136"/>
      <c r="HZY94" s="136"/>
      <c r="HZZ94" s="136"/>
      <c r="IAA94" s="136"/>
      <c r="IAB94" s="136"/>
      <c r="IAC94" s="136"/>
      <c r="IAD94" s="136"/>
      <c r="IAE94" s="136"/>
      <c r="IAF94" s="136"/>
      <c r="IAG94" s="136"/>
      <c r="IAH94" s="136"/>
      <c r="IAI94" s="136"/>
      <c r="IAJ94" s="136"/>
      <c r="IAK94" s="136"/>
      <c r="IAL94" s="136"/>
      <c r="IAM94" s="136"/>
      <c r="IAN94" s="136"/>
      <c r="IAO94" s="136"/>
      <c r="IAP94" s="136"/>
      <c r="IAQ94" s="136"/>
      <c r="IAR94" s="136"/>
      <c r="IAS94" s="136"/>
      <c r="IAT94" s="136"/>
      <c r="IAU94" s="136"/>
      <c r="IAV94" s="136"/>
      <c r="IAW94" s="136"/>
      <c r="IAX94" s="136"/>
      <c r="IAY94" s="136"/>
      <c r="IAZ94" s="136"/>
      <c r="IBA94" s="136"/>
      <c r="IBB94" s="136"/>
      <c r="IBC94" s="136"/>
      <c r="IBD94" s="136"/>
      <c r="IBE94" s="136"/>
      <c r="IBF94" s="136"/>
      <c r="IBG94" s="136"/>
      <c r="IBH94" s="136"/>
      <c r="IBI94" s="136"/>
      <c r="IBJ94" s="136"/>
      <c r="IBK94" s="136"/>
      <c r="IBL94" s="136"/>
      <c r="IBM94" s="136"/>
      <c r="IBN94" s="136"/>
      <c r="IBO94" s="136"/>
      <c r="IBP94" s="136"/>
      <c r="IBQ94" s="136"/>
      <c r="IBR94" s="136"/>
      <c r="IBS94" s="136"/>
      <c r="IBT94" s="136"/>
      <c r="IBU94" s="136"/>
      <c r="IBV94" s="136"/>
      <c r="IBW94" s="136"/>
      <c r="IBX94" s="136"/>
      <c r="IBY94" s="136"/>
      <c r="IBZ94" s="136"/>
      <c r="ICA94" s="136"/>
      <c r="ICB94" s="136"/>
      <c r="ICC94" s="136"/>
      <c r="ICD94" s="136"/>
      <c r="ICE94" s="136"/>
      <c r="ICF94" s="136"/>
      <c r="ICG94" s="136"/>
      <c r="ICH94" s="136"/>
      <c r="ICI94" s="136"/>
      <c r="ICJ94" s="136"/>
      <c r="ICK94" s="136"/>
      <c r="ICL94" s="136"/>
      <c r="ICM94" s="136"/>
      <c r="ICN94" s="136"/>
      <c r="ICO94" s="136"/>
      <c r="ICP94" s="136"/>
      <c r="ICQ94" s="136"/>
      <c r="ICR94" s="136"/>
      <c r="ICS94" s="136"/>
      <c r="ICT94" s="136"/>
      <c r="ICU94" s="136"/>
      <c r="ICV94" s="136"/>
      <c r="ICW94" s="136"/>
      <c r="ICX94" s="136"/>
      <c r="ICY94" s="136"/>
      <c r="ICZ94" s="136"/>
      <c r="IDA94" s="136"/>
      <c r="IDB94" s="136"/>
      <c r="IDC94" s="136"/>
      <c r="IDD94" s="136"/>
      <c r="IDE94" s="136"/>
      <c r="IDF94" s="136"/>
      <c r="IDG94" s="136"/>
      <c r="IDH94" s="136"/>
      <c r="IDI94" s="136"/>
      <c r="IDJ94" s="136"/>
      <c r="IDK94" s="136"/>
      <c r="IDL94" s="136"/>
      <c r="IDM94" s="136"/>
      <c r="IDN94" s="136"/>
      <c r="IDO94" s="136"/>
      <c r="IDP94" s="136"/>
      <c r="IDQ94" s="136"/>
      <c r="IDR94" s="136"/>
      <c r="IDS94" s="136"/>
      <c r="IDT94" s="136"/>
      <c r="IDU94" s="136"/>
      <c r="IDV94" s="136"/>
      <c r="IDW94" s="136"/>
      <c r="IDX94" s="136"/>
      <c r="IDY94" s="136"/>
      <c r="IDZ94" s="136"/>
      <c r="IEA94" s="136"/>
      <c r="IEB94" s="136"/>
      <c r="IEC94" s="136"/>
      <c r="IED94" s="136"/>
      <c r="IEE94" s="136"/>
      <c r="IEF94" s="136"/>
      <c r="IEG94" s="136"/>
      <c r="IEH94" s="136"/>
      <c r="IEI94" s="136"/>
      <c r="IEJ94" s="136"/>
      <c r="IEK94" s="136"/>
      <c r="IEL94" s="136"/>
      <c r="IEM94" s="136"/>
      <c r="IEN94" s="136"/>
      <c r="IEO94" s="136"/>
      <c r="IEP94" s="136"/>
      <c r="IEQ94" s="136"/>
      <c r="IER94" s="136"/>
      <c r="IES94" s="136"/>
      <c r="IET94" s="136"/>
      <c r="IEU94" s="136"/>
      <c r="IEV94" s="136"/>
      <c r="IEW94" s="136"/>
      <c r="IEX94" s="136"/>
      <c r="IEY94" s="136"/>
      <c r="IEZ94" s="136"/>
      <c r="IFA94" s="136"/>
      <c r="IFB94" s="136"/>
      <c r="IFC94" s="136"/>
      <c r="IFD94" s="136"/>
      <c r="IFE94" s="136"/>
      <c r="IFF94" s="136"/>
      <c r="IFG94" s="136"/>
      <c r="IFH94" s="136"/>
      <c r="IFI94" s="136"/>
      <c r="IFJ94" s="136"/>
      <c r="IFK94" s="136"/>
      <c r="IFL94" s="136"/>
      <c r="IFM94" s="136"/>
      <c r="IFN94" s="136"/>
      <c r="IFO94" s="136"/>
      <c r="IFP94" s="136"/>
      <c r="IFQ94" s="136"/>
      <c r="IFR94" s="136"/>
      <c r="IFS94" s="136"/>
      <c r="IFT94" s="136"/>
      <c r="IFU94" s="136"/>
      <c r="IFV94" s="136"/>
      <c r="IFW94" s="136"/>
      <c r="IFX94" s="136"/>
      <c r="IFY94" s="136"/>
      <c r="IFZ94" s="136"/>
      <c r="IGA94" s="136"/>
      <c r="IGB94" s="136"/>
      <c r="IGC94" s="136"/>
      <c r="IGD94" s="136"/>
      <c r="IGE94" s="136"/>
      <c r="IGF94" s="136"/>
      <c r="IGG94" s="136"/>
      <c r="IGH94" s="136"/>
      <c r="IGI94" s="136"/>
      <c r="IGJ94" s="136"/>
      <c r="IGK94" s="136"/>
      <c r="IGL94" s="136"/>
      <c r="IGM94" s="136"/>
      <c r="IGN94" s="136"/>
      <c r="IGO94" s="136"/>
      <c r="IGP94" s="136"/>
      <c r="IGQ94" s="136"/>
      <c r="IGR94" s="136"/>
      <c r="IGS94" s="136"/>
      <c r="IGT94" s="136"/>
      <c r="IGU94" s="136"/>
      <c r="IGV94" s="136"/>
      <c r="IGW94" s="136"/>
      <c r="IGX94" s="136"/>
      <c r="IGY94" s="136"/>
      <c r="IGZ94" s="136"/>
      <c r="IHA94" s="136"/>
      <c r="IHB94" s="136"/>
      <c r="IHC94" s="136"/>
      <c r="IHD94" s="136"/>
      <c r="IHE94" s="136"/>
      <c r="IHF94" s="136"/>
      <c r="IHG94" s="136"/>
      <c r="IHH94" s="136"/>
      <c r="IHI94" s="136"/>
      <c r="IHJ94" s="136"/>
      <c r="IHK94" s="136"/>
      <c r="IHL94" s="136"/>
      <c r="IHM94" s="136"/>
      <c r="IHN94" s="136"/>
      <c r="IHO94" s="136"/>
      <c r="IHP94" s="136"/>
      <c r="IHQ94" s="136"/>
      <c r="IHR94" s="136"/>
      <c r="IHS94" s="136"/>
      <c r="IHT94" s="136"/>
      <c r="IHU94" s="136"/>
      <c r="IHV94" s="136"/>
      <c r="IHW94" s="136"/>
      <c r="IHX94" s="136"/>
      <c r="IHY94" s="136"/>
      <c r="IHZ94" s="136"/>
      <c r="IIA94" s="136"/>
      <c r="IIB94" s="136"/>
      <c r="IIC94" s="136"/>
      <c r="IID94" s="136"/>
      <c r="IIE94" s="136"/>
      <c r="IIF94" s="136"/>
      <c r="IIG94" s="136"/>
      <c r="IIH94" s="136"/>
      <c r="III94" s="136"/>
      <c r="IIJ94" s="136"/>
      <c r="IIK94" s="136"/>
      <c r="IIL94" s="136"/>
      <c r="IIM94" s="136"/>
      <c r="IIN94" s="136"/>
      <c r="IIO94" s="136"/>
      <c r="IIP94" s="136"/>
      <c r="IIQ94" s="136"/>
      <c r="IIR94" s="136"/>
      <c r="IIS94" s="136"/>
      <c r="IIT94" s="136"/>
      <c r="IIU94" s="136"/>
      <c r="IIV94" s="136"/>
      <c r="IIW94" s="136"/>
      <c r="IIX94" s="136"/>
      <c r="IIY94" s="136"/>
      <c r="IIZ94" s="136"/>
      <c r="IJA94" s="136"/>
      <c r="IJB94" s="136"/>
      <c r="IJC94" s="136"/>
      <c r="IJD94" s="136"/>
      <c r="IJE94" s="136"/>
      <c r="IJF94" s="136"/>
      <c r="IJG94" s="136"/>
      <c r="IJH94" s="136"/>
      <c r="IJI94" s="136"/>
      <c r="IJJ94" s="136"/>
      <c r="IJK94" s="136"/>
      <c r="IJL94" s="136"/>
      <c r="IJM94" s="136"/>
      <c r="IJN94" s="136"/>
      <c r="IJO94" s="136"/>
      <c r="IJP94" s="136"/>
      <c r="IJQ94" s="136"/>
      <c r="IJR94" s="136"/>
      <c r="IJS94" s="136"/>
      <c r="IJT94" s="136"/>
      <c r="IJU94" s="136"/>
      <c r="IJV94" s="136"/>
      <c r="IJW94" s="136"/>
      <c r="IJX94" s="136"/>
      <c r="IJY94" s="136"/>
      <c r="IJZ94" s="136"/>
      <c r="IKA94" s="136"/>
      <c r="IKB94" s="136"/>
      <c r="IKC94" s="136"/>
      <c r="IKD94" s="136"/>
      <c r="IKE94" s="136"/>
      <c r="IKF94" s="136"/>
      <c r="IKG94" s="136"/>
      <c r="IKH94" s="136"/>
      <c r="IKI94" s="136"/>
      <c r="IKJ94" s="136"/>
      <c r="IKK94" s="136"/>
      <c r="IKL94" s="136"/>
      <c r="IKM94" s="136"/>
      <c r="IKN94" s="136"/>
      <c r="IKO94" s="136"/>
      <c r="IKP94" s="136"/>
      <c r="IKQ94" s="136"/>
      <c r="IKR94" s="136"/>
      <c r="IKS94" s="136"/>
      <c r="IKT94" s="136"/>
      <c r="IKU94" s="136"/>
      <c r="IKV94" s="136"/>
      <c r="IKW94" s="136"/>
      <c r="IKX94" s="136"/>
      <c r="IKY94" s="136"/>
      <c r="IKZ94" s="136"/>
      <c r="ILA94" s="136"/>
      <c r="ILB94" s="136"/>
      <c r="ILC94" s="136"/>
      <c r="ILD94" s="136"/>
      <c r="ILE94" s="136"/>
      <c r="ILF94" s="136"/>
      <c r="ILG94" s="136"/>
      <c r="ILH94" s="136"/>
      <c r="ILI94" s="136"/>
      <c r="ILJ94" s="136"/>
      <c r="ILK94" s="136"/>
      <c r="ILL94" s="136"/>
      <c r="ILM94" s="136"/>
      <c r="ILN94" s="136"/>
      <c r="ILO94" s="136"/>
      <c r="ILP94" s="136"/>
      <c r="ILQ94" s="136"/>
      <c r="ILR94" s="136"/>
      <c r="ILS94" s="136"/>
      <c r="ILT94" s="136"/>
      <c r="ILU94" s="136"/>
      <c r="ILV94" s="136"/>
      <c r="ILW94" s="136"/>
      <c r="ILX94" s="136"/>
      <c r="ILY94" s="136"/>
      <c r="ILZ94" s="136"/>
      <c r="IMA94" s="136"/>
      <c r="IMB94" s="136"/>
      <c r="IMC94" s="136"/>
      <c r="IMD94" s="136"/>
      <c r="IME94" s="136"/>
      <c r="IMF94" s="136"/>
      <c r="IMG94" s="136"/>
      <c r="IMH94" s="136"/>
      <c r="IMI94" s="136"/>
      <c r="IMJ94" s="136"/>
      <c r="IMK94" s="136"/>
      <c r="IML94" s="136"/>
      <c r="IMM94" s="136"/>
      <c r="IMN94" s="136"/>
      <c r="IMO94" s="136"/>
      <c r="IMP94" s="136"/>
      <c r="IMQ94" s="136"/>
      <c r="IMR94" s="136"/>
      <c r="IMS94" s="136"/>
      <c r="IMT94" s="136"/>
      <c r="IMU94" s="136"/>
      <c r="IMV94" s="136"/>
      <c r="IMW94" s="136"/>
      <c r="IMX94" s="136"/>
      <c r="IMY94" s="136"/>
      <c r="IMZ94" s="136"/>
      <c r="INA94" s="136"/>
      <c r="INB94" s="136"/>
      <c r="INC94" s="136"/>
      <c r="IND94" s="136"/>
      <c r="INE94" s="136"/>
      <c r="INF94" s="136"/>
      <c r="ING94" s="136"/>
      <c r="INH94" s="136"/>
      <c r="INI94" s="136"/>
      <c r="INJ94" s="136"/>
      <c r="INK94" s="136"/>
      <c r="INL94" s="136"/>
      <c r="INM94" s="136"/>
      <c r="INN94" s="136"/>
      <c r="INO94" s="136"/>
      <c r="INP94" s="136"/>
      <c r="INQ94" s="136"/>
      <c r="INR94" s="136"/>
      <c r="INS94" s="136"/>
      <c r="INT94" s="136"/>
      <c r="INU94" s="136"/>
      <c r="INV94" s="136"/>
      <c r="INW94" s="136"/>
      <c r="INX94" s="136"/>
      <c r="INY94" s="136"/>
      <c r="INZ94" s="136"/>
      <c r="IOA94" s="136"/>
      <c r="IOB94" s="136"/>
      <c r="IOC94" s="136"/>
      <c r="IOD94" s="136"/>
      <c r="IOE94" s="136"/>
      <c r="IOF94" s="136"/>
      <c r="IOG94" s="136"/>
      <c r="IOH94" s="136"/>
      <c r="IOI94" s="136"/>
      <c r="IOJ94" s="136"/>
      <c r="IOK94" s="136"/>
      <c r="IOL94" s="136"/>
      <c r="IOM94" s="136"/>
      <c r="ION94" s="136"/>
      <c r="IOO94" s="136"/>
      <c r="IOP94" s="136"/>
      <c r="IOQ94" s="136"/>
      <c r="IOR94" s="136"/>
      <c r="IOS94" s="136"/>
      <c r="IOT94" s="136"/>
      <c r="IOU94" s="136"/>
      <c r="IOV94" s="136"/>
      <c r="IOW94" s="136"/>
      <c r="IOX94" s="136"/>
      <c r="IOY94" s="136"/>
      <c r="IOZ94" s="136"/>
      <c r="IPA94" s="136"/>
      <c r="IPB94" s="136"/>
      <c r="IPC94" s="136"/>
      <c r="IPD94" s="136"/>
      <c r="IPE94" s="136"/>
      <c r="IPF94" s="136"/>
      <c r="IPG94" s="136"/>
      <c r="IPH94" s="136"/>
      <c r="IPI94" s="136"/>
      <c r="IPJ94" s="136"/>
      <c r="IPK94" s="136"/>
      <c r="IPL94" s="136"/>
      <c r="IPM94" s="136"/>
      <c r="IPN94" s="136"/>
      <c r="IPO94" s="136"/>
      <c r="IPP94" s="136"/>
      <c r="IPQ94" s="136"/>
      <c r="IPR94" s="136"/>
      <c r="IPS94" s="136"/>
      <c r="IPT94" s="136"/>
      <c r="IPU94" s="136"/>
      <c r="IPV94" s="136"/>
      <c r="IPW94" s="136"/>
      <c r="IPX94" s="136"/>
      <c r="IPY94" s="136"/>
      <c r="IPZ94" s="136"/>
      <c r="IQA94" s="136"/>
      <c r="IQB94" s="136"/>
      <c r="IQC94" s="136"/>
      <c r="IQD94" s="136"/>
      <c r="IQE94" s="136"/>
      <c r="IQF94" s="136"/>
      <c r="IQG94" s="136"/>
      <c r="IQH94" s="136"/>
      <c r="IQI94" s="136"/>
      <c r="IQJ94" s="136"/>
      <c r="IQK94" s="136"/>
      <c r="IQL94" s="136"/>
      <c r="IQM94" s="136"/>
      <c r="IQN94" s="136"/>
      <c r="IQO94" s="136"/>
      <c r="IQP94" s="136"/>
      <c r="IQQ94" s="136"/>
      <c r="IQR94" s="136"/>
      <c r="IQS94" s="136"/>
      <c r="IQT94" s="136"/>
      <c r="IQU94" s="136"/>
      <c r="IQV94" s="136"/>
      <c r="IQW94" s="136"/>
      <c r="IQX94" s="136"/>
      <c r="IQY94" s="136"/>
      <c r="IQZ94" s="136"/>
      <c r="IRA94" s="136"/>
      <c r="IRB94" s="136"/>
      <c r="IRC94" s="136"/>
      <c r="IRD94" s="136"/>
      <c r="IRE94" s="136"/>
      <c r="IRF94" s="136"/>
      <c r="IRG94" s="136"/>
      <c r="IRH94" s="136"/>
      <c r="IRI94" s="136"/>
      <c r="IRJ94" s="136"/>
      <c r="IRK94" s="136"/>
      <c r="IRL94" s="136"/>
      <c r="IRM94" s="136"/>
      <c r="IRN94" s="136"/>
      <c r="IRO94" s="136"/>
      <c r="IRP94" s="136"/>
      <c r="IRQ94" s="136"/>
      <c r="IRR94" s="136"/>
      <c r="IRS94" s="136"/>
      <c r="IRT94" s="136"/>
      <c r="IRU94" s="136"/>
      <c r="IRV94" s="136"/>
      <c r="IRW94" s="136"/>
      <c r="IRX94" s="136"/>
      <c r="IRY94" s="136"/>
      <c r="IRZ94" s="136"/>
      <c r="ISA94" s="136"/>
      <c r="ISB94" s="136"/>
      <c r="ISC94" s="136"/>
      <c r="ISD94" s="136"/>
      <c r="ISE94" s="136"/>
      <c r="ISF94" s="136"/>
      <c r="ISG94" s="136"/>
      <c r="ISH94" s="136"/>
      <c r="ISI94" s="136"/>
      <c r="ISJ94" s="136"/>
      <c r="ISK94" s="136"/>
      <c r="ISL94" s="136"/>
      <c r="ISM94" s="136"/>
      <c r="ISN94" s="136"/>
      <c r="ISO94" s="136"/>
      <c r="ISP94" s="136"/>
      <c r="ISQ94" s="136"/>
      <c r="ISR94" s="136"/>
      <c r="ISS94" s="136"/>
      <c r="IST94" s="136"/>
      <c r="ISU94" s="136"/>
      <c r="ISV94" s="136"/>
      <c r="ISW94" s="136"/>
      <c r="ISX94" s="136"/>
      <c r="ISY94" s="136"/>
      <c r="ISZ94" s="136"/>
      <c r="ITA94" s="136"/>
      <c r="ITB94" s="136"/>
      <c r="ITC94" s="136"/>
      <c r="ITD94" s="136"/>
      <c r="ITE94" s="136"/>
      <c r="ITF94" s="136"/>
      <c r="ITG94" s="136"/>
      <c r="ITH94" s="136"/>
      <c r="ITI94" s="136"/>
      <c r="ITJ94" s="136"/>
      <c r="ITK94" s="136"/>
      <c r="ITL94" s="136"/>
      <c r="ITM94" s="136"/>
      <c r="ITN94" s="136"/>
      <c r="ITO94" s="136"/>
      <c r="ITP94" s="136"/>
      <c r="ITQ94" s="136"/>
      <c r="ITR94" s="136"/>
      <c r="ITS94" s="136"/>
      <c r="ITT94" s="136"/>
      <c r="ITU94" s="136"/>
      <c r="ITV94" s="136"/>
    </row>
    <row r="95" spans="1:16374" s="135" customFormat="1">
      <c r="A95" s="138"/>
      <c r="B95" s="139"/>
      <c r="C95" s="139"/>
      <c r="D95" s="139"/>
      <c r="E95" s="139"/>
      <c r="F95" s="139"/>
      <c r="G95" s="139"/>
      <c r="H95" s="139"/>
      <c r="I95" s="139"/>
      <c r="J95" s="139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ACR95" s="136"/>
      <c r="ACS95" s="136"/>
      <c r="ACT95" s="136"/>
      <c r="ACU95" s="136"/>
      <c r="ACV95" s="136"/>
      <c r="ACW95" s="136"/>
      <c r="ACX95" s="136"/>
      <c r="ACY95" s="136"/>
      <c r="ACZ95" s="136"/>
      <c r="ADA95" s="136"/>
      <c r="ADB95" s="136"/>
      <c r="ADC95" s="136"/>
      <c r="ADD95" s="136"/>
      <c r="ADE95" s="136"/>
      <c r="ADF95" s="136"/>
      <c r="ADG95" s="136"/>
      <c r="ADH95" s="136"/>
      <c r="ADI95" s="136"/>
      <c r="ADJ95" s="136"/>
      <c r="ADK95" s="136"/>
      <c r="ADL95" s="136"/>
      <c r="ADM95" s="136"/>
      <c r="ADN95" s="136"/>
      <c r="ADO95" s="136"/>
      <c r="ADP95" s="136"/>
      <c r="ADQ95" s="136"/>
      <c r="ADR95" s="136"/>
      <c r="ADS95" s="136"/>
      <c r="ADT95" s="136"/>
      <c r="ADU95" s="136"/>
      <c r="ADV95" s="136"/>
      <c r="ADW95" s="136"/>
      <c r="ADX95" s="136"/>
      <c r="ADY95" s="136"/>
      <c r="ADZ95" s="136"/>
      <c r="AEA95" s="136"/>
      <c r="AEB95" s="136"/>
      <c r="AEC95" s="136"/>
      <c r="AED95" s="136"/>
      <c r="AEE95" s="136"/>
      <c r="AEF95" s="136"/>
      <c r="AEG95" s="136"/>
      <c r="AEH95" s="136"/>
      <c r="AEI95" s="136"/>
      <c r="AEJ95" s="136"/>
      <c r="AEK95" s="136"/>
      <c r="AEL95" s="136"/>
      <c r="AEM95" s="136"/>
      <c r="AEN95" s="136"/>
      <c r="AEO95" s="136"/>
      <c r="AEP95" s="136"/>
      <c r="AEQ95" s="136"/>
      <c r="AER95" s="136"/>
      <c r="AES95" s="136"/>
      <c r="AET95" s="136"/>
      <c r="AEU95" s="136"/>
      <c r="AEV95" s="136"/>
      <c r="AEW95" s="136"/>
      <c r="AEX95" s="136"/>
      <c r="AEY95" s="136"/>
      <c r="AEZ95" s="136"/>
      <c r="AFA95" s="136"/>
      <c r="AFB95" s="136"/>
      <c r="AFC95" s="136"/>
      <c r="AFD95" s="136"/>
      <c r="AFE95" s="136"/>
      <c r="AFF95" s="136"/>
      <c r="AFG95" s="136"/>
      <c r="AFH95" s="136"/>
      <c r="AFI95" s="136"/>
      <c r="AFJ95" s="136"/>
      <c r="AFK95" s="136"/>
      <c r="AFL95" s="136"/>
      <c r="AFM95" s="136"/>
      <c r="AFN95" s="136"/>
      <c r="AFO95" s="136"/>
      <c r="AFP95" s="136"/>
      <c r="AFQ95" s="136"/>
      <c r="AFR95" s="136"/>
      <c r="AFS95" s="136"/>
      <c r="AFT95" s="136"/>
      <c r="AFU95" s="136"/>
      <c r="AFV95" s="136"/>
      <c r="AFW95" s="136"/>
      <c r="AFX95" s="136"/>
      <c r="AFY95" s="136"/>
      <c r="AFZ95" s="136"/>
      <c r="AGA95" s="136"/>
      <c r="AGB95" s="136"/>
      <c r="AGC95" s="136"/>
      <c r="AGD95" s="136"/>
      <c r="AGE95" s="136"/>
      <c r="AGF95" s="136"/>
      <c r="AGG95" s="136"/>
      <c r="AGH95" s="136"/>
      <c r="AGI95" s="136"/>
      <c r="AGJ95" s="136"/>
      <c r="AGK95" s="136"/>
      <c r="AGL95" s="136"/>
      <c r="AGM95" s="136"/>
      <c r="AGN95" s="136"/>
      <c r="AGO95" s="136"/>
      <c r="AGP95" s="136"/>
      <c r="AGQ95" s="136"/>
      <c r="AGR95" s="136"/>
      <c r="AGS95" s="136"/>
      <c r="AGT95" s="136"/>
      <c r="AGU95" s="136"/>
      <c r="AGV95" s="136"/>
      <c r="AGW95" s="136"/>
      <c r="AGX95" s="136"/>
      <c r="AGY95" s="136"/>
      <c r="AGZ95" s="136"/>
      <c r="AHA95" s="136"/>
      <c r="AHB95" s="136"/>
      <c r="AHC95" s="136"/>
      <c r="AHD95" s="136"/>
      <c r="AHE95" s="136"/>
      <c r="AHF95" s="136"/>
      <c r="AHG95" s="136"/>
      <c r="AHH95" s="136"/>
      <c r="AHI95" s="136"/>
      <c r="AHJ95" s="136"/>
      <c r="AHK95" s="136"/>
      <c r="AHL95" s="136"/>
      <c r="AHM95" s="136"/>
      <c r="AHN95" s="136"/>
      <c r="AHO95" s="136"/>
      <c r="AHP95" s="136"/>
      <c r="AHQ95" s="136"/>
      <c r="AHR95" s="136"/>
      <c r="AHS95" s="136"/>
      <c r="AHT95" s="136"/>
      <c r="AHU95" s="136"/>
      <c r="AHV95" s="136"/>
      <c r="AHW95" s="136"/>
      <c r="AHX95" s="136"/>
      <c r="AHY95" s="136"/>
      <c r="AHZ95" s="136"/>
      <c r="AIA95" s="136"/>
      <c r="AIB95" s="136"/>
      <c r="AIC95" s="136"/>
      <c r="AID95" s="136"/>
      <c r="AIE95" s="136"/>
      <c r="AIF95" s="136"/>
      <c r="AIG95" s="136"/>
      <c r="AIH95" s="136"/>
      <c r="AII95" s="136"/>
      <c r="AIJ95" s="136"/>
      <c r="AIK95" s="136"/>
      <c r="AIL95" s="136"/>
      <c r="AIM95" s="136"/>
      <c r="AIN95" s="136"/>
      <c r="AIO95" s="136"/>
      <c r="AIP95" s="136"/>
      <c r="AIQ95" s="136"/>
      <c r="AIR95" s="136"/>
      <c r="AIS95" s="136"/>
      <c r="AIT95" s="136"/>
      <c r="AIU95" s="136"/>
      <c r="AIV95" s="136"/>
      <c r="AIW95" s="136"/>
      <c r="AIX95" s="136"/>
      <c r="AIY95" s="136"/>
      <c r="AIZ95" s="136"/>
      <c r="AJA95" s="136"/>
      <c r="AJB95" s="136"/>
      <c r="AJC95" s="136"/>
      <c r="AJD95" s="136"/>
      <c r="AJE95" s="136"/>
      <c r="AJF95" s="136"/>
      <c r="AJG95" s="136"/>
      <c r="AJH95" s="136"/>
      <c r="AJI95" s="136"/>
      <c r="AJJ95" s="136"/>
      <c r="AJK95" s="136"/>
      <c r="AJL95" s="136"/>
      <c r="AJM95" s="136"/>
      <c r="AJN95" s="136"/>
      <c r="AJO95" s="136"/>
      <c r="AJP95" s="136"/>
      <c r="AJQ95" s="136"/>
      <c r="AJR95" s="136"/>
      <c r="AJS95" s="136"/>
      <c r="AJT95" s="136"/>
      <c r="AJU95" s="136"/>
      <c r="AJV95" s="136"/>
      <c r="AJW95" s="136"/>
      <c r="AJX95" s="136"/>
      <c r="AJY95" s="136"/>
      <c r="AJZ95" s="136"/>
      <c r="AKA95" s="136"/>
      <c r="AKB95" s="136"/>
      <c r="AKC95" s="136"/>
      <c r="AKD95" s="136"/>
      <c r="AKE95" s="136"/>
      <c r="AKF95" s="136"/>
      <c r="AKG95" s="136"/>
      <c r="AKH95" s="136"/>
      <c r="AKI95" s="136"/>
      <c r="AKJ95" s="136"/>
      <c r="AKK95" s="136"/>
      <c r="AKL95" s="136"/>
      <c r="AKM95" s="136"/>
      <c r="AKN95" s="136"/>
      <c r="AKO95" s="136"/>
      <c r="AKP95" s="136"/>
      <c r="AKQ95" s="136"/>
      <c r="AKR95" s="136"/>
      <c r="AKS95" s="136"/>
      <c r="AKT95" s="136"/>
      <c r="AKU95" s="136"/>
      <c r="AKV95" s="136"/>
      <c r="AKW95" s="136"/>
      <c r="AKX95" s="136"/>
      <c r="AKY95" s="136"/>
      <c r="AKZ95" s="136"/>
      <c r="ALA95" s="136"/>
      <c r="ALB95" s="136"/>
      <c r="ALC95" s="136"/>
      <c r="ALD95" s="136"/>
      <c r="ALE95" s="136"/>
      <c r="ALF95" s="136"/>
      <c r="ALG95" s="136"/>
      <c r="ALH95" s="136"/>
      <c r="ALI95" s="136"/>
      <c r="ALJ95" s="136"/>
      <c r="ALK95" s="136"/>
      <c r="ALL95" s="136"/>
      <c r="ALM95" s="136"/>
      <c r="ALN95" s="136"/>
      <c r="ALO95" s="136"/>
      <c r="ALP95" s="136"/>
      <c r="ALQ95" s="136"/>
      <c r="ALR95" s="136"/>
      <c r="ALS95" s="136"/>
      <c r="ALT95" s="136"/>
      <c r="ALU95" s="136"/>
      <c r="ALV95" s="136"/>
      <c r="ALW95" s="136"/>
      <c r="ALX95" s="136"/>
      <c r="ALY95" s="136"/>
      <c r="ALZ95" s="136"/>
      <c r="AMA95" s="136"/>
      <c r="AMB95" s="136"/>
      <c r="AMC95" s="136"/>
      <c r="AMD95" s="136"/>
      <c r="AME95" s="136"/>
      <c r="AMF95" s="136"/>
      <c r="AMG95" s="136"/>
      <c r="AMH95" s="136"/>
      <c r="AMI95" s="136"/>
      <c r="AMJ95" s="136"/>
      <c r="AMK95" s="136"/>
      <c r="AML95" s="136"/>
      <c r="AMM95" s="136"/>
      <c r="AMN95" s="136"/>
      <c r="AMO95" s="136"/>
      <c r="AMP95" s="136"/>
      <c r="AMQ95" s="136"/>
      <c r="AMR95" s="136"/>
      <c r="AMS95" s="136"/>
      <c r="AMT95" s="136"/>
      <c r="AMU95" s="136"/>
      <c r="AMV95" s="136"/>
      <c r="AMW95" s="136"/>
      <c r="AMX95" s="136"/>
      <c r="AMY95" s="136"/>
      <c r="AMZ95" s="136"/>
      <c r="ANA95" s="136"/>
      <c r="ANB95" s="136"/>
      <c r="ANC95" s="136"/>
      <c r="AND95" s="136"/>
      <c r="ANE95" s="136"/>
      <c r="ANF95" s="136"/>
      <c r="ANG95" s="136"/>
      <c r="ANH95" s="136"/>
      <c r="ANI95" s="136"/>
      <c r="ANJ95" s="136"/>
      <c r="ANK95" s="136"/>
      <c r="ANL95" s="136"/>
      <c r="ANM95" s="136"/>
      <c r="ANN95" s="136"/>
      <c r="ANO95" s="136"/>
      <c r="ANP95" s="136"/>
      <c r="ANQ95" s="136"/>
      <c r="ANR95" s="136"/>
      <c r="ANS95" s="136"/>
      <c r="ANT95" s="136"/>
      <c r="ANU95" s="136"/>
      <c r="ANV95" s="136"/>
      <c r="ANW95" s="136"/>
      <c r="ANX95" s="136"/>
      <c r="ANY95" s="136"/>
      <c r="ANZ95" s="136"/>
      <c r="AOA95" s="136"/>
      <c r="AOB95" s="136"/>
      <c r="AOC95" s="136"/>
      <c r="AOD95" s="136"/>
      <c r="AOE95" s="136"/>
      <c r="AOF95" s="136"/>
      <c r="AOG95" s="136"/>
      <c r="AOH95" s="136"/>
      <c r="AOI95" s="136"/>
      <c r="AOJ95" s="136"/>
      <c r="AOK95" s="136"/>
      <c r="AOL95" s="136"/>
      <c r="AOM95" s="136"/>
      <c r="AON95" s="136"/>
      <c r="AOO95" s="136"/>
      <c r="AOP95" s="136"/>
      <c r="AOQ95" s="136"/>
      <c r="AOR95" s="136"/>
      <c r="AOS95" s="136"/>
      <c r="AOT95" s="136"/>
      <c r="AOU95" s="136"/>
      <c r="AOV95" s="136"/>
      <c r="AOW95" s="136"/>
      <c r="AOX95" s="136"/>
      <c r="AOY95" s="136"/>
      <c r="AOZ95" s="136"/>
      <c r="APA95" s="136"/>
      <c r="APB95" s="136"/>
      <c r="APC95" s="136"/>
      <c r="APD95" s="136"/>
      <c r="APE95" s="136"/>
      <c r="APF95" s="136"/>
      <c r="APG95" s="136"/>
      <c r="APH95" s="136"/>
      <c r="API95" s="136"/>
      <c r="APJ95" s="136"/>
      <c r="APK95" s="136"/>
      <c r="APL95" s="136"/>
      <c r="APM95" s="136"/>
      <c r="APN95" s="136"/>
      <c r="APO95" s="136"/>
      <c r="APP95" s="136"/>
      <c r="APQ95" s="136"/>
      <c r="APR95" s="136"/>
      <c r="APS95" s="136"/>
      <c r="APT95" s="136"/>
      <c r="APU95" s="136"/>
      <c r="APV95" s="136"/>
      <c r="APW95" s="136"/>
      <c r="APX95" s="136"/>
      <c r="APY95" s="136"/>
      <c r="APZ95" s="136"/>
      <c r="AQA95" s="136"/>
      <c r="AQB95" s="136"/>
      <c r="AQC95" s="136"/>
      <c r="AQD95" s="136"/>
      <c r="AQE95" s="136"/>
      <c r="AQF95" s="136"/>
      <c r="AQG95" s="136"/>
      <c r="AQH95" s="136"/>
      <c r="AQI95" s="136"/>
      <c r="AQJ95" s="136"/>
      <c r="AQK95" s="136"/>
      <c r="AQL95" s="136"/>
      <c r="AQM95" s="136"/>
      <c r="AQN95" s="136"/>
      <c r="AQO95" s="136"/>
      <c r="AQP95" s="136"/>
      <c r="AQQ95" s="136"/>
      <c r="AQR95" s="136"/>
      <c r="AQS95" s="136"/>
      <c r="AQT95" s="136"/>
      <c r="AQU95" s="136"/>
      <c r="AQV95" s="136"/>
      <c r="AQW95" s="136"/>
      <c r="AQX95" s="136"/>
      <c r="AQY95" s="136"/>
      <c r="AQZ95" s="136"/>
      <c r="ARA95" s="136"/>
      <c r="ARB95" s="136"/>
      <c r="ARC95" s="136"/>
      <c r="ARD95" s="136"/>
      <c r="ARE95" s="136"/>
      <c r="ARF95" s="136"/>
      <c r="ARG95" s="136"/>
      <c r="ARH95" s="136"/>
      <c r="ARI95" s="136"/>
      <c r="ARJ95" s="136"/>
      <c r="ARK95" s="136"/>
      <c r="ARL95" s="136"/>
      <c r="ARM95" s="136"/>
      <c r="ARN95" s="136"/>
      <c r="ARO95" s="136"/>
      <c r="ARP95" s="136"/>
      <c r="ARQ95" s="136"/>
      <c r="ARR95" s="136"/>
      <c r="ARS95" s="136"/>
      <c r="ART95" s="136"/>
      <c r="ARU95" s="136"/>
      <c r="ARV95" s="136"/>
      <c r="ARW95" s="136"/>
      <c r="ARX95" s="136"/>
      <c r="ARY95" s="136"/>
      <c r="ARZ95" s="136"/>
      <c r="ASA95" s="136"/>
      <c r="ASB95" s="136"/>
      <c r="ASC95" s="136"/>
      <c r="ASD95" s="136"/>
      <c r="ASE95" s="136"/>
      <c r="ASF95" s="136"/>
      <c r="ASG95" s="136"/>
      <c r="ASH95" s="136"/>
      <c r="ASI95" s="136"/>
      <c r="ASJ95" s="136"/>
      <c r="ASK95" s="136"/>
      <c r="ASL95" s="136"/>
      <c r="ASM95" s="136"/>
      <c r="ASN95" s="136"/>
      <c r="ASO95" s="136"/>
      <c r="ASP95" s="136"/>
      <c r="ASQ95" s="136"/>
      <c r="ASR95" s="136"/>
      <c r="ASS95" s="136"/>
      <c r="AST95" s="136"/>
      <c r="ASU95" s="136"/>
      <c r="ASV95" s="136"/>
      <c r="ASW95" s="136"/>
      <c r="ASX95" s="136"/>
      <c r="ASY95" s="136"/>
      <c r="ASZ95" s="136"/>
      <c r="ATA95" s="136"/>
      <c r="ATB95" s="136"/>
      <c r="ATC95" s="136"/>
      <c r="ATD95" s="136"/>
      <c r="ATE95" s="136"/>
      <c r="ATF95" s="136"/>
      <c r="ATG95" s="136"/>
      <c r="ATH95" s="136"/>
      <c r="ATI95" s="136"/>
      <c r="ATJ95" s="136"/>
      <c r="ATK95" s="136"/>
      <c r="ATL95" s="136"/>
      <c r="ATM95" s="136"/>
      <c r="ATN95" s="136"/>
      <c r="ATO95" s="136"/>
      <c r="ATP95" s="136"/>
      <c r="ATQ95" s="136"/>
      <c r="ATR95" s="136"/>
      <c r="ATS95" s="136"/>
      <c r="ATT95" s="136"/>
      <c r="ATU95" s="136"/>
      <c r="ATV95" s="136"/>
      <c r="ATW95" s="136"/>
      <c r="ATX95" s="136"/>
      <c r="CBW95" s="136"/>
      <c r="CBX95" s="136"/>
      <c r="CBY95" s="136"/>
      <c r="CBZ95" s="136"/>
      <c r="CCA95" s="136"/>
      <c r="CCB95" s="136"/>
      <c r="CCC95" s="136"/>
      <c r="CCD95" s="136"/>
      <c r="CCE95" s="136"/>
      <c r="CCF95" s="136"/>
      <c r="CCG95" s="136"/>
      <c r="CCH95" s="136"/>
      <c r="CCI95" s="136"/>
      <c r="CCJ95" s="136"/>
      <c r="CCK95" s="136"/>
      <c r="CCL95" s="136"/>
      <c r="CCM95" s="136"/>
      <c r="CCN95" s="136"/>
      <c r="CCO95" s="136"/>
      <c r="CCP95" s="136"/>
      <c r="CCQ95" s="136"/>
      <c r="CCR95" s="136"/>
      <c r="CCS95" s="136"/>
      <c r="CCT95" s="136"/>
      <c r="CCU95" s="136"/>
      <c r="CCV95" s="136"/>
      <c r="CCW95" s="136"/>
      <c r="CCX95" s="136"/>
      <c r="CCY95" s="136"/>
      <c r="CCZ95" s="136"/>
      <c r="CDA95" s="136"/>
      <c r="CDB95" s="136"/>
      <c r="CDC95" s="136"/>
      <c r="CDD95" s="136"/>
      <c r="CDE95" s="136"/>
      <c r="CDF95" s="136"/>
      <c r="CDG95" s="136"/>
      <c r="CDH95" s="136"/>
      <c r="CDI95" s="136"/>
      <c r="CDJ95" s="136"/>
      <c r="CDK95" s="136"/>
      <c r="CDL95" s="136"/>
      <c r="CDM95" s="136"/>
      <c r="CDN95" s="136"/>
      <c r="CDO95" s="136"/>
      <c r="CDP95" s="136"/>
      <c r="CDQ95" s="136"/>
      <c r="CDR95" s="136"/>
      <c r="CDS95" s="136"/>
      <c r="CDT95" s="136"/>
      <c r="CDU95" s="136"/>
      <c r="CDV95" s="136"/>
      <c r="CDW95" s="136"/>
      <c r="CDX95" s="136"/>
      <c r="CDY95" s="136"/>
      <c r="CDZ95" s="136"/>
      <c r="CEA95" s="136"/>
      <c r="CEB95" s="136"/>
      <c r="CEC95" s="136"/>
      <c r="CED95" s="136"/>
      <c r="CEE95" s="136"/>
      <c r="CEF95" s="136"/>
      <c r="CEG95" s="136"/>
      <c r="CEH95" s="136"/>
      <c r="CEI95" s="136"/>
      <c r="CEJ95" s="136"/>
      <c r="CEK95" s="136"/>
      <c r="CEL95" s="136"/>
      <c r="CEM95" s="136"/>
      <c r="CEN95" s="136"/>
      <c r="CEO95" s="136"/>
      <c r="CEP95" s="136"/>
      <c r="CEQ95" s="136"/>
      <c r="CER95" s="136"/>
      <c r="CES95" s="136"/>
      <c r="CET95" s="136"/>
      <c r="CEU95" s="136"/>
      <c r="CEV95" s="136"/>
      <c r="CEW95" s="136"/>
      <c r="CEX95" s="136"/>
      <c r="CEY95" s="136"/>
      <c r="CEZ95" s="136"/>
      <c r="CFA95" s="136"/>
      <c r="CFB95" s="136"/>
      <c r="CFC95" s="136"/>
      <c r="CFD95" s="136"/>
      <c r="CFE95" s="136"/>
      <c r="CFF95" s="136"/>
      <c r="CFG95" s="136"/>
      <c r="CFH95" s="136"/>
      <c r="CFI95" s="136"/>
      <c r="CFJ95" s="136"/>
      <c r="CFK95" s="136"/>
      <c r="CFL95" s="136"/>
      <c r="CFM95" s="136"/>
      <c r="CFN95" s="136"/>
      <c r="CFO95" s="136"/>
      <c r="CFP95" s="136"/>
      <c r="CFQ95" s="136"/>
      <c r="CFR95" s="136"/>
      <c r="CFS95" s="136"/>
      <c r="CFT95" s="136"/>
      <c r="CFU95" s="136"/>
      <c r="CFV95" s="136"/>
      <c r="CFW95" s="136"/>
      <c r="CFX95" s="136"/>
      <c r="CFY95" s="136"/>
      <c r="CFZ95" s="136"/>
      <c r="CGA95" s="136"/>
      <c r="CGB95" s="136"/>
      <c r="CGC95" s="136"/>
      <c r="CGD95" s="136"/>
      <c r="CGE95" s="136"/>
      <c r="CGF95" s="136"/>
      <c r="CGG95" s="136"/>
      <c r="CGH95" s="136"/>
      <c r="CGI95" s="136"/>
      <c r="CGJ95" s="136"/>
      <c r="CGK95" s="136"/>
      <c r="CGL95" s="136"/>
      <c r="CGM95" s="136"/>
      <c r="CGN95" s="136"/>
      <c r="CGO95" s="136"/>
      <c r="CGP95" s="136"/>
      <c r="CGQ95" s="136"/>
      <c r="CGR95" s="136"/>
      <c r="CGS95" s="136"/>
      <c r="CGT95" s="136"/>
      <c r="CGU95" s="136"/>
      <c r="CGV95" s="136"/>
      <c r="CGW95" s="136"/>
      <c r="CGX95" s="136"/>
      <c r="CGY95" s="136"/>
      <c r="CGZ95" s="136"/>
      <c r="CHA95" s="136"/>
      <c r="CHB95" s="136"/>
      <c r="CHC95" s="136"/>
      <c r="CHD95" s="136"/>
      <c r="CHE95" s="136"/>
      <c r="CHF95" s="136"/>
      <c r="CHG95" s="136"/>
      <c r="CHH95" s="136"/>
      <c r="CHI95" s="136"/>
      <c r="CHJ95" s="136"/>
      <c r="CHK95" s="136"/>
      <c r="CHL95" s="136"/>
      <c r="CHM95" s="136"/>
      <c r="CHN95" s="136"/>
      <c r="CHO95" s="136"/>
      <c r="CHP95" s="136"/>
      <c r="CHQ95" s="136"/>
      <c r="CHR95" s="136"/>
      <c r="CHS95" s="136"/>
      <c r="CHT95" s="136"/>
      <c r="CHU95" s="136"/>
      <c r="DPW95" s="136"/>
      <c r="DPX95" s="136"/>
      <c r="DPY95" s="136"/>
      <c r="DPZ95" s="136"/>
      <c r="DQA95" s="136"/>
      <c r="DQB95" s="136"/>
      <c r="DQC95" s="136"/>
      <c r="DQD95" s="136"/>
      <c r="DQE95" s="136"/>
      <c r="DQF95" s="136"/>
      <c r="DQG95" s="136"/>
      <c r="DQH95" s="136"/>
      <c r="DQI95" s="136"/>
      <c r="DQJ95" s="136"/>
      <c r="DQK95" s="136"/>
      <c r="DQL95" s="136"/>
      <c r="DQM95" s="136"/>
      <c r="DQN95" s="136"/>
      <c r="DQO95" s="136"/>
      <c r="DQP95" s="136"/>
      <c r="DQQ95" s="136"/>
      <c r="DQR95" s="136"/>
      <c r="DQS95" s="136"/>
      <c r="DQT95" s="136"/>
      <c r="DQU95" s="136"/>
      <c r="DQV95" s="136"/>
      <c r="DQW95" s="136"/>
      <c r="DQX95" s="136"/>
      <c r="DQY95" s="136"/>
      <c r="DQZ95" s="136"/>
      <c r="DRA95" s="136"/>
      <c r="DRB95" s="136"/>
      <c r="DRC95" s="136"/>
      <c r="DRD95" s="136"/>
      <c r="DRE95" s="136"/>
      <c r="DRF95" s="136"/>
      <c r="DRG95" s="136"/>
      <c r="DRH95" s="136"/>
      <c r="DRI95" s="136"/>
      <c r="DRJ95" s="136"/>
      <c r="DRK95" s="136"/>
      <c r="DRL95" s="136"/>
      <c r="DRM95" s="136"/>
      <c r="DRN95" s="136"/>
      <c r="DRO95" s="136"/>
      <c r="DRP95" s="136"/>
      <c r="DRQ95" s="136"/>
      <c r="DRR95" s="136"/>
      <c r="DRS95" s="136"/>
      <c r="DRT95" s="136"/>
      <c r="DRU95" s="136"/>
      <c r="DRV95" s="136"/>
      <c r="DRW95" s="136"/>
      <c r="DRX95" s="136"/>
      <c r="DRY95" s="136"/>
      <c r="DRZ95" s="136"/>
      <c r="DSA95" s="136"/>
      <c r="DSB95" s="136"/>
      <c r="DSC95" s="136"/>
      <c r="DSD95" s="136"/>
      <c r="DSE95" s="136"/>
      <c r="DSF95" s="136"/>
      <c r="DSG95" s="136"/>
      <c r="DSH95" s="136"/>
      <c r="DSI95" s="136"/>
      <c r="DSJ95" s="136"/>
      <c r="DSK95" s="136"/>
      <c r="DSL95" s="136"/>
      <c r="DSM95" s="136"/>
      <c r="DSN95" s="136"/>
      <c r="DSO95" s="136"/>
      <c r="DSP95" s="136"/>
      <c r="DSQ95" s="136"/>
      <c r="DSR95" s="136"/>
      <c r="DSS95" s="136"/>
      <c r="DST95" s="136"/>
      <c r="DSU95" s="136"/>
      <c r="DSV95" s="136"/>
      <c r="DSW95" s="136"/>
      <c r="DSX95" s="136"/>
      <c r="DSY95" s="136"/>
      <c r="DSZ95" s="136"/>
      <c r="DTA95" s="136"/>
      <c r="DTB95" s="136"/>
      <c r="DTC95" s="136"/>
      <c r="DTD95" s="136"/>
      <c r="DTE95" s="136"/>
      <c r="DTF95" s="136"/>
      <c r="DTG95" s="136"/>
      <c r="DTH95" s="136"/>
      <c r="DTI95" s="136"/>
      <c r="DTJ95" s="136"/>
      <c r="DTK95" s="136"/>
      <c r="DTL95" s="136"/>
      <c r="DTM95" s="136"/>
      <c r="DTN95" s="136"/>
      <c r="DTO95" s="136"/>
      <c r="DTP95" s="136"/>
      <c r="DTQ95" s="136"/>
      <c r="DTR95" s="136"/>
      <c r="DTS95" s="136"/>
      <c r="DTT95" s="136"/>
      <c r="DTU95" s="136"/>
      <c r="DTV95" s="136"/>
      <c r="DTW95" s="136"/>
      <c r="DTX95" s="136"/>
      <c r="DTY95" s="136"/>
      <c r="DTZ95" s="136"/>
      <c r="DUA95" s="136"/>
      <c r="DUB95" s="136"/>
      <c r="DUC95" s="136"/>
      <c r="DUD95" s="136"/>
      <c r="DUE95" s="136"/>
      <c r="DUF95" s="136"/>
      <c r="DUG95" s="136"/>
      <c r="DUH95" s="136"/>
      <c r="DUI95" s="136"/>
      <c r="DUJ95" s="136"/>
      <c r="DUK95" s="136"/>
      <c r="DUL95" s="136"/>
      <c r="DUM95" s="136"/>
      <c r="DUN95" s="136"/>
      <c r="DUO95" s="136"/>
      <c r="DUP95" s="136"/>
      <c r="DUQ95" s="136"/>
      <c r="DUR95" s="136"/>
      <c r="DUS95" s="136"/>
      <c r="DUT95" s="136"/>
      <c r="DUU95" s="136"/>
      <c r="DUV95" s="136"/>
      <c r="DUW95" s="136"/>
      <c r="DUX95" s="136"/>
      <c r="DUY95" s="136"/>
      <c r="DUZ95" s="136"/>
      <c r="DVA95" s="136"/>
      <c r="DVB95" s="136"/>
      <c r="DVC95" s="136"/>
      <c r="DVD95" s="136"/>
      <c r="DVE95" s="136"/>
      <c r="DVF95" s="136"/>
      <c r="DVG95" s="136"/>
      <c r="DVH95" s="136"/>
      <c r="DVI95" s="136"/>
      <c r="DVJ95" s="136"/>
      <c r="DVK95" s="136"/>
      <c r="DVL95" s="136"/>
      <c r="DVM95" s="136"/>
      <c r="DVN95" s="136"/>
      <c r="DVO95" s="136"/>
      <c r="DVP95" s="136"/>
      <c r="DVQ95" s="136"/>
      <c r="DVR95" s="136"/>
      <c r="DVS95" s="136"/>
      <c r="DVT95" s="136"/>
      <c r="DVU95" s="136"/>
      <c r="DVV95" s="136"/>
      <c r="DVW95" s="136"/>
      <c r="DVX95" s="136"/>
      <c r="DVY95" s="136"/>
      <c r="DVZ95" s="136"/>
      <c r="DWA95" s="136"/>
      <c r="DWB95" s="136"/>
      <c r="DWC95" s="136"/>
      <c r="DWD95" s="136"/>
      <c r="DWE95" s="136"/>
      <c r="DWF95" s="136"/>
      <c r="DWG95" s="136"/>
      <c r="DWH95" s="136"/>
      <c r="DWI95" s="136"/>
      <c r="DWJ95" s="136"/>
      <c r="DWK95" s="136"/>
      <c r="DWL95" s="136"/>
      <c r="DWM95" s="136"/>
      <c r="DWN95" s="136"/>
      <c r="DWO95" s="136"/>
      <c r="DWP95" s="136"/>
      <c r="DWQ95" s="136"/>
      <c r="DWR95" s="136"/>
      <c r="DWS95" s="136"/>
      <c r="DWT95" s="136"/>
      <c r="DWU95" s="136"/>
      <c r="DWV95" s="136"/>
      <c r="DWW95" s="136"/>
      <c r="DWX95" s="136"/>
      <c r="DWY95" s="136"/>
      <c r="DWZ95" s="136"/>
      <c r="DXA95" s="136"/>
      <c r="DXB95" s="136"/>
      <c r="DXC95" s="136"/>
      <c r="DXD95" s="136"/>
      <c r="DXE95" s="136"/>
      <c r="DXF95" s="136"/>
      <c r="DXG95" s="136"/>
      <c r="DXH95" s="136"/>
      <c r="DXI95" s="136"/>
      <c r="DXJ95" s="136"/>
      <c r="DXK95" s="136"/>
      <c r="DXL95" s="136"/>
      <c r="DXM95" s="136"/>
      <c r="DXN95" s="136"/>
      <c r="DXO95" s="136"/>
      <c r="DXP95" s="136"/>
      <c r="DXQ95" s="136"/>
      <c r="DXR95" s="136"/>
      <c r="DXS95" s="136"/>
      <c r="DXT95" s="136"/>
      <c r="DXU95" s="136"/>
      <c r="DXV95" s="136"/>
      <c r="DXW95" s="136"/>
      <c r="DXX95" s="136"/>
      <c r="DXY95" s="136"/>
      <c r="DXZ95" s="136"/>
      <c r="DYA95" s="136"/>
      <c r="DYB95" s="136"/>
      <c r="DYC95" s="136"/>
      <c r="DYD95" s="136"/>
      <c r="DYE95" s="136"/>
      <c r="DYF95" s="136"/>
      <c r="DYG95" s="136"/>
      <c r="DYH95" s="136"/>
      <c r="DYI95" s="136"/>
      <c r="DYJ95" s="136"/>
      <c r="DYK95" s="136"/>
      <c r="DYL95" s="136"/>
      <c r="DYM95" s="136"/>
      <c r="DYN95" s="136"/>
      <c r="DYO95" s="136"/>
      <c r="DYP95" s="136"/>
      <c r="DYQ95" s="136"/>
      <c r="DYR95" s="136"/>
      <c r="DYS95" s="136"/>
      <c r="DYT95" s="136"/>
      <c r="DYU95" s="136"/>
      <c r="DYV95" s="136"/>
      <c r="DYW95" s="136"/>
      <c r="DYX95" s="136"/>
      <c r="DYY95" s="136"/>
      <c r="DYZ95" s="136"/>
      <c r="DZA95" s="136"/>
      <c r="DZB95" s="136"/>
      <c r="DZC95" s="136"/>
      <c r="DZD95" s="136"/>
      <c r="DZE95" s="136"/>
      <c r="DZF95" s="136"/>
      <c r="DZG95" s="136"/>
      <c r="DZH95" s="136"/>
      <c r="DZI95" s="136"/>
      <c r="DZJ95" s="136"/>
      <c r="DZK95" s="136"/>
      <c r="DZL95" s="136"/>
      <c r="DZM95" s="136"/>
      <c r="DZN95" s="136"/>
      <c r="DZO95" s="136"/>
      <c r="DZP95" s="136"/>
      <c r="DZQ95" s="136"/>
      <c r="DZR95" s="136"/>
      <c r="DZS95" s="136"/>
      <c r="DZT95" s="136"/>
      <c r="DZU95" s="136"/>
      <c r="DZV95" s="136"/>
      <c r="DZW95" s="136"/>
      <c r="DZX95" s="136"/>
      <c r="DZY95" s="136"/>
      <c r="DZZ95" s="136"/>
      <c r="EAA95" s="136"/>
      <c r="EAB95" s="136"/>
      <c r="EAC95" s="136"/>
      <c r="EAD95" s="136"/>
      <c r="EAE95" s="136"/>
      <c r="EAF95" s="136"/>
      <c r="EAG95" s="136"/>
      <c r="EAH95" s="136"/>
      <c r="EAI95" s="136"/>
      <c r="EAJ95" s="136"/>
      <c r="EAK95" s="136"/>
      <c r="EAL95" s="136"/>
      <c r="EAM95" s="136"/>
      <c r="EAN95" s="136"/>
      <c r="EAO95" s="136"/>
      <c r="EAP95" s="136"/>
      <c r="EAQ95" s="136"/>
      <c r="EAR95" s="136"/>
      <c r="EAS95" s="136"/>
      <c r="EAT95" s="136"/>
      <c r="EAU95" s="136"/>
      <c r="EAV95" s="136"/>
      <c r="EAW95" s="136"/>
      <c r="EAX95" s="136"/>
      <c r="EAY95" s="136"/>
      <c r="EAZ95" s="136"/>
      <c r="EBA95" s="136"/>
      <c r="EBB95" s="136"/>
      <c r="EBC95" s="136"/>
      <c r="EBD95" s="136"/>
      <c r="EBE95" s="136"/>
      <c r="EBF95" s="136"/>
      <c r="EBG95" s="136"/>
      <c r="EBH95" s="136"/>
      <c r="EBI95" s="136"/>
      <c r="EBJ95" s="136"/>
      <c r="EBK95" s="136"/>
      <c r="EBL95" s="136"/>
      <c r="EBM95" s="136"/>
      <c r="EBN95" s="136"/>
      <c r="EBO95" s="136"/>
      <c r="EBP95" s="136"/>
      <c r="EBQ95" s="136"/>
      <c r="EBR95" s="136"/>
      <c r="EBS95" s="136"/>
      <c r="EBT95" s="136"/>
      <c r="EBU95" s="136"/>
      <c r="EBV95" s="136"/>
      <c r="EBW95" s="136"/>
      <c r="EBX95" s="136"/>
      <c r="EBY95" s="136"/>
      <c r="EBZ95" s="136"/>
      <c r="ECA95" s="136"/>
      <c r="ECB95" s="136"/>
      <c r="ECC95" s="136"/>
      <c r="ECD95" s="136"/>
      <c r="ECE95" s="136"/>
      <c r="ECF95" s="136"/>
      <c r="ECG95" s="136"/>
      <c r="ECH95" s="136"/>
      <c r="ECI95" s="136"/>
      <c r="ECJ95" s="136"/>
      <c r="ECK95" s="136"/>
      <c r="ECL95" s="136"/>
      <c r="ECM95" s="136"/>
      <c r="ECN95" s="136"/>
      <c r="ECO95" s="136"/>
      <c r="ECP95" s="136"/>
      <c r="ECQ95" s="136"/>
      <c r="ECR95" s="136"/>
      <c r="ECS95" s="136"/>
      <c r="ECT95" s="136"/>
      <c r="ECU95" s="136"/>
      <c r="ECV95" s="136"/>
      <c r="ECW95" s="136"/>
      <c r="ECX95" s="136"/>
      <c r="ECY95" s="136"/>
      <c r="ECZ95" s="136"/>
      <c r="EDA95" s="136"/>
      <c r="EDB95" s="136"/>
      <c r="EDC95" s="136"/>
      <c r="EDD95" s="136"/>
      <c r="EDE95" s="136"/>
      <c r="EDF95" s="136"/>
      <c r="EDG95" s="136"/>
      <c r="EDH95" s="136"/>
      <c r="EDI95" s="136"/>
      <c r="EDJ95" s="136"/>
      <c r="EDK95" s="136"/>
      <c r="EDL95" s="136"/>
      <c r="EDM95" s="136"/>
      <c r="EDN95" s="136"/>
      <c r="EDO95" s="136"/>
      <c r="EDP95" s="136"/>
      <c r="EDQ95" s="136"/>
      <c r="EDR95" s="136"/>
      <c r="EDS95" s="136"/>
      <c r="EDT95" s="136"/>
      <c r="EDU95" s="136"/>
      <c r="EDV95" s="136"/>
      <c r="EDW95" s="136"/>
      <c r="EDX95" s="136"/>
      <c r="EDY95" s="136"/>
      <c r="EDZ95" s="136"/>
      <c r="EEA95" s="136"/>
      <c r="EEB95" s="136"/>
      <c r="EEC95" s="136"/>
      <c r="EED95" s="136"/>
      <c r="EEE95" s="136"/>
      <c r="EEF95" s="136"/>
      <c r="EEG95" s="136"/>
      <c r="EEH95" s="136"/>
      <c r="EEI95" s="136"/>
      <c r="EEJ95" s="136"/>
      <c r="EEK95" s="136"/>
      <c r="EEL95" s="136"/>
      <c r="EEM95" s="136"/>
      <c r="EEN95" s="136"/>
      <c r="EEO95" s="136"/>
      <c r="EEP95" s="136"/>
      <c r="EEQ95" s="136"/>
      <c r="EER95" s="136"/>
      <c r="EES95" s="136"/>
      <c r="EET95" s="136"/>
      <c r="EEU95" s="136"/>
      <c r="EEV95" s="136"/>
      <c r="EEW95" s="136"/>
      <c r="EEX95" s="136"/>
      <c r="EEY95" s="136"/>
      <c r="EEZ95" s="136"/>
      <c r="EFA95" s="136"/>
      <c r="EFB95" s="136"/>
      <c r="EFC95" s="136"/>
      <c r="EFD95" s="136"/>
      <c r="EFE95" s="136"/>
      <c r="EFF95" s="136"/>
      <c r="EFG95" s="136"/>
      <c r="EFH95" s="136"/>
      <c r="EFI95" s="136"/>
      <c r="EFJ95" s="136"/>
      <c r="EFK95" s="136"/>
      <c r="EFL95" s="136"/>
      <c r="EFM95" s="136"/>
      <c r="EFN95" s="136"/>
      <c r="EFO95" s="136"/>
      <c r="EFP95" s="136"/>
      <c r="EFQ95" s="136"/>
      <c r="EFR95" s="136"/>
      <c r="EFS95" s="136"/>
      <c r="EFT95" s="136"/>
      <c r="EFU95" s="136"/>
      <c r="EFV95" s="136"/>
      <c r="EFW95" s="136"/>
      <c r="EFX95" s="136"/>
      <c r="EFY95" s="136"/>
      <c r="EFZ95" s="136"/>
      <c r="EGA95" s="136"/>
      <c r="EGB95" s="136"/>
      <c r="EGC95" s="136"/>
      <c r="EGD95" s="136"/>
      <c r="EGE95" s="136"/>
      <c r="EGF95" s="136"/>
      <c r="EGG95" s="136"/>
      <c r="EGH95" s="136"/>
      <c r="EGI95" s="136"/>
      <c r="EGJ95" s="136"/>
      <c r="EGK95" s="136"/>
      <c r="EGL95" s="136"/>
      <c r="EGM95" s="136"/>
      <c r="EGN95" s="136"/>
      <c r="EGO95" s="136"/>
      <c r="EGP95" s="136"/>
      <c r="EGQ95" s="136"/>
      <c r="EGR95" s="136"/>
      <c r="EGS95" s="136"/>
      <c r="EGT95" s="136"/>
      <c r="EGU95" s="136"/>
      <c r="EGV95" s="136"/>
      <c r="EGW95" s="136"/>
      <c r="EGX95" s="136"/>
      <c r="EGY95" s="136"/>
      <c r="EGZ95" s="136"/>
      <c r="EHA95" s="136"/>
      <c r="EHB95" s="136"/>
      <c r="EHC95" s="136"/>
      <c r="EHD95" s="136"/>
      <c r="EHE95" s="136"/>
      <c r="EHF95" s="136"/>
      <c r="EHG95" s="136"/>
      <c r="EHH95" s="136"/>
      <c r="EHI95" s="136"/>
      <c r="EHJ95" s="136"/>
      <c r="EHK95" s="136"/>
      <c r="EHL95" s="136"/>
      <c r="EHM95" s="136"/>
      <c r="EHN95" s="136"/>
      <c r="EHO95" s="136"/>
      <c r="EHP95" s="136"/>
      <c r="EHQ95" s="136"/>
      <c r="EHR95" s="136"/>
      <c r="EHS95" s="136"/>
      <c r="EHT95" s="136"/>
      <c r="EHU95" s="136"/>
      <c r="EHV95" s="136"/>
      <c r="EHW95" s="136"/>
      <c r="EHX95" s="136"/>
      <c r="EHY95" s="136"/>
      <c r="EHZ95" s="136"/>
      <c r="EIA95" s="136"/>
      <c r="EIB95" s="136"/>
      <c r="EIC95" s="136"/>
      <c r="EID95" s="136"/>
      <c r="EIE95" s="136"/>
      <c r="EIF95" s="136"/>
      <c r="EIG95" s="136"/>
      <c r="EIH95" s="136"/>
      <c r="EII95" s="136"/>
      <c r="EIJ95" s="136"/>
      <c r="EIK95" s="136"/>
      <c r="EIL95" s="136"/>
      <c r="EIM95" s="136"/>
      <c r="EIN95" s="136"/>
      <c r="EIO95" s="136"/>
      <c r="EIP95" s="136"/>
      <c r="EIQ95" s="136"/>
      <c r="EIR95" s="136"/>
      <c r="EIS95" s="136"/>
      <c r="EIT95" s="136"/>
      <c r="EIU95" s="136"/>
      <c r="EIV95" s="136"/>
      <c r="EIW95" s="136"/>
      <c r="EIX95" s="136"/>
      <c r="EIY95" s="136"/>
      <c r="EIZ95" s="136"/>
      <c r="EJA95" s="136"/>
      <c r="EJB95" s="136"/>
      <c r="EJC95" s="136"/>
      <c r="EJD95" s="136"/>
      <c r="EJE95" s="136"/>
      <c r="EJF95" s="136"/>
      <c r="EJG95" s="136"/>
      <c r="EJH95" s="136"/>
      <c r="EJI95" s="136"/>
      <c r="EJJ95" s="136"/>
      <c r="EJK95" s="136"/>
      <c r="EJL95" s="136"/>
      <c r="EJM95" s="136"/>
      <c r="EJN95" s="136"/>
      <c r="EJO95" s="136"/>
      <c r="EJP95" s="136"/>
      <c r="EJQ95" s="136"/>
      <c r="EJR95" s="136"/>
      <c r="EJS95" s="136"/>
      <c r="EJT95" s="136"/>
      <c r="EJU95" s="136"/>
      <c r="EJV95" s="136"/>
      <c r="EJW95" s="136"/>
      <c r="EJX95" s="136"/>
      <c r="EJY95" s="136"/>
      <c r="EJZ95" s="136"/>
      <c r="EKA95" s="136"/>
      <c r="EKB95" s="136"/>
      <c r="EKC95" s="136"/>
      <c r="EKD95" s="136"/>
      <c r="EKE95" s="136"/>
      <c r="EKF95" s="136"/>
      <c r="EKG95" s="136"/>
      <c r="EKH95" s="136"/>
      <c r="EKI95" s="136"/>
      <c r="EKJ95" s="136"/>
      <c r="EKK95" s="136"/>
      <c r="EKL95" s="136"/>
      <c r="EKM95" s="136"/>
      <c r="EKN95" s="136"/>
      <c r="EKO95" s="136"/>
      <c r="EKP95" s="136"/>
      <c r="EKQ95" s="136"/>
      <c r="EKR95" s="136"/>
      <c r="EKS95" s="136"/>
      <c r="EKT95" s="136"/>
      <c r="EKU95" s="136"/>
      <c r="EKV95" s="136"/>
      <c r="EKW95" s="136"/>
      <c r="EKX95" s="136"/>
      <c r="EKY95" s="136"/>
      <c r="EKZ95" s="136"/>
      <c r="ELA95" s="136"/>
      <c r="ELB95" s="136"/>
      <c r="ELC95" s="136"/>
      <c r="ELD95" s="136"/>
      <c r="ELE95" s="136"/>
      <c r="ELF95" s="136"/>
      <c r="ELG95" s="136"/>
      <c r="ELH95" s="136"/>
      <c r="ELI95" s="136"/>
      <c r="ELJ95" s="136"/>
      <c r="ELK95" s="136"/>
      <c r="ELL95" s="136"/>
      <c r="ELM95" s="136"/>
      <c r="ELN95" s="136"/>
      <c r="ELO95" s="136"/>
      <c r="ELP95" s="136"/>
      <c r="ELQ95" s="136"/>
      <c r="ELR95" s="136"/>
      <c r="ELS95" s="136"/>
      <c r="ELT95" s="136"/>
      <c r="ELU95" s="136"/>
      <c r="ELV95" s="136"/>
      <c r="ELW95" s="136"/>
      <c r="ELX95" s="136"/>
      <c r="ELY95" s="136"/>
      <c r="ELZ95" s="136"/>
      <c r="EMA95" s="136"/>
      <c r="EMB95" s="136"/>
      <c r="EMC95" s="136"/>
      <c r="EMD95" s="136"/>
      <c r="EME95" s="136"/>
      <c r="EMF95" s="136"/>
      <c r="EMG95" s="136"/>
      <c r="EMH95" s="136"/>
      <c r="EMI95" s="136"/>
      <c r="EMJ95" s="136"/>
      <c r="EMK95" s="136"/>
      <c r="EML95" s="136"/>
      <c r="EMM95" s="136"/>
      <c r="EMN95" s="136"/>
      <c r="EMO95" s="136"/>
      <c r="EMP95" s="136"/>
      <c r="EMQ95" s="136"/>
      <c r="EMR95" s="136"/>
      <c r="EMS95" s="136"/>
      <c r="EMT95" s="136"/>
      <c r="EMU95" s="136"/>
      <c r="EMV95" s="136"/>
      <c r="EMW95" s="136"/>
      <c r="EMX95" s="136"/>
      <c r="EMY95" s="136"/>
      <c r="EMZ95" s="136"/>
      <c r="ENA95" s="136"/>
      <c r="ENB95" s="136"/>
      <c r="ENC95" s="136"/>
      <c r="END95" s="136"/>
      <c r="ENE95" s="136"/>
      <c r="ENF95" s="136"/>
      <c r="ENG95" s="136"/>
      <c r="ENH95" s="136"/>
      <c r="ENI95" s="136"/>
      <c r="ENJ95" s="136"/>
      <c r="ENK95" s="136"/>
      <c r="ENL95" s="136"/>
      <c r="ENM95" s="136"/>
      <c r="ENN95" s="136"/>
      <c r="ENO95" s="136"/>
      <c r="ENP95" s="136"/>
      <c r="ENQ95" s="136"/>
      <c r="ENR95" s="136"/>
      <c r="ENS95" s="136"/>
      <c r="ENT95" s="136"/>
      <c r="ENU95" s="136"/>
      <c r="ENV95" s="136"/>
      <c r="ENW95" s="136"/>
      <c r="ENX95" s="136"/>
      <c r="ENY95" s="136"/>
      <c r="ENZ95" s="136"/>
      <c r="EOA95" s="136"/>
      <c r="EOB95" s="136"/>
      <c r="EOC95" s="136"/>
      <c r="EOD95" s="136"/>
      <c r="EOE95" s="136"/>
      <c r="EOF95" s="136"/>
      <c r="EOG95" s="136"/>
      <c r="EOH95" s="136"/>
      <c r="EOI95" s="136"/>
      <c r="EOJ95" s="136"/>
      <c r="EOK95" s="136"/>
      <c r="EOL95" s="136"/>
      <c r="EOM95" s="136"/>
      <c r="EON95" s="136"/>
      <c r="EOO95" s="136"/>
      <c r="EOP95" s="136"/>
      <c r="EOQ95" s="136"/>
      <c r="EOR95" s="136"/>
      <c r="EOS95" s="136"/>
      <c r="EOT95" s="136"/>
      <c r="EOU95" s="136"/>
      <c r="EOV95" s="136"/>
      <c r="EOW95" s="136"/>
      <c r="EOX95" s="136"/>
      <c r="EOY95" s="136"/>
      <c r="EOZ95" s="136"/>
      <c r="EPA95" s="136"/>
      <c r="EPB95" s="136"/>
      <c r="EPC95" s="136"/>
      <c r="EPD95" s="136"/>
      <c r="EPE95" s="136"/>
      <c r="EPF95" s="136"/>
      <c r="EPG95" s="136"/>
      <c r="EPH95" s="136"/>
      <c r="EPI95" s="136"/>
      <c r="EPJ95" s="136"/>
      <c r="EPK95" s="136"/>
      <c r="EPL95" s="136"/>
      <c r="EPM95" s="136"/>
      <c r="EPN95" s="136"/>
      <c r="EPO95" s="136"/>
      <c r="EPP95" s="136"/>
      <c r="EPQ95" s="136"/>
      <c r="EPR95" s="136"/>
      <c r="EPS95" s="136"/>
      <c r="EPT95" s="136"/>
      <c r="EPU95" s="136"/>
      <c r="EPV95" s="136"/>
      <c r="EPW95" s="136"/>
      <c r="EPX95" s="136"/>
      <c r="EPY95" s="136"/>
      <c r="EPZ95" s="136"/>
      <c r="EQA95" s="136"/>
      <c r="EQB95" s="136"/>
      <c r="EQC95" s="136"/>
      <c r="EQD95" s="136"/>
      <c r="EQE95" s="136"/>
      <c r="EQF95" s="136"/>
      <c r="EQG95" s="136"/>
      <c r="EQH95" s="136"/>
      <c r="EQI95" s="136"/>
      <c r="EQJ95" s="136"/>
      <c r="EQK95" s="136"/>
      <c r="EQL95" s="136"/>
      <c r="EQM95" s="136"/>
      <c r="EQN95" s="136"/>
      <c r="EQO95" s="136"/>
      <c r="EQP95" s="136"/>
      <c r="EQQ95" s="136"/>
      <c r="EQR95" s="136"/>
      <c r="EQS95" s="136"/>
      <c r="EQT95" s="136"/>
      <c r="EQU95" s="136"/>
      <c r="EQV95" s="136"/>
      <c r="EQW95" s="136"/>
      <c r="EQX95" s="136"/>
      <c r="EQY95" s="136"/>
      <c r="EQZ95" s="136"/>
      <c r="ERA95" s="136"/>
      <c r="ERB95" s="136"/>
      <c r="ERC95" s="136"/>
      <c r="ERD95" s="136"/>
      <c r="ERE95" s="136"/>
      <c r="ERF95" s="136"/>
      <c r="ERG95" s="136"/>
      <c r="ERH95" s="136"/>
      <c r="ERI95" s="136"/>
      <c r="ERJ95" s="136"/>
      <c r="ERK95" s="136"/>
      <c r="ERL95" s="136"/>
      <c r="ERM95" s="136"/>
      <c r="ERN95" s="136"/>
      <c r="ERO95" s="136"/>
      <c r="ERP95" s="136"/>
      <c r="ERQ95" s="136"/>
      <c r="ERR95" s="136"/>
      <c r="ERS95" s="136"/>
      <c r="ERT95" s="136"/>
      <c r="ERU95" s="136"/>
      <c r="ERV95" s="136"/>
      <c r="ERW95" s="136"/>
      <c r="ERX95" s="136"/>
      <c r="ERY95" s="136"/>
      <c r="ERZ95" s="136"/>
      <c r="ESA95" s="136"/>
      <c r="ESB95" s="136"/>
      <c r="ESC95" s="136"/>
      <c r="ESD95" s="136"/>
      <c r="ESE95" s="136"/>
      <c r="ESF95" s="136"/>
      <c r="ESG95" s="136"/>
      <c r="ESH95" s="136"/>
      <c r="ESI95" s="136"/>
      <c r="ESJ95" s="136"/>
      <c r="ESK95" s="136"/>
      <c r="ESL95" s="136"/>
      <c r="ESM95" s="136"/>
      <c r="ESN95" s="136"/>
      <c r="ESO95" s="136"/>
      <c r="ESP95" s="136"/>
      <c r="ESQ95" s="136"/>
      <c r="ESR95" s="136"/>
      <c r="ESS95" s="136"/>
      <c r="EST95" s="136"/>
      <c r="ESU95" s="136"/>
      <c r="ESV95" s="136"/>
      <c r="ESW95" s="136"/>
      <c r="ESX95" s="136"/>
      <c r="ESY95" s="136"/>
      <c r="ESZ95" s="136"/>
      <c r="ETA95" s="136"/>
      <c r="ETB95" s="136"/>
      <c r="ETC95" s="136"/>
      <c r="ETD95" s="136"/>
      <c r="ETE95" s="136"/>
      <c r="ETF95" s="136"/>
      <c r="ETG95" s="136"/>
      <c r="ETH95" s="136"/>
      <c r="ETI95" s="136"/>
      <c r="ETJ95" s="136"/>
      <c r="ETK95" s="136"/>
      <c r="ETL95" s="136"/>
      <c r="ETM95" s="136"/>
      <c r="ETN95" s="136"/>
      <c r="ETO95" s="136"/>
      <c r="ETP95" s="136"/>
      <c r="ETQ95" s="136"/>
      <c r="ETR95" s="136"/>
      <c r="ETS95" s="136"/>
      <c r="ETT95" s="136"/>
      <c r="ETU95" s="136"/>
      <c r="ETV95" s="136"/>
      <c r="ETW95" s="136"/>
      <c r="ETX95" s="136"/>
      <c r="ETY95" s="136"/>
      <c r="ETZ95" s="136"/>
      <c r="EUA95" s="136"/>
      <c r="EUB95" s="136"/>
      <c r="EUC95" s="136"/>
      <c r="EUD95" s="136"/>
      <c r="EUE95" s="136"/>
      <c r="EUF95" s="136"/>
      <c r="EUG95" s="136"/>
      <c r="EUH95" s="136"/>
      <c r="EUI95" s="136"/>
      <c r="EUJ95" s="136"/>
      <c r="EUK95" s="136"/>
      <c r="EUL95" s="136"/>
      <c r="EUM95" s="136"/>
      <c r="EUN95" s="136"/>
      <c r="EUO95" s="136"/>
      <c r="EUP95" s="136"/>
      <c r="EUQ95" s="136"/>
      <c r="EUR95" s="136"/>
      <c r="EUS95" s="136"/>
      <c r="EUT95" s="136"/>
      <c r="EUU95" s="136"/>
      <c r="EUV95" s="136"/>
      <c r="EUW95" s="136"/>
      <c r="EUX95" s="136"/>
      <c r="EUY95" s="136"/>
      <c r="EUZ95" s="136"/>
      <c r="EVA95" s="136"/>
      <c r="EVB95" s="136"/>
      <c r="EVC95" s="136"/>
      <c r="EVD95" s="136"/>
      <c r="EVE95" s="136"/>
      <c r="EVF95" s="136"/>
      <c r="EVG95" s="136"/>
      <c r="EVH95" s="136"/>
      <c r="EVI95" s="136"/>
      <c r="EVJ95" s="136"/>
      <c r="EVK95" s="136"/>
      <c r="EVL95" s="136"/>
      <c r="EVM95" s="136"/>
      <c r="EVN95" s="136"/>
      <c r="EVO95" s="136"/>
      <c r="EVP95" s="136"/>
      <c r="EVQ95" s="136"/>
      <c r="EVR95" s="136"/>
      <c r="EVS95" s="136"/>
      <c r="EVT95" s="136"/>
      <c r="EVU95" s="136"/>
      <c r="EVV95" s="136"/>
      <c r="EVW95" s="136"/>
      <c r="EVX95" s="136"/>
      <c r="EVY95" s="136"/>
      <c r="EVZ95" s="136"/>
      <c r="EWA95" s="136"/>
      <c r="EWB95" s="136"/>
      <c r="EWC95" s="136"/>
      <c r="EWD95" s="136"/>
      <c r="EWE95" s="136"/>
      <c r="EWF95" s="136"/>
      <c r="EWG95" s="136"/>
      <c r="EWH95" s="136"/>
      <c r="EWI95" s="136"/>
      <c r="EWJ95" s="136"/>
      <c r="EWK95" s="136"/>
      <c r="EWL95" s="136"/>
      <c r="EWM95" s="136"/>
      <c r="EWN95" s="136"/>
      <c r="EWO95" s="136"/>
      <c r="EWP95" s="136"/>
      <c r="EWQ95" s="136"/>
      <c r="EWR95" s="136"/>
      <c r="EWS95" s="136"/>
      <c r="EWT95" s="136"/>
      <c r="EWU95" s="136"/>
      <c r="EWV95" s="136"/>
      <c r="EWW95" s="136"/>
      <c r="EWX95" s="136"/>
      <c r="EWY95" s="136"/>
      <c r="EWZ95" s="136"/>
      <c r="EXA95" s="136"/>
      <c r="EXB95" s="136"/>
      <c r="EXC95" s="136"/>
      <c r="EXD95" s="136"/>
      <c r="EXE95" s="136"/>
      <c r="EXF95" s="136"/>
      <c r="EXG95" s="136"/>
      <c r="EXH95" s="136"/>
      <c r="EXI95" s="136"/>
      <c r="EXJ95" s="136"/>
      <c r="EXK95" s="136"/>
      <c r="EXL95" s="136"/>
      <c r="EXM95" s="136"/>
      <c r="EXN95" s="136"/>
      <c r="EXO95" s="136"/>
      <c r="EXP95" s="136"/>
      <c r="EXQ95" s="136"/>
      <c r="EXR95" s="136"/>
      <c r="EXS95" s="136"/>
      <c r="EXT95" s="136"/>
      <c r="EXU95" s="136"/>
      <c r="EXV95" s="136"/>
      <c r="EXW95" s="136"/>
      <c r="EXX95" s="136"/>
      <c r="EXY95" s="136"/>
      <c r="EXZ95" s="136"/>
      <c r="EYA95" s="136"/>
      <c r="EYB95" s="136"/>
      <c r="EYC95" s="136"/>
      <c r="EYD95" s="136"/>
      <c r="EYE95" s="136"/>
      <c r="EYF95" s="136"/>
      <c r="EYG95" s="136"/>
      <c r="EYH95" s="136"/>
      <c r="EYI95" s="136"/>
      <c r="EYJ95" s="136"/>
      <c r="EYK95" s="136"/>
      <c r="EYL95" s="136"/>
      <c r="EYM95" s="136"/>
      <c r="EYN95" s="136"/>
      <c r="EYO95" s="136"/>
      <c r="EYP95" s="136"/>
      <c r="EYQ95" s="136"/>
      <c r="EYR95" s="136"/>
      <c r="EYS95" s="136"/>
      <c r="EYT95" s="136"/>
      <c r="EYU95" s="136"/>
      <c r="EYV95" s="136"/>
      <c r="EYW95" s="136"/>
      <c r="EYX95" s="136"/>
      <c r="EYY95" s="136"/>
      <c r="EYZ95" s="136"/>
      <c r="EZA95" s="136"/>
      <c r="EZB95" s="136"/>
      <c r="EZC95" s="136"/>
      <c r="EZD95" s="136"/>
      <c r="EZE95" s="136"/>
      <c r="EZF95" s="136"/>
      <c r="EZG95" s="136"/>
      <c r="EZH95" s="136"/>
      <c r="EZI95" s="136"/>
      <c r="EZJ95" s="136"/>
      <c r="EZK95" s="136"/>
      <c r="EZL95" s="136"/>
      <c r="EZM95" s="136"/>
      <c r="EZN95" s="136"/>
      <c r="EZO95" s="136"/>
      <c r="EZP95" s="136"/>
      <c r="EZQ95" s="136"/>
      <c r="EZR95" s="136"/>
      <c r="EZS95" s="136"/>
      <c r="EZT95" s="136"/>
      <c r="EZU95" s="136"/>
      <c r="EZV95" s="136"/>
      <c r="EZW95" s="136"/>
      <c r="EZX95" s="136"/>
      <c r="EZY95" s="136"/>
      <c r="EZZ95" s="136"/>
      <c r="FAA95" s="136"/>
      <c r="FAB95" s="136"/>
      <c r="FAC95" s="136"/>
      <c r="FAD95" s="136"/>
      <c r="FAE95" s="136"/>
      <c r="FAF95" s="136"/>
      <c r="FAG95" s="136"/>
      <c r="FAH95" s="136"/>
      <c r="FAI95" s="136"/>
      <c r="FAJ95" s="136"/>
      <c r="FAK95" s="136"/>
      <c r="FAL95" s="136"/>
      <c r="FAM95" s="136"/>
      <c r="FAN95" s="136"/>
      <c r="FAO95" s="136"/>
      <c r="FAP95" s="136"/>
      <c r="FAQ95" s="136"/>
      <c r="FAR95" s="136"/>
      <c r="FAS95" s="136"/>
      <c r="FAT95" s="136"/>
      <c r="FAU95" s="136"/>
      <c r="FAV95" s="136"/>
      <c r="FAW95" s="136"/>
      <c r="FAX95" s="136"/>
      <c r="FAY95" s="136"/>
      <c r="FAZ95" s="136"/>
      <c r="FBA95" s="136"/>
      <c r="FBB95" s="136"/>
      <c r="FBC95" s="136"/>
      <c r="FBD95" s="136"/>
      <c r="FBE95" s="136"/>
      <c r="FBF95" s="136"/>
      <c r="FBG95" s="136"/>
      <c r="FBH95" s="136"/>
      <c r="FBI95" s="136"/>
      <c r="FBJ95" s="136"/>
      <c r="FBK95" s="136"/>
      <c r="FBL95" s="136"/>
      <c r="FBM95" s="136"/>
      <c r="FBN95" s="136"/>
      <c r="FBO95" s="136"/>
      <c r="FBP95" s="136"/>
      <c r="FBQ95" s="136"/>
      <c r="FBR95" s="136"/>
      <c r="FBS95" s="136"/>
      <c r="FBT95" s="136"/>
      <c r="FBU95" s="136"/>
      <c r="FBV95" s="136"/>
      <c r="FBW95" s="136"/>
      <c r="FBX95" s="136"/>
      <c r="FBY95" s="136"/>
      <c r="FBZ95" s="136"/>
      <c r="FCA95" s="136"/>
      <c r="FCB95" s="136"/>
      <c r="FCC95" s="136"/>
      <c r="FCD95" s="136"/>
      <c r="FCE95" s="136"/>
      <c r="FCF95" s="136"/>
      <c r="FCG95" s="136"/>
      <c r="FCH95" s="136"/>
      <c r="FCI95" s="136"/>
      <c r="FCJ95" s="136"/>
      <c r="FCK95" s="136"/>
      <c r="FCL95" s="136"/>
      <c r="FCM95" s="136"/>
      <c r="FCN95" s="136"/>
      <c r="FCO95" s="136"/>
      <c r="FCP95" s="136"/>
      <c r="FCQ95" s="136"/>
      <c r="FCR95" s="136"/>
      <c r="FCS95" s="136"/>
      <c r="FCT95" s="136"/>
      <c r="FCU95" s="136"/>
      <c r="FCV95" s="136"/>
      <c r="FCW95" s="136"/>
      <c r="FCX95" s="136"/>
      <c r="FCY95" s="136"/>
      <c r="FCZ95" s="136"/>
      <c r="FDA95" s="136"/>
      <c r="FDB95" s="136"/>
      <c r="FDC95" s="136"/>
      <c r="FDD95" s="136"/>
      <c r="FDE95" s="136"/>
      <c r="FDF95" s="136"/>
      <c r="FDG95" s="136"/>
      <c r="FDH95" s="136"/>
      <c r="FDI95" s="136"/>
      <c r="FDJ95" s="136"/>
      <c r="FDK95" s="136"/>
      <c r="FDL95" s="136"/>
      <c r="FDM95" s="136"/>
      <c r="FDN95" s="136"/>
      <c r="FDO95" s="136"/>
      <c r="FDP95" s="136"/>
      <c r="FDQ95" s="136"/>
      <c r="FDR95" s="136"/>
      <c r="FDS95" s="136"/>
      <c r="FDT95" s="136"/>
      <c r="FDU95" s="136"/>
      <c r="FDV95" s="136"/>
      <c r="FDW95" s="136"/>
      <c r="FDX95" s="136"/>
      <c r="FDY95" s="136"/>
      <c r="FDZ95" s="136"/>
      <c r="FEA95" s="136"/>
      <c r="FEB95" s="136"/>
      <c r="FEC95" s="136"/>
      <c r="FED95" s="136"/>
      <c r="FEE95" s="136"/>
      <c r="FEF95" s="136"/>
      <c r="FEG95" s="136"/>
      <c r="FEH95" s="136"/>
      <c r="FEI95" s="136"/>
      <c r="FEJ95" s="136"/>
      <c r="FEK95" s="136"/>
      <c r="FEL95" s="136"/>
      <c r="FEM95" s="136"/>
      <c r="FEN95" s="136"/>
      <c r="FEO95" s="136"/>
      <c r="FEP95" s="136"/>
      <c r="FEQ95" s="136"/>
      <c r="FER95" s="136"/>
      <c r="FES95" s="136"/>
      <c r="FET95" s="136"/>
      <c r="FEU95" s="136"/>
      <c r="FEV95" s="136"/>
      <c r="FEW95" s="136"/>
      <c r="FEX95" s="136"/>
      <c r="FEY95" s="136"/>
      <c r="FEZ95" s="136"/>
      <c r="FFA95" s="136"/>
      <c r="FFB95" s="136"/>
      <c r="FFC95" s="136"/>
      <c r="FFD95" s="136"/>
      <c r="FFE95" s="136"/>
      <c r="FFF95" s="136"/>
      <c r="FFG95" s="136"/>
      <c r="FFH95" s="136"/>
      <c r="FFI95" s="136"/>
      <c r="FFJ95" s="136"/>
      <c r="FFK95" s="136"/>
      <c r="FFL95" s="136"/>
      <c r="FFM95" s="136"/>
      <c r="FFN95" s="136"/>
      <c r="FFO95" s="136"/>
      <c r="FFP95" s="136"/>
      <c r="FFQ95" s="136"/>
      <c r="FFR95" s="136"/>
      <c r="FFS95" s="136"/>
      <c r="FFT95" s="136"/>
      <c r="FFU95" s="136"/>
      <c r="FFV95" s="136"/>
      <c r="FFW95" s="136"/>
      <c r="FFX95" s="136"/>
      <c r="FFY95" s="136"/>
      <c r="FFZ95" s="136"/>
      <c r="FGA95" s="136"/>
      <c r="FGB95" s="136"/>
      <c r="FGC95" s="136"/>
      <c r="FGD95" s="136"/>
      <c r="FGE95" s="136"/>
      <c r="FGF95" s="136"/>
      <c r="FGG95" s="136"/>
      <c r="FGH95" s="136"/>
      <c r="FGI95" s="136"/>
      <c r="FGJ95" s="136"/>
      <c r="FGK95" s="136"/>
      <c r="FGL95" s="136"/>
      <c r="FGM95" s="136"/>
      <c r="FGN95" s="136"/>
      <c r="FGO95" s="136"/>
      <c r="FGP95" s="136"/>
      <c r="FGQ95" s="136"/>
      <c r="FGR95" s="136"/>
      <c r="FGS95" s="136"/>
      <c r="FGT95" s="136"/>
      <c r="FGU95" s="136"/>
      <c r="FGV95" s="136"/>
      <c r="FGW95" s="136"/>
      <c r="FGX95" s="136"/>
      <c r="FGY95" s="136"/>
      <c r="FGZ95" s="136"/>
      <c r="FHA95" s="136"/>
      <c r="FHB95" s="136"/>
      <c r="FHC95" s="136"/>
      <c r="FHD95" s="136"/>
      <c r="FHE95" s="136"/>
      <c r="FHF95" s="136"/>
      <c r="FHG95" s="136"/>
      <c r="FHH95" s="136"/>
      <c r="FHI95" s="136"/>
      <c r="FHJ95" s="136"/>
      <c r="FHK95" s="136"/>
      <c r="FHL95" s="136"/>
      <c r="FHM95" s="136"/>
      <c r="FHN95" s="136"/>
      <c r="FHO95" s="136"/>
      <c r="FHP95" s="136"/>
      <c r="FHQ95" s="136"/>
      <c r="FHR95" s="136"/>
      <c r="FHS95" s="136"/>
      <c r="FHT95" s="136"/>
      <c r="FHU95" s="136"/>
      <c r="FHV95" s="136"/>
      <c r="FHW95" s="136"/>
      <c r="FHX95" s="136"/>
      <c r="FHY95" s="136"/>
      <c r="FHZ95" s="136"/>
      <c r="FIA95" s="136"/>
      <c r="FIB95" s="136"/>
      <c r="FIC95" s="136"/>
      <c r="FID95" s="136"/>
      <c r="FIE95" s="136"/>
      <c r="FIF95" s="136"/>
      <c r="FIG95" s="136"/>
      <c r="FIH95" s="136"/>
      <c r="FII95" s="136"/>
      <c r="FIJ95" s="136"/>
      <c r="FIK95" s="136"/>
      <c r="FIL95" s="136"/>
      <c r="FIM95" s="136"/>
      <c r="FIN95" s="136"/>
      <c r="FIO95" s="136"/>
      <c r="FIP95" s="136"/>
      <c r="FIQ95" s="136"/>
      <c r="FIR95" s="136"/>
      <c r="FIS95" s="136"/>
      <c r="FIT95" s="136"/>
      <c r="FIU95" s="136"/>
      <c r="FIV95" s="136"/>
      <c r="FIW95" s="136"/>
      <c r="FIX95" s="136"/>
      <c r="FIY95" s="136"/>
      <c r="FIZ95" s="136"/>
      <c r="FJA95" s="136"/>
      <c r="FJB95" s="136"/>
      <c r="FJC95" s="136"/>
      <c r="FJD95" s="136"/>
      <c r="FJE95" s="136"/>
      <c r="FJF95" s="136"/>
      <c r="FJG95" s="136"/>
      <c r="FJH95" s="136"/>
      <c r="FJI95" s="136"/>
      <c r="FJJ95" s="136"/>
      <c r="FJK95" s="136"/>
      <c r="FJL95" s="136"/>
      <c r="FJM95" s="136"/>
      <c r="FJN95" s="136"/>
      <c r="FJO95" s="136"/>
      <c r="FJP95" s="136"/>
      <c r="FJQ95" s="136"/>
      <c r="FJR95" s="136"/>
      <c r="FJS95" s="136"/>
      <c r="FJT95" s="136"/>
      <c r="FJU95" s="136"/>
      <c r="FJV95" s="136"/>
      <c r="FJW95" s="136"/>
      <c r="FJX95" s="136"/>
      <c r="FJY95" s="136"/>
      <c r="FJZ95" s="136"/>
      <c r="FKA95" s="136"/>
      <c r="FKB95" s="136"/>
      <c r="FKC95" s="136"/>
      <c r="FKD95" s="136"/>
      <c r="FKE95" s="136"/>
      <c r="FKF95" s="136"/>
      <c r="FKG95" s="136"/>
      <c r="FKH95" s="136"/>
      <c r="FKI95" s="136"/>
      <c r="FKJ95" s="136"/>
      <c r="FKK95" s="136"/>
      <c r="FKL95" s="136"/>
      <c r="FKM95" s="136"/>
      <c r="FKN95" s="136"/>
      <c r="FKO95" s="136"/>
      <c r="FKP95" s="136"/>
      <c r="FKQ95" s="136"/>
      <c r="FKR95" s="136"/>
      <c r="FKS95" s="136"/>
      <c r="FKT95" s="136"/>
      <c r="FKU95" s="136"/>
      <c r="FKV95" s="136"/>
      <c r="FKW95" s="136"/>
      <c r="FKX95" s="136"/>
      <c r="FKY95" s="136"/>
      <c r="FKZ95" s="136"/>
      <c r="FLA95" s="136"/>
      <c r="FLB95" s="136"/>
      <c r="FLC95" s="136"/>
      <c r="FLD95" s="136"/>
      <c r="FLE95" s="136"/>
      <c r="FLF95" s="136"/>
      <c r="FLG95" s="136"/>
      <c r="FLH95" s="136"/>
      <c r="FLI95" s="136"/>
      <c r="FLJ95" s="136"/>
      <c r="FLK95" s="136"/>
      <c r="FLL95" s="136"/>
      <c r="FLM95" s="136"/>
      <c r="FLN95" s="136"/>
      <c r="FLO95" s="136"/>
      <c r="FLP95" s="136"/>
      <c r="FLQ95" s="136"/>
      <c r="FLR95" s="136"/>
      <c r="FLS95" s="136"/>
      <c r="FLT95" s="136"/>
      <c r="FLU95" s="136"/>
      <c r="FLV95" s="136"/>
      <c r="FLW95" s="136"/>
      <c r="FLX95" s="136"/>
      <c r="FLY95" s="136"/>
      <c r="FLZ95" s="136"/>
      <c r="FMA95" s="136"/>
      <c r="FMB95" s="136"/>
      <c r="FMC95" s="136"/>
      <c r="FMD95" s="136"/>
      <c r="FME95" s="136"/>
      <c r="FMF95" s="136"/>
      <c r="FMG95" s="136"/>
      <c r="FMH95" s="136"/>
      <c r="FMI95" s="136"/>
      <c r="FMJ95" s="136"/>
      <c r="FMK95" s="136"/>
      <c r="FML95" s="136"/>
      <c r="FMM95" s="136"/>
      <c r="FMN95" s="136"/>
      <c r="FMO95" s="136"/>
      <c r="FMP95" s="136"/>
      <c r="FMQ95" s="136"/>
      <c r="FMR95" s="136"/>
      <c r="FMS95" s="136"/>
      <c r="FMT95" s="136"/>
      <c r="FMU95" s="136"/>
      <c r="FMV95" s="136"/>
      <c r="FMW95" s="136"/>
      <c r="FMX95" s="136"/>
      <c r="FMY95" s="136"/>
      <c r="FMZ95" s="136"/>
      <c r="FNA95" s="136"/>
      <c r="FNB95" s="136"/>
      <c r="FNC95" s="136"/>
      <c r="FND95" s="136"/>
      <c r="FNE95" s="136"/>
      <c r="FNF95" s="136"/>
      <c r="FNG95" s="136"/>
      <c r="FNH95" s="136"/>
      <c r="FNI95" s="136"/>
      <c r="FNJ95" s="136"/>
      <c r="FNK95" s="136"/>
      <c r="FNL95" s="136"/>
      <c r="FNM95" s="136"/>
      <c r="FNN95" s="136"/>
      <c r="FNO95" s="136"/>
      <c r="FNP95" s="136"/>
      <c r="FNQ95" s="136"/>
      <c r="FNR95" s="136"/>
      <c r="FNS95" s="136"/>
      <c r="FNT95" s="136"/>
      <c r="FNU95" s="136"/>
      <c r="FNV95" s="136"/>
      <c r="FNW95" s="136"/>
      <c r="FNX95" s="136"/>
      <c r="FNY95" s="136"/>
      <c r="FNZ95" s="136"/>
      <c r="FOA95" s="136"/>
      <c r="FOB95" s="136"/>
      <c r="FOC95" s="136"/>
      <c r="FOD95" s="136"/>
      <c r="FOE95" s="136"/>
      <c r="FOF95" s="136"/>
      <c r="FOG95" s="136"/>
      <c r="FOH95" s="136"/>
      <c r="FOI95" s="136"/>
      <c r="FOJ95" s="136"/>
      <c r="FOK95" s="136"/>
      <c r="FOL95" s="136"/>
      <c r="FOM95" s="136"/>
      <c r="FON95" s="136"/>
      <c r="FOO95" s="136"/>
      <c r="FOP95" s="136"/>
      <c r="FOQ95" s="136"/>
      <c r="FOR95" s="136"/>
      <c r="FOS95" s="136"/>
      <c r="FOT95" s="136"/>
      <c r="FOU95" s="136"/>
      <c r="FOV95" s="136"/>
      <c r="FOW95" s="136"/>
      <c r="FOX95" s="136"/>
      <c r="FOY95" s="136"/>
      <c r="FOZ95" s="136"/>
      <c r="FPA95" s="136"/>
      <c r="FPB95" s="136"/>
      <c r="FPC95" s="136"/>
      <c r="FPD95" s="136"/>
      <c r="FPE95" s="136"/>
      <c r="FPF95" s="136"/>
      <c r="FPG95" s="136"/>
      <c r="FPH95" s="136"/>
      <c r="FPI95" s="136"/>
      <c r="FPJ95" s="136"/>
      <c r="FPK95" s="136"/>
      <c r="FPL95" s="136"/>
      <c r="FPM95" s="136"/>
      <c r="FPN95" s="136"/>
      <c r="FPO95" s="136"/>
      <c r="FPP95" s="136"/>
      <c r="FPQ95" s="136"/>
      <c r="FPR95" s="136"/>
      <c r="FPS95" s="136"/>
      <c r="FPT95" s="136"/>
      <c r="FPU95" s="136"/>
      <c r="FPV95" s="136"/>
      <c r="FPW95" s="136"/>
      <c r="FPX95" s="136"/>
      <c r="FPY95" s="136"/>
      <c r="FPZ95" s="136"/>
      <c r="FQA95" s="136"/>
      <c r="FQB95" s="136"/>
      <c r="FQC95" s="136"/>
      <c r="FQD95" s="136"/>
      <c r="FQE95" s="136"/>
      <c r="FQF95" s="136"/>
      <c r="FQG95" s="136"/>
      <c r="FQH95" s="136"/>
      <c r="FQI95" s="136"/>
      <c r="FQJ95" s="136"/>
      <c r="FQK95" s="136"/>
      <c r="FQL95" s="136"/>
      <c r="FQM95" s="136"/>
      <c r="FQN95" s="136"/>
      <c r="FQO95" s="136"/>
      <c r="FQP95" s="136"/>
      <c r="FQQ95" s="136"/>
      <c r="FQR95" s="136"/>
      <c r="FQS95" s="136"/>
      <c r="FQT95" s="136"/>
      <c r="FQU95" s="136"/>
      <c r="FQV95" s="136"/>
      <c r="FQW95" s="136"/>
      <c r="FQX95" s="136"/>
      <c r="FQY95" s="136"/>
      <c r="FQZ95" s="136"/>
      <c r="FRA95" s="136"/>
      <c r="FRB95" s="136"/>
      <c r="FRC95" s="136"/>
      <c r="FRD95" s="136"/>
      <c r="FRE95" s="136"/>
      <c r="FRF95" s="136"/>
      <c r="FRG95" s="136"/>
      <c r="FRH95" s="136"/>
      <c r="FRI95" s="136"/>
      <c r="FRJ95" s="136"/>
      <c r="FRK95" s="136"/>
      <c r="FRL95" s="136"/>
      <c r="FRM95" s="136"/>
      <c r="FRN95" s="136"/>
      <c r="FRO95" s="136"/>
      <c r="FRP95" s="136"/>
      <c r="FRQ95" s="136"/>
      <c r="FRR95" s="136"/>
      <c r="FRS95" s="136"/>
      <c r="FRT95" s="136"/>
      <c r="FRU95" s="136"/>
      <c r="FRV95" s="136"/>
      <c r="FRW95" s="136"/>
      <c r="FRX95" s="136"/>
      <c r="FRY95" s="136"/>
      <c r="FRZ95" s="136"/>
      <c r="FSA95" s="136"/>
      <c r="FSB95" s="136"/>
      <c r="FSC95" s="136"/>
      <c r="FSD95" s="136"/>
      <c r="FSE95" s="136"/>
      <c r="FSF95" s="136"/>
      <c r="FSG95" s="136"/>
      <c r="FSH95" s="136"/>
      <c r="FSI95" s="136"/>
      <c r="FSJ95" s="136"/>
      <c r="FSK95" s="136"/>
      <c r="FSL95" s="136"/>
      <c r="FSM95" s="136"/>
      <c r="FSN95" s="136"/>
      <c r="FSO95" s="136"/>
      <c r="FSP95" s="136"/>
      <c r="FSQ95" s="136"/>
      <c r="FSR95" s="136"/>
      <c r="FSS95" s="136"/>
      <c r="FST95" s="136"/>
      <c r="FSU95" s="136"/>
      <c r="FSV95" s="136"/>
      <c r="FSW95" s="136"/>
      <c r="FSX95" s="136"/>
      <c r="FSY95" s="136"/>
      <c r="FSZ95" s="136"/>
      <c r="FTA95" s="136"/>
      <c r="FTB95" s="136"/>
      <c r="FTC95" s="136"/>
      <c r="FTD95" s="136"/>
      <c r="FTE95" s="136"/>
      <c r="FTF95" s="136"/>
      <c r="FTG95" s="136"/>
      <c r="FTH95" s="136"/>
      <c r="FTI95" s="136"/>
      <c r="FTJ95" s="136"/>
      <c r="FTK95" s="136"/>
      <c r="FTL95" s="136"/>
      <c r="FTM95" s="136"/>
      <c r="FTN95" s="136"/>
      <c r="FTO95" s="136"/>
      <c r="FTP95" s="136"/>
      <c r="FTQ95" s="136"/>
      <c r="FTR95" s="136"/>
      <c r="FTS95" s="136"/>
      <c r="FTT95" s="136"/>
      <c r="FTU95" s="136"/>
      <c r="FTV95" s="136"/>
      <c r="FTW95" s="136"/>
      <c r="FTX95" s="136"/>
      <c r="FTY95" s="136"/>
      <c r="FTZ95" s="136"/>
      <c r="FUA95" s="136"/>
      <c r="FUB95" s="136"/>
      <c r="FUC95" s="136"/>
      <c r="FUD95" s="136"/>
      <c r="FUE95" s="136"/>
      <c r="FUF95" s="136"/>
      <c r="FUG95" s="136"/>
      <c r="FUH95" s="136"/>
      <c r="FUI95" s="136"/>
      <c r="FUJ95" s="136"/>
      <c r="FUK95" s="136"/>
      <c r="FUL95" s="136"/>
      <c r="FUM95" s="136"/>
      <c r="FUN95" s="136"/>
      <c r="FUO95" s="136"/>
      <c r="FUP95" s="136"/>
      <c r="FUQ95" s="136"/>
      <c r="FUR95" s="136"/>
      <c r="FUS95" s="136"/>
      <c r="FUT95" s="136"/>
      <c r="FUU95" s="136"/>
      <c r="FUV95" s="136"/>
      <c r="FUW95" s="136"/>
      <c r="FUX95" s="136"/>
      <c r="FUY95" s="136"/>
      <c r="FUZ95" s="136"/>
      <c r="FVA95" s="136"/>
      <c r="FVB95" s="136"/>
      <c r="FVC95" s="136"/>
      <c r="FVD95" s="136"/>
      <c r="FVE95" s="136"/>
      <c r="FVF95" s="136"/>
      <c r="FVG95" s="136"/>
      <c r="FVH95" s="136"/>
      <c r="FVI95" s="136"/>
      <c r="FVJ95" s="136"/>
      <c r="FVK95" s="136"/>
      <c r="FVL95" s="136"/>
      <c r="FVM95" s="136"/>
      <c r="FVN95" s="136"/>
      <c r="FVO95" s="136"/>
      <c r="FVP95" s="136"/>
      <c r="FVQ95" s="136"/>
      <c r="FVR95" s="136"/>
      <c r="FVS95" s="136"/>
      <c r="FVT95" s="136"/>
      <c r="FVU95" s="136"/>
      <c r="FVV95" s="136"/>
      <c r="FVW95" s="136"/>
      <c r="FVX95" s="136"/>
      <c r="FVY95" s="136"/>
      <c r="FVZ95" s="136"/>
      <c r="FWA95" s="136"/>
      <c r="FWB95" s="136"/>
      <c r="FWC95" s="136"/>
      <c r="FWD95" s="136"/>
      <c r="FWE95" s="136"/>
      <c r="FWF95" s="136"/>
      <c r="FWG95" s="136"/>
      <c r="FWH95" s="136"/>
      <c r="FWI95" s="136"/>
      <c r="FWJ95" s="136"/>
      <c r="FWK95" s="136"/>
      <c r="FWL95" s="136"/>
      <c r="FWM95" s="136"/>
      <c r="FWN95" s="136"/>
      <c r="FWO95" s="136"/>
      <c r="FWP95" s="136"/>
      <c r="FWQ95" s="136"/>
      <c r="FWR95" s="136"/>
      <c r="FWS95" s="136"/>
      <c r="FWT95" s="136"/>
      <c r="FWU95" s="136"/>
      <c r="FWV95" s="136"/>
      <c r="FWW95" s="136"/>
      <c r="FWX95" s="136"/>
      <c r="FWY95" s="136"/>
      <c r="FWZ95" s="136"/>
      <c r="FXA95" s="136"/>
      <c r="FXB95" s="136"/>
      <c r="FXC95" s="136"/>
      <c r="FXD95" s="136"/>
      <c r="FXE95" s="136"/>
      <c r="FXF95" s="136"/>
      <c r="FXG95" s="136"/>
      <c r="FXH95" s="136"/>
      <c r="FXI95" s="136"/>
      <c r="FXJ95" s="136"/>
      <c r="FXK95" s="136"/>
      <c r="FXL95" s="136"/>
      <c r="FXM95" s="136"/>
      <c r="FXN95" s="136"/>
      <c r="FXO95" s="136"/>
      <c r="FXP95" s="136"/>
      <c r="FXQ95" s="136"/>
      <c r="FXR95" s="136"/>
      <c r="FXS95" s="136"/>
      <c r="FXT95" s="136"/>
      <c r="FXU95" s="136"/>
      <c r="FXV95" s="136"/>
      <c r="FXW95" s="136"/>
      <c r="FXX95" s="136"/>
      <c r="FXY95" s="136"/>
      <c r="FXZ95" s="136"/>
      <c r="FYA95" s="136"/>
      <c r="FYB95" s="136"/>
      <c r="FYC95" s="136"/>
      <c r="FYD95" s="136"/>
      <c r="FYE95" s="136"/>
      <c r="FYF95" s="136"/>
      <c r="FYG95" s="136"/>
      <c r="FYH95" s="136"/>
      <c r="FYI95" s="136"/>
      <c r="FYJ95" s="136"/>
      <c r="FYK95" s="136"/>
      <c r="FYL95" s="136"/>
      <c r="FYM95" s="136"/>
      <c r="FYN95" s="136"/>
      <c r="FYO95" s="136"/>
      <c r="FYP95" s="136"/>
      <c r="FYQ95" s="136"/>
      <c r="FYR95" s="136"/>
      <c r="FYS95" s="136"/>
      <c r="FYT95" s="136"/>
      <c r="FYU95" s="136"/>
      <c r="FYV95" s="136"/>
      <c r="FYW95" s="136"/>
      <c r="FYX95" s="136"/>
      <c r="FYY95" s="136"/>
      <c r="FYZ95" s="136"/>
      <c r="FZA95" s="136"/>
      <c r="FZB95" s="136"/>
      <c r="FZC95" s="136"/>
      <c r="FZD95" s="136"/>
      <c r="FZE95" s="136"/>
      <c r="FZF95" s="136"/>
      <c r="FZG95" s="136"/>
      <c r="FZH95" s="136"/>
      <c r="FZI95" s="136"/>
      <c r="FZJ95" s="136"/>
      <c r="FZK95" s="136"/>
      <c r="FZL95" s="136"/>
      <c r="FZM95" s="136"/>
      <c r="FZN95" s="136"/>
      <c r="FZO95" s="136"/>
      <c r="FZP95" s="136"/>
      <c r="FZQ95" s="136"/>
      <c r="FZR95" s="136"/>
      <c r="FZS95" s="136"/>
      <c r="FZT95" s="136"/>
      <c r="FZU95" s="136"/>
      <c r="FZV95" s="136"/>
      <c r="FZW95" s="136"/>
      <c r="FZX95" s="136"/>
      <c r="FZY95" s="136"/>
      <c r="FZZ95" s="136"/>
      <c r="GAA95" s="136"/>
      <c r="GAB95" s="136"/>
      <c r="GAC95" s="136"/>
      <c r="GAD95" s="136"/>
      <c r="GAE95" s="136"/>
      <c r="GAF95" s="136"/>
      <c r="GAG95" s="136"/>
      <c r="GAH95" s="136"/>
      <c r="GAI95" s="136"/>
      <c r="GAJ95" s="136"/>
      <c r="GAK95" s="136"/>
      <c r="GAL95" s="136"/>
      <c r="GAM95" s="136"/>
      <c r="GAN95" s="136"/>
      <c r="GAO95" s="136"/>
      <c r="GAP95" s="136"/>
      <c r="GAQ95" s="136"/>
      <c r="GAR95" s="136"/>
      <c r="GAS95" s="136"/>
      <c r="GAT95" s="136"/>
      <c r="GAU95" s="136"/>
      <c r="GAV95" s="136"/>
      <c r="GAW95" s="136"/>
      <c r="GAX95" s="136"/>
      <c r="GAY95" s="136"/>
      <c r="GAZ95" s="136"/>
      <c r="GBA95" s="136"/>
      <c r="GBB95" s="136"/>
      <c r="GBC95" s="136"/>
      <c r="GBD95" s="136"/>
      <c r="GBE95" s="136"/>
      <c r="GBF95" s="136"/>
      <c r="GBG95" s="136"/>
      <c r="GBH95" s="136"/>
      <c r="GBI95" s="136"/>
      <c r="GBJ95" s="136"/>
      <c r="GBK95" s="136"/>
      <c r="GBL95" s="136"/>
      <c r="GBM95" s="136"/>
      <c r="GBN95" s="136"/>
      <c r="GBO95" s="136"/>
      <c r="GBP95" s="136"/>
      <c r="GBQ95" s="136"/>
      <c r="GBR95" s="136"/>
      <c r="GBS95" s="136"/>
      <c r="GBT95" s="136"/>
      <c r="GBU95" s="136"/>
      <c r="GBV95" s="136"/>
      <c r="GBW95" s="136"/>
      <c r="GBX95" s="136"/>
      <c r="GBY95" s="136"/>
      <c r="GBZ95" s="136"/>
      <c r="GCA95" s="136"/>
      <c r="GCB95" s="136"/>
      <c r="GCC95" s="136"/>
      <c r="GCD95" s="136"/>
      <c r="GCE95" s="136"/>
      <c r="GCF95" s="136"/>
      <c r="GCG95" s="136"/>
      <c r="GCH95" s="136"/>
      <c r="GCI95" s="136"/>
      <c r="GCJ95" s="136"/>
      <c r="GCK95" s="136"/>
      <c r="GCL95" s="136"/>
      <c r="GCM95" s="136"/>
      <c r="GCN95" s="136"/>
      <c r="GCO95" s="136"/>
      <c r="GCP95" s="136"/>
      <c r="GCQ95" s="136"/>
      <c r="GCR95" s="136"/>
      <c r="GCS95" s="136"/>
      <c r="GCT95" s="136"/>
      <c r="GCU95" s="136"/>
      <c r="GCV95" s="136"/>
      <c r="GCW95" s="136"/>
      <c r="GCX95" s="136"/>
      <c r="GCY95" s="136"/>
      <c r="GCZ95" s="136"/>
      <c r="GDA95" s="136"/>
      <c r="GDB95" s="136"/>
      <c r="GDC95" s="136"/>
      <c r="GDD95" s="136"/>
      <c r="GDE95" s="136"/>
      <c r="GDF95" s="136"/>
      <c r="GDG95" s="136"/>
      <c r="GDH95" s="136"/>
      <c r="GDI95" s="136"/>
      <c r="GDJ95" s="136"/>
      <c r="GDK95" s="136"/>
      <c r="GDL95" s="136"/>
      <c r="GDM95" s="136"/>
      <c r="GDN95" s="136"/>
      <c r="GDO95" s="136"/>
      <c r="GDP95" s="136"/>
      <c r="GDQ95" s="136"/>
      <c r="GDR95" s="136"/>
      <c r="GDS95" s="136"/>
      <c r="GDT95" s="136"/>
      <c r="GDU95" s="136"/>
      <c r="GDV95" s="136"/>
      <c r="GDW95" s="136"/>
      <c r="GDX95" s="136"/>
      <c r="GDY95" s="136"/>
      <c r="GDZ95" s="136"/>
      <c r="GEA95" s="136"/>
      <c r="GEB95" s="136"/>
      <c r="GEC95" s="136"/>
      <c r="GED95" s="136"/>
      <c r="GEE95" s="136"/>
      <c r="GEF95" s="136"/>
      <c r="GEG95" s="136"/>
      <c r="GEH95" s="136"/>
      <c r="GEI95" s="136"/>
      <c r="GEJ95" s="136"/>
      <c r="GEK95" s="136"/>
      <c r="GEL95" s="136"/>
      <c r="GEM95" s="136"/>
      <c r="GEN95" s="136"/>
      <c r="GEO95" s="136"/>
      <c r="GEP95" s="136"/>
      <c r="GEQ95" s="136"/>
      <c r="GER95" s="136"/>
      <c r="GES95" s="136"/>
      <c r="GET95" s="136"/>
      <c r="GEU95" s="136"/>
      <c r="GEV95" s="136"/>
      <c r="GEW95" s="136"/>
      <c r="GEX95" s="136"/>
      <c r="GEY95" s="136"/>
      <c r="GEZ95" s="136"/>
      <c r="GFA95" s="136"/>
      <c r="GFB95" s="136"/>
      <c r="GFC95" s="136"/>
      <c r="GFD95" s="136"/>
      <c r="GFE95" s="136"/>
      <c r="GFF95" s="136"/>
      <c r="GFG95" s="136"/>
      <c r="GFH95" s="136"/>
      <c r="GFI95" s="136"/>
      <c r="GFJ95" s="136"/>
      <c r="GFK95" s="136"/>
      <c r="GFL95" s="136"/>
      <c r="GFM95" s="136"/>
      <c r="GFN95" s="136"/>
      <c r="GFO95" s="136"/>
      <c r="GFP95" s="136"/>
      <c r="GFQ95" s="136"/>
      <c r="GFR95" s="136"/>
      <c r="GFS95" s="136"/>
      <c r="GFT95" s="136"/>
      <c r="GFU95" s="136"/>
      <c r="GFV95" s="136"/>
      <c r="GFW95" s="136"/>
      <c r="GFX95" s="136"/>
      <c r="GFY95" s="136"/>
      <c r="GFZ95" s="136"/>
      <c r="GGA95" s="136"/>
      <c r="GGB95" s="136"/>
      <c r="GGC95" s="136"/>
      <c r="GGD95" s="136"/>
      <c r="GGE95" s="136"/>
      <c r="GGF95" s="136"/>
      <c r="GGG95" s="136"/>
      <c r="GGH95" s="136"/>
      <c r="GGI95" s="136"/>
      <c r="GGJ95" s="136"/>
      <c r="GGK95" s="136"/>
      <c r="GGL95" s="136"/>
      <c r="GGM95" s="136"/>
      <c r="GGN95" s="136"/>
      <c r="GGO95" s="136"/>
      <c r="GGP95" s="136"/>
      <c r="GGQ95" s="136"/>
      <c r="GGR95" s="136"/>
      <c r="GGS95" s="136"/>
      <c r="GGT95" s="136"/>
      <c r="GGU95" s="136"/>
      <c r="GGV95" s="136"/>
      <c r="GGW95" s="136"/>
      <c r="GGX95" s="136"/>
      <c r="GGY95" s="136"/>
      <c r="GGZ95" s="136"/>
      <c r="GHA95" s="136"/>
      <c r="GHB95" s="136"/>
      <c r="GHC95" s="136"/>
      <c r="GHD95" s="136"/>
      <c r="GHE95" s="136"/>
      <c r="GHF95" s="136"/>
      <c r="GHG95" s="136"/>
      <c r="GHH95" s="136"/>
      <c r="GHI95" s="136"/>
      <c r="GHJ95" s="136"/>
      <c r="GHK95" s="136"/>
      <c r="GHL95" s="136"/>
      <c r="GHM95" s="136"/>
      <c r="GHN95" s="136"/>
      <c r="GHO95" s="136"/>
      <c r="GHP95" s="136"/>
      <c r="GHQ95" s="136"/>
      <c r="GHR95" s="136"/>
      <c r="GHS95" s="136"/>
      <c r="GHT95" s="136"/>
      <c r="GHU95" s="136"/>
      <c r="GHV95" s="136"/>
      <c r="GHW95" s="136"/>
      <c r="GHX95" s="136"/>
      <c r="GHY95" s="136"/>
      <c r="GHZ95" s="136"/>
      <c r="GIA95" s="136"/>
      <c r="GIB95" s="136"/>
      <c r="GIC95" s="136"/>
      <c r="GID95" s="136"/>
      <c r="GIE95" s="136"/>
      <c r="GIF95" s="136"/>
      <c r="GIG95" s="136"/>
      <c r="GIH95" s="136"/>
      <c r="GII95" s="136"/>
      <c r="GIJ95" s="136"/>
      <c r="GIK95" s="136"/>
      <c r="GIL95" s="136"/>
      <c r="GIM95" s="136"/>
      <c r="GIN95" s="136"/>
      <c r="GIO95" s="136"/>
      <c r="GIP95" s="136"/>
      <c r="GIQ95" s="136"/>
      <c r="GIR95" s="136"/>
      <c r="GIS95" s="136"/>
      <c r="GIT95" s="136"/>
      <c r="GIU95" s="136"/>
      <c r="GIV95" s="136"/>
      <c r="GIW95" s="136"/>
      <c r="GIX95" s="136"/>
      <c r="GIY95" s="136"/>
      <c r="GIZ95" s="136"/>
      <c r="GJA95" s="136"/>
      <c r="GJB95" s="136"/>
      <c r="GJC95" s="136"/>
      <c r="GJD95" s="136"/>
      <c r="GJE95" s="136"/>
      <c r="GJF95" s="136"/>
      <c r="GJG95" s="136"/>
      <c r="GJH95" s="136"/>
      <c r="GJI95" s="136"/>
      <c r="GJJ95" s="136"/>
      <c r="GJK95" s="136"/>
      <c r="GJL95" s="136"/>
      <c r="GJM95" s="136"/>
      <c r="GJN95" s="136"/>
      <c r="GJO95" s="136"/>
      <c r="GJP95" s="136"/>
      <c r="GJQ95" s="136"/>
      <c r="GJR95" s="136"/>
      <c r="GJS95" s="136"/>
      <c r="GJT95" s="136"/>
      <c r="GJU95" s="136"/>
      <c r="GJV95" s="136"/>
      <c r="GJW95" s="136"/>
      <c r="GJX95" s="136"/>
      <c r="GJY95" s="136"/>
      <c r="GJZ95" s="136"/>
      <c r="GKA95" s="136"/>
      <c r="GKB95" s="136"/>
      <c r="GKC95" s="136"/>
      <c r="GKD95" s="136"/>
      <c r="GKE95" s="136"/>
      <c r="GKF95" s="136"/>
      <c r="GKG95" s="136"/>
      <c r="GKH95" s="136"/>
      <c r="GKI95" s="136"/>
      <c r="GKJ95" s="136"/>
      <c r="GKK95" s="136"/>
      <c r="GKL95" s="136"/>
      <c r="GKM95" s="136"/>
      <c r="GKN95" s="136"/>
      <c r="GKO95" s="136"/>
      <c r="GKP95" s="136"/>
      <c r="GKQ95" s="136"/>
      <c r="GKR95" s="136"/>
      <c r="GKS95" s="136"/>
      <c r="GKT95" s="136"/>
      <c r="GKU95" s="136"/>
      <c r="GKV95" s="136"/>
      <c r="GKW95" s="136"/>
      <c r="GKX95" s="136"/>
      <c r="GKY95" s="136"/>
      <c r="GKZ95" s="136"/>
      <c r="GLA95" s="136"/>
      <c r="GLB95" s="136"/>
      <c r="GLC95" s="136"/>
      <c r="GLD95" s="136"/>
      <c r="GLE95" s="136"/>
      <c r="GLF95" s="136"/>
      <c r="GLG95" s="136"/>
      <c r="GLH95" s="136"/>
      <c r="GLI95" s="136"/>
      <c r="GLJ95" s="136"/>
      <c r="GLK95" s="136"/>
      <c r="GLL95" s="136"/>
      <c r="GLM95" s="136"/>
      <c r="GLN95" s="136"/>
      <c r="GLO95" s="136"/>
      <c r="GLP95" s="136"/>
      <c r="GLQ95" s="136"/>
      <c r="GLR95" s="136"/>
      <c r="GLS95" s="136"/>
      <c r="GLT95" s="136"/>
      <c r="GLU95" s="136"/>
      <c r="GLV95" s="136"/>
      <c r="GLW95" s="136"/>
      <c r="GLX95" s="136"/>
      <c r="GLY95" s="136"/>
      <c r="GLZ95" s="136"/>
      <c r="GMA95" s="136"/>
      <c r="GMB95" s="136"/>
      <c r="GMC95" s="136"/>
      <c r="GMD95" s="136"/>
      <c r="GME95" s="136"/>
      <c r="GMF95" s="136"/>
      <c r="GMG95" s="136"/>
      <c r="GMH95" s="136"/>
      <c r="GMI95" s="136"/>
      <c r="GMJ95" s="136"/>
      <c r="GMK95" s="136"/>
      <c r="GML95" s="136"/>
      <c r="GMM95" s="136"/>
      <c r="GMN95" s="136"/>
      <c r="GMO95" s="136"/>
      <c r="GMP95" s="136"/>
      <c r="GMQ95" s="136"/>
      <c r="GMR95" s="136"/>
      <c r="GMS95" s="136"/>
      <c r="GMT95" s="136"/>
      <c r="GMU95" s="136"/>
      <c r="GMV95" s="136"/>
      <c r="GMW95" s="136"/>
      <c r="GMX95" s="136"/>
      <c r="GMY95" s="136"/>
      <c r="GMZ95" s="136"/>
      <c r="GNA95" s="136"/>
      <c r="GNB95" s="136"/>
      <c r="GNC95" s="136"/>
      <c r="GND95" s="136"/>
      <c r="GNE95" s="136"/>
      <c r="GNF95" s="136"/>
      <c r="GNG95" s="136"/>
      <c r="GNH95" s="136"/>
      <c r="GNI95" s="136"/>
      <c r="GNJ95" s="136"/>
      <c r="GNK95" s="136"/>
      <c r="GNL95" s="136"/>
      <c r="GNM95" s="136"/>
      <c r="GNN95" s="136"/>
      <c r="GNO95" s="136"/>
      <c r="GNP95" s="136"/>
      <c r="GNQ95" s="136"/>
      <c r="GNR95" s="136"/>
      <c r="GNS95" s="136"/>
      <c r="GNT95" s="136"/>
      <c r="GNU95" s="136"/>
      <c r="GNV95" s="136"/>
      <c r="GNW95" s="136"/>
      <c r="GNX95" s="136"/>
      <c r="GNY95" s="136"/>
      <c r="GNZ95" s="136"/>
      <c r="GOA95" s="136"/>
      <c r="GOB95" s="136"/>
      <c r="GOC95" s="136"/>
      <c r="GOD95" s="136"/>
      <c r="GOE95" s="136"/>
      <c r="GOF95" s="136"/>
      <c r="GOG95" s="136"/>
      <c r="GOH95" s="136"/>
      <c r="GOI95" s="136"/>
      <c r="GOJ95" s="136"/>
      <c r="GOK95" s="136"/>
      <c r="GOL95" s="136"/>
      <c r="GOM95" s="136"/>
      <c r="GON95" s="136"/>
      <c r="GOO95" s="136"/>
      <c r="GOP95" s="136"/>
      <c r="GOQ95" s="136"/>
      <c r="GOR95" s="136"/>
      <c r="GOS95" s="136"/>
      <c r="GOT95" s="136"/>
      <c r="GOU95" s="136"/>
      <c r="GOV95" s="136"/>
      <c r="GOW95" s="136"/>
      <c r="GOX95" s="136"/>
      <c r="GOY95" s="136"/>
      <c r="GOZ95" s="136"/>
      <c r="GPA95" s="136"/>
      <c r="GPB95" s="136"/>
      <c r="GPC95" s="136"/>
      <c r="GPD95" s="136"/>
      <c r="GPE95" s="136"/>
      <c r="GPF95" s="136"/>
      <c r="GPG95" s="136"/>
      <c r="GPH95" s="136"/>
      <c r="GPI95" s="136"/>
      <c r="GPJ95" s="136"/>
      <c r="GPK95" s="136"/>
      <c r="GPL95" s="136"/>
      <c r="GPM95" s="136"/>
      <c r="GPN95" s="136"/>
      <c r="GPO95" s="136"/>
      <c r="GPP95" s="136"/>
      <c r="GPQ95" s="136"/>
      <c r="GPR95" s="136"/>
      <c r="GPS95" s="136"/>
      <c r="GPT95" s="136"/>
      <c r="GPU95" s="136"/>
      <c r="GPV95" s="136"/>
      <c r="GPW95" s="136"/>
      <c r="GPX95" s="136"/>
      <c r="GPY95" s="136"/>
      <c r="GPZ95" s="136"/>
      <c r="GQA95" s="136"/>
      <c r="GQB95" s="136"/>
      <c r="GQC95" s="136"/>
      <c r="GQD95" s="136"/>
      <c r="GQE95" s="136"/>
      <c r="GQF95" s="136"/>
      <c r="GQG95" s="136"/>
      <c r="GQH95" s="136"/>
      <c r="GQI95" s="136"/>
      <c r="GQJ95" s="136"/>
      <c r="GQK95" s="136"/>
      <c r="GQL95" s="136"/>
      <c r="GQM95" s="136"/>
      <c r="GQN95" s="136"/>
      <c r="GQO95" s="136"/>
      <c r="GQP95" s="136"/>
      <c r="GQQ95" s="136"/>
      <c r="GQR95" s="136"/>
      <c r="GQS95" s="136"/>
      <c r="GQT95" s="136"/>
      <c r="GQU95" s="136"/>
      <c r="GQV95" s="136"/>
      <c r="GQW95" s="136"/>
      <c r="GQX95" s="136"/>
      <c r="GQY95" s="136"/>
      <c r="GQZ95" s="136"/>
      <c r="GRA95" s="136"/>
      <c r="GRB95" s="136"/>
      <c r="GRC95" s="136"/>
      <c r="GRD95" s="136"/>
      <c r="GRE95" s="136"/>
      <c r="GRF95" s="136"/>
      <c r="GRG95" s="136"/>
      <c r="GRH95" s="136"/>
      <c r="GRI95" s="136"/>
      <c r="GRJ95" s="136"/>
      <c r="GRK95" s="136"/>
      <c r="GRL95" s="136"/>
      <c r="GRM95" s="136"/>
      <c r="GRN95" s="136"/>
      <c r="GRO95" s="136"/>
      <c r="GRP95" s="136"/>
      <c r="GRQ95" s="136"/>
      <c r="GRR95" s="136"/>
      <c r="GRS95" s="136"/>
      <c r="GRT95" s="136"/>
      <c r="GRU95" s="136"/>
      <c r="GRV95" s="136"/>
      <c r="GRW95" s="136"/>
      <c r="GRX95" s="136"/>
      <c r="GRY95" s="136"/>
      <c r="GRZ95" s="136"/>
      <c r="GSA95" s="136"/>
      <c r="GSB95" s="136"/>
      <c r="GSC95" s="136"/>
      <c r="GSD95" s="136"/>
      <c r="GSE95" s="136"/>
      <c r="GSF95" s="136"/>
      <c r="GSG95" s="136"/>
      <c r="GSH95" s="136"/>
      <c r="GSI95" s="136"/>
      <c r="GSJ95" s="136"/>
      <c r="GSK95" s="136"/>
      <c r="GSL95" s="136"/>
      <c r="GSM95" s="136"/>
      <c r="GSN95" s="136"/>
      <c r="GSO95" s="136"/>
      <c r="GSP95" s="136"/>
      <c r="GSQ95" s="136"/>
      <c r="GSR95" s="136"/>
      <c r="GSS95" s="136"/>
      <c r="GST95" s="136"/>
      <c r="GSU95" s="136"/>
      <c r="GSV95" s="136"/>
      <c r="GSW95" s="136"/>
      <c r="GSX95" s="136"/>
      <c r="GSY95" s="136"/>
      <c r="GSZ95" s="136"/>
      <c r="GTA95" s="136"/>
      <c r="GTB95" s="136"/>
      <c r="GTC95" s="136"/>
      <c r="GTD95" s="136"/>
      <c r="GTE95" s="136"/>
      <c r="GTF95" s="136"/>
      <c r="GTG95" s="136"/>
      <c r="GTH95" s="136"/>
      <c r="GTI95" s="136"/>
      <c r="GTJ95" s="136"/>
      <c r="GTK95" s="136"/>
      <c r="GTL95" s="136"/>
      <c r="GTM95" s="136"/>
      <c r="GTN95" s="136"/>
      <c r="GTO95" s="136"/>
      <c r="GTP95" s="136"/>
      <c r="GTQ95" s="136"/>
      <c r="GTR95" s="136"/>
      <c r="GTS95" s="136"/>
      <c r="GTT95" s="136"/>
      <c r="GTU95" s="136"/>
      <c r="GTV95" s="136"/>
      <c r="GTW95" s="136"/>
      <c r="GTX95" s="136"/>
      <c r="GTY95" s="136"/>
      <c r="GTZ95" s="136"/>
      <c r="GUA95" s="136"/>
      <c r="GUB95" s="136"/>
      <c r="GUC95" s="136"/>
      <c r="GUD95" s="136"/>
      <c r="GUE95" s="136"/>
      <c r="GUF95" s="136"/>
      <c r="GUG95" s="136"/>
      <c r="GUH95" s="136"/>
      <c r="GUI95" s="136"/>
      <c r="GUJ95" s="136"/>
      <c r="GUK95" s="136"/>
      <c r="GUL95" s="136"/>
      <c r="GUM95" s="136"/>
      <c r="GUN95" s="136"/>
      <c r="GUO95" s="136"/>
      <c r="GUP95" s="136"/>
      <c r="GUQ95" s="136"/>
      <c r="GUR95" s="136"/>
      <c r="GUS95" s="136"/>
      <c r="GUT95" s="136"/>
      <c r="GUU95" s="136"/>
      <c r="GUV95" s="136"/>
      <c r="GUW95" s="136"/>
      <c r="GUX95" s="136"/>
      <c r="GUY95" s="136"/>
      <c r="GUZ95" s="136"/>
      <c r="GVA95" s="136"/>
      <c r="GVB95" s="136"/>
      <c r="GVC95" s="136"/>
      <c r="GVD95" s="136"/>
      <c r="GVE95" s="136"/>
      <c r="GVF95" s="136"/>
      <c r="GVG95" s="136"/>
      <c r="GVH95" s="136"/>
      <c r="GVI95" s="136"/>
      <c r="GVJ95" s="136"/>
      <c r="GVK95" s="136"/>
      <c r="GVL95" s="136"/>
      <c r="GVM95" s="136"/>
      <c r="GVN95" s="136"/>
      <c r="GVO95" s="136"/>
      <c r="GVP95" s="136"/>
      <c r="GVQ95" s="136"/>
      <c r="GVR95" s="136"/>
      <c r="GVS95" s="136"/>
      <c r="GVT95" s="136"/>
      <c r="GVU95" s="136"/>
      <c r="GVV95" s="136"/>
      <c r="GVW95" s="136"/>
      <c r="GVX95" s="136"/>
      <c r="GVY95" s="136"/>
      <c r="GVZ95" s="136"/>
      <c r="GWA95" s="136"/>
      <c r="GWB95" s="136"/>
      <c r="GWC95" s="136"/>
      <c r="GWD95" s="136"/>
      <c r="GWE95" s="136"/>
      <c r="GWF95" s="136"/>
      <c r="GWG95" s="136"/>
      <c r="GWH95" s="136"/>
      <c r="GWI95" s="136"/>
      <c r="GWJ95" s="136"/>
      <c r="GWK95" s="136"/>
      <c r="GWL95" s="136"/>
      <c r="GWM95" s="136"/>
      <c r="GWN95" s="136"/>
      <c r="GWO95" s="136"/>
      <c r="GWP95" s="136"/>
      <c r="GWQ95" s="136"/>
      <c r="GWR95" s="136"/>
      <c r="GWS95" s="136"/>
      <c r="GWT95" s="136"/>
      <c r="GWU95" s="136"/>
      <c r="GWV95" s="136"/>
      <c r="GWW95" s="136"/>
      <c r="GWX95" s="136"/>
      <c r="GWY95" s="136"/>
      <c r="GWZ95" s="136"/>
      <c r="GXA95" s="136"/>
      <c r="GXB95" s="136"/>
      <c r="GXC95" s="136"/>
      <c r="GXD95" s="136"/>
      <c r="GXE95" s="136"/>
      <c r="GXF95" s="136"/>
      <c r="GXG95" s="136"/>
      <c r="GXH95" s="136"/>
      <c r="GXI95" s="136"/>
      <c r="GXJ95" s="136"/>
      <c r="GXK95" s="136"/>
      <c r="GXL95" s="136"/>
      <c r="GXM95" s="136"/>
      <c r="GXN95" s="136"/>
      <c r="GXO95" s="136"/>
      <c r="GXP95" s="136"/>
      <c r="GXQ95" s="136"/>
      <c r="GXR95" s="136"/>
      <c r="GXS95" s="136"/>
      <c r="GXT95" s="136"/>
      <c r="GXU95" s="136"/>
      <c r="GXV95" s="136"/>
      <c r="GXW95" s="136"/>
      <c r="GXX95" s="136"/>
      <c r="GXY95" s="136"/>
      <c r="GXZ95" s="136"/>
      <c r="GYA95" s="136"/>
      <c r="GYB95" s="136"/>
      <c r="GYC95" s="136"/>
      <c r="GYD95" s="136"/>
      <c r="GYE95" s="136"/>
      <c r="GYF95" s="136"/>
      <c r="GYG95" s="136"/>
      <c r="GYH95" s="136"/>
      <c r="GYI95" s="136"/>
      <c r="GYJ95" s="136"/>
      <c r="GYK95" s="136"/>
      <c r="GYL95" s="136"/>
      <c r="GYM95" s="136"/>
      <c r="GYN95" s="136"/>
      <c r="GYO95" s="136"/>
      <c r="GYP95" s="136"/>
      <c r="GYQ95" s="136"/>
      <c r="GYR95" s="136"/>
      <c r="GYS95" s="136"/>
      <c r="GYT95" s="136"/>
      <c r="GYU95" s="136"/>
      <c r="GYV95" s="136"/>
      <c r="GYW95" s="136"/>
      <c r="GYX95" s="136"/>
      <c r="GYY95" s="136"/>
      <c r="GYZ95" s="136"/>
      <c r="GZA95" s="136"/>
      <c r="GZB95" s="136"/>
      <c r="GZC95" s="136"/>
      <c r="GZD95" s="136"/>
      <c r="GZE95" s="136"/>
      <c r="GZF95" s="136"/>
      <c r="GZG95" s="136"/>
      <c r="GZH95" s="136"/>
      <c r="GZI95" s="136"/>
      <c r="GZJ95" s="136"/>
      <c r="GZK95" s="136"/>
      <c r="GZL95" s="136"/>
      <c r="GZM95" s="136"/>
      <c r="GZN95" s="136"/>
      <c r="GZO95" s="136"/>
      <c r="GZP95" s="136"/>
      <c r="GZQ95" s="136"/>
      <c r="GZR95" s="136"/>
      <c r="GZS95" s="136"/>
      <c r="GZT95" s="136"/>
      <c r="GZU95" s="136"/>
      <c r="GZV95" s="136"/>
      <c r="GZW95" s="136"/>
      <c r="GZX95" s="136"/>
      <c r="GZY95" s="136"/>
      <c r="GZZ95" s="136"/>
      <c r="HAA95" s="136"/>
      <c r="HAB95" s="136"/>
      <c r="HAC95" s="136"/>
      <c r="HAD95" s="136"/>
      <c r="HAE95" s="136"/>
      <c r="HAF95" s="136"/>
      <c r="HAG95" s="136"/>
      <c r="HAH95" s="136"/>
      <c r="HAI95" s="136"/>
      <c r="HAJ95" s="136"/>
      <c r="HAK95" s="136"/>
      <c r="HAL95" s="136"/>
      <c r="HAM95" s="136"/>
      <c r="HAN95" s="136"/>
      <c r="HAO95" s="136"/>
      <c r="HAP95" s="136"/>
      <c r="HAQ95" s="136"/>
      <c r="HAR95" s="136"/>
      <c r="HAS95" s="136"/>
      <c r="HAT95" s="136"/>
      <c r="HAU95" s="136"/>
      <c r="HAV95" s="136"/>
      <c r="HAW95" s="136"/>
      <c r="HAX95" s="136"/>
      <c r="HAY95" s="136"/>
      <c r="HAZ95" s="136"/>
      <c r="HBA95" s="136"/>
      <c r="HBB95" s="136"/>
      <c r="HBC95" s="136"/>
      <c r="HBD95" s="136"/>
      <c r="HBE95" s="136"/>
      <c r="HBF95" s="136"/>
      <c r="HBG95" s="136"/>
      <c r="HBH95" s="136"/>
      <c r="HBI95" s="136"/>
      <c r="HBJ95" s="136"/>
      <c r="HBK95" s="136"/>
      <c r="HBL95" s="136"/>
      <c r="HBM95" s="136"/>
      <c r="HBN95" s="136"/>
      <c r="HBO95" s="136"/>
      <c r="HBP95" s="136"/>
      <c r="HBQ95" s="136"/>
      <c r="HBR95" s="136"/>
      <c r="HBS95" s="136"/>
      <c r="HBT95" s="136"/>
      <c r="HBU95" s="136"/>
      <c r="HBV95" s="136"/>
      <c r="HBW95" s="136"/>
      <c r="HBX95" s="136"/>
      <c r="HBY95" s="136"/>
      <c r="HBZ95" s="136"/>
      <c r="HCA95" s="136"/>
      <c r="HCB95" s="136"/>
      <c r="HCC95" s="136"/>
      <c r="HCD95" s="136"/>
      <c r="HCE95" s="136"/>
      <c r="HCF95" s="136"/>
      <c r="HCG95" s="136"/>
      <c r="HCH95" s="136"/>
      <c r="HCI95" s="136"/>
      <c r="HCJ95" s="136"/>
      <c r="HCK95" s="136"/>
      <c r="HCL95" s="136"/>
      <c r="HCM95" s="136"/>
      <c r="HCN95" s="136"/>
      <c r="HCO95" s="136"/>
      <c r="HCP95" s="136"/>
      <c r="HCQ95" s="136"/>
      <c r="HCR95" s="136"/>
      <c r="HCS95" s="136"/>
      <c r="HCT95" s="136"/>
      <c r="HCU95" s="136"/>
      <c r="HCV95" s="136"/>
      <c r="HCW95" s="136"/>
      <c r="HCX95" s="136"/>
      <c r="HCY95" s="136"/>
      <c r="HCZ95" s="136"/>
      <c r="HDA95" s="136"/>
      <c r="HDB95" s="136"/>
      <c r="HDC95" s="136"/>
      <c r="HDD95" s="136"/>
      <c r="HDE95" s="136"/>
      <c r="HDF95" s="136"/>
      <c r="HDG95" s="136"/>
      <c r="HDH95" s="136"/>
      <c r="HDI95" s="136"/>
      <c r="HDJ95" s="136"/>
      <c r="HDK95" s="136"/>
      <c r="HDL95" s="136"/>
      <c r="HDM95" s="136"/>
      <c r="HDN95" s="136"/>
      <c r="HDO95" s="136"/>
      <c r="HDP95" s="136"/>
      <c r="HDQ95" s="136"/>
      <c r="HDR95" s="136"/>
      <c r="HDS95" s="136"/>
      <c r="HDT95" s="136"/>
      <c r="HDU95" s="136"/>
      <c r="HDV95" s="136"/>
      <c r="HDW95" s="136"/>
      <c r="HDX95" s="136"/>
      <c r="HDY95" s="136"/>
      <c r="HDZ95" s="136"/>
      <c r="HEA95" s="136"/>
      <c r="HEB95" s="136"/>
      <c r="HEC95" s="136"/>
      <c r="HED95" s="136"/>
      <c r="HEE95" s="136"/>
      <c r="HEF95" s="136"/>
      <c r="HEG95" s="136"/>
      <c r="HEH95" s="136"/>
      <c r="HEI95" s="136"/>
      <c r="HEJ95" s="136"/>
      <c r="HEK95" s="136"/>
      <c r="HEL95" s="136"/>
      <c r="HEM95" s="136"/>
      <c r="HEN95" s="136"/>
      <c r="HEO95" s="136"/>
      <c r="HEP95" s="136"/>
      <c r="HEQ95" s="136"/>
      <c r="HER95" s="136"/>
      <c r="HES95" s="136"/>
      <c r="HET95" s="136"/>
      <c r="HEU95" s="136"/>
      <c r="HEV95" s="136"/>
      <c r="HEW95" s="136"/>
      <c r="HEX95" s="136"/>
      <c r="HEY95" s="136"/>
      <c r="HEZ95" s="136"/>
      <c r="HFA95" s="136"/>
      <c r="HFB95" s="136"/>
      <c r="HFC95" s="136"/>
      <c r="HFD95" s="136"/>
      <c r="HFE95" s="136"/>
      <c r="HFF95" s="136"/>
      <c r="HFG95" s="136"/>
      <c r="HFH95" s="136"/>
      <c r="HFI95" s="136"/>
      <c r="HFJ95" s="136"/>
      <c r="HFK95" s="136"/>
      <c r="HFL95" s="136"/>
      <c r="HFM95" s="136"/>
      <c r="HFN95" s="136"/>
      <c r="HFO95" s="136"/>
      <c r="HFP95" s="136"/>
      <c r="HFQ95" s="136"/>
      <c r="HFR95" s="136"/>
      <c r="HFS95" s="136"/>
      <c r="HFT95" s="136"/>
      <c r="HFU95" s="136"/>
      <c r="HFV95" s="136"/>
      <c r="HFW95" s="136"/>
      <c r="HFX95" s="136"/>
      <c r="HFY95" s="136"/>
      <c r="HFZ95" s="136"/>
      <c r="HGA95" s="136"/>
      <c r="HGB95" s="136"/>
      <c r="HGC95" s="136"/>
      <c r="HGD95" s="136"/>
      <c r="HGE95" s="136"/>
      <c r="HGF95" s="136"/>
      <c r="HGG95" s="136"/>
      <c r="HGH95" s="136"/>
      <c r="HGI95" s="136"/>
      <c r="HGJ95" s="136"/>
      <c r="HGK95" s="136"/>
      <c r="HGL95" s="136"/>
      <c r="HGM95" s="136"/>
      <c r="HGN95" s="136"/>
      <c r="HGO95" s="136"/>
      <c r="HGP95" s="136"/>
      <c r="HGQ95" s="136"/>
      <c r="HGR95" s="136"/>
      <c r="HGS95" s="136"/>
      <c r="HGT95" s="136"/>
      <c r="HGU95" s="136"/>
      <c r="HGV95" s="136"/>
      <c r="HGW95" s="136"/>
      <c r="HGX95" s="136"/>
      <c r="HGY95" s="136"/>
      <c r="HGZ95" s="136"/>
      <c r="HHA95" s="136"/>
      <c r="HHB95" s="136"/>
      <c r="HHC95" s="136"/>
      <c r="HHD95" s="136"/>
      <c r="HHE95" s="136"/>
      <c r="HHF95" s="136"/>
      <c r="HHG95" s="136"/>
      <c r="HHH95" s="136"/>
      <c r="HHI95" s="136"/>
      <c r="HHJ95" s="136"/>
      <c r="HHK95" s="136"/>
      <c r="HHL95" s="136"/>
      <c r="HHM95" s="136"/>
      <c r="HHN95" s="136"/>
      <c r="HHO95" s="136"/>
      <c r="HHP95" s="136"/>
      <c r="HHQ95" s="136"/>
      <c r="HHR95" s="136"/>
      <c r="HHS95" s="136"/>
      <c r="HHT95" s="136"/>
      <c r="HHU95" s="136"/>
      <c r="HHV95" s="136"/>
      <c r="HHW95" s="136"/>
      <c r="HHX95" s="136"/>
      <c r="HHY95" s="136"/>
      <c r="HHZ95" s="136"/>
      <c r="HIA95" s="136"/>
      <c r="HIB95" s="136"/>
      <c r="HIC95" s="136"/>
      <c r="HID95" s="136"/>
      <c r="HIE95" s="136"/>
      <c r="HIF95" s="136"/>
      <c r="HIG95" s="136"/>
      <c r="HIH95" s="136"/>
      <c r="HII95" s="136"/>
      <c r="HIJ95" s="136"/>
      <c r="HIK95" s="136"/>
      <c r="HIL95" s="136"/>
      <c r="HIM95" s="136"/>
      <c r="HIN95" s="136"/>
      <c r="HIO95" s="136"/>
      <c r="HIP95" s="136"/>
      <c r="HIQ95" s="136"/>
      <c r="HIR95" s="136"/>
      <c r="HIS95" s="136"/>
      <c r="HIT95" s="136"/>
      <c r="HIU95" s="136"/>
      <c r="HIV95" s="136"/>
      <c r="HIW95" s="136"/>
      <c r="HIX95" s="136"/>
      <c r="HIY95" s="136"/>
      <c r="HIZ95" s="136"/>
      <c r="HJA95" s="136"/>
      <c r="HJB95" s="136"/>
      <c r="HJC95" s="136"/>
      <c r="HJD95" s="136"/>
      <c r="HJE95" s="136"/>
      <c r="HJF95" s="136"/>
      <c r="HJG95" s="136"/>
      <c r="HJH95" s="136"/>
      <c r="HJI95" s="136"/>
      <c r="HJJ95" s="136"/>
      <c r="HJK95" s="136"/>
      <c r="HJL95" s="136"/>
      <c r="HJM95" s="136"/>
      <c r="HJN95" s="136"/>
      <c r="HJO95" s="136"/>
      <c r="HJP95" s="136"/>
      <c r="HJQ95" s="136"/>
      <c r="HJR95" s="136"/>
      <c r="HJS95" s="136"/>
      <c r="HJT95" s="136"/>
      <c r="HJU95" s="136"/>
      <c r="HJV95" s="136"/>
      <c r="HJW95" s="136"/>
      <c r="HJX95" s="136"/>
      <c r="HJY95" s="136"/>
      <c r="HJZ95" s="136"/>
      <c r="HKA95" s="136"/>
      <c r="HKB95" s="136"/>
      <c r="HKC95" s="136"/>
      <c r="HKD95" s="136"/>
      <c r="HKE95" s="136"/>
      <c r="HKF95" s="136"/>
      <c r="HKG95" s="136"/>
      <c r="HKH95" s="136"/>
      <c r="HKI95" s="136"/>
      <c r="HKJ95" s="136"/>
      <c r="HKK95" s="136"/>
      <c r="HKL95" s="136"/>
      <c r="HKM95" s="136"/>
      <c r="HKN95" s="136"/>
      <c r="HKO95" s="136"/>
      <c r="HKP95" s="136"/>
      <c r="HKQ95" s="136"/>
      <c r="HKR95" s="136"/>
      <c r="HKS95" s="136"/>
      <c r="HKT95" s="136"/>
      <c r="HKU95" s="136"/>
      <c r="HKV95" s="136"/>
      <c r="HKW95" s="136"/>
      <c r="HKX95" s="136"/>
      <c r="HKY95" s="136"/>
      <c r="HKZ95" s="136"/>
      <c r="HLA95" s="136"/>
      <c r="HLB95" s="136"/>
      <c r="HLC95" s="136"/>
      <c r="HLD95" s="136"/>
      <c r="HLE95" s="136"/>
      <c r="HLF95" s="136"/>
      <c r="HLG95" s="136"/>
      <c r="HLH95" s="136"/>
      <c r="HLI95" s="136"/>
      <c r="HLJ95" s="136"/>
      <c r="HLK95" s="136"/>
      <c r="HLL95" s="136"/>
      <c r="HLM95" s="136"/>
      <c r="HLN95" s="136"/>
      <c r="HLO95" s="136"/>
      <c r="HLP95" s="136"/>
      <c r="HLQ95" s="136"/>
      <c r="HLR95" s="136"/>
      <c r="HLS95" s="136"/>
      <c r="HLT95" s="136"/>
      <c r="HLU95" s="136"/>
      <c r="HLV95" s="136"/>
      <c r="HLW95" s="136"/>
      <c r="HLX95" s="136"/>
      <c r="HLY95" s="136"/>
      <c r="HLZ95" s="136"/>
      <c r="HMA95" s="136"/>
      <c r="HMB95" s="136"/>
      <c r="HMC95" s="136"/>
      <c r="HMD95" s="136"/>
      <c r="HME95" s="136"/>
      <c r="HMF95" s="136"/>
      <c r="HMG95" s="136"/>
      <c r="HMH95" s="136"/>
      <c r="HMI95" s="136"/>
      <c r="HMJ95" s="136"/>
      <c r="HMK95" s="136"/>
      <c r="HML95" s="136"/>
      <c r="HMM95" s="136"/>
      <c r="HMN95" s="136"/>
      <c r="HMO95" s="136"/>
      <c r="HMP95" s="136"/>
      <c r="HMQ95" s="136"/>
      <c r="HMR95" s="136"/>
      <c r="HMS95" s="136"/>
      <c r="HMT95" s="136"/>
      <c r="HMU95" s="136"/>
      <c r="HMV95" s="136"/>
      <c r="HMW95" s="136"/>
      <c r="HMX95" s="136"/>
      <c r="HMY95" s="136"/>
      <c r="HMZ95" s="136"/>
      <c r="HNA95" s="136"/>
      <c r="HNB95" s="136"/>
      <c r="HNC95" s="136"/>
      <c r="HND95" s="136"/>
      <c r="HNE95" s="136"/>
      <c r="HNF95" s="136"/>
      <c r="HNG95" s="136"/>
      <c r="HNH95" s="136"/>
      <c r="HNI95" s="136"/>
      <c r="HNJ95" s="136"/>
      <c r="HNK95" s="136"/>
      <c r="HNL95" s="136"/>
      <c r="HNM95" s="136"/>
      <c r="HNN95" s="136"/>
      <c r="HNO95" s="136"/>
      <c r="HNP95" s="136"/>
      <c r="HNQ95" s="136"/>
      <c r="HNR95" s="136"/>
      <c r="HNS95" s="136"/>
      <c r="HNT95" s="136"/>
      <c r="HNU95" s="136"/>
      <c r="HNV95" s="136"/>
      <c r="HNW95" s="136"/>
      <c r="HNX95" s="136"/>
      <c r="HNY95" s="136"/>
      <c r="HNZ95" s="136"/>
      <c r="HOA95" s="136"/>
      <c r="HOB95" s="136"/>
      <c r="HOC95" s="136"/>
      <c r="HOD95" s="136"/>
      <c r="HOE95" s="136"/>
      <c r="HOF95" s="136"/>
      <c r="HOG95" s="136"/>
      <c r="HOH95" s="136"/>
      <c r="HOI95" s="136"/>
      <c r="HOJ95" s="136"/>
      <c r="HOK95" s="136"/>
      <c r="HOL95" s="136"/>
      <c r="HOM95" s="136"/>
      <c r="HON95" s="136"/>
      <c r="HOO95" s="136"/>
      <c r="HOP95" s="136"/>
      <c r="HOQ95" s="136"/>
      <c r="HOR95" s="136"/>
      <c r="HOS95" s="136"/>
      <c r="HOT95" s="136"/>
      <c r="HOU95" s="136"/>
      <c r="HOV95" s="136"/>
      <c r="HOW95" s="136"/>
      <c r="HOX95" s="136"/>
      <c r="HOY95" s="136"/>
      <c r="HOZ95" s="136"/>
      <c r="HPA95" s="136"/>
      <c r="HPB95" s="136"/>
      <c r="HPC95" s="136"/>
      <c r="HPD95" s="136"/>
      <c r="HPE95" s="136"/>
      <c r="HPF95" s="136"/>
      <c r="HPG95" s="136"/>
      <c r="HPH95" s="136"/>
      <c r="HPI95" s="136"/>
      <c r="HPJ95" s="136"/>
      <c r="HPK95" s="136"/>
      <c r="HPL95" s="136"/>
      <c r="HPM95" s="136"/>
      <c r="HPN95" s="136"/>
      <c r="HPO95" s="136"/>
      <c r="HPP95" s="136"/>
      <c r="HPQ95" s="136"/>
      <c r="HPR95" s="136"/>
      <c r="HPS95" s="136"/>
      <c r="HPT95" s="136"/>
      <c r="HPU95" s="136"/>
      <c r="HPV95" s="136"/>
      <c r="HPW95" s="136"/>
      <c r="HPX95" s="136"/>
      <c r="HPY95" s="136"/>
      <c r="HPZ95" s="136"/>
      <c r="HQA95" s="136"/>
      <c r="HQB95" s="136"/>
      <c r="HQC95" s="136"/>
      <c r="HQD95" s="136"/>
      <c r="HQE95" s="136"/>
      <c r="HQF95" s="136"/>
      <c r="HQG95" s="136"/>
      <c r="HQH95" s="136"/>
      <c r="HQI95" s="136"/>
      <c r="HQJ95" s="136"/>
      <c r="HQK95" s="136"/>
      <c r="HQL95" s="136"/>
      <c r="HQM95" s="136"/>
      <c r="HQN95" s="136"/>
      <c r="HQO95" s="136"/>
      <c r="HQP95" s="136"/>
      <c r="HQQ95" s="136"/>
      <c r="HQR95" s="136"/>
      <c r="HQS95" s="136"/>
      <c r="HQT95" s="136"/>
      <c r="HQU95" s="136"/>
      <c r="HQV95" s="136"/>
      <c r="HQW95" s="136"/>
      <c r="HQX95" s="136"/>
      <c r="HQY95" s="136"/>
      <c r="HQZ95" s="136"/>
      <c r="HRA95" s="136"/>
      <c r="HRB95" s="136"/>
      <c r="HRC95" s="136"/>
      <c r="HRD95" s="136"/>
      <c r="HRE95" s="136"/>
      <c r="HRF95" s="136"/>
      <c r="HRG95" s="136"/>
      <c r="HRH95" s="136"/>
      <c r="HRI95" s="136"/>
      <c r="HRJ95" s="136"/>
      <c r="HRK95" s="136"/>
      <c r="HRL95" s="136"/>
      <c r="HRM95" s="136"/>
      <c r="HRN95" s="136"/>
      <c r="HRO95" s="136"/>
      <c r="HRP95" s="136"/>
      <c r="HRQ95" s="136"/>
      <c r="HRR95" s="136"/>
      <c r="HRS95" s="136"/>
      <c r="HRT95" s="136"/>
      <c r="HRU95" s="136"/>
      <c r="HRV95" s="136"/>
      <c r="HRW95" s="136"/>
      <c r="HRX95" s="136"/>
      <c r="HRY95" s="136"/>
      <c r="HRZ95" s="136"/>
      <c r="HSA95" s="136"/>
      <c r="HSB95" s="136"/>
      <c r="HSC95" s="136"/>
      <c r="HSD95" s="136"/>
      <c r="HSE95" s="136"/>
      <c r="HSF95" s="136"/>
      <c r="HSG95" s="136"/>
      <c r="HSH95" s="136"/>
      <c r="HSI95" s="136"/>
      <c r="HSJ95" s="136"/>
      <c r="HSK95" s="136"/>
      <c r="HSL95" s="136"/>
      <c r="HSM95" s="136"/>
      <c r="HSN95" s="136"/>
      <c r="HSO95" s="136"/>
      <c r="HSP95" s="136"/>
      <c r="HSQ95" s="136"/>
      <c r="HSR95" s="136"/>
      <c r="HSS95" s="136"/>
      <c r="HST95" s="136"/>
      <c r="HSU95" s="136"/>
      <c r="HSV95" s="136"/>
      <c r="HSW95" s="136"/>
      <c r="HSX95" s="136"/>
      <c r="HSY95" s="136"/>
      <c r="HSZ95" s="136"/>
      <c r="HTA95" s="136"/>
      <c r="HTB95" s="136"/>
      <c r="HTC95" s="136"/>
      <c r="HTD95" s="136"/>
      <c r="HTE95" s="136"/>
      <c r="HTF95" s="136"/>
      <c r="HTG95" s="136"/>
      <c r="HTH95" s="136"/>
      <c r="HTI95" s="136"/>
      <c r="HTJ95" s="136"/>
      <c r="HTK95" s="136"/>
      <c r="HTL95" s="136"/>
      <c r="HTM95" s="136"/>
      <c r="HTN95" s="136"/>
      <c r="HTO95" s="136"/>
      <c r="HTP95" s="136"/>
      <c r="HTQ95" s="136"/>
      <c r="HTR95" s="136"/>
      <c r="HTS95" s="136"/>
      <c r="HTT95" s="136"/>
      <c r="HTU95" s="136"/>
      <c r="HTV95" s="136"/>
      <c r="HTW95" s="136"/>
      <c r="HTX95" s="136"/>
      <c r="HTY95" s="136"/>
      <c r="HTZ95" s="136"/>
      <c r="HUA95" s="136"/>
      <c r="HUB95" s="136"/>
      <c r="HUC95" s="136"/>
      <c r="HUD95" s="136"/>
      <c r="HUE95" s="136"/>
      <c r="HUF95" s="136"/>
      <c r="HUG95" s="136"/>
      <c r="HUH95" s="136"/>
      <c r="HUI95" s="136"/>
      <c r="HUJ95" s="136"/>
      <c r="HUK95" s="136"/>
      <c r="HUL95" s="136"/>
      <c r="HUM95" s="136"/>
      <c r="HUN95" s="136"/>
      <c r="HUO95" s="136"/>
      <c r="HUP95" s="136"/>
      <c r="HUQ95" s="136"/>
      <c r="HUR95" s="136"/>
      <c r="HUS95" s="136"/>
      <c r="HUT95" s="136"/>
      <c r="HUU95" s="136"/>
      <c r="HUV95" s="136"/>
      <c r="HUW95" s="136"/>
      <c r="HUX95" s="136"/>
      <c r="HUY95" s="136"/>
      <c r="HUZ95" s="136"/>
      <c r="HVA95" s="136"/>
      <c r="HVB95" s="136"/>
      <c r="HVC95" s="136"/>
      <c r="HVD95" s="136"/>
      <c r="HVE95" s="136"/>
      <c r="HVF95" s="136"/>
      <c r="HVG95" s="136"/>
      <c r="HVH95" s="136"/>
      <c r="HVI95" s="136"/>
      <c r="HVJ95" s="136"/>
      <c r="HVK95" s="136"/>
      <c r="HVL95" s="136"/>
      <c r="HVM95" s="136"/>
      <c r="HVN95" s="136"/>
      <c r="HVO95" s="136"/>
      <c r="HVP95" s="136"/>
      <c r="HVQ95" s="136"/>
      <c r="HVR95" s="136"/>
      <c r="HVS95" s="136"/>
      <c r="HVT95" s="136"/>
      <c r="HVU95" s="136"/>
      <c r="HVV95" s="136"/>
      <c r="HVW95" s="136"/>
      <c r="HVX95" s="136"/>
      <c r="HVY95" s="136"/>
      <c r="HVZ95" s="136"/>
      <c r="HWA95" s="136"/>
      <c r="HWB95" s="136"/>
      <c r="HWC95" s="136"/>
      <c r="HWD95" s="136"/>
      <c r="HWE95" s="136"/>
      <c r="HWF95" s="136"/>
      <c r="HWG95" s="136"/>
      <c r="HWH95" s="136"/>
      <c r="HWI95" s="136"/>
      <c r="HWJ95" s="136"/>
      <c r="HWK95" s="136"/>
      <c r="HWL95" s="136"/>
      <c r="HWM95" s="136"/>
      <c r="HWN95" s="136"/>
      <c r="HWO95" s="136"/>
      <c r="HWP95" s="136"/>
      <c r="HWQ95" s="136"/>
      <c r="HWR95" s="136"/>
      <c r="HWS95" s="136"/>
      <c r="HWT95" s="136"/>
      <c r="HWU95" s="136"/>
      <c r="HWV95" s="136"/>
      <c r="HWW95" s="136"/>
      <c r="HWX95" s="136"/>
      <c r="HWY95" s="136"/>
      <c r="HWZ95" s="136"/>
      <c r="HXA95" s="136"/>
      <c r="HXB95" s="136"/>
      <c r="HXC95" s="136"/>
      <c r="HXD95" s="136"/>
      <c r="HXE95" s="136"/>
      <c r="HXF95" s="136"/>
      <c r="HXG95" s="136"/>
      <c r="HXH95" s="136"/>
      <c r="HXI95" s="136"/>
      <c r="HXJ95" s="136"/>
      <c r="HXK95" s="136"/>
      <c r="HXL95" s="136"/>
      <c r="HXM95" s="136"/>
      <c r="HXN95" s="136"/>
      <c r="HXO95" s="136"/>
      <c r="HXP95" s="136"/>
      <c r="HXQ95" s="136"/>
      <c r="HXR95" s="136"/>
      <c r="HXS95" s="136"/>
      <c r="HXT95" s="136"/>
      <c r="HXU95" s="136"/>
      <c r="HXV95" s="136"/>
      <c r="HXW95" s="136"/>
      <c r="HXX95" s="136"/>
      <c r="HXY95" s="136"/>
      <c r="HXZ95" s="136"/>
      <c r="HYA95" s="136"/>
      <c r="HYB95" s="136"/>
      <c r="HYC95" s="136"/>
      <c r="HYD95" s="136"/>
      <c r="HYE95" s="136"/>
      <c r="HYF95" s="136"/>
      <c r="HYG95" s="136"/>
      <c r="HYH95" s="136"/>
      <c r="HYI95" s="136"/>
      <c r="HYJ95" s="136"/>
      <c r="HYK95" s="136"/>
      <c r="HYL95" s="136"/>
      <c r="HYM95" s="136"/>
      <c r="HYN95" s="136"/>
      <c r="HYO95" s="136"/>
      <c r="HYP95" s="136"/>
      <c r="HYQ95" s="136"/>
      <c r="HYR95" s="136"/>
      <c r="HYS95" s="136"/>
      <c r="HYT95" s="136"/>
      <c r="HYU95" s="136"/>
      <c r="HYV95" s="136"/>
      <c r="HYW95" s="136"/>
      <c r="HYX95" s="136"/>
      <c r="HYY95" s="136"/>
      <c r="HYZ95" s="136"/>
      <c r="HZA95" s="136"/>
      <c r="HZB95" s="136"/>
      <c r="HZC95" s="136"/>
      <c r="HZD95" s="136"/>
      <c r="HZE95" s="136"/>
      <c r="HZF95" s="136"/>
      <c r="HZG95" s="136"/>
      <c r="HZH95" s="136"/>
      <c r="HZI95" s="136"/>
      <c r="HZJ95" s="136"/>
      <c r="HZK95" s="136"/>
      <c r="HZL95" s="136"/>
      <c r="HZM95" s="136"/>
      <c r="HZN95" s="136"/>
      <c r="HZO95" s="136"/>
      <c r="HZP95" s="136"/>
      <c r="HZQ95" s="136"/>
      <c r="HZR95" s="136"/>
      <c r="HZS95" s="136"/>
      <c r="HZT95" s="136"/>
      <c r="HZU95" s="136"/>
      <c r="HZV95" s="136"/>
      <c r="HZW95" s="136"/>
      <c r="HZX95" s="136"/>
      <c r="HZY95" s="136"/>
      <c r="HZZ95" s="136"/>
      <c r="IAA95" s="136"/>
      <c r="IAB95" s="136"/>
      <c r="IAC95" s="136"/>
      <c r="IAD95" s="136"/>
      <c r="IAE95" s="136"/>
      <c r="IAF95" s="136"/>
      <c r="IAG95" s="136"/>
      <c r="IAH95" s="136"/>
      <c r="IAI95" s="136"/>
      <c r="IAJ95" s="136"/>
      <c r="IAK95" s="136"/>
      <c r="IAL95" s="136"/>
      <c r="IAM95" s="136"/>
      <c r="IAN95" s="136"/>
      <c r="IAO95" s="136"/>
      <c r="IAP95" s="136"/>
      <c r="IAQ95" s="136"/>
      <c r="IAR95" s="136"/>
      <c r="IAS95" s="136"/>
      <c r="IAT95" s="136"/>
      <c r="IAU95" s="136"/>
      <c r="IAV95" s="136"/>
      <c r="IAW95" s="136"/>
      <c r="IAX95" s="136"/>
      <c r="IAY95" s="136"/>
      <c r="IAZ95" s="136"/>
      <c r="IBA95" s="136"/>
      <c r="IBB95" s="136"/>
      <c r="IBC95" s="136"/>
      <c r="IBD95" s="136"/>
      <c r="IBE95" s="136"/>
      <c r="IBF95" s="136"/>
      <c r="IBG95" s="136"/>
      <c r="IBH95" s="136"/>
      <c r="IBI95" s="136"/>
      <c r="IBJ95" s="136"/>
      <c r="IBK95" s="136"/>
      <c r="IBL95" s="136"/>
      <c r="IBM95" s="136"/>
      <c r="IBN95" s="136"/>
      <c r="IBO95" s="136"/>
      <c r="IBP95" s="136"/>
      <c r="IBQ95" s="136"/>
      <c r="IBR95" s="136"/>
      <c r="IBS95" s="136"/>
      <c r="IBT95" s="136"/>
      <c r="IBU95" s="136"/>
      <c r="IBV95" s="136"/>
      <c r="IBW95" s="136"/>
      <c r="IBX95" s="136"/>
      <c r="IBY95" s="136"/>
      <c r="IBZ95" s="136"/>
      <c r="ICA95" s="136"/>
      <c r="ICB95" s="136"/>
      <c r="ICC95" s="136"/>
      <c r="ICD95" s="136"/>
      <c r="ICE95" s="136"/>
      <c r="ICF95" s="136"/>
      <c r="ICG95" s="136"/>
      <c r="ICH95" s="136"/>
      <c r="ICI95" s="136"/>
      <c r="ICJ95" s="136"/>
      <c r="ICK95" s="136"/>
      <c r="ICL95" s="136"/>
      <c r="ICM95" s="136"/>
      <c r="ICN95" s="136"/>
      <c r="ICO95" s="136"/>
      <c r="ICP95" s="136"/>
      <c r="ICQ95" s="136"/>
      <c r="ICR95" s="136"/>
      <c r="ICS95" s="136"/>
      <c r="ICT95" s="136"/>
      <c r="ICU95" s="136"/>
      <c r="ICV95" s="136"/>
      <c r="ICW95" s="136"/>
      <c r="ICX95" s="136"/>
      <c r="ICY95" s="136"/>
      <c r="ICZ95" s="136"/>
      <c r="IDA95" s="136"/>
      <c r="IDB95" s="136"/>
      <c r="IDC95" s="136"/>
      <c r="IDD95" s="136"/>
      <c r="IDE95" s="136"/>
      <c r="IDF95" s="136"/>
      <c r="IDG95" s="136"/>
      <c r="IDH95" s="136"/>
      <c r="IDI95" s="136"/>
      <c r="IDJ95" s="136"/>
      <c r="IDK95" s="136"/>
      <c r="IDL95" s="136"/>
      <c r="IDM95" s="136"/>
      <c r="IDN95" s="136"/>
      <c r="IDO95" s="136"/>
      <c r="IDP95" s="136"/>
      <c r="IDQ95" s="136"/>
      <c r="IDR95" s="136"/>
      <c r="IDS95" s="136"/>
      <c r="IDT95" s="136"/>
      <c r="IDU95" s="136"/>
      <c r="IDV95" s="136"/>
      <c r="IDW95" s="136"/>
      <c r="IDX95" s="136"/>
      <c r="IDY95" s="136"/>
      <c r="IDZ95" s="136"/>
      <c r="IEA95" s="136"/>
      <c r="IEB95" s="136"/>
      <c r="IEC95" s="136"/>
      <c r="IED95" s="136"/>
      <c r="IEE95" s="136"/>
      <c r="IEF95" s="136"/>
      <c r="IEG95" s="136"/>
      <c r="IEH95" s="136"/>
      <c r="IEI95" s="136"/>
      <c r="IEJ95" s="136"/>
      <c r="IEK95" s="136"/>
      <c r="IEL95" s="136"/>
      <c r="IEM95" s="136"/>
      <c r="IEN95" s="136"/>
      <c r="IEO95" s="136"/>
      <c r="IEP95" s="136"/>
      <c r="IEQ95" s="136"/>
      <c r="IER95" s="136"/>
      <c r="IES95" s="136"/>
      <c r="IET95" s="136"/>
      <c r="IEU95" s="136"/>
      <c r="IEV95" s="136"/>
      <c r="IEW95" s="136"/>
      <c r="IEX95" s="136"/>
      <c r="IEY95" s="136"/>
      <c r="IEZ95" s="136"/>
      <c r="IFA95" s="136"/>
      <c r="IFB95" s="136"/>
      <c r="IFC95" s="136"/>
      <c r="IFD95" s="136"/>
      <c r="IFE95" s="136"/>
      <c r="IFF95" s="136"/>
      <c r="IFG95" s="136"/>
      <c r="IFH95" s="136"/>
      <c r="IFI95" s="136"/>
      <c r="IFJ95" s="136"/>
      <c r="IFK95" s="136"/>
      <c r="IFL95" s="136"/>
      <c r="IFM95" s="136"/>
      <c r="IFN95" s="136"/>
      <c r="IFO95" s="136"/>
      <c r="IFP95" s="136"/>
      <c r="IFQ95" s="136"/>
      <c r="IFR95" s="136"/>
      <c r="IFS95" s="136"/>
      <c r="IFT95" s="136"/>
      <c r="IFU95" s="136"/>
      <c r="IFV95" s="136"/>
      <c r="IFW95" s="136"/>
      <c r="IFX95" s="136"/>
      <c r="IFY95" s="136"/>
      <c r="IFZ95" s="136"/>
      <c r="IGA95" s="136"/>
      <c r="IGB95" s="136"/>
      <c r="IGC95" s="136"/>
      <c r="IGD95" s="136"/>
      <c r="IGE95" s="136"/>
      <c r="IGF95" s="136"/>
      <c r="IGG95" s="136"/>
      <c r="IGH95" s="136"/>
      <c r="IGI95" s="136"/>
      <c r="IGJ95" s="136"/>
      <c r="IGK95" s="136"/>
      <c r="IGL95" s="136"/>
      <c r="IGM95" s="136"/>
      <c r="IGN95" s="136"/>
      <c r="IGO95" s="136"/>
      <c r="IGP95" s="136"/>
      <c r="IGQ95" s="136"/>
      <c r="IGR95" s="136"/>
      <c r="IGS95" s="136"/>
      <c r="IGT95" s="136"/>
      <c r="IGU95" s="136"/>
      <c r="IGV95" s="136"/>
      <c r="IGW95" s="136"/>
      <c r="IGX95" s="136"/>
      <c r="IGY95" s="136"/>
      <c r="IGZ95" s="136"/>
      <c r="IHA95" s="136"/>
      <c r="IHB95" s="136"/>
      <c r="IHC95" s="136"/>
      <c r="IHD95" s="136"/>
      <c r="IHE95" s="136"/>
      <c r="IHF95" s="136"/>
      <c r="IHG95" s="136"/>
      <c r="IHH95" s="136"/>
      <c r="IHI95" s="136"/>
      <c r="IHJ95" s="136"/>
      <c r="IHK95" s="136"/>
      <c r="IHL95" s="136"/>
      <c r="IHM95" s="136"/>
      <c r="IHN95" s="136"/>
      <c r="IHO95" s="136"/>
      <c r="IHP95" s="136"/>
      <c r="IHQ95" s="136"/>
      <c r="IHR95" s="136"/>
      <c r="IHS95" s="136"/>
      <c r="IHT95" s="136"/>
      <c r="IHU95" s="136"/>
      <c r="IHV95" s="136"/>
      <c r="IHW95" s="136"/>
      <c r="IHX95" s="136"/>
      <c r="IHY95" s="136"/>
      <c r="IHZ95" s="136"/>
      <c r="IIA95" s="136"/>
      <c r="IIB95" s="136"/>
      <c r="IIC95" s="136"/>
      <c r="IID95" s="136"/>
      <c r="IIE95" s="136"/>
      <c r="IIF95" s="136"/>
      <c r="IIG95" s="136"/>
      <c r="IIH95" s="136"/>
      <c r="III95" s="136"/>
      <c r="IIJ95" s="136"/>
      <c r="IIK95" s="136"/>
      <c r="IIL95" s="136"/>
      <c r="IIM95" s="136"/>
      <c r="IIN95" s="136"/>
      <c r="IIO95" s="136"/>
      <c r="IIP95" s="136"/>
      <c r="IIQ95" s="136"/>
      <c r="IIR95" s="136"/>
      <c r="IIS95" s="136"/>
      <c r="IIT95" s="136"/>
      <c r="IIU95" s="136"/>
      <c r="IIV95" s="136"/>
      <c r="IIW95" s="136"/>
      <c r="IIX95" s="136"/>
      <c r="IIY95" s="136"/>
      <c r="IIZ95" s="136"/>
      <c r="IJA95" s="136"/>
      <c r="IJB95" s="136"/>
      <c r="IJC95" s="136"/>
      <c r="IJD95" s="136"/>
      <c r="IJE95" s="136"/>
      <c r="IJF95" s="136"/>
      <c r="IJG95" s="136"/>
      <c r="IJH95" s="136"/>
      <c r="IJI95" s="136"/>
      <c r="IJJ95" s="136"/>
      <c r="IJK95" s="136"/>
      <c r="IJL95" s="136"/>
      <c r="IJM95" s="136"/>
      <c r="IJN95" s="136"/>
      <c r="IJO95" s="136"/>
      <c r="IJP95" s="136"/>
      <c r="IJQ95" s="136"/>
      <c r="IJR95" s="136"/>
      <c r="IJS95" s="136"/>
      <c r="IJT95" s="136"/>
      <c r="IJU95" s="136"/>
      <c r="IJV95" s="136"/>
      <c r="IJW95" s="136"/>
      <c r="IJX95" s="136"/>
      <c r="IJY95" s="136"/>
      <c r="IJZ95" s="136"/>
      <c r="IKA95" s="136"/>
      <c r="IKB95" s="136"/>
      <c r="IKC95" s="136"/>
      <c r="IKD95" s="136"/>
      <c r="IKE95" s="136"/>
      <c r="IKF95" s="136"/>
      <c r="IKG95" s="136"/>
      <c r="IKH95" s="136"/>
      <c r="IKI95" s="136"/>
      <c r="IKJ95" s="136"/>
      <c r="IKK95" s="136"/>
      <c r="IKL95" s="136"/>
      <c r="IKM95" s="136"/>
      <c r="IKN95" s="136"/>
      <c r="IKO95" s="136"/>
      <c r="IKP95" s="136"/>
      <c r="IKQ95" s="136"/>
      <c r="IKR95" s="136"/>
      <c r="IKS95" s="136"/>
      <c r="IKT95" s="136"/>
      <c r="IKU95" s="136"/>
      <c r="IKV95" s="136"/>
      <c r="IKW95" s="136"/>
      <c r="IKX95" s="136"/>
      <c r="IKY95" s="136"/>
      <c r="IKZ95" s="136"/>
      <c r="ILA95" s="136"/>
      <c r="ILB95" s="136"/>
      <c r="ILC95" s="136"/>
      <c r="ILD95" s="136"/>
      <c r="ILE95" s="136"/>
      <c r="ILF95" s="136"/>
      <c r="ILG95" s="136"/>
      <c r="ILH95" s="136"/>
      <c r="ILI95" s="136"/>
      <c r="ILJ95" s="136"/>
      <c r="ILK95" s="136"/>
      <c r="ILL95" s="136"/>
      <c r="ILM95" s="136"/>
      <c r="ILN95" s="136"/>
      <c r="ILO95" s="136"/>
      <c r="ILP95" s="136"/>
      <c r="ILQ95" s="136"/>
      <c r="ILR95" s="136"/>
      <c r="ILS95" s="136"/>
      <c r="ILT95" s="136"/>
      <c r="ILU95" s="136"/>
      <c r="ILV95" s="136"/>
      <c r="ILW95" s="136"/>
      <c r="ILX95" s="136"/>
      <c r="ILY95" s="136"/>
      <c r="ILZ95" s="136"/>
      <c r="IMA95" s="136"/>
      <c r="IMB95" s="136"/>
      <c r="IMC95" s="136"/>
      <c r="IMD95" s="136"/>
      <c r="IME95" s="136"/>
      <c r="IMF95" s="136"/>
      <c r="IMG95" s="136"/>
      <c r="IMH95" s="136"/>
      <c r="IMI95" s="136"/>
      <c r="IMJ95" s="136"/>
      <c r="IMK95" s="136"/>
      <c r="IML95" s="136"/>
      <c r="IMM95" s="136"/>
      <c r="IMN95" s="136"/>
      <c r="IMO95" s="136"/>
      <c r="IMP95" s="136"/>
      <c r="IMQ95" s="136"/>
      <c r="IMR95" s="136"/>
      <c r="IMS95" s="136"/>
      <c r="IMT95" s="136"/>
      <c r="IMU95" s="136"/>
      <c r="IMV95" s="136"/>
      <c r="IMW95" s="136"/>
      <c r="IMX95" s="136"/>
      <c r="IMY95" s="136"/>
      <c r="IMZ95" s="136"/>
      <c r="INA95" s="136"/>
      <c r="INB95" s="136"/>
      <c r="INC95" s="136"/>
      <c r="IND95" s="136"/>
      <c r="INE95" s="136"/>
      <c r="INF95" s="136"/>
      <c r="ING95" s="136"/>
      <c r="INH95" s="136"/>
      <c r="INI95" s="136"/>
      <c r="INJ95" s="136"/>
      <c r="INK95" s="136"/>
      <c r="INL95" s="136"/>
      <c r="INM95" s="136"/>
      <c r="INN95" s="136"/>
      <c r="INO95" s="136"/>
      <c r="INP95" s="136"/>
      <c r="INQ95" s="136"/>
      <c r="INR95" s="136"/>
      <c r="INS95" s="136"/>
      <c r="INT95" s="136"/>
      <c r="INU95" s="136"/>
      <c r="INV95" s="136"/>
      <c r="INW95" s="136"/>
      <c r="INX95" s="136"/>
      <c r="INY95" s="136"/>
      <c r="INZ95" s="136"/>
      <c r="IOA95" s="136"/>
      <c r="IOB95" s="136"/>
      <c r="IOC95" s="136"/>
      <c r="IOD95" s="136"/>
      <c r="IOE95" s="136"/>
      <c r="IOF95" s="136"/>
      <c r="IOG95" s="136"/>
      <c r="IOH95" s="136"/>
      <c r="IOI95" s="136"/>
      <c r="IOJ95" s="136"/>
      <c r="IOK95" s="136"/>
      <c r="IOL95" s="136"/>
      <c r="IOM95" s="136"/>
      <c r="ION95" s="136"/>
      <c r="IOO95" s="136"/>
      <c r="IOP95" s="136"/>
      <c r="IOQ95" s="136"/>
      <c r="IOR95" s="136"/>
      <c r="IOS95" s="136"/>
      <c r="IOT95" s="136"/>
      <c r="IOU95" s="136"/>
      <c r="IOV95" s="136"/>
      <c r="IOW95" s="136"/>
      <c r="IOX95" s="136"/>
      <c r="IOY95" s="136"/>
      <c r="IOZ95" s="136"/>
      <c r="IPA95" s="136"/>
      <c r="IPB95" s="136"/>
      <c r="IPC95" s="136"/>
      <c r="IPD95" s="136"/>
      <c r="IPE95" s="136"/>
      <c r="IPF95" s="136"/>
      <c r="IPG95" s="136"/>
      <c r="IPH95" s="136"/>
      <c r="IPI95" s="136"/>
      <c r="IPJ95" s="136"/>
      <c r="IPK95" s="136"/>
      <c r="IPL95" s="136"/>
      <c r="IPM95" s="136"/>
      <c r="IPN95" s="136"/>
      <c r="IPO95" s="136"/>
      <c r="IPP95" s="136"/>
      <c r="IPQ95" s="136"/>
      <c r="IPR95" s="136"/>
      <c r="IPS95" s="136"/>
      <c r="IPT95" s="136"/>
      <c r="IPU95" s="136"/>
      <c r="IPV95" s="136"/>
      <c r="IPW95" s="136"/>
      <c r="IPX95" s="136"/>
      <c r="IPY95" s="136"/>
      <c r="IPZ95" s="136"/>
      <c r="IQA95" s="136"/>
      <c r="IQB95" s="136"/>
      <c r="IQC95" s="136"/>
      <c r="IQD95" s="136"/>
      <c r="IQE95" s="136"/>
      <c r="IQF95" s="136"/>
      <c r="IQG95" s="136"/>
      <c r="IQH95" s="136"/>
      <c r="IQI95" s="136"/>
      <c r="IQJ95" s="136"/>
      <c r="IQK95" s="136"/>
      <c r="IQL95" s="136"/>
      <c r="IQM95" s="136"/>
      <c r="IQN95" s="136"/>
      <c r="IQO95" s="136"/>
      <c r="IQP95" s="136"/>
      <c r="IQQ95" s="136"/>
      <c r="IQR95" s="136"/>
      <c r="IQS95" s="136"/>
      <c r="IQT95" s="136"/>
      <c r="IQU95" s="136"/>
      <c r="IQV95" s="136"/>
      <c r="IQW95" s="136"/>
      <c r="IQX95" s="136"/>
      <c r="IQY95" s="136"/>
      <c r="IQZ95" s="136"/>
      <c r="IRA95" s="136"/>
      <c r="IRB95" s="136"/>
      <c r="IRC95" s="136"/>
      <c r="IRD95" s="136"/>
      <c r="IRE95" s="136"/>
      <c r="IRF95" s="136"/>
      <c r="IRG95" s="136"/>
      <c r="IRH95" s="136"/>
      <c r="IRI95" s="136"/>
      <c r="IRJ95" s="136"/>
      <c r="IRK95" s="136"/>
      <c r="IRL95" s="136"/>
      <c r="IRM95" s="136"/>
      <c r="IRN95" s="136"/>
      <c r="IRO95" s="136"/>
      <c r="IRP95" s="136"/>
      <c r="IRQ95" s="136"/>
      <c r="IRR95" s="136"/>
      <c r="IRS95" s="136"/>
      <c r="IRT95" s="136"/>
      <c r="IRU95" s="136"/>
      <c r="IRV95" s="136"/>
      <c r="IRW95" s="136"/>
      <c r="IRX95" s="136"/>
      <c r="IRY95" s="136"/>
      <c r="IRZ95" s="136"/>
      <c r="ISA95" s="136"/>
      <c r="ISB95" s="136"/>
      <c r="ISC95" s="136"/>
      <c r="ISD95" s="136"/>
      <c r="ISE95" s="136"/>
      <c r="ISF95" s="136"/>
      <c r="ISG95" s="136"/>
      <c r="ISH95" s="136"/>
      <c r="ISI95" s="136"/>
      <c r="ISJ95" s="136"/>
      <c r="ISK95" s="136"/>
      <c r="ISL95" s="136"/>
      <c r="ISM95" s="136"/>
      <c r="ISN95" s="136"/>
      <c r="ISO95" s="136"/>
      <c r="ISP95" s="136"/>
      <c r="ISQ95" s="136"/>
      <c r="ISR95" s="136"/>
      <c r="ISS95" s="136"/>
      <c r="IST95" s="136"/>
      <c r="ISU95" s="136"/>
      <c r="ISV95" s="136"/>
      <c r="ISW95" s="136"/>
      <c r="ISX95" s="136"/>
      <c r="ISY95" s="136"/>
      <c r="ISZ95" s="136"/>
      <c r="ITA95" s="136"/>
      <c r="ITB95" s="136"/>
      <c r="ITC95" s="136"/>
      <c r="ITD95" s="136"/>
      <c r="ITE95" s="136"/>
      <c r="ITF95" s="136"/>
      <c r="ITG95" s="136"/>
      <c r="ITH95" s="136"/>
      <c r="ITI95" s="136"/>
      <c r="ITJ95" s="136"/>
      <c r="ITK95" s="136"/>
      <c r="ITL95" s="136"/>
      <c r="ITM95" s="136"/>
      <c r="ITN95" s="136"/>
      <c r="ITO95" s="136"/>
      <c r="ITP95" s="136"/>
      <c r="ITQ95" s="136"/>
      <c r="ITR95" s="136"/>
      <c r="ITS95" s="136"/>
      <c r="ITT95" s="136"/>
      <c r="ITU95" s="136"/>
      <c r="ITV95" s="136"/>
    </row>
    <row r="96" spans="1:16374" s="135" customFormat="1">
      <c r="A96" s="138"/>
      <c r="B96" s="139"/>
      <c r="C96" s="139"/>
      <c r="D96" s="139"/>
      <c r="E96" s="139"/>
      <c r="F96" s="139"/>
      <c r="G96" s="139"/>
      <c r="H96" s="139"/>
      <c r="I96" s="139"/>
      <c r="J96" s="139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ACR96" s="136"/>
      <c r="ACS96" s="136"/>
      <c r="ACT96" s="136"/>
      <c r="ACU96" s="136"/>
      <c r="ACV96" s="136"/>
      <c r="ACW96" s="136"/>
      <c r="ACX96" s="136"/>
      <c r="ACY96" s="136"/>
      <c r="ACZ96" s="136"/>
      <c r="ADA96" s="136"/>
      <c r="ADB96" s="136"/>
      <c r="ADC96" s="136"/>
      <c r="ADD96" s="136"/>
      <c r="ADE96" s="136"/>
      <c r="ADF96" s="136"/>
      <c r="ADG96" s="136"/>
      <c r="ADH96" s="136"/>
      <c r="ADI96" s="136"/>
      <c r="ADJ96" s="136"/>
      <c r="ADK96" s="136"/>
      <c r="ADL96" s="136"/>
      <c r="ADM96" s="136"/>
      <c r="ADN96" s="136"/>
      <c r="ADO96" s="136"/>
      <c r="ADP96" s="136"/>
      <c r="ADQ96" s="136"/>
      <c r="ADR96" s="136"/>
      <c r="ADS96" s="136"/>
      <c r="ADT96" s="136"/>
      <c r="ADU96" s="136"/>
      <c r="ADV96" s="136"/>
      <c r="ADW96" s="136"/>
      <c r="ADX96" s="136"/>
      <c r="ADY96" s="136"/>
      <c r="ADZ96" s="136"/>
      <c r="AEA96" s="136"/>
      <c r="AEB96" s="136"/>
      <c r="AEC96" s="136"/>
      <c r="AED96" s="136"/>
      <c r="AEE96" s="136"/>
      <c r="AEF96" s="136"/>
      <c r="AEG96" s="136"/>
      <c r="AEH96" s="136"/>
      <c r="AEI96" s="136"/>
      <c r="AEJ96" s="136"/>
      <c r="AEK96" s="136"/>
      <c r="AEL96" s="136"/>
      <c r="AEM96" s="136"/>
      <c r="AEN96" s="136"/>
      <c r="AEO96" s="136"/>
      <c r="AEP96" s="136"/>
      <c r="AEQ96" s="136"/>
      <c r="AER96" s="136"/>
      <c r="AES96" s="136"/>
      <c r="AET96" s="136"/>
      <c r="AEU96" s="136"/>
      <c r="AEV96" s="136"/>
      <c r="AEW96" s="136"/>
      <c r="AEX96" s="136"/>
      <c r="AEY96" s="136"/>
      <c r="AEZ96" s="136"/>
      <c r="AFA96" s="136"/>
      <c r="AFB96" s="136"/>
      <c r="AFC96" s="136"/>
      <c r="AFD96" s="136"/>
      <c r="AFE96" s="136"/>
      <c r="AFF96" s="136"/>
      <c r="AFG96" s="136"/>
      <c r="AFH96" s="136"/>
      <c r="AFI96" s="136"/>
      <c r="AFJ96" s="136"/>
      <c r="AFK96" s="136"/>
      <c r="AFL96" s="136"/>
      <c r="AFM96" s="136"/>
      <c r="AFN96" s="136"/>
      <c r="AFO96" s="136"/>
      <c r="AFP96" s="136"/>
      <c r="AFQ96" s="136"/>
      <c r="AFR96" s="136"/>
      <c r="AFS96" s="136"/>
      <c r="AFT96" s="136"/>
      <c r="AFU96" s="136"/>
      <c r="AFV96" s="136"/>
      <c r="AFW96" s="136"/>
      <c r="AFX96" s="136"/>
      <c r="AFY96" s="136"/>
      <c r="AFZ96" s="136"/>
      <c r="AGA96" s="136"/>
      <c r="AGB96" s="136"/>
      <c r="AGC96" s="136"/>
      <c r="AGD96" s="136"/>
      <c r="AGE96" s="136"/>
      <c r="AGF96" s="136"/>
      <c r="AGG96" s="136"/>
      <c r="AGH96" s="136"/>
      <c r="AGI96" s="136"/>
      <c r="AGJ96" s="136"/>
      <c r="AGK96" s="136"/>
      <c r="AGL96" s="136"/>
      <c r="AGM96" s="136"/>
      <c r="AGN96" s="136"/>
      <c r="AGO96" s="136"/>
      <c r="AGP96" s="136"/>
      <c r="AGQ96" s="136"/>
      <c r="AGR96" s="136"/>
      <c r="AGS96" s="136"/>
      <c r="AGT96" s="136"/>
      <c r="AGU96" s="136"/>
      <c r="AGV96" s="136"/>
      <c r="AGW96" s="136"/>
      <c r="AGX96" s="136"/>
      <c r="AGY96" s="136"/>
      <c r="AGZ96" s="136"/>
      <c r="AHA96" s="136"/>
      <c r="AHB96" s="136"/>
      <c r="AHC96" s="136"/>
      <c r="AHD96" s="136"/>
      <c r="AHE96" s="136"/>
      <c r="AHF96" s="136"/>
      <c r="AHG96" s="136"/>
      <c r="AHH96" s="136"/>
      <c r="AHI96" s="136"/>
      <c r="AHJ96" s="136"/>
      <c r="AHK96" s="136"/>
      <c r="AHL96" s="136"/>
      <c r="AHM96" s="136"/>
      <c r="AHN96" s="136"/>
      <c r="AHO96" s="136"/>
      <c r="AHP96" s="136"/>
      <c r="AHQ96" s="136"/>
      <c r="AHR96" s="136"/>
      <c r="AHS96" s="136"/>
      <c r="AHT96" s="136"/>
      <c r="AHU96" s="136"/>
      <c r="AHV96" s="136"/>
      <c r="AHW96" s="136"/>
      <c r="AHX96" s="136"/>
      <c r="AHY96" s="136"/>
      <c r="AHZ96" s="136"/>
      <c r="AIA96" s="136"/>
      <c r="AIB96" s="136"/>
      <c r="AIC96" s="136"/>
      <c r="AID96" s="136"/>
      <c r="AIE96" s="136"/>
      <c r="AIF96" s="136"/>
      <c r="AIG96" s="136"/>
      <c r="AIH96" s="136"/>
      <c r="AII96" s="136"/>
      <c r="AIJ96" s="136"/>
      <c r="AIK96" s="136"/>
      <c r="AIL96" s="136"/>
      <c r="AIM96" s="136"/>
      <c r="AIN96" s="136"/>
      <c r="AIO96" s="136"/>
      <c r="AIP96" s="136"/>
      <c r="AIQ96" s="136"/>
      <c r="AIR96" s="136"/>
      <c r="AIS96" s="136"/>
      <c r="AIT96" s="136"/>
      <c r="AIU96" s="136"/>
      <c r="AIV96" s="136"/>
      <c r="AIW96" s="136"/>
      <c r="AIX96" s="136"/>
      <c r="AIY96" s="136"/>
      <c r="AIZ96" s="136"/>
      <c r="AJA96" s="136"/>
      <c r="AJB96" s="136"/>
      <c r="AJC96" s="136"/>
      <c r="AJD96" s="136"/>
      <c r="AJE96" s="136"/>
      <c r="AJF96" s="136"/>
      <c r="AJG96" s="136"/>
      <c r="AJH96" s="136"/>
      <c r="AJI96" s="136"/>
      <c r="AJJ96" s="136"/>
      <c r="AJK96" s="136"/>
      <c r="AJL96" s="136"/>
      <c r="AJM96" s="136"/>
      <c r="AJN96" s="136"/>
      <c r="AJO96" s="136"/>
      <c r="AJP96" s="136"/>
      <c r="AJQ96" s="136"/>
      <c r="AJR96" s="136"/>
      <c r="AJS96" s="136"/>
      <c r="AJT96" s="136"/>
      <c r="AJU96" s="136"/>
      <c r="AJV96" s="136"/>
      <c r="AJW96" s="136"/>
      <c r="AJX96" s="136"/>
      <c r="AJY96" s="136"/>
      <c r="AJZ96" s="136"/>
      <c r="AKA96" s="136"/>
      <c r="AKB96" s="136"/>
      <c r="AKC96" s="136"/>
      <c r="AKD96" s="136"/>
      <c r="AKE96" s="136"/>
      <c r="AKF96" s="136"/>
      <c r="AKG96" s="136"/>
      <c r="AKH96" s="136"/>
      <c r="AKI96" s="136"/>
      <c r="AKJ96" s="136"/>
      <c r="AKK96" s="136"/>
      <c r="AKL96" s="136"/>
      <c r="AKM96" s="136"/>
      <c r="AKN96" s="136"/>
      <c r="AKO96" s="136"/>
      <c r="AKP96" s="136"/>
      <c r="AKQ96" s="136"/>
      <c r="AKR96" s="136"/>
      <c r="AKS96" s="136"/>
      <c r="AKT96" s="136"/>
      <c r="AKU96" s="136"/>
      <c r="AKV96" s="136"/>
      <c r="AKW96" s="136"/>
      <c r="AKX96" s="136"/>
      <c r="AKY96" s="136"/>
      <c r="AKZ96" s="136"/>
      <c r="ALA96" s="136"/>
      <c r="ALB96" s="136"/>
      <c r="ALC96" s="136"/>
      <c r="ALD96" s="136"/>
      <c r="ALE96" s="136"/>
      <c r="ALF96" s="136"/>
      <c r="ALG96" s="136"/>
      <c r="ALH96" s="136"/>
      <c r="ALI96" s="136"/>
      <c r="ALJ96" s="136"/>
      <c r="ALK96" s="136"/>
      <c r="ALL96" s="136"/>
      <c r="ALM96" s="136"/>
      <c r="ALN96" s="136"/>
      <c r="ALO96" s="136"/>
      <c r="ALP96" s="136"/>
      <c r="ALQ96" s="136"/>
      <c r="ALR96" s="136"/>
      <c r="ALS96" s="136"/>
      <c r="ALT96" s="136"/>
      <c r="ALU96" s="136"/>
      <c r="ALV96" s="136"/>
      <c r="ALW96" s="136"/>
      <c r="ALX96" s="136"/>
      <c r="ALY96" s="136"/>
      <c r="ALZ96" s="136"/>
      <c r="AMA96" s="136"/>
      <c r="AMB96" s="136"/>
      <c r="AMC96" s="136"/>
      <c r="AMD96" s="136"/>
      <c r="AME96" s="136"/>
      <c r="AMF96" s="136"/>
      <c r="AMG96" s="136"/>
      <c r="AMH96" s="136"/>
      <c r="AMI96" s="136"/>
      <c r="AMJ96" s="136"/>
      <c r="AMK96" s="136"/>
      <c r="AML96" s="136"/>
      <c r="AMM96" s="136"/>
      <c r="AMN96" s="136"/>
      <c r="AMO96" s="136"/>
      <c r="AMP96" s="136"/>
      <c r="AMQ96" s="136"/>
      <c r="AMR96" s="136"/>
      <c r="AMS96" s="136"/>
      <c r="AMT96" s="136"/>
      <c r="AMU96" s="136"/>
      <c r="AMV96" s="136"/>
      <c r="AMW96" s="136"/>
      <c r="AMX96" s="136"/>
      <c r="AMY96" s="136"/>
      <c r="AMZ96" s="136"/>
      <c r="ANA96" s="136"/>
      <c r="ANB96" s="136"/>
      <c r="ANC96" s="136"/>
      <c r="AND96" s="136"/>
      <c r="ANE96" s="136"/>
      <c r="ANF96" s="136"/>
      <c r="ANG96" s="136"/>
      <c r="ANH96" s="136"/>
      <c r="ANI96" s="136"/>
      <c r="ANJ96" s="136"/>
      <c r="ANK96" s="136"/>
      <c r="ANL96" s="136"/>
      <c r="ANM96" s="136"/>
      <c r="ANN96" s="136"/>
      <c r="ANO96" s="136"/>
      <c r="ANP96" s="136"/>
      <c r="ANQ96" s="136"/>
      <c r="ANR96" s="136"/>
      <c r="ANS96" s="136"/>
      <c r="ANT96" s="136"/>
      <c r="ANU96" s="136"/>
      <c r="ANV96" s="136"/>
      <c r="ANW96" s="136"/>
      <c r="ANX96" s="136"/>
      <c r="ANY96" s="136"/>
      <c r="ANZ96" s="136"/>
      <c r="AOA96" s="136"/>
      <c r="AOB96" s="136"/>
      <c r="AOC96" s="136"/>
      <c r="AOD96" s="136"/>
      <c r="AOE96" s="136"/>
      <c r="AOF96" s="136"/>
      <c r="AOG96" s="136"/>
      <c r="AOH96" s="136"/>
      <c r="AOI96" s="136"/>
      <c r="AOJ96" s="136"/>
      <c r="AOK96" s="136"/>
      <c r="AOL96" s="136"/>
      <c r="AOM96" s="136"/>
      <c r="AON96" s="136"/>
      <c r="AOO96" s="136"/>
      <c r="AOP96" s="136"/>
      <c r="AOQ96" s="136"/>
      <c r="AOR96" s="136"/>
      <c r="AOS96" s="136"/>
      <c r="AOT96" s="136"/>
      <c r="AOU96" s="136"/>
      <c r="AOV96" s="136"/>
      <c r="AOW96" s="136"/>
      <c r="AOX96" s="136"/>
      <c r="AOY96" s="136"/>
      <c r="AOZ96" s="136"/>
      <c r="APA96" s="136"/>
      <c r="APB96" s="136"/>
      <c r="APC96" s="136"/>
      <c r="APD96" s="136"/>
      <c r="APE96" s="136"/>
      <c r="APF96" s="136"/>
      <c r="APG96" s="136"/>
      <c r="APH96" s="136"/>
      <c r="API96" s="136"/>
      <c r="APJ96" s="136"/>
      <c r="APK96" s="136"/>
      <c r="APL96" s="136"/>
      <c r="APM96" s="136"/>
      <c r="APN96" s="136"/>
      <c r="APO96" s="136"/>
      <c r="APP96" s="136"/>
      <c r="APQ96" s="136"/>
      <c r="APR96" s="136"/>
      <c r="APS96" s="136"/>
      <c r="APT96" s="136"/>
      <c r="APU96" s="136"/>
      <c r="APV96" s="136"/>
      <c r="APW96" s="136"/>
      <c r="APX96" s="136"/>
      <c r="APY96" s="136"/>
      <c r="APZ96" s="136"/>
      <c r="AQA96" s="136"/>
      <c r="AQB96" s="136"/>
      <c r="AQC96" s="136"/>
      <c r="AQD96" s="136"/>
      <c r="AQE96" s="136"/>
      <c r="AQF96" s="136"/>
      <c r="AQG96" s="136"/>
      <c r="AQH96" s="136"/>
      <c r="AQI96" s="136"/>
      <c r="AQJ96" s="136"/>
      <c r="AQK96" s="136"/>
      <c r="AQL96" s="136"/>
      <c r="AQM96" s="136"/>
      <c r="AQN96" s="136"/>
      <c r="AQO96" s="136"/>
      <c r="AQP96" s="136"/>
      <c r="AQQ96" s="136"/>
      <c r="AQR96" s="136"/>
      <c r="AQS96" s="136"/>
      <c r="AQT96" s="136"/>
      <c r="AQU96" s="136"/>
      <c r="AQV96" s="136"/>
      <c r="AQW96" s="136"/>
      <c r="AQX96" s="136"/>
      <c r="AQY96" s="136"/>
      <c r="AQZ96" s="136"/>
      <c r="ARA96" s="136"/>
      <c r="ARB96" s="136"/>
      <c r="ARC96" s="136"/>
      <c r="ARD96" s="136"/>
      <c r="ARE96" s="136"/>
      <c r="ARF96" s="136"/>
      <c r="ARG96" s="136"/>
      <c r="ARH96" s="136"/>
      <c r="ARI96" s="136"/>
      <c r="ARJ96" s="136"/>
      <c r="ARK96" s="136"/>
      <c r="ARL96" s="136"/>
      <c r="ARM96" s="136"/>
      <c r="ARN96" s="136"/>
      <c r="ARO96" s="136"/>
      <c r="ARP96" s="136"/>
      <c r="ARQ96" s="136"/>
      <c r="ARR96" s="136"/>
      <c r="ARS96" s="136"/>
      <c r="ART96" s="136"/>
      <c r="ARU96" s="136"/>
      <c r="ARV96" s="136"/>
      <c r="ARW96" s="136"/>
      <c r="ARX96" s="136"/>
      <c r="ARY96" s="136"/>
      <c r="ARZ96" s="136"/>
      <c r="ASA96" s="136"/>
      <c r="ASB96" s="136"/>
      <c r="ASC96" s="136"/>
      <c r="ASD96" s="136"/>
      <c r="ASE96" s="136"/>
      <c r="ASF96" s="136"/>
      <c r="ASG96" s="136"/>
      <c r="ASH96" s="136"/>
      <c r="ASI96" s="136"/>
      <c r="ASJ96" s="136"/>
      <c r="ASK96" s="136"/>
      <c r="ASL96" s="136"/>
      <c r="ASM96" s="136"/>
      <c r="ASN96" s="136"/>
      <c r="ASO96" s="136"/>
      <c r="ASP96" s="136"/>
      <c r="ASQ96" s="136"/>
      <c r="ASR96" s="136"/>
      <c r="ASS96" s="136"/>
      <c r="AST96" s="136"/>
      <c r="ASU96" s="136"/>
      <c r="ASV96" s="136"/>
      <c r="ASW96" s="136"/>
      <c r="ASX96" s="136"/>
      <c r="ASY96" s="136"/>
      <c r="ASZ96" s="136"/>
      <c r="ATA96" s="136"/>
      <c r="ATB96" s="136"/>
      <c r="ATC96" s="136"/>
      <c r="ATD96" s="136"/>
      <c r="ATE96" s="136"/>
      <c r="ATF96" s="136"/>
      <c r="ATG96" s="136"/>
      <c r="ATH96" s="136"/>
      <c r="ATI96" s="136"/>
      <c r="ATJ96" s="136"/>
      <c r="ATK96" s="136"/>
      <c r="ATL96" s="136"/>
      <c r="ATM96" s="136"/>
      <c r="ATN96" s="136"/>
      <c r="ATO96" s="136"/>
      <c r="ATP96" s="136"/>
      <c r="ATQ96" s="136"/>
      <c r="ATR96" s="136"/>
      <c r="ATS96" s="136"/>
      <c r="ATT96" s="136"/>
      <c r="ATU96" s="136"/>
      <c r="ATV96" s="136"/>
      <c r="ATW96" s="136"/>
      <c r="ATX96" s="136"/>
      <c r="CBW96" s="136"/>
      <c r="CBX96" s="136"/>
      <c r="CBY96" s="136"/>
      <c r="CBZ96" s="136"/>
      <c r="CCA96" s="136"/>
      <c r="CCB96" s="136"/>
      <c r="CCC96" s="136"/>
      <c r="CCD96" s="136"/>
      <c r="CCE96" s="136"/>
      <c r="CCF96" s="136"/>
      <c r="CCG96" s="136"/>
      <c r="CCH96" s="136"/>
      <c r="CCI96" s="136"/>
      <c r="CCJ96" s="136"/>
      <c r="CCK96" s="136"/>
      <c r="CCL96" s="136"/>
      <c r="CCM96" s="136"/>
      <c r="CCN96" s="136"/>
      <c r="CCO96" s="136"/>
      <c r="CCP96" s="136"/>
      <c r="CCQ96" s="136"/>
      <c r="CCR96" s="136"/>
      <c r="CCS96" s="136"/>
      <c r="CCT96" s="136"/>
      <c r="CCU96" s="136"/>
      <c r="CCV96" s="136"/>
      <c r="CCW96" s="136"/>
      <c r="CCX96" s="136"/>
      <c r="CCY96" s="136"/>
      <c r="CCZ96" s="136"/>
      <c r="CDA96" s="136"/>
      <c r="CDB96" s="136"/>
      <c r="CDC96" s="136"/>
      <c r="CDD96" s="136"/>
      <c r="CDE96" s="136"/>
      <c r="CDF96" s="136"/>
      <c r="CDG96" s="136"/>
      <c r="CDH96" s="136"/>
      <c r="CDI96" s="136"/>
      <c r="CDJ96" s="136"/>
      <c r="CDK96" s="136"/>
      <c r="CDL96" s="136"/>
      <c r="CDM96" s="136"/>
      <c r="CDN96" s="136"/>
      <c r="CDO96" s="136"/>
      <c r="CDP96" s="136"/>
      <c r="CDQ96" s="136"/>
      <c r="CDR96" s="136"/>
      <c r="CDS96" s="136"/>
      <c r="CDT96" s="136"/>
      <c r="CDU96" s="136"/>
      <c r="CDV96" s="136"/>
      <c r="CDW96" s="136"/>
      <c r="CDX96" s="136"/>
      <c r="CDY96" s="136"/>
      <c r="CDZ96" s="136"/>
      <c r="CEA96" s="136"/>
      <c r="CEB96" s="136"/>
      <c r="CEC96" s="136"/>
      <c r="CED96" s="136"/>
      <c r="CEE96" s="136"/>
      <c r="CEF96" s="136"/>
      <c r="CEG96" s="136"/>
      <c r="CEH96" s="136"/>
      <c r="CEI96" s="136"/>
      <c r="CEJ96" s="136"/>
      <c r="CEK96" s="136"/>
      <c r="CEL96" s="136"/>
      <c r="CEM96" s="136"/>
      <c r="CEN96" s="136"/>
      <c r="CEO96" s="136"/>
      <c r="CEP96" s="136"/>
      <c r="CEQ96" s="136"/>
      <c r="CER96" s="136"/>
      <c r="CES96" s="136"/>
      <c r="CET96" s="136"/>
      <c r="CEU96" s="136"/>
      <c r="CEV96" s="136"/>
      <c r="CEW96" s="136"/>
      <c r="CEX96" s="136"/>
      <c r="CEY96" s="136"/>
      <c r="CEZ96" s="136"/>
      <c r="CFA96" s="136"/>
      <c r="CFB96" s="136"/>
      <c r="CFC96" s="136"/>
      <c r="CFD96" s="136"/>
      <c r="CFE96" s="136"/>
      <c r="CFF96" s="136"/>
      <c r="CFG96" s="136"/>
      <c r="CFH96" s="136"/>
      <c r="CFI96" s="136"/>
      <c r="CFJ96" s="136"/>
      <c r="CFK96" s="136"/>
      <c r="CFL96" s="136"/>
      <c r="CFM96" s="136"/>
      <c r="CFN96" s="136"/>
      <c r="CFO96" s="136"/>
      <c r="CFP96" s="136"/>
      <c r="CFQ96" s="136"/>
      <c r="CFR96" s="136"/>
      <c r="CFS96" s="136"/>
      <c r="CFT96" s="136"/>
      <c r="CFU96" s="136"/>
      <c r="CFV96" s="136"/>
      <c r="CFW96" s="136"/>
      <c r="CFX96" s="136"/>
      <c r="CFY96" s="136"/>
      <c r="CFZ96" s="136"/>
      <c r="CGA96" s="136"/>
      <c r="CGB96" s="136"/>
      <c r="CGC96" s="136"/>
      <c r="CGD96" s="136"/>
      <c r="CGE96" s="136"/>
      <c r="CGF96" s="136"/>
      <c r="CGG96" s="136"/>
      <c r="CGH96" s="136"/>
      <c r="CGI96" s="136"/>
      <c r="CGJ96" s="136"/>
      <c r="CGK96" s="136"/>
      <c r="CGL96" s="136"/>
      <c r="CGM96" s="136"/>
      <c r="CGN96" s="136"/>
      <c r="CGO96" s="136"/>
      <c r="CGP96" s="136"/>
      <c r="CGQ96" s="136"/>
      <c r="CGR96" s="136"/>
      <c r="CGS96" s="136"/>
      <c r="CGT96" s="136"/>
      <c r="CGU96" s="136"/>
      <c r="CGV96" s="136"/>
      <c r="CGW96" s="136"/>
      <c r="CGX96" s="136"/>
      <c r="CGY96" s="136"/>
      <c r="CGZ96" s="136"/>
      <c r="CHA96" s="136"/>
      <c r="CHB96" s="136"/>
      <c r="CHC96" s="136"/>
      <c r="CHD96" s="136"/>
      <c r="CHE96" s="136"/>
      <c r="CHF96" s="136"/>
      <c r="CHG96" s="136"/>
      <c r="CHH96" s="136"/>
      <c r="CHI96" s="136"/>
      <c r="CHJ96" s="136"/>
      <c r="CHK96" s="136"/>
      <c r="CHL96" s="136"/>
      <c r="CHM96" s="136"/>
      <c r="CHN96" s="136"/>
      <c r="CHO96" s="136"/>
      <c r="CHP96" s="136"/>
      <c r="CHQ96" s="136"/>
      <c r="CHR96" s="136"/>
      <c r="CHS96" s="136"/>
      <c r="CHT96" s="136"/>
      <c r="CHU96" s="136"/>
      <c r="DPW96" s="136"/>
      <c r="DPX96" s="136"/>
      <c r="DPY96" s="136"/>
      <c r="DPZ96" s="136"/>
      <c r="DQA96" s="136"/>
      <c r="DQB96" s="136"/>
      <c r="DQC96" s="136"/>
      <c r="DQD96" s="136"/>
      <c r="DQE96" s="136"/>
      <c r="DQF96" s="136"/>
      <c r="DQG96" s="136"/>
      <c r="DQH96" s="136"/>
      <c r="DQI96" s="136"/>
      <c r="DQJ96" s="136"/>
      <c r="DQK96" s="136"/>
      <c r="DQL96" s="136"/>
      <c r="DQM96" s="136"/>
      <c r="DQN96" s="136"/>
      <c r="DQO96" s="136"/>
      <c r="DQP96" s="136"/>
      <c r="DQQ96" s="136"/>
      <c r="DQR96" s="136"/>
      <c r="DQS96" s="136"/>
      <c r="DQT96" s="136"/>
      <c r="DQU96" s="136"/>
      <c r="DQV96" s="136"/>
      <c r="DQW96" s="136"/>
      <c r="DQX96" s="136"/>
      <c r="DQY96" s="136"/>
      <c r="DQZ96" s="136"/>
      <c r="DRA96" s="136"/>
      <c r="DRB96" s="136"/>
      <c r="DRC96" s="136"/>
      <c r="DRD96" s="136"/>
      <c r="DRE96" s="136"/>
      <c r="DRF96" s="136"/>
      <c r="DRG96" s="136"/>
      <c r="DRH96" s="136"/>
      <c r="DRI96" s="136"/>
      <c r="DRJ96" s="136"/>
      <c r="DRK96" s="136"/>
      <c r="DRL96" s="136"/>
      <c r="DRM96" s="136"/>
      <c r="DRN96" s="136"/>
      <c r="DRO96" s="136"/>
      <c r="DRP96" s="136"/>
      <c r="DRQ96" s="136"/>
      <c r="DRR96" s="136"/>
      <c r="DRS96" s="136"/>
      <c r="DRT96" s="136"/>
      <c r="DRU96" s="136"/>
      <c r="DRV96" s="136"/>
      <c r="DRW96" s="136"/>
      <c r="DRX96" s="136"/>
      <c r="DRY96" s="136"/>
      <c r="DRZ96" s="136"/>
      <c r="DSA96" s="136"/>
      <c r="DSB96" s="136"/>
      <c r="DSC96" s="136"/>
      <c r="DSD96" s="136"/>
      <c r="DSE96" s="136"/>
      <c r="DSF96" s="136"/>
      <c r="DSG96" s="136"/>
      <c r="DSH96" s="136"/>
      <c r="DSI96" s="136"/>
      <c r="DSJ96" s="136"/>
      <c r="DSK96" s="136"/>
      <c r="DSL96" s="136"/>
      <c r="DSM96" s="136"/>
      <c r="DSN96" s="136"/>
      <c r="DSO96" s="136"/>
      <c r="DSP96" s="136"/>
      <c r="DSQ96" s="136"/>
      <c r="DSR96" s="136"/>
      <c r="DSS96" s="136"/>
      <c r="DST96" s="136"/>
      <c r="DSU96" s="136"/>
      <c r="DSV96" s="136"/>
      <c r="DSW96" s="136"/>
      <c r="DSX96" s="136"/>
      <c r="DSY96" s="136"/>
      <c r="DSZ96" s="136"/>
      <c r="DTA96" s="136"/>
      <c r="DTB96" s="136"/>
      <c r="DTC96" s="136"/>
      <c r="DTD96" s="136"/>
      <c r="DTE96" s="136"/>
      <c r="DTF96" s="136"/>
      <c r="DTG96" s="136"/>
      <c r="DTH96" s="136"/>
      <c r="DTI96" s="136"/>
      <c r="DTJ96" s="136"/>
      <c r="DTK96" s="136"/>
      <c r="DTL96" s="136"/>
      <c r="DTM96" s="136"/>
      <c r="DTN96" s="136"/>
      <c r="DTO96" s="136"/>
      <c r="DTP96" s="136"/>
      <c r="DTQ96" s="136"/>
      <c r="DTR96" s="136"/>
      <c r="DTS96" s="136"/>
      <c r="DTT96" s="136"/>
      <c r="DTU96" s="136"/>
      <c r="DTV96" s="136"/>
      <c r="DTW96" s="136"/>
      <c r="DTX96" s="136"/>
      <c r="DTY96" s="136"/>
      <c r="DTZ96" s="136"/>
      <c r="DUA96" s="136"/>
      <c r="DUB96" s="136"/>
      <c r="DUC96" s="136"/>
      <c r="DUD96" s="136"/>
      <c r="DUE96" s="136"/>
      <c r="DUF96" s="136"/>
      <c r="DUG96" s="136"/>
      <c r="DUH96" s="136"/>
      <c r="DUI96" s="136"/>
      <c r="DUJ96" s="136"/>
      <c r="DUK96" s="136"/>
      <c r="DUL96" s="136"/>
      <c r="DUM96" s="136"/>
      <c r="DUN96" s="136"/>
      <c r="DUO96" s="136"/>
      <c r="DUP96" s="136"/>
      <c r="DUQ96" s="136"/>
      <c r="DUR96" s="136"/>
      <c r="DUS96" s="136"/>
      <c r="DUT96" s="136"/>
      <c r="DUU96" s="136"/>
      <c r="DUV96" s="136"/>
      <c r="DUW96" s="136"/>
      <c r="DUX96" s="136"/>
      <c r="DUY96" s="136"/>
      <c r="DUZ96" s="136"/>
      <c r="DVA96" s="136"/>
      <c r="DVB96" s="136"/>
      <c r="DVC96" s="136"/>
      <c r="DVD96" s="136"/>
      <c r="DVE96" s="136"/>
      <c r="DVF96" s="136"/>
      <c r="DVG96" s="136"/>
      <c r="DVH96" s="136"/>
      <c r="DVI96" s="136"/>
      <c r="DVJ96" s="136"/>
      <c r="DVK96" s="136"/>
      <c r="DVL96" s="136"/>
      <c r="DVM96" s="136"/>
      <c r="DVN96" s="136"/>
      <c r="DVO96" s="136"/>
      <c r="DVP96" s="136"/>
      <c r="DVQ96" s="136"/>
      <c r="DVR96" s="136"/>
      <c r="DVS96" s="136"/>
      <c r="DVT96" s="136"/>
      <c r="DVU96" s="136"/>
      <c r="DVV96" s="136"/>
      <c r="DVW96" s="136"/>
      <c r="DVX96" s="136"/>
      <c r="DVY96" s="136"/>
      <c r="DVZ96" s="136"/>
      <c r="DWA96" s="136"/>
      <c r="DWB96" s="136"/>
      <c r="DWC96" s="136"/>
      <c r="DWD96" s="136"/>
      <c r="DWE96" s="136"/>
      <c r="DWF96" s="136"/>
      <c r="DWG96" s="136"/>
      <c r="DWH96" s="136"/>
      <c r="DWI96" s="136"/>
      <c r="DWJ96" s="136"/>
      <c r="DWK96" s="136"/>
      <c r="DWL96" s="136"/>
      <c r="DWM96" s="136"/>
      <c r="DWN96" s="136"/>
      <c r="DWO96" s="136"/>
      <c r="DWP96" s="136"/>
      <c r="DWQ96" s="136"/>
      <c r="DWR96" s="136"/>
      <c r="DWS96" s="136"/>
      <c r="DWT96" s="136"/>
      <c r="DWU96" s="136"/>
      <c r="DWV96" s="136"/>
      <c r="DWW96" s="136"/>
      <c r="DWX96" s="136"/>
      <c r="DWY96" s="136"/>
      <c r="DWZ96" s="136"/>
      <c r="DXA96" s="136"/>
      <c r="DXB96" s="136"/>
      <c r="DXC96" s="136"/>
      <c r="DXD96" s="136"/>
      <c r="DXE96" s="136"/>
      <c r="DXF96" s="136"/>
      <c r="DXG96" s="136"/>
      <c r="DXH96" s="136"/>
      <c r="DXI96" s="136"/>
      <c r="DXJ96" s="136"/>
      <c r="DXK96" s="136"/>
      <c r="DXL96" s="136"/>
      <c r="DXM96" s="136"/>
      <c r="DXN96" s="136"/>
      <c r="DXO96" s="136"/>
      <c r="DXP96" s="136"/>
      <c r="DXQ96" s="136"/>
      <c r="DXR96" s="136"/>
      <c r="DXS96" s="136"/>
      <c r="DXT96" s="136"/>
      <c r="DXU96" s="136"/>
      <c r="DXV96" s="136"/>
      <c r="DXW96" s="136"/>
      <c r="DXX96" s="136"/>
      <c r="DXY96" s="136"/>
      <c r="DXZ96" s="136"/>
      <c r="DYA96" s="136"/>
      <c r="DYB96" s="136"/>
      <c r="DYC96" s="136"/>
      <c r="DYD96" s="136"/>
      <c r="DYE96" s="136"/>
      <c r="DYF96" s="136"/>
      <c r="DYG96" s="136"/>
      <c r="DYH96" s="136"/>
      <c r="DYI96" s="136"/>
      <c r="DYJ96" s="136"/>
      <c r="DYK96" s="136"/>
      <c r="DYL96" s="136"/>
      <c r="DYM96" s="136"/>
      <c r="DYN96" s="136"/>
      <c r="DYO96" s="136"/>
      <c r="DYP96" s="136"/>
      <c r="DYQ96" s="136"/>
      <c r="DYR96" s="136"/>
      <c r="DYS96" s="136"/>
      <c r="DYT96" s="136"/>
      <c r="DYU96" s="136"/>
      <c r="DYV96" s="136"/>
      <c r="DYW96" s="136"/>
      <c r="DYX96" s="136"/>
      <c r="DYY96" s="136"/>
      <c r="DYZ96" s="136"/>
      <c r="DZA96" s="136"/>
      <c r="DZB96" s="136"/>
      <c r="DZC96" s="136"/>
      <c r="DZD96" s="136"/>
      <c r="DZE96" s="136"/>
      <c r="DZF96" s="136"/>
      <c r="DZG96" s="136"/>
      <c r="DZH96" s="136"/>
      <c r="DZI96" s="136"/>
      <c r="DZJ96" s="136"/>
      <c r="DZK96" s="136"/>
      <c r="DZL96" s="136"/>
      <c r="DZM96" s="136"/>
      <c r="DZN96" s="136"/>
      <c r="DZO96" s="136"/>
      <c r="DZP96" s="136"/>
      <c r="DZQ96" s="136"/>
      <c r="DZR96" s="136"/>
      <c r="DZS96" s="136"/>
      <c r="DZT96" s="136"/>
      <c r="DZU96" s="136"/>
      <c r="DZV96" s="136"/>
      <c r="DZW96" s="136"/>
      <c r="DZX96" s="136"/>
      <c r="DZY96" s="136"/>
      <c r="DZZ96" s="136"/>
      <c r="EAA96" s="136"/>
      <c r="EAB96" s="136"/>
      <c r="EAC96" s="136"/>
      <c r="EAD96" s="136"/>
      <c r="EAE96" s="136"/>
      <c r="EAF96" s="136"/>
      <c r="EAG96" s="136"/>
      <c r="EAH96" s="136"/>
      <c r="EAI96" s="136"/>
      <c r="EAJ96" s="136"/>
      <c r="EAK96" s="136"/>
      <c r="EAL96" s="136"/>
      <c r="EAM96" s="136"/>
      <c r="EAN96" s="136"/>
      <c r="EAO96" s="136"/>
      <c r="EAP96" s="136"/>
      <c r="EAQ96" s="136"/>
      <c r="EAR96" s="136"/>
      <c r="EAS96" s="136"/>
      <c r="EAT96" s="136"/>
      <c r="EAU96" s="136"/>
      <c r="EAV96" s="136"/>
      <c r="EAW96" s="136"/>
      <c r="EAX96" s="136"/>
      <c r="EAY96" s="136"/>
      <c r="EAZ96" s="136"/>
      <c r="EBA96" s="136"/>
      <c r="EBB96" s="136"/>
      <c r="EBC96" s="136"/>
      <c r="EBD96" s="136"/>
      <c r="EBE96" s="136"/>
      <c r="EBF96" s="136"/>
      <c r="EBG96" s="136"/>
      <c r="EBH96" s="136"/>
      <c r="EBI96" s="136"/>
      <c r="EBJ96" s="136"/>
      <c r="EBK96" s="136"/>
      <c r="EBL96" s="136"/>
      <c r="EBM96" s="136"/>
      <c r="EBN96" s="136"/>
      <c r="EBO96" s="136"/>
      <c r="EBP96" s="136"/>
      <c r="EBQ96" s="136"/>
      <c r="EBR96" s="136"/>
      <c r="EBS96" s="136"/>
      <c r="EBT96" s="136"/>
      <c r="EBU96" s="136"/>
      <c r="EBV96" s="136"/>
      <c r="EBW96" s="136"/>
      <c r="EBX96" s="136"/>
      <c r="EBY96" s="136"/>
      <c r="EBZ96" s="136"/>
      <c r="ECA96" s="136"/>
      <c r="ECB96" s="136"/>
      <c r="ECC96" s="136"/>
      <c r="ECD96" s="136"/>
      <c r="ECE96" s="136"/>
      <c r="ECF96" s="136"/>
      <c r="ECG96" s="136"/>
      <c r="ECH96" s="136"/>
      <c r="ECI96" s="136"/>
      <c r="ECJ96" s="136"/>
      <c r="ECK96" s="136"/>
      <c r="ECL96" s="136"/>
      <c r="ECM96" s="136"/>
      <c r="ECN96" s="136"/>
      <c r="ECO96" s="136"/>
      <c r="ECP96" s="136"/>
      <c r="ECQ96" s="136"/>
      <c r="ECR96" s="136"/>
      <c r="ECS96" s="136"/>
      <c r="ECT96" s="136"/>
      <c r="ECU96" s="136"/>
      <c r="ECV96" s="136"/>
      <c r="ECW96" s="136"/>
      <c r="ECX96" s="136"/>
      <c r="ECY96" s="136"/>
      <c r="ECZ96" s="136"/>
      <c r="EDA96" s="136"/>
      <c r="EDB96" s="136"/>
      <c r="EDC96" s="136"/>
      <c r="EDD96" s="136"/>
      <c r="EDE96" s="136"/>
      <c r="EDF96" s="136"/>
      <c r="EDG96" s="136"/>
      <c r="EDH96" s="136"/>
      <c r="EDI96" s="136"/>
      <c r="EDJ96" s="136"/>
      <c r="EDK96" s="136"/>
      <c r="EDL96" s="136"/>
      <c r="EDM96" s="136"/>
      <c r="EDN96" s="136"/>
      <c r="EDO96" s="136"/>
      <c r="EDP96" s="136"/>
      <c r="EDQ96" s="136"/>
      <c r="EDR96" s="136"/>
      <c r="EDS96" s="136"/>
      <c r="EDT96" s="136"/>
      <c r="EDU96" s="136"/>
      <c r="EDV96" s="136"/>
      <c r="EDW96" s="136"/>
      <c r="EDX96" s="136"/>
      <c r="EDY96" s="136"/>
      <c r="EDZ96" s="136"/>
      <c r="EEA96" s="136"/>
      <c r="EEB96" s="136"/>
      <c r="EEC96" s="136"/>
      <c r="EED96" s="136"/>
      <c r="EEE96" s="136"/>
      <c r="EEF96" s="136"/>
      <c r="EEG96" s="136"/>
      <c r="EEH96" s="136"/>
      <c r="EEI96" s="136"/>
      <c r="EEJ96" s="136"/>
      <c r="EEK96" s="136"/>
      <c r="EEL96" s="136"/>
      <c r="EEM96" s="136"/>
      <c r="EEN96" s="136"/>
      <c r="EEO96" s="136"/>
      <c r="EEP96" s="136"/>
      <c r="EEQ96" s="136"/>
      <c r="EER96" s="136"/>
      <c r="EES96" s="136"/>
      <c r="EET96" s="136"/>
      <c r="EEU96" s="136"/>
      <c r="EEV96" s="136"/>
      <c r="EEW96" s="136"/>
      <c r="EEX96" s="136"/>
      <c r="EEY96" s="136"/>
      <c r="EEZ96" s="136"/>
      <c r="EFA96" s="136"/>
      <c r="EFB96" s="136"/>
      <c r="EFC96" s="136"/>
      <c r="EFD96" s="136"/>
      <c r="EFE96" s="136"/>
      <c r="EFF96" s="136"/>
      <c r="EFG96" s="136"/>
      <c r="EFH96" s="136"/>
      <c r="EFI96" s="136"/>
      <c r="EFJ96" s="136"/>
      <c r="EFK96" s="136"/>
      <c r="EFL96" s="136"/>
      <c r="EFM96" s="136"/>
      <c r="EFN96" s="136"/>
      <c r="EFO96" s="136"/>
      <c r="EFP96" s="136"/>
      <c r="EFQ96" s="136"/>
      <c r="EFR96" s="136"/>
      <c r="EFS96" s="136"/>
      <c r="EFT96" s="136"/>
      <c r="EFU96" s="136"/>
      <c r="EFV96" s="136"/>
      <c r="EFW96" s="136"/>
      <c r="EFX96" s="136"/>
      <c r="EFY96" s="136"/>
      <c r="EFZ96" s="136"/>
      <c r="EGA96" s="136"/>
      <c r="EGB96" s="136"/>
      <c r="EGC96" s="136"/>
      <c r="EGD96" s="136"/>
      <c r="EGE96" s="136"/>
      <c r="EGF96" s="136"/>
      <c r="EGG96" s="136"/>
      <c r="EGH96" s="136"/>
      <c r="EGI96" s="136"/>
      <c r="EGJ96" s="136"/>
      <c r="EGK96" s="136"/>
      <c r="EGL96" s="136"/>
      <c r="EGM96" s="136"/>
      <c r="EGN96" s="136"/>
      <c r="EGO96" s="136"/>
      <c r="EGP96" s="136"/>
      <c r="EGQ96" s="136"/>
      <c r="EGR96" s="136"/>
      <c r="EGS96" s="136"/>
      <c r="EGT96" s="136"/>
      <c r="EGU96" s="136"/>
      <c r="EGV96" s="136"/>
      <c r="EGW96" s="136"/>
      <c r="EGX96" s="136"/>
      <c r="EGY96" s="136"/>
      <c r="EGZ96" s="136"/>
      <c r="EHA96" s="136"/>
      <c r="EHB96" s="136"/>
      <c r="EHC96" s="136"/>
      <c r="EHD96" s="136"/>
      <c r="EHE96" s="136"/>
      <c r="EHF96" s="136"/>
      <c r="EHG96" s="136"/>
      <c r="EHH96" s="136"/>
      <c r="EHI96" s="136"/>
      <c r="EHJ96" s="136"/>
      <c r="EHK96" s="136"/>
      <c r="EHL96" s="136"/>
      <c r="EHM96" s="136"/>
      <c r="EHN96" s="136"/>
      <c r="EHO96" s="136"/>
      <c r="EHP96" s="136"/>
      <c r="EHQ96" s="136"/>
      <c r="EHR96" s="136"/>
      <c r="EHS96" s="136"/>
      <c r="EHT96" s="136"/>
      <c r="EHU96" s="136"/>
      <c r="EHV96" s="136"/>
      <c r="EHW96" s="136"/>
      <c r="EHX96" s="136"/>
      <c r="EHY96" s="136"/>
      <c r="EHZ96" s="136"/>
      <c r="EIA96" s="136"/>
      <c r="EIB96" s="136"/>
      <c r="EIC96" s="136"/>
      <c r="EID96" s="136"/>
      <c r="EIE96" s="136"/>
      <c r="EIF96" s="136"/>
      <c r="EIG96" s="136"/>
      <c r="EIH96" s="136"/>
      <c r="EII96" s="136"/>
      <c r="EIJ96" s="136"/>
      <c r="EIK96" s="136"/>
      <c r="EIL96" s="136"/>
      <c r="EIM96" s="136"/>
      <c r="EIN96" s="136"/>
      <c r="EIO96" s="136"/>
      <c r="EIP96" s="136"/>
      <c r="EIQ96" s="136"/>
      <c r="EIR96" s="136"/>
      <c r="EIS96" s="136"/>
      <c r="EIT96" s="136"/>
      <c r="EIU96" s="136"/>
      <c r="EIV96" s="136"/>
      <c r="EIW96" s="136"/>
      <c r="EIX96" s="136"/>
      <c r="EIY96" s="136"/>
      <c r="EIZ96" s="136"/>
      <c r="EJA96" s="136"/>
      <c r="EJB96" s="136"/>
      <c r="EJC96" s="136"/>
      <c r="EJD96" s="136"/>
      <c r="EJE96" s="136"/>
      <c r="EJF96" s="136"/>
      <c r="EJG96" s="136"/>
      <c r="EJH96" s="136"/>
      <c r="EJI96" s="136"/>
      <c r="EJJ96" s="136"/>
      <c r="EJK96" s="136"/>
      <c r="EJL96" s="136"/>
      <c r="EJM96" s="136"/>
      <c r="EJN96" s="136"/>
      <c r="EJO96" s="136"/>
      <c r="EJP96" s="136"/>
      <c r="EJQ96" s="136"/>
      <c r="EJR96" s="136"/>
      <c r="EJS96" s="136"/>
      <c r="EJT96" s="136"/>
      <c r="EJU96" s="136"/>
      <c r="EJV96" s="136"/>
      <c r="EJW96" s="136"/>
      <c r="EJX96" s="136"/>
      <c r="EJY96" s="136"/>
      <c r="EJZ96" s="136"/>
      <c r="EKA96" s="136"/>
      <c r="EKB96" s="136"/>
      <c r="EKC96" s="136"/>
      <c r="EKD96" s="136"/>
      <c r="EKE96" s="136"/>
      <c r="EKF96" s="136"/>
      <c r="EKG96" s="136"/>
      <c r="EKH96" s="136"/>
      <c r="EKI96" s="136"/>
      <c r="EKJ96" s="136"/>
      <c r="EKK96" s="136"/>
      <c r="EKL96" s="136"/>
      <c r="EKM96" s="136"/>
      <c r="EKN96" s="136"/>
      <c r="EKO96" s="136"/>
      <c r="EKP96" s="136"/>
      <c r="EKQ96" s="136"/>
      <c r="EKR96" s="136"/>
      <c r="EKS96" s="136"/>
      <c r="EKT96" s="136"/>
      <c r="EKU96" s="136"/>
      <c r="EKV96" s="136"/>
      <c r="EKW96" s="136"/>
      <c r="EKX96" s="136"/>
      <c r="EKY96" s="136"/>
      <c r="EKZ96" s="136"/>
      <c r="ELA96" s="136"/>
      <c r="ELB96" s="136"/>
      <c r="ELC96" s="136"/>
      <c r="ELD96" s="136"/>
      <c r="ELE96" s="136"/>
      <c r="ELF96" s="136"/>
      <c r="ELG96" s="136"/>
      <c r="ELH96" s="136"/>
      <c r="ELI96" s="136"/>
      <c r="ELJ96" s="136"/>
      <c r="ELK96" s="136"/>
      <c r="ELL96" s="136"/>
      <c r="ELM96" s="136"/>
      <c r="ELN96" s="136"/>
      <c r="ELO96" s="136"/>
      <c r="ELP96" s="136"/>
      <c r="ELQ96" s="136"/>
      <c r="ELR96" s="136"/>
      <c r="ELS96" s="136"/>
      <c r="ELT96" s="136"/>
      <c r="ELU96" s="136"/>
      <c r="ELV96" s="136"/>
      <c r="ELW96" s="136"/>
      <c r="ELX96" s="136"/>
      <c r="ELY96" s="136"/>
      <c r="ELZ96" s="136"/>
      <c r="EMA96" s="136"/>
      <c r="EMB96" s="136"/>
      <c r="EMC96" s="136"/>
      <c r="EMD96" s="136"/>
      <c r="EME96" s="136"/>
      <c r="EMF96" s="136"/>
      <c r="EMG96" s="136"/>
      <c r="EMH96" s="136"/>
      <c r="EMI96" s="136"/>
      <c r="EMJ96" s="136"/>
      <c r="EMK96" s="136"/>
      <c r="EML96" s="136"/>
      <c r="EMM96" s="136"/>
      <c r="EMN96" s="136"/>
      <c r="EMO96" s="136"/>
      <c r="EMP96" s="136"/>
      <c r="EMQ96" s="136"/>
      <c r="EMR96" s="136"/>
      <c r="EMS96" s="136"/>
      <c r="EMT96" s="136"/>
      <c r="EMU96" s="136"/>
      <c r="EMV96" s="136"/>
      <c r="EMW96" s="136"/>
      <c r="EMX96" s="136"/>
      <c r="EMY96" s="136"/>
      <c r="EMZ96" s="136"/>
      <c r="ENA96" s="136"/>
      <c r="ENB96" s="136"/>
      <c r="ENC96" s="136"/>
      <c r="END96" s="136"/>
      <c r="ENE96" s="136"/>
      <c r="ENF96" s="136"/>
      <c r="ENG96" s="136"/>
      <c r="ENH96" s="136"/>
      <c r="ENI96" s="136"/>
      <c r="ENJ96" s="136"/>
      <c r="ENK96" s="136"/>
      <c r="ENL96" s="136"/>
      <c r="ENM96" s="136"/>
      <c r="ENN96" s="136"/>
      <c r="ENO96" s="136"/>
      <c r="ENP96" s="136"/>
      <c r="ENQ96" s="136"/>
      <c r="ENR96" s="136"/>
      <c r="ENS96" s="136"/>
      <c r="ENT96" s="136"/>
      <c r="ENU96" s="136"/>
      <c r="ENV96" s="136"/>
      <c r="ENW96" s="136"/>
      <c r="ENX96" s="136"/>
      <c r="ENY96" s="136"/>
      <c r="ENZ96" s="136"/>
      <c r="EOA96" s="136"/>
      <c r="EOB96" s="136"/>
      <c r="EOC96" s="136"/>
      <c r="EOD96" s="136"/>
      <c r="EOE96" s="136"/>
      <c r="EOF96" s="136"/>
      <c r="EOG96" s="136"/>
      <c r="EOH96" s="136"/>
      <c r="EOI96" s="136"/>
      <c r="EOJ96" s="136"/>
      <c r="EOK96" s="136"/>
      <c r="EOL96" s="136"/>
      <c r="EOM96" s="136"/>
      <c r="EON96" s="136"/>
      <c r="EOO96" s="136"/>
      <c r="EOP96" s="136"/>
      <c r="EOQ96" s="136"/>
      <c r="EOR96" s="136"/>
      <c r="EOS96" s="136"/>
      <c r="EOT96" s="136"/>
      <c r="EOU96" s="136"/>
      <c r="EOV96" s="136"/>
      <c r="EOW96" s="136"/>
      <c r="EOX96" s="136"/>
      <c r="EOY96" s="136"/>
      <c r="EOZ96" s="136"/>
      <c r="EPA96" s="136"/>
      <c r="EPB96" s="136"/>
      <c r="EPC96" s="136"/>
      <c r="EPD96" s="136"/>
      <c r="EPE96" s="136"/>
      <c r="EPF96" s="136"/>
      <c r="EPG96" s="136"/>
      <c r="EPH96" s="136"/>
      <c r="EPI96" s="136"/>
      <c r="EPJ96" s="136"/>
      <c r="EPK96" s="136"/>
      <c r="EPL96" s="136"/>
      <c r="EPM96" s="136"/>
      <c r="EPN96" s="136"/>
      <c r="EPO96" s="136"/>
      <c r="EPP96" s="136"/>
      <c r="EPQ96" s="136"/>
      <c r="EPR96" s="136"/>
      <c r="EPS96" s="136"/>
      <c r="EPT96" s="136"/>
      <c r="EPU96" s="136"/>
      <c r="EPV96" s="136"/>
      <c r="EPW96" s="136"/>
      <c r="EPX96" s="136"/>
      <c r="EPY96" s="136"/>
      <c r="EPZ96" s="136"/>
      <c r="EQA96" s="136"/>
      <c r="EQB96" s="136"/>
      <c r="EQC96" s="136"/>
      <c r="EQD96" s="136"/>
      <c r="EQE96" s="136"/>
      <c r="EQF96" s="136"/>
      <c r="EQG96" s="136"/>
      <c r="EQH96" s="136"/>
      <c r="EQI96" s="136"/>
      <c r="EQJ96" s="136"/>
      <c r="EQK96" s="136"/>
      <c r="EQL96" s="136"/>
      <c r="EQM96" s="136"/>
      <c r="EQN96" s="136"/>
      <c r="EQO96" s="136"/>
      <c r="EQP96" s="136"/>
      <c r="EQQ96" s="136"/>
      <c r="EQR96" s="136"/>
      <c r="EQS96" s="136"/>
      <c r="EQT96" s="136"/>
      <c r="EQU96" s="136"/>
      <c r="EQV96" s="136"/>
      <c r="EQW96" s="136"/>
      <c r="EQX96" s="136"/>
      <c r="EQY96" s="136"/>
      <c r="EQZ96" s="136"/>
      <c r="ERA96" s="136"/>
      <c r="ERB96" s="136"/>
      <c r="ERC96" s="136"/>
      <c r="ERD96" s="136"/>
      <c r="ERE96" s="136"/>
      <c r="ERF96" s="136"/>
      <c r="ERG96" s="136"/>
      <c r="ERH96" s="136"/>
      <c r="ERI96" s="136"/>
      <c r="ERJ96" s="136"/>
      <c r="ERK96" s="136"/>
      <c r="ERL96" s="136"/>
      <c r="ERM96" s="136"/>
      <c r="ERN96" s="136"/>
      <c r="ERO96" s="136"/>
      <c r="ERP96" s="136"/>
      <c r="ERQ96" s="136"/>
      <c r="ERR96" s="136"/>
      <c r="ERS96" s="136"/>
      <c r="ERT96" s="136"/>
      <c r="ERU96" s="136"/>
      <c r="ERV96" s="136"/>
      <c r="ERW96" s="136"/>
      <c r="ERX96" s="136"/>
      <c r="ERY96" s="136"/>
      <c r="ERZ96" s="136"/>
      <c r="ESA96" s="136"/>
      <c r="ESB96" s="136"/>
      <c r="ESC96" s="136"/>
      <c r="ESD96" s="136"/>
      <c r="ESE96" s="136"/>
      <c r="ESF96" s="136"/>
      <c r="ESG96" s="136"/>
      <c r="ESH96" s="136"/>
      <c r="ESI96" s="136"/>
      <c r="ESJ96" s="136"/>
      <c r="ESK96" s="136"/>
      <c r="ESL96" s="136"/>
      <c r="ESM96" s="136"/>
      <c r="ESN96" s="136"/>
      <c r="ESO96" s="136"/>
      <c r="ESP96" s="136"/>
      <c r="ESQ96" s="136"/>
      <c r="ESR96" s="136"/>
      <c r="ESS96" s="136"/>
      <c r="EST96" s="136"/>
      <c r="ESU96" s="136"/>
      <c r="ESV96" s="136"/>
      <c r="ESW96" s="136"/>
      <c r="ESX96" s="136"/>
      <c r="ESY96" s="136"/>
      <c r="ESZ96" s="136"/>
      <c r="ETA96" s="136"/>
      <c r="ETB96" s="136"/>
      <c r="ETC96" s="136"/>
      <c r="ETD96" s="136"/>
      <c r="ETE96" s="136"/>
      <c r="ETF96" s="136"/>
      <c r="ETG96" s="136"/>
      <c r="ETH96" s="136"/>
      <c r="ETI96" s="136"/>
      <c r="ETJ96" s="136"/>
      <c r="ETK96" s="136"/>
      <c r="ETL96" s="136"/>
      <c r="ETM96" s="136"/>
      <c r="ETN96" s="136"/>
      <c r="ETO96" s="136"/>
      <c r="ETP96" s="136"/>
      <c r="ETQ96" s="136"/>
      <c r="ETR96" s="136"/>
      <c r="ETS96" s="136"/>
      <c r="ETT96" s="136"/>
      <c r="ETU96" s="136"/>
      <c r="ETV96" s="136"/>
      <c r="ETW96" s="136"/>
      <c r="ETX96" s="136"/>
      <c r="ETY96" s="136"/>
      <c r="ETZ96" s="136"/>
      <c r="EUA96" s="136"/>
      <c r="EUB96" s="136"/>
      <c r="EUC96" s="136"/>
      <c r="EUD96" s="136"/>
      <c r="EUE96" s="136"/>
      <c r="EUF96" s="136"/>
      <c r="EUG96" s="136"/>
      <c r="EUH96" s="136"/>
      <c r="EUI96" s="136"/>
      <c r="EUJ96" s="136"/>
      <c r="EUK96" s="136"/>
      <c r="EUL96" s="136"/>
      <c r="EUM96" s="136"/>
      <c r="EUN96" s="136"/>
      <c r="EUO96" s="136"/>
      <c r="EUP96" s="136"/>
      <c r="EUQ96" s="136"/>
      <c r="EUR96" s="136"/>
      <c r="EUS96" s="136"/>
      <c r="EUT96" s="136"/>
      <c r="EUU96" s="136"/>
      <c r="EUV96" s="136"/>
      <c r="EUW96" s="136"/>
      <c r="EUX96" s="136"/>
      <c r="EUY96" s="136"/>
      <c r="EUZ96" s="136"/>
      <c r="EVA96" s="136"/>
      <c r="EVB96" s="136"/>
      <c r="EVC96" s="136"/>
      <c r="EVD96" s="136"/>
      <c r="EVE96" s="136"/>
      <c r="EVF96" s="136"/>
      <c r="EVG96" s="136"/>
      <c r="EVH96" s="136"/>
      <c r="EVI96" s="136"/>
      <c r="EVJ96" s="136"/>
      <c r="EVK96" s="136"/>
      <c r="EVL96" s="136"/>
      <c r="EVM96" s="136"/>
      <c r="EVN96" s="136"/>
      <c r="EVO96" s="136"/>
      <c r="EVP96" s="136"/>
      <c r="EVQ96" s="136"/>
      <c r="EVR96" s="136"/>
      <c r="EVS96" s="136"/>
      <c r="EVT96" s="136"/>
      <c r="EVU96" s="136"/>
      <c r="EVV96" s="136"/>
      <c r="EVW96" s="136"/>
      <c r="EVX96" s="136"/>
      <c r="EVY96" s="136"/>
      <c r="EVZ96" s="136"/>
      <c r="EWA96" s="136"/>
      <c r="EWB96" s="136"/>
      <c r="EWC96" s="136"/>
      <c r="EWD96" s="136"/>
      <c r="EWE96" s="136"/>
      <c r="EWF96" s="136"/>
      <c r="EWG96" s="136"/>
      <c r="EWH96" s="136"/>
      <c r="EWI96" s="136"/>
      <c r="EWJ96" s="136"/>
      <c r="EWK96" s="136"/>
      <c r="EWL96" s="136"/>
      <c r="EWM96" s="136"/>
      <c r="EWN96" s="136"/>
      <c r="EWO96" s="136"/>
      <c r="EWP96" s="136"/>
      <c r="EWQ96" s="136"/>
      <c r="EWR96" s="136"/>
      <c r="EWS96" s="136"/>
      <c r="EWT96" s="136"/>
      <c r="EWU96" s="136"/>
      <c r="EWV96" s="136"/>
      <c r="EWW96" s="136"/>
      <c r="EWX96" s="136"/>
      <c r="EWY96" s="136"/>
      <c r="EWZ96" s="136"/>
      <c r="EXA96" s="136"/>
      <c r="EXB96" s="136"/>
      <c r="EXC96" s="136"/>
      <c r="EXD96" s="136"/>
      <c r="EXE96" s="136"/>
      <c r="EXF96" s="136"/>
      <c r="EXG96" s="136"/>
      <c r="EXH96" s="136"/>
      <c r="EXI96" s="136"/>
      <c r="EXJ96" s="136"/>
      <c r="EXK96" s="136"/>
      <c r="EXL96" s="136"/>
      <c r="EXM96" s="136"/>
      <c r="EXN96" s="136"/>
      <c r="EXO96" s="136"/>
      <c r="EXP96" s="136"/>
      <c r="EXQ96" s="136"/>
      <c r="EXR96" s="136"/>
      <c r="EXS96" s="136"/>
      <c r="EXT96" s="136"/>
      <c r="EXU96" s="136"/>
      <c r="EXV96" s="136"/>
      <c r="EXW96" s="136"/>
      <c r="EXX96" s="136"/>
      <c r="EXY96" s="136"/>
      <c r="EXZ96" s="136"/>
      <c r="EYA96" s="136"/>
      <c r="EYB96" s="136"/>
      <c r="EYC96" s="136"/>
      <c r="EYD96" s="136"/>
      <c r="EYE96" s="136"/>
      <c r="EYF96" s="136"/>
      <c r="EYG96" s="136"/>
      <c r="EYH96" s="136"/>
      <c r="EYI96" s="136"/>
      <c r="EYJ96" s="136"/>
      <c r="EYK96" s="136"/>
      <c r="EYL96" s="136"/>
      <c r="EYM96" s="136"/>
      <c r="EYN96" s="136"/>
      <c r="EYO96" s="136"/>
      <c r="EYP96" s="136"/>
      <c r="EYQ96" s="136"/>
      <c r="EYR96" s="136"/>
      <c r="EYS96" s="136"/>
      <c r="EYT96" s="136"/>
      <c r="EYU96" s="136"/>
      <c r="EYV96" s="136"/>
      <c r="EYW96" s="136"/>
      <c r="EYX96" s="136"/>
      <c r="EYY96" s="136"/>
      <c r="EYZ96" s="136"/>
      <c r="EZA96" s="136"/>
      <c r="EZB96" s="136"/>
      <c r="EZC96" s="136"/>
      <c r="EZD96" s="136"/>
      <c r="EZE96" s="136"/>
      <c r="EZF96" s="136"/>
      <c r="EZG96" s="136"/>
      <c r="EZH96" s="136"/>
      <c r="EZI96" s="136"/>
      <c r="EZJ96" s="136"/>
      <c r="EZK96" s="136"/>
      <c r="EZL96" s="136"/>
      <c r="EZM96" s="136"/>
      <c r="EZN96" s="136"/>
      <c r="EZO96" s="136"/>
      <c r="EZP96" s="136"/>
      <c r="EZQ96" s="136"/>
      <c r="EZR96" s="136"/>
      <c r="EZS96" s="136"/>
      <c r="EZT96" s="136"/>
      <c r="EZU96" s="136"/>
      <c r="EZV96" s="136"/>
      <c r="EZW96" s="136"/>
      <c r="EZX96" s="136"/>
      <c r="EZY96" s="136"/>
      <c r="EZZ96" s="136"/>
      <c r="FAA96" s="136"/>
      <c r="FAB96" s="136"/>
      <c r="FAC96" s="136"/>
      <c r="FAD96" s="136"/>
      <c r="FAE96" s="136"/>
      <c r="FAF96" s="136"/>
      <c r="FAG96" s="136"/>
      <c r="FAH96" s="136"/>
      <c r="FAI96" s="136"/>
      <c r="FAJ96" s="136"/>
      <c r="FAK96" s="136"/>
      <c r="FAL96" s="136"/>
      <c r="FAM96" s="136"/>
      <c r="FAN96" s="136"/>
      <c r="FAO96" s="136"/>
      <c r="FAP96" s="136"/>
      <c r="FAQ96" s="136"/>
      <c r="FAR96" s="136"/>
      <c r="FAS96" s="136"/>
      <c r="FAT96" s="136"/>
      <c r="FAU96" s="136"/>
      <c r="FAV96" s="136"/>
      <c r="FAW96" s="136"/>
      <c r="FAX96" s="136"/>
      <c r="FAY96" s="136"/>
      <c r="FAZ96" s="136"/>
      <c r="FBA96" s="136"/>
      <c r="FBB96" s="136"/>
      <c r="FBC96" s="136"/>
      <c r="FBD96" s="136"/>
      <c r="FBE96" s="136"/>
      <c r="FBF96" s="136"/>
      <c r="FBG96" s="136"/>
      <c r="FBH96" s="136"/>
      <c r="FBI96" s="136"/>
      <c r="FBJ96" s="136"/>
      <c r="FBK96" s="136"/>
      <c r="FBL96" s="136"/>
      <c r="FBM96" s="136"/>
      <c r="FBN96" s="136"/>
      <c r="FBO96" s="136"/>
      <c r="FBP96" s="136"/>
      <c r="FBQ96" s="136"/>
      <c r="FBR96" s="136"/>
      <c r="FBS96" s="136"/>
      <c r="FBT96" s="136"/>
      <c r="FBU96" s="136"/>
      <c r="FBV96" s="136"/>
      <c r="FBW96" s="136"/>
      <c r="FBX96" s="136"/>
      <c r="FBY96" s="136"/>
      <c r="FBZ96" s="136"/>
      <c r="FCA96" s="136"/>
      <c r="FCB96" s="136"/>
      <c r="FCC96" s="136"/>
      <c r="FCD96" s="136"/>
      <c r="FCE96" s="136"/>
      <c r="FCF96" s="136"/>
      <c r="FCG96" s="136"/>
      <c r="FCH96" s="136"/>
      <c r="FCI96" s="136"/>
      <c r="FCJ96" s="136"/>
      <c r="FCK96" s="136"/>
      <c r="FCL96" s="136"/>
      <c r="FCM96" s="136"/>
      <c r="FCN96" s="136"/>
      <c r="FCO96" s="136"/>
      <c r="FCP96" s="136"/>
      <c r="FCQ96" s="136"/>
      <c r="FCR96" s="136"/>
      <c r="FCS96" s="136"/>
      <c r="FCT96" s="136"/>
      <c r="FCU96" s="136"/>
      <c r="FCV96" s="136"/>
      <c r="FCW96" s="136"/>
      <c r="FCX96" s="136"/>
      <c r="FCY96" s="136"/>
      <c r="FCZ96" s="136"/>
      <c r="FDA96" s="136"/>
      <c r="FDB96" s="136"/>
      <c r="FDC96" s="136"/>
      <c r="FDD96" s="136"/>
      <c r="FDE96" s="136"/>
      <c r="FDF96" s="136"/>
      <c r="FDG96" s="136"/>
      <c r="FDH96" s="136"/>
      <c r="FDI96" s="136"/>
      <c r="FDJ96" s="136"/>
      <c r="FDK96" s="136"/>
      <c r="FDL96" s="136"/>
      <c r="FDM96" s="136"/>
      <c r="FDN96" s="136"/>
      <c r="FDO96" s="136"/>
      <c r="FDP96" s="136"/>
      <c r="FDQ96" s="136"/>
      <c r="FDR96" s="136"/>
      <c r="FDS96" s="136"/>
      <c r="FDT96" s="136"/>
      <c r="FDU96" s="136"/>
      <c r="FDV96" s="136"/>
      <c r="FDW96" s="136"/>
      <c r="FDX96" s="136"/>
      <c r="FDY96" s="136"/>
      <c r="FDZ96" s="136"/>
      <c r="FEA96" s="136"/>
      <c r="FEB96" s="136"/>
      <c r="FEC96" s="136"/>
      <c r="FED96" s="136"/>
      <c r="FEE96" s="136"/>
      <c r="FEF96" s="136"/>
      <c r="FEG96" s="136"/>
      <c r="FEH96" s="136"/>
      <c r="FEI96" s="136"/>
      <c r="FEJ96" s="136"/>
      <c r="FEK96" s="136"/>
      <c r="FEL96" s="136"/>
      <c r="FEM96" s="136"/>
      <c r="FEN96" s="136"/>
      <c r="FEO96" s="136"/>
      <c r="FEP96" s="136"/>
      <c r="FEQ96" s="136"/>
      <c r="FER96" s="136"/>
      <c r="FES96" s="136"/>
      <c r="FET96" s="136"/>
      <c r="FEU96" s="136"/>
      <c r="FEV96" s="136"/>
      <c r="FEW96" s="136"/>
      <c r="FEX96" s="136"/>
      <c r="FEY96" s="136"/>
      <c r="FEZ96" s="136"/>
      <c r="FFA96" s="136"/>
      <c r="FFB96" s="136"/>
      <c r="FFC96" s="136"/>
      <c r="FFD96" s="136"/>
      <c r="FFE96" s="136"/>
      <c r="FFF96" s="136"/>
      <c r="FFG96" s="136"/>
      <c r="FFH96" s="136"/>
      <c r="FFI96" s="136"/>
      <c r="FFJ96" s="136"/>
      <c r="FFK96" s="136"/>
      <c r="FFL96" s="136"/>
      <c r="FFM96" s="136"/>
      <c r="FFN96" s="136"/>
      <c r="FFO96" s="136"/>
      <c r="FFP96" s="136"/>
      <c r="FFQ96" s="136"/>
      <c r="FFR96" s="136"/>
      <c r="FFS96" s="136"/>
      <c r="FFT96" s="136"/>
      <c r="FFU96" s="136"/>
      <c r="FFV96" s="136"/>
      <c r="FFW96" s="136"/>
      <c r="FFX96" s="136"/>
      <c r="FFY96" s="136"/>
      <c r="FFZ96" s="136"/>
      <c r="FGA96" s="136"/>
      <c r="FGB96" s="136"/>
      <c r="FGC96" s="136"/>
      <c r="FGD96" s="136"/>
      <c r="FGE96" s="136"/>
      <c r="FGF96" s="136"/>
      <c r="FGG96" s="136"/>
      <c r="FGH96" s="136"/>
      <c r="FGI96" s="136"/>
      <c r="FGJ96" s="136"/>
      <c r="FGK96" s="136"/>
      <c r="FGL96" s="136"/>
      <c r="FGM96" s="136"/>
      <c r="FGN96" s="136"/>
      <c r="FGO96" s="136"/>
      <c r="FGP96" s="136"/>
      <c r="FGQ96" s="136"/>
      <c r="FGR96" s="136"/>
      <c r="FGS96" s="136"/>
      <c r="FGT96" s="136"/>
      <c r="FGU96" s="136"/>
      <c r="FGV96" s="136"/>
      <c r="FGW96" s="136"/>
      <c r="FGX96" s="136"/>
      <c r="FGY96" s="136"/>
      <c r="FGZ96" s="136"/>
      <c r="FHA96" s="136"/>
      <c r="FHB96" s="136"/>
      <c r="FHC96" s="136"/>
      <c r="FHD96" s="136"/>
      <c r="FHE96" s="136"/>
      <c r="FHF96" s="136"/>
      <c r="FHG96" s="136"/>
      <c r="FHH96" s="136"/>
      <c r="FHI96" s="136"/>
      <c r="FHJ96" s="136"/>
      <c r="FHK96" s="136"/>
      <c r="FHL96" s="136"/>
      <c r="FHM96" s="136"/>
      <c r="FHN96" s="136"/>
      <c r="FHO96" s="136"/>
      <c r="FHP96" s="136"/>
      <c r="FHQ96" s="136"/>
      <c r="FHR96" s="136"/>
      <c r="FHS96" s="136"/>
      <c r="FHT96" s="136"/>
      <c r="FHU96" s="136"/>
      <c r="FHV96" s="136"/>
      <c r="FHW96" s="136"/>
      <c r="FHX96" s="136"/>
      <c r="FHY96" s="136"/>
      <c r="FHZ96" s="136"/>
      <c r="FIA96" s="136"/>
      <c r="FIB96" s="136"/>
      <c r="FIC96" s="136"/>
      <c r="FID96" s="136"/>
      <c r="FIE96" s="136"/>
      <c r="FIF96" s="136"/>
      <c r="FIG96" s="136"/>
      <c r="FIH96" s="136"/>
      <c r="FII96" s="136"/>
      <c r="FIJ96" s="136"/>
      <c r="FIK96" s="136"/>
      <c r="FIL96" s="136"/>
      <c r="FIM96" s="136"/>
      <c r="FIN96" s="136"/>
      <c r="FIO96" s="136"/>
      <c r="FIP96" s="136"/>
      <c r="FIQ96" s="136"/>
      <c r="FIR96" s="136"/>
      <c r="FIS96" s="136"/>
      <c r="FIT96" s="136"/>
      <c r="FIU96" s="136"/>
      <c r="FIV96" s="136"/>
      <c r="FIW96" s="136"/>
      <c r="FIX96" s="136"/>
      <c r="FIY96" s="136"/>
      <c r="FIZ96" s="136"/>
      <c r="FJA96" s="136"/>
      <c r="FJB96" s="136"/>
      <c r="FJC96" s="136"/>
      <c r="FJD96" s="136"/>
      <c r="FJE96" s="136"/>
      <c r="FJF96" s="136"/>
      <c r="FJG96" s="136"/>
      <c r="FJH96" s="136"/>
      <c r="FJI96" s="136"/>
      <c r="FJJ96" s="136"/>
      <c r="FJK96" s="136"/>
      <c r="FJL96" s="136"/>
      <c r="FJM96" s="136"/>
      <c r="FJN96" s="136"/>
      <c r="FJO96" s="136"/>
      <c r="FJP96" s="136"/>
      <c r="FJQ96" s="136"/>
      <c r="FJR96" s="136"/>
      <c r="FJS96" s="136"/>
      <c r="FJT96" s="136"/>
      <c r="FJU96" s="136"/>
      <c r="FJV96" s="136"/>
      <c r="FJW96" s="136"/>
      <c r="FJX96" s="136"/>
      <c r="FJY96" s="136"/>
      <c r="FJZ96" s="136"/>
      <c r="FKA96" s="136"/>
      <c r="FKB96" s="136"/>
      <c r="FKC96" s="136"/>
      <c r="FKD96" s="136"/>
      <c r="FKE96" s="136"/>
      <c r="FKF96" s="136"/>
      <c r="FKG96" s="136"/>
      <c r="FKH96" s="136"/>
      <c r="FKI96" s="136"/>
      <c r="FKJ96" s="136"/>
      <c r="FKK96" s="136"/>
      <c r="FKL96" s="136"/>
      <c r="FKM96" s="136"/>
      <c r="FKN96" s="136"/>
      <c r="FKO96" s="136"/>
      <c r="FKP96" s="136"/>
      <c r="FKQ96" s="136"/>
      <c r="FKR96" s="136"/>
      <c r="FKS96" s="136"/>
      <c r="FKT96" s="136"/>
      <c r="FKU96" s="136"/>
      <c r="FKV96" s="136"/>
      <c r="FKW96" s="136"/>
      <c r="FKX96" s="136"/>
      <c r="FKY96" s="136"/>
      <c r="FKZ96" s="136"/>
      <c r="FLA96" s="136"/>
      <c r="FLB96" s="136"/>
      <c r="FLC96" s="136"/>
      <c r="FLD96" s="136"/>
      <c r="FLE96" s="136"/>
      <c r="FLF96" s="136"/>
      <c r="FLG96" s="136"/>
      <c r="FLH96" s="136"/>
      <c r="FLI96" s="136"/>
      <c r="FLJ96" s="136"/>
      <c r="FLK96" s="136"/>
      <c r="FLL96" s="136"/>
      <c r="FLM96" s="136"/>
      <c r="FLN96" s="136"/>
      <c r="FLO96" s="136"/>
      <c r="FLP96" s="136"/>
      <c r="FLQ96" s="136"/>
      <c r="FLR96" s="136"/>
      <c r="FLS96" s="136"/>
      <c r="FLT96" s="136"/>
      <c r="FLU96" s="136"/>
      <c r="FLV96" s="136"/>
      <c r="FLW96" s="136"/>
      <c r="FLX96" s="136"/>
      <c r="FLY96" s="136"/>
      <c r="FLZ96" s="136"/>
      <c r="FMA96" s="136"/>
      <c r="FMB96" s="136"/>
      <c r="FMC96" s="136"/>
      <c r="FMD96" s="136"/>
      <c r="FME96" s="136"/>
      <c r="FMF96" s="136"/>
      <c r="FMG96" s="136"/>
      <c r="FMH96" s="136"/>
      <c r="FMI96" s="136"/>
      <c r="FMJ96" s="136"/>
      <c r="FMK96" s="136"/>
      <c r="FML96" s="136"/>
      <c r="FMM96" s="136"/>
      <c r="FMN96" s="136"/>
      <c r="FMO96" s="136"/>
      <c r="FMP96" s="136"/>
      <c r="FMQ96" s="136"/>
      <c r="FMR96" s="136"/>
      <c r="FMS96" s="136"/>
      <c r="FMT96" s="136"/>
      <c r="FMU96" s="136"/>
      <c r="FMV96" s="136"/>
      <c r="FMW96" s="136"/>
      <c r="FMX96" s="136"/>
      <c r="FMY96" s="136"/>
      <c r="FMZ96" s="136"/>
      <c r="FNA96" s="136"/>
      <c r="FNB96" s="136"/>
      <c r="FNC96" s="136"/>
      <c r="FND96" s="136"/>
      <c r="FNE96" s="136"/>
      <c r="FNF96" s="136"/>
      <c r="FNG96" s="136"/>
      <c r="FNH96" s="136"/>
      <c r="FNI96" s="136"/>
      <c r="FNJ96" s="136"/>
      <c r="FNK96" s="136"/>
      <c r="FNL96" s="136"/>
      <c r="FNM96" s="136"/>
      <c r="FNN96" s="136"/>
      <c r="FNO96" s="136"/>
      <c r="FNP96" s="136"/>
      <c r="FNQ96" s="136"/>
      <c r="FNR96" s="136"/>
      <c r="FNS96" s="136"/>
      <c r="FNT96" s="136"/>
      <c r="FNU96" s="136"/>
      <c r="FNV96" s="136"/>
      <c r="FNW96" s="136"/>
      <c r="FNX96" s="136"/>
      <c r="FNY96" s="136"/>
      <c r="FNZ96" s="136"/>
      <c r="FOA96" s="136"/>
      <c r="FOB96" s="136"/>
      <c r="FOC96" s="136"/>
      <c r="FOD96" s="136"/>
      <c r="FOE96" s="136"/>
      <c r="FOF96" s="136"/>
      <c r="FOG96" s="136"/>
      <c r="FOH96" s="136"/>
      <c r="FOI96" s="136"/>
      <c r="FOJ96" s="136"/>
      <c r="FOK96" s="136"/>
      <c r="FOL96" s="136"/>
      <c r="FOM96" s="136"/>
      <c r="FON96" s="136"/>
      <c r="FOO96" s="136"/>
      <c r="FOP96" s="136"/>
      <c r="FOQ96" s="136"/>
      <c r="FOR96" s="136"/>
      <c r="FOS96" s="136"/>
      <c r="FOT96" s="136"/>
      <c r="FOU96" s="136"/>
      <c r="FOV96" s="136"/>
      <c r="FOW96" s="136"/>
      <c r="FOX96" s="136"/>
      <c r="FOY96" s="136"/>
      <c r="FOZ96" s="136"/>
      <c r="FPA96" s="136"/>
      <c r="FPB96" s="136"/>
      <c r="FPC96" s="136"/>
      <c r="FPD96" s="136"/>
      <c r="FPE96" s="136"/>
      <c r="FPF96" s="136"/>
      <c r="FPG96" s="136"/>
      <c r="FPH96" s="136"/>
      <c r="FPI96" s="136"/>
      <c r="FPJ96" s="136"/>
      <c r="FPK96" s="136"/>
      <c r="FPL96" s="136"/>
      <c r="FPM96" s="136"/>
      <c r="FPN96" s="136"/>
      <c r="FPO96" s="136"/>
      <c r="FPP96" s="136"/>
      <c r="FPQ96" s="136"/>
      <c r="FPR96" s="136"/>
      <c r="FPS96" s="136"/>
      <c r="FPT96" s="136"/>
      <c r="FPU96" s="136"/>
      <c r="FPV96" s="136"/>
      <c r="FPW96" s="136"/>
      <c r="FPX96" s="136"/>
      <c r="FPY96" s="136"/>
      <c r="FPZ96" s="136"/>
      <c r="FQA96" s="136"/>
      <c r="FQB96" s="136"/>
      <c r="FQC96" s="136"/>
      <c r="FQD96" s="136"/>
      <c r="FQE96" s="136"/>
      <c r="FQF96" s="136"/>
      <c r="FQG96" s="136"/>
      <c r="FQH96" s="136"/>
      <c r="FQI96" s="136"/>
      <c r="FQJ96" s="136"/>
      <c r="FQK96" s="136"/>
      <c r="FQL96" s="136"/>
      <c r="FQM96" s="136"/>
      <c r="FQN96" s="136"/>
      <c r="FQO96" s="136"/>
      <c r="FQP96" s="136"/>
      <c r="FQQ96" s="136"/>
      <c r="FQR96" s="136"/>
      <c r="FQS96" s="136"/>
      <c r="FQT96" s="136"/>
      <c r="FQU96" s="136"/>
      <c r="FQV96" s="136"/>
      <c r="FQW96" s="136"/>
      <c r="FQX96" s="136"/>
      <c r="FQY96" s="136"/>
      <c r="FQZ96" s="136"/>
      <c r="FRA96" s="136"/>
      <c r="FRB96" s="136"/>
      <c r="FRC96" s="136"/>
      <c r="FRD96" s="136"/>
      <c r="FRE96" s="136"/>
      <c r="FRF96" s="136"/>
      <c r="FRG96" s="136"/>
      <c r="FRH96" s="136"/>
      <c r="FRI96" s="136"/>
      <c r="FRJ96" s="136"/>
      <c r="FRK96" s="136"/>
      <c r="FRL96" s="136"/>
      <c r="FRM96" s="136"/>
      <c r="FRN96" s="136"/>
      <c r="FRO96" s="136"/>
      <c r="FRP96" s="136"/>
      <c r="FRQ96" s="136"/>
      <c r="FRR96" s="136"/>
      <c r="FRS96" s="136"/>
      <c r="FRT96" s="136"/>
      <c r="FRU96" s="136"/>
      <c r="FRV96" s="136"/>
      <c r="FRW96" s="136"/>
      <c r="FRX96" s="136"/>
      <c r="FRY96" s="136"/>
      <c r="FRZ96" s="136"/>
      <c r="FSA96" s="136"/>
      <c r="FSB96" s="136"/>
      <c r="FSC96" s="136"/>
      <c r="FSD96" s="136"/>
      <c r="FSE96" s="136"/>
      <c r="FSF96" s="136"/>
      <c r="FSG96" s="136"/>
      <c r="FSH96" s="136"/>
      <c r="FSI96" s="136"/>
      <c r="FSJ96" s="136"/>
      <c r="FSK96" s="136"/>
      <c r="FSL96" s="136"/>
      <c r="FSM96" s="136"/>
      <c r="FSN96" s="136"/>
      <c r="FSO96" s="136"/>
      <c r="FSP96" s="136"/>
      <c r="FSQ96" s="136"/>
      <c r="FSR96" s="136"/>
      <c r="FSS96" s="136"/>
      <c r="FST96" s="136"/>
      <c r="FSU96" s="136"/>
      <c r="FSV96" s="136"/>
      <c r="FSW96" s="136"/>
      <c r="FSX96" s="136"/>
      <c r="FSY96" s="136"/>
      <c r="FSZ96" s="136"/>
      <c r="FTA96" s="136"/>
      <c r="FTB96" s="136"/>
      <c r="FTC96" s="136"/>
      <c r="FTD96" s="136"/>
      <c r="FTE96" s="136"/>
      <c r="FTF96" s="136"/>
      <c r="FTG96" s="136"/>
      <c r="FTH96" s="136"/>
      <c r="FTI96" s="136"/>
      <c r="FTJ96" s="136"/>
      <c r="FTK96" s="136"/>
      <c r="FTL96" s="136"/>
      <c r="FTM96" s="136"/>
      <c r="FTN96" s="136"/>
      <c r="FTO96" s="136"/>
      <c r="FTP96" s="136"/>
      <c r="FTQ96" s="136"/>
      <c r="FTR96" s="136"/>
      <c r="FTS96" s="136"/>
      <c r="FTT96" s="136"/>
      <c r="FTU96" s="136"/>
      <c r="FTV96" s="136"/>
      <c r="FTW96" s="136"/>
      <c r="FTX96" s="136"/>
      <c r="FTY96" s="136"/>
      <c r="FTZ96" s="136"/>
      <c r="FUA96" s="136"/>
      <c r="FUB96" s="136"/>
      <c r="FUC96" s="136"/>
      <c r="FUD96" s="136"/>
      <c r="FUE96" s="136"/>
      <c r="FUF96" s="136"/>
      <c r="FUG96" s="136"/>
      <c r="FUH96" s="136"/>
      <c r="FUI96" s="136"/>
      <c r="FUJ96" s="136"/>
      <c r="FUK96" s="136"/>
      <c r="FUL96" s="136"/>
      <c r="FUM96" s="136"/>
      <c r="FUN96" s="136"/>
      <c r="FUO96" s="136"/>
      <c r="FUP96" s="136"/>
      <c r="FUQ96" s="136"/>
      <c r="FUR96" s="136"/>
      <c r="FUS96" s="136"/>
      <c r="FUT96" s="136"/>
      <c r="FUU96" s="136"/>
      <c r="FUV96" s="136"/>
      <c r="FUW96" s="136"/>
      <c r="FUX96" s="136"/>
      <c r="FUY96" s="136"/>
      <c r="FUZ96" s="136"/>
      <c r="FVA96" s="136"/>
      <c r="FVB96" s="136"/>
      <c r="FVC96" s="136"/>
      <c r="FVD96" s="136"/>
      <c r="FVE96" s="136"/>
      <c r="FVF96" s="136"/>
      <c r="FVG96" s="136"/>
      <c r="FVH96" s="136"/>
      <c r="FVI96" s="136"/>
      <c r="FVJ96" s="136"/>
      <c r="FVK96" s="136"/>
      <c r="FVL96" s="136"/>
      <c r="FVM96" s="136"/>
      <c r="FVN96" s="136"/>
      <c r="FVO96" s="136"/>
      <c r="FVP96" s="136"/>
      <c r="FVQ96" s="136"/>
      <c r="FVR96" s="136"/>
      <c r="FVS96" s="136"/>
      <c r="FVT96" s="136"/>
      <c r="FVU96" s="136"/>
      <c r="FVV96" s="136"/>
      <c r="FVW96" s="136"/>
      <c r="FVX96" s="136"/>
      <c r="FVY96" s="136"/>
      <c r="FVZ96" s="136"/>
      <c r="FWA96" s="136"/>
      <c r="FWB96" s="136"/>
      <c r="FWC96" s="136"/>
      <c r="FWD96" s="136"/>
      <c r="FWE96" s="136"/>
      <c r="FWF96" s="136"/>
      <c r="FWG96" s="136"/>
      <c r="FWH96" s="136"/>
      <c r="FWI96" s="136"/>
      <c r="FWJ96" s="136"/>
      <c r="FWK96" s="136"/>
      <c r="FWL96" s="136"/>
      <c r="FWM96" s="136"/>
      <c r="FWN96" s="136"/>
      <c r="FWO96" s="136"/>
      <c r="FWP96" s="136"/>
      <c r="FWQ96" s="136"/>
      <c r="FWR96" s="136"/>
      <c r="FWS96" s="136"/>
      <c r="FWT96" s="136"/>
      <c r="FWU96" s="136"/>
      <c r="FWV96" s="136"/>
      <c r="FWW96" s="136"/>
      <c r="FWX96" s="136"/>
      <c r="FWY96" s="136"/>
      <c r="FWZ96" s="136"/>
      <c r="FXA96" s="136"/>
      <c r="FXB96" s="136"/>
      <c r="FXC96" s="136"/>
      <c r="FXD96" s="136"/>
      <c r="FXE96" s="136"/>
      <c r="FXF96" s="136"/>
      <c r="FXG96" s="136"/>
      <c r="FXH96" s="136"/>
      <c r="FXI96" s="136"/>
      <c r="FXJ96" s="136"/>
      <c r="FXK96" s="136"/>
      <c r="FXL96" s="136"/>
      <c r="FXM96" s="136"/>
      <c r="FXN96" s="136"/>
      <c r="FXO96" s="136"/>
      <c r="FXP96" s="136"/>
      <c r="FXQ96" s="136"/>
      <c r="FXR96" s="136"/>
      <c r="FXS96" s="136"/>
      <c r="FXT96" s="136"/>
      <c r="FXU96" s="136"/>
      <c r="FXV96" s="136"/>
      <c r="FXW96" s="136"/>
      <c r="FXX96" s="136"/>
      <c r="FXY96" s="136"/>
      <c r="FXZ96" s="136"/>
      <c r="FYA96" s="136"/>
      <c r="FYB96" s="136"/>
      <c r="FYC96" s="136"/>
      <c r="FYD96" s="136"/>
      <c r="FYE96" s="136"/>
      <c r="FYF96" s="136"/>
      <c r="FYG96" s="136"/>
      <c r="FYH96" s="136"/>
      <c r="FYI96" s="136"/>
      <c r="FYJ96" s="136"/>
      <c r="FYK96" s="136"/>
      <c r="FYL96" s="136"/>
      <c r="FYM96" s="136"/>
      <c r="FYN96" s="136"/>
      <c r="FYO96" s="136"/>
      <c r="FYP96" s="136"/>
      <c r="FYQ96" s="136"/>
      <c r="FYR96" s="136"/>
      <c r="FYS96" s="136"/>
      <c r="FYT96" s="136"/>
      <c r="FYU96" s="136"/>
      <c r="FYV96" s="136"/>
      <c r="FYW96" s="136"/>
      <c r="FYX96" s="136"/>
      <c r="FYY96" s="136"/>
      <c r="FYZ96" s="136"/>
      <c r="FZA96" s="136"/>
      <c r="FZB96" s="136"/>
      <c r="FZC96" s="136"/>
      <c r="FZD96" s="136"/>
      <c r="FZE96" s="136"/>
      <c r="FZF96" s="136"/>
      <c r="FZG96" s="136"/>
      <c r="FZH96" s="136"/>
      <c r="FZI96" s="136"/>
      <c r="FZJ96" s="136"/>
      <c r="FZK96" s="136"/>
      <c r="FZL96" s="136"/>
      <c r="FZM96" s="136"/>
      <c r="FZN96" s="136"/>
      <c r="FZO96" s="136"/>
      <c r="FZP96" s="136"/>
      <c r="FZQ96" s="136"/>
      <c r="FZR96" s="136"/>
      <c r="FZS96" s="136"/>
      <c r="FZT96" s="136"/>
      <c r="FZU96" s="136"/>
      <c r="FZV96" s="136"/>
      <c r="FZW96" s="136"/>
      <c r="FZX96" s="136"/>
      <c r="FZY96" s="136"/>
      <c r="FZZ96" s="136"/>
      <c r="GAA96" s="136"/>
      <c r="GAB96" s="136"/>
      <c r="GAC96" s="136"/>
      <c r="GAD96" s="136"/>
      <c r="GAE96" s="136"/>
      <c r="GAF96" s="136"/>
      <c r="GAG96" s="136"/>
      <c r="GAH96" s="136"/>
      <c r="GAI96" s="136"/>
      <c r="GAJ96" s="136"/>
      <c r="GAK96" s="136"/>
      <c r="GAL96" s="136"/>
      <c r="GAM96" s="136"/>
      <c r="GAN96" s="136"/>
      <c r="GAO96" s="136"/>
      <c r="GAP96" s="136"/>
      <c r="GAQ96" s="136"/>
      <c r="GAR96" s="136"/>
      <c r="GAS96" s="136"/>
      <c r="GAT96" s="136"/>
      <c r="GAU96" s="136"/>
      <c r="GAV96" s="136"/>
      <c r="GAW96" s="136"/>
      <c r="GAX96" s="136"/>
      <c r="GAY96" s="136"/>
      <c r="GAZ96" s="136"/>
      <c r="GBA96" s="136"/>
      <c r="GBB96" s="136"/>
      <c r="GBC96" s="136"/>
      <c r="GBD96" s="136"/>
      <c r="GBE96" s="136"/>
      <c r="GBF96" s="136"/>
      <c r="GBG96" s="136"/>
      <c r="GBH96" s="136"/>
      <c r="GBI96" s="136"/>
      <c r="GBJ96" s="136"/>
      <c r="GBK96" s="136"/>
      <c r="GBL96" s="136"/>
      <c r="GBM96" s="136"/>
      <c r="GBN96" s="136"/>
      <c r="GBO96" s="136"/>
      <c r="GBP96" s="136"/>
      <c r="GBQ96" s="136"/>
      <c r="GBR96" s="136"/>
      <c r="GBS96" s="136"/>
      <c r="GBT96" s="136"/>
      <c r="GBU96" s="136"/>
      <c r="GBV96" s="136"/>
      <c r="GBW96" s="136"/>
      <c r="GBX96" s="136"/>
      <c r="GBY96" s="136"/>
      <c r="GBZ96" s="136"/>
      <c r="GCA96" s="136"/>
      <c r="GCB96" s="136"/>
      <c r="GCC96" s="136"/>
      <c r="GCD96" s="136"/>
      <c r="GCE96" s="136"/>
      <c r="GCF96" s="136"/>
      <c r="GCG96" s="136"/>
      <c r="GCH96" s="136"/>
      <c r="GCI96" s="136"/>
      <c r="GCJ96" s="136"/>
      <c r="GCK96" s="136"/>
      <c r="GCL96" s="136"/>
      <c r="GCM96" s="136"/>
      <c r="GCN96" s="136"/>
      <c r="GCO96" s="136"/>
      <c r="GCP96" s="136"/>
      <c r="GCQ96" s="136"/>
      <c r="GCR96" s="136"/>
      <c r="GCS96" s="136"/>
      <c r="GCT96" s="136"/>
      <c r="GCU96" s="136"/>
      <c r="GCV96" s="136"/>
      <c r="GCW96" s="136"/>
      <c r="GCX96" s="136"/>
      <c r="GCY96" s="136"/>
      <c r="GCZ96" s="136"/>
      <c r="GDA96" s="136"/>
      <c r="GDB96" s="136"/>
      <c r="GDC96" s="136"/>
      <c r="GDD96" s="136"/>
      <c r="GDE96" s="136"/>
      <c r="GDF96" s="136"/>
      <c r="GDG96" s="136"/>
      <c r="GDH96" s="136"/>
      <c r="GDI96" s="136"/>
      <c r="GDJ96" s="136"/>
      <c r="GDK96" s="136"/>
      <c r="GDL96" s="136"/>
      <c r="GDM96" s="136"/>
      <c r="GDN96" s="136"/>
      <c r="GDO96" s="136"/>
      <c r="GDP96" s="136"/>
      <c r="GDQ96" s="136"/>
      <c r="GDR96" s="136"/>
      <c r="GDS96" s="136"/>
      <c r="GDT96" s="136"/>
      <c r="GDU96" s="136"/>
      <c r="GDV96" s="136"/>
      <c r="GDW96" s="136"/>
      <c r="GDX96" s="136"/>
      <c r="GDY96" s="136"/>
      <c r="GDZ96" s="136"/>
      <c r="GEA96" s="136"/>
      <c r="GEB96" s="136"/>
      <c r="GEC96" s="136"/>
      <c r="GED96" s="136"/>
      <c r="GEE96" s="136"/>
      <c r="GEF96" s="136"/>
      <c r="GEG96" s="136"/>
      <c r="GEH96" s="136"/>
      <c r="GEI96" s="136"/>
      <c r="GEJ96" s="136"/>
      <c r="GEK96" s="136"/>
      <c r="GEL96" s="136"/>
      <c r="GEM96" s="136"/>
      <c r="GEN96" s="136"/>
      <c r="GEO96" s="136"/>
      <c r="GEP96" s="136"/>
      <c r="GEQ96" s="136"/>
      <c r="GER96" s="136"/>
      <c r="GES96" s="136"/>
      <c r="GET96" s="136"/>
      <c r="GEU96" s="136"/>
      <c r="GEV96" s="136"/>
      <c r="GEW96" s="136"/>
      <c r="GEX96" s="136"/>
      <c r="GEY96" s="136"/>
      <c r="GEZ96" s="136"/>
      <c r="GFA96" s="136"/>
      <c r="GFB96" s="136"/>
      <c r="GFC96" s="136"/>
      <c r="GFD96" s="136"/>
      <c r="GFE96" s="136"/>
      <c r="GFF96" s="136"/>
      <c r="GFG96" s="136"/>
      <c r="GFH96" s="136"/>
      <c r="GFI96" s="136"/>
      <c r="GFJ96" s="136"/>
      <c r="GFK96" s="136"/>
      <c r="GFL96" s="136"/>
      <c r="GFM96" s="136"/>
      <c r="GFN96" s="136"/>
      <c r="GFO96" s="136"/>
      <c r="GFP96" s="136"/>
      <c r="GFQ96" s="136"/>
      <c r="GFR96" s="136"/>
      <c r="GFS96" s="136"/>
      <c r="GFT96" s="136"/>
      <c r="GFU96" s="136"/>
      <c r="GFV96" s="136"/>
      <c r="GFW96" s="136"/>
      <c r="GFX96" s="136"/>
      <c r="GFY96" s="136"/>
      <c r="GFZ96" s="136"/>
      <c r="GGA96" s="136"/>
      <c r="GGB96" s="136"/>
      <c r="GGC96" s="136"/>
      <c r="GGD96" s="136"/>
      <c r="GGE96" s="136"/>
      <c r="GGF96" s="136"/>
      <c r="GGG96" s="136"/>
      <c r="GGH96" s="136"/>
      <c r="GGI96" s="136"/>
      <c r="GGJ96" s="136"/>
      <c r="GGK96" s="136"/>
      <c r="GGL96" s="136"/>
      <c r="GGM96" s="136"/>
      <c r="GGN96" s="136"/>
      <c r="GGO96" s="136"/>
      <c r="GGP96" s="136"/>
      <c r="GGQ96" s="136"/>
      <c r="GGR96" s="136"/>
      <c r="GGS96" s="136"/>
      <c r="GGT96" s="136"/>
      <c r="GGU96" s="136"/>
      <c r="GGV96" s="136"/>
      <c r="GGW96" s="136"/>
      <c r="GGX96" s="136"/>
      <c r="GGY96" s="136"/>
      <c r="GGZ96" s="136"/>
      <c r="GHA96" s="136"/>
      <c r="GHB96" s="136"/>
      <c r="GHC96" s="136"/>
      <c r="GHD96" s="136"/>
      <c r="GHE96" s="136"/>
      <c r="GHF96" s="136"/>
      <c r="GHG96" s="136"/>
      <c r="GHH96" s="136"/>
      <c r="GHI96" s="136"/>
      <c r="GHJ96" s="136"/>
      <c r="GHK96" s="136"/>
      <c r="GHL96" s="136"/>
      <c r="GHM96" s="136"/>
      <c r="GHN96" s="136"/>
      <c r="GHO96" s="136"/>
      <c r="GHP96" s="136"/>
      <c r="GHQ96" s="136"/>
      <c r="GHR96" s="136"/>
      <c r="GHS96" s="136"/>
      <c r="GHT96" s="136"/>
      <c r="GHU96" s="136"/>
      <c r="GHV96" s="136"/>
      <c r="GHW96" s="136"/>
      <c r="GHX96" s="136"/>
      <c r="GHY96" s="136"/>
      <c r="GHZ96" s="136"/>
      <c r="GIA96" s="136"/>
      <c r="GIB96" s="136"/>
      <c r="GIC96" s="136"/>
      <c r="GID96" s="136"/>
      <c r="GIE96" s="136"/>
      <c r="GIF96" s="136"/>
      <c r="GIG96" s="136"/>
      <c r="GIH96" s="136"/>
      <c r="GII96" s="136"/>
      <c r="GIJ96" s="136"/>
      <c r="GIK96" s="136"/>
      <c r="GIL96" s="136"/>
      <c r="GIM96" s="136"/>
      <c r="GIN96" s="136"/>
      <c r="GIO96" s="136"/>
      <c r="GIP96" s="136"/>
      <c r="GIQ96" s="136"/>
      <c r="GIR96" s="136"/>
      <c r="GIS96" s="136"/>
      <c r="GIT96" s="136"/>
      <c r="GIU96" s="136"/>
      <c r="GIV96" s="136"/>
      <c r="GIW96" s="136"/>
      <c r="GIX96" s="136"/>
      <c r="GIY96" s="136"/>
      <c r="GIZ96" s="136"/>
      <c r="GJA96" s="136"/>
      <c r="GJB96" s="136"/>
      <c r="GJC96" s="136"/>
      <c r="GJD96" s="136"/>
      <c r="GJE96" s="136"/>
      <c r="GJF96" s="136"/>
      <c r="GJG96" s="136"/>
      <c r="GJH96" s="136"/>
      <c r="GJI96" s="136"/>
      <c r="GJJ96" s="136"/>
      <c r="GJK96" s="136"/>
      <c r="GJL96" s="136"/>
      <c r="GJM96" s="136"/>
      <c r="GJN96" s="136"/>
      <c r="GJO96" s="136"/>
      <c r="GJP96" s="136"/>
      <c r="GJQ96" s="136"/>
      <c r="GJR96" s="136"/>
      <c r="GJS96" s="136"/>
      <c r="GJT96" s="136"/>
      <c r="GJU96" s="136"/>
      <c r="GJV96" s="136"/>
      <c r="GJW96" s="136"/>
      <c r="GJX96" s="136"/>
      <c r="GJY96" s="136"/>
      <c r="GJZ96" s="136"/>
      <c r="GKA96" s="136"/>
      <c r="GKB96" s="136"/>
      <c r="GKC96" s="136"/>
      <c r="GKD96" s="136"/>
      <c r="GKE96" s="136"/>
      <c r="GKF96" s="136"/>
      <c r="GKG96" s="136"/>
      <c r="GKH96" s="136"/>
      <c r="GKI96" s="136"/>
      <c r="GKJ96" s="136"/>
      <c r="GKK96" s="136"/>
      <c r="GKL96" s="136"/>
      <c r="GKM96" s="136"/>
      <c r="GKN96" s="136"/>
      <c r="GKO96" s="136"/>
      <c r="GKP96" s="136"/>
      <c r="GKQ96" s="136"/>
      <c r="GKR96" s="136"/>
      <c r="GKS96" s="136"/>
      <c r="GKT96" s="136"/>
      <c r="GKU96" s="136"/>
      <c r="GKV96" s="136"/>
      <c r="GKW96" s="136"/>
      <c r="GKX96" s="136"/>
      <c r="GKY96" s="136"/>
      <c r="GKZ96" s="136"/>
      <c r="GLA96" s="136"/>
      <c r="GLB96" s="136"/>
      <c r="GLC96" s="136"/>
      <c r="GLD96" s="136"/>
      <c r="GLE96" s="136"/>
      <c r="GLF96" s="136"/>
      <c r="GLG96" s="136"/>
      <c r="GLH96" s="136"/>
      <c r="GLI96" s="136"/>
      <c r="GLJ96" s="136"/>
      <c r="GLK96" s="136"/>
      <c r="GLL96" s="136"/>
      <c r="GLM96" s="136"/>
      <c r="GLN96" s="136"/>
      <c r="GLO96" s="136"/>
      <c r="GLP96" s="136"/>
      <c r="GLQ96" s="136"/>
      <c r="GLR96" s="136"/>
      <c r="GLS96" s="136"/>
      <c r="GLT96" s="136"/>
      <c r="GLU96" s="136"/>
      <c r="GLV96" s="136"/>
      <c r="GLW96" s="136"/>
      <c r="GLX96" s="136"/>
      <c r="GLY96" s="136"/>
      <c r="GLZ96" s="136"/>
      <c r="GMA96" s="136"/>
      <c r="GMB96" s="136"/>
      <c r="GMC96" s="136"/>
      <c r="GMD96" s="136"/>
      <c r="GME96" s="136"/>
      <c r="GMF96" s="136"/>
      <c r="GMG96" s="136"/>
      <c r="GMH96" s="136"/>
      <c r="GMI96" s="136"/>
      <c r="GMJ96" s="136"/>
      <c r="GMK96" s="136"/>
      <c r="GML96" s="136"/>
      <c r="GMM96" s="136"/>
      <c r="GMN96" s="136"/>
      <c r="GMO96" s="136"/>
      <c r="GMP96" s="136"/>
      <c r="GMQ96" s="136"/>
      <c r="GMR96" s="136"/>
      <c r="GMS96" s="136"/>
      <c r="GMT96" s="136"/>
      <c r="GMU96" s="136"/>
      <c r="GMV96" s="136"/>
      <c r="GMW96" s="136"/>
      <c r="GMX96" s="136"/>
      <c r="GMY96" s="136"/>
      <c r="GMZ96" s="136"/>
      <c r="GNA96" s="136"/>
      <c r="GNB96" s="136"/>
      <c r="GNC96" s="136"/>
      <c r="GND96" s="136"/>
      <c r="GNE96" s="136"/>
      <c r="GNF96" s="136"/>
      <c r="GNG96" s="136"/>
      <c r="GNH96" s="136"/>
      <c r="GNI96" s="136"/>
      <c r="GNJ96" s="136"/>
      <c r="GNK96" s="136"/>
      <c r="GNL96" s="136"/>
      <c r="GNM96" s="136"/>
      <c r="GNN96" s="136"/>
      <c r="GNO96" s="136"/>
      <c r="GNP96" s="136"/>
      <c r="GNQ96" s="136"/>
      <c r="GNR96" s="136"/>
      <c r="GNS96" s="136"/>
      <c r="GNT96" s="136"/>
      <c r="GNU96" s="136"/>
      <c r="GNV96" s="136"/>
      <c r="GNW96" s="136"/>
      <c r="GNX96" s="136"/>
      <c r="GNY96" s="136"/>
      <c r="GNZ96" s="136"/>
      <c r="GOA96" s="136"/>
      <c r="GOB96" s="136"/>
      <c r="GOC96" s="136"/>
      <c r="GOD96" s="136"/>
      <c r="GOE96" s="136"/>
      <c r="GOF96" s="136"/>
      <c r="GOG96" s="136"/>
      <c r="GOH96" s="136"/>
      <c r="GOI96" s="136"/>
      <c r="GOJ96" s="136"/>
      <c r="GOK96" s="136"/>
      <c r="GOL96" s="136"/>
      <c r="GOM96" s="136"/>
      <c r="GON96" s="136"/>
      <c r="GOO96" s="136"/>
      <c r="GOP96" s="136"/>
      <c r="GOQ96" s="136"/>
      <c r="GOR96" s="136"/>
      <c r="GOS96" s="136"/>
      <c r="GOT96" s="136"/>
      <c r="GOU96" s="136"/>
      <c r="GOV96" s="136"/>
      <c r="GOW96" s="136"/>
      <c r="GOX96" s="136"/>
      <c r="GOY96" s="136"/>
      <c r="GOZ96" s="136"/>
      <c r="GPA96" s="136"/>
      <c r="GPB96" s="136"/>
      <c r="GPC96" s="136"/>
      <c r="GPD96" s="136"/>
      <c r="GPE96" s="136"/>
      <c r="GPF96" s="136"/>
      <c r="GPG96" s="136"/>
      <c r="GPH96" s="136"/>
      <c r="GPI96" s="136"/>
      <c r="GPJ96" s="136"/>
      <c r="GPK96" s="136"/>
      <c r="GPL96" s="136"/>
      <c r="GPM96" s="136"/>
      <c r="GPN96" s="136"/>
      <c r="GPO96" s="136"/>
      <c r="GPP96" s="136"/>
      <c r="GPQ96" s="136"/>
      <c r="GPR96" s="136"/>
      <c r="GPS96" s="136"/>
      <c r="GPT96" s="136"/>
      <c r="GPU96" s="136"/>
      <c r="GPV96" s="136"/>
      <c r="GPW96" s="136"/>
      <c r="GPX96" s="136"/>
      <c r="GPY96" s="136"/>
      <c r="GPZ96" s="136"/>
      <c r="GQA96" s="136"/>
      <c r="GQB96" s="136"/>
      <c r="GQC96" s="136"/>
      <c r="GQD96" s="136"/>
      <c r="GQE96" s="136"/>
      <c r="GQF96" s="136"/>
      <c r="GQG96" s="136"/>
      <c r="GQH96" s="136"/>
      <c r="GQI96" s="136"/>
      <c r="GQJ96" s="136"/>
      <c r="GQK96" s="136"/>
      <c r="GQL96" s="136"/>
      <c r="GQM96" s="136"/>
      <c r="GQN96" s="136"/>
      <c r="GQO96" s="136"/>
      <c r="GQP96" s="136"/>
      <c r="GQQ96" s="136"/>
      <c r="GQR96" s="136"/>
      <c r="GQS96" s="136"/>
      <c r="GQT96" s="136"/>
      <c r="GQU96" s="136"/>
      <c r="GQV96" s="136"/>
      <c r="GQW96" s="136"/>
      <c r="GQX96" s="136"/>
      <c r="GQY96" s="136"/>
      <c r="GQZ96" s="136"/>
      <c r="GRA96" s="136"/>
      <c r="GRB96" s="136"/>
      <c r="GRC96" s="136"/>
      <c r="GRD96" s="136"/>
      <c r="GRE96" s="136"/>
      <c r="GRF96" s="136"/>
      <c r="GRG96" s="136"/>
      <c r="GRH96" s="136"/>
      <c r="GRI96" s="136"/>
      <c r="GRJ96" s="136"/>
      <c r="GRK96" s="136"/>
      <c r="GRL96" s="136"/>
      <c r="GRM96" s="136"/>
      <c r="GRN96" s="136"/>
      <c r="GRO96" s="136"/>
      <c r="GRP96" s="136"/>
      <c r="GRQ96" s="136"/>
      <c r="GRR96" s="136"/>
      <c r="GRS96" s="136"/>
      <c r="GRT96" s="136"/>
      <c r="GRU96" s="136"/>
      <c r="GRV96" s="136"/>
      <c r="GRW96" s="136"/>
      <c r="GRX96" s="136"/>
      <c r="GRY96" s="136"/>
      <c r="GRZ96" s="136"/>
      <c r="GSA96" s="136"/>
      <c r="GSB96" s="136"/>
      <c r="GSC96" s="136"/>
      <c r="GSD96" s="136"/>
      <c r="GSE96" s="136"/>
      <c r="GSF96" s="136"/>
      <c r="GSG96" s="136"/>
      <c r="GSH96" s="136"/>
      <c r="GSI96" s="136"/>
      <c r="GSJ96" s="136"/>
      <c r="GSK96" s="136"/>
      <c r="GSL96" s="136"/>
      <c r="GSM96" s="136"/>
      <c r="GSN96" s="136"/>
      <c r="GSO96" s="136"/>
      <c r="GSP96" s="136"/>
      <c r="GSQ96" s="136"/>
      <c r="GSR96" s="136"/>
      <c r="GSS96" s="136"/>
      <c r="GST96" s="136"/>
      <c r="GSU96" s="136"/>
      <c r="GSV96" s="136"/>
      <c r="GSW96" s="136"/>
      <c r="GSX96" s="136"/>
      <c r="GSY96" s="136"/>
      <c r="GSZ96" s="136"/>
      <c r="GTA96" s="136"/>
      <c r="GTB96" s="136"/>
      <c r="GTC96" s="136"/>
      <c r="GTD96" s="136"/>
      <c r="GTE96" s="136"/>
      <c r="GTF96" s="136"/>
      <c r="GTG96" s="136"/>
      <c r="GTH96" s="136"/>
      <c r="GTI96" s="136"/>
      <c r="GTJ96" s="136"/>
      <c r="GTK96" s="136"/>
      <c r="GTL96" s="136"/>
      <c r="GTM96" s="136"/>
      <c r="GTN96" s="136"/>
      <c r="GTO96" s="136"/>
      <c r="GTP96" s="136"/>
      <c r="GTQ96" s="136"/>
      <c r="GTR96" s="136"/>
      <c r="GTS96" s="136"/>
      <c r="GTT96" s="136"/>
      <c r="GTU96" s="136"/>
      <c r="GTV96" s="136"/>
      <c r="GTW96" s="136"/>
      <c r="GTX96" s="136"/>
      <c r="GTY96" s="136"/>
      <c r="GTZ96" s="136"/>
      <c r="GUA96" s="136"/>
      <c r="GUB96" s="136"/>
      <c r="GUC96" s="136"/>
      <c r="GUD96" s="136"/>
      <c r="GUE96" s="136"/>
      <c r="GUF96" s="136"/>
      <c r="GUG96" s="136"/>
      <c r="GUH96" s="136"/>
      <c r="GUI96" s="136"/>
      <c r="GUJ96" s="136"/>
      <c r="GUK96" s="136"/>
      <c r="GUL96" s="136"/>
      <c r="GUM96" s="136"/>
      <c r="GUN96" s="136"/>
      <c r="GUO96" s="136"/>
      <c r="GUP96" s="136"/>
      <c r="GUQ96" s="136"/>
      <c r="GUR96" s="136"/>
      <c r="GUS96" s="136"/>
      <c r="GUT96" s="136"/>
      <c r="GUU96" s="136"/>
      <c r="GUV96" s="136"/>
      <c r="GUW96" s="136"/>
      <c r="GUX96" s="136"/>
      <c r="GUY96" s="136"/>
      <c r="GUZ96" s="136"/>
      <c r="GVA96" s="136"/>
      <c r="GVB96" s="136"/>
      <c r="GVC96" s="136"/>
      <c r="GVD96" s="136"/>
      <c r="GVE96" s="136"/>
      <c r="GVF96" s="136"/>
      <c r="GVG96" s="136"/>
      <c r="GVH96" s="136"/>
      <c r="GVI96" s="136"/>
      <c r="GVJ96" s="136"/>
      <c r="GVK96" s="136"/>
      <c r="GVL96" s="136"/>
      <c r="GVM96" s="136"/>
      <c r="GVN96" s="136"/>
      <c r="GVO96" s="136"/>
      <c r="GVP96" s="136"/>
      <c r="GVQ96" s="136"/>
      <c r="GVR96" s="136"/>
      <c r="GVS96" s="136"/>
      <c r="GVT96" s="136"/>
      <c r="GVU96" s="136"/>
      <c r="GVV96" s="136"/>
      <c r="GVW96" s="136"/>
      <c r="GVX96" s="136"/>
      <c r="GVY96" s="136"/>
      <c r="GVZ96" s="136"/>
      <c r="GWA96" s="136"/>
      <c r="GWB96" s="136"/>
      <c r="GWC96" s="136"/>
      <c r="GWD96" s="136"/>
      <c r="GWE96" s="136"/>
      <c r="GWF96" s="136"/>
      <c r="GWG96" s="136"/>
      <c r="GWH96" s="136"/>
      <c r="GWI96" s="136"/>
      <c r="GWJ96" s="136"/>
      <c r="GWK96" s="136"/>
      <c r="GWL96" s="136"/>
      <c r="GWM96" s="136"/>
      <c r="GWN96" s="136"/>
      <c r="GWO96" s="136"/>
      <c r="GWP96" s="136"/>
      <c r="GWQ96" s="136"/>
      <c r="GWR96" s="136"/>
      <c r="GWS96" s="136"/>
      <c r="GWT96" s="136"/>
      <c r="GWU96" s="136"/>
      <c r="GWV96" s="136"/>
      <c r="GWW96" s="136"/>
      <c r="GWX96" s="136"/>
      <c r="GWY96" s="136"/>
      <c r="GWZ96" s="136"/>
      <c r="GXA96" s="136"/>
      <c r="GXB96" s="136"/>
      <c r="GXC96" s="136"/>
      <c r="GXD96" s="136"/>
      <c r="GXE96" s="136"/>
      <c r="GXF96" s="136"/>
      <c r="GXG96" s="136"/>
      <c r="GXH96" s="136"/>
      <c r="GXI96" s="136"/>
      <c r="GXJ96" s="136"/>
      <c r="GXK96" s="136"/>
      <c r="GXL96" s="136"/>
      <c r="GXM96" s="136"/>
      <c r="GXN96" s="136"/>
      <c r="GXO96" s="136"/>
      <c r="GXP96" s="136"/>
      <c r="GXQ96" s="136"/>
      <c r="GXR96" s="136"/>
      <c r="GXS96" s="136"/>
      <c r="GXT96" s="136"/>
      <c r="GXU96" s="136"/>
      <c r="GXV96" s="136"/>
      <c r="GXW96" s="136"/>
      <c r="GXX96" s="136"/>
      <c r="GXY96" s="136"/>
      <c r="GXZ96" s="136"/>
      <c r="GYA96" s="136"/>
      <c r="GYB96" s="136"/>
      <c r="GYC96" s="136"/>
      <c r="GYD96" s="136"/>
      <c r="GYE96" s="136"/>
      <c r="GYF96" s="136"/>
      <c r="GYG96" s="136"/>
      <c r="GYH96" s="136"/>
      <c r="GYI96" s="136"/>
      <c r="GYJ96" s="136"/>
      <c r="GYK96" s="136"/>
      <c r="GYL96" s="136"/>
      <c r="GYM96" s="136"/>
      <c r="GYN96" s="136"/>
      <c r="GYO96" s="136"/>
      <c r="GYP96" s="136"/>
      <c r="GYQ96" s="136"/>
      <c r="GYR96" s="136"/>
      <c r="GYS96" s="136"/>
      <c r="GYT96" s="136"/>
      <c r="GYU96" s="136"/>
      <c r="GYV96" s="136"/>
      <c r="GYW96" s="136"/>
      <c r="GYX96" s="136"/>
      <c r="GYY96" s="136"/>
      <c r="GYZ96" s="136"/>
      <c r="GZA96" s="136"/>
      <c r="GZB96" s="136"/>
      <c r="GZC96" s="136"/>
      <c r="GZD96" s="136"/>
      <c r="GZE96" s="136"/>
      <c r="GZF96" s="136"/>
      <c r="GZG96" s="136"/>
      <c r="GZH96" s="136"/>
      <c r="GZI96" s="136"/>
      <c r="GZJ96" s="136"/>
      <c r="GZK96" s="136"/>
      <c r="GZL96" s="136"/>
      <c r="GZM96" s="136"/>
      <c r="GZN96" s="136"/>
      <c r="GZO96" s="136"/>
      <c r="GZP96" s="136"/>
      <c r="GZQ96" s="136"/>
      <c r="GZR96" s="136"/>
      <c r="GZS96" s="136"/>
      <c r="GZT96" s="136"/>
      <c r="GZU96" s="136"/>
      <c r="GZV96" s="136"/>
      <c r="GZW96" s="136"/>
      <c r="GZX96" s="136"/>
      <c r="GZY96" s="136"/>
      <c r="GZZ96" s="136"/>
      <c r="HAA96" s="136"/>
      <c r="HAB96" s="136"/>
      <c r="HAC96" s="136"/>
      <c r="HAD96" s="136"/>
      <c r="HAE96" s="136"/>
      <c r="HAF96" s="136"/>
      <c r="HAG96" s="136"/>
      <c r="HAH96" s="136"/>
      <c r="HAI96" s="136"/>
      <c r="HAJ96" s="136"/>
      <c r="HAK96" s="136"/>
      <c r="HAL96" s="136"/>
      <c r="HAM96" s="136"/>
      <c r="HAN96" s="136"/>
      <c r="HAO96" s="136"/>
      <c r="HAP96" s="136"/>
      <c r="HAQ96" s="136"/>
      <c r="HAR96" s="136"/>
      <c r="HAS96" s="136"/>
      <c r="HAT96" s="136"/>
      <c r="HAU96" s="136"/>
      <c r="HAV96" s="136"/>
      <c r="HAW96" s="136"/>
      <c r="HAX96" s="136"/>
      <c r="HAY96" s="136"/>
      <c r="HAZ96" s="136"/>
      <c r="HBA96" s="136"/>
      <c r="HBB96" s="136"/>
      <c r="HBC96" s="136"/>
      <c r="HBD96" s="136"/>
      <c r="HBE96" s="136"/>
      <c r="HBF96" s="136"/>
      <c r="HBG96" s="136"/>
      <c r="HBH96" s="136"/>
      <c r="HBI96" s="136"/>
      <c r="HBJ96" s="136"/>
      <c r="HBK96" s="136"/>
      <c r="HBL96" s="136"/>
      <c r="HBM96" s="136"/>
      <c r="HBN96" s="136"/>
      <c r="HBO96" s="136"/>
      <c r="HBP96" s="136"/>
      <c r="HBQ96" s="136"/>
      <c r="HBR96" s="136"/>
      <c r="HBS96" s="136"/>
      <c r="HBT96" s="136"/>
      <c r="HBU96" s="136"/>
      <c r="HBV96" s="136"/>
      <c r="HBW96" s="136"/>
      <c r="HBX96" s="136"/>
      <c r="HBY96" s="136"/>
      <c r="HBZ96" s="136"/>
      <c r="HCA96" s="136"/>
      <c r="HCB96" s="136"/>
      <c r="HCC96" s="136"/>
      <c r="HCD96" s="136"/>
      <c r="HCE96" s="136"/>
      <c r="HCF96" s="136"/>
      <c r="HCG96" s="136"/>
      <c r="HCH96" s="136"/>
      <c r="HCI96" s="136"/>
      <c r="HCJ96" s="136"/>
      <c r="HCK96" s="136"/>
      <c r="HCL96" s="136"/>
      <c r="HCM96" s="136"/>
      <c r="HCN96" s="136"/>
      <c r="HCO96" s="136"/>
      <c r="HCP96" s="136"/>
      <c r="HCQ96" s="136"/>
      <c r="HCR96" s="136"/>
      <c r="HCS96" s="136"/>
      <c r="HCT96" s="136"/>
      <c r="HCU96" s="136"/>
      <c r="HCV96" s="136"/>
      <c r="HCW96" s="136"/>
      <c r="HCX96" s="136"/>
      <c r="HCY96" s="136"/>
      <c r="HCZ96" s="136"/>
      <c r="HDA96" s="136"/>
      <c r="HDB96" s="136"/>
      <c r="HDC96" s="136"/>
      <c r="HDD96" s="136"/>
      <c r="HDE96" s="136"/>
      <c r="HDF96" s="136"/>
      <c r="HDG96" s="136"/>
      <c r="HDH96" s="136"/>
      <c r="HDI96" s="136"/>
      <c r="HDJ96" s="136"/>
      <c r="HDK96" s="136"/>
      <c r="HDL96" s="136"/>
      <c r="HDM96" s="136"/>
      <c r="HDN96" s="136"/>
      <c r="HDO96" s="136"/>
      <c r="HDP96" s="136"/>
      <c r="HDQ96" s="136"/>
      <c r="HDR96" s="136"/>
      <c r="HDS96" s="136"/>
      <c r="HDT96" s="136"/>
      <c r="HDU96" s="136"/>
      <c r="HDV96" s="136"/>
      <c r="HDW96" s="136"/>
      <c r="HDX96" s="136"/>
      <c r="HDY96" s="136"/>
      <c r="HDZ96" s="136"/>
      <c r="HEA96" s="136"/>
      <c r="HEB96" s="136"/>
      <c r="HEC96" s="136"/>
      <c r="HED96" s="136"/>
      <c r="HEE96" s="136"/>
      <c r="HEF96" s="136"/>
      <c r="HEG96" s="136"/>
      <c r="HEH96" s="136"/>
      <c r="HEI96" s="136"/>
      <c r="HEJ96" s="136"/>
      <c r="HEK96" s="136"/>
      <c r="HEL96" s="136"/>
      <c r="HEM96" s="136"/>
      <c r="HEN96" s="136"/>
      <c r="HEO96" s="136"/>
      <c r="HEP96" s="136"/>
      <c r="HEQ96" s="136"/>
      <c r="HER96" s="136"/>
      <c r="HES96" s="136"/>
      <c r="HET96" s="136"/>
      <c r="HEU96" s="136"/>
      <c r="HEV96" s="136"/>
      <c r="HEW96" s="136"/>
      <c r="HEX96" s="136"/>
      <c r="HEY96" s="136"/>
      <c r="HEZ96" s="136"/>
      <c r="HFA96" s="136"/>
      <c r="HFB96" s="136"/>
      <c r="HFC96" s="136"/>
      <c r="HFD96" s="136"/>
      <c r="HFE96" s="136"/>
      <c r="HFF96" s="136"/>
      <c r="HFG96" s="136"/>
      <c r="HFH96" s="136"/>
      <c r="HFI96" s="136"/>
      <c r="HFJ96" s="136"/>
      <c r="HFK96" s="136"/>
      <c r="HFL96" s="136"/>
      <c r="HFM96" s="136"/>
      <c r="HFN96" s="136"/>
      <c r="HFO96" s="136"/>
      <c r="HFP96" s="136"/>
      <c r="HFQ96" s="136"/>
      <c r="HFR96" s="136"/>
      <c r="HFS96" s="136"/>
      <c r="HFT96" s="136"/>
      <c r="HFU96" s="136"/>
      <c r="HFV96" s="136"/>
      <c r="HFW96" s="136"/>
      <c r="HFX96" s="136"/>
      <c r="HFY96" s="136"/>
      <c r="HFZ96" s="136"/>
      <c r="HGA96" s="136"/>
      <c r="HGB96" s="136"/>
      <c r="HGC96" s="136"/>
      <c r="HGD96" s="136"/>
      <c r="HGE96" s="136"/>
      <c r="HGF96" s="136"/>
      <c r="HGG96" s="136"/>
      <c r="HGH96" s="136"/>
      <c r="HGI96" s="136"/>
      <c r="HGJ96" s="136"/>
      <c r="HGK96" s="136"/>
      <c r="HGL96" s="136"/>
      <c r="HGM96" s="136"/>
      <c r="HGN96" s="136"/>
      <c r="HGO96" s="136"/>
      <c r="HGP96" s="136"/>
      <c r="HGQ96" s="136"/>
      <c r="HGR96" s="136"/>
      <c r="HGS96" s="136"/>
      <c r="HGT96" s="136"/>
      <c r="HGU96" s="136"/>
      <c r="HGV96" s="136"/>
      <c r="HGW96" s="136"/>
      <c r="HGX96" s="136"/>
      <c r="HGY96" s="136"/>
      <c r="HGZ96" s="136"/>
      <c r="HHA96" s="136"/>
      <c r="HHB96" s="136"/>
      <c r="HHC96" s="136"/>
      <c r="HHD96" s="136"/>
      <c r="HHE96" s="136"/>
      <c r="HHF96" s="136"/>
      <c r="HHG96" s="136"/>
      <c r="HHH96" s="136"/>
      <c r="HHI96" s="136"/>
      <c r="HHJ96" s="136"/>
      <c r="HHK96" s="136"/>
      <c r="HHL96" s="136"/>
      <c r="HHM96" s="136"/>
      <c r="HHN96" s="136"/>
      <c r="HHO96" s="136"/>
      <c r="HHP96" s="136"/>
      <c r="HHQ96" s="136"/>
      <c r="HHR96" s="136"/>
      <c r="HHS96" s="136"/>
      <c r="HHT96" s="136"/>
      <c r="HHU96" s="136"/>
      <c r="HHV96" s="136"/>
      <c r="HHW96" s="136"/>
      <c r="HHX96" s="136"/>
      <c r="HHY96" s="136"/>
      <c r="HHZ96" s="136"/>
      <c r="HIA96" s="136"/>
      <c r="HIB96" s="136"/>
      <c r="HIC96" s="136"/>
      <c r="HID96" s="136"/>
      <c r="HIE96" s="136"/>
      <c r="HIF96" s="136"/>
      <c r="HIG96" s="136"/>
      <c r="HIH96" s="136"/>
      <c r="HII96" s="136"/>
      <c r="HIJ96" s="136"/>
      <c r="HIK96" s="136"/>
      <c r="HIL96" s="136"/>
      <c r="HIM96" s="136"/>
      <c r="HIN96" s="136"/>
      <c r="HIO96" s="136"/>
      <c r="HIP96" s="136"/>
      <c r="HIQ96" s="136"/>
      <c r="HIR96" s="136"/>
      <c r="HIS96" s="136"/>
      <c r="HIT96" s="136"/>
      <c r="HIU96" s="136"/>
      <c r="HIV96" s="136"/>
      <c r="HIW96" s="136"/>
      <c r="HIX96" s="136"/>
      <c r="HIY96" s="136"/>
      <c r="HIZ96" s="136"/>
      <c r="HJA96" s="136"/>
      <c r="HJB96" s="136"/>
      <c r="HJC96" s="136"/>
      <c r="HJD96" s="136"/>
      <c r="HJE96" s="136"/>
      <c r="HJF96" s="136"/>
      <c r="HJG96" s="136"/>
      <c r="HJH96" s="136"/>
      <c r="HJI96" s="136"/>
      <c r="HJJ96" s="136"/>
      <c r="HJK96" s="136"/>
      <c r="HJL96" s="136"/>
      <c r="HJM96" s="136"/>
      <c r="HJN96" s="136"/>
      <c r="HJO96" s="136"/>
      <c r="HJP96" s="136"/>
      <c r="HJQ96" s="136"/>
      <c r="HJR96" s="136"/>
      <c r="HJS96" s="136"/>
      <c r="HJT96" s="136"/>
      <c r="HJU96" s="136"/>
      <c r="HJV96" s="136"/>
      <c r="HJW96" s="136"/>
      <c r="HJX96" s="136"/>
      <c r="HJY96" s="136"/>
      <c r="HJZ96" s="136"/>
      <c r="HKA96" s="136"/>
      <c r="HKB96" s="136"/>
      <c r="HKC96" s="136"/>
      <c r="HKD96" s="136"/>
      <c r="HKE96" s="136"/>
      <c r="HKF96" s="136"/>
      <c r="HKG96" s="136"/>
      <c r="HKH96" s="136"/>
      <c r="HKI96" s="136"/>
      <c r="HKJ96" s="136"/>
      <c r="HKK96" s="136"/>
      <c r="HKL96" s="136"/>
      <c r="HKM96" s="136"/>
      <c r="HKN96" s="136"/>
      <c r="HKO96" s="136"/>
      <c r="HKP96" s="136"/>
      <c r="HKQ96" s="136"/>
      <c r="HKR96" s="136"/>
      <c r="HKS96" s="136"/>
      <c r="HKT96" s="136"/>
      <c r="HKU96" s="136"/>
      <c r="HKV96" s="136"/>
      <c r="HKW96" s="136"/>
      <c r="HKX96" s="136"/>
      <c r="HKY96" s="136"/>
      <c r="HKZ96" s="136"/>
      <c r="HLA96" s="136"/>
      <c r="HLB96" s="136"/>
      <c r="HLC96" s="136"/>
      <c r="HLD96" s="136"/>
      <c r="HLE96" s="136"/>
      <c r="HLF96" s="136"/>
      <c r="HLG96" s="136"/>
      <c r="HLH96" s="136"/>
      <c r="HLI96" s="136"/>
      <c r="HLJ96" s="136"/>
      <c r="HLK96" s="136"/>
      <c r="HLL96" s="136"/>
      <c r="HLM96" s="136"/>
      <c r="HLN96" s="136"/>
      <c r="HLO96" s="136"/>
      <c r="HLP96" s="136"/>
      <c r="HLQ96" s="136"/>
      <c r="HLR96" s="136"/>
      <c r="HLS96" s="136"/>
      <c r="HLT96" s="136"/>
      <c r="HLU96" s="136"/>
      <c r="HLV96" s="136"/>
      <c r="HLW96" s="136"/>
      <c r="HLX96" s="136"/>
      <c r="HLY96" s="136"/>
      <c r="HLZ96" s="136"/>
      <c r="HMA96" s="136"/>
      <c r="HMB96" s="136"/>
      <c r="HMC96" s="136"/>
      <c r="HMD96" s="136"/>
      <c r="HME96" s="136"/>
      <c r="HMF96" s="136"/>
      <c r="HMG96" s="136"/>
      <c r="HMH96" s="136"/>
      <c r="HMI96" s="136"/>
      <c r="HMJ96" s="136"/>
      <c r="HMK96" s="136"/>
      <c r="HML96" s="136"/>
      <c r="HMM96" s="136"/>
      <c r="HMN96" s="136"/>
      <c r="HMO96" s="136"/>
      <c r="HMP96" s="136"/>
      <c r="HMQ96" s="136"/>
      <c r="HMR96" s="136"/>
      <c r="HMS96" s="136"/>
      <c r="HMT96" s="136"/>
      <c r="HMU96" s="136"/>
      <c r="HMV96" s="136"/>
      <c r="HMW96" s="136"/>
      <c r="HMX96" s="136"/>
      <c r="HMY96" s="136"/>
      <c r="HMZ96" s="136"/>
      <c r="HNA96" s="136"/>
      <c r="HNB96" s="136"/>
      <c r="HNC96" s="136"/>
      <c r="HND96" s="136"/>
      <c r="HNE96" s="136"/>
      <c r="HNF96" s="136"/>
      <c r="HNG96" s="136"/>
      <c r="HNH96" s="136"/>
      <c r="HNI96" s="136"/>
      <c r="HNJ96" s="136"/>
      <c r="HNK96" s="136"/>
      <c r="HNL96" s="136"/>
      <c r="HNM96" s="136"/>
      <c r="HNN96" s="136"/>
      <c r="HNO96" s="136"/>
      <c r="HNP96" s="136"/>
      <c r="HNQ96" s="136"/>
      <c r="HNR96" s="136"/>
      <c r="HNS96" s="136"/>
      <c r="HNT96" s="136"/>
      <c r="HNU96" s="136"/>
      <c r="HNV96" s="136"/>
      <c r="HNW96" s="136"/>
      <c r="HNX96" s="136"/>
      <c r="HNY96" s="136"/>
      <c r="HNZ96" s="136"/>
      <c r="HOA96" s="136"/>
      <c r="HOB96" s="136"/>
      <c r="HOC96" s="136"/>
      <c r="HOD96" s="136"/>
      <c r="HOE96" s="136"/>
      <c r="HOF96" s="136"/>
      <c r="HOG96" s="136"/>
      <c r="HOH96" s="136"/>
      <c r="HOI96" s="136"/>
      <c r="HOJ96" s="136"/>
      <c r="HOK96" s="136"/>
      <c r="HOL96" s="136"/>
      <c r="HOM96" s="136"/>
      <c r="HON96" s="136"/>
      <c r="HOO96" s="136"/>
      <c r="HOP96" s="136"/>
      <c r="HOQ96" s="136"/>
      <c r="HOR96" s="136"/>
      <c r="HOS96" s="136"/>
      <c r="HOT96" s="136"/>
      <c r="HOU96" s="136"/>
      <c r="HOV96" s="136"/>
      <c r="HOW96" s="136"/>
      <c r="HOX96" s="136"/>
      <c r="HOY96" s="136"/>
      <c r="HOZ96" s="136"/>
      <c r="HPA96" s="136"/>
      <c r="HPB96" s="136"/>
      <c r="HPC96" s="136"/>
      <c r="HPD96" s="136"/>
      <c r="HPE96" s="136"/>
      <c r="HPF96" s="136"/>
      <c r="HPG96" s="136"/>
      <c r="HPH96" s="136"/>
      <c r="HPI96" s="136"/>
      <c r="HPJ96" s="136"/>
      <c r="HPK96" s="136"/>
      <c r="HPL96" s="136"/>
      <c r="HPM96" s="136"/>
      <c r="HPN96" s="136"/>
      <c r="HPO96" s="136"/>
      <c r="HPP96" s="136"/>
      <c r="HPQ96" s="136"/>
      <c r="HPR96" s="136"/>
      <c r="HPS96" s="136"/>
      <c r="HPT96" s="136"/>
      <c r="HPU96" s="136"/>
      <c r="HPV96" s="136"/>
      <c r="HPW96" s="136"/>
      <c r="HPX96" s="136"/>
      <c r="HPY96" s="136"/>
      <c r="HPZ96" s="136"/>
      <c r="HQA96" s="136"/>
      <c r="HQB96" s="136"/>
      <c r="HQC96" s="136"/>
      <c r="HQD96" s="136"/>
      <c r="HQE96" s="136"/>
      <c r="HQF96" s="136"/>
      <c r="HQG96" s="136"/>
      <c r="HQH96" s="136"/>
      <c r="HQI96" s="136"/>
      <c r="HQJ96" s="136"/>
      <c r="HQK96" s="136"/>
      <c r="HQL96" s="136"/>
      <c r="HQM96" s="136"/>
      <c r="HQN96" s="136"/>
      <c r="HQO96" s="136"/>
      <c r="HQP96" s="136"/>
      <c r="HQQ96" s="136"/>
      <c r="HQR96" s="136"/>
      <c r="HQS96" s="136"/>
      <c r="HQT96" s="136"/>
      <c r="HQU96" s="136"/>
      <c r="HQV96" s="136"/>
      <c r="HQW96" s="136"/>
      <c r="HQX96" s="136"/>
      <c r="HQY96" s="136"/>
      <c r="HQZ96" s="136"/>
      <c r="HRA96" s="136"/>
      <c r="HRB96" s="136"/>
      <c r="HRC96" s="136"/>
      <c r="HRD96" s="136"/>
      <c r="HRE96" s="136"/>
      <c r="HRF96" s="136"/>
      <c r="HRG96" s="136"/>
      <c r="HRH96" s="136"/>
      <c r="HRI96" s="136"/>
      <c r="HRJ96" s="136"/>
      <c r="HRK96" s="136"/>
      <c r="HRL96" s="136"/>
      <c r="HRM96" s="136"/>
      <c r="HRN96" s="136"/>
      <c r="HRO96" s="136"/>
      <c r="HRP96" s="136"/>
      <c r="HRQ96" s="136"/>
      <c r="HRR96" s="136"/>
      <c r="HRS96" s="136"/>
      <c r="HRT96" s="136"/>
      <c r="HRU96" s="136"/>
      <c r="HRV96" s="136"/>
      <c r="HRW96" s="136"/>
      <c r="HRX96" s="136"/>
      <c r="HRY96" s="136"/>
      <c r="HRZ96" s="136"/>
      <c r="HSA96" s="136"/>
      <c r="HSB96" s="136"/>
      <c r="HSC96" s="136"/>
      <c r="HSD96" s="136"/>
      <c r="HSE96" s="136"/>
      <c r="HSF96" s="136"/>
      <c r="HSG96" s="136"/>
      <c r="HSH96" s="136"/>
      <c r="HSI96" s="136"/>
      <c r="HSJ96" s="136"/>
      <c r="HSK96" s="136"/>
      <c r="HSL96" s="136"/>
      <c r="HSM96" s="136"/>
      <c r="HSN96" s="136"/>
      <c r="HSO96" s="136"/>
      <c r="HSP96" s="136"/>
      <c r="HSQ96" s="136"/>
      <c r="HSR96" s="136"/>
      <c r="HSS96" s="136"/>
      <c r="HST96" s="136"/>
      <c r="HSU96" s="136"/>
      <c r="HSV96" s="136"/>
      <c r="HSW96" s="136"/>
      <c r="HSX96" s="136"/>
      <c r="HSY96" s="136"/>
      <c r="HSZ96" s="136"/>
      <c r="HTA96" s="136"/>
      <c r="HTB96" s="136"/>
      <c r="HTC96" s="136"/>
      <c r="HTD96" s="136"/>
      <c r="HTE96" s="136"/>
      <c r="HTF96" s="136"/>
      <c r="HTG96" s="136"/>
      <c r="HTH96" s="136"/>
      <c r="HTI96" s="136"/>
      <c r="HTJ96" s="136"/>
      <c r="HTK96" s="136"/>
      <c r="HTL96" s="136"/>
      <c r="HTM96" s="136"/>
      <c r="HTN96" s="136"/>
      <c r="HTO96" s="136"/>
      <c r="HTP96" s="136"/>
      <c r="HTQ96" s="136"/>
      <c r="HTR96" s="136"/>
      <c r="HTS96" s="136"/>
      <c r="HTT96" s="136"/>
      <c r="HTU96" s="136"/>
      <c r="HTV96" s="136"/>
      <c r="HTW96" s="136"/>
      <c r="HTX96" s="136"/>
      <c r="HTY96" s="136"/>
      <c r="HTZ96" s="136"/>
      <c r="HUA96" s="136"/>
      <c r="HUB96" s="136"/>
      <c r="HUC96" s="136"/>
      <c r="HUD96" s="136"/>
      <c r="HUE96" s="136"/>
      <c r="HUF96" s="136"/>
      <c r="HUG96" s="136"/>
      <c r="HUH96" s="136"/>
      <c r="HUI96" s="136"/>
      <c r="HUJ96" s="136"/>
      <c r="HUK96" s="136"/>
      <c r="HUL96" s="136"/>
      <c r="HUM96" s="136"/>
      <c r="HUN96" s="136"/>
      <c r="HUO96" s="136"/>
      <c r="HUP96" s="136"/>
      <c r="HUQ96" s="136"/>
      <c r="HUR96" s="136"/>
      <c r="HUS96" s="136"/>
      <c r="HUT96" s="136"/>
      <c r="HUU96" s="136"/>
      <c r="HUV96" s="136"/>
      <c r="HUW96" s="136"/>
      <c r="HUX96" s="136"/>
      <c r="HUY96" s="136"/>
      <c r="HUZ96" s="136"/>
      <c r="HVA96" s="136"/>
      <c r="HVB96" s="136"/>
      <c r="HVC96" s="136"/>
      <c r="HVD96" s="136"/>
      <c r="HVE96" s="136"/>
      <c r="HVF96" s="136"/>
      <c r="HVG96" s="136"/>
      <c r="HVH96" s="136"/>
      <c r="HVI96" s="136"/>
      <c r="HVJ96" s="136"/>
      <c r="HVK96" s="136"/>
      <c r="HVL96" s="136"/>
      <c r="HVM96" s="136"/>
      <c r="HVN96" s="136"/>
      <c r="HVO96" s="136"/>
      <c r="HVP96" s="136"/>
      <c r="HVQ96" s="136"/>
      <c r="HVR96" s="136"/>
      <c r="HVS96" s="136"/>
      <c r="HVT96" s="136"/>
      <c r="HVU96" s="136"/>
      <c r="HVV96" s="136"/>
      <c r="HVW96" s="136"/>
      <c r="HVX96" s="136"/>
      <c r="HVY96" s="136"/>
      <c r="HVZ96" s="136"/>
      <c r="HWA96" s="136"/>
      <c r="HWB96" s="136"/>
      <c r="HWC96" s="136"/>
      <c r="HWD96" s="136"/>
      <c r="HWE96" s="136"/>
      <c r="HWF96" s="136"/>
      <c r="HWG96" s="136"/>
      <c r="HWH96" s="136"/>
      <c r="HWI96" s="136"/>
      <c r="HWJ96" s="136"/>
      <c r="HWK96" s="136"/>
      <c r="HWL96" s="136"/>
      <c r="HWM96" s="136"/>
      <c r="HWN96" s="136"/>
      <c r="HWO96" s="136"/>
      <c r="HWP96" s="136"/>
      <c r="HWQ96" s="136"/>
      <c r="HWR96" s="136"/>
      <c r="HWS96" s="136"/>
      <c r="HWT96" s="136"/>
      <c r="HWU96" s="136"/>
      <c r="HWV96" s="136"/>
      <c r="HWW96" s="136"/>
      <c r="HWX96" s="136"/>
      <c r="HWY96" s="136"/>
      <c r="HWZ96" s="136"/>
      <c r="HXA96" s="136"/>
      <c r="HXB96" s="136"/>
      <c r="HXC96" s="136"/>
      <c r="HXD96" s="136"/>
      <c r="HXE96" s="136"/>
      <c r="HXF96" s="136"/>
      <c r="HXG96" s="136"/>
      <c r="HXH96" s="136"/>
      <c r="HXI96" s="136"/>
      <c r="HXJ96" s="136"/>
      <c r="HXK96" s="136"/>
      <c r="HXL96" s="136"/>
      <c r="HXM96" s="136"/>
      <c r="HXN96" s="136"/>
      <c r="HXO96" s="136"/>
      <c r="HXP96" s="136"/>
      <c r="HXQ96" s="136"/>
      <c r="HXR96" s="136"/>
      <c r="HXS96" s="136"/>
      <c r="HXT96" s="136"/>
      <c r="HXU96" s="136"/>
      <c r="HXV96" s="136"/>
      <c r="HXW96" s="136"/>
      <c r="HXX96" s="136"/>
      <c r="HXY96" s="136"/>
      <c r="HXZ96" s="136"/>
      <c r="HYA96" s="136"/>
      <c r="HYB96" s="136"/>
      <c r="HYC96" s="136"/>
      <c r="HYD96" s="136"/>
      <c r="HYE96" s="136"/>
      <c r="HYF96" s="136"/>
      <c r="HYG96" s="136"/>
      <c r="HYH96" s="136"/>
      <c r="HYI96" s="136"/>
      <c r="HYJ96" s="136"/>
      <c r="HYK96" s="136"/>
      <c r="HYL96" s="136"/>
      <c r="HYM96" s="136"/>
      <c r="HYN96" s="136"/>
      <c r="HYO96" s="136"/>
      <c r="HYP96" s="136"/>
      <c r="HYQ96" s="136"/>
      <c r="HYR96" s="136"/>
      <c r="HYS96" s="136"/>
      <c r="HYT96" s="136"/>
      <c r="HYU96" s="136"/>
      <c r="HYV96" s="136"/>
      <c r="HYW96" s="136"/>
      <c r="HYX96" s="136"/>
      <c r="HYY96" s="136"/>
      <c r="HYZ96" s="136"/>
      <c r="HZA96" s="136"/>
      <c r="HZB96" s="136"/>
      <c r="HZC96" s="136"/>
      <c r="HZD96" s="136"/>
      <c r="HZE96" s="136"/>
      <c r="HZF96" s="136"/>
      <c r="HZG96" s="136"/>
      <c r="HZH96" s="136"/>
      <c r="HZI96" s="136"/>
      <c r="HZJ96" s="136"/>
      <c r="HZK96" s="136"/>
      <c r="HZL96" s="136"/>
      <c r="HZM96" s="136"/>
      <c r="HZN96" s="136"/>
      <c r="HZO96" s="136"/>
      <c r="HZP96" s="136"/>
      <c r="HZQ96" s="136"/>
      <c r="HZR96" s="136"/>
      <c r="HZS96" s="136"/>
      <c r="HZT96" s="136"/>
      <c r="HZU96" s="136"/>
      <c r="HZV96" s="136"/>
      <c r="HZW96" s="136"/>
      <c r="HZX96" s="136"/>
      <c r="HZY96" s="136"/>
      <c r="HZZ96" s="136"/>
      <c r="IAA96" s="136"/>
      <c r="IAB96" s="136"/>
      <c r="IAC96" s="136"/>
      <c r="IAD96" s="136"/>
      <c r="IAE96" s="136"/>
      <c r="IAF96" s="136"/>
      <c r="IAG96" s="136"/>
      <c r="IAH96" s="136"/>
      <c r="IAI96" s="136"/>
      <c r="IAJ96" s="136"/>
      <c r="IAK96" s="136"/>
      <c r="IAL96" s="136"/>
      <c r="IAM96" s="136"/>
      <c r="IAN96" s="136"/>
      <c r="IAO96" s="136"/>
      <c r="IAP96" s="136"/>
      <c r="IAQ96" s="136"/>
      <c r="IAR96" s="136"/>
      <c r="IAS96" s="136"/>
      <c r="IAT96" s="136"/>
      <c r="IAU96" s="136"/>
      <c r="IAV96" s="136"/>
      <c r="IAW96" s="136"/>
      <c r="IAX96" s="136"/>
      <c r="IAY96" s="136"/>
      <c r="IAZ96" s="136"/>
      <c r="IBA96" s="136"/>
      <c r="IBB96" s="136"/>
      <c r="IBC96" s="136"/>
      <c r="IBD96" s="136"/>
      <c r="IBE96" s="136"/>
      <c r="IBF96" s="136"/>
      <c r="IBG96" s="136"/>
      <c r="IBH96" s="136"/>
      <c r="IBI96" s="136"/>
      <c r="IBJ96" s="136"/>
      <c r="IBK96" s="136"/>
      <c r="IBL96" s="136"/>
      <c r="IBM96" s="136"/>
      <c r="IBN96" s="136"/>
      <c r="IBO96" s="136"/>
      <c r="IBP96" s="136"/>
      <c r="IBQ96" s="136"/>
      <c r="IBR96" s="136"/>
      <c r="IBS96" s="136"/>
      <c r="IBT96" s="136"/>
      <c r="IBU96" s="136"/>
      <c r="IBV96" s="136"/>
      <c r="IBW96" s="136"/>
      <c r="IBX96" s="136"/>
      <c r="IBY96" s="136"/>
      <c r="IBZ96" s="136"/>
      <c r="ICA96" s="136"/>
      <c r="ICB96" s="136"/>
      <c r="ICC96" s="136"/>
      <c r="ICD96" s="136"/>
      <c r="ICE96" s="136"/>
      <c r="ICF96" s="136"/>
      <c r="ICG96" s="136"/>
      <c r="ICH96" s="136"/>
      <c r="ICI96" s="136"/>
      <c r="ICJ96" s="136"/>
      <c r="ICK96" s="136"/>
      <c r="ICL96" s="136"/>
      <c r="ICM96" s="136"/>
      <c r="ICN96" s="136"/>
      <c r="ICO96" s="136"/>
      <c r="ICP96" s="136"/>
      <c r="ICQ96" s="136"/>
      <c r="ICR96" s="136"/>
      <c r="ICS96" s="136"/>
      <c r="ICT96" s="136"/>
      <c r="ICU96" s="136"/>
      <c r="ICV96" s="136"/>
      <c r="ICW96" s="136"/>
      <c r="ICX96" s="136"/>
      <c r="ICY96" s="136"/>
      <c r="ICZ96" s="136"/>
      <c r="IDA96" s="136"/>
      <c r="IDB96" s="136"/>
      <c r="IDC96" s="136"/>
      <c r="IDD96" s="136"/>
      <c r="IDE96" s="136"/>
      <c r="IDF96" s="136"/>
      <c r="IDG96" s="136"/>
      <c r="IDH96" s="136"/>
      <c r="IDI96" s="136"/>
      <c r="IDJ96" s="136"/>
      <c r="IDK96" s="136"/>
      <c r="IDL96" s="136"/>
      <c r="IDM96" s="136"/>
      <c r="IDN96" s="136"/>
      <c r="IDO96" s="136"/>
      <c r="IDP96" s="136"/>
      <c r="IDQ96" s="136"/>
      <c r="IDR96" s="136"/>
      <c r="IDS96" s="136"/>
      <c r="IDT96" s="136"/>
      <c r="IDU96" s="136"/>
      <c r="IDV96" s="136"/>
      <c r="IDW96" s="136"/>
      <c r="IDX96" s="136"/>
      <c r="IDY96" s="136"/>
      <c r="IDZ96" s="136"/>
      <c r="IEA96" s="136"/>
      <c r="IEB96" s="136"/>
      <c r="IEC96" s="136"/>
      <c r="IED96" s="136"/>
      <c r="IEE96" s="136"/>
      <c r="IEF96" s="136"/>
      <c r="IEG96" s="136"/>
      <c r="IEH96" s="136"/>
      <c r="IEI96" s="136"/>
      <c r="IEJ96" s="136"/>
      <c r="IEK96" s="136"/>
      <c r="IEL96" s="136"/>
      <c r="IEM96" s="136"/>
      <c r="IEN96" s="136"/>
      <c r="IEO96" s="136"/>
      <c r="IEP96" s="136"/>
      <c r="IEQ96" s="136"/>
      <c r="IER96" s="136"/>
      <c r="IES96" s="136"/>
      <c r="IET96" s="136"/>
      <c r="IEU96" s="136"/>
      <c r="IEV96" s="136"/>
      <c r="IEW96" s="136"/>
      <c r="IEX96" s="136"/>
      <c r="IEY96" s="136"/>
      <c r="IEZ96" s="136"/>
      <c r="IFA96" s="136"/>
      <c r="IFB96" s="136"/>
      <c r="IFC96" s="136"/>
      <c r="IFD96" s="136"/>
      <c r="IFE96" s="136"/>
      <c r="IFF96" s="136"/>
      <c r="IFG96" s="136"/>
      <c r="IFH96" s="136"/>
      <c r="IFI96" s="136"/>
      <c r="IFJ96" s="136"/>
      <c r="IFK96" s="136"/>
      <c r="IFL96" s="136"/>
      <c r="IFM96" s="136"/>
      <c r="IFN96" s="136"/>
      <c r="IFO96" s="136"/>
      <c r="IFP96" s="136"/>
      <c r="IFQ96" s="136"/>
      <c r="IFR96" s="136"/>
      <c r="IFS96" s="136"/>
      <c r="IFT96" s="136"/>
      <c r="IFU96" s="136"/>
      <c r="IFV96" s="136"/>
      <c r="IFW96" s="136"/>
      <c r="IFX96" s="136"/>
      <c r="IFY96" s="136"/>
      <c r="IFZ96" s="136"/>
      <c r="IGA96" s="136"/>
      <c r="IGB96" s="136"/>
      <c r="IGC96" s="136"/>
      <c r="IGD96" s="136"/>
      <c r="IGE96" s="136"/>
      <c r="IGF96" s="136"/>
      <c r="IGG96" s="136"/>
      <c r="IGH96" s="136"/>
      <c r="IGI96" s="136"/>
      <c r="IGJ96" s="136"/>
      <c r="IGK96" s="136"/>
      <c r="IGL96" s="136"/>
      <c r="IGM96" s="136"/>
      <c r="IGN96" s="136"/>
      <c r="IGO96" s="136"/>
      <c r="IGP96" s="136"/>
      <c r="IGQ96" s="136"/>
      <c r="IGR96" s="136"/>
      <c r="IGS96" s="136"/>
      <c r="IGT96" s="136"/>
      <c r="IGU96" s="136"/>
      <c r="IGV96" s="136"/>
      <c r="IGW96" s="136"/>
      <c r="IGX96" s="136"/>
      <c r="IGY96" s="136"/>
      <c r="IGZ96" s="136"/>
      <c r="IHA96" s="136"/>
      <c r="IHB96" s="136"/>
      <c r="IHC96" s="136"/>
      <c r="IHD96" s="136"/>
      <c r="IHE96" s="136"/>
      <c r="IHF96" s="136"/>
      <c r="IHG96" s="136"/>
      <c r="IHH96" s="136"/>
      <c r="IHI96" s="136"/>
      <c r="IHJ96" s="136"/>
      <c r="IHK96" s="136"/>
      <c r="IHL96" s="136"/>
      <c r="IHM96" s="136"/>
      <c r="IHN96" s="136"/>
      <c r="IHO96" s="136"/>
      <c r="IHP96" s="136"/>
      <c r="IHQ96" s="136"/>
      <c r="IHR96" s="136"/>
      <c r="IHS96" s="136"/>
      <c r="IHT96" s="136"/>
      <c r="IHU96" s="136"/>
      <c r="IHV96" s="136"/>
      <c r="IHW96" s="136"/>
      <c r="IHX96" s="136"/>
      <c r="IHY96" s="136"/>
      <c r="IHZ96" s="136"/>
      <c r="IIA96" s="136"/>
      <c r="IIB96" s="136"/>
      <c r="IIC96" s="136"/>
      <c r="IID96" s="136"/>
      <c r="IIE96" s="136"/>
      <c r="IIF96" s="136"/>
      <c r="IIG96" s="136"/>
      <c r="IIH96" s="136"/>
      <c r="III96" s="136"/>
      <c r="IIJ96" s="136"/>
      <c r="IIK96" s="136"/>
      <c r="IIL96" s="136"/>
      <c r="IIM96" s="136"/>
      <c r="IIN96" s="136"/>
      <c r="IIO96" s="136"/>
      <c r="IIP96" s="136"/>
      <c r="IIQ96" s="136"/>
      <c r="IIR96" s="136"/>
      <c r="IIS96" s="136"/>
      <c r="IIT96" s="136"/>
      <c r="IIU96" s="136"/>
      <c r="IIV96" s="136"/>
      <c r="IIW96" s="136"/>
      <c r="IIX96" s="136"/>
      <c r="IIY96" s="136"/>
      <c r="IIZ96" s="136"/>
      <c r="IJA96" s="136"/>
      <c r="IJB96" s="136"/>
      <c r="IJC96" s="136"/>
      <c r="IJD96" s="136"/>
      <c r="IJE96" s="136"/>
      <c r="IJF96" s="136"/>
      <c r="IJG96" s="136"/>
      <c r="IJH96" s="136"/>
      <c r="IJI96" s="136"/>
      <c r="IJJ96" s="136"/>
      <c r="IJK96" s="136"/>
      <c r="IJL96" s="136"/>
      <c r="IJM96" s="136"/>
      <c r="IJN96" s="136"/>
      <c r="IJO96" s="136"/>
      <c r="IJP96" s="136"/>
      <c r="IJQ96" s="136"/>
      <c r="IJR96" s="136"/>
      <c r="IJS96" s="136"/>
      <c r="IJT96" s="136"/>
      <c r="IJU96" s="136"/>
      <c r="IJV96" s="136"/>
      <c r="IJW96" s="136"/>
      <c r="IJX96" s="136"/>
      <c r="IJY96" s="136"/>
      <c r="IJZ96" s="136"/>
      <c r="IKA96" s="136"/>
      <c r="IKB96" s="136"/>
      <c r="IKC96" s="136"/>
      <c r="IKD96" s="136"/>
      <c r="IKE96" s="136"/>
      <c r="IKF96" s="136"/>
      <c r="IKG96" s="136"/>
      <c r="IKH96" s="136"/>
      <c r="IKI96" s="136"/>
      <c r="IKJ96" s="136"/>
      <c r="IKK96" s="136"/>
      <c r="IKL96" s="136"/>
      <c r="IKM96" s="136"/>
      <c r="IKN96" s="136"/>
      <c r="IKO96" s="136"/>
      <c r="IKP96" s="136"/>
      <c r="IKQ96" s="136"/>
      <c r="IKR96" s="136"/>
      <c r="IKS96" s="136"/>
      <c r="IKT96" s="136"/>
      <c r="IKU96" s="136"/>
      <c r="IKV96" s="136"/>
      <c r="IKW96" s="136"/>
      <c r="IKX96" s="136"/>
      <c r="IKY96" s="136"/>
      <c r="IKZ96" s="136"/>
      <c r="ILA96" s="136"/>
      <c r="ILB96" s="136"/>
      <c r="ILC96" s="136"/>
      <c r="ILD96" s="136"/>
      <c r="ILE96" s="136"/>
      <c r="ILF96" s="136"/>
      <c r="ILG96" s="136"/>
      <c r="ILH96" s="136"/>
      <c r="ILI96" s="136"/>
      <c r="ILJ96" s="136"/>
      <c r="ILK96" s="136"/>
      <c r="ILL96" s="136"/>
      <c r="ILM96" s="136"/>
      <c r="ILN96" s="136"/>
      <c r="ILO96" s="136"/>
      <c r="ILP96" s="136"/>
      <c r="ILQ96" s="136"/>
      <c r="ILR96" s="136"/>
      <c r="ILS96" s="136"/>
      <c r="ILT96" s="136"/>
      <c r="ILU96" s="136"/>
      <c r="ILV96" s="136"/>
      <c r="ILW96" s="136"/>
      <c r="ILX96" s="136"/>
      <c r="ILY96" s="136"/>
      <c r="ILZ96" s="136"/>
      <c r="IMA96" s="136"/>
      <c r="IMB96" s="136"/>
      <c r="IMC96" s="136"/>
      <c r="IMD96" s="136"/>
      <c r="IME96" s="136"/>
      <c r="IMF96" s="136"/>
      <c r="IMG96" s="136"/>
      <c r="IMH96" s="136"/>
      <c r="IMI96" s="136"/>
      <c r="IMJ96" s="136"/>
      <c r="IMK96" s="136"/>
      <c r="IML96" s="136"/>
      <c r="IMM96" s="136"/>
      <c r="IMN96" s="136"/>
      <c r="IMO96" s="136"/>
      <c r="IMP96" s="136"/>
      <c r="IMQ96" s="136"/>
      <c r="IMR96" s="136"/>
      <c r="IMS96" s="136"/>
      <c r="IMT96" s="136"/>
      <c r="IMU96" s="136"/>
      <c r="IMV96" s="136"/>
      <c r="IMW96" s="136"/>
      <c r="IMX96" s="136"/>
      <c r="IMY96" s="136"/>
      <c r="IMZ96" s="136"/>
      <c r="INA96" s="136"/>
      <c r="INB96" s="136"/>
      <c r="INC96" s="136"/>
      <c r="IND96" s="136"/>
      <c r="INE96" s="136"/>
      <c r="INF96" s="136"/>
      <c r="ING96" s="136"/>
      <c r="INH96" s="136"/>
      <c r="INI96" s="136"/>
      <c r="INJ96" s="136"/>
      <c r="INK96" s="136"/>
      <c r="INL96" s="136"/>
      <c r="INM96" s="136"/>
      <c r="INN96" s="136"/>
      <c r="INO96" s="136"/>
      <c r="INP96" s="136"/>
      <c r="INQ96" s="136"/>
      <c r="INR96" s="136"/>
      <c r="INS96" s="136"/>
      <c r="INT96" s="136"/>
      <c r="INU96" s="136"/>
      <c r="INV96" s="136"/>
      <c r="INW96" s="136"/>
      <c r="INX96" s="136"/>
      <c r="INY96" s="136"/>
      <c r="INZ96" s="136"/>
      <c r="IOA96" s="136"/>
      <c r="IOB96" s="136"/>
      <c r="IOC96" s="136"/>
      <c r="IOD96" s="136"/>
      <c r="IOE96" s="136"/>
      <c r="IOF96" s="136"/>
      <c r="IOG96" s="136"/>
      <c r="IOH96" s="136"/>
      <c r="IOI96" s="136"/>
      <c r="IOJ96" s="136"/>
      <c r="IOK96" s="136"/>
      <c r="IOL96" s="136"/>
      <c r="IOM96" s="136"/>
      <c r="ION96" s="136"/>
      <c r="IOO96" s="136"/>
      <c r="IOP96" s="136"/>
      <c r="IOQ96" s="136"/>
      <c r="IOR96" s="136"/>
      <c r="IOS96" s="136"/>
      <c r="IOT96" s="136"/>
      <c r="IOU96" s="136"/>
      <c r="IOV96" s="136"/>
      <c r="IOW96" s="136"/>
      <c r="IOX96" s="136"/>
      <c r="IOY96" s="136"/>
      <c r="IOZ96" s="136"/>
      <c r="IPA96" s="136"/>
      <c r="IPB96" s="136"/>
      <c r="IPC96" s="136"/>
      <c r="IPD96" s="136"/>
      <c r="IPE96" s="136"/>
      <c r="IPF96" s="136"/>
      <c r="IPG96" s="136"/>
      <c r="IPH96" s="136"/>
      <c r="IPI96" s="136"/>
      <c r="IPJ96" s="136"/>
      <c r="IPK96" s="136"/>
      <c r="IPL96" s="136"/>
      <c r="IPM96" s="136"/>
      <c r="IPN96" s="136"/>
      <c r="IPO96" s="136"/>
      <c r="IPP96" s="136"/>
      <c r="IPQ96" s="136"/>
      <c r="IPR96" s="136"/>
      <c r="IPS96" s="136"/>
      <c r="IPT96" s="136"/>
      <c r="IPU96" s="136"/>
      <c r="IPV96" s="136"/>
      <c r="IPW96" s="136"/>
      <c r="IPX96" s="136"/>
      <c r="IPY96" s="136"/>
      <c r="IPZ96" s="136"/>
      <c r="IQA96" s="136"/>
      <c r="IQB96" s="136"/>
      <c r="IQC96" s="136"/>
      <c r="IQD96" s="136"/>
      <c r="IQE96" s="136"/>
      <c r="IQF96" s="136"/>
      <c r="IQG96" s="136"/>
      <c r="IQH96" s="136"/>
      <c r="IQI96" s="136"/>
      <c r="IQJ96" s="136"/>
      <c r="IQK96" s="136"/>
      <c r="IQL96" s="136"/>
      <c r="IQM96" s="136"/>
      <c r="IQN96" s="136"/>
      <c r="IQO96" s="136"/>
      <c r="IQP96" s="136"/>
      <c r="IQQ96" s="136"/>
      <c r="IQR96" s="136"/>
      <c r="IQS96" s="136"/>
      <c r="IQT96" s="136"/>
      <c r="IQU96" s="136"/>
      <c r="IQV96" s="136"/>
      <c r="IQW96" s="136"/>
      <c r="IQX96" s="136"/>
      <c r="IQY96" s="136"/>
      <c r="IQZ96" s="136"/>
      <c r="IRA96" s="136"/>
      <c r="IRB96" s="136"/>
      <c r="IRC96" s="136"/>
      <c r="IRD96" s="136"/>
      <c r="IRE96" s="136"/>
      <c r="IRF96" s="136"/>
      <c r="IRG96" s="136"/>
      <c r="IRH96" s="136"/>
      <c r="IRI96" s="136"/>
      <c r="IRJ96" s="136"/>
      <c r="IRK96" s="136"/>
      <c r="IRL96" s="136"/>
      <c r="IRM96" s="136"/>
      <c r="IRN96" s="136"/>
      <c r="IRO96" s="136"/>
      <c r="IRP96" s="136"/>
      <c r="IRQ96" s="136"/>
      <c r="IRR96" s="136"/>
      <c r="IRS96" s="136"/>
      <c r="IRT96" s="136"/>
      <c r="IRU96" s="136"/>
      <c r="IRV96" s="136"/>
      <c r="IRW96" s="136"/>
      <c r="IRX96" s="136"/>
      <c r="IRY96" s="136"/>
      <c r="IRZ96" s="136"/>
      <c r="ISA96" s="136"/>
      <c r="ISB96" s="136"/>
      <c r="ISC96" s="136"/>
      <c r="ISD96" s="136"/>
      <c r="ISE96" s="136"/>
      <c r="ISF96" s="136"/>
      <c r="ISG96" s="136"/>
      <c r="ISH96" s="136"/>
      <c r="ISI96" s="136"/>
      <c r="ISJ96" s="136"/>
      <c r="ISK96" s="136"/>
      <c r="ISL96" s="136"/>
      <c r="ISM96" s="136"/>
      <c r="ISN96" s="136"/>
      <c r="ISO96" s="136"/>
      <c r="ISP96" s="136"/>
      <c r="ISQ96" s="136"/>
      <c r="ISR96" s="136"/>
      <c r="ISS96" s="136"/>
      <c r="IST96" s="136"/>
      <c r="ISU96" s="136"/>
      <c r="ISV96" s="136"/>
      <c r="ISW96" s="136"/>
      <c r="ISX96" s="136"/>
      <c r="ISY96" s="136"/>
      <c r="ISZ96" s="136"/>
      <c r="ITA96" s="136"/>
      <c r="ITB96" s="136"/>
      <c r="ITC96" s="136"/>
      <c r="ITD96" s="136"/>
      <c r="ITE96" s="136"/>
      <c r="ITF96" s="136"/>
      <c r="ITG96" s="136"/>
      <c r="ITH96" s="136"/>
      <c r="ITI96" s="136"/>
      <c r="ITJ96" s="136"/>
      <c r="ITK96" s="136"/>
      <c r="ITL96" s="136"/>
      <c r="ITM96" s="136"/>
      <c r="ITN96" s="136"/>
      <c r="ITO96" s="136"/>
      <c r="ITP96" s="136"/>
      <c r="ITQ96" s="136"/>
      <c r="ITR96" s="136"/>
      <c r="ITS96" s="136"/>
      <c r="ITT96" s="136"/>
      <c r="ITU96" s="136"/>
      <c r="ITV96" s="136"/>
    </row>
    <row r="97" spans="1:1220 2103:2257 3143:6626" s="135" customFormat="1">
      <c r="A97" s="138"/>
      <c r="B97" s="139"/>
      <c r="C97" s="139"/>
      <c r="D97" s="139"/>
      <c r="E97" s="139"/>
      <c r="F97" s="139"/>
      <c r="G97" s="139"/>
      <c r="H97" s="139"/>
      <c r="I97" s="139"/>
      <c r="J97" s="139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ACR97" s="136"/>
      <c r="ACS97" s="136"/>
      <c r="ACT97" s="136"/>
      <c r="ACU97" s="136"/>
      <c r="ACV97" s="136"/>
      <c r="ACW97" s="136"/>
      <c r="ACX97" s="136"/>
      <c r="ACY97" s="136"/>
      <c r="ACZ97" s="136"/>
      <c r="ADA97" s="136"/>
      <c r="ADB97" s="136"/>
      <c r="ADC97" s="136"/>
      <c r="ADD97" s="136"/>
      <c r="ADE97" s="136"/>
      <c r="ADF97" s="136"/>
      <c r="ADG97" s="136"/>
      <c r="ADH97" s="136"/>
      <c r="ADI97" s="136"/>
      <c r="ADJ97" s="136"/>
      <c r="ADK97" s="136"/>
      <c r="ADL97" s="136"/>
      <c r="ADM97" s="136"/>
      <c r="ADN97" s="136"/>
      <c r="ADO97" s="136"/>
      <c r="ADP97" s="136"/>
      <c r="ADQ97" s="136"/>
      <c r="ADR97" s="136"/>
      <c r="ADS97" s="136"/>
      <c r="ADT97" s="136"/>
      <c r="ADU97" s="136"/>
      <c r="ADV97" s="136"/>
      <c r="ADW97" s="136"/>
      <c r="ADX97" s="136"/>
      <c r="ADY97" s="136"/>
      <c r="ADZ97" s="136"/>
      <c r="AEA97" s="136"/>
      <c r="AEB97" s="136"/>
      <c r="AEC97" s="136"/>
      <c r="AED97" s="136"/>
      <c r="AEE97" s="136"/>
      <c r="AEF97" s="136"/>
      <c r="AEG97" s="136"/>
      <c r="AEH97" s="136"/>
      <c r="AEI97" s="136"/>
      <c r="AEJ97" s="136"/>
      <c r="AEK97" s="136"/>
      <c r="AEL97" s="136"/>
      <c r="AEM97" s="136"/>
      <c r="AEN97" s="136"/>
      <c r="AEO97" s="136"/>
      <c r="AEP97" s="136"/>
      <c r="AEQ97" s="136"/>
      <c r="AER97" s="136"/>
      <c r="AES97" s="136"/>
      <c r="AET97" s="136"/>
      <c r="AEU97" s="136"/>
      <c r="AEV97" s="136"/>
      <c r="AEW97" s="136"/>
      <c r="AEX97" s="136"/>
      <c r="AEY97" s="136"/>
      <c r="AEZ97" s="136"/>
      <c r="AFA97" s="136"/>
      <c r="AFB97" s="136"/>
      <c r="AFC97" s="136"/>
      <c r="AFD97" s="136"/>
      <c r="AFE97" s="136"/>
      <c r="AFF97" s="136"/>
      <c r="AFG97" s="136"/>
      <c r="AFH97" s="136"/>
      <c r="AFI97" s="136"/>
      <c r="AFJ97" s="136"/>
      <c r="AFK97" s="136"/>
      <c r="AFL97" s="136"/>
      <c r="AFM97" s="136"/>
      <c r="AFN97" s="136"/>
      <c r="AFO97" s="136"/>
      <c r="AFP97" s="136"/>
      <c r="AFQ97" s="136"/>
      <c r="AFR97" s="136"/>
      <c r="AFS97" s="136"/>
      <c r="AFT97" s="136"/>
      <c r="AFU97" s="136"/>
      <c r="AFV97" s="136"/>
      <c r="AFW97" s="136"/>
      <c r="AFX97" s="136"/>
      <c r="AFY97" s="136"/>
      <c r="AFZ97" s="136"/>
      <c r="AGA97" s="136"/>
      <c r="AGB97" s="136"/>
      <c r="AGC97" s="136"/>
      <c r="AGD97" s="136"/>
      <c r="AGE97" s="136"/>
      <c r="AGF97" s="136"/>
      <c r="AGG97" s="136"/>
      <c r="AGH97" s="136"/>
      <c r="AGI97" s="136"/>
      <c r="AGJ97" s="136"/>
      <c r="AGK97" s="136"/>
      <c r="AGL97" s="136"/>
      <c r="AGM97" s="136"/>
      <c r="AGN97" s="136"/>
      <c r="AGO97" s="136"/>
      <c r="AGP97" s="136"/>
      <c r="AGQ97" s="136"/>
      <c r="AGR97" s="136"/>
      <c r="AGS97" s="136"/>
      <c r="AGT97" s="136"/>
      <c r="AGU97" s="136"/>
      <c r="AGV97" s="136"/>
      <c r="AGW97" s="136"/>
      <c r="AGX97" s="136"/>
      <c r="AGY97" s="136"/>
      <c r="AGZ97" s="136"/>
      <c r="AHA97" s="136"/>
      <c r="AHB97" s="136"/>
      <c r="AHC97" s="136"/>
      <c r="AHD97" s="136"/>
      <c r="AHE97" s="136"/>
      <c r="AHF97" s="136"/>
      <c r="AHG97" s="136"/>
      <c r="AHH97" s="136"/>
      <c r="AHI97" s="136"/>
      <c r="AHJ97" s="136"/>
      <c r="AHK97" s="136"/>
      <c r="AHL97" s="136"/>
      <c r="AHM97" s="136"/>
      <c r="AHN97" s="136"/>
      <c r="AHO97" s="136"/>
      <c r="AHP97" s="136"/>
      <c r="AHQ97" s="136"/>
      <c r="AHR97" s="136"/>
      <c r="AHS97" s="136"/>
      <c r="AHT97" s="136"/>
      <c r="AHU97" s="136"/>
      <c r="AHV97" s="136"/>
      <c r="AHW97" s="136"/>
      <c r="AHX97" s="136"/>
      <c r="AHY97" s="136"/>
      <c r="AHZ97" s="136"/>
      <c r="AIA97" s="136"/>
      <c r="AIB97" s="136"/>
      <c r="AIC97" s="136"/>
      <c r="AID97" s="136"/>
      <c r="AIE97" s="136"/>
      <c r="AIF97" s="136"/>
      <c r="AIG97" s="136"/>
      <c r="AIH97" s="136"/>
      <c r="AII97" s="136"/>
      <c r="AIJ97" s="136"/>
      <c r="AIK97" s="136"/>
      <c r="AIL97" s="136"/>
      <c r="AIM97" s="136"/>
      <c r="AIN97" s="136"/>
      <c r="AIO97" s="136"/>
      <c r="AIP97" s="136"/>
      <c r="AIQ97" s="136"/>
      <c r="AIR97" s="136"/>
      <c r="AIS97" s="136"/>
      <c r="AIT97" s="136"/>
      <c r="AIU97" s="136"/>
      <c r="AIV97" s="136"/>
      <c r="AIW97" s="136"/>
      <c r="AIX97" s="136"/>
      <c r="AIY97" s="136"/>
      <c r="AIZ97" s="136"/>
      <c r="AJA97" s="136"/>
      <c r="AJB97" s="136"/>
      <c r="AJC97" s="136"/>
      <c r="AJD97" s="136"/>
      <c r="AJE97" s="136"/>
      <c r="AJF97" s="136"/>
      <c r="AJG97" s="136"/>
      <c r="AJH97" s="136"/>
      <c r="AJI97" s="136"/>
      <c r="AJJ97" s="136"/>
      <c r="AJK97" s="136"/>
      <c r="AJL97" s="136"/>
      <c r="AJM97" s="136"/>
      <c r="AJN97" s="136"/>
      <c r="AJO97" s="136"/>
      <c r="AJP97" s="136"/>
      <c r="AJQ97" s="136"/>
      <c r="AJR97" s="136"/>
      <c r="AJS97" s="136"/>
      <c r="AJT97" s="136"/>
      <c r="AJU97" s="136"/>
      <c r="AJV97" s="136"/>
      <c r="AJW97" s="136"/>
      <c r="AJX97" s="136"/>
      <c r="AJY97" s="136"/>
      <c r="AJZ97" s="136"/>
      <c r="AKA97" s="136"/>
      <c r="AKB97" s="136"/>
      <c r="AKC97" s="136"/>
      <c r="AKD97" s="136"/>
      <c r="AKE97" s="136"/>
      <c r="AKF97" s="136"/>
      <c r="AKG97" s="136"/>
      <c r="AKH97" s="136"/>
      <c r="AKI97" s="136"/>
      <c r="AKJ97" s="136"/>
      <c r="AKK97" s="136"/>
      <c r="AKL97" s="136"/>
      <c r="AKM97" s="136"/>
      <c r="AKN97" s="136"/>
      <c r="AKO97" s="136"/>
      <c r="AKP97" s="136"/>
      <c r="AKQ97" s="136"/>
      <c r="AKR97" s="136"/>
      <c r="AKS97" s="136"/>
      <c r="AKT97" s="136"/>
      <c r="AKU97" s="136"/>
      <c r="AKV97" s="136"/>
      <c r="AKW97" s="136"/>
      <c r="AKX97" s="136"/>
      <c r="AKY97" s="136"/>
      <c r="AKZ97" s="136"/>
      <c r="ALA97" s="136"/>
      <c r="ALB97" s="136"/>
      <c r="ALC97" s="136"/>
      <c r="ALD97" s="136"/>
      <c r="ALE97" s="136"/>
      <c r="ALF97" s="136"/>
      <c r="ALG97" s="136"/>
      <c r="ALH97" s="136"/>
      <c r="ALI97" s="136"/>
      <c r="ALJ97" s="136"/>
      <c r="ALK97" s="136"/>
      <c r="ALL97" s="136"/>
      <c r="ALM97" s="136"/>
      <c r="ALN97" s="136"/>
      <c r="ALO97" s="136"/>
      <c r="ALP97" s="136"/>
      <c r="ALQ97" s="136"/>
      <c r="ALR97" s="136"/>
      <c r="ALS97" s="136"/>
      <c r="ALT97" s="136"/>
      <c r="ALU97" s="136"/>
      <c r="ALV97" s="136"/>
      <c r="ALW97" s="136"/>
      <c r="ALX97" s="136"/>
      <c r="ALY97" s="136"/>
      <c r="ALZ97" s="136"/>
      <c r="AMA97" s="136"/>
      <c r="AMB97" s="136"/>
      <c r="AMC97" s="136"/>
      <c r="AMD97" s="136"/>
      <c r="AME97" s="136"/>
      <c r="AMF97" s="136"/>
      <c r="AMG97" s="136"/>
      <c r="AMH97" s="136"/>
      <c r="AMI97" s="136"/>
      <c r="AMJ97" s="136"/>
      <c r="AMK97" s="136"/>
      <c r="AML97" s="136"/>
      <c r="AMM97" s="136"/>
      <c r="AMN97" s="136"/>
      <c r="AMO97" s="136"/>
      <c r="AMP97" s="136"/>
      <c r="AMQ97" s="136"/>
      <c r="AMR97" s="136"/>
      <c r="AMS97" s="136"/>
      <c r="AMT97" s="136"/>
      <c r="AMU97" s="136"/>
      <c r="AMV97" s="136"/>
      <c r="AMW97" s="136"/>
      <c r="AMX97" s="136"/>
      <c r="AMY97" s="136"/>
      <c r="AMZ97" s="136"/>
      <c r="ANA97" s="136"/>
      <c r="ANB97" s="136"/>
      <c r="ANC97" s="136"/>
      <c r="AND97" s="136"/>
      <c r="ANE97" s="136"/>
      <c r="ANF97" s="136"/>
      <c r="ANG97" s="136"/>
      <c r="ANH97" s="136"/>
      <c r="ANI97" s="136"/>
      <c r="ANJ97" s="136"/>
      <c r="ANK97" s="136"/>
      <c r="ANL97" s="136"/>
      <c r="ANM97" s="136"/>
      <c r="ANN97" s="136"/>
      <c r="ANO97" s="136"/>
      <c r="ANP97" s="136"/>
      <c r="ANQ97" s="136"/>
      <c r="ANR97" s="136"/>
      <c r="ANS97" s="136"/>
      <c r="ANT97" s="136"/>
      <c r="ANU97" s="136"/>
      <c r="ANV97" s="136"/>
      <c r="ANW97" s="136"/>
      <c r="ANX97" s="136"/>
      <c r="ANY97" s="136"/>
      <c r="ANZ97" s="136"/>
      <c r="AOA97" s="136"/>
      <c r="AOB97" s="136"/>
      <c r="AOC97" s="136"/>
      <c r="AOD97" s="136"/>
      <c r="AOE97" s="136"/>
      <c r="AOF97" s="136"/>
      <c r="AOG97" s="136"/>
      <c r="AOH97" s="136"/>
      <c r="AOI97" s="136"/>
      <c r="AOJ97" s="136"/>
      <c r="AOK97" s="136"/>
      <c r="AOL97" s="136"/>
      <c r="AOM97" s="136"/>
      <c r="AON97" s="136"/>
      <c r="AOO97" s="136"/>
      <c r="AOP97" s="136"/>
      <c r="AOQ97" s="136"/>
      <c r="AOR97" s="136"/>
      <c r="AOS97" s="136"/>
      <c r="AOT97" s="136"/>
      <c r="AOU97" s="136"/>
      <c r="AOV97" s="136"/>
      <c r="AOW97" s="136"/>
      <c r="AOX97" s="136"/>
      <c r="AOY97" s="136"/>
      <c r="AOZ97" s="136"/>
      <c r="APA97" s="136"/>
      <c r="APB97" s="136"/>
      <c r="APC97" s="136"/>
      <c r="APD97" s="136"/>
      <c r="APE97" s="136"/>
      <c r="APF97" s="136"/>
      <c r="APG97" s="136"/>
      <c r="APH97" s="136"/>
      <c r="API97" s="136"/>
      <c r="APJ97" s="136"/>
      <c r="APK97" s="136"/>
      <c r="APL97" s="136"/>
      <c r="APM97" s="136"/>
      <c r="APN97" s="136"/>
      <c r="APO97" s="136"/>
      <c r="APP97" s="136"/>
      <c r="APQ97" s="136"/>
      <c r="APR97" s="136"/>
      <c r="APS97" s="136"/>
      <c r="APT97" s="136"/>
      <c r="APU97" s="136"/>
      <c r="APV97" s="136"/>
      <c r="APW97" s="136"/>
      <c r="APX97" s="136"/>
      <c r="APY97" s="136"/>
      <c r="APZ97" s="136"/>
      <c r="AQA97" s="136"/>
      <c r="AQB97" s="136"/>
      <c r="AQC97" s="136"/>
      <c r="AQD97" s="136"/>
      <c r="AQE97" s="136"/>
      <c r="AQF97" s="136"/>
      <c r="AQG97" s="136"/>
      <c r="AQH97" s="136"/>
      <c r="AQI97" s="136"/>
      <c r="AQJ97" s="136"/>
      <c r="AQK97" s="136"/>
      <c r="AQL97" s="136"/>
      <c r="AQM97" s="136"/>
      <c r="AQN97" s="136"/>
      <c r="AQO97" s="136"/>
      <c r="AQP97" s="136"/>
      <c r="AQQ97" s="136"/>
      <c r="AQR97" s="136"/>
      <c r="AQS97" s="136"/>
      <c r="AQT97" s="136"/>
      <c r="AQU97" s="136"/>
      <c r="AQV97" s="136"/>
      <c r="AQW97" s="136"/>
      <c r="AQX97" s="136"/>
      <c r="AQY97" s="136"/>
      <c r="AQZ97" s="136"/>
      <c r="ARA97" s="136"/>
      <c r="ARB97" s="136"/>
      <c r="ARC97" s="136"/>
      <c r="ARD97" s="136"/>
      <c r="ARE97" s="136"/>
      <c r="ARF97" s="136"/>
      <c r="ARG97" s="136"/>
      <c r="ARH97" s="136"/>
      <c r="ARI97" s="136"/>
      <c r="ARJ97" s="136"/>
      <c r="ARK97" s="136"/>
      <c r="ARL97" s="136"/>
      <c r="ARM97" s="136"/>
      <c r="ARN97" s="136"/>
      <c r="ARO97" s="136"/>
      <c r="ARP97" s="136"/>
      <c r="ARQ97" s="136"/>
      <c r="ARR97" s="136"/>
      <c r="ARS97" s="136"/>
      <c r="ART97" s="136"/>
      <c r="ARU97" s="136"/>
      <c r="ARV97" s="136"/>
      <c r="ARW97" s="136"/>
      <c r="ARX97" s="136"/>
      <c r="ARY97" s="136"/>
      <c r="ARZ97" s="136"/>
      <c r="ASA97" s="136"/>
      <c r="ASB97" s="136"/>
      <c r="ASC97" s="136"/>
      <c r="ASD97" s="136"/>
      <c r="ASE97" s="136"/>
      <c r="ASF97" s="136"/>
      <c r="ASG97" s="136"/>
      <c r="ASH97" s="136"/>
      <c r="ASI97" s="136"/>
      <c r="ASJ97" s="136"/>
      <c r="ASK97" s="136"/>
      <c r="ASL97" s="136"/>
      <c r="ASM97" s="136"/>
      <c r="ASN97" s="136"/>
      <c r="ASO97" s="136"/>
      <c r="ASP97" s="136"/>
      <c r="ASQ97" s="136"/>
      <c r="ASR97" s="136"/>
      <c r="ASS97" s="136"/>
      <c r="AST97" s="136"/>
      <c r="ASU97" s="136"/>
      <c r="ASV97" s="136"/>
      <c r="ASW97" s="136"/>
      <c r="ASX97" s="136"/>
      <c r="ASY97" s="136"/>
      <c r="ASZ97" s="136"/>
      <c r="ATA97" s="136"/>
      <c r="ATB97" s="136"/>
      <c r="ATC97" s="136"/>
      <c r="ATD97" s="136"/>
      <c r="ATE97" s="136"/>
      <c r="ATF97" s="136"/>
      <c r="ATG97" s="136"/>
      <c r="ATH97" s="136"/>
      <c r="ATI97" s="136"/>
      <c r="ATJ97" s="136"/>
      <c r="ATK97" s="136"/>
      <c r="ATL97" s="136"/>
      <c r="ATM97" s="136"/>
      <c r="ATN97" s="136"/>
      <c r="ATO97" s="136"/>
      <c r="ATP97" s="136"/>
      <c r="ATQ97" s="136"/>
      <c r="ATR97" s="136"/>
      <c r="ATS97" s="136"/>
      <c r="ATT97" s="136"/>
      <c r="ATU97" s="136"/>
      <c r="ATV97" s="136"/>
      <c r="ATW97" s="136"/>
      <c r="ATX97" s="136"/>
      <c r="CBW97" s="136"/>
      <c r="CBX97" s="136"/>
      <c r="CBY97" s="136"/>
      <c r="CBZ97" s="136"/>
      <c r="CCA97" s="136"/>
      <c r="CCB97" s="136"/>
      <c r="CCC97" s="136"/>
      <c r="CCD97" s="136"/>
      <c r="CCE97" s="136"/>
      <c r="CCF97" s="136"/>
      <c r="CCG97" s="136"/>
      <c r="CCH97" s="136"/>
      <c r="CCI97" s="136"/>
      <c r="CCJ97" s="136"/>
      <c r="CCK97" s="136"/>
      <c r="CCL97" s="136"/>
      <c r="CCM97" s="136"/>
      <c r="CCN97" s="136"/>
      <c r="CCO97" s="136"/>
      <c r="CCP97" s="136"/>
      <c r="CCQ97" s="136"/>
      <c r="CCR97" s="136"/>
      <c r="CCS97" s="136"/>
      <c r="CCT97" s="136"/>
      <c r="CCU97" s="136"/>
      <c r="CCV97" s="136"/>
      <c r="CCW97" s="136"/>
      <c r="CCX97" s="136"/>
      <c r="CCY97" s="136"/>
      <c r="CCZ97" s="136"/>
      <c r="CDA97" s="136"/>
      <c r="CDB97" s="136"/>
      <c r="CDC97" s="136"/>
      <c r="CDD97" s="136"/>
      <c r="CDE97" s="136"/>
      <c r="CDF97" s="136"/>
      <c r="CDG97" s="136"/>
      <c r="CDH97" s="136"/>
      <c r="CDI97" s="136"/>
      <c r="CDJ97" s="136"/>
      <c r="CDK97" s="136"/>
      <c r="CDL97" s="136"/>
      <c r="CDM97" s="136"/>
      <c r="CDN97" s="136"/>
      <c r="CDO97" s="136"/>
      <c r="CDP97" s="136"/>
      <c r="CDQ97" s="136"/>
      <c r="CDR97" s="136"/>
      <c r="CDS97" s="136"/>
      <c r="CDT97" s="136"/>
      <c r="CDU97" s="136"/>
      <c r="CDV97" s="136"/>
      <c r="CDW97" s="136"/>
      <c r="CDX97" s="136"/>
      <c r="CDY97" s="136"/>
      <c r="CDZ97" s="136"/>
      <c r="CEA97" s="136"/>
      <c r="CEB97" s="136"/>
      <c r="CEC97" s="136"/>
      <c r="CED97" s="136"/>
      <c r="CEE97" s="136"/>
      <c r="CEF97" s="136"/>
      <c r="CEG97" s="136"/>
      <c r="CEH97" s="136"/>
      <c r="CEI97" s="136"/>
      <c r="CEJ97" s="136"/>
      <c r="CEK97" s="136"/>
      <c r="CEL97" s="136"/>
      <c r="CEM97" s="136"/>
      <c r="CEN97" s="136"/>
      <c r="CEO97" s="136"/>
      <c r="CEP97" s="136"/>
      <c r="CEQ97" s="136"/>
      <c r="CER97" s="136"/>
      <c r="CES97" s="136"/>
      <c r="CET97" s="136"/>
      <c r="CEU97" s="136"/>
      <c r="CEV97" s="136"/>
      <c r="CEW97" s="136"/>
      <c r="CEX97" s="136"/>
      <c r="CEY97" s="136"/>
      <c r="CEZ97" s="136"/>
      <c r="CFA97" s="136"/>
      <c r="CFB97" s="136"/>
      <c r="CFC97" s="136"/>
      <c r="CFD97" s="136"/>
      <c r="CFE97" s="136"/>
      <c r="CFF97" s="136"/>
      <c r="CFG97" s="136"/>
      <c r="CFH97" s="136"/>
      <c r="CFI97" s="136"/>
      <c r="CFJ97" s="136"/>
      <c r="CFK97" s="136"/>
      <c r="CFL97" s="136"/>
      <c r="CFM97" s="136"/>
      <c r="CFN97" s="136"/>
      <c r="CFO97" s="136"/>
      <c r="CFP97" s="136"/>
      <c r="CFQ97" s="136"/>
      <c r="CFR97" s="136"/>
      <c r="CFS97" s="136"/>
      <c r="CFT97" s="136"/>
      <c r="CFU97" s="136"/>
      <c r="CFV97" s="136"/>
      <c r="CFW97" s="136"/>
      <c r="CFX97" s="136"/>
      <c r="CFY97" s="136"/>
      <c r="CFZ97" s="136"/>
      <c r="CGA97" s="136"/>
      <c r="CGB97" s="136"/>
      <c r="CGC97" s="136"/>
      <c r="CGD97" s="136"/>
      <c r="CGE97" s="136"/>
      <c r="CGF97" s="136"/>
      <c r="CGG97" s="136"/>
      <c r="CGH97" s="136"/>
      <c r="CGI97" s="136"/>
      <c r="CGJ97" s="136"/>
      <c r="CGK97" s="136"/>
      <c r="CGL97" s="136"/>
      <c r="CGM97" s="136"/>
      <c r="CGN97" s="136"/>
      <c r="CGO97" s="136"/>
      <c r="CGP97" s="136"/>
      <c r="CGQ97" s="136"/>
      <c r="CGR97" s="136"/>
      <c r="CGS97" s="136"/>
      <c r="CGT97" s="136"/>
      <c r="CGU97" s="136"/>
      <c r="CGV97" s="136"/>
      <c r="CGW97" s="136"/>
      <c r="CGX97" s="136"/>
      <c r="CGY97" s="136"/>
      <c r="CGZ97" s="136"/>
      <c r="CHA97" s="136"/>
      <c r="CHB97" s="136"/>
      <c r="CHC97" s="136"/>
      <c r="CHD97" s="136"/>
      <c r="CHE97" s="136"/>
      <c r="CHF97" s="136"/>
      <c r="CHG97" s="136"/>
      <c r="CHH97" s="136"/>
      <c r="CHI97" s="136"/>
      <c r="CHJ97" s="136"/>
      <c r="CHK97" s="136"/>
      <c r="CHL97" s="136"/>
      <c r="CHM97" s="136"/>
      <c r="CHN97" s="136"/>
      <c r="CHO97" s="136"/>
      <c r="CHP97" s="136"/>
      <c r="CHQ97" s="136"/>
      <c r="CHR97" s="136"/>
      <c r="CHS97" s="136"/>
      <c r="CHT97" s="136"/>
      <c r="CHU97" s="136"/>
      <c r="DPW97" s="136"/>
      <c r="DPX97" s="136"/>
      <c r="DPY97" s="136"/>
      <c r="DPZ97" s="136"/>
      <c r="DQA97" s="136"/>
      <c r="DQB97" s="136"/>
      <c r="DQC97" s="136"/>
      <c r="DQD97" s="136"/>
      <c r="DQE97" s="136"/>
      <c r="DQF97" s="136"/>
      <c r="DQG97" s="136"/>
      <c r="DQH97" s="136"/>
      <c r="DQI97" s="136"/>
      <c r="DQJ97" s="136"/>
      <c r="DQK97" s="136"/>
      <c r="DQL97" s="136"/>
      <c r="DQM97" s="136"/>
      <c r="DQN97" s="136"/>
      <c r="DQO97" s="136"/>
      <c r="DQP97" s="136"/>
      <c r="DQQ97" s="136"/>
      <c r="DQR97" s="136"/>
      <c r="DQS97" s="136"/>
      <c r="DQT97" s="136"/>
      <c r="DQU97" s="136"/>
      <c r="DQV97" s="136"/>
      <c r="DQW97" s="136"/>
      <c r="DQX97" s="136"/>
      <c r="DQY97" s="136"/>
      <c r="DQZ97" s="136"/>
      <c r="DRA97" s="136"/>
      <c r="DRB97" s="136"/>
      <c r="DRC97" s="136"/>
      <c r="DRD97" s="136"/>
      <c r="DRE97" s="136"/>
      <c r="DRF97" s="136"/>
      <c r="DRG97" s="136"/>
      <c r="DRH97" s="136"/>
      <c r="DRI97" s="136"/>
      <c r="DRJ97" s="136"/>
      <c r="DRK97" s="136"/>
      <c r="DRL97" s="136"/>
      <c r="DRM97" s="136"/>
      <c r="DRN97" s="136"/>
      <c r="DRO97" s="136"/>
      <c r="DRP97" s="136"/>
      <c r="DRQ97" s="136"/>
      <c r="DRR97" s="136"/>
      <c r="DRS97" s="136"/>
      <c r="DRT97" s="136"/>
      <c r="DRU97" s="136"/>
      <c r="DRV97" s="136"/>
      <c r="DRW97" s="136"/>
      <c r="DRX97" s="136"/>
      <c r="DRY97" s="136"/>
      <c r="DRZ97" s="136"/>
      <c r="DSA97" s="136"/>
      <c r="DSB97" s="136"/>
      <c r="DSC97" s="136"/>
      <c r="DSD97" s="136"/>
      <c r="DSE97" s="136"/>
      <c r="DSF97" s="136"/>
      <c r="DSG97" s="136"/>
      <c r="DSH97" s="136"/>
      <c r="DSI97" s="136"/>
      <c r="DSJ97" s="136"/>
      <c r="DSK97" s="136"/>
      <c r="DSL97" s="136"/>
      <c r="DSM97" s="136"/>
      <c r="DSN97" s="136"/>
      <c r="DSO97" s="136"/>
      <c r="DSP97" s="136"/>
      <c r="DSQ97" s="136"/>
      <c r="DSR97" s="136"/>
      <c r="DSS97" s="136"/>
      <c r="DST97" s="136"/>
      <c r="DSU97" s="136"/>
      <c r="DSV97" s="136"/>
      <c r="DSW97" s="136"/>
      <c r="DSX97" s="136"/>
      <c r="DSY97" s="136"/>
      <c r="DSZ97" s="136"/>
      <c r="DTA97" s="136"/>
      <c r="DTB97" s="136"/>
      <c r="DTC97" s="136"/>
      <c r="DTD97" s="136"/>
      <c r="DTE97" s="136"/>
      <c r="DTF97" s="136"/>
      <c r="DTG97" s="136"/>
      <c r="DTH97" s="136"/>
      <c r="DTI97" s="136"/>
      <c r="DTJ97" s="136"/>
      <c r="DTK97" s="136"/>
      <c r="DTL97" s="136"/>
      <c r="DTM97" s="136"/>
      <c r="DTN97" s="136"/>
      <c r="DTO97" s="136"/>
      <c r="DTP97" s="136"/>
      <c r="DTQ97" s="136"/>
      <c r="DTR97" s="136"/>
      <c r="DTS97" s="136"/>
      <c r="DTT97" s="136"/>
      <c r="DTU97" s="136"/>
      <c r="DTV97" s="136"/>
      <c r="DTW97" s="136"/>
      <c r="DTX97" s="136"/>
      <c r="DTY97" s="136"/>
      <c r="DTZ97" s="136"/>
      <c r="DUA97" s="136"/>
      <c r="DUB97" s="136"/>
      <c r="DUC97" s="136"/>
      <c r="DUD97" s="136"/>
      <c r="DUE97" s="136"/>
      <c r="DUF97" s="136"/>
      <c r="DUG97" s="136"/>
      <c r="DUH97" s="136"/>
      <c r="DUI97" s="136"/>
      <c r="DUJ97" s="136"/>
      <c r="DUK97" s="136"/>
      <c r="DUL97" s="136"/>
      <c r="DUM97" s="136"/>
      <c r="DUN97" s="136"/>
      <c r="DUO97" s="136"/>
      <c r="DUP97" s="136"/>
      <c r="DUQ97" s="136"/>
      <c r="DUR97" s="136"/>
      <c r="DUS97" s="136"/>
      <c r="DUT97" s="136"/>
      <c r="DUU97" s="136"/>
      <c r="DUV97" s="136"/>
      <c r="DUW97" s="136"/>
      <c r="DUX97" s="136"/>
      <c r="DUY97" s="136"/>
      <c r="DUZ97" s="136"/>
      <c r="DVA97" s="136"/>
      <c r="DVB97" s="136"/>
      <c r="DVC97" s="136"/>
      <c r="DVD97" s="136"/>
      <c r="DVE97" s="136"/>
      <c r="DVF97" s="136"/>
      <c r="DVG97" s="136"/>
      <c r="DVH97" s="136"/>
      <c r="DVI97" s="136"/>
      <c r="DVJ97" s="136"/>
      <c r="DVK97" s="136"/>
      <c r="DVL97" s="136"/>
      <c r="DVM97" s="136"/>
      <c r="DVN97" s="136"/>
      <c r="DVO97" s="136"/>
      <c r="DVP97" s="136"/>
      <c r="DVQ97" s="136"/>
      <c r="DVR97" s="136"/>
      <c r="DVS97" s="136"/>
      <c r="DVT97" s="136"/>
      <c r="DVU97" s="136"/>
      <c r="DVV97" s="136"/>
      <c r="DVW97" s="136"/>
      <c r="DVX97" s="136"/>
      <c r="DVY97" s="136"/>
      <c r="DVZ97" s="136"/>
      <c r="DWA97" s="136"/>
      <c r="DWB97" s="136"/>
      <c r="DWC97" s="136"/>
      <c r="DWD97" s="136"/>
      <c r="DWE97" s="136"/>
      <c r="DWF97" s="136"/>
      <c r="DWG97" s="136"/>
      <c r="DWH97" s="136"/>
      <c r="DWI97" s="136"/>
      <c r="DWJ97" s="136"/>
      <c r="DWK97" s="136"/>
      <c r="DWL97" s="136"/>
      <c r="DWM97" s="136"/>
      <c r="DWN97" s="136"/>
      <c r="DWO97" s="136"/>
      <c r="DWP97" s="136"/>
      <c r="DWQ97" s="136"/>
      <c r="DWR97" s="136"/>
      <c r="DWS97" s="136"/>
      <c r="DWT97" s="136"/>
      <c r="DWU97" s="136"/>
      <c r="DWV97" s="136"/>
      <c r="DWW97" s="136"/>
      <c r="DWX97" s="136"/>
      <c r="DWY97" s="136"/>
      <c r="DWZ97" s="136"/>
      <c r="DXA97" s="136"/>
      <c r="DXB97" s="136"/>
      <c r="DXC97" s="136"/>
      <c r="DXD97" s="136"/>
      <c r="DXE97" s="136"/>
      <c r="DXF97" s="136"/>
      <c r="DXG97" s="136"/>
      <c r="DXH97" s="136"/>
      <c r="DXI97" s="136"/>
      <c r="DXJ97" s="136"/>
      <c r="DXK97" s="136"/>
      <c r="DXL97" s="136"/>
      <c r="DXM97" s="136"/>
      <c r="DXN97" s="136"/>
      <c r="DXO97" s="136"/>
      <c r="DXP97" s="136"/>
      <c r="DXQ97" s="136"/>
      <c r="DXR97" s="136"/>
      <c r="DXS97" s="136"/>
      <c r="DXT97" s="136"/>
      <c r="DXU97" s="136"/>
      <c r="DXV97" s="136"/>
      <c r="DXW97" s="136"/>
      <c r="DXX97" s="136"/>
      <c r="DXY97" s="136"/>
      <c r="DXZ97" s="136"/>
      <c r="DYA97" s="136"/>
      <c r="DYB97" s="136"/>
      <c r="DYC97" s="136"/>
      <c r="DYD97" s="136"/>
      <c r="DYE97" s="136"/>
      <c r="DYF97" s="136"/>
      <c r="DYG97" s="136"/>
      <c r="DYH97" s="136"/>
      <c r="DYI97" s="136"/>
      <c r="DYJ97" s="136"/>
      <c r="DYK97" s="136"/>
      <c r="DYL97" s="136"/>
      <c r="DYM97" s="136"/>
      <c r="DYN97" s="136"/>
      <c r="DYO97" s="136"/>
      <c r="DYP97" s="136"/>
      <c r="DYQ97" s="136"/>
      <c r="DYR97" s="136"/>
      <c r="DYS97" s="136"/>
      <c r="DYT97" s="136"/>
      <c r="DYU97" s="136"/>
      <c r="DYV97" s="136"/>
      <c r="DYW97" s="136"/>
      <c r="DYX97" s="136"/>
      <c r="DYY97" s="136"/>
      <c r="DYZ97" s="136"/>
      <c r="DZA97" s="136"/>
      <c r="DZB97" s="136"/>
      <c r="DZC97" s="136"/>
      <c r="DZD97" s="136"/>
      <c r="DZE97" s="136"/>
      <c r="DZF97" s="136"/>
      <c r="DZG97" s="136"/>
      <c r="DZH97" s="136"/>
      <c r="DZI97" s="136"/>
      <c r="DZJ97" s="136"/>
      <c r="DZK97" s="136"/>
      <c r="DZL97" s="136"/>
      <c r="DZM97" s="136"/>
      <c r="DZN97" s="136"/>
      <c r="DZO97" s="136"/>
      <c r="DZP97" s="136"/>
      <c r="DZQ97" s="136"/>
      <c r="DZR97" s="136"/>
      <c r="DZS97" s="136"/>
      <c r="DZT97" s="136"/>
      <c r="DZU97" s="136"/>
      <c r="DZV97" s="136"/>
      <c r="DZW97" s="136"/>
      <c r="DZX97" s="136"/>
      <c r="DZY97" s="136"/>
      <c r="DZZ97" s="136"/>
      <c r="EAA97" s="136"/>
      <c r="EAB97" s="136"/>
      <c r="EAC97" s="136"/>
      <c r="EAD97" s="136"/>
      <c r="EAE97" s="136"/>
      <c r="EAF97" s="136"/>
      <c r="EAG97" s="136"/>
      <c r="EAH97" s="136"/>
      <c r="EAI97" s="136"/>
      <c r="EAJ97" s="136"/>
      <c r="EAK97" s="136"/>
      <c r="EAL97" s="136"/>
      <c r="EAM97" s="136"/>
      <c r="EAN97" s="136"/>
      <c r="EAO97" s="136"/>
      <c r="EAP97" s="136"/>
      <c r="EAQ97" s="136"/>
      <c r="EAR97" s="136"/>
      <c r="EAS97" s="136"/>
      <c r="EAT97" s="136"/>
      <c r="EAU97" s="136"/>
      <c r="EAV97" s="136"/>
      <c r="EAW97" s="136"/>
      <c r="EAX97" s="136"/>
      <c r="EAY97" s="136"/>
      <c r="EAZ97" s="136"/>
      <c r="EBA97" s="136"/>
      <c r="EBB97" s="136"/>
      <c r="EBC97" s="136"/>
      <c r="EBD97" s="136"/>
      <c r="EBE97" s="136"/>
      <c r="EBF97" s="136"/>
      <c r="EBG97" s="136"/>
      <c r="EBH97" s="136"/>
      <c r="EBI97" s="136"/>
      <c r="EBJ97" s="136"/>
      <c r="EBK97" s="136"/>
      <c r="EBL97" s="136"/>
      <c r="EBM97" s="136"/>
      <c r="EBN97" s="136"/>
      <c r="EBO97" s="136"/>
      <c r="EBP97" s="136"/>
      <c r="EBQ97" s="136"/>
      <c r="EBR97" s="136"/>
      <c r="EBS97" s="136"/>
      <c r="EBT97" s="136"/>
      <c r="EBU97" s="136"/>
      <c r="EBV97" s="136"/>
      <c r="EBW97" s="136"/>
      <c r="EBX97" s="136"/>
      <c r="EBY97" s="136"/>
      <c r="EBZ97" s="136"/>
      <c r="ECA97" s="136"/>
      <c r="ECB97" s="136"/>
      <c r="ECC97" s="136"/>
      <c r="ECD97" s="136"/>
      <c r="ECE97" s="136"/>
      <c r="ECF97" s="136"/>
      <c r="ECG97" s="136"/>
      <c r="ECH97" s="136"/>
      <c r="ECI97" s="136"/>
      <c r="ECJ97" s="136"/>
      <c r="ECK97" s="136"/>
      <c r="ECL97" s="136"/>
      <c r="ECM97" s="136"/>
      <c r="ECN97" s="136"/>
      <c r="ECO97" s="136"/>
      <c r="ECP97" s="136"/>
      <c r="ECQ97" s="136"/>
      <c r="ECR97" s="136"/>
      <c r="ECS97" s="136"/>
      <c r="ECT97" s="136"/>
      <c r="ECU97" s="136"/>
      <c r="ECV97" s="136"/>
      <c r="ECW97" s="136"/>
      <c r="ECX97" s="136"/>
      <c r="ECY97" s="136"/>
      <c r="ECZ97" s="136"/>
      <c r="EDA97" s="136"/>
      <c r="EDB97" s="136"/>
      <c r="EDC97" s="136"/>
      <c r="EDD97" s="136"/>
      <c r="EDE97" s="136"/>
      <c r="EDF97" s="136"/>
      <c r="EDG97" s="136"/>
      <c r="EDH97" s="136"/>
      <c r="EDI97" s="136"/>
      <c r="EDJ97" s="136"/>
      <c r="EDK97" s="136"/>
      <c r="EDL97" s="136"/>
      <c r="EDM97" s="136"/>
      <c r="EDN97" s="136"/>
      <c r="EDO97" s="136"/>
      <c r="EDP97" s="136"/>
      <c r="EDQ97" s="136"/>
      <c r="EDR97" s="136"/>
      <c r="EDS97" s="136"/>
      <c r="EDT97" s="136"/>
      <c r="EDU97" s="136"/>
      <c r="EDV97" s="136"/>
      <c r="EDW97" s="136"/>
      <c r="EDX97" s="136"/>
      <c r="EDY97" s="136"/>
      <c r="EDZ97" s="136"/>
      <c r="EEA97" s="136"/>
      <c r="EEB97" s="136"/>
      <c r="EEC97" s="136"/>
      <c r="EED97" s="136"/>
      <c r="EEE97" s="136"/>
      <c r="EEF97" s="136"/>
      <c r="EEG97" s="136"/>
      <c r="EEH97" s="136"/>
      <c r="EEI97" s="136"/>
      <c r="EEJ97" s="136"/>
      <c r="EEK97" s="136"/>
      <c r="EEL97" s="136"/>
      <c r="EEM97" s="136"/>
      <c r="EEN97" s="136"/>
      <c r="EEO97" s="136"/>
      <c r="EEP97" s="136"/>
      <c r="EEQ97" s="136"/>
      <c r="EER97" s="136"/>
      <c r="EES97" s="136"/>
      <c r="EET97" s="136"/>
      <c r="EEU97" s="136"/>
      <c r="EEV97" s="136"/>
      <c r="EEW97" s="136"/>
      <c r="EEX97" s="136"/>
      <c r="EEY97" s="136"/>
      <c r="EEZ97" s="136"/>
      <c r="EFA97" s="136"/>
      <c r="EFB97" s="136"/>
      <c r="EFC97" s="136"/>
      <c r="EFD97" s="136"/>
      <c r="EFE97" s="136"/>
      <c r="EFF97" s="136"/>
      <c r="EFG97" s="136"/>
      <c r="EFH97" s="136"/>
      <c r="EFI97" s="136"/>
      <c r="EFJ97" s="136"/>
      <c r="EFK97" s="136"/>
      <c r="EFL97" s="136"/>
      <c r="EFM97" s="136"/>
      <c r="EFN97" s="136"/>
      <c r="EFO97" s="136"/>
      <c r="EFP97" s="136"/>
      <c r="EFQ97" s="136"/>
      <c r="EFR97" s="136"/>
      <c r="EFS97" s="136"/>
      <c r="EFT97" s="136"/>
      <c r="EFU97" s="136"/>
      <c r="EFV97" s="136"/>
      <c r="EFW97" s="136"/>
      <c r="EFX97" s="136"/>
      <c r="EFY97" s="136"/>
      <c r="EFZ97" s="136"/>
      <c r="EGA97" s="136"/>
      <c r="EGB97" s="136"/>
      <c r="EGC97" s="136"/>
      <c r="EGD97" s="136"/>
      <c r="EGE97" s="136"/>
      <c r="EGF97" s="136"/>
      <c r="EGG97" s="136"/>
      <c r="EGH97" s="136"/>
      <c r="EGI97" s="136"/>
      <c r="EGJ97" s="136"/>
      <c r="EGK97" s="136"/>
      <c r="EGL97" s="136"/>
      <c r="EGM97" s="136"/>
      <c r="EGN97" s="136"/>
      <c r="EGO97" s="136"/>
      <c r="EGP97" s="136"/>
      <c r="EGQ97" s="136"/>
      <c r="EGR97" s="136"/>
      <c r="EGS97" s="136"/>
      <c r="EGT97" s="136"/>
      <c r="EGU97" s="136"/>
      <c r="EGV97" s="136"/>
      <c r="EGW97" s="136"/>
      <c r="EGX97" s="136"/>
      <c r="EGY97" s="136"/>
      <c r="EGZ97" s="136"/>
      <c r="EHA97" s="136"/>
      <c r="EHB97" s="136"/>
      <c r="EHC97" s="136"/>
      <c r="EHD97" s="136"/>
      <c r="EHE97" s="136"/>
      <c r="EHF97" s="136"/>
      <c r="EHG97" s="136"/>
      <c r="EHH97" s="136"/>
      <c r="EHI97" s="136"/>
      <c r="EHJ97" s="136"/>
      <c r="EHK97" s="136"/>
      <c r="EHL97" s="136"/>
      <c r="EHM97" s="136"/>
      <c r="EHN97" s="136"/>
      <c r="EHO97" s="136"/>
      <c r="EHP97" s="136"/>
      <c r="EHQ97" s="136"/>
      <c r="EHR97" s="136"/>
      <c r="EHS97" s="136"/>
      <c r="EHT97" s="136"/>
      <c r="EHU97" s="136"/>
      <c r="EHV97" s="136"/>
      <c r="EHW97" s="136"/>
      <c r="EHX97" s="136"/>
      <c r="EHY97" s="136"/>
      <c r="EHZ97" s="136"/>
      <c r="EIA97" s="136"/>
      <c r="EIB97" s="136"/>
      <c r="EIC97" s="136"/>
      <c r="EID97" s="136"/>
      <c r="EIE97" s="136"/>
      <c r="EIF97" s="136"/>
      <c r="EIG97" s="136"/>
      <c r="EIH97" s="136"/>
      <c r="EII97" s="136"/>
      <c r="EIJ97" s="136"/>
      <c r="EIK97" s="136"/>
      <c r="EIL97" s="136"/>
      <c r="EIM97" s="136"/>
      <c r="EIN97" s="136"/>
      <c r="EIO97" s="136"/>
      <c r="EIP97" s="136"/>
      <c r="EIQ97" s="136"/>
      <c r="EIR97" s="136"/>
      <c r="EIS97" s="136"/>
      <c r="EIT97" s="136"/>
      <c r="EIU97" s="136"/>
      <c r="EIV97" s="136"/>
      <c r="EIW97" s="136"/>
      <c r="EIX97" s="136"/>
      <c r="EIY97" s="136"/>
      <c r="EIZ97" s="136"/>
      <c r="EJA97" s="136"/>
      <c r="EJB97" s="136"/>
      <c r="EJC97" s="136"/>
      <c r="EJD97" s="136"/>
      <c r="EJE97" s="136"/>
      <c r="EJF97" s="136"/>
      <c r="EJG97" s="136"/>
      <c r="EJH97" s="136"/>
      <c r="EJI97" s="136"/>
      <c r="EJJ97" s="136"/>
      <c r="EJK97" s="136"/>
      <c r="EJL97" s="136"/>
      <c r="EJM97" s="136"/>
      <c r="EJN97" s="136"/>
      <c r="EJO97" s="136"/>
      <c r="EJP97" s="136"/>
      <c r="EJQ97" s="136"/>
      <c r="EJR97" s="136"/>
      <c r="EJS97" s="136"/>
      <c r="EJT97" s="136"/>
      <c r="EJU97" s="136"/>
      <c r="EJV97" s="136"/>
      <c r="EJW97" s="136"/>
      <c r="EJX97" s="136"/>
      <c r="EJY97" s="136"/>
      <c r="EJZ97" s="136"/>
      <c r="EKA97" s="136"/>
      <c r="EKB97" s="136"/>
      <c r="EKC97" s="136"/>
      <c r="EKD97" s="136"/>
      <c r="EKE97" s="136"/>
      <c r="EKF97" s="136"/>
      <c r="EKG97" s="136"/>
      <c r="EKH97" s="136"/>
      <c r="EKI97" s="136"/>
      <c r="EKJ97" s="136"/>
      <c r="EKK97" s="136"/>
      <c r="EKL97" s="136"/>
      <c r="EKM97" s="136"/>
      <c r="EKN97" s="136"/>
      <c r="EKO97" s="136"/>
      <c r="EKP97" s="136"/>
      <c r="EKQ97" s="136"/>
      <c r="EKR97" s="136"/>
      <c r="EKS97" s="136"/>
      <c r="EKT97" s="136"/>
      <c r="EKU97" s="136"/>
      <c r="EKV97" s="136"/>
      <c r="EKW97" s="136"/>
      <c r="EKX97" s="136"/>
      <c r="EKY97" s="136"/>
      <c r="EKZ97" s="136"/>
      <c r="ELA97" s="136"/>
      <c r="ELB97" s="136"/>
      <c r="ELC97" s="136"/>
      <c r="ELD97" s="136"/>
      <c r="ELE97" s="136"/>
      <c r="ELF97" s="136"/>
      <c r="ELG97" s="136"/>
      <c r="ELH97" s="136"/>
      <c r="ELI97" s="136"/>
      <c r="ELJ97" s="136"/>
      <c r="ELK97" s="136"/>
      <c r="ELL97" s="136"/>
      <c r="ELM97" s="136"/>
      <c r="ELN97" s="136"/>
      <c r="ELO97" s="136"/>
      <c r="ELP97" s="136"/>
      <c r="ELQ97" s="136"/>
      <c r="ELR97" s="136"/>
      <c r="ELS97" s="136"/>
      <c r="ELT97" s="136"/>
      <c r="ELU97" s="136"/>
      <c r="ELV97" s="136"/>
      <c r="ELW97" s="136"/>
      <c r="ELX97" s="136"/>
      <c r="ELY97" s="136"/>
      <c r="ELZ97" s="136"/>
      <c r="EMA97" s="136"/>
      <c r="EMB97" s="136"/>
      <c r="EMC97" s="136"/>
      <c r="EMD97" s="136"/>
      <c r="EME97" s="136"/>
      <c r="EMF97" s="136"/>
      <c r="EMG97" s="136"/>
      <c r="EMH97" s="136"/>
      <c r="EMI97" s="136"/>
      <c r="EMJ97" s="136"/>
      <c r="EMK97" s="136"/>
      <c r="EML97" s="136"/>
      <c r="EMM97" s="136"/>
      <c r="EMN97" s="136"/>
      <c r="EMO97" s="136"/>
      <c r="EMP97" s="136"/>
      <c r="EMQ97" s="136"/>
      <c r="EMR97" s="136"/>
      <c r="EMS97" s="136"/>
      <c r="EMT97" s="136"/>
      <c r="EMU97" s="136"/>
      <c r="EMV97" s="136"/>
      <c r="EMW97" s="136"/>
      <c r="EMX97" s="136"/>
      <c r="EMY97" s="136"/>
      <c r="EMZ97" s="136"/>
      <c r="ENA97" s="136"/>
      <c r="ENB97" s="136"/>
      <c r="ENC97" s="136"/>
      <c r="END97" s="136"/>
      <c r="ENE97" s="136"/>
      <c r="ENF97" s="136"/>
      <c r="ENG97" s="136"/>
      <c r="ENH97" s="136"/>
      <c r="ENI97" s="136"/>
      <c r="ENJ97" s="136"/>
      <c r="ENK97" s="136"/>
      <c r="ENL97" s="136"/>
      <c r="ENM97" s="136"/>
      <c r="ENN97" s="136"/>
      <c r="ENO97" s="136"/>
      <c r="ENP97" s="136"/>
      <c r="ENQ97" s="136"/>
      <c r="ENR97" s="136"/>
      <c r="ENS97" s="136"/>
      <c r="ENT97" s="136"/>
      <c r="ENU97" s="136"/>
      <c r="ENV97" s="136"/>
      <c r="ENW97" s="136"/>
      <c r="ENX97" s="136"/>
      <c r="ENY97" s="136"/>
      <c r="ENZ97" s="136"/>
      <c r="EOA97" s="136"/>
      <c r="EOB97" s="136"/>
      <c r="EOC97" s="136"/>
      <c r="EOD97" s="136"/>
      <c r="EOE97" s="136"/>
      <c r="EOF97" s="136"/>
      <c r="EOG97" s="136"/>
      <c r="EOH97" s="136"/>
      <c r="EOI97" s="136"/>
      <c r="EOJ97" s="136"/>
      <c r="EOK97" s="136"/>
      <c r="EOL97" s="136"/>
      <c r="EOM97" s="136"/>
      <c r="EON97" s="136"/>
      <c r="EOO97" s="136"/>
      <c r="EOP97" s="136"/>
      <c r="EOQ97" s="136"/>
      <c r="EOR97" s="136"/>
      <c r="EOS97" s="136"/>
      <c r="EOT97" s="136"/>
      <c r="EOU97" s="136"/>
      <c r="EOV97" s="136"/>
      <c r="EOW97" s="136"/>
      <c r="EOX97" s="136"/>
      <c r="EOY97" s="136"/>
      <c r="EOZ97" s="136"/>
      <c r="EPA97" s="136"/>
      <c r="EPB97" s="136"/>
      <c r="EPC97" s="136"/>
      <c r="EPD97" s="136"/>
      <c r="EPE97" s="136"/>
      <c r="EPF97" s="136"/>
      <c r="EPG97" s="136"/>
      <c r="EPH97" s="136"/>
      <c r="EPI97" s="136"/>
      <c r="EPJ97" s="136"/>
      <c r="EPK97" s="136"/>
      <c r="EPL97" s="136"/>
      <c r="EPM97" s="136"/>
      <c r="EPN97" s="136"/>
      <c r="EPO97" s="136"/>
      <c r="EPP97" s="136"/>
      <c r="EPQ97" s="136"/>
      <c r="EPR97" s="136"/>
      <c r="EPS97" s="136"/>
      <c r="EPT97" s="136"/>
      <c r="EPU97" s="136"/>
      <c r="EPV97" s="136"/>
      <c r="EPW97" s="136"/>
      <c r="EPX97" s="136"/>
      <c r="EPY97" s="136"/>
      <c r="EPZ97" s="136"/>
      <c r="EQA97" s="136"/>
      <c r="EQB97" s="136"/>
      <c r="EQC97" s="136"/>
      <c r="EQD97" s="136"/>
      <c r="EQE97" s="136"/>
      <c r="EQF97" s="136"/>
      <c r="EQG97" s="136"/>
      <c r="EQH97" s="136"/>
      <c r="EQI97" s="136"/>
      <c r="EQJ97" s="136"/>
      <c r="EQK97" s="136"/>
      <c r="EQL97" s="136"/>
      <c r="EQM97" s="136"/>
      <c r="EQN97" s="136"/>
      <c r="EQO97" s="136"/>
      <c r="EQP97" s="136"/>
      <c r="EQQ97" s="136"/>
      <c r="EQR97" s="136"/>
      <c r="EQS97" s="136"/>
      <c r="EQT97" s="136"/>
      <c r="EQU97" s="136"/>
      <c r="EQV97" s="136"/>
      <c r="EQW97" s="136"/>
      <c r="EQX97" s="136"/>
      <c r="EQY97" s="136"/>
      <c r="EQZ97" s="136"/>
      <c r="ERA97" s="136"/>
      <c r="ERB97" s="136"/>
      <c r="ERC97" s="136"/>
      <c r="ERD97" s="136"/>
      <c r="ERE97" s="136"/>
      <c r="ERF97" s="136"/>
      <c r="ERG97" s="136"/>
      <c r="ERH97" s="136"/>
      <c r="ERI97" s="136"/>
      <c r="ERJ97" s="136"/>
      <c r="ERK97" s="136"/>
      <c r="ERL97" s="136"/>
      <c r="ERM97" s="136"/>
      <c r="ERN97" s="136"/>
      <c r="ERO97" s="136"/>
      <c r="ERP97" s="136"/>
      <c r="ERQ97" s="136"/>
      <c r="ERR97" s="136"/>
      <c r="ERS97" s="136"/>
      <c r="ERT97" s="136"/>
      <c r="ERU97" s="136"/>
      <c r="ERV97" s="136"/>
      <c r="ERW97" s="136"/>
      <c r="ERX97" s="136"/>
      <c r="ERY97" s="136"/>
      <c r="ERZ97" s="136"/>
      <c r="ESA97" s="136"/>
      <c r="ESB97" s="136"/>
      <c r="ESC97" s="136"/>
      <c r="ESD97" s="136"/>
      <c r="ESE97" s="136"/>
      <c r="ESF97" s="136"/>
      <c r="ESG97" s="136"/>
      <c r="ESH97" s="136"/>
      <c r="ESI97" s="136"/>
      <c r="ESJ97" s="136"/>
      <c r="ESK97" s="136"/>
      <c r="ESL97" s="136"/>
      <c r="ESM97" s="136"/>
      <c r="ESN97" s="136"/>
      <c r="ESO97" s="136"/>
      <c r="ESP97" s="136"/>
      <c r="ESQ97" s="136"/>
      <c r="ESR97" s="136"/>
      <c r="ESS97" s="136"/>
      <c r="EST97" s="136"/>
      <c r="ESU97" s="136"/>
      <c r="ESV97" s="136"/>
      <c r="ESW97" s="136"/>
      <c r="ESX97" s="136"/>
      <c r="ESY97" s="136"/>
      <c r="ESZ97" s="136"/>
      <c r="ETA97" s="136"/>
      <c r="ETB97" s="136"/>
      <c r="ETC97" s="136"/>
      <c r="ETD97" s="136"/>
      <c r="ETE97" s="136"/>
      <c r="ETF97" s="136"/>
      <c r="ETG97" s="136"/>
      <c r="ETH97" s="136"/>
      <c r="ETI97" s="136"/>
      <c r="ETJ97" s="136"/>
      <c r="ETK97" s="136"/>
      <c r="ETL97" s="136"/>
      <c r="ETM97" s="136"/>
      <c r="ETN97" s="136"/>
      <c r="ETO97" s="136"/>
      <c r="ETP97" s="136"/>
      <c r="ETQ97" s="136"/>
      <c r="ETR97" s="136"/>
      <c r="ETS97" s="136"/>
      <c r="ETT97" s="136"/>
      <c r="ETU97" s="136"/>
      <c r="ETV97" s="136"/>
      <c r="ETW97" s="136"/>
      <c r="ETX97" s="136"/>
      <c r="ETY97" s="136"/>
      <c r="ETZ97" s="136"/>
      <c r="EUA97" s="136"/>
      <c r="EUB97" s="136"/>
      <c r="EUC97" s="136"/>
      <c r="EUD97" s="136"/>
      <c r="EUE97" s="136"/>
      <c r="EUF97" s="136"/>
      <c r="EUG97" s="136"/>
      <c r="EUH97" s="136"/>
      <c r="EUI97" s="136"/>
      <c r="EUJ97" s="136"/>
      <c r="EUK97" s="136"/>
      <c r="EUL97" s="136"/>
      <c r="EUM97" s="136"/>
      <c r="EUN97" s="136"/>
      <c r="EUO97" s="136"/>
      <c r="EUP97" s="136"/>
      <c r="EUQ97" s="136"/>
      <c r="EUR97" s="136"/>
      <c r="EUS97" s="136"/>
      <c r="EUT97" s="136"/>
      <c r="EUU97" s="136"/>
      <c r="EUV97" s="136"/>
      <c r="EUW97" s="136"/>
      <c r="EUX97" s="136"/>
      <c r="EUY97" s="136"/>
      <c r="EUZ97" s="136"/>
      <c r="EVA97" s="136"/>
      <c r="EVB97" s="136"/>
      <c r="EVC97" s="136"/>
      <c r="EVD97" s="136"/>
      <c r="EVE97" s="136"/>
      <c r="EVF97" s="136"/>
      <c r="EVG97" s="136"/>
      <c r="EVH97" s="136"/>
      <c r="EVI97" s="136"/>
      <c r="EVJ97" s="136"/>
      <c r="EVK97" s="136"/>
      <c r="EVL97" s="136"/>
      <c r="EVM97" s="136"/>
      <c r="EVN97" s="136"/>
      <c r="EVO97" s="136"/>
      <c r="EVP97" s="136"/>
      <c r="EVQ97" s="136"/>
      <c r="EVR97" s="136"/>
      <c r="EVS97" s="136"/>
      <c r="EVT97" s="136"/>
      <c r="EVU97" s="136"/>
      <c r="EVV97" s="136"/>
      <c r="EVW97" s="136"/>
      <c r="EVX97" s="136"/>
      <c r="EVY97" s="136"/>
      <c r="EVZ97" s="136"/>
      <c r="EWA97" s="136"/>
      <c r="EWB97" s="136"/>
      <c r="EWC97" s="136"/>
      <c r="EWD97" s="136"/>
      <c r="EWE97" s="136"/>
      <c r="EWF97" s="136"/>
      <c r="EWG97" s="136"/>
      <c r="EWH97" s="136"/>
      <c r="EWI97" s="136"/>
      <c r="EWJ97" s="136"/>
      <c r="EWK97" s="136"/>
      <c r="EWL97" s="136"/>
      <c r="EWM97" s="136"/>
      <c r="EWN97" s="136"/>
      <c r="EWO97" s="136"/>
      <c r="EWP97" s="136"/>
      <c r="EWQ97" s="136"/>
      <c r="EWR97" s="136"/>
      <c r="EWS97" s="136"/>
      <c r="EWT97" s="136"/>
      <c r="EWU97" s="136"/>
      <c r="EWV97" s="136"/>
      <c r="EWW97" s="136"/>
      <c r="EWX97" s="136"/>
      <c r="EWY97" s="136"/>
      <c r="EWZ97" s="136"/>
      <c r="EXA97" s="136"/>
      <c r="EXB97" s="136"/>
      <c r="EXC97" s="136"/>
      <c r="EXD97" s="136"/>
      <c r="EXE97" s="136"/>
      <c r="EXF97" s="136"/>
      <c r="EXG97" s="136"/>
      <c r="EXH97" s="136"/>
      <c r="EXI97" s="136"/>
      <c r="EXJ97" s="136"/>
      <c r="EXK97" s="136"/>
      <c r="EXL97" s="136"/>
      <c r="EXM97" s="136"/>
      <c r="EXN97" s="136"/>
      <c r="EXO97" s="136"/>
      <c r="EXP97" s="136"/>
      <c r="EXQ97" s="136"/>
      <c r="EXR97" s="136"/>
      <c r="EXS97" s="136"/>
      <c r="EXT97" s="136"/>
      <c r="EXU97" s="136"/>
      <c r="EXV97" s="136"/>
      <c r="EXW97" s="136"/>
      <c r="EXX97" s="136"/>
      <c r="EXY97" s="136"/>
      <c r="EXZ97" s="136"/>
      <c r="EYA97" s="136"/>
      <c r="EYB97" s="136"/>
      <c r="EYC97" s="136"/>
      <c r="EYD97" s="136"/>
      <c r="EYE97" s="136"/>
      <c r="EYF97" s="136"/>
      <c r="EYG97" s="136"/>
      <c r="EYH97" s="136"/>
      <c r="EYI97" s="136"/>
      <c r="EYJ97" s="136"/>
      <c r="EYK97" s="136"/>
      <c r="EYL97" s="136"/>
      <c r="EYM97" s="136"/>
      <c r="EYN97" s="136"/>
      <c r="EYO97" s="136"/>
      <c r="EYP97" s="136"/>
      <c r="EYQ97" s="136"/>
      <c r="EYR97" s="136"/>
      <c r="EYS97" s="136"/>
      <c r="EYT97" s="136"/>
      <c r="EYU97" s="136"/>
      <c r="EYV97" s="136"/>
      <c r="EYW97" s="136"/>
      <c r="EYX97" s="136"/>
      <c r="EYY97" s="136"/>
      <c r="EYZ97" s="136"/>
      <c r="EZA97" s="136"/>
      <c r="EZB97" s="136"/>
      <c r="EZC97" s="136"/>
      <c r="EZD97" s="136"/>
      <c r="EZE97" s="136"/>
      <c r="EZF97" s="136"/>
      <c r="EZG97" s="136"/>
      <c r="EZH97" s="136"/>
      <c r="EZI97" s="136"/>
      <c r="EZJ97" s="136"/>
      <c r="EZK97" s="136"/>
      <c r="EZL97" s="136"/>
      <c r="EZM97" s="136"/>
      <c r="EZN97" s="136"/>
      <c r="EZO97" s="136"/>
      <c r="EZP97" s="136"/>
      <c r="EZQ97" s="136"/>
      <c r="EZR97" s="136"/>
      <c r="EZS97" s="136"/>
      <c r="EZT97" s="136"/>
      <c r="EZU97" s="136"/>
      <c r="EZV97" s="136"/>
      <c r="EZW97" s="136"/>
      <c r="EZX97" s="136"/>
      <c r="EZY97" s="136"/>
      <c r="EZZ97" s="136"/>
      <c r="FAA97" s="136"/>
      <c r="FAB97" s="136"/>
      <c r="FAC97" s="136"/>
      <c r="FAD97" s="136"/>
      <c r="FAE97" s="136"/>
      <c r="FAF97" s="136"/>
      <c r="FAG97" s="136"/>
      <c r="FAH97" s="136"/>
      <c r="FAI97" s="136"/>
      <c r="FAJ97" s="136"/>
      <c r="FAK97" s="136"/>
      <c r="FAL97" s="136"/>
      <c r="FAM97" s="136"/>
      <c r="FAN97" s="136"/>
      <c r="FAO97" s="136"/>
      <c r="FAP97" s="136"/>
      <c r="FAQ97" s="136"/>
      <c r="FAR97" s="136"/>
      <c r="FAS97" s="136"/>
      <c r="FAT97" s="136"/>
      <c r="FAU97" s="136"/>
      <c r="FAV97" s="136"/>
      <c r="FAW97" s="136"/>
      <c r="FAX97" s="136"/>
      <c r="FAY97" s="136"/>
      <c r="FAZ97" s="136"/>
      <c r="FBA97" s="136"/>
      <c r="FBB97" s="136"/>
      <c r="FBC97" s="136"/>
      <c r="FBD97" s="136"/>
      <c r="FBE97" s="136"/>
      <c r="FBF97" s="136"/>
      <c r="FBG97" s="136"/>
      <c r="FBH97" s="136"/>
      <c r="FBI97" s="136"/>
      <c r="FBJ97" s="136"/>
      <c r="FBK97" s="136"/>
      <c r="FBL97" s="136"/>
      <c r="FBM97" s="136"/>
      <c r="FBN97" s="136"/>
      <c r="FBO97" s="136"/>
      <c r="FBP97" s="136"/>
      <c r="FBQ97" s="136"/>
      <c r="FBR97" s="136"/>
      <c r="FBS97" s="136"/>
      <c r="FBT97" s="136"/>
      <c r="FBU97" s="136"/>
      <c r="FBV97" s="136"/>
      <c r="FBW97" s="136"/>
      <c r="FBX97" s="136"/>
      <c r="FBY97" s="136"/>
      <c r="FBZ97" s="136"/>
      <c r="FCA97" s="136"/>
      <c r="FCB97" s="136"/>
      <c r="FCC97" s="136"/>
      <c r="FCD97" s="136"/>
      <c r="FCE97" s="136"/>
      <c r="FCF97" s="136"/>
      <c r="FCG97" s="136"/>
      <c r="FCH97" s="136"/>
      <c r="FCI97" s="136"/>
      <c r="FCJ97" s="136"/>
      <c r="FCK97" s="136"/>
      <c r="FCL97" s="136"/>
      <c r="FCM97" s="136"/>
      <c r="FCN97" s="136"/>
      <c r="FCO97" s="136"/>
      <c r="FCP97" s="136"/>
      <c r="FCQ97" s="136"/>
      <c r="FCR97" s="136"/>
      <c r="FCS97" s="136"/>
      <c r="FCT97" s="136"/>
      <c r="FCU97" s="136"/>
      <c r="FCV97" s="136"/>
      <c r="FCW97" s="136"/>
      <c r="FCX97" s="136"/>
      <c r="FCY97" s="136"/>
      <c r="FCZ97" s="136"/>
      <c r="FDA97" s="136"/>
      <c r="FDB97" s="136"/>
      <c r="FDC97" s="136"/>
      <c r="FDD97" s="136"/>
      <c r="FDE97" s="136"/>
      <c r="FDF97" s="136"/>
      <c r="FDG97" s="136"/>
      <c r="FDH97" s="136"/>
      <c r="FDI97" s="136"/>
      <c r="FDJ97" s="136"/>
      <c r="FDK97" s="136"/>
      <c r="FDL97" s="136"/>
      <c r="FDM97" s="136"/>
      <c r="FDN97" s="136"/>
      <c r="FDO97" s="136"/>
      <c r="FDP97" s="136"/>
      <c r="FDQ97" s="136"/>
      <c r="FDR97" s="136"/>
      <c r="FDS97" s="136"/>
      <c r="FDT97" s="136"/>
      <c r="FDU97" s="136"/>
      <c r="FDV97" s="136"/>
      <c r="FDW97" s="136"/>
      <c r="FDX97" s="136"/>
      <c r="FDY97" s="136"/>
      <c r="FDZ97" s="136"/>
      <c r="FEA97" s="136"/>
      <c r="FEB97" s="136"/>
      <c r="FEC97" s="136"/>
      <c r="FED97" s="136"/>
      <c r="FEE97" s="136"/>
      <c r="FEF97" s="136"/>
      <c r="FEG97" s="136"/>
      <c r="FEH97" s="136"/>
      <c r="FEI97" s="136"/>
      <c r="FEJ97" s="136"/>
      <c r="FEK97" s="136"/>
      <c r="FEL97" s="136"/>
      <c r="FEM97" s="136"/>
      <c r="FEN97" s="136"/>
      <c r="FEO97" s="136"/>
      <c r="FEP97" s="136"/>
      <c r="FEQ97" s="136"/>
      <c r="FER97" s="136"/>
      <c r="FES97" s="136"/>
      <c r="FET97" s="136"/>
      <c r="FEU97" s="136"/>
      <c r="FEV97" s="136"/>
      <c r="FEW97" s="136"/>
      <c r="FEX97" s="136"/>
      <c r="FEY97" s="136"/>
      <c r="FEZ97" s="136"/>
      <c r="FFA97" s="136"/>
      <c r="FFB97" s="136"/>
      <c r="FFC97" s="136"/>
      <c r="FFD97" s="136"/>
      <c r="FFE97" s="136"/>
      <c r="FFF97" s="136"/>
      <c r="FFG97" s="136"/>
      <c r="FFH97" s="136"/>
      <c r="FFI97" s="136"/>
      <c r="FFJ97" s="136"/>
      <c r="FFK97" s="136"/>
      <c r="FFL97" s="136"/>
      <c r="FFM97" s="136"/>
      <c r="FFN97" s="136"/>
      <c r="FFO97" s="136"/>
      <c r="FFP97" s="136"/>
      <c r="FFQ97" s="136"/>
      <c r="FFR97" s="136"/>
      <c r="FFS97" s="136"/>
      <c r="FFT97" s="136"/>
      <c r="FFU97" s="136"/>
      <c r="FFV97" s="136"/>
      <c r="FFW97" s="136"/>
      <c r="FFX97" s="136"/>
      <c r="FFY97" s="136"/>
      <c r="FFZ97" s="136"/>
      <c r="FGA97" s="136"/>
      <c r="FGB97" s="136"/>
      <c r="FGC97" s="136"/>
      <c r="FGD97" s="136"/>
      <c r="FGE97" s="136"/>
      <c r="FGF97" s="136"/>
      <c r="FGG97" s="136"/>
      <c r="FGH97" s="136"/>
      <c r="FGI97" s="136"/>
      <c r="FGJ97" s="136"/>
      <c r="FGK97" s="136"/>
      <c r="FGL97" s="136"/>
      <c r="FGM97" s="136"/>
      <c r="FGN97" s="136"/>
      <c r="FGO97" s="136"/>
      <c r="FGP97" s="136"/>
      <c r="FGQ97" s="136"/>
      <c r="FGR97" s="136"/>
      <c r="FGS97" s="136"/>
      <c r="FGT97" s="136"/>
      <c r="FGU97" s="136"/>
      <c r="FGV97" s="136"/>
      <c r="FGW97" s="136"/>
      <c r="FGX97" s="136"/>
      <c r="FGY97" s="136"/>
      <c r="FGZ97" s="136"/>
      <c r="FHA97" s="136"/>
      <c r="FHB97" s="136"/>
      <c r="FHC97" s="136"/>
      <c r="FHD97" s="136"/>
      <c r="FHE97" s="136"/>
      <c r="FHF97" s="136"/>
      <c r="FHG97" s="136"/>
      <c r="FHH97" s="136"/>
      <c r="FHI97" s="136"/>
      <c r="FHJ97" s="136"/>
      <c r="FHK97" s="136"/>
      <c r="FHL97" s="136"/>
      <c r="FHM97" s="136"/>
      <c r="FHN97" s="136"/>
      <c r="FHO97" s="136"/>
      <c r="FHP97" s="136"/>
      <c r="FHQ97" s="136"/>
      <c r="FHR97" s="136"/>
      <c r="FHS97" s="136"/>
      <c r="FHT97" s="136"/>
      <c r="FHU97" s="136"/>
      <c r="FHV97" s="136"/>
      <c r="FHW97" s="136"/>
      <c r="FHX97" s="136"/>
      <c r="FHY97" s="136"/>
      <c r="FHZ97" s="136"/>
      <c r="FIA97" s="136"/>
      <c r="FIB97" s="136"/>
      <c r="FIC97" s="136"/>
      <c r="FID97" s="136"/>
      <c r="FIE97" s="136"/>
      <c r="FIF97" s="136"/>
      <c r="FIG97" s="136"/>
      <c r="FIH97" s="136"/>
      <c r="FII97" s="136"/>
      <c r="FIJ97" s="136"/>
      <c r="FIK97" s="136"/>
      <c r="FIL97" s="136"/>
      <c r="FIM97" s="136"/>
      <c r="FIN97" s="136"/>
      <c r="FIO97" s="136"/>
      <c r="FIP97" s="136"/>
      <c r="FIQ97" s="136"/>
      <c r="FIR97" s="136"/>
      <c r="FIS97" s="136"/>
      <c r="FIT97" s="136"/>
      <c r="FIU97" s="136"/>
      <c r="FIV97" s="136"/>
      <c r="FIW97" s="136"/>
      <c r="FIX97" s="136"/>
      <c r="FIY97" s="136"/>
      <c r="FIZ97" s="136"/>
      <c r="FJA97" s="136"/>
      <c r="FJB97" s="136"/>
      <c r="FJC97" s="136"/>
      <c r="FJD97" s="136"/>
      <c r="FJE97" s="136"/>
      <c r="FJF97" s="136"/>
      <c r="FJG97" s="136"/>
      <c r="FJH97" s="136"/>
      <c r="FJI97" s="136"/>
      <c r="FJJ97" s="136"/>
      <c r="FJK97" s="136"/>
      <c r="FJL97" s="136"/>
      <c r="FJM97" s="136"/>
      <c r="FJN97" s="136"/>
      <c r="FJO97" s="136"/>
      <c r="FJP97" s="136"/>
      <c r="FJQ97" s="136"/>
      <c r="FJR97" s="136"/>
      <c r="FJS97" s="136"/>
      <c r="FJT97" s="136"/>
      <c r="FJU97" s="136"/>
      <c r="FJV97" s="136"/>
      <c r="FJW97" s="136"/>
      <c r="FJX97" s="136"/>
      <c r="FJY97" s="136"/>
      <c r="FJZ97" s="136"/>
      <c r="FKA97" s="136"/>
      <c r="FKB97" s="136"/>
      <c r="FKC97" s="136"/>
      <c r="FKD97" s="136"/>
      <c r="FKE97" s="136"/>
      <c r="FKF97" s="136"/>
      <c r="FKG97" s="136"/>
      <c r="FKH97" s="136"/>
      <c r="FKI97" s="136"/>
      <c r="FKJ97" s="136"/>
      <c r="FKK97" s="136"/>
      <c r="FKL97" s="136"/>
      <c r="FKM97" s="136"/>
      <c r="FKN97" s="136"/>
      <c r="FKO97" s="136"/>
      <c r="FKP97" s="136"/>
      <c r="FKQ97" s="136"/>
      <c r="FKR97" s="136"/>
      <c r="FKS97" s="136"/>
      <c r="FKT97" s="136"/>
      <c r="FKU97" s="136"/>
      <c r="FKV97" s="136"/>
      <c r="FKW97" s="136"/>
      <c r="FKX97" s="136"/>
      <c r="FKY97" s="136"/>
      <c r="FKZ97" s="136"/>
      <c r="FLA97" s="136"/>
      <c r="FLB97" s="136"/>
      <c r="FLC97" s="136"/>
      <c r="FLD97" s="136"/>
      <c r="FLE97" s="136"/>
      <c r="FLF97" s="136"/>
      <c r="FLG97" s="136"/>
      <c r="FLH97" s="136"/>
      <c r="FLI97" s="136"/>
      <c r="FLJ97" s="136"/>
      <c r="FLK97" s="136"/>
      <c r="FLL97" s="136"/>
      <c r="FLM97" s="136"/>
      <c r="FLN97" s="136"/>
      <c r="FLO97" s="136"/>
      <c r="FLP97" s="136"/>
      <c r="FLQ97" s="136"/>
      <c r="FLR97" s="136"/>
      <c r="FLS97" s="136"/>
      <c r="FLT97" s="136"/>
      <c r="FLU97" s="136"/>
      <c r="FLV97" s="136"/>
      <c r="FLW97" s="136"/>
      <c r="FLX97" s="136"/>
      <c r="FLY97" s="136"/>
      <c r="FLZ97" s="136"/>
      <c r="FMA97" s="136"/>
      <c r="FMB97" s="136"/>
      <c r="FMC97" s="136"/>
      <c r="FMD97" s="136"/>
      <c r="FME97" s="136"/>
      <c r="FMF97" s="136"/>
      <c r="FMG97" s="136"/>
      <c r="FMH97" s="136"/>
      <c r="FMI97" s="136"/>
      <c r="FMJ97" s="136"/>
      <c r="FMK97" s="136"/>
      <c r="FML97" s="136"/>
      <c r="FMM97" s="136"/>
      <c r="FMN97" s="136"/>
      <c r="FMO97" s="136"/>
      <c r="FMP97" s="136"/>
      <c r="FMQ97" s="136"/>
      <c r="FMR97" s="136"/>
      <c r="FMS97" s="136"/>
      <c r="FMT97" s="136"/>
      <c r="FMU97" s="136"/>
      <c r="FMV97" s="136"/>
      <c r="FMW97" s="136"/>
      <c r="FMX97" s="136"/>
      <c r="FMY97" s="136"/>
      <c r="FMZ97" s="136"/>
      <c r="FNA97" s="136"/>
      <c r="FNB97" s="136"/>
      <c r="FNC97" s="136"/>
      <c r="FND97" s="136"/>
      <c r="FNE97" s="136"/>
      <c r="FNF97" s="136"/>
      <c r="FNG97" s="136"/>
      <c r="FNH97" s="136"/>
      <c r="FNI97" s="136"/>
      <c r="FNJ97" s="136"/>
      <c r="FNK97" s="136"/>
      <c r="FNL97" s="136"/>
      <c r="FNM97" s="136"/>
      <c r="FNN97" s="136"/>
      <c r="FNO97" s="136"/>
      <c r="FNP97" s="136"/>
      <c r="FNQ97" s="136"/>
      <c r="FNR97" s="136"/>
      <c r="FNS97" s="136"/>
      <c r="FNT97" s="136"/>
      <c r="FNU97" s="136"/>
      <c r="FNV97" s="136"/>
      <c r="FNW97" s="136"/>
      <c r="FNX97" s="136"/>
      <c r="FNY97" s="136"/>
      <c r="FNZ97" s="136"/>
      <c r="FOA97" s="136"/>
      <c r="FOB97" s="136"/>
      <c r="FOC97" s="136"/>
      <c r="FOD97" s="136"/>
      <c r="FOE97" s="136"/>
      <c r="FOF97" s="136"/>
      <c r="FOG97" s="136"/>
      <c r="FOH97" s="136"/>
      <c r="FOI97" s="136"/>
      <c r="FOJ97" s="136"/>
      <c r="FOK97" s="136"/>
      <c r="FOL97" s="136"/>
      <c r="FOM97" s="136"/>
      <c r="FON97" s="136"/>
      <c r="FOO97" s="136"/>
      <c r="FOP97" s="136"/>
      <c r="FOQ97" s="136"/>
      <c r="FOR97" s="136"/>
      <c r="FOS97" s="136"/>
      <c r="FOT97" s="136"/>
      <c r="FOU97" s="136"/>
      <c r="FOV97" s="136"/>
      <c r="FOW97" s="136"/>
      <c r="FOX97" s="136"/>
      <c r="FOY97" s="136"/>
      <c r="FOZ97" s="136"/>
      <c r="FPA97" s="136"/>
      <c r="FPB97" s="136"/>
      <c r="FPC97" s="136"/>
      <c r="FPD97" s="136"/>
      <c r="FPE97" s="136"/>
      <c r="FPF97" s="136"/>
      <c r="FPG97" s="136"/>
      <c r="FPH97" s="136"/>
      <c r="FPI97" s="136"/>
      <c r="FPJ97" s="136"/>
      <c r="FPK97" s="136"/>
      <c r="FPL97" s="136"/>
      <c r="FPM97" s="136"/>
      <c r="FPN97" s="136"/>
      <c r="FPO97" s="136"/>
      <c r="FPP97" s="136"/>
      <c r="FPQ97" s="136"/>
      <c r="FPR97" s="136"/>
      <c r="FPS97" s="136"/>
      <c r="FPT97" s="136"/>
      <c r="FPU97" s="136"/>
      <c r="FPV97" s="136"/>
      <c r="FPW97" s="136"/>
      <c r="FPX97" s="136"/>
      <c r="FPY97" s="136"/>
      <c r="FPZ97" s="136"/>
      <c r="FQA97" s="136"/>
      <c r="FQB97" s="136"/>
      <c r="FQC97" s="136"/>
      <c r="FQD97" s="136"/>
      <c r="FQE97" s="136"/>
      <c r="FQF97" s="136"/>
      <c r="FQG97" s="136"/>
      <c r="FQH97" s="136"/>
      <c r="FQI97" s="136"/>
      <c r="FQJ97" s="136"/>
      <c r="FQK97" s="136"/>
      <c r="FQL97" s="136"/>
      <c r="FQM97" s="136"/>
      <c r="FQN97" s="136"/>
      <c r="FQO97" s="136"/>
      <c r="FQP97" s="136"/>
      <c r="FQQ97" s="136"/>
      <c r="FQR97" s="136"/>
      <c r="FQS97" s="136"/>
      <c r="FQT97" s="136"/>
      <c r="FQU97" s="136"/>
      <c r="FQV97" s="136"/>
      <c r="FQW97" s="136"/>
      <c r="FQX97" s="136"/>
      <c r="FQY97" s="136"/>
      <c r="FQZ97" s="136"/>
      <c r="FRA97" s="136"/>
      <c r="FRB97" s="136"/>
      <c r="FRC97" s="136"/>
      <c r="FRD97" s="136"/>
      <c r="FRE97" s="136"/>
      <c r="FRF97" s="136"/>
      <c r="FRG97" s="136"/>
      <c r="FRH97" s="136"/>
      <c r="FRI97" s="136"/>
      <c r="FRJ97" s="136"/>
      <c r="FRK97" s="136"/>
      <c r="FRL97" s="136"/>
      <c r="FRM97" s="136"/>
      <c r="FRN97" s="136"/>
      <c r="FRO97" s="136"/>
      <c r="FRP97" s="136"/>
      <c r="FRQ97" s="136"/>
      <c r="FRR97" s="136"/>
      <c r="FRS97" s="136"/>
      <c r="FRT97" s="136"/>
      <c r="FRU97" s="136"/>
      <c r="FRV97" s="136"/>
      <c r="FRW97" s="136"/>
      <c r="FRX97" s="136"/>
      <c r="FRY97" s="136"/>
      <c r="FRZ97" s="136"/>
      <c r="FSA97" s="136"/>
      <c r="FSB97" s="136"/>
      <c r="FSC97" s="136"/>
      <c r="FSD97" s="136"/>
      <c r="FSE97" s="136"/>
      <c r="FSF97" s="136"/>
      <c r="FSG97" s="136"/>
      <c r="FSH97" s="136"/>
      <c r="FSI97" s="136"/>
      <c r="FSJ97" s="136"/>
      <c r="FSK97" s="136"/>
      <c r="FSL97" s="136"/>
      <c r="FSM97" s="136"/>
      <c r="FSN97" s="136"/>
      <c r="FSO97" s="136"/>
      <c r="FSP97" s="136"/>
      <c r="FSQ97" s="136"/>
      <c r="FSR97" s="136"/>
      <c r="FSS97" s="136"/>
      <c r="FST97" s="136"/>
      <c r="FSU97" s="136"/>
      <c r="FSV97" s="136"/>
      <c r="FSW97" s="136"/>
      <c r="FSX97" s="136"/>
      <c r="FSY97" s="136"/>
      <c r="FSZ97" s="136"/>
      <c r="FTA97" s="136"/>
      <c r="FTB97" s="136"/>
      <c r="FTC97" s="136"/>
      <c r="FTD97" s="136"/>
      <c r="FTE97" s="136"/>
      <c r="FTF97" s="136"/>
      <c r="FTG97" s="136"/>
      <c r="FTH97" s="136"/>
      <c r="FTI97" s="136"/>
      <c r="FTJ97" s="136"/>
      <c r="FTK97" s="136"/>
      <c r="FTL97" s="136"/>
      <c r="FTM97" s="136"/>
      <c r="FTN97" s="136"/>
      <c r="FTO97" s="136"/>
      <c r="FTP97" s="136"/>
      <c r="FTQ97" s="136"/>
      <c r="FTR97" s="136"/>
      <c r="FTS97" s="136"/>
      <c r="FTT97" s="136"/>
      <c r="FTU97" s="136"/>
      <c r="FTV97" s="136"/>
      <c r="FTW97" s="136"/>
      <c r="FTX97" s="136"/>
      <c r="FTY97" s="136"/>
      <c r="FTZ97" s="136"/>
      <c r="FUA97" s="136"/>
      <c r="FUB97" s="136"/>
      <c r="FUC97" s="136"/>
      <c r="FUD97" s="136"/>
      <c r="FUE97" s="136"/>
      <c r="FUF97" s="136"/>
      <c r="FUG97" s="136"/>
      <c r="FUH97" s="136"/>
      <c r="FUI97" s="136"/>
      <c r="FUJ97" s="136"/>
      <c r="FUK97" s="136"/>
      <c r="FUL97" s="136"/>
      <c r="FUM97" s="136"/>
      <c r="FUN97" s="136"/>
      <c r="FUO97" s="136"/>
      <c r="FUP97" s="136"/>
      <c r="FUQ97" s="136"/>
      <c r="FUR97" s="136"/>
      <c r="FUS97" s="136"/>
      <c r="FUT97" s="136"/>
      <c r="FUU97" s="136"/>
      <c r="FUV97" s="136"/>
      <c r="FUW97" s="136"/>
      <c r="FUX97" s="136"/>
      <c r="FUY97" s="136"/>
      <c r="FUZ97" s="136"/>
      <c r="FVA97" s="136"/>
      <c r="FVB97" s="136"/>
      <c r="FVC97" s="136"/>
      <c r="FVD97" s="136"/>
      <c r="FVE97" s="136"/>
      <c r="FVF97" s="136"/>
      <c r="FVG97" s="136"/>
      <c r="FVH97" s="136"/>
      <c r="FVI97" s="136"/>
      <c r="FVJ97" s="136"/>
      <c r="FVK97" s="136"/>
      <c r="FVL97" s="136"/>
      <c r="FVM97" s="136"/>
      <c r="FVN97" s="136"/>
      <c r="FVO97" s="136"/>
      <c r="FVP97" s="136"/>
      <c r="FVQ97" s="136"/>
      <c r="FVR97" s="136"/>
      <c r="FVS97" s="136"/>
      <c r="FVT97" s="136"/>
      <c r="FVU97" s="136"/>
      <c r="FVV97" s="136"/>
      <c r="FVW97" s="136"/>
      <c r="FVX97" s="136"/>
      <c r="FVY97" s="136"/>
      <c r="FVZ97" s="136"/>
      <c r="FWA97" s="136"/>
      <c r="FWB97" s="136"/>
      <c r="FWC97" s="136"/>
      <c r="FWD97" s="136"/>
      <c r="FWE97" s="136"/>
      <c r="FWF97" s="136"/>
      <c r="FWG97" s="136"/>
      <c r="FWH97" s="136"/>
      <c r="FWI97" s="136"/>
      <c r="FWJ97" s="136"/>
      <c r="FWK97" s="136"/>
      <c r="FWL97" s="136"/>
      <c r="FWM97" s="136"/>
      <c r="FWN97" s="136"/>
      <c r="FWO97" s="136"/>
      <c r="FWP97" s="136"/>
      <c r="FWQ97" s="136"/>
      <c r="FWR97" s="136"/>
      <c r="FWS97" s="136"/>
      <c r="FWT97" s="136"/>
      <c r="FWU97" s="136"/>
      <c r="FWV97" s="136"/>
      <c r="FWW97" s="136"/>
      <c r="FWX97" s="136"/>
      <c r="FWY97" s="136"/>
      <c r="FWZ97" s="136"/>
      <c r="FXA97" s="136"/>
      <c r="FXB97" s="136"/>
      <c r="FXC97" s="136"/>
      <c r="FXD97" s="136"/>
      <c r="FXE97" s="136"/>
      <c r="FXF97" s="136"/>
      <c r="FXG97" s="136"/>
      <c r="FXH97" s="136"/>
      <c r="FXI97" s="136"/>
      <c r="FXJ97" s="136"/>
      <c r="FXK97" s="136"/>
      <c r="FXL97" s="136"/>
      <c r="FXM97" s="136"/>
      <c r="FXN97" s="136"/>
      <c r="FXO97" s="136"/>
      <c r="FXP97" s="136"/>
      <c r="FXQ97" s="136"/>
      <c r="FXR97" s="136"/>
      <c r="FXS97" s="136"/>
      <c r="FXT97" s="136"/>
      <c r="FXU97" s="136"/>
      <c r="FXV97" s="136"/>
      <c r="FXW97" s="136"/>
      <c r="FXX97" s="136"/>
      <c r="FXY97" s="136"/>
      <c r="FXZ97" s="136"/>
      <c r="FYA97" s="136"/>
      <c r="FYB97" s="136"/>
      <c r="FYC97" s="136"/>
      <c r="FYD97" s="136"/>
      <c r="FYE97" s="136"/>
      <c r="FYF97" s="136"/>
      <c r="FYG97" s="136"/>
      <c r="FYH97" s="136"/>
      <c r="FYI97" s="136"/>
      <c r="FYJ97" s="136"/>
      <c r="FYK97" s="136"/>
      <c r="FYL97" s="136"/>
      <c r="FYM97" s="136"/>
      <c r="FYN97" s="136"/>
      <c r="FYO97" s="136"/>
      <c r="FYP97" s="136"/>
      <c r="FYQ97" s="136"/>
      <c r="FYR97" s="136"/>
      <c r="FYS97" s="136"/>
      <c r="FYT97" s="136"/>
      <c r="FYU97" s="136"/>
      <c r="FYV97" s="136"/>
      <c r="FYW97" s="136"/>
      <c r="FYX97" s="136"/>
      <c r="FYY97" s="136"/>
      <c r="FYZ97" s="136"/>
      <c r="FZA97" s="136"/>
      <c r="FZB97" s="136"/>
      <c r="FZC97" s="136"/>
      <c r="FZD97" s="136"/>
      <c r="FZE97" s="136"/>
      <c r="FZF97" s="136"/>
      <c r="FZG97" s="136"/>
      <c r="FZH97" s="136"/>
      <c r="FZI97" s="136"/>
      <c r="FZJ97" s="136"/>
      <c r="FZK97" s="136"/>
      <c r="FZL97" s="136"/>
      <c r="FZM97" s="136"/>
      <c r="FZN97" s="136"/>
      <c r="FZO97" s="136"/>
      <c r="FZP97" s="136"/>
      <c r="FZQ97" s="136"/>
      <c r="FZR97" s="136"/>
      <c r="FZS97" s="136"/>
      <c r="FZT97" s="136"/>
      <c r="FZU97" s="136"/>
      <c r="FZV97" s="136"/>
      <c r="FZW97" s="136"/>
      <c r="FZX97" s="136"/>
      <c r="FZY97" s="136"/>
      <c r="FZZ97" s="136"/>
      <c r="GAA97" s="136"/>
      <c r="GAB97" s="136"/>
      <c r="GAC97" s="136"/>
      <c r="GAD97" s="136"/>
      <c r="GAE97" s="136"/>
      <c r="GAF97" s="136"/>
      <c r="GAG97" s="136"/>
      <c r="GAH97" s="136"/>
      <c r="GAI97" s="136"/>
      <c r="GAJ97" s="136"/>
      <c r="GAK97" s="136"/>
      <c r="GAL97" s="136"/>
      <c r="GAM97" s="136"/>
      <c r="GAN97" s="136"/>
      <c r="GAO97" s="136"/>
      <c r="GAP97" s="136"/>
      <c r="GAQ97" s="136"/>
      <c r="GAR97" s="136"/>
      <c r="GAS97" s="136"/>
      <c r="GAT97" s="136"/>
      <c r="GAU97" s="136"/>
      <c r="GAV97" s="136"/>
      <c r="GAW97" s="136"/>
      <c r="GAX97" s="136"/>
      <c r="GAY97" s="136"/>
      <c r="GAZ97" s="136"/>
      <c r="GBA97" s="136"/>
      <c r="GBB97" s="136"/>
      <c r="GBC97" s="136"/>
      <c r="GBD97" s="136"/>
      <c r="GBE97" s="136"/>
      <c r="GBF97" s="136"/>
      <c r="GBG97" s="136"/>
      <c r="GBH97" s="136"/>
      <c r="GBI97" s="136"/>
      <c r="GBJ97" s="136"/>
      <c r="GBK97" s="136"/>
      <c r="GBL97" s="136"/>
      <c r="GBM97" s="136"/>
      <c r="GBN97" s="136"/>
      <c r="GBO97" s="136"/>
      <c r="GBP97" s="136"/>
      <c r="GBQ97" s="136"/>
      <c r="GBR97" s="136"/>
      <c r="GBS97" s="136"/>
      <c r="GBT97" s="136"/>
      <c r="GBU97" s="136"/>
      <c r="GBV97" s="136"/>
      <c r="GBW97" s="136"/>
      <c r="GBX97" s="136"/>
      <c r="GBY97" s="136"/>
      <c r="GBZ97" s="136"/>
      <c r="GCA97" s="136"/>
      <c r="GCB97" s="136"/>
      <c r="GCC97" s="136"/>
      <c r="GCD97" s="136"/>
      <c r="GCE97" s="136"/>
      <c r="GCF97" s="136"/>
      <c r="GCG97" s="136"/>
      <c r="GCH97" s="136"/>
      <c r="GCI97" s="136"/>
      <c r="GCJ97" s="136"/>
      <c r="GCK97" s="136"/>
      <c r="GCL97" s="136"/>
      <c r="GCM97" s="136"/>
      <c r="GCN97" s="136"/>
      <c r="GCO97" s="136"/>
      <c r="GCP97" s="136"/>
      <c r="GCQ97" s="136"/>
      <c r="GCR97" s="136"/>
      <c r="GCS97" s="136"/>
      <c r="GCT97" s="136"/>
      <c r="GCU97" s="136"/>
      <c r="GCV97" s="136"/>
      <c r="GCW97" s="136"/>
      <c r="GCX97" s="136"/>
      <c r="GCY97" s="136"/>
      <c r="GCZ97" s="136"/>
      <c r="GDA97" s="136"/>
      <c r="GDB97" s="136"/>
      <c r="GDC97" s="136"/>
      <c r="GDD97" s="136"/>
      <c r="GDE97" s="136"/>
      <c r="GDF97" s="136"/>
      <c r="GDG97" s="136"/>
      <c r="GDH97" s="136"/>
      <c r="GDI97" s="136"/>
      <c r="GDJ97" s="136"/>
      <c r="GDK97" s="136"/>
      <c r="GDL97" s="136"/>
      <c r="GDM97" s="136"/>
      <c r="GDN97" s="136"/>
      <c r="GDO97" s="136"/>
      <c r="GDP97" s="136"/>
      <c r="GDQ97" s="136"/>
      <c r="GDR97" s="136"/>
      <c r="GDS97" s="136"/>
      <c r="GDT97" s="136"/>
      <c r="GDU97" s="136"/>
      <c r="GDV97" s="136"/>
      <c r="GDW97" s="136"/>
      <c r="GDX97" s="136"/>
      <c r="GDY97" s="136"/>
      <c r="GDZ97" s="136"/>
      <c r="GEA97" s="136"/>
      <c r="GEB97" s="136"/>
      <c r="GEC97" s="136"/>
      <c r="GED97" s="136"/>
      <c r="GEE97" s="136"/>
      <c r="GEF97" s="136"/>
      <c r="GEG97" s="136"/>
      <c r="GEH97" s="136"/>
      <c r="GEI97" s="136"/>
      <c r="GEJ97" s="136"/>
      <c r="GEK97" s="136"/>
      <c r="GEL97" s="136"/>
      <c r="GEM97" s="136"/>
      <c r="GEN97" s="136"/>
      <c r="GEO97" s="136"/>
      <c r="GEP97" s="136"/>
      <c r="GEQ97" s="136"/>
      <c r="GER97" s="136"/>
      <c r="GES97" s="136"/>
      <c r="GET97" s="136"/>
      <c r="GEU97" s="136"/>
      <c r="GEV97" s="136"/>
      <c r="GEW97" s="136"/>
      <c r="GEX97" s="136"/>
      <c r="GEY97" s="136"/>
      <c r="GEZ97" s="136"/>
      <c r="GFA97" s="136"/>
      <c r="GFB97" s="136"/>
      <c r="GFC97" s="136"/>
      <c r="GFD97" s="136"/>
      <c r="GFE97" s="136"/>
      <c r="GFF97" s="136"/>
      <c r="GFG97" s="136"/>
      <c r="GFH97" s="136"/>
      <c r="GFI97" s="136"/>
      <c r="GFJ97" s="136"/>
      <c r="GFK97" s="136"/>
      <c r="GFL97" s="136"/>
      <c r="GFM97" s="136"/>
      <c r="GFN97" s="136"/>
      <c r="GFO97" s="136"/>
      <c r="GFP97" s="136"/>
      <c r="GFQ97" s="136"/>
      <c r="GFR97" s="136"/>
      <c r="GFS97" s="136"/>
      <c r="GFT97" s="136"/>
      <c r="GFU97" s="136"/>
      <c r="GFV97" s="136"/>
      <c r="GFW97" s="136"/>
      <c r="GFX97" s="136"/>
      <c r="GFY97" s="136"/>
      <c r="GFZ97" s="136"/>
      <c r="GGA97" s="136"/>
      <c r="GGB97" s="136"/>
      <c r="GGC97" s="136"/>
      <c r="GGD97" s="136"/>
      <c r="GGE97" s="136"/>
      <c r="GGF97" s="136"/>
      <c r="GGG97" s="136"/>
      <c r="GGH97" s="136"/>
      <c r="GGI97" s="136"/>
      <c r="GGJ97" s="136"/>
      <c r="GGK97" s="136"/>
      <c r="GGL97" s="136"/>
      <c r="GGM97" s="136"/>
      <c r="GGN97" s="136"/>
      <c r="GGO97" s="136"/>
      <c r="GGP97" s="136"/>
      <c r="GGQ97" s="136"/>
      <c r="GGR97" s="136"/>
      <c r="GGS97" s="136"/>
      <c r="GGT97" s="136"/>
      <c r="GGU97" s="136"/>
      <c r="GGV97" s="136"/>
      <c r="GGW97" s="136"/>
      <c r="GGX97" s="136"/>
      <c r="GGY97" s="136"/>
      <c r="GGZ97" s="136"/>
      <c r="GHA97" s="136"/>
      <c r="GHB97" s="136"/>
      <c r="GHC97" s="136"/>
      <c r="GHD97" s="136"/>
      <c r="GHE97" s="136"/>
      <c r="GHF97" s="136"/>
      <c r="GHG97" s="136"/>
      <c r="GHH97" s="136"/>
      <c r="GHI97" s="136"/>
      <c r="GHJ97" s="136"/>
      <c r="GHK97" s="136"/>
      <c r="GHL97" s="136"/>
      <c r="GHM97" s="136"/>
      <c r="GHN97" s="136"/>
      <c r="GHO97" s="136"/>
      <c r="GHP97" s="136"/>
      <c r="GHQ97" s="136"/>
      <c r="GHR97" s="136"/>
      <c r="GHS97" s="136"/>
      <c r="GHT97" s="136"/>
      <c r="GHU97" s="136"/>
      <c r="GHV97" s="136"/>
      <c r="GHW97" s="136"/>
      <c r="GHX97" s="136"/>
      <c r="GHY97" s="136"/>
      <c r="GHZ97" s="136"/>
      <c r="GIA97" s="136"/>
      <c r="GIB97" s="136"/>
      <c r="GIC97" s="136"/>
      <c r="GID97" s="136"/>
      <c r="GIE97" s="136"/>
      <c r="GIF97" s="136"/>
      <c r="GIG97" s="136"/>
      <c r="GIH97" s="136"/>
      <c r="GII97" s="136"/>
      <c r="GIJ97" s="136"/>
      <c r="GIK97" s="136"/>
      <c r="GIL97" s="136"/>
      <c r="GIM97" s="136"/>
      <c r="GIN97" s="136"/>
      <c r="GIO97" s="136"/>
      <c r="GIP97" s="136"/>
      <c r="GIQ97" s="136"/>
      <c r="GIR97" s="136"/>
      <c r="GIS97" s="136"/>
      <c r="GIT97" s="136"/>
      <c r="GIU97" s="136"/>
      <c r="GIV97" s="136"/>
      <c r="GIW97" s="136"/>
      <c r="GIX97" s="136"/>
      <c r="GIY97" s="136"/>
      <c r="GIZ97" s="136"/>
      <c r="GJA97" s="136"/>
      <c r="GJB97" s="136"/>
      <c r="GJC97" s="136"/>
      <c r="GJD97" s="136"/>
      <c r="GJE97" s="136"/>
      <c r="GJF97" s="136"/>
      <c r="GJG97" s="136"/>
      <c r="GJH97" s="136"/>
      <c r="GJI97" s="136"/>
      <c r="GJJ97" s="136"/>
      <c r="GJK97" s="136"/>
      <c r="GJL97" s="136"/>
      <c r="GJM97" s="136"/>
      <c r="GJN97" s="136"/>
      <c r="GJO97" s="136"/>
      <c r="GJP97" s="136"/>
      <c r="GJQ97" s="136"/>
      <c r="GJR97" s="136"/>
      <c r="GJS97" s="136"/>
      <c r="GJT97" s="136"/>
      <c r="GJU97" s="136"/>
      <c r="GJV97" s="136"/>
      <c r="GJW97" s="136"/>
      <c r="GJX97" s="136"/>
      <c r="GJY97" s="136"/>
      <c r="GJZ97" s="136"/>
      <c r="GKA97" s="136"/>
      <c r="GKB97" s="136"/>
      <c r="GKC97" s="136"/>
      <c r="GKD97" s="136"/>
      <c r="GKE97" s="136"/>
      <c r="GKF97" s="136"/>
      <c r="GKG97" s="136"/>
      <c r="GKH97" s="136"/>
      <c r="GKI97" s="136"/>
      <c r="GKJ97" s="136"/>
      <c r="GKK97" s="136"/>
      <c r="GKL97" s="136"/>
      <c r="GKM97" s="136"/>
      <c r="GKN97" s="136"/>
      <c r="GKO97" s="136"/>
      <c r="GKP97" s="136"/>
      <c r="GKQ97" s="136"/>
      <c r="GKR97" s="136"/>
      <c r="GKS97" s="136"/>
      <c r="GKT97" s="136"/>
      <c r="GKU97" s="136"/>
      <c r="GKV97" s="136"/>
      <c r="GKW97" s="136"/>
      <c r="GKX97" s="136"/>
      <c r="GKY97" s="136"/>
      <c r="GKZ97" s="136"/>
      <c r="GLA97" s="136"/>
      <c r="GLB97" s="136"/>
      <c r="GLC97" s="136"/>
      <c r="GLD97" s="136"/>
      <c r="GLE97" s="136"/>
      <c r="GLF97" s="136"/>
      <c r="GLG97" s="136"/>
      <c r="GLH97" s="136"/>
      <c r="GLI97" s="136"/>
      <c r="GLJ97" s="136"/>
      <c r="GLK97" s="136"/>
      <c r="GLL97" s="136"/>
      <c r="GLM97" s="136"/>
      <c r="GLN97" s="136"/>
      <c r="GLO97" s="136"/>
      <c r="GLP97" s="136"/>
      <c r="GLQ97" s="136"/>
      <c r="GLR97" s="136"/>
      <c r="GLS97" s="136"/>
      <c r="GLT97" s="136"/>
      <c r="GLU97" s="136"/>
      <c r="GLV97" s="136"/>
      <c r="GLW97" s="136"/>
      <c r="GLX97" s="136"/>
      <c r="GLY97" s="136"/>
      <c r="GLZ97" s="136"/>
      <c r="GMA97" s="136"/>
      <c r="GMB97" s="136"/>
      <c r="GMC97" s="136"/>
      <c r="GMD97" s="136"/>
      <c r="GME97" s="136"/>
      <c r="GMF97" s="136"/>
      <c r="GMG97" s="136"/>
      <c r="GMH97" s="136"/>
      <c r="GMI97" s="136"/>
      <c r="GMJ97" s="136"/>
      <c r="GMK97" s="136"/>
      <c r="GML97" s="136"/>
      <c r="GMM97" s="136"/>
      <c r="GMN97" s="136"/>
      <c r="GMO97" s="136"/>
      <c r="GMP97" s="136"/>
      <c r="GMQ97" s="136"/>
      <c r="GMR97" s="136"/>
      <c r="GMS97" s="136"/>
      <c r="GMT97" s="136"/>
      <c r="GMU97" s="136"/>
      <c r="GMV97" s="136"/>
      <c r="GMW97" s="136"/>
      <c r="GMX97" s="136"/>
      <c r="GMY97" s="136"/>
      <c r="GMZ97" s="136"/>
      <c r="GNA97" s="136"/>
      <c r="GNB97" s="136"/>
      <c r="GNC97" s="136"/>
      <c r="GND97" s="136"/>
      <c r="GNE97" s="136"/>
      <c r="GNF97" s="136"/>
      <c r="GNG97" s="136"/>
      <c r="GNH97" s="136"/>
      <c r="GNI97" s="136"/>
      <c r="GNJ97" s="136"/>
      <c r="GNK97" s="136"/>
      <c r="GNL97" s="136"/>
      <c r="GNM97" s="136"/>
      <c r="GNN97" s="136"/>
      <c r="GNO97" s="136"/>
      <c r="GNP97" s="136"/>
      <c r="GNQ97" s="136"/>
      <c r="GNR97" s="136"/>
      <c r="GNS97" s="136"/>
      <c r="GNT97" s="136"/>
      <c r="GNU97" s="136"/>
      <c r="GNV97" s="136"/>
      <c r="GNW97" s="136"/>
      <c r="GNX97" s="136"/>
      <c r="GNY97" s="136"/>
      <c r="GNZ97" s="136"/>
      <c r="GOA97" s="136"/>
      <c r="GOB97" s="136"/>
      <c r="GOC97" s="136"/>
      <c r="GOD97" s="136"/>
      <c r="GOE97" s="136"/>
      <c r="GOF97" s="136"/>
      <c r="GOG97" s="136"/>
      <c r="GOH97" s="136"/>
      <c r="GOI97" s="136"/>
      <c r="GOJ97" s="136"/>
      <c r="GOK97" s="136"/>
      <c r="GOL97" s="136"/>
      <c r="GOM97" s="136"/>
      <c r="GON97" s="136"/>
      <c r="GOO97" s="136"/>
      <c r="GOP97" s="136"/>
      <c r="GOQ97" s="136"/>
      <c r="GOR97" s="136"/>
      <c r="GOS97" s="136"/>
      <c r="GOT97" s="136"/>
      <c r="GOU97" s="136"/>
      <c r="GOV97" s="136"/>
      <c r="GOW97" s="136"/>
      <c r="GOX97" s="136"/>
      <c r="GOY97" s="136"/>
      <c r="GOZ97" s="136"/>
      <c r="GPA97" s="136"/>
      <c r="GPB97" s="136"/>
      <c r="GPC97" s="136"/>
      <c r="GPD97" s="136"/>
      <c r="GPE97" s="136"/>
      <c r="GPF97" s="136"/>
      <c r="GPG97" s="136"/>
      <c r="GPH97" s="136"/>
      <c r="GPI97" s="136"/>
      <c r="GPJ97" s="136"/>
      <c r="GPK97" s="136"/>
      <c r="GPL97" s="136"/>
      <c r="GPM97" s="136"/>
      <c r="GPN97" s="136"/>
      <c r="GPO97" s="136"/>
      <c r="GPP97" s="136"/>
      <c r="GPQ97" s="136"/>
      <c r="GPR97" s="136"/>
      <c r="GPS97" s="136"/>
      <c r="GPT97" s="136"/>
      <c r="GPU97" s="136"/>
      <c r="GPV97" s="136"/>
      <c r="GPW97" s="136"/>
      <c r="GPX97" s="136"/>
      <c r="GPY97" s="136"/>
      <c r="GPZ97" s="136"/>
      <c r="GQA97" s="136"/>
      <c r="GQB97" s="136"/>
      <c r="GQC97" s="136"/>
      <c r="GQD97" s="136"/>
      <c r="GQE97" s="136"/>
      <c r="GQF97" s="136"/>
      <c r="GQG97" s="136"/>
      <c r="GQH97" s="136"/>
      <c r="GQI97" s="136"/>
      <c r="GQJ97" s="136"/>
      <c r="GQK97" s="136"/>
      <c r="GQL97" s="136"/>
      <c r="GQM97" s="136"/>
      <c r="GQN97" s="136"/>
      <c r="GQO97" s="136"/>
      <c r="GQP97" s="136"/>
      <c r="GQQ97" s="136"/>
      <c r="GQR97" s="136"/>
      <c r="GQS97" s="136"/>
      <c r="GQT97" s="136"/>
      <c r="GQU97" s="136"/>
      <c r="GQV97" s="136"/>
      <c r="GQW97" s="136"/>
      <c r="GQX97" s="136"/>
      <c r="GQY97" s="136"/>
      <c r="GQZ97" s="136"/>
      <c r="GRA97" s="136"/>
      <c r="GRB97" s="136"/>
      <c r="GRC97" s="136"/>
      <c r="GRD97" s="136"/>
      <c r="GRE97" s="136"/>
      <c r="GRF97" s="136"/>
      <c r="GRG97" s="136"/>
      <c r="GRH97" s="136"/>
      <c r="GRI97" s="136"/>
      <c r="GRJ97" s="136"/>
      <c r="GRK97" s="136"/>
      <c r="GRL97" s="136"/>
      <c r="GRM97" s="136"/>
      <c r="GRN97" s="136"/>
      <c r="GRO97" s="136"/>
      <c r="GRP97" s="136"/>
      <c r="GRQ97" s="136"/>
      <c r="GRR97" s="136"/>
      <c r="GRS97" s="136"/>
      <c r="GRT97" s="136"/>
      <c r="GRU97" s="136"/>
      <c r="GRV97" s="136"/>
      <c r="GRW97" s="136"/>
      <c r="GRX97" s="136"/>
      <c r="GRY97" s="136"/>
      <c r="GRZ97" s="136"/>
      <c r="GSA97" s="136"/>
      <c r="GSB97" s="136"/>
      <c r="GSC97" s="136"/>
      <c r="GSD97" s="136"/>
      <c r="GSE97" s="136"/>
      <c r="GSF97" s="136"/>
      <c r="GSG97" s="136"/>
      <c r="GSH97" s="136"/>
      <c r="GSI97" s="136"/>
      <c r="GSJ97" s="136"/>
      <c r="GSK97" s="136"/>
      <c r="GSL97" s="136"/>
      <c r="GSM97" s="136"/>
      <c r="GSN97" s="136"/>
      <c r="GSO97" s="136"/>
      <c r="GSP97" s="136"/>
      <c r="GSQ97" s="136"/>
      <c r="GSR97" s="136"/>
      <c r="GSS97" s="136"/>
      <c r="GST97" s="136"/>
      <c r="GSU97" s="136"/>
      <c r="GSV97" s="136"/>
      <c r="GSW97" s="136"/>
      <c r="GSX97" s="136"/>
      <c r="GSY97" s="136"/>
      <c r="GSZ97" s="136"/>
      <c r="GTA97" s="136"/>
      <c r="GTB97" s="136"/>
      <c r="GTC97" s="136"/>
      <c r="GTD97" s="136"/>
      <c r="GTE97" s="136"/>
      <c r="GTF97" s="136"/>
      <c r="GTG97" s="136"/>
      <c r="GTH97" s="136"/>
      <c r="GTI97" s="136"/>
      <c r="GTJ97" s="136"/>
      <c r="GTK97" s="136"/>
      <c r="GTL97" s="136"/>
      <c r="GTM97" s="136"/>
      <c r="GTN97" s="136"/>
      <c r="GTO97" s="136"/>
      <c r="GTP97" s="136"/>
      <c r="GTQ97" s="136"/>
      <c r="GTR97" s="136"/>
      <c r="GTS97" s="136"/>
      <c r="GTT97" s="136"/>
      <c r="GTU97" s="136"/>
      <c r="GTV97" s="136"/>
      <c r="GTW97" s="136"/>
      <c r="GTX97" s="136"/>
      <c r="GTY97" s="136"/>
      <c r="GTZ97" s="136"/>
      <c r="GUA97" s="136"/>
      <c r="GUB97" s="136"/>
      <c r="GUC97" s="136"/>
      <c r="GUD97" s="136"/>
      <c r="GUE97" s="136"/>
      <c r="GUF97" s="136"/>
      <c r="GUG97" s="136"/>
      <c r="GUH97" s="136"/>
      <c r="GUI97" s="136"/>
      <c r="GUJ97" s="136"/>
      <c r="GUK97" s="136"/>
      <c r="GUL97" s="136"/>
      <c r="GUM97" s="136"/>
      <c r="GUN97" s="136"/>
      <c r="GUO97" s="136"/>
      <c r="GUP97" s="136"/>
      <c r="GUQ97" s="136"/>
      <c r="GUR97" s="136"/>
      <c r="GUS97" s="136"/>
      <c r="GUT97" s="136"/>
      <c r="GUU97" s="136"/>
      <c r="GUV97" s="136"/>
      <c r="GUW97" s="136"/>
      <c r="GUX97" s="136"/>
      <c r="GUY97" s="136"/>
      <c r="GUZ97" s="136"/>
      <c r="GVA97" s="136"/>
      <c r="GVB97" s="136"/>
      <c r="GVC97" s="136"/>
      <c r="GVD97" s="136"/>
      <c r="GVE97" s="136"/>
      <c r="GVF97" s="136"/>
      <c r="GVG97" s="136"/>
      <c r="GVH97" s="136"/>
      <c r="GVI97" s="136"/>
      <c r="GVJ97" s="136"/>
      <c r="GVK97" s="136"/>
      <c r="GVL97" s="136"/>
      <c r="GVM97" s="136"/>
      <c r="GVN97" s="136"/>
      <c r="GVO97" s="136"/>
      <c r="GVP97" s="136"/>
      <c r="GVQ97" s="136"/>
      <c r="GVR97" s="136"/>
      <c r="GVS97" s="136"/>
      <c r="GVT97" s="136"/>
      <c r="GVU97" s="136"/>
      <c r="GVV97" s="136"/>
      <c r="GVW97" s="136"/>
      <c r="GVX97" s="136"/>
      <c r="GVY97" s="136"/>
      <c r="GVZ97" s="136"/>
      <c r="GWA97" s="136"/>
      <c r="GWB97" s="136"/>
      <c r="GWC97" s="136"/>
      <c r="GWD97" s="136"/>
      <c r="GWE97" s="136"/>
      <c r="GWF97" s="136"/>
      <c r="GWG97" s="136"/>
      <c r="GWH97" s="136"/>
      <c r="GWI97" s="136"/>
      <c r="GWJ97" s="136"/>
      <c r="GWK97" s="136"/>
      <c r="GWL97" s="136"/>
      <c r="GWM97" s="136"/>
      <c r="GWN97" s="136"/>
      <c r="GWO97" s="136"/>
      <c r="GWP97" s="136"/>
      <c r="GWQ97" s="136"/>
      <c r="GWR97" s="136"/>
      <c r="GWS97" s="136"/>
      <c r="GWT97" s="136"/>
      <c r="GWU97" s="136"/>
      <c r="GWV97" s="136"/>
      <c r="GWW97" s="136"/>
      <c r="GWX97" s="136"/>
      <c r="GWY97" s="136"/>
      <c r="GWZ97" s="136"/>
      <c r="GXA97" s="136"/>
      <c r="GXB97" s="136"/>
      <c r="GXC97" s="136"/>
      <c r="GXD97" s="136"/>
      <c r="GXE97" s="136"/>
      <c r="GXF97" s="136"/>
      <c r="GXG97" s="136"/>
      <c r="GXH97" s="136"/>
      <c r="GXI97" s="136"/>
      <c r="GXJ97" s="136"/>
      <c r="GXK97" s="136"/>
      <c r="GXL97" s="136"/>
      <c r="GXM97" s="136"/>
      <c r="GXN97" s="136"/>
      <c r="GXO97" s="136"/>
      <c r="GXP97" s="136"/>
      <c r="GXQ97" s="136"/>
      <c r="GXR97" s="136"/>
      <c r="GXS97" s="136"/>
      <c r="GXT97" s="136"/>
      <c r="GXU97" s="136"/>
      <c r="GXV97" s="136"/>
      <c r="GXW97" s="136"/>
      <c r="GXX97" s="136"/>
      <c r="GXY97" s="136"/>
      <c r="GXZ97" s="136"/>
      <c r="GYA97" s="136"/>
      <c r="GYB97" s="136"/>
      <c r="GYC97" s="136"/>
      <c r="GYD97" s="136"/>
      <c r="GYE97" s="136"/>
      <c r="GYF97" s="136"/>
      <c r="GYG97" s="136"/>
      <c r="GYH97" s="136"/>
      <c r="GYI97" s="136"/>
      <c r="GYJ97" s="136"/>
      <c r="GYK97" s="136"/>
      <c r="GYL97" s="136"/>
      <c r="GYM97" s="136"/>
      <c r="GYN97" s="136"/>
      <c r="GYO97" s="136"/>
      <c r="GYP97" s="136"/>
      <c r="GYQ97" s="136"/>
      <c r="GYR97" s="136"/>
      <c r="GYS97" s="136"/>
      <c r="GYT97" s="136"/>
      <c r="GYU97" s="136"/>
      <c r="GYV97" s="136"/>
      <c r="GYW97" s="136"/>
      <c r="GYX97" s="136"/>
      <c r="GYY97" s="136"/>
      <c r="GYZ97" s="136"/>
      <c r="GZA97" s="136"/>
      <c r="GZB97" s="136"/>
      <c r="GZC97" s="136"/>
      <c r="GZD97" s="136"/>
      <c r="GZE97" s="136"/>
      <c r="GZF97" s="136"/>
      <c r="GZG97" s="136"/>
      <c r="GZH97" s="136"/>
      <c r="GZI97" s="136"/>
      <c r="GZJ97" s="136"/>
      <c r="GZK97" s="136"/>
      <c r="GZL97" s="136"/>
      <c r="GZM97" s="136"/>
      <c r="GZN97" s="136"/>
      <c r="GZO97" s="136"/>
      <c r="GZP97" s="136"/>
      <c r="GZQ97" s="136"/>
      <c r="GZR97" s="136"/>
      <c r="GZS97" s="136"/>
      <c r="GZT97" s="136"/>
      <c r="GZU97" s="136"/>
      <c r="GZV97" s="136"/>
      <c r="GZW97" s="136"/>
      <c r="GZX97" s="136"/>
      <c r="GZY97" s="136"/>
      <c r="GZZ97" s="136"/>
      <c r="HAA97" s="136"/>
      <c r="HAB97" s="136"/>
      <c r="HAC97" s="136"/>
      <c r="HAD97" s="136"/>
      <c r="HAE97" s="136"/>
      <c r="HAF97" s="136"/>
      <c r="HAG97" s="136"/>
      <c r="HAH97" s="136"/>
      <c r="HAI97" s="136"/>
      <c r="HAJ97" s="136"/>
      <c r="HAK97" s="136"/>
      <c r="HAL97" s="136"/>
      <c r="HAM97" s="136"/>
      <c r="HAN97" s="136"/>
      <c r="HAO97" s="136"/>
      <c r="HAP97" s="136"/>
      <c r="HAQ97" s="136"/>
      <c r="HAR97" s="136"/>
      <c r="HAS97" s="136"/>
      <c r="HAT97" s="136"/>
      <c r="HAU97" s="136"/>
      <c r="HAV97" s="136"/>
      <c r="HAW97" s="136"/>
      <c r="HAX97" s="136"/>
      <c r="HAY97" s="136"/>
      <c r="HAZ97" s="136"/>
      <c r="HBA97" s="136"/>
      <c r="HBB97" s="136"/>
      <c r="HBC97" s="136"/>
      <c r="HBD97" s="136"/>
      <c r="HBE97" s="136"/>
      <c r="HBF97" s="136"/>
      <c r="HBG97" s="136"/>
      <c r="HBH97" s="136"/>
      <c r="HBI97" s="136"/>
      <c r="HBJ97" s="136"/>
      <c r="HBK97" s="136"/>
      <c r="HBL97" s="136"/>
      <c r="HBM97" s="136"/>
      <c r="HBN97" s="136"/>
      <c r="HBO97" s="136"/>
      <c r="HBP97" s="136"/>
      <c r="HBQ97" s="136"/>
      <c r="HBR97" s="136"/>
      <c r="HBS97" s="136"/>
      <c r="HBT97" s="136"/>
      <c r="HBU97" s="136"/>
      <c r="HBV97" s="136"/>
      <c r="HBW97" s="136"/>
      <c r="HBX97" s="136"/>
      <c r="HBY97" s="136"/>
      <c r="HBZ97" s="136"/>
      <c r="HCA97" s="136"/>
      <c r="HCB97" s="136"/>
      <c r="HCC97" s="136"/>
      <c r="HCD97" s="136"/>
      <c r="HCE97" s="136"/>
      <c r="HCF97" s="136"/>
      <c r="HCG97" s="136"/>
      <c r="HCH97" s="136"/>
      <c r="HCI97" s="136"/>
      <c r="HCJ97" s="136"/>
      <c r="HCK97" s="136"/>
      <c r="HCL97" s="136"/>
      <c r="HCM97" s="136"/>
      <c r="HCN97" s="136"/>
      <c r="HCO97" s="136"/>
      <c r="HCP97" s="136"/>
      <c r="HCQ97" s="136"/>
      <c r="HCR97" s="136"/>
      <c r="HCS97" s="136"/>
      <c r="HCT97" s="136"/>
      <c r="HCU97" s="136"/>
      <c r="HCV97" s="136"/>
      <c r="HCW97" s="136"/>
      <c r="HCX97" s="136"/>
      <c r="HCY97" s="136"/>
      <c r="HCZ97" s="136"/>
      <c r="HDA97" s="136"/>
      <c r="HDB97" s="136"/>
      <c r="HDC97" s="136"/>
      <c r="HDD97" s="136"/>
      <c r="HDE97" s="136"/>
      <c r="HDF97" s="136"/>
      <c r="HDG97" s="136"/>
      <c r="HDH97" s="136"/>
      <c r="HDI97" s="136"/>
      <c r="HDJ97" s="136"/>
      <c r="HDK97" s="136"/>
      <c r="HDL97" s="136"/>
      <c r="HDM97" s="136"/>
      <c r="HDN97" s="136"/>
      <c r="HDO97" s="136"/>
      <c r="HDP97" s="136"/>
      <c r="HDQ97" s="136"/>
      <c r="HDR97" s="136"/>
      <c r="HDS97" s="136"/>
      <c r="HDT97" s="136"/>
      <c r="HDU97" s="136"/>
      <c r="HDV97" s="136"/>
      <c r="HDW97" s="136"/>
      <c r="HDX97" s="136"/>
      <c r="HDY97" s="136"/>
      <c r="HDZ97" s="136"/>
      <c r="HEA97" s="136"/>
      <c r="HEB97" s="136"/>
      <c r="HEC97" s="136"/>
      <c r="HED97" s="136"/>
      <c r="HEE97" s="136"/>
      <c r="HEF97" s="136"/>
      <c r="HEG97" s="136"/>
      <c r="HEH97" s="136"/>
      <c r="HEI97" s="136"/>
      <c r="HEJ97" s="136"/>
      <c r="HEK97" s="136"/>
      <c r="HEL97" s="136"/>
      <c r="HEM97" s="136"/>
      <c r="HEN97" s="136"/>
      <c r="HEO97" s="136"/>
      <c r="HEP97" s="136"/>
      <c r="HEQ97" s="136"/>
      <c r="HER97" s="136"/>
      <c r="HES97" s="136"/>
      <c r="HET97" s="136"/>
      <c r="HEU97" s="136"/>
      <c r="HEV97" s="136"/>
      <c r="HEW97" s="136"/>
      <c r="HEX97" s="136"/>
      <c r="HEY97" s="136"/>
      <c r="HEZ97" s="136"/>
      <c r="HFA97" s="136"/>
      <c r="HFB97" s="136"/>
      <c r="HFC97" s="136"/>
      <c r="HFD97" s="136"/>
      <c r="HFE97" s="136"/>
      <c r="HFF97" s="136"/>
      <c r="HFG97" s="136"/>
      <c r="HFH97" s="136"/>
      <c r="HFI97" s="136"/>
      <c r="HFJ97" s="136"/>
      <c r="HFK97" s="136"/>
      <c r="HFL97" s="136"/>
      <c r="HFM97" s="136"/>
      <c r="HFN97" s="136"/>
      <c r="HFO97" s="136"/>
      <c r="HFP97" s="136"/>
      <c r="HFQ97" s="136"/>
      <c r="HFR97" s="136"/>
      <c r="HFS97" s="136"/>
      <c r="HFT97" s="136"/>
      <c r="HFU97" s="136"/>
      <c r="HFV97" s="136"/>
      <c r="HFW97" s="136"/>
      <c r="HFX97" s="136"/>
      <c r="HFY97" s="136"/>
      <c r="HFZ97" s="136"/>
      <c r="HGA97" s="136"/>
      <c r="HGB97" s="136"/>
      <c r="HGC97" s="136"/>
      <c r="HGD97" s="136"/>
      <c r="HGE97" s="136"/>
      <c r="HGF97" s="136"/>
      <c r="HGG97" s="136"/>
      <c r="HGH97" s="136"/>
      <c r="HGI97" s="136"/>
      <c r="HGJ97" s="136"/>
      <c r="HGK97" s="136"/>
      <c r="HGL97" s="136"/>
      <c r="HGM97" s="136"/>
      <c r="HGN97" s="136"/>
      <c r="HGO97" s="136"/>
      <c r="HGP97" s="136"/>
      <c r="HGQ97" s="136"/>
      <c r="HGR97" s="136"/>
      <c r="HGS97" s="136"/>
      <c r="HGT97" s="136"/>
      <c r="HGU97" s="136"/>
      <c r="HGV97" s="136"/>
      <c r="HGW97" s="136"/>
      <c r="HGX97" s="136"/>
      <c r="HGY97" s="136"/>
      <c r="HGZ97" s="136"/>
      <c r="HHA97" s="136"/>
      <c r="HHB97" s="136"/>
      <c r="HHC97" s="136"/>
      <c r="HHD97" s="136"/>
      <c r="HHE97" s="136"/>
      <c r="HHF97" s="136"/>
      <c r="HHG97" s="136"/>
      <c r="HHH97" s="136"/>
      <c r="HHI97" s="136"/>
      <c r="HHJ97" s="136"/>
      <c r="HHK97" s="136"/>
      <c r="HHL97" s="136"/>
      <c r="HHM97" s="136"/>
      <c r="HHN97" s="136"/>
      <c r="HHO97" s="136"/>
      <c r="HHP97" s="136"/>
      <c r="HHQ97" s="136"/>
      <c r="HHR97" s="136"/>
      <c r="HHS97" s="136"/>
      <c r="HHT97" s="136"/>
      <c r="HHU97" s="136"/>
      <c r="HHV97" s="136"/>
      <c r="HHW97" s="136"/>
      <c r="HHX97" s="136"/>
      <c r="HHY97" s="136"/>
      <c r="HHZ97" s="136"/>
      <c r="HIA97" s="136"/>
      <c r="HIB97" s="136"/>
      <c r="HIC97" s="136"/>
      <c r="HID97" s="136"/>
      <c r="HIE97" s="136"/>
      <c r="HIF97" s="136"/>
      <c r="HIG97" s="136"/>
      <c r="HIH97" s="136"/>
      <c r="HII97" s="136"/>
      <c r="HIJ97" s="136"/>
      <c r="HIK97" s="136"/>
      <c r="HIL97" s="136"/>
      <c r="HIM97" s="136"/>
      <c r="HIN97" s="136"/>
      <c r="HIO97" s="136"/>
      <c r="HIP97" s="136"/>
      <c r="HIQ97" s="136"/>
      <c r="HIR97" s="136"/>
      <c r="HIS97" s="136"/>
      <c r="HIT97" s="136"/>
      <c r="HIU97" s="136"/>
      <c r="HIV97" s="136"/>
      <c r="HIW97" s="136"/>
      <c r="HIX97" s="136"/>
      <c r="HIY97" s="136"/>
      <c r="HIZ97" s="136"/>
      <c r="HJA97" s="136"/>
      <c r="HJB97" s="136"/>
      <c r="HJC97" s="136"/>
      <c r="HJD97" s="136"/>
      <c r="HJE97" s="136"/>
      <c r="HJF97" s="136"/>
      <c r="HJG97" s="136"/>
      <c r="HJH97" s="136"/>
      <c r="HJI97" s="136"/>
      <c r="HJJ97" s="136"/>
      <c r="HJK97" s="136"/>
      <c r="HJL97" s="136"/>
      <c r="HJM97" s="136"/>
      <c r="HJN97" s="136"/>
      <c r="HJO97" s="136"/>
      <c r="HJP97" s="136"/>
      <c r="HJQ97" s="136"/>
      <c r="HJR97" s="136"/>
      <c r="HJS97" s="136"/>
      <c r="HJT97" s="136"/>
      <c r="HJU97" s="136"/>
      <c r="HJV97" s="136"/>
      <c r="HJW97" s="136"/>
      <c r="HJX97" s="136"/>
      <c r="HJY97" s="136"/>
      <c r="HJZ97" s="136"/>
      <c r="HKA97" s="136"/>
      <c r="HKB97" s="136"/>
      <c r="HKC97" s="136"/>
      <c r="HKD97" s="136"/>
      <c r="HKE97" s="136"/>
      <c r="HKF97" s="136"/>
      <c r="HKG97" s="136"/>
      <c r="HKH97" s="136"/>
      <c r="HKI97" s="136"/>
      <c r="HKJ97" s="136"/>
      <c r="HKK97" s="136"/>
      <c r="HKL97" s="136"/>
      <c r="HKM97" s="136"/>
      <c r="HKN97" s="136"/>
      <c r="HKO97" s="136"/>
      <c r="HKP97" s="136"/>
      <c r="HKQ97" s="136"/>
      <c r="HKR97" s="136"/>
      <c r="HKS97" s="136"/>
      <c r="HKT97" s="136"/>
      <c r="HKU97" s="136"/>
      <c r="HKV97" s="136"/>
      <c r="HKW97" s="136"/>
      <c r="HKX97" s="136"/>
      <c r="HKY97" s="136"/>
      <c r="HKZ97" s="136"/>
      <c r="HLA97" s="136"/>
      <c r="HLB97" s="136"/>
      <c r="HLC97" s="136"/>
      <c r="HLD97" s="136"/>
      <c r="HLE97" s="136"/>
      <c r="HLF97" s="136"/>
      <c r="HLG97" s="136"/>
      <c r="HLH97" s="136"/>
      <c r="HLI97" s="136"/>
      <c r="HLJ97" s="136"/>
      <c r="HLK97" s="136"/>
      <c r="HLL97" s="136"/>
      <c r="HLM97" s="136"/>
      <c r="HLN97" s="136"/>
      <c r="HLO97" s="136"/>
      <c r="HLP97" s="136"/>
      <c r="HLQ97" s="136"/>
      <c r="HLR97" s="136"/>
      <c r="HLS97" s="136"/>
      <c r="HLT97" s="136"/>
      <c r="HLU97" s="136"/>
      <c r="HLV97" s="136"/>
      <c r="HLW97" s="136"/>
      <c r="HLX97" s="136"/>
      <c r="HLY97" s="136"/>
      <c r="HLZ97" s="136"/>
      <c r="HMA97" s="136"/>
      <c r="HMB97" s="136"/>
      <c r="HMC97" s="136"/>
      <c r="HMD97" s="136"/>
      <c r="HME97" s="136"/>
      <c r="HMF97" s="136"/>
      <c r="HMG97" s="136"/>
      <c r="HMH97" s="136"/>
      <c r="HMI97" s="136"/>
      <c r="HMJ97" s="136"/>
      <c r="HMK97" s="136"/>
      <c r="HML97" s="136"/>
      <c r="HMM97" s="136"/>
      <c r="HMN97" s="136"/>
      <c r="HMO97" s="136"/>
      <c r="HMP97" s="136"/>
      <c r="HMQ97" s="136"/>
      <c r="HMR97" s="136"/>
      <c r="HMS97" s="136"/>
      <c r="HMT97" s="136"/>
      <c r="HMU97" s="136"/>
      <c r="HMV97" s="136"/>
      <c r="HMW97" s="136"/>
      <c r="HMX97" s="136"/>
      <c r="HMY97" s="136"/>
      <c r="HMZ97" s="136"/>
      <c r="HNA97" s="136"/>
      <c r="HNB97" s="136"/>
      <c r="HNC97" s="136"/>
      <c r="HND97" s="136"/>
      <c r="HNE97" s="136"/>
      <c r="HNF97" s="136"/>
      <c r="HNG97" s="136"/>
      <c r="HNH97" s="136"/>
      <c r="HNI97" s="136"/>
      <c r="HNJ97" s="136"/>
      <c r="HNK97" s="136"/>
      <c r="HNL97" s="136"/>
      <c r="HNM97" s="136"/>
      <c r="HNN97" s="136"/>
      <c r="HNO97" s="136"/>
      <c r="HNP97" s="136"/>
      <c r="HNQ97" s="136"/>
      <c r="HNR97" s="136"/>
      <c r="HNS97" s="136"/>
      <c r="HNT97" s="136"/>
      <c r="HNU97" s="136"/>
      <c r="HNV97" s="136"/>
      <c r="HNW97" s="136"/>
      <c r="HNX97" s="136"/>
      <c r="HNY97" s="136"/>
      <c r="HNZ97" s="136"/>
      <c r="HOA97" s="136"/>
      <c r="HOB97" s="136"/>
      <c r="HOC97" s="136"/>
      <c r="HOD97" s="136"/>
      <c r="HOE97" s="136"/>
      <c r="HOF97" s="136"/>
      <c r="HOG97" s="136"/>
      <c r="HOH97" s="136"/>
      <c r="HOI97" s="136"/>
      <c r="HOJ97" s="136"/>
      <c r="HOK97" s="136"/>
      <c r="HOL97" s="136"/>
      <c r="HOM97" s="136"/>
      <c r="HON97" s="136"/>
      <c r="HOO97" s="136"/>
      <c r="HOP97" s="136"/>
      <c r="HOQ97" s="136"/>
      <c r="HOR97" s="136"/>
      <c r="HOS97" s="136"/>
      <c r="HOT97" s="136"/>
      <c r="HOU97" s="136"/>
      <c r="HOV97" s="136"/>
      <c r="HOW97" s="136"/>
      <c r="HOX97" s="136"/>
      <c r="HOY97" s="136"/>
      <c r="HOZ97" s="136"/>
      <c r="HPA97" s="136"/>
      <c r="HPB97" s="136"/>
      <c r="HPC97" s="136"/>
      <c r="HPD97" s="136"/>
      <c r="HPE97" s="136"/>
      <c r="HPF97" s="136"/>
      <c r="HPG97" s="136"/>
      <c r="HPH97" s="136"/>
      <c r="HPI97" s="136"/>
      <c r="HPJ97" s="136"/>
      <c r="HPK97" s="136"/>
      <c r="HPL97" s="136"/>
      <c r="HPM97" s="136"/>
      <c r="HPN97" s="136"/>
      <c r="HPO97" s="136"/>
      <c r="HPP97" s="136"/>
      <c r="HPQ97" s="136"/>
      <c r="HPR97" s="136"/>
      <c r="HPS97" s="136"/>
      <c r="HPT97" s="136"/>
      <c r="HPU97" s="136"/>
      <c r="HPV97" s="136"/>
      <c r="HPW97" s="136"/>
      <c r="HPX97" s="136"/>
      <c r="HPY97" s="136"/>
      <c r="HPZ97" s="136"/>
      <c r="HQA97" s="136"/>
      <c r="HQB97" s="136"/>
      <c r="HQC97" s="136"/>
      <c r="HQD97" s="136"/>
      <c r="HQE97" s="136"/>
      <c r="HQF97" s="136"/>
      <c r="HQG97" s="136"/>
      <c r="HQH97" s="136"/>
      <c r="HQI97" s="136"/>
      <c r="HQJ97" s="136"/>
      <c r="HQK97" s="136"/>
      <c r="HQL97" s="136"/>
      <c r="HQM97" s="136"/>
      <c r="HQN97" s="136"/>
      <c r="HQO97" s="136"/>
      <c r="HQP97" s="136"/>
      <c r="HQQ97" s="136"/>
      <c r="HQR97" s="136"/>
      <c r="HQS97" s="136"/>
      <c r="HQT97" s="136"/>
      <c r="HQU97" s="136"/>
      <c r="HQV97" s="136"/>
      <c r="HQW97" s="136"/>
      <c r="HQX97" s="136"/>
      <c r="HQY97" s="136"/>
      <c r="HQZ97" s="136"/>
      <c r="HRA97" s="136"/>
      <c r="HRB97" s="136"/>
      <c r="HRC97" s="136"/>
      <c r="HRD97" s="136"/>
      <c r="HRE97" s="136"/>
      <c r="HRF97" s="136"/>
      <c r="HRG97" s="136"/>
      <c r="HRH97" s="136"/>
      <c r="HRI97" s="136"/>
      <c r="HRJ97" s="136"/>
      <c r="HRK97" s="136"/>
      <c r="HRL97" s="136"/>
      <c r="HRM97" s="136"/>
      <c r="HRN97" s="136"/>
      <c r="HRO97" s="136"/>
      <c r="HRP97" s="136"/>
      <c r="HRQ97" s="136"/>
      <c r="HRR97" s="136"/>
      <c r="HRS97" s="136"/>
      <c r="HRT97" s="136"/>
      <c r="HRU97" s="136"/>
      <c r="HRV97" s="136"/>
      <c r="HRW97" s="136"/>
      <c r="HRX97" s="136"/>
      <c r="HRY97" s="136"/>
      <c r="HRZ97" s="136"/>
      <c r="HSA97" s="136"/>
      <c r="HSB97" s="136"/>
      <c r="HSC97" s="136"/>
      <c r="HSD97" s="136"/>
      <c r="HSE97" s="136"/>
      <c r="HSF97" s="136"/>
      <c r="HSG97" s="136"/>
      <c r="HSH97" s="136"/>
      <c r="HSI97" s="136"/>
      <c r="HSJ97" s="136"/>
      <c r="HSK97" s="136"/>
      <c r="HSL97" s="136"/>
      <c r="HSM97" s="136"/>
      <c r="HSN97" s="136"/>
      <c r="HSO97" s="136"/>
      <c r="HSP97" s="136"/>
      <c r="HSQ97" s="136"/>
      <c r="HSR97" s="136"/>
      <c r="HSS97" s="136"/>
      <c r="HST97" s="136"/>
      <c r="HSU97" s="136"/>
      <c r="HSV97" s="136"/>
      <c r="HSW97" s="136"/>
      <c r="HSX97" s="136"/>
      <c r="HSY97" s="136"/>
      <c r="HSZ97" s="136"/>
      <c r="HTA97" s="136"/>
      <c r="HTB97" s="136"/>
      <c r="HTC97" s="136"/>
      <c r="HTD97" s="136"/>
      <c r="HTE97" s="136"/>
      <c r="HTF97" s="136"/>
      <c r="HTG97" s="136"/>
      <c r="HTH97" s="136"/>
      <c r="HTI97" s="136"/>
      <c r="HTJ97" s="136"/>
      <c r="HTK97" s="136"/>
      <c r="HTL97" s="136"/>
      <c r="HTM97" s="136"/>
      <c r="HTN97" s="136"/>
      <c r="HTO97" s="136"/>
      <c r="HTP97" s="136"/>
      <c r="HTQ97" s="136"/>
      <c r="HTR97" s="136"/>
      <c r="HTS97" s="136"/>
      <c r="HTT97" s="136"/>
      <c r="HTU97" s="136"/>
      <c r="HTV97" s="136"/>
      <c r="HTW97" s="136"/>
      <c r="HTX97" s="136"/>
      <c r="HTY97" s="136"/>
      <c r="HTZ97" s="136"/>
      <c r="HUA97" s="136"/>
      <c r="HUB97" s="136"/>
      <c r="HUC97" s="136"/>
      <c r="HUD97" s="136"/>
      <c r="HUE97" s="136"/>
      <c r="HUF97" s="136"/>
      <c r="HUG97" s="136"/>
      <c r="HUH97" s="136"/>
      <c r="HUI97" s="136"/>
      <c r="HUJ97" s="136"/>
      <c r="HUK97" s="136"/>
      <c r="HUL97" s="136"/>
      <c r="HUM97" s="136"/>
      <c r="HUN97" s="136"/>
      <c r="HUO97" s="136"/>
      <c r="HUP97" s="136"/>
      <c r="HUQ97" s="136"/>
      <c r="HUR97" s="136"/>
      <c r="HUS97" s="136"/>
      <c r="HUT97" s="136"/>
      <c r="HUU97" s="136"/>
      <c r="HUV97" s="136"/>
      <c r="HUW97" s="136"/>
      <c r="HUX97" s="136"/>
      <c r="HUY97" s="136"/>
      <c r="HUZ97" s="136"/>
      <c r="HVA97" s="136"/>
      <c r="HVB97" s="136"/>
      <c r="HVC97" s="136"/>
      <c r="HVD97" s="136"/>
      <c r="HVE97" s="136"/>
      <c r="HVF97" s="136"/>
      <c r="HVG97" s="136"/>
      <c r="HVH97" s="136"/>
      <c r="HVI97" s="136"/>
      <c r="HVJ97" s="136"/>
      <c r="HVK97" s="136"/>
      <c r="HVL97" s="136"/>
      <c r="HVM97" s="136"/>
      <c r="HVN97" s="136"/>
      <c r="HVO97" s="136"/>
      <c r="HVP97" s="136"/>
      <c r="HVQ97" s="136"/>
      <c r="HVR97" s="136"/>
      <c r="HVS97" s="136"/>
      <c r="HVT97" s="136"/>
      <c r="HVU97" s="136"/>
      <c r="HVV97" s="136"/>
      <c r="HVW97" s="136"/>
      <c r="HVX97" s="136"/>
      <c r="HVY97" s="136"/>
      <c r="HVZ97" s="136"/>
      <c r="HWA97" s="136"/>
      <c r="HWB97" s="136"/>
      <c r="HWC97" s="136"/>
      <c r="HWD97" s="136"/>
      <c r="HWE97" s="136"/>
      <c r="HWF97" s="136"/>
      <c r="HWG97" s="136"/>
      <c r="HWH97" s="136"/>
      <c r="HWI97" s="136"/>
      <c r="HWJ97" s="136"/>
      <c r="HWK97" s="136"/>
      <c r="HWL97" s="136"/>
      <c r="HWM97" s="136"/>
      <c r="HWN97" s="136"/>
      <c r="HWO97" s="136"/>
      <c r="HWP97" s="136"/>
      <c r="HWQ97" s="136"/>
      <c r="HWR97" s="136"/>
      <c r="HWS97" s="136"/>
      <c r="HWT97" s="136"/>
      <c r="HWU97" s="136"/>
      <c r="HWV97" s="136"/>
      <c r="HWW97" s="136"/>
      <c r="HWX97" s="136"/>
      <c r="HWY97" s="136"/>
      <c r="HWZ97" s="136"/>
      <c r="HXA97" s="136"/>
      <c r="HXB97" s="136"/>
      <c r="HXC97" s="136"/>
      <c r="HXD97" s="136"/>
      <c r="HXE97" s="136"/>
      <c r="HXF97" s="136"/>
      <c r="HXG97" s="136"/>
      <c r="HXH97" s="136"/>
      <c r="HXI97" s="136"/>
      <c r="HXJ97" s="136"/>
      <c r="HXK97" s="136"/>
      <c r="HXL97" s="136"/>
      <c r="HXM97" s="136"/>
      <c r="HXN97" s="136"/>
      <c r="HXO97" s="136"/>
      <c r="HXP97" s="136"/>
      <c r="HXQ97" s="136"/>
      <c r="HXR97" s="136"/>
      <c r="HXS97" s="136"/>
      <c r="HXT97" s="136"/>
      <c r="HXU97" s="136"/>
      <c r="HXV97" s="136"/>
      <c r="HXW97" s="136"/>
      <c r="HXX97" s="136"/>
      <c r="HXY97" s="136"/>
      <c r="HXZ97" s="136"/>
      <c r="HYA97" s="136"/>
      <c r="HYB97" s="136"/>
      <c r="HYC97" s="136"/>
      <c r="HYD97" s="136"/>
      <c r="HYE97" s="136"/>
      <c r="HYF97" s="136"/>
      <c r="HYG97" s="136"/>
      <c r="HYH97" s="136"/>
      <c r="HYI97" s="136"/>
      <c r="HYJ97" s="136"/>
      <c r="HYK97" s="136"/>
      <c r="HYL97" s="136"/>
      <c r="HYM97" s="136"/>
      <c r="HYN97" s="136"/>
      <c r="HYO97" s="136"/>
      <c r="HYP97" s="136"/>
      <c r="HYQ97" s="136"/>
      <c r="HYR97" s="136"/>
      <c r="HYS97" s="136"/>
      <c r="HYT97" s="136"/>
      <c r="HYU97" s="136"/>
      <c r="HYV97" s="136"/>
      <c r="HYW97" s="136"/>
      <c r="HYX97" s="136"/>
      <c r="HYY97" s="136"/>
      <c r="HYZ97" s="136"/>
      <c r="HZA97" s="136"/>
      <c r="HZB97" s="136"/>
      <c r="HZC97" s="136"/>
      <c r="HZD97" s="136"/>
      <c r="HZE97" s="136"/>
      <c r="HZF97" s="136"/>
      <c r="HZG97" s="136"/>
      <c r="HZH97" s="136"/>
      <c r="HZI97" s="136"/>
      <c r="HZJ97" s="136"/>
      <c r="HZK97" s="136"/>
      <c r="HZL97" s="136"/>
      <c r="HZM97" s="136"/>
      <c r="HZN97" s="136"/>
      <c r="HZO97" s="136"/>
      <c r="HZP97" s="136"/>
      <c r="HZQ97" s="136"/>
      <c r="HZR97" s="136"/>
      <c r="HZS97" s="136"/>
      <c r="HZT97" s="136"/>
      <c r="HZU97" s="136"/>
      <c r="HZV97" s="136"/>
      <c r="HZW97" s="136"/>
      <c r="HZX97" s="136"/>
      <c r="HZY97" s="136"/>
      <c r="HZZ97" s="136"/>
      <c r="IAA97" s="136"/>
      <c r="IAB97" s="136"/>
      <c r="IAC97" s="136"/>
      <c r="IAD97" s="136"/>
      <c r="IAE97" s="136"/>
      <c r="IAF97" s="136"/>
      <c r="IAG97" s="136"/>
      <c r="IAH97" s="136"/>
      <c r="IAI97" s="136"/>
      <c r="IAJ97" s="136"/>
      <c r="IAK97" s="136"/>
      <c r="IAL97" s="136"/>
      <c r="IAM97" s="136"/>
      <c r="IAN97" s="136"/>
      <c r="IAO97" s="136"/>
      <c r="IAP97" s="136"/>
      <c r="IAQ97" s="136"/>
      <c r="IAR97" s="136"/>
      <c r="IAS97" s="136"/>
      <c r="IAT97" s="136"/>
      <c r="IAU97" s="136"/>
      <c r="IAV97" s="136"/>
      <c r="IAW97" s="136"/>
      <c r="IAX97" s="136"/>
      <c r="IAY97" s="136"/>
      <c r="IAZ97" s="136"/>
      <c r="IBA97" s="136"/>
      <c r="IBB97" s="136"/>
      <c r="IBC97" s="136"/>
      <c r="IBD97" s="136"/>
      <c r="IBE97" s="136"/>
      <c r="IBF97" s="136"/>
      <c r="IBG97" s="136"/>
      <c r="IBH97" s="136"/>
      <c r="IBI97" s="136"/>
      <c r="IBJ97" s="136"/>
      <c r="IBK97" s="136"/>
      <c r="IBL97" s="136"/>
      <c r="IBM97" s="136"/>
      <c r="IBN97" s="136"/>
      <c r="IBO97" s="136"/>
      <c r="IBP97" s="136"/>
      <c r="IBQ97" s="136"/>
      <c r="IBR97" s="136"/>
      <c r="IBS97" s="136"/>
      <c r="IBT97" s="136"/>
      <c r="IBU97" s="136"/>
      <c r="IBV97" s="136"/>
      <c r="IBW97" s="136"/>
      <c r="IBX97" s="136"/>
      <c r="IBY97" s="136"/>
      <c r="IBZ97" s="136"/>
      <c r="ICA97" s="136"/>
      <c r="ICB97" s="136"/>
      <c r="ICC97" s="136"/>
      <c r="ICD97" s="136"/>
      <c r="ICE97" s="136"/>
      <c r="ICF97" s="136"/>
      <c r="ICG97" s="136"/>
      <c r="ICH97" s="136"/>
      <c r="ICI97" s="136"/>
      <c r="ICJ97" s="136"/>
      <c r="ICK97" s="136"/>
      <c r="ICL97" s="136"/>
      <c r="ICM97" s="136"/>
      <c r="ICN97" s="136"/>
      <c r="ICO97" s="136"/>
      <c r="ICP97" s="136"/>
      <c r="ICQ97" s="136"/>
      <c r="ICR97" s="136"/>
      <c r="ICS97" s="136"/>
      <c r="ICT97" s="136"/>
      <c r="ICU97" s="136"/>
      <c r="ICV97" s="136"/>
      <c r="ICW97" s="136"/>
      <c r="ICX97" s="136"/>
      <c r="ICY97" s="136"/>
      <c r="ICZ97" s="136"/>
      <c r="IDA97" s="136"/>
      <c r="IDB97" s="136"/>
      <c r="IDC97" s="136"/>
      <c r="IDD97" s="136"/>
      <c r="IDE97" s="136"/>
      <c r="IDF97" s="136"/>
      <c r="IDG97" s="136"/>
      <c r="IDH97" s="136"/>
      <c r="IDI97" s="136"/>
      <c r="IDJ97" s="136"/>
      <c r="IDK97" s="136"/>
      <c r="IDL97" s="136"/>
      <c r="IDM97" s="136"/>
      <c r="IDN97" s="136"/>
      <c r="IDO97" s="136"/>
      <c r="IDP97" s="136"/>
      <c r="IDQ97" s="136"/>
      <c r="IDR97" s="136"/>
      <c r="IDS97" s="136"/>
      <c r="IDT97" s="136"/>
      <c r="IDU97" s="136"/>
      <c r="IDV97" s="136"/>
      <c r="IDW97" s="136"/>
      <c r="IDX97" s="136"/>
      <c r="IDY97" s="136"/>
      <c r="IDZ97" s="136"/>
      <c r="IEA97" s="136"/>
      <c r="IEB97" s="136"/>
      <c r="IEC97" s="136"/>
      <c r="IED97" s="136"/>
      <c r="IEE97" s="136"/>
      <c r="IEF97" s="136"/>
      <c r="IEG97" s="136"/>
      <c r="IEH97" s="136"/>
      <c r="IEI97" s="136"/>
      <c r="IEJ97" s="136"/>
      <c r="IEK97" s="136"/>
      <c r="IEL97" s="136"/>
      <c r="IEM97" s="136"/>
      <c r="IEN97" s="136"/>
      <c r="IEO97" s="136"/>
      <c r="IEP97" s="136"/>
      <c r="IEQ97" s="136"/>
      <c r="IER97" s="136"/>
      <c r="IES97" s="136"/>
      <c r="IET97" s="136"/>
      <c r="IEU97" s="136"/>
      <c r="IEV97" s="136"/>
      <c r="IEW97" s="136"/>
      <c r="IEX97" s="136"/>
      <c r="IEY97" s="136"/>
      <c r="IEZ97" s="136"/>
      <c r="IFA97" s="136"/>
      <c r="IFB97" s="136"/>
      <c r="IFC97" s="136"/>
      <c r="IFD97" s="136"/>
      <c r="IFE97" s="136"/>
      <c r="IFF97" s="136"/>
      <c r="IFG97" s="136"/>
      <c r="IFH97" s="136"/>
      <c r="IFI97" s="136"/>
      <c r="IFJ97" s="136"/>
      <c r="IFK97" s="136"/>
      <c r="IFL97" s="136"/>
      <c r="IFM97" s="136"/>
      <c r="IFN97" s="136"/>
      <c r="IFO97" s="136"/>
      <c r="IFP97" s="136"/>
      <c r="IFQ97" s="136"/>
      <c r="IFR97" s="136"/>
      <c r="IFS97" s="136"/>
      <c r="IFT97" s="136"/>
      <c r="IFU97" s="136"/>
      <c r="IFV97" s="136"/>
      <c r="IFW97" s="136"/>
      <c r="IFX97" s="136"/>
      <c r="IFY97" s="136"/>
      <c r="IFZ97" s="136"/>
      <c r="IGA97" s="136"/>
      <c r="IGB97" s="136"/>
      <c r="IGC97" s="136"/>
      <c r="IGD97" s="136"/>
      <c r="IGE97" s="136"/>
      <c r="IGF97" s="136"/>
      <c r="IGG97" s="136"/>
      <c r="IGH97" s="136"/>
      <c r="IGI97" s="136"/>
      <c r="IGJ97" s="136"/>
      <c r="IGK97" s="136"/>
      <c r="IGL97" s="136"/>
      <c r="IGM97" s="136"/>
      <c r="IGN97" s="136"/>
      <c r="IGO97" s="136"/>
      <c r="IGP97" s="136"/>
      <c r="IGQ97" s="136"/>
      <c r="IGR97" s="136"/>
      <c r="IGS97" s="136"/>
      <c r="IGT97" s="136"/>
      <c r="IGU97" s="136"/>
      <c r="IGV97" s="136"/>
      <c r="IGW97" s="136"/>
      <c r="IGX97" s="136"/>
      <c r="IGY97" s="136"/>
      <c r="IGZ97" s="136"/>
      <c r="IHA97" s="136"/>
      <c r="IHB97" s="136"/>
      <c r="IHC97" s="136"/>
      <c r="IHD97" s="136"/>
      <c r="IHE97" s="136"/>
      <c r="IHF97" s="136"/>
      <c r="IHG97" s="136"/>
      <c r="IHH97" s="136"/>
      <c r="IHI97" s="136"/>
      <c r="IHJ97" s="136"/>
      <c r="IHK97" s="136"/>
      <c r="IHL97" s="136"/>
      <c r="IHM97" s="136"/>
      <c r="IHN97" s="136"/>
      <c r="IHO97" s="136"/>
      <c r="IHP97" s="136"/>
      <c r="IHQ97" s="136"/>
      <c r="IHR97" s="136"/>
      <c r="IHS97" s="136"/>
      <c r="IHT97" s="136"/>
      <c r="IHU97" s="136"/>
      <c r="IHV97" s="136"/>
      <c r="IHW97" s="136"/>
      <c r="IHX97" s="136"/>
      <c r="IHY97" s="136"/>
      <c r="IHZ97" s="136"/>
      <c r="IIA97" s="136"/>
      <c r="IIB97" s="136"/>
      <c r="IIC97" s="136"/>
      <c r="IID97" s="136"/>
      <c r="IIE97" s="136"/>
      <c r="IIF97" s="136"/>
      <c r="IIG97" s="136"/>
      <c r="IIH97" s="136"/>
      <c r="III97" s="136"/>
      <c r="IIJ97" s="136"/>
      <c r="IIK97" s="136"/>
      <c r="IIL97" s="136"/>
      <c r="IIM97" s="136"/>
      <c r="IIN97" s="136"/>
      <c r="IIO97" s="136"/>
      <c r="IIP97" s="136"/>
      <c r="IIQ97" s="136"/>
      <c r="IIR97" s="136"/>
      <c r="IIS97" s="136"/>
      <c r="IIT97" s="136"/>
      <c r="IIU97" s="136"/>
      <c r="IIV97" s="136"/>
      <c r="IIW97" s="136"/>
      <c r="IIX97" s="136"/>
      <c r="IIY97" s="136"/>
      <c r="IIZ97" s="136"/>
      <c r="IJA97" s="136"/>
      <c r="IJB97" s="136"/>
      <c r="IJC97" s="136"/>
      <c r="IJD97" s="136"/>
      <c r="IJE97" s="136"/>
      <c r="IJF97" s="136"/>
      <c r="IJG97" s="136"/>
      <c r="IJH97" s="136"/>
      <c r="IJI97" s="136"/>
      <c r="IJJ97" s="136"/>
      <c r="IJK97" s="136"/>
      <c r="IJL97" s="136"/>
      <c r="IJM97" s="136"/>
      <c r="IJN97" s="136"/>
      <c r="IJO97" s="136"/>
      <c r="IJP97" s="136"/>
      <c r="IJQ97" s="136"/>
      <c r="IJR97" s="136"/>
      <c r="IJS97" s="136"/>
      <c r="IJT97" s="136"/>
      <c r="IJU97" s="136"/>
      <c r="IJV97" s="136"/>
      <c r="IJW97" s="136"/>
      <c r="IJX97" s="136"/>
      <c r="IJY97" s="136"/>
      <c r="IJZ97" s="136"/>
      <c r="IKA97" s="136"/>
      <c r="IKB97" s="136"/>
      <c r="IKC97" s="136"/>
      <c r="IKD97" s="136"/>
      <c r="IKE97" s="136"/>
      <c r="IKF97" s="136"/>
      <c r="IKG97" s="136"/>
      <c r="IKH97" s="136"/>
      <c r="IKI97" s="136"/>
      <c r="IKJ97" s="136"/>
      <c r="IKK97" s="136"/>
      <c r="IKL97" s="136"/>
      <c r="IKM97" s="136"/>
      <c r="IKN97" s="136"/>
      <c r="IKO97" s="136"/>
      <c r="IKP97" s="136"/>
      <c r="IKQ97" s="136"/>
      <c r="IKR97" s="136"/>
      <c r="IKS97" s="136"/>
      <c r="IKT97" s="136"/>
      <c r="IKU97" s="136"/>
      <c r="IKV97" s="136"/>
      <c r="IKW97" s="136"/>
      <c r="IKX97" s="136"/>
      <c r="IKY97" s="136"/>
      <c r="IKZ97" s="136"/>
      <c r="ILA97" s="136"/>
      <c r="ILB97" s="136"/>
      <c r="ILC97" s="136"/>
      <c r="ILD97" s="136"/>
      <c r="ILE97" s="136"/>
      <c r="ILF97" s="136"/>
      <c r="ILG97" s="136"/>
      <c r="ILH97" s="136"/>
      <c r="ILI97" s="136"/>
      <c r="ILJ97" s="136"/>
      <c r="ILK97" s="136"/>
      <c r="ILL97" s="136"/>
      <c r="ILM97" s="136"/>
      <c r="ILN97" s="136"/>
      <c r="ILO97" s="136"/>
      <c r="ILP97" s="136"/>
      <c r="ILQ97" s="136"/>
      <c r="ILR97" s="136"/>
      <c r="ILS97" s="136"/>
      <c r="ILT97" s="136"/>
      <c r="ILU97" s="136"/>
      <c r="ILV97" s="136"/>
      <c r="ILW97" s="136"/>
      <c r="ILX97" s="136"/>
      <c r="ILY97" s="136"/>
      <c r="ILZ97" s="136"/>
      <c r="IMA97" s="136"/>
      <c r="IMB97" s="136"/>
      <c r="IMC97" s="136"/>
      <c r="IMD97" s="136"/>
      <c r="IME97" s="136"/>
      <c r="IMF97" s="136"/>
      <c r="IMG97" s="136"/>
      <c r="IMH97" s="136"/>
      <c r="IMI97" s="136"/>
      <c r="IMJ97" s="136"/>
      <c r="IMK97" s="136"/>
      <c r="IML97" s="136"/>
      <c r="IMM97" s="136"/>
      <c r="IMN97" s="136"/>
      <c r="IMO97" s="136"/>
      <c r="IMP97" s="136"/>
      <c r="IMQ97" s="136"/>
      <c r="IMR97" s="136"/>
      <c r="IMS97" s="136"/>
      <c r="IMT97" s="136"/>
      <c r="IMU97" s="136"/>
      <c r="IMV97" s="136"/>
      <c r="IMW97" s="136"/>
      <c r="IMX97" s="136"/>
      <c r="IMY97" s="136"/>
      <c r="IMZ97" s="136"/>
      <c r="INA97" s="136"/>
      <c r="INB97" s="136"/>
      <c r="INC97" s="136"/>
      <c r="IND97" s="136"/>
      <c r="INE97" s="136"/>
      <c r="INF97" s="136"/>
      <c r="ING97" s="136"/>
      <c r="INH97" s="136"/>
      <c r="INI97" s="136"/>
      <c r="INJ97" s="136"/>
      <c r="INK97" s="136"/>
      <c r="INL97" s="136"/>
      <c r="INM97" s="136"/>
      <c r="INN97" s="136"/>
      <c r="INO97" s="136"/>
      <c r="INP97" s="136"/>
      <c r="INQ97" s="136"/>
      <c r="INR97" s="136"/>
      <c r="INS97" s="136"/>
      <c r="INT97" s="136"/>
      <c r="INU97" s="136"/>
      <c r="INV97" s="136"/>
      <c r="INW97" s="136"/>
      <c r="INX97" s="136"/>
      <c r="INY97" s="136"/>
      <c r="INZ97" s="136"/>
      <c r="IOA97" s="136"/>
      <c r="IOB97" s="136"/>
      <c r="IOC97" s="136"/>
      <c r="IOD97" s="136"/>
      <c r="IOE97" s="136"/>
      <c r="IOF97" s="136"/>
      <c r="IOG97" s="136"/>
      <c r="IOH97" s="136"/>
      <c r="IOI97" s="136"/>
      <c r="IOJ97" s="136"/>
      <c r="IOK97" s="136"/>
      <c r="IOL97" s="136"/>
      <c r="IOM97" s="136"/>
      <c r="ION97" s="136"/>
      <c r="IOO97" s="136"/>
      <c r="IOP97" s="136"/>
      <c r="IOQ97" s="136"/>
      <c r="IOR97" s="136"/>
      <c r="IOS97" s="136"/>
      <c r="IOT97" s="136"/>
      <c r="IOU97" s="136"/>
      <c r="IOV97" s="136"/>
      <c r="IOW97" s="136"/>
      <c r="IOX97" s="136"/>
      <c r="IOY97" s="136"/>
      <c r="IOZ97" s="136"/>
      <c r="IPA97" s="136"/>
      <c r="IPB97" s="136"/>
      <c r="IPC97" s="136"/>
      <c r="IPD97" s="136"/>
      <c r="IPE97" s="136"/>
      <c r="IPF97" s="136"/>
      <c r="IPG97" s="136"/>
      <c r="IPH97" s="136"/>
      <c r="IPI97" s="136"/>
      <c r="IPJ97" s="136"/>
      <c r="IPK97" s="136"/>
      <c r="IPL97" s="136"/>
      <c r="IPM97" s="136"/>
      <c r="IPN97" s="136"/>
      <c r="IPO97" s="136"/>
      <c r="IPP97" s="136"/>
      <c r="IPQ97" s="136"/>
      <c r="IPR97" s="136"/>
      <c r="IPS97" s="136"/>
      <c r="IPT97" s="136"/>
      <c r="IPU97" s="136"/>
      <c r="IPV97" s="136"/>
      <c r="IPW97" s="136"/>
      <c r="IPX97" s="136"/>
      <c r="IPY97" s="136"/>
      <c r="IPZ97" s="136"/>
      <c r="IQA97" s="136"/>
      <c r="IQB97" s="136"/>
      <c r="IQC97" s="136"/>
      <c r="IQD97" s="136"/>
      <c r="IQE97" s="136"/>
      <c r="IQF97" s="136"/>
      <c r="IQG97" s="136"/>
      <c r="IQH97" s="136"/>
      <c r="IQI97" s="136"/>
      <c r="IQJ97" s="136"/>
      <c r="IQK97" s="136"/>
      <c r="IQL97" s="136"/>
      <c r="IQM97" s="136"/>
      <c r="IQN97" s="136"/>
      <c r="IQO97" s="136"/>
      <c r="IQP97" s="136"/>
      <c r="IQQ97" s="136"/>
      <c r="IQR97" s="136"/>
      <c r="IQS97" s="136"/>
      <c r="IQT97" s="136"/>
      <c r="IQU97" s="136"/>
      <c r="IQV97" s="136"/>
      <c r="IQW97" s="136"/>
      <c r="IQX97" s="136"/>
      <c r="IQY97" s="136"/>
      <c r="IQZ97" s="136"/>
      <c r="IRA97" s="136"/>
      <c r="IRB97" s="136"/>
      <c r="IRC97" s="136"/>
      <c r="IRD97" s="136"/>
      <c r="IRE97" s="136"/>
      <c r="IRF97" s="136"/>
      <c r="IRG97" s="136"/>
      <c r="IRH97" s="136"/>
      <c r="IRI97" s="136"/>
      <c r="IRJ97" s="136"/>
      <c r="IRK97" s="136"/>
      <c r="IRL97" s="136"/>
      <c r="IRM97" s="136"/>
      <c r="IRN97" s="136"/>
      <c r="IRO97" s="136"/>
      <c r="IRP97" s="136"/>
      <c r="IRQ97" s="136"/>
      <c r="IRR97" s="136"/>
      <c r="IRS97" s="136"/>
      <c r="IRT97" s="136"/>
      <c r="IRU97" s="136"/>
      <c r="IRV97" s="136"/>
      <c r="IRW97" s="136"/>
      <c r="IRX97" s="136"/>
      <c r="IRY97" s="136"/>
      <c r="IRZ97" s="136"/>
      <c r="ISA97" s="136"/>
      <c r="ISB97" s="136"/>
      <c r="ISC97" s="136"/>
      <c r="ISD97" s="136"/>
      <c r="ISE97" s="136"/>
      <c r="ISF97" s="136"/>
      <c r="ISG97" s="136"/>
      <c r="ISH97" s="136"/>
      <c r="ISI97" s="136"/>
      <c r="ISJ97" s="136"/>
      <c r="ISK97" s="136"/>
      <c r="ISL97" s="136"/>
      <c r="ISM97" s="136"/>
      <c r="ISN97" s="136"/>
      <c r="ISO97" s="136"/>
      <c r="ISP97" s="136"/>
      <c r="ISQ97" s="136"/>
      <c r="ISR97" s="136"/>
      <c r="ISS97" s="136"/>
      <c r="IST97" s="136"/>
      <c r="ISU97" s="136"/>
      <c r="ISV97" s="136"/>
      <c r="ISW97" s="136"/>
      <c r="ISX97" s="136"/>
      <c r="ISY97" s="136"/>
      <c r="ISZ97" s="136"/>
      <c r="ITA97" s="136"/>
      <c r="ITB97" s="136"/>
      <c r="ITC97" s="136"/>
      <c r="ITD97" s="136"/>
      <c r="ITE97" s="136"/>
      <c r="ITF97" s="136"/>
      <c r="ITG97" s="136"/>
      <c r="ITH97" s="136"/>
      <c r="ITI97" s="136"/>
      <c r="ITJ97" s="136"/>
      <c r="ITK97" s="136"/>
      <c r="ITL97" s="136"/>
      <c r="ITM97" s="136"/>
      <c r="ITN97" s="136"/>
      <c r="ITO97" s="136"/>
      <c r="ITP97" s="136"/>
      <c r="ITQ97" s="136"/>
      <c r="ITR97" s="136"/>
      <c r="ITS97" s="136"/>
      <c r="ITT97" s="136"/>
      <c r="ITU97" s="136"/>
      <c r="ITV97" s="136"/>
    </row>
    <row r="98" spans="1:1220 2103:2257 3143:6626" s="135" customFormat="1">
      <c r="A98" s="138"/>
      <c r="B98" s="139"/>
      <c r="C98" s="139"/>
      <c r="D98" s="139"/>
      <c r="E98" s="139"/>
      <c r="F98" s="139"/>
      <c r="G98" s="139"/>
      <c r="H98" s="139"/>
      <c r="I98" s="139"/>
      <c r="J98" s="139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AAK98" s="136"/>
      <c r="AAL98" s="136"/>
      <c r="AAM98" s="136"/>
      <c r="AAN98" s="136"/>
      <c r="AAO98" s="136"/>
      <c r="AAP98" s="136"/>
      <c r="AAQ98" s="136"/>
      <c r="AAR98" s="136"/>
      <c r="AAS98" s="136"/>
      <c r="AAT98" s="136"/>
      <c r="AAU98" s="136"/>
      <c r="AAV98" s="136"/>
      <c r="AAW98" s="136"/>
      <c r="AAX98" s="136"/>
      <c r="AAY98" s="136"/>
      <c r="AAZ98" s="136"/>
      <c r="ABA98" s="136"/>
      <c r="ABB98" s="136"/>
      <c r="ABC98" s="136"/>
      <c r="ABD98" s="136"/>
      <c r="ABE98" s="136"/>
      <c r="ABF98" s="136"/>
      <c r="ABG98" s="136"/>
      <c r="ABH98" s="136"/>
      <c r="ABI98" s="136"/>
      <c r="ABJ98" s="136"/>
      <c r="ABK98" s="136"/>
      <c r="ABL98" s="136"/>
      <c r="ABM98" s="136"/>
      <c r="ABN98" s="136"/>
      <c r="ABO98" s="136"/>
      <c r="ABP98" s="136"/>
      <c r="ABQ98" s="136"/>
      <c r="ABR98" s="136"/>
      <c r="ABS98" s="136"/>
      <c r="ABT98" s="136"/>
      <c r="ABU98" s="136"/>
      <c r="ABV98" s="136"/>
      <c r="ABW98" s="136"/>
      <c r="ABX98" s="136"/>
      <c r="ABY98" s="136"/>
      <c r="ABZ98" s="136"/>
      <c r="ACA98" s="136"/>
      <c r="ACB98" s="136"/>
      <c r="ACC98" s="136"/>
      <c r="ACD98" s="136"/>
      <c r="ACE98" s="136"/>
      <c r="ACF98" s="136"/>
      <c r="ACG98" s="136"/>
      <c r="ACH98" s="136"/>
      <c r="ACI98" s="136"/>
      <c r="ACJ98" s="136"/>
      <c r="ACK98" s="136"/>
      <c r="ACL98" s="136"/>
      <c r="ACM98" s="136"/>
      <c r="ACN98" s="136"/>
      <c r="ACO98" s="136"/>
      <c r="ACP98" s="136"/>
      <c r="ACQ98" s="136"/>
      <c r="ACR98" s="136"/>
      <c r="ACS98" s="136"/>
      <c r="ACT98" s="136"/>
      <c r="ACU98" s="136"/>
      <c r="ACV98" s="136"/>
      <c r="ACW98" s="136"/>
      <c r="ACX98" s="136"/>
      <c r="ACY98" s="136"/>
      <c r="ACZ98" s="136"/>
      <c r="ADA98" s="136"/>
      <c r="ADB98" s="136"/>
      <c r="ADC98" s="136"/>
      <c r="ADD98" s="136"/>
      <c r="ADE98" s="136"/>
      <c r="ADF98" s="136"/>
      <c r="ADG98" s="136"/>
      <c r="ADH98" s="136"/>
      <c r="ADI98" s="136"/>
      <c r="ADJ98" s="136"/>
      <c r="ADK98" s="136"/>
      <c r="ADL98" s="136"/>
      <c r="ADM98" s="136"/>
      <c r="ADN98" s="136"/>
      <c r="ADO98" s="136"/>
      <c r="ADP98" s="136"/>
      <c r="ADQ98" s="136"/>
      <c r="ADR98" s="136"/>
      <c r="ADS98" s="136"/>
      <c r="ADT98" s="136"/>
      <c r="ADU98" s="136"/>
      <c r="ADV98" s="136"/>
      <c r="ADW98" s="136"/>
      <c r="ADX98" s="136"/>
      <c r="ADY98" s="136"/>
      <c r="ADZ98" s="136"/>
      <c r="AEA98" s="136"/>
      <c r="AEB98" s="136"/>
      <c r="AEC98" s="136"/>
      <c r="AED98" s="136"/>
      <c r="AEE98" s="136"/>
      <c r="AEF98" s="136"/>
      <c r="AEG98" s="136"/>
      <c r="AEH98" s="136"/>
      <c r="AEI98" s="136"/>
      <c r="AEJ98" s="136"/>
      <c r="AEK98" s="136"/>
      <c r="AEL98" s="136"/>
      <c r="AEM98" s="136"/>
      <c r="AEN98" s="136"/>
      <c r="AEO98" s="136"/>
      <c r="AEP98" s="136"/>
      <c r="AEQ98" s="136"/>
      <c r="AER98" s="136"/>
      <c r="AES98" s="136"/>
      <c r="AET98" s="136"/>
      <c r="AEU98" s="136"/>
      <c r="AEV98" s="136"/>
      <c r="AEW98" s="136"/>
      <c r="AEX98" s="136"/>
      <c r="AEY98" s="136"/>
      <c r="AEZ98" s="136"/>
      <c r="AFA98" s="136"/>
      <c r="AFB98" s="136"/>
      <c r="AFC98" s="136"/>
      <c r="AFD98" s="136"/>
      <c r="AFE98" s="136"/>
      <c r="AFF98" s="136"/>
      <c r="AFG98" s="136"/>
      <c r="AFH98" s="136"/>
      <c r="AFI98" s="136"/>
      <c r="AFJ98" s="136"/>
      <c r="AFK98" s="136"/>
      <c r="AFL98" s="136"/>
      <c r="AFM98" s="136"/>
      <c r="AFN98" s="136"/>
      <c r="AFO98" s="136"/>
      <c r="AFP98" s="136"/>
      <c r="AFQ98" s="136"/>
      <c r="AFR98" s="136"/>
      <c r="AFS98" s="136"/>
      <c r="AFT98" s="136"/>
      <c r="AFU98" s="136"/>
      <c r="AFV98" s="136"/>
      <c r="AFW98" s="136"/>
      <c r="AFX98" s="136"/>
      <c r="AFY98" s="136"/>
      <c r="AFZ98" s="136"/>
      <c r="AGA98" s="136"/>
      <c r="AGB98" s="136"/>
      <c r="AGC98" s="136"/>
      <c r="AGD98" s="136"/>
      <c r="AGE98" s="136"/>
      <c r="AGF98" s="136"/>
      <c r="AGG98" s="136"/>
      <c r="AGH98" s="136"/>
      <c r="AGI98" s="136"/>
      <c r="AGJ98" s="136"/>
      <c r="AGK98" s="136"/>
      <c r="AGL98" s="136"/>
      <c r="AGM98" s="136"/>
      <c r="AGN98" s="136"/>
      <c r="AGO98" s="136"/>
      <c r="AGP98" s="136"/>
      <c r="AGQ98" s="136"/>
      <c r="AGR98" s="136"/>
      <c r="AGS98" s="136"/>
      <c r="AGT98" s="136"/>
      <c r="AGU98" s="136"/>
      <c r="AGV98" s="136"/>
      <c r="AGW98" s="136"/>
      <c r="AGX98" s="136"/>
      <c r="AGY98" s="136"/>
      <c r="AGZ98" s="136"/>
      <c r="AHA98" s="136"/>
      <c r="AHB98" s="136"/>
      <c r="AHC98" s="136"/>
      <c r="AHD98" s="136"/>
      <c r="AHE98" s="136"/>
      <c r="AHF98" s="136"/>
      <c r="AHG98" s="136"/>
      <c r="AHH98" s="136"/>
      <c r="AHI98" s="136"/>
      <c r="AHJ98" s="136"/>
      <c r="AHK98" s="136"/>
      <c r="AHL98" s="136"/>
      <c r="AHM98" s="136"/>
      <c r="AHN98" s="136"/>
      <c r="AHO98" s="136"/>
      <c r="AHP98" s="136"/>
      <c r="AHQ98" s="136"/>
      <c r="AHR98" s="136"/>
      <c r="AHS98" s="136"/>
      <c r="AHT98" s="136"/>
      <c r="AHU98" s="136"/>
      <c r="AHV98" s="136"/>
      <c r="AHW98" s="136"/>
      <c r="AHX98" s="136"/>
      <c r="AHY98" s="136"/>
      <c r="AHZ98" s="136"/>
      <c r="AIA98" s="136"/>
      <c r="AIB98" s="136"/>
      <c r="AIC98" s="136"/>
      <c r="AID98" s="136"/>
      <c r="AIE98" s="136"/>
      <c r="AIF98" s="136"/>
      <c r="AIG98" s="136"/>
      <c r="AIH98" s="136"/>
      <c r="AII98" s="136"/>
      <c r="AIJ98" s="136"/>
      <c r="AIK98" s="136"/>
      <c r="AIL98" s="136"/>
      <c r="AIM98" s="136"/>
      <c r="AIN98" s="136"/>
      <c r="AIO98" s="136"/>
      <c r="AIP98" s="136"/>
      <c r="AIQ98" s="136"/>
      <c r="AIR98" s="136"/>
      <c r="AIS98" s="136"/>
      <c r="AIT98" s="136"/>
      <c r="AIU98" s="136"/>
      <c r="AIV98" s="136"/>
      <c r="AIW98" s="136"/>
      <c r="AIX98" s="136"/>
      <c r="AIY98" s="136"/>
      <c r="AIZ98" s="136"/>
      <c r="AJA98" s="136"/>
      <c r="AJB98" s="136"/>
      <c r="AJC98" s="136"/>
      <c r="AJD98" s="136"/>
      <c r="AJE98" s="136"/>
      <c r="AJF98" s="136"/>
      <c r="AJG98" s="136"/>
      <c r="AJH98" s="136"/>
      <c r="AJI98" s="136"/>
      <c r="AJJ98" s="136"/>
      <c r="AJK98" s="136"/>
      <c r="AJL98" s="136"/>
      <c r="AJM98" s="136"/>
      <c r="AJN98" s="136"/>
      <c r="AJO98" s="136"/>
      <c r="AJP98" s="136"/>
      <c r="AJQ98" s="136"/>
      <c r="AJR98" s="136"/>
      <c r="AJS98" s="136"/>
      <c r="AJT98" s="136"/>
      <c r="AJU98" s="136"/>
      <c r="AJV98" s="136"/>
      <c r="AJW98" s="136"/>
      <c r="AJX98" s="136"/>
      <c r="AJY98" s="136"/>
      <c r="AJZ98" s="136"/>
      <c r="AKA98" s="136"/>
      <c r="AKB98" s="136"/>
      <c r="AKC98" s="136"/>
      <c r="AKD98" s="136"/>
      <c r="AKE98" s="136"/>
      <c r="AKF98" s="136"/>
      <c r="AKG98" s="136"/>
      <c r="AKH98" s="136"/>
      <c r="AKI98" s="136"/>
      <c r="AKJ98" s="136"/>
      <c r="AKK98" s="136"/>
      <c r="AKL98" s="136"/>
      <c r="AKM98" s="136"/>
      <c r="AKN98" s="136"/>
      <c r="AKO98" s="136"/>
      <c r="AKP98" s="136"/>
      <c r="AKQ98" s="136"/>
      <c r="AKR98" s="136"/>
      <c r="AKS98" s="136"/>
      <c r="AKT98" s="136"/>
      <c r="AKU98" s="136"/>
      <c r="AKV98" s="136"/>
      <c r="AKW98" s="136"/>
      <c r="AKX98" s="136"/>
      <c r="AKY98" s="136"/>
      <c r="AKZ98" s="136"/>
      <c r="ALA98" s="136"/>
      <c r="ALB98" s="136"/>
      <c r="ALC98" s="136"/>
      <c r="ALD98" s="136"/>
      <c r="ALE98" s="136"/>
      <c r="ALF98" s="136"/>
      <c r="ALG98" s="136"/>
      <c r="ALH98" s="136"/>
      <c r="ALI98" s="136"/>
      <c r="ALJ98" s="136"/>
      <c r="ALK98" s="136"/>
      <c r="ALL98" s="136"/>
      <c r="ALM98" s="136"/>
      <c r="ALN98" s="136"/>
      <c r="ALO98" s="136"/>
      <c r="ALP98" s="136"/>
      <c r="ALQ98" s="136"/>
      <c r="ALR98" s="136"/>
      <c r="ALS98" s="136"/>
      <c r="ALT98" s="136"/>
      <c r="ALU98" s="136"/>
      <c r="ALV98" s="136"/>
      <c r="ALW98" s="136"/>
      <c r="ALX98" s="136"/>
      <c r="ALY98" s="136"/>
      <c r="ALZ98" s="136"/>
      <c r="AMA98" s="136"/>
      <c r="AMB98" s="136"/>
      <c r="AMC98" s="136"/>
      <c r="AMD98" s="136"/>
      <c r="AME98" s="136"/>
      <c r="AMF98" s="136"/>
      <c r="AMG98" s="136"/>
      <c r="AMH98" s="136"/>
      <c r="AMI98" s="136"/>
      <c r="AMJ98" s="136"/>
      <c r="AMK98" s="136"/>
      <c r="AML98" s="136"/>
      <c r="AMM98" s="136"/>
      <c r="AMN98" s="136"/>
      <c r="AMO98" s="136"/>
      <c r="AMP98" s="136"/>
      <c r="AMQ98" s="136"/>
      <c r="AMR98" s="136"/>
      <c r="AMS98" s="136"/>
      <c r="AMT98" s="136"/>
      <c r="AMU98" s="136"/>
      <c r="AMV98" s="136"/>
      <c r="AMW98" s="136"/>
      <c r="AMX98" s="136"/>
      <c r="AMY98" s="136"/>
      <c r="AMZ98" s="136"/>
      <c r="ANA98" s="136"/>
      <c r="ANB98" s="136"/>
      <c r="ANC98" s="136"/>
      <c r="AND98" s="136"/>
      <c r="ANE98" s="136"/>
      <c r="ANF98" s="136"/>
      <c r="ANG98" s="136"/>
      <c r="ANH98" s="136"/>
      <c r="ANI98" s="136"/>
      <c r="ANJ98" s="136"/>
      <c r="ANK98" s="136"/>
      <c r="ANL98" s="136"/>
      <c r="ANM98" s="136"/>
      <c r="ANN98" s="136"/>
      <c r="ANO98" s="136"/>
      <c r="ANP98" s="136"/>
      <c r="ANQ98" s="136"/>
      <c r="ANR98" s="136"/>
      <c r="ANS98" s="136"/>
      <c r="ANT98" s="136"/>
      <c r="ANU98" s="136"/>
      <c r="ANV98" s="136"/>
      <c r="ANW98" s="136"/>
      <c r="ANX98" s="136"/>
      <c r="ANY98" s="136"/>
      <c r="ANZ98" s="136"/>
      <c r="AOA98" s="136"/>
      <c r="AOB98" s="136"/>
      <c r="AOC98" s="136"/>
      <c r="AOD98" s="136"/>
      <c r="AOE98" s="136"/>
      <c r="AOF98" s="136"/>
      <c r="AOG98" s="136"/>
      <c r="AOH98" s="136"/>
      <c r="AOI98" s="136"/>
      <c r="AOJ98" s="136"/>
      <c r="AOK98" s="136"/>
      <c r="AOL98" s="136"/>
      <c r="AOM98" s="136"/>
      <c r="AON98" s="136"/>
      <c r="AOO98" s="136"/>
      <c r="AOP98" s="136"/>
      <c r="AOQ98" s="136"/>
      <c r="AOR98" s="136"/>
      <c r="AOS98" s="136"/>
      <c r="AOT98" s="136"/>
      <c r="AOU98" s="136"/>
      <c r="AOV98" s="136"/>
      <c r="AOW98" s="136"/>
      <c r="AOX98" s="136"/>
      <c r="AOY98" s="136"/>
      <c r="AOZ98" s="136"/>
      <c r="APA98" s="136"/>
      <c r="APB98" s="136"/>
      <c r="APC98" s="136"/>
      <c r="APD98" s="136"/>
      <c r="APE98" s="136"/>
      <c r="APF98" s="136"/>
      <c r="APG98" s="136"/>
      <c r="APH98" s="136"/>
      <c r="API98" s="136"/>
      <c r="APJ98" s="136"/>
      <c r="APK98" s="136"/>
      <c r="APL98" s="136"/>
      <c r="APM98" s="136"/>
      <c r="APN98" s="136"/>
      <c r="APO98" s="136"/>
      <c r="APP98" s="136"/>
      <c r="APQ98" s="136"/>
      <c r="APR98" s="136"/>
      <c r="APS98" s="136"/>
      <c r="APT98" s="136"/>
      <c r="APU98" s="136"/>
      <c r="APV98" s="136"/>
      <c r="APW98" s="136"/>
      <c r="APX98" s="136"/>
      <c r="APY98" s="136"/>
      <c r="APZ98" s="136"/>
      <c r="AQA98" s="136"/>
      <c r="AQB98" s="136"/>
      <c r="AQC98" s="136"/>
      <c r="AQD98" s="136"/>
      <c r="AQE98" s="136"/>
      <c r="AQF98" s="136"/>
      <c r="AQG98" s="136"/>
      <c r="AQH98" s="136"/>
      <c r="AQI98" s="136"/>
      <c r="AQJ98" s="136"/>
      <c r="AQK98" s="136"/>
      <c r="AQL98" s="136"/>
      <c r="AQM98" s="136"/>
      <c r="AQN98" s="136"/>
      <c r="AQO98" s="136"/>
      <c r="AQP98" s="136"/>
      <c r="AQQ98" s="136"/>
      <c r="AQR98" s="136"/>
      <c r="AQS98" s="136"/>
      <c r="AQT98" s="136"/>
      <c r="AQU98" s="136"/>
      <c r="AQV98" s="136"/>
      <c r="AQW98" s="136"/>
      <c r="AQX98" s="136"/>
      <c r="AQY98" s="136"/>
      <c r="AQZ98" s="136"/>
      <c r="ARA98" s="136"/>
      <c r="ARB98" s="136"/>
      <c r="ARC98" s="136"/>
      <c r="ARD98" s="136"/>
      <c r="ARE98" s="136"/>
      <c r="ARF98" s="136"/>
      <c r="ARG98" s="136"/>
      <c r="ARH98" s="136"/>
      <c r="ARI98" s="136"/>
      <c r="ARJ98" s="136"/>
      <c r="ARK98" s="136"/>
      <c r="ARL98" s="136"/>
      <c r="ARM98" s="136"/>
      <c r="ARN98" s="136"/>
      <c r="ARO98" s="136"/>
      <c r="ARP98" s="136"/>
      <c r="ARQ98" s="136"/>
      <c r="ARR98" s="136"/>
      <c r="ARS98" s="136"/>
      <c r="ART98" s="136"/>
      <c r="ARU98" s="136"/>
      <c r="ARV98" s="136"/>
      <c r="ARW98" s="136"/>
      <c r="ARX98" s="136"/>
      <c r="ARY98" s="136"/>
      <c r="ARZ98" s="136"/>
      <c r="ASA98" s="136"/>
      <c r="ASB98" s="136"/>
      <c r="ASC98" s="136"/>
      <c r="ASD98" s="136"/>
      <c r="ASE98" s="136"/>
      <c r="ASF98" s="136"/>
      <c r="ASG98" s="136"/>
      <c r="ASH98" s="136"/>
      <c r="ASI98" s="136"/>
      <c r="ASJ98" s="136"/>
      <c r="ASK98" s="136"/>
      <c r="ASL98" s="136"/>
      <c r="ASM98" s="136"/>
      <c r="ASN98" s="136"/>
      <c r="ASO98" s="136"/>
      <c r="ASP98" s="136"/>
      <c r="ASQ98" s="136"/>
      <c r="ASR98" s="136"/>
      <c r="ASS98" s="136"/>
      <c r="AST98" s="136"/>
      <c r="ASU98" s="136"/>
      <c r="ASV98" s="136"/>
      <c r="ASW98" s="136"/>
      <c r="ASX98" s="136"/>
      <c r="ASY98" s="136"/>
      <c r="ASZ98" s="136"/>
      <c r="ATA98" s="136"/>
      <c r="ATB98" s="136"/>
      <c r="ATC98" s="136"/>
      <c r="ATD98" s="136"/>
      <c r="ATE98" s="136"/>
      <c r="ATF98" s="136"/>
      <c r="ATG98" s="136"/>
      <c r="ATH98" s="136"/>
      <c r="ATI98" s="136"/>
      <c r="ATJ98" s="136"/>
      <c r="ATK98" s="136"/>
      <c r="ATL98" s="136"/>
      <c r="ATM98" s="136"/>
      <c r="ATN98" s="136"/>
      <c r="ATO98" s="136"/>
      <c r="ATP98" s="136"/>
      <c r="ATQ98" s="136"/>
      <c r="ATR98" s="136"/>
      <c r="ATS98" s="136"/>
      <c r="ATT98" s="136"/>
      <c r="ATU98" s="136"/>
      <c r="ATV98" s="136"/>
      <c r="ATW98" s="136"/>
      <c r="ATX98" s="136"/>
      <c r="CBW98" s="136"/>
      <c r="CBX98" s="136"/>
      <c r="CBY98" s="136"/>
      <c r="CBZ98" s="136"/>
      <c r="CCA98" s="136"/>
      <c r="CCB98" s="136"/>
      <c r="CCC98" s="136"/>
      <c r="CCD98" s="136"/>
      <c r="CCE98" s="136"/>
      <c r="CCF98" s="136"/>
      <c r="CCG98" s="136"/>
      <c r="CCH98" s="136"/>
      <c r="CCI98" s="136"/>
      <c r="CCJ98" s="136"/>
      <c r="CCK98" s="136"/>
      <c r="CCL98" s="136"/>
      <c r="CCM98" s="136"/>
      <c r="CCN98" s="136"/>
      <c r="CCO98" s="136"/>
      <c r="CCP98" s="136"/>
      <c r="CCQ98" s="136"/>
      <c r="CCR98" s="136"/>
      <c r="CCS98" s="136"/>
      <c r="CCT98" s="136"/>
      <c r="CCU98" s="136"/>
      <c r="CCV98" s="136"/>
      <c r="CCW98" s="136"/>
      <c r="CCX98" s="136"/>
      <c r="CCY98" s="136"/>
      <c r="CCZ98" s="136"/>
      <c r="CDA98" s="136"/>
      <c r="CDB98" s="136"/>
      <c r="CDC98" s="136"/>
      <c r="CDD98" s="136"/>
      <c r="CDE98" s="136"/>
      <c r="CDF98" s="136"/>
      <c r="CDG98" s="136"/>
      <c r="CDH98" s="136"/>
      <c r="CDI98" s="136"/>
      <c r="CDJ98" s="136"/>
      <c r="CDK98" s="136"/>
      <c r="CDL98" s="136"/>
      <c r="CDM98" s="136"/>
      <c r="CDN98" s="136"/>
      <c r="CDO98" s="136"/>
      <c r="CDP98" s="136"/>
      <c r="CDQ98" s="136"/>
      <c r="CDR98" s="136"/>
      <c r="CDS98" s="136"/>
      <c r="CDT98" s="136"/>
      <c r="CDU98" s="136"/>
      <c r="CDV98" s="136"/>
      <c r="CDW98" s="136"/>
      <c r="CDX98" s="136"/>
      <c r="CDY98" s="136"/>
      <c r="CDZ98" s="136"/>
      <c r="CEA98" s="136"/>
      <c r="CEB98" s="136"/>
      <c r="CEC98" s="136"/>
      <c r="CED98" s="136"/>
      <c r="CEE98" s="136"/>
      <c r="CEF98" s="136"/>
      <c r="CEG98" s="136"/>
      <c r="CEH98" s="136"/>
      <c r="CEI98" s="136"/>
      <c r="CEJ98" s="136"/>
      <c r="CEK98" s="136"/>
      <c r="CEL98" s="136"/>
      <c r="CEM98" s="136"/>
      <c r="CEN98" s="136"/>
      <c r="CEO98" s="136"/>
      <c r="CEP98" s="136"/>
      <c r="CEQ98" s="136"/>
      <c r="CER98" s="136"/>
      <c r="CES98" s="136"/>
      <c r="CET98" s="136"/>
      <c r="CEU98" s="136"/>
      <c r="CEV98" s="136"/>
      <c r="CEW98" s="136"/>
      <c r="CEX98" s="136"/>
      <c r="CEY98" s="136"/>
      <c r="CEZ98" s="136"/>
      <c r="CFA98" s="136"/>
      <c r="CFB98" s="136"/>
      <c r="CFC98" s="136"/>
      <c r="CFD98" s="136"/>
      <c r="CFE98" s="136"/>
      <c r="CFF98" s="136"/>
      <c r="CFG98" s="136"/>
      <c r="CFH98" s="136"/>
      <c r="CFI98" s="136"/>
      <c r="CFJ98" s="136"/>
      <c r="CFK98" s="136"/>
      <c r="CFL98" s="136"/>
      <c r="CFM98" s="136"/>
      <c r="CFN98" s="136"/>
      <c r="CFO98" s="136"/>
      <c r="CFP98" s="136"/>
      <c r="CFQ98" s="136"/>
      <c r="CFR98" s="136"/>
      <c r="CFS98" s="136"/>
      <c r="CFT98" s="136"/>
      <c r="CFU98" s="136"/>
      <c r="CFV98" s="136"/>
      <c r="CFW98" s="136"/>
      <c r="CFX98" s="136"/>
      <c r="CFY98" s="136"/>
      <c r="CFZ98" s="136"/>
      <c r="CGA98" s="136"/>
      <c r="CGB98" s="136"/>
      <c r="CGC98" s="136"/>
      <c r="CGD98" s="136"/>
      <c r="CGE98" s="136"/>
      <c r="CGF98" s="136"/>
      <c r="CGG98" s="136"/>
      <c r="CGH98" s="136"/>
      <c r="CGI98" s="136"/>
      <c r="CGJ98" s="136"/>
      <c r="CGK98" s="136"/>
      <c r="CGL98" s="136"/>
      <c r="CGM98" s="136"/>
      <c r="CGN98" s="136"/>
      <c r="CGO98" s="136"/>
      <c r="CGP98" s="136"/>
      <c r="CGQ98" s="136"/>
      <c r="CGR98" s="136"/>
      <c r="CGS98" s="136"/>
      <c r="CGT98" s="136"/>
      <c r="CGU98" s="136"/>
      <c r="CGV98" s="136"/>
      <c r="CGW98" s="136"/>
      <c r="CGX98" s="136"/>
      <c r="CGY98" s="136"/>
      <c r="CGZ98" s="136"/>
      <c r="CHA98" s="136"/>
      <c r="CHB98" s="136"/>
      <c r="CHC98" s="136"/>
      <c r="CHD98" s="136"/>
      <c r="CHE98" s="136"/>
      <c r="CHF98" s="136"/>
      <c r="CHG98" s="136"/>
      <c r="CHH98" s="136"/>
      <c r="CHI98" s="136"/>
      <c r="CHJ98" s="136"/>
      <c r="CHK98" s="136"/>
      <c r="CHL98" s="136"/>
      <c r="CHM98" s="136"/>
      <c r="CHN98" s="136"/>
      <c r="CHO98" s="136"/>
      <c r="CHP98" s="136"/>
      <c r="CHQ98" s="136"/>
      <c r="CHR98" s="136"/>
      <c r="CHS98" s="136"/>
      <c r="CHT98" s="136"/>
      <c r="CHU98" s="136"/>
      <c r="DPW98" s="136"/>
      <c r="DPX98" s="136"/>
      <c r="DPY98" s="136"/>
      <c r="DPZ98" s="136"/>
      <c r="DQA98" s="136"/>
      <c r="DQB98" s="136"/>
      <c r="DQC98" s="136"/>
      <c r="DQD98" s="136"/>
      <c r="DQE98" s="136"/>
      <c r="DQF98" s="136"/>
      <c r="DQG98" s="136"/>
      <c r="DQH98" s="136"/>
      <c r="DQI98" s="136"/>
      <c r="DQJ98" s="136"/>
      <c r="DQK98" s="136"/>
      <c r="DQL98" s="136"/>
      <c r="DQM98" s="136"/>
      <c r="DQN98" s="136"/>
      <c r="DQO98" s="136"/>
      <c r="DQP98" s="136"/>
      <c r="DQQ98" s="136"/>
      <c r="DQR98" s="136"/>
      <c r="DQS98" s="136"/>
      <c r="DQT98" s="136"/>
      <c r="DQU98" s="136"/>
      <c r="DQV98" s="136"/>
      <c r="DQW98" s="136"/>
      <c r="DQX98" s="136"/>
      <c r="DQY98" s="136"/>
      <c r="DQZ98" s="136"/>
      <c r="DRA98" s="136"/>
      <c r="DRB98" s="136"/>
      <c r="DRC98" s="136"/>
      <c r="DRD98" s="136"/>
      <c r="DRE98" s="136"/>
      <c r="DRF98" s="136"/>
      <c r="DRG98" s="136"/>
      <c r="DRH98" s="136"/>
      <c r="DRI98" s="136"/>
      <c r="DRJ98" s="136"/>
      <c r="DRK98" s="136"/>
      <c r="DRL98" s="136"/>
      <c r="DRM98" s="136"/>
      <c r="DRN98" s="136"/>
      <c r="DRO98" s="136"/>
      <c r="DRP98" s="136"/>
      <c r="DRQ98" s="136"/>
      <c r="DRR98" s="136"/>
      <c r="DRS98" s="136"/>
      <c r="DRT98" s="136"/>
      <c r="DRU98" s="136"/>
      <c r="DRV98" s="136"/>
      <c r="DRW98" s="136"/>
      <c r="DRX98" s="136"/>
      <c r="DRY98" s="136"/>
      <c r="DRZ98" s="136"/>
      <c r="DSA98" s="136"/>
      <c r="DSB98" s="136"/>
      <c r="DSC98" s="136"/>
      <c r="DSD98" s="136"/>
      <c r="DSE98" s="136"/>
      <c r="DSF98" s="136"/>
      <c r="DSG98" s="136"/>
      <c r="DSH98" s="136"/>
      <c r="DSI98" s="136"/>
      <c r="DSJ98" s="136"/>
      <c r="DSK98" s="136"/>
      <c r="DSL98" s="136"/>
      <c r="DSM98" s="136"/>
      <c r="DSN98" s="136"/>
      <c r="DSO98" s="136"/>
      <c r="DSP98" s="136"/>
      <c r="DSQ98" s="136"/>
      <c r="DSR98" s="136"/>
      <c r="DSS98" s="136"/>
      <c r="DST98" s="136"/>
      <c r="DSU98" s="136"/>
      <c r="DSV98" s="136"/>
      <c r="DSW98" s="136"/>
      <c r="DSX98" s="136"/>
      <c r="DSY98" s="136"/>
      <c r="DSZ98" s="136"/>
      <c r="DTA98" s="136"/>
      <c r="DTB98" s="136"/>
      <c r="DTC98" s="136"/>
      <c r="DTD98" s="136"/>
      <c r="DTE98" s="136"/>
      <c r="DTF98" s="136"/>
      <c r="DTG98" s="136"/>
      <c r="DTH98" s="136"/>
      <c r="DTI98" s="136"/>
      <c r="DTJ98" s="136"/>
      <c r="DTK98" s="136"/>
      <c r="DTL98" s="136"/>
      <c r="DTM98" s="136"/>
      <c r="DTN98" s="136"/>
      <c r="DTO98" s="136"/>
      <c r="DTP98" s="136"/>
      <c r="DTQ98" s="136"/>
      <c r="DTR98" s="136"/>
      <c r="DTS98" s="136"/>
      <c r="DTT98" s="136"/>
      <c r="DTU98" s="136"/>
      <c r="DTV98" s="136"/>
      <c r="DTW98" s="136"/>
      <c r="DTX98" s="136"/>
      <c r="DTY98" s="136"/>
      <c r="DTZ98" s="136"/>
      <c r="DUA98" s="136"/>
      <c r="DUB98" s="136"/>
      <c r="DUC98" s="136"/>
      <c r="DUD98" s="136"/>
      <c r="DUE98" s="136"/>
      <c r="DUF98" s="136"/>
      <c r="DUG98" s="136"/>
      <c r="DUH98" s="136"/>
      <c r="DUI98" s="136"/>
      <c r="DUJ98" s="136"/>
      <c r="DUK98" s="136"/>
      <c r="DUL98" s="136"/>
      <c r="DUM98" s="136"/>
      <c r="DUN98" s="136"/>
      <c r="DUO98" s="136"/>
      <c r="DUP98" s="136"/>
      <c r="DUQ98" s="136"/>
      <c r="DUR98" s="136"/>
      <c r="DUS98" s="136"/>
      <c r="DUT98" s="136"/>
      <c r="DUU98" s="136"/>
      <c r="DUV98" s="136"/>
      <c r="DUW98" s="136"/>
      <c r="DUX98" s="136"/>
      <c r="DUY98" s="136"/>
      <c r="DUZ98" s="136"/>
      <c r="DVA98" s="136"/>
      <c r="DVB98" s="136"/>
      <c r="DVC98" s="136"/>
      <c r="DVD98" s="136"/>
      <c r="DVE98" s="136"/>
      <c r="DVF98" s="136"/>
      <c r="DVG98" s="136"/>
      <c r="DVH98" s="136"/>
      <c r="DVI98" s="136"/>
      <c r="DVJ98" s="136"/>
      <c r="DVK98" s="136"/>
      <c r="DVL98" s="136"/>
      <c r="DVM98" s="136"/>
      <c r="DVN98" s="136"/>
      <c r="DVO98" s="136"/>
      <c r="DVP98" s="136"/>
      <c r="DVQ98" s="136"/>
      <c r="DVR98" s="136"/>
      <c r="DVS98" s="136"/>
      <c r="DVT98" s="136"/>
      <c r="DVU98" s="136"/>
      <c r="DVV98" s="136"/>
      <c r="DVW98" s="136"/>
      <c r="DVX98" s="136"/>
      <c r="DVY98" s="136"/>
      <c r="DVZ98" s="136"/>
      <c r="DWA98" s="136"/>
      <c r="DWB98" s="136"/>
      <c r="DWC98" s="136"/>
      <c r="DWD98" s="136"/>
      <c r="DWE98" s="136"/>
      <c r="DWF98" s="136"/>
      <c r="DWG98" s="136"/>
      <c r="DWH98" s="136"/>
      <c r="DWI98" s="136"/>
      <c r="DWJ98" s="136"/>
      <c r="DWK98" s="136"/>
      <c r="DWL98" s="136"/>
      <c r="DWM98" s="136"/>
      <c r="DWN98" s="136"/>
      <c r="DWO98" s="136"/>
      <c r="DWP98" s="136"/>
      <c r="DWQ98" s="136"/>
      <c r="DWR98" s="136"/>
      <c r="DWS98" s="136"/>
      <c r="DWT98" s="136"/>
      <c r="DWU98" s="136"/>
      <c r="DWV98" s="136"/>
      <c r="DWW98" s="136"/>
      <c r="DWX98" s="136"/>
      <c r="DWY98" s="136"/>
      <c r="DWZ98" s="136"/>
      <c r="DXA98" s="136"/>
      <c r="DXB98" s="136"/>
      <c r="DXC98" s="136"/>
      <c r="DXD98" s="136"/>
      <c r="DXE98" s="136"/>
      <c r="DXF98" s="136"/>
      <c r="DXG98" s="136"/>
      <c r="DXH98" s="136"/>
      <c r="DXI98" s="136"/>
      <c r="DXJ98" s="136"/>
      <c r="DXK98" s="136"/>
      <c r="DXL98" s="136"/>
      <c r="DXM98" s="136"/>
      <c r="DXN98" s="136"/>
      <c r="DXO98" s="136"/>
      <c r="DXP98" s="136"/>
      <c r="DXQ98" s="136"/>
      <c r="DXR98" s="136"/>
      <c r="DXS98" s="136"/>
      <c r="DXT98" s="136"/>
      <c r="DXU98" s="136"/>
      <c r="DXV98" s="136"/>
      <c r="DXW98" s="136"/>
      <c r="DXX98" s="136"/>
      <c r="DXY98" s="136"/>
      <c r="DXZ98" s="136"/>
      <c r="DYA98" s="136"/>
      <c r="DYB98" s="136"/>
      <c r="DYC98" s="136"/>
      <c r="DYD98" s="136"/>
      <c r="DYE98" s="136"/>
      <c r="DYF98" s="136"/>
      <c r="DYG98" s="136"/>
      <c r="DYH98" s="136"/>
      <c r="DYI98" s="136"/>
      <c r="DYJ98" s="136"/>
      <c r="DYK98" s="136"/>
      <c r="DYL98" s="136"/>
      <c r="DYM98" s="136"/>
      <c r="DYN98" s="136"/>
      <c r="DYO98" s="136"/>
      <c r="DYP98" s="136"/>
      <c r="DYQ98" s="136"/>
      <c r="DYR98" s="136"/>
      <c r="DYS98" s="136"/>
      <c r="DYT98" s="136"/>
      <c r="DYU98" s="136"/>
      <c r="DYV98" s="136"/>
      <c r="DYW98" s="136"/>
      <c r="DYX98" s="136"/>
      <c r="DYY98" s="136"/>
      <c r="DYZ98" s="136"/>
      <c r="DZA98" s="136"/>
      <c r="DZB98" s="136"/>
      <c r="DZC98" s="136"/>
      <c r="DZD98" s="136"/>
      <c r="DZE98" s="136"/>
      <c r="DZF98" s="136"/>
      <c r="DZG98" s="136"/>
      <c r="DZH98" s="136"/>
      <c r="DZI98" s="136"/>
      <c r="DZJ98" s="136"/>
      <c r="DZK98" s="136"/>
      <c r="DZL98" s="136"/>
      <c r="DZM98" s="136"/>
      <c r="DZN98" s="136"/>
      <c r="DZO98" s="136"/>
      <c r="DZP98" s="136"/>
      <c r="DZQ98" s="136"/>
      <c r="DZR98" s="136"/>
      <c r="DZS98" s="136"/>
      <c r="DZT98" s="136"/>
      <c r="DZU98" s="136"/>
      <c r="DZV98" s="136"/>
      <c r="DZW98" s="136"/>
      <c r="DZX98" s="136"/>
      <c r="DZY98" s="136"/>
      <c r="DZZ98" s="136"/>
      <c r="EAA98" s="136"/>
      <c r="EAB98" s="136"/>
      <c r="EAC98" s="136"/>
      <c r="EAD98" s="136"/>
      <c r="EAE98" s="136"/>
      <c r="EAF98" s="136"/>
      <c r="EAG98" s="136"/>
      <c r="EAH98" s="136"/>
      <c r="EAI98" s="136"/>
      <c r="EAJ98" s="136"/>
      <c r="EAK98" s="136"/>
      <c r="EAL98" s="136"/>
      <c r="EAM98" s="136"/>
      <c r="EAN98" s="136"/>
      <c r="EAO98" s="136"/>
      <c r="EAP98" s="136"/>
      <c r="EAQ98" s="136"/>
      <c r="EAR98" s="136"/>
      <c r="EAS98" s="136"/>
      <c r="EAT98" s="136"/>
      <c r="EAU98" s="136"/>
      <c r="EAV98" s="136"/>
      <c r="EAW98" s="136"/>
      <c r="EAX98" s="136"/>
      <c r="EAY98" s="136"/>
      <c r="EAZ98" s="136"/>
      <c r="EBA98" s="136"/>
      <c r="EBB98" s="136"/>
      <c r="EBC98" s="136"/>
      <c r="EBD98" s="136"/>
      <c r="EBE98" s="136"/>
      <c r="EBF98" s="136"/>
      <c r="EBG98" s="136"/>
      <c r="EBH98" s="136"/>
      <c r="EBI98" s="136"/>
      <c r="EBJ98" s="136"/>
      <c r="EBK98" s="136"/>
      <c r="EBL98" s="136"/>
      <c r="EBM98" s="136"/>
      <c r="EBN98" s="136"/>
      <c r="EBO98" s="136"/>
      <c r="EBP98" s="136"/>
      <c r="EBQ98" s="136"/>
      <c r="EBR98" s="136"/>
      <c r="EBS98" s="136"/>
      <c r="EBT98" s="136"/>
      <c r="EBU98" s="136"/>
      <c r="EBV98" s="136"/>
      <c r="EBW98" s="136"/>
      <c r="EBX98" s="136"/>
      <c r="EBY98" s="136"/>
      <c r="EBZ98" s="136"/>
      <c r="ECA98" s="136"/>
      <c r="ECB98" s="136"/>
      <c r="ECC98" s="136"/>
      <c r="ECD98" s="136"/>
      <c r="ECE98" s="136"/>
      <c r="ECF98" s="136"/>
      <c r="ECG98" s="136"/>
      <c r="ECH98" s="136"/>
      <c r="ECI98" s="136"/>
      <c r="ECJ98" s="136"/>
      <c r="ECK98" s="136"/>
      <c r="ECL98" s="136"/>
      <c r="ECM98" s="136"/>
      <c r="ECN98" s="136"/>
      <c r="ECO98" s="136"/>
      <c r="ECP98" s="136"/>
      <c r="ECQ98" s="136"/>
      <c r="ECR98" s="136"/>
      <c r="ECS98" s="136"/>
      <c r="ECT98" s="136"/>
      <c r="ECU98" s="136"/>
      <c r="ECV98" s="136"/>
      <c r="ECW98" s="136"/>
      <c r="ECX98" s="136"/>
      <c r="ECY98" s="136"/>
      <c r="ECZ98" s="136"/>
      <c r="EDA98" s="136"/>
      <c r="EDB98" s="136"/>
      <c r="EDC98" s="136"/>
      <c r="EDD98" s="136"/>
      <c r="EDE98" s="136"/>
      <c r="EDF98" s="136"/>
      <c r="EDG98" s="136"/>
      <c r="EDH98" s="136"/>
      <c r="EDI98" s="136"/>
      <c r="EDJ98" s="136"/>
      <c r="EDK98" s="136"/>
      <c r="EDL98" s="136"/>
      <c r="EDM98" s="136"/>
      <c r="EDN98" s="136"/>
      <c r="EDO98" s="136"/>
      <c r="EDP98" s="136"/>
      <c r="EDQ98" s="136"/>
      <c r="EDR98" s="136"/>
      <c r="EDS98" s="136"/>
      <c r="EDT98" s="136"/>
      <c r="EDU98" s="136"/>
      <c r="EDV98" s="136"/>
      <c r="EDW98" s="136"/>
      <c r="EDX98" s="136"/>
      <c r="EDY98" s="136"/>
      <c r="EDZ98" s="136"/>
      <c r="EEA98" s="136"/>
      <c r="EEB98" s="136"/>
      <c r="EEC98" s="136"/>
      <c r="EED98" s="136"/>
      <c r="EEE98" s="136"/>
      <c r="EEF98" s="136"/>
      <c r="EEG98" s="136"/>
      <c r="EEH98" s="136"/>
      <c r="EEI98" s="136"/>
      <c r="EEJ98" s="136"/>
      <c r="EEK98" s="136"/>
      <c r="EEL98" s="136"/>
      <c r="EEM98" s="136"/>
      <c r="EEN98" s="136"/>
      <c r="EEO98" s="136"/>
      <c r="EEP98" s="136"/>
      <c r="EEQ98" s="136"/>
      <c r="EER98" s="136"/>
      <c r="EES98" s="136"/>
      <c r="EET98" s="136"/>
      <c r="EEU98" s="136"/>
      <c r="EEV98" s="136"/>
      <c r="EEW98" s="136"/>
      <c r="EEX98" s="136"/>
      <c r="EEY98" s="136"/>
      <c r="EEZ98" s="136"/>
      <c r="EFA98" s="136"/>
      <c r="EFB98" s="136"/>
      <c r="EFC98" s="136"/>
      <c r="EFD98" s="136"/>
      <c r="EFE98" s="136"/>
      <c r="EFF98" s="136"/>
      <c r="EFG98" s="136"/>
      <c r="EFH98" s="136"/>
      <c r="EFI98" s="136"/>
      <c r="EFJ98" s="136"/>
      <c r="EFK98" s="136"/>
      <c r="EFL98" s="136"/>
      <c r="EFM98" s="136"/>
      <c r="EFN98" s="136"/>
      <c r="EFO98" s="136"/>
      <c r="EFP98" s="136"/>
      <c r="EFQ98" s="136"/>
      <c r="EFR98" s="136"/>
      <c r="EFS98" s="136"/>
      <c r="EFT98" s="136"/>
      <c r="EFU98" s="136"/>
      <c r="EFV98" s="136"/>
      <c r="EFW98" s="136"/>
      <c r="EFX98" s="136"/>
      <c r="EFY98" s="136"/>
      <c r="EFZ98" s="136"/>
      <c r="EGA98" s="136"/>
      <c r="EGB98" s="136"/>
      <c r="EGC98" s="136"/>
      <c r="EGD98" s="136"/>
      <c r="EGE98" s="136"/>
      <c r="EGF98" s="136"/>
      <c r="EGG98" s="136"/>
      <c r="EGH98" s="136"/>
      <c r="EGI98" s="136"/>
      <c r="EGJ98" s="136"/>
      <c r="EGK98" s="136"/>
      <c r="EGL98" s="136"/>
      <c r="EGM98" s="136"/>
      <c r="EGN98" s="136"/>
      <c r="EGO98" s="136"/>
      <c r="EGP98" s="136"/>
      <c r="EGQ98" s="136"/>
      <c r="EGR98" s="136"/>
      <c r="EGS98" s="136"/>
      <c r="EGT98" s="136"/>
      <c r="EGU98" s="136"/>
      <c r="EGV98" s="136"/>
      <c r="EGW98" s="136"/>
      <c r="EGX98" s="136"/>
      <c r="EGY98" s="136"/>
      <c r="EGZ98" s="136"/>
      <c r="EHA98" s="136"/>
      <c r="EHB98" s="136"/>
      <c r="EHC98" s="136"/>
      <c r="EHD98" s="136"/>
      <c r="EHE98" s="136"/>
      <c r="EHF98" s="136"/>
      <c r="EHG98" s="136"/>
      <c r="EHH98" s="136"/>
      <c r="EHI98" s="136"/>
      <c r="EHJ98" s="136"/>
      <c r="EHK98" s="136"/>
      <c r="EHL98" s="136"/>
      <c r="EHM98" s="136"/>
      <c r="EHN98" s="136"/>
      <c r="EHO98" s="136"/>
      <c r="EHP98" s="136"/>
      <c r="EHQ98" s="136"/>
      <c r="EHR98" s="136"/>
      <c r="EHS98" s="136"/>
      <c r="EHT98" s="136"/>
      <c r="EHU98" s="136"/>
      <c r="EHV98" s="136"/>
      <c r="EHW98" s="136"/>
      <c r="EHX98" s="136"/>
      <c r="EHY98" s="136"/>
      <c r="EHZ98" s="136"/>
      <c r="EIA98" s="136"/>
      <c r="EIB98" s="136"/>
      <c r="EIC98" s="136"/>
      <c r="EID98" s="136"/>
      <c r="EIE98" s="136"/>
      <c r="EIF98" s="136"/>
      <c r="EIG98" s="136"/>
      <c r="EIH98" s="136"/>
      <c r="EII98" s="136"/>
      <c r="EIJ98" s="136"/>
      <c r="EIK98" s="136"/>
      <c r="EIL98" s="136"/>
      <c r="EIM98" s="136"/>
      <c r="EIN98" s="136"/>
      <c r="EIO98" s="136"/>
      <c r="EIP98" s="136"/>
      <c r="EIQ98" s="136"/>
      <c r="EIR98" s="136"/>
      <c r="EIS98" s="136"/>
      <c r="EIT98" s="136"/>
      <c r="EIU98" s="136"/>
      <c r="EIV98" s="136"/>
      <c r="EIW98" s="136"/>
      <c r="EIX98" s="136"/>
      <c r="EIY98" s="136"/>
      <c r="EIZ98" s="136"/>
      <c r="EJA98" s="136"/>
      <c r="EJB98" s="136"/>
      <c r="EJC98" s="136"/>
      <c r="EJD98" s="136"/>
      <c r="EJE98" s="136"/>
      <c r="EJF98" s="136"/>
      <c r="EJG98" s="136"/>
      <c r="EJH98" s="136"/>
      <c r="EJI98" s="136"/>
      <c r="EJJ98" s="136"/>
      <c r="EJK98" s="136"/>
      <c r="EJL98" s="136"/>
      <c r="EJM98" s="136"/>
      <c r="EJN98" s="136"/>
      <c r="EJO98" s="136"/>
      <c r="EJP98" s="136"/>
      <c r="EJQ98" s="136"/>
      <c r="EJR98" s="136"/>
      <c r="EJS98" s="136"/>
      <c r="EJT98" s="136"/>
      <c r="EJU98" s="136"/>
      <c r="EJV98" s="136"/>
      <c r="EJW98" s="136"/>
      <c r="EJX98" s="136"/>
      <c r="EJY98" s="136"/>
      <c r="EJZ98" s="136"/>
      <c r="EKA98" s="136"/>
      <c r="EKB98" s="136"/>
      <c r="EKC98" s="136"/>
      <c r="EKD98" s="136"/>
      <c r="EKE98" s="136"/>
      <c r="EKF98" s="136"/>
      <c r="EKG98" s="136"/>
      <c r="EKH98" s="136"/>
      <c r="EKI98" s="136"/>
      <c r="EKJ98" s="136"/>
      <c r="EKK98" s="136"/>
      <c r="EKL98" s="136"/>
      <c r="EKM98" s="136"/>
      <c r="EKN98" s="136"/>
      <c r="EKO98" s="136"/>
      <c r="EKP98" s="136"/>
      <c r="EKQ98" s="136"/>
      <c r="EKR98" s="136"/>
      <c r="EKS98" s="136"/>
      <c r="EKT98" s="136"/>
      <c r="EKU98" s="136"/>
      <c r="EKV98" s="136"/>
      <c r="EKW98" s="136"/>
      <c r="EKX98" s="136"/>
      <c r="EKY98" s="136"/>
      <c r="EKZ98" s="136"/>
      <c r="ELA98" s="136"/>
      <c r="ELB98" s="136"/>
      <c r="ELC98" s="136"/>
      <c r="ELD98" s="136"/>
      <c r="ELE98" s="136"/>
      <c r="ELF98" s="136"/>
      <c r="ELG98" s="136"/>
      <c r="ELH98" s="136"/>
      <c r="ELI98" s="136"/>
      <c r="ELJ98" s="136"/>
      <c r="ELK98" s="136"/>
      <c r="ELL98" s="136"/>
      <c r="ELM98" s="136"/>
      <c r="ELN98" s="136"/>
      <c r="ELO98" s="136"/>
      <c r="ELP98" s="136"/>
      <c r="ELQ98" s="136"/>
      <c r="ELR98" s="136"/>
      <c r="ELS98" s="136"/>
      <c r="ELT98" s="136"/>
      <c r="ELU98" s="136"/>
      <c r="ELV98" s="136"/>
      <c r="ELW98" s="136"/>
      <c r="ELX98" s="136"/>
      <c r="ELY98" s="136"/>
      <c r="ELZ98" s="136"/>
      <c r="EMA98" s="136"/>
      <c r="EMB98" s="136"/>
      <c r="EMC98" s="136"/>
      <c r="EMD98" s="136"/>
      <c r="EME98" s="136"/>
      <c r="EMF98" s="136"/>
      <c r="EMG98" s="136"/>
      <c r="EMH98" s="136"/>
      <c r="EMI98" s="136"/>
      <c r="EMJ98" s="136"/>
      <c r="EMK98" s="136"/>
      <c r="EML98" s="136"/>
      <c r="EMM98" s="136"/>
      <c r="EMN98" s="136"/>
      <c r="EMO98" s="136"/>
      <c r="EMP98" s="136"/>
      <c r="EMQ98" s="136"/>
      <c r="EMR98" s="136"/>
      <c r="EMS98" s="136"/>
      <c r="EMT98" s="136"/>
      <c r="EMU98" s="136"/>
      <c r="EMV98" s="136"/>
      <c r="EMW98" s="136"/>
      <c r="EMX98" s="136"/>
      <c r="EMY98" s="136"/>
      <c r="EMZ98" s="136"/>
      <c r="ENA98" s="136"/>
      <c r="ENB98" s="136"/>
      <c r="ENC98" s="136"/>
      <c r="END98" s="136"/>
      <c r="ENE98" s="136"/>
      <c r="ENF98" s="136"/>
      <c r="ENG98" s="136"/>
      <c r="ENH98" s="136"/>
      <c r="ENI98" s="136"/>
      <c r="ENJ98" s="136"/>
      <c r="ENK98" s="136"/>
      <c r="ENL98" s="136"/>
      <c r="ENM98" s="136"/>
      <c r="ENN98" s="136"/>
      <c r="ENO98" s="136"/>
      <c r="ENP98" s="136"/>
      <c r="ENQ98" s="136"/>
      <c r="ENR98" s="136"/>
      <c r="ENS98" s="136"/>
      <c r="ENT98" s="136"/>
      <c r="ENU98" s="136"/>
      <c r="ENV98" s="136"/>
      <c r="ENW98" s="136"/>
      <c r="ENX98" s="136"/>
      <c r="ENY98" s="136"/>
      <c r="ENZ98" s="136"/>
      <c r="EOA98" s="136"/>
      <c r="EOB98" s="136"/>
      <c r="EOC98" s="136"/>
      <c r="EOD98" s="136"/>
      <c r="EOE98" s="136"/>
      <c r="EOF98" s="136"/>
      <c r="EOG98" s="136"/>
      <c r="EOH98" s="136"/>
      <c r="EOI98" s="136"/>
      <c r="EOJ98" s="136"/>
      <c r="EOK98" s="136"/>
      <c r="EOL98" s="136"/>
      <c r="EOM98" s="136"/>
      <c r="EON98" s="136"/>
      <c r="EOO98" s="136"/>
      <c r="EOP98" s="136"/>
      <c r="EOQ98" s="136"/>
      <c r="EOR98" s="136"/>
      <c r="EOS98" s="136"/>
      <c r="EOT98" s="136"/>
      <c r="EOU98" s="136"/>
      <c r="EOV98" s="136"/>
      <c r="EOW98" s="136"/>
      <c r="EOX98" s="136"/>
      <c r="EOY98" s="136"/>
      <c r="EOZ98" s="136"/>
      <c r="EPA98" s="136"/>
      <c r="EPB98" s="136"/>
      <c r="EPC98" s="136"/>
      <c r="EPD98" s="136"/>
      <c r="EPE98" s="136"/>
      <c r="EPF98" s="136"/>
      <c r="EPG98" s="136"/>
      <c r="EPH98" s="136"/>
      <c r="EPI98" s="136"/>
      <c r="EPJ98" s="136"/>
      <c r="EPK98" s="136"/>
      <c r="EPL98" s="136"/>
      <c r="EPM98" s="136"/>
      <c r="EPN98" s="136"/>
      <c r="EPO98" s="136"/>
      <c r="EPP98" s="136"/>
      <c r="EPQ98" s="136"/>
      <c r="EPR98" s="136"/>
      <c r="EPS98" s="136"/>
      <c r="EPT98" s="136"/>
      <c r="EPU98" s="136"/>
      <c r="EPV98" s="136"/>
      <c r="EPW98" s="136"/>
      <c r="EPX98" s="136"/>
      <c r="EPY98" s="136"/>
      <c r="EPZ98" s="136"/>
      <c r="EQA98" s="136"/>
      <c r="EQB98" s="136"/>
      <c r="EQC98" s="136"/>
      <c r="EQD98" s="136"/>
      <c r="EQE98" s="136"/>
      <c r="EQF98" s="136"/>
      <c r="EQG98" s="136"/>
      <c r="EQH98" s="136"/>
      <c r="EQI98" s="136"/>
      <c r="EQJ98" s="136"/>
      <c r="EQK98" s="136"/>
      <c r="EQL98" s="136"/>
      <c r="EQM98" s="136"/>
      <c r="EQN98" s="136"/>
      <c r="EQO98" s="136"/>
      <c r="EQP98" s="136"/>
      <c r="EQQ98" s="136"/>
      <c r="EQR98" s="136"/>
      <c r="EQS98" s="136"/>
      <c r="EQT98" s="136"/>
      <c r="EQU98" s="136"/>
      <c r="EQV98" s="136"/>
      <c r="EQW98" s="136"/>
      <c r="EQX98" s="136"/>
      <c r="EQY98" s="136"/>
      <c r="EQZ98" s="136"/>
      <c r="ERA98" s="136"/>
      <c r="ERB98" s="136"/>
      <c r="ERC98" s="136"/>
      <c r="ERD98" s="136"/>
      <c r="ERE98" s="136"/>
      <c r="ERF98" s="136"/>
      <c r="ERG98" s="136"/>
      <c r="ERH98" s="136"/>
      <c r="ERI98" s="136"/>
      <c r="ERJ98" s="136"/>
      <c r="ERK98" s="136"/>
      <c r="ERL98" s="136"/>
      <c r="ERM98" s="136"/>
      <c r="ERN98" s="136"/>
      <c r="ERO98" s="136"/>
      <c r="ERP98" s="136"/>
      <c r="ERQ98" s="136"/>
      <c r="ERR98" s="136"/>
      <c r="ERS98" s="136"/>
      <c r="ERT98" s="136"/>
      <c r="ERU98" s="136"/>
      <c r="ERV98" s="136"/>
      <c r="ERW98" s="136"/>
      <c r="ERX98" s="136"/>
      <c r="ERY98" s="136"/>
      <c r="ERZ98" s="136"/>
      <c r="ESA98" s="136"/>
      <c r="ESB98" s="136"/>
      <c r="ESC98" s="136"/>
      <c r="ESD98" s="136"/>
      <c r="ESE98" s="136"/>
      <c r="ESF98" s="136"/>
      <c r="ESG98" s="136"/>
      <c r="ESH98" s="136"/>
      <c r="ESI98" s="136"/>
      <c r="ESJ98" s="136"/>
      <c r="ESK98" s="136"/>
      <c r="ESL98" s="136"/>
      <c r="ESM98" s="136"/>
      <c r="ESN98" s="136"/>
      <c r="ESO98" s="136"/>
      <c r="ESP98" s="136"/>
      <c r="ESQ98" s="136"/>
      <c r="ESR98" s="136"/>
      <c r="ESS98" s="136"/>
      <c r="EST98" s="136"/>
      <c r="ESU98" s="136"/>
      <c r="ESV98" s="136"/>
      <c r="ESW98" s="136"/>
      <c r="ESX98" s="136"/>
      <c r="ESY98" s="136"/>
      <c r="ESZ98" s="136"/>
      <c r="ETA98" s="136"/>
      <c r="ETB98" s="136"/>
      <c r="ETC98" s="136"/>
      <c r="ETD98" s="136"/>
      <c r="ETE98" s="136"/>
      <c r="ETF98" s="136"/>
      <c r="ETG98" s="136"/>
      <c r="ETH98" s="136"/>
      <c r="ETI98" s="136"/>
      <c r="ETJ98" s="136"/>
      <c r="ETK98" s="136"/>
      <c r="ETL98" s="136"/>
      <c r="ETM98" s="136"/>
      <c r="ETN98" s="136"/>
      <c r="ETO98" s="136"/>
      <c r="ETP98" s="136"/>
      <c r="ETQ98" s="136"/>
      <c r="ETR98" s="136"/>
      <c r="ETS98" s="136"/>
      <c r="ETT98" s="136"/>
      <c r="ETU98" s="136"/>
      <c r="ETV98" s="136"/>
      <c r="ETW98" s="136"/>
      <c r="ETX98" s="136"/>
      <c r="ETY98" s="136"/>
      <c r="ETZ98" s="136"/>
      <c r="EUA98" s="136"/>
      <c r="EUB98" s="136"/>
      <c r="EUC98" s="136"/>
      <c r="EUD98" s="136"/>
      <c r="EUE98" s="136"/>
      <c r="EUF98" s="136"/>
      <c r="EUG98" s="136"/>
      <c r="EUH98" s="136"/>
      <c r="EUI98" s="136"/>
      <c r="EUJ98" s="136"/>
      <c r="EUK98" s="136"/>
      <c r="EUL98" s="136"/>
      <c r="EUM98" s="136"/>
      <c r="EUN98" s="136"/>
      <c r="EUO98" s="136"/>
      <c r="EUP98" s="136"/>
      <c r="EUQ98" s="136"/>
      <c r="EUR98" s="136"/>
      <c r="EUS98" s="136"/>
      <c r="EUT98" s="136"/>
      <c r="EUU98" s="136"/>
      <c r="EUV98" s="136"/>
      <c r="EUW98" s="136"/>
      <c r="EUX98" s="136"/>
      <c r="EUY98" s="136"/>
      <c r="EUZ98" s="136"/>
      <c r="EVA98" s="136"/>
      <c r="EVB98" s="136"/>
      <c r="EVC98" s="136"/>
      <c r="EVD98" s="136"/>
      <c r="EVE98" s="136"/>
      <c r="EVF98" s="136"/>
      <c r="EVG98" s="136"/>
      <c r="EVH98" s="136"/>
      <c r="EVI98" s="136"/>
      <c r="EVJ98" s="136"/>
      <c r="EVK98" s="136"/>
      <c r="EVL98" s="136"/>
      <c r="EVM98" s="136"/>
      <c r="EVN98" s="136"/>
      <c r="EVO98" s="136"/>
      <c r="EVP98" s="136"/>
      <c r="EVQ98" s="136"/>
      <c r="EVR98" s="136"/>
      <c r="EVS98" s="136"/>
      <c r="EVT98" s="136"/>
      <c r="EVU98" s="136"/>
      <c r="EVV98" s="136"/>
      <c r="EVW98" s="136"/>
      <c r="EVX98" s="136"/>
      <c r="EVY98" s="136"/>
      <c r="EVZ98" s="136"/>
      <c r="EWA98" s="136"/>
      <c r="EWB98" s="136"/>
      <c r="EWC98" s="136"/>
      <c r="EWD98" s="136"/>
      <c r="EWE98" s="136"/>
      <c r="EWF98" s="136"/>
      <c r="EWG98" s="136"/>
      <c r="EWH98" s="136"/>
      <c r="EWI98" s="136"/>
      <c r="EWJ98" s="136"/>
      <c r="EWK98" s="136"/>
      <c r="EWL98" s="136"/>
      <c r="EWM98" s="136"/>
      <c r="EWN98" s="136"/>
      <c r="EWO98" s="136"/>
      <c r="EWP98" s="136"/>
      <c r="EWQ98" s="136"/>
      <c r="EWR98" s="136"/>
      <c r="EWS98" s="136"/>
      <c r="EWT98" s="136"/>
      <c r="EWU98" s="136"/>
      <c r="EWV98" s="136"/>
      <c r="EWW98" s="136"/>
      <c r="EWX98" s="136"/>
      <c r="EWY98" s="136"/>
      <c r="EWZ98" s="136"/>
      <c r="EXA98" s="136"/>
      <c r="EXB98" s="136"/>
      <c r="EXC98" s="136"/>
      <c r="EXD98" s="136"/>
      <c r="EXE98" s="136"/>
      <c r="EXF98" s="136"/>
      <c r="EXG98" s="136"/>
      <c r="EXH98" s="136"/>
      <c r="EXI98" s="136"/>
      <c r="EXJ98" s="136"/>
      <c r="EXK98" s="136"/>
      <c r="EXL98" s="136"/>
      <c r="EXM98" s="136"/>
      <c r="EXN98" s="136"/>
      <c r="EXO98" s="136"/>
      <c r="EXP98" s="136"/>
      <c r="EXQ98" s="136"/>
      <c r="EXR98" s="136"/>
      <c r="EXS98" s="136"/>
      <c r="EXT98" s="136"/>
      <c r="EXU98" s="136"/>
      <c r="EXV98" s="136"/>
      <c r="EXW98" s="136"/>
      <c r="EXX98" s="136"/>
      <c r="EXY98" s="136"/>
      <c r="EXZ98" s="136"/>
      <c r="EYA98" s="136"/>
      <c r="EYB98" s="136"/>
      <c r="EYC98" s="136"/>
      <c r="EYD98" s="136"/>
      <c r="EYE98" s="136"/>
      <c r="EYF98" s="136"/>
      <c r="EYG98" s="136"/>
      <c r="EYH98" s="136"/>
      <c r="EYI98" s="136"/>
      <c r="EYJ98" s="136"/>
      <c r="EYK98" s="136"/>
      <c r="EYL98" s="136"/>
      <c r="EYM98" s="136"/>
      <c r="EYN98" s="136"/>
      <c r="EYO98" s="136"/>
      <c r="EYP98" s="136"/>
      <c r="EYQ98" s="136"/>
      <c r="EYR98" s="136"/>
      <c r="EYS98" s="136"/>
      <c r="EYT98" s="136"/>
      <c r="EYU98" s="136"/>
      <c r="EYV98" s="136"/>
      <c r="EYW98" s="136"/>
      <c r="EYX98" s="136"/>
      <c r="EYY98" s="136"/>
      <c r="EYZ98" s="136"/>
      <c r="EZA98" s="136"/>
      <c r="EZB98" s="136"/>
      <c r="EZC98" s="136"/>
      <c r="EZD98" s="136"/>
      <c r="EZE98" s="136"/>
      <c r="EZF98" s="136"/>
      <c r="EZG98" s="136"/>
      <c r="EZH98" s="136"/>
      <c r="EZI98" s="136"/>
      <c r="EZJ98" s="136"/>
      <c r="EZK98" s="136"/>
      <c r="EZL98" s="136"/>
      <c r="EZM98" s="136"/>
      <c r="EZN98" s="136"/>
      <c r="EZO98" s="136"/>
      <c r="EZP98" s="136"/>
      <c r="EZQ98" s="136"/>
      <c r="EZR98" s="136"/>
      <c r="EZS98" s="136"/>
      <c r="EZT98" s="136"/>
      <c r="EZU98" s="136"/>
      <c r="EZV98" s="136"/>
      <c r="EZW98" s="136"/>
      <c r="EZX98" s="136"/>
      <c r="EZY98" s="136"/>
      <c r="EZZ98" s="136"/>
      <c r="FAA98" s="136"/>
      <c r="FAB98" s="136"/>
      <c r="FAC98" s="136"/>
      <c r="FAD98" s="136"/>
      <c r="FAE98" s="136"/>
      <c r="FAF98" s="136"/>
      <c r="FAG98" s="136"/>
      <c r="FAH98" s="136"/>
      <c r="FAI98" s="136"/>
      <c r="FAJ98" s="136"/>
      <c r="FAK98" s="136"/>
      <c r="FAL98" s="136"/>
      <c r="FAM98" s="136"/>
      <c r="FAN98" s="136"/>
      <c r="FAO98" s="136"/>
      <c r="FAP98" s="136"/>
      <c r="FAQ98" s="136"/>
      <c r="FAR98" s="136"/>
      <c r="FAS98" s="136"/>
      <c r="FAT98" s="136"/>
      <c r="FAU98" s="136"/>
      <c r="FAV98" s="136"/>
      <c r="FAW98" s="136"/>
      <c r="FAX98" s="136"/>
      <c r="FAY98" s="136"/>
      <c r="FAZ98" s="136"/>
      <c r="FBA98" s="136"/>
      <c r="FBB98" s="136"/>
      <c r="FBC98" s="136"/>
      <c r="FBD98" s="136"/>
      <c r="FBE98" s="136"/>
      <c r="FBF98" s="136"/>
      <c r="FBG98" s="136"/>
      <c r="FBH98" s="136"/>
      <c r="FBI98" s="136"/>
      <c r="FBJ98" s="136"/>
      <c r="FBK98" s="136"/>
      <c r="FBL98" s="136"/>
      <c r="FBM98" s="136"/>
      <c r="FBN98" s="136"/>
      <c r="FBO98" s="136"/>
      <c r="FBP98" s="136"/>
      <c r="FBQ98" s="136"/>
      <c r="FBR98" s="136"/>
      <c r="FBS98" s="136"/>
      <c r="FBT98" s="136"/>
      <c r="FBU98" s="136"/>
      <c r="FBV98" s="136"/>
      <c r="FBW98" s="136"/>
      <c r="FBX98" s="136"/>
      <c r="FBY98" s="136"/>
      <c r="FBZ98" s="136"/>
      <c r="FCA98" s="136"/>
      <c r="FCB98" s="136"/>
      <c r="FCC98" s="136"/>
      <c r="FCD98" s="136"/>
      <c r="FCE98" s="136"/>
      <c r="FCF98" s="136"/>
      <c r="FCG98" s="136"/>
      <c r="FCH98" s="136"/>
      <c r="FCI98" s="136"/>
      <c r="FCJ98" s="136"/>
      <c r="FCK98" s="136"/>
      <c r="FCL98" s="136"/>
      <c r="FCM98" s="136"/>
      <c r="FCN98" s="136"/>
      <c r="FCO98" s="136"/>
      <c r="FCP98" s="136"/>
      <c r="FCQ98" s="136"/>
      <c r="FCR98" s="136"/>
      <c r="FCS98" s="136"/>
      <c r="FCT98" s="136"/>
      <c r="FCU98" s="136"/>
      <c r="FCV98" s="136"/>
      <c r="FCW98" s="136"/>
      <c r="FCX98" s="136"/>
      <c r="FCY98" s="136"/>
      <c r="FCZ98" s="136"/>
      <c r="FDA98" s="136"/>
      <c r="FDB98" s="136"/>
      <c r="FDC98" s="136"/>
      <c r="FDD98" s="136"/>
      <c r="FDE98" s="136"/>
      <c r="FDF98" s="136"/>
      <c r="FDG98" s="136"/>
      <c r="FDH98" s="136"/>
      <c r="FDI98" s="136"/>
      <c r="FDJ98" s="136"/>
      <c r="FDK98" s="136"/>
      <c r="FDL98" s="136"/>
      <c r="FDM98" s="136"/>
      <c r="FDN98" s="136"/>
      <c r="FDO98" s="136"/>
      <c r="FDP98" s="136"/>
      <c r="FDQ98" s="136"/>
      <c r="FDR98" s="136"/>
      <c r="FDS98" s="136"/>
      <c r="FDT98" s="136"/>
      <c r="FDU98" s="136"/>
      <c r="FDV98" s="136"/>
      <c r="FDW98" s="136"/>
      <c r="FDX98" s="136"/>
      <c r="FDY98" s="136"/>
      <c r="FDZ98" s="136"/>
      <c r="FEA98" s="136"/>
      <c r="FEB98" s="136"/>
      <c r="FEC98" s="136"/>
      <c r="FED98" s="136"/>
      <c r="FEE98" s="136"/>
      <c r="FEF98" s="136"/>
      <c r="FEG98" s="136"/>
      <c r="FEH98" s="136"/>
      <c r="FEI98" s="136"/>
      <c r="FEJ98" s="136"/>
      <c r="FEK98" s="136"/>
      <c r="FEL98" s="136"/>
      <c r="FEM98" s="136"/>
      <c r="FEN98" s="136"/>
      <c r="FEO98" s="136"/>
      <c r="FEP98" s="136"/>
      <c r="FEQ98" s="136"/>
      <c r="FER98" s="136"/>
      <c r="FES98" s="136"/>
      <c r="FET98" s="136"/>
      <c r="FEU98" s="136"/>
      <c r="FEV98" s="136"/>
      <c r="FEW98" s="136"/>
      <c r="FEX98" s="136"/>
      <c r="FEY98" s="136"/>
      <c r="FEZ98" s="136"/>
      <c r="FFA98" s="136"/>
      <c r="FFB98" s="136"/>
      <c r="FFC98" s="136"/>
      <c r="FFD98" s="136"/>
      <c r="FFE98" s="136"/>
      <c r="FFF98" s="136"/>
      <c r="FFG98" s="136"/>
      <c r="FFH98" s="136"/>
      <c r="FFI98" s="136"/>
      <c r="FFJ98" s="136"/>
      <c r="FFK98" s="136"/>
      <c r="FFL98" s="136"/>
      <c r="FFM98" s="136"/>
      <c r="FFN98" s="136"/>
      <c r="FFO98" s="136"/>
      <c r="FFP98" s="136"/>
      <c r="FFQ98" s="136"/>
      <c r="FFR98" s="136"/>
      <c r="FFS98" s="136"/>
      <c r="FFT98" s="136"/>
      <c r="FFU98" s="136"/>
      <c r="FFV98" s="136"/>
      <c r="FFW98" s="136"/>
      <c r="FFX98" s="136"/>
      <c r="FFY98" s="136"/>
      <c r="FFZ98" s="136"/>
      <c r="FGA98" s="136"/>
      <c r="FGB98" s="136"/>
      <c r="FGC98" s="136"/>
      <c r="FGD98" s="136"/>
      <c r="FGE98" s="136"/>
      <c r="FGF98" s="136"/>
      <c r="FGG98" s="136"/>
      <c r="FGH98" s="136"/>
      <c r="FGI98" s="136"/>
      <c r="FGJ98" s="136"/>
      <c r="FGK98" s="136"/>
      <c r="FGL98" s="136"/>
      <c r="FGM98" s="136"/>
      <c r="FGN98" s="136"/>
      <c r="FGO98" s="136"/>
      <c r="FGP98" s="136"/>
      <c r="FGQ98" s="136"/>
      <c r="FGR98" s="136"/>
      <c r="FGS98" s="136"/>
      <c r="FGT98" s="136"/>
      <c r="FGU98" s="136"/>
      <c r="FGV98" s="136"/>
      <c r="FGW98" s="136"/>
      <c r="FGX98" s="136"/>
      <c r="FGY98" s="136"/>
      <c r="FGZ98" s="136"/>
      <c r="FHA98" s="136"/>
      <c r="FHB98" s="136"/>
      <c r="FHC98" s="136"/>
      <c r="FHD98" s="136"/>
      <c r="FHE98" s="136"/>
      <c r="FHF98" s="136"/>
      <c r="FHG98" s="136"/>
      <c r="FHH98" s="136"/>
      <c r="FHI98" s="136"/>
      <c r="FHJ98" s="136"/>
      <c r="FHK98" s="136"/>
      <c r="FHL98" s="136"/>
      <c r="FHM98" s="136"/>
      <c r="FHN98" s="136"/>
      <c r="FHO98" s="136"/>
      <c r="FHP98" s="136"/>
      <c r="FHQ98" s="136"/>
      <c r="FHR98" s="136"/>
      <c r="FHS98" s="136"/>
      <c r="FHT98" s="136"/>
      <c r="FHU98" s="136"/>
      <c r="FHV98" s="136"/>
      <c r="FHW98" s="136"/>
      <c r="FHX98" s="136"/>
      <c r="FHY98" s="136"/>
      <c r="FHZ98" s="136"/>
      <c r="FIA98" s="136"/>
      <c r="FIB98" s="136"/>
      <c r="FIC98" s="136"/>
      <c r="FID98" s="136"/>
      <c r="FIE98" s="136"/>
      <c r="FIF98" s="136"/>
      <c r="FIG98" s="136"/>
      <c r="FIH98" s="136"/>
      <c r="FII98" s="136"/>
      <c r="FIJ98" s="136"/>
      <c r="FIK98" s="136"/>
      <c r="FIL98" s="136"/>
      <c r="FIM98" s="136"/>
      <c r="FIN98" s="136"/>
      <c r="FIO98" s="136"/>
      <c r="FIP98" s="136"/>
      <c r="FIQ98" s="136"/>
      <c r="FIR98" s="136"/>
      <c r="FIS98" s="136"/>
      <c r="FIT98" s="136"/>
      <c r="FIU98" s="136"/>
      <c r="FIV98" s="136"/>
      <c r="FIW98" s="136"/>
      <c r="FIX98" s="136"/>
      <c r="FIY98" s="136"/>
      <c r="FIZ98" s="136"/>
      <c r="FJA98" s="136"/>
      <c r="FJB98" s="136"/>
      <c r="FJC98" s="136"/>
      <c r="FJD98" s="136"/>
      <c r="FJE98" s="136"/>
      <c r="FJF98" s="136"/>
      <c r="FJG98" s="136"/>
      <c r="FJH98" s="136"/>
      <c r="FJI98" s="136"/>
      <c r="FJJ98" s="136"/>
      <c r="FJK98" s="136"/>
      <c r="FJL98" s="136"/>
      <c r="FJM98" s="136"/>
      <c r="FJN98" s="136"/>
      <c r="FJO98" s="136"/>
      <c r="FJP98" s="136"/>
      <c r="FJQ98" s="136"/>
      <c r="FJR98" s="136"/>
      <c r="FJS98" s="136"/>
      <c r="FJT98" s="136"/>
      <c r="FJU98" s="136"/>
      <c r="FJV98" s="136"/>
      <c r="FJW98" s="136"/>
      <c r="FJX98" s="136"/>
      <c r="FJY98" s="136"/>
      <c r="FJZ98" s="136"/>
      <c r="FKA98" s="136"/>
      <c r="FKB98" s="136"/>
      <c r="FKC98" s="136"/>
      <c r="FKD98" s="136"/>
      <c r="FKE98" s="136"/>
      <c r="FKF98" s="136"/>
      <c r="FKG98" s="136"/>
      <c r="FKH98" s="136"/>
      <c r="FKI98" s="136"/>
      <c r="FKJ98" s="136"/>
      <c r="FKK98" s="136"/>
      <c r="FKL98" s="136"/>
      <c r="FKM98" s="136"/>
      <c r="FKN98" s="136"/>
      <c r="FKO98" s="136"/>
      <c r="FKP98" s="136"/>
      <c r="FKQ98" s="136"/>
      <c r="FKR98" s="136"/>
      <c r="FKS98" s="136"/>
      <c r="FKT98" s="136"/>
      <c r="FKU98" s="136"/>
      <c r="FKV98" s="136"/>
      <c r="FKW98" s="136"/>
      <c r="FKX98" s="136"/>
      <c r="FKY98" s="136"/>
      <c r="FKZ98" s="136"/>
      <c r="FLA98" s="136"/>
      <c r="FLB98" s="136"/>
      <c r="FLC98" s="136"/>
      <c r="FLD98" s="136"/>
      <c r="FLE98" s="136"/>
      <c r="FLF98" s="136"/>
      <c r="FLG98" s="136"/>
      <c r="FLH98" s="136"/>
      <c r="FLI98" s="136"/>
      <c r="FLJ98" s="136"/>
      <c r="FLK98" s="136"/>
      <c r="FLL98" s="136"/>
      <c r="FLM98" s="136"/>
      <c r="FLN98" s="136"/>
      <c r="FLO98" s="136"/>
      <c r="FLP98" s="136"/>
      <c r="FLQ98" s="136"/>
      <c r="FLR98" s="136"/>
      <c r="FLS98" s="136"/>
      <c r="FLT98" s="136"/>
      <c r="FLU98" s="136"/>
      <c r="FLV98" s="136"/>
      <c r="FLW98" s="136"/>
      <c r="FLX98" s="136"/>
      <c r="FLY98" s="136"/>
      <c r="FLZ98" s="136"/>
      <c r="FMA98" s="136"/>
      <c r="FMB98" s="136"/>
      <c r="FMC98" s="136"/>
      <c r="FMD98" s="136"/>
      <c r="FME98" s="136"/>
      <c r="FMF98" s="136"/>
      <c r="FMG98" s="136"/>
      <c r="FMH98" s="136"/>
      <c r="FMI98" s="136"/>
      <c r="FMJ98" s="136"/>
      <c r="FMK98" s="136"/>
      <c r="FML98" s="136"/>
      <c r="FMM98" s="136"/>
      <c r="FMN98" s="136"/>
      <c r="FMO98" s="136"/>
      <c r="FMP98" s="136"/>
      <c r="FMQ98" s="136"/>
      <c r="FMR98" s="136"/>
      <c r="FMS98" s="136"/>
      <c r="FMT98" s="136"/>
      <c r="FMU98" s="136"/>
      <c r="FMV98" s="136"/>
      <c r="FMW98" s="136"/>
      <c r="FMX98" s="136"/>
      <c r="FMY98" s="136"/>
      <c r="FMZ98" s="136"/>
      <c r="FNA98" s="136"/>
      <c r="FNB98" s="136"/>
      <c r="FNC98" s="136"/>
      <c r="FND98" s="136"/>
      <c r="FNE98" s="136"/>
      <c r="FNF98" s="136"/>
      <c r="FNG98" s="136"/>
      <c r="FNH98" s="136"/>
      <c r="FNI98" s="136"/>
      <c r="FNJ98" s="136"/>
      <c r="FNK98" s="136"/>
      <c r="FNL98" s="136"/>
      <c r="FNM98" s="136"/>
      <c r="FNN98" s="136"/>
      <c r="FNO98" s="136"/>
      <c r="FNP98" s="136"/>
      <c r="FNQ98" s="136"/>
      <c r="FNR98" s="136"/>
      <c r="FNS98" s="136"/>
      <c r="FNT98" s="136"/>
      <c r="FNU98" s="136"/>
      <c r="FNV98" s="136"/>
      <c r="FNW98" s="136"/>
      <c r="FNX98" s="136"/>
      <c r="FNY98" s="136"/>
      <c r="FNZ98" s="136"/>
      <c r="FOA98" s="136"/>
      <c r="FOB98" s="136"/>
      <c r="FOC98" s="136"/>
      <c r="FOD98" s="136"/>
      <c r="FOE98" s="136"/>
      <c r="FOF98" s="136"/>
      <c r="FOG98" s="136"/>
      <c r="FOH98" s="136"/>
      <c r="FOI98" s="136"/>
      <c r="FOJ98" s="136"/>
      <c r="FOK98" s="136"/>
      <c r="FOL98" s="136"/>
      <c r="FOM98" s="136"/>
      <c r="FON98" s="136"/>
      <c r="FOO98" s="136"/>
      <c r="FOP98" s="136"/>
      <c r="FOQ98" s="136"/>
      <c r="FOR98" s="136"/>
      <c r="FOS98" s="136"/>
      <c r="FOT98" s="136"/>
      <c r="FOU98" s="136"/>
      <c r="FOV98" s="136"/>
      <c r="FOW98" s="136"/>
      <c r="FOX98" s="136"/>
      <c r="FOY98" s="136"/>
      <c r="FOZ98" s="136"/>
      <c r="FPA98" s="136"/>
      <c r="FPB98" s="136"/>
      <c r="FPC98" s="136"/>
      <c r="FPD98" s="136"/>
      <c r="FPE98" s="136"/>
      <c r="FPF98" s="136"/>
      <c r="FPG98" s="136"/>
      <c r="FPH98" s="136"/>
      <c r="FPI98" s="136"/>
      <c r="FPJ98" s="136"/>
      <c r="FPK98" s="136"/>
      <c r="FPL98" s="136"/>
      <c r="FPM98" s="136"/>
      <c r="FPN98" s="136"/>
      <c r="FPO98" s="136"/>
      <c r="FPP98" s="136"/>
      <c r="FPQ98" s="136"/>
      <c r="FPR98" s="136"/>
      <c r="FPS98" s="136"/>
      <c r="FPT98" s="136"/>
      <c r="FPU98" s="136"/>
      <c r="FPV98" s="136"/>
      <c r="FPW98" s="136"/>
      <c r="FPX98" s="136"/>
      <c r="FPY98" s="136"/>
      <c r="FPZ98" s="136"/>
      <c r="FQA98" s="136"/>
      <c r="FQB98" s="136"/>
      <c r="FQC98" s="136"/>
      <c r="FQD98" s="136"/>
      <c r="FQE98" s="136"/>
      <c r="FQF98" s="136"/>
      <c r="FQG98" s="136"/>
      <c r="FQH98" s="136"/>
      <c r="FQI98" s="136"/>
      <c r="FQJ98" s="136"/>
      <c r="FQK98" s="136"/>
      <c r="FQL98" s="136"/>
      <c r="FQM98" s="136"/>
      <c r="FQN98" s="136"/>
      <c r="FQO98" s="136"/>
      <c r="FQP98" s="136"/>
      <c r="FQQ98" s="136"/>
      <c r="FQR98" s="136"/>
      <c r="FQS98" s="136"/>
      <c r="FQT98" s="136"/>
      <c r="FQU98" s="136"/>
      <c r="FQV98" s="136"/>
      <c r="FQW98" s="136"/>
      <c r="FQX98" s="136"/>
      <c r="FQY98" s="136"/>
      <c r="FQZ98" s="136"/>
      <c r="FRA98" s="136"/>
      <c r="FRB98" s="136"/>
      <c r="FRC98" s="136"/>
      <c r="FRD98" s="136"/>
      <c r="FRE98" s="136"/>
      <c r="FRF98" s="136"/>
      <c r="FRG98" s="136"/>
      <c r="FRH98" s="136"/>
      <c r="FRI98" s="136"/>
      <c r="FRJ98" s="136"/>
      <c r="FRK98" s="136"/>
      <c r="FRL98" s="136"/>
      <c r="FRM98" s="136"/>
      <c r="FRN98" s="136"/>
      <c r="FRO98" s="136"/>
      <c r="FRP98" s="136"/>
      <c r="FRQ98" s="136"/>
      <c r="FRR98" s="136"/>
      <c r="FRS98" s="136"/>
      <c r="FRT98" s="136"/>
      <c r="FRU98" s="136"/>
      <c r="FRV98" s="136"/>
      <c r="FRW98" s="136"/>
      <c r="FRX98" s="136"/>
      <c r="FRY98" s="136"/>
      <c r="FRZ98" s="136"/>
      <c r="FSA98" s="136"/>
      <c r="FSB98" s="136"/>
      <c r="FSC98" s="136"/>
      <c r="FSD98" s="136"/>
      <c r="FSE98" s="136"/>
      <c r="FSF98" s="136"/>
      <c r="FSG98" s="136"/>
      <c r="FSH98" s="136"/>
      <c r="FSI98" s="136"/>
      <c r="FSJ98" s="136"/>
      <c r="FSK98" s="136"/>
      <c r="FSL98" s="136"/>
      <c r="FSM98" s="136"/>
      <c r="FSN98" s="136"/>
      <c r="FSO98" s="136"/>
      <c r="FSP98" s="136"/>
      <c r="FSQ98" s="136"/>
      <c r="FSR98" s="136"/>
      <c r="FSS98" s="136"/>
      <c r="FST98" s="136"/>
      <c r="FSU98" s="136"/>
      <c r="FSV98" s="136"/>
      <c r="FSW98" s="136"/>
      <c r="FSX98" s="136"/>
      <c r="FSY98" s="136"/>
      <c r="FSZ98" s="136"/>
      <c r="FTA98" s="136"/>
      <c r="FTB98" s="136"/>
      <c r="FTC98" s="136"/>
      <c r="FTD98" s="136"/>
      <c r="FTE98" s="136"/>
      <c r="FTF98" s="136"/>
      <c r="FTG98" s="136"/>
      <c r="FTH98" s="136"/>
      <c r="FTI98" s="136"/>
      <c r="FTJ98" s="136"/>
      <c r="FTK98" s="136"/>
      <c r="FTL98" s="136"/>
      <c r="FTM98" s="136"/>
      <c r="FTN98" s="136"/>
      <c r="FTO98" s="136"/>
      <c r="FTP98" s="136"/>
      <c r="FTQ98" s="136"/>
      <c r="FTR98" s="136"/>
      <c r="FTS98" s="136"/>
      <c r="FTT98" s="136"/>
      <c r="FTU98" s="136"/>
      <c r="FTV98" s="136"/>
      <c r="FTW98" s="136"/>
      <c r="FTX98" s="136"/>
      <c r="FTY98" s="136"/>
      <c r="FTZ98" s="136"/>
      <c r="FUA98" s="136"/>
      <c r="FUB98" s="136"/>
      <c r="FUC98" s="136"/>
      <c r="FUD98" s="136"/>
      <c r="FUE98" s="136"/>
      <c r="FUF98" s="136"/>
      <c r="FUG98" s="136"/>
      <c r="FUH98" s="136"/>
      <c r="FUI98" s="136"/>
      <c r="FUJ98" s="136"/>
      <c r="FUK98" s="136"/>
      <c r="FUL98" s="136"/>
      <c r="FUM98" s="136"/>
      <c r="FUN98" s="136"/>
      <c r="FUO98" s="136"/>
      <c r="FUP98" s="136"/>
      <c r="FUQ98" s="136"/>
      <c r="FUR98" s="136"/>
      <c r="FUS98" s="136"/>
      <c r="FUT98" s="136"/>
      <c r="FUU98" s="136"/>
      <c r="FUV98" s="136"/>
      <c r="FUW98" s="136"/>
      <c r="FUX98" s="136"/>
      <c r="FUY98" s="136"/>
      <c r="FUZ98" s="136"/>
      <c r="FVA98" s="136"/>
      <c r="FVB98" s="136"/>
      <c r="FVC98" s="136"/>
      <c r="FVD98" s="136"/>
      <c r="FVE98" s="136"/>
      <c r="FVF98" s="136"/>
      <c r="FVG98" s="136"/>
      <c r="FVH98" s="136"/>
      <c r="FVI98" s="136"/>
      <c r="FVJ98" s="136"/>
      <c r="FVK98" s="136"/>
      <c r="FVL98" s="136"/>
      <c r="FVM98" s="136"/>
      <c r="FVN98" s="136"/>
      <c r="FVO98" s="136"/>
      <c r="FVP98" s="136"/>
      <c r="FVQ98" s="136"/>
      <c r="FVR98" s="136"/>
      <c r="FVS98" s="136"/>
      <c r="FVT98" s="136"/>
      <c r="FVU98" s="136"/>
      <c r="FVV98" s="136"/>
      <c r="FVW98" s="136"/>
      <c r="FVX98" s="136"/>
      <c r="FVY98" s="136"/>
      <c r="FVZ98" s="136"/>
      <c r="FWA98" s="136"/>
      <c r="FWB98" s="136"/>
      <c r="FWC98" s="136"/>
      <c r="FWD98" s="136"/>
      <c r="FWE98" s="136"/>
      <c r="FWF98" s="136"/>
      <c r="FWG98" s="136"/>
      <c r="FWH98" s="136"/>
      <c r="FWI98" s="136"/>
      <c r="FWJ98" s="136"/>
      <c r="FWK98" s="136"/>
      <c r="FWL98" s="136"/>
      <c r="FWM98" s="136"/>
      <c r="FWN98" s="136"/>
      <c r="FWO98" s="136"/>
      <c r="FWP98" s="136"/>
      <c r="FWQ98" s="136"/>
      <c r="FWR98" s="136"/>
      <c r="FWS98" s="136"/>
      <c r="FWT98" s="136"/>
      <c r="FWU98" s="136"/>
      <c r="FWV98" s="136"/>
      <c r="FWW98" s="136"/>
      <c r="FWX98" s="136"/>
      <c r="FWY98" s="136"/>
      <c r="FWZ98" s="136"/>
      <c r="FXA98" s="136"/>
      <c r="FXB98" s="136"/>
      <c r="FXC98" s="136"/>
      <c r="FXD98" s="136"/>
      <c r="FXE98" s="136"/>
      <c r="FXF98" s="136"/>
      <c r="FXG98" s="136"/>
      <c r="FXH98" s="136"/>
      <c r="FXI98" s="136"/>
      <c r="FXJ98" s="136"/>
      <c r="FXK98" s="136"/>
      <c r="FXL98" s="136"/>
      <c r="FXM98" s="136"/>
      <c r="FXN98" s="136"/>
      <c r="FXO98" s="136"/>
      <c r="FXP98" s="136"/>
      <c r="FXQ98" s="136"/>
      <c r="FXR98" s="136"/>
      <c r="FXS98" s="136"/>
      <c r="FXT98" s="136"/>
      <c r="FXU98" s="136"/>
      <c r="FXV98" s="136"/>
      <c r="FXW98" s="136"/>
      <c r="FXX98" s="136"/>
      <c r="FXY98" s="136"/>
      <c r="FXZ98" s="136"/>
      <c r="FYA98" s="136"/>
      <c r="FYB98" s="136"/>
      <c r="FYC98" s="136"/>
      <c r="FYD98" s="136"/>
      <c r="FYE98" s="136"/>
      <c r="FYF98" s="136"/>
      <c r="FYG98" s="136"/>
      <c r="FYH98" s="136"/>
      <c r="FYI98" s="136"/>
      <c r="FYJ98" s="136"/>
      <c r="FYK98" s="136"/>
      <c r="FYL98" s="136"/>
      <c r="FYM98" s="136"/>
      <c r="FYN98" s="136"/>
      <c r="FYO98" s="136"/>
      <c r="FYP98" s="136"/>
      <c r="FYQ98" s="136"/>
      <c r="FYR98" s="136"/>
      <c r="FYS98" s="136"/>
      <c r="FYT98" s="136"/>
      <c r="FYU98" s="136"/>
      <c r="FYV98" s="136"/>
      <c r="FYW98" s="136"/>
      <c r="FYX98" s="136"/>
      <c r="FYY98" s="136"/>
      <c r="FYZ98" s="136"/>
      <c r="FZA98" s="136"/>
      <c r="FZB98" s="136"/>
      <c r="FZC98" s="136"/>
      <c r="FZD98" s="136"/>
      <c r="FZE98" s="136"/>
      <c r="FZF98" s="136"/>
      <c r="FZG98" s="136"/>
      <c r="FZH98" s="136"/>
      <c r="FZI98" s="136"/>
      <c r="FZJ98" s="136"/>
      <c r="FZK98" s="136"/>
      <c r="FZL98" s="136"/>
      <c r="FZM98" s="136"/>
      <c r="FZN98" s="136"/>
      <c r="FZO98" s="136"/>
      <c r="FZP98" s="136"/>
      <c r="FZQ98" s="136"/>
      <c r="FZR98" s="136"/>
      <c r="FZS98" s="136"/>
      <c r="FZT98" s="136"/>
      <c r="FZU98" s="136"/>
      <c r="FZV98" s="136"/>
      <c r="FZW98" s="136"/>
      <c r="FZX98" s="136"/>
      <c r="FZY98" s="136"/>
      <c r="FZZ98" s="136"/>
      <c r="GAA98" s="136"/>
      <c r="GAB98" s="136"/>
      <c r="GAC98" s="136"/>
      <c r="GAD98" s="136"/>
      <c r="GAE98" s="136"/>
      <c r="GAF98" s="136"/>
      <c r="GAG98" s="136"/>
      <c r="GAH98" s="136"/>
      <c r="GAI98" s="136"/>
      <c r="GAJ98" s="136"/>
      <c r="GAK98" s="136"/>
      <c r="GAL98" s="136"/>
      <c r="GAM98" s="136"/>
      <c r="GAN98" s="136"/>
      <c r="GAO98" s="136"/>
      <c r="GAP98" s="136"/>
      <c r="GAQ98" s="136"/>
      <c r="GAR98" s="136"/>
      <c r="GAS98" s="136"/>
      <c r="GAT98" s="136"/>
      <c r="GAU98" s="136"/>
      <c r="GAV98" s="136"/>
      <c r="GAW98" s="136"/>
      <c r="GAX98" s="136"/>
      <c r="GAY98" s="136"/>
      <c r="GAZ98" s="136"/>
      <c r="GBA98" s="136"/>
      <c r="GBB98" s="136"/>
      <c r="GBC98" s="136"/>
      <c r="GBD98" s="136"/>
      <c r="GBE98" s="136"/>
      <c r="GBF98" s="136"/>
      <c r="GBG98" s="136"/>
      <c r="GBH98" s="136"/>
      <c r="GBI98" s="136"/>
      <c r="GBJ98" s="136"/>
      <c r="GBK98" s="136"/>
      <c r="GBL98" s="136"/>
      <c r="GBM98" s="136"/>
      <c r="GBN98" s="136"/>
      <c r="GBO98" s="136"/>
      <c r="GBP98" s="136"/>
      <c r="GBQ98" s="136"/>
      <c r="GBR98" s="136"/>
      <c r="GBS98" s="136"/>
      <c r="GBT98" s="136"/>
      <c r="GBU98" s="136"/>
      <c r="GBV98" s="136"/>
      <c r="GBW98" s="136"/>
      <c r="GBX98" s="136"/>
      <c r="GBY98" s="136"/>
      <c r="GBZ98" s="136"/>
      <c r="GCA98" s="136"/>
      <c r="GCB98" s="136"/>
      <c r="GCC98" s="136"/>
      <c r="GCD98" s="136"/>
      <c r="GCE98" s="136"/>
      <c r="GCF98" s="136"/>
      <c r="GCG98" s="136"/>
      <c r="GCH98" s="136"/>
      <c r="GCI98" s="136"/>
      <c r="GCJ98" s="136"/>
      <c r="GCK98" s="136"/>
      <c r="GCL98" s="136"/>
      <c r="GCM98" s="136"/>
      <c r="GCN98" s="136"/>
      <c r="GCO98" s="136"/>
      <c r="GCP98" s="136"/>
      <c r="GCQ98" s="136"/>
      <c r="GCR98" s="136"/>
      <c r="GCS98" s="136"/>
      <c r="GCT98" s="136"/>
      <c r="GCU98" s="136"/>
      <c r="GCV98" s="136"/>
      <c r="GCW98" s="136"/>
      <c r="GCX98" s="136"/>
      <c r="GCY98" s="136"/>
      <c r="GCZ98" s="136"/>
      <c r="GDA98" s="136"/>
      <c r="GDB98" s="136"/>
      <c r="GDC98" s="136"/>
      <c r="GDD98" s="136"/>
      <c r="GDE98" s="136"/>
      <c r="GDF98" s="136"/>
      <c r="GDG98" s="136"/>
      <c r="GDH98" s="136"/>
      <c r="GDI98" s="136"/>
      <c r="GDJ98" s="136"/>
      <c r="GDK98" s="136"/>
      <c r="GDL98" s="136"/>
      <c r="GDM98" s="136"/>
      <c r="GDN98" s="136"/>
      <c r="GDO98" s="136"/>
      <c r="GDP98" s="136"/>
      <c r="GDQ98" s="136"/>
      <c r="GDR98" s="136"/>
      <c r="GDS98" s="136"/>
      <c r="GDT98" s="136"/>
      <c r="GDU98" s="136"/>
      <c r="GDV98" s="136"/>
      <c r="GDW98" s="136"/>
      <c r="GDX98" s="136"/>
      <c r="GDY98" s="136"/>
      <c r="GDZ98" s="136"/>
      <c r="GEA98" s="136"/>
      <c r="GEB98" s="136"/>
      <c r="GEC98" s="136"/>
      <c r="GED98" s="136"/>
      <c r="GEE98" s="136"/>
      <c r="GEF98" s="136"/>
      <c r="GEG98" s="136"/>
      <c r="GEH98" s="136"/>
      <c r="GEI98" s="136"/>
      <c r="GEJ98" s="136"/>
      <c r="GEK98" s="136"/>
      <c r="GEL98" s="136"/>
      <c r="GEM98" s="136"/>
      <c r="GEN98" s="136"/>
      <c r="GEO98" s="136"/>
      <c r="GEP98" s="136"/>
      <c r="GEQ98" s="136"/>
      <c r="GER98" s="136"/>
      <c r="GES98" s="136"/>
      <c r="GET98" s="136"/>
      <c r="GEU98" s="136"/>
      <c r="GEV98" s="136"/>
      <c r="GEW98" s="136"/>
      <c r="GEX98" s="136"/>
      <c r="GEY98" s="136"/>
      <c r="GEZ98" s="136"/>
      <c r="GFA98" s="136"/>
      <c r="GFB98" s="136"/>
      <c r="GFC98" s="136"/>
      <c r="GFD98" s="136"/>
      <c r="GFE98" s="136"/>
      <c r="GFF98" s="136"/>
      <c r="GFG98" s="136"/>
      <c r="GFH98" s="136"/>
      <c r="GFI98" s="136"/>
      <c r="GFJ98" s="136"/>
      <c r="GFK98" s="136"/>
      <c r="GFL98" s="136"/>
      <c r="GFM98" s="136"/>
      <c r="GFN98" s="136"/>
      <c r="GFO98" s="136"/>
      <c r="GFP98" s="136"/>
      <c r="GFQ98" s="136"/>
      <c r="GFR98" s="136"/>
      <c r="GFS98" s="136"/>
      <c r="GFT98" s="136"/>
      <c r="GFU98" s="136"/>
      <c r="GFV98" s="136"/>
      <c r="GFW98" s="136"/>
      <c r="GFX98" s="136"/>
      <c r="GFY98" s="136"/>
      <c r="GFZ98" s="136"/>
      <c r="GGA98" s="136"/>
      <c r="GGB98" s="136"/>
      <c r="GGC98" s="136"/>
      <c r="GGD98" s="136"/>
      <c r="GGE98" s="136"/>
      <c r="GGF98" s="136"/>
      <c r="GGG98" s="136"/>
      <c r="GGH98" s="136"/>
      <c r="GGI98" s="136"/>
      <c r="GGJ98" s="136"/>
      <c r="GGK98" s="136"/>
      <c r="GGL98" s="136"/>
      <c r="GGM98" s="136"/>
      <c r="GGN98" s="136"/>
      <c r="GGO98" s="136"/>
      <c r="GGP98" s="136"/>
      <c r="GGQ98" s="136"/>
      <c r="GGR98" s="136"/>
      <c r="GGS98" s="136"/>
      <c r="GGT98" s="136"/>
      <c r="GGU98" s="136"/>
      <c r="GGV98" s="136"/>
      <c r="GGW98" s="136"/>
      <c r="GGX98" s="136"/>
      <c r="GGY98" s="136"/>
      <c r="GGZ98" s="136"/>
      <c r="GHA98" s="136"/>
      <c r="GHB98" s="136"/>
      <c r="GHC98" s="136"/>
      <c r="GHD98" s="136"/>
      <c r="GHE98" s="136"/>
      <c r="GHF98" s="136"/>
      <c r="GHG98" s="136"/>
      <c r="GHH98" s="136"/>
      <c r="GHI98" s="136"/>
      <c r="GHJ98" s="136"/>
      <c r="GHK98" s="136"/>
      <c r="GHL98" s="136"/>
      <c r="GHM98" s="136"/>
      <c r="GHN98" s="136"/>
      <c r="GHO98" s="136"/>
      <c r="GHP98" s="136"/>
      <c r="GHQ98" s="136"/>
      <c r="GHR98" s="136"/>
      <c r="GHS98" s="136"/>
      <c r="GHT98" s="136"/>
      <c r="GHU98" s="136"/>
      <c r="GHV98" s="136"/>
      <c r="GHW98" s="136"/>
      <c r="GHX98" s="136"/>
      <c r="GHY98" s="136"/>
      <c r="GHZ98" s="136"/>
      <c r="GIA98" s="136"/>
      <c r="GIB98" s="136"/>
      <c r="GIC98" s="136"/>
      <c r="GID98" s="136"/>
      <c r="GIE98" s="136"/>
      <c r="GIF98" s="136"/>
      <c r="GIG98" s="136"/>
      <c r="GIH98" s="136"/>
      <c r="GII98" s="136"/>
      <c r="GIJ98" s="136"/>
      <c r="GIK98" s="136"/>
      <c r="GIL98" s="136"/>
      <c r="GIM98" s="136"/>
      <c r="GIN98" s="136"/>
      <c r="GIO98" s="136"/>
      <c r="GIP98" s="136"/>
      <c r="GIQ98" s="136"/>
      <c r="GIR98" s="136"/>
      <c r="GIS98" s="136"/>
      <c r="GIT98" s="136"/>
      <c r="GIU98" s="136"/>
      <c r="GIV98" s="136"/>
      <c r="GIW98" s="136"/>
      <c r="GIX98" s="136"/>
      <c r="GIY98" s="136"/>
      <c r="GIZ98" s="136"/>
      <c r="GJA98" s="136"/>
      <c r="GJB98" s="136"/>
      <c r="GJC98" s="136"/>
      <c r="GJD98" s="136"/>
      <c r="GJE98" s="136"/>
      <c r="GJF98" s="136"/>
      <c r="GJG98" s="136"/>
      <c r="GJH98" s="136"/>
      <c r="GJI98" s="136"/>
      <c r="GJJ98" s="136"/>
      <c r="GJK98" s="136"/>
      <c r="GJL98" s="136"/>
      <c r="GJM98" s="136"/>
      <c r="GJN98" s="136"/>
      <c r="GJO98" s="136"/>
      <c r="GJP98" s="136"/>
      <c r="GJQ98" s="136"/>
      <c r="GJR98" s="136"/>
      <c r="GJS98" s="136"/>
      <c r="GJT98" s="136"/>
      <c r="GJU98" s="136"/>
      <c r="GJV98" s="136"/>
      <c r="GJW98" s="136"/>
      <c r="GJX98" s="136"/>
      <c r="GJY98" s="136"/>
      <c r="GJZ98" s="136"/>
      <c r="GKA98" s="136"/>
      <c r="GKB98" s="136"/>
      <c r="GKC98" s="136"/>
      <c r="GKD98" s="136"/>
      <c r="GKE98" s="136"/>
      <c r="GKF98" s="136"/>
      <c r="GKG98" s="136"/>
      <c r="GKH98" s="136"/>
      <c r="GKI98" s="136"/>
      <c r="GKJ98" s="136"/>
      <c r="GKK98" s="136"/>
      <c r="GKL98" s="136"/>
      <c r="GKM98" s="136"/>
      <c r="GKN98" s="136"/>
      <c r="GKO98" s="136"/>
      <c r="GKP98" s="136"/>
      <c r="GKQ98" s="136"/>
      <c r="GKR98" s="136"/>
      <c r="GKS98" s="136"/>
      <c r="GKT98" s="136"/>
      <c r="GKU98" s="136"/>
      <c r="GKV98" s="136"/>
      <c r="GKW98" s="136"/>
      <c r="GKX98" s="136"/>
      <c r="GKY98" s="136"/>
      <c r="GKZ98" s="136"/>
      <c r="GLA98" s="136"/>
      <c r="GLB98" s="136"/>
      <c r="GLC98" s="136"/>
      <c r="GLD98" s="136"/>
      <c r="GLE98" s="136"/>
      <c r="GLF98" s="136"/>
      <c r="GLG98" s="136"/>
      <c r="GLH98" s="136"/>
      <c r="GLI98" s="136"/>
      <c r="GLJ98" s="136"/>
      <c r="GLK98" s="136"/>
      <c r="GLL98" s="136"/>
      <c r="GLM98" s="136"/>
      <c r="GLN98" s="136"/>
      <c r="GLO98" s="136"/>
      <c r="GLP98" s="136"/>
      <c r="GLQ98" s="136"/>
      <c r="GLR98" s="136"/>
      <c r="GLS98" s="136"/>
      <c r="GLT98" s="136"/>
      <c r="GLU98" s="136"/>
      <c r="GLV98" s="136"/>
      <c r="GLW98" s="136"/>
      <c r="GLX98" s="136"/>
      <c r="GLY98" s="136"/>
      <c r="GLZ98" s="136"/>
      <c r="GMA98" s="136"/>
      <c r="GMB98" s="136"/>
      <c r="GMC98" s="136"/>
      <c r="GMD98" s="136"/>
      <c r="GME98" s="136"/>
      <c r="GMF98" s="136"/>
      <c r="GMG98" s="136"/>
      <c r="GMH98" s="136"/>
      <c r="GMI98" s="136"/>
      <c r="GMJ98" s="136"/>
      <c r="GMK98" s="136"/>
      <c r="GML98" s="136"/>
      <c r="GMM98" s="136"/>
      <c r="GMN98" s="136"/>
      <c r="GMO98" s="136"/>
      <c r="GMP98" s="136"/>
      <c r="GMQ98" s="136"/>
      <c r="GMR98" s="136"/>
      <c r="GMS98" s="136"/>
      <c r="GMT98" s="136"/>
      <c r="GMU98" s="136"/>
      <c r="GMV98" s="136"/>
      <c r="GMW98" s="136"/>
      <c r="GMX98" s="136"/>
      <c r="GMY98" s="136"/>
      <c r="GMZ98" s="136"/>
      <c r="GNA98" s="136"/>
      <c r="GNB98" s="136"/>
      <c r="GNC98" s="136"/>
      <c r="GND98" s="136"/>
      <c r="GNE98" s="136"/>
      <c r="GNF98" s="136"/>
      <c r="GNG98" s="136"/>
      <c r="GNH98" s="136"/>
      <c r="GNI98" s="136"/>
      <c r="GNJ98" s="136"/>
      <c r="GNK98" s="136"/>
      <c r="GNL98" s="136"/>
      <c r="GNM98" s="136"/>
      <c r="GNN98" s="136"/>
      <c r="GNO98" s="136"/>
      <c r="GNP98" s="136"/>
      <c r="GNQ98" s="136"/>
      <c r="GNR98" s="136"/>
      <c r="GNS98" s="136"/>
      <c r="GNT98" s="136"/>
      <c r="GNU98" s="136"/>
      <c r="GNV98" s="136"/>
      <c r="GNW98" s="136"/>
      <c r="GNX98" s="136"/>
      <c r="GNY98" s="136"/>
      <c r="GNZ98" s="136"/>
      <c r="GOA98" s="136"/>
      <c r="GOB98" s="136"/>
      <c r="GOC98" s="136"/>
      <c r="GOD98" s="136"/>
      <c r="GOE98" s="136"/>
      <c r="GOF98" s="136"/>
      <c r="GOG98" s="136"/>
      <c r="GOH98" s="136"/>
      <c r="GOI98" s="136"/>
      <c r="GOJ98" s="136"/>
      <c r="GOK98" s="136"/>
      <c r="GOL98" s="136"/>
      <c r="GOM98" s="136"/>
      <c r="GON98" s="136"/>
      <c r="GOO98" s="136"/>
      <c r="GOP98" s="136"/>
      <c r="GOQ98" s="136"/>
      <c r="GOR98" s="136"/>
      <c r="GOS98" s="136"/>
      <c r="GOT98" s="136"/>
      <c r="GOU98" s="136"/>
      <c r="GOV98" s="136"/>
      <c r="GOW98" s="136"/>
      <c r="GOX98" s="136"/>
      <c r="GOY98" s="136"/>
      <c r="GOZ98" s="136"/>
      <c r="GPA98" s="136"/>
      <c r="GPB98" s="136"/>
      <c r="GPC98" s="136"/>
      <c r="GPD98" s="136"/>
      <c r="GPE98" s="136"/>
      <c r="GPF98" s="136"/>
      <c r="GPG98" s="136"/>
      <c r="GPH98" s="136"/>
      <c r="GPI98" s="136"/>
      <c r="GPJ98" s="136"/>
      <c r="GPK98" s="136"/>
      <c r="GPL98" s="136"/>
      <c r="GPM98" s="136"/>
      <c r="GPN98" s="136"/>
      <c r="GPO98" s="136"/>
      <c r="GPP98" s="136"/>
      <c r="GPQ98" s="136"/>
      <c r="GPR98" s="136"/>
      <c r="GPS98" s="136"/>
      <c r="GPT98" s="136"/>
      <c r="GPU98" s="136"/>
      <c r="GPV98" s="136"/>
      <c r="GPW98" s="136"/>
      <c r="GPX98" s="136"/>
      <c r="GPY98" s="136"/>
      <c r="GPZ98" s="136"/>
      <c r="GQA98" s="136"/>
      <c r="GQB98" s="136"/>
      <c r="GQC98" s="136"/>
      <c r="GQD98" s="136"/>
      <c r="GQE98" s="136"/>
      <c r="GQF98" s="136"/>
      <c r="GQG98" s="136"/>
      <c r="GQH98" s="136"/>
      <c r="GQI98" s="136"/>
      <c r="GQJ98" s="136"/>
      <c r="GQK98" s="136"/>
      <c r="GQL98" s="136"/>
      <c r="GQM98" s="136"/>
      <c r="GQN98" s="136"/>
      <c r="GQO98" s="136"/>
      <c r="GQP98" s="136"/>
      <c r="GQQ98" s="136"/>
      <c r="GQR98" s="136"/>
      <c r="GQS98" s="136"/>
      <c r="GQT98" s="136"/>
      <c r="GQU98" s="136"/>
      <c r="GQV98" s="136"/>
      <c r="GQW98" s="136"/>
      <c r="GQX98" s="136"/>
      <c r="GQY98" s="136"/>
      <c r="GQZ98" s="136"/>
      <c r="GRA98" s="136"/>
      <c r="GRB98" s="136"/>
      <c r="GRC98" s="136"/>
      <c r="GRD98" s="136"/>
      <c r="GRE98" s="136"/>
      <c r="GRF98" s="136"/>
      <c r="GRG98" s="136"/>
      <c r="GRH98" s="136"/>
      <c r="GRI98" s="136"/>
      <c r="GRJ98" s="136"/>
      <c r="GRK98" s="136"/>
      <c r="GRL98" s="136"/>
      <c r="GRM98" s="136"/>
      <c r="GRN98" s="136"/>
      <c r="GRO98" s="136"/>
      <c r="GRP98" s="136"/>
      <c r="GRQ98" s="136"/>
      <c r="GRR98" s="136"/>
      <c r="GRS98" s="136"/>
      <c r="GRT98" s="136"/>
      <c r="GRU98" s="136"/>
      <c r="GRV98" s="136"/>
      <c r="GRW98" s="136"/>
      <c r="GRX98" s="136"/>
      <c r="GRY98" s="136"/>
      <c r="GRZ98" s="136"/>
      <c r="GSA98" s="136"/>
      <c r="GSB98" s="136"/>
      <c r="GSC98" s="136"/>
      <c r="GSD98" s="136"/>
      <c r="GSE98" s="136"/>
      <c r="GSF98" s="136"/>
      <c r="GSG98" s="136"/>
      <c r="GSH98" s="136"/>
      <c r="GSI98" s="136"/>
      <c r="GSJ98" s="136"/>
      <c r="GSK98" s="136"/>
      <c r="GSL98" s="136"/>
      <c r="GSM98" s="136"/>
      <c r="GSN98" s="136"/>
      <c r="GSO98" s="136"/>
      <c r="GSP98" s="136"/>
      <c r="GSQ98" s="136"/>
      <c r="GSR98" s="136"/>
      <c r="GSS98" s="136"/>
      <c r="GST98" s="136"/>
      <c r="GSU98" s="136"/>
      <c r="GSV98" s="136"/>
      <c r="GSW98" s="136"/>
      <c r="GSX98" s="136"/>
      <c r="GSY98" s="136"/>
      <c r="GSZ98" s="136"/>
      <c r="GTA98" s="136"/>
      <c r="GTB98" s="136"/>
      <c r="GTC98" s="136"/>
      <c r="GTD98" s="136"/>
      <c r="GTE98" s="136"/>
      <c r="GTF98" s="136"/>
      <c r="GTG98" s="136"/>
      <c r="GTH98" s="136"/>
      <c r="GTI98" s="136"/>
      <c r="GTJ98" s="136"/>
      <c r="GTK98" s="136"/>
      <c r="GTL98" s="136"/>
      <c r="GTM98" s="136"/>
      <c r="GTN98" s="136"/>
      <c r="GTO98" s="136"/>
      <c r="GTP98" s="136"/>
      <c r="GTQ98" s="136"/>
      <c r="GTR98" s="136"/>
      <c r="GTS98" s="136"/>
      <c r="GTT98" s="136"/>
      <c r="GTU98" s="136"/>
      <c r="GTV98" s="136"/>
      <c r="GTW98" s="136"/>
      <c r="GTX98" s="136"/>
      <c r="GTY98" s="136"/>
      <c r="GTZ98" s="136"/>
      <c r="GUA98" s="136"/>
      <c r="GUB98" s="136"/>
      <c r="GUC98" s="136"/>
      <c r="GUD98" s="136"/>
      <c r="GUE98" s="136"/>
      <c r="GUF98" s="136"/>
      <c r="GUG98" s="136"/>
      <c r="GUH98" s="136"/>
      <c r="GUI98" s="136"/>
      <c r="GUJ98" s="136"/>
      <c r="GUK98" s="136"/>
      <c r="GUL98" s="136"/>
      <c r="GUM98" s="136"/>
      <c r="GUN98" s="136"/>
      <c r="GUO98" s="136"/>
      <c r="GUP98" s="136"/>
      <c r="GUQ98" s="136"/>
      <c r="GUR98" s="136"/>
      <c r="GUS98" s="136"/>
      <c r="GUT98" s="136"/>
      <c r="GUU98" s="136"/>
      <c r="GUV98" s="136"/>
      <c r="GUW98" s="136"/>
      <c r="GUX98" s="136"/>
      <c r="GUY98" s="136"/>
      <c r="GUZ98" s="136"/>
      <c r="GVA98" s="136"/>
      <c r="GVB98" s="136"/>
      <c r="GVC98" s="136"/>
      <c r="GVD98" s="136"/>
      <c r="GVE98" s="136"/>
      <c r="GVF98" s="136"/>
      <c r="GVG98" s="136"/>
      <c r="GVH98" s="136"/>
      <c r="GVI98" s="136"/>
      <c r="GVJ98" s="136"/>
      <c r="GVK98" s="136"/>
      <c r="GVL98" s="136"/>
      <c r="GVM98" s="136"/>
      <c r="GVN98" s="136"/>
      <c r="GVO98" s="136"/>
      <c r="GVP98" s="136"/>
      <c r="GVQ98" s="136"/>
      <c r="GVR98" s="136"/>
      <c r="GVS98" s="136"/>
      <c r="GVT98" s="136"/>
      <c r="GVU98" s="136"/>
      <c r="GVV98" s="136"/>
      <c r="GVW98" s="136"/>
      <c r="GVX98" s="136"/>
      <c r="GVY98" s="136"/>
      <c r="GVZ98" s="136"/>
      <c r="GWA98" s="136"/>
      <c r="GWB98" s="136"/>
      <c r="GWC98" s="136"/>
      <c r="GWD98" s="136"/>
      <c r="GWE98" s="136"/>
      <c r="GWF98" s="136"/>
      <c r="GWG98" s="136"/>
      <c r="GWH98" s="136"/>
      <c r="GWI98" s="136"/>
      <c r="GWJ98" s="136"/>
      <c r="GWK98" s="136"/>
      <c r="GWL98" s="136"/>
      <c r="GWM98" s="136"/>
      <c r="GWN98" s="136"/>
      <c r="GWO98" s="136"/>
      <c r="GWP98" s="136"/>
      <c r="GWQ98" s="136"/>
      <c r="GWR98" s="136"/>
      <c r="GWS98" s="136"/>
      <c r="GWT98" s="136"/>
      <c r="GWU98" s="136"/>
      <c r="GWV98" s="136"/>
      <c r="GWW98" s="136"/>
      <c r="GWX98" s="136"/>
      <c r="GWY98" s="136"/>
      <c r="GWZ98" s="136"/>
      <c r="GXA98" s="136"/>
      <c r="GXB98" s="136"/>
      <c r="GXC98" s="136"/>
      <c r="GXD98" s="136"/>
      <c r="GXE98" s="136"/>
      <c r="GXF98" s="136"/>
      <c r="GXG98" s="136"/>
      <c r="GXH98" s="136"/>
      <c r="GXI98" s="136"/>
      <c r="GXJ98" s="136"/>
      <c r="GXK98" s="136"/>
      <c r="GXL98" s="136"/>
      <c r="GXM98" s="136"/>
      <c r="GXN98" s="136"/>
      <c r="GXO98" s="136"/>
      <c r="GXP98" s="136"/>
      <c r="GXQ98" s="136"/>
      <c r="GXR98" s="136"/>
      <c r="GXS98" s="136"/>
      <c r="GXT98" s="136"/>
      <c r="GXU98" s="136"/>
      <c r="GXV98" s="136"/>
      <c r="GXW98" s="136"/>
      <c r="GXX98" s="136"/>
      <c r="GXY98" s="136"/>
      <c r="GXZ98" s="136"/>
      <c r="GYA98" s="136"/>
      <c r="GYB98" s="136"/>
      <c r="GYC98" s="136"/>
      <c r="GYD98" s="136"/>
      <c r="GYE98" s="136"/>
      <c r="GYF98" s="136"/>
      <c r="GYG98" s="136"/>
      <c r="GYH98" s="136"/>
      <c r="GYI98" s="136"/>
      <c r="GYJ98" s="136"/>
      <c r="GYK98" s="136"/>
      <c r="GYL98" s="136"/>
      <c r="GYM98" s="136"/>
      <c r="GYN98" s="136"/>
      <c r="GYO98" s="136"/>
      <c r="GYP98" s="136"/>
      <c r="GYQ98" s="136"/>
      <c r="GYR98" s="136"/>
      <c r="GYS98" s="136"/>
      <c r="GYT98" s="136"/>
      <c r="GYU98" s="136"/>
      <c r="GYV98" s="136"/>
      <c r="GYW98" s="136"/>
      <c r="GYX98" s="136"/>
      <c r="GYY98" s="136"/>
      <c r="GYZ98" s="136"/>
      <c r="GZA98" s="136"/>
      <c r="GZB98" s="136"/>
      <c r="GZC98" s="136"/>
      <c r="GZD98" s="136"/>
      <c r="GZE98" s="136"/>
      <c r="GZF98" s="136"/>
      <c r="GZG98" s="136"/>
      <c r="GZH98" s="136"/>
      <c r="GZI98" s="136"/>
      <c r="GZJ98" s="136"/>
      <c r="GZK98" s="136"/>
      <c r="GZL98" s="136"/>
      <c r="GZM98" s="136"/>
      <c r="GZN98" s="136"/>
      <c r="GZO98" s="136"/>
      <c r="GZP98" s="136"/>
      <c r="GZQ98" s="136"/>
      <c r="GZR98" s="136"/>
      <c r="GZS98" s="136"/>
      <c r="GZT98" s="136"/>
      <c r="GZU98" s="136"/>
      <c r="GZV98" s="136"/>
      <c r="GZW98" s="136"/>
      <c r="GZX98" s="136"/>
      <c r="GZY98" s="136"/>
      <c r="GZZ98" s="136"/>
      <c r="HAA98" s="136"/>
      <c r="HAB98" s="136"/>
      <c r="HAC98" s="136"/>
      <c r="HAD98" s="136"/>
      <c r="HAE98" s="136"/>
      <c r="HAF98" s="136"/>
      <c r="HAG98" s="136"/>
      <c r="HAH98" s="136"/>
      <c r="HAI98" s="136"/>
      <c r="HAJ98" s="136"/>
      <c r="HAK98" s="136"/>
      <c r="HAL98" s="136"/>
      <c r="HAM98" s="136"/>
      <c r="HAN98" s="136"/>
      <c r="HAO98" s="136"/>
      <c r="HAP98" s="136"/>
      <c r="HAQ98" s="136"/>
      <c r="HAR98" s="136"/>
      <c r="HAS98" s="136"/>
      <c r="HAT98" s="136"/>
      <c r="HAU98" s="136"/>
      <c r="HAV98" s="136"/>
      <c r="HAW98" s="136"/>
      <c r="HAX98" s="136"/>
      <c r="HAY98" s="136"/>
      <c r="HAZ98" s="136"/>
      <c r="HBA98" s="136"/>
      <c r="HBB98" s="136"/>
      <c r="HBC98" s="136"/>
      <c r="HBD98" s="136"/>
      <c r="HBE98" s="136"/>
      <c r="HBF98" s="136"/>
      <c r="HBG98" s="136"/>
      <c r="HBH98" s="136"/>
      <c r="HBI98" s="136"/>
      <c r="HBJ98" s="136"/>
      <c r="HBK98" s="136"/>
      <c r="HBL98" s="136"/>
      <c r="HBM98" s="136"/>
      <c r="HBN98" s="136"/>
      <c r="HBO98" s="136"/>
      <c r="HBP98" s="136"/>
      <c r="HBQ98" s="136"/>
      <c r="HBR98" s="136"/>
      <c r="HBS98" s="136"/>
      <c r="HBT98" s="136"/>
      <c r="HBU98" s="136"/>
      <c r="HBV98" s="136"/>
      <c r="HBW98" s="136"/>
      <c r="HBX98" s="136"/>
      <c r="HBY98" s="136"/>
      <c r="HBZ98" s="136"/>
      <c r="HCA98" s="136"/>
      <c r="HCB98" s="136"/>
      <c r="HCC98" s="136"/>
      <c r="HCD98" s="136"/>
      <c r="HCE98" s="136"/>
      <c r="HCF98" s="136"/>
      <c r="HCG98" s="136"/>
      <c r="HCH98" s="136"/>
      <c r="HCI98" s="136"/>
      <c r="HCJ98" s="136"/>
      <c r="HCK98" s="136"/>
      <c r="HCL98" s="136"/>
      <c r="HCM98" s="136"/>
      <c r="HCN98" s="136"/>
      <c r="HCO98" s="136"/>
      <c r="HCP98" s="136"/>
      <c r="HCQ98" s="136"/>
      <c r="HCR98" s="136"/>
      <c r="HCS98" s="136"/>
      <c r="HCT98" s="136"/>
      <c r="HCU98" s="136"/>
      <c r="HCV98" s="136"/>
      <c r="HCW98" s="136"/>
      <c r="HCX98" s="136"/>
      <c r="HCY98" s="136"/>
      <c r="HCZ98" s="136"/>
      <c r="HDA98" s="136"/>
      <c r="HDB98" s="136"/>
      <c r="HDC98" s="136"/>
      <c r="HDD98" s="136"/>
      <c r="HDE98" s="136"/>
      <c r="HDF98" s="136"/>
      <c r="HDG98" s="136"/>
      <c r="HDH98" s="136"/>
      <c r="HDI98" s="136"/>
      <c r="HDJ98" s="136"/>
      <c r="HDK98" s="136"/>
      <c r="HDL98" s="136"/>
      <c r="HDM98" s="136"/>
      <c r="HDN98" s="136"/>
      <c r="HDO98" s="136"/>
      <c r="HDP98" s="136"/>
      <c r="HDQ98" s="136"/>
      <c r="HDR98" s="136"/>
      <c r="HDS98" s="136"/>
      <c r="HDT98" s="136"/>
      <c r="HDU98" s="136"/>
      <c r="HDV98" s="136"/>
      <c r="HDW98" s="136"/>
      <c r="HDX98" s="136"/>
      <c r="HDY98" s="136"/>
      <c r="HDZ98" s="136"/>
      <c r="HEA98" s="136"/>
      <c r="HEB98" s="136"/>
      <c r="HEC98" s="136"/>
      <c r="HED98" s="136"/>
      <c r="HEE98" s="136"/>
      <c r="HEF98" s="136"/>
      <c r="HEG98" s="136"/>
      <c r="HEH98" s="136"/>
      <c r="HEI98" s="136"/>
      <c r="HEJ98" s="136"/>
      <c r="HEK98" s="136"/>
      <c r="HEL98" s="136"/>
      <c r="HEM98" s="136"/>
      <c r="HEN98" s="136"/>
      <c r="HEO98" s="136"/>
      <c r="HEP98" s="136"/>
      <c r="HEQ98" s="136"/>
      <c r="HER98" s="136"/>
      <c r="HES98" s="136"/>
      <c r="HET98" s="136"/>
      <c r="HEU98" s="136"/>
      <c r="HEV98" s="136"/>
      <c r="HEW98" s="136"/>
      <c r="HEX98" s="136"/>
      <c r="HEY98" s="136"/>
      <c r="HEZ98" s="136"/>
      <c r="HFA98" s="136"/>
      <c r="HFB98" s="136"/>
      <c r="HFC98" s="136"/>
      <c r="HFD98" s="136"/>
      <c r="HFE98" s="136"/>
      <c r="HFF98" s="136"/>
      <c r="HFG98" s="136"/>
      <c r="HFH98" s="136"/>
      <c r="HFI98" s="136"/>
      <c r="HFJ98" s="136"/>
      <c r="HFK98" s="136"/>
      <c r="HFL98" s="136"/>
      <c r="HFM98" s="136"/>
      <c r="HFN98" s="136"/>
      <c r="HFO98" s="136"/>
      <c r="HFP98" s="136"/>
      <c r="HFQ98" s="136"/>
      <c r="HFR98" s="136"/>
      <c r="HFS98" s="136"/>
      <c r="HFT98" s="136"/>
      <c r="HFU98" s="136"/>
      <c r="HFV98" s="136"/>
      <c r="HFW98" s="136"/>
      <c r="HFX98" s="136"/>
      <c r="HFY98" s="136"/>
      <c r="HFZ98" s="136"/>
      <c r="HGA98" s="136"/>
      <c r="HGB98" s="136"/>
      <c r="HGC98" s="136"/>
      <c r="HGD98" s="136"/>
      <c r="HGE98" s="136"/>
      <c r="HGF98" s="136"/>
      <c r="HGG98" s="136"/>
      <c r="HGH98" s="136"/>
      <c r="HGI98" s="136"/>
      <c r="HGJ98" s="136"/>
      <c r="HGK98" s="136"/>
      <c r="HGL98" s="136"/>
      <c r="HGM98" s="136"/>
      <c r="HGN98" s="136"/>
      <c r="HGO98" s="136"/>
      <c r="HGP98" s="136"/>
      <c r="HGQ98" s="136"/>
      <c r="HGR98" s="136"/>
      <c r="HGS98" s="136"/>
      <c r="HGT98" s="136"/>
      <c r="HGU98" s="136"/>
      <c r="HGV98" s="136"/>
      <c r="HGW98" s="136"/>
      <c r="HGX98" s="136"/>
      <c r="HGY98" s="136"/>
      <c r="HGZ98" s="136"/>
      <c r="HHA98" s="136"/>
      <c r="HHB98" s="136"/>
      <c r="HHC98" s="136"/>
      <c r="HHD98" s="136"/>
      <c r="HHE98" s="136"/>
      <c r="HHF98" s="136"/>
      <c r="HHG98" s="136"/>
      <c r="HHH98" s="136"/>
      <c r="HHI98" s="136"/>
      <c r="HHJ98" s="136"/>
      <c r="HHK98" s="136"/>
      <c r="HHL98" s="136"/>
      <c r="HHM98" s="136"/>
      <c r="HHN98" s="136"/>
      <c r="HHO98" s="136"/>
      <c r="HHP98" s="136"/>
      <c r="HHQ98" s="136"/>
      <c r="HHR98" s="136"/>
      <c r="HHS98" s="136"/>
      <c r="HHT98" s="136"/>
      <c r="HHU98" s="136"/>
      <c r="HHV98" s="136"/>
      <c r="HHW98" s="136"/>
      <c r="HHX98" s="136"/>
      <c r="HHY98" s="136"/>
      <c r="HHZ98" s="136"/>
      <c r="HIA98" s="136"/>
      <c r="HIB98" s="136"/>
      <c r="HIC98" s="136"/>
      <c r="HID98" s="136"/>
      <c r="HIE98" s="136"/>
      <c r="HIF98" s="136"/>
      <c r="HIG98" s="136"/>
      <c r="HIH98" s="136"/>
      <c r="HII98" s="136"/>
      <c r="HIJ98" s="136"/>
      <c r="HIK98" s="136"/>
      <c r="HIL98" s="136"/>
      <c r="HIM98" s="136"/>
      <c r="HIN98" s="136"/>
      <c r="HIO98" s="136"/>
      <c r="HIP98" s="136"/>
      <c r="HIQ98" s="136"/>
      <c r="HIR98" s="136"/>
      <c r="HIS98" s="136"/>
      <c r="HIT98" s="136"/>
      <c r="HIU98" s="136"/>
      <c r="HIV98" s="136"/>
      <c r="HIW98" s="136"/>
      <c r="HIX98" s="136"/>
      <c r="HIY98" s="136"/>
      <c r="HIZ98" s="136"/>
      <c r="HJA98" s="136"/>
      <c r="HJB98" s="136"/>
      <c r="HJC98" s="136"/>
      <c r="HJD98" s="136"/>
      <c r="HJE98" s="136"/>
      <c r="HJF98" s="136"/>
      <c r="HJG98" s="136"/>
      <c r="HJH98" s="136"/>
      <c r="HJI98" s="136"/>
      <c r="HJJ98" s="136"/>
      <c r="HJK98" s="136"/>
      <c r="HJL98" s="136"/>
      <c r="HJM98" s="136"/>
      <c r="HJN98" s="136"/>
      <c r="HJO98" s="136"/>
      <c r="HJP98" s="136"/>
      <c r="HJQ98" s="136"/>
      <c r="HJR98" s="136"/>
      <c r="HJS98" s="136"/>
      <c r="HJT98" s="136"/>
      <c r="HJU98" s="136"/>
      <c r="HJV98" s="136"/>
      <c r="HJW98" s="136"/>
      <c r="HJX98" s="136"/>
      <c r="HJY98" s="136"/>
      <c r="HJZ98" s="136"/>
      <c r="HKA98" s="136"/>
      <c r="HKB98" s="136"/>
      <c r="HKC98" s="136"/>
      <c r="HKD98" s="136"/>
      <c r="HKE98" s="136"/>
      <c r="HKF98" s="136"/>
      <c r="HKG98" s="136"/>
      <c r="HKH98" s="136"/>
      <c r="HKI98" s="136"/>
      <c r="HKJ98" s="136"/>
      <c r="HKK98" s="136"/>
      <c r="HKL98" s="136"/>
      <c r="HKM98" s="136"/>
      <c r="HKN98" s="136"/>
      <c r="HKO98" s="136"/>
      <c r="HKP98" s="136"/>
      <c r="HKQ98" s="136"/>
      <c r="HKR98" s="136"/>
      <c r="HKS98" s="136"/>
      <c r="HKT98" s="136"/>
      <c r="HKU98" s="136"/>
      <c r="HKV98" s="136"/>
      <c r="HKW98" s="136"/>
      <c r="HKX98" s="136"/>
      <c r="HKY98" s="136"/>
      <c r="HKZ98" s="136"/>
      <c r="HLA98" s="136"/>
      <c r="HLB98" s="136"/>
      <c r="HLC98" s="136"/>
      <c r="HLD98" s="136"/>
      <c r="HLE98" s="136"/>
      <c r="HLF98" s="136"/>
      <c r="HLG98" s="136"/>
      <c r="HLH98" s="136"/>
      <c r="HLI98" s="136"/>
      <c r="HLJ98" s="136"/>
      <c r="HLK98" s="136"/>
      <c r="HLL98" s="136"/>
      <c r="HLM98" s="136"/>
      <c r="HLN98" s="136"/>
      <c r="HLO98" s="136"/>
      <c r="HLP98" s="136"/>
      <c r="HLQ98" s="136"/>
      <c r="HLR98" s="136"/>
      <c r="HLS98" s="136"/>
      <c r="HLT98" s="136"/>
      <c r="HLU98" s="136"/>
      <c r="HLV98" s="136"/>
      <c r="HLW98" s="136"/>
      <c r="HLX98" s="136"/>
      <c r="HLY98" s="136"/>
      <c r="HLZ98" s="136"/>
      <c r="HMA98" s="136"/>
      <c r="HMB98" s="136"/>
      <c r="HMC98" s="136"/>
      <c r="HMD98" s="136"/>
      <c r="HME98" s="136"/>
      <c r="HMF98" s="136"/>
      <c r="HMG98" s="136"/>
      <c r="HMH98" s="136"/>
      <c r="HMI98" s="136"/>
      <c r="HMJ98" s="136"/>
      <c r="HMK98" s="136"/>
      <c r="HML98" s="136"/>
      <c r="HMM98" s="136"/>
      <c r="HMN98" s="136"/>
      <c r="HMO98" s="136"/>
      <c r="HMP98" s="136"/>
      <c r="HMQ98" s="136"/>
      <c r="HMR98" s="136"/>
      <c r="HMS98" s="136"/>
      <c r="HMT98" s="136"/>
      <c r="HMU98" s="136"/>
      <c r="HMV98" s="136"/>
      <c r="HMW98" s="136"/>
      <c r="HMX98" s="136"/>
      <c r="HMY98" s="136"/>
      <c r="HMZ98" s="136"/>
      <c r="HNA98" s="136"/>
      <c r="HNB98" s="136"/>
      <c r="HNC98" s="136"/>
      <c r="HND98" s="136"/>
      <c r="HNE98" s="136"/>
      <c r="HNF98" s="136"/>
      <c r="HNG98" s="136"/>
      <c r="HNH98" s="136"/>
      <c r="HNI98" s="136"/>
      <c r="HNJ98" s="136"/>
      <c r="HNK98" s="136"/>
      <c r="HNL98" s="136"/>
      <c r="HNM98" s="136"/>
      <c r="HNN98" s="136"/>
      <c r="HNO98" s="136"/>
      <c r="HNP98" s="136"/>
      <c r="HNQ98" s="136"/>
      <c r="HNR98" s="136"/>
      <c r="HNS98" s="136"/>
      <c r="HNT98" s="136"/>
      <c r="HNU98" s="136"/>
      <c r="HNV98" s="136"/>
      <c r="HNW98" s="136"/>
      <c r="HNX98" s="136"/>
      <c r="HNY98" s="136"/>
      <c r="HNZ98" s="136"/>
      <c r="HOA98" s="136"/>
      <c r="HOB98" s="136"/>
      <c r="HOC98" s="136"/>
      <c r="HOD98" s="136"/>
      <c r="HOE98" s="136"/>
      <c r="HOF98" s="136"/>
      <c r="HOG98" s="136"/>
      <c r="HOH98" s="136"/>
      <c r="HOI98" s="136"/>
      <c r="HOJ98" s="136"/>
      <c r="HOK98" s="136"/>
      <c r="HOL98" s="136"/>
      <c r="HOM98" s="136"/>
      <c r="HON98" s="136"/>
      <c r="HOO98" s="136"/>
      <c r="HOP98" s="136"/>
      <c r="HOQ98" s="136"/>
      <c r="HOR98" s="136"/>
      <c r="HOS98" s="136"/>
      <c r="HOT98" s="136"/>
      <c r="HOU98" s="136"/>
      <c r="HOV98" s="136"/>
      <c r="HOW98" s="136"/>
      <c r="HOX98" s="136"/>
      <c r="HOY98" s="136"/>
      <c r="HOZ98" s="136"/>
      <c r="HPA98" s="136"/>
      <c r="HPB98" s="136"/>
      <c r="HPC98" s="136"/>
      <c r="HPD98" s="136"/>
      <c r="HPE98" s="136"/>
      <c r="HPF98" s="136"/>
      <c r="HPG98" s="136"/>
      <c r="HPH98" s="136"/>
      <c r="HPI98" s="136"/>
      <c r="HPJ98" s="136"/>
      <c r="HPK98" s="136"/>
      <c r="HPL98" s="136"/>
      <c r="HPM98" s="136"/>
      <c r="HPN98" s="136"/>
      <c r="HPO98" s="136"/>
      <c r="HPP98" s="136"/>
      <c r="HPQ98" s="136"/>
      <c r="HPR98" s="136"/>
      <c r="HPS98" s="136"/>
      <c r="HPT98" s="136"/>
      <c r="HPU98" s="136"/>
      <c r="HPV98" s="136"/>
      <c r="HPW98" s="136"/>
      <c r="HPX98" s="136"/>
      <c r="HPY98" s="136"/>
      <c r="HPZ98" s="136"/>
      <c r="HQA98" s="136"/>
      <c r="HQB98" s="136"/>
      <c r="HQC98" s="136"/>
      <c r="HQD98" s="136"/>
      <c r="HQE98" s="136"/>
      <c r="HQF98" s="136"/>
      <c r="HQG98" s="136"/>
      <c r="HQH98" s="136"/>
      <c r="HQI98" s="136"/>
      <c r="HQJ98" s="136"/>
      <c r="HQK98" s="136"/>
      <c r="HQL98" s="136"/>
      <c r="HQM98" s="136"/>
      <c r="HQN98" s="136"/>
      <c r="HQO98" s="136"/>
      <c r="HQP98" s="136"/>
      <c r="HQQ98" s="136"/>
      <c r="HQR98" s="136"/>
      <c r="HQS98" s="136"/>
      <c r="HQT98" s="136"/>
      <c r="HQU98" s="136"/>
      <c r="HQV98" s="136"/>
      <c r="HQW98" s="136"/>
      <c r="HQX98" s="136"/>
      <c r="HQY98" s="136"/>
      <c r="HQZ98" s="136"/>
      <c r="HRA98" s="136"/>
      <c r="HRB98" s="136"/>
      <c r="HRC98" s="136"/>
      <c r="HRD98" s="136"/>
      <c r="HRE98" s="136"/>
      <c r="HRF98" s="136"/>
      <c r="HRG98" s="136"/>
      <c r="HRH98" s="136"/>
      <c r="HRI98" s="136"/>
      <c r="HRJ98" s="136"/>
      <c r="HRK98" s="136"/>
      <c r="HRL98" s="136"/>
      <c r="HRM98" s="136"/>
      <c r="HRN98" s="136"/>
      <c r="HRO98" s="136"/>
      <c r="HRP98" s="136"/>
      <c r="HRQ98" s="136"/>
      <c r="HRR98" s="136"/>
      <c r="HRS98" s="136"/>
      <c r="HRT98" s="136"/>
      <c r="HRU98" s="136"/>
      <c r="HRV98" s="136"/>
      <c r="HRW98" s="136"/>
      <c r="HRX98" s="136"/>
      <c r="HRY98" s="136"/>
      <c r="HRZ98" s="136"/>
      <c r="HSA98" s="136"/>
      <c r="HSB98" s="136"/>
      <c r="HSC98" s="136"/>
      <c r="HSD98" s="136"/>
      <c r="HSE98" s="136"/>
      <c r="HSF98" s="136"/>
      <c r="HSG98" s="136"/>
      <c r="HSH98" s="136"/>
      <c r="HSI98" s="136"/>
      <c r="HSJ98" s="136"/>
      <c r="HSK98" s="136"/>
      <c r="HSL98" s="136"/>
      <c r="HSM98" s="136"/>
      <c r="HSN98" s="136"/>
      <c r="HSO98" s="136"/>
      <c r="HSP98" s="136"/>
      <c r="HSQ98" s="136"/>
      <c r="HSR98" s="136"/>
      <c r="HSS98" s="136"/>
      <c r="HST98" s="136"/>
      <c r="HSU98" s="136"/>
      <c r="HSV98" s="136"/>
      <c r="HSW98" s="136"/>
      <c r="HSX98" s="136"/>
      <c r="HSY98" s="136"/>
      <c r="HSZ98" s="136"/>
      <c r="HTA98" s="136"/>
      <c r="HTB98" s="136"/>
      <c r="HTC98" s="136"/>
      <c r="HTD98" s="136"/>
      <c r="HTE98" s="136"/>
      <c r="HTF98" s="136"/>
      <c r="HTG98" s="136"/>
      <c r="HTH98" s="136"/>
      <c r="HTI98" s="136"/>
      <c r="HTJ98" s="136"/>
      <c r="HTK98" s="136"/>
      <c r="HTL98" s="136"/>
      <c r="HTM98" s="136"/>
      <c r="HTN98" s="136"/>
      <c r="HTO98" s="136"/>
      <c r="HTP98" s="136"/>
      <c r="HTQ98" s="136"/>
      <c r="HTR98" s="136"/>
      <c r="HTS98" s="136"/>
      <c r="HTT98" s="136"/>
      <c r="HTU98" s="136"/>
      <c r="HTV98" s="136"/>
      <c r="HTW98" s="136"/>
      <c r="HTX98" s="136"/>
      <c r="HTY98" s="136"/>
      <c r="HTZ98" s="136"/>
      <c r="HUA98" s="136"/>
      <c r="HUB98" s="136"/>
      <c r="HUC98" s="136"/>
      <c r="HUD98" s="136"/>
      <c r="HUE98" s="136"/>
      <c r="HUF98" s="136"/>
      <c r="HUG98" s="136"/>
      <c r="HUH98" s="136"/>
      <c r="HUI98" s="136"/>
      <c r="HUJ98" s="136"/>
      <c r="HUK98" s="136"/>
      <c r="HUL98" s="136"/>
      <c r="HUM98" s="136"/>
      <c r="HUN98" s="136"/>
      <c r="HUO98" s="136"/>
      <c r="HUP98" s="136"/>
      <c r="HUQ98" s="136"/>
      <c r="HUR98" s="136"/>
      <c r="HUS98" s="136"/>
      <c r="HUT98" s="136"/>
      <c r="HUU98" s="136"/>
      <c r="HUV98" s="136"/>
      <c r="HUW98" s="136"/>
      <c r="HUX98" s="136"/>
      <c r="HUY98" s="136"/>
      <c r="HUZ98" s="136"/>
      <c r="HVA98" s="136"/>
      <c r="HVB98" s="136"/>
      <c r="HVC98" s="136"/>
      <c r="HVD98" s="136"/>
      <c r="HVE98" s="136"/>
      <c r="HVF98" s="136"/>
      <c r="HVG98" s="136"/>
      <c r="HVH98" s="136"/>
      <c r="HVI98" s="136"/>
      <c r="HVJ98" s="136"/>
      <c r="HVK98" s="136"/>
      <c r="HVL98" s="136"/>
      <c r="HVM98" s="136"/>
      <c r="HVN98" s="136"/>
      <c r="HVO98" s="136"/>
      <c r="HVP98" s="136"/>
      <c r="HVQ98" s="136"/>
      <c r="HVR98" s="136"/>
      <c r="HVS98" s="136"/>
      <c r="HVT98" s="136"/>
      <c r="HVU98" s="136"/>
      <c r="HVV98" s="136"/>
      <c r="HVW98" s="136"/>
      <c r="HVX98" s="136"/>
      <c r="HVY98" s="136"/>
      <c r="HVZ98" s="136"/>
      <c r="HWA98" s="136"/>
      <c r="HWB98" s="136"/>
      <c r="HWC98" s="136"/>
      <c r="HWD98" s="136"/>
      <c r="HWE98" s="136"/>
      <c r="HWF98" s="136"/>
      <c r="HWG98" s="136"/>
      <c r="HWH98" s="136"/>
      <c r="HWI98" s="136"/>
      <c r="HWJ98" s="136"/>
      <c r="HWK98" s="136"/>
      <c r="HWL98" s="136"/>
      <c r="HWM98" s="136"/>
      <c r="HWN98" s="136"/>
      <c r="HWO98" s="136"/>
      <c r="HWP98" s="136"/>
      <c r="HWQ98" s="136"/>
      <c r="HWR98" s="136"/>
      <c r="HWS98" s="136"/>
      <c r="HWT98" s="136"/>
      <c r="HWU98" s="136"/>
      <c r="HWV98" s="136"/>
      <c r="HWW98" s="136"/>
      <c r="HWX98" s="136"/>
      <c r="HWY98" s="136"/>
      <c r="HWZ98" s="136"/>
      <c r="HXA98" s="136"/>
      <c r="HXB98" s="136"/>
      <c r="HXC98" s="136"/>
      <c r="HXD98" s="136"/>
      <c r="HXE98" s="136"/>
      <c r="HXF98" s="136"/>
      <c r="HXG98" s="136"/>
      <c r="HXH98" s="136"/>
      <c r="HXI98" s="136"/>
      <c r="HXJ98" s="136"/>
      <c r="HXK98" s="136"/>
      <c r="HXL98" s="136"/>
      <c r="HXM98" s="136"/>
      <c r="HXN98" s="136"/>
      <c r="HXO98" s="136"/>
      <c r="HXP98" s="136"/>
      <c r="HXQ98" s="136"/>
      <c r="HXR98" s="136"/>
      <c r="HXS98" s="136"/>
      <c r="HXT98" s="136"/>
      <c r="HXU98" s="136"/>
      <c r="HXV98" s="136"/>
      <c r="HXW98" s="136"/>
      <c r="HXX98" s="136"/>
      <c r="HXY98" s="136"/>
      <c r="HXZ98" s="136"/>
      <c r="HYA98" s="136"/>
      <c r="HYB98" s="136"/>
      <c r="HYC98" s="136"/>
      <c r="HYD98" s="136"/>
      <c r="HYE98" s="136"/>
      <c r="HYF98" s="136"/>
      <c r="HYG98" s="136"/>
      <c r="HYH98" s="136"/>
      <c r="HYI98" s="136"/>
      <c r="HYJ98" s="136"/>
      <c r="HYK98" s="136"/>
      <c r="HYL98" s="136"/>
      <c r="HYM98" s="136"/>
      <c r="HYN98" s="136"/>
      <c r="HYO98" s="136"/>
      <c r="HYP98" s="136"/>
      <c r="HYQ98" s="136"/>
      <c r="HYR98" s="136"/>
      <c r="HYS98" s="136"/>
      <c r="HYT98" s="136"/>
      <c r="HYU98" s="136"/>
      <c r="HYV98" s="136"/>
      <c r="HYW98" s="136"/>
      <c r="HYX98" s="136"/>
      <c r="HYY98" s="136"/>
      <c r="HYZ98" s="136"/>
      <c r="HZA98" s="136"/>
      <c r="HZB98" s="136"/>
      <c r="HZC98" s="136"/>
      <c r="HZD98" s="136"/>
      <c r="HZE98" s="136"/>
      <c r="HZF98" s="136"/>
      <c r="HZG98" s="136"/>
      <c r="HZH98" s="136"/>
      <c r="HZI98" s="136"/>
      <c r="HZJ98" s="136"/>
      <c r="HZK98" s="136"/>
      <c r="HZL98" s="136"/>
      <c r="HZM98" s="136"/>
      <c r="HZN98" s="136"/>
      <c r="HZO98" s="136"/>
      <c r="HZP98" s="136"/>
      <c r="HZQ98" s="136"/>
      <c r="HZR98" s="136"/>
      <c r="HZS98" s="136"/>
      <c r="HZT98" s="136"/>
      <c r="HZU98" s="136"/>
      <c r="HZV98" s="136"/>
      <c r="HZW98" s="136"/>
      <c r="HZX98" s="136"/>
      <c r="HZY98" s="136"/>
      <c r="HZZ98" s="136"/>
      <c r="IAA98" s="136"/>
      <c r="IAB98" s="136"/>
      <c r="IAC98" s="136"/>
      <c r="IAD98" s="136"/>
      <c r="IAE98" s="136"/>
      <c r="IAF98" s="136"/>
      <c r="IAG98" s="136"/>
      <c r="IAH98" s="136"/>
      <c r="IAI98" s="136"/>
      <c r="IAJ98" s="136"/>
      <c r="IAK98" s="136"/>
      <c r="IAL98" s="136"/>
      <c r="IAM98" s="136"/>
      <c r="IAN98" s="136"/>
      <c r="IAO98" s="136"/>
      <c r="IAP98" s="136"/>
      <c r="IAQ98" s="136"/>
      <c r="IAR98" s="136"/>
      <c r="IAS98" s="136"/>
      <c r="IAT98" s="136"/>
      <c r="IAU98" s="136"/>
      <c r="IAV98" s="136"/>
      <c r="IAW98" s="136"/>
      <c r="IAX98" s="136"/>
      <c r="IAY98" s="136"/>
      <c r="IAZ98" s="136"/>
      <c r="IBA98" s="136"/>
      <c r="IBB98" s="136"/>
      <c r="IBC98" s="136"/>
      <c r="IBD98" s="136"/>
      <c r="IBE98" s="136"/>
      <c r="IBF98" s="136"/>
      <c r="IBG98" s="136"/>
      <c r="IBH98" s="136"/>
      <c r="IBI98" s="136"/>
      <c r="IBJ98" s="136"/>
      <c r="IBK98" s="136"/>
      <c r="IBL98" s="136"/>
      <c r="IBM98" s="136"/>
      <c r="IBN98" s="136"/>
      <c r="IBO98" s="136"/>
      <c r="IBP98" s="136"/>
      <c r="IBQ98" s="136"/>
      <c r="IBR98" s="136"/>
      <c r="IBS98" s="136"/>
      <c r="IBT98" s="136"/>
      <c r="IBU98" s="136"/>
      <c r="IBV98" s="136"/>
      <c r="IBW98" s="136"/>
      <c r="IBX98" s="136"/>
      <c r="IBY98" s="136"/>
      <c r="IBZ98" s="136"/>
      <c r="ICA98" s="136"/>
      <c r="ICB98" s="136"/>
      <c r="ICC98" s="136"/>
      <c r="ICD98" s="136"/>
      <c r="ICE98" s="136"/>
      <c r="ICF98" s="136"/>
      <c r="ICG98" s="136"/>
      <c r="ICH98" s="136"/>
      <c r="ICI98" s="136"/>
      <c r="ICJ98" s="136"/>
      <c r="ICK98" s="136"/>
      <c r="ICL98" s="136"/>
      <c r="ICM98" s="136"/>
      <c r="ICN98" s="136"/>
      <c r="ICO98" s="136"/>
      <c r="ICP98" s="136"/>
      <c r="ICQ98" s="136"/>
      <c r="ICR98" s="136"/>
      <c r="ICS98" s="136"/>
      <c r="ICT98" s="136"/>
      <c r="ICU98" s="136"/>
      <c r="ICV98" s="136"/>
      <c r="ICW98" s="136"/>
      <c r="ICX98" s="136"/>
      <c r="ICY98" s="136"/>
      <c r="ICZ98" s="136"/>
      <c r="IDA98" s="136"/>
      <c r="IDB98" s="136"/>
      <c r="IDC98" s="136"/>
      <c r="IDD98" s="136"/>
      <c r="IDE98" s="136"/>
      <c r="IDF98" s="136"/>
      <c r="IDG98" s="136"/>
      <c r="IDH98" s="136"/>
      <c r="IDI98" s="136"/>
      <c r="IDJ98" s="136"/>
      <c r="IDK98" s="136"/>
      <c r="IDL98" s="136"/>
      <c r="IDM98" s="136"/>
      <c r="IDN98" s="136"/>
      <c r="IDO98" s="136"/>
      <c r="IDP98" s="136"/>
      <c r="IDQ98" s="136"/>
      <c r="IDR98" s="136"/>
      <c r="IDS98" s="136"/>
      <c r="IDT98" s="136"/>
      <c r="IDU98" s="136"/>
      <c r="IDV98" s="136"/>
      <c r="IDW98" s="136"/>
      <c r="IDX98" s="136"/>
      <c r="IDY98" s="136"/>
      <c r="IDZ98" s="136"/>
      <c r="IEA98" s="136"/>
      <c r="IEB98" s="136"/>
      <c r="IEC98" s="136"/>
      <c r="IED98" s="136"/>
      <c r="IEE98" s="136"/>
      <c r="IEF98" s="136"/>
      <c r="IEG98" s="136"/>
      <c r="IEH98" s="136"/>
      <c r="IEI98" s="136"/>
      <c r="IEJ98" s="136"/>
      <c r="IEK98" s="136"/>
      <c r="IEL98" s="136"/>
      <c r="IEM98" s="136"/>
      <c r="IEN98" s="136"/>
      <c r="IEO98" s="136"/>
      <c r="IEP98" s="136"/>
      <c r="IEQ98" s="136"/>
      <c r="IER98" s="136"/>
      <c r="IES98" s="136"/>
      <c r="IET98" s="136"/>
      <c r="IEU98" s="136"/>
      <c r="IEV98" s="136"/>
      <c r="IEW98" s="136"/>
      <c r="IEX98" s="136"/>
      <c r="IEY98" s="136"/>
      <c r="IEZ98" s="136"/>
      <c r="IFA98" s="136"/>
      <c r="IFB98" s="136"/>
      <c r="IFC98" s="136"/>
      <c r="IFD98" s="136"/>
      <c r="IFE98" s="136"/>
      <c r="IFF98" s="136"/>
      <c r="IFG98" s="136"/>
      <c r="IFH98" s="136"/>
      <c r="IFI98" s="136"/>
      <c r="IFJ98" s="136"/>
      <c r="IFK98" s="136"/>
      <c r="IFL98" s="136"/>
      <c r="IFM98" s="136"/>
      <c r="IFN98" s="136"/>
      <c r="IFO98" s="136"/>
      <c r="IFP98" s="136"/>
      <c r="IFQ98" s="136"/>
      <c r="IFR98" s="136"/>
      <c r="IFS98" s="136"/>
      <c r="IFT98" s="136"/>
      <c r="IFU98" s="136"/>
      <c r="IFV98" s="136"/>
      <c r="IFW98" s="136"/>
      <c r="IFX98" s="136"/>
      <c r="IFY98" s="136"/>
      <c r="IFZ98" s="136"/>
      <c r="IGA98" s="136"/>
      <c r="IGB98" s="136"/>
      <c r="IGC98" s="136"/>
      <c r="IGD98" s="136"/>
      <c r="IGE98" s="136"/>
      <c r="IGF98" s="136"/>
      <c r="IGG98" s="136"/>
      <c r="IGH98" s="136"/>
      <c r="IGI98" s="136"/>
      <c r="IGJ98" s="136"/>
      <c r="IGK98" s="136"/>
      <c r="IGL98" s="136"/>
      <c r="IGM98" s="136"/>
      <c r="IGN98" s="136"/>
      <c r="IGO98" s="136"/>
      <c r="IGP98" s="136"/>
      <c r="IGQ98" s="136"/>
      <c r="IGR98" s="136"/>
      <c r="IGS98" s="136"/>
      <c r="IGT98" s="136"/>
      <c r="IGU98" s="136"/>
      <c r="IGV98" s="136"/>
      <c r="IGW98" s="136"/>
      <c r="IGX98" s="136"/>
      <c r="IGY98" s="136"/>
      <c r="IGZ98" s="136"/>
      <c r="IHA98" s="136"/>
      <c r="IHB98" s="136"/>
      <c r="IHC98" s="136"/>
      <c r="IHD98" s="136"/>
      <c r="IHE98" s="136"/>
      <c r="IHF98" s="136"/>
      <c r="IHG98" s="136"/>
      <c r="IHH98" s="136"/>
      <c r="IHI98" s="136"/>
      <c r="IHJ98" s="136"/>
      <c r="IHK98" s="136"/>
      <c r="IHL98" s="136"/>
      <c r="IHM98" s="136"/>
      <c r="IHN98" s="136"/>
      <c r="IHO98" s="136"/>
      <c r="IHP98" s="136"/>
      <c r="IHQ98" s="136"/>
      <c r="IHR98" s="136"/>
      <c r="IHS98" s="136"/>
      <c r="IHT98" s="136"/>
      <c r="IHU98" s="136"/>
      <c r="IHV98" s="136"/>
      <c r="IHW98" s="136"/>
      <c r="IHX98" s="136"/>
      <c r="IHY98" s="136"/>
      <c r="IHZ98" s="136"/>
      <c r="IIA98" s="136"/>
      <c r="IIB98" s="136"/>
      <c r="IIC98" s="136"/>
      <c r="IID98" s="136"/>
      <c r="IIE98" s="136"/>
      <c r="IIF98" s="136"/>
      <c r="IIG98" s="136"/>
      <c r="IIH98" s="136"/>
      <c r="III98" s="136"/>
      <c r="IIJ98" s="136"/>
      <c r="IIK98" s="136"/>
      <c r="IIL98" s="136"/>
      <c r="IIM98" s="136"/>
      <c r="IIN98" s="136"/>
      <c r="IIO98" s="136"/>
      <c r="IIP98" s="136"/>
      <c r="IIQ98" s="136"/>
      <c r="IIR98" s="136"/>
      <c r="IIS98" s="136"/>
      <c r="IIT98" s="136"/>
      <c r="IIU98" s="136"/>
      <c r="IIV98" s="136"/>
      <c r="IIW98" s="136"/>
      <c r="IIX98" s="136"/>
      <c r="IIY98" s="136"/>
      <c r="IIZ98" s="136"/>
      <c r="IJA98" s="136"/>
      <c r="IJB98" s="136"/>
      <c r="IJC98" s="136"/>
      <c r="IJD98" s="136"/>
      <c r="IJE98" s="136"/>
      <c r="IJF98" s="136"/>
      <c r="IJG98" s="136"/>
      <c r="IJH98" s="136"/>
      <c r="IJI98" s="136"/>
      <c r="IJJ98" s="136"/>
      <c r="IJK98" s="136"/>
      <c r="IJL98" s="136"/>
      <c r="IJM98" s="136"/>
      <c r="IJN98" s="136"/>
      <c r="IJO98" s="136"/>
      <c r="IJP98" s="136"/>
      <c r="IJQ98" s="136"/>
      <c r="IJR98" s="136"/>
      <c r="IJS98" s="136"/>
      <c r="IJT98" s="136"/>
      <c r="IJU98" s="136"/>
      <c r="IJV98" s="136"/>
      <c r="IJW98" s="136"/>
      <c r="IJX98" s="136"/>
      <c r="IJY98" s="136"/>
      <c r="IJZ98" s="136"/>
      <c r="IKA98" s="136"/>
      <c r="IKB98" s="136"/>
      <c r="IKC98" s="136"/>
      <c r="IKD98" s="136"/>
      <c r="IKE98" s="136"/>
      <c r="IKF98" s="136"/>
      <c r="IKG98" s="136"/>
      <c r="IKH98" s="136"/>
      <c r="IKI98" s="136"/>
      <c r="IKJ98" s="136"/>
      <c r="IKK98" s="136"/>
      <c r="IKL98" s="136"/>
      <c r="IKM98" s="136"/>
      <c r="IKN98" s="136"/>
      <c r="IKO98" s="136"/>
      <c r="IKP98" s="136"/>
      <c r="IKQ98" s="136"/>
      <c r="IKR98" s="136"/>
      <c r="IKS98" s="136"/>
      <c r="IKT98" s="136"/>
      <c r="IKU98" s="136"/>
      <c r="IKV98" s="136"/>
      <c r="IKW98" s="136"/>
      <c r="IKX98" s="136"/>
      <c r="IKY98" s="136"/>
      <c r="IKZ98" s="136"/>
      <c r="ILA98" s="136"/>
      <c r="ILB98" s="136"/>
      <c r="ILC98" s="136"/>
      <c r="ILD98" s="136"/>
      <c r="ILE98" s="136"/>
      <c r="ILF98" s="136"/>
      <c r="ILG98" s="136"/>
      <c r="ILH98" s="136"/>
      <c r="ILI98" s="136"/>
      <c r="ILJ98" s="136"/>
      <c r="ILK98" s="136"/>
      <c r="ILL98" s="136"/>
      <c r="ILM98" s="136"/>
      <c r="ILN98" s="136"/>
      <c r="ILO98" s="136"/>
      <c r="ILP98" s="136"/>
      <c r="ILQ98" s="136"/>
      <c r="ILR98" s="136"/>
      <c r="ILS98" s="136"/>
      <c r="ILT98" s="136"/>
      <c r="ILU98" s="136"/>
      <c r="ILV98" s="136"/>
      <c r="ILW98" s="136"/>
      <c r="ILX98" s="136"/>
      <c r="ILY98" s="136"/>
      <c r="ILZ98" s="136"/>
      <c r="IMA98" s="136"/>
      <c r="IMB98" s="136"/>
      <c r="IMC98" s="136"/>
      <c r="IMD98" s="136"/>
      <c r="IME98" s="136"/>
      <c r="IMF98" s="136"/>
      <c r="IMG98" s="136"/>
      <c r="IMH98" s="136"/>
      <c r="IMI98" s="136"/>
      <c r="IMJ98" s="136"/>
      <c r="IMK98" s="136"/>
      <c r="IML98" s="136"/>
      <c r="IMM98" s="136"/>
      <c r="IMN98" s="136"/>
      <c r="IMO98" s="136"/>
      <c r="IMP98" s="136"/>
      <c r="IMQ98" s="136"/>
      <c r="IMR98" s="136"/>
      <c r="IMS98" s="136"/>
      <c r="IMT98" s="136"/>
      <c r="IMU98" s="136"/>
      <c r="IMV98" s="136"/>
      <c r="IMW98" s="136"/>
      <c r="IMX98" s="136"/>
      <c r="IMY98" s="136"/>
      <c r="IMZ98" s="136"/>
      <c r="INA98" s="136"/>
      <c r="INB98" s="136"/>
      <c r="INC98" s="136"/>
      <c r="IND98" s="136"/>
      <c r="INE98" s="136"/>
      <c r="INF98" s="136"/>
      <c r="ING98" s="136"/>
      <c r="INH98" s="136"/>
      <c r="INI98" s="136"/>
      <c r="INJ98" s="136"/>
      <c r="INK98" s="136"/>
      <c r="INL98" s="136"/>
      <c r="INM98" s="136"/>
      <c r="INN98" s="136"/>
      <c r="INO98" s="136"/>
      <c r="INP98" s="136"/>
      <c r="INQ98" s="136"/>
      <c r="INR98" s="136"/>
      <c r="INS98" s="136"/>
      <c r="INT98" s="136"/>
      <c r="INU98" s="136"/>
      <c r="INV98" s="136"/>
      <c r="INW98" s="136"/>
      <c r="INX98" s="136"/>
      <c r="INY98" s="136"/>
      <c r="INZ98" s="136"/>
      <c r="IOA98" s="136"/>
      <c r="IOB98" s="136"/>
      <c r="IOC98" s="136"/>
      <c r="IOD98" s="136"/>
      <c r="IOE98" s="136"/>
      <c r="IOF98" s="136"/>
      <c r="IOG98" s="136"/>
      <c r="IOH98" s="136"/>
      <c r="IOI98" s="136"/>
      <c r="IOJ98" s="136"/>
      <c r="IOK98" s="136"/>
      <c r="IOL98" s="136"/>
      <c r="IOM98" s="136"/>
      <c r="ION98" s="136"/>
      <c r="IOO98" s="136"/>
      <c r="IOP98" s="136"/>
      <c r="IOQ98" s="136"/>
      <c r="IOR98" s="136"/>
      <c r="IOS98" s="136"/>
      <c r="IOT98" s="136"/>
      <c r="IOU98" s="136"/>
      <c r="IOV98" s="136"/>
      <c r="IOW98" s="136"/>
      <c r="IOX98" s="136"/>
      <c r="IOY98" s="136"/>
      <c r="IOZ98" s="136"/>
      <c r="IPA98" s="136"/>
      <c r="IPB98" s="136"/>
      <c r="IPC98" s="136"/>
      <c r="IPD98" s="136"/>
      <c r="IPE98" s="136"/>
      <c r="IPF98" s="136"/>
      <c r="IPG98" s="136"/>
      <c r="IPH98" s="136"/>
      <c r="IPI98" s="136"/>
      <c r="IPJ98" s="136"/>
      <c r="IPK98" s="136"/>
      <c r="IPL98" s="136"/>
      <c r="IPM98" s="136"/>
      <c r="IPN98" s="136"/>
      <c r="IPO98" s="136"/>
      <c r="IPP98" s="136"/>
      <c r="IPQ98" s="136"/>
      <c r="IPR98" s="136"/>
      <c r="IPS98" s="136"/>
      <c r="IPT98" s="136"/>
      <c r="IPU98" s="136"/>
      <c r="IPV98" s="136"/>
      <c r="IPW98" s="136"/>
      <c r="IPX98" s="136"/>
      <c r="IPY98" s="136"/>
      <c r="IPZ98" s="136"/>
      <c r="IQA98" s="136"/>
      <c r="IQB98" s="136"/>
      <c r="IQC98" s="136"/>
      <c r="IQD98" s="136"/>
      <c r="IQE98" s="136"/>
      <c r="IQF98" s="136"/>
      <c r="IQG98" s="136"/>
      <c r="IQH98" s="136"/>
      <c r="IQI98" s="136"/>
      <c r="IQJ98" s="136"/>
      <c r="IQK98" s="136"/>
      <c r="IQL98" s="136"/>
      <c r="IQM98" s="136"/>
      <c r="IQN98" s="136"/>
      <c r="IQO98" s="136"/>
      <c r="IQP98" s="136"/>
      <c r="IQQ98" s="136"/>
      <c r="IQR98" s="136"/>
      <c r="IQS98" s="136"/>
      <c r="IQT98" s="136"/>
      <c r="IQU98" s="136"/>
      <c r="IQV98" s="136"/>
      <c r="IQW98" s="136"/>
      <c r="IQX98" s="136"/>
      <c r="IQY98" s="136"/>
      <c r="IQZ98" s="136"/>
      <c r="IRA98" s="136"/>
      <c r="IRB98" s="136"/>
      <c r="IRC98" s="136"/>
      <c r="IRD98" s="136"/>
      <c r="IRE98" s="136"/>
      <c r="IRF98" s="136"/>
      <c r="IRG98" s="136"/>
      <c r="IRH98" s="136"/>
      <c r="IRI98" s="136"/>
      <c r="IRJ98" s="136"/>
      <c r="IRK98" s="136"/>
      <c r="IRL98" s="136"/>
      <c r="IRM98" s="136"/>
      <c r="IRN98" s="136"/>
      <c r="IRO98" s="136"/>
      <c r="IRP98" s="136"/>
      <c r="IRQ98" s="136"/>
      <c r="IRR98" s="136"/>
      <c r="IRS98" s="136"/>
      <c r="IRT98" s="136"/>
      <c r="IRU98" s="136"/>
      <c r="IRV98" s="136"/>
      <c r="IRW98" s="136"/>
      <c r="IRX98" s="136"/>
      <c r="IRY98" s="136"/>
      <c r="IRZ98" s="136"/>
      <c r="ISA98" s="136"/>
      <c r="ISB98" s="136"/>
      <c r="ISC98" s="136"/>
      <c r="ISD98" s="136"/>
      <c r="ISE98" s="136"/>
      <c r="ISF98" s="136"/>
      <c r="ISG98" s="136"/>
      <c r="ISH98" s="136"/>
      <c r="ISI98" s="136"/>
      <c r="ISJ98" s="136"/>
      <c r="ISK98" s="136"/>
      <c r="ISL98" s="136"/>
      <c r="ISM98" s="136"/>
      <c r="ISN98" s="136"/>
      <c r="ISO98" s="136"/>
      <c r="ISP98" s="136"/>
      <c r="ISQ98" s="136"/>
      <c r="ISR98" s="136"/>
      <c r="ISS98" s="136"/>
      <c r="IST98" s="136"/>
      <c r="ISU98" s="136"/>
      <c r="ISV98" s="136"/>
      <c r="ISW98" s="136"/>
      <c r="ISX98" s="136"/>
      <c r="ISY98" s="136"/>
      <c r="ISZ98" s="136"/>
      <c r="ITA98" s="136"/>
      <c r="ITB98" s="136"/>
      <c r="ITC98" s="136"/>
      <c r="ITD98" s="136"/>
      <c r="ITE98" s="136"/>
      <c r="ITF98" s="136"/>
      <c r="ITG98" s="136"/>
      <c r="ITH98" s="136"/>
      <c r="ITI98" s="136"/>
      <c r="ITJ98" s="136"/>
      <c r="ITK98" s="136"/>
      <c r="ITL98" s="136"/>
      <c r="ITM98" s="136"/>
      <c r="ITN98" s="136"/>
      <c r="ITO98" s="136"/>
      <c r="ITP98" s="136"/>
      <c r="ITQ98" s="136"/>
      <c r="ITR98" s="136"/>
      <c r="ITS98" s="136"/>
      <c r="ITT98" s="136"/>
      <c r="ITU98" s="136"/>
      <c r="ITV98" s="136"/>
    </row>
    <row r="99" spans="1:1220 2103:2257 3143:6626" s="135" customFormat="1">
      <c r="A99" s="138"/>
      <c r="B99" s="139"/>
      <c r="C99" s="139"/>
      <c r="D99" s="139"/>
      <c r="E99" s="139"/>
      <c r="F99" s="139"/>
      <c r="G99" s="139"/>
      <c r="H99" s="139"/>
      <c r="I99" s="139"/>
      <c r="J99" s="139"/>
      <c r="ZV99" s="136"/>
      <c r="ZW99" s="136"/>
      <c r="ZX99" s="136"/>
      <c r="ZY99" s="136"/>
      <c r="ZZ99" s="136"/>
      <c r="AAA99" s="136"/>
      <c r="AAB99" s="136"/>
      <c r="AAC99" s="136"/>
      <c r="AAD99" s="136"/>
      <c r="AAE99" s="136"/>
      <c r="AAF99" s="136"/>
      <c r="AAG99" s="136"/>
      <c r="AAH99" s="136"/>
      <c r="AAI99" s="136"/>
      <c r="AAJ99" s="136"/>
      <c r="AAK99" s="136"/>
      <c r="AAL99" s="136"/>
      <c r="AAM99" s="136"/>
      <c r="AAN99" s="136"/>
      <c r="AAO99" s="136"/>
      <c r="AAP99" s="136"/>
      <c r="AAQ99" s="136"/>
      <c r="AAR99" s="136"/>
      <c r="AAS99" s="136"/>
      <c r="AAT99" s="136"/>
      <c r="AAU99" s="136"/>
      <c r="AAV99" s="136"/>
      <c r="AAW99" s="136"/>
      <c r="AAX99" s="136"/>
      <c r="AAY99" s="136"/>
      <c r="AAZ99" s="136"/>
      <c r="ABA99" s="136"/>
      <c r="ABB99" s="136"/>
      <c r="ABC99" s="136"/>
      <c r="ABD99" s="136"/>
      <c r="ABE99" s="136"/>
      <c r="ABF99" s="136"/>
      <c r="ABG99" s="136"/>
      <c r="ABH99" s="136"/>
      <c r="ABI99" s="136"/>
      <c r="ABJ99" s="136"/>
      <c r="ABK99" s="136"/>
      <c r="ABL99" s="136"/>
      <c r="ABM99" s="136"/>
      <c r="ABN99" s="136"/>
      <c r="ABO99" s="136"/>
      <c r="ABP99" s="136"/>
      <c r="ABQ99" s="136"/>
      <c r="ABR99" s="136"/>
      <c r="ABS99" s="136"/>
      <c r="ABT99" s="136"/>
      <c r="ABU99" s="136"/>
      <c r="ABV99" s="136"/>
      <c r="ABW99" s="136"/>
      <c r="ABX99" s="136"/>
      <c r="ABY99" s="136"/>
      <c r="ABZ99" s="136"/>
      <c r="ACA99" s="136"/>
      <c r="ACB99" s="136"/>
      <c r="ACC99" s="136"/>
      <c r="ACD99" s="136"/>
      <c r="ACE99" s="136"/>
      <c r="ACF99" s="136"/>
      <c r="ACG99" s="136"/>
      <c r="ACH99" s="136"/>
      <c r="ACI99" s="136"/>
      <c r="ACJ99" s="136"/>
      <c r="ACK99" s="136"/>
      <c r="ACL99" s="136"/>
      <c r="ACM99" s="136"/>
      <c r="ACN99" s="136"/>
      <c r="ACO99" s="136"/>
      <c r="ACP99" s="136"/>
      <c r="ACQ99" s="136"/>
      <c r="ACR99" s="136"/>
      <c r="ACS99" s="136"/>
      <c r="ACT99" s="136"/>
      <c r="ACU99" s="136"/>
      <c r="ACV99" s="136"/>
      <c r="ACW99" s="136"/>
      <c r="ACX99" s="136"/>
      <c r="ACY99" s="136"/>
      <c r="ACZ99" s="136"/>
      <c r="ADA99" s="136"/>
      <c r="ADB99" s="136"/>
      <c r="ADC99" s="136"/>
      <c r="ADD99" s="136"/>
      <c r="ADE99" s="136"/>
      <c r="ADF99" s="136"/>
      <c r="ADG99" s="136"/>
      <c r="ADH99" s="136"/>
      <c r="ADI99" s="136"/>
      <c r="ADJ99" s="136"/>
      <c r="ADK99" s="136"/>
      <c r="ADL99" s="136"/>
      <c r="ADM99" s="136"/>
      <c r="ADN99" s="136"/>
      <c r="ADO99" s="136"/>
      <c r="ADP99" s="136"/>
      <c r="ADQ99" s="136"/>
      <c r="ADR99" s="136"/>
      <c r="ADS99" s="136"/>
      <c r="ADT99" s="136"/>
      <c r="ADU99" s="136"/>
      <c r="ADV99" s="136"/>
      <c r="ADW99" s="136"/>
      <c r="ADX99" s="136"/>
      <c r="ADY99" s="136"/>
      <c r="ADZ99" s="136"/>
      <c r="AEA99" s="136"/>
      <c r="AEB99" s="136"/>
      <c r="AEC99" s="136"/>
      <c r="AED99" s="136"/>
      <c r="AEE99" s="136"/>
      <c r="AEF99" s="136"/>
      <c r="AEG99" s="136"/>
      <c r="AEH99" s="136"/>
      <c r="AEI99" s="136"/>
      <c r="AEJ99" s="136"/>
      <c r="AEK99" s="136"/>
      <c r="AEL99" s="136"/>
      <c r="AEM99" s="136"/>
      <c r="AEN99" s="136"/>
      <c r="AEO99" s="136"/>
      <c r="AEP99" s="136"/>
      <c r="AEQ99" s="136"/>
      <c r="AER99" s="136"/>
      <c r="AES99" s="136"/>
      <c r="AET99" s="136"/>
      <c r="AEU99" s="136"/>
      <c r="AEV99" s="136"/>
      <c r="AEW99" s="136"/>
      <c r="AEX99" s="136"/>
      <c r="AEY99" s="136"/>
      <c r="AEZ99" s="136"/>
      <c r="AFA99" s="136"/>
      <c r="AFB99" s="136"/>
      <c r="AFC99" s="136"/>
      <c r="AFD99" s="136"/>
      <c r="AFE99" s="136"/>
      <c r="AFF99" s="136"/>
      <c r="AFG99" s="136"/>
      <c r="AFH99" s="136"/>
      <c r="AFI99" s="136"/>
      <c r="AFJ99" s="136"/>
      <c r="AFK99" s="136"/>
      <c r="AFL99" s="136"/>
      <c r="AFM99" s="136"/>
      <c r="AFN99" s="136"/>
      <c r="AFO99" s="136"/>
      <c r="AFP99" s="136"/>
      <c r="AFQ99" s="136"/>
      <c r="AFR99" s="136"/>
      <c r="AFS99" s="136"/>
      <c r="AFT99" s="136"/>
      <c r="AFU99" s="136"/>
      <c r="AFV99" s="136"/>
      <c r="AFW99" s="136"/>
      <c r="AFX99" s="136"/>
      <c r="AFY99" s="136"/>
      <c r="AFZ99" s="136"/>
      <c r="AGA99" s="136"/>
      <c r="AGB99" s="136"/>
      <c r="AGC99" s="136"/>
      <c r="AGD99" s="136"/>
      <c r="AGE99" s="136"/>
      <c r="AGF99" s="136"/>
      <c r="AGG99" s="136"/>
      <c r="AGH99" s="136"/>
      <c r="AGI99" s="136"/>
      <c r="AGJ99" s="136"/>
      <c r="AGK99" s="136"/>
      <c r="AGL99" s="136"/>
      <c r="AGM99" s="136"/>
      <c r="AGN99" s="136"/>
      <c r="AGO99" s="136"/>
      <c r="AGP99" s="136"/>
      <c r="AGQ99" s="136"/>
      <c r="AGR99" s="136"/>
      <c r="AGS99" s="136"/>
      <c r="AGT99" s="136"/>
      <c r="AGU99" s="136"/>
      <c r="AGV99" s="136"/>
      <c r="AGW99" s="136"/>
      <c r="AGX99" s="136"/>
      <c r="AGY99" s="136"/>
      <c r="AGZ99" s="136"/>
      <c r="AHA99" s="136"/>
      <c r="AHB99" s="136"/>
      <c r="AHC99" s="136"/>
      <c r="AHD99" s="136"/>
      <c r="AHE99" s="136"/>
      <c r="AHF99" s="136"/>
      <c r="AHG99" s="136"/>
      <c r="AHH99" s="136"/>
      <c r="AHI99" s="136"/>
      <c r="AHJ99" s="136"/>
      <c r="AHK99" s="136"/>
      <c r="AHL99" s="136"/>
      <c r="AHM99" s="136"/>
      <c r="AHN99" s="136"/>
      <c r="AHO99" s="136"/>
      <c r="AHP99" s="136"/>
      <c r="AHQ99" s="136"/>
      <c r="AHR99" s="136"/>
      <c r="AHS99" s="136"/>
      <c r="AHT99" s="136"/>
      <c r="AHU99" s="136"/>
      <c r="AHV99" s="136"/>
      <c r="AHW99" s="136"/>
      <c r="AHX99" s="136"/>
      <c r="AHY99" s="136"/>
      <c r="AHZ99" s="136"/>
      <c r="AIA99" s="136"/>
      <c r="AIB99" s="136"/>
      <c r="AIC99" s="136"/>
      <c r="AID99" s="136"/>
      <c r="AIE99" s="136"/>
      <c r="AIF99" s="136"/>
      <c r="AIG99" s="136"/>
      <c r="AIH99" s="136"/>
      <c r="AII99" s="136"/>
      <c r="AIJ99" s="136"/>
      <c r="AIK99" s="136"/>
      <c r="AIL99" s="136"/>
      <c r="AIM99" s="136"/>
      <c r="AIN99" s="136"/>
      <c r="AIO99" s="136"/>
      <c r="AIP99" s="136"/>
      <c r="AIQ99" s="136"/>
      <c r="AIR99" s="136"/>
      <c r="AIS99" s="136"/>
      <c r="AIT99" s="136"/>
      <c r="AIU99" s="136"/>
      <c r="AIV99" s="136"/>
      <c r="AIW99" s="136"/>
      <c r="AIX99" s="136"/>
      <c r="AIY99" s="136"/>
      <c r="AIZ99" s="136"/>
      <c r="AJA99" s="136"/>
      <c r="AJB99" s="136"/>
      <c r="AJC99" s="136"/>
      <c r="AJD99" s="136"/>
      <c r="AJE99" s="136"/>
      <c r="AJF99" s="136"/>
      <c r="AJG99" s="136"/>
      <c r="AJH99" s="136"/>
      <c r="AJI99" s="136"/>
      <c r="AJJ99" s="136"/>
      <c r="AJK99" s="136"/>
      <c r="AJL99" s="136"/>
      <c r="AJM99" s="136"/>
      <c r="AJN99" s="136"/>
      <c r="AJO99" s="136"/>
      <c r="AJP99" s="136"/>
      <c r="AJQ99" s="136"/>
      <c r="AJR99" s="136"/>
      <c r="AJS99" s="136"/>
      <c r="AJT99" s="136"/>
      <c r="AJU99" s="136"/>
      <c r="AJV99" s="136"/>
      <c r="AJW99" s="136"/>
      <c r="AJX99" s="136"/>
      <c r="AJY99" s="136"/>
      <c r="AJZ99" s="136"/>
      <c r="AKA99" s="136"/>
      <c r="AKB99" s="136"/>
      <c r="AKC99" s="136"/>
      <c r="AKD99" s="136"/>
      <c r="AKE99" s="136"/>
      <c r="AKF99" s="136"/>
      <c r="AKG99" s="136"/>
      <c r="AKH99" s="136"/>
      <c r="AKI99" s="136"/>
      <c r="AKJ99" s="136"/>
      <c r="AKK99" s="136"/>
      <c r="AKL99" s="136"/>
      <c r="AKM99" s="136"/>
      <c r="AKN99" s="136"/>
      <c r="AKO99" s="136"/>
      <c r="AKP99" s="136"/>
      <c r="AKQ99" s="136"/>
      <c r="AKR99" s="136"/>
      <c r="AKS99" s="136"/>
      <c r="AKT99" s="136"/>
      <c r="AKU99" s="136"/>
      <c r="AKV99" s="136"/>
      <c r="AKW99" s="136"/>
      <c r="AKX99" s="136"/>
      <c r="AKY99" s="136"/>
      <c r="AKZ99" s="136"/>
      <c r="ALA99" s="136"/>
      <c r="ALB99" s="136"/>
      <c r="ALC99" s="136"/>
      <c r="ALD99" s="136"/>
      <c r="ALE99" s="136"/>
      <c r="ALF99" s="136"/>
      <c r="ALG99" s="136"/>
      <c r="ALH99" s="136"/>
      <c r="ALI99" s="136"/>
      <c r="ALJ99" s="136"/>
      <c r="ALK99" s="136"/>
      <c r="ALL99" s="136"/>
      <c r="ALM99" s="136"/>
      <c r="ALN99" s="136"/>
      <c r="ALO99" s="136"/>
      <c r="ALP99" s="136"/>
      <c r="ALQ99" s="136"/>
      <c r="ALR99" s="136"/>
      <c r="ALS99" s="136"/>
      <c r="ALT99" s="136"/>
      <c r="ALU99" s="136"/>
      <c r="ALV99" s="136"/>
      <c r="ALW99" s="136"/>
      <c r="ALX99" s="136"/>
      <c r="ALY99" s="136"/>
      <c r="ALZ99" s="136"/>
      <c r="AMA99" s="136"/>
      <c r="AMB99" s="136"/>
      <c r="AMC99" s="136"/>
      <c r="AMD99" s="136"/>
      <c r="AME99" s="136"/>
      <c r="AMF99" s="136"/>
      <c r="AMG99" s="136"/>
      <c r="AMH99" s="136"/>
      <c r="AMI99" s="136"/>
      <c r="AMJ99" s="136"/>
      <c r="AMK99" s="136"/>
      <c r="AML99" s="136"/>
      <c r="AMM99" s="136"/>
      <c r="AMN99" s="136"/>
      <c r="AMO99" s="136"/>
      <c r="AMP99" s="136"/>
      <c r="AMQ99" s="136"/>
      <c r="AMR99" s="136"/>
      <c r="AMS99" s="136"/>
      <c r="AMT99" s="136"/>
      <c r="AMU99" s="136"/>
      <c r="AMV99" s="136"/>
      <c r="AMW99" s="136"/>
      <c r="AMX99" s="136"/>
      <c r="AMY99" s="136"/>
      <c r="AMZ99" s="136"/>
      <c r="ANA99" s="136"/>
      <c r="ANB99" s="136"/>
      <c r="ANC99" s="136"/>
      <c r="AND99" s="136"/>
      <c r="ANE99" s="136"/>
      <c r="ANF99" s="136"/>
      <c r="ANG99" s="136"/>
      <c r="ANH99" s="136"/>
      <c r="ANI99" s="136"/>
      <c r="ANJ99" s="136"/>
      <c r="ANK99" s="136"/>
      <c r="ANL99" s="136"/>
      <c r="ANM99" s="136"/>
      <c r="ANN99" s="136"/>
      <c r="ANO99" s="136"/>
      <c r="ANP99" s="136"/>
      <c r="ANQ99" s="136"/>
      <c r="ANR99" s="136"/>
      <c r="ANS99" s="136"/>
      <c r="ANT99" s="136"/>
      <c r="ANU99" s="136"/>
      <c r="ANV99" s="136"/>
      <c r="ANW99" s="136"/>
      <c r="ANX99" s="136"/>
      <c r="ANY99" s="136"/>
      <c r="ANZ99" s="136"/>
      <c r="AOA99" s="136"/>
      <c r="AOB99" s="136"/>
      <c r="AOC99" s="136"/>
      <c r="AOD99" s="136"/>
      <c r="AOE99" s="136"/>
      <c r="AOF99" s="136"/>
      <c r="AOG99" s="136"/>
      <c r="AOH99" s="136"/>
      <c r="AOI99" s="136"/>
      <c r="AOJ99" s="136"/>
      <c r="AOK99" s="136"/>
      <c r="AOL99" s="136"/>
      <c r="AOM99" s="136"/>
      <c r="AON99" s="136"/>
      <c r="AOO99" s="136"/>
      <c r="AOP99" s="136"/>
      <c r="AOQ99" s="136"/>
      <c r="AOR99" s="136"/>
      <c r="AOS99" s="136"/>
      <c r="AOT99" s="136"/>
      <c r="AOU99" s="136"/>
      <c r="AOV99" s="136"/>
      <c r="AOW99" s="136"/>
      <c r="AOX99" s="136"/>
      <c r="AOY99" s="136"/>
      <c r="AOZ99" s="136"/>
      <c r="APA99" s="136"/>
      <c r="APB99" s="136"/>
      <c r="APC99" s="136"/>
      <c r="APD99" s="136"/>
      <c r="APE99" s="136"/>
      <c r="APF99" s="136"/>
      <c r="APG99" s="136"/>
      <c r="APH99" s="136"/>
      <c r="API99" s="136"/>
      <c r="APJ99" s="136"/>
      <c r="APK99" s="136"/>
      <c r="APL99" s="136"/>
      <c r="APM99" s="136"/>
      <c r="APN99" s="136"/>
      <c r="APO99" s="136"/>
      <c r="APP99" s="136"/>
      <c r="APQ99" s="136"/>
      <c r="APR99" s="136"/>
      <c r="APS99" s="136"/>
      <c r="APT99" s="136"/>
      <c r="APU99" s="136"/>
      <c r="APV99" s="136"/>
      <c r="APW99" s="136"/>
      <c r="APX99" s="136"/>
      <c r="APY99" s="136"/>
      <c r="APZ99" s="136"/>
      <c r="AQA99" s="136"/>
      <c r="AQB99" s="136"/>
      <c r="AQC99" s="136"/>
      <c r="AQD99" s="136"/>
      <c r="AQE99" s="136"/>
      <c r="AQF99" s="136"/>
      <c r="AQG99" s="136"/>
      <c r="AQH99" s="136"/>
      <c r="AQI99" s="136"/>
      <c r="AQJ99" s="136"/>
      <c r="AQK99" s="136"/>
      <c r="AQL99" s="136"/>
      <c r="AQM99" s="136"/>
      <c r="AQN99" s="136"/>
      <c r="AQO99" s="136"/>
      <c r="AQP99" s="136"/>
      <c r="AQQ99" s="136"/>
      <c r="AQR99" s="136"/>
      <c r="AQS99" s="136"/>
      <c r="AQT99" s="136"/>
      <c r="AQU99" s="136"/>
      <c r="AQV99" s="136"/>
      <c r="AQW99" s="136"/>
      <c r="AQX99" s="136"/>
      <c r="AQY99" s="136"/>
      <c r="AQZ99" s="136"/>
      <c r="ARA99" s="136"/>
      <c r="ARB99" s="136"/>
      <c r="ARC99" s="136"/>
      <c r="ARD99" s="136"/>
      <c r="ARE99" s="136"/>
      <c r="ARF99" s="136"/>
      <c r="ARG99" s="136"/>
      <c r="ARH99" s="136"/>
      <c r="ARI99" s="136"/>
      <c r="ARJ99" s="136"/>
      <c r="ARK99" s="136"/>
      <c r="ARL99" s="136"/>
      <c r="ARM99" s="136"/>
      <c r="ARN99" s="136"/>
      <c r="ARO99" s="136"/>
      <c r="ARP99" s="136"/>
      <c r="ARQ99" s="136"/>
      <c r="ARR99" s="136"/>
      <c r="ARS99" s="136"/>
      <c r="ART99" s="136"/>
      <c r="ARU99" s="136"/>
      <c r="ARV99" s="136"/>
      <c r="ARW99" s="136"/>
      <c r="ARX99" s="136"/>
      <c r="ARY99" s="136"/>
      <c r="ARZ99" s="136"/>
      <c r="ASA99" s="136"/>
      <c r="ASB99" s="136"/>
      <c r="ASC99" s="136"/>
      <c r="ASD99" s="136"/>
      <c r="ASE99" s="136"/>
      <c r="ASF99" s="136"/>
      <c r="ASG99" s="136"/>
      <c r="ASH99" s="136"/>
      <c r="ASI99" s="136"/>
      <c r="ASJ99" s="136"/>
      <c r="ASK99" s="136"/>
      <c r="ASL99" s="136"/>
      <c r="ASM99" s="136"/>
      <c r="ASN99" s="136"/>
      <c r="ASO99" s="136"/>
      <c r="ASP99" s="136"/>
      <c r="ASQ99" s="136"/>
      <c r="ASR99" s="136"/>
      <c r="ASS99" s="136"/>
      <c r="AST99" s="136"/>
      <c r="ASU99" s="136"/>
      <c r="ASV99" s="136"/>
      <c r="ASW99" s="136"/>
      <c r="ASX99" s="136"/>
      <c r="ASY99" s="136"/>
      <c r="ASZ99" s="136"/>
      <c r="ATA99" s="136"/>
      <c r="ATB99" s="136"/>
      <c r="ATC99" s="136"/>
      <c r="ATD99" s="136"/>
      <c r="ATE99" s="136"/>
      <c r="ATF99" s="136"/>
      <c r="ATG99" s="136"/>
      <c r="ATH99" s="136"/>
      <c r="ATI99" s="136"/>
      <c r="ATJ99" s="136"/>
      <c r="ATK99" s="136"/>
      <c r="ATL99" s="136"/>
      <c r="ATM99" s="136"/>
      <c r="ATN99" s="136"/>
      <c r="ATO99" s="136"/>
      <c r="ATP99" s="136"/>
      <c r="ATQ99" s="136"/>
      <c r="ATR99" s="136"/>
      <c r="ATS99" s="136"/>
      <c r="ATT99" s="136"/>
      <c r="ATU99" s="136"/>
      <c r="ATV99" s="136"/>
      <c r="ATW99" s="136"/>
      <c r="ATX99" s="136"/>
      <c r="CBW99" s="136"/>
      <c r="CBX99" s="136"/>
      <c r="CBY99" s="136"/>
      <c r="CBZ99" s="136"/>
      <c r="CCA99" s="136"/>
      <c r="CCB99" s="136"/>
      <c r="CCC99" s="136"/>
      <c r="CCD99" s="136"/>
      <c r="CCE99" s="136"/>
      <c r="CCF99" s="136"/>
      <c r="CCG99" s="136"/>
      <c r="CCH99" s="136"/>
      <c r="CCI99" s="136"/>
      <c r="CCJ99" s="136"/>
      <c r="CCK99" s="136"/>
      <c r="CCL99" s="136"/>
      <c r="CCM99" s="136"/>
      <c r="CCN99" s="136"/>
      <c r="CCO99" s="136"/>
      <c r="CCP99" s="136"/>
      <c r="CCQ99" s="136"/>
      <c r="CCR99" s="136"/>
      <c r="CCS99" s="136"/>
      <c r="CCT99" s="136"/>
      <c r="CCU99" s="136"/>
      <c r="CCV99" s="136"/>
      <c r="CCW99" s="136"/>
      <c r="CCX99" s="136"/>
      <c r="CCY99" s="136"/>
      <c r="CCZ99" s="136"/>
      <c r="CDA99" s="136"/>
      <c r="CDB99" s="136"/>
      <c r="CDC99" s="136"/>
      <c r="CDD99" s="136"/>
      <c r="CDE99" s="136"/>
      <c r="CDF99" s="136"/>
      <c r="CDG99" s="136"/>
      <c r="CDH99" s="136"/>
      <c r="CDI99" s="136"/>
      <c r="CDJ99" s="136"/>
      <c r="CDK99" s="136"/>
      <c r="CDL99" s="136"/>
      <c r="CDM99" s="136"/>
      <c r="CDN99" s="136"/>
      <c r="CDO99" s="136"/>
      <c r="CDP99" s="136"/>
      <c r="CDQ99" s="136"/>
      <c r="CDR99" s="136"/>
      <c r="CDS99" s="136"/>
      <c r="CDT99" s="136"/>
      <c r="CDU99" s="136"/>
      <c r="CDV99" s="136"/>
      <c r="CDW99" s="136"/>
      <c r="CDX99" s="136"/>
      <c r="CDY99" s="136"/>
      <c r="CDZ99" s="136"/>
      <c r="CEA99" s="136"/>
      <c r="CEB99" s="136"/>
      <c r="CEC99" s="136"/>
      <c r="CED99" s="136"/>
      <c r="CEE99" s="136"/>
      <c r="CEF99" s="136"/>
      <c r="CEG99" s="136"/>
      <c r="CEH99" s="136"/>
      <c r="CEI99" s="136"/>
      <c r="CEJ99" s="136"/>
      <c r="CEK99" s="136"/>
      <c r="CEL99" s="136"/>
      <c r="CEM99" s="136"/>
      <c r="CEN99" s="136"/>
      <c r="CEO99" s="136"/>
      <c r="CEP99" s="136"/>
      <c r="CEQ99" s="136"/>
      <c r="CER99" s="136"/>
      <c r="CES99" s="136"/>
      <c r="CET99" s="136"/>
      <c r="CEU99" s="136"/>
      <c r="CEV99" s="136"/>
      <c r="CEW99" s="136"/>
      <c r="CEX99" s="136"/>
      <c r="CEY99" s="136"/>
      <c r="CEZ99" s="136"/>
      <c r="CFA99" s="136"/>
      <c r="CFB99" s="136"/>
      <c r="CFC99" s="136"/>
      <c r="CFD99" s="136"/>
      <c r="CFE99" s="136"/>
      <c r="CFF99" s="136"/>
      <c r="CFG99" s="136"/>
      <c r="CFH99" s="136"/>
      <c r="CFI99" s="136"/>
      <c r="CFJ99" s="136"/>
      <c r="CFK99" s="136"/>
      <c r="CFL99" s="136"/>
      <c r="CFM99" s="136"/>
      <c r="CFN99" s="136"/>
      <c r="CFO99" s="136"/>
      <c r="CFP99" s="136"/>
      <c r="CFQ99" s="136"/>
      <c r="CFR99" s="136"/>
      <c r="CFS99" s="136"/>
      <c r="CFT99" s="136"/>
      <c r="CFU99" s="136"/>
      <c r="CFV99" s="136"/>
      <c r="CFW99" s="136"/>
      <c r="CFX99" s="136"/>
      <c r="CFY99" s="136"/>
      <c r="CFZ99" s="136"/>
      <c r="CGA99" s="136"/>
      <c r="CGB99" s="136"/>
      <c r="CGC99" s="136"/>
      <c r="CGD99" s="136"/>
      <c r="CGE99" s="136"/>
      <c r="CGF99" s="136"/>
      <c r="CGG99" s="136"/>
      <c r="CGH99" s="136"/>
      <c r="CGI99" s="136"/>
      <c r="CGJ99" s="136"/>
      <c r="CGK99" s="136"/>
      <c r="CGL99" s="136"/>
      <c r="CGM99" s="136"/>
      <c r="CGN99" s="136"/>
      <c r="CGO99" s="136"/>
      <c r="CGP99" s="136"/>
      <c r="CGQ99" s="136"/>
      <c r="CGR99" s="136"/>
      <c r="CGS99" s="136"/>
      <c r="CGT99" s="136"/>
      <c r="CGU99" s="136"/>
      <c r="CGV99" s="136"/>
      <c r="CGW99" s="136"/>
      <c r="CGX99" s="136"/>
      <c r="CGY99" s="136"/>
      <c r="CGZ99" s="136"/>
      <c r="CHA99" s="136"/>
      <c r="CHB99" s="136"/>
      <c r="CHC99" s="136"/>
      <c r="CHD99" s="136"/>
      <c r="CHE99" s="136"/>
      <c r="CHF99" s="136"/>
      <c r="CHG99" s="136"/>
      <c r="CHH99" s="136"/>
      <c r="CHI99" s="136"/>
      <c r="CHJ99" s="136"/>
      <c r="CHK99" s="136"/>
      <c r="CHL99" s="136"/>
      <c r="CHM99" s="136"/>
      <c r="CHN99" s="136"/>
      <c r="CHO99" s="136"/>
      <c r="CHP99" s="136"/>
      <c r="CHQ99" s="136"/>
      <c r="CHR99" s="136"/>
      <c r="CHS99" s="136"/>
      <c r="CHT99" s="136"/>
      <c r="CHU99" s="136"/>
      <c r="DPW99" s="136"/>
      <c r="DPX99" s="136"/>
      <c r="DPY99" s="136"/>
      <c r="DPZ99" s="136"/>
      <c r="DQA99" s="136"/>
      <c r="DQB99" s="136"/>
      <c r="DQC99" s="136"/>
      <c r="DQD99" s="136"/>
      <c r="DQE99" s="136"/>
      <c r="DQF99" s="136"/>
      <c r="DQG99" s="136"/>
      <c r="DQH99" s="136"/>
      <c r="DQI99" s="136"/>
      <c r="DQJ99" s="136"/>
      <c r="DQK99" s="136"/>
      <c r="DQL99" s="136"/>
      <c r="DQM99" s="136"/>
      <c r="DQN99" s="136"/>
      <c r="DQO99" s="136"/>
      <c r="DQP99" s="136"/>
      <c r="DQQ99" s="136"/>
      <c r="DQR99" s="136"/>
      <c r="DQS99" s="136"/>
      <c r="DQT99" s="136"/>
      <c r="DQU99" s="136"/>
      <c r="DQV99" s="136"/>
      <c r="DQW99" s="136"/>
      <c r="DQX99" s="136"/>
      <c r="DQY99" s="136"/>
      <c r="DQZ99" s="136"/>
      <c r="DRA99" s="136"/>
      <c r="DRB99" s="136"/>
      <c r="DRC99" s="136"/>
      <c r="DRD99" s="136"/>
      <c r="DRE99" s="136"/>
      <c r="DRF99" s="136"/>
      <c r="DRG99" s="136"/>
      <c r="DRH99" s="136"/>
      <c r="DRI99" s="136"/>
      <c r="DRJ99" s="136"/>
      <c r="DRK99" s="136"/>
      <c r="DRL99" s="136"/>
      <c r="DRM99" s="136"/>
      <c r="DRN99" s="136"/>
      <c r="DRO99" s="136"/>
      <c r="DRP99" s="136"/>
      <c r="DRQ99" s="136"/>
      <c r="DRR99" s="136"/>
      <c r="DRS99" s="136"/>
      <c r="DRT99" s="136"/>
      <c r="DRU99" s="136"/>
      <c r="DRV99" s="136"/>
      <c r="DRW99" s="136"/>
      <c r="DRX99" s="136"/>
      <c r="DRY99" s="136"/>
      <c r="DRZ99" s="136"/>
      <c r="DSA99" s="136"/>
      <c r="DSB99" s="136"/>
      <c r="DSC99" s="136"/>
      <c r="DSD99" s="136"/>
      <c r="DSE99" s="136"/>
      <c r="DSF99" s="136"/>
      <c r="DSG99" s="136"/>
      <c r="DSH99" s="136"/>
      <c r="DSI99" s="136"/>
      <c r="DSJ99" s="136"/>
      <c r="DSK99" s="136"/>
      <c r="DSL99" s="136"/>
      <c r="DSM99" s="136"/>
      <c r="DSN99" s="136"/>
      <c r="DSO99" s="136"/>
      <c r="DSP99" s="136"/>
      <c r="DSQ99" s="136"/>
      <c r="DSR99" s="136"/>
      <c r="DSS99" s="136"/>
      <c r="DST99" s="136"/>
      <c r="DSU99" s="136"/>
      <c r="DSV99" s="136"/>
      <c r="DSW99" s="136"/>
      <c r="DSX99" s="136"/>
      <c r="DSY99" s="136"/>
      <c r="DSZ99" s="136"/>
      <c r="DTA99" s="136"/>
      <c r="DTB99" s="136"/>
      <c r="DTC99" s="136"/>
      <c r="DTD99" s="136"/>
      <c r="DTE99" s="136"/>
      <c r="DTF99" s="136"/>
      <c r="DTG99" s="136"/>
      <c r="DTH99" s="136"/>
      <c r="DTI99" s="136"/>
      <c r="DTJ99" s="136"/>
      <c r="DTK99" s="136"/>
      <c r="DTL99" s="136"/>
      <c r="DTM99" s="136"/>
      <c r="DTN99" s="136"/>
      <c r="DTO99" s="136"/>
      <c r="DTP99" s="136"/>
      <c r="DTQ99" s="136"/>
      <c r="DTR99" s="136"/>
      <c r="DTS99" s="136"/>
      <c r="DTT99" s="136"/>
      <c r="DTU99" s="136"/>
      <c r="DTV99" s="136"/>
      <c r="DTW99" s="136"/>
      <c r="DTX99" s="136"/>
      <c r="DTY99" s="136"/>
      <c r="DTZ99" s="136"/>
      <c r="DUA99" s="136"/>
      <c r="DUB99" s="136"/>
      <c r="DUC99" s="136"/>
      <c r="DUD99" s="136"/>
      <c r="DUE99" s="136"/>
      <c r="DUF99" s="136"/>
      <c r="DUG99" s="136"/>
      <c r="DUH99" s="136"/>
      <c r="DUI99" s="136"/>
      <c r="DUJ99" s="136"/>
      <c r="DUK99" s="136"/>
      <c r="DUL99" s="136"/>
      <c r="DUM99" s="136"/>
      <c r="DUN99" s="136"/>
      <c r="DUO99" s="136"/>
      <c r="DUP99" s="136"/>
      <c r="DUQ99" s="136"/>
      <c r="DUR99" s="136"/>
      <c r="DUS99" s="136"/>
      <c r="DUT99" s="136"/>
      <c r="DUU99" s="136"/>
      <c r="DUV99" s="136"/>
      <c r="DUW99" s="136"/>
      <c r="DUX99" s="136"/>
      <c r="DUY99" s="136"/>
      <c r="DUZ99" s="136"/>
      <c r="DVA99" s="136"/>
      <c r="DVB99" s="136"/>
      <c r="DVC99" s="136"/>
      <c r="DVD99" s="136"/>
      <c r="DVE99" s="136"/>
      <c r="DVF99" s="136"/>
      <c r="DVG99" s="136"/>
      <c r="DVH99" s="136"/>
      <c r="DVI99" s="136"/>
      <c r="DVJ99" s="136"/>
      <c r="DVK99" s="136"/>
      <c r="DVL99" s="136"/>
      <c r="DVM99" s="136"/>
      <c r="DVN99" s="136"/>
      <c r="DVO99" s="136"/>
      <c r="DVP99" s="136"/>
      <c r="DVQ99" s="136"/>
      <c r="DVR99" s="136"/>
      <c r="DVS99" s="136"/>
      <c r="DVT99" s="136"/>
      <c r="DVU99" s="136"/>
      <c r="DVV99" s="136"/>
      <c r="DVW99" s="136"/>
      <c r="DVX99" s="136"/>
      <c r="DVY99" s="136"/>
      <c r="DVZ99" s="136"/>
      <c r="DWA99" s="136"/>
      <c r="DWB99" s="136"/>
      <c r="DWC99" s="136"/>
      <c r="DWD99" s="136"/>
      <c r="DWE99" s="136"/>
      <c r="DWF99" s="136"/>
      <c r="DWG99" s="136"/>
      <c r="DWH99" s="136"/>
      <c r="DWI99" s="136"/>
      <c r="DWJ99" s="136"/>
      <c r="DWK99" s="136"/>
      <c r="DWL99" s="136"/>
      <c r="DWM99" s="136"/>
      <c r="DWN99" s="136"/>
      <c r="DWO99" s="136"/>
      <c r="DWP99" s="136"/>
      <c r="DWQ99" s="136"/>
      <c r="DWR99" s="136"/>
      <c r="DWS99" s="136"/>
      <c r="DWT99" s="136"/>
      <c r="DWU99" s="136"/>
      <c r="DWV99" s="136"/>
      <c r="DWW99" s="136"/>
      <c r="DWX99" s="136"/>
      <c r="DWY99" s="136"/>
      <c r="DWZ99" s="136"/>
      <c r="DXA99" s="136"/>
      <c r="DXB99" s="136"/>
      <c r="DXC99" s="136"/>
      <c r="DXD99" s="136"/>
      <c r="DXE99" s="136"/>
      <c r="DXF99" s="136"/>
      <c r="DXG99" s="136"/>
      <c r="DXH99" s="136"/>
      <c r="DXI99" s="136"/>
      <c r="DXJ99" s="136"/>
      <c r="DXK99" s="136"/>
      <c r="DXL99" s="136"/>
      <c r="DXM99" s="136"/>
      <c r="DXN99" s="136"/>
      <c r="DXO99" s="136"/>
      <c r="DXP99" s="136"/>
      <c r="DXQ99" s="136"/>
      <c r="DXR99" s="136"/>
      <c r="DXS99" s="136"/>
      <c r="DXT99" s="136"/>
      <c r="DXU99" s="136"/>
      <c r="DXV99" s="136"/>
      <c r="DXW99" s="136"/>
      <c r="DXX99" s="136"/>
      <c r="DXY99" s="136"/>
      <c r="DXZ99" s="136"/>
      <c r="DYA99" s="136"/>
      <c r="DYB99" s="136"/>
      <c r="DYC99" s="136"/>
      <c r="DYD99" s="136"/>
      <c r="DYE99" s="136"/>
      <c r="DYF99" s="136"/>
      <c r="DYG99" s="136"/>
      <c r="DYH99" s="136"/>
      <c r="DYI99" s="136"/>
      <c r="DYJ99" s="136"/>
      <c r="DYK99" s="136"/>
      <c r="DYL99" s="136"/>
      <c r="DYM99" s="136"/>
      <c r="DYN99" s="136"/>
      <c r="DYO99" s="136"/>
      <c r="DYP99" s="136"/>
      <c r="DYQ99" s="136"/>
      <c r="DYR99" s="136"/>
      <c r="DYS99" s="136"/>
      <c r="DYT99" s="136"/>
      <c r="DYU99" s="136"/>
      <c r="DYV99" s="136"/>
      <c r="DYW99" s="136"/>
      <c r="DYX99" s="136"/>
      <c r="DYY99" s="136"/>
      <c r="DYZ99" s="136"/>
      <c r="DZA99" s="136"/>
      <c r="DZB99" s="136"/>
      <c r="DZC99" s="136"/>
      <c r="DZD99" s="136"/>
      <c r="DZE99" s="136"/>
      <c r="DZF99" s="136"/>
      <c r="DZG99" s="136"/>
      <c r="DZH99" s="136"/>
      <c r="DZI99" s="136"/>
      <c r="DZJ99" s="136"/>
      <c r="DZK99" s="136"/>
      <c r="DZL99" s="136"/>
      <c r="DZM99" s="136"/>
      <c r="DZN99" s="136"/>
      <c r="DZO99" s="136"/>
      <c r="DZP99" s="136"/>
      <c r="DZQ99" s="136"/>
      <c r="DZR99" s="136"/>
      <c r="DZS99" s="136"/>
      <c r="DZT99" s="136"/>
      <c r="DZU99" s="136"/>
      <c r="DZV99" s="136"/>
      <c r="DZW99" s="136"/>
      <c r="DZX99" s="136"/>
      <c r="DZY99" s="136"/>
      <c r="DZZ99" s="136"/>
      <c r="EAA99" s="136"/>
      <c r="EAB99" s="136"/>
      <c r="EAC99" s="136"/>
      <c r="EAD99" s="136"/>
      <c r="EAE99" s="136"/>
      <c r="EAF99" s="136"/>
      <c r="EAG99" s="136"/>
      <c r="EAH99" s="136"/>
      <c r="EAI99" s="136"/>
      <c r="EAJ99" s="136"/>
      <c r="EAK99" s="136"/>
      <c r="EAL99" s="136"/>
      <c r="EAM99" s="136"/>
      <c r="EAN99" s="136"/>
      <c r="EAO99" s="136"/>
      <c r="EAP99" s="136"/>
      <c r="EAQ99" s="136"/>
      <c r="EAR99" s="136"/>
      <c r="EAS99" s="136"/>
      <c r="EAT99" s="136"/>
      <c r="EAU99" s="136"/>
      <c r="EAV99" s="136"/>
      <c r="EAW99" s="136"/>
      <c r="EAX99" s="136"/>
      <c r="EAY99" s="136"/>
      <c r="EAZ99" s="136"/>
      <c r="EBA99" s="136"/>
      <c r="EBB99" s="136"/>
      <c r="EBC99" s="136"/>
      <c r="EBD99" s="136"/>
      <c r="EBE99" s="136"/>
      <c r="EBF99" s="136"/>
      <c r="EBG99" s="136"/>
      <c r="EBH99" s="136"/>
      <c r="EBI99" s="136"/>
      <c r="EBJ99" s="136"/>
      <c r="EBK99" s="136"/>
      <c r="EBL99" s="136"/>
      <c r="EBM99" s="136"/>
      <c r="EBN99" s="136"/>
      <c r="EBO99" s="136"/>
      <c r="EBP99" s="136"/>
      <c r="EBQ99" s="136"/>
      <c r="EBR99" s="136"/>
      <c r="EBS99" s="136"/>
      <c r="EBT99" s="136"/>
      <c r="EBU99" s="136"/>
      <c r="EBV99" s="136"/>
      <c r="EBW99" s="136"/>
      <c r="EBX99" s="136"/>
      <c r="EBY99" s="136"/>
      <c r="EBZ99" s="136"/>
      <c r="ECA99" s="136"/>
      <c r="ECB99" s="136"/>
      <c r="ECC99" s="136"/>
      <c r="ECD99" s="136"/>
      <c r="ECE99" s="136"/>
      <c r="ECF99" s="136"/>
      <c r="ECG99" s="136"/>
      <c r="ECH99" s="136"/>
      <c r="ECI99" s="136"/>
      <c r="ECJ99" s="136"/>
      <c r="ECK99" s="136"/>
      <c r="ECL99" s="136"/>
      <c r="ECM99" s="136"/>
      <c r="ECN99" s="136"/>
      <c r="ECO99" s="136"/>
      <c r="ECP99" s="136"/>
      <c r="ECQ99" s="136"/>
      <c r="ECR99" s="136"/>
      <c r="ECS99" s="136"/>
      <c r="ECT99" s="136"/>
      <c r="ECU99" s="136"/>
      <c r="ECV99" s="136"/>
      <c r="ECW99" s="136"/>
      <c r="ECX99" s="136"/>
      <c r="ECY99" s="136"/>
      <c r="ECZ99" s="136"/>
      <c r="EDA99" s="136"/>
      <c r="EDB99" s="136"/>
      <c r="EDC99" s="136"/>
      <c r="EDD99" s="136"/>
      <c r="EDE99" s="136"/>
      <c r="EDF99" s="136"/>
      <c r="EDG99" s="136"/>
      <c r="EDH99" s="136"/>
      <c r="EDI99" s="136"/>
      <c r="EDJ99" s="136"/>
      <c r="EDK99" s="136"/>
      <c r="EDL99" s="136"/>
      <c r="EDM99" s="136"/>
      <c r="EDN99" s="136"/>
      <c r="EDO99" s="136"/>
      <c r="EDP99" s="136"/>
      <c r="EDQ99" s="136"/>
      <c r="EDR99" s="136"/>
      <c r="EDS99" s="136"/>
      <c r="EDT99" s="136"/>
      <c r="EDU99" s="136"/>
      <c r="EDV99" s="136"/>
      <c r="EDW99" s="136"/>
      <c r="EDX99" s="136"/>
      <c r="EDY99" s="136"/>
      <c r="EDZ99" s="136"/>
      <c r="EEA99" s="136"/>
      <c r="EEB99" s="136"/>
      <c r="EEC99" s="136"/>
      <c r="EED99" s="136"/>
      <c r="EEE99" s="136"/>
      <c r="EEF99" s="136"/>
      <c r="EEG99" s="136"/>
      <c r="EEH99" s="136"/>
      <c r="EEI99" s="136"/>
      <c r="EEJ99" s="136"/>
      <c r="EEK99" s="136"/>
      <c r="EEL99" s="136"/>
      <c r="EEM99" s="136"/>
      <c r="EEN99" s="136"/>
      <c r="EEO99" s="136"/>
      <c r="EEP99" s="136"/>
      <c r="EEQ99" s="136"/>
      <c r="EER99" s="136"/>
      <c r="EES99" s="136"/>
      <c r="EET99" s="136"/>
      <c r="EEU99" s="136"/>
      <c r="EEV99" s="136"/>
      <c r="EEW99" s="136"/>
      <c r="EEX99" s="136"/>
      <c r="EEY99" s="136"/>
      <c r="EEZ99" s="136"/>
      <c r="EFA99" s="136"/>
      <c r="EFB99" s="136"/>
      <c r="EFC99" s="136"/>
      <c r="EFD99" s="136"/>
      <c r="EFE99" s="136"/>
      <c r="EFF99" s="136"/>
      <c r="EFG99" s="136"/>
      <c r="EFH99" s="136"/>
      <c r="EFI99" s="136"/>
      <c r="EFJ99" s="136"/>
      <c r="EFK99" s="136"/>
      <c r="EFL99" s="136"/>
      <c r="EFM99" s="136"/>
      <c r="EFN99" s="136"/>
      <c r="EFO99" s="136"/>
      <c r="EFP99" s="136"/>
      <c r="EFQ99" s="136"/>
      <c r="EFR99" s="136"/>
      <c r="EFS99" s="136"/>
      <c r="EFT99" s="136"/>
      <c r="EFU99" s="136"/>
      <c r="EFV99" s="136"/>
      <c r="EFW99" s="136"/>
      <c r="EFX99" s="136"/>
      <c r="EFY99" s="136"/>
      <c r="EFZ99" s="136"/>
      <c r="EGA99" s="136"/>
      <c r="EGB99" s="136"/>
      <c r="EGC99" s="136"/>
      <c r="EGD99" s="136"/>
      <c r="EGE99" s="136"/>
      <c r="EGF99" s="136"/>
      <c r="EGG99" s="136"/>
      <c r="EGH99" s="136"/>
      <c r="EGI99" s="136"/>
      <c r="EGJ99" s="136"/>
      <c r="EGK99" s="136"/>
      <c r="EGL99" s="136"/>
      <c r="EGM99" s="136"/>
      <c r="EGN99" s="136"/>
      <c r="EGO99" s="136"/>
      <c r="EGP99" s="136"/>
      <c r="EGQ99" s="136"/>
      <c r="EGR99" s="136"/>
      <c r="EGS99" s="136"/>
      <c r="EGT99" s="136"/>
      <c r="EGU99" s="136"/>
      <c r="EGV99" s="136"/>
      <c r="EGW99" s="136"/>
      <c r="EGX99" s="136"/>
      <c r="EGY99" s="136"/>
      <c r="EGZ99" s="136"/>
      <c r="EHA99" s="136"/>
      <c r="EHB99" s="136"/>
      <c r="EHC99" s="136"/>
      <c r="EHD99" s="136"/>
      <c r="EHE99" s="136"/>
      <c r="EHF99" s="136"/>
      <c r="EHG99" s="136"/>
      <c r="EHH99" s="136"/>
      <c r="EHI99" s="136"/>
      <c r="EHJ99" s="136"/>
      <c r="EHK99" s="136"/>
      <c r="EHL99" s="136"/>
      <c r="EHM99" s="136"/>
      <c r="EHN99" s="136"/>
      <c r="EHO99" s="136"/>
      <c r="EHP99" s="136"/>
      <c r="EHQ99" s="136"/>
      <c r="EHR99" s="136"/>
      <c r="EHS99" s="136"/>
      <c r="EHT99" s="136"/>
      <c r="EHU99" s="136"/>
      <c r="EHV99" s="136"/>
      <c r="EHW99" s="136"/>
      <c r="EHX99" s="136"/>
      <c r="EHY99" s="136"/>
      <c r="EHZ99" s="136"/>
      <c r="EIA99" s="136"/>
      <c r="EIB99" s="136"/>
      <c r="EIC99" s="136"/>
      <c r="EID99" s="136"/>
      <c r="EIE99" s="136"/>
      <c r="EIF99" s="136"/>
      <c r="EIG99" s="136"/>
      <c r="EIH99" s="136"/>
      <c r="EII99" s="136"/>
      <c r="EIJ99" s="136"/>
      <c r="EIK99" s="136"/>
      <c r="EIL99" s="136"/>
      <c r="EIM99" s="136"/>
      <c r="EIN99" s="136"/>
      <c r="EIO99" s="136"/>
      <c r="EIP99" s="136"/>
      <c r="EIQ99" s="136"/>
      <c r="EIR99" s="136"/>
      <c r="EIS99" s="136"/>
      <c r="EIT99" s="136"/>
      <c r="EIU99" s="136"/>
      <c r="EIV99" s="136"/>
      <c r="EIW99" s="136"/>
      <c r="EIX99" s="136"/>
      <c r="EIY99" s="136"/>
      <c r="EIZ99" s="136"/>
      <c r="EJA99" s="136"/>
      <c r="EJB99" s="136"/>
      <c r="EJC99" s="136"/>
      <c r="EJD99" s="136"/>
      <c r="EJE99" s="136"/>
      <c r="EJF99" s="136"/>
      <c r="EJG99" s="136"/>
      <c r="EJH99" s="136"/>
      <c r="EJI99" s="136"/>
      <c r="EJJ99" s="136"/>
      <c r="EJK99" s="136"/>
      <c r="EJL99" s="136"/>
      <c r="EJM99" s="136"/>
      <c r="EJN99" s="136"/>
      <c r="EJO99" s="136"/>
      <c r="EJP99" s="136"/>
      <c r="EJQ99" s="136"/>
      <c r="EJR99" s="136"/>
      <c r="EJS99" s="136"/>
      <c r="EJT99" s="136"/>
      <c r="EJU99" s="136"/>
      <c r="EJV99" s="136"/>
      <c r="EJW99" s="136"/>
      <c r="EJX99" s="136"/>
      <c r="EJY99" s="136"/>
      <c r="EJZ99" s="136"/>
      <c r="EKA99" s="136"/>
      <c r="EKB99" s="136"/>
      <c r="EKC99" s="136"/>
      <c r="EKD99" s="136"/>
      <c r="EKE99" s="136"/>
      <c r="EKF99" s="136"/>
      <c r="EKG99" s="136"/>
      <c r="EKH99" s="136"/>
      <c r="EKI99" s="136"/>
      <c r="EKJ99" s="136"/>
      <c r="EKK99" s="136"/>
      <c r="EKL99" s="136"/>
      <c r="EKM99" s="136"/>
      <c r="EKN99" s="136"/>
      <c r="EKO99" s="136"/>
      <c r="EKP99" s="136"/>
      <c r="EKQ99" s="136"/>
      <c r="EKR99" s="136"/>
      <c r="EKS99" s="136"/>
      <c r="EKT99" s="136"/>
      <c r="EKU99" s="136"/>
      <c r="EKV99" s="136"/>
      <c r="EKW99" s="136"/>
      <c r="EKX99" s="136"/>
      <c r="EKY99" s="136"/>
      <c r="EKZ99" s="136"/>
      <c r="ELA99" s="136"/>
      <c r="ELB99" s="136"/>
      <c r="ELC99" s="136"/>
      <c r="ELD99" s="136"/>
      <c r="ELE99" s="136"/>
      <c r="ELF99" s="136"/>
      <c r="ELG99" s="136"/>
      <c r="ELH99" s="136"/>
      <c r="ELI99" s="136"/>
      <c r="ELJ99" s="136"/>
      <c r="ELK99" s="136"/>
      <c r="ELL99" s="136"/>
      <c r="ELM99" s="136"/>
      <c r="ELN99" s="136"/>
      <c r="ELO99" s="136"/>
      <c r="ELP99" s="136"/>
      <c r="ELQ99" s="136"/>
      <c r="ELR99" s="136"/>
      <c r="ELS99" s="136"/>
      <c r="ELT99" s="136"/>
      <c r="ELU99" s="136"/>
      <c r="ELV99" s="136"/>
      <c r="ELW99" s="136"/>
      <c r="ELX99" s="136"/>
      <c r="ELY99" s="136"/>
      <c r="ELZ99" s="136"/>
      <c r="EMA99" s="136"/>
      <c r="EMB99" s="136"/>
      <c r="EMC99" s="136"/>
      <c r="EMD99" s="136"/>
      <c r="EME99" s="136"/>
      <c r="EMF99" s="136"/>
      <c r="EMG99" s="136"/>
      <c r="EMH99" s="136"/>
      <c r="EMI99" s="136"/>
      <c r="EMJ99" s="136"/>
      <c r="EMK99" s="136"/>
      <c r="EML99" s="136"/>
      <c r="EMM99" s="136"/>
      <c r="EMN99" s="136"/>
      <c r="EMO99" s="136"/>
      <c r="EMP99" s="136"/>
      <c r="EMQ99" s="136"/>
      <c r="EMR99" s="136"/>
      <c r="EMS99" s="136"/>
      <c r="EMT99" s="136"/>
      <c r="EMU99" s="136"/>
      <c r="EMV99" s="136"/>
      <c r="EMW99" s="136"/>
      <c r="EMX99" s="136"/>
      <c r="EMY99" s="136"/>
      <c r="EMZ99" s="136"/>
      <c r="ENA99" s="136"/>
      <c r="ENB99" s="136"/>
      <c r="ENC99" s="136"/>
      <c r="END99" s="136"/>
      <c r="ENE99" s="136"/>
      <c r="ENF99" s="136"/>
      <c r="ENG99" s="136"/>
      <c r="ENH99" s="136"/>
      <c r="ENI99" s="136"/>
      <c r="ENJ99" s="136"/>
      <c r="ENK99" s="136"/>
      <c r="ENL99" s="136"/>
      <c r="ENM99" s="136"/>
      <c r="ENN99" s="136"/>
      <c r="ENO99" s="136"/>
      <c r="ENP99" s="136"/>
      <c r="ENQ99" s="136"/>
      <c r="ENR99" s="136"/>
      <c r="ENS99" s="136"/>
      <c r="ENT99" s="136"/>
      <c r="ENU99" s="136"/>
      <c r="ENV99" s="136"/>
      <c r="ENW99" s="136"/>
      <c r="ENX99" s="136"/>
      <c r="ENY99" s="136"/>
      <c r="ENZ99" s="136"/>
      <c r="EOA99" s="136"/>
      <c r="EOB99" s="136"/>
      <c r="EOC99" s="136"/>
      <c r="EOD99" s="136"/>
      <c r="EOE99" s="136"/>
      <c r="EOF99" s="136"/>
      <c r="EOG99" s="136"/>
      <c r="EOH99" s="136"/>
      <c r="EOI99" s="136"/>
      <c r="EOJ99" s="136"/>
      <c r="EOK99" s="136"/>
      <c r="EOL99" s="136"/>
      <c r="EOM99" s="136"/>
      <c r="EON99" s="136"/>
      <c r="EOO99" s="136"/>
      <c r="EOP99" s="136"/>
      <c r="EOQ99" s="136"/>
      <c r="EOR99" s="136"/>
      <c r="EOS99" s="136"/>
      <c r="EOT99" s="136"/>
      <c r="EOU99" s="136"/>
      <c r="EOV99" s="136"/>
      <c r="EOW99" s="136"/>
      <c r="EOX99" s="136"/>
      <c r="EOY99" s="136"/>
      <c r="EOZ99" s="136"/>
      <c r="EPA99" s="136"/>
      <c r="EPB99" s="136"/>
      <c r="EPC99" s="136"/>
      <c r="EPD99" s="136"/>
      <c r="EPE99" s="136"/>
      <c r="EPF99" s="136"/>
      <c r="EPG99" s="136"/>
      <c r="EPH99" s="136"/>
      <c r="EPI99" s="136"/>
      <c r="EPJ99" s="136"/>
      <c r="EPK99" s="136"/>
      <c r="EPL99" s="136"/>
      <c r="EPM99" s="136"/>
      <c r="EPN99" s="136"/>
      <c r="EPO99" s="136"/>
      <c r="EPP99" s="136"/>
      <c r="EPQ99" s="136"/>
      <c r="EPR99" s="136"/>
      <c r="EPS99" s="136"/>
      <c r="EPT99" s="136"/>
      <c r="EPU99" s="136"/>
      <c r="EPV99" s="136"/>
      <c r="EPW99" s="136"/>
      <c r="EPX99" s="136"/>
      <c r="EPY99" s="136"/>
      <c r="EPZ99" s="136"/>
      <c r="EQA99" s="136"/>
      <c r="EQB99" s="136"/>
      <c r="EQC99" s="136"/>
      <c r="EQD99" s="136"/>
      <c r="EQE99" s="136"/>
      <c r="EQF99" s="136"/>
      <c r="EQG99" s="136"/>
      <c r="EQH99" s="136"/>
      <c r="EQI99" s="136"/>
      <c r="EQJ99" s="136"/>
      <c r="EQK99" s="136"/>
      <c r="EQL99" s="136"/>
      <c r="EQM99" s="136"/>
      <c r="EQN99" s="136"/>
      <c r="EQO99" s="136"/>
      <c r="EQP99" s="136"/>
      <c r="EQQ99" s="136"/>
      <c r="EQR99" s="136"/>
      <c r="EQS99" s="136"/>
      <c r="EQT99" s="136"/>
      <c r="EQU99" s="136"/>
      <c r="EQV99" s="136"/>
      <c r="EQW99" s="136"/>
      <c r="EQX99" s="136"/>
      <c r="EQY99" s="136"/>
      <c r="EQZ99" s="136"/>
      <c r="ERA99" s="136"/>
      <c r="ERB99" s="136"/>
      <c r="ERC99" s="136"/>
      <c r="ERD99" s="136"/>
      <c r="ERE99" s="136"/>
      <c r="ERF99" s="136"/>
      <c r="ERG99" s="136"/>
      <c r="ERH99" s="136"/>
      <c r="ERI99" s="136"/>
      <c r="ERJ99" s="136"/>
      <c r="ERK99" s="136"/>
      <c r="ERL99" s="136"/>
      <c r="ERM99" s="136"/>
      <c r="ERN99" s="136"/>
      <c r="ERO99" s="136"/>
      <c r="ERP99" s="136"/>
      <c r="ERQ99" s="136"/>
      <c r="ERR99" s="136"/>
      <c r="ERS99" s="136"/>
      <c r="ERT99" s="136"/>
      <c r="ERU99" s="136"/>
      <c r="ERV99" s="136"/>
      <c r="ERW99" s="136"/>
      <c r="ERX99" s="136"/>
      <c r="ERY99" s="136"/>
      <c r="ERZ99" s="136"/>
      <c r="ESA99" s="136"/>
      <c r="ESB99" s="136"/>
      <c r="ESC99" s="136"/>
      <c r="ESD99" s="136"/>
      <c r="ESE99" s="136"/>
      <c r="ESF99" s="136"/>
      <c r="ESG99" s="136"/>
      <c r="ESH99" s="136"/>
      <c r="ESI99" s="136"/>
      <c r="ESJ99" s="136"/>
      <c r="ESK99" s="136"/>
      <c r="ESL99" s="136"/>
      <c r="ESM99" s="136"/>
      <c r="ESN99" s="136"/>
      <c r="ESO99" s="136"/>
      <c r="ESP99" s="136"/>
      <c r="ESQ99" s="136"/>
      <c r="ESR99" s="136"/>
      <c r="ESS99" s="136"/>
      <c r="EST99" s="136"/>
      <c r="ESU99" s="136"/>
      <c r="ESV99" s="136"/>
      <c r="ESW99" s="136"/>
      <c r="ESX99" s="136"/>
      <c r="ESY99" s="136"/>
      <c r="ESZ99" s="136"/>
      <c r="ETA99" s="136"/>
      <c r="ETB99" s="136"/>
      <c r="ETC99" s="136"/>
      <c r="ETD99" s="136"/>
      <c r="ETE99" s="136"/>
      <c r="ETF99" s="136"/>
      <c r="ETG99" s="136"/>
      <c r="ETH99" s="136"/>
      <c r="ETI99" s="136"/>
      <c r="ETJ99" s="136"/>
      <c r="ETK99" s="136"/>
      <c r="ETL99" s="136"/>
      <c r="ETM99" s="136"/>
      <c r="ETN99" s="136"/>
      <c r="ETO99" s="136"/>
      <c r="ETP99" s="136"/>
      <c r="ETQ99" s="136"/>
      <c r="ETR99" s="136"/>
      <c r="ETS99" s="136"/>
      <c r="ETT99" s="136"/>
      <c r="ETU99" s="136"/>
      <c r="ETV99" s="136"/>
      <c r="ETW99" s="136"/>
      <c r="ETX99" s="136"/>
      <c r="ETY99" s="136"/>
      <c r="ETZ99" s="136"/>
      <c r="EUA99" s="136"/>
      <c r="EUB99" s="136"/>
      <c r="EUC99" s="136"/>
      <c r="EUD99" s="136"/>
      <c r="EUE99" s="136"/>
      <c r="EUF99" s="136"/>
      <c r="EUG99" s="136"/>
      <c r="EUH99" s="136"/>
      <c r="EUI99" s="136"/>
      <c r="EUJ99" s="136"/>
      <c r="EUK99" s="136"/>
      <c r="EUL99" s="136"/>
      <c r="EUM99" s="136"/>
      <c r="EUN99" s="136"/>
      <c r="EUO99" s="136"/>
      <c r="EUP99" s="136"/>
      <c r="EUQ99" s="136"/>
      <c r="EUR99" s="136"/>
      <c r="EUS99" s="136"/>
      <c r="EUT99" s="136"/>
      <c r="EUU99" s="136"/>
      <c r="EUV99" s="136"/>
      <c r="EUW99" s="136"/>
      <c r="EUX99" s="136"/>
      <c r="EUY99" s="136"/>
      <c r="EUZ99" s="136"/>
      <c r="EVA99" s="136"/>
      <c r="EVB99" s="136"/>
      <c r="EVC99" s="136"/>
      <c r="EVD99" s="136"/>
      <c r="EVE99" s="136"/>
      <c r="EVF99" s="136"/>
      <c r="EVG99" s="136"/>
      <c r="EVH99" s="136"/>
      <c r="EVI99" s="136"/>
      <c r="EVJ99" s="136"/>
      <c r="EVK99" s="136"/>
      <c r="EVL99" s="136"/>
      <c r="EVM99" s="136"/>
      <c r="EVN99" s="136"/>
      <c r="EVO99" s="136"/>
      <c r="EVP99" s="136"/>
      <c r="EVQ99" s="136"/>
      <c r="EVR99" s="136"/>
      <c r="EVS99" s="136"/>
      <c r="EVT99" s="136"/>
      <c r="EVU99" s="136"/>
      <c r="EVV99" s="136"/>
      <c r="EVW99" s="136"/>
      <c r="EVX99" s="136"/>
      <c r="EVY99" s="136"/>
      <c r="EVZ99" s="136"/>
      <c r="EWA99" s="136"/>
      <c r="EWB99" s="136"/>
      <c r="EWC99" s="136"/>
      <c r="EWD99" s="136"/>
      <c r="EWE99" s="136"/>
      <c r="EWF99" s="136"/>
      <c r="EWG99" s="136"/>
      <c r="EWH99" s="136"/>
      <c r="EWI99" s="136"/>
      <c r="EWJ99" s="136"/>
      <c r="EWK99" s="136"/>
      <c r="EWL99" s="136"/>
      <c r="EWM99" s="136"/>
      <c r="EWN99" s="136"/>
      <c r="EWO99" s="136"/>
      <c r="EWP99" s="136"/>
      <c r="EWQ99" s="136"/>
      <c r="EWR99" s="136"/>
      <c r="EWS99" s="136"/>
      <c r="EWT99" s="136"/>
      <c r="EWU99" s="136"/>
      <c r="EWV99" s="136"/>
      <c r="EWW99" s="136"/>
      <c r="EWX99" s="136"/>
      <c r="EWY99" s="136"/>
      <c r="EWZ99" s="136"/>
      <c r="EXA99" s="136"/>
      <c r="EXB99" s="136"/>
      <c r="EXC99" s="136"/>
      <c r="EXD99" s="136"/>
      <c r="EXE99" s="136"/>
      <c r="EXF99" s="136"/>
      <c r="EXG99" s="136"/>
      <c r="EXH99" s="136"/>
      <c r="EXI99" s="136"/>
      <c r="EXJ99" s="136"/>
      <c r="EXK99" s="136"/>
      <c r="EXL99" s="136"/>
      <c r="EXM99" s="136"/>
      <c r="EXN99" s="136"/>
      <c r="EXO99" s="136"/>
      <c r="EXP99" s="136"/>
      <c r="EXQ99" s="136"/>
      <c r="EXR99" s="136"/>
      <c r="EXS99" s="136"/>
      <c r="EXT99" s="136"/>
      <c r="EXU99" s="136"/>
      <c r="EXV99" s="136"/>
      <c r="EXW99" s="136"/>
      <c r="EXX99" s="136"/>
      <c r="EXY99" s="136"/>
      <c r="EXZ99" s="136"/>
      <c r="EYA99" s="136"/>
      <c r="EYB99" s="136"/>
      <c r="EYC99" s="136"/>
      <c r="EYD99" s="136"/>
      <c r="EYE99" s="136"/>
      <c r="EYF99" s="136"/>
      <c r="EYG99" s="136"/>
      <c r="EYH99" s="136"/>
      <c r="EYI99" s="136"/>
      <c r="EYJ99" s="136"/>
      <c r="EYK99" s="136"/>
      <c r="EYL99" s="136"/>
      <c r="EYM99" s="136"/>
      <c r="EYN99" s="136"/>
      <c r="EYO99" s="136"/>
      <c r="EYP99" s="136"/>
      <c r="EYQ99" s="136"/>
      <c r="EYR99" s="136"/>
      <c r="EYS99" s="136"/>
      <c r="EYT99" s="136"/>
      <c r="EYU99" s="136"/>
      <c r="EYV99" s="136"/>
      <c r="EYW99" s="136"/>
      <c r="EYX99" s="136"/>
      <c r="EYY99" s="136"/>
      <c r="EYZ99" s="136"/>
      <c r="EZA99" s="136"/>
      <c r="EZB99" s="136"/>
      <c r="EZC99" s="136"/>
      <c r="EZD99" s="136"/>
      <c r="EZE99" s="136"/>
      <c r="EZF99" s="136"/>
      <c r="EZG99" s="136"/>
      <c r="EZH99" s="136"/>
      <c r="EZI99" s="136"/>
      <c r="EZJ99" s="136"/>
      <c r="EZK99" s="136"/>
      <c r="EZL99" s="136"/>
      <c r="EZM99" s="136"/>
      <c r="EZN99" s="136"/>
      <c r="EZO99" s="136"/>
      <c r="EZP99" s="136"/>
      <c r="EZQ99" s="136"/>
      <c r="EZR99" s="136"/>
      <c r="EZS99" s="136"/>
      <c r="EZT99" s="136"/>
      <c r="EZU99" s="136"/>
      <c r="EZV99" s="136"/>
      <c r="EZW99" s="136"/>
      <c r="EZX99" s="136"/>
      <c r="EZY99" s="136"/>
      <c r="EZZ99" s="136"/>
      <c r="FAA99" s="136"/>
      <c r="FAB99" s="136"/>
      <c r="FAC99" s="136"/>
      <c r="FAD99" s="136"/>
      <c r="FAE99" s="136"/>
      <c r="FAF99" s="136"/>
      <c r="FAG99" s="136"/>
      <c r="FAH99" s="136"/>
      <c r="FAI99" s="136"/>
      <c r="FAJ99" s="136"/>
      <c r="FAK99" s="136"/>
      <c r="FAL99" s="136"/>
      <c r="FAM99" s="136"/>
      <c r="FAN99" s="136"/>
      <c r="FAO99" s="136"/>
      <c r="FAP99" s="136"/>
      <c r="FAQ99" s="136"/>
      <c r="FAR99" s="136"/>
      <c r="FAS99" s="136"/>
      <c r="FAT99" s="136"/>
      <c r="FAU99" s="136"/>
      <c r="FAV99" s="136"/>
      <c r="FAW99" s="136"/>
      <c r="FAX99" s="136"/>
      <c r="FAY99" s="136"/>
      <c r="FAZ99" s="136"/>
      <c r="FBA99" s="136"/>
      <c r="FBB99" s="136"/>
      <c r="FBC99" s="136"/>
      <c r="FBD99" s="136"/>
      <c r="FBE99" s="136"/>
      <c r="FBF99" s="136"/>
      <c r="FBG99" s="136"/>
      <c r="FBH99" s="136"/>
      <c r="FBI99" s="136"/>
      <c r="FBJ99" s="136"/>
      <c r="FBK99" s="136"/>
      <c r="FBL99" s="136"/>
      <c r="FBM99" s="136"/>
      <c r="FBN99" s="136"/>
      <c r="FBO99" s="136"/>
      <c r="FBP99" s="136"/>
      <c r="FBQ99" s="136"/>
      <c r="FBR99" s="136"/>
      <c r="FBS99" s="136"/>
      <c r="FBT99" s="136"/>
      <c r="FBU99" s="136"/>
      <c r="FBV99" s="136"/>
      <c r="FBW99" s="136"/>
      <c r="FBX99" s="136"/>
      <c r="FBY99" s="136"/>
      <c r="FBZ99" s="136"/>
      <c r="FCA99" s="136"/>
      <c r="FCB99" s="136"/>
      <c r="FCC99" s="136"/>
      <c r="FCD99" s="136"/>
      <c r="FCE99" s="136"/>
      <c r="FCF99" s="136"/>
      <c r="FCG99" s="136"/>
      <c r="FCH99" s="136"/>
      <c r="FCI99" s="136"/>
      <c r="FCJ99" s="136"/>
      <c r="FCK99" s="136"/>
      <c r="FCL99" s="136"/>
      <c r="FCM99" s="136"/>
      <c r="FCN99" s="136"/>
      <c r="FCO99" s="136"/>
      <c r="FCP99" s="136"/>
      <c r="FCQ99" s="136"/>
      <c r="FCR99" s="136"/>
      <c r="FCS99" s="136"/>
      <c r="FCT99" s="136"/>
      <c r="FCU99" s="136"/>
      <c r="FCV99" s="136"/>
      <c r="FCW99" s="136"/>
      <c r="FCX99" s="136"/>
      <c r="FCY99" s="136"/>
      <c r="FCZ99" s="136"/>
      <c r="FDA99" s="136"/>
      <c r="FDB99" s="136"/>
      <c r="FDC99" s="136"/>
      <c r="FDD99" s="136"/>
      <c r="FDE99" s="136"/>
      <c r="FDF99" s="136"/>
      <c r="FDG99" s="136"/>
      <c r="FDH99" s="136"/>
      <c r="FDI99" s="136"/>
      <c r="FDJ99" s="136"/>
      <c r="FDK99" s="136"/>
      <c r="FDL99" s="136"/>
      <c r="FDM99" s="136"/>
      <c r="FDN99" s="136"/>
      <c r="FDO99" s="136"/>
      <c r="FDP99" s="136"/>
      <c r="FDQ99" s="136"/>
      <c r="FDR99" s="136"/>
      <c r="FDS99" s="136"/>
      <c r="FDT99" s="136"/>
      <c r="FDU99" s="136"/>
      <c r="FDV99" s="136"/>
      <c r="FDW99" s="136"/>
      <c r="FDX99" s="136"/>
      <c r="FDY99" s="136"/>
      <c r="FDZ99" s="136"/>
      <c r="FEA99" s="136"/>
      <c r="FEB99" s="136"/>
      <c r="FEC99" s="136"/>
      <c r="FED99" s="136"/>
      <c r="FEE99" s="136"/>
      <c r="FEF99" s="136"/>
      <c r="FEG99" s="136"/>
      <c r="FEH99" s="136"/>
      <c r="FEI99" s="136"/>
      <c r="FEJ99" s="136"/>
      <c r="FEK99" s="136"/>
      <c r="FEL99" s="136"/>
      <c r="FEM99" s="136"/>
      <c r="FEN99" s="136"/>
      <c r="FEO99" s="136"/>
      <c r="FEP99" s="136"/>
      <c r="FEQ99" s="136"/>
      <c r="FER99" s="136"/>
      <c r="FES99" s="136"/>
      <c r="FET99" s="136"/>
      <c r="FEU99" s="136"/>
      <c r="FEV99" s="136"/>
      <c r="FEW99" s="136"/>
      <c r="FEX99" s="136"/>
      <c r="FEY99" s="136"/>
      <c r="FEZ99" s="136"/>
      <c r="FFA99" s="136"/>
      <c r="FFB99" s="136"/>
      <c r="FFC99" s="136"/>
      <c r="FFD99" s="136"/>
      <c r="FFE99" s="136"/>
      <c r="FFF99" s="136"/>
      <c r="FFG99" s="136"/>
      <c r="FFH99" s="136"/>
      <c r="FFI99" s="136"/>
      <c r="FFJ99" s="136"/>
      <c r="FFK99" s="136"/>
      <c r="FFL99" s="136"/>
      <c r="FFM99" s="136"/>
      <c r="FFN99" s="136"/>
      <c r="FFO99" s="136"/>
      <c r="FFP99" s="136"/>
      <c r="FFQ99" s="136"/>
      <c r="FFR99" s="136"/>
      <c r="FFS99" s="136"/>
      <c r="FFT99" s="136"/>
      <c r="FFU99" s="136"/>
      <c r="FFV99" s="136"/>
      <c r="FFW99" s="136"/>
      <c r="FFX99" s="136"/>
      <c r="FFY99" s="136"/>
      <c r="FFZ99" s="136"/>
      <c r="FGA99" s="136"/>
      <c r="FGB99" s="136"/>
      <c r="FGC99" s="136"/>
      <c r="FGD99" s="136"/>
      <c r="FGE99" s="136"/>
      <c r="FGF99" s="136"/>
      <c r="FGG99" s="136"/>
      <c r="FGH99" s="136"/>
      <c r="FGI99" s="136"/>
      <c r="FGJ99" s="136"/>
      <c r="FGK99" s="136"/>
      <c r="FGL99" s="136"/>
      <c r="FGM99" s="136"/>
      <c r="FGN99" s="136"/>
      <c r="FGO99" s="136"/>
      <c r="FGP99" s="136"/>
      <c r="FGQ99" s="136"/>
      <c r="FGR99" s="136"/>
      <c r="FGS99" s="136"/>
      <c r="FGT99" s="136"/>
      <c r="FGU99" s="136"/>
      <c r="FGV99" s="136"/>
      <c r="FGW99" s="136"/>
      <c r="FGX99" s="136"/>
      <c r="FGY99" s="136"/>
      <c r="FGZ99" s="136"/>
      <c r="FHA99" s="136"/>
      <c r="FHB99" s="136"/>
      <c r="FHC99" s="136"/>
      <c r="FHD99" s="136"/>
      <c r="FHE99" s="136"/>
      <c r="FHF99" s="136"/>
      <c r="FHG99" s="136"/>
      <c r="FHH99" s="136"/>
      <c r="FHI99" s="136"/>
      <c r="FHJ99" s="136"/>
      <c r="FHK99" s="136"/>
      <c r="FHL99" s="136"/>
      <c r="FHM99" s="136"/>
      <c r="FHN99" s="136"/>
      <c r="FHO99" s="136"/>
      <c r="FHP99" s="136"/>
      <c r="FHQ99" s="136"/>
      <c r="FHR99" s="136"/>
      <c r="FHS99" s="136"/>
      <c r="FHT99" s="136"/>
      <c r="FHU99" s="136"/>
      <c r="FHV99" s="136"/>
      <c r="FHW99" s="136"/>
      <c r="FHX99" s="136"/>
      <c r="FHY99" s="136"/>
      <c r="FHZ99" s="136"/>
      <c r="FIA99" s="136"/>
      <c r="FIB99" s="136"/>
      <c r="FIC99" s="136"/>
      <c r="FID99" s="136"/>
      <c r="FIE99" s="136"/>
      <c r="FIF99" s="136"/>
      <c r="FIG99" s="136"/>
      <c r="FIH99" s="136"/>
      <c r="FII99" s="136"/>
      <c r="FIJ99" s="136"/>
      <c r="FIK99" s="136"/>
      <c r="FIL99" s="136"/>
      <c r="FIM99" s="136"/>
      <c r="FIN99" s="136"/>
      <c r="FIO99" s="136"/>
      <c r="FIP99" s="136"/>
      <c r="FIQ99" s="136"/>
      <c r="FIR99" s="136"/>
      <c r="FIS99" s="136"/>
      <c r="FIT99" s="136"/>
      <c r="FIU99" s="136"/>
      <c r="FIV99" s="136"/>
      <c r="FIW99" s="136"/>
      <c r="FIX99" s="136"/>
      <c r="FIY99" s="136"/>
      <c r="FIZ99" s="136"/>
      <c r="FJA99" s="136"/>
      <c r="FJB99" s="136"/>
      <c r="FJC99" s="136"/>
      <c r="FJD99" s="136"/>
      <c r="FJE99" s="136"/>
      <c r="FJF99" s="136"/>
      <c r="FJG99" s="136"/>
      <c r="FJH99" s="136"/>
      <c r="FJI99" s="136"/>
      <c r="FJJ99" s="136"/>
      <c r="FJK99" s="136"/>
      <c r="FJL99" s="136"/>
      <c r="FJM99" s="136"/>
      <c r="FJN99" s="136"/>
      <c r="FJO99" s="136"/>
      <c r="FJP99" s="136"/>
      <c r="FJQ99" s="136"/>
      <c r="FJR99" s="136"/>
      <c r="FJS99" s="136"/>
      <c r="FJT99" s="136"/>
      <c r="FJU99" s="136"/>
      <c r="FJV99" s="136"/>
      <c r="FJW99" s="136"/>
      <c r="FJX99" s="136"/>
      <c r="FJY99" s="136"/>
      <c r="FJZ99" s="136"/>
      <c r="FKA99" s="136"/>
      <c r="FKB99" s="136"/>
      <c r="FKC99" s="136"/>
      <c r="FKD99" s="136"/>
      <c r="FKE99" s="136"/>
      <c r="FKF99" s="136"/>
      <c r="FKG99" s="136"/>
      <c r="FKH99" s="136"/>
      <c r="FKI99" s="136"/>
      <c r="FKJ99" s="136"/>
      <c r="FKK99" s="136"/>
      <c r="FKL99" s="136"/>
      <c r="FKM99" s="136"/>
      <c r="FKN99" s="136"/>
      <c r="FKO99" s="136"/>
      <c r="FKP99" s="136"/>
      <c r="FKQ99" s="136"/>
      <c r="FKR99" s="136"/>
      <c r="FKS99" s="136"/>
      <c r="FKT99" s="136"/>
      <c r="FKU99" s="136"/>
      <c r="FKV99" s="136"/>
      <c r="FKW99" s="136"/>
      <c r="FKX99" s="136"/>
      <c r="FKY99" s="136"/>
      <c r="FKZ99" s="136"/>
      <c r="FLA99" s="136"/>
      <c r="FLB99" s="136"/>
      <c r="FLC99" s="136"/>
      <c r="FLD99" s="136"/>
      <c r="FLE99" s="136"/>
      <c r="FLF99" s="136"/>
      <c r="FLG99" s="136"/>
      <c r="FLH99" s="136"/>
      <c r="FLI99" s="136"/>
      <c r="FLJ99" s="136"/>
      <c r="FLK99" s="136"/>
      <c r="FLL99" s="136"/>
      <c r="FLM99" s="136"/>
      <c r="FLN99" s="136"/>
      <c r="FLO99" s="136"/>
      <c r="FLP99" s="136"/>
      <c r="FLQ99" s="136"/>
      <c r="FLR99" s="136"/>
      <c r="FLS99" s="136"/>
      <c r="FLT99" s="136"/>
      <c r="FLU99" s="136"/>
      <c r="FLV99" s="136"/>
      <c r="FLW99" s="136"/>
      <c r="FLX99" s="136"/>
      <c r="FLY99" s="136"/>
      <c r="FLZ99" s="136"/>
      <c r="FMA99" s="136"/>
      <c r="FMB99" s="136"/>
      <c r="FMC99" s="136"/>
      <c r="FMD99" s="136"/>
      <c r="FME99" s="136"/>
      <c r="FMF99" s="136"/>
      <c r="FMG99" s="136"/>
      <c r="FMH99" s="136"/>
      <c r="FMI99" s="136"/>
      <c r="FMJ99" s="136"/>
      <c r="FMK99" s="136"/>
      <c r="FML99" s="136"/>
      <c r="FMM99" s="136"/>
      <c r="FMN99" s="136"/>
      <c r="FMO99" s="136"/>
      <c r="FMP99" s="136"/>
      <c r="FMQ99" s="136"/>
      <c r="FMR99" s="136"/>
      <c r="FMS99" s="136"/>
      <c r="FMT99" s="136"/>
      <c r="FMU99" s="136"/>
      <c r="FMV99" s="136"/>
      <c r="FMW99" s="136"/>
      <c r="FMX99" s="136"/>
      <c r="FMY99" s="136"/>
      <c r="FMZ99" s="136"/>
      <c r="FNA99" s="136"/>
      <c r="FNB99" s="136"/>
      <c r="FNC99" s="136"/>
      <c r="FND99" s="136"/>
      <c r="FNE99" s="136"/>
      <c r="FNF99" s="136"/>
      <c r="FNG99" s="136"/>
      <c r="FNH99" s="136"/>
      <c r="FNI99" s="136"/>
      <c r="FNJ99" s="136"/>
      <c r="FNK99" s="136"/>
      <c r="FNL99" s="136"/>
      <c r="FNM99" s="136"/>
      <c r="FNN99" s="136"/>
      <c r="FNO99" s="136"/>
      <c r="FNP99" s="136"/>
      <c r="FNQ99" s="136"/>
      <c r="FNR99" s="136"/>
      <c r="FNS99" s="136"/>
      <c r="FNT99" s="136"/>
      <c r="FNU99" s="136"/>
      <c r="FNV99" s="136"/>
      <c r="FNW99" s="136"/>
      <c r="FNX99" s="136"/>
      <c r="FNY99" s="136"/>
      <c r="FNZ99" s="136"/>
      <c r="FOA99" s="136"/>
      <c r="FOB99" s="136"/>
      <c r="FOC99" s="136"/>
      <c r="FOD99" s="136"/>
      <c r="FOE99" s="136"/>
      <c r="FOF99" s="136"/>
      <c r="FOG99" s="136"/>
      <c r="FOH99" s="136"/>
      <c r="FOI99" s="136"/>
      <c r="FOJ99" s="136"/>
      <c r="FOK99" s="136"/>
      <c r="FOL99" s="136"/>
      <c r="FOM99" s="136"/>
      <c r="FON99" s="136"/>
      <c r="FOO99" s="136"/>
      <c r="FOP99" s="136"/>
      <c r="FOQ99" s="136"/>
      <c r="FOR99" s="136"/>
      <c r="FOS99" s="136"/>
      <c r="FOT99" s="136"/>
      <c r="FOU99" s="136"/>
      <c r="FOV99" s="136"/>
      <c r="FOW99" s="136"/>
      <c r="FOX99" s="136"/>
      <c r="FOY99" s="136"/>
      <c r="FOZ99" s="136"/>
      <c r="FPA99" s="136"/>
      <c r="FPB99" s="136"/>
      <c r="FPC99" s="136"/>
      <c r="FPD99" s="136"/>
      <c r="FPE99" s="136"/>
      <c r="FPF99" s="136"/>
      <c r="FPG99" s="136"/>
      <c r="FPH99" s="136"/>
      <c r="FPI99" s="136"/>
      <c r="FPJ99" s="136"/>
      <c r="FPK99" s="136"/>
      <c r="FPL99" s="136"/>
      <c r="FPM99" s="136"/>
      <c r="FPN99" s="136"/>
      <c r="FPO99" s="136"/>
      <c r="FPP99" s="136"/>
      <c r="FPQ99" s="136"/>
      <c r="FPR99" s="136"/>
      <c r="FPS99" s="136"/>
      <c r="FPT99" s="136"/>
      <c r="FPU99" s="136"/>
      <c r="FPV99" s="136"/>
      <c r="FPW99" s="136"/>
      <c r="FPX99" s="136"/>
      <c r="FPY99" s="136"/>
      <c r="FPZ99" s="136"/>
      <c r="FQA99" s="136"/>
      <c r="FQB99" s="136"/>
      <c r="FQC99" s="136"/>
      <c r="FQD99" s="136"/>
      <c r="FQE99" s="136"/>
      <c r="FQF99" s="136"/>
      <c r="FQG99" s="136"/>
      <c r="FQH99" s="136"/>
      <c r="FQI99" s="136"/>
      <c r="FQJ99" s="136"/>
      <c r="FQK99" s="136"/>
      <c r="FQL99" s="136"/>
      <c r="FQM99" s="136"/>
      <c r="FQN99" s="136"/>
      <c r="FQO99" s="136"/>
      <c r="FQP99" s="136"/>
      <c r="FQQ99" s="136"/>
      <c r="FQR99" s="136"/>
      <c r="FQS99" s="136"/>
      <c r="FQT99" s="136"/>
      <c r="FQU99" s="136"/>
      <c r="FQV99" s="136"/>
      <c r="FQW99" s="136"/>
      <c r="FQX99" s="136"/>
      <c r="FQY99" s="136"/>
      <c r="FQZ99" s="136"/>
      <c r="FRA99" s="136"/>
      <c r="FRB99" s="136"/>
      <c r="FRC99" s="136"/>
      <c r="FRD99" s="136"/>
      <c r="FRE99" s="136"/>
      <c r="FRF99" s="136"/>
      <c r="FRG99" s="136"/>
      <c r="FRH99" s="136"/>
      <c r="FRI99" s="136"/>
      <c r="FRJ99" s="136"/>
      <c r="FRK99" s="136"/>
      <c r="FRL99" s="136"/>
      <c r="FRM99" s="136"/>
      <c r="FRN99" s="136"/>
      <c r="FRO99" s="136"/>
      <c r="FRP99" s="136"/>
      <c r="FRQ99" s="136"/>
      <c r="FRR99" s="136"/>
      <c r="FRS99" s="136"/>
      <c r="FRT99" s="136"/>
      <c r="FRU99" s="136"/>
      <c r="FRV99" s="136"/>
      <c r="FRW99" s="136"/>
      <c r="FRX99" s="136"/>
      <c r="FRY99" s="136"/>
      <c r="FRZ99" s="136"/>
      <c r="FSA99" s="136"/>
      <c r="FSB99" s="136"/>
      <c r="FSC99" s="136"/>
      <c r="FSD99" s="136"/>
      <c r="FSE99" s="136"/>
      <c r="FSF99" s="136"/>
      <c r="FSG99" s="136"/>
      <c r="FSH99" s="136"/>
      <c r="FSI99" s="136"/>
      <c r="FSJ99" s="136"/>
      <c r="FSK99" s="136"/>
      <c r="FSL99" s="136"/>
      <c r="FSM99" s="136"/>
      <c r="FSN99" s="136"/>
      <c r="FSO99" s="136"/>
      <c r="FSP99" s="136"/>
      <c r="FSQ99" s="136"/>
      <c r="FSR99" s="136"/>
      <c r="FSS99" s="136"/>
      <c r="FST99" s="136"/>
      <c r="FSU99" s="136"/>
      <c r="FSV99" s="136"/>
      <c r="FSW99" s="136"/>
      <c r="FSX99" s="136"/>
      <c r="FSY99" s="136"/>
      <c r="FSZ99" s="136"/>
      <c r="FTA99" s="136"/>
      <c r="FTB99" s="136"/>
      <c r="FTC99" s="136"/>
      <c r="FTD99" s="136"/>
      <c r="FTE99" s="136"/>
      <c r="FTF99" s="136"/>
      <c r="FTG99" s="136"/>
      <c r="FTH99" s="136"/>
      <c r="FTI99" s="136"/>
      <c r="FTJ99" s="136"/>
      <c r="FTK99" s="136"/>
      <c r="FTL99" s="136"/>
      <c r="FTM99" s="136"/>
      <c r="FTN99" s="136"/>
      <c r="FTO99" s="136"/>
      <c r="FTP99" s="136"/>
      <c r="FTQ99" s="136"/>
      <c r="FTR99" s="136"/>
      <c r="FTS99" s="136"/>
      <c r="FTT99" s="136"/>
      <c r="FTU99" s="136"/>
      <c r="FTV99" s="136"/>
      <c r="FTW99" s="136"/>
      <c r="FTX99" s="136"/>
      <c r="FTY99" s="136"/>
      <c r="FTZ99" s="136"/>
      <c r="FUA99" s="136"/>
      <c r="FUB99" s="136"/>
      <c r="FUC99" s="136"/>
      <c r="FUD99" s="136"/>
      <c r="FUE99" s="136"/>
      <c r="FUF99" s="136"/>
      <c r="FUG99" s="136"/>
      <c r="FUH99" s="136"/>
      <c r="FUI99" s="136"/>
      <c r="FUJ99" s="136"/>
      <c r="FUK99" s="136"/>
      <c r="FUL99" s="136"/>
      <c r="FUM99" s="136"/>
      <c r="FUN99" s="136"/>
      <c r="FUO99" s="136"/>
      <c r="FUP99" s="136"/>
      <c r="FUQ99" s="136"/>
      <c r="FUR99" s="136"/>
      <c r="FUS99" s="136"/>
      <c r="FUT99" s="136"/>
      <c r="FUU99" s="136"/>
      <c r="FUV99" s="136"/>
      <c r="FUW99" s="136"/>
      <c r="FUX99" s="136"/>
      <c r="FUY99" s="136"/>
      <c r="FUZ99" s="136"/>
      <c r="FVA99" s="136"/>
      <c r="FVB99" s="136"/>
      <c r="FVC99" s="136"/>
      <c r="FVD99" s="136"/>
      <c r="FVE99" s="136"/>
      <c r="FVF99" s="136"/>
      <c r="FVG99" s="136"/>
      <c r="FVH99" s="136"/>
      <c r="FVI99" s="136"/>
      <c r="FVJ99" s="136"/>
      <c r="FVK99" s="136"/>
      <c r="FVL99" s="136"/>
      <c r="FVM99" s="136"/>
      <c r="FVN99" s="136"/>
      <c r="FVO99" s="136"/>
      <c r="FVP99" s="136"/>
      <c r="FVQ99" s="136"/>
      <c r="FVR99" s="136"/>
      <c r="FVS99" s="136"/>
      <c r="FVT99" s="136"/>
      <c r="FVU99" s="136"/>
      <c r="FVV99" s="136"/>
      <c r="FVW99" s="136"/>
      <c r="FVX99" s="136"/>
      <c r="FVY99" s="136"/>
      <c r="FVZ99" s="136"/>
      <c r="FWA99" s="136"/>
      <c r="FWB99" s="136"/>
      <c r="FWC99" s="136"/>
      <c r="FWD99" s="136"/>
      <c r="FWE99" s="136"/>
      <c r="FWF99" s="136"/>
      <c r="FWG99" s="136"/>
      <c r="FWH99" s="136"/>
      <c r="FWI99" s="136"/>
      <c r="FWJ99" s="136"/>
      <c r="FWK99" s="136"/>
      <c r="FWL99" s="136"/>
      <c r="FWM99" s="136"/>
      <c r="FWN99" s="136"/>
      <c r="FWO99" s="136"/>
      <c r="FWP99" s="136"/>
      <c r="FWQ99" s="136"/>
      <c r="FWR99" s="136"/>
      <c r="FWS99" s="136"/>
      <c r="FWT99" s="136"/>
      <c r="FWU99" s="136"/>
      <c r="FWV99" s="136"/>
      <c r="FWW99" s="136"/>
      <c r="FWX99" s="136"/>
      <c r="FWY99" s="136"/>
      <c r="FWZ99" s="136"/>
      <c r="FXA99" s="136"/>
      <c r="FXB99" s="136"/>
      <c r="FXC99" s="136"/>
      <c r="FXD99" s="136"/>
      <c r="FXE99" s="136"/>
      <c r="FXF99" s="136"/>
      <c r="FXG99" s="136"/>
      <c r="FXH99" s="136"/>
      <c r="FXI99" s="136"/>
      <c r="FXJ99" s="136"/>
      <c r="FXK99" s="136"/>
      <c r="FXL99" s="136"/>
      <c r="FXM99" s="136"/>
      <c r="FXN99" s="136"/>
      <c r="FXO99" s="136"/>
      <c r="FXP99" s="136"/>
      <c r="FXQ99" s="136"/>
      <c r="FXR99" s="136"/>
      <c r="FXS99" s="136"/>
      <c r="FXT99" s="136"/>
      <c r="FXU99" s="136"/>
      <c r="FXV99" s="136"/>
      <c r="FXW99" s="136"/>
      <c r="FXX99" s="136"/>
      <c r="FXY99" s="136"/>
      <c r="FXZ99" s="136"/>
      <c r="FYA99" s="136"/>
      <c r="FYB99" s="136"/>
      <c r="FYC99" s="136"/>
      <c r="FYD99" s="136"/>
      <c r="FYE99" s="136"/>
      <c r="FYF99" s="136"/>
      <c r="FYG99" s="136"/>
      <c r="FYH99" s="136"/>
      <c r="FYI99" s="136"/>
      <c r="FYJ99" s="136"/>
      <c r="FYK99" s="136"/>
      <c r="FYL99" s="136"/>
      <c r="FYM99" s="136"/>
      <c r="FYN99" s="136"/>
      <c r="FYO99" s="136"/>
      <c r="FYP99" s="136"/>
      <c r="FYQ99" s="136"/>
      <c r="FYR99" s="136"/>
      <c r="FYS99" s="136"/>
      <c r="FYT99" s="136"/>
      <c r="FYU99" s="136"/>
      <c r="FYV99" s="136"/>
      <c r="FYW99" s="136"/>
      <c r="FYX99" s="136"/>
      <c r="FYY99" s="136"/>
      <c r="FYZ99" s="136"/>
      <c r="FZA99" s="136"/>
      <c r="FZB99" s="136"/>
      <c r="FZC99" s="136"/>
      <c r="FZD99" s="136"/>
      <c r="FZE99" s="136"/>
      <c r="FZF99" s="136"/>
      <c r="FZG99" s="136"/>
      <c r="FZH99" s="136"/>
      <c r="FZI99" s="136"/>
      <c r="FZJ99" s="136"/>
      <c r="FZK99" s="136"/>
      <c r="FZL99" s="136"/>
      <c r="FZM99" s="136"/>
      <c r="FZN99" s="136"/>
      <c r="FZO99" s="136"/>
      <c r="FZP99" s="136"/>
      <c r="FZQ99" s="136"/>
      <c r="FZR99" s="136"/>
      <c r="FZS99" s="136"/>
      <c r="FZT99" s="136"/>
      <c r="FZU99" s="136"/>
      <c r="FZV99" s="136"/>
      <c r="FZW99" s="136"/>
      <c r="FZX99" s="136"/>
      <c r="FZY99" s="136"/>
      <c r="FZZ99" s="136"/>
      <c r="GAA99" s="136"/>
      <c r="GAB99" s="136"/>
      <c r="GAC99" s="136"/>
      <c r="GAD99" s="136"/>
      <c r="GAE99" s="136"/>
      <c r="GAF99" s="136"/>
      <c r="GAG99" s="136"/>
      <c r="GAH99" s="136"/>
      <c r="GAI99" s="136"/>
      <c r="GAJ99" s="136"/>
      <c r="GAK99" s="136"/>
      <c r="GAL99" s="136"/>
      <c r="GAM99" s="136"/>
      <c r="GAN99" s="136"/>
      <c r="GAO99" s="136"/>
      <c r="GAP99" s="136"/>
      <c r="GAQ99" s="136"/>
      <c r="GAR99" s="136"/>
      <c r="GAS99" s="136"/>
      <c r="GAT99" s="136"/>
      <c r="GAU99" s="136"/>
      <c r="GAV99" s="136"/>
      <c r="GAW99" s="136"/>
      <c r="GAX99" s="136"/>
      <c r="GAY99" s="136"/>
      <c r="GAZ99" s="136"/>
      <c r="GBA99" s="136"/>
      <c r="GBB99" s="136"/>
      <c r="GBC99" s="136"/>
      <c r="GBD99" s="136"/>
      <c r="GBE99" s="136"/>
      <c r="GBF99" s="136"/>
      <c r="GBG99" s="136"/>
      <c r="GBH99" s="136"/>
      <c r="GBI99" s="136"/>
      <c r="GBJ99" s="136"/>
      <c r="GBK99" s="136"/>
      <c r="GBL99" s="136"/>
      <c r="GBM99" s="136"/>
      <c r="GBN99" s="136"/>
      <c r="GBO99" s="136"/>
      <c r="GBP99" s="136"/>
      <c r="GBQ99" s="136"/>
      <c r="GBR99" s="136"/>
      <c r="GBS99" s="136"/>
      <c r="GBT99" s="136"/>
      <c r="GBU99" s="136"/>
      <c r="GBV99" s="136"/>
      <c r="GBW99" s="136"/>
      <c r="GBX99" s="136"/>
      <c r="GBY99" s="136"/>
      <c r="GBZ99" s="136"/>
      <c r="GCA99" s="136"/>
      <c r="GCB99" s="136"/>
      <c r="GCC99" s="136"/>
      <c r="GCD99" s="136"/>
      <c r="GCE99" s="136"/>
      <c r="GCF99" s="136"/>
      <c r="GCG99" s="136"/>
      <c r="GCH99" s="136"/>
      <c r="GCI99" s="136"/>
      <c r="GCJ99" s="136"/>
      <c r="GCK99" s="136"/>
      <c r="GCL99" s="136"/>
      <c r="GCM99" s="136"/>
      <c r="GCN99" s="136"/>
      <c r="GCO99" s="136"/>
      <c r="GCP99" s="136"/>
      <c r="GCQ99" s="136"/>
      <c r="GCR99" s="136"/>
      <c r="GCS99" s="136"/>
      <c r="GCT99" s="136"/>
      <c r="GCU99" s="136"/>
      <c r="GCV99" s="136"/>
      <c r="GCW99" s="136"/>
      <c r="GCX99" s="136"/>
      <c r="GCY99" s="136"/>
      <c r="GCZ99" s="136"/>
      <c r="GDA99" s="136"/>
      <c r="GDB99" s="136"/>
      <c r="GDC99" s="136"/>
      <c r="GDD99" s="136"/>
      <c r="GDE99" s="136"/>
      <c r="GDF99" s="136"/>
      <c r="GDG99" s="136"/>
      <c r="GDH99" s="136"/>
      <c r="GDI99" s="136"/>
      <c r="GDJ99" s="136"/>
      <c r="GDK99" s="136"/>
      <c r="GDL99" s="136"/>
      <c r="GDM99" s="136"/>
      <c r="GDN99" s="136"/>
      <c r="GDO99" s="136"/>
      <c r="GDP99" s="136"/>
      <c r="GDQ99" s="136"/>
      <c r="GDR99" s="136"/>
      <c r="GDS99" s="136"/>
      <c r="GDT99" s="136"/>
      <c r="GDU99" s="136"/>
      <c r="GDV99" s="136"/>
      <c r="GDW99" s="136"/>
      <c r="GDX99" s="136"/>
      <c r="GDY99" s="136"/>
      <c r="GDZ99" s="136"/>
      <c r="GEA99" s="136"/>
      <c r="GEB99" s="136"/>
      <c r="GEC99" s="136"/>
      <c r="GED99" s="136"/>
      <c r="GEE99" s="136"/>
      <c r="GEF99" s="136"/>
      <c r="GEG99" s="136"/>
      <c r="GEH99" s="136"/>
      <c r="GEI99" s="136"/>
      <c r="GEJ99" s="136"/>
      <c r="GEK99" s="136"/>
      <c r="GEL99" s="136"/>
      <c r="GEM99" s="136"/>
      <c r="GEN99" s="136"/>
      <c r="GEO99" s="136"/>
      <c r="GEP99" s="136"/>
      <c r="GEQ99" s="136"/>
      <c r="GER99" s="136"/>
      <c r="GES99" s="136"/>
      <c r="GET99" s="136"/>
      <c r="GEU99" s="136"/>
      <c r="GEV99" s="136"/>
      <c r="GEW99" s="136"/>
      <c r="GEX99" s="136"/>
      <c r="GEY99" s="136"/>
      <c r="GEZ99" s="136"/>
      <c r="GFA99" s="136"/>
      <c r="GFB99" s="136"/>
      <c r="GFC99" s="136"/>
      <c r="GFD99" s="136"/>
      <c r="GFE99" s="136"/>
      <c r="GFF99" s="136"/>
      <c r="GFG99" s="136"/>
      <c r="GFH99" s="136"/>
      <c r="GFI99" s="136"/>
      <c r="GFJ99" s="136"/>
      <c r="GFK99" s="136"/>
      <c r="GFL99" s="136"/>
      <c r="GFM99" s="136"/>
      <c r="GFN99" s="136"/>
      <c r="GFO99" s="136"/>
      <c r="GFP99" s="136"/>
      <c r="GFQ99" s="136"/>
      <c r="GFR99" s="136"/>
      <c r="GFS99" s="136"/>
      <c r="GFT99" s="136"/>
      <c r="GFU99" s="136"/>
      <c r="GFV99" s="136"/>
      <c r="GFW99" s="136"/>
      <c r="GFX99" s="136"/>
      <c r="GFY99" s="136"/>
      <c r="GFZ99" s="136"/>
      <c r="GGA99" s="136"/>
      <c r="GGB99" s="136"/>
      <c r="GGC99" s="136"/>
      <c r="GGD99" s="136"/>
      <c r="GGE99" s="136"/>
      <c r="GGF99" s="136"/>
      <c r="GGG99" s="136"/>
      <c r="GGH99" s="136"/>
      <c r="GGI99" s="136"/>
      <c r="GGJ99" s="136"/>
      <c r="GGK99" s="136"/>
      <c r="GGL99" s="136"/>
      <c r="GGM99" s="136"/>
      <c r="GGN99" s="136"/>
      <c r="GGO99" s="136"/>
      <c r="GGP99" s="136"/>
      <c r="GGQ99" s="136"/>
      <c r="GGR99" s="136"/>
      <c r="GGS99" s="136"/>
      <c r="GGT99" s="136"/>
      <c r="GGU99" s="136"/>
      <c r="GGV99" s="136"/>
      <c r="GGW99" s="136"/>
      <c r="GGX99" s="136"/>
      <c r="GGY99" s="136"/>
      <c r="GGZ99" s="136"/>
      <c r="GHA99" s="136"/>
      <c r="GHB99" s="136"/>
      <c r="GHC99" s="136"/>
      <c r="GHD99" s="136"/>
      <c r="GHE99" s="136"/>
      <c r="GHF99" s="136"/>
      <c r="GHG99" s="136"/>
      <c r="GHH99" s="136"/>
      <c r="GHI99" s="136"/>
      <c r="GHJ99" s="136"/>
      <c r="GHK99" s="136"/>
      <c r="GHL99" s="136"/>
      <c r="GHM99" s="136"/>
      <c r="GHN99" s="136"/>
      <c r="GHO99" s="136"/>
      <c r="GHP99" s="136"/>
      <c r="GHQ99" s="136"/>
      <c r="GHR99" s="136"/>
      <c r="GHS99" s="136"/>
      <c r="GHT99" s="136"/>
      <c r="GHU99" s="136"/>
      <c r="GHV99" s="136"/>
      <c r="GHW99" s="136"/>
      <c r="GHX99" s="136"/>
      <c r="GHY99" s="136"/>
      <c r="GHZ99" s="136"/>
      <c r="GIA99" s="136"/>
      <c r="GIB99" s="136"/>
      <c r="GIC99" s="136"/>
      <c r="GID99" s="136"/>
      <c r="GIE99" s="136"/>
      <c r="GIF99" s="136"/>
      <c r="GIG99" s="136"/>
      <c r="GIH99" s="136"/>
      <c r="GII99" s="136"/>
      <c r="GIJ99" s="136"/>
      <c r="GIK99" s="136"/>
      <c r="GIL99" s="136"/>
      <c r="GIM99" s="136"/>
      <c r="GIN99" s="136"/>
      <c r="GIO99" s="136"/>
      <c r="GIP99" s="136"/>
      <c r="GIQ99" s="136"/>
      <c r="GIR99" s="136"/>
      <c r="GIS99" s="136"/>
      <c r="GIT99" s="136"/>
      <c r="GIU99" s="136"/>
      <c r="GIV99" s="136"/>
      <c r="GIW99" s="136"/>
      <c r="GIX99" s="136"/>
      <c r="GIY99" s="136"/>
      <c r="GIZ99" s="136"/>
      <c r="GJA99" s="136"/>
      <c r="GJB99" s="136"/>
      <c r="GJC99" s="136"/>
      <c r="GJD99" s="136"/>
      <c r="GJE99" s="136"/>
      <c r="GJF99" s="136"/>
      <c r="GJG99" s="136"/>
      <c r="GJH99" s="136"/>
      <c r="GJI99" s="136"/>
      <c r="GJJ99" s="136"/>
      <c r="GJK99" s="136"/>
      <c r="GJL99" s="136"/>
      <c r="GJM99" s="136"/>
      <c r="GJN99" s="136"/>
      <c r="GJO99" s="136"/>
      <c r="GJP99" s="136"/>
      <c r="GJQ99" s="136"/>
      <c r="GJR99" s="136"/>
      <c r="GJS99" s="136"/>
      <c r="GJT99" s="136"/>
      <c r="GJU99" s="136"/>
      <c r="GJV99" s="136"/>
      <c r="GJW99" s="136"/>
      <c r="GJX99" s="136"/>
      <c r="GJY99" s="136"/>
      <c r="GJZ99" s="136"/>
      <c r="GKA99" s="136"/>
      <c r="GKB99" s="136"/>
      <c r="GKC99" s="136"/>
      <c r="GKD99" s="136"/>
      <c r="GKE99" s="136"/>
      <c r="GKF99" s="136"/>
      <c r="GKG99" s="136"/>
      <c r="GKH99" s="136"/>
      <c r="GKI99" s="136"/>
      <c r="GKJ99" s="136"/>
      <c r="GKK99" s="136"/>
      <c r="GKL99" s="136"/>
      <c r="GKM99" s="136"/>
      <c r="GKN99" s="136"/>
      <c r="GKO99" s="136"/>
      <c r="GKP99" s="136"/>
      <c r="GKQ99" s="136"/>
      <c r="GKR99" s="136"/>
      <c r="GKS99" s="136"/>
      <c r="GKT99" s="136"/>
      <c r="GKU99" s="136"/>
      <c r="GKV99" s="136"/>
      <c r="GKW99" s="136"/>
      <c r="GKX99" s="136"/>
      <c r="GKY99" s="136"/>
      <c r="GKZ99" s="136"/>
      <c r="GLA99" s="136"/>
      <c r="GLB99" s="136"/>
      <c r="GLC99" s="136"/>
      <c r="GLD99" s="136"/>
      <c r="GLE99" s="136"/>
      <c r="GLF99" s="136"/>
      <c r="GLG99" s="136"/>
      <c r="GLH99" s="136"/>
      <c r="GLI99" s="136"/>
      <c r="GLJ99" s="136"/>
      <c r="GLK99" s="136"/>
      <c r="GLL99" s="136"/>
      <c r="GLM99" s="136"/>
      <c r="GLN99" s="136"/>
      <c r="GLO99" s="136"/>
      <c r="GLP99" s="136"/>
      <c r="GLQ99" s="136"/>
      <c r="GLR99" s="136"/>
      <c r="GLS99" s="136"/>
      <c r="GLT99" s="136"/>
      <c r="GLU99" s="136"/>
      <c r="GLV99" s="136"/>
      <c r="GLW99" s="136"/>
      <c r="GLX99" s="136"/>
      <c r="GLY99" s="136"/>
      <c r="GLZ99" s="136"/>
      <c r="GMA99" s="136"/>
      <c r="GMB99" s="136"/>
      <c r="GMC99" s="136"/>
      <c r="GMD99" s="136"/>
      <c r="GME99" s="136"/>
      <c r="GMF99" s="136"/>
      <c r="GMG99" s="136"/>
      <c r="GMH99" s="136"/>
      <c r="GMI99" s="136"/>
      <c r="GMJ99" s="136"/>
      <c r="GMK99" s="136"/>
      <c r="GML99" s="136"/>
      <c r="GMM99" s="136"/>
      <c r="GMN99" s="136"/>
      <c r="GMO99" s="136"/>
      <c r="GMP99" s="136"/>
      <c r="GMQ99" s="136"/>
      <c r="GMR99" s="136"/>
      <c r="GMS99" s="136"/>
      <c r="GMT99" s="136"/>
      <c r="GMU99" s="136"/>
      <c r="GMV99" s="136"/>
      <c r="GMW99" s="136"/>
      <c r="GMX99" s="136"/>
      <c r="GMY99" s="136"/>
      <c r="GMZ99" s="136"/>
      <c r="GNA99" s="136"/>
      <c r="GNB99" s="136"/>
      <c r="GNC99" s="136"/>
      <c r="GND99" s="136"/>
      <c r="GNE99" s="136"/>
      <c r="GNF99" s="136"/>
      <c r="GNG99" s="136"/>
      <c r="GNH99" s="136"/>
      <c r="GNI99" s="136"/>
      <c r="GNJ99" s="136"/>
      <c r="GNK99" s="136"/>
      <c r="GNL99" s="136"/>
      <c r="GNM99" s="136"/>
      <c r="GNN99" s="136"/>
      <c r="GNO99" s="136"/>
      <c r="GNP99" s="136"/>
      <c r="GNQ99" s="136"/>
      <c r="GNR99" s="136"/>
      <c r="GNS99" s="136"/>
      <c r="GNT99" s="136"/>
      <c r="GNU99" s="136"/>
      <c r="GNV99" s="136"/>
      <c r="GNW99" s="136"/>
      <c r="GNX99" s="136"/>
      <c r="GNY99" s="136"/>
      <c r="GNZ99" s="136"/>
      <c r="GOA99" s="136"/>
      <c r="GOB99" s="136"/>
      <c r="GOC99" s="136"/>
      <c r="GOD99" s="136"/>
      <c r="GOE99" s="136"/>
      <c r="GOF99" s="136"/>
      <c r="GOG99" s="136"/>
      <c r="GOH99" s="136"/>
      <c r="GOI99" s="136"/>
      <c r="GOJ99" s="136"/>
      <c r="GOK99" s="136"/>
      <c r="GOL99" s="136"/>
      <c r="GOM99" s="136"/>
      <c r="GON99" s="136"/>
      <c r="GOO99" s="136"/>
      <c r="GOP99" s="136"/>
      <c r="GOQ99" s="136"/>
      <c r="GOR99" s="136"/>
      <c r="GOS99" s="136"/>
      <c r="GOT99" s="136"/>
      <c r="GOU99" s="136"/>
      <c r="GOV99" s="136"/>
      <c r="GOW99" s="136"/>
      <c r="GOX99" s="136"/>
      <c r="GOY99" s="136"/>
      <c r="GOZ99" s="136"/>
      <c r="GPA99" s="136"/>
      <c r="GPB99" s="136"/>
      <c r="GPC99" s="136"/>
      <c r="GPD99" s="136"/>
      <c r="GPE99" s="136"/>
      <c r="GPF99" s="136"/>
      <c r="GPG99" s="136"/>
      <c r="GPH99" s="136"/>
      <c r="GPI99" s="136"/>
      <c r="GPJ99" s="136"/>
      <c r="GPK99" s="136"/>
      <c r="GPL99" s="136"/>
      <c r="GPM99" s="136"/>
      <c r="GPN99" s="136"/>
      <c r="GPO99" s="136"/>
      <c r="GPP99" s="136"/>
      <c r="GPQ99" s="136"/>
      <c r="GPR99" s="136"/>
      <c r="GPS99" s="136"/>
      <c r="GPT99" s="136"/>
      <c r="GPU99" s="136"/>
      <c r="GPV99" s="136"/>
      <c r="GPW99" s="136"/>
      <c r="GPX99" s="136"/>
      <c r="GPY99" s="136"/>
      <c r="GPZ99" s="136"/>
      <c r="GQA99" s="136"/>
      <c r="GQB99" s="136"/>
      <c r="GQC99" s="136"/>
      <c r="GQD99" s="136"/>
      <c r="GQE99" s="136"/>
      <c r="GQF99" s="136"/>
      <c r="GQG99" s="136"/>
      <c r="GQH99" s="136"/>
      <c r="GQI99" s="136"/>
      <c r="GQJ99" s="136"/>
      <c r="GQK99" s="136"/>
      <c r="GQL99" s="136"/>
      <c r="GQM99" s="136"/>
      <c r="GQN99" s="136"/>
      <c r="GQO99" s="136"/>
      <c r="GQP99" s="136"/>
      <c r="GQQ99" s="136"/>
      <c r="GQR99" s="136"/>
      <c r="GQS99" s="136"/>
      <c r="GQT99" s="136"/>
      <c r="GQU99" s="136"/>
      <c r="GQV99" s="136"/>
      <c r="GQW99" s="136"/>
      <c r="GQX99" s="136"/>
      <c r="GQY99" s="136"/>
      <c r="GQZ99" s="136"/>
      <c r="GRA99" s="136"/>
      <c r="GRB99" s="136"/>
      <c r="GRC99" s="136"/>
      <c r="GRD99" s="136"/>
      <c r="GRE99" s="136"/>
      <c r="GRF99" s="136"/>
      <c r="GRG99" s="136"/>
      <c r="GRH99" s="136"/>
      <c r="GRI99" s="136"/>
      <c r="GRJ99" s="136"/>
      <c r="GRK99" s="136"/>
      <c r="GRL99" s="136"/>
      <c r="GRM99" s="136"/>
      <c r="GRN99" s="136"/>
      <c r="GRO99" s="136"/>
      <c r="GRP99" s="136"/>
      <c r="GRQ99" s="136"/>
      <c r="GRR99" s="136"/>
      <c r="GRS99" s="136"/>
      <c r="GRT99" s="136"/>
      <c r="GRU99" s="136"/>
      <c r="GRV99" s="136"/>
      <c r="GRW99" s="136"/>
      <c r="GRX99" s="136"/>
      <c r="GRY99" s="136"/>
      <c r="GRZ99" s="136"/>
      <c r="GSA99" s="136"/>
      <c r="GSB99" s="136"/>
      <c r="GSC99" s="136"/>
      <c r="GSD99" s="136"/>
      <c r="GSE99" s="136"/>
      <c r="GSF99" s="136"/>
      <c r="GSG99" s="136"/>
      <c r="GSH99" s="136"/>
      <c r="GSI99" s="136"/>
      <c r="GSJ99" s="136"/>
      <c r="GSK99" s="136"/>
      <c r="GSL99" s="136"/>
      <c r="GSM99" s="136"/>
      <c r="GSN99" s="136"/>
      <c r="GSO99" s="136"/>
      <c r="GSP99" s="136"/>
      <c r="GSQ99" s="136"/>
      <c r="GSR99" s="136"/>
      <c r="GSS99" s="136"/>
      <c r="GST99" s="136"/>
      <c r="GSU99" s="136"/>
      <c r="GSV99" s="136"/>
      <c r="GSW99" s="136"/>
      <c r="GSX99" s="136"/>
      <c r="GSY99" s="136"/>
      <c r="GSZ99" s="136"/>
      <c r="GTA99" s="136"/>
      <c r="GTB99" s="136"/>
      <c r="GTC99" s="136"/>
      <c r="GTD99" s="136"/>
      <c r="GTE99" s="136"/>
      <c r="GTF99" s="136"/>
      <c r="GTG99" s="136"/>
      <c r="GTH99" s="136"/>
      <c r="GTI99" s="136"/>
      <c r="GTJ99" s="136"/>
      <c r="GTK99" s="136"/>
      <c r="GTL99" s="136"/>
      <c r="GTM99" s="136"/>
      <c r="GTN99" s="136"/>
      <c r="GTO99" s="136"/>
      <c r="GTP99" s="136"/>
      <c r="GTQ99" s="136"/>
      <c r="GTR99" s="136"/>
      <c r="GTS99" s="136"/>
      <c r="GTT99" s="136"/>
      <c r="GTU99" s="136"/>
      <c r="GTV99" s="136"/>
      <c r="GTW99" s="136"/>
      <c r="GTX99" s="136"/>
      <c r="GTY99" s="136"/>
      <c r="GTZ99" s="136"/>
      <c r="GUA99" s="136"/>
      <c r="GUB99" s="136"/>
      <c r="GUC99" s="136"/>
      <c r="GUD99" s="136"/>
      <c r="GUE99" s="136"/>
      <c r="GUF99" s="136"/>
      <c r="GUG99" s="136"/>
      <c r="GUH99" s="136"/>
      <c r="GUI99" s="136"/>
      <c r="GUJ99" s="136"/>
      <c r="GUK99" s="136"/>
      <c r="GUL99" s="136"/>
      <c r="GUM99" s="136"/>
      <c r="GUN99" s="136"/>
      <c r="GUO99" s="136"/>
      <c r="GUP99" s="136"/>
      <c r="GUQ99" s="136"/>
      <c r="GUR99" s="136"/>
      <c r="GUS99" s="136"/>
      <c r="GUT99" s="136"/>
      <c r="GUU99" s="136"/>
      <c r="GUV99" s="136"/>
      <c r="GUW99" s="136"/>
      <c r="GUX99" s="136"/>
      <c r="GUY99" s="136"/>
      <c r="GUZ99" s="136"/>
      <c r="GVA99" s="136"/>
      <c r="GVB99" s="136"/>
      <c r="GVC99" s="136"/>
      <c r="GVD99" s="136"/>
      <c r="GVE99" s="136"/>
      <c r="GVF99" s="136"/>
      <c r="GVG99" s="136"/>
      <c r="GVH99" s="136"/>
      <c r="GVI99" s="136"/>
      <c r="GVJ99" s="136"/>
      <c r="GVK99" s="136"/>
      <c r="GVL99" s="136"/>
      <c r="GVM99" s="136"/>
      <c r="GVN99" s="136"/>
      <c r="GVO99" s="136"/>
      <c r="GVP99" s="136"/>
      <c r="GVQ99" s="136"/>
      <c r="GVR99" s="136"/>
      <c r="GVS99" s="136"/>
      <c r="GVT99" s="136"/>
      <c r="GVU99" s="136"/>
      <c r="GVV99" s="136"/>
      <c r="GVW99" s="136"/>
      <c r="GVX99" s="136"/>
      <c r="GVY99" s="136"/>
      <c r="GVZ99" s="136"/>
      <c r="GWA99" s="136"/>
      <c r="GWB99" s="136"/>
      <c r="GWC99" s="136"/>
      <c r="GWD99" s="136"/>
      <c r="GWE99" s="136"/>
      <c r="GWF99" s="136"/>
      <c r="GWG99" s="136"/>
      <c r="GWH99" s="136"/>
      <c r="GWI99" s="136"/>
      <c r="GWJ99" s="136"/>
      <c r="GWK99" s="136"/>
      <c r="GWL99" s="136"/>
      <c r="GWM99" s="136"/>
      <c r="GWN99" s="136"/>
      <c r="GWO99" s="136"/>
      <c r="GWP99" s="136"/>
      <c r="GWQ99" s="136"/>
      <c r="GWR99" s="136"/>
      <c r="GWS99" s="136"/>
      <c r="GWT99" s="136"/>
      <c r="GWU99" s="136"/>
      <c r="GWV99" s="136"/>
      <c r="GWW99" s="136"/>
      <c r="GWX99" s="136"/>
      <c r="GWY99" s="136"/>
      <c r="GWZ99" s="136"/>
      <c r="GXA99" s="136"/>
      <c r="GXB99" s="136"/>
      <c r="GXC99" s="136"/>
      <c r="GXD99" s="136"/>
      <c r="GXE99" s="136"/>
      <c r="GXF99" s="136"/>
      <c r="GXG99" s="136"/>
      <c r="GXH99" s="136"/>
      <c r="GXI99" s="136"/>
      <c r="GXJ99" s="136"/>
      <c r="GXK99" s="136"/>
      <c r="GXL99" s="136"/>
      <c r="GXM99" s="136"/>
      <c r="GXN99" s="136"/>
      <c r="GXO99" s="136"/>
      <c r="GXP99" s="136"/>
      <c r="GXQ99" s="136"/>
      <c r="GXR99" s="136"/>
      <c r="GXS99" s="136"/>
      <c r="GXT99" s="136"/>
      <c r="GXU99" s="136"/>
      <c r="GXV99" s="136"/>
      <c r="GXW99" s="136"/>
      <c r="GXX99" s="136"/>
      <c r="GXY99" s="136"/>
      <c r="GXZ99" s="136"/>
      <c r="GYA99" s="136"/>
      <c r="GYB99" s="136"/>
      <c r="GYC99" s="136"/>
      <c r="GYD99" s="136"/>
      <c r="GYE99" s="136"/>
      <c r="GYF99" s="136"/>
      <c r="GYG99" s="136"/>
      <c r="GYH99" s="136"/>
      <c r="GYI99" s="136"/>
      <c r="GYJ99" s="136"/>
      <c r="GYK99" s="136"/>
      <c r="GYL99" s="136"/>
      <c r="GYM99" s="136"/>
      <c r="GYN99" s="136"/>
      <c r="GYO99" s="136"/>
      <c r="GYP99" s="136"/>
      <c r="GYQ99" s="136"/>
      <c r="GYR99" s="136"/>
      <c r="GYS99" s="136"/>
      <c r="GYT99" s="136"/>
      <c r="GYU99" s="136"/>
      <c r="GYV99" s="136"/>
      <c r="GYW99" s="136"/>
      <c r="GYX99" s="136"/>
      <c r="GYY99" s="136"/>
      <c r="GYZ99" s="136"/>
      <c r="GZA99" s="136"/>
      <c r="GZB99" s="136"/>
      <c r="GZC99" s="136"/>
      <c r="GZD99" s="136"/>
      <c r="GZE99" s="136"/>
      <c r="GZF99" s="136"/>
      <c r="GZG99" s="136"/>
      <c r="GZH99" s="136"/>
      <c r="GZI99" s="136"/>
      <c r="GZJ99" s="136"/>
      <c r="GZK99" s="136"/>
      <c r="GZL99" s="136"/>
      <c r="GZM99" s="136"/>
      <c r="GZN99" s="136"/>
      <c r="GZO99" s="136"/>
      <c r="GZP99" s="136"/>
      <c r="GZQ99" s="136"/>
      <c r="GZR99" s="136"/>
      <c r="GZS99" s="136"/>
      <c r="GZT99" s="136"/>
      <c r="GZU99" s="136"/>
      <c r="GZV99" s="136"/>
      <c r="GZW99" s="136"/>
      <c r="GZX99" s="136"/>
      <c r="GZY99" s="136"/>
      <c r="GZZ99" s="136"/>
      <c r="HAA99" s="136"/>
      <c r="HAB99" s="136"/>
      <c r="HAC99" s="136"/>
      <c r="HAD99" s="136"/>
      <c r="HAE99" s="136"/>
      <c r="HAF99" s="136"/>
      <c r="HAG99" s="136"/>
      <c r="HAH99" s="136"/>
      <c r="HAI99" s="136"/>
      <c r="HAJ99" s="136"/>
      <c r="HAK99" s="136"/>
      <c r="HAL99" s="136"/>
      <c r="HAM99" s="136"/>
      <c r="HAN99" s="136"/>
      <c r="HAO99" s="136"/>
      <c r="HAP99" s="136"/>
      <c r="HAQ99" s="136"/>
      <c r="HAR99" s="136"/>
      <c r="HAS99" s="136"/>
      <c r="HAT99" s="136"/>
      <c r="HAU99" s="136"/>
      <c r="HAV99" s="136"/>
      <c r="HAW99" s="136"/>
      <c r="HAX99" s="136"/>
      <c r="HAY99" s="136"/>
      <c r="HAZ99" s="136"/>
      <c r="HBA99" s="136"/>
      <c r="HBB99" s="136"/>
      <c r="HBC99" s="136"/>
      <c r="HBD99" s="136"/>
      <c r="HBE99" s="136"/>
      <c r="HBF99" s="136"/>
      <c r="HBG99" s="136"/>
      <c r="HBH99" s="136"/>
      <c r="HBI99" s="136"/>
      <c r="HBJ99" s="136"/>
      <c r="HBK99" s="136"/>
      <c r="HBL99" s="136"/>
      <c r="HBM99" s="136"/>
      <c r="HBN99" s="136"/>
      <c r="HBO99" s="136"/>
      <c r="HBP99" s="136"/>
      <c r="HBQ99" s="136"/>
      <c r="HBR99" s="136"/>
      <c r="HBS99" s="136"/>
      <c r="HBT99" s="136"/>
      <c r="HBU99" s="136"/>
      <c r="HBV99" s="136"/>
      <c r="HBW99" s="136"/>
      <c r="HBX99" s="136"/>
      <c r="HBY99" s="136"/>
      <c r="HBZ99" s="136"/>
      <c r="HCA99" s="136"/>
      <c r="HCB99" s="136"/>
      <c r="HCC99" s="136"/>
      <c r="HCD99" s="136"/>
      <c r="HCE99" s="136"/>
      <c r="HCF99" s="136"/>
      <c r="HCG99" s="136"/>
      <c r="HCH99" s="136"/>
      <c r="HCI99" s="136"/>
      <c r="HCJ99" s="136"/>
      <c r="HCK99" s="136"/>
      <c r="HCL99" s="136"/>
      <c r="HCM99" s="136"/>
      <c r="HCN99" s="136"/>
      <c r="HCO99" s="136"/>
      <c r="HCP99" s="136"/>
      <c r="HCQ99" s="136"/>
      <c r="HCR99" s="136"/>
      <c r="HCS99" s="136"/>
      <c r="HCT99" s="136"/>
      <c r="HCU99" s="136"/>
      <c r="HCV99" s="136"/>
      <c r="HCW99" s="136"/>
      <c r="HCX99" s="136"/>
      <c r="HCY99" s="136"/>
      <c r="HCZ99" s="136"/>
      <c r="HDA99" s="136"/>
      <c r="HDB99" s="136"/>
      <c r="HDC99" s="136"/>
      <c r="HDD99" s="136"/>
      <c r="HDE99" s="136"/>
      <c r="HDF99" s="136"/>
      <c r="HDG99" s="136"/>
      <c r="HDH99" s="136"/>
      <c r="HDI99" s="136"/>
      <c r="HDJ99" s="136"/>
      <c r="HDK99" s="136"/>
      <c r="HDL99" s="136"/>
      <c r="HDM99" s="136"/>
      <c r="HDN99" s="136"/>
      <c r="HDO99" s="136"/>
      <c r="HDP99" s="136"/>
      <c r="HDQ99" s="136"/>
      <c r="HDR99" s="136"/>
      <c r="HDS99" s="136"/>
      <c r="HDT99" s="136"/>
      <c r="HDU99" s="136"/>
      <c r="HDV99" s="136"/>
      <c r="HDW99" s="136"/>
      <c r="HDX99" s="136"/>
      <c r="HDY99" s="136"/>
      <c r="HDZ99" s="136"/>
      <c r="HEA99" s="136"/>
      <c r="HEB99" s="136"/>
      <c r="HEC99" s="136"/>
      <c r="HED99" s="136"/>
      <c r="HEE99" s="136"/>
      <c r="HEF99" s="136"/>
      <c r="HEG99" s="136"/>
      <c r="HEH99" s="136"/>
      <c r="HEI99" s="136"/>
      <c r="HEJ99" s="136"/>
      <c r="HEK99" s="136"/>
      <c r="HEL99" s="136"/>
      <c r="HEM99" s="136"/>
      <c r="HEN99" s="136"/>
      <c r="HEO99" s="136"/>
      <c r="HEP99" s="136"/>
      <c r="HEQ99" s="136"/>
      <c r="HER99" s="136"/>
      <c r="HES99" s="136"/>
      <c r="HET99" s="136"/>
      <c r="HEU99" s="136"/>
      <c r="HEV99" s="136"/>
      <c r="HEW99" s="136"/>
      <c r="HEX99" s="136"/>
      <c r="HEY99" s="136"/>
      <c r="HEZ99" s="136"/>
      <c r="HFA99" s="136"/>
      <c r="HFB99" s="136"/>
      <c r="HFC99" s="136"/>
      <c r="HFD99" s="136"/>
      <c r="HFE99" s="136"/>
      <c r="HFF99" s="136"/>
      <c r="HFG99" s="136"/>
      <c r="HFH99" s="136"/>
      <c r="HFI99" s="136"/>
      <c r="HFJ99" s="136"/>
      <c r="HFK99" s="136"/>
      <c r="HFL99" s="136"/>
      <c r="HFM99" s="136"/>
      <c r="HFN99" s="136"/>
      <c r="HFO99" s="136"/>
      <c r="HFP99" s="136"/>
      <c r="HFQ99" s="136"/>
      <c r="HFR99" s="136"/>
      <c r="HFS99" s="136"/>
      <c r="HFT99" s="136"/>
      <c r="HFU99" s="136"/>
      <c r="HFV99" s="136"/>
      <c r="HFW99" s="136"/>
      <c r="HFX99" s="136"/>
      <c r="HFY99" s="136"/>
      <c r="HFZ99" s="136"/>
      <c r="HGA99" s="136"/>
      <c r="HGB99" s="136"/>
      <c r="HGC99" s="136"/>
      <c r="HGD99" s="136"/>
      <c r="HGE99" s="136"/>
      <c r="HGF99" s="136"/>
      <c r="HGG99" s="136"/>
      <c r="HGH99" s="136"/>
      <c r="HGI99" s="136"/>
      <c r="HGJ99" s="136"/>
      <c r="HGK99" s="136"/>
      <c r="HGL99" s="136"/>
      <c r="HGM99" s="136"/>
      <c r="HGN99" s="136"/>
      <c r="HGO99" s="136"/>
      <c r="HGP99" s="136"/>
      <c r="HGQ99" s="136"/>
      <c r="HGR99" s="136"/>
      <c r="HGS99" s="136"/>
      <c r="HGT99" s="136"/>
      <c r="HGU99" s="136"/>
      <c r="HGV99" s="136"/>
      <c r="HGW99" s="136"/>
      <c r="HGX99" s="136"/>
      <c r="HGY99" s="136"/>
      <c r="HGZ99" s="136"/>
      <c r="HHA99" s="136"/>
      <c r="HHB99" s="136"/>
      <c r="HHC99" s="136"/>
      <c r="HHD99" s="136"/>
      <c r="HHE99" s="136"/>
      <c r="HHF99" s="136"/>
      <c r="HHG99" s="136"/>
      <c r="HHH99" s="136"/>
      <c r="HHI99" s="136"/>
      <c r="HHJ99" s="136"/>
      <c r="HHK99" s="136"/>
      <c r="HHL99" s="136"/>
      <c r="HHM99" s="136"/>
      <c r="HHN99" s="136"/>
      <c r="HHO99" s="136"/>
      <c r="HHP99" s="136"/>
      <c r="HHQ99" s="136"/>
      <c r="HHR99" s="136"/>
      <c r="HHS99" s="136"/>
      <c r="HHT99" s="136"/>
      <c r="HHU99" s="136"/>
      <c r="HHV99" s="136"/>
      <c r="HHW99" s="136"/>
      <c r="HHX99" s="136"/>
      <c r="HHY99" s="136"/>
      <c r="HHZ99" s="136"/>
      <c r="HIA99" s="136"/>
      <c r="HIB99" s="136"/>
      <c r="HIC99" s="136"/>
      <c r="HID99" s="136"/>
      <c r="HIE99" s="136"/>
      <c r="HIF99" s="136"/>
      <c r="HIG99" s="136"/>
      <c r="HIH99" s="136"/>
      <c r="HII99" s="136"/>
      <c r="HIJ99" s="136"/>
      <c r="HIK99" s="136"/>
      <c r="HIL99" s="136"/>
      <c r="HIM99" s="136"/>
      <c r="HIN99" s="136"/>
      <c r="HIO99" s="136"/>
      <c r="HIP99" s="136"/>
      <c r="HIQ99" s="136"/>
      <c r="HIR99" s="136"/>
      <c r="HIS99" s="136"/>
      <c r="HIT99" s="136"/>
      <c r="HIU99" s="136"/>
      <c r="HIV99" s="136"/>
      <c r="HIW99" s="136"/>
      <c r="HIX99" s="136"/>
      <c r="HIY99" s="136"/>
      <c r="HIZ99" s="136"/>
      <c r="HJA99" s="136"/>
      <c r="HJB99" s="136"/>
      <c r="HJC99" s="136"/>
      <c r="HJD99" s="136"/>
      <c r="HJE99" s="136"/>
      <c r="HJF99" s="136"/>
      <c r="HJG99" s="136"/>
      <c r="HJH99" s="136"/>
      <c r="HJI99" s="136"/>
      <c r="HJJ99" s="136"/>
      <c r="HJK99" s="136"/>
      <c r="HJL99" s="136"/>
      <c r="HJM99" s="136"/>
      <c r="HJN99" s="136"/>
      <c r="HJO99" s="136"/>
      <c r="HJP99" s="136"/>
      <c r="HJQ99" s="136"/>
      <c r="HJR99" s="136"/>
      <c r="HJS99" s="136"/>
      <c r="HJT99" s="136"/>
      <c r="HJU99" s="136"/>
      <c r="HJV99" s="136"/>
      <c r="HJW99" s="136"/>
      <c r="HJX99" s="136"/>
      <c r="HJY99" s="136"/>
      <c r="HJZ99" s="136"/>
      <c r="HKA99" s="136"/>
      <c r="HKB99" s="136"/>
      <c r="HKC99" s="136"/>
      <c r="HKD99" s="136"/>
      <c r="HKE99" s="136"/>
      <c r="HKF99" s="136"/>
      <c r="HKG99" s="136"/>
      <c r="HKH99" s="136"/>
      <c r="HKI99" s="136"/>
      <c r="HKJ99" s="136"/>
      <c r="HKK99" s="136"/>
      <c r="HKL99" s="136"/>
      <c r="HKM99" s="136"/>
      <c r="HKN99" s="136"/>
      <c r="HKO99" s="136"/>
      <c r="HKP99" s="136"/>
      <c r="HKQ99" s="136"/>
      <c r="HKR99" s="136"/>
      <c r="HKS99" s="136"/>
      <c r="HKT99" s="136"/>
      <c r="HKU99" s="136"/>
      <c r="HKV99" s="136"/>
      <c r="HKW99" s="136"/>
      <c r="HKX99" s="136"/>
      <c r="HKY99" s="136"/>
      <c r="HKZ99" s="136"/>
      <c r="HLA99" s="136"/>
      <c r="HLB99" s="136"/>
      <c r="HLC99" s="136"/>
      <c r="HLD99" s="136"/>
      <c r="HLE99" s="136"/>
      <c r="HLF99" s="136"/>
      <c r="HLG99" s="136"/>
      <c r="HLH99" s="136"/>
      <c r="HLI99" s="136"/>
      <c r="HLJ99" s="136"/>
      <c r="HLK99" s="136"/>
      <c r="HLL99" s="136"/>
      <c r="HLM99" s="136"/>
      <c r="HLN99" s="136"/>
      <c r="HLO99" s="136"/>
      <c r="HLP99" s="136"/>
      <c r="HLQ99" s="136"/>
      <c r="HLR99" s="136"/>
      <c r="HLS99" s="136"/>
      <c r="HLT99" s="136"/>
      <c r="HLU99" s="136"/>
      <c r="HLV99" s="136"/>
      <c r="HLW99" s="136"/>
      <c r="HLX99" s="136"/>
      <c r="HLY99" s="136"/>
      <c r="HLZ99" s="136"/>
      <c r="HMA99" s="136"/>
      <c r="HMB99" s="136"/>
      <c r="HMC99" s="136"/>
      <c r="HMD99" s="136"/>
      <c r="HME99" s="136"/>
      <c r="HMF99" s="136"/>
      <c r="HMG99" s="136"/>
      <c r="HMH99" s="136"/>
      <c r="HMI99" s="136"/>
      <c r="HMJ99" s="136"/>
      <c r="HMK99" s="136"/>
      <c r="HML99" s="136"/>
      <c r="HMM99" s="136"/>
      <c r="HMN99" s="136"/>
      <c r="HMO99" s="136"/>
      <c r="HMP99" s="136"/>
      <c r="HMQ99" s="136"/>
      <c r="HMR99" s="136"/>
      <c r="HMS99" s="136"/>
      <c r="HMT99" s="136"/>
      <c r="HMU99" s="136"/>
      <c r="HMV99" s="136"/>
      <c r="HMW99" s="136"/>
      <c r="HMX99" s="136"/>
      <c r="HMY99" s="136"/>
      <c r="HMZ99" s="136"/>
      <c r="HNA99" s="136"/>
      <c r="HNB99" s="136"/>
      <c r="HNC99" s="136"/>
      <c r="HND99" s="136"/>
      <c r="HNE99" s="136"/>
      <c r="HNF99" s="136"/>
      <c r="HNG99" s="136"/>
      <c r="HNH99" s="136"/>
      <c r="HNI99" s="136"/>
      <c r="HNJ99" s="136"/>
      <c r="HNK99" s="136"/>
      <c r="HNL99" s="136"/>
      <c r="HNM99" s="136"/>
      <c r="HNN99" s="136"/>
      <c r="HNO99" s="136"/>
      <c r="HNP99" s="136"/>
      <c r="HNQ99" s="136"/>
      <c r="HNR99" s="136"/>
      <c r="HNS99" s="136"/>
      <c r="HNT99" s="136"/>
      <c r="HNU99" s="136"/>
      <c r="HNV99" s="136"/>
      <c r="HNW99" s="136"/>
      <c r="HNX99" s="136"/>
      <c r="HNY99" s="136"/>
      <c r="HNZ99" s="136"/>
      <c r="HOA99" s="136"/>
      <c r="HOB99" s="136"/>
      <c r="HOC99" s="136"/>
      <c r="HOD99" s="136"/>
      <c r="HOE99" s="136"/>
      <c r="HOF99" s="136"/>
      <c r="HOG99" s="136"/>
      <c r="HOH99" s="136"/>
      <c r="HOI99" s="136"/>
      <c r="HOJ99" s="136"/>
      <c r="HOK99" s="136"/>
      <c r="HOL99" s="136"/>
      <c r="HOM99" s="136"/>
      <c r="HON99" s="136"/>
      <c r="HOO99" s="136"/>
      <c r="HOP99" s="136"/>
      <c r="HOQ99" s="136"/>
      <c r="HOR99" s="136"/>
      <c r="HOS99" s="136"/>
      <c r="HOT99" s="136"/>
      <c r="HOU99" s="136"/>
      <c r="HOV99" s="136"/>
      <c r="HOW99" s="136"/>
      <c r="HOX99" s="136"/>
      <c r="HOY99" s="136"/>
      <c r="HOZ99" s="136"/>
      <c r="HPA99" s="136"/>
      <c r="HPB99" s="136"/>
      <c r="HPC99" s="136"/>
      <c r="HPD99" s="136"/>
      <c r="HPE99" s="136"/>
      <c r="HPF99" s="136"/>
      <c r="HPG99" s="136"/>
      <c r="HPH99" s="136"/>
      <c r="HPI99" s="136"/>
      <c r="HPJ99" s="136"/>
      <c r="HPK99" s="136"/>
      <c r="HPL99" s="136"/>
      <c r="HPM99" s="136"/>
      <c r="HPN99" s="136"/>
      <c r="HPO99" s="136"/>
      <c r="HPP99" s="136"/>
      <c r="HPQ99" s="136"/>
      <c r="HPR99" s="136"/>
      <c r="HPS99" s="136"/>
      <c r="HPT99" s="136"/>
      <c r="HPU99" s="136"/>
      <c r="HPV99" s="136"/>
      <c r="HPW99" s="136"/>
      <c r="HPX99" s="136"/>
      <c r="HPY99" s="136"/>
      <c r="HPZ99" s="136"/>
      <c r="HQA99" s="136"/>
      <c r="HQB99" s="136"/>
      <c r="HQC99" s="136"/>
      <c r="HQD99" s="136"/>
      <c r="HQE99" s="136"/>
      <c r="HQF99" s="136"/>
      <c r="HQG99" s="136"/>
      <c r="HQH99" s="136"/>
      <c r="HQI99" s="136"/>
      <c r="HQJ99" s="136"/>
      <c r="HQK99" s="136"/>
      <c r="HQL99" s="136"/>
      <c r="HQM99" s="136"/>
      <c r="HQN99" s="136"/>
      <c r="HQO99" s="136"/>
      <c r="HQP99" s="136"/>
      <c r="HQQ99" s="136"/>
      <c r="HQR99" s="136"/>
      <c r="HQS99" s="136"/>
      <c r="HQT99" s="136"/>
      <c r="HQU99" s="136"/>
      <c r="HQV99" s="136"/>
      <c r="HQW99" s="136"/>
      <c r="HQX99" s="136"/>
      <c r="HQY99" s="136"/>
      <c r="HQZ99" s="136"/>
      <c r="HRA99" s="136"/>
      <c r="HRB99" s="136"/>
      <c r="HRC99" s="136"/>
      <c r="HRD99" s="136"/>
      <c r="HRE99" s="136"/>
      <c r="HRF99" s="136"/>
      <c r="HRG99" s="136"/>
      <c r="HRH99" s="136"/>
      <c r="HRI99" s="136"/>
      <c r="HRJ99" s="136"/>
      <c r="HRK99" s="136"/>
      <c r="HRL99" s="136"/>
      <c r="HRM99" s="136"/>
      <c r="HRN99" s="136"/>
      <c r="HRO99" s="136"/>
      <c r="HRP99" s="136"/>
      <c r="HRQ99" s="136"/>
      <c r="HRR99" s="136"/>
      <c r="HRS99" s="136"/>
      <c r="HRT99" s="136"/>
      <c r="HRU99" s="136"/>
      <c r="HRV99" s="136"/>
      <c r="HRW99" s="136"/>
      <c r="HRX99" s="136"/>
      <c r="HRY99" s="136"/>
      <c r="HRZ99" s="136"/>
      <c r="HSA99" s="136"/>
      <c r="HSB99" s="136"/>
      <c r="HSC99" s="136"/>
      <c r="HSD99" s="136"/>
      <c r="HSE99" s="136"/>
      <c r="HSF99" s="136"/>
      <c r="HSG99" s="136"/>
      <c r="HSH99" s="136"/>
      <c r="HSI99" s="136"/>
      <c r="HSJ99" s="136"/>
      <c r="HSK99" s="136"/>
      <c r="HSL99" s="136"/>
      <c r="HSM99" s="136"/>
      <c r="HSN99" s="136"/>
      <c r="HSO99" s="136"/>
      <c r="HSP99" s="136"/>
      <c r="HSQ99" s="136"/>
      <c r="HSR99" s="136"/>
      <c r="HSS99" s="136"/>
      <c r="HST99" s="136"/>
      <c r="HSU99" s="136"/>
      <c r="HSV99" s="136"/>
      <c r="HSW99" s="136"/>
      <c r="HSX99" s="136"/>
      <c r="HSY99" s="136"/>
      <c r="HSZ99" s="136"/>
      <c r="HTA99" s="136"/>
      <c r="HTB99" s="136"/>
      <c r="HTC99" s="136"/>
      <c r="HTD99" s="136"/>
      <c r="HTE99" s="136"/>
      <c r="HTF99" s="136"/>
      <c r="HTG99" s="136"/>
      <c r="HTH99" s="136"/>
      <c r="HTI99" s="136"/>
      <c r="HTJ99" s="136"/>
      <c r="HTK99" s="136"/>
      <c r="HTL99" s="136"/>
      <c r="HTM99" s="136"/>
      <c r="HTN99" s="136"/>
      <c r="HTO99" s="136"/>
      <c r="HTP99" s="136"/>
      <c r="HTQ99" s="136"/>
      <c r="HTR99" s="136"/>
      <c r="HTS99" s="136"/>
      <c r="HTT99" s="136"/>
      <c r="HTU99" s="136"/>
      <c r="HTV99" s="136"/>
      <c r="HTW99" s="136"/>
      <c r="HTX99" s="136"/>
      <c r="HTY99" s="136"/>
      <c r="HTZ99" s="136"/>
      <c r="HUA99" s="136"/>
      <c r="HUB99" s="136"/>
      <c r="HUC99" s="136"/>
      <c r="HUD99" s="136"/>
      <c r="HUE99" s="136"/>
      <c r="HUF99" s="136"/>
      <c r="HUG99" s="136"/>
      <c r="HUH99" s="136"/>
      <c r="HUI99" s="136"/>
      <c r="HUJ99" s="136"/>
      <c r="HUK99" s="136"/>
      <c r="HUL99" s="136"/>
      <c r="HUM99" s="136"/>
      <c r="HUN99" s="136"/>
      <c r="HUO99" s="136"/>
      <c r="HUP99" s="136"/>
      <c r="HUQ99" s="136"/>
      <c r="HUR99" s="136"/>
      <c r="HUS99" s="136"/>
      <c r="HUT99" s="136"/>
      <c r="HUU99" s="136"/>
      <c r="HUV99" s="136"/>
      <c r="HUW99" s="136"/>
      <c r="HUX99" s="136"/>
      <c r="HUY99" s="136"/>
      <c r="HUZ99" s="136"/>
      <c r="HVA99" s="136"/>
      <c r="HVB99" s="136"/>
      <c r="HVC99" s="136"/>
      <c r="HVD99" s="136"/>
      <c r="HVE99" s="136"/>
      <c r="HVF99" s="136"/>
      <c r="HVG99" s="136"/>
      <c r="HVH99" s="136"/>
      <c r="HVI99" s="136"/>
      <c r="HVJ99" s="136"/>
      <c r="HVK99" s="136"/>
      <c r="HVL99" s="136"/>
      <c r="HVM99" s="136"/>
      <c r="HVN99" s="136"/>
      <c r="HVO99" s="136"/>
      <c r="HVP99" s="136"/>
      <c r="HVQ99" s="136"/>
      <c r="HVR99" s="136"/>
      <c r="HVS99" s="136"/>
      <c r="HVT99" s="136"/>
      <c r="HVU99" s="136"/>
      <c r="HVV99" s="136"/>
      <c r="HVW99" s="136"/>
      <c r="HVX99" s="136"/>
      <c r="HVY99" s="136"/>
      <c r="HVZ99" s="136"/>
      <c r="HWA99" s="136"/>
      <c r="HWB99" s="136"/>
      <c r="HWC99" s="136"/>
      <c r="HWD99" s="136"/>
      <c r="HWE99" s="136"/>
      <c r="HWF99" s="136"/>
      <c r="HWG99" s="136"/>
      <c r="HWH99" s="136"/>
      <c r="HWI99" s="136"/>
      <c r="HWJ99" s="136"/>
      <c r="HWK99" s="136"/>
      <c r="HWL99" s="136"/>
      <c r="HWM99" s="136"/>
      <c r="HWN99" s="136"/>
      <c r="HWO99" s="136"/>
      <c r="HWP99" s="136"/>
      <c r="HWQ99" s="136"/>
      <c r="HWR99" s="136"/>
      <c r="HWS99" s="136"/>
      <c r="HWT99" s="136"/>
      <c r="HWU99" s="136"/>
      <c r="HWV99" s="136"/>
      <c r="HWW99" s="136"/>
      <c r="HWX99" s="136"/>
      <c r="HWY99" s="136"/>
      <c r="HWZ99" s="136"/>
      <c r="HXA99" s="136"/>
      <c r="HXB99" s="136"/>
      <c r="HXC99" s="136"/>
      <c r="HXD99" s="136"/>
      <c r="HXE99" s="136"/>
      <c r="HXF99" s="136"/>
      <c r="HXG99" s="136"/>
      <c r="HXH99" s="136"/>
      <c r="HXI99" s="136"/>
      <c r="HXJ99" s="136"/>
      <c r="HXK99" s="136"/>
      <c r="HXL99" s="136"/>
      <c r="HXM99" s="136"/>
      <c r="HXN99" s="136"/>
      <c r="HXO99" s="136"/>
      <c r="HXP99" s="136"/>
      <c r="HXQ99" s="136"/>
      <c r="HXR99" s="136"/>
      <c r="HXS99" s="136"/>
      <c r="HXT99" s="136"/>
      <c r="HXU99" s="136"/>
      <c r="HXV99" s="136"/>
      <c r="HXW99" s="136"/>
      <c r="HXX99" s="136"/>
      <c r="HXY99" s="136"/>
      <c r="HXZ99" s="136"/>
      <c r="HYA99" s="136"/>
      <c r="HYB99" s="136"/>
      <c r="HYC99" s="136"/>
      <c r="HYD99" s="136"/>
      <c r="HYE99" s="136"/>
      <c r="HYF99" s="136"/>
      <c r="HYG99" s="136"/>
      <c r="HYH99" s="136"/>
      <c r="HYI99" s="136"/>
      <c r="HYJ99" s="136"/>
      <c r="HYK99" s="136"/>
      <c r="HYL99" s="136"/>
      <c r="HYM99" s="136"/>
      <c r="HYN99" s="136"/>
      <c r="HYO99" s="136"/>
      <c r="HYP99" s="136"/>
      <c r="HYQ99" s="136"/>
      <c r="HYR99" s="136"/>
      <c r="HYS99" s="136"/>
      <c r="HYT99" s="136"/>
      <c r="HYU99" s="136"/>
      <c r="HYV99" s="136"/>
      <c r="HYW99" s="136"/>
      <c r="HYX99" s="136"/>
      <c r="HYY99" s="136"/>
      <c r="HYZ99" s="136"/>
      <c r="HZA99" s="136"/>
      <c r="HZB99" s="136"/>
      <c r="HZC99" s="136"/>
      <c r="HZD99" s="136"/>
      <c r="HZE99" s="136"/>
      <c r="HZF99" s="136"/>
      <c r="HZG99" s="136"/>
      <c r="HZH99" s="136"/>
      <c r="HZI99" s="136"/>
      <c r="HZJ99" s="136"/>
      <c r="HZK99" s="136"/>
      <c r="HZL99" s="136"/>
      <c r="HZM99" s="136"/>
      <c r="HZN99" s="136"/>
      <c r="HZO99" s="136"/>
      <c r="HZP99" s="136"/>
      <c r="HZQ99" s="136"/>
      <c r="HZR99" s="136"/>
      <c r="HZS99" s="136"/>
      <c r="HZT99" s="136"/>
      <c r="HZU99" s="136"/>
      <c r="HZV99" s="136"/>
      <c r="HZW99" s="136"/>
      <c r="HZX99" s="136"/>
      <c r="HZY99" s="136"/>
      <c r="HZZ99" s="136"/>
      <c r="IAA99" s="136"/>
      <c r="IAB99" s="136"/>
      <c r="IAC99" s="136"/>
      <c r="IAD99" s="136"/>
      <c r="IAE99" s="136"/>
      <c r="IAF99" s="136"/>
      <c r="IAG99" s="136"/>
      <c r="IAH99" s="136"/>
      <c r="IAI99" s="136"/>
      <c r="IAJ99" s="136"/>
      <c r="IAK99" s="136"/>
      <c r="IAL99" s="136"/>
      <c r="IAM99" s="136"/>
      <c r="IAN99" s="136"/>
      <c r="IAO99" s="136"/>
      <c r="IAP99" s="136"/>
      <c r="IAQ99" s="136"/>
      <c r="IAR99" s="136"/>
      <c r="IAS99" s="136"/>
      <c r="IAT99" s="136"/>
      <c r="IAU99" s="136"/>
      <c r="IAV99" s="136"/>
      <c r="IAW99" s="136"/>
      <c r="IAX99" s="136"/>
      <c r="IAY99" s="136"/>
      <c r="IAZ99" s="136"/>
      <c r="IBA99" s="136"/>
      <c r="IBB99" s="136"/>
      <c r="IBC99" s="136"/>
      <c r="IBD99" s="136"/>
      <c r="IBE99" s="136"/>
      <c r="IBF99" s="136"/>
      <c r="IBG99" s="136"/>
      <c r="IBH99" s="136"/>
      <c r="IBI99" s="136"/>
      <c r="IBJ99" s="136"/>
      <c r="IBK99" s="136"/>
      <c r="IBL99" s="136"/>
      <c r="IBM99" s="136"/>
      <c r="IBN99" s="136"/>
      <c r="IBO99" s="136"/>
      <c r="IBP99" s="136"/>
      <c r="IBQ99" s="136"/>
      <c r="IBR99" s="136"/>
      <c r="IBS99" s="136"/>
      <c r="IBT99" s="136"/>
      <c r="IBU99" s="136"/>
      <c r="IBV99" s="136"/>
      <c r="IBW99" s="136"/>
      <c r="IBX99" s="136"/>
      <c r="IBY99" s="136"/>
      <c r="IBZ99" s="136"/>
      <c r="ICA99" s="136"/>
      <c r="ICB99" s="136"/>
      <c r="ICC99" s="136"/>
      <c r="ICD99" s="136"/>
      <c r="ICE99" s="136"/>
      <c r="ICF99" s="136"/>
      <c r="ICG99" s="136"/>
      <c r="ICH99" s="136"/>
      <c r="ICI99" s="136"/>
      <c r="ICJ99" s="136"/>
      <c r="ICK99" s="136"/>
      <c r="ICL99" s="136"/>
      <c r="ICM99" s="136"/>
      <c r="ICN99" s="136"/>
      <c r="ICO99" s="136"/>
      <c r="ICP99" s="136"/>
      <c r="ICQ99" s="136"/>
      <c r="ICR99" s="136"/>
      <c r="ICS99" s="136"/>
      <c r="ICT99" s="136"/>
      <c r="ICU99" s="136"/>
      <c r="ICV99" s="136"/>
      <c r="ICW99" s="136"/>
      <c r="ICX99" s="136"/>
      <c r="ICY99" s="136"/>
      <c r="ICZ99" s="136"/>
      <c r="IDA99" s="136"/>
      <c r="IDB99" s="136"/>
      <c r="IDC99" s="136"/>
      <c r="IDD99" s="136"/>
      <c r="IDE99" s="136"/>
      <c r="IDF99" s="136"/>
      <c r="IDG99" s="136"/>
      <c r="IDH99" s="136"/>
      <c r="IDI99" s="136"/>
      <c r="IDJ99" s="136"/>
      <c r="IDK99" s="136"/>
      <c r="IDL99" s="136"/>
      <c r="IDM99" s="136"/>
      <c r="IDN99" s="136"/>
      <c r="IDO99" s="136"/>
      <c r="IDP99" s="136"/>
      <c r="IDQ99" s="136"/>
      <c r="IDR99" s="136"/>
      <c r="IDS99" s="136"/>
      <c r="IDT99" s="136"/>
      <c r="IDU99" s="136"/>
      <c r="IDV99" s="136"/>
      <c r="IDW99" s="136"/>
      <c r="IDX99" s="136"/>
      <c r="IDY99" s="136"/>
      <c r="IDZ99" s="136"/>
      <c r="IEA99" s="136"/>
      <c r="IEB99" s="136"/>
      <c r="IEC99" s="136"/>
      <c r="IED99" s="136"/>
      <c r="IEE99" s="136"/>
      <c r="IEF99" s="136"/>
      <c r="IEG99" s="136"/>
      <c r="IEH99" s="136"/>
      <c r="IEI99" s="136"/>
      <c r="IEJ99" s="136"/>
      <c r="IEK99" s="136"/>
      <c r="IEL99" s="136"/>
      <c r="IEM99" s="136"/>
      <c r="IEN99" s="136"/>
      <c r="IEO99" s="136"/>
      <c r="IEP99" s="136"/>
      <c r="IEQ99" s="136"/>
      <c r="IER99" s="136"/>
      <c r="IES99" s="136"/>
      <c r="IET99" s="136"/>
      <c r="IEU99" s="136"/>
      <c r="IEV99" s="136"/>
      <c r="IEW99" s="136"/>
      <c r="IEX99" s="136"/>
      <c r="IEY99" s="136"/>
      <c r="IEZ99" s="136"/>
      <c r="IFA99" s="136"/>
      <c r="IFB99" s="136"/>
      <c r="IFC99" s="136"/>
      <c r="IFD99" s="136"/>
      <c r="IFE99" s="136"/>
      <c r="IFF99" s="136"/>
      <c r="IFG99" s="136"/>
      <c r="IFH99" s="136"/>
      <c r="IFI99" s="136"/>
      <c r="IFJ99" s="136"/>
      <c r="IFK99" s="136"/>
      <c r="IFL99" s="136"/>
      <c r="IFM99" s="136"/>
      <c r="IFN99" s="136"/>
      <c r="IFO99" s="136"/>
      <c r="IFP99" s="136"/>
      <c r="IFQ99" s="136"/>
      <c r="IFR99" s="136"/>
      <c r="IFS99" s="136"/>
      <c r="IFT99" s="136"/>
      <c r="IFU99" s="136"/>
      <c r="IFV99" s="136"/>
      <c r="IFW99" s="136"/>
      <c r="IFX99" s="136"/>
      <c r="IFY99" s="136"/>
      <c r="IFZ99" s="136"/>
      <c r="IGA99" s="136"/>
      <c r="IGB99" s="136"/>
      <c r="IGC99" s="136"/>
      <c r="IGD99" s="136"/>
      <c r="IGE99" s="136"/>
      <c r="IGF99" s="136"/>
      <c r="IGG99" s="136"/>
      <c r="IGH99" s="136"/>
      <c r="IGI99" s="136"/>
      <c r="IGJ99" s="136"/>
      <c r="IGK99" s="136"/>
      <c r="IGL99" s="136"/>
      <c r="IGM99" s="136"/>
      <c r="IGN99" s="136"/>
      <c r="IGO99" s="136"/>
      <c r="IGP99" s="136"/>
      <c r="IGQ99" s="136"/>
      <c r="IGR99" s="136"/>
      <c r="IGS99" s="136"/>
      <c r="IGT99" s="136"/>
      <c r="IGU99" s="136"/>
      <c r="IGV99" s="136"/>
      <c r="IGW99" s="136"/>
      <c r="IGX99" s="136"/>
      <c r="IGY99" s="136"/>
      <c r="IGZ99" s="136"/>
      <c r="IHA99" s="136"/>
      <c r="IHB99" s="136"/>
      <c r="IHC99" s="136"/>
      <c r="IHD99" s="136"/>
      <c r="IHE99" s="136"/>
      <c r="IHF99" s="136"/>
      <c r="IHG99" s="136"/>
      <c r="IHH99" s="136"/>
      <c r="IHI99" s="136"/>
      <c r="IHJ99" s="136"/>
      <c r="IHK99" s="136"/>
      <c r="IHL99" s="136"/>
      <c r="IHM99" s="136"/>
      <c r="IHN99" s="136"/>
      <c r="IHO99" s="136"/>
      <c r="IHP99" s="136"/>
      <c r="IHQ99" s="136"/>
      <c r="IHR99" s="136"/>
      <c r="IHS99" s="136"/>
      <c r="IHT99" s="136"/>
      <c r="IHU99" s="136"/>
      <c r="IHV99" s="136"/>
      <c r="IHW99" s="136"/>
      <c r="IHX99" s="136"/>
      <c r="IHY99" s="136"/>
      <c r="IHZ99" s="136"/>
      <c r="IIA99" s="136"/>
      <c r="IIB99" s="136"/>
      <c r="IIC99" s="136"/>
      <c r="IID99" s="136"/>
      <c r="IIE99" s="136"/>
      <c r="IIF99" s="136"/>
      <c r="IIG99" s="136"/>
      <c r="IIH99" s="136"/>
      <c r="III99" s="136"/>
      <c r="IIJ99" s="136"/>
      <c r="IIK99" s="136"/>
      <c r="IIL99" s="136"/>
      <c r="IIM99" s="136"/>
      <c r="IIN99" s="136"/>
      <c r="IIO99" s="136"/>
      <c r="IIP99" s="136"/>
      <c r="IIQ99" s="136"/>
      <c r="IIR99" s="136"/>
      <c r="IIS99" s="136"/>
      <c r="IIT99" s="136"/>
      <c r="IIU99" s="136"/>
      <c r="IIV99" s="136"/>
      <c r="IIW99" s="136"/>
      <c r="IIX99" s="136"/>
      <c r="IIY99" s="136"/>
      <c r="IIZ99" s="136"/>
      <c r="IJA99" s="136"/>
      <c r="IJB99" s="136"/>
      <c r="IJC99" s="136"/>
      <c r="IJD99" s="136"/>
      <c r="IJE99" s="136"/>
      <c r="IJF99" s="136"/>
      <c r="IJG99" s="136"/>
      <c r="IJH99" s="136"/>
      <c r="IJI99" s="136"/>
      <c r="IJJ99" s="136"/>
      <c r="IJK99" s="136"/>
      <c r="IJL99" s="136"/>
      <c r="IJM99" s="136"/>
      <c r="IJN99" s="136"/>
      <c r="IJO99" s="136"/>
      <c r="IJP99" s="136"/>
      <c r="IJQ99" s="136"/>
      <c r="IJR99" s="136"/>
      <c r="IJS99" s="136"/>
      <c r="IJT99" s="136"/>
      <c r="IJU99" s="136"/>
      <c r="IJV99" s="136"/>
      <c r="IJW99" s="136"/>
      <c r="IJX99" s="136"/>
      <c r="IJY99" s="136"/>
      <c r="IJZ99" s="136"/>
      <c r="IKA99" s="136"/>
      <c r="IKB99" s="136"/>
      <c r="IKC99" s="136"/>
      <c r="IKD99" s="136"/>
      <c r="IKE99" s="136"/>
      <c r="IKF99" s="136"/>
      <c r="IKG99" s="136"/>
      <c r="IKH99" s="136"/>
      <c r="IKI99" s="136"/>
      <c r="IKJ99" s="136"/>
      <c r="IKK99" s="136"/>
      <c r="IKL99" s="136"/>
      <c r="IKM99" s="136"/>
      <c r="IKN99" s="136"/>
      <c r="IKO99" s="136"/>
      <c r="IKP99" s="136"/>
      <c r="IKQ99" s="136"/>
      <c r="IKR99" s="136"/>
      <c r="IKS99" s="136"/>
      <c r="IKT99" s="136"/>
      <c r="IKU99" s="136"/>
      <c r="IKV99" s="136"/>
      <c r="IKW99" s="136"/>
      <c r="IKX99" s="136"/>
      <c r="IKY99" s="136"/>
      <c r="IKZ99" s="136"/>
      <c r="ILA99" s="136"/>
      <c r="ILB99" s="136"/>
      <c r="ILC99" s="136"/>
      <c r="ILD99" s="136"/>
      <c r="ILE99" s="136"/>
      <c r="ILF99" s="136"/>
      <c r="ILG99" s="136"/>
      <c r="ILH99" s="136"/>
      <c r="ILI99" s="136"/>
      <c r="ILJ99" s="136"/>
      <c r="ILK99" s="136"/>
      <c r="ILL99" s="136"/>
      <c r="ILM99" s="136"/>
      <c r="ILN99" s="136"/>
      <c r="ILO99" s="136"/>
      <c r="ILP99" s="136"/>
      <c r="ILQ99" s="136"/>
      <c r="ILR99" s="136"/>
      <c r="ILS99" s="136"/>
      <c r="ILT99" s="136"/>
      <c r="ILU99" s="136"/>
      <c r="ILV99" s="136"/>
      <c r="ILW99" s="136"/>
      <c r="ILX99" s="136"/>
      <c r="ILY99" s="136"/>
      <c r="ILZ99" s="136"/>
      <c r="IMA99" s="136"/>
      <c r="IMB99" s="136"/>
      <c r="IMC99" s="136"/>
      <c r="IMD99" s="136"/>
      <c r="IME99" s="136"/>
      <c r="IMF99" s="136"/>
      <c r="IMG99" s="136"/>
      <c r="IMH99" s="136"/>
      <c r="IMI99" s="136"/>
      <c r="IMJ99" s="136"/>
      <c r="IMK99" s="136"/>
      <c r="IML99" s="136"/>
      <c r="IMM99" s="136"/>
      <c r="IMN99" s="136"/>
      <c r="IMO99" s="136"/>
      <c r="IMP99" s="136"/>
      <c r="IMQ99" s="136"/>
      <c r="IMR99" s="136"/>
      <c r="IMS99" s="136"/>
      <c r="IMT99" s="136"/>
      <c r="IMU99" s="136"/>
      <c r="IMV99" s="136"/>
      <c r="IMW99" s="136"/>
      <c r="IMX99" s="136"/>
      <c r="IMY99" s="136"/>
      <c r="IMZ99" s="136"/>
      <c r="INA99" s="136"/>
      <c r="INB99" s="136"/>
      <c r="INC99" s="136"/>
      <c r="IND99" s="136"/>
      <c r="INE99" s="136"/>
      <c r="INF99" s="136"/>
      <c r="ING99" s="136"/>
      <c r="INH99" s="136"/>
      <c r="INI99" s="136"/>
      <c r="INJ99" s="136"/>
      <c r="INK99" s="136"/>
      <c r="INL99" s="136"/>
      <c r="INM99" s="136"/>
      <c r="INN99" s="136"/>
      <c r="INO99" s="136"/>
      <c r="INP99" s="136"/>
      <c r="INQ99" s="136"/>
      <c r="INR99" s="136"/>
      <c r="INS99" s="136"/>
      <c r="INT99" s="136"/>
      <c r="INU99" s="136"/>
      <c r="INV99" s="136"/>
      <c r="INW99" s="136"/>
      <c r="INX99" s="136"/>
      <c r="INY99" s="136"/>
      <c r="INZ99" s="136"/>
      <c r="IOA99" s="136"/>
      <c r="IOB99" s="136"/>
      <c r="IOC99" s="136"/>
      <c r="IOD99" s="136"/>
      <c r="IOE99" s="136"/>
      <c r="IOF99" s="136"/>
      <c r="IOG99" s="136"/>
      <c r="IOH99" s="136"/>
      <c r="IOI99" s="136"/>
      <c r="IOJ99" s="136"/>
      <c r="IOK99" s="136"/>
      <c r="IOL99" s="136"/>
      <c r="IOM99" s="136"/>
      <c r="ION99" s="136"/>
      <c r="IOO99" s="136"/>
      <c r="IOP99" s="136"/>
      <c r="IOQ99" s="136"/>
      <c r="IOR99" s="136"/>
      <c r="IOS99" s="136"/>
      <c r="IOT99" s="136"/>
      <c r="IOU99" s="136"/>
      <c r="IOV99" s="136"/>
      <c r="IOW99" s="136"/>
      <c r="IOX99" s="136"/>
      <c r="IOY99" s="136"/>
      <c r="IOZ99" s="136"/>
      <c r="IPA99" s="136"/>
      <c r="IPB99" s="136"/>
      <c r="IPC99" s="136"/>
      <c r="IPD99" s="136"/>
      <c r="IPE99" s="136"/>
      <c r="IPF99" s="136"/>
      <c r="IPG99" s="136"/>
      <c r="IPH99" s="136"/>
      <c r="IPI99" s="136"/>
      <c r="IPJ99" s="136"/>
      <c r="IPK99" s="136"/>
      <c r="IPL99" s="136"/>
      <c r="IPM99" s="136"/>
      <c r="IPN99" s="136"/>
      <c r="IPO99" s="136"/>
      <c r="IPP99" s="136"/>
      <c r="IPQ99" s="136"/>
      <c r="IPR99" s="136"/>
      <c r="IPS99" s="136"/>
      <c r="IPT99" s="136"/>
      <c r="IPU99" s="136"/>
      <c r="IPV99" s="136"/>
      <c r="IPW99" s="136"/>
      <c r="IPX99" s="136"/>
      <c r="IPY99" s="136"/>
      <c r="IPZ99" s="136"/>
      <c r="IQA99" s="136"/>
      <c r="IQB99" s="136"/>
      <c r="IQC99" s="136"/>
      <c r="IQD99" s="136"/>
      <c r="IQE99" s="136"/>
      <c r="IQF99" s="136"/>
      <c r="IQG99" s="136"/>
      <c r="IQH99" s="136"/>
      <c r="IQI99" s="136"/>
      <c r="IQJ99" s="136"/>
      <c r="IQK99" s="136"/>
      <c r="IQL99" s="136"/>
      <c r="IQM99" s="136"/>
      <c r="IQN99" s="136"/>
      <c r="IQO99" s="136"/>
      <c r="IQP99" s="136"/>
      <c r="IQQ99" s="136"/>
      <c r="IQR99" s="136"/>
      <c r="IQS99" s="136"/>
      <c r="IQT99" s="136"/>
      <c r="IQU99" s="136"/>
      <c r="IQV99" s="136"/>
      <c r="IQW99" s="136"/>
      <c r="IQX99" s="136"/>
      <c r="IQY99" s="136"/>
      <c r="IQZ99" s="136"/>
      <c r="IRA99" s="136"/>
      <c r="IRB99" s="136"/>
      <c r="IRC99" s="136"/>
      <c r="IRD99" s="136"/>
      <c r="IRE99" s="136"/>
      <c r="IRF99" s="136"/>
      <c r="IRG99" s="136"/>
      <c r="IRH99" s="136"/>
      <c r="IRI99" s="136"/>
      <c r="IRJ99" s="136"/>
      <c r="IRK99" s="136"/>
      <c r="IRL99" s="136"/>
      <c r="IRM99" s="136"/>
      <c r="IRN99" s="136"/>
      <c r="IRO99" s="136"/>
      <c r="IRP99" s="136"/>
      <c r="IRQ99" s="136"/>
      <c r="IRR99" s="136"/>
      <c r="IRS99" s="136"/>
      <c r="IRT99" s="136"/>
      <c r="IRU99" s="136"/>
      <c r="IRV99" s="136"/>
      <c r="IRW99" s="136"/>
      <c r="IRX99" s="136"/>
      <c r="IRY99" s="136"/>
      <c r="IRZ99" s="136"/>
      <c r="ISA99" s="136"/>
      <c r="ISB99" s="136"/>
      <c r="ISC99" s="136"/>
      <c r="ISD99" s="136"/>
      <c r="ISE99" s="136"/>
      <c r="ISF99" s="136"/>
      <c r="ISG99" s="136"/>
      <c r="ISH99" s="136"/>
      <c r="ISI99" s="136"/>
      <c r="ISJ99" s="136"/>
      <c r="ISK99" s="136"/>
      <c r="ISL99" s="136"/>
      <c r="ISM99" s="136"/>
      <c r="ISN99" s="136"/>
      <c r="ISO99" s="136"/>
      <c r="ISP99" s="136"/>
      <c r="ISQ99" s="136"/>
      <c r="ISR99" s="136"/>
      <c r="ISS99" s="136"/>
      <c r="IST99" s="136"/>
      <c r="ISU99" s="136"/>
      <c r="ISV99" s="136"/>
      <c r="ISW99" s="136"/>
      <c r="ISX99" s="136"/>
      <c r="ISY99" s="136"/>
      <c r="ISZ99" s="136"/>
      <c r="ITA99" s="136"/>
      <c r="ITB99" s="136"/>
      <c r="ITC99" s="136"/>
      <c r="ITD99" s="136"/>
      <c r="ITE99" s="136"/>
      <c r="ITF99" s="136"/>
      <c r="ITG99" s="136"/>
      <c r="ITH99" s="136"/>
      <c r="ITI99" s="136"/>
      <c r="ITJ99" s="136"/>
      <c r="ITK99" s="136"/>
      <c r="ITL99" s="136"/>
      <c r="ITM99" s="136"/>
      <c r="ITN99" s="136"/>
      <c r="ITO99" s="136"/>
      <c r="ITP99" s="136"/>
      <c r="ITQ99" s="136"/>
      <c r="ITR99" s="136"/>
      <c r="ITS99" s="136"/>
      <c r="ITT99" s="136"/>
      <c r="ITU99" s="136"/>
      <c r="ITV99" s="136"/>
    </row>
    <row r="100" spans="1:1220 2103:2257 3143:6626" s="135" customFormat="1">
      <c r="A100" s="141"/>
      <c r="B100" s="140"/>
      <c r="C100" s="140"/>
      <c r="D100" s="140"/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0"/>
      <c r="U100" s="140"/>
      <c r="V100" s="140"/>
      <c r="W100" s="140"/>
      <c r="X100" s="140"/>
      <c r="Y100" s="140"/>
      <c r="Z100" s="140"/>
      <c r="AA100" s="140"/>
      <c r="AB100" s="140"/>
      <c r="AC100" s="140"/>
      <c r="AD100" s="140"/>
      <c r="AE100" s="140"/>
      <c r="AF100" s="140"/>
      <c r="AG100" s="140"/>
      <c r="AH100" s="140"/>
      <c r="AI100" s="140"/>
      <c r="AJ100" s="140"/>
      <c r="AK100" s="140"/>
      <c r="AL100" s="140"/>
      <c r="AM100" s="140"/>
      <c r="AN100" s="140"/>
      <c r="AO100" s="140"/>
      <c r="AP100" s="140"/>
      <c r="AQ100" s="140"/>
      <c r="AR100" s="140"/>
      <c r="AS100" s="140"/>
      <c r="AT100" s="140"/>
      <c r="AU100" s="140"/>
      <c r="AV100" s="140"/>
      <c r="AW100" s="140"/>
      <c r="AX100" s="140"/>
      <c r="AY100" s="140"/>
      <c r="AZ100" s="140"/>
      <c r="BA100" s="140"/>
      <c r="BB100" s="140"/>
      <c r="BC100" s="140"/>
      <c r="BD100" s="140"/>
      <c r="BE100" s="140"/>
      <c r="BF100" s="140"/>
      <c r="BG100" s="140"/>
      <c r="BH100" s="140"/>
      <c r="BI100" s="140"/>
      <c r="BJ100" s="140"/>
      <c r="BK100" s="140"/>
      <c r="BL100" s="140"/>
      <c r="BM100" s="140"/>
      <c r="BN100" s="140"/>
      <c r="BO100" s="140"/>
      <c r="BP100" s="140"/>
      <c r="BQ100" s="140"/>
      <c r="BR100" s="140"/>
      <c r="BS100" s="140"/>
      <c r="BT100" s="140"/>
      <c r="BU100" s="140"/>
      <c r="BV100" s="140"/>
      <c r="BW100" s="140"/>
      <c r="BX100" s="140"/>
      <c r="BY100" s="140"/>
      <c r="BZ100" s="140"/>
      <c r="CA100" s="140"/>
      <c r="CB100" s="140"/>
      <c r="CC100" s="140"/>
      <c r="CD100" s="140"/>
      <c r="CE100" s="140"/>
      <c r="CF100" s="140"/>
      <c r="CG100" s="140"/>
      <c r="CH100" s="140"/>
      <c r="CI100" s="140"/>
      <c r="CJ100" s="140"/>
      <c r="CK100" s="140"/>
      <c r="CL100" s="140"/>
      <c r="CM100" s="140"/>
      <c r="CN100" s="140"/>
      <c r="CO100" s="140"/>
      <c r="CP100" s="140"/>
      <c r="CQ100" s="140"/>
      <c r="CR100" s="140"/>
      <c r="CS100" s="140"/>
      <c r="CT100" s="140"/>
      <c r="CU100" s="140"/>
      <c r="CV100" s="140"/>
      <c r="CW100" s="140"/>
      <c r="CX100" s="140"/>
      <c r="CY100" s="140"/>
      <c r="CZ100" s="140"/>
      <c r="DA100" s="140"/>
      <c r="DB100" s="140"/>
      <c r="DC100" s="140"/>
      <c r="DD100" s="140"/>
      <c r="DE100" s="140"/>
      <c r="DF100" s="140"/>
      <c r="DG100" s="140"/>
      <c r="DH100" s="140"/>
      <c r="DI100" s="140"/>
      <c r="DJ100" s="140"/>
      <c r="DK100" s="140"/>
      <c r="DL100" s="140"/>
      <c r="DM100" s="140"/>
      <c r="DN100" s="140"/>
      <c r="DO100" s="140"/>
      <c r="DP100" s="140"/>
      <c r="DQ100" s="140"/>
      <c r="DR100" s="140"/>
      <c r="DS100" s="140"/>
      <c r="DT100" s="140"/>
      <c r="DU100" s="140"/>
      <c r="DV100" s="140"/>
      <c r="DW100" s="140"/>
      <c r="DX100" s="140"/>
      <c r="DY100" s="140"/>
      <c r="DZ100" s="140"/>
      <c r="EA100" s="140"/>
      <c r="EB100" s="140"/>
      <c r="EC100" s="140"/>
      <c r="ED100" s="140"/>
      <c r="EE100" s="140"/>
      <c r="EF100" s="140"/>
      <c r="EG100" s="140"/>
      <c r="EH100" s="140"/>
      <c r="EI100" s="140"/>
      <c r="EJ100" s="140"/>
      <c r="EK100" s="140"/>
      <c r="EL100" s="140"/>
      <c r="EM100" s="140"/>
      <c r="EN100" s="140"/>
      <c r="EO100" s="140"/>
      <c r="EP100" s="140"/>
      <c r="EQ100" s="140"/>
      <c r="ER100" s="140"/>
      <c r="ES100" s="140"/>
      <c r="ET100" s="140"/>
      <c r="EU100" s="140"/>
      <c r="EV100" s="140"/>
      <c r="EW100" s="140"/>
      <c r="EX100" s="140"/>
      <c r="EY100" s="140"/>
      <c r="EZ100" s="140"/>
      <c r="FA100" s="140"/>
      <c r="FB100" s="140"/>
      <c r="FC100" s="140"/>
      <c r="FD100" s="140"/>
      <c r="FE100" s="140"/>
      <c r="FF100" s="140"/>
      <c r="FG100" s="140"/>
      <c r="FH100" s="140"/>
      <c r="FI100" s="140"/>
      <c r="FJ100" s="140"/>
      <c r="FK100" s="140"/>
      <c r="FL100" s="140"/>
      <c r="FM100" s="140"/>
      <c r="FN100" s="140"/>
      <c r="FO100" s="140"/>
      <c r="FP100" s="140"/>
      <c r="FQ100" s="140"/>
      <c r="FR100" s="140"/>
      <c r="FS100" s="140"/>
      <c r="FT100" s="140"/>
      <c r="FU100" s="140"/>
      <c r="FV100" s="140"/>
      <c r="FW100" s="140"/>
      <c r="FX100" s="140"/>
      <c r="FY100" s="140"/>
      <c r="FZ100" s="140"/>
      <c r="GA100" s="140"/>
      <c r="GB100" s="140"/>
      <c r="GC100" s="140"/>
      <c r="GD100" s="140"/>
      <c r="GE100" s="140"/>
      <c r="GF100" s="140"/>
      <c r="GG100" s="140"/>
      <c r="GH100" s="140"/>
      <c r="GI100" s="140"/>
      <c r="GJ100" s="140"/>
      <c r="GK100" s="140"/>
      <c r="GL100" s="140"/>
      <c r="GM100" s="140"/>
      <c r="GN100" s="140"/>
      <c r="GO100" s="140"/>
      <c r="GP100" s="140"/>
      <c r="GQ100" s="140"/>
      <c r="GR100" s="140"/>
      <c r="GS100" s="140"/>
      <c r="GT100" s="140"/>
      <c r="GU100" s="140"/>
      <c r="GV100" s="140"/>
      <c r="GW100" s="140"/>
      <c r="GX100" s="140"/>
      <c r="GY100" s="140"/>
      <c r="GZ100" s="140"/>
      <c r="HA100" s="140"/>
      <c r="HB100" s="140"/>
      <c r="HC100" s="140"/>
      <c r="HD100" s="140"/>
      <c r="HE100" s="140"/>
      <c r="HF100" s="140"/>
      <c r="HG100" s="140"/>
      <c r="HH100" s="140"/>
      <c r="HI100" s="140"/>
      <c r="HJ100" s="140"/>
      <c r="HK100" s="140"/>
      <c r="HL100" s="140"/>
      <c r="HM100" s="140"/>
      <c r="HN100" s="140"/>
      <c r="HO100" s="140"/>
      <c r="HP100" s="140"/>
      <c r="HQ100" s="140"/>
      <c r="HR100" s="140"/>
      <c r="HS100" s="140"/>
      <c r="HT100" s="140"/>
      <c r="HU100" s="140"/>
      <c r="HV100" s="140"/>
      <c r="HW100" s="140"/>
      <c r="HX100" s="140"/>
      <c r="HY100" s="140"/>
      <c r="HZ100" s="140"/>
      <c r="IA100" s="140"/>
      <c r="IB100" s="140"/>
      <c r="IC100" s="140"/>
      <c r="ID100" s="140"/>
      <c r="IE100" s="140"/>
      <c r="IF100" s="140"/>
      <c r="IG100" s="140"/>
      <c r="IH100" s="140"/>
      <c r="II100" s="140"/>
      <c r="IJ100" s="140"/>
      <c r="IK100" s="140"/>
      <c r="IL100" s="140"/>
      <c r="IM100" s="140"/>
      <c r="IN100" s="140"/>
      <c r="IO100" s="140"/>
      <c r="IP100" s="140"/>
      <c r="IQ100" s="140"/>
      <c r="IR100" s="140"/>
      <c r="IS100" s="140"/>
      <c r="IT100" s="140"/>
      <c r="IU100" s="140"/>
      <c r="IV100" s="140"/>
      <c r="IW100" s="140"/>
      <c r="IX100" s="140"/>
      <c r="IY100" s="140"/>
      <c r="IZ100" s="140"/>
      <c r="JA100" s="140"/>
      <c r="JB100" s="140"/>
      <c r="JC100" s="140"/>
      <c r="JD100" s="140"/>
      <c r="JE100" s="140"/>
      <c r="JF100" s="140"/>
      <c r="JG100" s="140"/>
      <c r="JH100" s="140"/>
      <c r="JI100" s="140"/>
      <c r="JJ100" s="140"/>
      <c r="JK100" s="140"/>
      <c r="JL100" s="140"/>
      <c r="JM100" s="140"/>
      <c r="JN100" s="140"/>
      <c r="JO100" s="140"/>
      <c r="JP100" s="140"/>
      <c r="JQ100" s="140"/>
      <c r="JR100" s="140"/>
      <c r="JS100" s="140"/>
      <c r="JT100" s="140"/>
      <c r="JU100" s="140"/>
      <c r="JV100" s="140"/>
      <c r="JW100" s="140"/>
      <c r="JX100" s="140"/>
      <c r="JY100" s="140"/>
      <c r="JZ100" s="140"/>
      <c r="KA100" s="140"/>
      <c r="KB100" s="140"/>
      <c r="KC100" s="140"/>
      <c r="KD100" s="140"/>
      <c r="KE100" s="140"/>
      <c r="KF100" s="140"/>
      <c r="KG100" s="140"/>
      <c r="KH100" s="140"/>
      <c r="KI100" s="140"/>
      <c r="KJ100" s="140"/>
      <c r="KK100" s="140"/>
      <c r="KL100" s="140"/>
      <c r="KM100" s="140"/>
      <c r="KN100" s="140"/>
      <c r="KO100" s="140"/>
      <c r="KP100" s="140"/>
      <c r="KQ100" s="140"/>
      <c r="KR100" s="140"/>
      <c r="KS100" s="140"/>
      <c r="KT100" s="140"/>
      <c r="KU100" s="140"/>
      <c r="KV100" s="140"/>
      <c r="KW100" s="140"/>
      <c r="KX100" s="140"/>
      <c r="KY100" s="140"/>
      <c r="KZ100" s="140"/>
      <c r="LA100" s="140"/>
      <c r="LB100" s="140"/>
      <c r="LC100" s="140"/>
      <c r="LD100" s="140"/>
      <c r="LE100" s="140"/>
      <c r="LF100" s="140"/>
      <c r="LG100" s="140"/>
      <c r="LH100" s="140"/>
      <c r="LI100" s="140"/>
      <c r="LJ100" s="140"/>
      <c r="LK100" s="140"/>
      <c r="LL100" s="140"/>
      <c r="LM100" s="140"/>
      <c r="LN100" s="140"/>
      <c r="LO100" s="140"/>
      <c r="LP100" s="140"/>
      <c r="LQ100" s="140"/>
      <c r="LR100" s="140"/>
      <c r="LS100" s="140"/>
      <c r="LT100" s="140"/>
      <c r="LU100" s="140"/>
      <c r="LV100" s="140"/>
      <c r="LW100" s="140"/>
      <c r="LX100" s="140"/>
      <c r="LY100" s="140"/>
      <c r="LZ100" s="140"/>
      <c r="MA100" s="140"/>
      <c r="MB100" s="140"/>
      <c r="MC100" s="140"/>
      <c r="MD100" s="140"/>
      <c r="ME100" s="140"/>
      <c r="MF100" s="140"/>
      <c r="MG100" s="140"/>
      <c r="MH100" s="140"/>
      <c r="MI100" s="140"/>
      <c r="MJ100" s="140"/>
      <c r="MK100" s="140"/>
      <c r="ML100" s="140"/>
      <c r="MM100" s="140"/>
      <c r="MN100" s="140"/>
      <c r="MO100" s="140"/>
      <c r="MP100" s="140"/>
      <c r="MQ100" s="140"/>
      <c r="MR100" s="140"/>
      <c r="MS100" s="140"/>
      <c r="MT100" s="140"/>
      <c r="MU100" s="140"/>
      <c r="MV100" s="140"/>
      <c r="MW100" s="140"/>
      <c r="MX100" s="140"/>
      <c r="MY100" s="140"/>
      <c r="MZ100" s="140"/>
      <c r="NA100" s="140"/>
      <c r="NB100" s="140"/>
      <c r="NC100" s="140"/>
      <c r="ND100" s="140"/>
      <c r="NE100" s="140"/>
      <c r="NF100" s="140"/>
      <c r="NG100" s="140"/>
      <c r="NH100" s="140"/>
      <c r="NI100" s="140"/>
      <c r="NJ100" s="140"/>
      <c r="NK100" s="140"/>
      <c r="NL100" s="140"/>
      <c r="NM100" s="140"/>
      <c r="NN100" s="140"/>
      <c r="NO100" s="140"/>
      <c r="NP100" s="140"/>
      <c r="NQ100" s="140"/>
      <c r="NR100" s="140"/>
      <c r="NS100" s="140"/>
      <c r="NT100" s="140"/>
      <c r="NU100" s="140"/>
      <c r="NV100" s="140"/>
      <c r="NW100" s="140"/>
      <c r="NX100" s="140"/>
      <c r="NY100" s="140"/>
      <c r="NZ100" s="140"/>
      <c r="OA100" s="140"/>
      <c r="OB100" s="140"/>
      <c r="OC100" s="140"/>
      <c r="OD100" s="140"/>
      <c r="OE100" s="140"/>
      <c r="OF100" s="140"/>
      <c r="OG100" s="140"/>
      <c r="OH100" s="140"/>
      <c r="OI100" s="140"/>
      <c r="OJ100" s="140"/>
      <c r="OK100" s="140"/>
      <c r="OL100" s="140"/>
      <c r="OM100" s="140"/>
      <c r="ON100" s="140"/>
      <c r="OO100" s="140"/>
      <c r="OP100" s="140"/>
      <c r="OQ100" s="140"/>
      <c r="OR100" s="140"/>
      <c r="OS100" s="140"/>
      <c r="OT100" s="140"/>
      <c r="OU100" s="140"/>
      <c r="OV100" s="140"/>
      <c r="OW100" s="140"/>
      <c r="OX100" s="140"/>
      <c r="OY100" s="140"/>
      <c r="OZ100" s="140"/>
      <c r="PA100" s="140"/>
      <c r="PB100" s="140"/>
      <c r="PC100" s="140"/>
      <c r="PD100" s="140"/>
      <c r="PE100" s="140"/>
      <c r="PF100" s="140"/>
      <c r="PG100" s="140"/>
      <c r="PH100" s="140"/>
      <c r="PI100" s="140"/>
      <c r="PJ100" s="140"/>
      <c r="PK100" s="140"/>
      <c r="PL100" s="140"/>
      <c r="PM100" s="140"/>
      <c r="PN100" s="140"/>
      <c r="PO100" s="140"/>
      <c r="PP100" s="140"/>
      <c r="PQ100" s="140"/>
      <c r="PR100" s="140"/>
      <c r="PS100" s="140"/>
      <c r="PT100" s="140"/>
      <c r="PU100" s="140"/>
      <c r="PV100" s="140"/>
      <c r="PW100" s="140"/>
      <c r="PX100" s="140"/>
      <c r="PY100" s="140"/>
      <c r="PZ100" s="140"/>
      <c r="QA100" s="140"/>
      <c r="QB100" s="140"/>
      <c r="QC100" s="140"/>
      <c r="QD100" s="140"/>
      <c r="QE100" s="140"/>
      <c r="QF100" s="140"/>
      <c r="QG100" s="140"/>
      <c r="QH100" s="140"/>
      <c r="QI100" s="140"/>
      <c r="QJ100" s="140"/>
      <c r="QK100" s="140"/>
      <c r="QL100" s="140"/>
      <c r="QM100" s="140"/>
      <c r="QN100" s="140"/>
      <c r="QO100" s="140"/>
      <c r="QP100" s="140"/>
      <c r="QQ100" s="140"/>
      <c r="QR100" s="140"/>
      <c r="QS100" s="140"/>
      <c r="QT100" s="140"/>
      <c r="QU100" s="140"/>
      <c r="QV100" s="140"/>
      <c r="QW100" s="140"/>
      <c r="QX100" s="140"/>
      <c r="QY100" s="140"/>
      <c r="QZ100" s="140"/>
      <c r="RA100" s="140"/>
      <c r="RB100" s="140"/>
      <c r="RC100" s="140"/>
      <c r="RD100" s="140"/>
      <c r="RE100" s="140"/>
      <c r="RF100" s="140"/>
      <c r="RG100" s="140"/>
      <c r="RH100" s="140"/>
      <c r="RI100" s="140"/>
      <c r="RJ100" s="140"/>
      <c r="RK100" s="140"/>
      <c r="RL100" s="140"/>
      <c r="RM100" s="140"/>
      <c r="RN100" s="140"/>
      <c r="RO100" s="140"/>
      <c r="RP100" s="140"/>
      <c r="RQ100" s="140"/>
      <c r="RR100" s="140"/>
      <c r="RS100" s="140"/>
      <c r="RT100" s="140"/>
      <c r="RU100" s="140"/>
      <c r="RV100" s="140"/>
      <c r="RW100" s="140"/>
      <c r="RX100" s="140"/>
      <c r="RY100" s="140"/>
      <c r="RZ100" s="140"/>
      <c r="SA100" s="140"/>
      <c r="SB100" s="140"/>
      <c r="SC100" s="140"/>
      <c r="SD100" s="140"/>
      <c r="SE100" s="140"/>
      <c r="SF100" s="140"/>
      <c r="SG100" s="140"/>
      <c r="SH100" s="140"/>
      <c r="SI100" s="140"/>
      <c r="SJ100" s="140"/>
      <c r="SK100" s="140"/>
      <c r="SL100" s="140"/>
      <c r="SM100" s="140"/>
      <c r="SN100" s="140"/>
      <c r="SO100" s="140"/>
      <c r="SP100" s="140"/>
      <c r="SQ100" s="140"/>
      <c r="SR100" s="140"/>
      <c r="SS100" s="140"/>
      <c r="ST100" s="140"/>
      <c r="SU100" s="140"/>
      <c r="SV100" s="140"/>
      <c r="SW100" s="140"/>
      <c r="SX100" s="140"/>
      <c r="SY100" s="140"/>
      <c r="SZ100" s="140"/>
      <c r="TA100" s="140"/>
      <c r="TB100" s="140"/>
      <c r="TC100" s="140"/>
      <c r="TD100" s="140"/>
      <c r="TE100" s="140"/>
      <c r="TF100" s="140"/>
      <c r="TG100" s="140"/>
      <c r="TH100" s="140"/>
      <c r="TI100" s="140"/>
      <c r="TJ100" s="140"/>
      <c r="TK100" s="140"/>
      <c r="TL100" s="140"/>
      <c r="TM100" s="140"/>
      <c r="TN100" s="140"/>
      <c r="TO100" s="140"/>
      <c r="TP100" s="140"/>
      <c r="TQ100" s="140"/>
      <c r="TR100" s="140"/>
      <c r="TS100" s="140"/>
      <c r="TT100" s="140"/>
      <c r="TU100" s="140"/>
      <c r="TV100" s="140"/>
      <c r="TW100" s="140"/>
      <c r="TX100" s="140"/>
      <c r="TY100" s="140"/>
      <c r="TZ100" s="140"/>
      <c r="UA100" s="140"/>
      <c r="UB100" s="140"/>
      <c r="UC100" s="140"/>
      <c r="UD100" s="140"/>
      <c r="UE100" s="140"/>
      <c r="UF100" s="140"/>
      <c r="UG100" s="140"/>
      <c r="UH100" s="140"/>
      <c r="UI100" s="140"/>
      <c r="UJ100" s="140"/>
      <c r="UK100" s="140"/>
      <c r="UL100" s="140"/>
      <c r="UM100" s="140"/>
      <c r="UN100" s="140"/>
      <c r="UO100" s="140"/>
      <c r="UP100" s="140"/>
      <c r="UQ100" s="140"/>
      <c r="UR100" s="140"/>
      <c r="US100" s="140"/>
      <c r="UT100" s="140"/>
      <c r="UU100" s="140"/>
      <c r="UV100" s="140"/>
      <c r="UW100" s="140"/>
      <c r="UX100" s="140"/>
      <c r="UY100" s="140"/>
      <c r="UZ100" s="140"/>
      <c r="VA100" s="140"/>
      <c r="VB100" s="140"/>
      <c r="VC100" s="140"/>
      <c r="VD100" s="140"/>
      <c r="VE100" s="140"/>
      <c r="VF100" s="140"/>
      <c r="VG100" s="140"/>
      <c r="VH100" s="140"/>
      <c r="VI100" s="140"/>
      <c r="VJ100" s="140"/>
      <c r="VK100" s="140"/>
      <c r="VL100" s="140"/>
      <c r="VM100" s="140"/>
      <c r="VN100" s="140"/>
      <c r="VO100" s="140"/>
      <c r="VP100" s="140"/>
      <c r="VQ100" s="140"/>
      <c r="VR100" s="140"/>
      <c r="VS100" s="140"/>
      <c r="VT100" s="140"/>
      <c r="VU100" s="140"/>
      <c r="VV100" s="140"/>
      <c r="VW100" s="140"/>
      <c r="VX100" s="140"/>
      <c r="VY100" s="140"/>
      <c r="VZ100" s="140"/>
      <c r="WA100" s="140"/>
      <c r="WB100" s="140"/>
      <c r="WC100" s="140"/>
      <c r="WD100" s="140"/>
      <c r="WE100" s="140"/>
      <c r="WF100" s="140"/>
      <c r="WG100" s="140"/>
      <c r="WH100" s="140"/>
      <c r="WI100" s="140"/>
      <c r="WJ100" s="140"/>
      <c r="WK100" s="140"/>
      <c r="WL100" s="140"/>
      <c r="WM100" s="140"/>
      <c r="WN100" s="140"/>
      <c r="WO100" s="140"/>
      <c r="WP100" s="140"/>
      <c r="WQ100" s="140"/>
      <c r="WR100" s="140"/>
      <c r="WS100" s="140"/>
      <c r="WT100" s="140"/>
      <c r="WU100" s="140"/>
      <c r="WV100" s="140"/>
      <c r="WW100" s="140"/>
      <c r="WX100" s="140"/>
      <c r="WY100" s="140"/>
      <c r="WZ100" s="140"/>
      <c r="XA100" s="140"/>
      <c r="XB100" s="140"/>
      <c r="XC100" s="140"/>
      <c r="XD100" s="140"/>
      <c r="XE100" s="140"/>
      <c r="XF100" s="140"/>
      <c r="XG100" s="140"/>
      <c r="XH100" s="140"/>
      <c r="XI100" s="140"/>
      <c r="XJ100" s="140"/>
      <c r="XK100" s="140"/>
      <c r="XL100" s="140"/>
      <c r="XM100" s="140"/>
      <c r="XN100" s="140"/>
      <c r="XO100" s="140"/>
      <c r="XP100" s="140"/>
      <c r="XQ100" s="140"/>
      <c r="XR100" s="140"/>
      <c r="XS100" s="140"/>
      <c r="XT100" s="140"/>
      <c r="XU100" s="140"/>
      <c r="XV100" s="140"/>
      <c r="XW100" s="140"/>
      <c r="XX100" s="140"/>
      <c r="XY100" s="140"/>
      <c r="XZ100" s="140"/>
      <c r="YA100" s="140"/>
      <c r="YB100" s="140"/>
      <c r="YC100" s="140"/>
      <c r="YD100" s="140"/>
      <c r="YE100" s="140"/>
      <c r="YF100" s="140"/>
      <c r="YG100" s="140"/>
      <c r="YH100" s="140"/>
      <c r="YI100" s="140"/>
      <c r="YJ100" s="140"/>
      <c r="YK100" s="140"/>
      <c r="YL100" s="140"/>
      <c r="YM100" s="140"/>
      <c r="YN100" s="140"/>
      <c r="YO100" s="140"/>
      <c r="YP100" s="140"/>
      <c r="YQ100" s="140"/>
      <c r="YR100" s="140"/>
      <c r="YS100" s="140"/>
      <c r="YT100" s="140"/>
      <c r="YU100" s="140"/>
      <c r="YV100" s="140"/>
      <c r="YW100" s="140"/>
      <c r="YX100" s="140"/>
      <c r="YY100" s="140"/>
      <c r="YZ100" s="140"/>
      <c r="ZA100" s="140"/>
      <c r="ZB100" s="140"/>
      <c r="ZC100" s="140"/>
      <c r="ZD100" s="140"/>
      <c r="ZE100" s="140"/>
      <c r="ZF100" s="140"/>
      <c r="ZG100" s="140"/>
      <c r="ZH100" s="140"/>
      <c r="ZI100" s="140"/>
      <c r="ZJ100" s="140"/>
      <c r="ZK100" s="140"/>
      <c r="ZL100" s="140"/>
      <c r="ZM100" s="140"/>
      <c r="ZN100" s="140"/>
      <c r="ZO100" s="140"/>
      <c r="ZP100" s="140"/>
      <c r="ZQ100" s="140"/>
      <c r="ZR100" s="140"/>
      <c r="ZS100" s="140"/>
      <c r="ZT100" s="140"/>
      <c r="ZU100" s="140"/>
      <c r="ZV100" s="140"/>
      <c r="ZW100" s="140"/>
      <c r="ZX100" s="140"/>
      <c r="ZY100" s="140"/>
      <c r="ZZ100" s="140"/>
      <c r="AAA100" s="140"/>
      <c r="AAB100" s="140"/>
      <c r="AAC100" s="140"/>
      <c r="AAD100" s="140"/>
      <c r="AAE100" s="140"/>
      <c r="AAF100" s="140"/>
      <c r="AAG100" s="140"/>
      <c r="AAH100" s="140"/>
      <c r="AAI100" s="140"/>
      <c r="AAJ100" s="140"/>
      <c r="AAK100" s="140"/>
      <c r="AAL100" s="140"/>
      <c r="AAM100" s="140"/>
      <c r="AAN100" s="140"/>
      <c r="AAO100" s="140"/>
      <c r="AAP100" s="140"/>
      <c r="AAQ100" s="140"/>
      <c r="AAR100" s="140"/>
      <c r="AAS100" s="140"/>
      <c r="AAT100" s="140"/>
      <c r="AAU100" s="140"/>
      <c r="AAV100" s="140"/>
      <c r="AAW100" s="140"/>
      <c r="AAX100" s="140"/>
      <c r="AAY100" s="140"/>
      <c r="AAZ100" s="140"/>
      <c r="ABA100" s="140"/>
      <c r="ABB100" s="140"/>
      <c r="ABC100" s="140"/>
      <c r="ABD100" s="140"/>
      <c r="ABE100" s="140"/>
      <c r="ABF100" s="140"/>
      <c r="ABG100" s="140"/>
      <c r="ABH100" s="140"/>
      <c r="ABI100" s="140"/>
      <c r="ABJ100" s="140"/>
      <c r="ABK100" s="140"/>
      <c r="ABL100" s="140"/>
      <c r="ABM100" s="140"/>
      <c r="ABN100" s="140"/>
      <c r="ABO100" s="140"/>
      <c r="ABP100" s="140"/>
      <c r="ABQ100" s="140"/>
      <c r="ABR100" s="140"/>
      <c r="ABS100" s="140"/>
      <c r="ABT100" s="140"/>
      <c r="ABU100" s="140"/>
      <c r="ABV100" s="140"/>
      <c r="ABW100" s="140"/>
      <c r="ABX100" s="140"/>
      <c r="ABY100" s="140"/>
      <c r="ABZ100" s="140"/>
      <c r="ACA100" s="140"/>
      <c r="ACB100" s="140"/>
      <c r="ACC100" s="140"/>
      <c r="ACD100" s="140"/>
      <c r="ACE100" s="140"/>
      <c r="ACF100" s="140"/>
      <c r="ACG100" s="140"/>
      <c r="ACH100" s="140"/>
      <c r="ACI100" s="140"/>
      <c r="ACJ100" s="140"/>
      <c r="ACK100" s="140"/>
      <c r="ACL100" s="140"/>
      <c r="ACM100" s="140"/>
      <c r="ACN100" s="140"/>
      <c r="ACO100" s="140"/>
      <c r="ACP100" s="140"/>
      <c r="ACQ100" s="140"/>
      <c r="ACR100" s="140"/>
      <c r="ACS100" s="140"/>
      <c r="ACT100" s="140"/>
      <c r="ACU100" s="140"/>
      <c r="ACV100" s="140"/>
      <c r="ACW100" s="140"/>
      <c r="ACX100" s="140"/>
      <c r="ACY100" s="140"/>
      <c r="ACZ100" s="140"/>
      <c r="ADA100" s="140"/>
      <c r="ADB100" s="140"/>
      <c r="ADC100" s="140"/>
      <c r="ADD100" s="140"/>
      <c r="ADE100" s="140"/>
      <c r="ADF100" s="140"/>
      <c r="ADG100" s="140"/>
      <c r="ADH100" s="140"/>
      <c r="ADI100" s="140"/>
      <c r="ADJ100" s="140"/>
      <c r="ADK100" s="140"/>
      <c r="ADL100" s="140"/>
      <c r="ADM100" s="140"/>
      <c r="ADN100" s="140"/>
      <c r="ADO100" s="140"/>
      <c r="ADP100" s="140"/>
      <c r="ADQ100" s="140"/>
      <c r="ADR100" s="140"/>
      <c r="ADS100" s="140"/>
      <c r="ADT100" s="140"/>
      <c r="ADU100" s="140"/>
      <c r="ADV100" s="140"/>
      <c r="ADW100" s="140"/>
      <c r="ADX100" s="140"/>
      <c r="ADY100" s="140"/>
      <c r="ADZ100" s="140"/>
      <c r="AEA100" s="140"/>
      <c r="AEB100" s="140"/>
      <c r="AEC100" s="140"/>
      <c r="AED100" s="140"/>
      <c r="AEE100" s="140"/>
      <c r="AEF100" s="140"/>
      <c r="AEG100" s="140"/>
      <c r="AEH100" s="140"/>
      <c r="AEI100" s="140"/>
      <c r="AEJ100" s="140"/>
      <c r="AEK100" s="140"/>
      <c r="AEL100" s="140"/>
      <c r="AEM100" s="140"/>
      <c r="AEN100" s="140"/>
      <c r="AEO100" s="140"/>
      <c r="AEP100" s="140"/>
      <c r="AEQ100" s="140"/>
      <c r="AER100" s="140"/>
      <c r="AES100" s="140"/>
      <c r="AET100" s="140"/>
      <c r="AEU100" s="140"/>
      <c r="AEV100" s="140"/>
      <c r="AEW100" s="140"/>
      <c r="AEX100" s="140"/>
      <c r="AEY100" s="140"/>
      <c r="AEZ100" s="140"/>
      <c r="AFA100" s="140"/>
      <c r="AFB100" s="140"/>
      <c r="AFC100" s="140"/>
      <c r="AFD100" s="140"/>
      <c r="AFE100" s="140"/>
      <c r="AFF100" s="140"/>
      <c r="AFG100" s="140"/>
      <c r="AFH100" s="140"/>
      <c r="AFI100" s="140"/>
      <c r="AFJ100" s="140"/>
      <c r="AFK100" s="140"/>
      <c r="AFL100" s="140"/>
      <c r="AFM100" s="140"/>
      <c r="AFN100" s="140"/>
      <c r="AFO100" s="140"/>
      <c r="AFP100" s="140"/>
      <c r="AFQ100" s="140"/>
      <c r="AFR100" s="140"/>
      <c r="AFS100" s="140"/>
      <c r="AFT100" s="140"/>
      <c r="AFU100" s="140"/>
      <c r="AFV100" s="140"/>
      <c r="AFW100" s="140"/>
      <c r="AFX100" s="140"/>
      <c r="AFY100" s="140"/>
      <c r="AFZ100" s="140"/>
      <c r="AGA100" s="140"/>
      <c r="AGB100" s="140"/>
      <c r="AGC100" s="140"/>
      <c r="AGD100" s="140"/>
      <c r="AGE100" s="140"/>
      <c r="AGF100" s="140"/>
      <c r="AGG100" s="136"/>
      <c r="AGH100" s="136"/>
      <c r="AGI100" s="136"/>
      <c r="AGJ100" s="136"/>
      <c r="AGK100" s="136"/>
      <c r="AGL100" s="136"/>
      <c r="AGM100" s="136"/>
      <c r="AGN100" s="136"/>
      <c r="AGO100" s="136"/>
      <c r="AGP100" s="136"/>
      <c r="AGQ100" s="136"/>
      <c r="AGR100" s="136"/>
      <c r="AGS100" s="136"/>
      <c r="AGT100" s="136"/>
      <c r="AGU100" s="136"/>
      <c r="AGV100" s="136"/>
      <c r="AGW100" s="136"/>
      <c r="AGX100" s="136"/>
      <c r="AGY100" s="136"/>
      <c r="AGZ100" s="136"/>
      <c r="AHA100" s="136"/>
      <c r="AHB100" s="136"/>
      <c r="AHC100" s="136"/>
      <c r="AHD100" s="136"/>
      <c r="AHE100" s="136"/>
      <c r="AHF100" s="136"/>
      <c r="AHG100" s="136"/>
      <c r="AHH100" s="136"/>
      <c r="AHI100" s="136"/>
      <c r="AHJ100" s="136"/>
      <c r="AHK100" s="136"/>
      <c r="AHL100" s="136"/>
      <c r="AHM100" s="136"/>
      <c r="AHN100" s="136"/>
      <c r="AHO100" s="136"/>
      <c r="AHP100" s="136"/>
      <c r="AHQ100" s="136"/>
      <c r="AHR100" s="136"/>
      <c r="AHS100" s="136"/>
      <c r="AHT100" s="136"/>
      <c r="AHU100" s="136"/>
      <c r="AHV100" s="136"/>
      <c r="AHW100" s="136"/>
      <c r="AHX100" s="136"/>
      <c r="AHY100" s="136"/>
      <c r="AHZ100" s="136"/>
      <c r="AIA100" s="136"/>
      <c r="AIB100" s="136"/>
      <c r="AIC100" s="136"/>
      <c r="AID100" s="136"/>
      <c r="AIE100" s="136"/>
      <c r="AIF100" s="136"/>
      <c r="AIG100" s="136"/>
      <c r="AIH100" s="136"/>
      <c r="AII100" s="136"/>
      <c r="AIJ100" s="136"/>
      <c r="AIK100" s="136"/>
      <c r="AIL100" s="136"/>
      <c r="AIM100" s="136"/>
      <c r="AIN100" s="136"/>
      <c r="AIO100" s="136"/>
      <c r="AIP100" s="136"/>
      <c r="AIQ100" s="136"/>
      <c r="AIR100" s="136"/>
      <c r="AIS100" s="136"/>
      <c r="AIT100" s="136"/>
      <c r="AIU100" s="136"/>
      <c r="AIV100" s="136"/>
      <c r="AIW100" s="136"/>
      <c r="AIX100" s="136"/>
      <c r="AIY100" s="136"/>
      <c r="AIZ100" s="136"/>
      <c r="AJA100" s="136"/>
      <c r="AJB100" s="136"/>
      <c r="AJC100" s="136"/>
      <c r="AJD100" s="136"/>
      <c r="AJE100" s="136"/>
      <c r="AJF100" s="136"/>
      <c r="AJG100" s="136"/>
      <c r="AJH100" s="136"/>
      <c r="AJI100" s="136"/>
      <c r="AJJ100" s="136"/>
      <c r="AJK100" s="136"/>
      <c r="AJL100" s="136"/>
      <c r="AJM100" s="136"/>
      <c r="AJN100" s="136"/>
      <c r="AJO100" s="136"/>
      <c r="AJP100" s="136"/>
      <c r="AJQ100" s="136"/>
      <c r="AJR100" s="136"/>
      <c r="AJS100" s="136"/>
      <c r="AJT100" s="136"/>
      <c r="AJU100" s="136"/>
      <c r="AJV100" s="136"/>
      <c r="AJW100" s="136"/>
      <c r="AJX100" s="136"/>
      <c r="AJY100" s="136"/>
      <c r="AJZ100" s="136"/>
      <c r="AKA100" s="136"/>
      <c r="AKB100" s="136"/>
      <c r="AKC100" s="136"/>
      <c r="AKD100" s="136"/>
      <c r="AKE100" s="136"/>
      <c r="AKF100" s="136"/>
      <c r="AKG100" s="136"/>
      <c r="AKH100" s="136"/>
      <c r="AKI100" s="136"/>
      <c r="AKJ100" s="136"/>
      <c r="AKK100" s="136"/>
      <c r="AKL100" s="136"/>
      <c r="AKM100" s="136"/>
      <c r="AKN100" s="136"/>
      <c r="AKO100" s="136"/>
      <c r="AKP100" s="136"/>
      <c r="AKQ100" s="136"/>
      <c r="AKR100" s="136"/>
      <c r="AKS100" s="136"/>
      <c r="AKT100" s="136"/>
      <c r="AKU100" s="136"/>
      <c r="AKV100" s="136"/>
      <c r="AKW100" s="136"/>
      <c r="AKX100" s="136"/>
      <c r="AKY100" s="136"/>
      <c r="AKZ100" s="136"/>
      <c r="ALA100" s="136"/>
      <c r="ALB100" s="136"/>
      <c r="ALC100" s="136"/>
      <c r="ALD100" s="136"/>
      <c r="ALE100" s="136"/>
      <c r="ALF100" s="136"/>
      <c r="ALG100" s="136"/>
      <c r="ALH100" s="136"/>
      <c r="ALI100" s="136"/>
      <c r="ALJ100" s="136"/>
      <c r="ALK100" s="136"/>
      <c r="ALL100" s="136"/>
      <c r="ALM100" s="136"/>
      <c r="ALN100" s="136"/>
      <c r="ALO100" s="136"/>
      <c r="ALP100" s="136"/>
      <c r="ALQ100" s="136"/>
      <c r="ALR100" s="136"/>
      <c r="ALS100" s="136"/>
      <c r="ALT100" s="136"/>
      <c r="ALU100" s="136"/>
      <c r="ALV100" s="136"/>
      <c r="ALW100" s="136"/>
      <c r="ALX100" s="136"/>
      <c r="ALY100" s="136"/>
      <c r="ALZ100" s="136"/>
      <c r="AMA100" s="136"/>
      <c r="AMB100" s="136"/>
      <c r="AMC100" s="136"/>
      <c r="AMD100" s="136"/>
      <c r="AME100" s="136"/>
      <c r="AMF100" s="136"/>
      <c r="AMG100" s="136"/>
      <c r="AMH100" s="136"/>
      <c r="AMI100" s="136"/>
      <c r="AMJ100" s="136"/>
      <c r="AMK100" s="136"/>
      <c r="AML100" s="136"/>
      <c r="AMM100" s="136"/>
      <c r="AMN100" s="136"/>
      <c r="AMO100" s="136"/>
      <c r="AMP100" s="136"/>
      <c r="AMQ100" s="136"/>
      <c r="AMR100" s="136"/>
      <c r="AMS100" s="136"/>
      <c r="AMT100" s="136"/>
      <c r="AMU100" s="136"/>
      <c r="AMV100" s="136"/>
      <c r="AMW100" s="136"/>
      <c r="AMX100" s="136"/>
      <c r="AMY100" s="136"/>
      <c r="AMZ100" s="136"/>
      <c r="ANA100" s="136"/>
      <c r="ANB100" s="136"/>
      <c r="ANC100" s="136"/>
      <c r="AND100" s="136"/>
      <c r="ANE100" s="136"/>
      <c r="ANF100" s="136"/>
      <c r="ANG100" s="136"/>
      <c r="ANH100" s="136"/>
      <c r="ANI100" s="136"/>
      <c r="ANJ100" s="136"/>
      <c r="ANK100" s="136"/>
      <c r="ANL100" s="136"/>
      <c r="ANM100" s="136"/>
      <c r="ANN100" s="136"/>
      <c r="ANO100" s="136"/>
      <c r="ANP100" s="136"/>
      <c r="ANQ100" s="136"/>
      <c r="ANR100" s="136"/>
      <c r="ANS100" s="136"/>
      <c r="ANT100" s="136"/>
      <c r="ANU100" s="136"/>
      <c r="ANV100" s="136"/>
      <c r="ANW100" s="136"/>
      <c r="ANX100" s="136"/>
      <c r="ANY100" s="136"/>
      <c r="ANZ100" s="136"/>
      <c r="AOA100" s="136"/>
      <c r="AOB100" s="136"/>
      <c r="AOC100" s="136"/>
      <c r="AOD100" s="136"/>
      <c r="AOE100" s="136"/>
      <c r="AOF100" s="136"/>
      <c r="AOG100" s="136"/>
      <c r="AOH100" s="136"/>
      <c r="AOI100" s="136"/>
      <c r="AOJ100" s="136"/>
      <c r="AOK100" s="136"/>
      <c r="AOL100" s="136"/>
      <c r="AOM100" s="136"/>
      <c r="AON100" s="136"/>
      <c r="AOO100" s="136"/>
      <c r="AOP100" s="136"/>
      <c r="AOQ100" s="136"/>
      <c r="AOR100" s="136"/>
      <c r="AOS100" s="136"/>
      <c r="AOT100" s="136"/>
      <c r="AOU100" s="136"/>
      <c r="AOV100" s="136"/>
      <c r="AOW100" s="136"/>
      <c r="AOX100" s="136"/>
      <c r="AOY100" s="136"/>
      <c r="AOZ100" s="136"/>
      <c r="APA100" s="136"/>
      <c r="APB100" s="136"/>
      <c r="APC100" s="136"/>
      <c r="APD100" s="136"/>
      <c r="APE100" s="136"/>
      <c r="APF100" s="136"/>
      <c r="APG100" s="136"/>
      <c r="APH100" s="136"/>
      <c r="API100" s="136"/>
      <c r="APJ100" s="136"/>
      <c r="APK100" s="136"/>
      <c r="APL100" s="136"/>
      <c r="APM100" s="136"/>
      <c r="APN100" s="136"/>
      <c r="APO100" s="136"/>
      <c r="APP100" s="136"/>
      <c r="APQ100" s="136"/>
      <c r="APR100" s="136"/>
      <c r="APS100" s="136"/>
      <c r="APT100" s="136"/>
      <c r="APU100" s="136"/>
      <c r="APV100" s="136"/>
      <c r="APW100" s="136"/>
      <c r="APX100" s="136"/>
      <c r="APY100" s="136"/>
      <c r="APZ100" s="136"/>
      <c r="AQA100" s="136"/>
      <c r="AQB100" s="136"/>
      <c r="AQC100" s="136"/>
      <c r="AQD100" s="136"/>
      <c r="AQE100" s="136"/>
      <c r="AQF100" s="136"/>
      <c r="AQG100" s="136"/>
      <c r="AQH100" s="136"/>
      <c r="AQI100" s="136"/>
      <c r="AQJ100" s="136"/>
      <c r="AQK100" s="136"/>
      <c r="AQL100" s="136"/>
      <c r="AQM100" s="136"/>
      <c r="AQN100" s="136"/>
      <c r="AQO100" s="136"/>
      <c r="AQP100" s="136"/>
      <c r="AQQ100" s="136"/>
      <c r="AQR100" s="136"/>
      <c r="AQS100" s="136"/>
      <c r="AQT100" s="136"/>
      <c r="AQU100" s="136"/>
      <c r="AQV100" s="136"/>
      <c r="AQW100" s="136"/>
      <c r="AQX100" s="136"/>
      <c r="AQY100" s="136"/>
      <c r="AQZ100" s="136"/>
      <c r="ARA100" s="136"/>
      <c r="ARB100" s="136"/>
      <c r="ARC100" s="136"/>
      <c r="ARD100" s="136"/>
      <c r="ARE100" s="136"/>
      <c r="ARF100" s="136"/>
      <c r="ARG100" s="136"/>
      <c r="ARH100" s="136"/>
      <c r="ARI100" s="136"/>
      <c r="ARJ100" s="136"/>
      <c r="ARK100" s="136"/>
      <c r="ARL100" s="136"/>
      <c r="ARM100" s="136"/>
      <c r="ARN100" s="136"/>
      <c r="ARO100" s="136"/>
      <c r="ARP100" s="136"/>
      <c r="ARQ100" s="136"/>
      <c r="ARR100" s="136"/>
      <c r="ARS100" s="136"/>
      <c r="ART100" s="136"/>
      <c r="ARU100" s="136"/>
      <c r="ARV100" s="136"/>
      <c r="ARW100" s="136"/>
      <c r="ARX100" s="136"/>
      <c r="ARY100" s="136"/>
      <c r="ARZ100" s="136"/>
      <c r="ASA100" s="136"/>
      <c r="ASB100" s="136"/>
      <c r="ASC100" s="136"/>
      <c r="ASD100" s="136"/>
      <c r="ASE100" s="136"/>
      <c r="ASF100" s="136"/>
      <c r="ASG100" s="136"/>
      <c r="ASH100" s="136"/>
      <c r="ASI100" s="136"/>
      <c r="ASJ100" s="136"/>
      <c r="ASK100" s="136"/>
      <c r="ASL100" s="136"/>
      <c r="ASM100" s="136"/>
      <c r="ASN100" s="136"/>
      <c r="ASO100" s="136"/>
      <c r="ASP100" s="136"/>
      <c r="ASQ100" s="136"/>
      <c r="ASR100" s="136"/>
      <c r="ASS100" s="136"/>
      <c r="AST100" s="136"/>
      <c r="ASU100" s="136"/>
      <c r="ASV100" s="136"/>
      <c r="ASW100" s="136"/>
      <c r="ASX100" s="136"/>
      <c r="ASY100" s="136"/>
      <c r="ASZ100" s="136"/>
      <c r="ATA100" s="136"/>
      <c r="ATB100" s="136"/>
      <c r="ATC100" s="136"/>
      <c r="ATD100" s="136"/>
      <c r="ATE100" s="136"/>
      <c r="ATF100" s="136"/>
      <c r="ATG100" s="136"/>
      <c r="ATH100" s="136"/>
      <c r="ATI100" s="136"/>
      <c r="ATJ100" s="136"/>
      <c r="ATK100" s="136"/>
      <c r="ATL100" s="136"/>
      <c r="ATM100" s="136"/>
      <c r="ATN100" s="136"/>
      <c r="ATO100" s="136"/>
      <c r="ATP100" s="136"/>
      <c r="ATQ100" s="136"/>
      <c r="ATR100" s="136"/>
      <c r="ATS100" s="136"/>
      <c r="ATT100" s="136"/>
      <c r="ATU100" s="136"/>
      <c r="ATV100" s="136"/>
      <c r="ATW100" s="136"/>
      <c r="ATX100" s="136"/>
      <c r="CBW100" s="136"/>
      <c r="CBX100" s="136"/>
      <c r="CBY100" s="136"/>
      <c r="CBZ100" s="136"/>
      <c r="CCA100" s="136"/>
      <c r="CCB100" s="136"/>
      <c r="CCC100" s="136"/>
      <c r="CCD100" s="136"/>
      <c r="CCE100" s="136"/>
      <c r="CCF100" s="136"/>
      <c r="CCG100" s="136"/>
      <c r="CCH100" s="136"/>
      <c r="CCI100" s="136"/>
      <c r="CCJ100" s="136"/>
      <c r="CCK100" s="136"/>
      <c r="CCL100" s="136"/>
      <c r="CCM100" s="136"/>
      <c r="CCN100" s="136"/>
      <c r="CCO100" s="136"/>
      <c r="CCP100" s="136"/>
      <c r="CCQ100" s="136"/>
      <c r="CCR100" s="136"/>
      <c r="CCS100" s="136"/>
      <c r="CCT100" s="136"/>
      <c r="CCU100" s="136"/>
      <c r="CCV100" s="136"/>
      <c r="CCW100" s="136"/>
      <c r="CCX100" s="136"/>
      <c r="CCY100" s="136"/>
      <c r="CCZ100" s="136"/>
      <c r="CDA100" s="136"/>
      <c r="CDB100" s="136"/>
      <c r="CDC100" s="136"/>
      <c r="CDD100" s="136"/>
      <c r="CDE100" s="136"/>
      <c r="CDF100" s="136"/>
      <c r="CDG100" s="136"/>
      <c r="CDH100" s="136"/>
      <c r="CDI100" s="136"/>
      <c r="CDJ100" s="136"/>
      <c r="CDK100" s="136"/>
      <c r="CDL100" s="136"/>
      <c r="CDM100" s="136"/>
      <c r="CDN100" s="136"/>
      <c r="CDO100" s="136"/>
      <c r="CDP100" s="136"/>
      <c r="CDQ100" s="136"/>
      <c r="CDR100" s="136"/>
      <c r="CDS100" s="136"/>
      <c r="CDT100" s="136"/>
      <c r="CDU100" s="136"/>
      <c r="CDV100" s="136"/>
      <c r="CDW100" s="136"/>
      <c r="CDX100" s="136"/>
      <c r="CDY100" s="136"/>
      <c r="CDZ100" s="136"/>
      <c r="CEA100" s="136"/>
      <c r="CEB100" s="136"/>
      <c r="CEC100" s="136"/>
      <c r="CED100" s="136"/>
      <c r="CEE100" s="136"/>
      <c r="CEF100" s="136"/>
      <c r="CEG100" s="136"/>
      <c r="CEH100" s="136"/>
      <c r="CEI100" s="136"/>
      <c r="CEJ100" s="136"/>
      <c r="CEK100" s="136"/>
      <c r="CEL100" s="136"/>
      <c r="CEM100" s="136"/>
      <c r="CEN100" s="136"/>
      <c r="CEO100" s="136"/>
      <c r="CEP100" s="136"/>
      <c r="CEQ100" s="136"/>
      <c r="CER100" s="136"/>
      <c r="CES100" s="136"/>
      <c r="CET100" s="136"/>
      <c r="CEU100" s="136"/>
      <c r="CEV100" s="136"/>
      <c r="CEW100" s="136"/>
      <c r="CEX100" s="136"/>
      <c r="CEY100" s="136"/>
      <c r="CEZ100" s="136"/>
      <c r="CFA100" s="136"/>
      <c r="CFB100" s="136"/>
      <c r="CFC100" s="136"/>
      <c r="CFD100" s="136"/>
      <c r="CFE100" s="136"/>
      <c r="CFF100" s="136"/>
      <c r="CFG100" s="136"/>
      <c r="CFH100" s="136"/>
      <c r="CFI100" s="136"/>
      <c r="CFJ100" s="136"/>
      <c r="CFK100" s="136"/>
      <c r="CFL100" s="136"/>
      <c r="CFM100" s="136"/>
      <c r="CFN100" s="136"/>
      <c r="CFO100" s="136"/>
      <c r="CFP100" s="136"/>
      <c r="CFQ100" s="136"/>
      <c r="CFR100" s="136"/>
      <c r="CFS100" s="136"/>
      <c r="CFT100" s="136"/>
      <c r="CFU100" s="136"/>
      <c r="CFV100" s="136"/>
      <c r="CFW100" s="136"/>
      <c r="CFX100" s="136"/>
      <c r="CFY100" s="136"/>
      <c r="CFZ100" s="136"/>
      <c r="CGA100" s="136"/>
      <c r="CGB100" s="136"/>
      <c r="CGC100" s="136"/>
      <c r="CGD100" s="136"/>
      <c r="CGE100" s="136"/>
      <c r="CGF100" s="136"/>
      <c r="CGG100" s="136"/>
      <c r="CGH100" s="136"/>
      <c r="CGI100" s="136"/>
      <c r="CGJ100" s="136"/>
      <c r="CGK100" s="136"/>
      <c r="CGL100" s="136"/>
      <c r="CGM100" s="136"/>
      <c r="CGN100" s="136"/>
      <c r="CGO100" s="136"/>
      <c r="CGP100" s="136"/>
      <c r="CGQ100" s="136"/>
      <c r="CGR100" s="136"/>
      <c r="CGS100" s="136"/>
      <c r="CGT100" s="136"/>
      <c r="CGU100" s="136"/>
      <c r="CGV100" s="136"/>
      <c r="CGW100" s="136"/>
      <c r="CGX100" s="136"/>
      <c r="CGY100" s="136"/>
      <c r="CGZ100" s="136"/>
      <c r="CHA100" s="136"/>
      <c r="CHB100" s="136"/>
      <c r="CHC100" s="136"/>
      <c r="CHD100" s="136"/>
      <c r="CHE100" s="136"/>
      <c r="CHF100" s="136"/>
      <c r="CHG100" s="136"/>
      <c r="CHH100" s="136"/>
      <c r="CHI100" s="136"/>
      <c r="CHJ100" s="136"/>
      <c r="CHK100" s="136"/>
      <c r="CHL100" s="136"/>
      <c r="CHM100" s="136"/>
      <c r="CHN100" s="136"/>
      <c r="CHO100" s="136"/>
      <c r="CHP100" s="136"/>
      <c r="CHQ100" s="136"/>
      <c r="CHR100" s="136"/>
      <c r="CHS100" s="136"/>
      <c r="CHT100" s="136"/>
      <c r="CHU100" s="136"/>
      <c r="DPW100" s="136"/>
      <c r="DPX100" s="136"/>
      <c r="DPY100" s="136"/>
      <c r="DPZ100" s="136"/>
      <c r="DQA100" s="136"/>
      <c r="DQB100" s="136"/>
      <c r="DQC100" s="136"/>
      <c r="DQD100" s="136"/>
      <c r="DQE100" s="136"/>
      <c r="DQF100" s="136"/>
      <c r="DQG100" s="136"/>
      <c r="DQH100" s="136"/>
      <c r="DQI100" s="136"/>
      <c r="DQJ100" s="136"/>
      <c r="DQK100" s="136"/>
      <c r="DQL100" s="136"/>
      <c r="DQM100" s="136"/>
      <c r="DQN100" s="136"/>
      <c r="DQO100" s="136"/>
      <c r="DQP100" s="136"/>
      <c r="DQQ100" s="136"/>
      <c r="DQR100" s="136"/>
      <c r="DQS100" s="136"/>
      <c r="DQT100" s="136"/>
      <c r="DQU100" s="136"/>
      <c r="DQV100" s="136"/>
      <c r="DQW100" s="136"/>
      <c r="DQX100" s="136"/>
      <c r="DQY100" s="136"/>
      <c r="DQZ100" s="136"/>
      <c r="DRA100" s="136"/>
      <c r="DRB100" s="136"/>
      <c r="DRC100" s="136"/>
      <c r="DRD100" s="136"/>
      <c r="DRE100" s="136"/>
      <c r="DRF100" s="136"/>
      <c r="DRG100" s="136"/>
      <c r="DRH100" s="136"/>
      <c r="DRI100" s="136"/>
      <c r="DRJ100" s="136"/>
      <c r="DRK100" s="136"/>
      <c r="DRL100" s="136"/>
      <c r="DRM100" s="136"/>
      <c r="DRN100" s="136"/>
      <c r="DRO100" s="136"/>
      <c r="DRP100" s="136"/>
      <c r="DRQ100" s="136"/>
      <c r="DRR100" s="136"/>
      <c r="DRS100" s="136"/>
      <c r="DRT100" s="136"/>
      <c r="DRU100" s="136"/>
      <c r="DRV100" s="136"/>
      <c r="DRW100" s="136"/>
      <c r="DRX100" s="136"/>
      <c r="DRY100" s="136"/>
      <c r="DRZ100" s="136"/>
      <c r="DSA100" s="136"/>
      <c r="DSB100" s="136"/>
      <c r="DSC100" s="136"/>
      <c r="DSD100" s="136"/>
      <c r="DSE100" s="136"/>
      <c r="DSF100" s="136"/>
      <c r="DSG100" s="136"/>
      <c r="DSH100" s="136"/>
      <c r="DSI100" s="136"/>
      <c r="DSJ100" s="136"/>
      <c r="DSK100" s="136"/>
      <c r="DSL100" s="136"/>
      <c r="DSM100" s="136"/>
      <c r="DSN100" s="136"/>
      <c r="DSO100" s="136"/>
      <c r="DSP100" s="136"/>
      <c r="DSQ100" s="136"/>
      <c r="DSR100" s="136"/>
      <c r="DSS100" s="136"/>
      <c r="DST100" s="136"/>
      <c r="DSU100" s="136"/>
      <c r="DSV100" s="136"/>
      <c r="DSW100" s="136"/>
      <c r="DSX100" s="136"/>
      <c r="DSY100" s="136"/>
      <c r="DSZ100" s="136"/>
      <c r="DTA100" s="136"/>
      <c r="DTB100" s="136"/>
      <c r="DTC100" s="136"/>
      <c r="DTD100" s="136"/>
      <c r="DTE100" s="136"/>
      <c r="DTF100" s="136"/>
      <c r="DTG100" s="136"/>
      <c r="DTH100" s="136"/>
      <c r="DTI100" s="136"/>
      <c r="DTJ100" s="136"/>
      <c r="DTK100" s="136"/>
      <c r="DTL100" s="136"/>
      <c r="DTM100" s="136"/>
      <c r="DTN100" s="136"/>
      <c r="DTO100" s="136"/>
      <c r="DTP100" s="136"/>
      <c r="DTQ100" s="136"/>
      <c r="DTR100" s="136"/>
      <c r="DTS100" s="136"/>
      <c r="DTT100" s="136"/>
      <c r="DTU100" s="136"/>
      <c r="DTV100" s="136"/>
      <c r="DTW100" s="136"/>
      <c r="DTX100" s="136"/>
      <c r="DTY100" s="136"/>
      <c r="DTZ100" s="136"/>
      <c r="DUA100" s="136"/>
      <c r="DUB100" s="136"/>
      <c r="DUC100" s="136"/>
      <c r="DUD100" s="136"/>
      <c r="DUE100" s="136"/>
      <c r="DUF100" s="136"/>
      <c r="DUG100" s="136"/>
      <c r="DUH100" s="136"/>
      <c r="DUI100" s="136"/>
      <c r="DUJ100" s="136"/>
      <c r="DUK100" s="136"/>
      <c r="DUL100" s="136"/>
      <c r="DUM100" s="136"/>
      <c r="DUN100" s="136"/>
      <c r="DUO100" s="136"/>
      <c r="DUP100" s="136"/>
      <c r="DUQ100" s="136"/>
      <c r="DUR100" s="136"/>
      <c r="DUS100" s="136"/>
      <c r="DUT100" s="136"/>
      <c r="DUU100" s="136"/>
      <c r="DUV100" s="136"/>
      <c r="DUW100" s="136"/>
      <c r="DUX100" s="136"/>
      <c r="DUY100" s="136"/>
      <c r="DUZ100" s="136"/>
      <c r="DVA100" s="136"/>
      <c r="DVB100" s="136"/>
      <c r="DVC100" s="136"/>
      <c r="DVD100" s="136"/>
      <c r="DVE100" s="136"/>
      <c r="DVF100" s="136"/>
      <c r="DVG100" s="136"/>
      <c r="DVH100" s="136"/>
      <c r="DVI100" s="136"/>
      <c r="DVJ100" s="136"/>
      <c r="DVK100" s="136"/>
      <c r="DVL100" s="136"/>
      <c r="DVM100" s="136"/>
      <c r="DVN100" s="136"/>
      <c r="DVO100" s="136"/>
      <c r="DVP100" s="136"/>
      <c r="DVQ100" s="136"/>
      <c r="DVR100" s="136"/>
      <c r="DVS100" s="136"/>
      <c r="DVT100" s="136"/>
      <c r="DVU100" s="136"/>
      <c r="DVV100" s="136"/>
      <c r="DVW100" s="136"/>
      <c r="DVX100" s="136"/>
      <c r="DVY100" s="136"/>
      <c r="DVZ100" s="136"/>
      <c r="DWA100" s="136"/>
      <c r="DWB100" s="136"/>
      <c r="DWC100" s="136"/>
      <c r="DWD100" s="136"/>
      <c r="DWE100" s="136"/>
      <c r="DWF100" s="136"/>
      <c r="DWG100" s="136"/>
      <c r="DWH100" s="136"/>
      <c r="DWI100" s="136"/>
      <c r="DWJ100" s="136"/>
      <c r="DWK100" s="136"/>
      <c r="DWL100" s="136"/>
      <c r="DWM100" s="136"/>
      <c r="DWN100" s="136"/>
      <c r="DWO100" s="136"/>
      <c r="DWP100" s="136"/>
      <c r="DWQ100" s="136"/>
      <c r="DWR100" s="136"/>
      <c r="DWS100" s="136"/>
      <c r="DWT100" s="136"/>
      <c r="DWU100" s="136"/>
      <c r="DWV100" s="136"/>
      <c r="DWW100" s="136"/>
      <c r="DWX100" s="136"/>
      <c r="DWY100" s="136"/>
      <c r="DWZ100" s="136"/>
      <c r="DXA100" s="136"/>
      <c r="DXB100" s="136"/>
      <c r="DXC100" s="136"/>
      <c r="DXD100" s="136"/>
      <c r="DXE100" s="136"/>
      <c r="DXF100" s="136"/>
      <c r="DXG100" s="136"/>
      <c r="DXH100" s="136"/>
      <c r="DXI100" s="136"/>
      <c r="DXJ100" s="136"/>
      <c r="DXK100" s="136"/>
      <c r="DXL100" s="136"/>
      <c r="DXM100" s="136"/>
      <c r="DXN100" s="136"/>
      <c r="DXO100" s="136"/>
      <c r="DXP100" s="136"/>
      <c r="DXQ100" s="136"/>
      <c r="DXR100" s="136"/>
      <c r="DXS100" s="136"/>
      <c r="DXT100" s="136"/>
      <c r="DXU100" s="136"/>
      <c r="DXV100" s="136"/>
      <c r="DXW100" s="136"/>
      <c r="DXX100" s="136"/>
      <c r="DXY100" s="136"/>
      <c r="DXZ100" s="136"/>
      <c r="DYA100" s="136"/>
      <c r="DYB100" s="136"/>
      <c r="DYC100" s="136"/>
      <c r="DYD100" s="136"/>
      <c r="DYE100" s="136"/>
      <c r="DYF100" s="136"/>
      <c r="DYG100" s="136"/>
      <c r="DYH100" s="136"/>
      <c r="DYI100" s="136"/>
      <c r="DYJ100" s="136"/>
      <c r="DYK100" s="136"/>
      <c r="DYL100" s="136"/>
      <c r="DYM100" s="136"/>
      <c r="DYN100" s="136"/>
      <c r="DYO100" s="136"/>
      <c r="DYP100" s="136"/>
      <c r="DYQ100" s="136"/>
      <c r="DYR100" s="136"/>
      <c r="DYS100" s="136"/>
      <c r="DYT100" s="136"/>
      <c r="DYU100" s="136"/>
      <c r="DYV100" s="136"/>
      <c r="DYW100" s="136"/>
      <c r="DYX100" s="136"/>
      <c r="DYY100" s="136"/>
      <c r="DYZ100" s="136"/>
      <c r="DZA100" s="136"/>
      <c r="DZB100" s="136"/>
      <c r="DZC100" s="136"/>
      <c r="DZD100" s="136"/>
      <c r="DZE100" s="136"/>
      <c r="DZF100" s="136"/>
      <c r="DZG100" s="136"/>
      <c r="DZH100" s="136"/>
      <c r="DZI100" s="136"/>
      <c r="DZJ100" s="136"/>
      <c r="DZK100" s="136"/>
      <c r="DZL100" s="136"/>
      <c r="DZM100" s="136"/>
      <c r="DZN100" s="136"/>
      <c r="DZO100" s="136"/>
      <c r="DZP100" s="136"/>
      <c r="DZQ100" s="136"/>
      <c r="DZR100" s="136"/>
      <c r="DZS100" s="136"/>
      <c r="DZT100" s="136"/>
      <c r="DZU100" s="136"/>
      <c r="DZV100" s="136"/>
      <c r="DZW100" s="136"/>
      <c r="DZX100" s="136"/>
      <c r="DZY100" s="136"/>
      <c r="DZZ100" s="136"/>
      <c r="EAA100" s="136"/>
      <c r="EAB100" s="136"/>
      <c r="EAC100" s="136"/>
      <c r="EAD100" s="136"/>
      <c r="EAE100" s="136"/>
      <c r="EAF100" s="136"/>
      <c r="EAG100" s="136"/>
      <c r="EAH100" s="136"/>
      <c r="EAI100" s="136"/>
      <c r="EAJ100" s="136"/>
      <c r="EAK100" s="136"/>
      <c r="EAL100" s="136"/>
      <c r="EAM100" s="136"/>
      <c r="EAN100" s="136"/>
      <c r="EAO100" s="136"/>
      <c r="EAP100" s="136"/>
      <c r="EAQ100" s="136"/>
      <c r="EAR100" s="136"/>
      <c r="EAS100" s="136"/>
      <c r="EAT100" s="136"/>
      <c r="EAU100" s="136"/>
      <c r="EAV100" s="136"/>
      <c r="EAW100" s="136"/>
      <c r="EAX100" s="136"/>
      <c r="EAY100" s="136"/>
      <c r="EAZ100" s="136"/>
      <c r="EBA100" s="136"/>
      <c r="EBB100" s="136"/>
      <c r="EBC100" s="136"/>
      <c r="EBD100" s="136"/>
      <c r="EBE100" s="136"/>
      <c r="EBF100" s="136"/>
      <c r="EBG100" s="136"/>
      <c r="EBH100" s="136"/>
      <c r="EBI100" s="136"/>
      <c r="EBJ100" s="136"/>
      <c r="EBK100" s="136"/>
      <c r="EBL100" s="136"/>
      <c r="EBM100" s="136"/>
      <c r="EBN100" s="136"/>
      <c r="EBO100" s="136"/>
      <c r="EBP100" s="136"/>
      <c r="EBQ100" s="136"/>
      <c r="EBR100" s="136"/>
      <c r="EBS100" s="136"/>
      <c r="EBT100" s="136"/>
      <c r="EBU100" s="136"/>
      <c r="EBV100" s="136"/>
      <c r="EBW100" s="136"/>
      <c r="EBX100" s="136"/>
      <c r="EBY100" s="136"/>
      <c r="EBZ100" s="136"/>
      <c r="ECA100" s="136"/>
      <c r="ECB100" s="136"/>
      <c r="ECC100" s="136"/>
      <c r="ECD100" s="136"/>
      <c r="ECE100" s="136"/>
      <c r="ECF100" s="136"/>
      <c r="ECG100" s="136"/>
      <c r="ECH100" s="136"/>
      <c r="ECI100" s="136"/>
      <c r="ECJ100" s="136"/>
      <c r="ECK100" s="136"/>
      <c r="ECL100" s="136"/>
      <c r="ECM100" s="136"/>
      <c r="ECN100" s="136"/>
      <c r="ECO100" s="136"/>
      <c r="ECP100" s="136"/>
      <c r="ECQ100" s="136"/>
      <c r="ECR100" s="136"/>
      <c r="ECS100" s="136"/>
      <c r="ECT100" s="136"/>
      <c r="ECU100" s="136"/>
      <c r="ECV100" s="136"/>
      <c r="ECW100" s="136"/>
      <c r="ECX100" s="136"/>
      <c r="ECY100" s="136"/>
      <c r="ECZ100" s="136"/>
      <c r="EDA100" s="136"/>
      <c r="EDB100" s="136"/>
      <c r="EDC100" s="136"/>
      <c r="EDD100" s="136"/>
      <c r="EDE100" s="136"/>
      <c r="EDF100" s="136"/>
      <c r="EDG100" s="136"/>
      <c r="EDH100" s="136"/>
      <c r="EDI100" s="136"/>
      <c r="EDJ100" s="136"/>
      <c r="EDK100" s="136"/>
      <c r="EDL100" s="136"/>
      <c r="EDM100" s="136"/>
      <c r="EDN100" s="136"/>
      <c r="EDO100" s="136"/>
      <c r="EDP100" s="136"/>
      <c r="EDQ100" s="136"/>
      <c r="EDR100" s="136"/>
      <c r="EDS100" s="136"/>
      <c r="EDT100" s="136"/>
      <c r="EDU100" s="136"/>
      <c r="EDV100" s="136"/>
      <c r="EDW100" s="136"/>
      <c r="EDX100" s="136"/>
      <c r="EDY100" s="136"/>
      <c r="EDZ100" s="136"/>
      <c r="EEA100" s="136"/>
      <c r="EEB100" s="136"/>
      <c r="EEC100" s="136"/>
      <c r="EED100" s="136"/>
      <c r="EEE100" s="136"/>
      <c r="EEF100" s="136"/>
      <c r="EEG100" s="136"/>
      <c r="EEH100" s="136"/>
      <c r="EEI100" s="136"/>
      <c r="EEJ100" s="136"/>
      <c r="EEK100" s="136"/>
      <c r="EEL100" s="136"/>
      <c r="EEM100" s="136"/>
      <c r="EEN100" s="136"/>
      <c r="EEO100" s="136"/>
      <c r="EEP100" s="136"/>
      <c r="EEQ100" s="136"/>
      <c r="EER100" s="136"/>
      <c r="EES100" s="136"/>
      <c r="EET100" s="136"/>
      <c r="EEU100" s="136"/>
      <c r="EEV100" s="136"/>
      <c r="EEW100" s="136"/>
      <c r="EEX100" s="136"/>
      <c r="EEY100" s="136"/>
      <c r="EEZ100" s="136"/>
      <c r="EFA100" s="136"/>
      <c r="EFB100" s="136"/>
      <c r="EFC100" s="136"/>
      <c r="EFD100" s="136"/>
      <c r="EFE100" s="136"/>
      <c r="EFF100" s="136"/>
      <c r="EFG100" s="136"/>
      <c r="EFH100" s="136"/>
      <c r="EFI100" s="136"/>
      <c r="EFJ100" s="136"/>
      <c r="EFK100" s="136"/>
      <c r="EFL100" s="136"/>
      <c r="EFM100" s="136"/>
      <c r="EFN100" s="136"/>
      <c r="EFO100" s="136"/>
      <c r="EFP100" s="136"/>
      <c r="EFQ100" s="136"/>
      <c r="EFR100" s="136"/>
      <c r="EFS100" s="136"/>
      <c r="EFT100" s="136"/>
      <c r="EFU100" s="136"/>
      <c r="EFV100" s="136"/>
      <c r="EFW100" s="136"/>
      <c r="EFX100" s="136"/>
      <c r="EFY100" s="136"/>
      <c r="EFZ100" s="136"/>
      <c r="EGA100" s="136"/>
      <c r="EGB100" s="136"/>
      <c r="EGC100" s="136"/>
      <c r="EGD100" s="136"/>
      <c r="EGE100" s="136"/>
      <c r="EGF100" s="136"/>
      <c r="EGG100" s="136"/>
      <c r="EGH100" s="136"/>
      <c r="EGI100" s="136"/>
      <c r="EGJ100" s="136"/>
      <c r="EGK100" s="136"/>
      <c r="EGL100" s="136"/>
      <c r="EGM100" s="136"/>
      <c r="EGN100" s="136"/>
      <c r="EGO100" s="136"/>
      <c r="EGP100" s="136"/>
      <c r="EGQ100" s="136"/>
      <c r="EGR100" s="136"/>
      <c r="EGS100" s="136"/>
      <c r="EGT100" s="136"/>
      <c r="EGU100" s="136"/>
      <c r="EGV100" s="136"/>
      <c r="EGW100" s="136"/>
      <c r="EGX100" s="136"/>
      <c r="EGY100" s="136"/>
      <c r="EGZ100" s="136"/>
      <c r="EHA100" s="136"/>
      <c r="EHB100" s="136"/>
      <c r="EHC100" s="136"/>
      <c r="EHD100" s="136"/>
      <c r="EHE100" s="136"/>
      <c r="EHF100" s="136"/>
      <c r="EHG100" s="136"/>
      <c r="EHH100" s="136"/>
      <c r="EHI100" s="136"/>
      <c r="EHJ100" s="136"/>
      <c r="EHK100" s="136"/>
      <c r="EHL100" s="136"/>
      <c r="EHM100" s="136"/>
      <c r="EHN100" s="136"/>
      <c r="EHO100" s="136"/>
      <c r="EHP100" s="136"/>
      <c r="EHQ100" s="136"/>
      <c r="EHR100" s="136"/>
      <c r="EHS100" s="136"/>
      <c r="EHT100" s="136"/>
      <c r="EHU100" s="136"/>
      <c r="EHV100" s="136"/>
      <c r="EHW100" s="136"/>
      <c r="EHX100" s="136"/>
      <c r="EHY100" s="136"/>
      <c r="EHZ100" s="136"/>
      <c r="EIA100" s="136"/>
      <c r="EIB100" s="136"/>
      <c r="EIC100" s="136"/>
      <c r="EID100" s="136"/>
      <c r="EIE100" s="136"/>
      <c r="EIF100" s="136"/>
      <c r="EIG100" s="136"/>
      <c r="EIH100" s="136"/>
      <c r="EII100" s="136"/>
      <c r="EIJ100" s="136"/>
      <c r="EIK100" s="136"/>
      <c r="EIL100" s="136"/>
      <c r="EIM100" s="136"/>
      <c r="EIN100" s="136"/>
      <c r="EIO100" s="136"/>
      <c r="EIP100" s="136"/>
      <c r="EIQ100" s="136"/>
      <c r="EIR100" s="136"/>
      <c r="EIS100" s="136"/>
      <c r="EIT100" s="136"/>
      <c r="EIU100" s="136"/>
      <c r="EIV100" s="136"/>
      <c r="EIW100" s="136"/>
      <c r="EIX100" s="136"/>
      <c r="EIY100" s="136"/>
      <c r="EIZ100" s="136"/>
      <c r="EJA100" s="136"/>
      <c r="EJB100" s="136"/>
      <c r="EJC100" s="136"/>
      <c r="EJD100" s="136"/>
      <c r="EJE100" s="136"/>
      <c r="EJF100" s="136"/>
      <c r="EJG100" s="136"/>
      <c r="EJH100" s="136"/>
      <c r="EJI100" s="136"/>
      <c r="EJJ100" s="136"/>
      <c r="EJK100" s="136"/>
      <c r="EJL100" s="136"/>
      <c r="EJM100" s="136"/>
      <c r="EJN100" s="136"/>
      <c r="EJO100" s="136"/>
      <c r="EJP100" s="136"/>
      <c r="EJQ100" s="136"/>
      <c r="EJR100" s="136"/>
      <c r="EJS100" s="136"/>
      <c r="EJT100" s="136"/>
      <c r="EJU100" s="136"/>
      <c r="EJV100" s="136"/>
      <c r="EJW100" s="136"/>
      <c r="EJX100" s="136"/>
      <c r="EJY100" s="136"/>
      <c r="EJZ100" s="136"/>
      <c r="EKA100" s="136"/>
      <c r="EKB100" s="136"/>
      <c r="EKC100" s="136"/>
      <c r="EKD100" s="136"/>
      <c r="EKE100" s="136"/>
      <c r="EKF100" s="136"/>
      <c r="EKG100" s="136"/>
      <c r="EKH100" s="136"/>
      <c r="EKI100" s="136"/>
      <c r="EKJ100" s="136"/>
      <c r="EKK100" s="136"/>
      <c r="EKL100" s="136"/>
      <c r="EKM100" s="136"/>
      <c r="EKN100" s="136"/>
      <c r="EKO100" s="136"/>
      <c r="EKP100" s="136"/>
      <c r="EKQ100" s="136"/>
      <c r="EKR100" s="136"/>
      <c r="EKS100" s="136"/>
      <c r="EKT100" s="136"/>
      <c r="EKU100" s="136"/>
      <c r="EKV100" s="136"/>
      <c r="EKW100" s="136"/>
      <c r="EKX100" s="136"/>
      <c r="EKY100" s="136"/>
      <c r="EKZ100" s="136"/>
      <c r="ELA100" s="136"/>
      <c r="ELB100" s="136"/>
      <c r="ELC100" s="136"/>
      <c r="ELD100" s="136"/>
      <c r="ELE100" s="136"/>
      <c r="ELF100" s="136"/>
      <c r="ELG100" s="136"/>
      <c r="ELH100" s="136"/>
      <c r="ELI100" s="136"/>
      <c r="ELJ100" s="136"/>
      <c r="ELK100" s="136"/>
      <c r="ELL100" s="136"/>
      <c r="ELM100" s="136"/>
      <c r="ELN100" s="136"/>
      <c r="ELO100" s="136"/>
      <c r="ELP100" s="136"/>
      <c r="ELQ100" s="136"/>
      <c r="ELR100" s="136"/>
      <c r="ELS100" s="136"/>
      <c r="ELT100" s="136"/>
      <c r="ELU100" s="136"/>
      <c r="ELV100" s="136"/>
      <c r="ELW100" s="136"/>
      <c r="ELX100" s="136"/>
      <c r="ELY100" s="136"/>
      <c r="ELZ100" s="136"/>
      <c r="EMA100" s="136"/>
      <c r="EMB100" s="136"/>
      <c r="EMC100" s="136"/>
      <c r="EMD100" s="136"/>
      <c r="EME100" s="136"/>
      <c r="EMF100" s="136"/>
      <c r="EMG100" s="136"/>
      <c r="EMH100" s="136"/>
      <c r="EMI100" s="136"/>
      <c r="EMJ100" s="136"/>
      <c r="EMK100" s="136"/>
      <c r="EML100" s="136"/>
      <c r="EMM100" s="136"/>
      <c r="EMN100" s="136"/>
      <c r="EMO100" s="136"/>
      <c r="EMP100" s="136"/>
      <c r="EMQ100" s="136"/>
      <c r="EMR100" s="136"/>
      <c r="EMS100" s="136"/>
      <c r="EMT100" s="136"/>
      <c r="EMU100" s="136"/>
      <c r="EMV100" s="136"/>
      <c r="EMW100" s="136"/>
      <c r="EMX100" s="136"/>
      <c r="EMY100" s="136"/>
      <c r="EMZ100" s="136"/>
      <c r="ENA100" s="136"/>
      <c r="ENB100" s="136"/>
      <c r="ENC100" s="136"/>
      <c r="END100" s="136"/>
      <c r="ENE100" s="136"/>
      <c r="ENF100" s="136"/>
      <c r="ENG100" s="136"/>
      <c r="ENH100" s="136"/>
      <c r="ENI100" s="136"/>
      <c r="ENJ100" s="136"/>
      <c r="ENK100" s="136"/>
      <c r="ENL100" s="136"/>
      <c r="ENM100" s="136"/>
      <c r="ENN100" s="136"/>
      <c r="ENO100" s="136"/>
      <c r="ENP100" s="136"/>
      <c r="ENQ100" s="136"/>
      <c r="ENR100" s="136"/>
      <c r="ENS100" s="136"/>
      <c r="ENT100" s="136"/>
      <c r="ENU100" s="136"/>
      <c r="ENV100" s="136"/>
      <c r="ENW100" s="136"/>
      <c r="ENX100" s="136"/>
      <c r="ENY100" s="136"/>
      <c r="ENZ100" s="136"/>
      <c r="EOA100" s="136"/>
      <c r="EOB100" s="136"/>
      <c r="EOC100" s="136"/>
      <c r="EOD100" s="136"/>
      <c r="EOE100" s="136"/>
      <c r="EOF100" s="136"/>
      <c r="EOG100" s="136"/>
      <c r="EOH100" s="136"/>
      <c r="EOI100" s="136"/>
      <c r="EOJ100" s="136"/>
      <c r="EOK100" s="136"/>
      <c r="EOL100" s="136"/>
      <c r="EOM100" s="136"/>
      <c r="EON100" s="136"/>
      <c r="EOO100" s="136"/>
      <c r="EOP100" s="136"/>
      <c r="EOQ100" s="136"/>
      <c r="EOR100" s="136"/>
      <c r="EOS100" s="136"/>
      <c r="EOT100" s="136"/>
      <c r="EOU100" s="136"/>
      <c r="EOV100" s="136"/>
      <c r="EOW100" s="136"/>
      <c r="EOX100" s="136"/>
      <c r="EOY100" s="136"/>
      <c r="EOZ100" s="136"/>
      <c r="EPA100" s="136"/>
      <c r="EPB100" s="136"/>
      <c r="EPC100" s="136"/>
      <c r="EPD100" s="136"/>
      <c r="EPE100" s="136"/>
      <c r="EPF100" s="136"/>
      <c r="EPG100" s="136"/>
      <c r="EPH100" s="136"/>
      <c r="EPI100" s="136"/>
      <c r="EPJ100" s="136"/>
      <c r="EPK100" s="136"/>
      <c r="EPL100" s="136"/>
      <c r="EPM100" s="136"/>
      <c r="EPN100" s="136"/>
      <c r="EPO100" s="136"/>
      <c r="EPP100" s="136"/>
      <c r="EPQ100" s="136"/>
      <c r="EPR100" s="136"/>
      <c r="EPS100" s="136"/>
      <c r="EPT100" s="136"/>
      <c r="EPU100" s="136"/>
      <c r="EPV100" s="136"/>
      <c r="EPW100" s="136"/>
      <c r="EPX100" s="136"/>
      <c r="EPY100" s="136"/>
      <c r="EPZ100" s="136"/>
      <c r="EQA100" s="136"/>
      <c r="EQB100" s="136"/>
      <c r="EQC100" s="136"/>
      <c r="EQD100" s="136"/>
      <c r="EQE100" s="136"/>
      <c r="EQF100" s="136"/>
      <c r="EQG100" s="136"/>
      <c r="EQH100" s="136"/>
      <c r="EQI100" s="136"/>
      <c r="EQJ100" s="136"/>
      <c r="EQK100" s="136"/>
      <c r="EQL100" s="136"/>
      <c r="EQM100" s="136"/>
      <c r="EQN100" s="136"/>
      <c r="EQO100" s="136"/>
      <c r="EQP100" s="136"/>
      <c r="EQQ100" s="136"/>
      <c r="EQR100" s="136"/>
      <c r="EQS100" s="136"/>
      <c r="EQT100" s="136"/>
      <c r="EQU100" s="136"/>
      <c r="EQV100" s="136"/>
      <c r="EQW100" s="136"/>
      <c r="EQX100" s="136"/>
      <c r="EQY100" s="136"/>
      <c r="EQZ100" s="136"/>
      <c r="ERA100" s="136"/>
      <c r="ERB100" s="136"/>
      <c r="ERC100" s="136"/>
      <c r="ERD100" s="136"/>
      <c r="ERE100" s="136"/>
      <c r="ERF100" s="136"/>
      <c r="ERG100" s="136"/>
      <c r="ERH100" s="136"/>
      <c r="ERI100" s="136"/>
      <c r="ERJ100" s="136"/>
      <c r="ERK100" s="136"/>
      <c r="ERL100" s="136"/>
      <c r="ERM100" s="136"/>
      <c r="ERN100" s="136"/>
      <c r="ERO100" s="136"/>
      <c r="ERP100" s="136"/>
      <c r="ERQ100" s="136"/>
      <c r="ERR100" s="136"/>
      <c r="ERS100" s="136"/>
      <c r="ERT100" s="136"/>
      <c r="ERU100" s="136"/>
      <c r="ERV100" s="136"/>
      <c r="ERW100" s="136"/>
      <c r="ERX100" s="136"/>
      <c r="ERY100" s="136"/>
      <c r="ERZ100" s="136"/>
      <c r="ESA100" s="136"/>
      <c r="ESB100" s="136"/>
      <c r="ESC100" s="136"/>
      <c r="ESD100" s="136"/>
      <c r="ESE100" s="136"/>
      <c r="ESF100" s="136"/>
      <c r="ESG100" s="136"/>
      <c r="ESH100" s="136"/>
      <c r="ESI100" s="136"/>
      <c r="ESJ100" s="136"/>
      <c r="ESK100" s="136"/>
      <c r="ESL100" s="136"/>
      <c r="ESM100" s="136"/>
      <c r="ESN100" s="136"/>
      <c r="ESO100" s="136"/>
      <c r="ESP100" s="136"/>
      <c r="ESQ100" s="136"/>
      <c r="ESR100" s="136"/>
      <c r="ESS100" s="136"/>
      <c r="EST100" s="136"/>
      <c r="ESU100" s="136"/>
      <c r="ESV100" s="136"/>
      <c r="ESW100" s="136"/>
      <c r="ESX100" s="136"/>
      <c r="ESY100" s="136"/>
      <c r="ESZ100" s="136"/>
      <c r="ETA100" s="136"/>
      <c r="ETB100" s="136"/>
      <c r="ETC100" s="136"/>
      <c r="ETD100" s="136"/>
      <c r="ETE100" s="136"/>
      <c r="ETF100" s="136"/>
      <c r="ETG100" s="136"/>
      <c r="ETH100" s="136"/>
      <c r="ETI100" s="136"/>
      <c r="ETJ100" s="136"/>
      <c r="ETK100" s="136"/>
      <c r="ETL100" s="136"/>
      <c r="ETM100" s="136"/>
      <c r="ETN100" s="136"/>
      <c r="ETO100" s="136"/>
      <c r="ETP100" s="136"/>
      <c r="ETQ100" s="136"/>
      <c r="ETR100" s="136"/>
      <c r="ETS100" s="136"/>
      <c r="ETT100" s="136"/>
      <c r="ETU100" s="136"/>
      <c r="ETV100" s="136"/>
      <c r="ETW100" s="136"/>
      <c r="ETX100" s="136"/>
      <c r="ETY100" s="136"/>
      <c r="ETZ100" s="136"/>
      <c r="EUA100" s="136"/>
      <c r="EUB100" s="136"/>
      <c r="EUC100" s="136"/>
      <c r="EUD100" s="136"/>
      <c r="EUE100" s="136"/>
      <c r="EUF100" s="136"/>
      <c r="EUG100" s="136"/>
      <c r="EUH100" s="136"/>
      <c r="EUI100" s="136"/>
      <c r="EUJ100" s="136"/>
      <c r="EUK100" s="136"/>
      <c r="EUL100" s="136"/>
      <c r="EUM100" s="136"/>
      <c r="EUN100" s="136"/>
      <c r="EUO100" s="136"/>
      <c r="EUP100" s="136"/>
      <c r="EUQ100" s="136"/>
      <c r="EUR100" s="136"/>
      <c r="EUS100" s="136"/>
      <c r="EUT100" s="136"/>
      <c r="EUU100" s="136"/>
      <c r="EUV100" s="136"/>
      <c r="EUW100" s="136"/>
      <c r="EUX100" s="136"/>
      <c r="EUY100" s="136"/>
      <c r="EUZ100" s="136"/>
      <c r="EVA100" s="136"/>
      <c r="EVB100" s="136"/>
      <c r="EVC100" s="136"/>
      <c r="EVD100" s="136"/>
      <c r="EVE100" s="136"/>
      <c r="EVF100" s="136"/>
      <c r="EVG100" s="136"/>
      <c r="EVH100" s="136"/>
      <c r="EVI100" s="136"/>
      <c r="EVJ100" s="136"/>
      <c r="EVK100" s="136"/>
      <c r="EVL100" s="136"/>
      <c r="EVM100" s="136"/>
      <c r="EVN100" s="136"/>
      <c r="EVO100" s="136"/>
      <c r="EVP100" s="136"/>
      <c r="EVQ100" s="136"/>
      <c r="EVR100" s="136"/>
      <c r="EVS100" s="136"/>
      <c r="EVT100" s="136"/>
      <c r="EVU100" s="136"/>
      <c r="EVV100" s="136"/>
      <c r="EVW100" s="136"/>
      <c r="EVX100" s="136"/>
      <c r="EVY100" s="136"/>
      <c r="EVZ100" s="136"/>
      <c r="EWA100" s="136"/>
      <c r="EWB100" s="136"/>
      <c r="EWC100" s="136"/>
      <c r="EWD100" s="136"/>
      <c r="EWE100" s="136"/>
      <c r="EWF100" s="136"/>
      <c r="EWG100" s="136"/>
      <c r="EWH100" s="136"/>
      <c r="EWI100" s="136"/>
      <c r="EWJ100" s="136"/>
      <c r="EWK100" s="136"/>
      <c r="EWL100" s="136"/>
      <c r="EWM100" s="136"/>
      <c r="EWN100" s="136"/>
      <c r="EWO100" s="136"/>
      <c r="EWP100" s="136"/>
      <c r="EWQ100" s="136"/>
      <c r="EWR100" s="136"/>
      <c r="EWS100" s="136"/>
      <c r="EWT100" s="136"/>
      <c r="EWU100" s="136"/>
      <c r="EWV100" s="136"/>
      <c r="EWW100" s="136"/>
      <c r="EWX100" s="136"/>
      <c r="EWY100" s="136"/>
      <c r="EWZ100" s="136"/>
      <c r="EXA100" s="136"/>
      <c r="EXB100" s="136"/>
      <c r="EXC100" s="136"/>
      <c r="EXD100" s="136"/>
      <c r="EXE100" s="136"/>
      <c r="EXF100" s="136"/>
      <c r="EXG100" s="136"/>
      <c r="EXH100" s="136"/>
      <c r="EXI100" s="136"/>
      <c r="EXJ100" s="136"/>
      <c r="EXK100" s="136"/>
      <c r="EXL100" s="136"/>
      <c r="EXM100" s="136"/>
      <c r="EXN100" s="136"/>
      <c r="EXO100" s="136"/>
      <c r="EXP100" s="136"/>
      <c r="EXQ100" s="136"/>
      <c r="EXR100" s="136"/>
      <c r="EXS100" s="136"/>
      <c r="EXT100" s="136"/>
      <c r="EXU100" s="136"/>
      <c r="EXV100" s="136"/>
      <c r="EXW100" s="136"/>
      <c r="EXX100" s="136"/>
      <c r="EXY100" s="136"/>
      <c r="EXZ100" s="136"/>
      <c r="EYA100" s="136"/>
      <c r="EYB100" s="136"/>
      <c r="EYC100" s="136"/>
      <c r="EYD100" s="136"/>
      <c r="EYE100" s="136"/>
      <c r="EYF100" s="136"/>
      <c r="EYG100" s="136"/>
      <c r="EYH100" s="136"/>
      <c r="EYI100" s="136"/>
      <c r="EYJ100" s="136"/>
      <c r="EYK100" s="136"/>
      <c r="EYL100" s="136"/>
      <c r="EYM100" s="136"/>
      <c r="EYN100" s="136"/>
      <c r="EYO100" s="136"/>
      <c r="EYP100" s="136"/>
      <c r="EYQ100" s="136"/>
      <c r="EYR100" s="136"/>
      <c r="EYS100" s="136"/>
      <c r="EYT100" s="136"/>
      <c r="EYU100" s="136"/>
      <c r="EYV100" s="136"/>
      <c r="EYW100" s="136"/>
      <c r="EYX100" s="136"/>
      <c r="EYY100" s="136"/>
      <c r="EYZ100" s="136"/>
      <c r="EZA100" s="136"/>
      <c r="EZB100" s="136"/>
      <c r="EZC100" s="136"/>
      <c r="EZD100" s="136"/>
      <c r="EZE100" s="136"/>
      <c r="EZF100" s="136"/>
      <c r="EZG100" s="136"/>
      <c r="EZH100" s="136"/>
      <c r="EZI100" s="136"/>
      <c r="EZJ100" s="136"/>
      <c r="EZK100" s="136"/>
      <c r="EZL100" s="136"/>
      <c r="EZM100" s="136"/>
      <c r="EZN100" s="136"/>
      <c r="EZO100" s="136"/>
      <c r="EZP100" s="136"/>
      <c r="EZQ100" s="136"/>
      <c r="EZR100" s="136"/>
      <c r="EZS100" s="136"/>
      <c r="EZT100" s="136"/>
      <c r="EZU100" s="136"/>
      <c r="EZV100" s="136"/>
      <c r="EZW100" s="136"/>
      <c r="EZX100" s="136"/>
      <c r="EZY100" s="136"/>
      <c r="EZZ100" s="136"/>
      <c r="FAA100" s="136"/>
      <c r="FAB100" s="136"/>
      <c r="FAC100" s="136"/>
      <c r="FAD100" s="136"/>
      <c r="FAE100" s="136"/>
      <c r="FAF100" s="136"/>
      <c r="FAG100" s="136"/>
      <c r="FAH100" s="136"/>
      <c r="FAI100" s="136"/>
      <c r="FAJ100" s="136"/>
      <c r="FAK100" s="136"/>
      <c r="FAL100" s="136"/>
      <c r="FAM100" s="136"/>
      <c r="FAN100" s="136"/>
      <c r="FAO100" s="136"/>
      <c r="FAP100" s="136"/>
      <c r="FAQ100" s="136"/>
      <c r="FAR100" s="136"/>
      <c r="FAS100" s="136"/>
      <c r="FAT100" s="136"/>
      <c r="FAU100" s="136"/>
      <c r="FAV100" s="136"/>
      <c r="FAW100" s="136"/>
      <c r="FAX100" s="136"/>
      <c r="FAY100" s="136"/>
      <c r="FAZ100" s="136"/>
      <c r="FBA100" s="136"/>
      <c r="FBB100" s="136"/>
      <c r="FBC100" s="136"/>
      <c r="FBD100" s="136"/>
      <c r="FBE100" s="136"/>
      <c r="FBF100" s="136"/>
      <c r="FBG100" s="136"/>
      <c r="FBH100" s="136"/>
      <c r="FBI100" s="136"/>
      <c r="FBJ100" s="136"/>
      <c r="FBK100" s="136"/>
      <c r="FBL100" s="136"/>
      <c r="FBM100" s="136"/>
      <c r="FBN100" s="136"/>
      <c r="FBO100" s="136"/>
      <c r="FBP100" s="136"/>
      <c r="FBQ100" s="136"/>
      <c r="FBR100" s="136"/>
      <c r="FBS100" s="136"/>
      <c r="FBT100" s="136"/>
      <c r="FBU100" s="136"/>
      <c r="FBV100" s="136"/>
      <c r="FBW100" s="136"/>
      <c r="FBX100" s="136"/>
      <c r="FBY100" s="136"/>
      <c r="FBZ100" s="136"/>
      <c r="FCA100" s="136"/>
      <c r="FCB100" s="136"/>
      <c r="FCC100" s="136"/>
      <c r="FCD100" s="136"/>
      <c r="FCE100" s="136"/>
      <c r="FCF100" s="136"/>
      <c r="FCG100" s="136"/>
      <c r="FCH100" s="136"/>
      <c r="FCI100" s="136"/>
      <c r="FCJ100" s="136"/>
      <c r="FCK100" s="136"/>
      <c r="FCL100" s="136"/>
      <c r="FCM100" s="136"/>
      <c r="FCN100" s="136"/>
      <c r="FCO100" s="136"/>
      <c r="FCP100" s="136"/>
      <c r="FCQ100" s="136"/>
      <c r="FCR100" s="136"/>
      <c r="FCS100" s="136"/>
      <c r="FCT100" s="136"/>
      <c r="FCU100" s="136"/>
      <c r="FCV100" s="136"/>
      <c r="FCW100" s="136"/>
      <c r="FCX100" s="136"/>
      <c r="FCY100" s="136"/>
      <c r="FCZ100" s="136"/>
      <c r="FDA100" s="136"/>
      <c r="FDB100" s="136"/>
      <c r="FDC100" s="136"/>
      <c r="FDD100" s="136"/>
      <c r="FDE100" s="136"/>
      <c r="FDF100" s="136"/>
      <c r="FDG100" s="136"/>
      <c r="FDH100" s="136"/>
      <c r="FDI100" s="136"/>
      <c r="FDJ100" s="136"/>
      <c r="FDK100" s="136"/>
      <c r="FDL100" s="136"/>
      <c r="FDM100" s="136"/>
      <c r="FDN100" s="136"/>
      <c r="FDO100" s="136"/>
      <c r="FDP100" s="136"/>
      <c r="FDQ100" s="136"/>
      <c r="FDR100" s="136"/>
      <c r="FDS100" s="136"/>
      <c r="FDT100" s="136"/>
      <c r="FDU100" s="136"/>
      <c r="FDV100" s="136"/>
      <c r="FDW100" s="136"/>
      <c r="FDX100" s="136"/>
      <c r="FDY100" s="136"/>
      <c r="FDZ100" s="136"/>
      <c r="FEA100" s="136"/>
      <c r="FEB100" s="136"/>
      <c r="FEC100" s="136"/>
      <c r="FED100" s="136"/>
      <c r="FEE100" s="136"/>
      <c r="FEF100" s="136"/>
      <c r="FEG100" s="136"/>
      <c r="FEH100" s="136"/>
      <c r="FEI100" s="136"/>
      <c r="FEJ100" s="136"/>
      <c r="FEK100" s="136"/>
      <c r="FEL100" s="136"/>
      <c r="FEM100" s="136"/>
      <c r="FEN100" s="136"/>
      <c r="FEO100" s="136"/>
      <c r="FEP100" s="136"/>
      <c r="FEQ100" s="136"/>
      <c r="FER100" s="136"/>
      <c r="FES100" s="136"/>
      <c r="FET100" s="136"/>
      <c r="FEU100" s="136"/>
      <c r="FEV100" s="136"/>
      <c r="FEW100" s="136"/>
      <c r="FEX100" s="136"/>
      <c r="FEY100" s="136"/>
      <c r="FEZ100" s="136"/>
      <c r="FFA100" s="136"/>
      <c r="FFB100" s="136"/>
      <c r="FFC100" s="136"/>
      <c r="FFD100" s="136"/>
      <c r="FFE100" s="136"/>
      <c r="FFF100" s="136"/>
      <c r="FFG100" s="136"/>
      <c r="FFH100" s="136"/>
      <c r="FFI100" s="136"/>
      <c r="FFJ100" s="136"/>
      <c r="FFK100" s="136"/>
      <c r="FFL100" s="136"/>
      <c r="FFM100" s="136"/>
      <c r="FFN100" s="136"/>
      <c r="FFO100" s="136"/>
      <c r="FFP100" s="136"/>
      <c r="FFQ100" s="136"/>
      <c r="FFR100" s="136"/>
      <c r="FFS100" s="136"/>
      <c r="FFT100" s="136"/>
      <c r="FFU100" s="136"/>
      <c r="FFV100" s="136"/>
      <c r="FFW100" s="136"/>
      <c r="FFX100" s="136"/>
      <c r="FFY100" s="136"/>
      <c r="FFZ100" s="136"/>
      <c r="FGA100" s="136"/>
      <c r="FGB100" s="136"/>
      <c r="FGC100" s="136"/>
      <c r="FGD100" s="136"/>
      <c r="FGE100" s="136"/>
      <c r="FGF100" s="136"/>
      <c r="FGG100" s="136"/>
      <c r="FGH100" s="136"/>
      <c r="FGI100" s="136"/>
      <c r="FGJ100" s="136"/>
      <c r="FGK100" s="136"/>
      <c r="FGL100" s="136"/>
      <c r="FGM100" s="136"/>
      <c r="FGN100" s="136"/>
      <c r="FGO100" s="136"/>
      <c r="FGP100" s="136"/>
      <c r="FGQ100" s="136"/>
      <c r="FGR100" s="136"/>
      <c r="FGS100" s="136"/>
      <c r="FGT100" s="136"/>
      <c r="FGU100" s="136"/>
      <c r="FGV100" s="136"/>
      <c r="FGW100" s="136"/>
      <c r="FGX100" s="136"/>
      <c r="FGY100" s="136"/>
      <c r="FGZ100" s="136"/>
      <c r="FHA100" s="136"/>
      <c r="FHB100" s="136"/>
      <c r="FHC100" s="136"/>
      <c r="FHD100" s="136"/>
      <c r="FHE100" s="136"/>
      <c r="FHF100" s="136"/>
      <c r="FHG100" s="136"/>
      <c r="FHH100" s="136"/>
      <c r="FHI100" s="136"/>
      <c r="FHJ100" s="136"/>
      <c r="FHK100" s="136"/>
      <c r="FHL100" s="136"/>
      <c r="FHM100" s="136"/>
      <c r="FHN100" s="136"/>
      <c r="FHO100" s="136"/>
      <c r="FHP100" s="136"/>
      <c r="FHQ100" s="136"/>
      <c r="FHR100" s="136"/>
      <c r="FHS100" s="136"/>
      <c r="FHT100" s="136"/>
      <c r="FHU100" s="136"/>
      <c r="FHV100" s="136"/>
      <c r="FHW100" s="136"/>
      <c r="FHX100" s="136"/>
      <c r="FHY100" s="136"/>
      <c r="FHZ100" s="136"/>
      <c r="FIA100" s="136"/>
      <c r="FIB100" s="136"/>
      <c r="FIC100" s="136"/>
      <c r="FID100" s="136"/>
      <c r="FIE100" s="136"/>
      <c r="FIF100" s="136"/>
      <c r="FIG100" s="136"/>
      <c r="FIH100" s="136"/>
      <c r="FII100" s="136"/>
      <c r="FIJ100" s="136"/>
      <c r="FIK100" s="136"/>
      <c r="FIL100" s="136"/>
      <c r="FIM100" s="136"/>
      <c r="FIN100" s="136"/>
      <c r="FIO100" s="136"/>
      <c r="FIP100" s="136"/>
      <c r="FIQ100" s="136"/>
      <c r="FIR100" s="136"/>
      <c r="FIS100" s="136"/>
      <c r="FIT100" s="136"/>
      <c r="FIU100" s="136"/>
      <c r="FIV100" s="136"/>
      <c r="FIW100" s="136"/>
      <c r="FIX100" s="136"/>
      <c r="FIY100" s="136"/>
      <c r="FIZ100" s="136"/>
      <c r="FJA100" s="136"/>
      <c r="FJB100" s="136"/>
      <c r="FJC100" s="136"/>
      <c r="FJD100" s="136"/>
      <c r="FJE100" s="136"/>
      <c r="FJF100" s="136"/>
      <c r="FJG100" s="136"/>
      <c r="FJH100" s="136"/>
      <c r="FJI100" s="136"/>
      <c r="FJJ100" s="136"/>
      <c r="FJK100" s="136"/>
      <c r="FJL100" s="136"/>
      <c r="FJM100" s="136"/>
      <c r="FJN100" s="136"/>
      <c r="FJO100" s="136"/>
      <c r="FJP100" s="136"/>
      <c r="FJQ100" s="136"/>
      <c r="FJR100" s="136"/>
      <c r="FJS100" s="136"/>
      <c r="FJT100" s="136"/>
      <c r="FJU100" s="136"/>
      <c r="FJV100" s="136"/>
      <c r="FJW100" s="136"/>
      <c r="FJX100" s="136"/>
      <c r="FJY100" s="136"/>
      <c r="FJZ100" s="136"/>
      <c r="FKA100" s="136"/>
      <c r="FKB100" s="136"/>
      <c r="FKC100" s="136"/>
      <c r="FKD100" s="136"/>
      <c r="FKE100" s="136"/>
      <c r="FKF100" s="136"/>
      <c r="FKG100" s="136"/>
      <c r="FKH100" s="136"/>
      <c r="FKI100" s="136"/>
      <c r="FKJ100" s="136"/>
      <c r="FKK100" s="136"/>
      <c r="FKL100" s="136"/>
      <c r="FKM100" s="136"/>
      <c r="FKN100" s="136"/>
      <c r="FKO100" s="136"/>
      <c r="FKP100" s="136"/>
      <c r="FKQ100" s="136"/>
      <c r="FKR100" s="136"/>
      <c r="FKS100" s="136"/>
      <c r="FKT100" s="136"/>
      <c r="FKU100" s="136"/>
      <c r="FKV100" s="136"/>
      <c r="FKW100" s="136"/>
      <c r="FKX100" s="136"/>
      <c r="FKY100" s="136"/>
      <c r="FKZ100" s="136"/>
      <c r="FLA100" s="136"/>
      <c r="FLB100" s="136"/>
      <c r="FLC100" s="136"/>
      <c r="FLD100" s="136"/>
      <c r="FLE100" s="136"/>
      <c r="FLF100" s="136"/>
      <c r="FLG100" s="136"/>
      <c r="FLH100" s="136"/>
      <c r="FLI100" s="136"/>
      <c r="FLJ100" s="136"/>
      <c r="FLK100" s="136"/>
      <c r="FLL100" s="136"/>
      <c r="FLM100" s="136"/>
      <c r="FLN100" s="136"/>
      <c r="FLO100" s="136"/>
      <c r="FLP100" s="136"/>
      <c r="FLQ100" s="136"/>
      <c r="FLR100" s="136"/>
      <c r="FLS100" s="136"/>
      <c r="FLT100" s="136"/>
      <c r="FLU100" s="136"/>
      <c r="FLV100" s="136"/>
      <c r="FLW100" s="136"/>
      <c r="FLX100" s="136"/>
      <c r="FLY100" s="136"/>
      <c r="FLZ100" s="136"/>
      <c r="FMA100" s="136"/>
      <c r="FMB100" s="136"/>
      <c r="FMC100" s="136"/>
      <c r="FMD100" s="136"/>
      <c r="FME100" s="136"/>
      <c r="FMF100" s="136"/>
      <c r="FMG100" s="136"/>
      <c r="FMH100" s="136"/>
      <c r="FMI100" s="136"/>
      <c r="FMJ100" s="136"/>
      <c r="FMK100" s="136"/>
      <c r="FML100" s="136"/>
      <c r="FMM100" s="136"/>
      <c r="FMN100" s="136"/>
      <c r="FMO100" s="136"/>
      <c r="FMP100" s="136"/>
      <c r="FMQ100" s="136"/>
      <c r="FMR100" s="136"/>
      <c r="FMS100" s="136"/>
      <c r="FMT100" s="136"/>
      <c r="FMU100" s="136"/>
      <c r="FMV100" s="136"/>
      <c r="FMW100" s="136"/>
      <c r="FMX100" s="136"/>
      <c r="FMY100" s="136"/>
      <c r="FMZ100" s="136"/>
      <c r="FNA100" s="136"/>
      <c r="FNB100" s="136"/>
      <c r="FNC100" s="136"/>
      <c r="FND100" s="136"/>
      <c r="FNE100" s="136"/>
      <c r="FNF100" s="136"/>
      <c r="FNG100" s="136"/>
      <c r="FNH100" s="136"/>
      <c r="FNI100" s="136"/>
      <c r="FNJ100" s="136"/>
      <c r="FNK100" s="136"/>
      <c r="FNL100" s="136"/>
      <c r="FNM100" s="136"/>
      <c r="FNN100" s="136"/>
      <c r="FNO100" s="136"/>
      <c r="FNP100" s="136"/>
      <c r="FNQ100" s="136"/>
      <c r="FNR100" s="136"/>
      <c r="FNS100" s="136"/>
      <c r="FNT100" s="136"/>
      <c r="FNU100" s="136"/>
      <c r="FNV100" s="136"/>
      <c r="FNW100" s="136"/>
      <c r="FNX100" s="136"/>
      <c r="FNY100" s="136"/>
      <c r="FNZ100" s="136"/>
      <c r="FOA100" s="136"/>
      <c r="FOB100" s="136"/>
      <c r="FOC100" s="136"/>
      <c r="FOD100" s="136"/>
      <c r="FOE100" s="136"/>
      <c r="FOF100" s="136"/>
      <c r="FOG100" s="136"/>
      <c r="FOH100" s="136"/>
      <c r="FOI100" s="136"/>
      <c r="FOJ100" s="136"/>
      <c r="FOK100" s="136"/>
      <c r="FOL100" s="136"/>
      <c r="FOM100" s="136"/>
      <c r="FON100" s="136"/>
      <c r="FOO100" s="136"/>
      <c r="FOP100" s="136"/>
      <c r="FOQ100" s="136"/>
      <c r="FOR100" s="136"/>
      <c r="FOS100" s="136"/>
      <c r="FOT100" s="136"/>
      <c r="FOU100" s="136"/>
      <c r="FOV100" s="136"/>
      <c r="FOW100" s="136"/>
      <c r="FOX100" s="136"/>
      <c r="FOY100" s="136"/>
      <c r="FOZ100" s="136"/>
      <c r="FPA100" s="136"/>
      <c r="FPB100" s="136"/>
      <c r="FPC100" s="136"/>
      <c r="FPD100" s="136"/>
      <c r="FPE100" s="136"/>
      <c r="FPF100" s="136"/>
      <c r="FPG100" s="136"/>
      <c r="FPH100" s="136"/>
      <c r="FPI100" s="136"/>
      <c r="FPJ100" s="136"/>
      <c r="FPK100" s="136"/>
      <c r="FPL100" s="136"/>
      <c r="FPM100" s="136"/>
      <c r="FPN100" s="136"/>
      <c r="FPO100" s="136"/>
      <c r="FPP100" s="136"/>
      <c r="FPQ100" s="136"/>
      <c r="FPR100" s="136"/>
      <c r="FPS100" s="136"/>
      <c r="FPT100" s="136"/>
      <c r="FPU100" s="136"/>
      <c r="FPV100" s="136"/>
      <c r="FPW100" s="136"/>
      <c r="FPX100" s="136"/>
      <c r="FPY100" s="136"/>
      <c r="FPZ100" s="136"/>
      <c r="FQA100" s="136"/>
      <c r="FQB100" s="136"/>
      <c r="FQC100" s="136"/>
      <c r="FQD100" s="136"/>
      <c r="FQE100" s="136"/>
      <c r="FQF100" s="136"/>
      <c r="FQG100" s="136"/>
      <c r="FQH100" s="136"/>
      <c r="FQI100" s="136"/>
      <c r="FQJ100" s="136"/>
      <c r="FQK100" s="136"/>
      <c r="FQL100" s="136"/>
      <c r="FQM100" s="136"/>
      <c r="FQN100" s="136"/>
      <c r="FQO100" s="136"/>
      <c r="FQP100" s="136"/>
      <c r="FQQ100" s="136"/>
      <c r="FQR100" s="136"/>
      <c r="FQS100" s="136"/>
      <c r="FQT100" s="136"/>
      <c r="FQU100" s="136"/>
      <c r="FQV100" s="136"/>
      <c r="FQW100" s="136"/>
      <c r="FQX100" s="136"/>
      <c r="FQY100" s="136"/>
      <c r="FQZ100" s="136"/>
      <c r="FRA100" s="136"/>
      <c r="FRB100" s="136"/>
      <c r="FRC100" s="136"/>
      <c r="FRD100" s="136"/>
      <c r="FRE100" s="136"/>
      <c r="FRF100" s="136"/>
      <c r="FRG100" s="136"/>
      <c r="FRH100" s="136"/>
      <c r="FRI100" s="136"/>
      <c r="FRJ100" s="136"/>
      <c r="FRK100" s="136"/>
      <c r="FRL100" s="136"/>
      <c r="FRM100" s="136"/>
      <c r="FRN100" s="136"/>
      <c r="FRO100" s="136"/>
      <c r="FRP100" s="136"/>
      <c r="FRQ100" s="136"/>
      <c r="FRR100" s="136"/>
      <c r="FRS100" s="136"/>
      <c r="FRT100" s="136"/>
      <c r="FRU100" s="136"/>
      <c r="FRV100" s="136"/>
      <c r="FRW100" s="136"/>
      <c r="FRX100" s="136"/>
      <c r="FRY100" s="136"/>
      <c r="FRZ100" s="136"/>
      <c r="FSA100" s="136"/>
      <c r="FSB100" s="136"/>
      <c r="FSC100" s="136"/>
      <c r="FSD100" s="136"/>
      <c r="FSE100" s="136"/>
      <c r="FSF100" s="136"/>
      <c r="FSG100" s="136"/>
      <c r="FSH100" s="136"/>
      <c r="FSI100" s="136"/>
      <c r="FSJ100" s="136"/>
      <c r="FSK100" s="136"/>
      <c r="FSL100" s="136"/>
      <c r="FSM100" s="136"/>
      <c r="FSN100" s="136"/>
      <c r="FSO100" s="136"/>
      <c r="FSP100" s="136"/>
      <c r="FSQ100" s="136"/>
      <c r="FSR100" s="136"/>
      <c r="FSS100" s="136"/>
      <c r="FST100" s="136"/>
      <c r="FSU100" s="136"/>
      <c r="FSV100" s="136"/>
      <c r="FSW100" s="136"/>
      <c r="FSX100" s="136"/>
      <c r="FSY100" s="136"/>
      <c r="FSZ100" s="136"/>
      <c r="FTA100" s="136"/>
      <c r="FTB100" s="136"/>
      <c r="FTC100" s="136"/>
      <c r="FTD100" s="136"/>
      <c r="FTE100" s="136"/>
      <c r="FTF100" s="136"/>
      <c r="FTG100" s="136"/>
      <c r="FTH100" s="136"/>
      <c r="FTI100" s="136"/>
      <c r="FTJ100" s="136"/>
      <c r="FTK100" s="136"/>
      <c r="FTL100" s="136"/>
      <c r="FTM100" s="136"/>
      <c r="FTN100" s="136"/>
      <c r="FTO100" s="136"/>
      <c r="FTP100" s="136"/>
      <c r="FTQ100" s="136"/>
      <c r="FTR100" s="136"/>
      <c r="FTS100" s="136"/>
      <c r="FTT100" s="136"/>
      <c r="FTU100" s="136"/>
      <c r="FTV100" s="136"/>
      <c r="FTW100" s="136"/>
      <c r="FTX100" s="136"/>
      <c r="FTY100" s="136"/>
      <c r="FTZ100" s="136"/>
      <c r="FUA100" s="136"/>
      <c r="FUB100" s="136"/>
      <c r="FUC100" s="136"/>
      <c r="FUD100" s="136"/>
      <c r="FUE100" s="136"/>
      <c r="FUF100" s="136"/>
      <c r="FUG100" s="136"/>
      <c r="FUH100" s="136"/>
      <c r="FUI100" s="136"/>
      <c r="FUJ100" s="136"/>
      <c r="FUK100" s="136"/>
      <c r="FUL100" s="136"/>
      <c r="FUM100" s="136"/>
      <c r="FUN100" s="136"/>
      <c r="FUO100" s="136"/>
      <c r="FUP100" s="136"/>
      <c r="FUQ100" s="136"/>
      <c r="FUR100" s="136"/>
      <c r="FUS100" s="136"/>
      <c r="FUT100" s="136"/>
      <c r="FUU100" s="136"/>
      <c r="FUV100" s="136"/>
      <c r="FUW100" s="136"/>
      <c r="FUX100" s="136"/>
      <c r="FUY100" s="136"/>
      <c r="FUZ100" s="136"/>
      <c r="FVA100" s="136"/>
      <c r="FVB100" s="136"/>
      <c r="FVC100" s="136"/>
      <c r="FVD100" s="136"/>
      <c r="FVE100" s="136"/>
      <c r="FVF100" s="136"/>
      <c r="FVG100" s="136"/>
      <c r="FVH100" s="136"/>
      <c r="FVI100" s="136"/>
      <c r="FVJ100" s="136"/>
      <c r="FVK100" s="136"/>
      <c r="FVL100" s="136"/>
      <c r="FVM100" s="136"/>
      <c r="FVN100" s="136"/>
      <c r="FVO100" s="136"/>
      <c r="FVP100" s="136"/>
      <c r="FVQ100" s="136"/>
      <c r="FVR100" s="136"/>
      <c r="FVS100" s="136"/>
      <c r="FVT100" s="136"/>
      <c r="FVU100" s="136"/>
      <c r="FVV100" s="136"/>
      <c r="FVW100" s="136"/>
      <c r="FVX100" s="136"/>
      <c r="FVY100" s="136"/>
      <c r="FVZ100" s="136"/>
      <c r="FWA100" s="136"/>
      <c r="FWB100" s="136"/>
      <c r="FWC100" s="136"/>
      <c r="FWD100" s="136"/>
      <c r="FWE100" s="136"/>
      <c r="FWF100" s="136"/>
      <c r="FWG100" s="136"/>
      <c r="FWH100" s="136"/>
      <c r="FWI100" s="136"/>
      <c r="FWJ100" s="136"/>
      <c r="FWK100" s="136"/>
      <c r="FWL100" s="136"/>
      <c r="FWM100" s="136"/>
      <c r="FWN100" s="136"/>
      <c r="FWO100" s="136"/>
      <c r="FWP100" s="136"/>
      <c r="FWQ100" s="136"/>
      <c r="FWR100" s="136"/>
      <c r="FWS100" s="136"/>
      <c r="FWT100" s="136"/>
      <c r="FWU100" s="136"/>
      <c r="FWV100" s="136"/>
      <c r="FWW100" s="136"/>
      <c r="FWX100" s="136"/>
      <c r="FWY100" s="136"/>
      <c r="FWZ100" s="136"/>
      <c r="FXA100" s="136"/>
      <c r="FXB100" s="136"/>
      <c r="FXC100" s="136"/>
      <c r="FXD100" s="136"/>
      <c r="FXE100" s="136"/>
      <c r="FXF100" s="136"/>
      <c r="FXG100" s="136"/>
      <c r="FXH100" s="136"/>
      <c r="FXI100" s="136"/>
      <c r="FXJ100" s="136"/>
      <c r="FXK100" s="136"/>
      <c r="FXL100" s="136"/>
      <c r="FXM100" s="136"/>
      <c r="FXN100" s="136"/>
      <c r="FXO100" s="136"/>
      <c r="FXP100" s="136"/>
      <c r="FXQ100" s="136"/>
      <c r="FXR100" s="136"/>
      <c r="FXS100" s="136"/>
      <c r="FXT100" s="136"/>
      <c r="FXU100" s="136"/>
      <c r="FXV100" s="136"/>
      <c r="FXW100" s="136"/>
      <c r="FXX100" s="136"/>
      <c r="FXY100" s="136"/>
      <c r="FXZ100" s="136"/>
      <c r="FYA100" s="136"/>
      <c r="FYB100" s="136"/>
      <c r="FYC100" s="136"/>
      <c r="FYD100" s="136"/>
      <c r="FYE100" s="136"/>
      <c r="FYF100" s="136"/>
      <c r="FYG100" s="136"/>
      <c r="FYH100" s="136"/>
      <c r="FYI100" s="136"/>
      <c r="FYJ100" s="136"/>
      <c r="FYK100" s="136"/>
      <c r="FYL100" s="136"/>
      <c r="FYM100" s="136"/>
      <c r="FYN100" s="136"/>
      <c r="FYO100" s="136"/>
      <c r="FYP100" s="136"/>
      <c r="FYQ100" s="136"/>
      <c r="FYR100" s="136"/>
      <c r="FYS100" s="136"/>
      <c r="FYT100" s="136"/>
      <c r="FYU100" s="136"/>
      <c r="FYV100" s="136"/>
      <c r="FYW100" s="136"/>
      <c r="FYX100" s="136"/>
      <c r="FYY100" s="136"/>
      <c r="FYZ100" s="136"/>
      <c r="FZA100" s="136"/>
      <c r="FZB100" s="136"/>
      <c r="FZC100" s="136"/>
      <c r="FZD100" s="136"/>
      <c r="FZE100" s="136"/>
      <c r="FZF100" s="136"/>
      <c r="FZG100" s="136"/>
      <c r="FZH100" s="136"/>
      <c r="FZI100" s="136"/>
      <c r="FZJ100" s="136"/>
      <c r="FZK100" s="136"/>
      <c r="FZL100" s="136"/>
      <c r="FZM100" s="136"/>
      <c r="FZN100" s="136"/>
      <c r="FZO100" s="136"/>
      <c r="FZP100" s="136"/>
      <c r="FZQ100" s="136"/>
      <c r="FZR100" s="136"/>
      <c r="FZS100" s="136"/>
      <c r="FZT100" s="136"/>
      <c r="FZU100" s="136"/>
      <c r="FZV100" s="136"/>
      <c r="FZW100" s="136"/>
      <c r="FZX100" s="136"/>
      <c r="FZY100" s="136"/>
      <c r="FZZ100" s="136"/>
      <c r="GAA100" s="136"/>
      <c r="GAB100" s="136"/>
      <c r="GAC100" s="136"/>
      <c r="GAD100" s="136"/>
      <c r="GAE100" s="136"/>
      <c r="GAF100" s="136"/>
      <c r="GAG100" s="136"/>
      <c r="GAH100" s="136"/>
      <c r="GAI100" s="136"/>
      <c r="GAJ100" s="136"/>
      <c r="GAK100" s="136"/>
      <c r="GAL100" s="136"/>
      <c r="GAM100" s="136"/>
      <c r="GAN100" s="136"/>
      <c r="GAO100" s="136"/>
      <c r="GAP100" s="136"/>
      <c r="GAQ100" s="136"/>
      <c r="GAR100" s="136"/>
      <c r="GAS100" s="136"/>
      <c r="GAT100" s="136"/>
      <c r="GAU100" s="136"/>
      <c r="GAV100" s="136"/>
      <c r="GAW100" s="136"/>
      <c r="GAX100" s="136"/>
      <c r="GAY100" s="136"/>
      <c r="GAZ100" s="136"/>
      <c r="GBA100" s="136"/>
      <c r="GBB100" s="136"/>
      <c r="GBC100" s="136"/>
      <c r="GBD100" s="136"/>
      <c r="GBE100" s="136"/>
      <c r="GBF100" s="136"/>
      <c r="GBG100" s="136"/>
      <c r="GBH100" s="136"/>
      <c r="GBI100" s="136"/>
      <c r="GBJ100" s="136"/>
      <c r="GBK100" s="136"/>
      <c r="GBL100" s="136"/>
      <c r="GBM100" s="136"/>
      <c r="GBN100" s="136"/>
      <c r="GBO100" s="136"/>
      <c r="GBP100" s="136"/>
      <c r="GBQ100" s="136"/>
      <c r="GBR100" s="136"/>
      <c r="GBS100" s="136"/>
      <c r="GBT100" s="136"/>
      <c r="GBU100" s="136"/>
      <c r="GBV100" s="136"/>
      <c r="GBW100" s="136"/>
      <c r="GBX100" s="136"/>
      <c r="GBY100" s="136"/>
      <c r="GBZ100" s="136"/>
      <c r="GCA100" s="136"/>
      <c r="GCB100" s="136"/>
      <c r="GCC100" s="136"/>
      <c r="GCD100" s="136"/>
      <c r="GCE100" s="136"/>
      <c r="GCF100" s="136"/>
      <c r="GCG100" s="136"/>
      <c r="GCH100" s="136"/>
      <c r="GCI100" s="136"/>
      <c r="GCJ100" s="136"/>
      <c r="GCK100" s="136"/>
      <c r="GCL100" s="136"/>
      <c r="GCM100" s="136"/>
      <c r="GCN100" s="136"/>
      <c r="GCO100" s="136"/>
      <c r="GCP100" s="136"/>
      <c r="GCQ100" s="136"/>
      <c r="GCR100" s="136"/>
      <c r="GCS100" s="136"/>
      <c r="GCT100" s="136"/>
      <c r="GCU100" s="136"/>
      <c r="GCV100" s="136"/>
      <c r="GCW100" s="136"/>
      <c r="GCX100" s="136"/>
      <c r="GCY100" s="136"/>
      <c r="GCZ100" s="136"/>
      <c r="GDA100" s="136"/>
      <c r="GDB100" s="136"/>
      <c r="GDC100" s="136"/>
      <c r="GDD100" s="136"/>
      <c r="GDE100" s="136"/>
      <c r="GDF100" s="136"/>
      <c r="GDG100" s="136"/>
      <c r="GDH100" s="136"/>
      <c r="GDI100" s="136"/>
      <c r="GDJ100" s="136"/>
      <c r="GDK100" s="136"/>
      <c r="GDL100" s="136"/>
      <c r="GDM100" s="136"/>
      <c r="GDN100" s="136"/>
      <c r="GDO100" s="136"/>
      <c r="GDP100" s="136"/>
      <c r="GDQ100" s="136"/>
      <c r="GDR100" s="136"/>
      <c r="GDS100" s="136"/>
      <c r="GDT100" s="136"/>
      <c r="GDU100" s="136"/>
      <c r="GDV100" s="136"/>
      <c r="GDW100" s="136"/>
      <c r="GDX100" s="136"/>
      <c r="GDY100" s="136"/>
      <c r="GDZ100" s="136"/>
      <c r="GEA100" s="136"/>
      <c r="GEB100" s="136"/>
      <c r="GEC100" s="136"/>
      <c r="GED100" s="136"/>
      <c r="GEE100" s="136"/>
      <c r="GEF100" s="136"/>
      <c r="GEG100" s="136"/>
      <c r="GEH100" s="136"/>
      <c r="GEI100" s="136"/>
      <c r="GEJ100" s="136"/>
      <c r="GEK100" s="136"/>
      <c r="GEL100" s="136"/>
      <c r="GEM100" s="136"/>
      <c r="GEN100" s="136"/>
      <c r="GEO100" s="136"/>
      <c r="GEP100" s="136"/>
      <c r="GEQ100" s="136"/>
      <c r="GER100" s="136"/>
      <c r="GES100" s="136"/>
      <c r="GET100" s="136"/>
      <c r="GEU100" s="136"/>
      <c r="GEV100" s="136"/>
      <c r="GEW100" s="136"/>
      <c r="GEX100" s="136"/>
      <c r="GEY100" s="136"/>
      <c r="GEZ100" s="136"/>
      <c r="GFA100" s="136"/>
      <c r="GFB100" s="136"/>
      <c r="GFC100" s="136"/>
      <c r="GFD100" s="136"/>
      <c r="GFE100" s="136"/>
      <c r="GFF100" s="136"/>
      <c r="GFG100" s="136"/>
      <c r="GFH100" s="136"/>
      <c r="GFI100" s="136"/>
      <c r="GFJ100" s="136"/>
      <c r="GFK100" s="136"/>
      <c r="GFL100" s="136"/>
      <c r="GFM100" s="136"/>
      <c r="GFN100" s="136"/>
      <c r="GFO100" s="136"/>
      <c r="GFP100" s="136"/>
      <c r="GFQ100" s="136"/>
      <c r="GFR100" s="136"/>
      <c r="GFS100" s="136"/>
      <c r="GFT100" s="136"/>
      <c r="GFU100" s="136"/>
      <c r="GFV100" s="136"/>
      <c r="GFW100" s="136"/>
      <c r="GFX100" s="136"/>
      <c r="GFY100" s="136"/>
      <c r="GFZ100" s="136"/>
      <c r="GGA100" s="136"/>
      <c r="GGB100" s="136"/>
      <c r="GGC100" s="136"/>
      <c r="GGD100" s="136"/>
      <c r="GGE100" s="136"/>
      <c r="GGF100" s="136"/>
      <c r="GGG100" s="136"/>
      <c r="GGH100" s="136"/>
      <c r="GGI100" s="136"/>
      <c r="GGJ100" s="136"/>
      <c r="GGK100" s="136"/>
      <c r="GGL100" s="136"/>
      <c r="GGM100" s="136"/>
      <c r="GGN100" s="136"/>
      <c r="GGO100" s="136"/>
      <c r="GGP100" s="136"/>
      <c r="GGQ100" s="136"/>
      <c r="GGR100" s="136"/>
      <c r="GGS100" s="136"/>
      <c r="GGT100" s="136"/>
      <c r="GGU100" s="136"/>
      <c r="GGV100" s="136"/>
      <c r="GGW100" s="136"/>
      <c r="GGX100" s="136"/>
      <c r="GGY100" s="136"/>
      <c r="GGZ100" s="136"/>
      <c r="GHA100" s="136"/>
      <c r="GHB100" s="136"/>
      <c r="GHC100" s="136"/>
      <c r="GHD100" s="136"/>
      <c r="GHE100" s="136"/>
      <c r="GHF100" s="136"/>
      <c r="GHG100" s="136"/>
      <c r="GHH100" s="136"/>
      <c r="GHI100" s="136"/>
      <c r="GHJ100" s="136"/>
      <c r="GHK100" s="136"/>
      <c r="GHL100" s="136"/>
      <c r="GHM100" s="136"/>
      <c r="GHN100" s="136"/>
      <c r="GHO100" s="136"/>
      <c r="GHP100" s="136"/>
      <c r="GHQ100" s="136"/>
      <c r="GHR100" s="136"/>
      <c r="GHS100" s="136"/>
      <c r="GHT100" s="136"/>
      <c r="GHU100" s="136"/>
      <c r="GHV100" s="136"/>
      <c r="GHW100" s="136"/>
      <c r="GHX100" s="136"/>
      <c r="GHY100" s="136"/>
      <c r="GHZ100" s="136"/>
      <c r="GIA100" s="136"/>
      <c r="GIB100" s="136"/>
      <c r="GIC100" s="136"/>
      <c r="GID100" s="136"/>
      <c r="GIE100" s="136"/>
      <c r="GIF100" s="136"/>
      <c r="GIG100" s="136"/>
      <c r="GIH100" s="136"/>
      <c r="GII100" s="136"/>
      <c r="GIJ100" s="136"/>
      <c r="GIK100" s="136"/>
      <c r="GIL100" s="136"/>
      <c r="GIM100" s="136"/>
      <c r="GIN100" s="136"/>
      <c r="GIO100" s="136"/>
      <c r="GIP100" s="136"/>
      <c r="GIQ100" s="136"/>
      <c r="GIR100" s="136"/>
      <c r="GIS100" s="136"/>
      <c r="GIT100" s="136"/>
      <c r="GIU100" s="136"/>
      <c r="GIV100" s="136"/>
      <c r="GIW100" s="136"/>
      <c r="GIX100" s="136"/>
      <c r="GIY100" s="136"/>
      <c r="GIZ100" s="136"/>
      <c r="GJA100" s="136"/>
      <c r="GJB100" s="136"/>
      <c r="GJC100" s="136"/>
      <c r="GJD100" s="136"/>
      <c r="GJE100" s="136"/>
      <c r="GJF100" s="136"/>
      <c r="GJG100" s="136"/>
      <c r="GJH100" s="136"/>
      <c r="GJI100" s="136"/>
      <c r="GJJ100" s="136"/>
      <c r="GJK100" s="136"/>
      <c r="GJL100" s="136"/>
      <c r="GJM100" s="136"/>
      <c r="GJN100" s="136"/>
      <c r="GJO100" s="136"/>
      <c r="GJP100" s="136"/>
      <c r="GJQ100" s="136"/>
      <c r="GJR100" s="136"/>
      <c r="GJS100" s="136"/>
      <c r="GJT100" s="136"/>
      <c r="GJU100" s="136"/>
      <c r="GJV100" s="136"/>
      <c r="GJW100" s="136"/>
      <c r="GJX100" s="136"/>
      <c r="GJY100" s="136"/>
      <c r="GJZ100" s="136"/>
      <c r="GKA100" s="136"/>
      <c r="GKB100" s="136"/>
      <c r="GKC100" s="136"/>
      <c r="GKD100" s="136"/>
      <c r="GKE100" s="136"/>
      <c r="GKF100" s="136"/>
      <c r="GKG100" s="136"/>
      <c r="GKH100" s="136"/>
      <c r="GKI100" s="136"/>
      <c r="GKJ100" s="136"/>
      <c r="GKK100" s="136"/>
      <c r="GKL100" s="136"/>
      <c r="GKM100" s="136"/>
      <c r="GKN100" s="136"/>
      <c r="GKO100" s="136"/>
      <c r="GKP100" s="136"/>
      <c r="GKQ100" s="136"/>
      <c r="GKR100" s="136"/>
      <c r="GKS100" s="136"/>
      <c r="GKT100" s="136"/>
      <c r="GKU100" s="136"/>
      <c r="GKV100" s="136"/>
      <c r="GKW100" s="136"/>
      <c r="GKX100" s="136"/>
      <c r="GKY100" s="136"/>
      <c r="GKZ100" s="136"/>
      <c r="GLA100" s="136"/>
      <c r="GLB100" s="136"/>
      <c r="GLC100" s="136"/>
      <c r="GLD100" s="136"/>
      <c r="GLE100" s="136"/>
      <c r="GLF100" s="136"/>
      <c r="GLG100" s="136"/>
      <c r="GLH100" s="136"/>
      <c r="GLI100" s="136"/>
      <c r="GLJ100" s="136"/>
      <c r="GLK100" s="136"/>
      <c r="GLL100" s="136"/>
      <c r="GLM100" s="136"/>
      <c r="GLN100" s="136"/>
      <c r="GLO100" s="136"/>
      <c r="GLP100" s="136"/>
      <c r="GLQ100" s="136"/>
      <c r="GLR100" s="136"/>
      <c r="GLS100" s="136"/>
      <c r="GLT100" s="136"/>
      <c r="GLU100" s="136"/>
      <c r="GLV100" s="136"/>
      <c r="GLW100" s="136"/>
      <c r="GLX100" s="136"/>
      <c r="GLY100" s="136"/>
      <c r="GLZ100" s="136"/>
      <c r="GMA100" s="136"/>
      <c r="GMB100" s="136"/>
      <c r="GMC100" s="136"/>
      <c r="GMD100" s="136"/>
      <c r="GME100" s="136"/>
      <c r="GMF100" s="136"/>
      <c r="GMG100" s="136"/>
      <c r="GMH100" s="136"/>
      <c r="GMI100" s="136"/>
      <c r="GMJ100" s="136"/>
      <c r="GMK100" s="136"/>
      <c r="GML100" s="136"/>
      <c r="GMM100" s="136"/>
      <c r="GMN100" s="136"/>
      <c r="GMO100" s="136"/>
      <c r="GMP100" s="136"/>
      <c r="GMQ100" s="136"/>
      <c r="GMR100" s="136"/>
      <c r="GMS100" s="136"/>
      <c r="GMT100" s="136"/>
      <c r="GMU100" s="136"/>
      <c r="GMV100" s="136"/>
      <c r="GMW100" s="136"/>
      <c r="GMX100" s="136"/>
      <c r="GMY100" s="136"/>
      <c r="GMZ100" s="136"/>
      <c r="GNA100" s="136"/>
      <c r="GNB100" s="136"/>
      <c r="GNC100" s="136"/>
      <c r="GND100" s="136"/>
      <c r="GNE100" s="136"/>
      <c r="GNF100" s="136"/>
      <c r="GNG100" s="136"/>
      <c r="GNH100" s="136"/>
      <c r="GNI100" s="136"/>
      <c r="GNJ100" s="136"/>
      <c r="GNK100" s="136"/>
      <c r="GNL100" s="136"/>
      <c r="GNM100" s="136"/>
      <c r="GNN100" s="136"/>
      <c r="GNO100" s="136"/>
      <c r="GNP100" s="136"/>
      <c r="GNQ100" s="136"/>
      <c r="GNR100" s="136"/>
      <c r="GNS100" s="136"/>
      <c r="GNT100" s="136"/>
      <c r="GNU100" s="136"/>
      <c r="GNV100" s="136"/>
      <c r="GNW100" s="136"/>
      <c r="GNX100" s="136"/>
      <c r="GNY100" s="136"/>
      <c r="GNZ100" s="136"/>
      <c r="GOA100" s="136"/>
      <c r="GOB100" s="136"/>
      <c r="GOC100" s="136"/>
      <c r="GOD100" s="136"/>
      <c r="GOE100" s="136"/>
      <c r="GOF100" s="136"/>
      <c r="GOG100" s="136"/>
      <c r="GOH100" s="136"/>
      <c r="GOI100" s="136"/>
      <c r="GOJ100" s="136"/>
      <c r="GOK100" s="136"/>
      <c r="GOL100" s="136"/>
      <c r="GOM100" s="136"/>
      <c r="GON100" s="136"/>
      <c r="GOO100" s="136"/>
      <c r="GOP100" s="136"/>
      <c r="GOQ100" s="136"/>
      <c r="GOR100" s="136"/>
      <c r="GOS100" s="136"/>
      <c r="GOT100" s="136"/>
      <c r="GOU100" s="136"/>
      <c r="GOV100" s="136"/>
      <c r="GOW100" s="136"/>
      <c r="GOX100" s="136"/>
      <c r="GOY100" s="136"/>
      <c r="GOZ100" s="136"/>
      <c r="GPA100" s="136"/>
      <c r="GPB100" s="136"/>
      <c r="GPC100" s="136"/>
      <c r="GPD100" s="136"/>
      <c r="GPE100" s="136"/>
      <c r="GPF100" s="136"/>
      <c r="GPG100" s="136"/>
      <c r="GPH100" s="136"/>
      <c r="GPI100" s="136"/>
      <c r="GPJ100" s="136"/>
      <c r="GPK100" s="136"/>
      <c r="GPL100" s="136"/>
      <c r="GPM100" s="136"/>
      <c r="GPN100" s="136"/>
      <c r="GPO100" s="136"/>
      <c r="GPP100" s="136"/>
      <c r="GPQ100" s="136"/>
      <c r="GPR100" s="136"/>
      <c r="GPS100" s="136"/>
      <c r="GPT100" s="136"/>
      <c r="GPU100" s="136"/>
      <c r="GPV100" s="136"/>
      <c r="GPW100" s="136"/>
      <c r="GPX100" s="136"/>
      <c r="GPY100" s="136"/>
      <c r="GPZ100" s="136"/>
      <c r="GQA100" s="136"/>
      <c r="GQB100" s="136"/>
      <c r="GQC100" s="136"/>
      <c r="GQD100" s="136"/>
      <c r="GQE100" s="136"/>
      <c r="GQF100" s="136"/>
      <c r="GQG100" s="136"/>
      <c r="GQH100" s="136"/>
      <c r="GQI100" s="136"/>
      <c r="GQJ100" s="136"/>
      <c r="GQK100" s="136"/>
      <c r="GQL100" s="136"/>
      <c r="GQM100" s="136"/>
      <c r="GQN100" s="136"/>
      <c r="GQO100" s="136"/>
      <c r="GQP100" s="136"/>
      <c r="GQQ100" s="136"/>
      <c r="GQR100" s="136"/>
      <c r="GQS100" s="136"/>
      <c r="GQT100" s="136"/>
      <c r="GQU100" s="136"/>
      <c r="GQV100" s="136"/>
      <c r="GQW100" s="136"/>
      <c r="GQX100" s="136"/>
      <c r="GQY100" s="136"/>
      <c r="GQZ100" s="136"/>
      <c r="GRA100" s="136"/>
      <c r="GRB100" s="136"/>
      <c r="GRC100" s="136"/>
      <c r="GRD100" s="136"/>
      <c r="GRE100" s="136"/>
      <c r="GRF100" s="136"/>
      <c r="GRG100" s="136"/>
      <c r="GRH100" s="136"/>
      <c r="GRI100" s="136"/>
      <c r="GRJ100" s="136"/>
      <c r="GRK100" s="136"/>
      <c r="GRL100" s="136"/>
      <c r="GRM100" s="136"/>
      <c r="GRN100" s="136"/>
      <c r="GRO100" s="136"/>
      <c r="GRP100" s="136"/>
      <c r="GRQ100" s="136"/>
      <c r="GRR100" s="136"/>
      <c r="GRS100" s="136"/>
      <c r="GRT100" s="136"/>
      <c r="GRU100" s="136"/>
      <c r="GRV100" s="136"/>
      <c r="GRW100" s="136"/>
      <c r="GRX100" s="136"/>
      <c r="GRY100" s="136"/>
      <c r="GRZ100" s="136"/>
      <c r="GSA100" s="136"/>
      <c r="GSB100" s="136"/>
      <c r="GSC100" s="136"/>
      <c r="GSD100" s="136"/>
      <c r="GSE100" s="136"/>
      <c r="GSF100" s="136"/>
      <c r="GSG100" s="136"/>
      <c r="GSH100" s="136"/>
      <c r="GSI100" s="136"/>
      <c r="GSJ100" s="136"/>
      <c r="GSK100" s="136"/>
      <c r="GSL100" s="136"/>
      <c r="GSM100" s="136"/>
      <c r="GSN100" s="136"/>
      <c r="GSO100" s="136"/>
      <c r="GSP100" s="136"/>
      <c r="GSQ100" s="136"/>
      <c r="GSR100" s="136"/>
      <c r="GSS100" s="136"/>
      <c r="GST100" s="136"/>
      <c r="GSU100" s="136"/>
      <c r="GSV100" s="136"/>
      <c r="GSW100" s="136"/>
      <c r="GSX100" s="136"/>
      <c r="GSY100" s="136"/>
      <c r="GSZ100" s="136"/>
      <c r="GTA100" s="136"/>
      <c r="GTB100" s="136"/>
      <c r="GTC100" s="136"/>
      <c r="GTD100" s="136"/>
      <c r="GTE100" s="136"/>
      <c r="GTF100" s="136"/>
      <c r="GTG100" s="136"/>
      <c r="GTH100" s="136"/>
      <c r="GTI100" s="136"/>
      <c r="GTJ100" s="136"/>
      <c r="GTK100" s="136"/>
      <c r="GTL100" s="136"/>
      <c r="GTM100" s="136"/>
      <c r="GTN100" s="136"/>
      <c r="GTO100" s="136"/>
      <c r="GTP100" s="136"/>
      <c r="GTQ100" s="136"/>
      <c r="GTR100" s="136"/>
      <c r="GTS100" s="136"/>
      <c r="GTT100" s="136"/>
      <c r="GTU100" s="136"/>
      <c r="GTV100" s="136"/>
      <c r="GTW100" s="136"/>
      <c r="GTX100" s="136"/>
      <c r="GTY100" s="136"/>
      <c r="GTZ100" s="136"/>
      <c r="GUA100" s="136"/>
      <c r="GUB100" s="136"/>
      <c r="GUC100" s="136"/>
      <c r="GUD100" s="136"/>
      <c r="GUE100" s="136"/>
      <c r="GUF100" s="136"/>
      <c r="GUG100" s="136"/>
      <c r="GUH100" s="136"/>
      <c r="GUI100" s="136"/>
      <c r="GUJ100" s="136"/>
      <c r="GUK100" s="136"/>
      <c r="GUL100" s="136"/>
      <c r="GUM100" s="136"/>
      <c r="GUN100" s="136"/>
      <c r="GUO100" s="136"/>
      <c r="GUP100" s="136"/>
      <c r="GUQ100" s="136"/>
      <c r="GUR100" s="136"/>
      <c r="GUS100" s="136"/>
      <c r="GUT100" s="136"/>
      <c r="GUU100" s="136"/>
      <c r="GUV100" s="136"/>
      <c r="GUW100" s="136"/>
      <c r="GUX100" s="136"/>
      <c r="GUY100" s="136"/>
      <c r="GUZ100" s="136"/>
      <c r="GVA100" s="136"/>
      <c r="GVB100" s="136"/>
      <c r="GVC100" s="136"/>
      <c r="GVD100" s="136"/>
      <c r="GVE100" s="136"/>
      <c r="GVF100" s="136"/>
      <c r="GVG100" s="136"/>
      <c r="GVH100" s="136"/>
      <c r="GVI100" s="136"/>
      <c r="GVJ100" s="136"/>
      <c r="GVK100" s="136"/>
      <c r="GVL100" s="136"/>
      <c r="GVM100" s="136"/>
      <c r="GVN100" s="136"/>
      <c r="GVO100" s="136"/>
      <c r="GVP100" s="136"/>
      <c r="GVQ100" s="136"/>
      <c r="GVR100" s="136"/>
      <c r="GVS100" s="136"/>
      <c r="GVT100" s="136"/>
      <c r="GVU100" s="136"/>
      <c r="GVV100" s="136"/>
      <c r="GVW100" s="136"/>
      <c r="GVX100" s="136"/>
      <c r="GVY100" s="136"/>
      <c r="GVZ100" s="136"/>
      <c r="GWA100" s="136"/>
      <c r="GWB100" s="136"/>
      <c r="GWC100" s="136"/>
      <c r="GWD100" s="136"/>
      <c r="GWE100" s="136"/>
      <c r="GWF100" s="136"/>
      <c r="GWG100" s="136"/>
      <c r="GWH100" s="136"/>
      <c r="GWI100" s="136"/>
      <c r="GWJ100" s="136"/>
      <c r="GWK100" s="136"/>
      <c r="GWL100" s="136"/>
      <c r="GWM100" s="136"/>
      <c r="GWN100" s="136"/>
      <c r="GWO100" s="136"/>
      <c r="GWP100" s="136"/>
      <c r="GWQ100" s="136"/>
      <c r="GWR100" s="136"/>
      <c r="GWS100" s="136"/>
      <c r="GWT100" s="136"/>
      <c r="GWU100" s="136"/>
      <c r="GWV100" s="136"/>
      <c r="GWW100" s="136"/>
      <c r="GWX100" s="136"/>
      <c r="GWY100" s="136"/>
      <c r="GWZ100" s="136"/>
      <c r="GXA100" s="136"/>
      <c r="GXB100" s="136"/>
      <c r="GXC100" s="136"/>
      <c r="GXD100" s="136"/>
      <c r="GXE100" s="136"/>
      <c r="GXF100" s="136"/>
      <c r="GXG100" s="136"/>
      <c r="GXH100" s="136"/>
      <c r="GXI100" s="136"/>
      <c r="GXJ100" s="136"/>
      <c r="GXK100" s="136"/>
      <c r="GXL100" s="136"/>
      <c r="GXM100" s="136"/>
      <c r="GXN100" s="136"/>
      <c r="GXO100" s="136"/>
      <c r="GXP100" s="136"/>
      <c r="GXQ100" s="136"/>
      <c r="GXR100" s="136"/>
      <c r="GXS100" s="136"/>
      <c r="GXT100" s="136"/>
      <c r="GXU100" s="136"/>
      <c r="GXV100" s="136"/>
      <c r="GXW100" s="136"/>
      <c r="GXX100" s="136"/>
      <c r="GXY100" s="136"/>
      <c r="GXZ100" s="136"/>
      <c r="GYA100" s="136"/>
      <c r="GYB100" s="136"/>
      <c r="GYC100" s="136"/>
      <c r="GYD100" s="136"/>
      <c r="GYE100" s="136"/>
      <c r="GYF100" s="136"/>
      <c r="GYG100" s="136"/>
      <c r="GYH100" s="136"/>
      <c r="GYI100" s="136"/>
      <c r="GYJ100" s="136"/>
      <c r="GYK100" s="136"/>
      <c r="GYL100" s="136"/>
      <c r="GYM100" s="136"/>
      <c r="GYN100" s="136"/>
      <c r="GYO100" s="136"/>
      <c r="GYP100" s="136"/>
      <c r="GYQ100" s="136"/>
      <c r="GYR100" s="136"/>
      <c r="GYS100" s="136"/>
      <c r="GYT100" s="136"/>
      <c r="GYU100" s="136"/>
      <c r="GYV100" s="136"/>
      <c r="GYW100" s="136"/>
      <c r="GYX100" s="136"/>
      <c r="GYY100" s="136"/>
      <c r="GYZ100" s="136"/>
      <c r="GZA100" s="136"/>
      <c r="GZB100" s="136"/>
      <c r="GZC100" s="136"/>
      <c r="GZD100" s="136"/>
      <c r="GZE100" s="136"/>
      <c r="GZF100" s="136"/>
      <c r="GZG100" s="136"/>
      <c r="GZH100" s="136"/>
      <c r="GZI100" s="136"/>
      <c r="GZJ100" s="136"/>
      <c r="GZK100" s="136"/>
      <c r="GZL100" s="136"/>
      <c r="GZM100" s="136"/>
      <c r="GZN100" s="136"/>
      <c r="GZO100" s="136"/>
      <c r="GZP100" s="136"/>
      <c r="GZQ100" s="136"/>
      <c r="GZR100" s="136"/>
      <c r="GZS100" s="136"/>
      <c r="GZT100" s="136"/>
      <c r="GZU100" s="136"/>
      <c r="GZV100" s="136"/>
      <c r="GZW100" s="136"/>
      <c r="GZX100" s="136"/>
      <c r="GZY100" s="136"/>
      <c r="GZZ100" s="136"/>
      <c r="HAA100" s="136"/>
      <c r="HAB100" s="136"/>
      <c r="HAC100" s="136"/>
      <c r="HAD100" s="136"/>
      <c r="HAE100" s="136"/>
      <c r="HAF100" s="136"/>
      <c r="HAG100" s="136"/>
      <c r="HAH100" s="136"/>
      <c r="HAI100" s="136"/>
      <c r="HAJ100" s="136"/>
      <c r="HAK100" s="136"/>
      <c r="HAL100" s="136"/>
      <c r="HAM100" s="136"/>
      <c r="HAN100" s="136"/>
      <c r="HAO100" s="136"/>
      <c r="HAP100" s="136"/>
      <c r="HAQ100" s="136"/>
      <c r="HAR100" s="136"/>
      <c r="HAS100" s="136"/>
      <c r="HAT100" s="136"/>
      <c r="HAU100" s="136"/>
      <c r="HAV100" s="136"/>
      <c r="HAW100" s="136"/>
      <c r="HAX100" s="136"/>
      <c r="HAY100" s="136"/>
      <c r="HAZ100" s="136"/>
      <c r="HBA100" s="136"/>
      <c r="HBB100" s="136"/>
      <c r="HBC100" s="136"/>
      <c r="HBD100" s="136"/>
      <c r="HBE100" s="136"/>
      <c r="HBF100" s="136"/>
      <c r="HBG100" s="136"/>
      <c r="HBH100" s="136"/>
      <c r="HBI100" s="136"/>
      <c r="HBJ100" s="136"/>
      <c r="HBK100" s="136"/>
      <c r="HBL100" s="136"/>
      <c r="HBM100" s="136"/>
      <c r="HBN100" s="136"/>
      <c r="HBO100" s="136"/>
      <c r="HBP100" s="136"/>
      <c r="HBQ100" s="136"/>
      <c r="HBR100" s="136"/>
      <c r="HBS100" s="136"/>
      <c r="HBT100" s="136"/>
      <c r="HBU100" s="136"/>
      <c r="HBV100" s="136"/>
      <c r="HBW100" s="136"/>
      <c r="HBX100" s="136"/>
      <c r="HBY100" s="136"/>
      <c r="HBZ100" s="136"/>
      <c r="HCA100" s="136"/>
      <c r="HCB100" s="136"/>
      <c r="HCC100" s="136"/>
      <c r="HCD100" s="136"/>
      <c r="HCE100" s="136"/>
      <c r="HCF100" s="136"/>
      <c r="HCG100" s="136"/>
      <c r="HCH100" s="136"/>
      <c r="HCI100" s="136"/>
      <c r="HCJ100" s="136"/>
      <c r="HCK100" s="136"/>
      <c r="HCL100" s="136"/>
      <c r="HCM100" s="136"/>
      <c r="HCN100" s="136"/>
      <c r="HCO100" s="136"/>
      <c r="HCP100" s="136"/>
      <c r="HCQ100" s="136"/>
      <c r="HCR100" s="136"/>
      <c r="HCS100" s="136"/>
      <c r="HCT100" s="136"/>
      <c r="HCU100" s="136"/>
      <c r="HCV100" s="136"/>
      <c r="HCW100" s="136"/>
      <c r="HCX100" s="136"/>
      <c r="HCY100" s="136"/>
      <c r="HCZ100" s="136"/>
      <c r="HDA100" s="136"/>
      <c r="HDB100" s="136"/>
      <c r="HDC100" s="136"/>
      <c r="HDD100" s="136"/>
      <c r="HDE100" s="136"/>
      <c r="HDF100" s="136"/>
      <c r="HDG100" s="136"/>
      <c r="HDH100" s="136"/>
      <c r="HDI100" s="136"/>
      <c r="HDJ100" s="136"/>
      <c r="HDK100" s="136"/>
      <c r="HDL100" s="136"/>
      <c r="HDM100" s="136"/>
      <c r="HDN100" s="136"/>
      <c r="HDO100" s="136"/>
      <c r="HDP100" s="136"/>
      <c r="HDQ100" s="136"/>
      <c r="HDR100" s="136"/>
      <c r="HDS100" s="136"/>
      <c r="HDT100" s="136"/>
      <c r="HDU100" s="136"/>
      <c r="HDV100" s="136"/>
      <c r="HDW100" s="136"/>
      <c r="HDX100" s="136"/>
      <c r="HDY100" s="136"/>
      <c r="HDZ100" s="136"/>
      <c r="HEA100" s="136"/>
      <c r="HEB100" s="136"/>
      <c r="HEC100" s="136"/>
      <c r="HED100" s="136"/>
      <c r="HEE100" s="136"/>
      <c r="HEF100" s="136"/>
      <c r="HEG100" s="136"/>
      <c r="HEH100" s="136"/>
      <c r="HEI100" s="136"/>
      <c r="HEJ100" s="136"/>
      <c r="HEK100" s="136"/>
      <c r="HEL100" s="136"/>
      <c r="HEM100" s="136"/>
      <c r="HEN100" s="136"/>
      <c r="HEO100" s="136"/>
      <c r="HEP100" s="136"/>
      <c r="HEQ100" s="136"/>
      <c r="HER100" s="136"/>
      <c r="HES100" s="136"/>
      <c r="HET100" s="136"/>
      <c r="HEU100" s="136"/>
      <c r="HEV100" s="136"/>
      <c r="HEW100" s="136"/>
      <c r="HEX100" s="136"/>
      <c r="HEY100" s="136"/>
      <c r="HEZ100" s="136"/>
      <c r="HFA100" s="136"/>
      <c r="HFB100" s="136"/>
      <c r="HFC100" s="136"/>
      <c r="HFD100" s="136"/>
      <c r="HFE100" s="136"/>
      <c r="HFF100" s="136"/>
      <c r="HFG100" s="136"/>
      <c r="HFH100" s="136"/>
      <c r="HFI100" s="136"/>
      <c r="HFJ100" s="136"/>
      <c r="HFK100" s="136"/>
      <c r="HFL100" s="136"/>
      <c r="HFM100" s="136"/>
      <c r="HFN100" s="136"/>
      <c r="HFO100" s="136"/>
      <c r="HFP100" s="136"/>
      <c r="HFQ100" s="136"/>
      <c r="HFR100" s="136"/>
      <c r="HFS100" s="136"/>
      <c r="HFT100" s="136"/>
      <c r="HFU100" s="136"/>
      <c r="HFV100" s="136"/>
      <c r="HFW100" s="136"/>
      <c r="HFX100" s="136"/>
      <c r="HFY100" s="136"/>
      <c r="HFZ100" s="136"/>
      <c r="HGA100" s="136"/>
      <c r="HGB100" s="136"/>
      <c r="HGC100" s="136"/>
      <c r="HGD100" s="136"/>
      <c r="HGE100" s="136"/>
      <c r="HGF100" s="136"/>
      <c r="HGG100" s="136"/>
      <c r="HGH100" s="136"/>
      <c r="HGI100" s="136"/>
      <c r="HGJ100" s="136"/>
      <c r="HGK100" s="136"/>
      <c r="HGL100" s="136"/>
      <c r="HGM100" s="136"/>
      <c r="HGN100" s="136"/>
      <c r="HGO100" s="136"/>
      <c r="HGP100" s="136"/>
      <c r="HGQ100" s="136"/>
      <c r="HGR100" s="136"/>
      <c r="HGS100" s="136"/>
      <c r="HGT100" s="136"/>
      <c r="HGU100" s="136"/>
      <c r="HGV100" s="136"/>
      <c r="HGW100" s="136"/>
      <c r="HGX100" s="136"/>
      <c r="HGY100" s="136"/>
      <c r="HGZ100" s="136"/>
      <c r="HHA100" s="136"/>
      <c r="HHB100" s="136"/>
      <c r="HHC100" s="136"/>
      <c r="HHD100" s="136"/>
      <c r="HHE100" s="136"/>
      <c r="HHF100" s="136"/>
      <c r="HHG100" s="136"/>
      <c r="HHH100" s="136"/>
      <c r="HHI100" s="136"/>
      <c r="HHJ100" s="136"/>
      <c r="HHK100" s="136"/>
      <c r="HHL100" s="136"/>
      <c r="HHM100" s="136"/>
      <c r="HHN100" s="136"/>
      <c r="HHO100" s="136"/>
      <c r="HHP100" s="136"/>
      <c r="HHQ100" s="136"/>
      <c r="HHR100" s="136"/>
      <c r="HHS100" s="136"/>
      <c r="HHT100" s="136"/>
      <c r="HHU100" s="136"/>
      <c r="HHV100" s="136"/>
      <c r="HHW100" s="136"/>
      <c r="HHX100" s="136"/>
      <c r="HHY100" s="136"/>
      <c r="HHZ100" s="136"/>
      <c r="HIA100" s="136"/>
      <c r="HIB100" s="136"/>
      <c r="HIC100" s="136"/>
      <c r="HID100" s="136"/>
      <c r="HIE100" s="136"/>
      <c r="HIF100" s="136"/>
      <c r="HIG100" s="136"/>
      <c r="HIH100" s="136"/>
      <c r="HII100" s="136"/>
      <c r="HIJ100" s="136"/>
      <c r="HIK100" s="136"/>
      <c r="HIL100" s="136"/>
      <c r="HIM100" s="136"/>
      <c r="HIN100" s="136"/>
      <c r="HIO100" s="136"/>
      <c r="HIP100" s="136"/>
      <c r="HIQ100" s="136"/>
      <c r="HIR100" s="136"/>
      <c r="HIS100" s="136"/>
      <c r="HIT100" s="136"/>
      <c r="HIU100" s="136"/>
      <c r="HIV100" s="136"/>
      <c r="HIW100" s="136"/>
      <c r="HIX100" s="136"/>
      <c r="HIY100" s="136"/>
      <c r="HIZ100" s="136"/>
      <c r="HJA100" s="136"/>
      <c r="HJB100" s="136"/>
      <c r="HJC100" s="136"/>
      <c r="HJD100" s="136"/>
      <c r="HJE100" s="136"/>
      <c r="HJF100" s="136"/>
      <c r="HJG100" s="136"/>
      <c r="HJH100" s="136"/>
      <c r="HJI100" s="136"/>
      <c r="HJJ100" s="136"/>
      <c r="HJK100" s="136"/>
      <c r="HJL100" s="136"/>
      <c r="HJM100" s="136"/>
      <c r="HJN100" s="136"/>
      <c r="HJO100" s="136"/>
      <c r="HJP100" s="136"/>
      <c r="HJQ100" s="136"/>
      <c r="HJR100" s="136"/>
      <c r="HJS100" s="136"/>
      <c r="HJT100" s="136"/>
      <c r="HJU100" s="136"/>
      <c r="HJV100" s="136"/>
      <c r="HJW100" s="136"/>
      <c r="HJX100" s="136"/>
      <c r="HJY100" s="136"/>
      <c r="HJZ100" s="136"/>
      <c r="HKA100" s="136"/>
      <c r="HKB100" s="136"/>
      <c r="HKC100" s="136"/>
      <c r="HKD100" s="136"/>
      <c r="HKE100" s="136"/>
      <c r="HKF100" s="136"/>
      <c r="HKG100" s="136"/>
      <c r="HKH100" s="136"/>
      <c r="HKI100" s="136"/>
      <c r="HKJ100" s="136"/>
      <c r="HKK100" s="136"/>
      <c r="HKL100" s="136"/>
      <c r="HKM100" s="136"/>
      <c r="HKN100" s="136"/>
      <c r="HKO100" s="136"/>
      <c r="HKP100" s="136"/>
      <c r="HKQ100" s="136"/>
      <c r="HKR100" s="136"/>
      <c r="HKS100" s="136"/>
      <c r="HKT100" s="136"/>
      <c r="HKU100" s="136"/>
      <c r="HKV100" s="136"/>
      <c r="HKW100" s="136"/>
      <c r="HKX100" s="136"/>
      <c r="HKY100" s="136"/>
      <c r="HKZ100" s="136"/>
      <c r="HLA100" s="136"/>
      <c r="HLB100" s="136"/>
      <c r="HLC100" s="136"/>
      <c r="HLD100" s="136"/>
      <c r="HLE100" s="136"/>
      <c r="HLF100" s="136"/>
      <c r="HLG100" s="136"/>
      <c r="HLH100" s="136"/>
      <c r="HLI100" s="136"/>
      <c r="HLJ100" s="136"/>
      <c r="HLK100" s="136"/>
      <c r="HLL100" s="136"/>
      <c r="HLM100" s="136"/>
      <c r="HLN100" s="136"/>
      <c r="HLO100" s="136"/>
      <c r="HLP100" s="136"/>
      <c r="HLQ100" s="136"/>
      <c r="HLR100" s="136"/>
      <c r="HLS100" s="136"/>
      <c r="HLT100" s="136"/>
      <c r="HLU100" s="136"/>
      <c r="HLV100" s="136"/>
      <c r="HLW100" s="136"/>
      <c r="HLX100" s="136"/>
      <c r="HLY100" s="136"/>
      <c r="HLZ100" s="136"/>
      <c r="HMA100" s="136"/>
      <c r="HMB100" s="136"/>
      <c r="HMC100" s="136"/>
      <c r="HMD100" s="136"/>
      <c r="HME100" s="136"/>
      <c r="HMF100" s="136"/>
      <c r="HMG100" s="136"/>
      <c r="HMH100" s="136"/>
      <c r="HMI100" s="136"/>
      <c r="HMJ100" s="136"/>
      <c r="HMK100" s="136"/>
      <c r="HML100" s="136"/>
      <c r="HMM100" s="136"/>
      <c r="HMN100" s="136"/>
      <c r="HMO100" s="136"/>
      <c r="HMP100" s="136"/>
      <c r="HMQ100" s="136"/>
      <c r="HMR100" s="136"/>
      <c r="HMS100" s="136"/>
      <c r="HMT100" s="136"/>
      <c r="HMU100" s="136"/>
      <c r="HMV100" s="136"/>
      <c r="HMW100" s="136"/>
      <c r="HMX100" s="136"/>
      <c r="HMY100" s="136"/>
      <c r="HMZ100" s="136"/>
      <c r="HNA100" s="136"/>
      <c r="HNB100" s="136"/>
      <c r="HNC100" s="136"/>
      <c r="HND100" s="136"/>
      <c r="HNE100" s="136"/>
      <c r="HNF100" s="136"/>
      <c r="HNG100" s="136"/>
      <c r="HNH100" s="136"/>
      <c r="HNI100" s="136"/>
      <c r="HNJ100" s="136"/>
      <c r="HNK100" s="136"/>
      <c r="HNL100" s="136"/>
      <c r="HNM100" s="136"/>
      <c r="HNN100" s="136"/>
      <c r="HNO100" s="136"/>
      <c r="HNP100" s="136"/>
      <c r="HNQ100" s="136"/>
      <c r="HNR100" s="136"/>
      <c r="HNS100" s="136"/>
      <c r="HNT100" s="136"/>
      <c r="HNU100" s="136"/>
      <c r="HNV100" s="136"/>
      <c r="HNW100" s="136"/>
      <c r="HNX100" s="136"/>
      <c r="HNY100" s="136"/>
      <c r="HNZ100" s="136"/>
      <c r="HOA100" s="136"/>
      <c r="HOB100" s="136"/>
      <c r="HOC100" s="136"/>
      <c r="HOD100" s="136"/>
      <c r="HOE100" s="136"/>
      <c r="HOF100" s="136"/>
      <c r="HOG100" s="136"/>
      <c r="HOH100" s="136"/>
      <c r="HOI100" s="136"/>
      <c r="HOJ100" s="136"/>
      <c r="HOK100" s="136"/>
      <c r="HOL100" s="136"/>
      <c r="HOM100" s="136"/>
      <c r="HON100" s="136"/>
      <c r="HOO100" s="136"/>
      <c r="HOP100" s="136"/>
      <c r="HOQ100" s="136"/>
      <c r="HOR100" s="136"/>
      <c r="HOS100" s="136"/>
      <c r="HOT100" s="136"/>
      <c r="HOU100" s="136"/>
      <c r="HOV100" s="136"/>
      <c r="HOW100" s="136"/>
      <c r="HOX100" s="136"/>
      <c r="HOY100" s="136"/>
      <c r="HOZ100" s="136"/>
      <c r="HPA100" s="136"/>
      <c r="HPB100" s="136"/>
      <c r="HPC100" s="136"/>
      <c r="HPD100" s="136"/>
      <c r="HPE100" s="136"/>
      <c r="HPF100" s="136"/>
      <c r="HPG100" s="136"/>
      <c r="HPH100" s="136"/>
      <c r="HPI100" s="136"/>
      <c r="HPJ100" s="136"/>
      <c r="HPK100" s="136"/>
      <c r="HPL100" s="136"/>
      <c r="HPM100" s="136"/>
      <c r="HPN100" s="136"/>
      <c r="HPO100" s="136"/>
      <c r="HPP100" s="136"/>
      <c r="HPQ100" s="136"/>
      <c r="HPR100" s="136"/>
      <c r="HPS100" s="136"/>
      <c r="HPT100" s="136"/>
      <c r="HPU100" s="136"/>
      <c r="HPV100" s="136"/>
      <c r="HPW100" s="136"/>
      <c r="HPX100" s="136"/>
      <c r="HPY100" s="136"/>
      <c r="HPZ100" s="136"/>
      <c r="HQA100" s="136"/>
      <c r="HQB100" s="136"/>
      <c r="HQC100" s="136"/>
      <c r="HQD100" s="136"/>
      <c r="HQE100" s="136"/>
      <c r="HQF100" s="136"/>
      <c r="HQG100" s="136"/>
      <c r="HQH100" s="136"/>
      <c r="HQI100" s="136"/>
      <c r="HQJ100" s="136"/>
      <c r="HQK100" s="136"/>
      <c r="HQL100" s="136"/>
      <c r="HQM100" s="136"/>
      <c r="HQN100" s="136"/>
      <c r="HQO100" s="136"/>
      <c r="HQP100" s="136"/>
      <c r="HQQ100" s="136"/>
      <c r="HQR100" s="136"/>
      <c r="HQS100" s="136"/>
      <c r="HQT100" s="136"/>
      <c r="HQU100" s="136"/>
      <c r="HQV100" s="136"/>
      <c r="HQW100" s="136"/>
      <c r="HQX100" s="136"/>
      <c r="HQY100" s="136"/>
      <c r="HQZ100" s="136"/>
      <c r="HRA100" s="136"/>
      <c r="HRB100" s="136"/>
      <c r="HRC100" s="136"/>
      <c r="HRD100" s="136"/>
      <c r="HRE100" s="136"/>
      <c r="HRF100" s="136"/>
      <c r="HRG100" s="136"/>
      <c r="HRH100" s="136"/>
      <c r="HRI100" s="136"/>
      <c r="HRJ100" s="136"/>
      <c r="HRK100" s="136"/>
      <c r="HRL100" s="136"/>
      <c r="HRM100" s="136"/>
      <c r="HRN100" s="136"/>
      <c r="HRO100" s="136"/>
      <c r="HRP100" s="136"/>
      <c r="HRQ100" s="136"/>
      <c r="HRR100" s="136"/>
      <c r="HRS100" s="136"/>
      <c r="HRT100" s="136"/>
      <c r="HRU100" s="136"/>
      <c r="HRV100" s="136"/>
      <c r="HRW100" s="136"/>
      <c r="HRX100" s="136"/>
      <c r="HRY100" s="136"/>
      <c r="HRZ100" s="136"/>
      <c r="HSA100" s="136"/>
      <c r="HSB100" s="136"/>
      <c r="HSC100" s="136"/>
      <c r="HSD100" s="136"/>
      <c r="HSE100" s="136"/>
      <c r="HSF100" s="136"/>
      <c r="HSG100" s="136"/>
      <c r="HSH100" s="136"/>
      <c r="HSI100" s="136"/>
      <c r="HSJ100" s="136"/>
      <c r="HSK100" s="136"/>
      <c r="HSL100" s="136"/>
      <c r="HSM100" s="136"/>
      <c r="HSN100" s="136"/>
      <c r="HSO100" s="136"/>
      <c r="HSP100" s="136"/>
      <c r="HSQ100" s="136"/>
      <c r="HSR100" s="136"/>
      <c r="HSS100" s="136"/>
      <c r="HST100" s="136"/>
      <c r="HSU100" s="136"/>
      <c r="HSV100" s="136"/>
      <c r="HSW100" s="136"/>
      <c r="HSX100" s="136"/>
      <c r="HSY100" s="136"/>
      <c r="HSZ100" s="136"/>
      <c r="HTA100" s="136"/>
      <c r="HTB100" s="136"/>
      <c r="HTC100" s="136"/>
      <c r="HTD100" s="136"/>
      <c r="HTE100" s="136"/>
      <c r="HTF100" s="136"/>
      <c r="HTG100" s="136"/>
      <c r="HTH100" s="136"/>
      <c r="HTI100" s="136"/>
      <c r="HTJ100" s="136"/>
      <c r="HTK100" s="136"/>
      <c r="HTL100" s="136"/>
      <c r="HTM100" s="136"/>
      <c r="HTN100" s="136"/>
      <c r="HTO100" s="136"/>
      <c r="HTP100" s="136"/>
      <c r="HTQ100" s="136"/>
      <c r="HTR100" s="136"/>
      <c r="HTS100" s="136"/>
      <c r="HTT100" s="136"/>
      <c r="HTU100" s="136"/>
      <c r="HTV100" s="136"/>
      <c r="HTW100" s="136"/>
      <c r="HTX100" s="136"/>
      <c r="HTY100" s="136"/>
      <c r="HTZ100" s="136"/>
      <c r="HUA100" s="136"/>
      <c r="HUB100" s="136"/>
      <c r="HUC100" s="136"/>
      <c r="HUD100" s="136"/>
      <c r="HUE100" s="136"/>
      <c r="HUF100" s="136"/>
      <c r="HUG100" s="136"/>
      <c r="HUH100" s="136"/>
      <c r="HUI100" s="136"/>
      <c r="HUJ100" s="136"/>
      <c r="HUK100" s="136"/>
      <c r="HUL100" s="136"/>
      <c r="HUM100" s="136"/>
      <c r="HUN100" s="136"/>
      <c r="HUO100" s="136"/>
      <c r="HUP100" s="136"/>
      <c r="HUQ100" s="136"/>
      <c r="HUR100" s="136"/>
      <c r="HUS100" s="136"/>
      <c r="HUT100" s="136"/>
      <c r="HUU100" s="136"/>
      <c r="HUV100" s="136"/>
      <c r="HUW100" s="136"/>
      <c r="HUX100" s="136"/>
      <c r="HUY100" s="136"/>
      <c r="HUZ100" s="136"/>
      <c r="HVA100" s="136"/>
      <c r="HVB100" s="136"/>
      <c r="HVC100" s="136"/>
      <c r="HVD100" s="136"/>
      <c r="HVE100" s="136"/>
      <c r="HVF100" s="136"/>
      <c r="HVG100" s="136"/>
      <c r="HVH100" s="136"/>
      <c r="HVI100" s="136"/>
      <c r="HVJ100" s="136"/>
      <c r="HVK100" s="136"/>
      <c r="HVL100" s="136"/>
      <c r="HVM100" s="136"/>
      <c r="HVN100" s="136"/>
      <c r="HVO100" s="136"/>
      <c r="HVP100" s="136"/>
      <c r="HVQ100" s="136"/>
      <c r="HVR100" s="136"/>
      <c r="HVS100" s="136"/>
      <c r="HVT100" s="136"/>
      <c r="HVU100" s="136"/>
      <c r="HVV100" s="136"/>
      <c r="HVW100" s="136"/>
      <c r="HVX100" s="136"/>
      <c r="HVY100" s="136"/>
      <c r="HVZ100" s="136"/>
      <c r="HWA100" s="136"/>
      <c r="HWB100" s="136"/>
      <c r="HWC100" s="136"/>
      <c r="HWD100" s="136"/>
      <c r="HWE100" s="136"/>
      <c r="HWF100" s="136"/>
      <c r="HWG100" s="136"/>
      <c r="HWH100" s="136"/>
      <c r="HWI100" s="136"/>
      <c r="HWJ100" s="136"/>
      <c r="HWK100" s="136"/>
      <c r="HWL100" s="136"/>
      <c r="HWM100" s="136"/>
      <c r="HWN100" s="136"/>
      <c r="HWO100" s="136"/>
      <c r="HWP100" s="136"/>
      <c r="HWQ100" s="136"/>
      <c r="HWR100" s="136"/>
      <c r="HWS100" s="136"/>
      <c r="HWT100" s="136"/>
      <c r="HWU100" s="136"/>
      <c r="HWV100" s="136"/>
      <c r="HWW100" s="136"/>
      <c r="HWX100" s="136"/>
      <c r="HWY100" s="136"/>
      <c r="HWZ100" s="136"/>
      <c r="HXA100" s="136"/>
      <c r="HXB100" s="136"/>
      <c r="HXC100" s="136"/>
      <c r="HXD100" s="136"/>
      <c r="HXE100" s="136"/>
      <c r="HXF100" s="136"/>
      <c r="HXG100" s="136"/>
      <c r="HXH100" s="136"/>
      <c r="HXI100" s="136"/>
      <c r="HXJ100" s="136"/>
      <c r="HXK100" s="136"/>
      <c r="HXL100" s="136"/>
      <c r="HXM100" s="136"/>
      <c r="HXN100" s="136"/>
      <c r="HXO100" s="136"/>
      <c r="HXP100" s="136"/>
      <c r="HXQ100" s="136"/>
      <c r="HXR100" s="136"/>
      <c r="HXS100" s="136"/>
      <c r="HXT100" s="136"/>
      <c r="HXU100" s="136"/>
      <c r="HXV100" s="136"/>
      <c r="HXW100" s="136"/>
      <c r="HXX100" s="136"/>
      <c r="HXY100" s="136"/>
      <c r="HXZ100" s="136"/>
      <c r="HYA100" s="136"/>
      <c r="HYB100" s="136"/>
      <c r="HYC100" s="136"/>
      <c r="HYD100" s="136"/>
      <c r="HYE100" s="136"/>
      <c r="HYF100" s="136"/>
      <c r="HYG100" s="136"/>
      <c r="HYH100" s="136"/>
      <c r="HYI100" s="136"/>
      <c r="HYJ100" s="136"/>
      <c r="HYK100" s="136"/>
      <c r="HYL100" s="136"/>
      <c r="HYM100" s="136"/>
      <c r="HYN100" s="136"/>
      <c r="HYO100" s="136"/>
      <c r="HYP100" s="136"/>
      <c r="HYQ100" s="136"/>
      <c r="HYR100" s="136"/>
      <c r="HYS100" s="136"/>
      <c r="HYT100" s="136"/>
      <c r="HYU100" s="136"/>
      <c r="HYV100" s="136"/>
      <c r="HYW100" s="136"/>
      <c r="HYX100" s="136"/>
      <c r="HYY100" s="136"/>
      <c r="HYZ100" s="136"/>
      <c r="HZA100" s="136"/>
      <c r="HZB100" s="136"/>
      <c r="HZC100" s="136"/>
      <c r="HZD100" s="136"/>
      <c r="HZE100" s="136"/>
      <c r="HZF100" s="136"/>
      <c r="HZG100" s="136"/>
      <c r="HZH100" s="136"/>
      <c r="HZI100" s="136"/>
      <c r="HZJ100" s="136"/>
      <c r="HZK100" s="136"/>
      <c r="HZL100" s="136"/>
      <c r="HZM100" s="136"/>
      <c r="HZN100" s="136"/>
      <c r="HZO100" s="136"/>
      <c r="HZP100" s="136"/>
      <c r="HZQ100" s="136"/>
      <c r="HZR100" s="136"/>
      <c r="HZS100" s="136"/>
      <c r="HZT100" s="136"/>
      <c r="HZU100" s="136"/>
      <c r="HZV100" s="136"/>
      <c r="HZW100" s="136"/>
      <c r="HZX100" s="136"/>
      <c r="HZY100" s="136"/>
      <c r="HZZ100" s="136"/>
      <c r="IAA100" s="136"/>
      <c r="IAB100" s="136"/>
      <c r="IAC100" s="136"/>
      <c r="IAD100" s="136"/>
      <c r="IAE100" s="136"/>
      <c r="IAF100" s="136"/>
      <c r="IAG100" s="136"/>
      <c r="IAH100" s="136"/>
      <c r="IAI100" s="136"/>
      <c r="IAJ100" s="136"/>
      <c r="IAK100" s="136"/>
      <c r="IAL100" s="136"/>
      <c r="IAM100" s="136"/>
      <c r="IAN100" s="136"/>
      <c r="IAO100" s="136"/>
      <c r="IAP100" s="136"/>
      <c r="IAQ100" s="136"/>
      <c r="IAR100" s="136"/>
      <c r="IAS100" s="136"/>
      <c r="IAT100" s="136"/>
      <c r="IAU100" s="136"/>
      <c r="IAV100" s="136"/>
      <c r="IAW100" s="136"/>
      <c r="IAX100" s="136"/>
      <c r="IAY100" s="136"/>
      <c r="IAZ100" s="136"/>
      <c r="IBA100" s="136"/>
      <c r="IBB100" s="136"/>
      <c r="IBC100" s="136"/>
      <c r="IBD100" s="136"/>
      <c r="IBE100" s="136"/>
      <c r="IBF100" s="136"/>
      <c r="IBG100" s="136"/>
      <c r="IBH100" s="136"/>
      <c r="IBI100" s="136"/>
      <c r="IBJ100" s="136"/>
      <c r="IBK100" s="136"/>
      <c r="IBL100" s="136"/>
      <c r="IBM100" s="136"/>
      <c r="IBN100" s="136"/>
      <c r="IBO100" s="136"/>
      <c r="IBP100" s="136"/>
      <c r="IBQ100" s="136"/>
      <c r="IBR100" s="136"/>
      <c r="IBS100" s="136"/>
      <c r="IBT100" s="136"/>
      <c r="IBU100" s="136"/>
      <c r="IBV100" s="136"/>
      <c r="IBW100" s="136"/>
      <c r="IBX100" s="136"/>
      <c r="IBY100" s="136"/>
      <c r="IBZ100" s="136"/>
      <c r="ICA100" s="136"/>
      <c r="ICB100" s="136"/>
      <c r="ICC100" s="136"/>
      <c r="ICD100" s="136"/>
      <c r="ICE100" s="136"/>
      <c r="ICF100" s="136"/>
      <c r="ICG100" s="136"/>
      <c r="ICH100" s="136"/>
      <c r="ICI100" s="136"/>
      <c r="ICJ100" s="136"/>
      <c r="ICK100" s="136"/>
      <c r="ICL100" s="136"/>
      <c r="ICM100" s="136"/>
      <c r="ICN100" s="136"/>
      <c r="ICO100" s="136"/>
      <c r="ICP100" s="136"/>
      <c r="ICQ100" s="136"/>
      <c r="ICR100" s="136"/>
      <c r="ICS100" s="136"/>
      <c r="ICT100" s="136"/>
      <c r="ICU100" s="136"/>
      <c r="ICV100" s="136"/>
      <c r="ICW100" s="136"/>
      <c r="ICX100" s="136"/>
      <c r="ICY100" s="136"/>
      <c r="ICZ100" s="136"/>
      <c r="IDA100" s="136"/>
      <c r="IDB100" s="136"/>
      <c r="IDC100" s="136"/>
      <c r="IDD100" s="136"/>
      <c r="IDE100" s="136"/>
      <c r="IDF100" s="136"/>
      <c r="IDG100" s="136"/>
      <c r="IDH100" s="136"/>
      <c r="IDI100" s="136"/>
      <c r="IDJ100" s="136"/>
      <c r="IDK100" s="136"/>
      <c r="IDL100" s="136"/>
      <c r="IDM100" s="136"/>
      <c r="IDN100" s="136"/>
      <c r="IDO100" s="136"/>
      <c r="IDP100" s="136"/>
      <c r="IDQ100" s="136"/>
      <c r="IDR100" s="136"/>
      <c r="IDS100" s="136"/>
      <c r="IDT100" s="136"/>
      <c r="IDU100" s="136"/>
      <c r="IDV100" s="136"/>
      <c r="IDW100" s="136"/>
      <c r="IDX100" s="136"/>
      <c r="IDY100" s="136"/>
      <c r="IDZ100" s="136"/>
      <c r="IEA100" s="136"/>
      <c r="IEB100" s="136"/>
      <c r="IEC100" s="136"/>
      <c r="IED100" s="136"/>
      <c r="IEE100" s="136"/>
      <c r="IEF100" s="136"/>
      <c r="IEG100" s="136"/>
      <c r="IEH100" s="136"/>
      <c r="IEI100" s="136"/>
      <c r="IEJ100" s="136"/>
      <c r="IEK100" s="136"/>
      <c r="IEL100" s="136"/>
      <c r="IEM100" s="136"/>
      <c r="IEN100" s="136"/>
      <c r="IEO100" s="136"/>
      <c r="IEP100" s="136"/>
      <c r="IEQ100" s="136"/>
      <c r="IER100" s="136"/>
      <c r="IES100" s="136"/>
      <c r="IET100" s="136"/>
      <c r="IEU100" s="136"/>
      <c r="IEV100" s="136"/>
      <c r="IEW100" s="136"/>
      <c r="IEX100" s="136"/>
      <c r="IEY100" s="136"/>
      <c r="IEZ100" s="136"/>
      <c r="IFA100" s="136"/>
      <c r="IFB100" s="136"/>
      <c r="IFC100" s="136"/>
      <c r="IFD100" s="136"/>
      <c r="IFE100" s="136"/>
      <c r="IFF100" s="136"/>
      <c r="IFG100" s="136"/>
      <c r="IFH100" s="136"/>
      <c r="IFI100" s="136"/>
      <c r="IFJ100" s="136"/>
      <c r="IFK100" s="136"/>
      <c r="IFL100" s="136"/>
      <c r="IFM100" s="136"/>
      <c r="IFN100" s="136"/>
      <c r="IFO100" s="136"/>
      <c r="IFP100" s="136"/>
      <c r="IFQ100" s="136"/>
      <c r="IFR100" s="136"/>
      <c r="IFS100" s="136"/>
      <c r="IFT100" s="136"/>
      <c r="IFU100" s="136"/>
      <c r="IFV100" s="136"/>
      <c r="IFW100" s="136"/>
      <c r="IFX100" s="136"/>
      <c r="IFY100" s="136"/>
      <c r="IFZ100" s="136"/>
      <c r="IGA100" s="136"/>
      <c r="IGB100" s="136"/>
      <c r="IGC100" s="136"/>
      <c r="IGD100" s="136"/>
      <c r="IGE100" s="136"/>
      <c r="IGF100" s="136"/>
      <c r="IGG100" s="136"/>
      <c r="IGH100" s="136"/>
      <c r="IGI100" s="136"/>
      <c r="IGJ100" s="136"/>
      <c r="IGK100" s="136"/>
      <c r="IGL100" s="136"/>
      <c r="IGM100" s="136"/>
      <c r="IGN100" s="136"/>
      <c r="IGO100" s="136"/>
      <c r="IGP100" s="136"/>
      <c r="IGQ100" s="136"/>
      <c r="IGR100" s="136"/>
      <c r="IGS100" s="136"/>
      <c r="IGT100" s="136"/>
      <c r="IGU100" s="136"/>
      <c r="IGV100" s="136"/>
      <c r="IGW100" s="136"/>
      <c r="IGX100" s="136"/>
      <c r="IGY100" s="136"/>
      <c r="IGZ100" s="136"/>
      <c r="IHA100" s="136"/>
      <c r="IHB100" s="136"/>
      <c r="IHC100" s="136"/>
      <c r="IHD100" s="136"/>
      <c r="IHE100" s="136"/>
      <c r="IHF100" s="136"/>
      <c r="IHG100" s="136"/>
      <c r="IHH100" s="136"/>
      <c r="IHI100" s="136"/>
      <c r="IHJ100" s="136"/>
      <c r="IHK100" s="136"/>
      <c r="IHL100" s="136"/>
      <c r="IHM100" s="136"/>
      <c r="IHN100" s="136"/>
      <c r="IHO100" s="136"/>
      <c r="IHP100" s="136"/>
      <c r="IHQ100" s="136"/>
      <c r="IHR100" s="136"/>
      <c r="IHS100" s="136"/>
      <c r="IHT100" s="136"/>
      <c r="IHU100" s="136"/>
      <c r="IHV100" s="136"/>
      <c r="IHW100" s="136"/>
      <c r="IHX100" s="136"/>
      <c r="IHY100" s="136"/>
      <c r="IHZ100" s="136"/>
      <c r="IIA100" s="136"/>
      <c r="IIB100" s="136"/>
      <c r="IIC100" s="136"/>
      <c r="IID100" s="136"/>
      <c r="IIE100" s="136"/>
      <c r="IIF100" s="136"/>
      <c r="IIG100" s="136"/>
      <c r="IIH100" s="136"/>
      <c r="III100" s="136"/>
      <c r="IIJ100" s="136"/>
      <c r="IIK100" s="136"/>
      <c r="IIL100" s="136"/>
      <c r="IIM100" s="136"/>
      <c r="IIN100" s="136"/>
      <c r="IIO100" s="136"/>
      <c r="IIP100" s="136"/>
      <c r="IIQ100" s="136"/>
      <c r="IIR100" s="136"/>
      <c r="IIS100" s="136"/>
      <c r="IIT100" s="136"/>
      <c r="IIU100" s="136"/>
      <c r="IIV100" s="136"/>
      <c r="IIW100" s="136"/>
      <c r="IIX100" s="136"/>
      <c r="IIY100" s="136"/>
      <c r="IIZ100" s="136"/>
      <c r="IJA100" s="136"/>
      <c r="IJB100" s="136"/>
      <c r="IJC100" s="136"/>
      <c r="IJD100" s="136"/>
      <c r="IJE100" s="136"/>
      <c r="IJF100" s="136"/>
      <c r="IJG100" s="136"/>
      <c r="IJH100" s="136"/>
      <c r="IJI100" s="136"/>
      <c r="IJJ100" s="136"/>
      <c r="IJK100" s="136"/>
      <c r="IJL100" s="136"/>
      <c r="IJM100" s="136"/>
      <c r="IJN100" s="136"/>
      <c r="IJO100" s="136"/>
      <c r="IJP100" s="136"/>
      <c r="IJQ100" s="136"/>
      <c r="IJR100" s="136"/>
      <c r="IJS100" s="136"/>
      <c r="IJT100" s="136"/>
      <c r="IJU100" s="136"/>
      <c r="IJV100" s="136"/>
      <c r="IJW100" s="136"/>
      <c r="IJX100" s="136"/>
      <c r="IJY100" s="136"/>
      <c r="IJZ100" s="136"/>
      <c r="IKA100" s="136"/>
      <c r="IKB100" s="136"/>
      <c r="IKC100" s="136"/>
      <c r="IKD100" s="136"/>
      <c r="IKE100" s="136"/>
      <c r="IKF100" s="136"/>
      <c r="IKG100" s="136"/>
      <c r="IKH100" s="136"/>
      <c r="IKI100" s="136"/>
      <c r="IKJ100" s="136"/>
      <c r="IKK100" s="136"/>
      <c r="IKL100" s="136"/>
      <c r="IKM100" s="136"/>
      <c r="IKN100" s="136"/>
      <c r="IKO100" s="136"/>
      <c r="IKP100" s="136"/>
      <c r="IKQ100" s="136"/>
      <c r="IKR100" s="136"/>
      <c r="IKS100" s="136"/>
      <c r="IKT100" s="136"/>
      <c r="IKU100" s="136"/>
      <c r="IKV100" s="136"/>
      <c r="IKW100" s="136"/>
      <c r="IKX100" s="136"/>
      <c r="IKY100" s="136"/>
      <c r="IKZ100" s="136"/>
      <c r="ILA100" s="136"/>
      <c r="ILB100" s="136"/>
      <c r="ILC100" s="136"/>
      <c r="ILD100" s="136"/>
      <c r="ILE100" s="136"/>
      <c r="ILF100" s="136"/>
      <c r="ILG100" s="136"/>
      <c r="ILH100" s="136"/>
      <c r="ILI100" s="136"/>
      <c r="ILJ100" s="136"/>
      <c r="ILK100" s="136"/>
      <c r="ILL100" s="136"/>
      <c r="ILM100" s="136"/>
      <c r="ILN100" s="136"/>
      <c r="ILO100" s="136"/>
      <c r="ILP100" s="136"/>
      <c r="ILQ100" s="136"/>
      <c r="ILR100" s="136"/>
      <c r="ILS100" s="136"/>
      <c r="ILT100" s="136"/>
      <c r="ILU100" s="136"/>
      <c r="ILV100" s="136"/>
      <c r="ILW100" s="136"/>
      <c r="ILX100" s="136"/>
      <c r="ILY100" s="136"/>
      <c r="ILZ100" s="136"/>
      <c r="IMA100" s="136"/>
      <c r="IMB100" s="136"/>
      <c r="IMC100" s="136"/>
      <c r="IMD100" s="136"/>
      <c r="IME100" s="136"/>
      <c r="IMF100" s="136"/>
      <c r="IMG100" s="136"/>
      <c r="IMH100" s="136"/>
      <c r="IMI100" s="136"/>
      <c r="IMJ100" s="136"/>
      <c r="IMK100" s="136"/>
      <c r="IML100" s="136"/>
      <c r="IMM100" s="136"/>
      <c r="IMN100" s="136"/>
      <c r="IMO100" s="136"/>
      <c r="IMP100" s="136"/>
      <c r="IMQ100" s="136"/>
      <c r="IMR100" s="136"/>
      <c r="IMS100" s="136"/>
      <c r="IMT100" s="136"/>
      <c r="IMU100" s="136"/>
      <c r="IMV100" s="136"/>
      <c r="IMW100" s="136"/>
      <c r="IMX100" s="136"/>
      <c r="IMY100" s="136"/>
      <c r="IMZ100" s="136"/>
      <c r="INA100" s="136"/>
      <c r="INB100" s="136"/>
      <c r="INC100" s="136"/>
      <c r="IND100" s="136"/>
      <c r="INE100" s="136"/>
      <c r="INF100" s="136"/>
      <c r="ING100" s="136"/>
      <c r="INH100" s="136"/>
      <c r="INI100" s="136"/>
      <c r="INJ100" s="136"/>
      <c r="INK100" s="136"/>
      <c r="INL100" s="136"/>
      <c r="INM100" s="136"/>
      <c r="INN100" s="136"/>
      <c r="INO100" s="136"/>
      <c r="INP100" s="136"/>
      <c r="INQ100" s="136"/>
      <c r="INR100" s="136"/>
      <c r="INS100" s="136"/>
      <c r="INT100" s="136"/>
      <c r="INU100" s="136"/>
      <c r="INV100" s="136"/>
      <c r="INW100" s="136"/>
      <c r="INX100" s="136"/>
      <c r="INY100" s="136"/>
      <c r="INZ100" s="136"/>
      <c r="IOA100" s="136"/>
      <c r="IOB100" s="136"/>
      <c r="IOC100" s="136"/>
      <c r="IOD100" s="136"/>
      <c r="IOE100" s="136"/>
      <c r="IOF100" s="136"/>
      <c r="IOG100" s="136"/>
      <c r="IOH100" s="136"/>
      <c r="IOI100" s="136"/>
      <c r="IOJ100" s="136"/>
      <c r="IOK100" s="136"/>
      <c r="IOL100" s="136"/>
      <c r="IOM100" s="136"/>
      <c r="ION100" s="136"/>
      <c r="IOO100" s="136"/>
      <c r="IOP100" s="136"/>
      <c r="IOQ100" s="136"/>
      <c r="IOR100" s="136"/>
      <c r="IOS100" s="136"/>
      <c r="IOT100" s="136"/>
      <c r="IOU100" s="136"/>
      <c r="IOV100" s="136"/>
      <c r="IOW100" s="136"/>
      <c r="IOX100" s="136"/>
      <c r="IOY100" s="136"/>
      <c r="IOZ100" s="136"/>
      <c r="IPA100" s="136"/>
      <c r="IPB100" s="136"/>
      <c r="IPC100" s="136"/>
      <c r="IPD100" s="136"/>
      <c r="IPE100" s="136"/>
      <c r="IPF100" s="136"/>
      <c r="IPG100" s="136"/>
      <c r="IPH100" s="136"/>
      <c r="IPI100" s="136"/>
      <c r="IPJ100" s="136"/>
      <c r="IPK100" s="136"/>
      <c r="IPL100" s="136"/>
      <c r="IPM100" s="136"/>
      <c r="IPN100" s="136"/>
      <c r="IPO100" s="136"/>
      <c r="IPP100" s="136"/>
      <c r="IPQ100" s="136"/>
      <c r="IPR100" s="136"/>
      <c r="IPS100" s="136"/>
      <c r="IPT100" s="136"/>
      <c r="IPU100" s="136"/>
      <c r="IPV100" s="136"/>
      <c r="IPW100" s="136"/>
      <c r="IPX100" s="136"/>
      <c r="IPY100" s="136"/>
      <c r="IPZ100" s="136"/>
      <c r="IQA100" s="136"/>
      <c r="IQB100" s="136"/>
      <c r="IQC100" s="136"/>
      <c r="IQD100" s="136"/>
      <c r="IQE100" s="136"/>
      <c r="IQF100" s="136"/>
      <c r="IQG100" s="136"/>
      <c r="IQH100" s="136"/>
      <c r="IQI100" s="136"/>
      <c r="IQJ100" s="136"/>
      <c r="IQK100" s="136"/>
      <c r="IQL100" s="136"/>
      <c r="IQM100" s="136"/>
      <c r="IQN100" s="136"/>
      <c r="IQO100" s="136"/>
      <c r="IQP100" s="136"/>
      <c r="IQQ100" s="136"/>
      <c r="IQR100" s="136"/>
      <c r="IQS100" s="136"/>
      <c r="IQT100" s="136"/>
      <c r="IQU100" s="136"/>
      <c r="IQV100" s="136"/>
      <c r="IQW100" s="136"/>
      <c r="IQX100" s="136"/>
      <c r="IQY100" s="136"/>
      <c r="IQZ100" s="136"/>
      <c r="IRA100" s="136"/>
      <c r="IRB100" s="136"/>
      <c r="IRC100" s="136"/>
      <c r="IRD100" s="136"/>
      <c r="IRE100" s="136"/>
      <c r="IRF100" s="136"/>
      <c r="IRG100" s="136"/>
      <c r="IRH100" s="136"/>
      <c r="IRI100" s="136"/>
      <c r="IRJ100" s="136"/>
      <c r="IRK100" s="136"/>
      <c r="IRL100" s="136"/>
      <c r="IRM100" s="136"/>
      <c r="IRN100" s="136"/>
      <c r="IRO100" s="136"/>
      <c r="IRP100" s="136"/>
      <c r="IRQ100" s="136"/>
      <c r="IRR100" s="136"/>
      <c r="IRS100" s="136"/>
      <c r="IRT100" s="136"/>
      <c r="IRU100" s="136"/>
      <c r="IRV100" s="136"/>
      <c r="IRW100" s="136"/>
      <c r="IRX100" s="136"/>
      <c r="IRY100" s="136"/>
      <c r="IRZ100" s="136"/>
      <c r="ISA100" s="136"/>
      <c r="ISB100" s="136"/>
      <c r="ISC100" s="136"/>
      <c r="ISD100" s="136"/>
      <c r="ISE100" s="136"/>
      <c r="ISF100" s="136"/>
      <c r="ISG100" s="136"/>
      <c r="ISH100" s="136"/>
      <c r="ISI100" s="136"/>
      <c r="ISJ100" s="136"/>
      <c r="ISK100" s="136"/>
      <c r="ISL100" s="136"/>
      <c r="ISM100" s="136"/>
      <c r="ISN100" s="136"/>
      <c r="ISO100" s="136"/>
      <c r="ISP100" s="136"/>
      <c r="ISQ100" s="136"/>
      <c r="ISR100" s="136"/>
      <c r="ISS100" s="136"/>
      <c r="IST100" s="136"/>
      <c r="ISU100" s="136"/>
      <c r="ISV100" s="136"/>
      <c r="ISW100" s="136"/>
      <c r="ISX100" s="136"/>
      <c r="ISY100" s="136"/>
      <c r="ISZ100" s="136"/>
      <c r="ITA100" s="136"/>
      <c r="ITB100" s="136"/>
      <c r="ITC100" s="136"/>
      <c r="ITD100" s="136"/>
      <c r="ITE100" s="136"/>
      <c r="ITF100" s="136"/>
      <c r="ITG100" s="136"/>
      <c r="ITH100" s="136"/>
      <c r="ITI100" s="136"/>
      <c r="ITJ100" s="136"/>
      <c r="ITK100" s="136"/>
      <c r="ITL100" s="136"/>
      <c r="ITM100" s="136"/>
      <c r="ITN100" s="136"/>
      <c r="ITO100" s="136"/>
      <c r="ITP100" s="136"/>
      <c r="ITQ100" s="136"/>
      <c r="ITR100" s="136"/>
      <c r="ITS100" s="136"/>
      <c r="ITT100" s="136"/>
      <c r="ITU100" s="136"/>
      <c r="ITV100" s="136"/>
    </row>
    <row r="101" spans="1:1220 2103:2257 3143:6626" s="135" customFormat="1">
      <c r="A101" s="141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0"/>
      <c r="AJ101" s="140"/>
      <c r="AK101" s="140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40"/>
      <c r="BH101" s="140"/>
      <c r="BI101" s="140"/>
      <c r="BJ101" s="140"/>
      <c r="BK101" s="140"/>
      <c r="BL101" s="140"/>
      <c r="BM101" s="140"/>
      <c r="BN101" s="140"/>
      <c r="BO101" s="140"/>
      <c r="BP101" s="140"/>
      <c r="BQ101" s="140"/>
      <c r="BR101" s="140"/>
      <c r="BS101" s="140"/>
      <c r="BT101" s="140"/>
      <c r="BU101" s="140"/>
      <c r="BV101" s="140"/>
      <c r="BW101" s="140"/>
      <c r="BX101" s="140"/>
      <c r="BY101" s="140"/>
      <c r="BZ101" s="140"/>
      <c r="CA101" s="140"/>
      <c r="CB101" s="140"/>
      <c r="CC101" s="140"/>
      <c r="CD101" s="140"/>
      <c r="CE101" s="140"/>
      <c r="CF101" s="140"/>
      <c r="CG101" s="140"/>
      <c r="CH101" s="140"/>
      <c r="CI101" s="140"/>
      <c r="CJ101" s="140"/>
      <c r="CK101" s="140"/>
      <c r="CL101" s="140"/>
      <c r="CM101" s="140"/>
      <c r="CN101" s="140"/>
      <c r="CO101" s="140"/>
      <c r="CP101" s="140"/>
      <c r="CQ101" s="140"/>
      <c r="CR101" s="140"/>
      <c r="CS101" s="140"/>
      <c r="CT101" s="140"/>
      <c r="CU101" s="140"/>
      <c r="CV101" s="140"/>
      <c r="CW101" s="140"/>
      <c r="CX101" s="140"/>
      <c r="CY101" s="140"/>
      <c r="CZ101" s="140"/>
      <c r="DA101" s="140"/>
      <c r="DB101" s="140"/>
      <c r="DC101" s="140"/>
      <c r="DD101" s="140"/>
      <c r="DE101" s="140"/>
      <c r="DF101" s="140"/>
      <c r="DG101" s="140"/>
      <c r="DH101" s="140"/>
      <c r="DI101" s="140"/>
      <c r="DJ101" s="140"/>
      <c r="DK101" s="140"/>
      <c r="DL101" s="140"/>
      <c r="DM101" s="140"/>
      <c r="DN101" s="140"/>
      <c r="DO101" s="140"/>
      <c r="DP101" s="140"/>
      <c r="DQ101" s="140"/>
      <c r="DR101" s="140"/>
      <c r="DS101" s="140"/>
      <c r="DT101" s="140"/>
      <c r="DU101" s="140"/>
      <c r="DV101" s="140"/>
      <c r="DW101" s="140"/>
      <c r="DX101" s="140"/>
      <c r="DY101" s="140"/>
      <c r="DZ101" s="140"/>
      <c r="EA101" s="140"/>
      <c r="EB101" s="140"/>
      <c r="EC101" s="140"/>
      <c r="ED101" s="140"/>
      <c r="EE101" s="140"/>
      <c r="EF101" s="140"/>
      <c r="EG101" s="140"/>
      <c r="EH101" s="140"/>
      <c r="EI101" s="140"/>
      <c r="EJ101" s="140"/>
      <c r="EK101" s="140"/>
      <c r="EL101" s="140"/>
      <c r="EM101" s="140"/>
      <c r="EN101" s="140"/>
      <c r="EO101" s="140"/>
      <c r="EP101" s="140"/>
      <c r="EQ101" s="140"/>
      <c r="ER101" s="140"/>
      <c r="ES101" s="140"/>
      <c r="ET101" s="140"/>
      <c r="EU101" s="140"/>
      <c r="EV101" s="140"/>
      <c r="EW101" s="140"/>
      <c r="EX101" s="140"/>
      <c r="EY101" s="140"/>
      <c r="EZ101" s="140"/>
      <c r="FA101" s="140"/>
      <c r="FB101" s="140"/>
      <c r="FC101" s="140"/>
      <c r="FD101" s="140"/>
      <c r="FE101" s="140"/>
      <c r="FF101" s="140"/>
      <c r="FG101" s="140"/>
      <c r="FH101" s="140"/>
      <c r="FI101" s="140"/>
      <c r="FJ101" s="140"/>
      <c r="FK101" s="140"/>
      <c r="FL101" s="140"/>
      <c r="FM101" s="140"/>
      <c r="FN101" s="140"/>
      <c r="FO101" s="140"/>
      <c r="FP101" s="140"/>
      <c r="FQ101" s="140"/>
      <c r="FR101" s="140"/>
      <c r="FS101" s="140"/>
      <c r="FT101" s="140"/>
      <c r="FU101" s="140"/>
      <c r="FV101" s="140"/>
      <c r="FW101" s="140"/>
      <c r="FX101" s="140"/>
      <c r="FY101" s="140"/>
      <c r="FZ101" s="140"/>
      <c r="GA101" s="140"/>
      <c r="GB101" s="140"/>
      <c r="GC101" s="140"/>
      <c r="GD101" s="140"/>
      <c r="GE101" s="140"/>
      <c r="GF101" s="140"/>
      <c r="GG101" s="140"/>
      <c r="GH101" s="140"/>
      <c r="GI101" s="140"/>
      <c r="GJ101" s="140"/>
      <c r="GK101" s="140"/>
      <c r="GL101" s="140"/>
      <c r="GM101" s="140"/>
      <c r="GN101" s="140"/>
      <c r="GO101" s="140"/>
      <c r="GP101" s="140"/>
      <c r="GQ101" s="140"/>
      <c r="GR101" s="140"/>
      <c r="GS101" s="140"/>
      <c r="GT101" s="140"/>
      <c r="GU101" s="140"/>
      <c r="GV101" s="140"/>
      <c r="GW101" s="140"/>
      <c r="GX101" s="140"/>
      <c r="GY101" s="140"/>
      <c r="GZ101" s="140"/>
      <c r="HA101" s="140"/>
      <c r="HB101" s="140"/>
      <c r="HC101" s="140"/>
      <c r="HD101" s="140"/>
      <c r="HE101" s="140"/>
      <c r="HF101" s="140"/>
      <c r="HG101" s="140"/>
      <c r="HH101" s="140"/>
      <c r="HI101" s="140"/>
      <c r="HJ101" s="140"/>
      <c r="HK101" s="140"/>
      <c r="HL101" s="140"/>
      <c r="HM101" s="140"/>
      <c r="HN101" s="140"/>
      <c r="HO101" s="140"/>
      <c r="HP101" s="140"/>
      <c r="HQ101" s="140"/>
      <c r="HR101" s="140"/>
      <c r="HS101" s="140"/>
      <c r="HT101" s="140"/>
      <c r="HU101" s="140"/>
      <c r="HV101" s="140"/>
      <c r="HW101" s="140"/>
      <c r="HX101" s="140"/>
      <c r="HY101" s="140"/>
      <c r="HZ101" s="140"/>
      <c r="IA101" s="140"/>
      <c r="IB101" s="140"/>
      <c r="IC101" s="140"/>
      <c r="ID101" s="140"/>
      <c r="IE101" s="140"/>
      <c r="IF101" s="140"/>
      <c r="IG101" s="140"/>
      <c r="IH101" s="140"/>
      <c r="II101" s="140"/>
      <c r="IJ101" s="140"/>
      <c r="IK101" s="140"/>
      <c r="IL101" s="140"/>
      <c r="IM101" s="140"/>
      <c r="IN101" s="140"/>
      <c r="IO101" s="140"/>
      <c r="IP101" s="140"/>
      <c r="IQ101" s="140"/>
      <c r="IR101" s="140"/>
      <c r="IS101" s="140"/>
      <c r="IT101" s="140"/>
      <c r="IU101" s="140"/>
      <c r="IV101" s="140"/>
      <c r="IW101" s="140"/>
      <c r="IX101" s="140"/>
      <c r="IY101" s="140"/>
      <c r="IZ101" s="140"/>
      <c r="JA101" s="140"/>
      <c r="JB101" s="140"/>
      <c r="JC101" s="140"/>
      <c r="JD101" s="140"/>
      <c r="JE101" s="140"/>
      <c r="JF101" s="140"/>
      <c r="JG101" s="140"/>
      <c r="JH101" s="140"/>
      <c r="JI101" s="140"/>
      <c r="JJ101" s="140"/>
      <c r="JK101" s="140"/>
      <c r="JL101" s="140"/>
      <c r="JM101" s="140"/>
      <c r="JN101" s="140"/>
      <c r="JO101" s="140"/>
      <c r="JP101" s="140"/>
      <c r="JQ101" s="140"/>
      <c r="JR101" s="140"/>
      <c r="JS101" s="140"/>
      <c r="JT101" s="140"/>
      <c r="JU101" s="140"/>
      <c r="JV101" s="140"/>
      <c r="JW101" s="140"/>
      <c r="JX101" s="140"/>
      <c r="JY101" s="140"/>
      <c r="JZ101" s="140"/>
      <c r="KA101" s="140"/>
      <c r="KB101" s="140"/>
      <c r="KC101" s="140"/>
      <c r="KD101" s="140"/>
      <c r="KE101" s="140"/>
      <c r="KF101" s="140"/>
      <c r="KG101" s="140"/>
      <c r="KH101" s="140"/>
      <c r="KI101" s="140"/>
      <c r="KJ101" s="140"/>
      <c r="KK101" s="140"/>
      <c r="KL101" s="140"/>
      <c r="KM101" s="140"/>
      <c r="KN101" s="140"/>
      <c r="KO101" s="140"/>
      <c r="KP101" s="140"/>
      <c r="KQ101" s="140"/>
      <c r="KR101" s="140"/>
      <c r="KS101" s="140"/>
      <c r="KT101" s="140"/>
      <c r="KU101" s="140"/>
      <c r="KV101" s="140"/>
      <c r="KW101" s="140"/>
      <c r="KX101" s="140"/>
      <c r="KY101" s="140"/>
      <c r="KZ101" s="140"/>
      <c r="LA101" s="140"/>
      <c r="LB101" s="140"/>
      <c r="LC101" s="140"/>
      <c r="LD101" s="140"/>
      <c r="LE101" s="140"/>
      <c r="LF101" s="140"/>
      <c r="LG101" s="140"/>
      <c r="LH101" s="140"/>
      <c r="LI101" s="140"/>
      <c r="LJ101" s="140"/>
      <c r="LK101" s="140"/>
      <c r="LL101" s="140"/>
      <c r="LM101" s="140"/>
      <c r="LN101" s="140"/>
      <c r="LO101" s="140"/>
      <c r="LP101" s="140"/>
      <c r="LQ101" s="140"/>
      <c r="LR101" s="140"/>
      <c r="LS101" s="140"/>
      <c r="LT101" s="140"/>
      <c r="LU101" s="140"/>
      <c r="LV101" s="140"/>
      <c r="LW101" s="140"/>
      <c r="LX101" s="140"/>
      <c r="LY101" s="140"/>
      <c r="LZ101" s="140"/>
      <c r="MA101" s="140"/>
      <c r="MB101" s="140"/>
      <c r="MC101" s="140"/>
      <c r="MD101" s="140"/>
      <c r="ME101" s="140"/>
      <c r="MF101" s="140"/>
      <c r="MG101" s="140"/>
      <c r="MH101" s="140"/>
      <c r="MI101" s="140"/>
      <c r="MJ101" s="140"/>
      <c r="MK101" s="140"/>
      <c r="ML101" s="140"/>
      <c r="MM101" s="140"/>
      <c r="MN101" s="140"/>
      <c r="MO101" s="140"/>
      <c r="MP101" s="140"/>
      <c r="MQ101" s="140"/>
      <c r="MR101" s="140"/>
      <c r="MS101" s="140"/>
      <c r="MT101" s="140"/>
      <c r="MU101" s="140"/>
      <c r="MV101" s="140"/>
      <c r="MW101" s="140"/>
      <c r="MX101" s="140"/>
      <c r="MY101" s="140"/>
      <c r="MZ101" s="140"/>
      <c r="NA101" s="140"/>
      <c r="NB101" s="140"/>
      <c r="NC101" s="140"/>
      <c r="ND101" s="140"/>
      <c r="NE101" s="140"/>
      <c r="NF101" s="140"/>
      <c r="NG101" s="140"/>
      <c r="NH101" s="140"/>
      <c r="NI101" s="140"/>
      <c r="NJ101" s="140"/>
      <c r="NK101" s="140"/>
      <c r="NL101" s="140"/>
      <c r="NM101" s="140"/>
      <c r="NN101" s="140"/>
      <c r="NO101" s="140"/>
      <c r="NP101" s="140"/>
      <c r="NQ101" s="140"/>
      <c r="NR101" s="140"/>
      <c r="NS101" s="140"/>
      <c r="NT101" s="140"/>
      <c r="NU101" s="140"/>
      <c r="NV101" s="140"/>
      <c r="NW101" s="140"/>
      <c r="NX101" s="140"/>
      <c r="NY101" s="140"/>
      <c r="NZ101" s="140"/>
      <c r="OA101" s="140"/>
      <c r="OB101" s="140"/>
      <c r="OC101" s="140"/>
      <c r="OD101" s="140"/>
      <c r="OE101" s="140"/>
      <c r="OF101" s="140"/>
      <c r="OG101" s="140"/>
      <c r="OH101" s="140"/>
      <c r="OI101" s="140"/>
      <c r="OJ101" s="140"/>
      <c r="OK101" s="140"/>
      <c r="OL101" s="140"/>
      <c r="OM101" s="140"/>
      <c r="ON101" s="140"/>
      <c r="OO101" s="140"/>
      <c r="OP101" s="140"/>
      <c r="OQ101" s="140"/>
      <c r="OR101" s="140"/>
      <c r="OS101" s="140"/>
      <c r="OT101" s="140"/>
      <c r="OU101" s="140"/>
      <c r="OV101" s="140"/>
      <c r="OW101" s="140"/>
      <c r="OX101" s="140"/>
      <c r="OY101" s="140"/>
      <c r="OZ101" s="140"/>
      <c r="PA101" s="140"/>
      <c r="PB101" s="140"/>
      <c r="PC101" s="140"/>
      <c r="PD101" s="140"/>
      <c r="PE101" s="140"/>
      <c r="PF101" s="140"/>
      <c r="PG101" s="140"/>
      <c r="PH101" s="140"/>
      <c r="PI101" s="140"/>
      <c r="PJ101" s="140"/>
      <c r="PK101" s="140"/>
      <c r="PL101" s="140"/>
      <c r="PM101" s="140"/>
      <c r="PN101" s="140"/>
      <c r="PO101" s="140"/>
      <c r="PP101" s="140"/>
      <c r="PQ101" s="140"/>
      <c r="PR101" s="140"/>
      <c r="PS101" s="140"/>
      <c r="PT101" s="140"/>
      <c r="PU101" s="140"/>
      <c r="PV101" s="140"/>
      <c r="PW101" s="140"/>
      <c r="PX101" s="140"/>
      <c r="PY101" s="140"/>
      <c r="PZ101" s="140"/>
      <c r="QA101" s="140"/>
      <c r="QB101" s="140"/>
      <c r="QC101" s="140"/>
      <c r="QD101" s="140"/>
      <c r="QE101" s="140"/>
      <c r="QF101" s="140"/>
      <c r="QG101" s="140"/>
      <c r="QH101" s="140"/>
      <c r="QI101" s="140"/>
      <c r="QJ101" s="140"/>
      <c r="QK101" s="140"/>
      <c r="QL101" s="140"/>
      <c r="QM101" s="140"/>
      <c r="QN101" s="140"/>
      <c r="QO101" s="140"/>
      <c r="QP101" s="140"/>
      <c r="QQ101" s="140"/>
      <c r="QR101" s="140"/>
      <c r="QS101" s="140"/>
      <c r="QT101" s="140"/>
      <c r="QU101" s="140"/>
      <c r="QV101" s="140"/>
      <c r="QW101" s="140"/>
      <c r="QX101" s="140"/>
      <c r="QY101" s="140"/>
      <c r="QZ101" s="140"/>
      <c r="RA101" s="140"/>
      <c r="RB101" s="140"/>
      <c r="RC101" s="140"/>
      <c r="RD101" s="140"/>
      <c r="RE101" s="140"/>
      <c r="RF101" s="140"/>
      <c r="RG101" s="140"/>
      <c r="RH101" s="140"/>
      <c r="RI101" s="140"/>
      <c r="RJ101" s="140"/>
      <c r="RK101" s="140"/>
      <c r="RL101" s="140"/>
      <c r="RM101" s="140"/>
      <c r="RN101" s="140"/>
      <c r="RO101" s="140"/>
      <c r="RP101" s="140"/>
      <c r="RQ101" s="140"/>
      <c r="RR101" s="140"/>
      <c r="RS101" s="140"/>
      <c r="RT101" s="140"/>
      <c r="RU101" s="140"/>
      <c r="RV101" s="140"/>
      <c r="RW101" s="140"/>
      <c r="RX101" s="140"/>
      <c r="RY101" s="140"/>
      <c r="RZ101" s="140"/>
      <c r="SA101" s="140"/>
      <c r="SB101" s="140"/>
      <c r="SC101" s="140"/>
      <c r="SD101" s="140"/>
      <c r="SE101" s="140"/>
      <c r="SF101" s="140"/>
      <c r="SG101" s="140"/>
      <c r="SH101" s="140"/>
      <c r="SI101" s="140"/>
      <c r="SJ101" s="140"/>
      <c r="SK101" s="140"/>
      <c r="SL101" s="140"/>
      <c r="SM101" s="140"/>
      <c r="SN101" s="140"/>
      <c r="SO101" s="140"/>
      <c r="SP101" s="140"/>
      <c r="SQ101" s="140"/>
      <c r="SR101" s="140"/>
      <c r="SS101" s="140"/>
      <c r="ST101" s="140"/>
      <c r="SU101" s="140"/>
      <c r="SV101" s="140"/>
      <c r="SW101" s="140"/>
      <c r="SX101" s="140"/>
      <c r="SY101" s="140"/>
      <c r="SZ101" s="140"/>
      <c r="TA101" s="140"/>
      <c r="TB101" s="140"/>
      <c r="TC101" s="140"/>
      <c r="TD101" s="140"/>
      <c r="TE101" s="140"/>
      <c r="TF101" s="140"/>
      <c r="TG101" s="140"/>
      <c r="TH101" s="140"/>
      <c r="TI101" s="140"/>
      <c r="TJ101" s="140"/>
      <c r="TK101" s="140"/>
      <c r="TL101" s="140"/>
      <c r="TM101" s="140"/>
      <c r="TN101" s="140"/>
      <c r="TO101" s="140"/>
      <c r="TP101" s="140"/>
      <c r="TQ101" s="140"/>
      <c r="TR101" s="140"/>
      <c r="TS101" s="140"/>
      <c r="TT101" s="140"/>
      <c r="TU101" s="140"/>
      <c r="TV101" s="140"/>
      <c r="TW101" s="140"/>
      <c r="TX101" s="140"/>
      <c r="TY101" s="140"/>
      <c r="TZ101" s="140"/>
      <c r="UA101" s="140"/>
      <c r="UB101" s="140"/>
      <c r="UC101" s="140"/>
      <c r="UD101" s="140"/>
      <c r="UE101" s="140"/>
      <c r="UF101" s="140"/>
      <c r="UG101" s="140"/>
      <c r="UH101" s="140"/>
      <c r="UI101" s="140"/>
      <c r="UJ101" s="140"/>
      <c r="UK101" s="140"/>
      <c r="UL101" s="140"/>
      <c r="UM101" s="140"/>
      <c r="UN101" s="140"/>
      <c r="UO101" s="140"/>
      <c r="UP101" s="140"/>
      <c r="UQ101" s="140"/>
      <c r="UR101" s="140"/>
      <c r="US101" s="140"/>
      <c r="UT101" s="140"/>
      <c r="UU101" s="140"/>
      <c r="UV101" s="140"/>
      <c r="UW101" s="140"/>
      <c r="UX101" s="140"/>
      <c r="UY101" s="140"/>
      <c r="UZ101" s="140"/>
      <c r="VA101" s="140"/>
      <c r="VB101" s="140"/>
      <c r="VC101" s="140"/>
      <c r="VD101" s="140"/>
      <c r="VE101" s="140"/>
      <c r="VF101" s="140"/>
      <c r="VG101" s="140"/>
      <c r="VH101" s="140"/>
      <c r="VI101" s="140"/>
      <c r="VJ101" s="140"/>
      <c r="VK101" s="140"/>
      <c r="VL101" s="140"/>
      <c r="VM101" s="140"/>
      <c r="VN101" s="140"/>
      <c r="VO101" s="140"/>
      <c r="VP101" s="140"/>
      <c r="VQ101" s="140"/>
      <c r="VR101" s="140"/>
      <c r="VS101" s="140"/>
      <c r="VT101" s="140"/>
      <c r="VU101" s="140"/>
      <c r="VV101" s="140"/>
      <c r="VW101" s="140"/>
      <c r="VX101" s="140"/>
      <c r="VY101" s="140"/>
      <c r="VZ101" s="140"/>
      <c r="WA101" s="140"/>
      <c r="WB101" s="140"/>
      <c r="WC101" s="140"/>
      <c r="WD101" s="140"/>
      <c r="WE101" s="140"/>
      <c r="WF101" s="140"/>
      <c r="WG101" s="140"/>
      <c r="WH101" s="140"/>
      <c r="WI101" s="140"/>
      <c r="WJ101" s="140"/>
      <c r="WK101" s="140"/>
      <c r="WL101" s="140"/>
      <c r="WM101" s="140"/>
      <c r="WN101" s="140"/>
      <c r="WO101" s="140"/>
      <c r="WP101" s="140"/>
      <c r="WQ101" s="140"/>
      <c r="WR101" s="140"/>
      <c r="WS101" s="140"/>
      <c r="WT101" s="140"/>
      <c r="WU101" s="140"/>
      <c r="WV101" s="140"/>
      <c r="WW101" s="140"/>
      <c r="WX101" s="140"/>
      <c r="WY101" s="140"/>
      <c r="WZ101" s="140"/>
      <c r="XA101" s="140"/>
      <c r="XB101" s="140"/>
      <c r="XC101" s="140"/>
      <c r="XD101" s="140"/>
      <c r="XE101" s="140"/>
      <c r="XF101" s="140"/>
      <c r="XG101" s="140"/>
      <c r="XH101" s="140"/>
      <c r="XI101" s="140"/>
      <c r="XJ101" s="140"/>
      <c r="XK101" s="140"/>
      <c r="XL101" s="140"/>
      <c r="XM101" s="140"/>
      <c r="XN101" s="140"/>
      <c r="XO101" s="140"/>
      <c r="XP101" s="140"/>
      <c r="XQ101" s="140"/>
      <c r="XR101" s="140"/>
      <c r="XS101" s="140"/>
      <c r="XT101" s="140"/>
      <c r="XU101" s="140"/>
      <c r="XV101" s="140"/>
      <c r="XW101" s="140"/>
      <c r="XX101" s="140"/>
      <c r="XY101" s="140"/>
      <c r="XZ101" s="140"/>
      <c r="YA101" s="140"/>
      <c r="YB101" s="140"/>
      <c r="YC101" s="140"/>
      <c r="YD101" s="140"/>
      <c r="YE101" s="140"/>
      <c r="YF101" s="140"/>
      <c r="YG101" s="140"/>
      <c r="YH101" s="140"/>
      <c r="YI101" s="140"/>
      <c r="YJ101" s="140"/>
      <c r="YK101" s="140"/>
      <c r="YL101" s="140"/>
      <c r="YM101" s="140"/>
      <c r="YN101" s="140"/>
      <c r="YO101" s="140"/>
      <c r="YP101" s="140"/>
      <c r="YQ101" s="140"/>
      <c r="YR101" s="140"/>
      <c r="YS101" s="140"/>
      <c r="YT101" s="140"/>
      <c r="YU101" s="140"/>
      <c r="YV101" s="140"/>
      <c r="YW101" s="140"/>
      <c r="YX101" s="140"/>
      <c r="YY101" s="140"/>
      <c r="YZ101" s="140"/>
      <c r="ZA101" s="140"/>
      <c r="ZB101" s="140"/>
      <c r="ZC101" s="140"/>
      <c r="ZD101" s="140"/>
      <c r="ZE101" s="140"/>
      <c r="ZF101" s="140"/>
      <c r="ZG101" s="140"/>
      <c r="ZH101" s="140"/>
      <c r="ZI101" s="140"/>
      <c r="ZJ101" s="140"/>
      <c r="ZK101" s="140"/>
      <c r="ZL101" s="140"/>
      <c r="ZM101" s="140"/>
      <c r="ZN101" s="140"/>
      <c r="ZO101" s="140"/>
      <c r="ZP101" s="140"/>
      <c r="ZQ101" s="140"/>
      <c r="ZR101" s="140"/>
      <c r="ZS101" s="140"/>
      <c r="ZT101" s="140"/>
      <c r="ZU101" s="140"/>
      <c r="ZV101" s="140"/>
      <c r="ZW101" s="140"/>
      <c r="ZX101" s="140"/>
      <c r="ZY101" s="140"/>
      <c r="ZZ101" s="140"/>
      <c r="AAA101" s="140"/>
      <c r="AAB101" s="140"/>
      <c r="AAC101" s="140"/>
      <c r="AAD101" s="140"/>
      <c r="AAE101" s="140"/>
      <c r="AAF101" s="140"/>
      <c r="AAG101" s="140"/>
      <c r="AAH101" s="140"/>
      <c r="AAI101" s="140"/>
      <c r="AAJ101" s="140"/>
      <c r="AAK101" s="140"/>
      <c r="AAL101" s="140"/>
      <c r="AAM101" s="140"/>
      <c r="AAN101" s="140"/>
      <c r="AAO101" s="140"/>
      <c r="AAP101" s="140"/>
      <c r="AAQ101" s="140"/>
      <c r="AAR101" s="140"/>
      <c r="AAS101" s="140"/>
      <c r="AAT101" s="140"/>
      <c r="AAU101" s="140"/>
      <c r="AAV101" s="140"/>
      <c r="AAW101" s="140"/>
      <c r="AAX101" s="140"/>
      <c r="AAY101" s="140"/>
      <c r="AAZ101" s="140"/>
      <c r="ABA101" s="140"/>
      <c r="ABB101" s="140"/>
      <c r="ABC101" s="140"/>
      <c r="ABD101" s="140"/>
      <c r="ABE101" s="140"/>
      <c r="ABF101" s="140"/>
      <c r="ABG101" s="140"/>
      <c r="ABH101" s="140"/>
      <c r="ABI101" s="140"/>
      <c r="ABJ101" s="140"/>
      <c r="ABK101" s="140"/>
      <c r="ABL101" s="140"/>
      <c r="ABM101" s="140"/>
      <c r="ABN101" s="140"/>
      <c r="ABO101" s="140"/>
      <c r="ABP101" s="140"/>
      <c r="ABQ101" s="140"/>
      <c r="ABR101" s="140"/>
      <c r="ABS101" s="140"/>
      <c r="ABT101" s="140"/>
      <c r="ABU101" s="140"/>
      <c r="ABV101" s="140"/>
      <c r="ABW101" s="140"/>
      <c r="ABX101" s="140"/>
      <c r="ABY101" s="140"/>
      <c r="ABZ101" s="140"/>
      <c r="ACA101" s="140"/>
      <c r="ACB101" s="140"/>
      <c r="ACC101" s="140"/>
      <c r="ACD101" s="140"/>
      <c r="ACE101" s="140"/>
      <c r="ACF101" s="140"/>
      <c r="ACG101" s="140"/>
      <c r="ACH101" s="140"/>
      <c r="ACI101" s="140"/>
      <c r="ACJ101" s="140"/>
      <c r="ACK101" s="140"/>
      <c r="ACL101" s="140"/>
      <c r="ACM101" s="140"/>
      <c r="ACN101" s="140"/>
      <c r="ACO101" s="140"/>
      <c r="ACP101" s="140"/>
      <c r="ACQ101" s="140"/>
      <c r="ACR101" s="140"/>
      <c r="ACS101" s="140"/>
      <c r="ACT101" s="140"/>
      <c r="ACU101" s="140"/>
      <c r="ACV101" s="140"/>
      <c r="ACW101" s="140"/>
      <c r="ACX101" s="140"/>
      <c r="ACY101" s="140"/>
      <c r="ACZ101" s="140"/>
      <c r="ADA101" s="140"/>
      <c r="ADB101" s="140"/>
      <c r="ADC101" s="140"/>
      <c r="ADD101" s="140"/>
      <c r="ADE101" s="140"/>
      <c r="ADF101" s="140"/>
      <c r="ADG101" s="140"/>
      <c r="ADH101" s="140"/>
      <c r="ADI101" s="140"/>
      <c r="ADJ101" s="140"/>
      <c r="ADK101" s="140"/>
      <c r="ADL101" s="140"/>
      <c r="ADM101" s="140"/>
      <c r="ADN101" s="140"/>
      <c r="ADO101" s="140"/>
      <c r="ADP101" s="140"/>
      <c r="ADQ101" s="140"/>
      <c r="ADR101" s="140"/>
      <c r="ADS101" s="140"/>
      <c r="ADT101" s="140"/>
      <c r="ADU101" s="140"/>
      <c r="ADV101" s="140"/>
      <c r="ADW101" s="140"/>
      <c r="ADX101" s="140"/>
      <c r="ADY101" s="140"/>
      <c r="ADZ101" s="140"/>
      <c r="AEA101" s="140"/>
      <c r="AEB101" s="140"/>
      <c r="AEC101" s="140"/>
      <c r="AED101" s="140"/>
      <c r="AEE101" s="140"/>
      <c r="AEF101" s="140"/>
      <c r="AEG101" s="140"/>
      <c r="AEH101" s="140"/>
      <c r="AEI101" s="140"/>
      <c r="AEJ101" s="140"/>
      <c r="AEK101" s="140"/>
      <c r="AEL101" s="140"/>
      <c r="AEM101" s="140"/>
      <c r="AEN101" s="140"/>
      <c r="AEO101" s="140"/>
      <c r="AEP101" s="140"/>
      <c r="AEQ101" s="140"/>
      <c r="AER101" s="140"/>
      <c r="AES101" s="140"/>
      <c r="AET101" s="140"/>
      <c r="AEU101" s="140"/>
      <c r="AEV101" s="140"/>
      <c r="AEW101" s="140"/>
      <c r="AEX101" s="140"/>
      <c r="AEY101" s="140"/>
      <c r="AEZ101" s="140"/>
      <c r="AFA101" s="140"/>
      <c r="AFB101" s="140"/>
      <c r="AFC101" s="140"/>
      <c r="AFD101" s="140"/>
      <c r="AFE101" s="140"/>
      <c r="AFF101" s="140"/>
      <c r="AFG101" s="140"/>
      <c r="AFH101" s="140"/>
      <c r="AFI101" s="140"/>
      <c r="AFJ101" s="140"/>
      <c r="AFK101" s="140"/>
      <c r="AFL101" s="140"/>
      <c r="AFM101" s="140"/>
      <c r="AFN101" s="140"/>
      <c r="AFO101" s="140"/>
      <c r="AFP101" s="140"/>
      <c r="AFQ101" s="140"/>
      <c r="AFR101" s="140"/>
      <c r="AFS101" s="140"/>
      <c r="AFT101" s="140"/>
      <c r="AFU101" s="140"/>
      <c r="AFV101" s="140"/>
      <c r="AFW101" s="140"/>
      <c r="AFX101" s="140"/>
      <c r="AFY101" s="140"/>
      <c r="AFZ101" s="140"/>
      <c r="AGA101" s="140"/>
      <c r="AGB101" s="140"/>
      <c r="AGC101" s="140"/>
      <c r="AGD101" s="140"/>
      <c r="AGE101" s="140"/>
      <c r="AGF101" s="140"/>
      <c r="AGG101" s="136"/>
      <c r="AGH101" s="136"/>
      <c r="AGI101" s="136"/>
      <c r="AGJ101" s="136"/>
      <c r="AGK101" s="136"/>
      <c r="AGL101" s="136"/>
      <c r="AGM101" s="136"/>
      <c r="AGN101" s="136"/>
      <c r="AGO101" s="136"/>
      <c r="AGP101" s="136"/>
      <c r="AGQ101" s="136"/>
      <c r="AGR101" s="136"/>
      <c r="AGS101" s="136"/>
      <c r="AGT101" s="136"/>
      <c r="AGU101" s="136"/>
      <c r="AGV101" s="136"/>
      <c r="AGW101" s="136"/>
      <c r="AGX101" s="136"/>
      <c r="AGY101" s="136"/>
      <c r="AGZ101" s="136"/>
      <c r="AHA101" s="136"/>
      <c r="AHB101" s="136"/>
      <c r="AHC101" s="136"/>
      <c r="AHD101" s="136"/>
      <c r="AHE101" s="136"/>
      <c r="AHF101" s="136"/>
      <c r="AHG101" s="136"/>
      <c r="AHH101" s="136"/>
      <c r="AHI101" s="136"/>
      <c r="AHJ101" s="136"/>
      <c r="AHK101" s="136"/>
      <c r="AHL101" s="136"/>
      <c r="AHM101" s="136"/>
      <c r="AHN101" s="136"/>
      <c r="AHO101" s="136"/>
      <c r="AHP101" s="136"/>
      <c r="AHQ101" s="136"/>
      <c r="AHR101" s="136"/>
      <c r="AHS101" s="136"/>
      <c r="AHT101" s="136"/>
      <c r="AHU101" s="136"/>
      <c r="AHV101" s="136"/>
      <c r="AHW101" s="136"/>
      <c r="AHX101" s="136"/>
      <c r="AHY101" s="136"/>
      <c r="AHZ101" s="136"/>
      <c r="AIA101" s="136"/>
      <c r="AIB101" s="136"/>
      <c r="AIC101" s="136"/>
      <c r="AID101" s="136"/>
      <c r="AIE101" s="136"/>
      <c r="AIF101" s="136"/>
      <c r="AIG101" s="136"/>
      <c r="AIH101" s="136"/>
      <c r="AII101" s="136"/>
      <c r="AIJ101" s="136"/>
      <c r="AIK101" s="136"/>
      <c r="AIL101" s="136"/>
      <c r="AIM101" s="136"/>
      <c r="AIN101" s="136"/>
      <c r="AIO101" s="136"/>
      <c r="AIP101" s="136"/>
      <c r="AIQ101" s="136"/>
      <c r="AIR101" s="136"/>
      <c r="AIS101" s="136"/>
      <c r="AIT101" s="136"/>
      <c r="AIU101" s="136"/>
      <c r="AIV101" s="136"/>
      <c r="AIW101" s="136"/>
      <c r="AIX101" s="136"/>
      <c r="AIY101" s="136"/>
      <c r="AIZ101" s="136"/>
      <c r="AJA101" s="136"/>
      <c r="AJB101" s="136"/>
      <c r="AJC101" s="136"/>
      <c r="AJD101" s="136"/>
      <c r="AJE101" s="136"/>
      <c r="AJF101" s="136"/>
      <c r="AJG101" s="136"/>
      <c r="AJH101" s="136"/>
      <c r="AJI101" s="136"/>
      <c r="AJJ101" s="136"/>
      <c r="AJK101" s="136"/>
      <c r="AJL101" s="136"/>
      <c r="AJM101" s="136"/>
      <c r="AJN101" s="136"/>
      <c r="AJO101" s="136"/>
      <c r="AJP101" s="136"/>
      <c r="AJQ101" s="136"/>
      <c r="AJR101" s="136"/>
      <c r="AJS101" s="136"/>
      <c r="AJT101" s="136"/>
      <c r="AJU101" s="136"/>
      <c r="AJV101" s="136"/>
      <c r="AJW101" s="136"/>
      <c r="AJX101" s="136"/>
      <c r="AJY101" s="136"/>
      <c r="AJZ101" s="136"/>
      <c r="AKA101" s="136"/>
      <c r="AKB101" s="136"/>
      <c r="AKC101" s="136"/>
      <c r="AKD101" s="136"/>
      <c r="AKE101" s="136"/>
      <c r="AKF101" s="136"/>
      <c r="AKG101" s="136"/>
      <c r="AKH101" s="136"/>
      <c r="AKI101" s="136"/>
      <c r="AKJ101" s="136"/>
      <c r="AKK101" s="136"/>
      <c r="AKL101" s="136"/>
      <c r="AKM101" s="136"/>
      <c r="AKN101" s="136"/>
      <c r="AKO101" s="136"/>
      <c r="AKP101" s="136"/>
      <c r="AKQ101" s="136"/>
      <c r="AKR101" s="136"/>
      <c r="AKS101" s="136"/>
      <c r="AKT101" s="136"/>
      <c r="AKU101" s="136"/>
      <c r="AKV101" s="136"/>
      <c r="AKW101" s="136"/>
      <c r="AKX101" s="136"/>
      <c r="AKY101" s="136"/>
      <c r="AKZ101" s="136"/>
      <c r="ALA101" s="136"/>
      <c r="ALB101" s="136"/>
      <c r="ALC101" s="136"/>
      <c r="ALD101" s="136"/>
      <c r="ALE101" s="136"/>
      <c r="ALF101" s="136"/>
      <c r="ALG101" s="136"/>
      <c r="ALH101" s="136"/>
      <c r="ALI101" s="136"/>
      <c r="ALJ101" s="136"/>
      <c r="ALK101" s="136"/>
      <c r="ALL101" s="136"/>
      <c r="ALM101" s="136"/>
      <c r="ALN101" s="136"/>
      <c r="ALO101" s="136"/>
      <c r="ALP101" s="136"/>
      <c r="ALQ101" s="136"/>
      <c r="ALR101" s="136"/>
      <c r="ALS101" s="136"/>
      <c r="ALT101" s="136"/>
      <c r="ALU101" s="136"/>
      <c r="ALV101" s="136"/>
      <c r="ALW101" s="136"/>
      <c r="ALX101" s="136"/>
      <c r="ALY101" s="136"/>
      <c r="ALZ101" s="136"/>
      <c r="AMA101" s="136"/>
      <c r="AMB101" s="136"/>
      <c r="AMC101" s="136"/>
      <c r="AMD101" s="136"/>
      <c r="AME101" s="136"/>
      <c r="AMF101" s="136"/>
      <c r="AMG101" s="136"/>
      <c r="AMH101" s="136"/>
      <c r="AMI101" s="136"/>
      <c r="AMJ101" s="136"/>
      <c r="AMK101" s="136"/>
      <c r="AML101" s="136"/>
      <c r="AMM101" s="136"/>
      <c r="AMN101" s="136"/>
      <c r="AMO101" s="136"/>
      <c r="AMP101" s="136"/>
      <c r="AMQ101" s="136"/>
      <c r="AMR101" s="136"/>
      <c r="AMS101" s="136"/>
      <c r="AMT101" s="136"/>
      <c r="AMU101" s="136"/>
      <c r="AMV101" s="136"/>
      <c r="AMW101" s="136"/>
      <c r="AMX101" s="136"/>
      <c r="AMY101" s="136"/>
      <c r="AMZ101" s="136"/>
      <c r="ANA101" s="136"/>
      <c r="ANB101" s="136"/>
      <c r="ANC101" s="136"/>
      <c r="AND101" s="136"/>
      <c r="ANE101" s="136"/>
      <c r="ANF101" s="136"/>
      <c r="ANG101" s="136"/>
      <c r="ANH101" s="136"/>
      <c r="ANI101" s="136"/>
      <c r="ANJ101" s="136"/>
      <c r="ANK101" s="136"/>
      <c r="ANL101" s="136"/>
      <c r="ANM101" s="136"/>
      <c r="ANN101" s="136"/>
      <c r="ANO101" s="136"/>
      <c r="ANP101" s="136"/>
      <c r="ANQ101" s="136"/>
      <c r="ANR101" s="136"/>
      <c r="ANS101" s="136"/>
      <c r="ANT101" s="136"/>
      <c r="ANU101" s="136"/>
      <c r="ANV101" s="136"/>
      <c r="ANW101" s="136"/>
      <c r="ANX101" s="136"/>
      <c r="ANY101" s="136"/>
      <c r="ANZ101" s="136"/>
      <c r="AOA101" s="136"/>
      <c r="AOB101" s="136"/>
      <c r="AOC101" s="136"/>
      <c r="AOD101" s="136"/>
      <c r="AOE101" s="136"/>
      <c r="AOF101" s="136"/>
      <c r="AOG101" s="136"/>
      <c r="AOH101" s="136"/>
      <c r="AOI101" s="136"/>
      <c r="AOJ101" s="136"/>
      <c r="AOK101" s="136"/>
      <c r="AOL101" s="136"/>
      <c r="AOM101" s="136"/>
      <c r="AON101" s="136"/>
      <c r="AOO101" s="136"/>
      <c r="AOP101" s="136"/>
      <c r="AOQ101" s="136"/>
      <c r="AOR101" s="136"/>
      <c r="AOS101" s="136"/>
      <c r="AOT101" s="136"/>
      <c r="AOU101" s="136"/>
      <c r="AOV101" s="136"/>
      <c r="AOW101" s="136"/>
      <c r="AOX101" s="136"/>
      <c r="AOY101" s="136"/>
      <c r="AOZ101" s="136"/>
      <c r="APA101" s="136"/>
      <c r="APB101" s="136"/>
      <c r="APC101" s="136"/>
      <c r="APD101" s="136"/>
      <c r="APE101" s="136"/>
      <c r="APF101" s="136"/>
      <c r="APG101" s="136"/>
      <c r="APH101" s="136"/>
      <c r="API101" s="136"/>
      <c r="APJ101" s="136"/>
      <c r="APK101" s="136"/>
      <c r="APL101" s="136"/>
      <c r="APM101" s="136"/>
      <c r="APN101" s="136"/>
      <c r="APO101" s="136"/>
      <c r="APP101" s="136"/>
      <c r="APQ101" s="136"/>
      <c r="APR101" s="136"/>
      <c r="APS101" s="136"/>
      <c r="APT101" s="136"/>
      <c r="APU101" s="136"/>
      <c r="APV101" s="136"/>
      <c r="APW101" s="136"/>
      <c r="APX101" s="136"/>
      <c r="APY101" s="136"/>
      <c r="APZ101" s="136"/>
      <c r="AQA101" s="136"/>
      <c r="AQB101" s="136"/>
      <c r="AQC101" s="136"/>
      <c r="AQD101" s="136"/>
      <c r="AQE101" s="136"/>
      <c r="AQF101" s="136"/>
      <c r="AQG101" s="136"/>
      <c r="AQH101" s="136"/>
      <c r="AQI101" s="136"/>
      <c r="AQJ101" s="136"/>
      <c r="AQK101" s="136"/>
      <c r="AQL101" s="136"/>
      <c r="AQM101" s="136"/>
      <c r="AQN101" s="136"/>
      <c r="AQO101" s="136"/>
      <c r="AQP101" s="136"/>
      <c r="AQQ101" s="136"/>
      <c r="AQR101" s="136"/>
      <c r="AQS101" s="136"/>
      <c r="AQT101" s="136"/>
      <c r="AQU101" s="136"/>
      <c r="AQV101" s="136"/>
      <c r="AQW101" s="136"/>
      <c r="AQX101" s="136"/>
      <c r="AQY101" s="136"/>
      <c r="AQZ101" s="136"/>
      <c r="ARA101" s="136"/>
      <c r="ARB101" s="136"/>
      <c r="ARC101" s="136"/>
      <c r="ARD101" s="136"/>
      <c r="ARE101" s="136"/>
      <c r="ARF101" s="136"/>
      <c r="ARG101" s="136"/>
      <c r="ARH101" s="136"/>
      <c r="ARI101" s="136"/>
      <c r="ARJ101" s="136"/>
      <c r="ARK101" s="136"/>
      <c r="ARL101" s="136"/>
      <c r="ARM101" s="136"/>
      <c r="ARN101" s="136"/>
      <c r="ARO101" s="136"/>
      <c r="ARP101" s="136"/>
      <c r="ARQ101" s="136"/>
      <c r="ARR101" s="136"/>
      <c r="ARS101" s="136"/>
      <c r="ART101" s="136"/>
      <c r="ARU101" s="136"/>
      <c r="ARV101" s="136"/>
      <c r="ARW101" s="136"/>
      <c r="ARX101" s="136"/>
      <c r="ARY101" s="136"/>
      <c r="ARZ101" s="136"/>
      <c r="ASA101" s="136"/>
      <c r="ASB101" s="136"/>
      <c r="ASC101" s="136"/>
      <c r="ASD101" s="136"/>
      <c r="ASE101" s="136"/>
      <c r="ASF101" s="136"/>
      <c r="ASG101" s="136"/>
      <c r="ASH101" s="136"/>
      <c r="ASI101" s="136"/>
      <c r="ASJ101" s="136"/>
      <c r="ASK101" s="136"/>
      <c r="ASL101" s="136"/>
      <c r="ASM101" s="136"/>
      <c r="ASN101" s="136"/>
      <c r="ASO101" s="136"/>
      <c r="ASP101" s="136"/>
      <c r="ASQ101" s="136"/>
      <c r="ASR101" s="136"/>
      <c r="ASS101" s="136"/>
      <c r="AST101" s="136"/>
      <c r="ASU101" s="136"/>
      <c r="ASV101" s="136"/>
      <c r="ASW101" s="136"/>
      <c r="ASX101" s="136"/>
      <c r="ASY101" s="136"/>
      <c r="ASZ101" s="136"/>
      <c r="ATA101" s="136"/>
      <c r="ATB101" s="136"/>
      <c r="ATC101" s="136"/>
      <c r="ATD101" s="136"/>
      <c r="ATE101" s="136"/>
      <c r="ATF101" s="136"/>
      <c r="ATG101" s="136"/>
      <c r="ATH101" s="136"/>
      <c r="ATI101" s="136"/>
      <c r="ATJ101" s="136"/>
      <c r="ATK101" s="136"/>
      <c r="ATL101" s="136"/>
      <c r="ATM101" s="136"/>
      <c r="ATN101" s="136"/>
      <c r="ATO101" s="136"/>
      <c r="ATP101" s="136"/>
      <c r="ATQ101" s="136"/>
      <c r="ATR101" s="136"/>
      <c r="ATS101" s="136"/>
      <c r="ATT101" s="136"/>
      <c r="ATU101" s="136"/>
      <c r="ATV101" s="136"/>
      <c r="ATW101" s="136"/>
      <c r="ATX101" s="136"/>
      <c r="CBW101" s="136"/>
      <c r="CBX101" s="136"/>
      <c r="CBY101" s="136"/>
      <c r="CBZ101" s="136"/>
      <c r="CCA101" s="136"/>
      <c r="CCB101" s="136"/>
      <c r="CCC101" s="136"/>
      <c r="CCD101" s="136"/>
      <c r="CCE101" s="136"/>
      <c r="CCF101" s="136"/>
      <c r="CCG101" s="136"/>
      <c r="CCH101" s="136"/>
      <c r="CCI101" s="136"/>
      <c r="CCJ101" s="136"/>
      <c r="CCK101" s="136"/>
      <c r="CCL101" s="136"/>
      <c r="CCM101" s="136"/>
      <c r="CCN101" s="136"/>
      <c r="CCO101" s="136"/>
      <c r="CCP101" s="136"/>
      <c r="CCQ101" s="136"/>
      <c r="CCR101" s="136"/>
      <c r="CCS101" s="136"/>
      <c r="CCT101" s="136"/>
      <c r="CCU101" s="136"/>
      <c r="CCV101" s="136"/>
      <c r="CCW101" s="136"/>
      <c r="CCX101" s="136"/>
      <c r="CCY101" s="136"/>
      <c r="CCZ101" s="136"/>
      <c r="CDA101" s="136"/>
      <c r="CDB101" s="136"/>
      <c r="CDC101" s="136"/>
      <c r="CDD101" s="136"/>
      <c r="CDE101" s="136"/>
      <c r="CDF101" s="136"/>
      <c r="CDG101" s="136"/>
      <c r="CDH101" s="136"/>
      <c r="CDI101" s="136"/>
      <c r="CDJ101" s="136"/>
      <c r="CDK101" s="136"/>
      <c r="CDL101" s="136"/>
      <c r="CDM101" s="136"/>
      <c r="CDN101" s="136"/>
      <c r="CDO101" s="136"/>
      <c r="CDP101" s="136"/>
      <c r="CDQ101" s="136"/>
      <c r="CDR101" s="136"/>
      <c r="CDS101" s="136"/>
      <c r="CDT101" s="136"/>
      <c r="CDU101" s="136"/>
      <c r="CDV101" s="136"/>
      <c r="CDW101" s="136"/>
      <c r="CDX101" s="136"/>
      <c r="CDY101" s="136"/>
      <c r="CDZ101" s="136"/>
      <c r="CEA101" s="136"/>
      <c r="CEB101" s="136"/>
      <c r="CEC101" s="136"/>
      <c r="CED101" s="136"/>
      <c r="CEE101" s="136"/>
      <c r="CEF101" s="136"/>
      <c r="CEG101" s="136"/>
      <c r="CEH101" s="136"/>
      <c r="CEI101" s="136"/>
      <c r="CEJ101" s="136"/>
      <c r="CEK101" s="136"/>
      <c r="CEL101" s="136"/>
      <c r="CEM101" s="136"/>
      <c r="CEN101" s="136"/>
      <c r="CEO101" s="136"/>
      <c r="CEP101" s="136"/>
      <c r="CEQ101" s="136"/>
      <c r="CER101" s="136"/>
      <c r="CES101" s="136"/>
      <c r="CET101" s="136"/>
      <c r="CEU101" s="136"/>
      <c r="CEV101" s="136"/>
      <c r="CEW101" s="136"/>
      <c r="CEX101" s="136"/>
      <c r="CEY101" s="136"/>
      <c r="CEZ101" s="136"/>
      <c r="CFA101" s="136"/>
      <c r="CFB101" s="136"/>
      <c r="CFC101" s="136"/>
      <c r="CFD101" s="136"/>
      <c r="CFE101" s="136"/>
      <c r="CFF101" s="136"/>
      <c r="CFG101" s="136"/>
      <c r="CFH101" s="136"/>
      <c r="CFI101" s="136"/>
      <c r="CFJ101" s="136"/>
      <c r="CFK101" s="136"/>
      <c r="CFL101" s="136"/>
      <c r="CFM101" s="136"/>
      <c r="CFN101" s="136"/>
      <c r="CFO101" s="136"/>
      <c r="CFP101" s="136"/>
      <c r="CFQ101" s="136"/>
      <c r="CFR101" s="136"/>
      <c r="CFS101" s="136"/>
      <c r="CFT101" s="136"/>
      <c r="CFU101" s="136"/>
      <c r="CFV101" s="136"/>
      <c r="CFW101" s="136"/>
      <c r="CFX101" s="136"/>
      <c r="CFY101" s="136"/>
      <c r="CFZ101" s="136"/>
      <c r="CGA101" s="136"/>
      <c r="CGB101" s="136"/>
      <c r="CGC101" s="136"/>
      <c r="CGD101" s="136"/>
      <c r="CGE101" s="136"/>
      <c r="CGF101" s="136"/>
      <c r="CGG101" s="136"/>
      <c r="CGH101" s="136"/>
      <c r="CGI101" s="136"/>
      <c r="CGJ101" s="136"/>
      <c r="CGK101" s="136"/>
      <c r="CGL101" s="136"/>
      <c r="CGM101" s="136"/>
      <c r="CGN101" s="136"/>
      <c r="CGO101" s="136"/>
      <c r="CGP101" s="136"/>
      <c r="CGQ101" s="136"/>
      <c r="CGR101" s="136"/>
      <c r="CGS101" s="136"/>
      <c r="CGT101" s="136"/>
      <c r="CGU101" s="136"/>
      <c r="CGV101" s="136"/>
      <c r="CGW101" s="136"/>
      <c r="CGX101" s="136"/>
      <c r="CGY101" s="136"/>
      <c r="CGZ101" s="136"/>
      <c r="CHA101" s="136"/>
      <c r="CHB101" s="136"/>
      <c r="CHC101" s="136"/>
      <c r="CHD101" s="136"/>
      <c r="CHE101" s="136"/>
      <c r="CHF101" s="136"/>
      <c r="CHG101" s="136"/>
      <c r="CHH101" s="136"/>
      <c r="CHI101" s="136"/>
      <c r="CHJ101" s="136"/>
      <c r="CHK101" s="136"/>
      <c r="CHL101" s="136"/>
      <c r="CHM101" s="136"/>
      <c r="CHN101" s="136"/>
      <c r="CHO101" s="136"/>
      <c r="CHP101" s="136"/>
      <c r="CHQ101" s="136"/>
      <c r="CHR101" s="136"/>
      <c r="CHS101" s="136"/>
      <c r="CHT101" s="136"/>
      <c r="CHU101" s="136"/>
      <c r="DPW101" s="136"/>
      <c r="DPX101" s="136"/>
      <c r="DPY101" s="136"/>
      <c r="DPZ101" s="136"/>
      <c r="DQA101" s="136"/>
      <c r="DQB101" s="136"/>
      <c r="DQC101" s="136"/>
      <c r="DQD101" s="136"/>
      <c r="DQE101" s="136"/>
      <c r="DQF101" s="136"/>
      <c r="DQG101" s="136"/>
      <c r="DQH101" s="136"/>
      <c r="DQI101" s="136"/>
      <c r="DQJ101" s="136"/>
      <c r="DQK101" s="136"/>
      <c r="DQL101" s="136"/>
      <c r="DQM101" s="136"/>
      <c r="DQN101" s="136"/>
      <c r="DQO101" s="136"/>
      <c r="DQP101" s="136"/>
      <c r="DQQ101" s="136"/>
      <c r="DQR101" s="136"/>
      <c r="DQS101" s="136"/>
      <c r="DQT101" s="136"/>
      <c r="DQU101" s="136"/>
      <c r="DQV101" s="136"/>
      <c r="DQW101" s="136"/>
      <c r="DQX101" s="136"/>
      <c r="DQY101" s="136"/>
      <c r="DQZ101" s="136"/>
      <c r="DRA101" s="136"/>
      <c r="DRB101" s="136"/>
      <c r="DRC101" s="136"/>
      <c r="DRD101" s="136"/>
      <c r="DRE101" s="136"/>
      <c r="DRF101" s="136"/>
      <c r="DRG101" s="136"/>
      <c r="DRH101" s="136"/>
      <c r="DRI101" s="136"/>
      <c r="DRJ101" s="136"/>
      <c r="DRK101" s="136"/>
      <c r="DRL101" s="136"/>
      <c r="DRM101" s="136"/>
      <c r="DRN101" s="136"/>
      <c r="DRO101" s="136"/>
      <c r="DRP101" s="136"/>
      <c r="DRQ101" s="136"/>
      <c r="DRR101" s="136"/>
      <c r="DRS101" s="136"/>
      <c r="DRT101" s="136"/>
      <c r="DRU101" s="136"/>
      <c r="DRV101" s="136"/>
      <c r="DRW101" s="136"/>
      <c r="DRX101" s="136"/>
      <c r="DRY101" s="136"/>
      <c r="DRZ101" s="136"/>
      <c r="DSA101" s="136"/>
      <c r="DSB101" s="136"/>
      <c r="DSC101" s="136"/>
      <c r="DSD101" s="136"/>
      <c r="DSE101" s="136"/>
      <c r="DSF101" s="136"/>
      <c r="DSG101" s="136"/>
      <c r="DSH101" s="136"/>
      <c r="DSI101" s="136"/>
      <c r="DSJ101" s="136"/>
      <c r="DSK101" s="136"/>
      <c r="DSL101" s="136"/>
      <c r="DSM101" s="136"/>
      <c r="DSN101" s="136"/>
      <c r="DSO101" s="136"/>
      <c r="DSP101" s="136"/>
      <c r="DSQ101" s="136"/>
      <c r="DSR101" s="136"/>
      <c r="DSS101" s="136"/>
      <c r="DST101" s="136"/>
      <c r="DSU101" s="136"/>
      <c r="DSV101" s="136"/>
      <c r="DSW101" s="136"/>
      <c r="DSX101" s="136"/>
      <c r="DSY101" s="136"/>
      <c r="DSZ101" s="136"/>
      <c r="DTA101" s="136"/>
      <c r="DTB101" s="136"/>
      <c r="DTC101" s="136"/>
      <c r="DTD101" s="136"/>
      <c r="DTE101" s="136"/>
      <c r="DTF101" s="136"/>
      <c r="DTG101" s="136"/>
      <c r="DTH101" s="136"/>
      <c r="DTI101" s="136"/>
      <c r="DTJ101" s="136"/>
      <c r="DTK101" s="136"/>
      <c r="DTL101" s="136"/>
      <c r="DTM101" s="136"/>
      <c r="DTN101" s="136"/>
      <c r="DTO101" s="136"/>
      <c r="DTP101" s="136"/>
      <c r="DTQ101" s="136"/>
      <c r="DTR101" s="136"/>
      <c r="DTS101" s="136"/>
      <c r="DTT101" s="136"/>
      <c r="DTU101" s="136"/>
      <c r="DTV101" s="136"/>
      <c r="DTW101" s="136"/>
      <c r="DTX101" s="136"/>
      <c r="DTY101" s="136"/>
      <c r="DTZ101" s="136"/>
      <c r="DUA101" s="136"/>
      <c r="DUB101" s="136"/>
      <c r="DUC101" s="136"/>
      <c r="DUD101" s="136"/>
      <c r="DUE101" s="136"/>
      <c r="DUF101" s="136"/>
      <c r="DUG101" s="136"/>
      <c r="DUH101" s="136"/>
      <c r="DUI101" s="136"/>
      <c r="DUJ101" s="136"/>
      <c r="DUK101" s="136"/>
      <c r="DUL101" s="136"/>
      <c r="DUM101" s="136"/>
      <c r="DUN101" s="136"/>
      <c r="DUO101" s="136"/>
      <c r="DUP101" s="136"/>
      <c r="DUQ101" s="136"/>
      <c r="DUR101" s="136"/>
      <c r="DUS101" s="136"/>
      <c r="DUT101" s="136"/>
      <c r="DUU101" s="136"/>
      <c r="DUV101" s="136"/>
      <c r="DUW101" s="136"/>
      <c r="DUX101" s="136"/>
      <c r="DUY101" s="136"/>
      <c r="DUZ101" s="136"/>
      <c r="DVA101" s="136"/>
      <c r="DVB101" s="136"/>
      <c r="DVC101" s="136"/>
      <c r="DVD101" s="136"/>
      <c r="DVE101" s="136"/>
      <c r="DVF101" s="136"/>
      <c r="DVG101" s="136"/>
      <c r="DVH101" s="136"/>
      <c r="DVI101" s="136"/>
      <c r="DVJ101" s="136"/>
      <c r="DVK101" s="136"/>
      <c r="DVL101" s="136"/>
      <c r="DVM101" s="136"/>
      <c r="DVN101" s="136"/>
      <c r="DVO101" s="136"/>
      <c r="DVP101" s="136"/>
      <c r="DVQ101" s="136"/>
      <c r="DVR101" s="136"/>
      <c r="DVS101" s="136"/>
      <c r="DVT101" s="136"/>
      <c r="DVU101" s="136"/>
      <c r="DVV101" s="136"/>
      <c r="DVW101" s="136"/>
      <c r="DVX101" s="136"/>
      <c r="DVY101" s="136"/>
      <c r="DVZ101" s="136"/>
      <c r="DWA101" s="136"/>
      <c r="DWB101" s="136"/>
      <c r="DWC101" s="136"/>
      <c r="DWD101" s="136"/>
      <c r="DWE101" s="136"/>
      <c r="DWF101" s="136"/>
      <c r="DWG101" s="136"/>
      <c r="DWH101" s="136"/>
      <c r="DWI101" s="136"/>
      <c r="DWJ101" s="136"/>
      <c r="DWK101" s="136"/>
      <c r="DWL101" s="136"/>
      <c r="DWM101" s="136"/>
      <c r="DWN101" s="136"/>
      <c r="DWO101" s="136"/>
      <c r="DWP101" s="136"/>
      <c r="DWQ101" s="136"/>
      <c r="DWR101" s="136"/>
      <c r="DWS101" s="136"/>
      <c r="DWT101" s="136"/>
      <c r="DWU101" s="136"/>
      <c r="DWV101" s="136"/>
      <c r="DWW101" s="136"/>
      <c r="DWX101" s="136"/>
      <c r="DWY101" s="136"/>
      <c r="DWZ101" s="136"/>
      <c r="DXA101" s="136"/>
      <c r="DXB101" s="136"/>
      <c r="DXC101" s="136"/>
      <c r="DXD101" s="136"/>
      <c r="DXE101" s="136"/>
      <c r="DXF101" s="136"/>
      <c r="DXG101" s="136"/>
      <c r="DXH101" s="136"/>
      <c r="DXI101" s="136"/>
      <c r="DXJ101" s="136"/>
      <c r="DXK101" s="136"/>
      <c r="DXL101" s="136"/>
      <c r="DXM101" s="136"/>
      <c r="DXN101" s="136"/>
      <c r="DXO101" s="136"/>
      <c r="DXP101" s="136"/>
      <c r="DXQ101" s="136"/>
      <c r="DXR101" s="136"/>
      <c r="DXS101" s="136"/>
      <c r="DXT101" s="136"/>
      <c r="DXU101" s="136"/>
      <c r="DXV101" s="136"/>
      <c r="DXW101" s="136"/>
      <c r="DXX101" s="136"/>
      <c r="DXY101" s="136"/>
      <c r="DXZ101" s="136"/>
      <c r="DYA101" s="136"/>
      <c r="DYB101" s="136"/>
      <c r="DYC101" s="136"/>
      <c r="DYD101" s="136"/>
      <c r="DYE101" s="136"/>
      <c r="DYF101" s="136"/>
      <c r="DYG101" s="136"/>
      <c r="DYH101" s="136"/>
      <c r="DYI101" s="136"/>
      <c r="DYJ101" s="136"/>
      <c r="DYK101" s="136"/>
      <c r="DYL101" s="136"/>
      <c r="DYM101" s="136"/>
      <c r="DYN101" s="136"/>
      <c r="DYO101" s="136"/>
      <c r="DYP101" s="136"/>
      <c r="DYQ101" s="136"/>
      <c r="DYR101" s="136"/>
      <c r="DYS101" s="136"/>
      <c r="DYT101" s="136"/>
      <c r="DYU101" s="136"/>
      <c r="DYV101" s="136"/>
      <c r="DYW101" s="136"/>
      <c r="DYX101" s="136"/>
      <c r="DYY101" s="136"/>
      <c r="DYZ101" s="136"/>
      <c r="DZA101" s="136"/>
      <c r="DZB101" s="136"/>
      <c r="DZC101" s="136"/>
      <c r="DZD101" s="136"/>
      <c r="DZE101" s="136"/>
      <c r="DZF101" s="136"/>
      <c r="DZG101" s="136"/>
      <c r="DZH101" s="136"/>
      <c r="DZI101" s="136"/>
      <c r="DZJ101" s="136"/>
      <c r="DZK101" s="136"/>
      <c r="DZL101" s="136"/>
      <c r="DZM101" s="136"/>
      <c r="DZN101" s="136"/>
      <c r="DZO101" s="136"/>
      <c r="DZP101" s="136"/>
      <c r="DZQ101" s="136"/>
      <c r="DZR101" s="136"/>
      <c r="DZS101" s="136"/>
      <c r="DZT101" s="136"/>
      <c r="DZU101" s="136"/>
      <c r="DZV101" s="136"/>
      <c r="DZW101" s="136"/>
      <c r="DZX101" s="136"/>
      <c r="DZY101" s="136"/>
      <c r="DZZ101" s="136"/>
      <c r="EAA101" s="136"/>
      <c r="EAB101" s="136"/>
      <c r="EAC101" s="136"/>
      <c r="EAD101" s="136"/>
      <c r="EAE101" s="136"/>
      <c r="EAF101" s="136"/>
      <c r="EAG101" s="136"/>
      <c r="EAH101" s="136"/>
      <c r="EAI101" s="136"/>
      <c r="EAJ101" s="136"/>
      <c r="EAK101" s="136"/>
      <c r="EAL101" s="136"/>
      <c r="EAM101" s="136"/>
      <c r="EAN101" s="136"/>
      <c r="EAO101" s="136"/>
      <c r="EAP101" s="136"/>
      <c r="EAQ101" s="136"/>
      <c r="EAR101" s="136"/>
      <c r="EAS101" s="136"/>
      <c r="EAT101" s="136"/>
      <c r="EAU101" s="136"/>
      <c r="EAV101" s="136"/>
      <c r="EAW101" s="136"/>
      <c r="EAX101" s="136"/>
      <c r="EAY101" s="136"/>
      <c r="EAZ101" s="136"/>
      <c r="EBA101" s="136"/>
      <c r="EBB101" s="136"/>
      <c r="EBC101" s="136"/>
      <c r="EBD101" s="136"/>
      <c r="EBE101" s="136"/>
      <c r="EBF101" s="136"/>
      <c r="EBG101" s="136"/>
      <c r="EBH101" s="136"/>
      <c r="EBI101" s="136"/>
      <c r="EBJ101" s="136"/>
      <c r="EBK101" s="136"/>
      <c r="EBL101" s="136"/>
      <c r="EBM101" s="136"/>
      <c r="EBN101" s="136"/>
      <c r="EBO101" s="136"/>
      <c r="EBP101" s="136"/>
      <c r="EBQ101" s="136"/>
      <c r="EBR101" s="136"/>
      <c r="EBS101" s="136"/>
      <c r="EBT101" s="136"/>
      <c r="EBU101" s="136"/>
      <c r="EBV101" s="136"/>
      <c r="EBW101" s="136"/>
      <c r="EBX101" s="136"/>
      <c r="EBY101" s="136"/>
      <c r="EBZ101" s="136"/>
      <c r="ECA101" s="136"/>
      <c r="ECB101" s="136"/>
      <c r="ECC101" s="136"/>
      <c r="ECD101" s="136"/>
      <c r="ECE101" s="136"/>
      <c r="ECF101" s="136"/>
      <c r="ECG101" s="136"/>
      <c r="ECH101" s="136"/>
      <c r="ECI101" s="136"/>
      <c r="ECJ101" s="136"/>
      <c r="ECK101" s="136"/>
      <c r="ECL101" s="136"/>
      <c r="ECM101" s="136"/>
      <c r="ECN101" s="136"/>
      <c r="ECO101" s="136"/>
      <c r="ECP101" s="136"/>
      <c r="ECQ101" s="136"/>
      <c r="ECR101" s="136"/>
      <c r="ECS101" s="136"/>
      <c r="ECT101" s="136"/>
      <c r="ECU101" s="136"/>
      <c r="ECV101" s="136"/>
      <c r="ECW101" s="136"/>
      <c r="ECX101" s="136"/>
      <c r="ECY101" s="136"/>
      <c r="ECZ101" s="136"/>
      <c r="EDA101" s="136"/>
      <c r="EDB101" s="136"/>
      <c r="EDC101" s="136"/>
      <c r="EDD101" s="136"/>
      <c r="EDE101" s="136"/>
      <c r="EDF101" s="136"/>
      <c r="EDG101" s="136"/>
      <c r="EDH101" s="136"/>
      <c r="EDI101" s="136"/>
      <c r="EDJ101" s="136"/>
      <c r="EDK101" s="136"/>
      <c r="EDL101" s="136"/>
      <c r="EDM101" s="136"/>
      <c r="EDN101" s="136"/>
      <c r="EDO101" s="136"/>
      <c r="EDP101" s="136"/>
      <c r="EDQ101" s="136"/>
      <c r="EDR101" s="136"/>
      <c r="EDS101" s="136"/>
      <c r="EDT101" s="136"/>
      <c r="EDU101" s="136"/>
      <c r="EDV101" s="136"/>
      <c r="EDW101" s="136"/>
      <c r="EDX101" s="136"/>
      <c r="EDY101" s="136"/>
      <c r="EDZ101" s="136"/>
      <c r="EEA101" s="136"/>
      <c r="EEB101" s="136"/>
      <c r="EEC101" s="136"/>
      <c r="EED101" s="136"/>
      <c r="EEE101" s="136"/>
      <c r="EEF101" s="136"/>
      <c r="EEG101" s="136"/>
      <c r="EEH101" s="136"/>
      <c r="EEI101" s="136"/>
      <c r="EEJ101" s="136"/>
      <c r="EEK101" s="136"/>
      <c r="EEL101" s="136"/>
      <c r="EEM101" s="136"/>
      <c r="EEN101" s="136"/>
      <c r="EEO101" s="136"/>
      <c r="EEP101" s="136"/>
      <c r="EEQ101" s="136"/>
      <c r="EER101" s="136"/>
      <c r="EES101" s="136"/>
      <c r="EET101" s="136"/>
      <c r="EEU101" s="136"/>
      <c r="EEV101" s="136"/>
      <c r="EEW101" s="136"/>
      <c r="EEX101" s="136"/>
      <c r="EEY101" s="136"/>
      <c r="EEZ101" s="136"/>
      <c r="EFA101" s="136"/>
      <c r="EFB101" s="136"/>
      <c r="EFC101" s="136"/>
      <c r="EFD101" s="136"/>
      <c r="EFE101" s="136"/>
      <c r="EFF101" s="136"/>
      <c r="EFG101" s="136"/>
      <c r="EFH101" s="136"/>
      <c r="EFI101" s="136"/>
      <c r="EFJ101" s="136"/>
      <c r="EFK101" s="136"/>
      <c r="EFL101" s="136"/>
      <c r="EFM101" s="136"/>
      <c r="EFN101" s="136"/>
      <c r="EFO101" s="136"/>
      <c r="EFP101" s="136"/>
      <c r="EFQ101" s="136"/>
      <c r="EFR101" s="136"/>
      <c r="EFS101" s="136"/>
      <c r="EFT101" s="136"/>
      <c r="EFU101" s="136"/>
      <c r="EFV101" s="136"/>
      <c r="EFW101" s="136"/>
      <c r="EFX101" s="136"/>
      <c r="EFY101" s="136"/>
      <c r="EFZ101" s="136"/>
      <c r="EGA101" s="136"/>
      <c r="EGB101" s="136"/>
      <c r="EGC101" s="136"/>
      <c r="EGD101" s="136"/>
      <c r="EGE101" s="136"/>
      <c r="EGF101" s="136"/>
      <c r="EGG101" s="136"/>
      <c r="EGH101" s="136"/>
      <c r="EGI101" s="136"/>
      <c r="EGJ101" s="136"/>
      <c r="EGK101" s="136"/>
      <c r="EGL101" s="136"/>
      <c r="EGM101" s="136"/>
      <c r="EGN101" s="136"/>
      <c r="EGO101" s="136"/>
      <c r="EGP101" s="136"/>
      <c r="EGQ101" s="136"/>
      <c r="EGR101" s="136"/>
      <c r="EGS101" s="136"/>
      <c r="EGT101" s="136"/>
      <c r="EGU101" s="136"/>
      <c r="EGV101" s="136"/>
      <c r="EGW101" s="136"/>
      <c r="EGX101" s="136"/>
      <c r="EGY101" s="136"/>
      <c r="EGZ101" s="136"/>
      <c r="EHA101" s="136"/>
      <c r="EHB101" s="136"/>
      <c r="EHC101" s="136"/>
      <c r="EHD101" s="136"/>
      <c r="EHE101" s="136"/>
      <c r="EHF101" s="136"/>
      <c r="EHG101" s="136"/>
      <c r="EHH101" s="136"/>
      <c r="EHI101" s="136"/>
      <c r="EHJ101" s="136"/>
      <c r="EHK101" s="136"/>
      <c r="EHL101" s="136"/>
      <c r="EHM101" s="136"/>
      <c r="EHN101" s="136"/>
      <c r="EHO101" s="136"/>
      <c r="EHP101" s="136"/>
      <c r="EHQ101" s="136"/>
      <c r="EHR101" s="136"/>
      <c r="EHS101" s="136"/>
      <c r="EHT101" s="136"/>
      <c r="EHU101" s="136"/>
      <c r="EHV101" s="136"/>
      <c r="EHW101" s="136"/>
      <c r="EHX101" s="136"/>
      <c r="EHY101" s="136"/>
      <c r="EHZ101" s="136"/>
      <c r="EIA101" s="136"/>
      <c r="EIB101" s="136"/>
      <c r="EIC101" s="136"/>
      <c r="EID101" s="136"/>
      <c r="EIE101" s="136"/>
      <c r="EIF101" s="136"/>
      <c r="EIG101" s="136"/>
      <c r="EIH101" s="136"/>
      <c r="EII101" s="136"/>
      <c r="EIJ101" s="136"/>
      <c r="EIK101" s="136"/>
      <c r="EIL101" s="136"/>
      <c r="EIM101" s="136"/>
      <c r="EIN101" s="136"/>
      <c r="EIO101" s="136"/>
      <c r="EIP101" s="136"/>
      <c r="EIQ101" s="136"/>
      <c r="EIR101" s="136"/>
      <c r="EIS101" s="136"/>
      <c r="EIT101" s="136"/>
      <c r="EIU101" s="136"/>
      <c r="EIV101" s="136"/>
      <c r="EIW101" s="136"/>
      <c r="EIX101" s="136"/>
      <c r="EIY101" s="136"/>
      <c r="EIZ101" s="136"/>
      <c r="EJA101" s="136"/>
      <c r="EJB101" s="136"/>
      <c r="EJC101" s="136"/>
      <c r="EJD101" s="136"/>
      <c r="EJE101" s="136"/>
      <c r="EJF101" s="136"/>
      <c r="EJG101" s="136"/>
      <c r="EJH101" s="136"/>
      <c r="EJI101" s="136"/>
      <c r="EJJ101" s="136"/>
      <c r="EJK101" s="136"/>
      <c r="EJL101" s="136"/>
      <c r="EJM101" s="136"/>
      <c r="EJN101" s="136"/>
      <c r="EJO101" s="136"/>
      <c r="EJP101" s="136"/>
      <c r="EJQ101" s="136"/>
      <c r="EJR101" s="136"/>
      <c r="EJS101" s="136"/>
      <c r="EJT101" s="136"/>
      <c r="EJU101" s="136"/>
      <c r="EJV101" s="136"/>
      <c r="EJW101" s="136"/>
      <c r="EJX101" s="136"/>
      <c r="EJY101" s="136"/>
      <c r="EJZ101" s="136"/>
      <c r="EKA101" s="136"/>
      <c r="EKB101" s="136"/>
      <c r="EKC101" s="136"/>
      <c r="EKD101" s="136"/>
      <c r="EKE101" s="136"/>
      <c r="EKF101" s="136"/>
      <c r="EKG101" s="136"/>
      <c r="EKH101" s="136"/>
      <c r="EKI101" s="136"/>
      <c r="EKJ101" s="136"/>
      <c r="EKK101" s="136"/>
      <c r="EKL101" s="136"/>
      <c r="EKM101" s="136"/>
      <c r="EKN101" s="136"/>
      <c r="EKO101" s="136"/>
      <c r="EKP101" s="136"/>
      <c r="EKQ101" s="136"/>
      <c r="EKR101" s="136"/>
      <c r="EKS101" s="136"/>
      <c r="EKT101" s="136"/>
      <c r="EKU101" s="136"/>
      <c r="EKV101" s="136"/>
      <c r="EKW101" s="136"/>
      <c r="EKX101" s="136"/>
      <c r="EKY101" s="136"/>
      <c r="EKZ101" s="136"/>
      <c r="ELA101" s="136"/>
      <c r="ELB101" s="136"/>
      <c r="ELC101" s="136"/>
      <c r="ELD101" s="136"/>
      <c r="ELE101" s="136"/>
      <c r="ELF101" s="136"/>
      <c r="ELG101" s="136"/>
      <c r="ELH101" s="136"/>
      <c r="ELI101" s="136"/>
      <c r="ELJ101" s="136"/>
      <c r="ELK101" s="136"/>
      <c r="ELL101" s="136"/>
      <c r="ELM101" s="136"/>
      <c r="ELN101" s="136"/>
      <c r="ELO101" s="136"/>
      <c r="ELP101" s="136"/>
      <c r="ELQ101" s="136"/>
      <c r="ELR101" s="136"/>
      <c r="ELS101" s="136"/>
      <c r="ELT101" s="136"/>
      <c r="ELU101" s="136"/>
      <c r="ELV101" s="136"/>
      <c r="ELW101" s="136"/>
      <c r="ELX101" s="136"/>
      <c r="ELY101" s="136"/>
      <c r="ELZ101" s="136"/>
      <c r="EMA101" s="136"/>
      <c r="EMB101" s="136"/>
      <c r="EMC101" s="136"/>
      <c r="EMD101" s="136"/>
      <c r="EME101" s="136"/>
      <c r="EMF101" s="136"/>
      <c r="EMG101" s="136"/>
      <c r="EMH101" s="136"/>
      <c r="EMI101" s="136"/>
      <c r="EMJ101" s="136"/>
      <c r="EMK101" s="136"/>
      <c r="EML101" s="136"/>
      <c r="EMM101" s="136"/>
      <c r="EMN101" s="136"/>
      <c r="EMO101" s="136"/>
      <c r="EMP101" s="136"/>
      <c r="EMQ101" s="136"/>
      <c r="EMR101" s="136"/>
      <c r="EMS101" s="136"/>
      <c r="EMT101" s="136"/>
      <c r="EMU101" s="136"/>
      <c r="EMV101" s="136"/>
      <c r="EMW101" s="136"/>
      <c r="EMX101" s="136"/>
      <c r="EMY101" s="136"/>
      <c r="EMZ101" s="136"/>
      <c r="ENA101" s="136"/>
      <c r="ENB101" s="136"/>
      <c r="ENC101" s="136"/>
      <c r="END101" s="136"/>
      <c r="ENE101" s="136"/>
      <c r="ENF101" s="136"/>
      <c r="ENG101" s="136"/>
      <c r="ENH101" s="136"/>
      <c r="ENI101" s="136"/>
      <c r="ENJ101" s="136"/>
      <c r="ENK101" s="136"/>
      <c r="ENL101" s="136"/>
      <c r="ENM101" s="136"/>
      <c r="ENN101" s="136"/>
      <c r="ENO101" s="136"/>
      <c r="ENP101" s="136"/>
      <c r="ENQ101" s="136"/>
      <c r="ENR101" s="136"/>
      <c r="ENS101" s="136"/>
      <c r="ENT101" s="136"/>
      <c r="ENU101" s="136"/>
      <c r="ENV101" s="136"/>
      <c r="ENW101" s="136"/>
      <c r="ENX101" s="136"/>
      <c r="ENY101" s="136"/>
      <c r="ENZ101" s="136"/>
      <c r="EOA101" s="136"/>
      <c r="EOB101" s="136"/>
      <c r="EOC101" s="136"/>
      <c r="EOD101" s="136"/>
      <c r="EOE101" s="136"/>
      <c r="EOF101" s="136"/>
      <c r="EOG101" s="136"/>
      <c r="EOH101" s="136"/>
      <c r="EOI101" s="136"/>
      <c r="EOJ101" s="136"/>
      <c r="EOK101" s="136"/>
      <c r="EOL101" s="136"/>
      <c r="EOM101" s="136"/>
      <c r="EON101" s="136"/>
      <c r="EOO101" s="136"/>
      <c r="EOP101" s="136"/>
      <c r="EOQ101" s="136"/>
      <c r="EOR101" s="136"/>
      <c r="EOS101" s="136"/>
      <c r="EOT101" s="136"/>
      <c r="EOU101" s="136"/>
      <c r="EOV101" s="136"/>
      <c r="EOW101" s="136"/>
      <c r="EOX101" s="136"/>
      <c r="EOY101" s="136"/>
      <c r="EOZ101" s="136"/>
      <c r="EPA101" s="136"/>
      <c r="EPB101" s="136"/>
      <c r="EPC101" s="136"/>
      <c r="EPD101" s="136"/>
      <c r="EPE101" s="136"/>
      <c r="EPF101" s="136"/>
      <c r="EPG101" s="136"/>
      <c r="EPH101" s="136"/>
      <c r="EPI101" s="136"/>
      <c r="EPJ101" s="136"/>
      <c r="EPK101" s="136"/>
      <c r="EPL101" s="136"/>
      <c r="EPM101" s="136"/>
      <c r="EPN101" s="136"/>
      <c r="EPO101" s="136"/>
      <c r="EPP101" s="136"/>
      <c r="EPQ101" s="136"/>
      <c r="EPR101" s="136"/>
      <c r="EPS101" s="136"/>
      <c r="EPT101" s="136"/>
      <c r="EPU101" s="136"/>
      <c r="EPV101" s="136"/>
      <c r="EPW101" s="136"/>
      <c r="EPX101" s="136"/>
      <c r="EPY101" s="136"/>
      <c r="EPZ101" s="136"/>
      <c r="EQA101" s="136"/>
      <c r="EQB101" s="136"/>
      <c r="EQC101" s="136"/>
      <c r="EQD101" s="136"/>
      <c r="EQE101" s="136"/>
      <c r="EQF101" s="136"/>
      <c r="EQG101" s="136"/>
      <c r="EQH101" s="136"/>
      <c r="EQI101" s="136"/>
      <c r="EQJ101" s="136"/>
      <c r="EQK101" s="136"/>
      <c r="EQL101" s="136"/>
      <c r="EQM101" s="136"/>
      <c r="EQN101" s="136"/>
      <c r="EQO101" s="136"/>
      <c r="EQP101" s="136"/>
      <c r="EQQ101" s="136"/>
      <c r="EQR101" s="136"/>
      <c r="EQS101" s="136"/>
      <c r="EQT101" s="136"/>
      <c r="EQU101" s="136"/>
      <c r="EQV101" s="136"/>
      <c r="EQW101" s="136"/>
      <c r="EQX101" s="136"/>
      <c r="EQY101" s="136"/>
      <c r="EQZ101" s="136"/>
      <c r="ERA101" s="136"/>
      <c r="ERB101" s="136"/>
      <c r="ERC101" s="136"/>
      <c r="ERD101" s="136"/>
      <c r="ERE101" s="136"/>
      <c r="ERF101" s="136"/>
      <c r="ERG101" s="136"/>
      <c r="ERH101" s="136"/>
      <c r="ERI101" s="136"/>
      <c r="ERJ101" s="136"/>
      <c r="ERK101" s="136"/>
      <c r="ERL101" s="136"/>
      <c r="ERM101" s="136"/>
      <c r="ERN101" s="136"/>
      <c r="ERO101" s="136"/>
      <c r="ERP101" s="136"/>
      <c r="ERQ101" s="136"/>
      <c r="ERR101" s="136"/>
      <c r="ERS101" s="136"/>
      <c r="ERT101" s="136"/>
      <c r="ERU101" s="136"/>
      <c r="ERV101" s="136"/>
      <c r="ERW101" s="136"/>
      <c r="ERX101" s="136"/>
      <c r="ERY101" s="136"/>
      <c r="ERZ101" s="136"/>
      <c r="ESA101" s="136"/>
      <c r="ESB101" s="136"/>
      <c r="ESC101" s="136"/>
      <c r="ESD101" s="136"/>
      <c r="ESE101" s="136"/>
      <c r="ESF101" s="136"/>
      <c r="ESG101" s="136"/>
      <c r="ESH101" s="136"/>
      <c r="ESI101" s="136"/>
      <c r="ESJ101" s="136"/>
      <c r="ESK101" s="136"/>
      <c r="ESL101" s="136"/>
      <c r="ESM101" s="136"/>
      <c r="ESN101" s="136"/>
      <c r="ESO101" s="136"/>
      <c r="ESP101" s="136"/>
      <c r="ESQ101" s="136"/>
      <c r="ESR101" s="136"/>
      <c r="ESS101" s="136"/>
      <c r="EST101" s="136"/>
      <c r="ESU101" s="136"/>
      <c r="ESV101" s="136"/>
      <c r="ESW101" s="136"/>
      <c r="ESX101" s="136"/>
      <c r="ESY101" s="136"/>
      <c r="ESZ101" s="136"/>
      <c r="ETA101" s="136"/>
      <c r="ETB101" s="136"/>
      <c r="ETC101" s="136"/>
      <c r="ETD101" s="136"/>
      <c r="ETE101" s="136"/>
      <c r="ETF101" s="136"/>
      <c r="ETG101" s="136"/>
      <c r="ETH101" s="136"/>
      <c r="ETI101" s="136"/>
      <c r="ETJ101" s="136"/>
      <c r="ETK101" s="136"/>
      <c r="ETL101" s="136"/>
      <c r="ETM101" s="136"/>
      <c r="ETN101" s="136"/>
      <c r="ETO101" s="136"/>
      <c r="ETP101" s="136"/>
      <c r="ETQ101" s="136"/>
      <c r="ETR101" s="136"/>
      <c r="ETS101" s="136"/>
      <c r="ETT101" s="136"/>
      <c r="ETU101" s="136"/>
      <c r="ETV101" s="136"/>
      <c r="ETW101" s="136"/>
      <c r="ETX101" s="136"/>
      <c r="ETY101" s="136"/>
      <c r="ETZ101" s="136"/>
      <c r="EUA101" s="136"/>
      <c r="EUB101" s="136"/>
      <c r="EUC101" s="136"/>
      <c r="EUD101" s="136"/>
      <c r="EUE101" s="136"/>
      <c r="EUF101" s="136"/>
      <c r="EUG101" s="136"/>
      <c r="EUH101" s="136"/>
      <c r="EUI101" s="136"/>
      <c r="EUJ101" s="136"/>
      <c r="EUK101" s="136"/>
      <c r="EUL101" s="136"/>
      <c r="EUM101" s="136"/>
      <c r="EUN101" s="136"/>
      <c r="EUO101" s="136"/>
      <c r="EUP101" s="136"/>
      <c r="EUQ101" s="136"/>
      <c r="EUR101" s="136"/>
      <c r="EUS101" s="136"/>
      <c r="EUT101" s="136"/>
      <c r="EUU101" s="136"/>
      <c r="EUV101" s="136"/>
      <c r="EUW101" s="136"/>
      <c r="EUX101" s="136"/>
      <c r="EUY101" s="136"/>
      <c r="EUZ101" s="136"/>
      <c r="EVA101" s="136"/>
      <c r="EVB101" s="136"/>
      <c r="EVC101" s="136"/>
      <c r="EVD101" s="136"/>
      <c r="EVE101" s="136"/>
      <c r="EVF101" s="136"/>
      <c r="EVG101" s="136"/>
      <c r="EVH101" s="136"/>
      <c r="EVI101" s="136"/>
      <c r="EVJ101" s="136"/>
      <c r="EVK101" s="136"/>
      <c r="EVL101" s="136"/>
      <c r="EVM101" s="136"/>
      <c r="EVN101" s="136"/>
      <c r="EVO101" s="136"/>
      <c r="EVP101" s="136"/>
      <c r="EVQ101" s="136"/>
      <c r="EVR101" s="136"/>
      <c r="EVS101" s="136"/>
      <c r="EVT101" s="136"/>
      <c r="EVU101" s="136"/>
      <c r="EVV101" s="136"/>
      <c r="EVW101" s="136"/>
      <c r="EVX101" s="136"/>
      <c r="EVY101" s="136"/>
      <c r="EVZ101" s="136"/>
      <c r="EWA101" s="136"/>
      <c r="EWB101" s="136"/>
      <c r="EWC101" s="136"/>
      <c r="EWD101" s="136"/>
      <c r="EWE101" s="136"/>
      <c r="EWF101" s="136"/>
      <c r="EWG101" s="136"/>
      <c r="EWH101" s="136"/>
      <c r="EWI101" s="136"/>
      <c r="EWJ101" s="136"/>
      <c r="EWK101" s="136"/>
      <c r="EWL101" s="136"/>
      <c r="EWM101" s="136"/>
      <c r="EWN101" s="136"/>
      <c r="EWO101" s="136"/>
      <c r="EWP101" s="136"/>
      <c r="EWQ101" s="136"/>
      <c r="EWR101" s="136"/>
      <c r="EWS101" s="136"/>
      <c r="EWT101" s="136"/>
      <c r="EWU101" s="136"/>
      <c r="EWV101" s="136"/>
      <c r="EWW101" s="136"/>
      <c r="EWX101" s="136"/>
      <c r="EWY101" s="136"/>
      <c r="EWZ101" s="136"/>
      <c r="EXA101" s="136"/>
      <c r="EXB101" s="136"/>
      <c r="EXC101" s="136"/>
      <c r="EXD101" s="136"/>
      <c r="EXE101" s="136"/>
      <c r="EXF101" s="136"/>
      <c r="EXG101" s="136"/>
      <c r="EXH101" s="136"/>
      <c r="EXI101" s="136"/>
      <c r="EXJ101" s="136"/>
      <c r="EXK101" s="136"/>
      <c r="EXL101" s="136"/>
      <c r="EXM101" s="136"/>
      <c r="EXN101" s="136"/>
      <c r="EXO101" s="136"/>
      <c r="EXP101" s="136"/>
      <c r="EXQ101" s="136"/>
      <c r="EXR101" s="136"/>
      <c r="EXS101" s="136"/>
      <c r="EXT101" s="136"/>
      <c r="EXU101" s="136"/>
      <c r="EXV101" s="136"/>
      <c r="EXW101" s="136"/>
      <c r="EXX101" s="136"/>
      <c r="EXY101" s="136"/>
      <c r="EXZ101" s="136"/>
      <c r="EYA101" s="136"/>
      <c r="EYB101" s="136"/>
      <c r="EYC101" s="136"/>
      <c r="EYD101" s="136"/>
      <c r="EYE101" s="136"/>
      <c r="EYF101" s="136"/>
      <c r="EYG101" s="136"/>
      <c r="EYH101" s="136"/>
      <c r="EYI101" s="136"/>
      <c r="EYJ101" s="136"/>
      <c r="EYK101" s="136"/>
      <c r="EYL101" s="136"/>
      <c r="EYM101" s="136"/>
      <c r="EYN101" s="136"/>
      <c r="EYO101" s="136"/>
      <c r="EYP101" s="136"/>
      <c r="EYQ101" s="136"/>
      <c r="EYR101" s="136"/>
      <c r="EYS101" s="136"/>
      <c r="EYT101" s="136"/>
      <c r="EYU101" s="136"/>
      <c r="EYV101" s="136"/>
      <c r="EYW101" s="136"/>
      <c r="EYX101" s="136"/>
      <c r="EYY101" s="136"/>
      <c r="EYZ101" s="136"/>
      <c r="EZA101" s="136"/>
      <c r="EZB101" s="136"/>
      <c r="EZC101" s="136"/>
      <c r="EZD101" s="136"/>
      <c r="EZE101" s="136"/>
      <c r="EZF101" s="136"/>
      <c r="EZG101" s="136"/>
      <c r="EZH101" s="136"/>
      <c r="EZI101" s="136"/>
      <c r="EZJ101" s="136"/>
      <c r="EZK101" s="136"/>
      <c r="EZL101" s="136"/>
      <c r="EZM101" s="136"/>
      <c r="EZN101" s="136"/>
      <c r="EZO101" s="136"/>
      <c r="EZP101" s="136"/>
      <c r="EZQ101" s="136"/>
      <c r="EZR101" s="136"/>
      <c r="EZS101" s="136"/>
      <c r="EZT101" s="136"/>
      <c r="EZU101" s="136"/>
      <c r="EZV101" s="136"/>
      <c r="EZW101" s="136"/>
      <c r="EZX101" s="136"/>
      <c r="EZY101" s="136"/>
      <c r="EZZ101" s="136"/>
      <c r="FAA101" s="136"/>
      <c r="FAB101" s="136"/>
      <c r="FAC101" s="136"/>
      <c r="FAD101" s="136"/>
      <c r="FAE101" s="136"/>
      <c r="FAF101" s="136"/>
      <c r="FAG101" s="136"/>
      <c r="FAH101" s="136"/>
      <c r="FAI101" s="136"/>
      <c r="FAJ101" s="136"/>
      <c r="FAK101" s="136"/>
      <c r="FAL101" s="136"/>
      <c r="FAM101" s="136"/>
      <c r="FAN101" s="136"/>
      <c r="FAO101" s="136"/>
      <c r="FAP101" s="136"/>
      <c r="FAQ101" s="136"/>
      <c r="FAR101" s="136"/>
      <c r="FAS101" s="136"/>
      <c r="FAT101" s="136"/>
      <c r="FAU101" s="136"/>
      <c r="FAV101" s="136"/>
      <c r="FAW101" s="136"/>
      <c r="FAX101" s="136"/>
      <c r="FAY101" s="136"/>
      <c r="FAZ101" s="136"/>
      <c r="FBA101" s="136"/>
      <c r="FBB101" s="136"/>
      <c r="FBC101" s="136"/>
      <c r="FBD101" s="136"/>
      <c r="FBE101" s="136"/>
      <c r="FBF101" s="136"/>
      <c r="FBG101" s="136"/>
      <c r="FBH101" s="136"/>
      <c r="FBI101" s="136"/>
      <c r="FBJ101" s="136"/>
      <c r="FBK101" s="136"/>
      <c r="FBL101" s="136"/>
      <c r="FBM101" s="136"/>
      <c r="FBN101" s="136"/>
      <c r="FBO101" s="136"/>
      <c r="FBP101" s="136"/>
      <c r="FBQ101" s="136"/>
      <c r="FBR101" s="136"/>
      <c r="FBS101" s="136"/>
      <c r="FBT101" s="136"/>
      <c r="FBU101" s="136"/>
      <c r="FBV101" s="136"/>
      <c r="FBW101" s="136"/>
      <c r="FBX101" s="136"/>
      <c r="FBY101" s="136"/>
      <c r="FBZ101" s="136"/>
      <c r="FCA101" s="136"/>
      <c r="FCB101" s="136"/>
      <c r="FCC101" s="136"/>
      <c r="FCD101" s="136"/>
      <c r="FCE101" s="136"/>
      <c r="FCF101" s="136"/>
      <c r="FCG101" s="136"/>
      <c r="FCH101" s="136"/>
      <c r="FCI101" s="136"/>
      <c r="FCJ101" s="136"/>
      <c r="FCK101" s="136"/>
      <c r="FCL101" s="136"/>
      <c r="FCM101" s="136"/>
      <c r="FCN101" s="136"/>
      <c r="FCO101" s="136"/>
      <c r="FCP101" s="136"/>
      <c r="FCQ101" s="136"/>
      <c r="FCR101" s="136"/>
      <c r="FCS101" s="136"/>
      <c r="FCT101" s="136"/>
      <c r="FCU101" s="136"/>
      <c r="FCV101" s="136"/>
      <c r="FCW101" s="136"/>
      <c r="FCX101" s="136"/>
      <c r="FCY101" s="136"/>
      <c r="FCZ101" s="136"/>
      <c r="FDA101" s="136"/>
      <c r="FDB101" s="136"/>
      <c r="FDC101" s="136"/>
      <c r="FDD101" s="136"/>
      <c r="FDE101" s="136"/>
      <c r="FDF101" s="136"/>
      <c r="FDG101" s="136"/>
      <c r="FDH101" s="136"/>
      <c r="FDI101" s="136"/>
      <c r="FDJ101" s="136"/>
      <c r="FDK101" s="136"/>
      <c r="FDL101" s="136"/>
      <c r="FDM101" s="136"/>
      <c r="FDN101" s="136"/>
      <c r="FDO101" s="136"/>
      <c r="FDP101" s="136"/>
      <c r="FDQ101" s="136"/>
      <c r="FDR101" s="136"/>
      <c r="FDS101" s="136"/>
      <c r="FDT101" s="136"/>
      <c r="FDU101" s="136"/>
      <c r="FDV101" s="136"/>
      <c r="FDW101" s="136"/>
      <c r="FDX101" s="136"/>
      <c r="FDY101" s="136"/>
      <c r="FDZ101" s="136"/>
      <c r="FEA101" s="136"/>
      <c r="FEB101" s="136"/>
      <c r="FEC101" s="136"/>
      <c r="FED101" s="136"/>
      <c r="FEE101" s="136"/>
      <c r="FEF101" s="136"/>
      <c r="FEG101" s="136"/>
      <c r="FEH101" s="136"/>
      <c r="FEI101" s="136"/>
      <c r="FEJ101" s="136"/>
      <c r="FEK101" s="136"/>
      <c r="FEL101" s="136"/>
      <c r="FEM101" s="136"/>
      <c r="FEN101" s="136"/>
      <c r="FEO101" s="136"/>
      <c r="FEP101" s="136"/>
      <c r="FEQ101" s="136"/>
      <c r="FER101" s="136"/>
      <c r="FES101" s="136"/>
      <c r="FET101" s="136"/>
      <c r="FEU101" s="136"/>
      <c r="FEV101" s="136"/>
      <c r="FEW101" s="136"/>
      <c r="FEX101" s="136"/>
      <c r="FEY101" s="136"/>
      <c r="FEZ101" s="136"/>
      <c r="FFA101" s="136"/>
      <c r="FFB101" s="136"/>
      <c r="FFC101" s="136"/>
      <c r="FFD101" s="136"/>
      <c r="FFE101" s="136"/>
      <c r="FFF101" s="136"/>
      <c r="FFG101" s="136"/>
      <c r="FFH101" s="136"/>
      <c r="FFI101" s="136"/>
      <c r="FFJ101" s="136"/>
      <c r="FFK101" s="136"/>
      <c r="FFL101" s="136"/>
      <c r="FFM101" s="136"/>
      <c r="FFN101" s="136"/>
      <c r="FFO101" s="136"/>
      <c r="FFP101" s="136"/>
      <c r="FFQ101" s="136"/>
      <c r="FFR101" s="136"/>
      <c r="FFS101" s="136"/>
      <c r="FFT101" s="136"/>
      <c r="FFU101" s="136"/>
      <c r="FFV101" s="136"/>
      <c r="FFW101" s="136"/>
      <c r="FFX101" s="136"/>
      <c r="FFY101" s="136"/>
      <c r="FFZ101" s="136"/>
      <c r="FGA101" s="136"/>
      <c r="FGB101" s="136"/>
      <c r="FGC101" s="136"/>
      <c r="FGD101" s="136"/>
      <c r="FGE101" s="136"/>
      <c r="FGF101" s="136"/>
      <c r="FGG101" s="136"/>
      <c r="FGH101" s="136"/>
      <c r="FGI101" s="136"/>
      <c r="FGJ101" s="136"/>
      <c r="FGK101" s="136"/>
      <c r="FGL101" s="136"/>
      <c r="FGM101" s="136"/>
      <c r="FGN101" s="136"/>
      <c r="FGO101" s="136"/>
      <c r="FGP101" s="136"/>
      <c r="FGQ101" s="136"/>
      <c r="FGR101" s="136"/>
      <c r="FGS101" s="136"/>
      <c r="FGT101" s="136"/>
      <c r="FGU101" s="136"/>
      <c r="FGV101" s="136"/>
      <c r="FGW101" s="136"/>
      <c r="FGX101" s="136"/>
      <c r="FGY101" s="136"/>
      <c r="FGZ101" s="136"/>
      <c r="FHA101" s="136"/>
      <c r="FHB101" s="136"/>
      <c r="FHC101" s="136"/>
      <c r="FHD101" s="136"/>
      <c r="FHE101" s="136"/>
      <c r="FHF101" s="136"/>
      <c r="FHG101" s="136"/>
      <c r="FHH101" s="136"/>
      <c r="FHI101" s="136"/>
      <c r="FHJ101" s="136"/>
      <c r="FHK101" s="136"/>
      <c r="FHL101" s="136"/>
      <c r="FHM101" s="136"/>
      <c r="FHN101" s="136"/>
      <c r="FHO101" s="136"/>
      <c r="FHP101" s="136"/>
      <c r="FHQ101" s="136"/>
      <c r="FHR101" s="136"/>
      <c r="FHS101" s="136"/>
      <c r="FHT101" s="136"/>
      <c r="FHU101" s="136"/>
      <c r="FHV101" s="136"/>
      <c r="FHW101" s="136"/>
      <c r="FHX101" s="136"/>
      <c r="FHY101" s="136"/>
      <c r="FHZ101" s="136"/>
      <c r="FIA101" s="136"/>
      <c r="FIB101" s="136"/>
      <c r="FIC101" s="136"/>
      <c r="FID101" s="136"/>
      <c r="FIE101" s="136"/>
      <c r="FIF101" s="136"/>
      <c r="FIG101" s="136"/>
      <c r="FIH101" s="136"/>
      <c r="FII101" s="136"/>
      <c r="FIJ101" s="136"/>
      <c r="FIK101" s="136"/>
      <c r="FIL101" s="136"/>
      <c r="FIM101" s="136"/>
      <c r="FIN101" s="136"/>
      <c r="FIO101" s="136"/>
      <c r="FIP101" s="136"/>
      <c r="FIQ101" s="136"/>
      <c r="FIR101" s="136"/>
      <c r="FIS101" s="136"/>
      <c r="FIT101" s="136"/>
      <c r="FIU101" s="136"/>
      <c r="FIV101" s="136"/>
      <c r="FIW101" s="136"/>
      <c r="FIX101" s="136"/>
      <c r="FIY101" s="136"/>
      <c r="FIZ101" s="136"/>
      <c r="FJA101" s="136"/>
      <c r="FJB101" s="136"/>
      <c r="FJC101" s="136"/>
      <c r="FJD101" s="136"/>
      <c r="FJE101" s="136"/>
      <c r="FJF101" s="136"/>
      <c r="FJG101" s="136"/>
      <c r="FJH101" s="136"/>
      <c r="FJI101" s="136"/>
      <c r="FJJ101" s="136"/>
      <c r="FJK101" s="136"/>
      <c r="FJL101" s="136"/>
      <c r="FJM101" s="136"/>
      <c r="FJN101" s="136"/>
      <c r="FJO101" s="136"/>
      <c r="FJP101" s="136"/>
      <c r="FJQ101" s="136"/>
      <c r="FJR101" s="136"/>
      <c r="FJS101" s="136"/>
      <c r="FJT101" s="136"/>
      <c r="FJU101" s="136"/>
      <c r="FJV101" s="136"/>
      <c r="FJW101" s="136"/>
      <c r="FJX101" s="136"/>
      <c r="FJY101" s="136"/>
      <c r="FJZ101" s="136"/>
      <c r="FKA101" s="136"/>
      <c r="FKB101" s="136"/>
      <c r="FKC101" s="136"/>
      <c r="FKD101" s="136"/>
      <c r="FKE101" s="136"/>
      <c r="FKF101" s="136"/>
      <c r="FKG101" s="136"/>
      <c r="FKH101" s="136"/>
      <c r="FKI101" s="136"/>
      <c r="FKJ101" s="136"/>
      <c r="FKK101" s="136"/>
      <c r="FKL101" s="136"/>
      <c r="FKM101" s="136"/>
      <c r="FKN101" s="136"/>
      <c r="FKO101" s="136"/>
      <c r="FKP101" s="136"/>
      <c r="FKQ101" s="136"/>
      <c r="FKR101" s="136"/>
      <c r="FKS101" s="136"/>
      <c r="FKT101" s="136"/>
      <c r="FKU101" s="136"/>
      <c r="FKV101" s="136"/>
      <c r="FKW101" s="136"/>
      <c r="FKX101" s="136"/>
      <c r="FKY101" s="136"/>
      <c r="FKZ101" s="136"/>
      <c r="FLA101" s="136"/>
      <c r="FLB101" s="136"/>
      <c r="FLC101" s="136"/>
      <c r="FLD101" s="136"/>
      <c r="FLE101" s="136"/>
      <c r="FLF101" s="136"/>
      <c r="FLG101" s="136"/>
      <c r="FLH101" s="136"/>
      <c r="FLI101" s="136"/>
      <c r="FLJ101" s="136"/>
      <c r="FLK101" s="136"/>
      <c r="FLL101" s="136"/>
      <c r="FLM101" s="136"/>
      <c r="FLN101" s="136"/>
      <c r="FLO101" s="136"/>
      <c r="FLP101" s="136"/>
      <c r="FLQ101" s="136"/>
      <c r="FLR101" s="136"/>
      <c r="FLS101" s="136"/>
      <c r="FLT101" s="136"/>
      <c r="FLU101" s="136"/>
      <c r="FLV101" s="136"/>
      <c r="FLW101" s="136"/>
      <c r="FLX101" s="136"/>
      <c r="FLY101" s="136"/>
      <c r="FLZ101" s="136"/>
      <c r="FMA101" s="136"/>
      <c r="FMB101" s="136"/>
      <c r="FMC101" s="136"/>
      <c r="FMD101" s="136"/>
      <c r="FME101" s="136"/>
      <c r="FMF101" s="136"/>
      <c r="FMG101" s="136"/>
      <c r="FMH101" s="136"/>
      <c r="FMI101" s="136"/>
      <c r="FMJ101" s="136"/>
      <c r="FMK101" s="136"/>
      <c r="FML101" s="136"/>
      <c r="FMM101" s="136"/>
      <c r="FMN101" s="136"/>
      <c r="FMO101" s="136"/>
      <c r="FMP101" s="136"/>
      <c r="FMQ101" s="136"/>
      <c r="FMR101" s="136"/>
      <c r="FMS101" s="136"/>
      <c r="FMT101" s="136"/>
      <c r="FMU101" s="136"/>
      <c r="FMV101" s="136"/>
      <c r="FMW101" s="136"/>
      <c r="FMX101" s="136"/>
      <c r="FMY101" s="136"/>
      <c r="FMZ101" s="136"/>
      <c r="FNA101" s="136"/>
      <c r="FNB101" s="136"/>
      <c r="FNC101" s="136"/>
      <c r="FND101" s="136"/>
      <c r="FNE101" s="136"/>
      <c r="FNF101" s="136"/>
      <c r="FNG101" s="136"/>
      <c r="FNH101" s="136"/>
      <c r="FNI101" s="136"/>
      <c r="FNJ101" s="136"/>
      <c r="FNK101" s="136"/>
      <c r="FNL101" s="136"/>
      <c r="FNM101" s="136"/>
      <c r="FNN101" s="136"/>
      <c r="FNO101" s="136"/>
      <c r="FNP101" s="136"/>
      <c r="FNQ101" s="136"/>
      <c r="FNR101" s="136"/>
      <c r="FNS101" s="136"/>
      <c r="FNT101" s="136"/>
      <c r="FNU101" s="136"/>
      <c r="FNV101" s="136"/>
      <c r="FNW101" s="136"/>
      <c r="FNX101" s="136"/>
      <c r="FNY101" s="136"/>
      <c r="FNZ101" s="136"/>
      <c r="FOA101" s="136"/>
      <c r="FOB101" s="136"/>
      <c r="FOC101" s="136"/>
      <c r="FOD101" s="136"/>
      <c r="FOE101" s="136"/>
      <c r="FOF101" s="136"/>
      <c r="FOG101" s="136"/>
      <c r="FOH101" s="136"/>
      <c r="FOI101" s="136"/>
      <c r="FOJ101" s="136"/>
      <c r="FOK101" s="136"/>
      <c r="FOL101" s="136"/>
      <c r="FOM101" s="136"/>
      <c r="FON101" s="136"/>
      <c r="FOO101" s="136"/>
      <c r="FOP101" s="136"/>
      <c r="FOQ101" s="136"/>
      <c r="FOR101" s="136"/>
      <c r="FOS101" s="136"/>
      <c r="FOT101" s="136"/>
      <c r="FOU101" s="136"/>
      <c r="FOV101" s="136"/>
      <c r="FOW101" s="136"/>
      <c r="FOX101" s="136"/>
      <c r="FOY101" s="136"/>
      <c r="FOZ101" s="136"/>
      <c r="FPA101" s="136"/>
      <c r="FPB101" s="136"/>
      <c r="FPC101" s="136"/>
      <c r="FPD101" s="136"/>
      <c r="FPE101" s="136"/>
      <c r="FPF101" s="136"/>
      <c r="FPG101" s="136"/>
      <c r="FPH101" s="136"/>
      <c r="FPI101" s="136"/>
      <c r="FPJ101" s="136"/>
      <c r="FPK101" s="136"/>
      <c r="FPL101" s="136"/>
      <c r="FPM101" s="136"/>
      <c r="FPN101" s="136"/>
      <c r="FPO101" s="136"/>
      <c r="FPP101" s="136"/>
      <c r="FPQ101" s="136"/>
      <c r="FPR101" s="136"/>
      <c r="FPS101" s="136"/>
      <c r="FPT101" s="136"/>
      <c r="FPU101" s="136"/>
      <c r="FPV101" s="136"/>
      <c r="FPW101" s="136"/>
      <c r="FPX101" s="136"/>
      <c r="FPY101" s="136"/>
      <c r="FPZ101" s="136"/>
      <c r="FQA101" s="136"/>
      <c r="FQB101" s="136"/>
      <c r="FQC101" s="136"/>
      <c r="FQD101" s="136"/>
      <c r="FQE101" s="136"/>
      <c r="FQF101" s="136"/>
      <c r="FQG101" s="136"/>
      <c r="FQH101" s="136"/>
      <c r="FQI101" s="136"/>
      <c r="FQJ101" s="136"/>
      <c r="FQK101" s="136"/>
      <c r="FQL101" s="136"/>
      <c r="FQM101" s="136"/>
      <c r="FQN101" s="136"/>
      <c r="FQO101" s="136"/>
      <c r="FQP101" s="136"/>
      <c r="FQQ101" s="136"/>
      <c r="FQR101" s="136"/>
      <c r="FQS101" s="136"/>
      <c r="FQT101" s="136"/>
      <c r="FQU101" s="136"/>
      <c r="FQV101" s="136"/>
      <c r="FQW101" s="136"/>
      <c r="FQX101" s="136"/>
      <c r="FQY101" s="136"/>
      <c r="FQZ101" s="136"/>
      <c r="FRA101" s="136"/>
      <c r="FRB101" s="136"/>
      <c r="FRC101" s="136"/>
      <c r="FRD101" s="136"/>
      <c r="FRE101" s="136"/>
      <c r="FRF101" s="136"/>
      <c r="FRG101" s="136"/>
      <c r="FRH101" s="136"/>
      <c r="FRI101" s="136"/>
      <c r="FRJ101" s="136"/>
      <c r="FRK101" s="136"/>
      <c r="FRL101" s="136"/>
      <c r="FRM101" s="136"/>
      <c r="FRN101" s="136"/>
      <c r="FRO101" s="136"/>
      <c r="FRP101" s="136"/>
      <c r="FRQ101" s="136"/>
      <c r="FRR101" s="136"/>
      <c r="FRS101" s="136"/>
      <c r="FRT101" s="136"/>
      <c r="FRU101" s="136"/>
      <c r="FRV101" s="136"/>
      <c r="FRW101" s="136"/>
      <c r="FRX101" s="136"/>
      <c r="FRY101" s="136"/>
      <c r="FRZ101" s="136"/>
      <c r="FSA101" s="136"/>
      <c r="FSB101" s="136"/>
      <c r="FSC101" s="136"/>
      <c r="FSD101" s="136"/>
      <c r="FSE101" s="136"/>
      <c r="FSF101" s="136"/>
      <c r="FSG101" s="136"/>
      <c r="FSH101" s="136"/>
      <c r="FSI101" s="136"/>
      <c r="FSJ101" s="136"/>
      <c r="FSK101" s="136"/>
      <c r="FSL101" s="136"/>
      <c r="FSM101" s="136"/>
      <c r="FSN101" s="136"/>
      <c r="FSO101" s="136"/>
      <c r="FSP101" s="136"/>
      <c r="FSQ101" s="136"/>
      <c r="FSR101" s="136"/>
      <c r="FSS101" s="136"/>
      <c r="FST101" s="136"/>
      <c r="FSU101" s="136"/>
      <c r="FSV101" s="136"/>
      <c r="FSW101" s="136"/>
      <c r="FSX101" s="136"/>
      <c r="FSY101" s="136"/>
      <c r="FSZ101" s="136"/>
      <c r="FTA101" s="136"/>
      <c r="FTB101" s="136"/>
      <c r="FTC101" s="136"/>
      <c r="FTD101" s="136"/>
      <c r="FTE101" s="136"/>
      <c r="FTF101" s="136"/>
      <c r="FTG101" s="136"/>
      <c r="FTH101" s="136"/>
      <c r="FTI101" s="136"/>
      <c r="FTJ101" s="136"/>
      <c r="FTK101" s="136"/>
      <c r="FTL101" s="136"/>
      <c r="FTM101" s="136"/>
      <c r="FTN101" s="136"/>
      <c r="FTO101" s="136"/>
      <c r="FTP101" s="136"/>
      <c r="FTQ101" s="136"/>
      <c r="FTR101" s="136"/>
      <c r="FTS101" s="136"/>
      <c r="FTT101" s="136"/>
      <c r="FTU101" s="136"/>
      <c r="FTV101" s="136"/>
      <c r="FTW101" s="136"/>
      <c r="FTX101" s="136"/>
      <c r="FTY101" s="136"/>
      <c r="FTZ101" s="136"/>
      <c r="FUA101" s="136"/>
      <c r="FUB101" s="136"/>
      <c r="FUC101" s="136"/>
      <c r="FUD101" s="136"/>
      <c r="FUE101" s="136"/>
      <c r="FUF101" s="136"/>
      <c r="FUG101" s="136"/>
      <c r="FUH101" s="136"/>
      <c r="FUI101" s="136"/>
      <c r="FUJ101" s="136"/>
      <c r="FUK101" s="136"/>
      <c r="FUL101" s="136"/>
      <c r="FUM101" s="136"/>
      <c r="FUN101" s="136"/>
      <c r="FUO101" s="136"/>
      <c r="FUP101" s="136"/>
      <c r="FUQ101" s="136"/>
      <c r="FUR101" s="136"/>
      <c r="FUS101" s="136"/>
      <c r="FUT101" s="136"/>
      <c r="FUU101" s="136"/>
      <c r="FUV101" s="136"/>
      <c r="FUW101" s="136"/>
      <c r="FUX101" s="136"/>
      <c r="FUY101" s="136"/>
      <c r="FUZ101" s="136"/>
      <c r="FVA101" s="136"/>
      <c r="FVB101" s="136"/>
      <c r="FVC101" s="136"/>
      <c r="FVD101" s="136"/>
      <c r="FVE101" s="136"/>
      <c r="FVF101" s="136"/>
      <c r="FVG101" s="136"/>
      <c r="FVH101" s="136"/>
      <c r="FVI101" s="136"/>
      <c r="FVJ101" s="136"/>
      <c r="FVK101" s="136"/>
      <c r="FVL101" s="136"/>
      <c r="FVM101" s="136"/>
      <c r="FVN101" s="136"/>
      <c r="FVO101" s="136"/>
      <c r="FVP101" s="136"/>
      <c r="FVQ101" s="136"/>
      <c r="FVR101" s="136"/>
      <c r="FVS101" s="136"/>
      <c r="FVT101" s="136"/>
      <c r="FVU101" s="136"/>
      <c r="FVV101" s="136"/>
      <c r="FVW101" s="136"/>
      <c r="FVX101" s="136"/>
      <c r="FVY101" s="136"/>
      <c r="FVZ101" s="136"/>
      <c r="FWA101" s="136"/>
      <c r="FWB101" s="136"/>
      <c r="FWC101" s="136"/>
      <c r="FWD101" s="136"/>
      <c r="FWE101" s="136"/>
      <c r="FWF101" s="136"/>
      <c r="FWG101" s="136"/>
      <c r="FWH101" s="136"/>
      <c r="FWI101" s="136"/>
      <c r="FWJ101" s="136"/>
      <c r="FWK101" s="136"/>
      <c r="FWL101" s="136"/>
      <c r="FWM101" s="136"/>
      <c r="FWN101" s="136"/>
      <c r="FWO101" s="136"/>
      <c r="FWP101" s="136"/>
      <c r="FWQ101" s="136"/>
      <c r="FWR101" s="136"/>
      <c r="FWS101" s="136"/>
      <c r="FWT101" s="136"/>
      <c r="FWU101" s="136"/>
      <c r="FWV101" s="136"/>
      <c r="FWW101" s="136"/>
      <c r="FWX101" s="136"/>
      <c r="FWY101" s="136"/>
      <c r="FWZ101" s="136"/>
      <c r="FXA101" s="136"/>
      <c r="FXB101" s="136"/>
      <c r="FXC101" s="136"/>
      <c r="FXD101" s="136"/>
      <c r="FXE101" s="136"/>
      <c r="FXF101" s="136"/>
      <c r="FXG101" s="136"/>
      <c r="FXH101" s="136"/>
      <c r="FXI101" s="136"/>
      <c r="FXJ101" s="136"/>
      <c r="FXK101" s="136"/>
      <c r="FXL101" s="136"/>
      <c r="FXM101" s="136"/>
      <c r="FXN101" s="136"/>
      <c r="FXO101" s="136"/>
      <c r="FXP101" s="136"/>
      <c r="FXQ101" s="136"/>
      <c r="FXR101" s="136"/>
      <c r="FXS101" s="136"/>
      <c r="FXT101" s="136"/>
      <c r="FXU101" s="136"/>
      <c r="FXV101" s="136"/>
      <c r="FXW101" s="136"/>
      <c r="FXX101" s="136"/>
      <c r="FXY101" s="136"/>
      <c r="FXZ101" s="136"/>
      <c r="FYA101" s="136"/>
      <c r="FYB101" s="136"/>
      <c r="FYC101" s="136"/>
      <c r="FYD101" s="136"/>
      <c r="FYE101" s="136"/>
      <c r="FYF101" s="136"/>
      <c r="FYG101" s="136"/>
      <c r="FYH101" s="136"/>
      <c r="FYI101" s="136"/>
      <c r="FYJ101" s="136"/>
      <c r="FYK101" s="136"/>
      <c r="FYL101" s="136"/>
      <c r="FYM101" s="136"/>
      <c r="FYN101" s="136"/>
      <c r="FYO101" s="136"/>
      <c r="FYP101" s="136"/>
      <c r="FYQ101" s="136"/>
      <c r="FYR101" s="136"/>
      <c r="FYS101" s="136"/>
      <c r="FYT101" s="136"/>
      <c r="FYU101" s="136"/>
      <c r="FYV101" s="136"/>
      <c r="FYW101" s="136"/>
      <c r="FYX101" s="136"/>
      <c r="FYY101" s="136"/>
      <c r="FYZ101" s="136"/>
      <c r="FZA101" s="136"/>
      <c r="FZB101" s="136"/>
      <c r="FZC101" s="136"/>
      <c r="FZD101" s="136"/>
      <c r="FZE101" s="136"/>
      <c r="FZF101" s="136"/>
      <c r="FZG101" s="136"/>
      <c r="FZH101" s="136"/>
      <c r="FZI101" s="136"/>
      <c r="FZJ101" s="136"/>
      <c r="FZK101" s="136"/>
      <c r="FZL101" s="136"/>
      <c r="FZM101" s="136"/>
      <c r="FZN101" s="136"/>
      <c r="FZO101" s="136"/>
      <c r="FZP101" s="136"/>
      <c r="FZQ101" s="136"/>
      <c r="FZR101" s="136"/>
      <c r="FZS101" s="136"/>
      <c r="FZT101" s="136"/>
      <c r="FZU101" s="136"/>
      <c r="FZV101" s="136"/>
      <c r="FZW101" s="136"/>
      <c r="FZX101" s="136"/>
      <c r="FZY101" s="136"/>
      <c r="FZZ101" s="136"/>
      <c r="GAA101" s="136"/>
      <c r="GAB101" s="136"/>
      <c r="GAC101" s="136"/>
      <c r="GAD101" s="136"/>
      <c r="GAE101" s="136"/>
      <c r="GAF101" s="136"/>
      <c r="GAG101" s="136"/>
      <c r="GAH101" s="136"/>
      <c r="GAI101" s="136"/>
      <c r="GAJ101" s="136"/>
      <c r="GAK101" s="136"/>
      <c r="GAL101" s="136"/>
      <c r="GAM101" s="136"/>
      <c r="GAN101" s="136"/>
      <c r="GAO101" s="136"/>
      <c r="GAP101" s="136"/>
      <c r="GAQ101" s="136"/>
      <c r="GAR101" s="136"/>
      <c r="GAS101" s="136"/>
      <c r="GAT101" s="136"/>
      <c r="GAU101" s="136"/>
      <c r="GAV101" s="136"/>
      <c r="GAW101" s="136"/>
      <c r="GAX101" s="136"/>
      <c r="GAY101" s="136"/>
      <c r="GAZ101" s="136"/>
      <c r="GBA101" s="136"/>
      <c r="GBB101" s="136"/>
      <c r="GBC101" s="136"/>
      <c r="GBD101" s="136"/>
      <c r="GBE101" s="136"/>
      <c r="GBF101" s="136"/>
      <c r="GBG101" s="136"/>
      <c r="GBH101" s="136"/>
      <c r="GBI101" s="136"/>
      <c r="GBJ101" s="136"/>
      <c r="GBK101" s="136"/>
      <c r="GBL101" s="136"/>
      <c r="GBM101" s="136"/>
      <c r="GBN101" s="136"/>
      <c r="GBO101" s="136"/>
      <c r="GBP101" s="136"/>
      <c r="GBQ101" s="136"/>
      <c r="GBR101" s="136"/>
      <c r="GBS101" s="136"/>
      <c r="GBT101" s="136"/>
      <c r="GBU101" s="136"/>
      <c r="GBV101" s="136"/>
      <c r="GBW101" s="136"/>
      <c r="GBX101" s="136"/>
      <c r="GBY101" s="136"/>
      <c r="GBZ101" s="136"/>
      <c r="GCA101" s="136"/>
      <c r="GCB101" s="136"/>
      <c r="GCC101" s="136"/>
      <c r="GCD101" s="136"/>
      <c r="GCE101" s="136"/>
      <c r="GCF101" s="136"/>
      <c r="GCG101" s="136"/>
      <c r="GCH101" s="136"/>
      <c r="GCI101" s="136"/>
      <c r="GCJ101" s="136"/>
      <c r="GCK101" s="136"/>
      <c r="GCL101" s="136"/>
      <c r="GCM101" s="136"/>
      <c r="GCN101" s="136"/>
      <c r="GCO101" s="136"/>
      <c r="GCP101" s="136"/>
      <c r="GCQ101" s="136"/>
      <c r="GCR101" s="136"/>
      <c r="GCS101" s="136"/>
      <c r="GCT101" s="136"/>
      <c r="GCU101" s="136"/>
      <c r="GCV101" s="136"/>
      <c r="GCW101" s="136"/>
      <c r="GCX101" s="136"/>
      <c r="GCY101" s="136"/>
      <c r="GCZ101" s="136"/>
      <c r="GDA101" s="136"/>
      <c r="GDB101" s="136"/>
      <c r="GDC101" s="136"/>
      <c r="GDD101" s="136"/>
      <c r="GDE101" s="136"/>
      <c r="GDF101" s="136"/>
      <c r="GDG101" s="136"/>
      <c r="GDH101" s="136"/>
      <c r="GDI101" s="136"/>
      <c r="GDJ101" s="136"/>
      <c r="GDK101" s="136"/>
      <c r="GDL101" s="136"/>
      <c r="GDM101" s="136"/>
      <c r="GDN101" s="136"/>
      <c r="GDO101" s="136"/>
      <c r="GDP101" s="136"/>
      <c r="GDQ101" s="136"/>
      <c r="GDR101" s="136"/>
      <c r="GDS101" s="136"/>
      <c r="GDT101" s="136"/>
      <c r="GDU101" s="136"/>
      <c r="GDV101" s="136"/>
      <c r="GDW101" s="136"/>
      <c r="GDX101" s="136"/>
      <c r="GDY101" s="136"/>
      <c r="GDZ101" s="136"/>
      <c r="GEA101" s="136"/>
      <c r="GEB101" s="136"/>
      <c r="GEC101" s="136"/>
      <c r="GED101" s="136"/>
      <c r="GEE101" s="136"/>
      <c r="GEF101" s="136"/>
      <c r="GEG101" s="136"/>
      <c r="GEH101" s="136"/>
      <c r="GEI101" s="136"/>
      <c r="GEJ101" s="136"/>
      <c r="GEK101" s="136"/>
      <c r="GEL101" s="136"/>
      <c r="GEM101" s="136"/>
      <c r="GEN101" s="136"/>
      <c r="GEO101" s="136"/>
      <c r="GEP101" s="136"/>
      <c r="GEQ101" s="136"/>
      <c r="GER101" s="136"/>
      <c r="GES101" s="136"/>
      <c r="GET101" s="136"/>
      <c r="GEU101" s="136"/>
      <c r="GEV101" s="136"/>
      <c r="GEW101" s="136"/>
      <c r="GEX101" s="136"/>
      <c r="GEY101" s="136"/>
      <c r="GEZ101" s="136"/>
      <c r="GFA101" s="136"/>
      <c r="GFB101" s="136"/>
      <c r="GFC101" s="136"/>
      <c r="GFD101" s="136"/>
      <c r="GFE101" s="136"/>
      <c r="GFF101" s="136"/>
      <c r="GFG101" s="136"/>
      <c r="GFH101" s="136"/>
      <c r="GFI101" s="136"/>
      <c r="GFJ101" s="136"/>
      <c r="GFK101" s="136"/>
      <c r="GFL101" s="136"/>
      <c r="GFM101" s="136"/>
      <c r="GFN101" s="136"/>
      <c r="GFO101" s="136"/>
      <c r="GFP101" s="136"/>
      <c r="GFQ101" s="136"/>
      <c r="GFR101" s="136"/>
      <c r="GFS101" s="136"/>
      <c r="GFT101" s="136"/>
      <c r="GFU101" s="136"/>
      <c r="GFV101" s="136"/>
      <c r="GFW101" s="136"/>
      <c r="GFX101" s="136"/>
      <c r="GFY101" s="136"/>
      <c r="GFZ101" s="136"/>
      <c r="GGA101" s="136"/>
      <c r="GGB101" s="136"/>
      <c r="GGC101" s="136"/>
      <c r="GGD101" s="136"/>
      <c r="GGE101" s="136"/>
      <c r="GGF101" s="136"/>
      <c r="GGG101" s="136"/>
      <c r="GGH101" s="136"/>
      <c r="GGI101" s="136"/>
      <c r="GGJ101" s="136"/>
      <c r="GGK101" s="136"/>
      <c r="GGL101" s="136"/>
      <c r="GGM101" s="136"/>
      <c r="GGN101" s="136"/>
      <c r="GGO101" s="136"/>
      <c r="GGP101" s="136"/>
      <c r="GGQ101" s="136"/>
      <c r="GGR101" s="136"/>
      <c r="GGS101" s="136"/>
      <c r="GGT101" s="136"/>
      <c r="GGU101" s="136"/>
      <c r="GGV101" s="136"/>
      <c r="GGW101" s="136"/>
      <c r="GGX101" s="136"/>
      <c r="GGY101" s="136"/>
      <c r="GGZ101" s="136"/>
      <c r="GHA101" s="136"/>
      <c r="GHB101" s="136"/>
      <c r="GHC101" s="136"/>
      <c r="GHD101" s="136"/>
      <c r="GHE101" s="136"/>
      <c r="GHF101" s="136"/>
      <c r="GHG101" s="136"/>
      <c r="GHH101" s="136"/>
      <c r="GHI101" s="136"/>
      <c r="GHJ101" s="136"/>
      <c r="GHK101" s="136"/>
      <c r="GHL101" s="136"/>
      <c r="GHM101" s="136"/>
      <c r="GHN101" s="136"/>
      <c r="GHO101" s="136"/>
      <c r="GHP101" s="136"/>
      <c r="GHQ101" s="136"/>
      <c r="GHR101" s="136"/>
      <c r="GHS101" s="136"/>
      <c r="GHT101" s="136"/>
      <c r="GHU101" s="136"/>
      <c r="GHV101" s="136"/>
      <c r="GHW101" s="136"/>
      <c r="GHX101" s="136"/>
      <c r="GHY101" s="136"/>
      <c r="GHZ101" s="136"/>
      <c r="GIA101" s="136"/>
      <c r="GIB101" s="136"/>
      <c r="GIC101" s="136"/>
      <c r="GID101" s="136"/>
      <c r="GIE101" s="136"/>
      <c r="GIF101" s="136"/>
      <c r="GIG101" s="136"/>
      <c r="GIH101" s="136"/>
      <c r="GII101" s="136"/>
      <c r="GIJ101" s="136"/>
      <c r="GIK101" s="136"/>
      <c r="GIL101" s="136"/>
      <c r="GIM101" s="136"/>
      <c r="GIN101" s="136"/>
      <c r="GIO101" s="136"/>
      <c r="GIP101" s="136"/>
      <c r="GIQ101" s="136"/>
      <c r="GIR101" s="136"/>
      <c r="GIS101" s="136"/>
      <c r="GIT101" s="136"/>
      <c r="GIU101" s="136"/>
      <c r="GIV101" s="136"/>
      <c r="GIW101" s="136"/>
      <c r="GIX101" s="136"/>
      <c r="GIY101" s="136"/>
      <c r="GIZ101" s="136"/>
      <c r="GJA101" s="136"/>
      <c r="GJB101" s="136"/>
      <c r="GJC101" s="136"/>
      <c r="GJD101" s="136"/>
      <c r="GJE101" s="136"/>
      <c r="GJF101" s="136"/>
      <c r="GJG101" s="136"/>
      <c r="GJH101" s="136"/>
      <c r="GJI101" s="136"/>
      <c r="GJJ101" s="136"/>
      <c r="GJK101" s="136"/>
      <c r="GJL101" s="136"/>
      <c r="GJM101" s="136"/>
      <c r="GJN101" s="136"/>
      <c r="GJO101" s="136"/>
      <c r="GJP101" s="136"/>
      <c r="GJQ101" s="136"/>
      <c r="GJR101" s="136"/>
      <c r="GJS101" s="136"/>
      <c r="GJT101" s="136"/>
      <c r="GJU101" s="136"/>
      <c r="GJV101" s="136"/>
      <c r="GJW101" s="136"/>
      <c r="GJX101" s="136"/>
      <c r="GJY101" s="136"/>
      <c r="GJZ101" s="136"/>
      <c r="GKA101" s="136"/>
      <c r="GKB101" s="136"/>
      <c r="GKC101" s="136"/>
      <c r="GKD101" s="136"/>
      <c r="GKE101" s="136"/>
      <c r="GKF101" s="136"/>
      <c r="GKG101" s="136"/>
      <c r="GKH101" s="136"/>
      <c r="GKI101" s="136"/>
      <c r="GKJ101" s="136"/>
      <c r="GKK101" s="136"/>
      <c r="GKL101" s="136"/>
      <c r="GKM101" s="136"/>
      <c r="GKN101" s="136"/>
      <c r="GKO101" s="136"/>
      <c r="GKP101" s="136"/>
      <c r="GKQ101" s="136"/>
      <c r="GKR101" s="136"/>
      <c r="GKS101" s="136"/>
      <c r="GKT101" s="136"/>
      <c r="GKU101" s="136"/>
      <c r="GKV101" s="136"/>
      <c r="GKW101" s="136"/>
      <c r="GKX101" s="136"/>
      <c r="GKY101" s="136"/>
      <c r="GKZ101" s="136"/>
      <c r="GLA101" s="136"/>
      <c r="GLB101" s="136"/>
      <c r="GLC101" s="136"/>
      <c r="GLD101" s="136"/>
      <c r="GLE101" s="136"/>
      <c r="GLF101" s="136"/>
      <c r="GLG101" s="136"/>
      <c r="GLH101" s="136"/>
      <c r="GLI101" s="136"/>
      <c r="GLJ101" s="136"/>
      <c r="GLK101" s="136"/>
      <c r="GLL101" s="136"/>
      <c r="GLM101" s="136"/>
      <c r="GLN101" s="136"/>
      <c r="GLO101" s="136"/>
      <c r="GLP101" s="136"/>
      <c r="GLQ101" s="136"/>
      <c r="GLR101" s="136"/>
      <c r="GLS101" s="136"/>
      <c r="GLT101" s="136"/>
      <c r="GLU101" s="136"/>
      <c r="GLV101" s="136"/>
      <c r="GLW101" s="136"/>
      <c r="GLX101" s="136"/>
      <c r="GLY101" s="136"/>
      <c r="GLZ101" s="136"/>
      <c r="GMA101" s="136"/>
      <c r="GMB101" s="136"/>
      <c r="GMC101" s="136"/>
      <c r="GMD101" s="136"/>
      <c r="GME101" s="136"/>
      <c r="GMF101" s="136"/>
      <c r="GMG101" s="136"/>
      <c r="GMH101" s="136"/>
      <c r="GMI101" s="136"/>
      <c r="GMJ101" s="136"/>
      <c r="GMK101" s="136"/>
      <c r="GML101" s="136"/>
      <c r="GMM101" s="136"/>
      <c r="GMN101" s="136"/>
      <c r="GMO101" s="136"/>
      <c r="GMP101" s="136"/>
      <c r="GMQ101" s="136"/>
      <c r="GMR101" s="136"/>
      <c r="GMS101" s="136"/>
      <c r="GMT101" s="136"/>
      <c r="GMU101" s="136"/>
      <c r="GMV101" s="136"/>
      <c r="GMW101" s="136"/>
      <c r="GMX101" s="136"/>
      <c r="GMY101" s="136"/>
      <c r="GMZ101" s="136"/>
      <c r="GNA101" s="136"/>
      <c r="GNB101" s="136"/>
      <c r="GNC101" s="136"/>
      <c r="GND101" s="136"/>
      <c r="GNE101" s="136"/>
      <c r="GNF101" s="136"/>
      <c r="GNG101" s="136"/>
      <c r="GNH101" s="136"/>
      <c r="GNI101" s="136"/>
      <c r="GNJ101" s="136"/>
      <c r="GNK101" s="136"/>
      <c r="GNL101" s="136"/>
      <c r="GNM101" s="136"/>
      <c r="GNN101" s="136"/>
      <c r="GNO101" s="136"/>
      <c r="GNP101" s="136"/>
      <c r="GNQ101" s="136"/>
      <c r="GNR101" s="136"/>
      <c r="GNS101" s="136"/>
      <c r="GNT101" s="136"/>
      <c r="GNU101" s="136"/>
      <c r="GNV101" s="136"/>
      <c r="GNW101" s="136"/>
      <c r="GNX101" s="136"/>
      <c r="GNY101" s="136"/>
      <c r="GNZ101" s="136"/>
      <c r="GOA101" s="136"/>
      <c r="GOB101" s="136"/>
      <c r="GOC101" s="136"/>
      <c r="GOD101" s="136"/>
      <c r="GOE101" s="136"/>
      <c r="GOF101" s="136"/>
      <c r="GOG101" s="136"/>
      <c r="GOH101" s="136"/>
      <c r="GOI101" s="136"/>
      <c r="GOJ101" s="136"/>
      <c r="GOK101" s="136"/>
      <c r="GOL101" s="136"/>
      <c r="GOM101" s="136"/>
      <c r="GON101" s="136"/>
      <c r="GOO101" s="136"/>
      <c r="GOP101" s="136"/>
      <c r="GOQ101" s="136"/>
      <c r="GOR101" s="136"/>
      <c r="GOS101" s="136"/>
      <c r="GOT101" s="136"/>
      <c r="GOU101" s="136"/>
      <c r="GOV101" s="136"/>
      <c r="GOW101" s="136"/>
      <c r="GOX101" s="136"/>
      <c r="GOY101" s="136"/>
      <c r="GOZ101" s="136"/>
      <c r="GPA101" s="136"/>
      <c r="GPB101" s="136"/>
      <c r="GPC101" s="136"/>
      <c r="GPD101" s="136"/>
      <c r="GPE101" s="136"/>
      <c r="GPF101" s="136"/>
      <c r="GPG101" s="136"/>
      <c r="GPH101" s="136"/>
      <c r="GPI101" s="136"/>
      <c r="GPJ101" s="136"/>
      <c r="GPK101" s="136"/>
      <c r="GPL101" s="136"/>
      <c r="GPM101" s="136"/>
      <c r="GPN101" s="136"/>
      <c r="GPO101" s="136"/>
      <c r="GPP101" s="136"/>
      <c r="GPQ101" s="136"/>
      <c r="GPR101" s="136"/>
      <c r="GPS101" s="136"/>
      <c r="GPT101" s="136"/>
      <c r="GPU101" s="136"/>
      <c r="GPV101" s="136"/>
      <c r="GPW101" s="136"/>
      <c r="GPX101" s="136"/>
      <c r="GPY101" s="136"/>
      <c r="GPZ101" s="136"/>
      <c r="GQA101" s="136"/>
      <c r="GQB101" s="136"/>
      <c r="GQC101" s="136"/>
      <c r="GQD101" s="136"/>
      <c r="GQE101" s="136"/>
      <c r="GQF101" s="136"/>
      <c r="GQG101" s="136"/>
      <c r="GQH101" s="136"/>
      <c r="GQI101" s="136"/>
      <c r="GQJ101" s="136"/>
      <c r="GQK101" s="136"/>
      <c r="GQL101" s="136"/>
      <c r="GQM101" s="136"/>
      <c r="GQN101" s="136"/>
      <c r="GQO101" s="136"/>
      <c r="GQP101" s="136"/>
      <c r="GQQ101" s="136"/>
      <c r="GQR101" s="136"/>
      <c r="GQS101" s="136"/>
      <c r="GQT101" s="136"/>
      <c r="GQU101" s="136"/>
      <c r="GQV101" s="136"/>
      <c r="GQW101" s="136"/>
      <c r="GQX101" s="136"/>
      <c r="GQY101" s="136"/>
      <c r="GQZ101" s="136"/>
      <c r="GRA101" s="136"/>
      <c r="GRB101" s="136"/>
      <c r="GRC101" s="136"/>
      <c r="GRD101" s="136"/>
      <c r="GRE101" s="136"/>
      <c r="GRF101" s="136"/>
      <c r="GRG101" s="136"/>
      <c r="GRH101" s="136"/>
      <c r="GRI101" s="136"/>
      <c r="GRJ101" s="136"/>
      <c r="GRK101" s="136"/>
      <c r="GRL101" s="136"/>
      <c r="GRM101" s="136"/>
      <c r="GRN101" s="136"/>
      <c r="GRO101" s="136"/>
      <c r="GRP101" s="136"/>
      <c r="GRQ101" s="136"/>
      <c r="GRR101" s="136"/>
      <c r="GRS101" s="136"/>
      <c r="GRT101" s="136"/>
      <c r="GRU101" s="136"/>
      <c r="GRV101" s="136"/>
      <c r="GRW101" s="136"/>
      <c r="GRX101" s="136"/>
      <c r="GRY101" s="136"/>
      <c r="GRZ101" s="136"/>
      <c r="GSA101" s="136"/>
      <c r="GSB101" s="136"/>
      <c r="GSC101" s="136"/>
      <c r="GSD101" s="136"/>
      <c r="GSE101" s="136"/>
      <c r="GSF101" s="136"/>
      <c r="GSG101" s="136"/>
      <c r="GSH101" s="136"/>
      <c r="GSI101" s="136"/>
      <c r="GSJ101" s="136"/>
      <c r="GSK101" s="136"/>
      <c r="GSL101" s="136"/>
      <c r="GSM101" s="136"/>
      <c r="GSN101" s="136"/>
      <c r="GSO101" s="136"/>
      <c r="GSP101" s="136"/>
      <c r="GSQ101" s="136"/>
      <c r="GSR101" s="136"/>
      <c r="GSS101" s="136"/>
      <c r="GST101" s="136"/>
      <c r="GSU101" s="136"/>
      <c r="GSV101" s="136"/>
      <c r="GSW101" s="136"/>
      <c r="GSX101" s="136"/>
      <c r="GSY101" s="136"/>
      <c r="GSZ101" s="136"/>
      <c r="GTA101" s="136"/>
      <c r="GTB101" s="136"/>
      <c r="GTC101" s="136"/>
      <c r="GTD101" s="136"/>
      <c r="GTE101" s="136"/>
      <c r="GTF101" s="136"/>
      <c r="GTG101" s="136"/>
      <c r="GTH101" s="136"/>
      <c r="GTI101" s="136"/>
      <c r="GTJ101" s="136"/>
      <c r="GTK101" s="136"/>
      <c r="GTL101" s="136"/>
      <c r="GTM101" s="136"/>
      <c r="GTN101" s="136"/>
      <c r="GTO101" s="136"/>
      <c r="GTP101" s="136"/>
      <c r="GTQ101" s="136"/>
      <c r="GTR101" s="136"/>
      <c r="GTS101" s="136"/>
      <c r="GTT101" s="136"/>
      <c r="GTU101" s="136"/>
      <c r="GTV101" s="136"/>
      <c r="GTW101" s="136"/>
      <c r="GTX101" s="136"/>
      <c r="GTY101" s="136"/>
      <c r="GTZ101" s="136"/>
      <c r="GUA101" s="136"/>
      <c r="GUB101" s="136"/>
      <c r="GUC101" s="136"/>
      <c r="GUD101" s="136"/>
      <c r="GUE101" s="136"/>
      <c r="GUF101" s="136"/>
      <c r="GUG101" s="136"/>
      <c r="GUH101" s="136"/>
      <c r="GUI101" s="136"/>
      <c r="GUJ101" s="136"/>
      <c r="GUK101" s="136"/>
      <c r="GUL101" s="136"/>
      <c r="GUM101" s="136"/>
      <c r="GUN101" s="136"/>
      <c r="GUO101" s="136"/>
      <c r="GUP101" s="136"/>
      <c r="GUQ101" s="136"/>
      <c r="GUR101" s="136"/>
      <c r="GUS101" s="136"/>
      <c r="GUT101" s="136"/>
      <c r="GUU101" s="136"/>
      <c r="GUV101" s="136"/>
      <c r="GUW101" s="136"/>
      <c r="GUX101" s="136"/>
      <c r="GUY101" s="136"/>
      <c r="GUZ101" s="136"/>
      <c r="GVA101" s="136"/>
      <c r="GVB101" s="136"/>
      <c r="GVC101" s="136"/>
      <c r="GVD101" s="136"/>
      <c r="GVE101" s="136"/>
      <c r="GVF101" s="136"/>
      <c r="GVG101" s="136"/>
      <c r="GVH101" s="136"/>
      <c r="GVI101" s="136"/>
      <c r="GVJ101" s="136"/>
      <c r="GVK101" s="136"/>
      <c r="GVL101" s="136"/>
      <c r="GVM101" s="136"/>
      <c r="GVN101" s="136"/>
      <c r="GVO101" s="136"/>
      <c r="GVP101" s="136"/>
      <c r="GVQ101" s="136"/>
      <c r="GVR101" s="136"/>
      <c r="GVS101" s="136"/>
      <c r="GVT101" s="136"/>
      <c r="GVU101" s="136"/>
      <c r="GVV101" s="136"/>
      <c r="GVW101" s="136"/>
      <c r="GVX101" s="136"/>
      <c r="GVY101" s="136"/>
      <c r="GVZ101" s="136"/>
      <c r="GWA101" s="136"/>
      <c r="GWB101" s="136"/>
      <c r="GWC101" s="136"/>
      <c r="GWD101" s="136"/>
      <c r="GWE101" s="136"/>
      <c r="GWF101" s="136"/>
      <c r="GWG101" s="136"/>
      <c r="GWH101" s="136"/>
      <c r="GWI101" s="136"/>
      <c r="GWJ101" s="136"/>
      <c r="GWK101" s="136"/>
      <c r="GWL101" s="136"/>
      <c r="GWM101" s="136"/>
      <c r="GWN101" s="136"/>
      <c r="GWO101" s="136"/>
      <c r="GWP101" s="136"/>
      <c r="GWQ101" s="136"/>
      <c r="GWR101" s="136"/>
      <c r="GWS101" s="136"/>
      <c r="GWT101" s="136"/>
      <c r="GWU101" s="136"/>
      <c r="GWV101" s="136"/>
      <c r="GWW101" s="136"/>
      <c r="GWX101" s="136"/>
      <c r="GWY101" s="136"/>
      <c r="GWZ101" s="136"/>
      <c r="GXA101" s="136"/>
      <c r="GXB101" s="136"/>
      <c r="GXC101" s="136"/>
      <c r="GXD101" s="136"/>
      <c r="GXE101" s="136"/>
      <c r="GXF101" s="136"/>
      <c r="GXG101" s="136"/>
      <c r="GXH101" s="136"/>
      <c r="GXI101" s="136"/>
      <c r="GXJ101" s="136"/>
      <c r="GXK101" s="136"/>
      <c r="GXL101" s="136"/>
      <c r="GXM101" s="136"/>
      <c r="GXN101" s="136"/>
      <c r="GXO101" s="136"/>
      <c r="GXP101" s="136"/>
      <c r="GXQ101" s="136"/>
      <c r="GXR101" s="136"/>
      <c r="GXS101" s="136"/>
      <c r="GXT101" s="136"/>
      <c r="GXU101" s="136"/>
      <c r="GXV101" s="136"/>
      <c r="GXW101" s="136"/>
      <c r="GXX101" s="136"/>
      <c r="GXY101" s="136"/>
      <c r="GXZ101" s="136"/>
      <c r="GYA101" s="136"/>
      <c r="GYB101" s="136"/>
      <c r="GYC101" s="136"/>
      <c r="GYD101" s="136"/>
      <c r="GYE101" s="136"/>
      <c r="GYF101" s="136"/>
      <c r="GYG101" s="136"/>
      <c r="GYH101" s="136"/>
      <c r="GYI101" s="136"/>
      <c r="GYJ101" s="136"/>
      <c r="GYK101" s="136"/>
      <c r="GYL101" s="136"/>
      <c r="GYM101" s="136"/>
      <c r="GYN101" s="136"/>
      <c r="GYO101" s="136"/>
      <c r="GYP101" s="136"/>
      <c r="GYQ101" s="136"/>
      <c r="GYR101" s="136"/>
      <c r="GYS101" s="136"/>
      <c r="GYT101" s="136"/>
      <c r="GYU101" s="136"/>
      <c r="GYV101" s="136"/>
      <c r="GYW101" s="136"/>
      <c r="GYX101" s="136"/>
      <c r="GYY101" s="136"/>
      <c r="GYZ101" s="136"/>
      <c r="GZA101" s="136"/>
      <c r="GZB101" s="136"/>
      <c r="GZC101" s="136"/>
      <c r="GZD101" s="136"/>
      <c r="GZE101" s="136"/>
      <c r="GZF101" s="136"/>
      <c r="GZG101" s="136"/>
      <c r="GZH101" s="136"/>
      <c r="GZI101" s="136"/>
      <c r="GZJ101" s="136"/>
      <c r="GZK101" s="136"/>
      <c r="GZL101" s="136"/>
      <c r="GZM101" s="136"/>
      <c r="GZN101" s="136"/>
      <c r="GZO101" s="136"/>
      <c r="GZP101" s="136"/>
      <c r="GZQ101" s="136"/>
      <c r="GZR101" s="136"/>
      <c r="GZS101" s="136"/>
      <c r="GZT101" s="136"/>
      <c r="GZU101" s="136"/>
      <c r="GZV101" s="136"/>
      <c r="GZW101" s="136"/>
      <c r="GZX101" s="136"/>
      <c r="GZY101" s="136"/>
      <c r="GZZ101" s="136"/>
      <c r="HAA101" s="136"/>
      <c r="HAB101" s="136"/>
      <c r="HAC101" s="136"/>
      <c r="HAD101" s="136"/>
      <c r="HAE101" s="136"/>
      <c r="HAF101" s="136"/>
      <c r="HAG101" s="136"/>
      <c r="HAH101" s="136"/>
      <c r="HAI101" s="136"/>
      <c r="HAJ101" s="136"/>
      <c r="HAK101" s="136"/>
      <c r="HAL101" s="136"/>
      <c r="HAM101" s="136"/>
      <c r="HAN101" s="136"/>
      <c r="HAO101" s="136"/>
      <c r="HAP101" s="136"/>
      <c r="HAQ101" s="136"/>
      <c r="HAR101" s="136"/>
      <c r="HAS101" s="136"/>
      <c r="HAT101" s="136"/>
      <c r="HAU101" s="136"/>
      <c r="HAV101" s="136"/>
      <c r="HAW101" s="136"/>
      <c r="HAX101" s="136"/>
      <c r="HAY101" s="136"/>
      <c r="HAZ101" s="136"/>
      <c r="HBA101" s="136"/>
      <c r="HBB101" s="136"/>
      <c r="HBC101" s="136"/>
      <c r="HBD101" s="136"/>
      <c r="HBE101" s="136"/>
      <c r="HBF101" s="136"/>
      <c r="HBG101" s="136"/>
      <c r="HBH101" s="136"/>
      <c r="HBI101" s="136"/>
      <c r="HBJ101" s="136"/>
      <c r="HBK101" s="136"/>
      <c r="HBL101" s="136"/>
      <c r="HBM101" s="136"/>
      <c r="HBN101" s="136"/>
      <c r="HBO101" s="136"/>
      <c r="HBP101" s="136"/>
      <c r="HBQ101" s="136"/>
      <c r="HBR101" s="136"/>
      <c r="HBS101" s="136"/>
      <c r="HBT101" s="136"/>
      <c r="HBU101" s="136"/>
      <c r="HBV101" s="136"/>
      <c r="HBW101" s="136"/>
      <c r="HBX101" s="136"/>
      <c r="HBY101" s="136"/>
      <c r="HBZ101" s="136"/>
      <c r="HCA101" s="136"/>
      <c r="HCB101" s="136"/>
      <c r="HCC101" s="136"/>
      <c r="HCD101" s="136"/>
      <c r="HCE101" s="136"/>
      <c r="HCF101" s="136"/>
      <c r="HCG101" s="136"/>
      <c r="HCH101" s="136"/>
      <c r="HCI101" s="136"/>
      <c r="HCJ101" s="136"/>
      <c r="HCK101" s="136"/>
      <c r="HCL101" s="136"/>
      <c r="HCM101" s="136"/>
      <c r="HCN101" s="136"/>
      <c r="HCO101" s="136"/>
      <c r="HCP101" s="136"/>
      <c r="HCQ101" s="136"/>
      <c r="HCR101" s="136"/>
      <c r="HCS101" s="136"/>
      <c r="HCT101" s="136"/>
      <c r="HCU101" s="136"/>
      <c r="HCV101" s="136"/>
      <c r="HCW101" s="136"/>
      <c r="HCX101" s="136"/>
      <c r="HCY101" s="136"/>
      <c r="HCZ101" s="136"/>
      <c r="HDA101" s="136"/>
      <c r="HDB101" s="136"/>
      <c r="HDC101" s="136"/>
      <c r="HDD101" s="136"/>
      <c r="HDE101" s="136"/>
      <c r="HDF101" s="136"/>
      <c r="HDG101" s="136"/>
      <c r="HDH101" s="136"/>
      <c r="HDI101" s="136"/>
      <c r="HDJ101" s="136"/>
      <c r="HDK101" s="136"/>
      <c r="HDL101" s="136"/>
      <c r="HDM101" s="136"/>
      <c r="HDN101" s="136"/>
      <c r="HDO101" s="136"/>
      <c r="HDP101" s="136"/>
      <c r="HDQ101" s="136"/>
      <c r="HDR101" s="136"/>
      <c r="HDS101" s="136"/>
      <c r="HDT101" s="136"/>
      <c r="HDU101" s="136"/>
      <c r="HDV101" s="136"/>
      <c r="HDW101" s="136"/>
      <c r="HDX101" s="136"/>
      <c r="HDY101" s="136"/>
      <c r="HDZ101" s="136"/>
      <c r="HEA101" s="136"/>
      <c r="HEB101" s="136"/>
      <c r="HEC101" s="136"/>
      <c r="HED101" s="136"/>
      <c r="HEE101" s="136"/>
      <c r="HEF101" s="136"/>
      <c r="HEG101" s="136"/>
      <c r="HEH101" s="136"/>
      <c r="HEI101" s="136"/>
      <c r="HEJ101" s="136"/>
      <c r="HEK101" s="136"/>
      <c r="HEL101" s="136"/>
      <c r="HEM101" s="136"/>
      <c r="HEN101" s="136"/>
      <c r="HEO101" s="136"/>
      <c r="HEP101" s="136"/>
      <c r="HEQ101" s="136"/>
      <c r="HER101" s="136"/>
      <c r="HES101" s="136"/>
      <c r="HET101" s="136"/>
      <c r="HEU101" s="136"/>
      <c r="HEV101" s="136"/>
      <c r="HEW101" s="136"/>
      <c r="HEX101" s="136"/>
      <c r="HEY101" s="136"/>
      <c r="HEZ101" s="136"/>
      <c r="HFA101" s="136"/>
      <c r="HFB101" s="136"/>
      <c r="HFC101" s="136"/>
      <c r="HFD101" s="136"/>
      <c r="HFE101" s="136"/>
      <c r="HFF101" s="136"/>
      <c r="HFG101" s="136"/>
      <c r="HFH101" s="136"/>
      <c r="HFI101" s="136"/>
      <c r="HFJ101" s="136"/>
      <c r="HFK101" s="136"/>
      <c r="HFL101" s="136"/>
      <c r="HFM101" s="136"/>
      <c r="HFN101" s="136"/>
      <c r="HFO101" s="136"/>
      <c r="HFP101" s="136"/>
      <c r="HFQ101" s="136"/>
      <c r="HFR101" s="136"/>
      <c r="HFS101" s="136"/>
      <c r="HFT101" s="136"/>
      <c r="HFU101" s="136"/>
      <c r="HFV101" s="136"/>
      <c r="HFW101" s="136"/>
      <c r="HFX101" s="136"/>
      <c r="HFY101" s="136"/>
      <c r="HFZ101" s="136"/>
      <c r="HGA101" s="136"/>
      <c r="HGB101" s="136"/>
      <c r="HGC101" s="136"/>
      <c r="HGD101" s="136"/>
      <c r="HGE101" s="136"/>
      <c r="HGF101" s="136"/>
      <c r="HGG101" s="136"/>
      <c r="HGH101" s="136"/>
      <c r="HGI101" s="136"/>
      <c r="HGJ101" s="136"/>
      <c r="HGK101" s="136"/>
      <c r="HGL101" s="136"/>
      <c r="HGM101" s="136"/>
      <c r="HGN101" s="136"/>
      <c r="HGO101" s="136"/>
      <c r="HGP101" s="136"/>
      <c r="HGQ101" s="136"/>
      <c r="HGR101" s="136"/>
      <c r="HGS101" s="136"/>
      <c r="HGT101" s="136"/>
      <c r="HGU101" s="136"/>
      <c r="HGV101" s="136"/>
      <c r="HGW101" s="136"/>
      <c r="HGX101" s="136"/>
      <c r="HGY101" s="136"/>
      <c r="HGZ101" s="136"/>
      <c r="HHA101" s="136"/>
      <c r="HHB101" s="136"/>
      <c r="HHC101" s="136"/>
      <c r="HHD101" s="136"/>
      <c r="HHE101" s="136"/>
      <c r="HHF101" s="136"/>
      <c r="HHG101" s="136"/>
      <c r="HHH101" s="136"/>
      <c r="HHI101" s="136"/>
      <c r="HHJ101" s="136"/>
      <c r="HHK101" s="136"/>
      <c r="HHL101" s="136"/>
      <c r="HHM101" s="136"/>
      <c r="HHN101" s="136"/>
      <c r="HHO101" s="136"/>
      <c r="HHP101" s="136"/>
      <c r="HHQ101" s="136"/>
      <c r="HHR101" s="136"/>
      <c r="HHS101" s="136"/>
      <c r="HHT101" s="136"/>
      <c r="HHU101" s="136"/>
      <c r="HHV101" s="136"/>
      <c r="HHW101" s="136"/>
      <c r="HHX101" s="136"/>
      <c r="HHY101" s="136"/>
      <c r="HHZ101" s="136"/>
      <c r="HIA101" s="136"/>
      <c r="HIB101" s="136"/>
      <c r="HIC101" s="136"/>
      <c r="HID101" s="136"/>
      <c r="HIE101" s="136"/>
      <c r="HIF101" s="136"/>
      <c r="HIG101" s="136"/>
      <c r="HIH101" s="136"/>
      <c r="HII101" s="136"/>
      <c r="HIJ101" s="136"/>
      <c r="HIK101" s="136"/>
      <c r="HIL101" s="136"/>
      <c r="HIM101" s="136"/>
      <c r="HIN101" s="136"/>
      <c r="HIO101" s="136"/>
      <c r="HIP101" s="136"/>
      <c r="HIQ101" s="136"/>
      <c r="HIR101" s="136"/>
      <c r="HIS101" s="136"/>
      <c r="HIT101" s="136"/>
      <c r="HIU101" s="136"/>
      <c r="HIV101" s="136"/>
      <c r="HIW101" s="136"/>
      <c r="HIX101" s="136"/>
      <c r="HIY101" s="136"/>
      <c r="HIZ101" s="136"/>
      <c r="HJA101" s="136"/>
      <c r="HJB101" s="136"/>
      <c r="HJC101" s="136"/>
      <c r="HJD101" s="136"/>
      <c r="HJE101" s="136"/>
      <c r="HJF101" s="136"/>
      <c r="HJG101" s="136"/>
      <c r="HJH101" s="136"/>
      <c r="HJI101" s="136"/>
      <c r="HJJ101" s="136"/>
      <c r="HJK101" s="136"/>
      <c r="HJL101" s="136"/>
      <c r="HJM101" s="136"/>
      <c r="HJN101" s="136"/>
      <c r="HJO101" s="136"/>
      <c r="HJP101" s="136"/>
      <c r="HJQ101" s="136"/>
      <c r="HJR101" s="136"/>
      <c r="HJS101" s="136"/>
      <c r="HJT101" s="136"/>
      <c r="HJU101" s="136"/>
      <c r="HJV101" s="136"/>
      <c r="HJW101" s="136"/>
      <c r="HJX101" s="136"/>
      <c r="HJY101" s="136"/>
      <c r="HJZ101" s="136"/>
      <c r="HKA101" s="136"/>
      <c r="HKB101" s="136"/>
      <c r="HKC101" s="136"/>
      <c r="HKD101" s="136"/>
      <c r="HKE101" s="136"/>
      <c r="HKF101" s="136"/>
      <c r="HKG101" s="136"/>
      <c r="HKH101" s="136"/>
      <c r="HKI101" s="136"/>
      <c r="HKJ101" s="136"/>
      <c r="HKK101" s="136"/>
      <c r="HKL101" s="136"/>
      <c r="HKM101" s="136"/>
      <c r="HKN101" s="136"/>
      <c r="HKO101" s="136"/>
      <c r="HKP101" s="136"/>
      <c r="HKQ101" s="136"/>
      <c r="HKR101" s="136"/>
      <c r="HKS101" s="136"/>
      <c r="HKT101" s="136"/>
      <c r="HKU101" s="136"/>
      <c r="HKV101" s="136"/>
      <c r="HKW101" s="136"/>
      <c r="HKX101" s="136"/>
      <c r="HKY101" s="136"/>
      <c r="HKZ101" s="136"/>
      <c r="HLA101" s="136"/>
      <c r="HLB101" s="136"/>
      <c r="HLC101" s="136"/>
      <c r="HLD101" s="136"/>
      <c r="HLE101" s="136"/>
      <c r="HLF101" s="136"/>
      <c r="HLG101" s="136"/>
      <c r="HLH101" s="136"/>
      <c r="HLI101" s="136"/>
      <c r="HLJ101" s="136"/>
      <c r="HLK101" s="136"/>
      <c r="HLL101" s="136"/>
      <c r="HLM101" s="136"/>
      <c r="HLN101" s="136"/>
      <c r="HLO101" s="136"/>
      <c r="HLP101" s="136"/>
      <c r="HLQ101" s="136"/>
      <c r="HLR101" s="136"/>
      <c r="HLS101" s="136"/>
      <c r="HLT101" s="136"/>
      <c r="HLU101" s="136"/>
      <c r="HLV101" s="136"/>
      <c r="HLW101" s="136"/>
      <c r="HLX101" s="136"/>
      <c r="HLY101" s="136"/>
      <c r="HLZ101" s="136"/>
      <c r="HMA101" s="136"/>
      <c r="HMB101" s="136"/>
      <c r="HMC101" s="136"/>
      <c r="HMD101" s="136"/>
      <c r="HME101" s="136"/>
      <c r="HMF101" s="136"/>
      <c r="HMG101" s="136"/>
      <c r="HMH101" s="136"/>
      <c r="HMI101" s="136"/>
      <c r="HMJ101" s="136"/>
      <c r="HMK101" s="136"/>
      <c r="HML101" s="136"/>
      <c r="HMM101" s="136"/>
      <c r="HMN101" s="136"/>
      <c r="HMO101" s="136"/>
      <c r="HMP101" s="136"/>
      <c r="HMQ101" s="136"/>
      <c r="HMR101" s="136"/>
      <c r="HMS101" s="136"/>
      <c r="HMT101" s="136"/>
      <c r="HMU101" s="136"/>
      <c r="HMV101" s="136"/>
      <c r="HMW101" s="136"/>
      <c r="HMX101" s="136"/>
      <c r="HMY101" s="136"/>
      <c r="HMZ101" s="136"/>
      <c r="HNA101" s="136"/>
      <c r="HNB101" s="136"/>
      <c r="HNC101" s="136"/>
      <c r="HND101" s="136"/>
      <c r="HNE101" s="136"/>
      <c r="HNF101" s="136"/>
      <c r="HNG101" s="136"/>
      <c r="HNH101" s="136"/>
      <c r="HNI101" s="136"/>
      <c r="HNJ101" s="136"/>
      <c r="HNK101" s="136"/>
      <c r="HNL101" s="136"/>
      <c r="HNM101" s="136"/>
      <c r="HNN101" s="136"/>
      <c r="HNO101" s="136"/>
      <c r="HNP101" s="136"/>
      <c r="HNQ101" s="136"/>
      <c r="HNR101" s="136"/>
      <c r="HNS101" s="136"/>
      <c r="HNT101" s="136"/>
      <c r="HNU101" s="136"/>
      <c r="HNV101" s="136"/>
      <c r="HNW101" s="136"/>
      <c r="HNX101" s="136"/>
      <c r="HNY101" s="136"/>
      <c r="HNZ101" s="136"/>
      <c r="HOA101" s="136"/>
      <c r="HOB101" s="136"/>
      <c r="HOC101" s="136"/>
      <c r="HOD101" s="136"/>
      <c r="HOE101" s="136"/>
      <c r="HOF101" s="136"/>
      <c r="HOG101" s="136"/>
      <c r="HOH101" s="136"/>
      <c r="HOI101" s="136"/>
      <c r="HOJ101" s="136"/>
      <c r="HOK101" s="136"/>
      <c r="HOL101" s="136"/>
      <c r="HOM101" s="136"/>
      <c r="HON101" s="136"/>
      <c r="HOO101" s="136"/>
      <c r="HOP101" s="136"/>
      <c r="HOQ101" s="136"/>
      <c r="HOR101" s="136"/>
      <c r="HOS101" s="136"/>
      <c r="HOT101" s="136"/>
      <c r="HOU101" s="136"/>
      <c r="HOV101" s="136"/>
      <c r="HOW101" s="136"/>
      <c r="HOX101" s="136"/>
      <c r="HOY101" s="136"/>
      <c r="HOZ101" s="136"/>
      <c r="HPA101" s="136"/>
      <c r="HPB101" s="136"/>
      <c r="HPC101" s="136"/>
      <c r="HPD101" s="136"/>
      <c r="HPE101" s="136"/>
      <c r="HPF101" s="136"/>
      <c r="HPG101" s="136"/>
      <c r="HPH101" s="136"/>
      <c r="HPI101" s="136"/>
      <c r="HPJ101" s="136"/>
      <c r="HPK101" s="136"/>
      <c r="HPL101" s="136"/>
      <c r="HPM101" s="136"/>
      <c r="HPN101" s="136"/>
      <c r="HPO101" s="136"/>
      <c r="HPP101" s="136"/>
      <c r="HPQ101" s="136"/>
      <c r="HPR101" s="136"/>
      <c r="HPS101" s="136"/>
      <c r="HPT101" s="136"/>
      <c r="HPU101" s="136"/>
      <c r="HPV101" s="136"/>
      <c r="HPW101" s="136"/>
      <c r="HPX101" s="136"/>
      <c r="HPY101" s="136"/>
      <c r="HPZ101" s="136"/>
      <c r="HQA101" s="136"/>
      <c r="HQB101" s="136"/>
      <c r="HQC101" s="136"/>
      <c r="HQD101" s="136"/>
      <c r="HQE101" s="136"/>
      <c r="HQF101" s="136"/>
      <c r="HQG101" s="136"/>
      <c r="HQH101" s="136"/>
      <c r="HQI101" s="136"/>
      <c r="HQJ101" s="136"/>
      <c r="HQK101" s="136"/>
      <c r="HQL101" s="136"/>
      <c r="HQM101" s="136"/>
      <c r="HQN101" s="136"/>
      <c r="HQO101" s="136"/>
      <c r="HQP101" s="136"/>
      <c r="HQQ101" s="136"/>
      <c r="HQR101" s="136"/>
      <c r="HQS101" s="136"/>
      <c r="HQT101" s="136"/>
      <c r="HQU101" s="136"/>
      <c r="HQV101" s="136"/>
      <c r="HQW101" s="136"/>
      <c r="HQX101" s="136"/>
      <c r="HQY101" s="136"/>
      <c r="HQZ101" s="136"/>
      <c r="HRA101" s="136"/>
      <c r="HRB101" s="136"/>
      <c r="HRC101" s="136"/>
      <c r="HRD101" s="136"/>
      <c r="HRE101" s="136"/>
      <c r="HRF101" s="136"/>
      <c r="HRG101" s="136"/>
      <c r="HRH101" s="136"/>
      <c r="HRI101" s="136"/>
      <c r="HRJ101" s="136"/>
      <c r="HRK101" s="136"/>
      <c r="HRL101" s="136"/>
      <c r="HRM101" s="136"/>
      <c r="HRN101" s="136"/>
      <c r="HRO101" s="136"/>
      <c r="HRP101" s="136"/>
      <c r="HRQ101" s="136"/>
      <c r="HRR101" s="136"/>
      <c r="HRS101" s="136"/>
      <c r="HRT101" s="136"/>
      <c r="HRU101" s="136"/>
      <c r="HRV101" s="136"/>
      <c r="HRW101" s="136"/>
      <c r="HRX101" s="136"/>
      <c r="HRY101" s="136"/>
      <c r="HRZ101" s="136"/>
      <c r="HSA101" s="136"/>
      <c r="HSB101" s="136"/>
      <c r="HSC101" s="136"/>
      <c r="HSD101" s="136"/>
      <c r="HSE101" s="136"/>
      <c r="HSF101" s="136"/>
      <c r="HSG101" s="136"/>
      <c r="HSH101" s="136"/>
      <c r="HSI101" s="136"/>
      <c r="HSJ101" s="136"/>
      <c r="HSK101" s="136"/>
      <c r="HSL101" s="136"/>
      <c r="HSM101" s="136"/>
      <c r="HSN101" s="136"/>
      <c r="HSO101" s="136"/>
      <c r="HSP101" s="136"/>
      <c r="HSQ101" s="136"/>
      <c r="HSR101" s="136"/>
      <c r="HSS101" s="136"/>
      <c r="HST101" s="136"/>
      <c r="HSU101" s="136"/>
      <c r="HSV101" s="136"/>
      <c r="HSW101" s="136"/>
      <c r="HSX101" s="136"/>
      <c r="HSY101" s="136"/>
      <c r="HSZ101" s="136"/>
      <c r="HTA101" s="136"/>
      <c r="HTB101" s="136"/>
      <c r="HTC101" s="136"/>
      <c r="HTD101" s="136"/>
      <c r="HTE101" s="136"/>
      <c r="HTF101" s="136"/>
      <c r="HTG101" s="136"/>
      <c r="HTH101" s="136"/>
      <c r="HTI101" s="136"/>
      <c r="HTJ101" s="136"/>
      <c r="HTK101" s="136"/>
      <c r="HTL101" s="136"/>
      <c r="HTM101" s="136"/>
      <c r="HTN101" s="136"/>
      <c r="HTO101" s="136"/>
      <c r="HTP101" s="136"/>
      <c r="HTQ101" s="136"/>
      <c r="HTR101" s="136"/>
      <c r="HTS101" s="136"/>
      <c r="HTT101" s="136"/>
      <c r="HTU101" s="136"/>
      <c r="HTV101" s="136"/>
      <c r="HTW101" s="136"/>
      <c r="HTX101" s="136"/>
      <c r="HTY101" s="136"/>
      <c r="HTZ101" s="136"/>
      <c r="HUA101" s="136"/>
      <c r="HUB101" s="136"/>
      <c r="HUC101" s="136"/>
      <c r="HUD101" s="136"/>
      <c r="HUE101" s="136"/>
      <c r="HUF101" s="136"/>
      <c r="HUG101" s="136"/>
      <c r="HUH101" s="136"/>
      <c r="HUI101" s="136"/>
      <c r="HUJ101" s="136"/>
      <c r="HUK101" s="136"/>
      <c r="HUL101" s="136"/>
      <c r="HUM101" s="136"/>
      <c r="HUN101" s="136"/>
      <c r="HUO101" s="136"/>
      <c r="HUP101" s="136"/>
      <c r="HUQ101" s="136"/>
      <c r="HUR101" s="136"/>
      <c r="HUS101" s="136"/>
      <c r="HUT101" s="136"/>
      <c r="HUU101" s="136"/>
      <c r="HUV101" s="136"/>
      <c r="HUW101" s="136"/>
      <c r="HUX101" s="136"/>
      <c r="HUY101" s="136"/>
      <c r="HUZ101" s="136"/>
      <c r="HVA101" s="136"/>
      <c r="HVB101" s="136"/>
      <c r="HVC101" s="136"/>
      <c r="HVD101" s="136"/>
      <c r="HVE101" s="136"/>
      <c r="HVF101" s="136"/>
      <c r="HVG101" s="136"/>
      <c r="HVH101" s="136"/>
      <c r="HVI101" s="136"/>
      <c r="HVJ101" s="136"/>
      <c r="HVK101" s="136"/>
      <c r="HVL101" s="136"/>
      <c r="HVM101" s="136"/>
      <c r="HVN101" s="136"/>
      <c r="HVO101" s="136"/>
      <c r="HVP101" s="136"/>
      <c r="HVQ101" s="136"/>
      <c r="HVR101" s="136"/>
      <c r="HVS101" s="136"/>
      <c r="HVT101" s="136"/>
      <c r="HVU101" s="136"/>
      <c r="HVV101" s="136"/>
      <c r="HVW101" s="136"/>
      <c r="HVX101" s="136"/>
      <c r="HVY101" s="136"/>
      <c r="HVZ101" s="136"/>
      <c r="HWA101" s="136"/>
      <c r="HWB101" s="136"/>
      <c r="HWC101" s="136"/>
      <c r="HWD101" s="136"/>
      <c r="HWE101" s="136"/>
      <c r="HWF101" s="136"/>
      <c r="HWG101" s="136"/>
      <c r="HWH101" s="136"/>
      <c r="HWI101" s="136"/>
      <c r="HWJ101" s="136"/>
      <c r="HWK101" s="136"/>
      <c r="HWL101" s="136"/>
      <c r="HWM101" s="136"/>
      <c r="HWN101" s="136"/>
      <c r="HWO101" s="136"/>
      <c r="HWP101" s="136"/>
      <c r="HWQ101" s="136"/>
      <c r="HWR101" s="136"/>
      <c r="HWS101" s="136"/>
      <c r="HWT101" s="136"/>
      <c r="HWU101" s="136"/>
      <c r="HWV101" s="136"/>
      <c r="HWW101" s="136"/>
      <c r="HWX101" s="136"/>
      <c r="HWY101" s="136"/>
      <c r="HWZ101" s="136"/>
      <c r="HXA101" s="136"/>
      <c r="HXB101" s="136"/>
      <c r="HXC101" s="136"/>
      <c r="HXD101" s="136"/>
      <c r="HXE101" s="136"/>
      <c r="HXF101" s="136"/>
      <c r="HXG101" s="136"/>
      <c r="HXH101" s="136"/>
      <c r="HXI101" s="136"/>
      <c r="HXJ101" s="136"/>
      <c r="HXK101" s="136"/>
      <c r="HXL101" s="136"/>
      <c r="HXM101" s="136"/>
      <c r="HXN101" s="136"/>
      <c r="HXO101" s="136"/>
      <c r="HXP101" s="136"/>
      <c r="HXQ101" s="136"/>
      <c r="HXR101" s="136"/>
      <c r="HXS101" s="136"/>
      <c r="HXT101" s="136"/>
      <c r="HXU101" s="136"/>
      <c r="HXV101" s="136"/>
      <c r="HXW101" s="136"/>
      <c r="HXX101" s="136"/>
      <c r="HXY101" s="136"/>
      <c r="HXZ101" s="136"/>
      <c r="HYA101" s="136"/>
      <c r="HYB101" s="136"/>
      <c r="HYC101" s="136"/>
      <c r="HYD101" s="136"/>
      <c r="HYE101" s="136"/>
      <c r="HYF101" s="136"/>
      <c r="HYG101" s="136"/>
      <c r="HYH101" s="136"/>
      <c r="HYI101" s="136"/>
      <c r="HYJ101" s="136"/>
      <c r="HYK101" s="136"/>
      <c r="HYL101" s="136"/>
      <c r="HYM101" s="136"/>
      <c r="HYN101" s="136"/>
      <c r="HYO101" s="136"/>
      <c r="HYP101" s="136"/>
      <c r="HYQ101" s="136"/>
      <c r="HYR101" s="136"/>
      <c r="HYS101" s="136"/>
      <c r="HYT101" s="136"/>
      <c r="HYU101" s="136"/>
      <c r="HYV101" s="136"/>
      <c r="HYW101" s="136"/>
      <c r="HYX101" s="136"/>
      <c r="HYY101" s="136"/>
      <c r="HYZ101" s="136"/>
      <c r="HZA101" s="136"/>
      <c r="HZB101" s="136"/>
      <c r="HZC101" s="136"/>
      <c r="HZD101" s="136"/>
      <c r="HZE101" s="136"/>
      <c r="HZF101" s="136"/>
      <c r="HZG101" s="136"/>
      <c r="HZH101" s="136"/>
      <c r="HZI101" s="136"/>
      <c r="HZJ101" s="136"/>
      <c r="HZK101" s="136"/>
      <c r="HZL101" s="136"/>
      <c r="HZM101" s="136"/>
      <c r="HZN101" s="136"/>
      <c r="HZO101" s="136"/>
      <c r="HZP101" s="136"/>
      <c r="HZQ101" s="136"/>
      <c r="HZR101" s="136"/>
      <c r="HZS101" s="136"/>
      <c r="HZT101" s="136"/>
      <c r="HZU101" s="136"/>
      <c r="HZV101" s="136"/>
      <c r="HZW101" s="136"/>
      <c r="HZX101" s="136"/>
      <c r="HZY101" s="136"/>
      <c r="HZZ101" s="136"/>
      <c r="IAA101" s="136"/>
      <c r="IAB101" s="136"/>
      <c r="IAC101" s="136"/>
      <c r="IAD101" s="136"/>
      <c r="IAE101" s="136"/>
      <c r="IAF101" s="136"/>
      <c r="IAG101" s="136"/>
      <c r="IAH101" s="136"/>
      <c r="IAI101" s="136"/>
      <c r="IAJ101" s="136"/>
      <c r="IAK101" s="136"/>
      <c r="IAL101" s="136"/>
      <c r="IAM101" s="136"/>
      <c r="IAN101" s="136"/>
      <c r="IAO101" s="136"/>
      <c r="IAP101" s="136"/>
      <c r="IAQ101" s="136"/>
      <c r="IAR101" s="136"/>
      <c r="IAS101" s="136"/>
      <c r="IAT101" s="136"/>
      <c r="IAU101" s="136"/>
      <c r="IAV101" s="136"/>
      <c r="IAW101" s="136"/>
      <c r="IAX101" s="136"/>
      <c r="IAY101" s="136"/>
      <c r="IAZ101" s="136"/>
      <c r="IBA101" s="136"/>
      <c r="IBB101" s="136"/>
      <c r="IBC101" s="136"/>
      <c r="IBD101" s="136"/>
      <c r="IBE101" s="136"/>
      <c r="IBF101" s="136"/>
      <c r="IBG101" s="136"/>
      <c r="IBH101" s="136"/>
      <c r="IBI101" s="136"/>
      <c r="IBJ101" s="136"/>
      <c r="IBK101" s="136"/>
      <c r="IBL101" s="136"/>
      <c r="IBM101" s="136"/>
      <c r="IBN101" s="136"/>
      <c r="IBO101" s="136"/>
      <c r="IBP101" s="136"/>
      <c r="IBQ101" s="136"/>
      <c r="IBR101" s="136"/>
      <c r="IBS101" s="136"/>
      <c r="IBT101" s="136"/>
      <c r="IBU101" s="136"/>
      <c r="IBV101" s="136"/>
      <c r="IBW101" s="136"/>
      <c r="IBX101" s="136"/>
      <c r="IBY101" s="136"/>
      <c r="IBZ101" s="136"/>
      <c r="ICA101" s="136"/>
      <c r="ICB101" s="136"/>
      <c r="ICC101" s="136"/>
      <c r="ICD101" s="136"/>
      <c r="ICE101" s="136"/>
      <c r="ICF101" s="136"/>
      <c r="ICG101" s="136"/>
      <c r="ICH101" s="136"/>
      <c r="ICI101" s="136"/>
      <c r="ICJ101" s="136"/>
      <c r="ICK101" s="136"/>
      <c r="ICL101" s="136"/>
      <c r="ICM101" s="136"/>
      <c r="ICN101" s="136"/>
      <c r="ICO101" s="136"/>
      <c r="ICP101" s="136"/>
      <c r="ICQ101" s="136"/>
      <c r="ICR101" s="136"/>
      <c r="ICS101" s="136"/>
      <c r="ICT101" s="136"/>
      <c r="ICU101" s="136"/>
      <c r="ICV101" s="136"/>
      <c r="ICW101" s="136"/>
      <c r="ICX101" s="136"/>
      <c r="ICY101" s="136"/>
      <c r="ICZ101" s="136"/>
      <c r="IDA101" s="136"/>
      <c r="IDB101" s="136"/>
      <c r="IDC101" s="136"/>
      <c r="IDD101" s="136"/>
      <c r="IDE101" s="136"/>
      <c r="IDF101" s="136"/>
      <c r="IDG101" s="136"/>
      <c r="IDH101" s="136"/>
      <c r="IDI101" s="136"/>
      <c r="IDJ101" s="136"/>
      <c r="IDK101" s="136"/>
      <c r="IDL101" s="136"/>
      <c r="IDM101" s="136"/>
      <c r="IDN101" s="136"/>
      <c r="IDO101" s="136"/>
      <c r="IDP101" s="136"/>
      <c r="IDQ101" s="136"/>
      <c r="IDR101" s="136"/>
      <c r="IDS101" s="136"/>
      <c r="IDT101" s="136"/>
      <c r="IDU101" s="136"/>
      <c r="IDV101" s="136"/>
      <c r="IDW101" s="136"/>
      <c r="IDX101" s="136"/>
      <c r="IDY101" s="136"/>
      <c r="IDZ101" s="136"/>
      <c r="IEA101" s="136"/>
      <c r="IEB101" s="136"/>
      <c r="IEC101" s="136"/>
      <c r="IED101" s="136"/>
      <c r="IEE101" s="136"/>
      <c r="IEF101" s="136"/>
      <c r="IEG101" s="136"/>
      <c r="IEH101" s="136"/>
      <c r="IEI101" s="136"/>
      <c r="IEJ101" s="136"/>
      <c r="IEK101" s="136"/>
      <c r="IEL101" s="136"/>
      <c r="IEM101" s="136"/>
      <c r="IEN101" s="136"/>
      <c r="IEO101" s="136"/>
      <c r="IEP101" s="136"/>
      <c r="IEQ101" s="136"/>
      <c r="IER101" s="136"/>
      <c r="IES101" s="136"/>
      <c r="IET101" s="136"/>
      <c r="IEU101" s="136"/>
      <c r="IEV101" s="136"/>
      <c r="IEW101" s="136"/>
      <c r="IEX101" s="136"/>
      <c r="IEY101" s="136"/>
      <c r="IEZ101" s="136"/>
      <c r="IFA101" s="136"/>
      <c r="IFB101" s="136"/>
      <c r="IFC101" s="136"/>
      <c r="IFD101" s="136"/>
      <c r="IFE101" s="136"/>
      <c r="IFF101" s="136"/>
      <c r="IFG101" s="136"/>
      <c r="IFH101" s="136"/>
      <c r="IFI101" s="136"/>
      <c r="IFJ101" s="136"/>
      <c r="IFK101" s="136"/>
      <c r="IFL101" s="136"/>
      <c r="IFM101" s="136"/>
      <c r="IFN101" s="136"/>
      <c r="IFO101" s="136"/>
      <c r="IFP101" s="136"/>
      <c r="IFQ101" s="136"/>
      <c r="IFR101" s="136"/>
      <c r="IFS101" s="136"/>
      <c r="IFT101" s="136"/>
      <c r="IFU101" s="136"/>
      <c r="IFV101" s="136"/>
      <c r="IFW101" s="136"/>
      <c r="IFX101" s="136"/>
      <c r="IFY101" s="136"/>
      <c r="IFZ101" s="136"/>
      <c r="IGA101" s="136"/>
      <c r="IGB101" s="136"/>
      <c r="IGC101" s="136"/>
      <c r="IGD101" s="136"/>
      <c r="IGE101" s="136"/>
      <c r="IGF101" s="136"/>
      <c r="IGG101" s="136"/>
      <c r="IGH101" s="136"/>
      <c r="IGI101" s="136"/>
      <c r="IGJ101" s="136"/>
      <c r="IGK101" s="136"/>
      <c r="IGL101" s="136"/>
      <c r="IGM101" s="136"/>
      <c r="IGN101" s="136"/>
      <c r="IGO101" s="136"/>
      <c r="IGP101" s="136"/>
      <c r="IGQ101" s="136"/>
      <c r="IGR101" s="136"/>
      <c r="IGS101" s="136"/>
      <c r="IGT101" s="136"/>
      <c r="IGU101" s="136"/>
      <c r="IGV101" s="136"/>
      <c r="IGW101" s="136"/>
      <c r="IGX101" s="136"/>
      <c r="IGY101" s="136"/>
      <c r="IGZ101" s="136"/>
      <c r="IHA101" s="136"/>
      <c r="IHB101" s="136"/>
      <c r="IHC101" s="136"/>
      <c r="IHD101" s="136"/>
      <c r="IHE101" s="136"/>
      <c r="IHF101" s="136"/>
      <c r="IHG101" s="136"/>
      <c r="IHH101" s="136"/>
      <c r="IHI101" s="136"/>
      <c r="IHJ101" s="136"/>
      <c r="IHK101" s="136"/>
      <c r="IHL101" s="136"/>
      <c r="IHM101" s="136"/>
      <c r="IHN101" s="136"/>
      <c r="IHO101" s="136"/>
      <c r="IHP101" s="136"/>
      <c r="IHQ101" s="136"/>
      <c r="IHR101" s="136"/>
      <c r="IHS101" s="136"/>
      <c r="IHT101" s="136"/>
      <c r="IHU101" s="136"/>
      <c r="IHV101" s="136"/>
      <c r="IHW101" s="136"/>
      <c r="IHX101" s="136"/>
      <c r="IHY101" s="136"/>
      <c r="IHZ101" s="136"/>
      <c r="IIA101" s="136"/>
      <c r="IIB101" s="136"/>
      <c r="IIC101" s="136"/>
      <c r="IID101" s="136"/>
      <c r="IIE101" s="136"/>
      <c r="IIF101" s="136"/>
      <c r="IIG101" s="136"/>
      <c r="IIH101" s="136"/>
      <c r="III101" s="136"/>
      <c r="IIJ101" s="136"/>
      <c r="IIK101" s="136"/>
      <c r="IIL101" s="136"/>
      <c r="IIM101" s="136"/>
      <c r="IIN101" s="136"/>
      <c r="IIO101" s="136"/>
      <c r="IIP101" s="136"/>
      <c r="IIQ101" s="136"/>
      <c r="IIR101" s="136"/>
      <c r="IIS101" s="136"/>
      <c r="IIT101" s="136"/>
      <c r="IIU101" s="136"/>
      <c r="IIV101" s="136"/>
      <c r="IIW101" s="136"/>
      <c r="IIX101" s="136"/>
      <c r="IIY101" s="136"/>
      <c r="IIZ101" s="136"/>
      <c r="IJA101" s="136"/>
      <c r="IJB101" s="136"/>
      <c r="IJC101" s="136"/>
      <c r="IJD101" s="136"/>
      <c r="IJE101" s="136"/>
      <c r="IJF101" s="136"/>
      <c r="IJG101" s="136"/>
      <c r="IJH101" s="136"/>
      <c r="IJI101" s="136"/>
      <c r="IJJ101" s="136"/>
      <c r="IJK101" s="136"/>
      <c r="IJL101" s="136"/>
      <c r="IJM101" s="136"/>
      <c r="IJN101" s="136"/>
      <c r="IJO101" s="136"/>
      <c r="IJP101" s="136"/>
      <c r="IJQ101" s="136"/>
      <c r="IJR101" s="136"/>
      <c r="IJS101" s="136"/>
      <c r="IJT101" s="136"/>
      <c r="IJU101" s="136"/>
      <c r="IJV101" s="136"/>
      <c r="IJW101" s="136"/>
      <c r="IJX101" s="136"/>
      <c r="IJY101" s="136"/>
      <c r="IJZ101" s="136"/>
      <c r="IKA101" s="136"/>
      <c r="IKB101" s="136"/>
      <c r="IKC101" s="136"/>
      <c r="IKD101" s="136"/>
      <c r="IKE101" s="136"/>
      <c r="IKF101" s="136"/>
      <c r="IKG101" s="136"/>
      <c r="IKH101" s="136"/>
      <c r="IKI101" s="136"/>
      <c r="IKJ101" s="136"/>
      <c r="IKK101" s="136"/>
      <c r="IKL101" s="136"/>
      <c r="IKM101" s="136"/>
      <c r="IKN101" s="136"/>
      <c r="IKO101" s="136"/>
      <c r="IKP101" s="136"/>
      <c r="IKQ101" s="136"/>
      <c r="IKR101" s="136"/>
      <c r="IKS101" s="136"/>
      <c r="IKT101" s="136"/>
      <c r="IKU101" s="136"/>
      <c r="IKV101" s="136"/>
      <c r="IKW101" s="136"/>
      <c r="IKX101" s="136"/>
      <c r="IKY101" s="136"/>
      <c r="IKZ101" s="136"/>
      <c r="ILA101" s="136"/>
      <c r="ILB101" s="136"/>
      <c r="ILC101" s="136"/>
      <c r="ILD101" s="136"/>
      <c r="ILE101" s="136"/>
      <c r="ILF101" s="136"/>
      <c r="ILG101" s="136"/>
      <c r="ILH101" s="136"/>
      <c r="ILI101" s="136"/>
      <c r="ILJ101" s="136"/>
      <c r="ILK101" s="136"/>
      <c r="ILL101" s="136"/>
      <c r="ILM101" s="136"/>
      <c r="ILN101" s="136"/>
      <c r="ILO101" s="136"/>
      <c r="ILP101" s="136"/>
      <c r="ILQ101" s="136"/>
      <c r="ILR101" s="136"/>
      <c r="ILS101" s="136"/>
      <c r="ILT101" s="136"/>
      <c r="ILU101" s="136"/>
      <c r="ILV101" s="136"/>
      <c r="ILW101" s="136"/>
      <c r="ILX101" s="136"/>
      <c r="ILY101" s="136"/>
      <c r="ILZ101" s="136"/>
      <c r="IMA101" s="136"/>
      <c r="IMB101" s="136"/>
      <c r="IMC101" s="136"/>
      <c r="IMD101" s="136"/>
      <c r="IME101" s="136"/>
      <c r="IMF101" s="136"/>
      <c r="IMG101" s="136"/>
      <c r="IMH101" s="136"/>
      <c r="IMI101" s="136"/>
      <c r="IMJ101" s="136"/>
      <c r="IMK101" s="136"/>
      <c r="IML101" s="136"/>
      <c r="IMM101" s="136"/>
      <c r="IMN101" s="136"/>
      <c r="IMO101" s="136"/>
      <c r="IMP101" s="136"/>
      <c r="IMQ101" s="136"/>
      <c r="IMR101" s="136"/>
      <c r="IMS101" s="136"/>
      <c r="IMT101" s="136"/>
      <c r="IMU101" s="136"/>
      <c r="IMV101" s="136"/>
      <c r="IMW101" s="136"/>
      <c r="IMX101" s="136"/>
      <c r="IMY101" s="136"/>
      <c r="IMZ101" s="136"/>
      <c r="INA101" s="136"/>
      <c r="INB101" s="136"/>
      <c r="INC101" s="136"/>
      <c r="IND101" s="136"/>
      <c r="INE101" s="136"/>
      <c r="INF101" s="136"/>
      <c r="ING101" s="136"/>
      <c r="INH101" s="136"/>
      <c r="INI101" s="136"/>
      <c r="INJ101" s="136"/>
      <c r="INK101" s="136"/>
      <c r="INL101" s="136"/>
      <c r="INM101" s="136"/>
      <c r="INN101" s="136"/>
      <c r="INO101" s="136"/>
      <c r="INP101" s="136"/>
      <c r="INQ101" s="136"/>
      <c r="INR101" s="136"/>
      <c r="INS101" s="136"/>
      <c r="INT101" s="136"/>
      <c r="INU101" s="136"/>
      <c r="INV101" s="136"/>
      <c r="INW101" s="136"/>
      <c r="INX101" s="136"/>
      <c r="INY101" s="136"/>
      <c r="INZ101" s="136"/>
      <c r="IOA101" s="136"/>
      <c r="IOB101" s="136"/>
      <c r="IOC101" s="136"/>
      <c r="IOD101" s="136"/>
      <c r="IOE101" s="136"/>
      <c r="IOF101" s="136"/>
      <c r="IOG101" s="136"/>
      <c r="IOH101" s="136"/>
      <c r="IOI101" s="136"/>
      <c r="IOJ101" s="136"/>
      <c r="IOK101" s="136"/>
      <c r="IOL101" s="136"/>
      <c r="IOM101" s="136"/>
      <c r="ION101" s="136"/>
      <c r="IOO101" s="136"/>
      <c r="IOP101" s="136"/>
      <c r="IOQ101" s="136"/>
      <c r="IOR101" s="136"/>
      <c r="IOS101" s="136"/>
      <c r="IOT101" s="136"/>
      <c r="IOU101" s="136"/>
      <c r="IOV101" s="136"/>
      <c r="IOW101" s="136"/>
      <c r="IOX101" s="136"/>
      <c r="IOY101" s="136"/>
      <c r="IOZ101" s="136"/>
      <c r="IPA101" s="136"/>
      <c r="IPB101" s="136"/>
      <c r="IPC101" s="136"/>
      <c r="IPD101" s="136"/>
      <c r="IPE101" s="136"/>
      <c r="IPF101" s="136"/>
      <c r="IPG101" s="136"/>
      <c r="IPH101" s="136"/>
      <c r="IPI101" s="136"/>
      <c r="IPJ101" s="136"/>
      <c r="IPK101" s="136"/>
      <c r="IPL101" s="136"/>
      <c r="IPM101" s="136"/>
      <c r="IPN101" s="136"/>
      <c r="IPO101" s="136"/>
      <c r="IPP101" s="136"/>
      <c r="IPQ101" s="136"/>
      <c r="IPR101" s="136"/>
      <c r="IPS101" s="136"/>
      <c r="IPT101" s="136"/>
      <c r="IPU101" s="136"/>
      <c r="IPV101" s="136"/>
      <c r="IPW101" s="136"/>
      <c r="IPX101" s="136"/>
      <c r="IPY101" s="136"/>
      <c r="IPZ101" s="136"/>
      <c r="IQA101" s="136"/>
      <c r="IQB101" s="136"/>
      <c r="IQC101" s="136"/>
      <c r="IQD101" s="136"/>
      <c r="IQE101" s="136"/>
      <c r="IQF101" s="136"/>
      <c r="IQG101" s="136"/>
      <c r="IQH101" s="136"/>
      <c r="IQI101" s="136"/>
      <c r="IQJ101" s="136"/>
      <c r="IQK101" s="136"/>
      <c r="IQL101" s="136"/>
      <c r="IQM101" s="136"/>
      <c r="IQN101" s="136"/>
      <c r="IQO101" s="136"/>
      <c r="IQP101" s="136"/>
      <c r="IQQ101" s="136"/>
      <c r="IQR101" s="136"/>
      <c r="IQS101" s="136"/>
      <c r="IQT101" s="136"/>
      <c r="IQU101" s="136"/>
      <c r="IQV101" s="136"/>
      <c r="IQW101" s="136"/>
      <c r="IQX101" s="136"/>
      <c r="IQY101" s="136"/>
      <c r="IQZ101" s="136"/>
      <c r="IRA101" s="136"/>
      <c r="IRB101" s="136"/>
      <c r="IRC101" s="136"/>
      <c r="IRD101" s="136"/>
      <c r="IRE101" s="136"/>
      <c r="IRF101" s="136"/>
      <c r="IRG101" s="136"/>
      <c r="IRH101" s="136"/>
      <c r="IRI101" s="136"/>
      <c r="IRJ101" s="136"/>
      <c r="IRK101" s="136"/>
      <c r="IRL101" s="136"/>
      <c r="IRM101" s="136"/>
      <c r="IRN101" s="136"/>
      <c r="IRO101" s="136"/>
      <c r="IRP101" s="136"/>
      <c r="IRQ101" s="136"/>
      <c r="IRR101" s="136"/>
      <c r="IRS101" s="136"/>
      <c r="IRT101" s="136"/>
      <c r="IRU101" s="136"/>
      <c r="IRV101" s="136"/>
      <c r="IRW101" s="136"/>
      <c r="IRX101" s="136"/>
      <c r="IRY101" s="136"/>
      <c r="IRZ101" s="136"/>
      <c r="ISA101" s="136"/>
      <c r="ISB101" s="136"/>
      <c r="ISC101" s="136"/>
      <c r="ISD101" s="136"/>
      <c r="ISE101" s="136"/>
      <c r="ISF101" s="136"/>
      <c r="ISG101" s="136"/>
      <c r="ISH101" s="136"/>
      <c r="ISI101" s="136"/>
      <c r="ISJ101" s="136"/>
      <c r="ISK101" s="136"/>
      <c r="ISL101" s="136"/>
      <c r="ISM101" s="136"/>
      <c r="ISN101" s="136"/>
      <c r="ISO101" s="136"/>
      <c r="ISP101" s="136"/>
      <c r="ISQ101" s="136"/>
      <c r="ISR101" s="136"/>
      <c r="ISS101" s="136"/>
      <c r="IST101" s="136"/>
      <c r="ISU101" s="136"/>
      <c r="ISV101" s="136"/>
      <c r="ISW101" s="136"/>
      <c r="ISX101" s="136"/>
      <c r="ISY101" s="136"/>
      <c r="ISZ101" s="136"/>
      <c r="ITA101" s="136"/>
      <c r="ITB101" s="136"/>
      <c r="ITC101" s="136"/>
      <c r="ITD101" s="136"/>
      <c r="ITE101" s="136"/>
      <c r="ITF101" s="136"/>
      <c r="ITG101" s="136"/>
      <c r="ITH101" s="136"/>
      <c r="ITI101" s="136"/>
      <c r="ITJ101" s="136"/>
      <c r="ITK101" s="136"/>
      <c r="ITL101" s="136"/>
      <c r="ITM101" s="136"/>
      <c r="ITN101" s="136"/>
      <c r="ITO101" s="136"/>
      <c r="ITP101" s="136"/>
      <c r="ITQ101" s="136"/>
      <c r="ITR101" s="136"/>
      <c r="ITS101" s="136"/>
      <c r="ITT101" s="136"/>
      <c r="ITU101" s="136"/>
      <c r="ITV101" s="136"/>
    </row>
    <row r="102" spans="1:1220 2103:2257 3143:6626" s="135" customFormat="1">
      <c r="A102" s="141"/>
      <c r="B102" s="140"/>
      <c r="C102" s="140"/>
      <c r="D102" s="140"/>
      <c r="E102" s="140"/>
      <c r="F102" s="140"/>
      <c r="G102" s="140"/>
      <c r="H102" s="140"/>
      <c r="I102" s="140"/>
      <c r="J102" s="140"/>
      <c r="K102" s="140"/>
      <c r="L102" s="140"/>
      <c r="M102" s="140"/>
      <c r="N102" s="140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  <c r="AA102" s="140"/>
      <c r="AB102" s="140"/>
      <c r="AC102" s="140"/>
      <c r="AD102" s="140"/>
      <c r="AE102" s="140"/>
      <c r="AF102" s="140"/>
      <c r="AG102" s="140"/>
      <c r="AH102" s="140"/>
      <c r="AI102" s="140"/>
      <c r="AJ102" s="140"/>
      <c r="AK102" s="140"/>
      <c r="AL102" s="140"/>
      <c r="AM102" s="140"/>
      <c r="AN102" s="140"/>
      <c r="AO102" s="140"/>
      <c r="AP102" s="140"/>
      <c r="AQ102" s="140"/>
      <c r="AR102" s="140"/>
      <c r="AS102" s="140"/>
      <c r="AT102" s="140"/>
      <c r="AU102" s="140"/>
      <c r="AV102" s="140"/>
      <c r="AW102" s="140"/>
      <c r="AX102" s="140"/>
      <c r="AY102" s="140"/>
      <c r="AZ102" s="140"/>
      <c r="BA102" s="140"/>
      <c r="BB102" s="140"/>
      <c r="BC102" s="140"/>
      <c r="BD102" s="140"/>
      <c r="BE102" s="140"/>
      <c r="BF102" s="140"/>
      <c r="BG102" s="140"/>
      <c r="BH102" s="140"/>
      <c r="BI102" s="140"/>
      <c r="BJ102" s="140"/>
      <c r="BK102" s="140"/>
      <c r="BL102" s="140"/>
      <c r="BM102" s="140"/>
      <c r="BN102" s="140"/>
      <c r="BO102" s="140"/>
      <c r="BP102" s="140"/>
      <c r="BQ102" s="140"/>
      <c r="BR102" s="140"/>
      <c r="BS102" s="140"/>
      <c r="BT102" s="140"/>
      <c r="BU102" s="140"/>
      <c r="BV102" s="140"/>
      <c r="BW102" s="140"/>
      <c r="BX102" s="140"/>
      <c r="BY102" s="140"/>
      <c r="BZ102" s="140"/>
      <c r="CA102" s="140"/>
      <c r="CB102" s="140"/>
      <c r="CC102" s="140"/>
      <c r="CD102" s="140"/>
      <c r="CE102" s="140"/>
      <c r="CF102" s="140"/>
      <c r="CG102" s="140"/>
      <c r="CH102" s="140"/>
      <c r="CI102" s="140"/>
      <c r="CJ102" s="140"/>
      <c r="CK102" s="140"/>
      <c r="CL102" s="140"/>
      <c r="CM102" s="140"/>
      <c r="CN102" s="140"/>
      <c r="CO102" s="140"/>
      <c r="CP102" s="140"/>
      <c r="CQ102" s="140"/>
      <c r="CR102" s="140"/>
      <c r="CS102" s="140"/>
      <c r="CT102" s="140"/>
      <c r="CU102" s="140"/>
      <c r="CV102" s="140"/>
      <c r="CW102" s="140"/>
      <c r="CX102" s="140"/>
      <c r="CY102" s="140"/>
      <c r="CZ102" s="140"/>
      <c r="DA102" s="140"/>
      <c r="DB102" s="140"/>
      <c r="DC102" s="140"/>
      <c r="DD102" s="140"/>
      <c r="DE102" s="140"/>
      <c r="DF102" s="140"/>
      <c r="DG102" s="140"/>
      <c r="DH102" s="140"/>
      <c r="DI102" s="140"/>
      <c r="DJ102" s="140"/>
      <c r="DK102" s="140"/>
      <c r="DL102" s="140"/>
      <c r="DM102" s="140"/>
      <c r="DN102" s="140"/>
      <c r="DO102" s="140"/>
      <c r="DP102" s="140"/>
      <c r="DQ102" s="140"/>
      <c r="DR102" s="140"/>
      <c r="DS102" s="140"/>
      <c r="DT102" s="140"/>
      <c r="DU102" s="140"/>
      <c r="DV102" s="140"/>
      <c r="DW102" s="140"/>
      <c r="DX102" s="140"/>
      <c r="DY102" s="140"/>
      <c r="DZ102" s="140"/>
      <c r="EA102" s="140"/>
      <c r="EB102" s="140"/>
      <c r="EC102" s="140"/>
      <c r="ED102" s="140"/>
      <c r="EE102" s="140"/>
      <c r="EF102" s="140"/>
      <c r="EG102" s="140"/>
      <c r="EH102" s="140"/>
      <c r="EI102" s="140"/>
      <c r="EJ102" s="140"/>
      <c r="EK102" s="140"/>
      <c r="EL102" s="140"/>
      <c r="EM102" s="140"/>
      <c r="EN102" s="140"/>
      <c r="EO102" s="140"/>
      <c r="EP102" s="140"/>
      <c r="EQ102" s="140"/>
      <c r="ER102" s="140"/>
      <c r="ES102" s="140"/>
      <c r="ET102" s="140"/>
      <c r="EU102" s="140"/>
      <c r="EV102" s="140"/>
      <c r="EW102" s="140"/>
      <c r="EX102" s="140"/>
      <c r="EY102" s="140"/>
      <c r="EZ102" s="140"/>
      <c r="FA102" s="140"/>
      <c r="FB102" s="140"/>
      <c r="FC102" s="140"/>
      <c r="FD102" s="140"/>
      <c r="FE102" s="140"/>
      <c r="FF102" s="140"/>
      <c r="FG102" s="140"/>
      <c r="FH102" s="140"/>
      <c r="FI102" s="140"/>
      <c r="FJ102" s="140"/>
      <c r="FK102" s="140"/>
      <c r="FL102" s="140"/>
      <c r="FM102" s="140"/>
      <c r="FN102" s="140"/>
      <c r="FO102" s="140"/>
      <c r="FP102" s="140"/>
      <c r="FQ102" s="140"/>
      <c r="FR102" s="140"/>
      <c r="FS102" s="140"/>
      <c r="FT102" s="140"/>
      <c r="FU102" s="140"/>
      <c r="FV102" s="140"/>
      <c r="FW102" s="140"/>
      <c r="FX102" s="140"/>
      <c r="FY102" s="140"/>
      <c r="FZ102" s="140"/>
      <c r="GA102" s="140"/>
      <c r="GB102" s="140"/>
      <c r="GC102" s="140"/>
      <c r="GD102" s="140"/>
      <c r="GE102" s="140"/>
      <c r="GF102" s="140"/>
      <c r="GG102" s="140"/>
      <c r="GH102" s="140"/>
      <c r="GI102" s="140"/>
      <c r="GJ102" s="140"/>
      <c r="GK102" s="140"/>
      <c r="GL102" s="140"/>
      <c r="GM102" s="140"/>
      <c r="GN102" s="140"/>
      <c r="GO102" s="140"/>
      <c r="GP102" s="140"/>
      <c r="GQ102" s="140"/>
      <c r="GR102" s="140"/>
      <c r="GS102" s="140"/>
      <c r="GT102" s="140"/>
      <c r="GU102" s="140"/>
      <c r="GV102" s="140"/>
      <c r="GW102" s="140"/>
      <c r="GX102" s="140"/>
      <c r="GY102" s="140"/>
      <c r="GZ102" s="140"/>
      <c r="HA102" s="140"/>
      <c r="HB102" s="140"/>
      <c r="HC102" s="140"/>
      <c r="HD102" s="140"/>
      <c r="HE102" s="140"/>
      <c r="HF102" s="140"/>
      <c r="HG102" s="140"/>
      <c r="HH102" s="140"/>
      <c r="HI102" s="140"/>
      <c r="HJ102" s="140"/>
      <c r="HK102" s="140"/>
      <c r="HL102" s="140"/>
      <c r="HM102" s="140"/>
      <c r="HN102" s="140"/>
      <c r="HO102" s="140"/>
      <c r="HP102" s="140"/>
      <c r="HQ102" s="140"/>
      <c r="HR102" s="140"/>
      <c r="HS102" s="140"/>
      <c r="HT102" s="140"/>
      <c r="HU102" s="140"/>
      <c r="HV102" s="140"/>
      <c r="HW102" s="140"/>
      <c r="HX102" s="140"/>
      <c r="HY102" s="140"/>
      <c r="HZ102" s="140"/>
      <c r="IA102" s="140"/>
      <c r="IB102" s="140"/>
      <c r="IC102" s="140"/>
      <c r="ID102" s="140"/>
      <c r="IE102" s="140"/>
      <c r="IF102" s="140"/>
      <c r="IG102" s="140"/>
      <c r="IH102" s="140"/>
      <c r="II102" s="140"/>
      <c r="IJ102" s="140"/>
      <c r="IK102" s="140"/>
      <c r="IL102" s="140"/>
      <c r="IM102" s="140"/>
      <c r="IN102" s="140"/>
      <c r="IO102" s="140"/>
      <c r="IP102" s="140"/>
      <c r="IQ102" s="140"/>
      <c r="IR102" s="140"/>
      <c r="IS102" s="140"/>
      <c r="IT102" s="140"/>
      <c r="IU102" s="140"/>
      <c r="IV102" s="140"/>
      <c r="IW102" s="140"/>
      <c r="IX102" s="140"/>
      <c r="IY102" s="140"/>
      <c r="IZ102" s="140"/>
      <c r="JA102" s="140"/>
      <c r="JB102" s="140"/>
      <c r="JC102" s="140"/>
      <c r="JD102" s="140"/>
      <c r="JE102" s="140"/>
      <c r="JF102" s="140"/>
      <c r="JG102" s="140"/>
      <c r="JH102" s="140"/>
      <c r="JI102" s="140"/>
      <c r="JJ102" s="140"/>
      <c r="JK102" s="140"/>
      <c r="JL102" s="140"/>
      <c r="JM102" s="140"/>
      <c r="JN102" s="140"/>
      <c r="JO102" s="140"/>
      <c r="JP102" s="140"/>
      <c r="JQ102" s="140"/>
      <c r="JR102" s="140"/>
      <c r="JS102" s="140"/>
      <c r="JT102" s="140"/>
      <c r="JU102" s="140"/>
      <c r="JV102" s="140"/>
      <c r="JW102" s="140"/>
      <c r="JX102" s="140"/>
      <c r="JY102" s="140"/>
      <c r="JZ102" s="140"/>
      <c r="KA102" s="140"/>
      <c r="KB102" s="140"/>
      <c r="KC102" s="140"/>
      <c r="KD102" s="140"/>
      <c r="KE102" s="140"/>
      <c r="KF102" s="140"/>
      <c r="KG102" s="140"/>
      <c r="KH102" s="140"/>
      <c r="KI102" s="140"/>
      <c r="KJ102" s="140"/>
      <c r="KK102" s="140"/>
      <c r="KL102" s="140"/>
      <c r="KM102" s="140"/>
      <c r="KN102" s="140"/>
      <c r="KO102" s="140"/>
      <c r="KP102" s="140"/>
      <c r="KQ102" s="140"/>
      <c r="KR102" s="140"/>
      <c r="KS102" s="140"/>
      <c r="KT102" s="140"/>
      <c r="KU102" s="140"/>
      <c r="KV102" s="140"/>
      <c r="KW102" s="140"/>
      <c r="KX102" s="140"/>
      <c r="KY102" s="140"/>
      <c r="KZ102" s="140"/>
      <c r="LA102" s="140"/>
      <c r="LB102" s="140"/>
      <c r="LC102" s="140"/>
      <c r="LD102" s="140"/>
      <c r="LE102" s="140"/>
      <c r="LF102" s="140"/>
      <c r="LG102" s="140"/>
      <c r="LH102" s="140"/>
      <c r="LI102" s="140"/>
      <c r="LJ102" s="140"/>
      <c r="LK102" s="140"/>
      <c r="LL102" s="140"/>
      <c r="LM102" s="140"/>
      <c r="LN102" s="140"/>
      <c r="LO102" s="140"/>
      <c r="LP102" s="140"/>
      <c r="LQ102" s="140"/>
      <c r="LR102" s="140"/>
      <c r="LS102" s="140"/>
      <c r="LT102" s="140"/>
      <c r="LU102" s="140"/>
      <c r="LV102" s="140"/>
      <c r="LW102" s="140"/>
      <c r="LX102" s="140"/>
      <c r="LY102" s="140"/>
      <c r="LZ102" s="140"/>
      <c r="MA102" s="140"/>
      <c r="MB102" s="140"/>
      <c r="MC102" s="140"/>
      <c r="MD102" s="140"/>
      <c r="ME102" s="140"/>
      <c r="MF102" s="140"/>
      <c r="MG102" s="140"/>
      <c r="MH102" s="140"/>
      <c r="MI102" s="140"/>
      <c r="MJ102" s="140"/>
      <c r="MK102" s="140"/>
      <c r="ML102" s="140"/>
      <c r="MM102" s="140"/>
      <c r="MN102" s="140"/>
      <c r="MO102" s="140"/>
      <c r="MP102" s="140"/>
      <c r="MQ102" s="140"/>
      <c r="MR102" s="140"/>
      <c r="MS102" s="140"/>
      <c r="MT102" s="140"/>
      <c r="MU102" s="140"/>
      <c r="MV102" s="140"/>
      <c r="MW102" s="140"/>
      <c r="MX102" s="140"/>
      <c r="MY102" s="140"/>
      <c r="MZ102" s="140"/>
      <c r="NA102" s="140"/>
      <c r="NB102" s="140"/>
      <c r="NC102" s="140"/>
      <c r="ND102" s="140"/>
      <c r="NE102" s="140"/>
      <c r="NF102" s="140"/>
      <c r="NG102" s="140"/>
      <c r="NH102" s="140"/>
      <c r="NI102" s="140"/>
      <c r="NJ102" s="140"/>
      <c r="NK102" s="140"/>
      <c r="NL102" s="140"/>
      <c r="NM102" s="140"/>
      <c r="NN102" s="140"/>
      <c r="NO102" s="140"/>
      <c r="NP102" s="140"/>
      <c r="NQ102" s="140"/>
      <c r="NR102" s="140"/>
      <c r="NS102" s="140"/>
      <c r="NT102" s="140"/>
      <c r="NU102" s="140"/>
      <c r="NV102" s="140"/>
      <c r="NW102" s="140"/>
      <c r="NX102" s="140"/>
      <c r="NY102" s="140"/>
      <c r="NZ102" s="140"/>
      <c r="OA102" s="140"/>
      <c r="OB102" s="140"/>
      <c r="OC102" s="140"/>
      <c r="OD102" s="140"/>
      <c r="OE102" s="140"/>
      <c r="OF102" s="140"/>
      <c r="OG102" s="140"/>
      <c r="OH102" s="140"/>
      <c r="OI102" s="140"/>
      <c r="OJ102" s="140"/>
      <c r="OK102" s="140"/>
      <c r="OL102" s="140"/>
      <c r="OM102" s="140"/>
      <c r="ON102" s="140"/>
      <c r="OO102" s="140"/>
      <c r="OP102" s="140"/>
      <c r="OQ102" s="140"/>
      <c r="OR102" s="140"/>
      <c r="OS102" s="140"/>
      <c r="OT102" s="140"/>
      <c r="OU102" s="140"/>
      <c r="OV102" s="140"/>
      <c r="OW102" s="140"/>
      <c r="OX102" s="140"/>
      <c r="OY102" s="140"/>
      <c r="OZ102" s="140"/>
      <c r="PA102" s="140"/>
      <c r="PB102" s="140"/>
      <c r="PC102" s="140"/>
      <c r="PD102" s="140"/>
      <c r="PE102" s="140"/>
      <c r="PF102" s="140"/>
      <c r="PG102" s="140"/>
      <c r="PH102" s="140"/>
      <c r="PI102" s="140"/>
      <c r="PJ102" s="140"/>
      <c r="PK102" s="140"/>
      <c r="PL102" s="140"/>
      <c r="PM102" s="140"/>
      <c r="PN102" s="140"/>
      <c r="PO102" s="140"/>
      <c r="PP102" s="140"/>
      <c r="PQ102" s="140"/>
      <c r="PR102" s="140"/>
      <c r="PS102" s="140"/>
      <c r="PT102" s="140"/>
      <c r="PU102" s="140"/>
      <c r="PV102" s="140"/>
      <c r="PW102" s="140"/>
      <c r="PX102" s="140"/>
      <c r="PY102" s="140"/>
      <c r="PZ102" s="140"/>
      <c r="QA102" s="140"/>
      <c r="QB102" s="140"/>
      <c r="QC102" s="140"/>
      <c r="QD102" s="140"/>
      <c r="QE102" s="140"/>
      <c r="QF102" s="140"/>
      <c r="QG102" s="140"/>
      <c r="QH102" s="140"/>
      <c r="QI102" s="140"/>
      <c r="QJ102" s="140"/>
      <c r="QK102" s="140"/>
      <c r="QL102" s="140"/>
      <c r="QM102" s="140"/>
      <c r="QN102" s="140"/>
      <c r="QO102" s="140"/>
      <c r="QP102" s="140"/>
      <c r="QQ102" s="140"/>
      <c r="QR102" s="140"/>
      <c r="QS102" s="140"/>
      <c r="QT102" s="140"/>
      <c r="QU102" s="140"/>
      <c r="QV102" s="140"/>
      <c r="QW102" s="140"/>
      <c r="QX102" s="140"/>
      <c r="QY102" s="140"/>
      <c r="QZ102" s="140"/>
      <c r="RA102" s="140"/>
      <c r="RB102" s="140"/>
      <c r="RC102" s="140"/>
      <c r="RD102" s="140"/>
      <c r="RE102" s="140"/>
      <c r="RF102" s="140"/>
      <c r="RG102" s="140"/>
      <c r="RH102" s="140"/>
      <c r="RI102" s="140"/>
      <c r="RJ102" s="140"/>
      <c r="RK102" s="140"/>
      <c r="RL102" s="140"/>
      <c r="RM102" s="140"/>
      <c r="RN102" s="140"/>
      <c r="RO102" s="140"/>
      <c r="RP102" s="140"/>
      <c r="RQ102" s="140"/>
      <c r="RR102" s="140"/>
      <c r="RS102" s="140"/>
      <c r="RT102" s="140"/>
      <c r="RU102" s="140"/>
      <c r="RV102" s="140"/>
      <c r="RW102" s="140"/>
      <c r="RX102" s="140"/>
      <c r="RY102" s="140"/>
      <c r="RZ102" s="140"/>
      <c r="SA102" s="140"/>
      <c r="SB102" s="140"/>
      <c r="SC102" s="140"/>
      <c r="SD102" s="140"/>
      <c r="SE102" s="140"/>
      <c r="SF102" s="140"/>
      <c r="SG102" s="140"/>
      <c r="SH102" s="140"/>
      <c r="SI102" s="140"/>
      <c r="SJ102" s="140"/>
      <c r="SK102" s="140"/>
      <c r="SL102" s="140"/>
      <c r="SM102" s="140"/>
      <c r="SN102" s="140"/>
      <c r="SO102" s="140"/>
      <c r="SP102" s="140"/>
      <c r="SQ102" s="140"/>
      <c r="SR102" s="140"/>
      <c r="SS102" s="140"/>
      <c r="ST102" s="140"/>
      <c r="SU102" s="140"/>
      <c r="SV102" s="140"/>
      <c r="SW102" s="140"/>
      <c r="SX102" s="140"/>
      <c r="SY102" s="140"/>
      <c r="SZ102" s="140"/>
      <c r="TA102" s="140"/>
      <c r="TB102" s="140"/>
      <c r="TC102" s="140"/>
      <c r="TD102" s="140"/>
      <c r="TE102" s="140"/>
      <c r="TF102" s="140"/>
      <c r="TG102" s="140"/>
      <c r="TH102" s="140"/>
      <c r="TI102" s="140"/>
      <c r="TJ102" s="140"/>
      <c r="TK102" s="140"/>
      <c r="TL102" s="140"/>
      <c r="TM102" s="140"/>
      <c r="TN102" s="140"/>
      <c r="TO102" s="140"/>
      <c r="TP102" s="140"/>
      <c r="TQ102" s="140"/>
      <c r="TR102" s="140"/>
      <c r="TS102" s="140"/>
      <c r="TT102" s="140"/>
      <c r="TU102" s="140"/>
      <c r="TV102" s="140"/>
      <c r="TW102" s="140"/>
      <c r="TX102" s="140"/>
      <c r="TY102" s="140"/>
      <c r="TZ102" s="140"/>
      <c r="UA102" s="140"/>
      <c r="UB102" s="140"/>
      <c r="UC102" s="140"/>
      <c r="UD102" s="140"/>
      <c r="UE102" s="140"/>
      <c r="UF102" s="140"/>
      <c r="UG102" s="140"/>
      <c r="UH102" s="140"/>
      <c r="UI102" s="140"/>
      <c r="UJ102" s="140"/>
      <c r="UK102" s="140"/>
      <c r="UL102" s="140"/>
      <c r="UM102" s="140"/>
      <c r="UN102" s="140"/>
      <c r="UO102" s="140"/>
      <c r="UP102" s="140"/>
      <c r="UQ102" s="140"/>
      <c r="UR102" s="140"/>
      <c r="US102" s="140"/>
      <c r="UT102" s="140"/>
      <c r="UU102" s="140"/>
      <c r="UV102" s="140"/>
      <c r="UW102" s="140"/>
      <c r="UX102" s="140"/>
      <c r="UY102" s="140"/>
      <c r="UZ102" s="140"/>
      <c r="VA102" s="140"/>
      <c r="VB102" s="140"/>
      <c r="VC102" s="140"/>
      <c r="VD102" s="140"/>
      <c r="VE102" s="140"/>
      <c r="VF102" s="140"/>
      <c r="VG102" s="140"/>
      <c r="VH102" s="140"/>
      <c r="VI102" s="140"/>
      <c r="VJ102" s="140"/>
      <c r="VK102" s="140"/>
      <c r="VL102" s="140"/>
      <c r="VM102" s="140"/>
      <c r="VN102" s="140"/>
      <c r="VO102" s="140"/>
      <c r="VP102" s="140"/>
      <c r="VQ102" s="140"/>
      <c r="VR102" s="140"/>
      <c r="VS102" s="140"/>
      <c r="VT102" s="140"/>
      <c r="VU102" s="140"/>
      <c r="VV102" s="140"/>
      <c r="VW102" s="140"/>
      <c r="VX102" s="140"/>
      <c r="VY102" s="140"/>
      <c r="VZ102" s="140"/>
      <c r="WA102" s="140"/>
      <c r="WB102" s="140"/>
      <c r="WC102" s="140"/>
      <c r="WD102" s="140"/>
      <c r="WE102" s="140"/>
      <c r="WF102" s="140"/>
      <c r="WG102" s="140"/>
      <c r="WH102" s="140"/>
      <c r="WI102" s="140"/>
      <c r="WJ102" s="140"/>
      <c r="WK102" s="140"/>
      <c r="WL102" s="140"/>
      <c r="WM102" s="140"/>
      <c r="WN102" s="140"/>
      <c r="WO102" s="140"/>
      <c r="WP102" s="140"/>
      <c r="WQ102" s="140"/>
      <c r="WR102" s="140"/>
      <c r="WS102" s="140"/>
      <c r="WT102" s="140"/>
      <c r="WU102" s="140"/>
      <c r="WV102" s="140"/>
      <c r="WW102" s="140"/>
      <c r="WX102" s="140"/>
      <c r="WY102" s="140"/>
      <c r="WZ102" s="140"/>
      <c r="XA102" s="140"/>
      <c r="XB102" s="140"/>
      <c r="XC102" s="140"/>
      <c r="XD102" s="140"/>
      <c r="XE102" s="140"/>
      <c r="XF102" s="140"/>
      <c r="XG102" s="140"/>
      <c r="XH102" s="140"/>
      <c r="XI102" s="140"/>
      <c r="XJ102" s="140"/>
      <c r="XK102" s="140"/>
      <c r="XL102" s="140"/>
      <c r="XM102" s="140"/>
      <c r="XN102" s="140"/>
      <c r="XO102" s="140"/>
      <c r="XP102" s="140"/>
      <c r="XQ102" s="140"/>
      <c r="XR102" s="140"/>
      <c r="XS102" s="140"/>
      <c r="XT102" s="140"/>
      <c r="XU102" s="140"/>
      <c r="XV102" s="140"/>
      <c r="XW102" s="140"/>
      <c r="XX102" s="140"/>
      <c r="XY102" s="140"/>
      <c r="XZ102" s="140"/>
      <c r="YA102" s="140"/>
      <c r="YB102" s="140"/>
      <c r="YC102" s="140"/>
      <c r="YD102" s="140"/>
      <c r="YE102" s="140"/>
      <c r="YF102" s="140"/>
      <c r="YG102" s="140"/>
      <c r="YH102" s="140"/>
      <c r="YI102" s="140"/>
      <c r="YJ102" s="140"/>
      <c r="YK102" s="140"/>
      <c r="YL102" s="140"/>
      <c r="YM102" s="140"/>
      <c r="YN102" s="140"/>
      <c r="YO102" s="140"/>
      <c r="YP102" s="140"/>
      <c r="YQ102" s="140"/>
      <c r="YR102" s="140"/>
      <c r="YS102" s="140"/>
      <c r="YT102" s="140"/>
      <c r="YU102" s="140"/>
      <c r="YV102" s="140"/>
      <c r="YW102" s="140"/>
      <c r="YX102" s="140"/>
      <c r="YY102" s="140"/>
      <c r="YZ102" s="140"/>
      <c r="ZA102" s="140"/>
      <c r="ZB102" s="140"/>
      <c r="ZC102" s="140"/>
      <c r="ZD102" s="140"/>
      <c r="ZE102" s="140"/>
      <c r="ZF102" s="140"/>
      <c r="ZG102" s="140"/>
      <c r="ZH102" s="140"/>
      <c r="ZI102" s="140"/>
      <c r="ZJ102" s="140"/>
      <c r="ZK102" s="140"/>
      <c r="ZL102" s="140"/>
      <c r="ZM102" s="140"/>
      <c r="ZN102" s="140"/>
      <c r="ZO102" s="140"/>
      <c r="ZP102" s="140"/>
      <c r="ZQ102" s="140"/>
      <c r="ZR102" s="140"/>
      <c r="ZS102" s="140"/>
      <c r="ZT102" s="140"/>
      <c r="ZU102" s="140"/>
      <c r="ZV102" s="140"/>
      <c r="ZW102" s="140"/>
      <c r="ZX102" s="140"/>
      <c r="ZY102" s="140"/>
      <c r="ZZ102" s="140"/>
      <c r="AAA102" s="140"/>
      <c r="AAB102" s="140"/>
      <c r="AAC102" s="140"/>
      <c r="AAD102" s="140"/>
      <c r="AAE102" s="140"/>
      <c r="AAF102" s="140"/>
      <c r="AAG102" s="140"/>
      <c r="AAH102" s="140"/>
      <c r="AAI102" s="140"/>
      <c r="AAJ102" s="140"/>
      <c r="AAK102" s="140"/>
      <c r="AAL102" s="140"/>
      <c r="AAM102" s="140"/>
      <c r="AAN102" s="140"/>
      <c r="AAO102" s="140"/>
      <c r="AAP102" s="140"/>
      <c r="AAQ102" s="140"/>
      <c r="AAR102" s="140"/>
      <c r="AAS102" s="140"/>
      <c r="AAT102" s="140"/>
      <c r="AAU102" s="140"/>
      <c r="AAV102" s="140"/>
      <c r="AAW102" s="140"/>
      <c r="AAX102" s="140"/>
      <c r="AAY102" s="140"/>
      <c r="AAZ102" s="140"/>
      <c r="ABA102" s="140"/>
      <c r="ABB102" s="140"/>
      <c r="ABC102" s="140"/>
      <c r="ABD102" s="140"/>
      <c r="ABE102" s="140"/>
      <c r="ABF102" s="140"/>
      <c r="ABG102" s="140"/>
      <c r="ABH102" s="140"/>
      <c r="ABI102" s="140"/>
      <c r="ABJ102" s="140"/>
      <c r="ABK102" s="140"/>
      <c r="ABL102" s="140"/>
      <c r="ABM102" s="140"/>
      <c r="ABN102" s="140"/>
      <c r="ABO102" s="140"/>
      <c r="ABP102" s="140"/>
      <c r="ABQ102" s="140"/>
      <c r="ABR102" s="140"/>
      <c r="ABS102" s="140"/>
      <c r="ABT102" s="140"/>
      <c r="ABU102" s="140"/>
      <c r="ABV102" s="140"/>
      <c r="ABW102" s="140"/>
      <c r="ABX102" s="140"/>
      <c r="ABY102" s="140"/>
      <c r="ABZ102" s="140"/>
      <c r="ACA102" s="140"/>
      <c r="ACB102" s="140"/>
      <c r="ACC102" s="140"/>
      <c r="ACD102" s="140"/>
      <c r="ACE102" s="140"/>
      <c r="ACF102" s="140"/>
      <c r="ACG102" s="140"/>
      <c r="ACH102" s="140"/>
      <c r="ACI102" s="140"/>
      <c r="ACJ102" s="140"/>
      <c r="ACK102" s="140"/>
      <c r="ACL102" s="140"/>
      <c r="ACM102" s="140"/>
      <c r="ACN102" s="140"/>
      <c r="ACO102" s="140"/>
      <c r="ACP102" s="140"/>
      <c r="ACQ102" s="140"/>
      <c r="ACR102" s="140"/>
      <c r="ACS102" s="140"/>
      <c r="ACT102" s="140"/>
      <c r="ACU102" s="140"/>
      <c r="ACV102" s="140"/>
      <c r="ACW102" s="140"/>
      <c r="ACX102" s="140"/>
      <c r="ACY102" s="140"/>
      <c r="ACZ102" s="140"/>
      <c r="ADA102" s="140"/>
      <c r="ADB102" s="140"/>
      <c r="ADC102" s="140"/>
      <c r="ADD102" s="140"/>
      <c r="ADE102" s="140"/>
      <c r="ADF102" s="140"/>
      <c r="ADG102" s="140"/>
      <c r="ADH102" s="140"/>
      <c r="ADI102" s="140"/>
      <c r="ADJ102" s="140"/>
      <c r="ADK102" s="140"/>
      <c r="ADL102" s="140"/>
      <c r="ADM102" s="140"/>
      <c r="ADN102" s="140"/>
      <c r="ADO102" s="140"/>
      <c r="ADP102" s="140"/>
      <c r="ADQ102" s="140"/>
      <c r="ADR102" s="140"/>
      <c r="ADS102" s="140"/>
      <c r="ADT102" s="140"/>
      <c r="ADU102" s="140"/>
      <c r="ADV102" s="140"/>
      <c r="ADW102" s="140"/>
      <c r="ADX102" s="140"/>
      <c r="ADY102" s="140"/>
      <c r="ADZ102" s="140"/>
      <c r="AEA102" s="140"/>
      <c r="AEB102" s="140"/>
      <c r="AEC102" s="140"/>
      <c r="AED102" s="140"/>
      <c r="AEE102" s="140"/>
      <c r="AEF102" s="140"/>
      <c r="AEG102" s="140"/>
      <c r="AEH102" s="140"/>
      <c r="AEI102" s="140"/>
      <c r="AEJ102" s="140"/>
      <c r="AEK102" s="140"/>
      <c r="AEL102" s="140"/>
      <c r="AEM102" s="140"/>
      <c r="AEN102" s="140"/>
      <c r="AEO102" s="140"/>
      <c r="AEP102" s="140"/>
      <c r="AEQ102" s="140"/>
      <c r="AER102" s="140"/>
      <c r="AES102" s="140"/>
      <c r="AET102" s="140"/>
      <c r="AEU102" s="140"/>
      <c r="AEV102" s="140"/>
      <c r="AEW102" s="140"/>
      <c r="AEX102" s="140"/>
      <c r="AEY102" s="140"/>
      <c r="AEZ102" s="140"/>
      <c r="AFA102" s="140"/>
      <c r="AFB102" s="140"/>
      <c r="AFC102" s="140"/>
      <c r="AFD102" s="140"/>
      <c r="AFE102" s="140"/>
      <c r="AFF102" s="140"/>
      <c r="AFG102" s="140"/>
      <c r="AFH102" s="140"/>
      <c r="AFI102" s="140"/>
      <c r="AFJ102" s="140"/>
      <c r="AFK102" s="140"/>
      <c r="AFL102" s="140"/>
      <c r="AFM102" s="140"/>
      <c r="AFN102" s="140"/>
      <c r="AFO102" s="140"/>
      <c r="AFP102" s="140"/>
      <c r="AFQ102" s="140"/>
      <c r="AFR102" s="140"/>
      <c r="AFS102" s="140"/>
      <c r="AFT102" s="140"/>
      <c r="AFU102" s="140"/>
      <c r="AFV102" s="140"/>
      <c r="AFW102" s="140"/>
      <c r="AFX102" s="140"/>
      <c r="AFY102" s="140"/>
      <c r="AFZ102" s="140"/>
      <c r="AGA102" s="140"/>
      <c r="AGB102" s="140"/>
      <c r="AGC102" s="140"/>
      <c r="AGD102" s="140"/>
      <c r="AGE102" s="140"/>
      <c r="AGF102" s="140"/>
      <c r="AGG102" s="136"/>
      <c r="AGH102" s="136"/>
      <c r="AGI102" s="136"/>
      <c r="AGJ102" s="136"/>
      <c r="AGK102" s="136"/>
      <c r="AGL102" s="136"/>
      <c r="AGM102" s="136"/>
      <c r="AGN102" s="136"/>
      <c r="AGO102" s="136"/>
      <c r="AGP102" s="136"/>
      <c r="AGQ102" s="136"/>
      <c r="AGR102" s="136"/>
      <c r="AGS102" s="136"/>
      <c r="AGT102" s="136"/>
      <c r="AGU102" s="136"/>
      <c r="AGV102" s="136"/>
      <c r="AGW102" s="136"/>
      <c r="AGX102" s="136"/>
      <c r="AGY102" s="136"/>
      <c r="AGZ102" s="136"/>
      <c r="AHA102" s="136"/>
      <c r="AHB102" s="136"/>
      <c r="AHC102" s="136"/>
      <c r="AHD102" s="136"/>
      <c r="AHE102" s="136"/>
      <c r="AHF102" s="136"/>
      <c r="AHG102" s="136"/>
      <c r="AHH102" s="136"/>
      <c r="AHI102" s="136"/>
      <c r="AHJ102" s="136"/>
      <c r="AHK102" s="136"/>
      <c r="AHL102" s="136"/>
      <c r="AHM102" s="136"/>
      <c r="AHN102" s="136"/>
      <c r="AHO102" s="136"/>
      <c r="AHP102" s="136"/>
      <c r="AHQ102" s="136"/>
      <c r="AHR102" s="136"/>
      <c r="AHS102" s="136"/>
      <c r="AHT102" s="136"/>
      <c r="AHU102" s="136"/>
      <c r="AHV102" s="136"/>
      <c r="AHW102" s="136"/>
      <c r="AHX102" s="136"/>
      <c r="AHY102" s="136"/>
      <c r="AHZ102" s="136"/>
      <c r="AIA102" s="136"/>
      <c r="AIB102" s="136"/>
      <c r="AIC102" s="136"/>
      <c r="AID102" s="136"/>
      <c r="AIE102" s="136"/>
      <c r="AIF102" s="136"/>
      <c r="AIG102" s="136"/>
      <c r="AIH102" s="136"/>
      <c r="AII102" s="136"/>
      <c r="AIJ102" s="136"/>
      <c r="AIK102" s="136"/>
      <c r="AIL102" s="136"/>
      <c r="AIM102" s="136"/>
      <c r="AIN102" s="136"/>
      <c r="AIO102" s="136"/>
      <c r="AIP102" s="136"/>
      <c r="AIQ102" s="136"/>
      <c r="AIR102" s="136"/>
      <c r="AIS102" s="136"/>
      <c r="AIT102" s="136"/>
      <c r="AIU102" s="136"/>
      <c r="AIV102" s="136"/>
      <c r="AIW102" s="136"/>
      <c r="AIX102" s="136"/>
      <c r="AIY102" s="136"/>
      <c r="AIZ102" s="136"/>
      <c r="AJA102" s="136"/>
      <c r="AJB102" s="136"/>
      <c r="AJC102" s="136"/>
      <c r="AJD102" s="136"/>
      <c r="AJE102" s="136"/>
      <c r="AJF102" s="136"/>
      <c r="AJG102" s="136"/>
      <c r="AJH102" s="136"/>
      <c r="AJI102" s="136"/>
      <c r="AJJ102" s="136"/>
      <c r="AJK102" s="136"/>
      <c r="AJL102" s="136"/>
      <c r="AJM102" s="136"/>
      <c r="AJN102" s="136"/>
      <c r="AJO102" s="136"/>
      <c r="AJP102" s="136"/>
      <c r="AJQ102" s="136"/>
      <c r="AJR102" s="136"/>
      <c r="AJS102" s="136"/>
      <c r="AJT102" s="136"/>
      <c r="AJU102" s="136"/>
      <c r="AJV102" s="136"/>
      <c r="AJW102" s="136"/>
      <c r="AJX102" s="136"/>
      <c r="AJY102" s="136"/>
      <c r="AJZ102" s="136"/>
      <c r="AKA102" s="136"/>
      <c r="AKB102" s="136"/>
      <c r="AKC102" s="136"/>
      <c r="AKD102" s="136"/>
      <c r="AKE102" s="136"/>
      <c r="AKF102" s="136"/>
      <c r="AKG102" s="136"/>
      <c r="AKH102" s="136"/>
      <c r="AKI102" s="136"/>
      <c r="AKJ102" s="136"/>
      <c r="AKK102" s="136"/>
      <c r="AKL102" s="136"/>
      <c r="AKM102" s="136"/>
      <c r="AKN102" s="136"/>
      <c r="AKO102" s="136"/>
      <c r="AKP102" s="136"/>
      <c r="AKQ102" s="136"/>
      <c r="AKR102" s="136"/>
      <c r="AKS102" s="136"/>
      <c r="AKT102" s="136"/>
      <c r="AKU102" s="136"/>
      <c r="AKV102" s="136"/>
      <c r="AKW102" s="136"/>
      <c r="AKX102" s="136"/>
      <c r="AKY102" s="136"/>
      <c r="AKZ102" s="136"/>
      <c r="ALA102" s="136"/>
      <c r="ALB102" s="136"/>
      <c r="ALC102" s="136"/>
      <c r="ALD102" s="136"/>
      <c r="ALE102" s="136"/>
      <c r="ALF102" s="136"/>
      <c r="ALG102" s="136"/>
      <c r="ALH102" s="136"/>
      <c r="ALI102" s="136"/>
      <c r="ALJ102" s="136"/>
      <c r="ALK102" s="136"/>
      <c r="ALL102" s="136"/>
      <c r="ALM102" s="136"/>
      <c r="ALN102" s="136"/>
      <c r="ALO102" s="136"/>
      <c r="ALP102" s="136"/>
      <c r="ALQ102" s="136"/>
      <c r="ALR102" s="136"/>
      <c r="ALS102" s="136"/>
      <c r="ALT102" s="136"/>
      <c r="ALU102" s="136"/>
      <c r="ALV102" s="136"/>
      <c r="ALW102" s="136"/>
      <c r="ALX102" s="136"/>
      <c r="ALY102" s="136"/>
      <c r="ALZ102" s="136"/>
      <c r="AMA102" s="136"/>
      <c r="AMB102" s="136"/>
      <c r="AMC102" s="136"/>
      <c r="AMD102" s="136"/>
      <c r="AME102" s="136"/>
      <c r="AMF102" s="136"/>
      <c r="AMG102" s="136"/>
      <c r="AMH102" s="136"/>
      <c r="AMI102" s="136"/>
      <c r="AMJ102" s="136"/>
      <c r="AMK102" s="136"/>
      <c r="AML102" s="136"/>
      <c r="AMM102" s="136"/>
      <c r="AMN102" s="136"/>
      <c r="AMO102" s="136"/>
      <c r="AMP102" s="136"/>
      <c r="AMQ102" s="136"/>
      <c r="AMR102" s="136"/>
      <c r="AMS102" s="136"/>
      <c r="AMT102" s="136"/>
      <c r="AMU102" s="136"/>
      <c r="AMV102" s="136"/>
      <c r="AMW102" s="136"/>
      <c r="AMX102" s="136"/>
      <c r="AMY102" s="136"/>
      <c r="AMZ102" s="136"/>
      <c r="ANA102" s="136"/>
      <c r="ANB102" s="136"/>
      <c r="ANC102" s="136"/>
      <c r="AND102" s="136"/>
      <c r="ANE102" s="136"/>
      <c r="ANF102" s="136"/>
      <c r="ANG102" s="136"/>
      <c r="ANH102" s="136"/>
      <c r="ANI102" s="136"/>
      <c r="ANJ102" s="136"/>
      <c r="ANK102" s="136"/>
      <c r="ANL102" s="136"/>
      <c r="ANM102" s="136"/>
      <c r="ANN102" s="136"/>
      <c r="ANO102" s="136"/>
      <c r="ANP102" s="136"/>
      <c r="ANQ102" s="136"/>
      <c r="ANR102" s="136"/>
      <c r="ANS102" s="136"/>
      <c r="ANT102" s="136"/>
      <c r="ANU102" s="136"/>
      <c r="ANV102" s="136"/>
      <c r="ANW102" s="136"/>
      <c r="ANX102" s="136"/>
      <c r="ANY102" s="136"/>
      <c r="ANZ102" s="136"/>
      <c r="AOA102" s="136"/>
      <c r="AOB102" s="136"/>
      <c r="AOC102" s="136"/>
      <c r="AOD102" s="136"/>
      <c r="AOE102" s="136"/>
      <c r="AOF102" s="136"/>
      <c r="AOG102" s="136"/>
      <c r="AOH102" s="136"/>
      <c r="AOI102" s="136"/>
      <c r="AOJ102" s="136"/>
      <c r="AOK102" s="136"/>
      <c r="AOL102" s="136"/>
      <c r="AOM102" s="136"/>
      <c r="AON102" s="136"/>
      <c r="AOO102" s="136"/>
      <c r="AOP102" s="136"/>
      <c r="AOQ102" s="136"/>
      <c r="AOR102" s="136"/>
      <c r="AOS102" s="136"/>
      <c r="AOT102" s="136"/>
      <c r="AOU102" s="136"/>
      <c r="AOV102" s="136"/>
      <c r="AOW102" s="136"/>
      <c r="AOX102" s="136"/>
      <c r="AOY102" s="136"/>
      <c r="AOZ102" s="136"/>
      <c r="APA102" s="136"/>
      <c r="APB102" s="136"/>
      <c r="APC102" s="136"/>
      <c r="APD102" s="136"/>
      <c r="APE102" s="136"/>
      <c r="APF102" s="136"/>
      <c r="APG102" s="136"/>
      <c r="APH102" s="136"/>
      <c r="API102" s="136"/>
      <c r="APJ102" s="136"/>
      <c r="APK102" s="136"/>
      <c r="APL102" s="136"/>
      <c r="APM102" s="136"/>
      <c r="APN102" s="136"/>
      <c r="APO102" s="136"/>
      <c r="APP102" s="136"/>
      <c r="APQ102" s="136"/>
      <c r="APR102" s="136"/>
      <c r="APS102" s="136"/>
      <c r="APT102" s="136"/>
      <c r="APU102" s="136"/>
      <c r="APV102" s="136"/>
      <c r="APW102" s="136"/>
      <c r="APX102" s="136"/>
      <c r="APY102" s="136"/>
      <c r="APZ102" s="136"/>
      <c r="AQA102" s="136"/>
      <c r="AQB102" s="136"/>
      <c r="AQC102" s="136"/>
      <c r="AQD102" s="136"/>
      <c r="AQE102" s="136"/>
      <c r="AQF102" s="136"/>
      <c r="AQG102" s="136"/>
      <c r="AQH102" s="136"/>
      <c r="AQI102" s="136"/>
      <c r="AQJ102" s="136"/>
      <c r="AQK102" s="136"/>
      <c r="AQL102" s="136"/>
      <c r="AQM102" s="136"/>
      <c r="AQN102" s="136"/>
      <c r="AQO102" s="136"/>
      <c r="AQP102" s="136"/>
      <c r="AQQ102" s="136"/>
      <c r="AQR102" s="136"/>
      <c r="AQS102" s="136"/>
      <c r="AQT102" s="136"/>
      <c r="AQU102" s="136"/>
      <c r="AQV102" s="136"/>
      <c r="AQW102" s="136"/>
      <c r="AQX102" s="136"/>
      <c r="AQY102" s="136"/>
      <c r="AQZ102" s="136"/>
      <c r="ARA102" s="136"/>
      <c r="ARB102" s="136"/>
      <c r="ARC102" s="136"/>
      <c r="ARD102" s="136"/>
      <c r="ARE102" s="136"/>
      <c r="ARF102" s="136"/>
      <c r="ARG102" s="136"/>
      <c r="ARH102" s="136"/>
      <c r="ARI102" s="136"/>
      <c r="ARJ102" s="136"/>
      <c r="ARK102" s="136"/>
      <c r="ARL102" s="136"/>
      <c r="ARM102" s="136"/>
      <c r="ARN102" s="136"/>
      <c r="ARO102" s="136"/>
      <c r="ARP102" s="136"/>
      <c r="ARQ102" s="136"/>
      <c r="ARR102" s="136"/>
      <c r="ARS102" s="136"/>
      <c r="ART102" s="136"/>
      <c r="ARU102" s="136"/>
      <c r="ARV102" s="136"/>
      <c r="ARW102" s="136"/>
      <c r="ARX102" s="136"/>
      <c r="ARY102" s="136"/>
      <c r="ARZ102" s="136"/>
      <c r="ASA102" s="136"/>
      <c r="ASB102" s="136"/>
      <c r="ASC102" s="136"/>
      <c r="ASD102" s="136"/>
      <c r="ASE102" s="136"/>
      <c r="ASF102" s="136"/>
      <c r="ASG102" s="136"/>
      <c r="ASH102" s="136"/>
      <c r="ASI102" s="136"/>
      <c r="ASJ102" s="136"/>
      <c r="ASK102" s="136"/>
      <c r="ASL102" s="136"/>
      <c r="ASM102" s="136"/>
      <c r="ASN102" s="136"/>
      <c r="ASO102" s="136"/>
      <c r="ASP102" s="136"/>
      <c r="ASQ102" s="136"/>
      <c r="ASR102" s="136"/>
      <c r="ASS102" s="136"/>
      <c r="AST102" s="136"/>
      <c r="ASU102" s="136"/>
      <c r="ASV102" s="136"/>
      <c r="ASW102" s="136"/>
      <c r="ASX102" s="136"/>
      <c r="ASY102" s="136"/>
      <c r="ASZ102" s="136"/>
      <c r="ATA102" s="136"/>
      <c r="ATB102" s="136"/>
      <c r="ATC102" s="136"/>
      <c r="ATD102" s="136"/>
      <c r="ATE102" s="136"/>
      <c r="ATF102" s="136"/>
      <c r="ATG102" s="136"/>
      <c r="ATH102" s="136"/>
      <c r="ATI102" s="136"/>
      <c r="ATJ102" s="136"/>
      <c r="ATK102" s="136"/>
      <c r="ATL102" s="136"/>
      <c r="ATM102" s="136"/>
      <c r="ATN102" s="136"/>
      <c r="ATO102" s="136"/>
      <c r="ATP102" s="136"/>
      <c r="ATQ102" s="136"/>
      <c r="ATR102" s="136"/>
      <c r="ATS102" s="136"/>
      <c r="ATT102" s="136"/>
      <c r="ATU102" s="136"/>
      <c r="ATV102" s="136"/>
      <c r="ATW102" s="136"/>
      <c r="ATX102" s="136"/>
      <c r="CBW102" s="136"/>
      <c r="CBX102" s="136"/>
      <c r="CBY102" s="136"/>
      <c r="CBZ102" s="136"/>
      <c r="CCA102" s="136"/>
      <c r="CCB102" s="136"/>
      <c r="CCC102" s="136"/>
      <c r="CCD102" s="136"/>
      <c r="CCE102" s="136"/>
      <c r="CCF102" s="136"/>
      <c r="CCG102" s="136"/>
      <c r="CCH102" s="136"/>
      <c r="CCI102" s="136"/>
      <c r="CCJ102" s="136"/>
      <c r="CCK102" s="136"/>
      <c r="CCL102" s="136"/>
      <c r="CCM102" s="136"/>
      <c r="CCN102" s="136"/>
      <c r="CCO102" s="136"/>
      <c r="CCP102" s="136"/>
      <c r="CCQ102" s="136"/>
      <c r="CCR102" s="136"/>
      <c r="CCS102" s="136"/>
      <c r="CCT102" s="136"/>
      <c r="CCU102" s="136"/>
      <c r="CCV102" s="136"/>
      <c r="CCW102" s="136"/>
      <c r="CCX102" s="136"/>
      <c r="CCY102" s="136"/>
      <c r="CCZ102" s="136"/>
      <c r="CDA102" s="136"/>
      <c r="CDB102" s="136"/>
      <c r="CDC102" s="136"/>
      <c r="CDD102" s="136"/>
      <c r="CDE102" s="136"/>
      <c r="CDF102" s="136"/>
      <c r="CDG102" s="136"/>
      <c r="CDH102" s="136"/>
      <c r="CDI102" s="136"/>
      <c r="CDJ102" s="136"/>
      <c r="CDK102" s="136"/>
      <c r="CDL102" s="136"/>
      <c r="CDM102" s="136"/>
      <c r="CDN102" s="136"/>
      <c r="CDO102" s="136"/>
      <c r="CDP102" s="136"/>
      <c r="CDQ102" s="136"/>
      <c r="CDR102" s="136"/>
      <c r="CDS102" s="136"/>
      <c r="CDT102" s="136"/>
      <c r="CDU102" s="136"/>
      <c r="CDV102" s="136"/>
      <c r="CDW102" s="136"/>
      <c r="CDX102" s="136"/>
      <c r="CDY102" s="136"/>
      <c r="CDZ102" s="136"/>
      <c r="CEA102" s="136"/>
      <c r="CEB102" s="136"/>
      <c r="CEC102" s="136"/>
      <c r="CED102" s="136"/>
      <c r="CEE102" s="136"/>
      <c r="CEF102" s="136"/>
      <c r="CEG102" s="136"/>
      <c r="CEH102" s="136"/>
      <c r="CEI102" s="136"/>
      <c r="CEJ102" s="136"/>
      <c r="CEK102" s="136"/>
      <c r="CEL102" s="136"/>
      <c r="CEM102" s="136"/>
      <c r="CEN102" s="136"/>
      <c r="CEO102" s="136"/>
      <c r="CEP102" s="136"/>
      <c r="CEQ102" s="136"/>
      <c r="CER102" s="136"/>
      <c r="CES102" s="136"/>
      <c r="CET102" s="136"/>
      <c r="CEU102" s="136"/>
      <c r="CEV102" s="136"/>
      <c r="CEW102" s="136"/>
      <c r="CEX102" s="136"/>
      <c r="CEY102" s="136"/>
      <c r="CEZ102" s="136"/>
      <c r="CFA102" s="136"/>
      <c r="CFB102" s="136"/>
      <c r="CFC102" s="136"/>
      <c r="CFD102" s="136"/>
      <c r="CFE102" s="136"/>
      <c r="CFF102" s="136"/>
      <c r="CFG102" s="136"/>
      <c r="CFH102" s="136"/>
      <c r="CFI102" s="136"/>
      <c r="CFJ102" s="136"/>
      <c r="CFK102" s="136"/>
      <c r="CFL102" s="136"/>
      <c r="CFM102" s="136"/>
      <c r="CFN102" s="136"/>
      <c r="CFO102" s="136"/>
      <c r="CFP102" s="136"/>
      <c r="CFQ102" s="136"/>
      <c r="CFR102" s="136"/>
      <c r="CFS102" s="136"/>
      <c r="CFT102" s="136"/>
      <c r="CFU102" s="136"/>
      <c r="CFV102" s="136"/>
      <c r="CFW102" s="136"/>
      <c r="CFX102" s="136"/>
      <c r="CFY102" s="136"/>
      <c r="CFZ102" s="136"/>
      <c r="CGA102" s="136"/>
      <c r="CGB102" s="136"/>
      <c r="CGC102" s="136"/>
      <c r="CGD102" s="136"/>
      <c r="CGE102" s="136"/>
      <c r="CGF102" s="136"/>
      <c r="CGG102" s="136"/>
      <c r="CGH102" s="136"/>
      <c r="CGI102" s="136"/>
      <c r="CGJ102" s="136"/>
      <c r="CGK102" s="136"/>
      <c r="CGL102" s="136"/>
      <c r="CGM102" s="136"/>
      <c r="CGN102" s="136"/>
      <c r="CGO102" s="136"/>
      <c r="CGP102" s="136"/>
      <c r="CGQ102" s="136"/>
      <c r="CGR102" s="136"/>
      <c r="CGS102" s="136"/>
      <c r="CGT102" s="136"/>
      <c r="CGU102" s="136"/>
      <c r="CGV102" s="136"/>
      <c r="CGW102" s="136"/>
      <c r="CGX102" s="136"/>
      <c r="CGY102" s="136"/>
      <c r="CGZ102" s="136"/>
      <c r="CHA102" s="136"/>
      <c r="CHB102" s="136"/>
      <c r="CHC102" s="136"/>
      <c r="CHD102" s="136"/>
      <c r="CHE102" s="136"/>
      <c r="CHF102" s="136"/>
      <c r="CHG102" s="136"/>
      <c r="CHH102" s="136"/>
      <c r="CHI102" s="136"/>
      <c r="CHJ102" s="136"/>
      <c r="CHK102" s="136"/>
      <c r="CHL102" s="136"/>
      <c r="CHM102" s="136"/>
      <c r="CHN102" s="136"/>
      <c r="CHO102" s="136"/>
      <c r="CHP102" s="136"/>
      <c r="CHQ102" s="136"/>
      <c r="CHR102" s="136"/>
      <c r="CHS102" s="136"/>
      <c r="CHT102" s="136"/>
      <c r="CHU102" s="136"/>
      <c r="DPW102" s="136"/>
      <c r="DPX102" s="136"/>
      <c r="DPY102" s="136"/>
      <c r="DPZ102" s="136"/>
      <c r="DQA102" s="136"/>
      <c r="DQB102" s="136"/>
      <c r="DQC102" s="136"/>
      <c r="DQD102" s="136"/>
      <c r="DQE102" s="136"/>
      <c r="DQF102" s="136"/>
      <c r="DQG102" s="136"/>
      <c r="DQH102" s="136"/>
      <c r="DQI102" s="136"/>
      <c r="DQJ102" s="136"/>
      <c r="DQK102" s="136"/>
      <c r="DQL102" s="136"/>
      <c r="DQM102" s="136"/>
      <c r="DQN102" s="136"/>
      <c r="DQO102" s="136"/>
      <c r="DQP102" s="136"/>
      <c r="DQQ102" s="136"/>
      <c r="DQR102" s="136"/>
      <c r="DQS102" s="136"/>
      <c r="DQT102" s="136"/>
      <c r="DQU102" s="136"/>
      <c r="DQV102" s="136"/>
      <c r="DQW102" s="136"/>
      <c r="DQX102" s="136"/>
      <c r="DQY102" s="136"/>
      <c r="DQZ102" s="136"/>
      <c r="DRA102" s="136"/>
      <c r="DRB102" s="136"/>
      <c r="DRC102" s="136"/>
      <c r="DRD102" s="136"/>
      <c r="DRE102" s="136"/>
      <c r="DRF102" s="136"/>
      <c r="DRG102" s="136"/>
      <c r="DRH102" s="136"/>
      <c r="DRI102" s="136"/>
      <c r="DRJ102" s="136"/>
      <c r="DRK102" s="136"/>
      <c r="DRL102" s="136"/>
      <c r="DRM102" s="136"/>
      <c r="DRN102" s="136"/>
      <c r="DRO102" s="136"/>
      <c r="DRP102" s="136"/>
      <c r="DRQ102" s="136"/>
      <c r="DRR102" s="136"/>
      <c r="DRS102" s="136"/>
      <c r="DRT102" s="136"/>
      <c r="DRU102" s="136"/>
      <c r="DRV102" s="136"/>
      <c r="DRW102" s="136"/>
      <c r="DRX102" s="136"/>
      <c r="DRY102" s="136"/>
      <c r="DRZ102" s="136"/>
      <c r="DSA102" s="136"/>
      <c r="DSB102" s="136"/>
      <c r="DSC102" s="136"/>
      <c r="DSD102" s="136"/>
      <c r="DSE102" s="136"/>
      <c r="DSF102" s="136"/>
      <c r="DSG102" s="136"/>
      <c r="DSH102" s="136"/>
      <c r="DSI102" s="136"/>
      <c r="DSJ102" s="136"/>
      <c r="DSK102" s="136"/>
      <c r="DSL102" s="136"/>
      <c r="DSM102" s="136"/>
      <c r="DSN102" s="136"/>
      <c r="DSO102" s="136"/>
      <c r="DSP102" s="136"/>
      <c r="DSQ102" s="136"/>
      <c r="DSR102" s="136"/>
      <c r="DSS102" s="136"/>
      <c r="DST102" s="136"/>
      <c r="DSU102" s="136"/>
      <c r="DSV102" s="136"/>
      <c r="DSW102" s="136"/>
      <c r="DSX102" s="136"/>
      <c r="DSY102" s="136"/>
      <c r="DSZ102" s="136"/>
      <c r="DTA102" s="136"/>
      <c r="DTB102" s="136"/>
      <c r="DTC102" s="136"/>
      <c r="DTD102" s="136"/>
      <c r="DTE102" s="136"/>
      <c r="DTF102" s="136"/>
      <c r="DTG102" s="136"/>
      <c r="DTH102" s="136"/>
      <c r="DTI102" s="136"/>
      <c r="DTJ102" s="136"/>
      <c r="DTK102" s="136"/>
      <c r="DTL102" s="136"/>
      <c r="DTM102" s="136"/>
      <c r="DTN102" s="136"/>
      <c r="DTO102" s="136"/>
      <c r="DTP102" s="136"/>
      <c r="DTQ102" s="136"/>
      <c r="DTR102" s="136"/>
      <c r="DTS102" s="136"/>
      <c r="DTT102" s="136"/>
      <c r="DTU102" s="136"/>
      <c r="DTV102" s="136"/>
      <c r="DTW102" s="136"/>
      <c r="DTX102" s="136"/>
      <c r="DTY102" s="136"/>
      <c r="DTZ102" s="136"/>
      <c r="DUA102" s="136"/>
      <c r="DUB102" s="136"/>
      <c r="DUC102" s="136"/>
      <c r="DUD102" s="136"/>
      <c r="DUE102" s="136"/>
      <c r="DUF102" s="136"/>
      <c r="DUG102" s="136"/>
      <c r="DUH102" s="136"/>
      <c r="DUI102" s="136"/>
      <c r="DUJ102" s="136"/>
      <c r="DUK102" s="136"/>
      <c r="DUL102" s="136"/>
      <c r="DUM102" s="136"/>
      <c r="DUN102" s="136"/>
      <c r="DUO102" s="136"/>
      <c r="DUP102" s="136"/>
      <c r="DUQ102" s="136"/>
      <c r="DUR102" s="136"/>
      <c r="DUS102" s="136"/>
      <c r="DUT102" s="136"/>
      <c r="DUU102" s="136"/>
      <c r="DUV102" s="136"/>
      <c r="DUW102" s="136"/>
      <c r="DUX102" s="136"/>
      <c r="DUY102" s="136"/>
      <c r="DUZ102" s="136"/>
      <c r="DVA102" s="136"/>
      <c r="DVB102" s="136"/>
      <c r="DVC102" s="136"/>
      <c r="DVD102" s="136"/>
      <c r="DVE102" s="136"/>
      <c r="DVF102" s="136"/>
      <c r="DVG102" s="136"/>
      <c r="DVH102" s="136"/>
      <c r="DVI102" s="136"/>
      <c r="DVJ102" s="136"/>
      <c r="DVK102" s="136"/>
      <c r="DVL102" s="136"/>
      <c r="DVM102" s="136"/>
      <c r="DVN102" s="136"/>
      <c r="DVO102" s="136"/>
      <c r="DVP102" s="136"/>
      <c r="DVQ102" s="136"/>
      <c r="DVR102" s="136"/>
      <c r="DVS102" s="136"/>
      <c r="DVT102" s="136"/>
      <c r="DVU102" s="136"/>
      <c r="DVV102" s="136"/>
      <c r="DVW102" s="136"/>
      <c r="DVX102" s="136"/>
      <c r="DVY102" s="136"/>
      <c r="DVZ102" s="136"/>
      <c r="DWA102" s="136"/>
      <c r="DWB102" s="136"/>
      <c r="DWC102" s="136"/>
      <c r="DWD102" s="136"/>
      <c r="DWE102" s="136"/>
      <c r="DWF102" s="136"/>
      <c r="DWG102" s="136"/>
      <c r="DWH102" s="136"/>
      <c r="DWI102" s="136"/>
      <c r="DWJ102" s="136"/>
      <c r="DWK102" s="136"/>
      <c r="DWL102" s="136"/>
      <c r="DWM102" s="136"/>
      <c r="DWN102" s="136"/>
      <c r="DWO102" s="136"/>
      <c r="DWP102" s="136"/>
      <c r="DWQ102" s="136"/>
      <c r="DWR102" s="136"/>
      <c r="DWS102" s="136"/>
      <c r="DWT102" s="136"/>
      <c r="DWU102" s="136"/>
      <c r="DWV102" s="136"/>
      <c r="DWW102" s="136"/>
      <c r="DWX102" s="136"/>
      <c r="DWY102" s="136"/>
      <c r="DWZ102" s="136"/>
      <c r="DXA102" s="136"/>
      <c r="DXB102" s="136"/>
      <c r="DXC102" s="136"/>
      <c r="DXD102" s="136"/>
      <c r="DXE102" s="136"/>
      <c r="DXF102" s="136"/>
      <c r="DXG102" s="136"/>
      <c r="DXH102" s="136"/>
      <c r="DXI102" s="136"/>
      <c r="DXJ102" s="136"/>
      <c r="DXK102" s="136"/>
      <c r="DXL102" s="136"/>
      <c r="DXM102" s="136"/>
      <c r="DXN102" s="136"/>
      <c r="DXO102" s="136"/>
      <c r="DXP102" s="136"/>
      <c r="DXQ102" s="136"/>
      <c r="DXR102" s="136"/>
      <c r="DXS102" s="136"/>
      <c r="DXT102" s="136"/>
      <c r="DXU102" s="136"/>
      <c r="DXV102" s="136"/>
      <c r="DXW102" s="136"/>
      <c r="DXX102" s="136"/>
      <c r="DXY102" s="136"/>
      <c r="DXZ102" s="136"/>
      <c r="DYA102" s="136"/>
      <c r="DYB102" s="136"/>
      <c r="DYC102" s="136"/>
      <c r="DYD102" s="136"/>
      <c r="DYE102" s="136"/>
      <c r="DYF102" s="136"/>
      <c r="DYG102" s="136"/>
      <c r="DYH102" s="136"/>
      <c r="DYI102" s="136"/>
      <c r="DYJ102" s="136"/>
      <c r="DYK102" s="136"/>
      <c r="DYL102" s="136"/>
      <c r="DYM102" s="136"/>
      <c r="DYN102" s="136"/>
      <c r="DYO102" s="136"/>
      <c r="DYP102" s="136"/>
      <c r="DYQ102" s="136"/>
      <c r="DYR102" s="136"/>
      <c r="DYS102" s="136"/>
      <c r="DYT102" s="136"/>
      <c r="DYU102" s="136"/>
      <c r="DYV102" s="136"/>
      <c r="DYW102" s="136"/>
      <c r="DYX102" s="136"/>
      <c r="DYY102" s="136"/>
      <c r="DYZ102" s="136"/>
      <c r="DZA102" s="136"/>
      <c r="DZB102" s="136"/>
      <c r="DZC102" s="136"/>
      <c r="DZD102" s="136"/>
      <c r="DZE102" s="136"/>
      <c r="DZF102" s="136"/>
      <c r="DZG102" s="136"/>
      <c r="DZH102" s="136"/>
      <c r="DZI102" s="136"/>
      <c r="DZJ102" s="136"/>
      <c r="DZK102" s="136"/>
      <c r="DZL102" s="136"/>
      <c r="DZM102" s="136"/>
      <c r="DZN102" s="136"/>
      <c r="DZO102" s="136"/>
      <c r="DZP102" s="136"/>
      <c r="DZQ102" s="136"/>
      <c r="DZR102" s="136"/>
      <c r="DZS102" s="136"/>
      <c r="DZT102" s="136"/>
      <c r="DZU102" s="136"/>
      <c r="DZV102" s="136"/>
      <c r="DZW102" s="136"/>
      <c r="DZX102" s="136"/>
      <c r="DZY102" s="136"/>
      <c r="DZZ102" s="136"/>
      <c r="EAA102" s="136"/>
      <c r="EAB102" s="136"/>
      <c r="EAC102" s="136"/>
      <c r="EAD102" s="136"/>
      <c r="EAE102" s="136"/>
      <c r="EAF102" s="136"/>
      <c r="EAG102" s="136"/>
      <c r="EAH102" s="136"/>
      <c r="EAI102" s="136"/>
      <c r="EAJ102" s="136"/>
      <c r="EAK102" s="136"/>
      <c r="EAL102" s="136"/>
      <c r="EAM102" s="136"/>
      <c r="EAN102" s="136"/>
      <c r="EAO102" s="136"/>
      <c r="EAP102" s="136"/>
      <c r="EAQ102" s="136"/>
      <c r="EAR102" s="136"/>
      <c r="EAS102" s="136"/>
      <c r="EAT102" s="136"/>
      <c r="EAU102" s="136"/>
      <c r="EAV102" s="136"/>
      <c r="EAW102" s="136"/>
      <c r="EAX102" s="136"/>
      <c r="EAY102" s="136"/>
      <c r="EAZ102" s="136"/>
      <c r="EBA102" s="136"/>
      <c r="EBB102" s="136"/>
      <c r="EBC102" s="136"/>
      <c r="EBD102" s="136"/>
      <c r="EBE102" s="136"/>
      <c r="EBF102" s="136"/>
      <c r="EBG102" s="136"/>
      <c r="EBH102" s="136"/>
      <c r="EBI102" s="136"/>
      <c r="EBJ102" s="136"/>
      <c r="EBK102" s="136"/>
      <c r="EBL102" s="136"/>
      <c r="EBM102" s="136"/>
      <c r="EBN102" s="136"/>
      <c r="EBO102" s="136"/>
      <c r="EBP102" s="136"/>
      <c r="EBQ102" s="136"/>
      <c r="EBR102" s="136"/>
      <c r="EBS102" s="136"/>
      <c r="EBT102" s="136"/>
      <c r="EBU102" s="136"/>
      <c r="EBV102" s="136"/>
      <c r="EBW102" s="136"/>
      <c r="EBX102" s="136"/>
      <c r="EBY102" s="136"/>
      <c r="EBZ102" s="136"/>
      <c r="ECA102" s="136"/>
      <c r="ECB102" s="136"/>
      <c r="ECC102" s="136"/>
      <c r="ECD102" s="136"/>
      <c r="ECE102" s="136"/>
      <c r="ECF102" s="136"/>
      <c r="ECG102" s="136"/>
      <c r="ECH102" s="136"/>
      <c r="ECI102" s="136"/>
      <c r="ECJ102" s="136"/>
      <c r="ECK102" s="136"/>
      <c r="ECL102" s="136"/>
      <c r="ECM102" s="136"/>
      <c r="ECN102" s="136"/>
      <c r="ECO102" s="136"/>
      <c r="ECP102" s="136"/>
      <c r="ECQ102" s="136"/>
      <c r="ECR102" s="136"/>
      <c r="ECS102" s="136"/>
      <c r="ECT102" s="136"/>
      <c r="ECU102" s="136"/>
      <c r="ECV102" s="136"/>
      <c r="ECW102" s="136"/>
      <c r="ECX102" s="136"/>
      <c r="ECY102" s="136"/>
      <c r="ECZ102" s="136"/>
      <c r="EDA102" s="136"/>
      <c r="EDB102" s="136"/>
      <c r="EDC102" s="136"/>
      <c r="EDD102" s="136"/>
      <c r="EDE102" s="136"/>
      <c r="EDF102" s="136"/>
      <c r="EDG102" s="136"/>
      <c r="EDH102" s="136"/>
      <c r="EDI102" s="136"/>
      <c r="EDJ102" s="136"/>
      <c r="EDK102" s="136"/>
      <c r="EDL102" s="136"/>
      <c r="EDM102" s="136"/>
      <c r="EDN102" s="136"/>
      <c r="EDO102" s="136"/>
      <c r="EDP102" s="136"/>
      <c r="EDQ102" s="136"/>
      <c r="EDR102" s="136"/>
      <c r="EDS102" s="136"/>
      <c r="EDT102" s="136"/>
      <c r="EDU102" s="136"/>
      <c r="EDV102" s="136"/>
      <c r="EDW102" s="136"/>
      <c r="EDX102" s="136"/>
      <c r="EDY102" s="136"/>
      <c r="EDZ102" s="136"/>
      <c r="EEA102" s="136"/>
      <c r="EEB102" s="136"/>
      <c r="EEC102" s="136"/>
      <c r="EED102" s="136"/>
      <c r="EEE102" s="136"/>
      <c r="EEF102" s="136"/>
      <c r="EEG102" s="136"/>
      <c r="EEH102" s="136"/>
      <c r="EEI102" s="136"/>
      <c r="EEJ102" s="136"/>
      <c r="EEK102" s="136"/>
      <c r="EEL102" s="136"/>
      <c r="EEM102" s="136"/>
      <c r="EEN102" s="136"/>
      <c r="EEO102" s="136"/>
      <c r="EEP102" s="136"/>
      <c r="EEQ102" s="136"/>
      <c r="EER102" s="136"/>
      <c r="EES102" s="136"/>
      <c r="EET102" s="136"/>
      <c r="EEU102" s="136"/>
      <c r="EEV102" s="136"/>
      <c r="EEW102" s="136"/>
      <c r="EEX102" s="136"/>
      <c r="EEY102" s="136"/>
      <c r="EEZ102" s="136"/>
      <c r="EFA102" s="136"/>
      <c r="EFB102" s="136"/>
      <c r="EFC102" s="136"/>
      <c r="EFD102" s="136"/>
      <c r="EFE102" s="136"/>
      <c r="EFF102" s="136"/>
      <c r="EFG102" s="136"/>
      <c r="EFH102" s="136"/>
      <c r="EFI102" s="136"/>
      <c r="EFJ102" s="136"/>
      <c r="EFK102" s="136"/>
      <c r="EFL102" s="136"/>
      <c r="EFM102" s="136"/>
      <c r="EFN102" s="136"/>
      <c r="EFO102" s="136"/>
      <c r="EFP102" s="136"/>
      <c r="EFQ102" s="136"/>
      <c r="EFR102" s="136"/>
      <c r="EFS102" s="136"/>
      <c r="EFT102" s="136"/>
      <c r="EFU102" s="136"/>
      <c r="EFV102" s="136"/>
      <c r="EFW102" s="136"/>
      <c r="EFX102" s="136"/>
      <c r="EFY102" s="136"/>
      <c r="EFZ102" s="136"/>
      <c r="EGA102" s="136"/>
      <c r="EGB102" s="136"/>
      <c r="EGC102" s="136"/>
      <c r="EGD102" s="136"/>
      <c r="EGE102" s="136"/>
      <c r="EGF102" s="136"/>
      <c r="EGG102" s="136"/>
      <c r="EGH102" s="136"/>
      <c r="EGI102" s="136"/>
      <c r="EGJ102" s="136"/>
      <c r="EGK102" s="136"/>
      <c r="EGL102" s="136"/>
      <c r="EGM102" s="136"/>
      <c r="EGN102" s="136"/>
      <c r="EGO102" s="136"/>
      <c r="EGP102" s="136"/>
      <c r="EGQ102" s="136"/>
      <c r="EGR102" s="136"/>
      <c r="EGS102" s="136"/>
      <c r="EGT102" s="136"/>
      <c r="EGU102" s="136"/>
      <c r="EGV102" s="136"/>
      <c r="EGW102" s="136"/>
      <c r="EGX102" s="136"/>
      <c r="EGY102" s="136"/>
      <c r="EGZ102" s="136"/>
      <c r="EHA102" s="136"/>
      <c r="EHB102" s="136"/>
      <c r="EHC102" s="136"/>
      <c r="EHD102" s="136"/>
      <c r="EHE102" s="136"/>
      <c r="EHF102" s="136"/>
      <c r="EHG102" s="136"/>
      <c r="EHH102" s="136"/>
      <c r="EHI102" s="136"/>
      <c r="EHJ102" s="136"/>
      <c r="EHK102" s="136"/>
      <c r="EHL102" s="136"/>
      <c r="EHM102" s="136"/>
      <c r="EHN102" s="136"/>
      <c r="EHO102" s="136"/>
      <c r="EHP102" s="136"/>
      <c r="EHQ102" s="136"/>
      <c r="EHR102" s="136"/>
      <c r="EHS102" s="136"/>
      <c r="EHT102" s="136"/>
      <c r="EHU102" s="136"/>
      <c r="EHV102" s="136"/>
      <c r="EHW102" s="136"/>
      <c r="EHX102" s="136"/>
      <c r="EHY102" s="136"/>
      <c r="EHZ102" s="136"/>
      <c r="EIA102" s="136"/>
      <c r="EIB102" s="136"/>
      <c r="EIC102" s="136"/>
      <c r="EID102" s="136"/>
      <c r="EIE102" s="136"/>
      <c r="EIF102" s="136"/>
      <c r="EIG102" s="136"/>
      <c r="EIH102" s="136"/>
      <c r="EII102" s="136"/>
      <c r="EIJ102" s="136"/>
      <c r="EIK102" s="136"/>
      <c r="EIL102" s="136"/>
      <c r="EIM102" s="136"/>
      <c r="EIN102" s="136"/>
      <c r="EIO102" s="136"/>
      <c r="EIP102" s="136"/>
      <c r="EIQ102" s="136"/>
      <c r="EIR102" s="136"/>
      <c r="EIS102" s="136"/>
      <c r="EIT102" s="136"/>
      <c r="EIU102" s="136"/>
      <c r="EIV102" s="136"/>
      <c r="EIW102" s="136"/>
      <c r="EIX102" s="136"/>
      <c r="EIY102" s="136"/>
      <c r="EIZ102" s="136"/>
      <c r="EJA102" s="136"/>
      <c r="EJB102" s="136"/>
      <c r="EJC102" s="136"/>
      <c r="EJD102" s="136"/>
      <c r="EJE102" s="136"/>
      <c r="EJF102" s="136"/>
      <c r="EJG102" s="136"/>
      <c r="EJH102" s="136"/>
      <c r="EJI102" s="136"/>
      <c r="EJJ102" s="136"/>
      <c r="EJK102" s="136"/>
      <c r="EJL102" s="136"/>
      <c r="EJM102" s="136"/>
      <c r="EJN102" s="136"/>
      <c r="EJO102" s="136"/>
      <c r="EJP102" s="136"/>
      <c r="EJQ102" s="136"/>
      <c r="EJR102" s="136"/>
      <c r="EJS102" s="136"/>
      <c r="EJT102" s="136"/>
      <c r="EJU102" s="136"/>
      <c r="EJV102" s="136"/>
      <c r="EJW102" s="136"/>
      <c r="EJX102" s="136"/>
      <c r="EJY102" s="136"/>
      <c r="EJZ102" s="136"/>
      <c r="EKA102" s="136"/>
      <c r="EKB102" s="136"/>
      <c r="EKC102" s="136"/>
      <c r="EKD102" s="136"/>
      <c r="EKE102" s="136"/>
      <c r="EKF102" s="136"/>
      <c r="EKG102" s="136"/>
      <c r="EKH102" s="136"/>
      <c r="EKI102" s="136"/>
      <c r="EKJ102" s="136"/>
      <c r="EKK102" s="136"/>
      <c r="EKL102" s="136"/>
      <c r="EKM102" s="136"/>
      <c r="EKN102" s="136"/>
      <c r="EKO102" s="136"/>
      <c r="EKP102" s="136"/>
      <c r="EKQ102" s="136"/>
      <c r="EKR102" s="136"/>
      <c r="EKS102" s="136"/>
      <c r="EKT102" s="136"/>
      <c r="EKU102" s="136"/>
      <c r="EKV102" s="136"/>
      <c r="EKW102" s="136"/>
      <c r="EKX102" s="136"/>
      <c r="EKY102" s="136"/>
      <c r="EKZ102" s="136"/>
      <c r="ELA102" s="136"/>
      <c r="ELB102" s="136"/>
      <c r="ELC102" s="136"/>
      <c r="ELD102" s="136"/>
      <c r="ELE102" s="136"/>
      <c r="ELF102" s="136"/>
      <c r="ELG102" s="136"/>
      <c r="ELH102" s="136"/>
      <c r="ELI102" s="136"/>
      <c r="ELJ102" s="136"/>
      <c r="ELK102" s="136"/>
      <c r="ELL102" s="136"/>
      <c r="ELM102" s="136"/>
      <c r="ELN102" s="136"/>
      <c r="ELO102" s="136"/>
      <c r="ELP102" s="136"/>
      <c r="ELQ102" s="136"/>
      <c r="ELR102" s="136"/>
      <c r="ELS102" s="136"/>
      <c r="ELT102" s="136"/>
      <c r="ELU102" s="136"/>
      <c r="ELV102" s="136"/>
      <c r="ELW102" s="136"/>
      <c r="ELX102" s="136"/>
      <c r="ELY102" s="136"/>
      <c r="ELZ102" s="136"/>
      <c r="EMA102" s="136"/>
      <c r="EMB102" s="136"/>
      <c r="EMC102" s="136"/>
      <c r="EMD102" s="136"/>
      <c r="EME102" s="136"/>
      <c r="EMF102" s="136"/>
      <c r="EMG102" s="136"/>
      <c r="EMH102" s="136"/>
      <c r="EMI102" s="136"/>
      <c r="EMJ102" s="136"/>
      <c r="EMK102" s="136"/>
      <c r="EML102" s="136"/>
      <c r="EMM102" s="136"/>
      <c r="EMN102" s="136"/>
      <c r="EMO102" s="136"/>
      <c r="EMP102" s="136"/>
      <c r="EMQ102" s="136"/>
      <c r="EMR102" s="136"/>
      <c r="EMS102" s="136"/>
      <c r="EMT102" s="136"/>
      <c r="EMU102" s="136"/>
      <c r="EMV102" s="136"/>
      <c r="EMW102" s="136"/>
      <c r="EMX102" s="136"/>
      <c r="EMY102" s="136"/>
      <c r="EMZ102" s="136"/>
      <c r="ENA102" s="136"/>
      <c r="ENB102" s="136"/>
      <c r="ENC102" s="136"/>
      <c r="END102" s="136"/>
      <c r="ENE102" s="136"/>
      <c r="ENF102" s="136"/>
      <c r="ENG102" s="136"/>
      <c r="ENH102" s="136"/>
      <c r="ENI102" s="136"/>
      <c r="ENJ102" s="136"/>
      <c r="ENK102" s="136"/>
      <c r="ENL102" s="136"/>
      <c r="ENM102" s="136"/>
      <c r="ENN102" s="136"/>
      <c r="ENO102" s="136"/>
      <c r="ENP102" s="136"/>
      <c r="ENQ102" s="136"/>
      <c r="ENR102" s="136"/>
      <c r="ENS102" s="136"/>
      <c r="ENT102" s="136"/>
      <c r="ENU102" s="136"/>
      <c r="ENV102" s="136"/>
      <c r="ENW102" s="136"/>
      <c r="ENX102" s="136"/>
      <c r="ENY102" s="136"/>
      <c r="ENZ102" s="136"/>
      <c r="EOA102" s="136"/>
      <c r="EOB102" s="136"/>
      <c r="EOC102" s="136"/>
      <c r="EOD102" s="136"/>
      <c r="EOE102" s="136"/>
      <c r="EOF102" s="136"/>
      <c r="EOG102" s="136"/>
      <c r="EOH102" s="136"/>
      <c r="EOI102" s="136"/>
      <c r="EOJ102" s="136"/>
      <c r="EOK102" s="136"/>
      <c r="EOL102" s="136"/>
      <c r="EOM102" s="136"/>
      <c r="EON102" s="136"/>
      <c r="EOO102" s="136"/>
      <c r="EOP102" s="136"/>
      <c r="EOQ102" s="136"/>
      <c r="EOR102" s="136"/>
      <c r="EOS102" s="136"/>
      <c r="EOT102" s="136"/>
      <c r="EOU102" s="136"/>
      <c r="EOV102" s="136"/>
      <c r="EOW102" s="136"/>
      <c r="EOX102" s="136"/>
      <c r="EOY102" s="136"/>
      <c r="EOZ102" s="136"/>
      <c r="EPA102" s="136"/>
      <c r="EPB102" s="136"/>
      <c r="EPC102" s="136"/>
      <c r="EPD102" s="136"/>
      <c r="EPE102" s="136"/>
      <c r="EPF102" s="136"/>
      <c r="EPG102" s="136"/>
      <c r="EPH102" s="136"/>
      <c r="EPI102" s="136"/>
      <c r="EPJ102" s="136"/>
      <c r="EPK102" s="136"/>
      <c r="EPL102" s="136"/>
      <c r="EPM102" s="136"/>
      <c r="EPN102" s="136"/>
      <c r="EPO102" s="136"/>
      <c r="EPP102" s="136"/>
      <c r="EPQ102" s="136"/>
      <c r="EPR102" s="136"/>
      <c r="EPS102" s="136"/>
      <c r="EPT102" s="136"/>
      <c r="EPU102" s="136"/>
      <c r="EPV102" s="136"/>
      <c r="EPW102" s="136"/>
      <c r="EPX102" s="136"/>
      <c r="EPY102" s="136"/>
      <c r="EPZ102" s="136"/>
      <c r="EQA102" s="136"/>
      <c r="EQB102" s="136"/>
      <c r="EQC102" s="136"/>
      <c r="EQD102" s="136"/>
      <c r="EQE102" s="136"/>
      <c r="EQF102" s="136"/>
      <c r="EQG102" s="136"/>
      <c r="EQH102" s="136"/>
      <c r="EQI102" s="136"/>
      <c r="EQJ102" s="136"/>
      <c r="EQK102" s="136"/>
      <c r="EQL102" s="136"/>
      <c r="EQM102" s="136"/>
      <c r="EQN102" s="136"/>
      <c r="EQO102" s="136"/>
      <c r="EQP102" s="136"/>
      <c r="EQQ102" s="136"/>
      <c r="EQR102" s="136"/>
      <c r="EQS102" s="136"/>
      <c r="EQT102" s="136"/>
      <c r="EQU102" s="136"/>
      <c r="EQV102" s="136"/>
      <c r="EQW102" s="136"/>
      <c r="EQX102" s="136"/>
      <c r="EQY102" s="136"/>
      <c r="EQZ102" s="136"/>
      <c r="ERA102" s="136"/>
      <c r="ERB102" s="136"/>
      <c r="ERC102" s="136"/>
      <c r="ERD102" s="136"/>
      <c r="ERE102" s="136"/>
      <c r="ERF102" s="136"/>
      <c r="ERG102" s="136"/>
      <c r="ERH102" s="136"/>
      <c r="ERI102" s="136"/>
      <c r="ERJ102" s="136"/>
      <c r="ERK102" s="136"/>
      <c r="ERL102" s="136"/>
      <c r="ERM102" s="136"/>
      <c r="ERN102" s="136"/>
      <c r="ERO102" s="136"/>
      <c r="ERP102" s="136"/>
      <c r="ERQ102" s="136"/>
      <c r="ERR102" s="136"/>
      <c r="ERS102" s="136"/>
      <c r="ERT102" s="136"/>
      <c r="ERU102" s="136"/>
      <c r="ERV102" s="136"/>
      <c r="ERW102" s="136"/>
      <c r="ERX102" s="136"/>
      <c r="ERY102" s="136"/>
      <c r="ERZ102" s="136"/>
      <c r="ESA102" s="136"/>
      <c r="ESB102" s="136"/>
      <c r="ESC102" s="136"/>
      <c r="ESD102" s="136"/>
      <c r="ESE102" s="136"/>
      <c r="ESF102" s="136"/>
      <c r="ESG102" s="136"/>
      <c r="ESH102" s="136"/>
      <c r="ESI102" s="136"/>
      <c r="ESJ102" s="136"/>
      <c r="ESK102" s="136"/>
      <c r="ESL102" s="136"/>
      <c r="ESM102" s="136"/>
      <c r="ESN102" s="136"/>
      <c r="ESO102" s="136"/>
      <c r="ESP102" s="136"/>
      <c r="ESQ102" s="136"/>
      <c r="ESR102" s="136"/>
      <c r="ESS102" s="136"/>
      <c r="EST102" s="136"/>
      <c r="ESU102" s="136"/>
      <c r="ESV102" s="136"/>
      <c r="ESW102" s="136"/>
      <c r="ESX102" s="136"/>
      <c r="ESY102" s="136"/>
      <c r="ESZ102" s="136"/>
      <c r="ETA102" s="136"/>
      <c r="ETB102" s="136"/>
      <c r="ETC102" s="136"/>
      <c r="ETD102" s="136"/>
      <c r="ETE102" s="136"/>
      <c r="ETF102" s="136"/>
      <c r="ETG102" s="136"/>
      <c r="ETH102" s="136"/>
      <c r="ETI102" s="136"/>
      <c r="ETJ102" s="136"/>
      <c r="ETK102" s="136"/>
      <c r="ETL102" s="136"/>
      <c r="ETM102" s="136"/>
      <c r="ETN102" s="136"/>
      <c r="ETO102" s="136"/>
      <c r="ETP102" s="136"/>
      <c r="ETQ102" s="136"/>
      <c r="ETR102" s="136"/>
      <c r="ETS102" s="136"/>
      <c r="ETT102" s="136"/>
      <c r="ETU102" s="136"/>
      <c r="ETV102" s="136"/>
      <c r="ETW102" s="136"/>
      <c r="ETX102" s="136"/>
      <c r="ETY102" s="136"/>
      <c r="ETZ102" s="136"/>
      <c r="EUA102" s="136"/>
      <c r="EUB102" s="136"/>
      <c r="EUC102" s="136"/>
      <c r="EUD102" s="136"/>
      <c r="EUE102" s="136"/>
      <c r="EUF102" s="136"/>
      <c r="EUG102" s="136"/>
      <c r="EUH102" s="136"/>
      <c r="EUI102" s="136"/>
      <c r="EUJ102" s="136"/>
      <c r="EUK102" s="136"/>
      <c r="EUL102" s="136"/>
      <c r="EUM102" s="136"/>
      <c r="EUN102" s="136"/>
      <c r="EUO102" s="136"/>
      <c r="EUP102" s="136"/>
      <c r="EUQ102" s="136"/>
      <c r="EUR102" s="136"/>
      <c r="EUS102" s="136"/>
      <c r="EUT102" s="136"/>
      <c r="EUU102" s="136"/>
      <c r="EUV102" s="136"/>
      <c r="EUW102" s="136"/>
      <c r="EUX102" s="136"/>
      <c r="EUY102" s="136"/>
      <c r="EUZ102" s="136"/>
      <c r="EVA102" s="136"/>
      <c r="EVB102" s="136"/>
      <c r="EVC102" s="136"/>
      <c r="EVD102" s="136"/>
      <c r="EVE102" s="136"/>
      <c r="EVF102" s="136"/>
      <c r="EVG102" s="136"/>
      <c r="EVH102" s="136"/>
      <c r="EVI102" s="136"/>
      <c r="EVJ102" s="136"/>
      <c r="EVK102" s="136"/>
      <c r="EVL102" s="136"/>
      <c r="EVM102" s="136"/>
      <c r="EVN102" s="136"/>
      <c r="EVO102" s="136"/>
      <c r="EVP102" s="136"/>
      <c r="EVQ102" s="136"/>
      <c r="EVR102" s="136"/>
      <c r="EVS102" s="136"/>
      <c r="EVT102" s="136"/>
      <c r="EVU102" s="136"/>
      <c r="EVV102" s="136"/>
      <c r="EVW102" s="136"/>
      <c r="EVX102" s="136"/>
      <c r="EVY102" s="136"/>
      <c r="EVZ102" s="136"/>
      <c r="EWA102" s="136"/>
      <c r="EWB102" s="136"/>
      <c r="EWC102" s="136"/>
      <c r="EWD102" s="136"/>
      <c r="EWE102" s="136"/>
      <c r="EWF102" s="136"/>
      <c r="EWG102" s="136"/>
      <c r="EWH102" s="136"/>
      <c r="EWI102" s="136"/>
      <c r="EWJ102" s="136"/>
      <c r="EWK102" s="136"/>
      <c r="EWL102" s="136"/>
      <c r="EWM102" s="136"/>
      <c r="EWN102" s="136"/>
      <c r="EWO102" s="136"/>
      <c r="EWP102" s="136"/>
      <c r="EWQ102" s="136"/>
      <c r="EWR102" s="136"/>
      <c r="EWS102" s="136"/>
      <c r="EWT102" s="136"/>
      <c r="EWU102" s="136"/>
      <c r="EWV102" s="136"/>
      <c r="EWW102" s="136"/>
      <c r="EWX102" s="136"/>
      <c r="EWY102" s="136"/>
      <c r="EWZ102" s="136"/>
      <c r="EXA102" s="136"/>
      <c r="EXB102" s="136"/>
      <c r="EXC102" s="136"/>
      <c r="EXD102" s="136"/>
      <c r="EXE102" s="136"/>
      <c r="EXF102" s="136"/>
      <c r="EXG102" s="136"/>
      <c r="EXH102" s="136"/>
      <c r="EXI102" s="136"/>
      <c r="EXJ102" s="136"/>
      <c r="EXK102" s="136"/>
      <c r="EXL102" s="136"/>
      <c r="EXM102" s="136"/>
      <c r="EXN102" s="136"/>
      <c r="EXO102" s="136"/>
      <c r="EXP102" s="136"/>
      <c r="EXQ102" s="136"/>
      <c r="EXR102" s="136"/>
      <c r="EXS102" s="136"/>
      <c r="EXT102" s="136"/>
      <c r="EXU102" s="136"/>
      <c r="EXV102" s="136"/>
      <c r="EXW102" s="136"/>
      <c r="EXX102" s="136"/>
      <c r="EXY102" s="136"/>
      <c r="EXZ102" s="136"/>
      <c r="EYA102" s="136"/>
      <c r="EYB102" s="136"/>
      <c r="EYC102" s="136"/>
      <c r="EYD102" s="136"/>
      <c r="EYE102" s="136"/>
      <c r="EYF102" s="136"/>
      <c r="EYG102" s="136"/>
      <c r="EYH102" s="136"/>
      <c r="EYI102" s="136"/>
      <c r="EYJ102" s="136"/>
      <c r="EYK102" s="136"/>
      <c r="EYL102" s="136"/>
      <c r="EYM102" s="136"/>
      <c r="EYN102" s="136"/>
      <c r="EYO102" s="136"/>
      <c r="EYP102" s="136"/>
      <c r="EYQ102" s="136"/>
      <c r="EYR102" s="136"/>
      <c r="EYS102" s="136"/>
      <c r="EYT102" s="136"/>
      <c r="EYU102" s="136"/>
      <c r="EYV102" s="136"/>
      <c r="EYW102" s="136"/>
      <c r="EYX102" s="136"/>
      <c r="EYY102" s="136"/>
      <c r="EYZ102" s="136"/>
      <c r="EZA102" s="136"/>
      <c r="EZB102" s="136"/>
      <c r="EZC102" s="136"/>
      <c r="EZD102" s="136"/>
      <c r="EZE102" s="136"/>
      <c r="EZF102" s="136"/>
      <c r="EZG102" s="136"/>
      <c r="EZH102" s="136"/>
      <c r="EZI102" s="136"/>
      <c r="EZJ102" s="136"/>
      <c r="EZK102" s="136"/>
      <c r="EZL102" s="136"/>
      <c r="EZM102" s="136"/>
      <c r="EZN102" s="136"/>
      <c r="EZO102" s="136"/>
      <c r="EZP102" s="136"/>
      <c r="EZQ102" s="136"/>
      <c r="EZR102" s="136"/>
      <c r="EZS102" s="136"/>
      <c r="EZT102" s="136"/>
      <c r="EZU102" s="136"/>
      <c r="EZV102" s="136"/>
      <c r="EZW102" s="136"/>
      <c r="EZX102" s="136"/>
      <c r="EZY102" s="136"/>
      <c r="EZZ102" s="136"/>
      <c r="FAA102" s="136"/>
      <c r="FAB102" s="136"/>
      <c r="FAC102" s="136"/>
      <c r="FAD102" s="136"/>
      <c r="FAE102" s="136"/>
      <c r="FAF102" s="136"/>
      <c r="FAG102" s="136"/>
      <c r="FAH102" s="136"/>
      <c r="FAI102" s="136"/>
      <c r="FAJ102" s="136"/>
      <c r="FAK102" s="136"/>
      <c r="FAL102" s="136"/>
      <c r="FAM102" s="136"/>
      <c r="FAN102" s="136"/>
      <c r="FAO102" s="136"/>
      <c r="FAP102" s="136"/>
      <c r="FAQ102" s="136"/>
      <c r="FAR102" s="136"/>
      <c r="FAS102" s="136"/>
      <c r="FAT102" s="136"/>
      <c r="FAU102" s="136"/>
      <c r="FAV102" s="136"/>
      <c r="FAW102" s="136"/>
      <c r="FAX102" s="136"/>
      <c r="FAY102" s="136"/>
      <c r="FAZ102" s="136"/>
      <c r="FBA102" s="136"/>
      <c r="FBB102" s="136"/>
      <c r="FBC102" s="136"/>
      <c r="FBD102" s="136"/>
      <c r="FBE102" s="136"/>
      <c r="FBF102" s="136"/>
      <c r="FBG102" s="136"/>
      <c r="FBH102" s="136"/>
      <c r="FBI102" s="136"/>
      <c r="FBJ102" s="136"/>
      <c r="FBK102" s="136"/>
      <c r="FBL102" s="136"/>
      <c r="FBM102" s="136"/>
      <c r="FBN102" s="136"/>
      <c r="FBO102" s="136"/>
      <c r="FBP102" s="136"/>
      <c r="FBQ102" s="136"/>
      <c r="FBR102" s="136"/>
      <c r="FBS102" s="136"/>
      <c r="FBT102" s="136"/>
      <c r="FBU102" s="136"/>
      <c r="FBV102" s="136"/>
      <c r="FBW102" s="136"/>
      <c r="FBX102" s="136"/>
      <c r="FBY102" s="136"/>
      <c r="FBZ102" s="136"/>
      <c r="FCA102" s="136"/>
      <c r="FCB102" s="136"/>
      <c r="FCC102" s="136"/>
      <c r="FCD102" s="136"/>
      <c r="FCE102" s="136"/>
      <c r="FCF102" s="136"/>
      <c r="FCG102" s="136"/>
      <c r="FCH102" s="136"/>
      <c r="FCI102" s="136"/>
      <c r="FCJ102" s="136"/>
      <c r="FCK102" s="136"/>
      <c r="FCL102" s="136"/>
      <c r="FCM102" s="136"/>
      <c r="FCN102" s="136"/>
      <c r="FCO102" s="136"/>
      <c r="FCP102" s="136"/>
      <c r="FCQ102" s="136"/>
      <c r="FCR102" s="136"/>
      <c r="FCS102" s="136"/>
      <c r="FCT102" s="136"/>
      <c r="FCU102" s="136"/>
      <c r="FCV102" s="136"/>
      <c r="FCW102" s="136"/>
      <c r="FCX102" s="136"/>
      <c r="FCY102" s="136"/>
      <c r="FCZ102" s="136"/>
      <c r="FDA102" s="136"/>
      <c r="FDB102" s="136"/>
      <c r="FDC102" s="136"/>
      <c r="FDD102" s="136"/>
      <c r="FDE102" s="136"/>
      <c r="FDF102" s="136"/>
      <c r="FDG102" s="136"/>
      <c r="FDH102" s="136"/>
      <c r="FDI102" s="136"/>
      <c r="FDJ102" s="136"/>
      <c r="FDK102" s="136"/>
      <c r="FDL102" s="136"/>
      <c r="FDM102" s="136"/>
      <c r="FDN102" s="136"/>
      <c r="FDO102" s="136"/>
      <c r="FDP102" s="136"/>
      <c r="FDQ102" s="136"/>
      <c r="FDR102" s="136"/>
      <c r="FDS102" s="136"/>
      <c r="FDT102" s="136"/>
      <c r="FDU102" s="136"/>
      <c r="FDV102" s="136"/>
      <c r="FDW102" s="136"/>
      <c r="FDX102" s="136"/>
      <c r="FDY102" s="136"/>
      <c r="FDZ102" s="136"/>
      <c r="FEA102" s="136"/>
      <c r="FEB102" s="136"/>
      <c r="FEC102" s="136"/>
      <c r="FED102" s="136"/>
      <c r="FEE102" s="136"/>
      <c r="FEF102" s="136"/>
      <c r="FEG102" s="136"/>
      <c r="FEH102" s="136"/>
      <c r="FEI102" s="136"/>
      <c r="FEJ102" s="136"/>
      <c r="FEK102" s="136"/>
      <c r="FEL102" s="136"/>
      <c r="FEM102" s="136"/>
      <c r="FEN102" s="136"/>
      <c r="FEO102" s="136"/>
      <c r="FEP102" s="136"/>
      <c r="FEQ102" s="136"/>
      <c r="FER102" s="136"/>
      <c r="FES102" s="136"/>
      <c r="FET102" s="136"/>
      <c r="FEU102" s="136"/>
      <c r="FEV102" s="136"/>
      <c r="FEW102" s="136"/>
      <c r="FEX102" s="136"/>
      <c r="FEY102" s="136"/>
      <c r="FEZ102" s="136"/>
      <c r="FFA102" s="136"/>
      <c r="FFB102" s="136"/>
      <c r="FFC102" s="136"/>
      <c r="FFD102" s="136"/>
      <c r="FFE102" s="136"/>
      <c r="FFF102" s="136"/>
      <c r="FFG102" s="136"/>
      <c r="FFH102" s="136"/>
      <c r="FFI102" s="136"/>
      <c r="FFJ102" s="136"/>
      <c r="FFK102" s="136"/>
      <c r="FFL102" s="136"/>
      <c r="FFM102" s="136"/>
      <c r="FFN102" s="136"/>
      <c r="FFO102" s="136"/>
      <c r="FFP102" s="136"/>
      <c r="FFQ102" s="136"/>
      <c r="FFR102" s="136"/>
      <c r="FFS102" s="136"/>
      <c r="FFT102" s="136"/>
      <c r="FFU102" s="136"/>
      <c r="FFV102" s="136"/>
      <c r="FFW102" s="136"/>
      <c r="FFX102" s="136"/>
      <c r="FFY102" s="136"/>
      <c r="FFZ102" s="136"/>
      <c r="FGA102" s="136"/>
      <c r="FGB102" s="136"/>
      <c r="FGC102" s="136"/>
      <c r="FGD102" s="136"/>
      <c r="FGE102" s="136"/>
      <c r="FGF102" s="136"/>
      <c r="FGG102" s="136"/>
      <c r="FGH102" s="136"/>
      <c r="FGI102" s="136"/>
      <c r="FGJ102" s="136"/>
      <c r="FGK102" s="136"/>
      <c r="FGL102" s="136"/>
      <c r="FGM102" s="136"/>
      <c r="FGN102" s="136"/>
      <c r="FGO102" s="136"/>
      <c r="FGP102" s="136"/>
      <c r="FGQ102" s="136"/>
      <c r="FGR102" s="136"/>
      <c r="FGS102" s="136"/>
      <c r="FGT102" s="136"/>
      <c r="FGU102" s="136"/>
      <c r="FGV102" s="136"/>
      <c r="FGW102" s="136"/>
      <c r="FGX102" s="136"/>
      <c r="FGY102" s="136"/>
      <c r="FGZ102" s="136"/>
      <c r="FHA102" s="136"/>
      <c r="FHB102" s="136"/>
      <c r="FHC102" s="136"/>
      <c r="FHD102" s="136"/>
      <c r="FHE102" s="136"/>
      <c r="FHF102" s="136"/>
      <c r="FHG102" s="136"/>
      <c r="FHH102" s="136"/>
      <c r="FHI102" s="136"/>
      <c r="FHJ102" s="136"/>
      <c r="FHK102" s="136"/>
      <c r="FHL102" s="136"/>
      <c r="FHM102" s="136"/>
      <c r="FHN102" s="136"/>
      <c r="FHO102" s="136"/>
      <c r="FHP102" s="136"/>
      <c r="FHQ102" s="136"/>
      <c r="FHR102" s="136"/>
      <c r="FHS102" s="136"/>
      <c r="FHT102" s="136"/>
      <c r="FHU102" s="136"/>
      <c r="FHV102" s="136"/>
      <c r="FHW102" s="136"/>
      <c r="FHX102" s="136"/>
      <c r="FHY102" s="136"/>
      <c r="FHZ102" s="136"/>
      <c r="FIA102" s="136"/>
      <c r="FIB102" s="136"/>
      <c r="FIC102" s="136"/>
      <c r="FID102" s="136"/>
      <c r="FIE102" s="136"/>
      <c r="FIF102" s="136"/>
      <c r="FIG102" s="136"/>
      <c r="FIH102" s="136"/>
      <c r="FII102" s="136"/>
      <c r="FIJ102" s="136"/>
      <c r="FIK102" s="136"/>
      <c r="FIL102" s="136"/>
      <c r="FIM102" s="136"/>
      <c r="FIN102" s="136"/>
      <c r="FIO102" s="136"/>
      <c r="FIP102" s="136"/>
      <c r="FIQ102" s="136"/>
      <c r="FIR102" s="136"/>
      <c r="FIS102" s="136"/>
      <c r="FIT102" s="136"/>
      <c r="FIU102" s="136"/>
      <c r="FIV102" s="136"/>
      <c r="FIW102" s="136"/>
      <c r="FIX102" s="136"/>
      <c r="FIY102" s="136"/>
      <c r="FIZ102" s="136"/>
      <c r="FJA102" s="136"/>
      <c r="FJB102" s="136"/>
      <c r="FJC102" s="136"/>
      <c r="FJD102" s="136"/>
      <c r="FJE102" s="136"/>
      <c r="FJF102" s="136"/>
      <c r="FJG102" s="136"/>
      <c r="FJH102" s="136"/>
      <c r="FJI102" s="136"/>
      <c r="FJJ102" s="136"/>
      <c r="FJK102" s="136"/>
      <c r="FJL102" s="136"/>
      <c r="FJM102" s="136"/>
      <c r="FJN102" s="136"/>
      <c r="FJO102" s="136"/>
      <c r="FJP102" s="136"/>
      <c r="FJQ102" s="136"/>
      <c r="FJR102" s="136"/>
      <c r="FJS102" s="136"/>
      <c r="FJT102" s="136"/>
      <c r="FJU102" s="136"/>
      <c r="FJV102" s="136"/>
      <c r="FJW102" s="136"/>
      <c r="FJX102" s="136"/>
      <c r="FJY102" s="136"/>
      <c r="FJZ102" s="136"/>
      <c r="FKA102" s="136"/>
      <c r="FKB102" s="136"/>
      <c r="FKC102" s="136"/>
      <c r="FKD102" s="136"/>
      <c r="FKE102" s="136"/>
      <c r="FKF102" s="136"/>
      <c r="FKG102" s="136"/>
      <c r="FKH102" s="136"/>
      <c r="FKI102" s="136"/>
      <c r="FKJ102" s="136"/>
      <c r="FKK102" s="136"/>
      <c r="FKL102" s="136"/>
      <c r="FKM102" s="136"/>
      <c r="FKN102" s="136"/>
      <c r="FKO102" s="136"/>
      <c r="FKP102" s="136"/>
      <c r="FKQ102" s="136"/>
      <c r="FKR102" s="136"/>
      <c r="FKS102" s="136"/>
      <c r="FKT102" s="136"/>
      <c r="FKU102" s="136"/>
      <c r="FKV102" s="136"/>
      <c r="FKW102" s="136"/>
      <c r="FKX102" s="136"/>
      <c r="FKY102" s="136"/>
      <c r="FKZ102" s="136"/>
      <c r="FLA102" s="136"/>
      <c r="FLB102" s="136"/>
      <c r="FLC102" s="136"/>
      <c r="FLD102" s="136"/>
      <c r="FLE102" s="136"/>
      <c r="FLF102" s="136"/>
      <c r="FLG102" s="136"/>
      <c r="FLH102" s="136"/>
      <c r="FLI102" s="136"/>
      <c r="FLJ102" s="136"/>
      <c r="FLK102" s="136"/>
      <c r="FLL102" s="136"/>
      <c r="FLM102" s="136"/>
      <c r="FLN102" s="136"/>
      <c r="FLO102" s="136"/>
      <c r="FLP102" s="136"/>
      <c r="FLQ102" s="136"/>
      <c r="FLR102" s="136"/>
      <c r="FLS102" s="136"/>
      <c r="FLT102" s="136"/>
      <c r="FLU102" s="136"/>
      <c r="FLV102" s="136"/>
      <c r="FLW102" s="136"/>
      <c r="FLX102" s="136"/>
      <c r="FLY102" s="136"/>
      <c r="FLZ102" s="136"/>
      <c r="FMA102" s="136"/>
      <c r="FMB102" s="136"/>
      <c r="FMC102" s="136"/>
      <c r="FMD102" s="136"/>
      <c r="FME102" s="136"/>
      <c r="FMF102" s="136"/>
      <c r="FMG102" s="136"/>
      <c r="FMH102" s="136"/>
      <c r="FMI102" s="136"/>
      <c r="FMJ102" s="136"/>
      <c r="FMK102" s="136"/>
      <c r="FML102" s="136"/>
      <c r="FMM102" s="136"/>
      <c r="FMN102" s="136"/>
      <c r="FMO102" s="136"/>
      <c r="FMP102" s="136"/>
      <c r="FMQ102" s="136"/>
      <c r="FMR102" s="136"/>
      <c r="FMS102" s="136"/>
      <c r="FMT102" s="136"/>
      <c r="FMU102" s="136"/>
      <c r="FMV102" s="136"/>
      <c r="FMW102" s="136"/>
      <c r="FMX102" s="136"/>
      <c r="FMY102" s="136"/>
      <c r="FMZ102" s="136"/>
      <c r="FNA102" s="136"/>
      <c r="FNB102" s="136"/>
      <c r="FNC102" s="136"/>
      <c r="FND102" s="136"/>
      <c r="FNE102" s="136"/>
      <c r="FNF102" s="136"/>
      <c r="FNG102" s="136"/>
      <c r="FNH102" s="136"/>
      <c r="FNI102" s="136"/>
      <c r="FNJ102" s="136"/>
      <c r="FNK102" s="136"/>
      <c r="FNL102" s="136"/>
      <c r="FNM102" s="136"/>
      <c r="FNN102" s="136"/>
      <c r="FNO102" s="136"/>
      <c r="FNP102" s="136"/>
      <c r="FNQ102" s="136"/>
      <c r="FNR102" s="136"/>
      <c r="FNS102" s="136"/>
      <c r="FNT102" s="136"/>
      <c r="FNU102" s="136"/>
      <c r="FNV102" s="136"/>
      <c r="FNW102" s="136"/>
      <c r="FNX102" s="136"/>
      <c r="FNY102" s="136"/>
      <c r="FNZ102" s="136"/>
      <c r="FOA102" s="136"/>
      <c r="FOB102" s="136"/>
      <c r="FOC102" s="136"/>
      <c r="FOD102" s="136"/>
      <c r="FOE102" s="136"/>
      <c r="FOF102" s="136"/>
      <c r="FOG102" s="136"/>
      <c r="FOH102" s="136"/>
      <c r="FOI102" s="136"/>
      <c r="FOJ102" s="136"/>
      <c r="FOK102" s="136"/>
      <c r="FOL102" s="136"/>
      <c r="FOM102" s="136"/>
      <c r="FON102" s="136"/>
      <c r="FOO102" s="136"/>
      <c r="FOP102" s="136"/>
      <c r="FOQ102" s="136"/>
      <c r="FOR102" s="136"/>
      <c r="FOS102" s="136"/>
      <c r="FOT102" s="136"/>
      <c r="FOU102" s="136"/>
      <c r="FOV102" s="136"/>
      <c r="FOW102" s="136"/>
      <c r="FOX102" s="136"/>
      <c r="FOY102" s="136"/>
      <c r="FOZ102" s="136"/>
      <c r="FPA102" s="136"/>
      <c r="FPB102" s="136"/>
      <c r="FPC102" s="136"/>
      <c r="FPD102" s="136"/>
      <c r="FPE102" s="136"/>
      <c r="FPF102" s="136"/>
      <c r="FPG102" s="136"/>
      <c r="FPH102" s="136"/>
      <c r="FPI102" s="136"/>
      <c r="FPJ102" s="136"/>
      <c r="FPK102" s="136"/>
      <c r="FPL102" s="136"/>
      <c r="FPM102" s="136"/>
      <c r="FPN102" s="136"/>
      <c r="FPO102" s="136"/>
      <c r="FPP102" s="136"/>
      <c r="FPQ102" s="136"/>
      <c r="FPR102" s="136"/>
      <c r="FPS102" s="136"/>
      <c r="FPT102" s="136"/>
      <c r="FPU102" s="136"/>
      <c r="FPV102" s="136"/>
      <c r="FPW102" s="136"/>
      <c r="FPX102" s="136"/>
      <c r="FPY102" s="136"/>
      <c r="FPZ102" s="136"/>
      <c r="FQA102" s="136"/>
      <c r="FQB102" s="136"/>
      <c r="FQC102" s="136"/>
      <c r="FQD102" s="136"/>
      <c r="FQE102" s="136"/>
      <c r="FQF102" s="136"/>
      <c r="FQG102" s="136"/>
      <c r="FQH102" s="136"/>
      <c r="FQI102" s="136"/>
      <c r="FQJ102" s="136"/>
      <c r="FQK102" s="136"/>
      <c r="FQL102" s="136"/>
      <c r="FQM102" s="136"/>
      <c r="FQN102" s="136"/>
      <c r="FQO102" s="136"/>
      <c r="FQP102" s="136"/>
      <c r="FQQ102" s="136"/>
      <c r="FQR102" s="136"/>
      <c r="FQS102" s="136"/>
      <c r="FQT102" s="136"/>
      <c r="FQU102" s="136"/>
      <c r="FQV102" s="136"/>
      <c r="FQW102" s="136"/>
      <c r="FQX102" s="136"/>
      <c r="FQY102" s="136"/>
      <c r="FQZ102" s="136"/>
      <c r="FRA102" s="136"/>
      <c r="FRB102" s="136"/>
      <c r="FRC102" s="136"/>
      <c r="FRD102" s="136"/>
      <c r="FRE102" s="136"/>
      <c r="FRF102" s="136"/>
      <c r="FRG102" s="136"/>
      <c r="FRH102" s="136"/>
      <c r="FRI102" s="136"/>
      <c r="FRJ102" s="136"/>
      <c r="FRK102" s="136"/>
      <c r="FRL102" s="136"/>
      <c r="FRM102" s="136"/>
      <c r="FRN102" s="136"/>
      <c r="FRO102" s="136"/>
      <c r="FRP102" s="136"/>
      <c r="FRQ102" s="136"/>
      <c r="FRR102" s="136"/>
      <c r="FRS102" s="136"/>
      <c r="FRT102" s="136"/>
      <c r="FRU102" s="136"/>
      <c r="FRV102" s="136"/>
      <c r="FRW102" s="136"/>
      <c r="FRX102" s="136"/>
      <c r="FRY102" s="136"/>
      <c r="FRZ102" s="136"/>
      <c r="FSA102" s="136"/>
      <c r="FSB102" s="136"/>
      <c r="FSC102" s="136"/>
      <c r="FSD102" s="136"/>
      <c r="FSE102" s="136"/>
      <c r="FSF102" s="136"/>
      <c r="FSG102" s="136"/>
      <c r="FSH102" s="136"/>
      <c r="FSI102" s="136"/>
      <c r="FSJ102" s="136"/>
      <c r="FSK102" s="136"/>
      <c r="FSL102" s="136"/>
      <c r="FSM102" s="136"/>
      <c r="FSN102" s="136"/>
      <c r="FSO102" s="136"/>
      <c r="FSP102" s="136"/>
      <c r="FSQ102" s="136"/>
      <c r="FSR102" s="136"/>
      <c r="FSS102" s="136"/>
      <c r="FST102" s="136"/>
      <c r="FSU102" s="136"/>
      <c r="FSV102" s="136"/>
      <c r="FSW102" s="136"/>
      <c r="FSX102" s="136"/>
      <c r="FSY102" s="136"/>
      <c r="FSZ102" s="136"/>
      <c r="FTA102" s="136"/>
      <c r="FTB102" s="136"/>
      <c r="FTC102" s="136"/>
      <c r="FTD102" s="136"/>
      <c r="FTE102" s="136"/>
      <c r="FTF102" s="136"/>
      <c r="FTG102" s="136"/>
      <c r="FTH102" s="136"/>
      <c r="FTI102" s="136"/>
      <c r="FTJ102" s="136"/>
      <c r="FTK102" s="136"/>
      <c r="FTL102" s="136"/>
      <c r="FTM102" s="136"/>
      <c r="FTN102" s="136"/>
      <c r="FTO102" s="136"/>
      <c r="FTP102" s="136"/>
      <c r="FTQ102" s="136"/>
      <c r="FTR102" s="136"/>
      <c r="FTS102" s="136"/>
      <c r="FTT102" s="136"/>
      <c r="FTU102" s="136"/>
      <c r="FTV102" s="136"/>
      <c r="FTW102" s="136"/>
      <c r="FTX102" s="136"/>
      <c r="FTY102" s="136"/>
      <c r="FTZ102" s="136"/>
      <c r="FUA102" s="136"/>
      <c r="FUB102" s="136"/>
      <c r="FUC102" s="136"/>
      <c r="FUD102" s="136"/>
      <c r="FUE102" s="136"/>
      <c r="FUF102" s="136"/>
      <c r="FUG102" s="136"/>
      <c r="FUH102" s="136"/>
      <c r="FUI102" s="136"/>
      <c r="FUJ102" s="136"/>
      <c r="FUK102" s="136"/>
      <c r="FUL102" s="136"/>
      <c r="FUM102" s="136"/>
      <c r="FUN102" s="136"/>
      <c r="FUO102" s="136"/>
      <c r="FUP102" s="136"/>
      <c r="FUQ102" s="136"/>
      <c r="FUR102" s="136"/>
      <c r="FUS102" s="136"/>
      <c r="FUT102" s="136"/>
      <c r="FUU102" s="136"/>
      <c r="FUV102" s="136"/>
      <c r="FUW102" s="136"/>
      <c r="FUX102" s="136"/>
      <c r="FUY102" s="136"/>
      <c r="FUZ102" s="136"/>
      <c r="FVA102" s="136"/>
      <c r="FVB102" s="136"/>
      <c r="FVC102" s="136"/>
      <c r="FVD102" s="136"/>
      <c r="FVE102" s="136"/>
      <c r="FVF102" s="136"/>
      <c r="FVG102" s="136"/>
      <c r="FVH102" s="136"/>
      <c r="FVI102" s="136"/>
      <c r="FVJ102" s="136"/>
      <c r="FVK102" s="136"/>
      <c r="FVL102" s="136"/>
      <c r="FVM102" s="136"/>
      <c r="FVN102" s="136"/>
      <c r="FVO102" s="136"/>
      <c r="FVP102" s="136"/>
      <c r="FVQ102" s="136"/>
      <c r="FVR102" s="136"/>
      <c r="FVS102" s="136"/>
      <c r="FVT102" s="136"/>
      <c r="FVU102" s="136"/>
      <c r="FVV102" s="136"/>
      <c r="FVW102" s="136"/>
      <c r="FVX102" s="136"/>
      <c r="FVY102" s="136"/>
      <c r="FVZ102" s="136"/>
      <c r="FWA102" s="136"/>
      <c r="FWB102" s="136"/>
      <c r="FWC102" s="136"/>
      <c r="FWD102" s="136"/>
      <c r="FWE102" s="136"/>
      <c r="FWF102" s="136"/>
      <c r="FWG102" s="136"/>
      <c r="FWH102" s="136"/>
      <c r="FWI102" s="136"/>
      <c r="FWJ102" s="136"/>
      <c r="FWK102" s="136"/>
      <c r="FWL102" s="136"/>
      <c r="FWM102" s="136"/>
      <c r="FWN102" s="136"/>
      <c r="FWO102" s="136"/>
      <c r="FWP102" s="136"/>
      <c r="FWQ102" s="136"/>
      <c r="FWR102" s="136"/>
      <c r="FWS102" s="136"/>
      <c r="FWT102" s="136"/>
      <c r="FWU102" s="136"/>
      <c r="FWV102" s="136"/>
      <c r="FWW102" s="136"/>
      <c r="FWX102" s="136"/>
      <c r="FWY102" s="136"/>
      <c r="FWZ102" s="136"/>
      <c r="FXA102" s="136"/>
      <c r="FXB102" s="136"/>
      <c r="FXC102" s="136"/>
      <c r="FXD102" s="136"/>
      <c r="FXE102" s="136"/>
      <c r="FXF102" s="136"/>
      <c r="FXG102" s="136"/>
      <c r="FXH102" s="136"/>
      <c r="FXI102" s="136"/>
      <c r="FXJ102" s="136"/>
      <c r="FXK102" s="136"/>
      <c r="FXL102" s="136"/>
      <c r="FXM102" s="136"/>
      <c r="FXN102" s="136"/>
      <c r="FXO102" s="136"/>
      <c r="FXP102" s="136"/>
      <c r="FXQ102" s="136"/>
      <c r="FXR102" s="136"/>
      <c r="FXS102" s="136"/>
      <c r="FXT102" s="136"/>
      <c r="FXU102" s="136"/>
      <c r="FXV102" s="136"/>
      <c r="FXW102" s="136"/>
      <c r="FXX102" s="136"/>
      <c r="FXY102" s="136"/>
      <c r="FXZ102" s="136"/>
      <c r="FYA102" s="136"/>
      <c r="FYB102" s="136"/>
      <c r="FYC102" s="136"/>
      <c r="FYD102" s="136"/>
      <c r="FYE102" s="136"/>
      <c r="FYF102" s="136"/>
      <c r="FYG102" s="136"/>
      <c r="FYH102" s="136"/>
      <c r="FYI102" s="136"/>
      <c r="FYJ102" s="136"/>
      <c r="FYK102" s="136"/>
      <c r="FYL102" s="136"/>
      <c r="FYM102" s="136"/>
      <c r="FYN102" s="136"/>
      <c r="FYO102" s="136"/>
      <c r="FYP102" s="136"/>
      <c r="FYQ102" s="136"/>
      <c r="FYR102" s="136"/>
      <c r="FYS102" s="136"/>
      <c r="FYT102" s="136"/>
      <c r="FYU102" s="136"/>
      <c r="FYV102" s="136"/>
      <c r="FYW102" s="136"/>
      <c r="FYX102" s="136"/>
      <c r="FYY102" s="136"/>
      <c r="FYZ102" s="136"/>
      <c r="FZA102" s="136"/>
      <c r="FZB102" s="136"/>
      <c r="FZC102" s="136"/>
      <c r="FZD102" s="136"/>
      <c r="FZE102" s="136"/>
      <c r="FZF102" s="136"/>
      <c r="FZG102" s="136"/>
      <c r="FZH102" s="136"/>
      <c r="FZI102" s="136"/>
      <c r="FZJ102" s="136"/>
      <c r="FZK102" s="136"/>
      <c r="FZL102" s="136"/>
      <c r="FZM102" s="136"/>
      <c r="FZN102" s="136"/>
      <c r="FZO102" s="136"/>
      <c r="FZP102" s="136"/>
      <c r="FZQ102" s="136"/>
      <c r="FZR102" s="136"/>
      <c r="FZS102" s="136"/>
      <c r="FZT102" s="136"/>
      <c r="FZU102" s="136"/>
      <c r="FZV102" s="136"/>
      <c r="FZW102" s="136"/>
      <c r="FZX102" s="136"/>
      <c r="FZY102" s="136"/>
      <c r="FZZ102" s="136"/>
      <c r="GAA102" s="136"/>
      <c r="GAB102" s="136"/>
      <c r="GAC102" s="136"/>
      <c r="GAD102" s="136"/>
      <c r="GAE102" s="136"/>
      <c r="GAF102" s="136"/>
      <c r="GAG102" s="136"/>
      <c r="GAH102" s="136"/>
      <c r="GAI102" s="136"/>
      <c r="GAJ102" s="136"/>
      <c r="GAK102" s="136"/>
      <c r="GAL102" s="136"/>
      <c r="GAM102" s="136"/>
      <c r="GAN102" s="136"/>
      <c r="GAO102" s="136"/>
      <c r="GAP102" s="136"/>
      <c r="GAQ102" s="136"/>
      <c r="GAR102" s="136"/>
      <c r="GAS102" s="136"/>
      <c r="GAT102" s="136"/>
      <c r="GAU102" s="136"/>
      <c r="GAV102" s="136"/>
      <c r="GAW102" s="136"/>
      <c r="GAX102" s="136"/>
      <c r="GAY102" s="136"/>
      <c r="GAZ102" s="136"/>
      <c r="GBA102" s="136"/>
      <c r="GBB102" s="136"/>
      <c r="GBC102" s="136"/>
      <c r="GBD102" s="136"/>
      <c r="GBE102" s="136"/>
      <c r="GBF102" s="136"/>
      <c r="GBG102" s="136"/>
      <c r="GBH102" s="136"/>
      <c r="GBI102" s="136"/>
      <c r="GBJ102" s="136"/>
      <c r="GBK102" s="136"/>
      <c r="GBL102" s="136"/>
      <c r="GBM102" s="136"/>
      <c r="GBN102" s="136"/>
      <c r="GBO102" s="136"/>
      <c r="GBP102" s="136"/>
      <c r="GBQ102" s="136"/>
      <c r="GBR102" s="136"/>
      <c r="GBS102" s="136"/>
      <c r="GBT102" s="136"/>
      <c r="GBU102" s="136"/>
      <c r="GBV102" s="136"/>
      <c r="GBW102" s="136"/>
      <c r="GBX102" s="136"/>
      <c r="GBY102" s="136"/>
      <c r="GBZ102" s="136"/>
      <c r="GCA102" s="136"/>
      <c r="GCB102" s="136"/>
      <c r="GCC102" s="136"/>
      <c r="GCD102" s="136"/>
      <c r="GCE102" s="136"/>
      <c r="GCF102" s="136"/>
      <c r="GCG102" s="136"/>
      <c r="GCH102" s="136"/>
      <c r="GCI102" s="136"/>
      <c r="GCJ102" s="136"/>
      <c r="GCK102" s="136"/>
      <c r="GCL102" s="136"/>
      <c r="GCM102" s="136"/>
      <c r="GCN102" s="136"/>
      <c r="GCO102" s="136"/>
      <c r="GCP102" s="136"/>
      <c r="GCQ102" s="136"/>
      <c r="GCR102" s="136"/>
      <c r="GCS102" s="136"/>
      <c r="GCT102" s="136"/>
      <c r="GCU102" s="136"/>
      <c r="GCV102" s="136"/>
      <c r="GCW102" s="136"/>
      <c r="GCX102" s="136"/>
      <c r="GCY102" s="136"/>
      <c r="GCZ102" s="136"/>
      <c r="GDA102" s="136"/>
      <c r="GDB102" s="136"/>
      <c r="GDC102" s="136"/>
      <c r="GDD102" s="136"/>
      <c r="GDE102" s="136"/>
      <c r="GDF102" s="136"/>
      <c r="GDG102" s="136"/>
      <c r="GDH102" s="136"/>
      <c r="GDI102" s="136"/>
      <c r="GDJ102" s="136"/>
      <c r="GDK102" s="136"/>
      <c r="GDL102" s="136"/>
      <c r="GDM102" s="136"/>
      <c r="GDN102" s="136"/>
      <c r="GDO102" s="136"/>
      <c r="GDP102" s="136"/>
      <c r="GDQ102" s="136"/>
      <c r="GDR102" s="136"/>
      <c r="GDS102" s="136"/>
      <c r="GDT102" s="136"/>
      <c r="GDU102" s="136"/>
      <c r="GDV102" s="136"/>
      <c r="GDW102" s="136"/>
      <c r="GDX102" s="136"/>
      <c r="GDY102" s="136"/>
      <c r="GDZ102" s="136"/>
      <c r="GEA102" s="136"/>
      <c r="GEB102" s="136"/>
      <c r="GEC102" s="136"/>
      <c r="GED102" s="136"/>
      <c r="GEE102" s="136"/>
      <c r="GEF102" s="136"/>
      <c r="GEG102" s="136"/>
      <c r="GEH102" s="136"/>
      <c r="GEI102" s="136"/>
      <c r="GEJ102" s="136"/>
      <c r="GEK102" s="136"/>
      <c r="GEL102" s="136"/>
      <c r="GEM102" s="136"/>
      <c r="GEN102" s="136"/>
      <c r="GEO102" s="136"/>
      <c r="GEP102" s="136"/>
      <c r="GEQ102" s="136"/>
      <c r="GER102" s="136"/>
      <c r="GES102" s="136"/>
      <c r="GET102" s="136"/>
      <c r="GEU102" s="136"/>
      <c r="GEV102" s="136"/>
      <c r="GEW102" s="136"/>
      <c r="GEX102" s="136"/>
      <c r="GEY102" s="136"/>
      <c r="GEZ102" s="136"/>
      <c r="GFA102" s="136"/>
      <c r="GFB102" s="136"/>
      <c r="GFC102" s="136"/>
      <c r="GFD102" s="136"/>
      <c r="GFE102" s="136"/>
      <c r="GFF102" s="136"/>
      <c r="GFG102" s="136"/>
      <c r="GFH102" s="136"/>
      <c r="GFI102" s="136"/>
      <c r="GFJ102" s="136"/>
      <c r="GFK102" s="136"/>
      <c r="GFL102" s="136"/>
      <c r="GFM102" s="136"/>
      <c r="GFN102" s="136"/>
      <c r="GFO102" s="136"/>
      <c r="GFP102" s="136"/>
      <c r="GFQ102" s="136"/>
      <c r="GFR102" s="136"/>
      <c r="GFS102" s="136"/>
      <c r="GFT102" s="136"/>
      <c r="GFU102" s="136"/>
      <c r="GFV102" s="136"/>
      <c r="GFW102" s="136"/>
      <c r="GFX102" s="136"/>
      <c r="GFY102" s="136"/>
      <c r="GFZ102" s="136"/>
      <c r="GGA102" s="136"/>
      <c r="GGB102" s="136"/>
      <c r="GGC102" s="136"/>
      <c r="GGD102" s="136"/>
      <c r="GGE102" s="136"/>
      <c r="GGF102" s="136"/>
      <c r="GGG102" s="136"/>
      <c r="GGH102" s="136"/>
      <c r="GGI102" s="136"/>
      <c r="GGJ102" s="136"/>
      <c r="GGK102" s="136"/>
      <c r="GGL102" s="136"/>
      <c r="GGM102" s="136"/>
      <c r="GGN102" s="136"/>
      <c r="GGO102" s="136"/>
      <c r="GGP102" s="136"/>
      <c r="GGQ102" s="136"/>
      <c r="GGR102" s="136"/>
      <c r="GGS102" s="136"/>
      <c r="GGT102" s="136"/>
      <c r="GGU102" s="136"/>
      <c r="GGV102" s="136"/>
      <c r="GGW102" s="136"/>
      <c r="GGX102" s="136"/>
      <c r="GGY102" s="136"/>
      <c r="GGZ102" s="136"/>
      <c r="GHA102" s="136"/>
      <c r="GHB102" s="136"/>
      <c r="GHC102" s="136"/>
      <c r="GHD102" s="136"/>
      <c r="GHE102" s="136"/>
      <c r="GHF102" s="136"/>
      <c r="GHG102" s="136"/>
      <c r="GHH102" s="136"/>
      <c r="GHI102" s="136"/>
      <c r="GHJ102" s="136"/>
      <c r="GHK102" s="136"/>
      <c r="GHL102" s="136"/>
      <c r="GHM102" s="136"/>
      <c r="GHN102" s="136"/>
      <c r="GHO102" s="136"/>
      <c r="GHP102" s="136"/>
      <c r="GHQ102" s="136"/>
      <c r="GHR102" s="136"/>
      <c r="GHS102" s="136"/>
      <c r="GHT102" s="136"/>
      <c r="GHU102" s="136"/>
      <c r="GHV102" s="136"/>
      <c r="GHW102" s="136"/>
      <c r="GHX102" s="136"/>
      <c r="GHY102" s="136"/>
      <c r="GHZ102" s="136"/>
      <c r="GIA102" s="136"/>
      <c r="GIB102" s="136"/>
      <c r="GIC102" s="136"/>
      <c r="GID102" s="136"/>
      <c r="GIE102" s="136"/>
      <c r="GIF102" s="136"/>
      <c r="GIG102" s="136"/>
      <c r="GIH102" s="136"/>
      <c r="GII102" s="136"/>
      <c r="GIJ102" s="136"/>
      <c r="GIK102" s="136"/>
      <c r="GIL102" s="136"/>
      <c r="GIM102" s="136"/>
      <c r="GIN102" s="136"/>
      <c r="GIO102" s="136"/>
      <c r="GIP102" s="136"/>
      <c r="GIQ102" s="136"/>
      <c r="GIR102" s="136"/>
      <c r="GIS102" s="136"/>
      <c r="GIT102" s="136"/>
      <c r="GIU102" s="136"/>
      <c r="GIV102" s="136"/>
      <c r="GIW102" s="136"/>
      <c r="GIX102" s="136"/>
      <c r="GIY102" s="136"/>
      <c r="GIZ102" s="136"/>
      <c r="GJA102" s="136"/>
      <c r="GJB102" s="136"/>
      <c r="GJC102" s="136"/>
      <c r="GJD102" s="136"/>
      <c r="GJE102" s="136"/>
      <c r="GJF102" s="136"/>
      <c r="GJG102" s="136"/>
      <c r="GJH102" s="136"/>
      <c r="GJI102" s="136"/>
      <c r="GJJ102" s="136"/>
      <c r="GJK102" s="136"/>
      <c r="GJL102" s="136"/>
      <c r="GJM102" s="136"/>
      <c r="GJN102" s="136"/>
      <c r="GJO102" s="136"/>
      <c r="GJP102" s="136"/>
      <c r="GJQ102" s="136"/>
      <c r="GJR102" s="136"/>
      <c r="GJS102" s="136"/>
      <c r="GJT102" s="136"/>
      <c r="GJU102" s="136"/>
      <c r="GJV102" s="136"/>
      <c r="GJW102" s="136"/>
      <c r="GJX102" s="136"/>
      <c r="GJY102" s="136"/>
      <c r="GJZ102" s="136"/>
      <c r="GKA102" s="136"/>
      <c r="GKB102" s="136"/>
      <c r="GKC102" s="136"/>
      <c r="GKD102" s="136"/>
      <c r="GKE102" s="136"/>
      <c r="GKF102" s="136"/>
      <c r="GKG102" s="136"/>
      <c r="GKH102" s="136"/>
      <c r="GKI102" s="136"/>
      <c r="GKJ102" s="136"/>
      <c r="GKK102" s="136"/>
      <c r="GKL102" s="136"/>
      <c r="GKM102" s="136"/>
      <c r="GKN102" s="136"/>
      <c r="GKO102" s="136"/>
      <c r="GKP102" s="136"/>
      <c r="GKQ102" s="136"/>
      <c r="GKR102" s="136"/>
      <c r="GKS102" s="136"/>
      <c r="GKT102" s="136"/>
      <c r="GKU102" s="136"/>
      <c r="GKV102" s="136"/>
      <c r="GKW102" s="136"/>
      <c r="GKX102" s="136"/>
      <c r="GKY102" s="136"/>
      <c r="GKZ102" s="136"/>
      <c r="GLA102" s="136"/>
      <c r="GLB102" s="136"/>
      <c r="GLC102" s="136"/>
      <c r="GLD102" s="136"/>
      <c r="GLE102" s="136"/>
      <c r="GLF102" s="136"/>
      <c r="GLG102" s="136"/>
      <c r="GLH102" s="136"/>
      <c r="GLI102" s="136"/>
      <c r="GLJ102" s="136"/>
      <c r="GLK102" s="136"/>
      <c r="GLL102" s="136"/>
      <c r="GLM102" s="136"/>
      <c r="GLN102" s="136"/>
      <c r="GLO102" s="136"/>
      <c r="GLP102" s="136"/>
      <c r="GLQ102" s="136"/>
      <c r="GLR102" s="136"/>
      <c r="GLS102" s="136"/>
      <c r="GLT102" s="136"/>
      <c r="GLU102" s="136"/>
      <c r="GLV102" s="136"/>
      <c r="GLW102" s="136"/>
      <c r="GLX102" s="136"/>
      <c r="GLY102" s="136"/>
      <c r="GLZ102" s="136"/>
      <c r="GMA102" s="136"/>
      <c r="GMB102" s="136"/>
      <c r="GMC102" s="136"/>
      <c r="GMD102" s="136"/>
      <c r="GME102" s="136"/>
      <c r="GMF102" s="136"/>
      <c r="GMG102" s="136"/>
      <c r="GMH102" s="136"/>
      <c r="GMI102" s="136"/>
      <c r="GMJ102" s="136"/>
      <c r="GMK102" s="136"/>
      <c r="GML102" s="136"/>
      <c r="GMM102" s="136"/>
      <c r="GMN102" s="136"/>
      <c r="GMO102" s="136"/>
      <c r="GMP102" s="136"/>
      <c r="GMQ102" s="136"/>
      <c r="GMR102" s="136"/>
      <c r="GMS102" s="136"/>
      <c r="GMT102" s="136"/>
      <c r="GMU102" s="136"/>
      <c r="GMV102" s="136"/>
      <c r="GMW102" s="136"/>
      <c r="GMX102" s="136"/>
      <c r="GMY102" s="136"/>
      <c r="GMZ102" s="136"/>
      <c r="GNA102" s="136"/>
      <c r="GNB102" s="136"/>
      <c r="GNC102" s="136"/>
      <c r="GND102" s="136"/>
      <c r="GNE102" s="136"/>
      <c r="GNF102" s="136"/>
      <c r="GNG102" s="136"/>
      <c r="GNH102" s="136"/>
      <c r="GNI102" s="136"/>
      <c r="GNJ102" s="136"/>
      <c r="GNK102" s="136"/>
      <c r="GNL102" s="136"/>
      <c r="GNM102" s="136"/>
      <c r="GNN102" s="136"/>
      <c r="GNO102" s="136"/>
      <c r="GNP102" s="136"/>
      <c r="GNQ102" s="136"/>
      <c r="GNR102" s="136"/>
      <c r="GNS102" s="136"/>
      <c r="GNT102" s="136"/>
      <c r="GNU102" s="136"/>
      <c r="GNV102" s="136"/>
      <c r="GNW102" s="136"/>
      <c r="GNX102" s="136"/>
      <c r="GNY102" s="136"/>
      <c r="GNZ102" s="136"/>
      <c r="GOA102" s="136"/>
      <c r="GOB102" s="136"/>
      <c r="GOC102" s="136"/>
      <c r="GOD102" s="136"/>
      <c r="GOE102" s="136"/>
      <c r="GOF102" s="136"/>
      <c r="GOG102" s="136"/>
      <c r="GOH102" s="136"/>
      <c r="GOI102" s="136"/>
      <c r="GOJ102" s="136"/>
      <c r="GOK102" s="136"/>
      <c r="GOL102" s="136"/>
      <c r="GOM102" s="136"/>
      <c r="GON102" s="136"/>
      <c r="GOO102" s="136"/>
      <c r="GOP102" s="136"/>
      <c r="GOQ102" s="136"/>
      <c r="GOR102" s="136"/>
      <c r="GOS102" s="136"/>
      <c r="GOT102" s="136"/>
      <c r="GOU102" s="136"/>
      <c r="GOV102" s="136"/>
      <c r="GOW102" s="136"/>
      <c r="GOX102" s="136"/>
      <c r="GOY102" s="136"/>
      <c r="GOZ102" s="136"/>
      <c r="GPA102" s="136"/>
      <c r="GPB102" s="136"/>
      <c r="GPC102" s="136"/>
      <c r="GPD102" s="136"/>
      <c r="GPE102" s="136"/>
      <c r="GPF102" s="136"/>
      <c r="GPG102" s="136"/>
      <c r="GPH102" s="136"/>
      <c r="GPI102" s="136"/>
      <c r="GPJ102" s="136"/>
      <c r="GPK102" s="136"/>
      <c r="GPL102" s="136"/>
      <c r="GPM102" s="136"/>
      <c r="GPN102" s="136"/>
      <c r="GPO102" s="136"/>
      <c r="GPP102" s="136"/>
      <c r="GPQ102" s="136"/>
      <c r="GPR102" s="136"/>
      <c r="GPS102" s="136"/>
      <c r="GPT102" s="136"/>
      <c r="GPU102" s="136"/>
      <c r="GPV102" s="136"/>
      <c r="GPW102" s="136"/>
      <c r="GPX102" s="136"/>
      <c r="GPY102" s="136"/>
      <c r="GPZ102" s="136"/>
      <c r="GQA102" s="136"/>
      <c r="GQB102" s="136"/>
      <c r="GQC102" s="136"/>
      <c r="GQD102" s="136"/>
      <c r="GQE102" s="136"/>
      <c r="GQF102" s="136"/>
      <c r="GQG102" s="136"/>
      <c r="GQH102" s="136"/>
      <c r="GQI102" s="136"/>
      <c r="GQJ102" s="136"/>
      <c r="GQK102" s="136"/>
      <c r="GQL102" s="136"/>
      <c r="GQM102" s="136"/>
      <c r="GQN102" s="136"/>
      <c r="GQO102" s="136"/>
      <c r="GQP102" s="136"/>
      <c r="GQQ102" s="136"/>
      <c r="GQR102" s="136"/>
      <c r="GQS102" s="136"/>
      <c r="GQT102" s="136"/>
      <c r="GQU102" s="136"/>
      <c r="GQV102" s="136"/>
      <c r="GQW102" s="136"/>
      <c r="GQX102" s="136"/>
      <c r="GQY102" s="136"/>
      <c r="GQZ102" s="136"/>
      <c r="GRA102" s="136"/>
      <c r="GRB102" s="136"/>
      <c r="GRC102" s="136"/>
      <c r="GRD102" s="136"/>
      <c r="GRE102" s="136"/>
      <c r="GRF102" s="136"/>
      <c r="GRG102" s="136"/>
      <c r="GRH102" s="136"/>
      <c r="GRI102" s="136"/>
      <c r="GRJ102" s="136"/>
      <c r="GRK102" s="136"/>
      <c r="GRL102" s="136"/>
      <c r="GRM102" s="136"/>
      <c r="GRN102" s="136"/>
      <c r="GRO102" s="136"/>
      <c r="GRP102" s="136"/>
      <c r="GRQ102" s="136"/>
      <c r="GRR102" s="136"/>
      <c r="GRS102" s="136"/>
      <c r="GRT102" s="136"/>
      <c r="GRU102" s="136"/>
      <c r="GRV102" s="136"/>
      <c r="GRW102" s="136"/>
      <c r="GRX102" s="136"/>
      <c r="GRY102" s="136"/>
      <c r="GRZ102" s="136"/>
      <c r="GSA102" s="136"/>
      <c r="GSB102" s="136"/>
      <c r="GSC102" s="136"/>
      <c r="GSD102" s="136"/>
      <c r="GSE102" s="136"/>
      <c r="GSF102" s="136"/>
      <c r="GSG102" s="136"/>
      <c r="GSH102" s="136"/>
      <c r="GSI102" s="136"/>
      <c r="GSJ102" s="136"/>
      <c r="GSK102" s="136"/>
      <c r="GSL102" s="136"/>
      <c r="GSM102" s="136"/>
      <c r="GSN102" s="136"/>
      <c r="GSO102" s="136"/>
      <c r="GSP102" s="136"/>
      <c r="GSQ102" s="136"/>
      <c r="GSR102" s="136"/>
      <c r="GSS102" s="136"/>
      <c r="GST102" s="136"/>
      <c r="GSU102" s="136"/>
      <c r="GSV102" s="136"/>
      <c r="GSW102" s="136"/>
      <c r="GSX102" s="136"/>
      <c r="GSY102" s="136"/>
      <c r="GSZ102" s="136"/>
      <c r="GTA102" s="136"/>
      <c r="GTB102" s="136"/>
      <c r="GTC102" s="136"/>
      <c r="GTD102" s="136"/>
      <c r="GTE102" s="136"/>
      <c r="GTF102" s="136"/>
      <c r="GTG102" s="136"/>
      <c r="GTH102" s="136"/>
      <c r="GTI102" s="136"/>
      <c r="GTJ102" s="136"/>
      <c r="GTK102" s="136"/>
      <c r="GTL102" s="136"/>
      <c r="GTM102" s="136"/>
      <c r="GTN102" s="136"/>
      <c r="GTO102" s="136"/>
      <c r="GTP102" s="136"/>
      <c r="GTQ102" s="136"/>
      <c r="GTR102" s="136"/>
      <c r="GTS102" s="136"/>
      <c r="GTT102" s="136"/>
      <c r="GTU102" s="136"/>
      <c r="GTV102" s="136"/>
      <c r="GTW102" s="136"/>
      <c r="GTX102" s="136"/>
      <c r="GTY102" s="136"/>
      <c r="GTZ102" s="136"/>
      <c r="GUA102" s="136"/>
      <c r="GUB102" s="136"/>
      <c r="GUC102" s="136"/>
      <c r="GUD102" s="136"/>
      <c r="GUE102" s="136"/>
      <c r="GUF102" s="136"/>
      <c r="GUG102" s="136"/>
      <c r="GUH102" s="136"/>
      <c r="GUI102" s="136"/>
      <c r="GUJ102" s="136"/>
      <c r="GUK102" s="136"/>
      <c r="GUL102" s="136"/>
      <c r="GUM102" s="136"/>
      <c r="GUN102" s="136"/>
      <c r="GUO102" s="136"/>
      <c r="GUP102" s="136"/>
      <c r="GUQ102" s="136"/>
      <c r="GUR102" s="136"/>
      <c r="GUS102" s="136"/>
      <c r="GUT102" s="136"/>
      <c r="GUU102" s="136"/>
      <c r="GUV102" s="136"/>
      <c r="GUW102" s="136"/>
      <c r="GUX102" s="136"/>
      <c r="GUY102" s="136"/>
      <c r="GUZ102" s="136"/>
      <c r="GVA102" s="136"/>
      <c r="GVB102" s="136"/>
      <c r="GVC102" s="136"/>
      <c r="GVD102" s="136"/>
      <c r="GVE102" s="136"/>
      <c r="GVF102" s="136"/>
      <c r="GVG102" s="136"/>
      <c r="GVH102" s="136"/>
      <c r="GVI102" s="136"/>
      <c r="GVJ102" s="136"/>
      <c r="GVK102" s="136"/>
      <c r="GVL102" s="136"/>
      <c r="GVM102" s="136"/>
      <c r="GVN102" s="136"/>
      <c r="GVO102" s="136"/>
      <c r="GVP102" s="136"/>
      <c r="GVQ102" s="136"/>
      <c r="GVR102" s="136"/>
      <c r="GVS102" s="136"/>
      <c r="GVT102" s="136"/>
      <c r="GVU102" s="136"/>
      <c r="GVV102" s="136"/>
      <c r="GVW102" s="136"/>
      <c r="GVX102" s="136"/>
      <c r="GVY102" s="136"/>
      <c r="GVZ102" s="136"/>
      <c r="GWA102" s="136"/>
      <c r="GWB102" s="136"/>
      <c r="GWC102" s="136"/>
      <c r="GWD102" s="136"/>
      <c r="GWE102" s="136"/>
      <c r="GWF102" s="136"/>
      <c r="GWG102" s="136"/>
      <c r="GWH102" s="136"/>
      <c r="GWI102" s="136"/>
      <c r="GWJ102" s="136"/>
      <c r="GWK102" s="136"/>
      <c r="GWL102" s="136"/>
      <c r="GWM102" s="136"/>
      <c r="GWN102" s="136"/>
      <c r="GWO102" s="136"/>
      <c r="GWP102" s="136"/>
      <c r="GWQ102" s="136"/>
      <c r="GWR102" s="136"/>
      <c r="GWS102" s="136"/>
      <c r="GWT102" s="136"/>
      <c r="GWU102" s="136"/>
      <c r="GWV102" s="136"/>
      <c r="GWW102" s="136"/>
      <c r="GWX102" s="136"/>
      <c r="GWY102" s="136"/>
      <c r="GWZ102" s="136"/>
      <c r="GXA102" s="136"/>
      <c r="GXB102" s="136"/>
      <c r="GXC102" s="136"/>
      <c r="GXD102" s="136"/>
      <c r="GXE102" s="136"/>
      <c r="GXF102" s="136"/>
      <c r="GXG102" s="136"/>
      <c r="GXH102" s="136"/>
      <c r="GXI102" s="136"/>
      <c r="GXJ102" s="136"/>
      <c r="GXK102" s="136"/>
      <c r="GXL102" s="136"/>
      <c r="GXM102" s="136"/>
      <c r="GXN102" s="136"/>
      <c r="GXO102" s="136"/>
      <c r="GXP102" s="136"/>
      <c r="GXQ102" s="136"/>
      <c r="GXR102" s="136"/>
      <c r="GXS102" s="136"/>
      <c r="GXT102" s="136"/>
      <c r="GXU102" s="136"/>
      <c r="GXV102" s="136"/>
      <c r="GXW102" s="136"/>
      <c r="GXX102" s="136"/>
      <c r="GXY102" s="136"/>
      <c r="GXZ102" s="136"/>
      <c r="GYA102" s="136"/>
      <c r="GYB102" s="136"/>
      <c r="GYC102" s="136"/>
      <c r="GYD102" s="136"/>
      <c r="GYE102" s="136"/>
      <c r="GYF102" s="136"/>
      <c r="GYG102" s="136"/>
      <c r="GYH102" s="136"/>
      <c r="GYI102" s="136"/>
      <c r="GYJ102" s="136"/>
      <c r="GYK102" s="136"/>
      <c r="GYL102" s="136"/>
      <c r="GYM102" s="136"/>
      <c r="GYN102" s="136"/>
      <c r="GYO102" s="136"/>
      <c r="GYP102" s="136"/>
      <c r="GYQ102" s="136"/>
      <c r="GYR102" s="136"/>
      <c r="GYS102" s="136"/>
      <c r="GYT102" s="136"/>
      <c r="GYU102" s="136"/>
      <c r="GYV102" s="136"/>
      <c r="GYW102" s="136"/>
      <c r="GYX102" s="136"/>
      <c r="GYY102" s="136"/>
      <c r="GYZ102" s="136"/>
      <c r="GZA102" s="136"/>
      <c r="GZB102" s="136"/>
      <c r="GZC102" s="136"/>
      <c r="GZD102" s="136"/>
      <c r="GZE102" s="136"/>
      <c r="GZF102" s="136"/>
      <c r="GZG102" s="136"/>
      <c r="GZH102" s="136"/>
      <c r="GZI102" s="136"/>
      <c r="GZJ102" s="136"/>
      <c r="GZK102" s="136"/>
      <c r="GZL102" s="136"/>
      <c r="GZM102" s="136"/>
      <c r="GZN102" s="136"/>
      <c r="GZO102" s="136"/>
      <c r="GZP102" s="136"/>
      <c r="GZQ102" s="136"/>
      <c r="GZR102" s="136"/>
      <c r="GZS102" s="136"/>
      <c r="GZT102" s="136"/>
      <c r="GZU102" s="136"/>
      <c r="GZV102" s="136"/>
      <c r="GZW102" s="136"/>
      <c r="GZX102" s="136"/>
      <c r="GZY102" s="136"/>
      <c r="GZZ102" s="136"/>
      <c r="HAA102" s="136"/>
      <c r="HAB102" s="136"/>
      <c r="HAC102" s="136"/>
      <c r="HAD102" s="136"/>
      <c r="HAE102" s="136"/>
      <c r="HAF102" s="136"/>
      <c r="HAG102" s="136"/>
      <c r="HAH102" s="136"/>
      <c r="HAI102" s="136"/>
      <c r="HAJ102" s="136"/>
      <c r="HAK102" s="136"/>
      <c r="HAL102" s="136"/>
      <c r="HAM102" s="136"/>
      <c r="HAN102" s="136"/>
      <c r="HAO102" s="136"/>
      <c r="HAP102" s="136"/>
      <c r="HAQ102" s="136"/>
      <c r="HAR102" s="136"/>
      <c r="HAS102" s="136"/>
      <c r="HAT102" s="136"/>
      <c r="HAU102" s="136"/>
      <c r="HAV102" s="136"/>
      <c r="HAW102" s="136"/>
      <c r="HAX102" s="136"/>
      <c r="HAY102" s="136"/>
      <c r="HAZ102" s="136"/>
      <c r="HBA102" s="136"/>
      <c r="HBB102" s="136"/>
      <c r="HBC102" s="136"/>
      <c r="HBD102" s="136"/>
      <c r="HBE102" s="136"/>
      <c r="HBF102" s="136"/>
      <c r="HBG102" s="136"/>
      <c r="HBH102" s="136"/>
      <c r="HBI102" s="136"/>
      <c r="HBJ102" s="136"/>
      <c r="HBK102" s="136"/>
      <c r="HBL102" s="136"/>
      <c r="HBM102" s="136"/>
      <c r="HBN102" s="136"/>
      <c r="HBO102" s="136"/>
      <c r="HBP102" s="136"/>
      <c r="HBQ102" s="136"/>
      <c r="HBR102" s="136"/>
      <c r="HBS102" s="136"/>
      <c r="HBT102" s="136"/>
      <c r="HBU102" s="136"/>
      <c r="HBV102" s="136"/>
      <c r="HBW102" s="136"/>
      <c r="HBX102" s="136"/>
      <c r="HBY102" s="136"/>
      <c r="HBZ102" s="136"/>
      <c r="HCA102" s="136"/>
      <c r="HCB102" s="136"/>
      <c r="HCC102" s="136"/>
      <c r="HCD102" s="136"/>
      <c r="HCE102" s="136"/>
      <c r="HCF102" s="136"/>
      <c r="HCG102" s="136"/>
      <c r="HCH102" s="136"/>
      <c r="HCI102" s="136"/>
      <c r="HCJ102" s="136"/>
      <c r="HCK102" s="136"/>
      <c r="HCL102" s="136"/>
      <c r="HCM102" s="136"/>
      <c r="HCN102" s="136"/>
      <c r="HCO102" s="136"/>
      <c r="HCP102" s="136"/>
      <c r="HCQ102" s="136"/>
      <c r="HCR102" s="136"/>
      <c r="HCS102" s="136"/>
      <c r="HCT102" s="136"/>
      <c r="HCU102" s="136"/>
      <c r="HCV102" s="136"/>
      <c r="HCW102" s="136"/>
      <c r="HCX102" s="136"/>
      <c r="HCY102" s="136"/>
      <c r="HCZ102" s="136"/>
      <c r="HDA102" s="136"/>
      <c r="HDB102" s="136"/>
      <c r="HDC102" s="136"/>
      <c r="HDD102" s="136"/>
      <c r="HDE102" s="136"/>
      <c r="HDF102" s="136"/>
      <c r="HDG102" s="136"/>
      <c r="HDH102" s="136"/>
      <c r="HDI102" s="136"/>
      <c r="HDJ102" s="136"/>
      <c r="HDK102" s="136"/>
      <c r="HDL102" s="136"/>
      <c r="HDM102" s="136"/>
      <c r="HDN102" s="136"/>
      <c r="HDO102" s="136"/>
      <c r="HDP102" s="136"/>
      <c r="HDQ102" s="136"/>
      <c r="HDR102" s="136"/>
      <c r="HDS102" s="136"/>
      <c r="HDT102" s="136"/>
      <c r="HDU102" s="136"/>
      <c r="HDV102" s="136"/>
      <c r="HDW102" s="136"/>
      <c r="HDX102" s="136"/>
      <c r="HDY102" s="136"/>
      <c r="HDZ102" s="136"/>
      <c r="HEA102" s="136"/>
      <c r="HEB102" s="136"/>
      <c r="HEC102" s="136"/>
      <c r="HED102" s="136"/>
      <c r="HEE102" s="136"/>
      <c r="HEF102" s="136"/>
      <c r="HEG102" s="136"/>
      <c r="HEH102" s="136"/>
      <c r="HEI102" s="136"/>
      <c r="HEJ102" s="136"/>
      <c r="HEK102" s="136"/>
      <c r="HEL102" s="136"/>
      <c r="HEM102" s="136"/>
      <c r="HEN102" s="136"/>
      <c r="HEO102" s="136"/>
      <c r="HEP102" s="136"/>
      <c r="HEQ102" s="136"/>
      <c r="HER102" s="136"/>
      <c r="HES102" s="136"/>
      <c r="HET102" s="136"/>
      <c r="HEU102" s="136"/>
      <c r="HEV102" s="136"/>
      <c r="HEW102" s="136"/>
      <c r="HEX102" s="136"/>
      <c r="HEY102" s="136"/>
      <c r="HEZ102" s="136"/>
      <c r="HFA102" s="136"/>
      <c r="HFB102" s="136"/>
      <c r="HFC102" s="136"/>
      <c r="HFD102" s="136"/>
      <c r="HFE102" s="136"/>
      <c r="HFF102" s="136"/>
      <c r="HFG102" s="136"/>
      <c r="HFH102" s="136"/>
      <c r="HFI102" s="136"/>
      <c r="HFJ102" s="136"/>
      <c r="HFK102" s="136"/>
      <c r="HFL102" s="136"/>
      <c r="HFM102" s="136"/>
      <c r="HFN102" s="136"/>
      <c r="HFO102" s="136"/>
      <c r="HFP102" s="136"/>
      <c r="HFQ102" s="136"/>
      <c r="HFR102" s="136"/>
      <c r="HFS102" s="136"/>
      <c r="HFT102" s="136"/>
      <c r="HFU102" s="136"/>
      <c r="HFV102" s="136"/>
      <c r="HFW102" s="136"/>
      <c r="HFX102" s="136"/>
      <c r="HFY102" s="136"/>
      <c r="HFZ102" s="136"/>
      <c r="HGA102" s="136"/>
      <c r="HGB102" s="136"/>
      <c r="HGC102" s="136"/>
      <c r="HGD102" s="136"/>
      <c r="HGE102" s="136"/>
      <c r="HGF102" s="136"/>
      <c r="HGG102" s="136"/>
      <c r="HGH102" s="136"/>
      <c r="HGI102" s="136"/>
      <c r="HGJ102" s="136"/>
      <c r="HGK102" s="136"/>
      <c r="HGL102" s="136"/>
      <c r="HGM102" s="136"/>
      <c r="HGN102" s="136"/>
      <c r="HGO102" s="136"/>
      <c r="HGP102" s="136"/>
      <c r="HGQ102" s="136"/>
      <c r="HGR102" s="136"/>
      <c r="HGS102" s="136"/>
      <c r="HGT102" s="136"/>
      <c r="HGU102" s="136"/>
      <c r="HGV102" s="136"/>
      <c r="HGW102" s="136"/>
      <c r="HGX102" s="136"/>
      <c r="HGY102" s="136"/>
      <c r="HGZ102" s="136"/>
      <c r="HHA102" s="136"/>
      <c r="HHB102" s="136"/>
      <c r="HHC102" s="136"/>
      <c r="HHD102" s="136"/>
      <c r="HHE102" s="136"/>
      <c r="HHF102" s="136"/>
      <c r="HHG102" s="136"/>
      <c r="HHH102" s="136"/>
      <c r="HHI102" s="136"/>
      <c r="HHJ102" s="136"/>
      <c r="HHK102" s="136"/>
      <c r="HHL102" s="136"/>
      <c r="HHM102" s="136"/>
      <c r="HHN102" s="136"/>
      <c r="HHO102" s="136"/>
      <c r="HHP102" s="136"/>
      <c r="HHQ102" s="136"/>
      <c r="HHR102" s="136"/>
      <c r="HHS102" s="136"/>
      <c r="HHT102" s="136"/>
      <c r="HHU102" s="136"/>
      <c r="HHV102" s="136"/>
      <c r="HHW102" s="136"/>
      <c r="HHX102" s="136"/>
      <c r="HHY102" s="136"/>
      <c r="HHZ102" s="136"/>
      <c r="HIA102" s="136"/>
      <c r="HIB102" s="136"/>
      <c r="HIC102" s="136"/>
      <c r="HID102" s="136"/>
      <c r="HIE102" s="136"/>
      <c r="HIF102" s="136"/>
      <c r="HIG102" s="136"/>
      <c r="HIH102" s="136"/>
      <c r="HII102" s="136"/>
      <c r="HIJ102" s="136"/>
      <c r="HIK102" s="136"/>
      <c r="HIL102" s="136"/>
      <c r="HIM102" s="136"/>
      <c r="HIN102" s="136"/>
      <c r="HIO102" s="136"/>
      <c r="HIP102" s="136"/>
      <c r="HIQ102" s="136"/>
      <c r="HIR102" s="136"/>
      <c r="HIS102" s="136"/>
      <c r="HIT102" s="136"/>
      <c r="HIU102" s="136"/>
      <c r="HIV102" s="136"/>
      <c r="HIW102" s="136"/>
      <c r="HIX102" s="136"/>
      <c r="HIY102" s="136"/>
      <c r="HIZ102" s="136"/>
      <c r="HJA102" s="136"/>
      <c r="HJB102" s="136"/>
      <c r="HJC102" s="136"/>
      <c r="HJD102" s="136"/>
      <c r="HJE102" s="136"/>
      <c r="HJF102" s="136"/>
      <c r="HJG102" s="136"/>
      <c r="HJH102" s="136"/>
      <c r="HJI102" s="136"/>
      <c r="HJJ102" s="136"/>
      <c r="HJK102" s="136"/>
      <c r="HJL102" s="136"/>
      <c r="HJM102" s="136"/>
      <c r="HJN102" s="136"/>
      <c r="HJO102" s="136"/>
      <c r="HJP102" s="136"/>
      <c r="HJQ102" s="136"/>
      <c r="HJR102" s="136"/>
      <c r="HJS102" s="136"/>
      <c r="HJT102" s="136"/>
      <c r="HJU102" s="136"/>
      <c r="HJV102" s="136"/>
      <c r="HJW102" s="136"/>
      <c r="HJX102" s="136"/>
      <c r="HJY102" s="136"/>
      <c r="HJZ102" s="136"/>
      <c r="HKA102" s="136"/>
      <c r="HKB102" s="136"/>
      <c r="HKC102" s="136"/>
      <c r="HKD102" s="136"/>
      <c r="HKE102" s="136"/>
      <c r="HKF102" s="136"/>
      <c r="HKG102" s="136"/>
      <c r="HKH102" s="136"/>
      <c r="HKI102" s="136"/>
      <c r="HKJ102" s="136"/>
      <c r="HKK102" s="136"/>
      <c r="HKL102" s="136"/>
      <c r="HKM102" s="136"/>
      <c r="HKN102" s="136"/>
      <c r="HKO102" s="136"/>
      <c r="HKP102" s="136"/>
      <c r="HKQ102" s="136"/>
      <c r="HKR102" s="136"/>
      <c r="HKS102" s="136"/>
      <c r="HKT102" s="136"/>
      <c r="HKU102" s="136"/>
      <c r="HKV102" s="136"/>
      <c r="HKW102" s="136"/>
      <c r="HKX102" s="136"/>
      <c r="HKY102" s="136"/>
      <c r="HKZ102" s="136"/>
      <c r="HLA102" s="136"/>
      <c r="HLB102" s="136"/>
      <c r="HLC102" s="136"/>
      <c r="HLD102" s="136"/>
      <c r="HLE102" s="136"/>
      <c r="HLF102" s="136"/>
      <c r="HLG102" s="136"/>
      <c r="HLH102" s="136"/>
      <c r="HLI102" s="136"/>
      <c r="HLJ102" s="136"/>
      <c r="HLK102" s="136"/>
      <c r="HLL102" s="136"/>
      <c r="HLM102" s="136"/>
      <c r="HLN102" s="136"/>
      <c r="HLO102" s="136"/>
      <c r="HLP102" s="136"/>
      <c r="HLQ102" s="136"/>
      <c r="HLR102" s="136"/>
      <c r="HLS102" s="136"/>
      <c r="HLT102" s="136"/>
      <c r="HLU102" s="136"/>
      <c r="HLV102" s="136"/>
      <c r="HLW102" s="136"/>
      <c r="HLX102" s="136"/>
      <c r="HLY102" s="136"/>
      <c r="HLZ102" s="136"/>
      <c r="HMA102" s="136"/>
      <c r="HMB102" s="136"/>
      <c r="HMC102" s="136"/>
      <c r="HMD102" s="136"/>
      <c r="HME102" s="136"/>
      <c r="HMF102" s="136"/>
      <c r="HMG102" s="136"/>
      <c r="HMH102" s="136"/>
      <c r="HMI102" s="136"/>
      <c r="HMJ102" s="136"/>
      <c r="HMK102" s="136"/>
      <c r="HML102" s="136"/>
      <c r="HMM102" s="136"/>
      <c r="HMN102" s="136"/>
      <c r="HMO102" s="136"/>
      <c r="HMP102" s="136"/>
      <c r="HMQ102" s="136"/>
      <c r="HMR102" s="136"/>
      <c r="HMS102" s="136"/>
      <c r="HMT102" s="136"/>
      <c r="HMU102" s="136"/>
      <c r="HMV102" s="136"/>
      <c r="HMW102" s="136"/>
      <c r="HMX102" s="136"/>
      <c r="HMY102" s="136"/>
      <c r="HMZ102" s="136"/>
      <c r="HNA102" s="136"/>
      <c r="HNB102" s="136"/>
      <c r="HNC102" s="136"/>
      <c r="HND102" s="136"/>
      <c r="HNE102" s="136"/>
      <c r="HNF102" s="136"/>
      <c r="HNG102" s="136"/>
      <c r="HNH102" s="136"/>
      <c r="HNI102" s="136"/>
      <c r="HNJ102" s="136"/>
      <c r="HNK102" s="136"/>
      <c r="HNL102" s="136"/>
      <c r="HNM102" s="136"/>
      <c r="HNN102" s="136"/>
      <c r="HNO102" s="136"/>
      <c r="HNP102" s="136"/>
      <c r="HNQ102" s="136"/>
      <c r="HNR102" s="136"/>
      <c r="HNS102" s="136"/>
      <c r="HNT102" s="136"/>
      <c r="HNU102" s="136"/>
      <c r="HNV102" s="136"/>
      <c r="HNW102" s="136"/>
      <c r="HNX102" s="136"/>
      <c r="HNY102" s="136"/>
      <c r="HNZ102" s="136"/>
      <c r="HOA102" s="136"/>
      <c r="HOB102" s="136"/>
      <c r="HOC102" s="136"/>
      <c r="HOD102" s="136"/>
      <c r="HOE102" s="136"/>
      <c r="HOF102" s="136"/>
      <c r="HOG102" s="136"/>
      <c r="HOH102" s="136"/>
      <c r="HOI102" s="136"/>
      <c r="HOJ102" s="136"/>
      <c r="HOK102" s="136"/>
      <c r="HOL102" s="136"/>
      <c r="HOM102" s="136"/>
      <c r="HON102" s="136"/>
      <c r="HOO102" s="136"/>
      <c r="HOP102" s="136"/>
      <c r="HOQ102" s="136"/>
      <c r="HOR102" s="136"/>
      <c r="HOS102" s="136"/>
      <c r="HOT102" s="136"/>
      <c r="HOU102" s="136"/>
      <c r="HOV102" s="136"/>
      <c r="HOW102" s="136"/>
      <c r="HOX102" s="136"/>
      <c r="HOY102" s="136"/>
      <c r="HOZ102" s="136"/>
      <c r="HPA102" s="136"/>
      <c r="HPB102" s="136"/>
      <c r="HPC102" s="136"/>
      <c r="HPD102" s="136"/>
      <c r="HPE102" s="136"/>
      <c r="HPF102" s="136"/>
      <c r="HPG102" s="136"/>
      <c r="HPH102" s="136"/>
      <c r="HPI102" s="136"/>
      <c r="HPJ102" s="136"/>
      <c r="HPK102" s="136"/>
      <c r="HPL102" s="136"/>
      <c r="HPM102" s="136"/>
      <c r="HPN102" s="136"/>
      <c r="HPO102" s="136"/>
      <c r="HPP102" s="136"/>
      <c r="HPQ102" s="136"/>
      <c r="HPR102" s="136"/>
      <c r="HPS102" s="136"/>
      <c r="HPT102" s="136"/>
      <c r="HPU102" s="136"/>
      <c r="HPV102" s="136"/>
      <c r="HPW102" s="136"/>
      <c r="HPX102" s="136"/>
      <c r="HPY102" s="136"/>
      <c r="HPZ102" s="136"/>
      <c r="HQA102" s="136"/>
      <c r="HQB102" s="136"/>
      <c r="HQC102" s="136"/>
      <c r="HQD102" s="136"/>
      <c r="HQE102" s="136"/>
      <c r="HQF102" s="136"/>
      <c r="HQG102" s="136"/>
      <c r="HQH102" s="136"/>
      <c r="HQI102" s="136"/>
      <c r="HQJ102" s="136"/>
      <c r="HQK102" s="136"/>
      <c r="HQL102" s="136"/>
      <c r="HQM102" s="136"/>
      <c r="HQN102" s="136"/>
      <c r="HQO102" s="136"/>
      <c r="HQP102" s="136"/>
      <c r="HQQ102" s="136"/>
      <c r="HQR102" s="136"/>
      <c r="HQS102" s="136"/>
      <c r="HQT102" s="136"/>
      <c r="HQU102" s="136"/>
      <c r="HQV102" s="136"/>
      <c r="HQW102" s="136"/>
      <c r="HQX102" s="136"/>
      <c r="HQY102" s="136"/>
      <c r="HQZ102" s="136"/>
      <c r="HRA102" s="136"/>
      <c r="HRB102" s="136"/>
      <c r="HRC102" s="136"/>
      <c r="HRD102" s="136"/>
      <c r="HRE102" s="136"/>
      <c r="HRF102" s="136"/>
      <c r="HRG102" s="136"/>
      <c r="HRH102" s="136"/>
      <c r="HRI102" s="136"/>
      <c r="HRJ102" s="136"/>
      <c r="HRK102" s="136"/>
      <c r="HRL102" s="136"/>
      <c r="HRM102" s="136"/>
      <c r="HRN102" s="136"/>
      <c r="HRO102" s="136"/>
      <c r="HRP102" s="136"/>
      <c r="HRQ102" s="136"/>
      <c r="HRR102" s="136"/>
      <c r="HRS102" s="136"/>
      <c r="HRT102" s="136"/>
      <c r="HRU102" s="136"/>
      <c r="HRV102" s="136"/>
      <c r="HRW102" s="136"/>
      <c r="HRX102" s="136"/>
      <c r="HRY102" s="136"/>
      <c r="HRZ102" s="136"/>
      <c r="HSA102" s="136"/>
      <c r="HSB102" s="136"/>
      <c r="HSC102" s="136"/>
      <c r="HSD102" s="136"/>
      <c r="HSE102" s="136"/>
      <c r="HSF102" s="136"/>
      <c r="HSG102" s="136"/>
      <c r="HSH102" s="136"/>
      <c r="HSI102" s="136"/>
      <c r="HSJ102" s="136"/>
      <c r="HSK102" s="136"/>
      <c r="HSL102" s="136"/>
      <c r="HSM102" s="136"/>
      <c r="HSN102" s="136"/>
      <c r="HSO102" s="136"/>
      <c r="HSP102" s="136"/>
      <c r="HSQ102" s="136"/>
      <c r="HSR102" s="136"/>
      <c r="HSS102" s="136"/>
      <c r="HST102" s="136"/>
      <c r="HSU102" s="136"/>
      <c r="HSV102" s="136"/>
      <c r="HSW102" s="136"/>
      <c r="HSX102" s="136"/>
      <c r="HSY102" s="136"/>
      <c r="HSZ102" s="136"/>
      <c r="HTA102" s="136"/>
      <c r="HTB102" s="136"/>
      <c r="HTC102" s="136"/>
      <c r="HTD102" s="136"/>
      <c r="HTE102" s="136"/>
      <c r="HTF102" s="136"/>
      <c r="HTG102" s="136"/>
      <c r="HTH102" s="136"/>
      <c r="HTI102" s="136"/>
      <c r="HTJ102" s="136"/>
      <c r="HTK102" s="136"/>
      <c r="HTL102" s="136"/>
      <c r="HTM102" s="136"/>
      <c r="HTN102" s="136"/>
      <c r="HTO102" s="136"/>
      <c r="HTP102" s="136"/>
      <c r="HTQ102" s="136"/>
      <c r="HTR102" s="136"/>
      <c r="HTS102" s="136"/>
      <c r="HTT102" s="136"/>
      <c r="HTU102" s="136"/>
      <c r="HTV102" s="136"/>
      <c r="HTW102" s="136"/>
      <c r="HTX102" s="136"/>
      <c r="HTY102" s="136"/>
      <c r="HTZ102" s="136"/>
      <c r="HUA102" s="136"/>
      <c r="HUB102" s="136"/>
      <c r="HUC102" s="136"/>
      <c r="HUD102" s="136"/>
      <c r="HUE102" s="136"/>
      <c r="HUF102" s="136"/>
      <c r="HUG102" s="136"/>
      <c r="HUH102" s="136"/>
      <c r="HUI102" s="136"/>
      <c r="HUJ102" s="136"/>
      <c r="HUK102" s="136"/>
      <c r="HUL102" s="136"/>
      <c r="HUM102" s="136"/>
      <c r="HUN102" s="136"/>
      <c r="HUO102" s="136"/>
      <c r="HUP102" s="136"/>
      <c r="HUQ102" s="136"/>
      <c r="HUR102" s="136"/>
      <c r="HUS102" s="136"/>
      <c r="HUT102" s="136"/>
      <c r="HUU102" s="136"/>
      <c r="HUV102" s="136"/>
      <c r="HUW102" s="136"/>
      <c r="HUX102" s="136"/>
      <c r="HUY102" s="136"/>
      <c r="HUZ102" s="136"/>
      <c r="HVA102" s="136"/>
      <c r="HVB102" s="136"/>
      <c r="HVC102" s="136"/>
      <c r="HVD102" s="136"/>
      <c r="HVE102" s="136"/>
      <c r="HVF102" s="136"/>
      <c r="HVG102" s="136"/>
      <c r="HVH102" s="136"/>
      <c r="HVI102" s="136"/>
      <c r="HVJ102" s="136"/>
      <c r="HVK102" s="136"/>
      <c r="HVL102" s="136"/>
      <c r="HVM102" s="136"/>
      <c r="HVN102" s="136"/>
      <c r="HVO102" s="136"/>
      <c r="HVP102" s="136"/>
      <c r="HVQ102" s="136"/>
      <c r="HVR102" s="136"/>
      <c r="HVS102" s="136"/>
      <c r="HVT102" s="136"/>
      <c r="HVU102" s="136"/>
      <c r="HVV102" s="136"/>
      <c r="HVW102" s="136"/>
      <c r="HVX102" s="136"/>
      <c r="HVY102" s="136"/>
      <c r="HVZ102" s="136"/>
      <c r="HWA102" s="136"/>
      <c r="HWB102" s="136"/>
      <c r="HWC102" s="136"/>
      <c r="HWD102" s="136"/>
      <c r="HWE102" s="136"/>
      <c r="HWF102" s="136"/>
      <c r="HWG102" s="136"/>
      <c r="HWH102" s="136"/>
      <c r="HWI102" s="136"/>
      <c r="HWJ102" s="136"/>
      <c r="HWK102" s="136"/>
      <c r="HWL102" s="136"/>
      <c r="HWM102" s="136"/>
      <c r="HWN102" s="136"/>
      <c r="HWO102" s="136"/>
      <c r="HWP102" s="136"/>
      <c r="HWQ102" s="136"/>
      <c r="HWR102" s="136"/>
      <c r="HWS102" s="136"/>
      <c r="HWT102" s="136"/>
      <c r="HWU102" s="136"/>
      <c r="HWV102" s="136"/>
      <c r="HWW102" s="136"/>
      <c r="HWX102" s="136"/>
      <c r="HWY102" s="136"/>
      <c r="HWZ102" s="136"/>
      <c r="HXA102" s="136"/>
      <c r="HXB102" s="136"/>
      <c r="HXC102" s="136"/>
      <c r="HXD102" s="136"/>
      <c r="HXE102" s="136"/>
      <c r="HXF102" s="136"/>
      <c r="HXG102" s="136"/>
      <c r="HXH102" s="136"/>
      <c r="HXI102" s="136"/>
      <c r="HXJ102" s="136"/>
      <c r="HXK102" s="136"/>
      <c r="HXL102" s="136"/>
      <c r="HXM102" s="136"/>
      <c r="HXN102" s="136"/>
      <c r="HXO102" s="136"/>
      <c r="HXP102" s="136"/>
      <c r="HXQ102" s="136"/>
      <c r="HXR102" s="136"/>
      <c r="HXS102" s="136"/>
      <c r="HXT102" s="136"/>
      <c r="HXU102" s="136"/>
      <c r="HXV102" s="136"/>
      <c r="HXW102" s="136"/>
      <c r="HXX102" s="136"/>
      <c r="HXY102" s="136"/>
      <c r="HXZ102" s="136"/>
      <c r="HYA102" s="136"/>
      <c r="HYB102" s="136"/>
      <c r="HYC102" s="136"/>
      <c r="HYD102" s="136"/>
      <c r="HYE102" s="136"/>
      <c r="HYF102" s="136"/>
      <c r="HYG102" s="136"/>
      <c r="HYH102" s="136"/>
      <c r="HYI102" s="136"/>
      <c r="HYJ102" s="136"/>
      <c r="HYK102" s="136"/>
      <c r="HYL102" s="136"/>
      <c r="HYM102" s="136"/>
      <c r="HYN102" s="136"/>
      <c r="HYO102" s="136"/>
      <c r="HYP102" s="136"/>
      <c r="HYQ102" s="136"/>
      <c r="HYR102" s="136"/>
      <c r="HYS102" s="136"/>
      <c r="HYT102" s="136"/>
      <c r="HYU102" s="136"/>
      <c r="HYV102" s="136"/>
      <c r="HYW102" s="136"/>
      <c r="HYX102" s="136"/>
      <c r="HYY102" s="136"/>
      <c r="HYZ102" s="136"/>
      <c r="HZA102" s="136"/>
      <c r="HZB102" s="136"/>
      <c r="HZC102" s="136"/>
      <c r="HZD102" s="136"/>
      <c r="HZE102" s="136"/>
      <c r="HZF102" s="136"/>
      <c r="HZG102" s="136"/>
      <c r="HZH102" s="136"/>
      <c r="HZI102" s="136"/>
      <c r="HZJ102" s="136"/>
      <c r="HZK102" s="136"/>
      <c r="HZL102" s="136"/>
      <c r="HZM102" s="136"/>
      <c r="HZN102" s="136"/>
      <c r="HZO102" s="136"/>
      <c r="HZP102" s="136"/>
      <c r="HZQ102" s="136"/>
      <c r="HZR102" s="136"/>
      <c r="HZS102" s="136"/>
      <c r="HZT102" s="136"/>
      <c r="HZU102" s="136"/>
      <c r="HZV102" s="136"/>
      <c r="HZW102" s="136"/>
      <c r="HZX102" s="136"/>
      <c r="HZY102" s="136"/>
      <c r="HZZ102" s="136"/>
      <c r="IAA102" s="136"/>
      <c r="IAB102" s="136"/>
      <c r="IAC102" s="136"/>
      <c r="IAD102" s="136"/>
      <c r="IAE102" s="136"/>
      <c r="IAF102" s="136"/>
      <c r="IAG102" s="136"/>
      <c r="IAH102" s="136"/>
      <c r="IAI102" s="136"/>
      <c r="IAJ102" s="136"/>
      <c r="IAK102" s="136"/>
      <c r="IAL102" s="136"/>
      <c r="IAM102" s="136"/>
      <c r="IAN102" s="136"/>
      <c r="IAO102" s="136"/>
      <c r="IAP102" s="136"/>
      <c r="IAQ102" s="136"/>
      <c r="IAR102" s="136"/>
      <c r="IAS102" s="136"/>
      <c r="IAT102" s="136"/>
      <c r="IAU102" s="136"/>
      <c r="IAV102" s="136"/>
      <c r="IAW102" s="136"/>
      <c r="IAX102" s="136"/>
      <c r="IAY102" s="136"/>
      <c r="IAZ102" s="136"/>
      <c r="IBA102" s="136"/>
      <c r="IBB102" s="136"/>
      <c r="IBC102" s="136"/>
      <c r="IBD102" s="136"/>
      <c r="IBE102" s="136"/>
      <c r="IBF102" s="136"/>
      <c r="IBG102" s="136"/>
      <c r="IBH102" s="136"/>
      <c r="IBI102" s="136"/>
      <c r="IBJ102" s="136"/>
      <c r="IBK102" s="136"/>
      <c r="IBL102" s="136"/>
      <c r="IBM102" s="136"/>
      <c r="IBN102" s="136"/>
      <c r="IBO102" s="136"/>
      <c r="IBP102" s="136"/>
      <c r="IBQ102" s="136"/>
      <c r="IBR102" s="136"/>
      <c r="IBS102" s="136"/>
      <c r="IBT102" s="136"/>
      <c r="IBU102" s="136"/>
      <c r="IBV102" s="136"/>
      <c r="IBW102" s="136"/>
      <c r="IBX102" s="136"/>
      <c r="IBY102" s="136"/>
      <c r="IBZ102" s="136"/>
      <c r="ICA102" s="136"/>
      <c r="ICB102" s="136"/>
      <c r="ICC102" s="136"/>
      <c r="ICD102" s="136"/>
      <c r="ICE102" s="136"/>
      <c r="ICF102" s="136"/>
      <c r="ICG102" s="136"/>
      <c r="ICH102" s="136"/>
      <c r="ICI102" s="136"/>
      <c r="ICJ102" s="136"/>
      <c r="ICK102" s="136"/>
      <c r="ICL102" s="136"/>
      <c r="ICM102" s="136"/>
      <c r="ICN102" s="136"/>
      <c r="ICO102" s="136"/>
      <c r="ICP102" s="136"/>
      <c r="ICQ102" s="136"/>
      <c r="ICR102" s="136"/>
      <c r="ICS102" s="136"/>
      <c r="ICT102" s="136"/>
      <c r="ICU102" s="136"/>
      <c r="ICV102" s="136"/>
      <c r="ICW102" s="136"/>
      <c r="ICX102" s="136"/>
      <c r="ICY102" s="136"/>
      <c r="ICZ102" s="136"/>
      <c r="IDA102" s="136"/>
      <c r="IDB102" s="136"/>
      <c r="IDC102" s="136"/>
      <c r="IDD102" s="136"/>
      <c r="IDE102" s="136"/>
      <c r="IDF102" s="136"/>
      <c r="IDG102" s="136"/>
      <c r="IDH102" s="136"/>
      <c r="IDI102" s="136"/>
      <c r="IDJ102" s="136"/>
      <c r="IDK102" s="136"/>
      <c r="IDL102" s="136"/>
      <c r="IDM102" s="136"/>
      <c r="IDN102" s="136"/>
      <c r="IDO102" s="136"/>
      <c r="IDP102" s="136"/>
      <c r="IDQ102" s="136"/>
      <c r="IDR102" s="136"/>
      <c r="IDS102" s="136"/>
      <c r="IDT102" s="136"/>
      <c r="IDU102" s="136"/>
      <c r="IDV102" s="136"/>
      <c r="IDW102" s="136"/>
      <c r="IDX102" s="136"/>
      <c r="IDY102" s="136"/>
      <c r="IDZ102" s="136"/>
      <c r="IEA102" s="136"/>
      <c r="IEB102" s="136"/>
      <c r="IEC102" s="136"/>
      <c r="IED102" s="136"/>
      <c r="IEE102" s="136"/>
      <c r="IEF102" s="136"/>
      <c r="IEG102" s="136"/>
      <c r="IEH102" s="136"/>
      <c r="IEI102" s="136"/>
      <c r="IEJ102" s="136"/>
      <c r="IEK102" s="136"/>
      <c r="IEL102" s="136"/>
      <c r="IEM102" s="136"/>
      <c r="IEN102" s="136"/>
      <c r="IEO102" s="136"/>
      <c r="IEP102" s="136"/>
      <c r="IEQ102" s="136"/>
      <c r="IER102" s="136"/>
      <c r="IES102" s="136"/>
      <c r="IET102" s="136"/>
      <c r="IEU102" s="136"/>
      <c r="IEV102" s="136"/>
      <c r="IEW102" s="136"/>
      <c r="IEX102" s="136"/>
      <c r="IEY102" s="136"/>
      <c r="IEZ102" s="136"/>
      <c r="IFA102" s="136"/>
      <c r="IFB102" s="136"/>
      <c r="IFC102" s="136"/>
      <c r="IFD102" s="136"/>
      <c r="IFE102" s="136"/>
      <c r="IFF102" s="136"/>
      <c r="IFG102" s="136"/>
      <c r="IFH102" s="136"/>
      <c r="IFI102" s="136"/>
      <c r="IFJ102" s="136"/>
      <c r="IFK102" s="136"/>
      <c r="IFL102" s="136"/>
      <c r="IFM102" s="136"/>
      <c r="IFN102" s="136"/>
      <c r="IFO102" s="136"/>
      <c r="IFP102" s="136"/>
      <c r="IFQ102" s="136"/>
      <c r="IFR102" s="136"/>
      <c r="IFS102" s="136"/>
      <c r="IFT102" s="136"/>
      <c r="IFU102" s="136"/>
      <c r="IFV102" s="136"/>
      <c r="IFW102" s="136"/>
      <c r="IFX102" s="136"/>
      <c r="IFY102" s="136"/>
      <c r="IFZ102" s="136"/>
      <c r="IGA102" s="136"/>
      <c r="IGB102" s="136"/>
      <c r="IGC102" s="136"/>
      <c r="IGD102" s="136"/>
      <c r="IGE102" s="136"/>
      <c r="IGF102" s="136"/>
      <c r="IGG102" s="136"/>
      <c r="IGH102" s="136"/>
      <c r="IGI102" s="136"/>
      <c r="IGJ102" s="136"/>
      <c r="IGK102" s="136"/>
      <c r="IGL102" s="136"/>
      <c r="IGM102" s="136"/>
      <c r="IGN102" s="136"/>
      <c r="IGO102" s="136"/>
      <c r="IGP102" s="136"/>
      <c r="IGQ102" s="136"/>
      <c r="IGR102" s="136"/>
      <c r="IGS102" s="136"/>
      <c r="IGT102" s="136"/>
      <c r="IGU102" s="136"/>
      <c r="IGV102" s="136"/>
      <c r="IGW102" s="136"/>
      <c r="IGX102" s="136"/>
      <c r="IGY102" s="136"/>
      <c r="IGZ102" s="136"/>
      <c r="IHA102" s="136"/>
      <c r="IHB102" s="136"/>
      <c r="IHC102" s="136"/>
      <c r="IHD102" s="136"/>
      <c r="IHE102" s="136"/>
      <c r="IHF102" s="136"/>
      <c r="IHG102" s="136"/>
      <c r="IHH102" s="136"/>
      <c r="IHI102" s="136"/>
      <c r="IHJ102" s="136"/>
      <c r="IHK102" s="136"/>
      <c r="IHL102" s="136"/>
      <c r="IHM102" s="136"/>
      <c r="IHN102" s="136"/>
      <c r="IHO102" s="136"/>
      <c r="IHP102" s="136"/>
      <c r="IHQ102" s="136"/>
      <c r="IHR102" s="136"/>
      <c r="IHS102" s="136"/>
      <c r="IHT102" s="136"/>
      <c r="IHU102" s="136"/>
      <c r="IHV102" s="136"/>
      <c r="IHW102" s="136"/>
      <c r="IHX102" s="136"/>
      <c r="IHY102" s="136"/>
      <c r="IHZ102" s="136"/>
      <c r="IIA102" s="136"/>
      <c r="IIB102" s="136"/>
      <c r="IIC102" s="136"/>
      <c r="IID102" s="136"/>
      <c r="IIE102" s="136"/>
      <c r="IIF102" s="136"/>
      <c r="IIG102" s="136"/>
      <c r="IIH102" s="136"/>
      <c r="III102" s="136"/>
      <c r="IIJ102" s="136"/>
      <c r="IIK102" s="136"/>
      <c r="IIL102" s="136"/>
      <c r="IIM102" s="136"/>
      <c r="IIN102" s="136"/>
      <c r="IIO102" s="136"/>
      <c r="IIP102" s="136"/>
      <c r="IIQ102" s="136"/>
      <c r="IIR102" s="136"/>
      <c r="IIS102" s="136"/>
      <c r="IIT102" s="136"/>
      <c r="IIU102" s="136"/>
      <c r="IIV102" s="136"/>
      <c r="IIW102" s="136"/>
      <c r="IIX102" s="136"/>
      <c r="IIY102" s="136"/>
      <c r="IIZ102" s="136"/>
      <c r="IJA102" s="136"/>
      <c r="IJB102" s="136"/>
      <c r="IJC102" s="136"/>
      <c r="IJD102" s="136"/>
      <c r="IJE102" s="136"/>
      <c r="IJF102" s="136"/>
      <c r="IJG102" s="136"/>
      <c r="IJH102" s="136"/>
      <c r="IJI102" s="136"/>
      <c r="IJJ102" s="136"/>
      <c r="IJK102" s="136"/>
      <c r="IJL102" s="136"/>
      <c r="IJM102" s="136"/>
      <c r="IJN102" s="136"/>
      <c r="IJO102" s="136"/>
      <c r="IJP102" s="136"/>
      <c r="IJQ102" s="136"/>
      <c r="IJR102" s="136"/>
      <c r="IJS102" s="136"/>
      <c r="IJT102" s="136"/>
      <c r="IJU102" s="136"/>
      <c r="IJV102" s="136"/>
      <c r="IJW102" s="136"/>
      <c r="IJX102" s="136"/>
      <c r="IJY102" s="136"/>
      <c r="IJZ102" s="136"/>
      <c r="IKA102" s="136"/>
      <c r="IKB102" s="136"/>
      <c r="IKC102" s="136"/>
      <c r="IKD102" s="136"/>
      <c r="IKE102" s="136"/>
      <c r="IKF102" s="136"/>
      <c r="IKG102" s="136"/>
      <c r="IKH102" s="136"/>
      <c r="IKI102" s="136"/>
      <c r="IKJ102" s="136"/>
      <c r="IKK102" s="136"/>
      <c r="IKL102" s="136"/>
      <c r="IKM102" s="136"/>
      <c r="IKN102" s="136"/>
      <c r="IKO102" s="136"/>
      <c r="IKP102" s="136"/>
      <c r="IKQ102" s="136"/>
      <c r="IKR102" s="136"/>
      <c r="IKS102" s="136"/>
      <c r="IKT102" s="136"/>
      <c r="IKU102" s="136"/>
      <c r="IKV102" s="136"/>
      <c r="IKW102" s="136"/>
      <c r="IKX102" s="136"/>
      <c r="IKY102" s="136"/>
      <c r="IKZ102" s="136"/>
      <c r="ILA102" s="136"/>
      <c r="ILB102" s="136"/>
      <c r="ILC102" s="136"/>
      <c r="ILD102" s="136"/>
      <c r="ILE102" s="136"/>
      <c r="ILF102" s="136"/>
      <c r="ILG102" s="136"/>
      <c r="ILH102" s="136"/>
      <c r="ILI102" s="136"/>
      <c r="ILJ102" s="136"/>
      <c r="ILK102" s="136"/>
      <c r="ILL102" s="136"/>
      <c r="ILM102" s="136"/>
      <c r="ILN102" s="136"/>
      <c r="ILO102" s="136"/>
      <c r="ILP102" s="136"/>
      <c r="ILQ102" s="136"/>
      <c r="ILR102" s="136"/>
      <c r="ILS102" s="136"/>
      <c r="ILT102" s="136"/>
      <c r="ILU102" s="136"/>
      <c r="ILV102" s="136"/>
      <c r="ILW102" s="136"/>
      <c r="ILX102" s="136"/>
      <c r="ILY102" s="136"/>
      <c r="ILZ102" s="136"/>
      <c r="IMA102" s="136"/>
      <c r="IMB102" s="136"/>
      <c r="IMC102" s="136"/>
      <c r="IMD102" s="136"/>
      <c r="IME102" s="136"/>
      <c r="IMF102" s="136"/>
      <c r="IMG102" s="136"/>
      <c r="IMH102" s="136"/>
      <c r="IMI102" s="136"/>
      <c r="IMJ102" s="136"/>
      <c r="IMK102" s="136"/>
      <c r="IML102" s="136"/>
      <c r="IMM102" s="136"/>
      <c r="IMN102" s="136"/>
      <c r="IMO102" s="136"/>
      <c r="IMP102" s="136"/>
      <c r="IMQ102" s="136"/>
      <c r="IMR102" s="136"/>
      <c r="IMS102" s="136"/>
      <c r="IMT102" s="136"/>
      <c r="IMU102" s="136"/>
      <c r="IMV102" s="136"/>
      <c r="IMW102" s="136"/>
      <c r="IMX102" s="136"/>
      <c r="IMY102" s="136"/>
      <c r="IMZ102" s="136"/>
      <c r="INA102" s="136"/>
      <c r="INB102" s="136"/>
      <c r="INC102" s="136"/>
      <c r="IND102" s="136"/>
      <c r="INE102" s="136"/>
      <c r="INF102" s="136"/>
      <c r="ING102" s="136"/>
      <c r="INH102" s="136"/>
      <c r="INI102" s="136"/>
      <c r="INJ102" s="136"/>
      <c r="INK102" s="136"/>
      <c r="INL102" s="136"/>
      <c r="INM102" s="136"/>
      <c r="INN102" s="136"/>
      <c r="INO102" s="136"/>
      <c r="INP102" s="136"/>
      <c r="INQ102" s="136"/>
      <c r="INR102" s="136"/>
      <c r="INS102" s="136"/>
      <c r="INT102" s="136"/>
      <c r="INU102" s="136"/>
      <c r="INV102" s="136"/>
      <c r="INW102" s="136"/>
      <c r="INX102" s="136"/>
      <c r="INY102" s="136"/>
      <c r="INZ102" s="136"/>
      <c r="IOA102" s="136"/>
      <c r="IOB102" s="136"/>
      <c r="IOC102" s="136"/>
      <c r="IOD102" s="136"/>
      <c r="IOE102" s="136"/>
      <c r="IOF102" s="136"/>
      <c r="IOG102" s="136"/>
      <c r="IOH102" s="136"/>
      <c r="IOI102" s="136"/>
      <c r="IOJ102" s="136"/>
      <c r="IOK102" s="136"/>
      <c r="IOL102" s="136"/>
      <c r="IOM102" s="136"/>
      <c r="ION102" s="136"/>
      <c r="IOO102" s="136"/>
      <c r="IOP102" s="136"/>
      <c r="IOQ102" s="136"/>
      <c r="IOR102" s="136"/>
      <c r="IOS102" s="136"/>
      <c r="IOT102" s="136"/>
      <c r="IOU102" s="136"/>
      <c r="IOV102" s="136"/>
      <c r="IOW102" s="136"/>
      <c r="IOX102" s="136"/>
      <c r="IOY102" s="136"/>
      <c r="IOZ102" s="136"/>
      <c r="IPA102" s="136"/>
      <c r="IPB102" s="136"/>
      <c r="IPC102" s="136"/>
      <c r="IPD102" s="136"/>
      <c r="IPE102" s="136"/>
      <c r="IPF102" s="136"/>
      <c r="IPG102" s="136"/>
      <c r="IPH102" s="136"/>
      <c r="IPI102" s="136"/>
      <c r="IPJ102" s="136"/>
      <c r="IPK102" s="136"/>
      <c r="IPL102" s="136"/>
      <c r="IPM102" s="136"/>
      <c r="IPN102" s="136"/>
      <c r="IPO102" s="136"/>
      <c r="IPP102" s="136"/>
      <c r="IPQ102" s="136"/>
      <c r="IPR102" s="136"/>
      <c r="IPS102" s="136"/>
      <c r="IPT102" s="136"/>
      <c r="IPU102" s="136"/>
      <c r="IPV102" s="136"/>
      <c r="IPW102" s="136"/>
      <c r="IPX102" s="136"/>
      <c r="IPY102" s="136"/>
      <c r="IPZ102" s="136"/>
      <c r="IQA102" s="136"/>
      <c r="IQB102" s="136"/>
      <c r="IQC102" s="136"/>
      <c r="IQD102" s="136"/>
      <c r="IQE102" s="136"/>
      <c r="IQF102" s="136"/>
      <c r="IQG102" s="136"/>
      <c r="IQH102" s="136"/>
      <c r="IQI102" s="136"/>
      <c r="IQJ102" s="136"/>
      <c r="IQK102" s="136"/>
      <c r="IQL102" s="136"/>
      <c r="IQM102" s="136"/>
      <c r="IQN102" s="136"/>
      <c r="IQO102" s="136"/>
      <c r="IQP102" s="136"/>
      <c r="IQQ102" s="136"/>
      <c r="IQR102" s="136"/>
      <c r="IQS102" s="136"/>
      <c r="IQT102" s="136"/>
      <c r="IQU102" s="136"/>
      <c r="IQV102" s="136"/>
      <c r="IQW102" s="136"/>
      <c r="IQX102" s="136"/>
      <c r="IQY102" s="136"/>
      <c r="IQZ102" s="136"/>
      <c r="IRA102" s="136"/>
      <c r="IRB102" s="136"/>
      <c r="IRC102" s="136"/>
      <c r="IRD102" s="136"/>
      <c r="IRE102" s="136"/>
      <c r="IRF102" s="136"/>
      <c r="IRG102" s="136"/>
      <c r="IRH102" s="136"/>
      <c r="IRI102" s="136"/>
      <c r="IRJ102" s="136"/>
      <c r="IRK102" s="136"/>
      <c r="IRL102" s="136"/>
      <c r="IRM102" s="136"/>
      <c r="IRN102" s="136"/>
      <c r="IRO102" s="136"/>
      <c r="IRP102" s="136"/>
      <c r="IRQ102" s="136"/>
      <c r="IRR102" s="136"/>
      <c r="IRS102" s="136"/>
      <c r="IRT102" s="136"/>
      <c r="IRU102" s="136"/>
      <c r="IRV102" s="136"/>
      <c r="IRW102" s="136"/>
      <c r="IRX102" s="136"/>
      <c r="IRY102" s="136"/>
      <c r="IRZ102" s="136"/>
      <c r="ISA102" s="136"/>
      <c r="ISB102" s="136"/>
      <c r="ISC102" s="136"/>
      <c r="ISD102" s="136"/>
      <c r="ISE102" s="136"/>
      <c r="ISF102" s="136"/>
      <c r="ISG102" s="136"/>
      <c r="ISH102" s="136"/>
      <c r="ISI102" s="136"/>
      <c r="ISJ102" s="136"/>
      <c r="ISK102" s="136"/>
      <c r="ISL102" s="136"/>
      <c r="ISM102" s="136"/>
      <c r="ISN102" s="136"/>
      <c r="ISO102" s="136"/>
      <c r="ISP102" s="136"/>
      <c r="ISQ102" s="136"/>
      <c r="ISR102" s="136"/>
      <c r="ISS102" s="136"/>
      <c r="IST102" s="136"/>
      <c r="ISU102" s="136"/>
      <c r="ISV102" s="136"/>
      <c r="ISW102" s="136"/>
      <c r="ISX102" s="136"/>
      <c r="ISY102" s="136"/>
      <c r="ISZ102" s="136"/>
      <c r="ITA102" s="136"/>
      <c r="ITB102" s="136"/>
      <c r="ITC102" s="136"/>
      <c r="ITD102" s="136"/>
      <c r="ITE102" s="136"/>
      <c r="ITF102" s="136"/>
      <c r="ITG102" s="136"/>
      <c r="ITH102" s="136"/>
      <c r="ITI102" s="136"/>
      <c r="ITJ102" s="136"/>
      <c r="ITK102" s="136"/>
      <c r="ITL102" s="136"/>
      <c r="ITM102" s="136"/>
      <c r="ITN102" s="136"/>
      <c r="ITO102" s="136"/>
      <c r="ITP102" s="136"/>
      <c r="ITQ102" s="136"/>
      <c r="ITR102" s="136"/>
      <c r="ITS102" s="136"/>
      <c r="ITT102" s="136"/>
      <c r="ITU102" s="136"/>
      <c r="ITV102" s="136"/>
    </row>
    <row r="103" spans="1:1220 2103:2257 3143:6626" s="135" customFormat="1">
      <c r="A103" s="141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0"/>
      <c r="AJ103" s="140"/>
      <c r="AK103" s="140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40"/>
      <c r="BH103" s="140"/>
      <c r="BI103" s="140"/>
      <c r="BJ103" s="140"/>
      <c r="BK103" s="140"/>
      <c r="BL103" s="140"/>
      <c r="BM103" s="140"/>
      <c r="BN103" s="140"/>
      <c r="BO103" s="140"/>
      <c r="BP103" s="140"/>
      <c r="BQ103" s="140"/>
      <c r="BR103" s="140"/>
      <c r="BS103" s="140"/>
      <c r="BT103" s="140"/>
      <c r="BU103" s="140"/>
      <c r="BV103" s="140"/>
      <c r="BW103" s="140"/>
      <c r="BX103" s="140"/>
      <c r="BY103" s="140"/>
      <c r="BZ103" s="140"/>
      <c r="CA103" s="140"/>
      <c r="CB103" s="140"/>
      <c r="CC103" s="140"/>
      <c r="CD103" s="140"/>
      <c r="CE103" s="140"/>
      <c r="CF103" s="140"/>
      <c r="CG103" s="140"/>
      <c r="CH103" s="140"/>
      <c r="CI103" s="140"/>
      <c r="CJ103" s="140"/>
      <c r="CK103" s="140"/>
      <c r="CL103" s="140"/>
      <c r="CM103" s="140"/>
      <c r="CN103" s="140"/>
      <c r="CO103" s="140"/>
      <c r="CP103" s="140"/>
      <c r="CQ103" s="140"/>
      <c r="CR103" s="140"/>
      <c r="CS103" s="140"/>
      <c r="CT103" s="140"/>
      <c r="CU103" s="140"/>
      <c r="CV103" s="140"/>
      <c r="CW103" s="140"/>
      <c r="CX103" s="140"/>
      <c r="CY103" s="140"/>
      <c r="CZ103" s="140"/>
      <c r="DA103" s="140"/>
      <c r="DB103" s="140"/>
      <c r="DC103" s="140"/>
      <c r="DD103" s="140"/>
      <c r="DE103" s="140"/>
      <c r="DF103" s="140"/>
      <c r="DG103" s="140"/>
      <c r="DH103" s="140"/>
      <c r="DI103" s="140"/>
      <c r="DJ103" s="140"/>
      <c r="DK103" s="140"/>
      <c r="DL103" s="140"/>
      <c r="DM103" s="140"/>
      <c r="DN103" s="140"/>
      <c r="DO103" s="140"/>
      <c r="DP103" s="140"/>
      <c r="DQ103" s="140"/>
      <c r="DR103" s="140"/>
      <c r="DS103" s="140"/>
      <c r="DT103" s="140"/>
      <c r="DU103" s="140"/>
      <c r="DV103" s="140"/>
      <c r="DW103" s="140"/>
      <c r="DX103" s="140"/>
      <c r="DY103" s="140"/>
      <c r="DZ103" s="140"/>
      <c r="EA103" s="140"/>
      <c r="EB103" s="140"/>
      <c r="EC103" s="140"/>
      <c r="ED103" s="140"/>
      <c r="EE103" s="140"/>
      <c r="EF103" s="140"/>
      <c r="EG103" s="140"/>
      <c r="EH103" s="140"/>
      <c r="EI103" s="140"/>
      <c r="EJ103" s="140"/>
      <c r="EK103" s="140"/>
      <c r="EL103" s="140"/>
      <c r="EM103" s="140"/>
      <c r="EN103" s="140"/>
      <c r="EO103" s="140"/>
      <c r="EP103" s="140"/>
      <c r="EQ103" s="140"/>
      <c r="ER103" s="140"/>
      <c r="ES103" s="140"/>
      <c r="ET103" s="140"/>
      <c r="EU103" s="140"/>
      <c r="EV103" s="140"/>
      <c r="EW103" s="140"/>
      <c r="EX103" s="140"/>
      <c r="EY103" s="140"/>
      <c r="EZ103" s="140"/>
      <c r="FA103" s="140"/>
      <c r="FB103" s="140"/>
      <c r="FC103" s="140"/>
      <c r="FD103" s="140"/>
      <c r="FE103" s="140"/>
      <c r="FF103" s="140"/>
      <c r="FG103" s="140"/>
      <c r="FH103" s="140"/>
      <c r="FI103" s="140"/>
      <c r="FJ103" s="140"/>
      <c r="FK103" s="140"/>
      <c r="FL103" s="140"/>
      <c r="FM103" s="140"/>
      <c r="FN103" s="140"/>
      <c r="FO103" s="140"/>
      <c r="FP103" s="140"/>
      <c r="FQ103" s="140"/>
      <c r="FR103" s="140"/>
      <c r="FS103" s="140"/>
      <c r="FT103" s="140"/>
      <c r="FU103" s="140"/>
      <c r="FV103" s="140"/>
      <c r="FW103" s="140"/>
      <c r="FX103" s="140"/>
      <c r="FY103" s="140"/>
      <c r="FZ103" s="140"/>
      <c r="GA103" s="140"/>
      <c r="GB103" s="140"/>
      <c r="GC103" s="140"/>
      <c r="GD103" s="140"/>
      <c r="GE103" s="140"/>
      <c r="GF103" s="140"/>
      <c r="GG103" s="140"/>
      <c r="GH103" s="140"/>
      <c r="GI103" s="140"/>
      <c r="GJ103" s="140"/>
      <c r="GK103" s="140"/>
      <c r="GL103" s="140"/>
      <c r="GM103" s="140"/>
      <c r="GN103" s="140"/>
      <c r="GO103" s="140"/>
      <c r="GP103" s="140"/>
      <c r="GQ103" s="140"/>
      <c r="GR103" s="140"/>
      <c r="GS103" s="140"/>
      <c r="GT103" s="140"/>
      <c r="GU103" s="140"/>
      <c r="GV103" s="140"/>
      <c r="GW103" s="140"/>
      <c r="GX103" s="140"/>
      <c r="GY103" s="140"/>
      <c r="GZ103" s="140"/>
      <c r="HA103" s="140"/>
      <c r="HB103" s="140"/>
      <c r="HC103" s="140"/>
      <c r="HD103" s="140"/>
      <c r="HE103" s="140"/>
      <c r="HF103" s="140"/>
      <c r="HG103" s="140"/>
      <c r="HH103" s="140"/>
      <c r="HI103" s="140"/>
      <c r="HJ103" s="140"/>
      <c r="HK103" s="140"/>
      <c r="HL103" s="140"/>
      <c r="HM103" s="140"/>
      <c r="HN103" s="140"/>
      <c r="HO103" s="140"/>
      <c r="HP103" s="140"/>
      <c r="HQ103" s="140"/>
      <c r="HR103" s="140"/>
      <c r="HS103" s="140"/>
      <c r="HT103" s="140"/>
      <c r="HU103" s="140"/>
      <c r="HV103" s="140"/>
      <c r="HW103" s="140"/>
      <c r="HX103" s="140"/>
      <c r="HY103" s="140"/>
      <c r="HZ103" s="140"/>
      <c r="IA103" s="140"/>
      <c r="IB103" s="140"/>
      <c r="IC103" s="140"/>
      <c r="ID103" s="140"/>
      <c r="IE103" s="140"/>
      <c r="IF103" s="140"/>
      <c r="IG103" s="140"/>
      <c r="IH103" s="140"/>
      <c r="II103" s="140"/>
      <c r="IJ103" s="140"/>
      <c r="IK103" s="140"/>
      <c r="IL103" s="140"/>
      <c r="IM103" s="140"/>
      <c r="IN103" s="140"/>
      <c r="IO103" s="140"/>
      <c r="IP103" s="140"/>
      <c r="IQ103" s="140"/>
      <c r="IR103" s="140"/>
      <c r="IS103" s="140"/>
      <c r="IT103" s="140"/>
      <c r="IU103" s="140"/>
      <c r="IV103" s="140"/>
      <c r="IW103" s="140"/>
      <c r="IX103" s="140"/>
      <c r="IY103" s="140"/>
      <c r="IZ103" s="140"/>
      <c r="JA103" s="140"/>
      <c r="JB103" s="140"/>
      <c r="JC103" s="140"/>
      <c r="JD103" s="140"/>
      <c r="JE103" s="140"/>
      <c r="JF103" s="140"/>
      <c r="JG103" s="140"/>
      <c r="JH103" s="140"/>
      <c r="JI103" s="140"/>
      <c r="JJ103" s="140"/>
      <c r="JK103" s="140"/>
      <c r="JL103" s="140"/>
      <c r="JM103" s="140"/>
      <c r="JN103" s="140"/>
      <c r="JO103" s="140"/>
      <c r="JP103" s="140"/>
      <c r="JQ103" s="140"/>
      <c r="JR103" s="140"/>
      <c r="JS103" s="140"/>
      <c r="JT103" s="140"/>
      <c r="JU103" s="140"/>
      <c r="JV103" s="140"/>
      <c r="JW103" s="140"/>
      <c r="JX103" s="140"/>
      <c r="JY103" s="140"/>
      <c r="JZ103" s="140"/>
      <c r="KA103" s="140"/>
      <c r="KB103" s="140"/>
      <c r="KC103" s="140"/>
      <c r="KD103" s="140"/>
      <c r="KE103" s="140"/>
      <c r="KF103" s="140"/>
      <c r="KG103" s="140"/>
      <c r="KH103" s="140"/>
      <c r="KI103" s="140"/>
      <c r="KJ103" s="140"/>
      <c r="KK103" s="140"/>
      <c r="KL103" s="140"/>
      <c r="KM103" s="140"/>
      <c r="KN103" s="140"/>
      <c r="KO103" s="140"/>
      <c r="KP103" s="140"/>
      <c r="KQ103" s="140"/>
      <c r="KR103" s="140"/>
      <c r="KS103" s="140"/>
      <c r="KT103" s="140"/>
      <c r="KU103" s="140"/>
      <c r="KV103" s="140"/>
      <c r="KW103" s="140"/>
      <c r="KX103" s="140"/>
      <c r="KY103" s="140"/>
      <c r="KZ103" s="140"/>
      <c r="LA103" s="140"/>
      <c r="LB103" s="140"/>
      <c r="LC103" s="140"/>
      <c r="LD103" s="140"/>
      <c r="LE103" s="140"/>
      <c r="LF103" s="140"/>
      <c r="LG103" s="140"/>
      <c r="LH103" s="140"/>
      <c r="LI103" s="140"/>
      <c r="LJ103" s="140"/>
      <c r="LK103" s="140"/>
      <c r="LL103" s="140"/>
      <c r="LM103" s="140"/>
      <c r="LN103" s="140"/>
      <c r="LO103" s="140"/>
      <c r="LP103" s="140"/>
      <c r="LQ103" s="140"/>
      <c r="LR103" s="140"/>
      <c r="LS103" s="140"/>
      <c r="LT103" s="140"/>
      <c r="LU103" s="140"/>
      <c r="LV103" s="140"/>
      <c r="LW103" s="140"/>
      <c r="LX103" s="140"/>
      <c r="LY103" s="140"/>
      <c r="LZ103" s="140"/>
      <c r="MA103" s="140"/>
      <c r="MB103" s="140"/>
      <c r="MC103" s="140"/>
      <c r="MD103" s="140"/>
      <c r="ME103" s="140"/>
      <c r="MF103" s="140"/>
      <c r="MG103" s="140"/>
      <c r="MH103" s="140"/>
      <c r="MI103" s="140"/>
      <c r="MJ103" s="140"/>
      <c r="MK103" s="140"/>
      <c r="ML103" s="140"/>
      <c r="MM103" s="140"/>
      <c r="MN103" s="140"/>
      <c r="MO103" s="140"/>
      <c r="MP103" s="140"/>
      <c r="MQ103" s="140"/>
      <c r="MR103" s="140"/>
      <c r="MS103" s="140"/>
      <c r="MT103" s="140"/>
      <c r="MU103" s="140"/>
      <c r="MV103" s="140"/>
      <c r="MW103" s="140"/>
      <c r="MX103" s="140"/>
      <c r="MY103" s="140"/>
      <c r="MZ103" s="140"/>
      <c r="NA103" s="140"/>
      <c r="NB103" s="140"/>
      <c r="NC103" s="140"/>
      <c r="ND103" s="140"/>
      <c r="NE103" s="140"/>
      <c r="NF103" s="140"/>
      <c r="NG103" s="140"/>
      <c r="NH103" s="140"/>
      <c r="NI103" s="140"/>
      <c r="NJ103" s="140"/>
      <c r="NK103" s="140"/>
      <c r="NL103" s="140"/>
      <c r="NM103" s="140"/>
      <c r="NN103" s="140"/>
      <c r="NO103" s="140"/>
      <c r="NP103" s="140"/>
      <c r="NQ103" s="140"/>
      <c r="NR103" s="140"/>
      <c r="NS103" s="140"/>
      <c r="NT103" s="140"/>
      <c r="NU103" s="140"/>
      <c r="NV103" s="140"/>
      <c r="NW103" s="140"/>
      <c r="NX103" s="140"/>
      <c r="NY103" s="140"/>
      <c r="NZ103" s="140"/>
      <c r="OA103" s="140"/>
      <c r="OB103" s="140"/>
      <c r="OC103" s="140"/>
      <c r="OD103" s="140"/>
      <c r="OE103" s="140"/>
      <c r="OF103" s="140"/>
      <c r="OG103" s="140"/>
      <c r="OH103" s="140"/>
      <c r="OI103" s="140"/>
      <c r="OJ103" s="140"/>
      <c r="OK103" s="140"/>
      <c r="OL103" s="140"/>
      <c r="OM103" s="140"/>
      <c r="ON103" s="140"/>
      <c r="OO103" s="140"/>
      <c r="OP103" s="140"/>
      <c r="OQ103" s="140"/>
      <c r="OR103" s="140"/>
      <c r="OS103" s="140"/>
      <c r="OT103" s="140"/>
      <c r="OU103" s="140"/>
      <c r="OV103" s="140"/>
      <c r="OW103" s="140"/>
      <c r="OX103" s="140"/>
      <c r="OY103" s="140"/>
      <c r="OZ103" s="140"/>
      <c r="PA103" s="140"/>
      <c r="PB103" s="140"/>
      <c r="PC103" s="140"/>
      <c r="PD103" s="140"/>
      <c r="PE103" s="140"/>
      <c r="PF103" s="140"/>
      <c r="PG103" s="140"/>
      <c r="PH103" s="140"/>
      <c r="PI103" s="140"/>
      <c r="PJ103" s="140"/>
      <c r="PK103" s="140"/>
      <c r="PL103" s="140"/>
      <c r="PM103" s="140"/>
      <c r="PN103" s="140"/>
      <c r="PO103" s="140"/>
      <c r="PP103" s="140"/>
      <c r="PQ103" s="140"/>
      <c r="PR103" s="140"/>
      <c r="PS103" s="140"/>
      <c r="PT103" s="140"/>
      <c r="PU103" s="140"/>
      <c r="PV103" s="140"/>
      <c r="PW103" s="140"/>
      <c r="PX103" s="140"/>
      <c r="PY103" s="140"/>
      <c r="PZ103" s="140"/>
      <c r="QA103" s="140"/>
      <c r="QB103" s="140"/>
      <c r="QC103" s="140"/>
      <c r="QD103" s="140"/>
      <c r="QE103" s="140"/>
      <c r="QF103" s="140"/>
      <c r="QG103" s="140"/>
      <c r="QH103" s="140"/>
      <c r="QI103" s="140"/>
      <c r="QJ103" s="140"/>
      <c r="QK103" s="140"/>
      <c r="QL103" s="140"/>
      <c r="QM103" s="140"/>
      <c r="QN103" s="140"/>
      <c r="QO103" s="140"/>
      <c r="QP103" s="140"/>
      <c r="QQ103" s="140"/>
      <c r="QR103" s="140"/>
      <c r="QS103" s="140"/>
      <c r="QT103" s="140"/>
      <c r="QU103" s="140"/>
      <c r="QV103" s="140"/>
      <c r="QW103" s="140"/>
      <c r="QX103" s="140"/>
      <c r="QY103" s="140"/>
      <c r="QZ103" s="140"/>
      <c r="RA103" s="140"/>
      <c r="RB103" s="140"/>
      <c r="RC103" s="140"/>
      <c r="RD103" s="140"/>
      <c r="RE103" s="140"/>
      <c r="RF103" s="140"/>
      <c r="RG103" s="140"/>
      <c r="RH103" s="140"/>
      <c r="RI103" s="140"/>
      <c r="RJ103" s="140"/>
      <c r="RK103" s="140"/>
      <c r="RL103" s="140"/>
      <c r="RM103" s="140"/>
      <c r="RN103" s="140"/>
      <c r="RO103" s="140"/>
      <c r="RP103" s="140"/>
      <c r="RQ103" s="140"/>
      <c r="RR103" s="140"/>
      <c r="RS103" s="140"/>
      <c r="RT103" s="140"/>
      <c r="RU103" s="140"/>
      <c r="RV103" s="140"/>
      <c r="RW103" s="140"/>
      <c r="RX103" s="140"/>
      <c r="RY103" s="140"/>
      <c r="RZ103" s="140"/>
      <c r="SA103" s="140"/>
      <c r="SB103" s="140"/>
      <c r="SC103" s="140"/>
      <c r="SD103" s="140"/>
      <c r="SE103" s="140"/>
      <c r="SF103" s="140"/>
      <c r="SG103" s="140"/>
      <c r="SH103" s="140"/>
      <c r="SI103" s="140"/>
      <c r="SJ103" s="140"/>
      <c r="SK103" s="140"/>
      <c r="SL103" s="140"/>
      <c r="SM103" s="140"/>
      <c r="SN103" s="140"/>
      <c r="SO103" s="140"/>
      <c r="SP103" s="140"/>
      <c r="SQ103" s="140"/>
      <c r="SR103" s="140"/>
      <c r="SS103" s="140"/>
      <c r="ST103" s="140"/>
      <c r="SU103" s="140"/>
      <c r="SV103" s="140"/>
      <c r="SW103" s="140"/>
      <c r="SX103" s="140"/>
      <c r="SY103" s="140"/>
      <c r="SZ103" s="140"/>
      <c r="TA103" s="140"/>
      <c r="TB103" s="140"/>
      <c r="TC103" s="140"/>
      <c r="TD103" s="140"/>
      <c r="TE103" s="140"/>
      <c r="TF103" s="140"/>
      <c r="TG103" s="140"/>
      <c r="TH103" s="140"/>
      <c r="TI103" s="140"/>
      <c r="TJ103" s="140"/>
      <c r="TK103" s="140"/>
      <c r="TL103" s="140"/>
      <c r="TM103" s="140"/>
      <c r="TN103" s="140"/>
      <c r="TO103" s="140"/>
      <c r="TP103" s="140"/>
      <c r="TQ103" s="140"/>
      <c r="TR103" s="140"/>
      <c r="TS103" s="140"/>
      <c r="TT103" s="140"/>
      <c r="TU103" s="140"/>
      <c r="TV103" s="140"/>
      <c r="TW103" s="140"/>
      <c r="TX103" s="140"/>
      <c r="TY103" s="140"/>
      <c r="TZ103" s="140"/>
      <c r="UA103" s="140"/>
      <c r="UB103" s="140"/>
      <c r="UC103" s="140"/>
      <c r="UD103" s="140"/>
      <c r="UE103" s="140"/>
      <c r="UF103" s="140"/>
      <c r="UG103" s="140"/>
      <c r="UH103" s="140"/>
      <c r="UI103" s="140"/>
      <c r="UJ103" s="140"/>
      <c r="UK103" s="140"/>
      <c r="UL103" s="140"/>
      <c r="UM103" s="140"/>
      <c r="UN103" s="140"/>
      <c r="UO103" s="140"/>
      <c r="UP103" s="140"/>
      <c r="UQ103" s="140"/>
      <c r="UR103" s="140"/>
      <c r="US103" s="140"/>
      <c r="UT103" s="140"/>
      <c r="UU103" s="140"/>
      <c r="UV103" s="140"/>
      <c r="UW103" s="140"/>
      <c r="UX103" s="140"/>
      <c r="UY103" s="140"/>
      <c r="UZ103" s="140"/>
      <c r="VA103" s="140"/>
      <c r="VB103" s="140"/>
      <c r="VC103" s="140"/>
      <c r="VD103" s="140"/>
      <c r="VE103" s="140"/>
      <c r="VF103" s="140"/>
      <c r="VG103" s="140"/>
      <c r="VH103" s="140"/>
      <c r="VI103" s="140"/>
      <c r="VJ103" s="140"/>
      <c r="VK103" s="140"/>
      <c r="VL103" s="140"/>
      <c r="VM103" s="140"/>
      <c r="VN103" s="140"/>
      <c r="VO103" s="140"/>
      <c r="VP103" s="140"/>
      <c r="VQ103" s="140"/>
      <c r="VR103" s="140"/>
      <c r="VS103" s="140"/>
      <c r="VT103" s="140"/>
      <c r="VU103" s="140"/>
      <c r="VV103" s="140"/>
      <c r="VW103" s="140"/>
      <c r="VX103" s="140"/>
      <c r="VY103" s="140"/>
      <c r="VZ103" s="140"/>
      <c r="WA103" s="140"/>
      <c r="WB103" s="140"/>
      <c r="WC103" s="140"/>
      <c r="WD103" s="140"/>
      <c r="WE103" s="140"/>
      <c r="WF103" s="140"/>
      <c r="WG103" s="140"/>
      <c r="WH103" s="140"/>
      <c r="WI103" s="140"/>
      <c r="WJ103" s="140"/>
      <c r="WK103" s="140"/>
      <c r="WL103" s="140"/>
      <c r="WM103" s="140"/>
      <c r="WN103" s="140"/>
      <c r="WO103" s="140"/>
      <c r="WP103" s="140"/>
      <c r="WQ103" s="140"/>
      <c r="WR103" s="140"/>
      <c r="WS103" s="140"/>
      <c r="WT103" s="140"/>
      <c r="WU103" s="140"/>
      <c r="WV103" s="140"/>
      <c r="WW103" s="140"/>
      <c r="WX103" s="140"/>
      <c r="WY103" s="140"/>
      <c r="WZ103" s="140"/>
      <c r="XA103" s="140"/>
      <c r="XB103" s="140"/>
      <c r="XC103" s="140"/>
      <c r="XD103" s="140"/>
      <c r="XE103" s="140"/>
      <c r="XF103" s="140"/>
      <c r="XG103" s="140"/>
      <c r="XH103" s="140"/>
      <c r="XI103" s="140"/>
      <c r="XJ103" s="140"/>
      <c r="XK103" s="140"/>
      <c r="XL103" s="140"/>
      <c r="XM103" s="140"/>
      <c r="XN103" s="140"/>
      <c r="XO103" s="140"/>
      <c r="XP103" s="140"/>
      <c r="XQ103" s="140"/>
      <c r="XR103" s="140"/>
      <c r="XS103" s="140"/>
      <c r="XT103" s="140"/>
      <c r="XU103" s="140"/>
      <c r="XV103" s="140"/>
      <c r="XW103" s="140"/>
      <c r="XX103" s="140"/>
      <c r="XY103" s="140"/>
      <c r="XZ103" s="140"/>
      <c r="YA103" s="140"/>
      <c r="YB103" s="140"/>
      <c r="YC103" s="140"/>
      <c r="YD103" s="140"/>
      <c r="YE103" s="140"/>
      <c r="YF103" s="140"/>
      <c r="YG103" s="140"/>
      <c r="YH103" s="140"/>
      <c r="YI103" s="140"/>
      <c r="YJ103" s="140"/>
      <c r="YK103" s="140"/>
      <c r="YL103" s="140"/>
      <c r="YM103" s="140"/>
      <c r="YN103" s="140"/>
      <c r="YO103" s="140"/>
      <c r="YP103" s="140"/>
      <c r="YQ103" s="140"/>
      <c r="YR103" s="140"/>
      <c r="YS103" s="140"/>
      <c r="YT103" s="140"/>
      <c r="YU103" s="140"/>
      <c r="YV103" s="140"/>
      <c r="YW103" s="140"/>
      <c r="YX103" s="140"/>
      <c r="YY103" s="140"/>
      <c r="YZ103" s="140"/>
      <c r="ZA103" s="140"/>
      <c r="ZB103" s="140"/>
      <c r="ZC103" s="140"/>
      <c r="ZD103" s="140"/>
      <c r="ZE103" s="140"/>
      <c r="ZF103" s="140"/>
      <c r="ZG103" s="140"/>
      <c r="ZH103" s="140"/>
      <c r="ZI103" s="140"/>
      <c r="ZJ103" s="140"/>
      <c r="ZK103" s="140"/>
      <c r="ZL103" s="140"/>
      <c r="ZM103" s="140"/>
      <c r="ZN103" s="140"/>
      <c r="ZO103" s="140"/>
      <c r="ZP103" s="140"/>
      <c r="ZQ103" s="140"/>
      <c r="ZR103" s="140"/>
      <c r="ZS103" s="140"/>
      <c r="ZT103" s="140"/>
      <c r="ZU103" s="140"/>
      <c r="ZV103" s="140"/>
      <c r="ZW103" s="140"/>
      <c r="ZX103" s="140"/>
      <c r="ZY103" s="140"/>
      <c r="ZZ103" s="140"/>
      <c r="AAA103" s="140"/>
      <c r="AAB103" s="140"/>
      <c r="AAC103" s="140"/>
      <c r="AAD103" s="140"/>
      <c r="AAE103" s="140"/>
      <c r="AAF103" s="140"/>
      <c r="AAG103" s="140"/>
      <c r="AAH103" s="140"/>
      <c r="AAI103" s="140"/>
      <c r="AAJ103" s="140"/>
      <c r="AAK103" s="140"/>
      <c r="AAL103" s="140"/>
      <c r="AAM103" s="140"/>
      <c r="AAN103" s="140"/>
      <c r="AAO103" s="140"/>
      <c r="AAP103" s="140"/>
      <c r="AAQ103" s="140"/>
      <c r="AAR103" s="140"/>
      <c r="AAS103" s="140"/>
      <c r="AAT103" s="140"/>
      <c r="AAU103" s="140"/>
      <c r="AAV103" s="140"/>
      <c r="AAW103" s="140"/>
      <c r="AAX103" s="140"/>
      <c r="AAY103" s="140"/>
      <c r="AAZ103" s="140"/>
      <c r="ABA103" s="140"/>
      <c r="ABB103" s="140"/>
      <c r="ABC103" s="140"/>
      <c r="ABD103" s="140"/>
      <c r="ABE103" s="140"/>
      <c r="ABF103" s="140"/>
      <c r="ABG103" s="140"/>
      <c r="ABH103" s="140"/>
      <c r="ABI103" s="140"/>
      <c r="ABJ103" s="140"/>
      <c r="ABK103" s="140"/>
      <c r="ABL103" s="140"/>
      <c r="ABM103" s="140"/>
      <c r="ABN103" s="140"/>
      <c r="ABO103" s="140"/>
      <c r="ABP103" s="140"/>
      <c r="ABQ103" s="140"/>
      <c r="ABR103" s="140"/>
      <c r="ABS103" s="140"/>
      <c r="ABT103" s="140"/>
      <c r="ABU103" s="140"/>
      <c r="ABV103" s="140"/>
      <c r="ABW103" s="140"/>
      <c r="ABX103" s="140"/>
      <c r="ABY103" s="140"/>
      <c r="ABZ103" s="140"/>
      <c r="ACA103" s="140"/>
      <c r="ACB103" s="140"/>
      <c r="ACC103" s="140"/>
      <c r="ACD103" s="140"/>
      <c r="ACE103" s="140"/>
      <c r="ACF103" s="140"/>
      <c r="ACG103" s="140"/>
      <c r="ACH103" s="140"/>
      <c r="ACI103" s="140"/>
      <c r="ACJ103" s="140"/>
      <c r="ACK103" s="140"/>
      <c r="ACL103" s="140"/>
      <c r="ACM103" s="140"/>
      <c r="ACN103" s="140"/>
      <c r="ACO103" s="140"/>
      <c r="ACP103" s="140"/>
      <c r="ACQ103" s="140"/>
      <c r="ACR103" s="140"/>
      <c r="ACS103" s="140"/>
      <c r="ACT103" s="140"/>
      <c r="ACU103" s="140"/>
      <c r="ACV103" s="140"/>
      <c r="ACW103" s="140"/>
      <c r="ACX103" s="140"/>
      <c r="ACY103" s="140"/>
      <c r="ACZ103" s="140"/>
      <c r="ADA103" s="140"/>
      <c r="ADB103" s="140"/>
      <c r="ADC103" s="140"/>
      <c r="ADD103" s="140"/>
      <c r="ADE103" s="140"/>
      <c r="ADF103" s="140"/>
      <c r="ADG103" s="140"/>
      <c r="ADH103" s="140"/>
      <c r="ADI103" s="140"/>
      <c r="ADJ103" s="140"/>
      <c r="ADK103" s="140"/>
      <c r="ADL103" s="140"/>
      <c r="ADM103" s="140"/>
      <c r="ADN103" s="140"/>
      <c r="ADO103" s="140"/>
      <c r="ADP103" s="140"/>
      <c r="ADQ103" s="140"/>
      <c r="ADR103" s="140"/>
      <c r="ADS103" s="140"/>
      <c r="ADT103" s="140"/>
      <c r="ADU103" s="140"/>
      <c r="ADV103" s="140"/>
      <c r="ADW103" s="140"/>
      <c r="ADX103" s="140"/>
      <c r="ADY103" s="140"/>
      <c r="ADZ103" s="140"/>
      <c r="AEA103" s="140"/>
      <c r="AEB103" s="140"/>
      <c r="AEC103" s="140"/>
      <c r="AED103" s="140"/>
      <c r="AEE103" s="140"/>
      <c r="AEF103" s="140"/>
      <c r="AEG103" s="140"/>
      <c r="AEH103" s="140"/>
      <c r="AEI103" s="140"/>
      <c r="AEJ103" s="140"/>
      <c r="AEK103" s="140"/>
      <c r="AEL103" s="140"/>
      <c r="AEM103" s="140"/>
      <c r="AEN103" s="140"/>
      <c r="AEO103" s="140"/>
      <c r="AEP103" s="140"/>
      <c r="AEQ103" s="140"/>
      <c r="AER103" s="140"/>
      <c r="AES103" s="140"/>
      <c r="AET103" s="140"/>
      <c r="AEU103" s="140"/>
      <c r="AEV103" s="140"/>
      <c r="AEW103" s="140"/>
      <c r="AEX103" s="140"/>
      <c r="AEY103" s="140"/>
      <c r="AEZ103" s="140"/>
      <c r="AFA103" s="140"/>
      <c r="AFB103" s="140"/>
      <c r="AFC103" s="140"/>
      <c r="AFD103" s="140"/>
      <c r="AFE103" s="140"/>
      <c r="AFF103" s="140"/>
      <c r="AFG103" s="140"/>
      <c r="AFH103" s="140"/>
      <c r="AFI103" s="140"/>
      <c r="AFJ103" s="140"/>
      <c r="AFK103" s="140"/>
      <c r="AFL103" s="140"/>
      <c r="AFM103" s="140"/>
      <c r="AFN103" s="140"/>
      <c r="AFO103" s="140"/>
      <c r="AFP103" s="140"/>
      <c r="AFQ103" s="140"/>
      <c r="AFR103" s="140"/>
      <c r="AFS103" s="140"/>
      <c r="AFT103" s="140"/>
      <c r="AFU103" s="140"/>
      <c r="AFV103" s="140"/>
      <c r="AFW103" s="140"/>
      <c r="AFX103" s="140"/>
      <c r="AFY103" s="140"/>
      <c r="AFZ103" s="140"/>
      <c r="AGA103" s="140"/>
      <c r="AGB103" s="140"/>
      <c r="AGC103" s="140"/>
      <c r="AGD103" s="140"/>
      <c r="AGE103" s="140"/>
      <c r="AGF103" s="140"/>
      <c r="AGG103" s="136"/>
      <c r="AGH103" s="136"/>
      <c r="AGI103" s="136"/>
      <c r="AGJ103" s="136"/>
      <c r="AGK103" s="136"/>
      <c r="AGL103" s="136"/>
      <c r="AGM103" s="136"/>
      <c r="AGN103" s="136"/>
      <c r="AGO103" s="136"/>
      <c r="AGP103" s="136"/>
      <c r="AGQ103" s="136"/>
      <c r="AGR103" s="136"/>
      <c r="AGS103" s="136"/>
      <c r="AGT103" s="136"/>
      <c r="AGU103" s="136"/>
      <c r="AGV103" s="136"/>
      <c r="AGW103" s="136"/>
      <c r="AGX103" s="136"/>
      <c r="AGY103" s="136"/>
      <c r="AGZ103" s="136"/>
      <c r="AHA103" s="136"/>
      <c r="AHB103" s="136"/>
      <c r="AHC103" s="136"/>
      <c r="AHD103" s="136"/>
      <c r="AHE103" s="136"/>
      <c r="AHF103" s="136"/>
      <c r="AHG103" s="136"/>
      <c r="AHH103" s="136"/>
      <c r="AHI103" s="136"/>
      <c r="AHJ103" s="136"/>
      <c r="AHK103" s="136"/>
      <c r="AHL103" s="136"/>
      <c r="AHM103" s="136"/>
      <c r="AHN103" s="136"/>
      <c r="AHO103" s="136"/>
      <c r="AHP103" s="136"/>
      <c r="AHQ103" s="136"/>
      <c r="AHR103" s="136"/>
      <c r="AHS103" s="136"/>
      <c r="AHT103" s="136"/>
      <c r="AHU103" s="136"/>
      <c r="AHV103" s="136"/>
      <c r="AHW103" s="136"/>
      <c r="AHX103" s="136"/>
      <c r="AHY103" s="136"/>
      <c r="AHZ103" s="136"/>
      <c r="AIA103" s="136"/>
      <c r="AIB103" s="136"/>
      <c r="AIC103" s="136"/>
      <c r="AID103" s="136"/>
      <c r="AIE103" s="136"/>
      <c r="AIF103" s="136"/>
      <c r="AIG103" s="136"/>
      <c r="AIH103" s="136"/>
      <c r="AII103" s="136"/>
      <c r="AIJ103" s="136"/>
      <c r="AIK103" s="136"/>
      <c r="AIL103" s="136"/>
      <c r="AIM103" s="136"/>
      <c r="AIN103" s="136"/>
      <c r="AIO103" s="136"/>
      <c r="AIP103" s="136"/>
      <c r="AIQ103" s="136"/>
      <c r="AIR103" s="136"/>
      <c r="AIS103" s="136"/>
      <c r="AIT103" s="136"/>
      <c r="AIU103" s="136"/>
      <c r="AIV103" s="136"/>
      <c r="AIW103" s="136"/>
      <c r="AIX103" s="136"/>
      <c r="AIY103" s="136"/>
      <c r="AIZ103" s="136"/>
      <c r="AJA103" s="136"/>
      <c r="AJB103" s="136"/>
      <c r="AJC103" s="136"/>
      <c r="AJD103" s="136"/>
      <c r="AJE103" s="136"/>
      <c r="AJF103" s="136"/>
      <c r="AJG103" s="136"/>
      <c r="AJH103" s="136"/>
      <c r="AJI103" s="136"/>
      <c r="AJJ103" s="136"/>
      <c r="AJK103" s="136"/>
      <c r="AJL103" s="136"/>
      <c r="AJM103" s="136"/>
      <c r="AJN103" s="136"/>
      <c r="AJO103" s="136"/>
      <c r="AJP103" s="136"/>
      <c r="AJQ103" s="136"/>
      <c r="AJR103" s="136"/>
      <c r="AJS103" s="136"/>
      <c r="AJT103" s="136"/>
      <c r="AJU103" s="136"/>
      <c r="AJV103" s="136"/>
      <c r="AJW103" s="136"/>
      <c r="AJX103" s="136"/>
      <c r="AJY103" s="136"/>
      <c r="AJZ103" s="136"/>
      <c r="AKA103" s="136"/>
      <c r="AKB103" s="136"/>
      <c r="AKC103" s="136"/>
      <c r="AKD103" s="136"/>
      <c r="AKE103" s="136"/>
      <c r="AKF103" s="136"/>
      <c r="AKG103" s="136"/>
      <c r="AKH103" s="136"/>
      <c r="AKI103" s="136"/>
      <c r="AKJ103" s="136"/>
      <c r="AKK103" s="136"/>
      <c r="AKL103" s="136"/>
      <c r="AKM103" s="136"/>
      <c r="AKN103" s="136"/>
      <c r="AKO103" s="136"/>
      <c r="AKP103" s="136"/>
      <c r="AKQ103" s="136"/>
      <c r="AKR103" s="136"/>
      <c r="AKS103" s="136"/>
      <c r="AKT103" s="136"/>
      <c r="AKU103" s="136"/>
      <c r="AKV103" s="136"/>
      <c r="AKW103" s="136"/>
      <c r="AKX103" s="136"/>
      <c r="AKY103" s="136"/>
      <c r="AKZ103" s="136"/>
      <c r="ALA103" s="136"/>
      <c r="ALB103" s="136"/>
      <c r="ALC103" s="136"/>
      <c r="ALD103" s="136"/>
      <c r="ALE103" s="136"/>
      <c r="ALF103" s="136"/>
      <c r="ALG103" s="136"/>
      <c r="ALH103" s="136"/>
      <c r="ALI103" s="136"/>
      <c r="ALJ103" s="136"/>
      <c r="ALK103" s="136"/>
      <c r="ALL103" s="136"/>
      <c r="ALM103" s="136"/>
      <c r="ALN103" s="136"/>
      <c r="ALO103" s="136"/>
      <c r="ALP103" s="136"/>
      <c r="ALQ103" s="136"/>
      <c r="ALR103" s="136"/>
      <c r="ALS103" s="136"/>
      <c r="ALT103" s="136"/>
      <c r="ALU103" s="136"/>
      <c r="ALV103" s="136"/>
      <c r="ALW103" s="136"/>
      <c r="ALX103" s="136"/>
      <c r="ALY103" s="136"/>
      <c r="ALZ103" s="136"/>
      <c r="AMA103" s="136"/>
      <c r="AMB103" s="136"/>
      <c r="AMC103" s="136"/>
      <c r="AMD103" s="136"/>
      <c r="AME103" s="136"/>
      <c r="AMF103" s="136"/>
      <c r="AMG103" s="136"/>
      <c r="AMH103" s="136"/>
      <c r="AMI103" s="136"/>
      <c r="AMJ103" s="136"/>
      <c r="AMK103" s="136"/>
      <c r="AML103" s="136"/>
      <c r="AMM103" s="136"/>
      <c r="AMN103" s="136"/>
      <c r="AMO103" s="136"/>
      <c r="AMP103" s="136"/>
      <c r="AMQ103" s="136"/>
      <c r="AMR103" s="136"/>
      <c r="AMS103" s="136"/>
      <c r="AMT103" s="136"/>
      <c r="AMU103" s="136"/>
      <c r="AMV103" s="136"/>
      <c r="AMW103" s="136"/>
      <c r="AMX103" s="136"/>
      <c r="AMY103" s="136"/>
      <c r="AMZ103" s="136"/>
      <c r="ANA103" s="136"/>
      <c r="ANB103" s="136"/>
      <c r="ANC103" s="136"/>
      <c r="AND103" s="136"/>
      <c r="ANE103" s="136"/>
      <c r="ANF103" s="136"/>
      <c r="ANG103" s="136"/>
      <c r="ANH103" s="136"/>
      <c r="ANI103" s="136"/>
      <c r="ANJ103" s="136"/>
      <c r="ANK103" s="136"/>
      <c r="ANL103" s="136"/>
      <c r="ANM103" s="136"/>
      <c r="ANN103" s="136"/>
      <c r="ANO103" s="136"/>
      <c r="ANP103" s="136"/>
      <c r="ANQ103" s="136"/>
      <c r="ANR103" s="136"/>
      <c r="ANS103" s="136"/>
      <c r="ANT103" s="136"/>
      <c r="ANU103" s="136"/>
      <c r="ANV103" s="136"/>
      <c r="ANW103" s="136"/>
      <c r="ANX103" s="136"/>
      <c r="ANY103" s="136"/>
      <c r="ANZ103" s="136"/>
      <c r="AOA103" s="136"/>
      <c r="AOB103" s="136"/>
      <c r="AOC103" s="136"/>
      <c r="AOD103" s="136"/>
      <c r="AOE103" s="136"/>
      <c r="AOF103" s="136"/>
      <c r="AOG103" s="136"/>
      <c r="AOH103" s="136"/>
      <c r="AOI103" s="136"/>
      <c r="AOJ103" s="136"/>
      <c r="AOK103" s="136"/>
      <c r="AOL103" s="136"/>
      <c r="AOM103" s="136"/>
      <c r="AON103" s="136"/>
      <c r="AOO103" s="136"/>
      <c r="AOP103" s="136"/>
      <c r="AOQ103" s="136"/>
      <c r="AOR103" s="136"/>
      <c r="AOS103" s="136"/>
      <c r="AOT103" s="136"/>
      <c r="AOU103" s="136"/>
      <c r="AOV103" s="136"/>
      <c r="AOW103" s="136"/>
      <c r="AOX103" s="136"/>
      <c r="AOY103" s="136"/>
      <c r="AOZ103" s="136"/>
      <c r="APA103" s="136"/>
      <c r="APB103" s="136"/>
      <c r="APC103" s="136"/>
      <c r="APD103" s="136"/>
      <c r="APE103" s="136"/>
      <c r="APF103" s="136"/>
      <c r="APG103" s="136"/>
      <c r="APH103" s="136"/>
      <c r="API103" s="136"/>
      <c r="APJ103" s="136"/>
      <c r="APK103" s="136"/>
      <c r="APL103" s="136"/>
      <c r="APM103" s="136"/>
      <c r="APN103" s="136"/>
      <c r="APO103" s="136"/>
      <c r="APP103" s="136"/>
      <c r="APQ103" s="136"/>
      <c r="APR103" s="136"/>
      <c r="APS103" s="136"/>
      <c r="APT103" s="136"/>
      <c r="APU103" s="136"/>
      <c r="APV103" s="136"/>
      <c r="APW103" s="136"/>
      <c r="APX103" s="136"/>
      <c r="APY103" s="136"/>
      <c r="APZ103" s="136"/>
      <c r="AQA103" s="136"/>
      <c r="AQB103" s="136"/>
      <c r="AQC103" s="136"/>
      <c r="AQD103" s="136"/>
      <c r="AQE103" s="136"/>
      <c r="AQF103" s="136"/>
      <c r="AQG103" s="136"/>
      <c r="AQH103" s="136"/>
      <c r="AQI103" s="136"/>
      <c r="AQJ103" s="136"/>
      <c r="AQK103" s="136"/>
      <c r="AQL103" s="136"/>
      <c r="AQM103" s="136"/>
      <c r="AQN103" s="136"/>
      <c r="AQO103" s="136"/>
      <c r="AQP103" s="136"/>
      <c r="AQQ103" s="136"/>
      <c r="AQR103" s="136"/>
      <c r="AQS103" s="136"/>
      <c r="AQT103" s="136"/>
      <c r="AQU103" s="136"/>
      <c r="AQV103" s="136"/>
      <c r="AQW103" s="136"/>
      <c r="AQX103" s="136"/>
      <c r="AQY103" s="136"/>
      <c r="AQZ103" s="136"/>
      <c r="ARA103" s="136"/>
      <c r="ARB103" s="136"/>
      <c r="ARC103" s="136"/>
      <c r="ARD103" s="136"/>
      <c r="ARE103" s="136"/>
      <c r="ARF103" s="136"/>
      <c r="ARG103" s="136"/>
      <c r="ARH103" s="136"/>
      <c r="ARI103" s="136"/>
      <c r="ARJ103" s="136"/>
      <c r="ARK103" s="136"/>
      <c r="ARL103" s="136"/>
      <c r="ARM103" s="136"/>
      <c r="ARN103" s="136"/>
      <c r="ARO103" s="136"/>
      <c r="ARP103" s="136"/>
      <c r="ARQ103" s="136"/>
      <c r="ARR103" s="136"/>
      <c r="ARS103" s="136"/>
      <c r="ART103" s="136"/>
      <c r="ARU103" s="136"/>
      <c r="ARV103" s="136"/>
      <c r="ARW103" s="136"/>
      <c r="ARX103" s="136"/>
      <c r="ARY103" s="136"/>
      <c r="ARZ103" s="136"/>
      <c r="ASA103" s="136"/>
      <c r="ASB103" s="136"/>
      <c r="ASC103" s="136"/>
      <c r="ASD103" s="136"/>
      <c r="ASE103" s="136"/>
      <c r="ASF103" s="136"/>
      <c r="ASG103" s="136"/>
      <c r="ASH103" s="136"/>
      <c r="ASI103" s="136"/>
      <c r="ASJ103" s="136"/>
      <c r="ASK103" s="136"/>
      <c r="ASL103" s="136"/>
      <c r="ASM103" s="136"/>
      <c r="ASN103" s="136"/>
      <c r="ASO103" s="136"/>
      <c r="ASP103" s="136"/>
      <c r="ASQ103" s="136"/>
      <c r="ASR103" s="136"/>
      <c r="ASS103" s="136"/>
      <c r="AST103" s="136"/>
      <c r="ASU103" s="136"/>
      <c r="ASV103" s="136"/>
      <c r="ASW103" s="136"/>
      <c r="ASX103" s="136"/>
      <c r="ASY103" s="136"/>
      <c r="ASZ103" s="136"/>
      <c r="ATA103" s="136"/>
      <c r="ATB103" s="136"/>
      <c r="ATC103" s="136"/>
      <c r="ATD103" s="136"/>
      <c r="ATE103" s="136"/>
      <c r="ATF103" s="136"/>
      <c r="ATG103" s="136"/>
      <c r="ATH103" s="136"/>
      <c r="ATI103" s="136"/>
      <c r="ATJ103" s="136"/>
      <c r="ATK103" s="136"/>
      <c r="ATL103" s="136"/>
      <c r="ATM103" s="136"/>
      <c r="ATN103" s="136"/>
      <c r="ATO103" s="136"/>
      <c r="ATP103" s="136"/>
      <c r="ATQ103" s="136"/>
      <c r="ATR103" s="136"/>
      <c r="ATS103" s="136"/>
      <c r="ATT103" s="136"/>
      <c r="ATU103" s="136"/>
      <c r="ATV103" s="136"/>
      <c r="ATW103" s="136"/>
      <c r="ATX103" s="136"/>
      <c r="CBW103" s="136"/>
      <c r="CBX103" s="136"/>
      <c r="CBY103" s="136"/>
      <c r="CBZ103" s="136"/>
      <c r="CCA103" s="136"/>
      <c r="CCB103" s="136"/>
      <c r="CCC103" s="136"/>
      <c r="CCD103" s="136"/>
      <c r="CCE103" s="136"/>
      <c r="CCF103" s="136"/>
      <c r="CCG103" s="136"/>
      <c r="CCH103" s="136"/>
      <c r="CCI103" s="136"/>
      <c r="CCJ103" s="136"/>
      <c r="CCK103" s="136"/>
      <c r="CCL103" s="136"/>
      <c r="CCM103" s="136"/>
      <c r="CCN103" s="136"/>
      <c r="CCO103" s="136"/>
      <c r="CCP103" s="136"/>
      <c r="CCQ103" s="136"/>
      <c r="CCR103" s="136"/>
      <c r="CCS103" s="136"/>
      <c r="CCT103" s="136"/>
      <c r="CCU103" s="136"/>
      <c r="CCV103" s="136"/>
      <c r="CCW103" s="136"/>
      <c r="CCX103" s="136"/>
      <c r="CCY103" s="136"/>
      <c r="CCZ103" s="136"/>
      <c r="CDA103" s="136"/>
      <c r="CDB103" s="136"/>
      <c r="CDC103" s="136"/>
      <c r="CDD103" s="136"/>
      <c r="CDE103" s="136"/>
      <c r="CDF103" s="136"/>
      <c r="CDG103" s="136"/>
      <c r="CDH103" s="136"/>
      <c r="CDI103" s="136"/>
      <c r="CDJ103" s="136"/>
      <c r="CDK103" s="136"/>
      <c r="CDL103" s="136"/>
      <c r="CDM103" s="136"/>
      <c r="CDN103" s="136"/>
      <c r="CDO103" s="136"/>
      <c r="CDP103" s="136"/>
      <c r="CDQ103" s="136"/>
      <c r="CDR103" s="136"/>
      <c r="CDS103" s="136"/>
      <c r="CDT103" s="136"/>
      <c r="CDU103" s="136"/>
      <c r="CDV103" s="136"/>
      <c r="CDW103" s="136"/>
      <c r="CDX103" s="136"/>
      <c r="CDY103" s="136"/>
      <c r="CDZ103" s="136"/>
      <c r="CEA103" s="136"/>
      <c r="CEB103" s="136"/>
      <c r="CEC103" s="136"/>
      <c r="CED103" s="136"/>
      <c r="CEE103" s="136"/>
      <c r="CEF103" s="136"/>
      <c r="CEG103" s="136"/>
      <c r="CEH103" s="136"/>
      <c r="CEI103" s="136"/>
      <c r="CEJ103" s="136"/>
      <c r="CEK103" s="136"/>
      <c r="CEL103" s="136"/>
      <c r="CEM103" s="136"/>
      <c r="CEN103" s="136"/>
      <c r="CEO103" s="136"/>
      <c r="CEP103" s="136"/>
      <c r="CEQ103" s="136"/>
      <c r="CER103" s="136"/>
      <c r="CES103" s="136"/>
      <c r="CET103" s="136"/>
      <c r="CEU103" s="136"/>
      <c r="CEV103" s="136"/>
      <c r="CEW103" s="136"/>
      <c r="CEX103" s="136"/>
      <c r="CEY103" s="136"/>
      <c r="CEZ103" s="136"/>
      <c r="CFA103" s="136"/>
      <c r="CFB103" s="136"/>
      <c r="CFC103" s="136"/>
      <c r="CFD103" s="136"/>
      <c r="CFE103" s="136"/>
      <c r="CFF103" s="136"/>
      <c r="CFG103" s="136"/>
      <c r="CFH103" s="136"/>
      <c r="CFI103" s="136"/>
      <c r="CFJ103" s="136"/>
      <c r="CFK103" s="136"/>
      <c r="CFL103" s="136"/>
      <c r="CFM103" s="136"/>
      <c r="CFN103" s="136"/>
      <c r="CFO103" s="136"/>
      <c r="CFP103" s="136"/>
      <c r="CFQ103" s="136"/>
      <c r="CFR103" s="136"/>
      <c r="CFS103" s="136"/>
      <c r="CFT103" s="136"/>
      <c r="CFU103" s="136"/>
      <c r="CFV103" s="136"/>
      <c r="CFW103" s="136"/>
      <c r="CFX103" s="136"/>
      <c r="CFY103" s="136"/>
      <c r="CFZ103" s="136"/>
      <c r="CGA103" s="136"/>
      <c r="CGB103" s="136"/>
      <c r="CGC103" s="136"/>
      <c r="CGD103" s="136"/>
      <c r="CGE103" s="136"/>
      <c r="CGF103" s="136"/>
      <c r="CGG103" s="136"/>
      <c r="CGH103" s="136"/>
      <c r="CGI103" s="136"/>
      <c r="CGJ103" s="136"/>
      <c r="CGK103" s="136"/>
      <c r="CGL103" s="136"/>
      <c r="CGM103" s="136"/>
      <c r="CGN103" s="136"/>
      <c r="CGO103" s="136"/>
      <c r="CGP103" s="136"/>
      <c r="CGQ103" s="136"/>
      <c r="CGR103" s="136"/>
      <c r="CGS103" s="136"/>
      <c r="CGT103" s="136"/>
      <c r="CGU103" s="136"/>
      <c r="CGV103" s="136"/>
      <c r="CGW103" s="136"/>
      <c r="CGX103" s="136"/>
      <c r="CGY103" s="136"/>
      <c r="CGZ103" s="136"/>
      <c r="CHA103" s="136"/>
      <c r="CHB103" s="136"/>
      <c r="CHC103" s="136"/>
      <c r="CHD103" s="136"/>
      <c r="CHE103" s="136"/>
      <c r="CHF103" s="136"/>
      <c r="CHG103" s="136"/>
      <c r="CHH103" s="136"/>
      <c r="CHI103" s="136"/>
      <c r="CHJ103" s="136"/>
      <c r="CHK103" s="136"/>
      <c r="CHL103" s="136"/>
      <c r="CHM103" s="136"/>
      <c r="CHN103" s="136"/>
      <c r="CHO103" s="136"/>
      <c r="CHP103" s="136"/>
      <c r="CHQ103" s="136"/>
      <c r="CHR103" s="136"/>
      <c r="CHS103" s="136"/>
      <c r="CHT103" s="136"/>
      <c r="CHU103" s="136"/>
      <c r="DPW103" s="136"/>
      <c r="DPX103" s="136"/>
      <c r="DPY103" s="136"/>
      <c r="DPZ103" s="136"/>
      <c r="DQA103" s="136"/>
      <c r="DQB103" s="136"/>
      <c r="DQC103" s="136"/>
      <c r="DQD103" s="136"/>
      <c r="DQE103" s="136"/>
      <c r="DQF103" s="136"/>
      <c r="DQG103" s="136"/>
      <c r="DQH103" s="136"/>
      <c r="DQI103" s="136"/>
      <c r="DQJ103" s="136"/>
      <c r="DQK103" s="136"/>
      <c r="DQL103" s="136"/>
      <c r="DQM103" s="136"/>
      <c r="DQN103" s="136"/>
      <c r="DQO103" s="136"/>
      <c r="DQP103" s="136"/>
      <c r="DQQ103" s="136"/>
      <c r="DQR103" s="136"/>
      <c r="DQS103" s="136"/>
      <c r="DQT103" s="136"/>
      <c r="DQU103" s="136"/>
      <c r="DQV103" s="136"/>
      <c r="DQW103" s="136"/>
      <c r="DQX103" s="136"/>
      <c r="DQY103" s="136"/>
      <c r="DQZ103" s="136"/>
      <c r="DRA103" s="136"/>
      <c r="DRB103" s="136"/>
      <c r="DRC103" s="136"/>
      <c r="DRD103" s="136"/>
      <c r="DRE103" s="136"/>
      <c r="DRF103" s="136"/>
      <c r="DRG103" s="136"/>
      <c r="DRH103" s="136"/>
      <c r="DRI103" s="136"/>
      <c r="DRJ103" s="136"/>
      <c r="DRK103" s="136"/>
      <c r="DRL103" s="136"/>
      <c r="DRM103" s="136"/>
      <c r="DRN103" s="136"/>
      <c r="DRO103" s="136"/>
      <c r="DRP103" s="136"/>
      <c r="DRQ103" s="136"/>
      <c r="DRR103" s="136"/>
      <c r="DRS103" s="136"/>
      <c r="DRT103" s="136"/>
      <c r="DRU103" s="136"/>
      <c r="DRV103" s="136"/>
      <c r="DRW103" s="136"/>
      <c r="DRX103" s="136"/>
      <c r="DRY103" s="136"/>
      <c r="DRZ103" s="136"/>
      <c r="DSA103" s="136"/>
      <c r="DSB103" s="136"/>
      <c r="DSC103" s="136"/>
      <c r="DSD103" s="136"/>
      <c r="DSE103" s="136"/>
      <c r="DSF103" s="136"/>
      <c r="DSG103" s="136"/>
      <c r="DSH103" s="136"/>
      <c r="DSI103" s="136"/>
      <c r="DSJ103" s="136"/>
      <c r="DSK103" s="136"/>
      <c r="DSL103" s="136"/>
      <c r="DSM103" s="136"/>
      <c r="DSN103" s="136"/>
      <c r="DSO103" s="136"/>
      <c r="DSP103" s="136"/>
      <c r="DSQ103" s="136"/>
      <c r="DSR103" s="136"/>
      <c r="DSS103" s="136"/>
      <c r="DST103" s="136"/>
      <c r="DSU103" s="136"/>
      <c r="DSV103" s="136"/>
      <c r="DSW103" s="136"/>
      <c r="DSX103" s="136"/>
      <c r="DSY103" s="136"/>
      <c r="DSZ103" s="136"/>
      <c r="DTA103" s="136"/>
      <c r="DTB103" s="136"/>
      <c r="DTC103" s="136"/>
      <c r="DTD103" s="136"/>
      <c r="DTE103" s="136"/>
      <c r="DTF103" s="136"/>
      <c r="DTG103" s="136"/>
      <c r="DTH103" s="136"/>
      <c r="DTI103" s="136"/>
      <c r="DTJ103" s="136"/>
      <c r="DTK103" s="136"/>
      <c r="DTL103" s="136"/>
      <c r="DTM103" s="136"/>
      <c r="DTN103" s="136"/>
      <c r="DTO103" s="136"/>
      <c r="DTP103" s="136"/>
      <c r="DTQ103" s="136"/>
      <c r="DTR103" s="136"/>
      <c r="DTS103" s="136"/>
      <c r="DTT103" s="136"/>
      <c r="DTU103" s="136"/>
      <c r="DTV103" s="136"/>
      <c r="DTW103" s="136"/>
      <c r="DTX103" s="136"/>
      <c r="DTY103" s="136"/>
      <c r="DTZ103" s="136"/>
      <c r="DUA103" s="136"/>
      <c r="DUB103" s="136"/>
      <c r="DUC103" s="136"/>
      <c r="DUD103" s="136"/>
      <c r="DUE103" s="136"/>
      <c r="DUF103" s="136"/>
      <c r="DUG103" s="136"/>
      <c r="DUH103" s="136"/>
      <c r="DUI103" s="136"/>
      <c r="DUJ103" s="136"/>
      <c r="DUK103" s="136"/>
      <c r="DUL103" s="136"/>
      <c r="DUM103" s="136"/>
      <c r="DUN103" s="136"/>
      <c r="DUO103" s="136"/>
      <c r="DUP103" s="136"/>
      <c r="DUQ103" s="136"/>
      <c r="DUR103" s="136"/>
      <c r="DUS103" s="136"/>
      <c r="DUT103" s="136"/>
      <c r="DUU103" s="136"/>
      <c r="DUV103" s="136"/>
      <c r="DUW103" s="136"/>
      <c r="DUX103" s="136"/>
      <c r="DUY103" s="136"/>
      <c r="DUZ103" s="136"/>
      <c r="DVA103" s="136"/>
      <c r="DVB103" s="136"/>
      <c r="DVC103" s="136"/>
      <c r="DVD103" s="136"/>
      <c r="DVE103" s="136"/>
      <c r="DVF103" s="136"/>
      <c r="DVG103" s="136"/>
      <c r="DVH103" s="136"/>
      <c r="DVI103" s="136"/>
      <c r="DVJ103" s="136"/>
      <c r="DVK103" s="136"/>
      <c r="DVL103" s="136"/>
      <c r="DVM103" s="136"/>
      <c r="DVN103" s="136"/>
      <c r="DVO103" s="136"/>
      <c r="DVP103" s="136"/>
      <c r="DVQ103" s="136"/>
      <c r="DVR103" s="136"/>
      <c r="DVS103" s="136"/>
      <c r="DVT103" s="136"/>
      <c r="DVU103" s="136"/>
      <c r="DVV103" s="136"/>
      <c r="DVW103" s="136"/>
      <c r="DVX103" s="136"/>
      <c r="DVY103" s="136"/>
      <c r="DVZ103" s="136"/>
      <c r="DWA103" s="136"/>
      <c r="DWB103" s="136"/>
      <c r="DWC103" s="136"/>
      <c r="DWD103" s="136"/>
      <c r="DWE103" s="136"/>
      <c r="DWF103" s="136"/>
      <c r="DWG103" s="136"/>
      <c r="DWH103" s="136"/>
      <c r="DWI103" s="136"/>
      <c r="DWJ103" s="136"/>
      <c r="DWK103" s="136"/>
      <c r="DWL103" s="136"/>
      <c r="DWM103" s="136"/>
      <c r="DWN103" s="136"/>
      <c r="DWO103" s="136"/>
      <c r="DWP103" s="136"/>
      <c r="DWQ103" s="136"/>
      <c r="DWR103" s="136"/>
      <c r="DWS103" s="136"/>
      <c r="DWT103" s="136"/>
      <c r="DWU103" s="136"/>
      <c r="DWV103" s="136"/>
      <c r="DWW103" s="136"/>
      <c r="DWX103" s="136"/>
      <c r="DWY103" s="136"/>
      <c r="DWZ103" s="136"/>
      <c r="DXA103" s="136"/>
      <c r="DXB103" s="136"/>
      <c r="DXC103" s="136"/>
      <c r="DXD103" s="136"/>
      <c r="DXE103" s="136"/>
      <c r="DXF103" s="136"/>
      <c r="DXG103" s="136"/>
      <c r="DXH103" s="136"/>
      <c r="DXI103" s="136"/>
      <c r="DXJ103" s="136"/>
      <c r="DXK103" s="136"/>
      <c r="DXL103" s="136"/>
      <c r="DXM103" s="136"/>
      <c r="DXN103" s="136"/>
      <c r="DXO103" s="136"/>
      <c r="DXP103" s="136"/>
      <c r="DXQ103" s="136"/>
      <c r="DXR103" s="136"/>
      <c r="DXS103" s="136"/>
      <c r="DXT103" s="136"/>
      <c r="DXU103" s="136"/>
      <c r="DXV103" s="136"/>
      <c r="DXW103" s="136"/>
      <c r="DXX103" s="136"/>
      <c r="DXY103" s="136"/>
      <c r="DXZ103" s="136"/>
      <c r="DYA103" s="136"/>
      <c r="DYB103" s="136"/>
      <c r="DYC103" s="136"/>
      <c r="DYD103" s="136"/>
      <c r="DYE103" s="136"/>
      <c r="DYF103" s="136"/>
      <c r="DYG103" s="136"/>
      <c r="DYH103" s="136"/>
      <c r="DYI103" s="136"/>
      <c r="DYJ103" s="136"/>
      <c r="DYK103" s="136"/>
      <c r="DYL103" s="136"/>
      <c r="DYM103" s="136"/>
      <c r="DYN103" s="136"/>
      <c r="DYO103" s="136"/>
      <c r="DYP103" s="136"/>
      <c r="DYQ103" s="136"/>
      <c r="DYR103" s="136"/>
      <c r="DYS103" s="136"/>
      <c r="DYT103" s="136"/>
      <c r="DYU103" s="136"/>
      <c r="DYV103" s="136"/>
      <c r="DYW103" s="136"/>
      <c r="DYX103" s="136"/>
      <c r="DYY103" s="136"/>
      <c r="DYZ103" s="136"/>
      <c r="DZA103" s="136"/>
      <c r="DZB103" s="136"/>
      <c r="DZC103" s="136"/>
      <c r="DZD103" s="136"/>
      <c r="DZE103" s="136"/>
      <c r="DZF103" s="136"/>
      <c r="DZG103" s="136"/>
      <c r="DZH103" s="136"/>
      <c r="DZI103" s="136"/>
      <c r="DZJ103" s="136"/>
      <c r="DZK103" s="136"/>
      <c r="DZL103" s="136"/>
      <c r="DZM103" s="136"/>
      <c r="DZN103" s="136"/>
      <c r="DZO103" s="136"/>
      <c r="DZP103" s="136"/>
      <c r="DZQ103" s="136"/>
      <c r="DZR103" s="136"/>
      <c r="DZS103" s="136"/>
      <c r="DZT103" s="136"/>
      <c r="DZU103" s="136"/>
      <c r="DZV103" s="136"/>
      <c r="DZW103" s="136"/>
      <c r="DZX103" s="136"/>
      <c r="DZY103" s="136"/>
      <c r="DZZ103" s="136"/>
      <c r="EAA103" s="136"/>
      <c r="EAB103" s="136"/>
      <c r="EAC103" s="136"/>
      <c r="EAD103" s="136"/>
      <c r="EAE103" s="136"/>
      <c r="EAF103" s="136"/>
      <c r="EAG103" s="136"/>
      <c r="EAH103" s="136"/>
      <c r="EAI103" s="136"/>
      <c r="EAJ103" s="136"/>
      <c r="EAK103" s="136"/>
      <c r="EAL103" s="136"/>
      <c r="EAM103" s="136"/>
      <c r="EAN103" s="136"/>
      <c r="EAO103" s="136"/>
      <c r="EAP103" s="136"/>
      <c r="EAQ103" s="136"/>
      <c r="EAR103" s="136"/>
      <c r="EAS103" s="136"/>
      <c r="EAT103" s="136"/>
      <c r="EAU103" s="136"/>
      <c r="EAV103" s="136"/>
      <c r="EAW103" s="136"/>
      <c r="EAX103" s="136"/>
      <c r="EAY103" s="136"/>
      <c r="EAZ103" s="136"/>
      <c r="EBA103" s="136"/>
      <c r="EBB103" s="136"/>
      <c r="EBC103" s="136"/>
      <c r="EBD103" s="136"/>
      <c r="EBE103" s="136"/>
      <c r="EBF103" s="136"/>
      <c r="EBG103" s="136"/>
      <c r="EBH103" s="136"/>
      <c r="EBI103" s="136"/>
      <c r="EBJ103" s="136"/>
      <c r="EBK103" s="136"/>
      <c r="EBL103" s="136"/>
      <c r="EBM103" s="136"/>
      <c r="EBN103" s="136"/>
      <c r="EBO103" s="136"/>
      <c r="EBP103" s="136"/>
      <c r="EBQ103" s="136"/>
      <c r="EBR103" s="136"/>
      <c r="EBS103" s="136"/>
      <c r="EBT103" s="136"/>
      <c r="EBU103" s="136"/>
      <c r="EBV103" s="136"/>
      <c r="EBW103" s="136"/>
      <c r="EBX103" s="136"/>
      <c r="EBY103" s="136"/>
      <c r="EBZ103" s="136"/>
      <c r="ECA103" s="136"/>
      <c r="ECB103" s="136"/>
      <c r="ECC103" s="136"/>
      <c r="ECD103" s="136"/>
      <c r="ECE103" s="136"/>
      <c r="ECF103" s="136"/>
      <c r="ECG103" s="136"/>
      <c r="ECH103" s="136"/>
      <c r="ECI103" s="136"/>
      <c r="ECJ103" s="136"/>
      <c r="ECK103" s="136"/>
      <c r="ECL103" s="136"/>
      <c r="ECM103" s="136"/>
      <c r="ECN103" s="136"/>
      <c r="ECO103" s="136"/>
      <c r="ECP103" s="136"/>
      <c r="ECQ103" s="136"/>
      <c r="ECR103" s="136"/>
      <c r="ECS103" s="136"/>
      <c r="ECT103" s="136"/>
      <c r="ECU103" s="136"/>
      <c r="ECV103" s="136"/>
      <c r="ECW103" s="136"/>
      <c r="ECX103" s="136"/>
      <c r="ECY103" s="136"/>
      <c r="ECZ103" s="136"/>
      <c r="EDA103" s="136"/>
      <c r="EDB103" s="136"/>
      <c r="EDC103" s="136"/>
      <c r="EDD103" s="136"/>
      <c r="EDE103" s="136"/>
      <c r="EDF103" s="136"/>
      <c r="EDG103" s="136"/>
      <c r="EDH103" s="136"/>
      <c r="EDI103" s="136"/>
      <c r="EDJ103" s="136"/>
      <c r="EDK103" s="136"/>
      <c r="EDL103" s="136"/>
      <c r="EDM103" s="136"/>
      <c r="EDN103" s="136"/>
      <c r="EDO103" s="136"/>
      <c r="EDP103" s="136"/>
      <c r="EDQ103" s="136"/>
      <c r="EDR103" s="136"/>
      <c r="EDS103" s="136"/>
      <c r="EDT103" s="136"/>
      <c r="EDU103" s="136"/>
      <c r="EDV103" s="136"/>
      <c r="EDW103" s="136"/>
      <c r="EDX103" s="136"/>
      <c r="EDY103" s="136"/>
      <c r="EDZ103" s="136"/>
      <c r="EEA103" s="136"/>
      <c r="EEB103" s="136"/>
      <c r="EEC103" s="136"/>
      <c r="EED103" s="136"/>
      <c r="EEE103" s="136"/>
      <c r="EEF103" s="136"/>
      <c r="EEG103" s="136"/>
      <c r="EEH103" s="136"/>
      <c r="EEI103" s="136"/>
      <c r="EEJ103" s="136"/>
      <c r="EEK103" s="136"/>
      <c r="EEL103" s="136"/>
      <c r="EEM103" s="136"/>
      <c r="EEN103" s="136"/>
      <c r="EEO103" s="136"/>
      <c r="EEP103" s="136"/>
      <c r="EEQ103" s="136"/>
      <c r="EER103" s="136"/>
      <c r="EES103" s="136"/>
      <c r="EET103" s="136"/>
      <c r="EEU103" s="136"/>
      <c r="EEV103" s="136"/>
      <c r="EEW103" s="136"/>
      <c r="EEX103" s="136"/>
      <c r="EEY103" s="136"/>
      <c r="EEZ103" s="136"/>
      <c r="EFA103" s="136"/>
      <c r="EFB103" s="136"/>
      <c r="EFC103" s="136"/>
      <c r="EFD103" s="136"/>
      <c r="EFE103" s="136"/>
      <c r="EFF103" s="136"/>
      <c r="EFG103" s="136"/>
      <c r="EFH103" s="136"/>
      <c r="EFI103" s="136"/>
      <c r="EFJ103" s="136"/>
      <c r="EFK103" s="136"/>
      <c r="EFL103" s="136"/>
      <c r="EFM103" s="136"/>
      <c r="EFN103" s="136"/>
      <c r="EFO103" s="136"/>
      <c r="EFP103" s="136"/>
      <c r="EFQ103" s="136"/>
      <c r="EFR103" s="136"/>
      <c r="EFS103" s="136"/>
      <c r="EFT103" s="136"/>
      <c r="EFU103" s="136"/>
      <c r="EFV103" s="136"/>
      <c r="EFW103" s="136"/>
      <c r="EFX103" s="136"/>
      <c r="EFY103" s="136"/>
      <c r="EFZ103" s="136"/>
      <c r="EGA103" s="136"/>
      <c r="EGB103" s="136"/>
      <c r="EGC103" s="136"/>
      <c r="EGD103" s="136"/>
      <c r="EGE103" s="136"/>
      <c r="EGF103" s="136"/>
      <c r="EGG103" s="136"/>
      <c r="EGH103" s="136"/>
      <c r="EGI103" s="136"/>
      <c r="EGJ103" s="136"/>
      <c r="EGK103" s="136"/>
      <c r="EGL103" s="136"/>
      <c r="EGM103" s="136"/>
      <c r="EGN103" s="136"/>
      <c r="EGO103" s="136"/>
      <c r="EGP103" s="136"/>
      <c r="EGQ103" s="136"/>
      <c r="EGR103" s="136"/>
      <c r="EGS103" s="136"/>
      <c r="EGT103" s="136"/>
      <c r="EGU103" s="136"/>
      <c r="EGV103" s="136"/>
      <c r="EGW103" s="136"/>
      <c r="EGX103" s="136"/>
      <c r="EGY103" s="136"/>
      <c r="EGZ103" s="136"/>
      <c r="EHA103" s="136"/>
      <c r="EHB103" s="136"/>
      <c r="EHC103" s="136"/>
      <c r="EHD103" s="136"/>
      <c r="EHE103" s="136"/>
      <c r="EHF103" s="136"/>
      <c r="EHG103" s="136"/>
      <c r="EHH103" s="136"/>
      <c r="EHI103" s="136"/>
      <c r="EHJ103" s="136"/>
      <c r="EHK103" s="136"/>
      <c r="EHL103" s="136"/>
      <c r="EHM103" s="136"/>
      <c r="EHN103" s="136"/>
      <c r="EHO103" s="136"/>
      <c r="EHP103" s="136"/>
      <c r="EHQ103" s="136"/>
      <c r="EHR103" s="136"/>
      <c r="EHS103" s="136"/>
      <c r="EHT103" s="136"/>
      <c r="EHU103" s="136"/>
      <c r="EHV103" s="136"/>
      <c r="EHW103" s="136"/>
      <c r="EHX103" s="136"/>
      <c r="EHY103" s="136"/>
      <c r="EHZ103" s="136"/>
      <c r="EIA103" s="136"/>
      <c r="EIB103" s="136"/>
      <c r="EIC103" s="136"/>
      <c r="EID103" s="136"/>
      <c r="EIE103" s="136"/>
      <c r="EIF103" s="136"/>
      <c r="EIG103" s="136"/>
      <c r="EIH103" s="136"/>
      <c r="EII103" s="136"/>
      <c r="EIJ103" s="136"/>
      <c r="EIK103" s="136"/>
      <c r="EIL103" s="136"/>
      <c r="EIM103" s="136"/>
      <c r="EIN103" s="136"/>
      <c r="EIO103" s="136"/>
      <c r="EIP103" s="136"/>
      <c r="EIQ103" s="136"/>
      <c r="EIR103" s="136"/>
      <c r="EIS103" s="136"/>
      <c r="EIT103" s="136"/>
      <c r="EIU103" s="136"/>
      <c r="EIV103" s="136"/>
      <c r="EIW103" s="136"/>
      <c r="EIX103" s="136"/>
      <c r="EIY103" s="136"/>
      <c r="EIZ103" s="136"/>
      <c r="EJA103" s="136"/>
      <c r="EJB103" s="136"/>
      <c r="EJC103" s="136"/>
      <c r="EJD103" s="136"/>
      <c r="EJE103" s="136"/>
      <c r="EJF103" s="136"/>
      <c r="EJG103" s="136"/>
      <c r="EJH103" s="136"/>
      <c r="EJI103" s="136"/>
      <c r="EJJ103" s="136"/>
      <c r="EJK103" s="136"/>
      <c r="EJL103" s="136"/>
      <c r="EJM103" s="136"/>
      <c r="EJN103" s="136"/>
      <c r="EJO103" s="136"/>
      <c r="EJP103" s="136"/>
      <c r="EJQ103" s="136"/>
      <c r="EJR103" s="136"/>
      <c r="EJS103" s="136"/>
      <c r="EJT103" s="136"/>
      <c r="EJU103" s="136"/>
      <c r="EJV103" s="136"/>
      <c r="EJW103" s="136"/>
      <c r="EJX103" s="136"/>
      <c r="EJY103" s="136"/>
      <c r="EJZ103" s="136"/>
      <c r="EKA103" s="136"/>
      <c r="EKB103" s="136"/>
      <c r="EKC103" s="136"/>
      <c r="EKD103" s="136"/>
      <c r="EKE103" s="136"/>
      <c r="EKF103" s="136"/>
      <c r="EKG103" s="136"/>
      <c r="EKH103" s="136"/>
      <c r="EKI103" s="136"/>
      <c r="EKJ103" s="136"/>
      <c r="EKK103" s="136"/>
      <c r="EKL103" s="136"/>
      <c r="EKM103" s="136"/>
      <c r="EKN103" s="136"/>
      <c r="EKO103" s="136"/>
      <c r="EKP103" s="136"/>
      <c r="EKQ103" s="136"/>
      <c r="EKR103" s="136"/>
      <c r="EKS103" s="136"/>
      <c r="EKT103" s="136"/>
      <c r="EKU103" s="136"/>
      <c r="EKV103" s="136"/>
      <c r="EKW103" s="136"/>
      <c r="EKX103" s="136"/>
      <c r="EKY103" s="136"/>
      <c r="EKZ103" s="136"/>
      <c r="ELA103" s="136"/>
      <c r="ELB103" s="136"/>
      <c r="ELC103" s="136"/>
      <c r="ELD103" s="136"/>
      <c r="ELE103" s="136"/>
      <c r="ELF103" s="136"/>
      <c r="ELG103" s="136"/>
      <c r="ELH103" s="136"/>
      <c r="ELI103" s="136"/>
      <c r="ELJ103" s="136"/>
      <c r="ELK103" s="136"/>
      <c r="ELL103" s="136"/>
      <c r="ELM103" s="136"/>
      <c r="ELN103" s="136"/>
      <c r="ELO103" s="136"/>
      <c r="ELP103" s="136"/>
      <c r="ELQ103" s="136"/>
      <c r="ELR103" s="136"/>
      <c r="ELS103" s="136"/>
      <c r="ELT103" s="136"/>
      <c r="ELU103" s="136"/>
      <c r="ELV103" s="136"/>
      <c r="ELW103" s="136"/>
      <c r="ELX103" s="136"/>
      <c r="ELY103" s="136"/>
      <c r="ELZ103" s="136"/>
      <c r="EMA103" s="136"/>
      <c r="EMB103" s="136"/>
      <c r="EMC103" s="136"/>
      <c r="EMD103" s="136"/>
      <c r="EME103" s="136"/>
      <c r="EMF103" s="136"/>
      <c r="EMG103" s="136"/>
      <c r="EMH103" s="136"/>
      <c r="EMI103" s="136"/>
      <c r="EMJ103" s="136"/>
      <c r="EMK103" s="136"/>
      <c r="EML103" s="136"/>
      <c r="EMM103" s="136"/>
      <c r="EMN103" s="136"/>
      <c r="EMO103" s="136"/>
      <c r="EMP103" s="136"/>
      <c r="EMQ103" s="136"/>
      <c r="EMR103" s="136"/>
      <c r="EMS103" s="136"/>
      <c r="EMT103" s="136"/>
      <c r="EMU103" s="136"/>
      <c r="EMV103" s="136"/>
      <c r="EMW103" s="136"/>
      <c r="EMX103" s="136"/>
      <c r="EMY103" s="136"/>
      <c r="EMZ103" s="136"/>
      <c r="ENA103" s="136"/>
      <c r="ENB103" s="136"/>
      <c r="ENC103" s="136"/>
      <c r="END103" s="136"/>
      <c r="ENE103" s="136"/>
      <c r="ENF103" s="136"/>
      <c r="ENG103" s="136"/>
      <c r="ENH103" s="136"/>
      <c r="ENI103" s="136"/>
      <c r="ENJ103" s="136"/>
      <c r="ENK103" s="136"/>
      <c r="ENL103" s="136"/>
      <c r="ENM103" s="136"/>
      <c r="ENN103" s="136"/>
      <c r="ENO103" s="136"/>
      <c r="ENP103" s="136"/>
      <c r="ENQ103" s="136"/>
      <c r="ENR103" s="136"/>
      <c r="ENS103" s="136"/>
      <c r="ENT103" s="136"/>
      <c r="ENU103" s="136"/>
      <c r="ENV103" s="136"/>
      <c r="ENW103" s="136"/>
      <c r="ENX103" s="136"/>
      <c r="ENY103" s="136"/>
      <c r="ENZ103" s="136"/>
      <c r="EOA103" s="136"/>
      <c r="EOB103" s="136"/>
      <c r="EOC103" s="136"/>
      <c r="EOD103" s="136"/>
      <c r="EOE103" s="136"/>
      <c r="EOF103" s="136"/>
      <c r="EOG103" s="136"/>
      <c r="EOH103" s="136"/>
      <c r="EOI103" s="136"/>
      <c r="EOJ103" s="136"/>
      <c r="EOK103" s="136"/>
      <c r="EOL103" s="136"/>
      <c r="EOM103" s="136"/>
      <c r="EON103" s="136"/>
      <c r="EOO103" s="136"/>
      <c r="EOP103" s="136"/>
      <c r="EOQ103" s="136"/>
      <c r="EOR103" s="136"/>
      <c r="EOS103" s="136"/>
      <c r="EOT103" s="136"/>
      <c r="EOU103" s="136"/>
      <c r="EOV103" s="136"/>
      <c r="EOW103" s="136"/>
      <c r="EOX103" s="136"/>
      <c r="EOY103" s="136"/>
      <c r="EOZ103" s="136"/>
      <c r="EPA103" s="136"/>
      <c r="EPB103" s="136"/>
      <c r="EPC103" s="136"/>
      <c r="EPD103" s="136"/>
      <c r="EPE103" s="136"/>
      <c r="EPF103" s="136"/>
      <c r="EPG103" s="136"/>
      <c r="EPH103" s="136"/>
      <c r="EPI103" s="136"/>
      <c r="EPJ103" s="136"/>
      <c r="EPK103" s="136"/>
      <c r="EPL103" s="136"/>
      <c r="EPM103" s="136"/>
      <c r="EPN103" s="136"/>
      <c r="EPO103" s="136"/>
      <c r="EPP103" s="136"/>
      <c r="EPQ103" s="136"/>
      <c r="EPR103" s="136"/>
      <c r="EPS103" s="136"/>
      <c r="EPT103" s="136"/>
      <c r="EPU103" s="136"/>
      <c r="EPV103" s="136"/>
      <c r="EPW103" s="136"/>
      <c r="EPX103" s="136"/>
      <c r="EPY103" s="136"/>
      <c r="EPZ103" s="136"/>
      <c r="EQA103" s="136"/>
      <c r="EQB103" s="136"/>
      <c r="EQC103" s="136"/>
      <c r="EQD103" s="136"/>
      <c r="EQE103" s="136"/>
      <c r="EQF103" s="136"/>
      <c r="EQG103" s="136"/>
      <c r="EQH103" s="136"/>
      <c r="EQI103" s="136"/>
      <c r="EQJ103" s="136"/>
      <c r="EQK103" s="136"/>
      <c r="EQL103" s="136"/>
      <c r="EQM103" s="136"/>
      <c r="EQN103" s="136"/>
      <c r="EQO103" s="136"/>
      <c r="EQP103" s="136"/>
      <c r="EQQ103" s="136"/>
      <c r="EQR103" s="136"/>
      <c r="EQS103" s="136"/>
      <c r="EQT103" s="136"/>
      <c r="EQU103" s="136"/>
      <c r="EQV103" s="136"/>
      <c r="EQW103" s="136"/>
      <c r="EQX103" s="136"/>
      <c r="EQY103" s="136"/>
      <c r="EQZ103" s="136"/>
      <c r="ERA103" s="136"/>
      <c r="ERB103" s="136"/>
      <c r="ERC103" s="136"/>
      <c r="ERD103" s="136"/>
      <c r="ERE103" s="136"/>
      <c r="ERF103" s="136"/>
      <c r="ERG103" s="136"/>
      <c r="ERH103" s="136"/>
      <c r="ERI103" s="136"/>
      <c r="ERJ103" s="136"/>
      <c r="ERK103" s="136"/>
      <c r="ERL103" s="136"/>
      <c r="ERM103" s="136"/>
      <c r="ERN103" s="136"/>
      <c r="ERO103" s="136"/>
      <c r="ERP103" s="136"/>
      <c r="ERQ103" s="136"/>
      <c r="ERR103" s="136"/>
      <c r="ERS103" s="136"/>
      <c r="ERT103" s="136"/>
      <c r="ERU103" s="136"/>
      <c r="ERV103" s="136"/>
      <c r="ERW103" s="136"/>
      <c r="ERX103" s="136"/>
      <c r="ERY103" s="136"/>
      <c r="ERZ103" s="136"/>
      <c r="ESA103" s="136"/>
      <c r="ESB103" s="136"/>
      <c r="ESC103" s="136"/>
      <c r="ESD103" s="136"/>
      <c r="ESE103" s="136"/>
      <c r="ESF103" s="136"/>
      <c r="ESG103" s="136"/>
      <c r="ESH103" s="136"/>
      <c r="ESI103" s="136"/>
      <c r="ESJ103" s="136"/>
      <c r="ESK103" s="136"/>
      <c r="ESL103" s="136"/>
      <c r="ESM103" s="136"/>
      <c r="ESN103" s="136"/>
      <c r="ESO103" s="136"/>
      <c r="ESP103" s="136"/>
      <c r="ESQ103" s="136"/>
      <c r="ESR103" s="136"/>
      <c r="ESS103" s="136"/>
      <c r="EST103" s="136"/>
      <c r="ESU103" s="136"/>
      <c r="ESV103" s="136"/>
      <c r="ESW103" s="136"/>
      <c r="ESX103" s="136"/>
      <c r="ESY103" s="136"/>
      <c r="ESZ103" s="136"/>
      <c r="ETA103" s="136"/>
      <c r="ETB103" s="136"/>
      <c r="ETC103" s="136"/>
      <c r="ETD103" s="136"/>
      <c r="ETE103" s="136"/>
      <c r="ETF103" s="136"/>
      <c r="ETG103" s="136"/>
      <c r="ETH103" s="136"/>
      <c r="ETI103" s="136"/>
      <c r="ETJ103" s="136"/>
      <c r="ETK103" s="136"/>
      <c r="ETL103" s="136"/>
      <c r="ETM103" s="136"/>
      <c r="ETN103" s="136"/>
      <c r="ETO103" s="136"/>
      <c r="ETP103" s="136"/>
      <c r="ETQ103" s="136"/>
      <c r="ETR103" s="136"/>
      <c r="ETS103" s="136"/>
      <c r="ETT103" s="136"/>
      <c r="ETU103" s="136"/>
      <c r="ETV103" s="136"/>
      <c r="ETW103" s="136"/>
      <c r="ETX103" s="136"/>
      <c r="ETY103" s="136"/>
      <c r="ETZ103" s="136"/>
      <c r="EUA103" s="136"/>
      <c r="EUB103" s="136"/>
      <c r="EUC103" s="136"/>
      <c r="EUD103" s="136"/>
      <c r="EUE103" s="136"/>
      <c r="EUF103" s="136"/>
      <c r="EUG103" s="136"/>
      <c r="EUH103" s="136"/>
      <c r="EUI103" s="136"/>
      <c r="EUJ103" s="136"/>
      <c r="EUK103" s="136"/>
      <c r="EUL103" s="136"/>
      <c r="EUM103" s="136"/>
      <c r="EUN103" s="136"/>
      <c r="EUO103" s="136"/>
      <c r="EUP103" s="136"/>
      <c r="EUQ103" s="136"/>
      <c r="EUR103" s="136"/>
      <c r="EUS103" s="136"/>
      <c r="EUT103" s="136"/>
      <c r="EUU103" s="136"/>
      <c r="EUV103" s="136"/>
      <c r="EUW103" s="136"/>
      <c r="EUX103" s="136"/>
      <c r="EUY103" s="136"/>
      <c r="EUZ103" s="136"/>
      <c r="EVA103" s="136"/>
      <c r="EVB103" s="136"/>
      <c r="EVC103" s="136"/>
      <c r="EVD103" s="136"/>
      <c r="EVE103" s="136"/>
      <c r="EVF103" s="136"/>
      <c r="EVG103" s="136"/>
      <c r="EVH103" s="136"/>
      <c r="EVI103" s="136"/>
      <c r="EVJ103" s="136"/>
      <c r="EVK103" s="136"/>
      <c r="EVL103" s="136"/>
      <c r="EVM103" s="136"/>
      <c r="EVN103" s="136"/>
      <c r="EVO103" s="136"/>
      <c r="EVP103" s="136"/>
      <c r="EVQ103" s="136"/>
      <c r="EVR103" s="136"/>
      <c r="EVS103" s="136"/>
      <c r="EVT103" s="136"/>
      <c r="EVU103" s="136"/>
      <c r="EVV103" s="136"/>
      <c r="EVW103" s="136"/>
      <c r="EVX103" s="136"/>
      <c r="EVY103" s="136"/>
      <c r="EVZ103" s="136"/>
      <c r="EWA103" s="136"/>
      <c r="EWB103" s="136"/>
      <c r="EWC103" s="136"/>
      <c r="EWD103" s="136"/>
      <c r="EWE103" s="136"/>
      <c r="EWF103" s="136"/>
      <c r="EWG103" s="136"/>
      <c r="EWH103" s="136"/>
      <c r="EWI103" s="136"/>
      <c r="EWJ103" s="136"/>
      <c r="EWK103" s="136"/>
      <c r="EWL103" s="136"/>
      <c r="EWM103" s="136"/>
      <c r="EWN103" s="136"/>
      <c r="EWO103" s="136"/>
      <c r="EWP103" s="136"/>
      <c r="EWQ103" s="136"/>
      <c r="EWR103" s="136"/>
      <c r="EWS103" s="136"/>
      <c r="EWT103" s="136"/>
      <c r="EWU103" s="136"/>
      <c r="EWV103" s="136"/>
      <c r="EWW103" s="136"/>
      <c r="EWX103" s="136"/>
      <c r="EWY103" s="136"/>
      <c r="EWZ103" s="136"/>
      <c r="EXA103" s="136"/>
      <c r="EXB103" s="136"/>
      <c r="EXC103" s="136"/>
      <c r="EXD103" s="136"/>
      <c r="EXE103" s="136"/>
      <c r="EXF103" s="136"/>
      <c r="EXG103" s="136"/>
      <c r="EXH103" s="136"/>
      <c r="EXI103" s="136"/>
      <c r="EXJ103" s="136"/>
      <c r="EXK103" s="136"/>
      <c r="EXL103" s="136"/>
      <c r="EXM103" s="136"/>
      <c r="EXN103" s="136"/>
      <c r="EXO103" s="136"/>
      <c r="EXP103" s="136"/>
      <c r="EXQ103" s="136"/>
      <c r="EXR103" s="136"/>
      <c r="EXS103" s="136"/>
      <c r="EXT103" s="136"/>
      <c r="EXU103" s="136"/>
      <c r="EXV103" s="136"/>
      <c r="EXW103" s="136"/>
      <c r="EXX103" s="136"/>
      <c r="EXY103" s="136"/>
      <c r="EXZ103" s="136"/>
      <c r="EYA103" s="136"/>
      <c r="EYB103" s="136"/>
      <c r="EYC103" s="136"/>
      <c r="EYD103" s="136"/>
      <c r="EYE103" s="136"/>
      <c r="EYF103" s="136"/>
      <c r="EYG103" s="136"/>
      <c r="EYH103" s="136"/>
      <c r="EYI103" s="136"/>
      <c r="EYJ103" s="136"/>
      <c r="EYK103" s="136"/>
      <c r="EYL103" s="136"/>
      <c r="EYM103" s="136"/>
      <c r="EYN103" s="136"/>
      <c r="EYO103" s="136"/>
      <c r="EYP103" s="136"/>
      <c r="EYQ103" s="136"/>
      <c r="EYR103" s="136"/>
      <c r="EYS103" s="136"/>
      <c r="EYT103" s="136"/>
      <c r="EYU103" s="136"/>
      <c r="EYV103" s="136"/>
      <c r="EYW103" s="136"/>
      <c r="EYX103" s="136"/>
      <c r="EYY103" s="136"/>
      <c r="EYZ103" s="136"/>
      <c r="EZA103" s="136"/>
      <c r="EZB103" s="136"/>
      <c r="EZC103" s="136"/>
      <c r="EZD103" s="136"/>
      <c r="EZE103" s="136"/>
      <c r="EZF103" s="136"/>
      <c r="EZG103" s="136"/>
      <c r="EZH103" s="136"/>
      <c r="EZI103" s="136"/>
      <c r="EZJ103" s="136"/>
      <c r="EZK103" s="136"/>
      <c r="EZL103" s="136"/>
      <c r="EZM103" s="136"/>
      <c r="EZN103" s="136"/>
      <c r="EZO103" s="136"/>
      <c r="EZP103" s="136"/>
      <c r="EZQ103" s="136"/>
      <c r="EZR103" s="136"/>
      <c r="EZS103" s="136"/>
      <c r="EZT103" s="136"/>
      <c r="EZU103" s="136"/>
      <c r="EZV103" s="136"/>
      <c r="EZW103" s="136"/>
      <c r="EZX103" s="136"/>
      <c r="EZY103" s="136"/>
      <c r="EZZ103" s="136"/>
      <c r="FAA103" s="136"/>
      <c r="FAB103" s="136"/>
      <c r="FAC103" s="136"/>
      <c r="FAD103" s="136"/>
      <c r="FAE103" s="136"/>
      <c r="FAF103" s="136"/>
      <c r="FAG103" s="136"/>
      <c r="FAH103" s="136"/>
      <c r="FAI103" s="136"/>
      <c r="FAJ103" s="136"/>
      <c r="FAK103" s="136"/>
      <c r="FAL103" s="136"/>
      <c r="FAM103" s="136"/>
      <c r="FAN103" s="136"/>
      <c r="FAO103" s="136"/>
      <c r="FAP103" s="136"/>
      <c r="FAQ103" s="136"/>
      <c r="FAR103" s="136"/>
      <c r="FAS103" s="136"/>
      <c r="FAT103" s="136"/>
      <c r="FAU103" s="136"/>
      <c r="FAV103" s="136"/>
      <c r="FAW103" s="136"/>
      <c r="FAX103" s="136"/>
      <c r="FAY103" s="136"/>
      <c r="FAZ103" s="136"/>
      <c r="FBA103" s="136"/>
      <c r="FBB103" s="136"/>
      <c r="FBC103" s="136"/>
      <c r="FBD103" s="136"/>
      <c r="FBE103" s="136"/>
      <c r="FBF103" s="136"/>
      <c r="FBG103" s="136"/>
      <c r="FBH103" s="136"/>
      <c r="FBI103" s="136"/>
      <c r="FBJ103" s="136"/>
      <c r="FBK103" s="136"/>
      <c r="FBL103" s="136"/>
      <c r="FBM103" s="136"/>
      <c r="FBN103" s="136"/>
      <c r="FBO103" s="136"/>
      <c r="FBP103" s="136"/>
      <c r="FBQ103" s="136"/>
      <c r="FBR103" s="136"/>
      <c r="FBS103" s="136"/>
      <c r="FBT103" s="136"/>
      <c r="FBU103" s="136"/>
      <c r="FBV103" s="136"/>
      <c r="FBW103" s="136"/>
      <c r="FBX103" s="136"/>
      <c r="FBY103" s="136"/>
      <c r="FBZ103" s="136"/>
      <c r="FCA103" s="136"/>
      <c r="FCB103" s="136"/>
      <c r="FCC103" s="136"/>
      <c r="FCD103" s="136"/>
      <c r="FCE103" s="136"/>
      <c r="FCF103" s="136"/>
      <c r="FCG103" s="136"/>
      <c r="FCH103" s="136"/>
      <c r="FCI103" s="136"/>
      <c r="FCJ103" s="136"/>
      <c r="FCK103" s="136"/>
      <c r="FCL103" s="136"/>
      <c r="FCM103" s="136"/>
      <c r="FCN103" s="136"/>
      <c r="FCO103" s="136"/>
      <c r="FCP103" s="136"/>
      <c r="FCQ103" s="136"/>
      <c r="FCR103" s="136"/>
      <c r="FCS103" s="136"/>
      <c r="FCT103" s="136"/>
      <c r="FCU103" s="136"/>
      <c r="FCV103" s="136"/>
      <c r="FCW103" s="136"/>
      <c r="FCX103" s="136"/>
      <c r="FCY103" s="136"/>
      <c r="FCZ103" s="136"/>
      <c r="FDA103" s="136"/>
      <c r="FDB103" s="136"/>
      <c r="FDC103" s="136"/>
      <c r="FDD103" s="136"/>
      <c r="FDE103" s="136"/>
      <c r="FDF103" s="136"/>
      <c r="FDG103" s="136"/>
      <c r="FDH103" s="136"/>
      <c r="FDI103" s="136"/>
      <c r="FDJ103" s="136"/>
      <c r="FDK103" s="136"/>
      <c r="FDL103" s="136"/>
      <c r="FDM103" s="136"/>
      <c r="FDN103" s="136"/>
      <c r="FDO103" s="136"/>
      <c r="FDP103" s="136"/>
      <c r="FDQ103" s="136"/>
      <c r="FDR103" s="136"/>
      <c r="FDS103" s="136"/>
      <c r="FDT103" s="136"/>
      <c r="FDU103" s="136"/>
      <c r="FDV103" s="136"/>
      <c r="FDW103" s="136"/>
      <c r="FDX103" s="136"/>
      <c r="FDY103" s="136"/>
      <c r="FDZ103" s="136"/>
      <c r="FEA103" s="136"/>
      <c r="FEB103" s="136"/>
      <c r="FEC103" s="136"/>
      <c r="FED103" s="136"/>
      <c r="FEE103" s="136"/>
      <c r="FEF103" s="136"/>
      <c r="FEG103" s="136"/>
      <c r="FEH103" s="136"/>
      <c r="FEI103" s="136"/>
      <c r="FEJ103" s="136"/>
      <c r="FEK103" s="136"/>
      <c r="FEL103" s="136"/>
      <c r="FEM103" s="136"/>
      <c r="FEN103" s="136"/>
      <c r="FEO103" s="136"/>
      <c r="FEP103" s="136"/>
      <c r="FEQ103" s="136"/>
      <c r="FER103" s="136"/>
      <c r="FES103" s="136"/>
      <c r="FET103" s="136"/>
      <c r="FEU103" s="136"/>
      <c r="FEV103" s="136"/>
      <c r="FEW103" s="136"/>
      <c r="FEX103" s="136"/>
      <c r="FEY103" s="136"/>
      <c r="FEZ103" s="136"/>
      <c r="FFA103" s="136"/>
      <c r="FFB103" s="136"/>
      <c r="FFC103" s="136"/>
      <c r="FFD103" s="136"/>
      <c r="FFE103" s="136"/>
      <c r="FFF103" s="136"/>
      <c r="FFG103" s="136"/>
      <c r="FFH103" s="136"/>
      <c r="FFI103" s="136"/>
      <c r="FFJ103" s="136"/>
      <c r="FFK103" s="136"/>
      <c r="FFL103" s="136"/>
      <c r="FFM103" s="136"/>
      <c r="FFN103" s="136"/>
      <c r="FFO103" s="136"/>
      <c r="FFP103" s="136"/>
      <c r="FFQ103" s="136"/>
      <c r="FFR103" s="136"/>
      <c r="FFS103" s="136"/>
      <c r="FFT103" s="136"/>
      <c r="FFU103" s="136"/>
      <c r="FFV103" s="136"/>
      <c r="FFW103" s="136"/>
      <c r="FFX103" s="136"/>
      <c r="FFY103" s="136"/>
      <c r="FFZ103" s="136"/>
      <c r="FGA103" s="136"/>
      <c r="FGB103" s="136"/>
      <c r="FGC103" s="136"/>
      <c r="FGD103" s="136"/>
      <c r="FGE103" s="136"/>
      <c r="FGF103" s="136"/>
      <c r="FGG103" s="136"/>
      <c r="FGH103" s="136"/>
      <c r="FGI103" s="136"/>
      <c r="FGJ103" s="136"/>
      <c r="FGK103" s="136"/>
      <c r="FGL103" s="136"/>
      <c r="FGM103" s="136"/>
      <c r="FGN103" s="136"/>
      <c r="FGO103" s="136"/>
      <c r="FGP103" s="136"/>
      <c r="FGQ103" s="136"/>
      <c r="FGR103" s="136"/>
      <c r="FGS103" s="136"/>
      <c r="FGT103" s="136"/>
      <c r="FGU103" s="136"/>
      <c r="FGV103" s="136"/>
      <c r="FGW103" s="136"/>
      <c r="FGX103" s="136"/>
      <c r="FGY103" s="136"/>
      <c r="FGZ103" s="136"/>
      <c r="FHA103" s="136"/>
      <c r="FHB103" s="136"/>
      <c r="FHC103" s="136"/>
      <c r="FHD103" s="136"/>
      <c r="FHE103" s="136"/>
      <c r="FHF103" s="136"/>
      <c r="FHG103" s="136"/>
      <c r="FHH103" s="136"/>
      <c r="FHI103" s="136"/>
      <c r="FHJ103" s="136"/>
      <c r="FHK103" s="136"/>
      <c r="FHL103" s="136"/>
      <c r="FHM103" s="136"/>
      <c r="FHN103" s="136"/>
      <c r="FHO103" s="136"/>
      <c r="FHP103" s="136"/>
      <c r="FHQ103" s="136"/>
      <c r="FHR103" s="136"/>
      <c r="FHS103" s="136"/>
      <c r="FHT103" s="136"/>
      <c r="FHU103" s="136"/>
      <c r="FHV103" s="136"/>
      <c r="FHW103" s="136"/>
      <c r="FHX103" s="136"/>
      <c r="FHY103" s="136"/>
      <c r="FHZ103" s="136"/>
      <c r="FIA103" s="136"/>
      <c r="FIB103" s="136"/>
      <c r="FIC103" s="136"/>
      <c r="FID103" s="136"/>
      <c r="FIE103" s="136"/>
      <c r="FIF103" s="136"/>
      <c r="FIG103" s="136"/>
      <c r="FIH103" s="136"/>
      <c r="FII103" s="136"/>
      <c r="FIJ103" s="136"/>
      <c r="FIK103" s="136"/>
      <c r="FIL103" s="136"/>
      <c r="FIM103" s="136"/>
      <c r="FIN103" s="136"/>
      <c r="FIO103" s="136"/>
      <c r="FIP103" s="136"/>
      <c r="FIQ103" s="136"/>
      <c r="FIR103" s="136"/>
      <c r="FIS103" s="136"/>
      <c r="FIT103" s="136"/>
      <c r="FIU103" s="136"/>
      <c r="FIV103" s="136"/>
      <c r="FIW103" s="136"/>
      <c r="FIX103" s="136"/>
      <c r="FIY103" s="136"/>
      <c r="FIZ103" s="136"/>
      <c r="FJA103" s="136"/>
      <c r="FJB103" s="136"/>
      <c r="FJC103" s="136"/>
      <c r="FJD103" s="136"/>
      <c r="FJE103" s="136"/>
      <c r="FJF103" s="136"/>
      <c r="FJG103" s="136"/>
      <c r="FJH103" s="136"/>
      <c r="FJI103" s="136"/>
      <c r="FJJ103" s="136"/>
      <c r="FJK103" s="136"/>
      <c r="FJL103" s="136"/>
      <c r="FJM103" s="136"/>
      <c r="FJN103" s="136"/>
      <c r="FJO103" s="136"/>
      <c r="FJP103" s="136"/>
      <c r="FJQ103" s="136"/>
      <c r="FJR103" s="136"/>
      <c r="FJS103" s="136"/>
      <c r="FJT103" s="136"/>
      <c r="FJU103" s="136"/>
      <c r="FJV103" s="136"/>
      <c r="FJW103" s="136"/>
      <c r="FJX103" s="136"/>
      <c r="FJY103" s="136"/>
      <c r="FJZ103" s="136"/>
      <c r="FKA103" s="136"/>
      <c r="FKB103" s="136"/>
      <c r="FKC103" s="136"/>
      <c r="FKD103" s="136"/>
      <c r="FKE103" s="136"/>
      <c r="FKF103" s="136"/>
      <c r="FKG103" s="136"/>
      <c r="FKH103" s="136"/>
      <c r="FKI103" s="136"/>
      <c r="FKJ103" s="136"/>
      <c r="FKK103" s="136"/>
      <c r="FKL103" s="136"/>
      <c r="FKM103" s="136"/>
      <c r="FKN103" s="136"/>
      <c r="FKO103" s="136"/>
      <c r="FKP103" s="136"/>
      <c r="FKQ103" s="136"/>
      <c r="FKR103" s="136"/>
      <c r="FKS103" s="136"/>
      <c r="FKT103" s="136"/>
      <c r="FKU103" s="136"/>
      <c r="FKV103" s="136"/>
      <c r="FKW103" s="136"/>
      <c r="FKX103" s="136"/>
      <c r="FKY103" s="136"/>
      <c r="FKZ103" s="136"/>
      <c r="FLA103" s="136"/>
      <c r="FLB103" s="136"/>
      <c r="FLC103" s="136"/>
      <c r="FLD103" s="136"/>
      <c r="FLE103" s="136"/>
      <c r="FLF103" s="136"/>
      <c r="FLG103" s="136"/>
      <c r="FLH103" s="136"/>
      <c r="FLI103" s="136"/>
      <c r="FLJ103" s="136"/>
      <c r="FLK103" s="136"/>
      <c r="FLL103" s="136"/>
      <c r="FLM103" s="136"/>
      <c r="FLN103" s="136"/>
      <c r="FLO103" s="136"/>
      <c r="FLP103" s="136"/>
      <c r="FLQ103" s="136"/>
      <c r="FLR103" s="136"/>
      <c r="FLS103" s="136"/>
      <c r="FLT103" s="136"/>
      <c r="FLU103" s="136"/>
      <c r="FLV103" s="136"/>
      <c r="FLW103" s="136"/>
      <c r="FLX103" s="136"/>
      <c r="FLY103" s="136"/>
      <c r="FLZ103" s="136"/>
      <c r="FMA103" s="136"/>
      <c r="FMB103" s="136"/>
      <c r="FMC103" s="136"/>
      <c r="FMD103" s="136"/>
      <c r="FME103" s="136"/>
      <c r="FMF103" s="136"/>
      <c r="FMG103" s="136"/>
      <c r="FMH103" s="136"/>
      <c r="FMI103" s="136"/>
      <c r="FMJ103" s="136"/>
      <c r="FMK103" s="136"/>
      <c r="FML103" s="136"/>
      <c r="FMM103" s="136"/>
      <c r="FMN103" s="136"/>
      <c r="FMO103" s="136"/>
      <c r="FMP103" s="136"/>
      <c r="FMQ103" s="136"/>
      <c r="FMR103" s="136"/>
      <c r="FMS103" s="136"/>
      <c r="FMT103" s="136"/>
      <c r="FMU103" s="136"/>
      <c r="FMV103" s="136"/>
      <c r="FMW103" s="136"/>
      <c r="FMX103" s="136"/>
      <c r="FMY103" s="136"/>
      <c r="FMZ103" s="136"/>
      <c r="FNA103" s="136"/>
      <c r="FNB103" s="136"/>
      <c r="FNC103" s="136"/>
      <c r="FND103" s="136"/>
      <c r="FNE103" s="136"/>
      <c r="FNF103" s="136"/>
      <c r="FNG103" s="136"/>
      <c r="FNH103" s="136"/>
      <c r="FNI103" s="136"/>
      <c r="FNJ103" s="136"/>
      <c r="FNK103" s="136"/>
      <c r="FNL103" s="136"/>
      <c r="FNM103" s="136"/>
      <c r="FNN103" s="136"/>
      <c r="FNO103" s="136"/>
      <c r="FNP103" s="136"/>
      <c r="FNQ103" s="136"/>
      <c r="FNR103" s="136"/>
      <c r="FNS103" s="136"/>
      <c r="FNT103" s="136"/>
      <c r="FNU103" s="136"/>
      <c r="FNV103" s="136"/>
      <c r="FNW103" s="136"/>
      <c r="FNX103" s="136"/>
      <c r="FNY103" s="136"/>
      <c r="FNZ103" s="136"/>
      <c r="FOA103" s="136"/>
      <c r="FOB103" s="136"/>
      <c r="FOC103" s="136"/>
      <c r="FOD103" s="136"/>
      <c r="FOE103" s="136"/>
      <c r="FOF103" s="136"/>
      <c r="FOG103" s="136"/>
      <c r="FOH103" s="136"/>
      <c r="FOI103" s="136"/>
      <c r="FOJ103" s="136"/>
      <c r="FOK103" s="136"/>
      <c r="FOL103" s="136"/>
      <c r="FOM103" s="136"/>
      <c r="FON103" s="136"/>
      <c r="FOO103" s="136"/>
      <c r="FOP103" s="136"/>
      <c r="FOQ103" s="136"/>
      <c r="FOR103" s="136"/>
      <c r="FOS103" s="136"/>
      <c r="FOT103" s="136"/>
      <c r="FOU103" s="136"/>
      <c r="FOV103" s="136"/>
      <c r="FOW103" s="136"/>
      <c r="FOX103" s="136"/>
      <c r="FOY103" s="136"/>
      <c r="FOZ103" s="136"/>
      <c r="FPA103" s="136"/>
      <c r="FPB103" s="136"/>
      <c r="FPC103" s="136"/>
      <c r="FPD103" s="136"/>
      <c r="FPE103" s="136"/>
      <c r="FPF103" s="136"/>
      <c r="FPG103" s="136"/>
      <c r="FPH103" s="136"/>
      <c r="FPI103" s="136"/>
      <c r="FPJ103" s="136"/>
      <c r="FPK103" s="136"/>
      <c r="FPL103" s="136"/>
      <c r="FPM103" s="136"/>
      <c r="FPN103" s="136"/>
      <c r="FPO103" s="136"/>
      <c r="FPP103" s="136"/>
      <c r="FPQ103" s="136"/>
      <c r="FPR103" s="136"/>
      <c r="FPS103" s="136"/>
      <c r="FPT103" s="136"/>
      <c r="FPU103" s="136"/>
      <c r="FPV103" s="136"/>
      <c r="FPW103" s="136"/>
      <c r="FPX103" s="136"/>
      <c r="FPY103" s="136"/>
      <c r="FPZ103" s="136"/>
      <c r="FQA103" s="136"/>
      <c r="FQB103" s="136"/>
      <c r="FQC103" s="136"/>
      <c r="FQD103" s="136"/>
      <c r="FQE103" s="136"/>
      <c r="FQF103" s="136"/>
      <c r="FQG103" s="136"/>
      <c r="FQH103" s="136"/>
      <c r="FQI103" s="136"/>
      <c r="FQJ103" s="136"/>
      <c r="FQK103" s="136"/>
      <c r="FQL103" s="136"/>
      <c r="FQM103" s="136"/>
      <c r="FQN103" s="136"/>
      <c r="FQO103" s="136"/>
      <c r="FQP103" s="136"/>
      <c r="FQQ103" s="136"/>
      <c r="FQR103" s="136"/>
      <c r="FQS103" s="136"/>
      <c r="FQT103" s="136"/>
      <c r="FQU103" s="136"/>
      <c r="FQV103" s="136"/>
      <c r="FQW103" s="136"/>
      <c r="FQX103" s="136"/>
      <c r="FQY103" s="136"/>
      <c r="FQZ103" s="136"/>
      <c r="FRA103" s="136"/>
      <c r="FRB103" s="136"/>
      <c r="FRC103" s="136"/>
      <c r="FRD103" s="136"/>
      <c r="FRE103" s="136"/>
      <c r="FRF103" s="136"/>
      <c r="FRG103" s="136"/>
      <c r="FRH103" s="136"/>
      <c r="FRI103" s="136"/>
      <c r="FRJ103" s="136"/>
      <c r="FRK103" s="136"/>
      <c r="FRL103" s="136"/>
      <c r="FRM103" s="136"/>
      <c r="FRN103" s="136"/>
      <c r="FRO103" s="136"/>
      <c r="FRP103" s="136"/>
      <c r="FRQ103" s="136"/>
      <c r="FRR103" s="136"/>
      <c r="FRS103" s="136"/>
      <c r="FRT103" s="136"/>
      <c r="FRU103" s="136"/>
      <c r="FRV103" s="136"/>
      <c r="FRW103" s="136"/>
      <c r="FRX103" s="136"/>
      <c r="FRY103" s="136"/>
      <c r="FRZ103" s="136"/>
      <c r="FSA103" s="136"/>
      <c r="FSB103" s="136"/>
      <c r="FSC103" s="136"/>
      <c r="FSD103" s="136"/>
      <c r="FSE103" s="136"/>
      <c r="FSF103" s="136"/>
      <c r="FSG103" s="136"/>
      <c r="FSH103" s="136"/>
      <c r="FSI103" s="136"/>
      <c r="FSJ103" s="136"/>
      <c r="FSK103" s="136"/>
      <c r="FSL103" s="136"/>
      <c r="FSM103" s="136"/>
      <c r="FSN103" s="136"/>
      <c r="FSO103" s="136"/>
      <c r="FSP103" s="136"/>
      <c r="FSQ103" s="136"/>
      <c r="FSR103" s="136"/>
      <c r="FSS103" s="136"/>
      <c r="FST103" s="136"/>
      <c r="FSU103" s="136"/>
      <c r="FSV103" s="136"/>
      <c r="FSW103" s="136"/>
      <c r="FSX103" s="136"/>
      <c r="FSY103" s="136"/>
      <c r="FSZ103" s="136"/>
      <c r="FTA103" s="136"/>
      <c r="FTB103" s="136"/>
      <c r="FTC103" s="136"/>
      <c r="FTD103" s="136"/>
      <c r="FTE103" s="136"/>
      <c r="FTF103" s="136"/>
      <c r="FTG103" s="136"/>
      <c r="FTH103" s="136"/>
      <c r="FTI103" s="136"/>
      <c r="FTJ103" s="136"/>
      <c r="FTK103" s="136"/>
      <c r="FTL103" s="136"/>
      <c r="FTM103" s="136"/>
      <c r="FTN103" s="136"/>
      <c r="FTO103" s="136"/>
      <c r="FTP103" s="136"/>
      <c r="FTQ103" s="136"/>
      <c r="FTR103" s="136"/>
      <c r="FTS103" s="136"/>
      <c r="FTT103" s="136"/>
      <c r="FTU103" s="136"/>
      <c r="FTV103" s="136"/>
      <c r="FTW103" s="136"/>
      <c r="FTX103" s="136"/>
      <c r="FTY103" s="136"/>
      <c r="FTZ103" s="136"/>
      <c r="FUA103" s="136"/>
      <c r="FUB103" s="136"/>
      <c r="FUC103" s="136"/>
      <c r="FUD103" s="136"/>
      <c r="FUE103" s="136"/>
      <c r="FUF103" s="136"/>
      <c r="FUG103" s="136"/>
      <c r="FUH103" s="136"/>
      <c r="FUI103" s="136"/>
      <c r="FUJ103" s="136"/>
      <c r="FUK103" s="136"/>
      <c r="FUL103" s="136"/>
      <c r="FUM103" s="136"/>
      <c r="FUN103" s="136"/>
      <c r="FUO103" s="136"/>
      <c r="FUP103" s="136"/>
      <c r="FUQ103" s="136"/>
      <c r="FUR103" s="136"/>
      <c r="FUS103" s="136"/>
      <c r="FUT103" s="136"/>
      <c r="FUU103" s="136"/>
      <c r="FUV103" s="136"/>
      <c r="FUW103" s="136"/>
      <c r="FUX103" s="136"/>
      <c r="FUY103" s="136"/>
      <c r="FUZ103" s="136"/>
      <c r="FVA103" s="136"/>
      <c r="FVB103" s="136"/>
      <c r="FVC103" s="136"/>
      <c r="FVD103" s="136"/>
      <c r="FVE103" s="136"/>
      <c r="FVF103" s="136"/>
      <c r="FVG103" s="136"/>
      <c r="FVH103" s="136"/>
      <c r="FVI103" s="136"/>
      <c r="FVJ103" s="136"/>
      <c r="FVK103" s="136"/>
      <c r="FVL103" s="136"/>
      <c r="FVM103" s="136"/>
      <c r="FVN103" s="136"/>
      <c r="FVO103" s="136"/>
      <c r="FVP103" s="136"/>
      <c r="FVQ103" s="136"/>
      <c r="FVR103" s="136"/>
      <c r="FVS103" s="136"/>
      <c r="FVT103" s="136"/>
      <c r="FVU103" s="136"/>
      <c r="FVV103" s="136"/>
      <c r="FVW103" s="136"/>
      <c r="FVX103" s="136"/>
      <c r="FVY103" s="136"/>
      <c r="FVZ103" s="136"/>
      <c r="FWA103" s="136"/>
      <c r="FWB103" s="136"/>
      <c r="FWC103" s="136"/>
      <c r="FWD103" s="136"/>
      <c r="FWE103" s="136"/>
      <c r="FWF103" s="136"/>
      <c r="FWG103" s="136"/>
      <c r="FWH103" s="136"/>
      <c r="FWI103" s="136"/>
      <c r="FWJ103" s="136"/>
      <c r="FWK103" s="136"/>
      <c r="FWL103" s="136"/>
      <c r="FWM103" s="136"/>
      <c r="FWN103" s="136"/>
      <c r="FWO103" s="136"/>
      <c r="FWP103" s="136"/>
      <c r="FWQ103" s="136"/>
      <c r="FWR103" s="136"/>
      <c r="FWS103" s="136"/>
      <c r="FWT103" s="136"/>
      <c r="FWU103" s="136"/>
      <c r="FWV103" s="136"/>
      <c r="FWW103" s="136"/>
      <c r="FWX103" s="136"/>
      <c r="FWY103" s="136"/>
      <c r="FWZ103" s="136"/>
      <c r="FXA103" s="136"/>
      <c r="FXB103" s="136"/>
      <c r="FXC103" s="136"/>
      <c r="FXD103" s="136"/>
      <c r="FXE103" s="136"/>
      <c r="FXF103" s="136"/>
      <c r="FXG103" s="136"/>
      <c r="FXH103" s="136"/>
      <c r="FXI103" s="136"/>
      <c r="FXJ103" s="136"/>
      <c r="FXK103" s="136"/>
      <c r="FXL103" s="136"/>
      <c r="FXM103" s="136"/>
      <c r="FXN103" s="136"/>
      <c r="FXO103" s="136"/>
      <c r="FXP103" s="136"/>
      <c r="FXQ103" s="136"/>
      <c r="FXR103" s="136"/>
      <c r="FXS103" s="136"/>
      <c r="FXT103" s="136"/>
      <c r="FXU103" s="136"/>
      <c r="FXV103" s="136"/>
      <c r="FXW103" s="136"/>
      <c r="FXX103" s="136"/>
      <c r="FXY103" s="136"/>
      <c r="FXZ103" s="136"/>
      <c r="FYA103" s="136"/>
      <c r="FYB103" s="136"/>
      <c r="FYC103" s="136"/>
      <c r="FYD103" s="136"/>
      <c r="FYE103" s="136"/>
      <c r="FYF103" s="136"/>
      <c r="FYG103" s="136"/>
      <c r="FYH103" s="136"/>
      <c r="FYI103" s="136"/>
      <c r="FYJ103" s="136"/>
      <c r="FYK103" s="136"/>
      <c r="FYL103" s="136"/>
      <c r="FYM103" s="136"/>
      <c r="FYN103" s="136"/>
      <c r="FYO103" s="136"/>
      <c r="FYP103" s="136"/>
      <c r="FYQ103" s="136"/>
      <c r="FYR103" s="136"/>
      <c r="FYS103" s="136"/>
      <c r="FYT103" s="136"/>
      <c r="FYU103" s="136"/>
      <c r="FYV103" s="136"/>
      <c r="FYW103" s="136"/>
      <c r="FYX103" s="136"/>
      <c r="FYY103" s="136"/>
      <c r="FYZ103" s="136"/>
      <c r="FZA103" s="136"/>
      <c r="FZB103" s="136"/>
      <c r="FZC103" s="136"/>
      <c r="FZD103" s="136"/>
      <c r="FZE103" s="136"/>
      <c r="FZF103" s="136"/>
      <c r="FZG103" s="136"/>
      <c r="FZH103" s="136"/>
      <c r="FZI103" s="136"/>
      <c r="FZJ103" s="136"/>
      <c r="FZK103" s="136"/>
      <c r="FZL103" s="136"/>
      <c r="FZM103" s="136"/>
      <c r="FZN103" s="136"/>
      <c r="FZO103" s="136"/>
      <c r="FZP103" s="136"/>
      <c r="FZQ103" s="136"/>
      <c r="FZR103" s="136"/>
      <c r="FZS103" s="136"/>
      <c r="FZT103" s="136"/>
      <c r="FZU103" s="136"/>
      <c r="FZV103" s="136"/>
      <c r="FZW103" s="136"/>
      <c r="FZX103" s="136"/>
      <c r="FZY103" s="136"/>
      <c r="FZZ103" s="136"/>
      <c r="GAA103" s="136"/>
      <c r="GAB103" s="136"/>
      <c r="GAC103" s="136"/>
      <c r="GAD103" s="136"/>
      <c r="GAE103" s="136"/>
      <c r="GAF103" s="136"/>
      <c r="GAG103" s="136"/>
      <c r="GAH103" s="136"/>
      <c r="GAI103" s="136"/>
      <c r="GAJ103" s="136"/>
      <c r="GAK103" s="136"/>
      <c r="GAL103" s="136"/>
      <c r="GAM103" s="136"/>
      <c r="GAN103" s="136"/>
      <c r="GAO103" s="136"/>
      <c r="GAP103" s="136"/>
      <c r="GAQ103" s="136"/>
      <c r="GAR103" s="136"/>
      <c r="GAS103" s="136"/>
      <c r="GAT103" s="136"/>
      <c r="GAU103" s="136"/>
      <c r="GAV103" s="136"/>
      <c r="GAW103" s="136"/>
      <c r="GAX103" s="136"/>
      <c r="GAY103" s="136"/>
      <c r="GAZ103" s="136"/>
      <c r="GBA103" s="136"/>
      <c r="GBB103" s="136"/>
      <c r="GBC103" s="136"/>
      <c r="GBD103" s="136"/>
      <c r="GBE103" s="136"/>
      <c r="GBF103" s="136"/>
      <c r="GBG103" s="136"/>
      <c r="GBH103" s="136"/>
      <c r="GBI103" s="136"/>
      <c r="GBJ103" s="136"/>
      <c r="GBK103" s="136"/>
      <c r="GBL103" s="136"/>
      <c r="GBM103" s="136"/>
      <c r="GBN103" s="136"/>
      <c r="GBO103" s="136"/>
      <c r="GBP103" s="136"/>
      <c r="GBQ103" s="136"/>
      <c r="GBR103" s="136"/>
      <c r="GBS103" s="136"/>
      <c r="GBT103" s="136"/>
      <c r="GBU103" s="136"/>
      <c r="GBV103" s="136"/>
      <c r="GBW103" s="136"/>
      <c r="GBX103" s="136"/>
      <c r="GBY103" s="136"/>
      <c r="GBZ103" s="136"/>
      <c r="GCA103" s="136"/>
      <c r="GCB103" s="136"/>
      <c r="GCC103" s="136"/>
      <c r="GCD103" s="136"/>
      <c r="GCE103" s="136"/>
      <c r="GCF103" s="136"/>
      <c r="GCG103" s="136"/>
      <c r="GCH103" s="136"/>
      <c r="GCI103" s="136"/>
      <c r="GCJ103" s="136"/>
      <c r="GCK103" s="136"/>
      <c r="GCL103" s="136"/>
      <c r="GCM103" s="136"/>
      <c r="GCN103" s="136"/>
      <c r="GCO103" s="136"/>
      <c r="GCP103" s="136"/>
      <c r="GCQ103" s="136"/>
      <c r="GCR103" s="136"/>
      <c r="GCS103" s="136"/>
      <c r="GCT103" s="136"/>
      <c r="GCU103" s="136"/>
      <c r="GCV103" s="136"/>
      <c r="GCW103" s="136"/>
      <c r="GCX103" s="136"/>
      <c r="GCY103" s="136"/>
      <c r="GCZ103" s="136"/>
      <c r="GDA103" s="136"/>
      <c r="GDB103" s="136"/>
      <c r="GDC103" s="136"/>
      <c r="GDD103" s="136"/>
      <c r="GDE103" s="136"/>
      <c r="GDF103" s="136"/>
      <c r="GDG103" s="136"/>
      <c r="GDH103" s="136"/>
      <c r="GDI103" s="136"/>
      <c r="GDJ103" s="136"/>
      <c r="GDK103" s="136"/>
      <c r="GDL103" s="136"/>
      <c r="GDM103" s="136"/>
      <c r="GDN103" s="136"/>
      <c r="GDO103" s="136"/>
      <c r="GDP103" s="136"/>
      <c r="GDQ103" s="136"/>
      <c r="GDR103" s="136"/>
      <c r="GDS103" s="136"/>
      <c r="GDT103" s="136"/>
      <c r="GDU103" s="136"/>
      <c r="GDV103" s="136"/>
      <c r="GDW103" s="136"/>
      <c r="GDX103" s="136"/>
      <c r="GDY103" s="136"/>
      <c r="GDZ103" s="136"/>
      <c r="GEA103" s="136"/>
      <c r="GEB103" s="136"/>
      <c r="GEC103" s="136"/>
      <c r="GED103" s="136"/>
      <c r="GEE103" s="136"/>
      <c r="GEF103" s="136"/>
      <c r="GEG103" s="136"/>
      <c r="GEH103" s="136"/>
      <c r="GEI103" s="136"/>
      <c r="GEJ103" s="136"/>
      <c r="GEK103" s="136"/>
      <c r="GEL103" s="136"/>
      <c r="GEM103" s="136"/>
      <c r="GEN103" s="136"/>
      <c r="GEO103" s="136"/>
      <c r="GEP103" s="136"/>
      <c r="GEQ103" s="136"/>
      <c r="GER103" s="136"/>
      <c r="GES103" s="136"/>
      <c r="GET103" s="136"/>
      <c r="GEU103" s="136"/>
      <c r="GEV103" s="136"/>
      <c r="GEW103" s="136"/>
      <c r="GEX103" s="136"/>
      <c r="GEY103" s="136"/>
      <c r="GEZ103" s="136"/>
      <c r="GFA103" s="136"/>
      <c r="GFB103" s="136"/>
      <c r="GFC103" s="136"/>
      <c r="GFD103" s="136"/>
      <c r="GFE103" s="136"/>
      <c r="GFF103" s="136"/>
      <c r="GFG103" s="136"/>
      <c r="GFH103" s="136"/>
      <c r="GFI103" s="136"/>
      <c r="GFJ103" s="136"/>
      <c r="GFK103" s="136"/>
      <c r="GFL103" s="136"/>
      <c r="GFM103" s="136"/>
      <c r="GFN103" s="136"/>
      <c r="GFO103" s="136"/>
      <c r="GFP103" s="136"/>
      <c r="GFQ103" s="136"/>
      <c r="GFR103" s="136"/>
      <c r="GFS103" s="136"/>
      <c r="GFT103" s="136"/>
      <c r="GFU103" s="136"/>
      <c r="GFV103" s="136"/>
      <c r="GFW103" s="136"/>
      <c r="GFX103" s="136"/>
      <c r="GFY103" s="136"/>
      <c r="GFZ103" s="136"/>
      <c r="GGA103" s="136"/>
      <c r="GGB103" s="136"/>
      <c r="GGC103" s="136"/>
      <c r="GGD103" s="136"/>
      <c r="GGE103" s="136"/>
      <c r="GGF103" s="136"/>
      <c r="GGG103" s="136"/>
      <c r="GGH103" s="136"/>
      <c r="GGI103" s="136"/>
      <c r="GGJ103" s="136"/>
      <c r="GGK103" s="136"/>
      <c r="GGL103" s="136"/>
      <c r="GGM103" s="136"/>
      <c r="GGN103" s="136"/>
      <c r="GGO103" s="136"/>
      <c r="GGP103" s="136"/>
      <c r="GGQ103" s="136"/>
      <c r="GGR103" s="136"/>
      <c r="GGS103" s="136"/>
      <c r="GGT103" s="136"/>
      <c r="GGU103" s="136"/>
      <c r="GGV103" s="136"/>
      <c r="GGW103" s="136"/>
      <c r="GGX103" s="136"/>
      <c r="GGY103" s="136"/>
      <c r="GGZ103" s="136"/>
      <c r="GHA103" s="136"/>
      <c r="GHB103" s="136"/>
      <c r="GHC103" s="136"/>
      <c r="GHD103" s="136"/>
      <c r="GHE103" s="136"/>
      <c r="GHF103" s="136"/>
      <c r="GHG103" s="136"/>
      <c r="GHH103" s="136"/>
      <c r="GHI103" s="136"/>
      <c r="GHJ103" s="136"/>
      <c r="GHK103" s="136"/>
      <c r="GHL103" s="136"/>
      <c r="GHM103" s="136"/>
      <c r="GHN103" s="136"/>
      <c r="GHO103" s="136"/>
      <c r="GHP103" s="136"/>
      <c r="GHQ103" s="136"/>
      <c r="GHR103" s="136"/>
      <c r="GHS103" s="136"/>
      <c r="GHT103" s="136"/>
      <c r="GHU103" s="136"/>
      <c r="GHV103" s="136"/>
      <c r="GHW103" s="136"/>
      <c r="GHX103" s="136"/>
      <c r="GHY103" s="136"/>
      <c r="GHZ103" s="136"/>
      <c r="GIA103" s="136"/>
      <c r="GIB103" s="136"/>
      <c r="GIC103" s="136"/>
      <c r="GID103" s="136"/>
      <c r="GIE103" s="136"/>
      <c r="GIF103" s="136"/>
      <c r="GIG103" s="136"/>
      <c r="GIH103" s="136"/>
      <c r="GII103" s="136"/>
      <c r="GIJ103" s="136"/>
      <c r="GIK103" s="136"/>
      <c r="GIL103" s="136"/>
      <c r="GIM103" s="136"/>
      <c r="GIN103" s="136"/>
      <c r="GIO103" s="136"/>
      <c r="GIP103" s="136"/>
      <c r="GIQ103" s="136"/>
      <c r="GIR103" s="136"/>
      <c r="GIS103" s="136"/>
      <c r="GIT103" s="136"/>
      <c r="GIU103" s="136"/>
      <c r="GIV103" s="136"/>
      <c r="GIW103" s="136"/>
      <c r="GIX103" s="136"/>
      <c r="GIY103" s="136"/>
      <c r="GIZ103" s="136"/>
      <c r="GJA103" s="136"/>
      <c r="GJB103" s="136"/>
      <c r="GJC103" s="136"/>
      <c r="GJD103" s="136"/>
      <c r="GJE103" s="136"/>
      <c r="GJF103" s="136"/>
      <c r="GJG103" s="136"/>
      <c r="GJH103" s="136"/>
      <c r="GJI103" s="136"/>
      <c r="GJJ103" s="136"/>
      <c r="GJK103" s="136"/>
      <c r="GJL103" s="136"/>
      <c r="GJM103" s="136"/>
      <c r="GJN103" s="136"/>
      <c r="GJO103" s="136"/>
      <c r="GJP103" s="136"/>
      <c r="GJQ103" s="136"/>
      <c r="GJR103" s="136"/>
      <c r="GJS103" s="136"/>
      <c r="GJT103" s="136"/>
      <c r="GJU103" s="136"/>
      <c r="GJV103" s="136"/>
      <c r="GJW103" s="136"/>
      <c r="GJX103" s="136"/>
      <c r="GJY103" s="136"/>
      <c r="GJZ103" s="136"/>
      <c r="GKA103" s="136"/>
      <c r="GKB103" s="136"/>
      <c r="GKC103" s="136"/>
      <c r="GKD103" s="136"/>
      <c r="GKE103" s="136"/>
      <c r="GKF103" s="136"/>
      <c r="GKG103" s="136"/>
      <c r="GKH103" s="136"/>
      <c r="GKI103" s="136"/>
      <c r="GKJ103" s="136"/>
      <c r="GKK103" s="136"/>
      <c r="GKL103" s="136"/>
      <c r="GKM103" s="136"/>
      <c r="GKN103" s="136"/>
      <c r="GKO103" s="136"/>
      <c r="GKP103" s="136"/>
      <c r="GKQ103" s="136"/>
      <c r="GKR103" s="136"/>
      <c r="GKS103" s="136"/>
      <c r="GKT103" s="136"/>
      <c r="GKU103" s="136"/>
      <c r="GKV103" s="136"/>
      <c r="GKW103" s="136"/>
      <c r="GKX103" s="136"/>
      <c r="GKY103" s="136"/>
      <c r="GKZ103" s="136"/>
      <c r="GLA103" s="136"/>
      <c r="GLB103" s="136"/>
      <c r="GLC103" s="136"/>
      <c r="GLD103" s="136"/>
      <c r="GLE103" s="136"/>
      <c r="GLF103" s="136"/>
      <c r="GLG103" s="136"/>
      <c r="GLH103" s="136"/>
      <c r="GLI103" s="136"/>
      <c r="GLJ103" s="136"/>
      <c r="GLK103" s="136"/>
      <c r="GLL103" s="136"/>
      <c r="GLM103" s="136"/>
      <c r="GLN103" s="136"/>
      <c r="GLO103" s="136"/>
      <c r="GLP103" s="136"/>
      <c r="GLQ103" s="136"/>
      <c r="GLR103" s="136"/>
      <c r="GLS103" s="136"/>
      <c r="GLT103" s="136"/>
      <c r="GLU103" s="136"/>
      <c r="GLV103" s="136"/>
      <c r="GLW103" s="136"/>
      <c r="GLX103" s="136"/>
      <c r="GLY103" s="136"/>
      <c r="GLZ103" s="136"/>
      <c r="GMA103" s="136"/>
      <c r="GMB103" s="136"/>
      <c r="GMC103" s="136"/>
      <c r="GMD103" s="136"/>
      <c r="GME103" s="136"/>
      <c r="GMF103" s="136"/>
      <c r="GMG103" s="136"/>
      <c r="GMH103" s="136"/>
      <c r="GMI103" s="136"/>
      <c r="GMJ103" s="136"/>
      <c r="GMK103" s="136"/>
      <c r="GML103" s="136"/>
      <c r="GMM103" s="136"/>
      <c r="GMN103" s="136"/>
      <c r="GMO103" s="136"/>
      <c r="GMP103" s="136"/>
      <c r="GMQ103" s="136"/>
      <c r="GMR103" s="136"/>
      <c r="GMS103" s="136"/>
      <c r="GMT103" s="136"/>
      <c r="GMU103" s="136"/>
      <c r="GMV103" s="136"/>
      <c r="GMW103" s="136"/>
      <c r="GMX103" s="136"/>
      <c r="GMY103" s="136"/>
      <c r="GMZ103" s="136"/>
      <c r="GNA103" s="136"/>
      <c r="GNB103" s="136"/>
      <c r="GNC103" s="136"/>
      <c r="GND103" s="136"/>
      <c r="GNE103" s="136"/>
      <c r="GNF103" s="136"/>
      <c r="GNG103" s="136"/>
      <c r="GNH103" s="136"/>
      <c r="GNI103" s="136"/>
      <c r="GNJ103" s="136"/>
      <c r="GNK103" s="136"/>
      <c r="GNL103" s="136"/>
      <c r="GNM103" s="136"/>
      <c r="GNN103" s="136"/>
      <c r="GNO103" s="136"/>
      <c r="GNP103" s="136"/>
      <c r="GNQ103" s="136"/>
      <c r="GNR103" s="136"/>
      <c r="GNS103" s="136"/>
      <c r="GNT103" s="136"/>
      <c r="GNU103" s="136"/>
      <c r="GNV103" s="136"/>
      <c r="GNW103" s="136"/>
      <c r="GNX103" s="136"/>
      <c r="GNY103" s="136"/>
      <c r="GNZ103" s="136"/>
      <c r="GOA103" s="136"/>
      <c r="GOB103" s="136"/>
      <c r="GOC103" s="136"/>
      <c r="GOD103" s="136"/>
      <c r="GOE103" s="136"/>
      <c r="GOF103" s="136"/>
      <c r="GOG103" s="136"/>
      <c r="GOH103" s="136"/>
      <c r="GOI103" s="136"/>
      <c r="GOJ103" s="136"/>
      <c r="GOK103" s="136"/>
      <c r="GOL103" s="136"/>
      <c r="GOM103" s="136"/>
      <c r="GON103" s="136"/>
      <c r="GOO103" s="136"/>
      <c r="GOP103" s="136"/>
      <c r="GOQ103" s="136"/>
      <c r="GOR103" s="136"/>
      <c r="GOS103" s="136"/>
      <c r="GOT103" s="136"/>
      <c r="GOU103" s="136"/>
      <c r="GOV103" s="136"/>
      <c r="GOW103" s="136"/>
      <c r="GOX103" s="136"/>
      <c r="GOY103" s="136"/>
      <c r="GOZ103" s="136"/>
      <c r="GPA103" s="136"/>
      <c r="GPB103" s="136"/>
      <c r="GPC103" s="136"/>
      <c r="GPD103" s="136"/>
      <c r="GPE103" s="136"/>
      <c r="GPF103" s="136"/>
      <c r="GPG103" s="136"/>
      <c r="GPH103" s="136"/>
      <c r="GPI103" s="136"/>
      <c r="GPJ103" s="136"/>
      <c r="GPK103" s="136"/>
      <c r="GPL103" s="136"/>
      <c r="GPM103" s="136"/>
      <c r="GPN103" s="136"/>
      <c r="GPO103" s="136"/>
      <c r="GPP103" s="136"/>
      <c r="GPQ103" s="136"/>
      <c r="GPR103" s="136"/>
      <c r="GPS103" s="136"/>
      <c r="GPT103" s="136"/>
      <c r="GPU103" s="136"/>
      <c r="GPV103" s="136"/>
      <c r="GPW103" s="136"/>
      <c r="GPX103" s="136"/>
      <c r="GPY103" s="136"/>
      <c r="GPZ103" s="136"/>
      <c r="GQA103" s="136"/>
      <c r="GQB103" s="136"/>
      <c r="GQC103" s="136"/>
      <c r="GQD103" s="136"/>
      <c r="GQE103" s="136"/>
      <c r="GQF103" s="136"/>
      <c r="GQG103" s="136"/>
      <c r="GQH103" s="136"/>
      <c r="GQI103" s="136"/>
      <c r="GQJ103" s="136"/>
      <c r="GQK103" s="136"/>
      <c r="GQL103" s="136"/>
      <c r="GQM103" s="136"/>
      <c r="GQN103" s="136"/>
      <c r="GQO103" s="136"/>
      <c r="GQP103" s="136"/>
      <c r="GQQ103" s="136"/>
      <c r="GQR103" s="136"/>
      <c r="GQS103" s="136"/>
      <c r="GQT103" s="136"/>
      <c r="GQU103" s="136"/>
      <c r="GQV103" s="136"/>
      <c r="GQW103" s="136"/>
      <c r="GQX103" s="136"/>
      <c r="GQY103" s="136"/>
      <c r="GQZ103" s="136"/>
      <c r="GRA103" s="136"/>
      <c r="GRB103" s="136"/>
      <c r="GRC103" s="136"/>
      <c r="GRD103" s="136"/>
      <c r="GRE103" s="136"/>
      <c r="GRF103" s="136"/>
      <c r="GRG103" s="136"/>
      <c r="GRH103" s="136"/>
      <c r="GRI103" s="136"/>
      <c r="GRJ103" s="136"/>
      <c r="GRK103" s="136"/>
      <c r="GRL103" s="136"/>
      <c r="GRM103" s="136"/>
      <c r="GRN103" s="136"/>
      <c r="GRO103" s="136"/>
      <c r="GRP103" s="136"/>
      <c r="GRQ103" s="136"/>
      <c r="GRR103" s="136"/>
      <c r="GRS103" s="136"/>
      <c r="GRT103" s="136"/>
      <c r="GRU103" s="136"/>
      <c r="GRV103" s="136"/>
      <c r="GRW103" s="136"/>
      <c r="GRX103" s="136"/>
      <c r="GRY103" s="136"/>
      <c r="GRZ103" s="136"/>
      <c r="GSA103" s="136"/>
      <c r="GSB103" s="136"/>
      <c r="GSC103" s="136"/>
      <c r="GSD103" s="136"/>
      <c r="GSE103" s="136"/>
      <c r="GSF103" s="136"/>
      <c r="GSG103" s="136"/>
      <c r="GSH103" s="136"/>
      <c r="GSI103" s="136"/>
      <c r="GSJ103" s="136"/>
      <c r="GSK103" s="136"/>
      <c r="GSL103" s="136"/>
      <c r="GSM103" s="136"/>
      <c r="GSN103" s="136"/>
      <c r="GSO103" s="136"/>
      <c r="GSP103" s="136"/>
      <c r="GSQ103" s="136"/>
      <c r="GSR103" s="136"/>
      <c r="GSS103" s="136"/>
      <c r="GST103" s="136"/>
      <c r="GSU103" s="136"/>
      <c r="GSV103" s="136"/>
      <c r="GSW103" s="136"/>
      <c r="GSX103" s="136"/>
      <c r="GSY103" s="136"/>
      <c r="GSZ103" s="136"/>
      <c r="GTA103" s="136"/>
      <c r="GTB103" s="136"/>
      <c r="GTC103" s="136"/>
      <c r="GTD103" s="136"/>
      <c r="GTE103" s="136"/>
      <c r="GTF103" s="136"/>
      <c r="GTG103" s="136"/>
      <c r="GTH103" s="136"/>
      <c r="GTI103" s="136"/>
      <c r="GTJ103" s="136"/>
      <c r="GTK103" s="136"/>
      <c r="GTL103" s="136"/>
      <c r="GTM103" s="136"/>
      <c r="GTN103" s="136"/>
      <c r="GTO103" s="136"/>
      <c r="GTP103" s="136"/>
      <c r="GTQ103" s="136"/>
      <c r="GTR103" s="136"/>
      <c r="GTS103" s="136"/>
      <c r="GTT103" s="136"/>
      <c r="GTU103" s="136"/>
      <c r="GTV103" s="136"/>
      <c r="GTW103" s="136"/>
      <c r="GTX103" s="136"/>
      <c r="GTY103" s="136"/>
      <c r="GTZ103" s="136"/>
      <c r="GUA103" s="136"/>
      <c r="GUB103" s="136"/>
      <c r="GUC103" s="136"/>
      <c r="GUD103" s="136"/>
      <c r="GUE103" s="136"/>
      <c r="GUF103" s="136"/>
      <c r="GUG103" s="136"/>
      <c r="GUH103" s="136"/>
      <c r="GUI103" s="136"/>
      <c r="GUJ103" s="136"/>
      <c r="GUK103" s="136"/>
      <c r="GUL103" s="136"/>
      <c r="GUM103" s="136"/>
      <c r="GUN103" s="136"/>
      <c r="GUO103" s="136"/>
      <c r="GUP103" s="136"/>
      <c r="GUQ103" s="136"/>
      <c r="GUR103" s="136"/>
      <c r="GUS103" s="136"/>
      <c r="GUT103" s="136"/>
      <c r="GUU103" s="136"/>
      <c r="GUV103" s="136"/>
      <c r="GUW103" s="136"/>
      <c r="GUX103" s="136"/>
      <c r="GUY103" s="136"/>
      <c r="GUZ103" s="136"/>
      <c r="GVA103" s="136"/>
      <c r="GVB103" s="136"/>
      <c r="GVC103" s="136"/>
      <c r="GVD103" s="136"/>
      <c r="GVE103" s="136"/>
      <c r="GVF103" s="136"/>
      <c r="GVG103" s="136"/>
      <c r="GVH103" s="136"/>
      <c r="GVI103" s="136"/>
      <c r="GVJ103" s="136"/>
      <c r="GVK103" s="136"/>
      <c r="GVL103" s="136"/>
      <c r="GVM103" s="136"/>
      <c r="GVN103" s="136"/>
      <c r="GVO103" s="136"/>
      <c r="GVP103" s="136"/>
      <c r="GVQ103" s="136"/>
      <c r="GVR103" s="136"/>
      <c r="GVS103" s="136"/>
      <c r="GVT103" s="136"/>
      <c r="GVU103" s="136"/>
      <c r="GVV103" s="136"/>
      <c r="GVW103" s="136"/>
      <c r="GVX103" s="136"/>
      <c r="GVY103" s="136"/>
      <c r="GVZ103" s="136"/>
      <c r="GWA103" s="136"/>
      <c r="GWB103" s="136"/>
      <c r="GWC103" s="136"/>
      <c r="GWD103" s="136"/>
      <c r="GWE103" s="136"/>
      <c r="GWF103" s="136"/>
      <c r="GWG103" s="136"/>
      <c r="GWH103" s="136"/>
      <c r="GWI103" s="136"/>
      <c r="GWJ103" s="136"/>
      <c r="GWK103" s="136"/>
      <c r="GWL103" s="136"/>
      <c r="GWM103" s="136"/>
      <c r="GWN103" s="136"/>
      <c r="GWO103" s="136"/>
      <c r="GWP103" s="136"/>
      <c r="GWQ103" s="136"/>
      <c r="GWR103" s="136"/>
      <c r="GWS103" s="136"/>
      <c r="GWT103" s="136"/>
      <c r="GWU103" s="136"/>
      <c r="GWV103" s="136"/>
      <c r="GWW103" s="136"/>
      <c r="GWX103" s="136"/>
      <c r="GWY103" s="136"/>
      <c r="GWZ103" s="136"/>
      <c r="GXA103" s="136"/>
      <c r="GXB103" s="136"/>
      <c r="GXC103" s="136"/>
      <c r="GXD103" s="136"/>
      <c r="GXE103" s="136"/>
      <c r="GXF103" s="136"/>
      <c r="GXG103" s="136"/>
      <c r="GXH103" s="136"/>
      <c r="GXI103" s="136"/>
      <c r="GXJ103" s="136"/>
      <c r="GXK103" s="136"/>
      <c r="GXL103" s="136"/>
      <c r="GXM103" s="136"/>
      <c r="GXN103" s="136"/>
      <c r="GXO103" s="136"/>
      <c r="GXP103" s="136"/>
      <c r="GXQ103" s="136"/>
      <c r="GXR103" s="136"/>
      <c r="GXS103" s="136"/>
      <c r="GXT103" s="136"/>
      <c r="GXU103" s="136"/>
      <c r="GXV103" s="136"/>
      <c r="GXW103" s="136"/>
      <c r="GXX103" s="136"/>
      <c r="GXY103" s="136"/>
      <c r="GXZ103" s="136"/>
      <c r="GYA103" s="136"/>
      <c r="GYB103" s="136"/>
      <c r="GYC103" s="136"/>
      <c r="GYD103" s="136"/>
      <c r="GYE103" s="136"/>
      <c r="GYF103" s="136"/>
      <c r="GYG103" s="136"/>
      <c r="GYH103" s="136"/>
      <c r="GYI103" s="136"/>
      <c r="GYJ103" s="136"/>
      <c r="GYK103" s="136"/>
      <c r="GYL103" s="136"/>
      <c r="GYM103" s="136"/>
      <c r="GYN103" s="136"/>
      <c r="GYO103" s="136"/>
      <c r="GYP103" s="136"/>
      <c r="GYQ103" s="136"/>
      <c r="GYR103" s="136"/>
      <c r="GYS103" s="136"/>
      <c r="GYT103" s="136"/>
      <c r="GYU103" s="136"/>
      <c r="GYV103" s="136"/>
      <c r="GYW103" s="136"/>
      <c r="GYX103" s="136"/>
      <c r="GYY103" s="136"/>
      <c r="GYZ103" s="136"/>
      <c r="GZA103" s="136"/>
      <c r="GZB103" s="136"/>
      <c r="GZC103" s="136"/>
      <c r="GZD103" s="136"/>
      <c r="GZE103" s="136"/>
      <c r="GZF103" s="136"/>
      <c r="GZG103" s="136"/>
      <c r="GZH103" s="136"/>
      <c r="GZI103" s="136"/>
      <c r="GZJ103" s="136"/>
      <c r="GZK103" s="136"/>
      <c r="GZL103" s="136"/>
      <c r="GZM103" s="136"/>
      <c r="GZN103" s="136"/>
      <c r="GZO103" s="136"/>
      <c r="GZP103" s="136"/>
      <c r="GZQ103" s="136"/>
      <c r="GZR103" s="136"/>
      <c r="GZS103" s="136"/>
      <c r="GZT103" s="136"/>
      <c r="GZU103" s="136"/>
      <c r="GZV103" s="136"/>
      <c r="GZW103" s="136"/>
      <c r="GZX103" s="136"/>
      <c r="GZY103" s="136"/>
      <c r="GZZ103" s="136"/>
      <c r="HAA103" s="136"/>
      <c r="HAB103" s="136"/>
      <c r="HAC103" s="136"/>
      <c r="HAD103" s="136"/>
      <c r="HAE103" s="136"/>
      <c r="HAF103" s="136"/>
      <c r="HAG103" s="136"/>
      <c r="HAH103" s="136"/>
      <c r="HAI103" s="136"/>
      <c r="HAJ103" s="136"/>
      <c r="HAK103" s="136"/>
      <c r="HAL103" s="136"/>
      <c r="HAM103" s="136"/>
      <c r="HAN103" s="136"/>
      <c r="HAO103" s="136"/>
      <c r="HAP103" s="136"/>
      <c r="HAQ103" s="136"/>
      <c r="HAR103" s="136"/>
      <c r="HAS103" s="136"/>
      <c r="HAT103" s="136"/>
      <c r="HAU103" s="136"/>
      <c r="HAV103" s="136"/>
      <c r="HAW103" s="136"/>
      <c r="HAX103" s="136"/>
      <c r="HAY103" s="136"/>
      <c r="HAZ103" s="136"/>
      <c r="HBA103" s="136"/>
      <c r="HBB103" s="136"/>
      <c r="HBC103" s="136"/>
      <c r="HBD103" s="136"/>
      <c r="HBE103" s="136"/>
      <c r="HBF103" s="136"/>
      <c r="HBG103" s="136"/>
      <c r="HBH103" s="136"/>
      <c r="HBI103" s="136"/>
      <c r="HBJ103" s="136"/>
      <c r="HBK103" s="136"/>
      <c r="HBL103" s="136"/>
      <c r="HBM103" s="136"/>
      <c r="HBN103" s="136"/>
      <c r="HBO103" s="136"/>
      <c r="HBP103" s="136"/>
      <c r="HBQ103" s="136"/>
      <c r="HBR103" s="136"/>
      <c r="HBS103" s="136"/>
      <c r="HBT103" s="136"/>
      <c r="HBU103" s="136"/>
      <c r="HBV103" s="136"/>
      <c r="HBW103" s="136"/>
      <c r="HBX103" s="136"/>
      <c r="HBY103" s="136"/>
      <c r="HBZ103" s="136"/>
      <c r="HCA103" s="136"/>
      <c r="HCB103" s="136"/>
      <c r="HCC103" s="136"/>
      <c r="HCD103" s="136"/>
      <c r="HCE103" s="136"/>
      <c r="HCF103" s="136"/>
      <c r="HCG103" s="136"/>
      <c r="HCH103" s="136"/>
      <c r="HCI103" s="136"/>
      <c r="HCJ103" s="136"/>
      <c r="HCK103" s="136"/>
      <c r="HCL103" s="136"/>
      <c r="HCM103" s="136"/>
      <c r="HCN103" s="136"/>
      <c r="HCO103" s="136"/>
      <c r="HCP103" s="136"/>
      <c r="HCQ103" s="136"/>
      <c r="HCR103" s="136"/>
      <c r="HCS103" s="136"/>
      <c r="HCT103" s="136"/>
      <c r="HCU103" s="136"/>
      <c r="HCV103" s="136"/>
      <c r="HCW103" s="136"/>
      <c r="HCX103" s="136"/>
      <c r="HCY103" s="136"/>
      <c r="HCZ103" s="136"/>
      <c r="HDA103" s="136"/>
      <c r="HDB103" s="136"/>
      <c r="HDC103" s="136"/>
      <c r="HDD103" s="136"/>
      <c r="HDE103" s="136"/>
      <c r="HDF103" s="136"/>
      <c r="HDG103" s="136"/>
      <c r="HDH103" s="136"/>
      <c r="HDI103" s="136"/>
      <c r="HDJ103" s="136"/>
      <c r="HDK103" s="136"/>
      <c r="HDL103" s="136"/>
      <c r="HDM103" s="136"/>
      <c r="HDN103" s="136"/>
      <c r="HDO103" s="136"/>
      <c r="HDP103" s="136"/>
      <c r="HDQ103" s="136"/>
      <c r="HDR103" s="136"/>
      <c r="HDS103" s="136"/>
      <c r="HDT103" s="136"/>
      <c r="HDU103" s="136"/>
      <c r="HDV103" s="136"/>
      <c r="HDW103" s="136"/>
      <c r="HDX103" s="136"/>
      <c r="HDY103" s="136"/>
      <c r="HDZ103" s="136"/>
      <c r="HEA103" s="136"/>
      <c r="HEB103" s="136"/>
      <c r="HEC103" s="136"/>
      <c r="HED103" s="136"/>
      <c r="HEE103" s="136"/>
      <c r="HEF103" s="136"/>
      <c r="HEG103" s="136"/>
      <c r="HEH103" s="136"/>
      <c r="HEI103" s="136"/>
      <c r="HEJ103" s="136"/>
      <c r="HEK103" s="136"/>
      <c r="HEL103" s="136"/>
      <c r="HEM103" s="136"/>
      <c r="HEN103" s="136"/>
      <c r="HEO103" s="136"/>
      <c r="HEP103" s="136"/>
      <c r="HEQ103" s="136"/>
      <c r="HER103" s="136"/>
      <c r="HES103" s="136"/>
      <c r="HET103" s="136"/>
      <c r="HEU103" s="136"/>
      <c r="HEV103" s="136"/>
      <c r="HEW103" s="136"/>
      <c r="HEX103" s="136"/>
      <c r="HEY103" s="136"/>
      <c r="HEZ103" s="136"/>
      <c r="HFA103" s="136"/>
      <c r="HFB103" s="136"/>
      <c r="HFC103" s="136"/>
      <c r="HFD103" s="136"/>
      <c r="HFE103" s="136"/>
      <c r="HFF103" s="136"/>
      <c r="HFG103" s="136"/>
      <c r="HFH103" s="136"/>
      <c r="HFI103" s="136"/>
      <c r="HFJ103" s="136"/>
      <c r="HFK103" s="136"/>
      <c r="HFL103" s="136"/>
      <c r="HFM103" s="136"/>
      <c r="HFN103" s="136"/>
      <c r="HFO103" s="136"/>
      <c r="HFP103" s="136"/>
      <c r="HFQ103" s="136"/>
      <c r="HFR103" s="136"/>
      <c r="HFS103" s="136"/>
      <c r="HFT103" s="136"/>
      <c r="HFU103" s="136"/>
      <c r="HFV103" s="136"/>
      <c r="HFW103" s="136"/>
      <c r="HFX103" s="136"/>
      <c r="HFY103" s="136"/>
      <c r="HFZ103" s="136"/>
      <c r="HGA103" s="136"/>
      <c r="HGB103" s="136"/>
      <c r="HGC103" s="136"/>
      <c r="HGD103" s="136"/>
      <c r="HGE103" s="136"/>
      <c r="HGF103" s="136"/>
      <c r="HGG103" s="136"/>
      <c r="HGH103" s="136"/>
      <c r="HGI103" s="136"/>
      <c r="HGJ103" s="136"/>
      <c r="HGK103" s="136"/>
      <c r="HGL103" s="136"/>
      <c r="HGM103" s="136"/>
      <c r="HGN103" s="136"/>
      <c r="HGO103" s="136"/>
      <c r="HGP103" s="136"/>
      <c r="HGQ103" s="136"/>
      <c r="HGR103" s="136"/>
      <c r="HGS103" s="136"/>
      <c r="HGT103" s="136"/>
      <c r="HGU103" s="136"/>
      <c r="HGV103" s="136"/>
      <c r="HGW103" s="136"/>
      <c r="HGX103" s="136"/>
      <c r="HGY103" s="136"/>
      <c r="HGZ103" s="136"/>
      <c r="HHA103" s="136"/>
      <c r="HHB103" s="136"/>
      <c r="HHC103" s="136"/>
      <c r="HHD103" s="136"/>
      <c r="HHE103" s="136"/>
      <c r="HHF103" s="136"/>
      <c r="HHG103" s="136"/>
      <c r="HHH103" s="136"/>
      <c r="HHI103" s="136"/>
      <c r="HHJ103" s="136"/>
      <c r="HHK103" s="136"/>
      <c r="HHL103" s="136"/>
      <c r="HHM103" s="136"/>
      <c r="HHN103" s="136"/>
      <c r="HHO103" s="136"/>
      <c r="HHP103" s="136"/>
      <c r="HHQ103" s="136"/>
      <c r="HHR103" s="136"/>
      <c r="HHS103" s="136"/>
      <c r="HHT103" s="136"/>
      <c r="HHU103" s="136"/>
      <c r="HHV103" s="136"/>
      <c r="HHW103" s="136"/>
      <c r="HHX103" s="136"/>
      <c r="HHY103" s="136"/>
      <c r="HHZ103" s="136"/>
      <c r="HIA103" s="136"/>
      <c r="HIB103" s="136"/>
      <c r="HIC103" s="136"/>
      <c r="HID103" s="136"/>
      <c r="HIE103" s="136"/>
      <c r="HIF103" s="136"/>
      <c r="HIG103" s="136"/>
      <c r="HIH103" s="136"/>
      <c r="HII103" s="136"/>
      <c r="HIJ103" s="136"/>
      <c r="HIK103" s="136"/>
      <c r="HIL103" s="136"/>
      <c r="HIM103" s="136"/>
      <c r="HIN103" s="136"/>
      <c r="HIO103" s="136"/>
      <c r="HIP103" s="136"/>
      <c r="HIQ103" s="136"/>
      <c r="HIR103" s="136"/>
      <c r="HIS103" s="136"/>
      <c r="HIT103" s="136"/>
      <c r="HIU103" s="136"/>
      <c r="HIV103" s="136"/>
      <c r="HIW103" s="136"/>
      <c r="HIX103" s="136"/>
      <c r="HIY103" s="136"/>
      <c r="HIZ103" s="136"/>
      <c r="HJA103" s="136"/>
      <c r="HJB103" s="136"/>
      <c r="HJC103" s="136"/>
      <c r="HJD103" s="136"/>
      <c r="HJE103" s="136"/>
      <c r="HJF103" s="136"/>
      <c r="HJG103" s="136"/>
      <c r="HJH103" s="136"/>
      <c r="HJI103" s="136"/>
      <c r="HJJ103" s="136"/>
      <c r="HJK103" s="136"/>
      <c r="HJL103" s="136"/>
      <c r="HJM103" s="136"/>
      <c r="HJN103" s="136"/>
      <c r="HJO103" s="136"/>
      <c r="HJP103" s="136"/>
      <c r="HJQ103" s="136"/>
      <c r="HJR103" s="136"/>
      <c r="HJS103" s="136"/>
      <c r="HJT103" s="136"/>
      <c r="HJU103" s="136"/>
      <c r="HJV103" s="136"/>
      <c r="HJW103" s="136"/>
      <c r="HJX103" s="136"/>
      <c r="HJY103" s="136"/>
      <c r="HJZ103" s="136"/>
      <c r="HKA103" s="136"/>
      <c r="HKB103" s="136"/>
      <c r="HKC103" s="136"/>
      <c r="HKD103" s="136"/>
      <c r="HKE103" s="136"/>
      <c r="HKF103" s="136"/>
      <c r="HKG103" s="136"/>
      <c r="HKH103" s="136"/>
      <c r="HKI103" s="136"/>
      <c r="HKJ103" s="136"/>
      <c r="HKK103" s="136"/>
      <c r="HKL103" s="136"/>
      <c r="HKM103" s="136"/>
      <c r="HKN103" s="136"/>
      <c r="HKO103" s="136"/>
      <c r="HKP103" s="136"/>
      <c r="HKQ103" s="136"/>
      <c r="HKR103" s="136"/>
      <c r="HKS103" s="136"/>
      <c r="HKT103" s="136"/>
      <c r="HKU103" s="136"/>
      <c r="HKV103" s="136"/>
      <c r="HKW103" s="136"/>
      <c r="HKX103" s="136"/>
      <c r="HKY103" s="136"/>
      <c r="HKZ103" s="136"/>
      <c r="HLA103" s="136"/>
      <c r="HLB103" s="136"/>
      <c r="HLC103" s="136"/>
      <c r="HLD103" s="136"/>
      <c r="HLE103" s="136"/>
      <c r="HLF103" s="136"/>
      <c r="HLG103" s="136"/>
      <c r="HLH103" s="136"/>
      <c r="HLI103" s="136"/>
      <c r="HLJ103" s="136"/>
      <c r="HLK103" s="136"/>
      <c r="HLL103" s="136"/>
      <c r="HLM103" s="136"/>
      <c r="HLN103" s="136"/>
      <c r="HLO103" s="136"/>
      <c r="HLP103" s="136"/>
      <c r="HLQ103" s="136"/>
      <c r="HLR103" s="136"/>
      <c r="HLS103" s="136"/>
      <c r="HLT103" s="136"/>
      <c r="HLU103" s="136"/>
      <c r="HLV103" s="136"/>
      <c r="HLW103" s="136"/>
      <c r="HLX103" s="136"/>
      <c r="HLY103" s="136"/>
      <c r="HLZ103" s="136"/>
      <c r="HMA103" s="136"/>
      <c r="HMB103" s="136"/>
      <c r="HMC103" s="136"/>
      <c r="HMD103" s="136"/>
      <c r="HME103" s="136"/>
      <c r="HMF103" s="136"/>
      <c r="HMG103" s="136"/>
      <c r="HMH103" s="136"/>
      <c r="HMI103" s="136"/>
      <c r="HMJ103" s="136"/>
      <c r="HMK103" s="136"/>
      <c r="HML103" s="136"/>
      <c r="HMM103" s="136"/>
      <c r="HMN103" s="136"/>
      <c r="HMO103" s="136"/>
      <c r="HMP103" s="136"/>
      <c r="HMQ103" s="136"/>
      <c r="HMR103" s="136"/>
      <c r="HMS103" s="136"/>
      <c r="HMT103" s="136"/>
      <c r="HMU103" s="136"/>
      <c r="HMV103" s="136"/>
      <c r="HMW103" s="136"/>
      <c r="HMX103" s="136"/>
      <c r="HMY103" s="136"/>
      <c r="HMZ103" s="136"/>
      <c r="HNA103" s="136"/>
      <c r="HNB103" s="136"/>
      <c r="HNC103" s="136"/>
      <c r="HND103" s="136"/>
      <c r="HNE103" s="136"/>
      <c r="HNF103" s="136"/>
      <c r="HNG103" s="136"/>
      <c r="HNH103" s="136"/>
      <c r="HNI103" s="136"/>
      <c r="HNJ103" s="136"/>
      <c r="HNK103" s="136"/>
      <c r="HNL103" s="136"/>
      <c r="HNM103" s="136"/>
      <c r="HNN103" s="136"/>
      <c r="HNO103" s="136"/>
      <c r="HNP103" s="136"/>
      <c r="HNQ103" s="136"/>
      <c r="HNR103" s="136"/>
      <c r="HNS103" s="136"/>
      <c r="HNT103" s="136"/>
      <c r="HNU103" s="136"/>
      <c r="HNV103" s="136"/>
      <c r="HNW103" s="136"/>
      <c r="HNX103" s="136"/>
      <c r="HNY103" s="136"/>
      <c r="HNZ103" s="136"/>
      <c r="HOA103" s="136"/>
      <c r="HOB103" s="136"/>
      <c r="HOC103" s="136"/>
      <c r="HOD103" s="136"/>
      <c r="HOE103" s="136"/>
      <c r="HOF103" s="136"/>
      <c r="HOG103" s="136"/>
      <c r="HOH103" s="136"/>
      <c r="HOI103" s="136"/>
      <c r="HOJ103" s="136"/>
      <c r="HOK103" s="136"/>
      <c r="HOL103" s="136"/>
      <c r="HOM103" s="136"/>
      <c r="HON103" s="136"/>
      <c r="HOO103" s="136"/>
      <c r="HOP103" s="136"/>
      <c r="HOQ103" s="136"/>
      <c r="HOR103" s="136"/>
      <c r="HOS103" s="136"/>
      <c r="HOT103" s="136"/>
      <c r="HOU103" s="136"/>
      <c r="HOV103" s="136"/>
      <c r="HOW103" s="136"/>
      <c r="HOX103" s="136"/>
      <c r="HOY103" s="136"/>
      <c r="HOZ103" s="136"/>
      <c r="HPA103" s="136"/>
      <c r="HPB103" s="136"/>
      <c r="HPC103" s="136"/>
      <c r="HPD103" s="136"/>
      <c r="HPE103" s="136"/>
      <c r="HPF103" s="136"/>
      <c r="HPG103" s="136"/>
      <c r="HPH103" s="136"/>
      <c r="HPI103" s="136"/>
      <c r="HPJ103" s="136"/>
      <c r="HPK103" s="136"/>
      <c r="HPL103" s="136"/>
      <c r="HPM103" s="136"/>
      <c r="HPN103" s="136"/>
      <c r="HPO103" s="136"/>
      <c r="HPP103" s="136"/>
      <c r="HPQ103" s="136"/>
      <c r="HPR103" s="136"/>
      <c r="HPS103" s="136"/>
      <c r="HPT103" s="136"/>
      <c r="HPU103" s="136"/>
      <c r="HPV103" s="136"/>
      <c r="HPW103" s="136"/>
      <c r="HPX103" s="136"/>
      <c r="HPY103" s="136"/>
      <c r="HPZ103" s="136"/>
      <c r="HQA103" s="136"/>
      <c r="HQB103" s="136"/>
      <c r="HQC103" s="136"/>
      <c r="HQD103" s="136"/>
      <c r="HQE103" s="136"/>
      <c r="HQF103" s="136"/>
      <c r="HQG103" s="136"/>
      <c r="HQH103" s="136"/>
      <c r="HQI103" s="136"/>
      <c r="HQJ103" s="136"/>
      <c r="HQK103" s="136"/>
      <c r="HQL103" s="136"/>
      <c r="HQM103" s="136"/>
      <c r="HQN103" s="136"/>
      <c r="HQO103" s="136"/>
      <c r="HQP103" s="136"/>
      <c r="HQQ103" s="136"/>
      <c r="HQR103" s="136"/>
      <c r="HQS103" s="136"/>
      <c r="HQT103" s="136"/>
      <c r="HQU103" s="136"/>
      <c r="HQV103" s="136"/>
      <c r="HQW103" s="136"/>
      <c r="HQX103" s="136"/>
      <c r="HQY103" s="136"/>
      <c r="HQZ103" s="136"/>
      <c r="HRA103" s="136"/>
      <c r="HRB103" s="136"/>
      <c r="HRC103" s="136"/>
      <c r="HRD103" s="136"/>
      <c r="HRE103" s="136"/>
      <c r="HRF103" s="136"/>
      <c r="HRG103" s="136"/>
      <c r="HRH103" s="136"/>
      <c r="HRI103" s="136"/>
      <c r="HRJ103" s="136"/>
      <c r="HRK103" s="136"/>
      <c r="HRL103" s="136"/>
      <c r="HRM103" s="136"/>
      <c r="HRN103" s="136"/>
      <c r="HRO103" s="136"/>
      <c r="HRP103" s="136"/>
      <c r="HRQ103" s="136"/>
      <c r="HRR103" s="136"/>
      <c r="HRS103" s="136"/>
      <c r="HRT103" s="136"/>
      <c r="HRU103" s="136"/>
      <c r="HRV103" s="136"/>
      <c r="HRW103" s="136"/>
      <c r="HRX103" s="136"/>
      <c r="HRY103" s="136"/>
      <c r="HRZ103" s="136"/>
      <c r="HSA103" s="136"/>
      <c r="HSB103" s="136"/>
      <c r="HSC103" s="136"/>
      <c r="HSD103" s="136"/>
      <c r="HSE103" s="136"/>
      <c r="HSF103" s="136"/>
      <c r="HSG103" s="136"/>
      <c r="HSH103" s="136"/>
      <c r="HSI103" s="136"/>
      <c r="HSJ103" s="136"/>
      <c r="HSK103" s="136"/>
      <c r="HSL103" s="136"/>
      <c r="HSM103" s="136"/>
      <c r="HSN103" s="136"/>
      <c r="HSO103" s="136"/>
      <c r="HSP103" s="136"/>
      <c r="HSQ103" s="136"/>
      <c r="HSR103" s="136"/>
      <c r="HSS103" s="136"/>
      <c r="HST103" s="136"/>
      <c r="HSU103" s="136"/>
      <c r="HSV103" s="136"/>
      <c r="HSW103" s="136"/>
      <c r="HSX103" s="136"/>
      <c r="HSY103" s="136"/>
      <c r="HSZ103" s="136"/>
      <c r="HTA103" s="136"/>
      <c r="HTB103" s="136"/>
      <c r="HTC103" s="136"/>
      <c r="HTD103" s="136"/>
      <c r="HTE103" s="136"/>
      <c r="HTF103" s="136"/>
      <c r="HTG103" s="136"/>
      <c r="HTH103" s="136"/>
      <c r="HTI103" s="136"/>
      <c r="HTJ103" s="136"/>
      <c r="HTK103" s="136"/>
      <c r="HTL103" s="136"/>
      <c r="HTM103" s="136"/>
      <c r="HTN103" s="136"/>
      <c r="HTO103" s="136"/>
      <c r="HTP103" s="136"/>
      <c r="HTQ103" s="136"/>
      <c r="HTR103" s="136"/>
      <c r="HTS103" s="136"/>
      <c r="HTT103" s="136"/>
      <c r="HTU103" s="136"/>
      <c r="HTV103" s="136"/>
      <c r="HTW103" s="136"/>
      <c r="HTX103" s="136"/>
      <c r="HTY103" s="136"/>
      <c r="HTZ103" s="136"/>
      <c r="HUA103" s="136"/>
      <c r="HUB103" s="136"/>
      <c r="HUC103" s="136"/>
      <c r="HUD103" s="136"/>
      <c r="HUE103" s="136"/>
      <c r="HUF103" s="136"/>
      <c r="HUG103" s="136"/>
      <c r="HUH103" s="136"/>
      <c r="HUI103" s="136"/>
      <c r="HUJ103" s="136"/>
      <c r="HUK103" s="136"/>
      <c r="HUL103" s="136"/>
      <c r="HUM103" s="136"/>
      <c r="HUN103" s="136"/>
      <c r="HUO103" s="136"/>
      <c r="HUP103" s="136"/>
      <c r="HUQ103" s="136"/>
      <c r="HUR103" s="136"/>
      <c r="HUS103" s="136"/>
      <c r="HUT103" s="136"/>
      <c r="HUU103" s="136"/>
      <c r="HUV103" s="136"/>
      <c r="HUW103" s="136"/>
      <c r="HUX103" s="136"/>
      <c r="HUY103" s="136"/>
      <c r="HUZ103" s="136"/>
      <c r="HVA103" s="136"/>
      <c r="HVB103" s="136"/>
      <c r="HVC103" s="136"/>
      <c r="HVD103" s="136"/>
      <c r="HVE103" s="136"/>
      <c r="HVF103" s="136"/>
      <c r="HVG103" s="136"/>
      <c r="HVH103" s="136"/>
      <c r="HVI103" s="136"/>
      <c r="HVJ103" s="136"/>
      <c r="HVK103" s="136"/>
      <c r="HVL103" s="136"/>
      <c r="HVM103" s="136"/>
      <c r="HVN103" s="136"/>
      <c r="HVO103" s="136"/>
      <c r="HVP103" s="136"/>
      <c r="HVQ103" s="136"/>
      <c r="HVR103" s="136"/>
      <c r="HVS103" s="136"/>
      <c r="HVT103" s="136"/>
      <c r="HVU103" s="136"/>
      <c r="HVV103" s="136"/>
      <c r="HVW103" s="136"/>
      <c r="HVX103" s="136"/>
      <c r="HVY103" s="136"/>
      <c r="HVZ103" s="136"/>
      <c r="HWA103" s="136"/>
      <c r="HWB103" s="136"/>
      <c r="HWC103" s="136"/>
      <c r="HWD103" s="136"/>
      <c r="HWE103" s="136"/>
      <c r="HWF103" s="136"/>
      <c r="HWG103" s="136"/>
      <c r="HWH103" s="136"/>
      <c r="HWI103" s="136"/>
      <c r="HWJ103" s="136"/>
      <c r="HWK103" s="136"/>
      <c r="HWL103" s="136"/>
      <c r="HWM103" s="136"/>
      <c r="HWN103" s="136"/>
      <c r="HWO103" s="136"/>
      <c r="HWP103" s="136"/>
      <c r="HWQ103" s="136"/>
      <c r="HWR103" s="136"/>
      <c r="HWS103" s="136"/>
      <c r="HWT103" s="136"/>
      <c r="HWU103" s="136"/>
      <c r="HWV103" s="136"/>
      <c r="HWW103" s="136"/>
      <c r="HWX103" s="136"/>
      <c r="HWY103" s="136"/>
      <c r="HWZ103" s="136"/>
      <c r="HXA103" s="136"/>
      <c r="HXB103" s="136"/>
      <c r="HXC103" s="136"/>
      <c r="HXD103" s="136"/>
      <c r="HXE103" s="136"/>
      <c r="HXF103" s="136"/>
      <c r="HXG103" s="136"/>
      <c r="HXH103" s="136"/>
      <c r="HXI103" s="136"/>
      <c r="HXJ103" s="136"/>
      <c r="HXK103" s="136"/>
      <c r="HXL103" s="136"/>
      <c r="HXM103" s="136"/>
      <c r="HXN103" s="136"/>
      <c r="HXO103" s="136"/>
      <c r="HXP103" s="136"/>
      <c r="HXQ103" s="136"/>
      <c r="HXR103" s="136"/>
      <c r="HXS103" s="136"/>
      <c r="HXT103" s="136"/>
      <c r="HXU103" s="136"/>
      <c r="HXV103" s="136"/>
      <c r="HXW103" s="136"/>
      <c r="HXX103" s="136"/>
      <c r="HXY103" s="136"/>
      <c r="HXZ103" s="136"/>
      <c r="HYA103" s="136"/>
      <c r="HYB103" s="136"/>
      <c r="HYC103" s="136"/>
      <c r="HYD103" s="136"/>
      <c r="HYE103" s="136"/>
      <c r="HYF103" s="136"/>
      <c r="HYG103" s="136"/>
      <c r="HYH103" s="136"/>
      <c r="HYI103" s="136"/>
      <c r="HYJ103" s="136"/>
      <c r="HYK103" s="136"/>
      <c r="HYL103" s="136"/>
      <c r="HYM103" s="136"/>
      <c r="HYN103" s="136"/>
      <c r="HYO103" s="136"/>
      <c r="HYP103" s="136"/>
      <c r="HYQ103" s="136"/>
      <c r="HYR103" s="136"/>
      <c r="HYS103" s="136"/>
      <c r="HYT103" s="136"/>
      <c r="HYU103" s="136"/>
      <c r="HYV103" s="136"/>
      <c r="HYW103" s="136"/>
      <c r="HYX103" s="136"/>
      <c r="HYY103" s="136"/>
      <c r="HYZ103" s="136"/>
      <c r="HZA103" s="136"/>
      <c r="HZB103" s="136"/>
      <c r="HZC103" s="136"/>
      <c r="HZD103" s="136"/>
      <c r="HZE103" s="136"/>
      <c r="HZF103" s="136"/>
      <c r="HZG103" s="136"/>
      <c r="HZH103" s="136"/>
      <c r="HZI103" s="136"/>
      <c r="HZJ103" s="136"/>
      <c r="HZK103" s="136"/>
      <c r="HZL103" s="136"/>
      <c r="HZM103" s="136"/>
      <c r="HZN103" s="136"/>
      <c r="HZO103" s="136"/>
      <c r="HZP103" s="136"/>
      <c r="HZQ103" s="136"/>
      <c r="HZR103" s="136"/>
      <c r="HZS103" s="136"/>
      <c r="HZT103" s="136"/>
      <c r="HZU103" s="136"/>
      <c r="HZV103" s="136"/>
      <c r="HZW103" s="136"/>
      <c r="HZX103" s="136"/>
      <c r="HZY103" s="136"/>
      <c r="HZZ103" s="136"/>
      <c r="IAA103" s="136"/>
      <c r="IAB103" s="136"/>
      <c r="IAC103" s="136"/>
      <c r="IAD103" s="136"/>
      <c r="IAE103" s="136"/>
      <c r="IAF103" s="136"/>
      <c r="IAG103" s="136"/>
      <c r="IAH103" s="136"/>
      <c r="IAI103" s="136"/>
      <c r="IAJ103" s="136"/>
      <c r="IAK103" s="136"/>
      <c r="IAL103" s="136"/>
      <c r="IAM103" s="136"/>
      <c r="IAN103" s="136"/>
      <c r="IAO103" s="136"/>
      <c r="IAP103" s="136"/>
      <c r="IAQ103" s="136"/>
      <c r="IAR103" s="136"/>
      <c r="IAS103" s="136"/>
      <c r="IAT103" s="136"/>
      <c r="IAU103" s="136"/>
      <c r="IAV103" s="136"/>
      <c r="IAW103" s="136"/>
      <c r="IAX103" s="136"/>
      <c r="IAY103" s="136"/>
      <c r="IAZ103" s="136"/>
      <c r="IBA103" s="136"/>
      <c r="IBB103" s="136"/>
      <c r="IBC103" s="136"/>
      <c r="IBD103" s="136"/>
      <c r="IBE103" s="136"/>
      <c r="IBF103" s="136"/>
      <c r="IBG103" s="136"/>
      <c r="IBH103" s="136"/>
      <c r="IBI103" s="136"/>
      <c r="IBJ103" s="136"/>
      <c r="IBK103" s="136"/>
      <c r="IBL103" s="136"/>
      <c r="IBM103" s="136"/>
      <c r="IBN103" s="136"/>
      <c r="IBO103" s="136"/>
      <c r="IBP103" s="136"/>
      <c r="IBQ103" s="136"/>
      <c r="IBR103" s="136"/>
      <c r="IBS103" s="136"/>
      <c r="IBT103" s="136"/>
      <c r="IBU103" s="136"/>
      <c r="IBV103" s="136"/>
      <c r="IBW103" s="136"/>
      <c r="IBX103" s="136"/>
      <c r="IBY103" s="136"/>
      <c r="IBZ103" s="136"/>
      <c r="ICA103" s="136"/>
      <c r="ICB103" s="136"/>
      <c r="ICC103" s="136"/>
      <c r="ICD103" s="136"/>
      <c r="ICE103" s="136"/>
      <c r="ICF103" s="136"/>
      <c r="ICG103" s="136"/>
      <c r="ICH103" s="136"/>
      <c r="ICI103" s="136"/>
      <c r="ICJ103" s="136"/>
      <c r="ICK103" s="136"/>
      <c r="ICL103" s="136"/>
      <c r="ICM103" s="136"/>
      <c r="ICN103" s="136"/>
      <c r="ICO103" s="136"/>
      <c r="ICP103" s="136"/>
      <c r="ICQ103" s="136"/>
      <c r="ICR103" s="136"/>
      <c r="ICS103" s="136"/>
      <c r="ICT103" s="136"/>
      <c r="ICU103" s="136"/>
      <c r="ICV103" s="136"/>
      <c r="ICW103" s="136"/>
      <c r="ICX103" s="136"/>
      <c r="ICY103" s="136"/>
      <c r="ICZ103" s="136"/>
      <c r="IDA103" s="136"/>
      <c r="IDB103" s="136"/>
      <c r="IDC103" s="136"/>
      <c r="IDD103" s="136"/>
      <c r="IDE103" s="136"/>
      <c r="IDF103" s="136"/>
      <c r="IDG103" s="136"/>
      <c r="IDH103" s="136"/>
      <c r="IDI103" s="136"/>
      <c r="IDJ103" s="136"/>
      <c r="IDK103" s="136"/>
      <c r="IDL103" s="136"/>
      <c r="IDM103" s="136"/>
      <c r="IDN103" s="136"/>
      <c r="IDO103" s="136"/>
      <c r="IDP103" s="136"/>
      <c r="IDQ103" s="136"/>
      <c r="IDR103" s="136"/>
      <c r="IDS103" s="136"/>
      <c r="IDT103" s="136"/>
      <c r="IDU103" s="136"/>
      <c r="IDV103" s="136"/>
      <c r="IDW103" s="136"/>
      <c r="IDX103" s="136"/>
      <c r="IDY103" s="136"/>
      <c r="IDZ103" s="136"/>
      <c r="IEA103" s="136"/>
      <c r="IEB103" s="136"/>
      <c r="IEC103" s="136"/>
      <c r="IED103" s="136"/>
      <c r="IEE103" s="136"/>
      <c r="IEF103" s="136"/>
      <c r="IEG103" s="136"/>
      <c r="IEH103" s="136"/>
      <c r="IEI103" s="136"/>
      <c r="IEJ103" s="136"/>
      <c r="IEK103" s="136"/>
      <c r="IEL103" s="136"/>
      <c r="IEM103" s="136"/>
      <c r="IEN103" s="136"/>
      <c r="IEO103" s="136"/>
      <c r="IEP103" s="136"/>
      <c r="IEQ103" s="136"/>
      <c r="IER103" s="136"/>
      <c r="IES103" s="136"/>
      <c r="IET103" s="136"/>
      <c r="IEU103" s="136"/>
      <c r="IEV103" s="136"/>
      <c r="IEW103" s="136"/>
      <c r="IEX103" s="136"/>
      <c r="IEY103" s="136"/>
      <c r="IEZ103" s="136"/>
      <c r="IFA103" s="136"/>
      <c r="IFB103" s="136"/>
      <c r="IFC103" s="136"/>
      <c r="IFD103" s="136"/>
      <c r="IFE103" s="136"/>
      <c r="IFF103" s="136"/>
      <c r="IFG103" s="136"/>
      <c r="IFH103" s="136"/>
      <c r="IFI103" s="136"/>
      <c r="IFJ103" s="136"/>
      <c r="IFK103" s="136"/>
      <c r="IFL103" s="136"/>
      <c r="IFM103" s="136"/>
      <c r="IFN103" s="136"/>
      <c r="IFO103" s="136"/>
      <c r="IFP103" s="136"/>
      <c r="IFQ103" s="136"/>
      <c r="IFR103" s="136"/>
      <c r="IFS103" s="136"/>
      <c r="IFT103" s="136"/>
      <c r="IFU103" s="136"/>
      <c r="IFV103" s="136"/>
      <c r="IFW103" s="136"/>
      <c r="IFX103" s="136"/>
      <c r="IFY103" s="136"/>
      <c r="IFZ103" s="136"/>
      <c r="IGA103" s="136"/>
      <c r="IGB103" s="136"/>
      <c r="IGC103" s="136"/>
      <c r="IGD103" s="136"/>
      <c r="IGE103" s="136"/>
      <c r="IGF103" s="136"/>
      <c r="IGG103" s="136"/>
      <c r="IGH103" s="136"/>
      <c r="IGI103" s="136"/>
      <c r="IGJ103" s="136"/>
      <c r="IGK103" s="136"/>
      <c r="IGL103" s="136"/>
      <c r="IGM103" s="136"/>
      <c r="IGN103" s="136"/>
      <c r="IGO103" s="136"/>
      <c r="IGP103" s="136"/>
      <c r="IGQ103" s="136"/>
      <c r="IGR103" s="136"/>
      <c r="IGS103" s="136"/>
      <c r="IGT103" s="136"/>
      <c r="IGU103" s="136"/>
      <c r="IGV103" s="136"/>
      <c r="IGW103" s="136"/>
      <c r="IGX103" s="136"/>
      <c r="IGY103" s="136"/>
      <c r="IGZ103" s="136"/>
      <c r="IHA103" s="136"/>
      <c r="IHB103" s="136"/>
      <c r="IHC103" s="136"/>
      <c r="IHD103" s="136"/>
      <c r="IHE103" s="136"/>
      <c r="IHF103" s="136"/>
      <c r="IHG103" s="136"/>
      <c r="IHH103" s="136"/>
      <c r="IHI103" s="136"/>
      <c r="IHJ103" s="136"/>
      <c r="IHK103" s="136"/>
      <c r="IHL103" s="136"/>
      <c r="IHM103" s="136"/>
      <c r="IHN103" s="136"/>
      <c r="IHO103" s="136"/>
      <c r="IHP103" s="136"/>
      <c r="IHQ103" s="136"/>
      <c r="IHR103" s="136"/>
      <c r="IHS103" s="136"/>
      <c r="IHT103" s="136"/>
      <c r="IHU103" s="136"/>
      <c r="IHV103" s="136"/>
      <c r="IHW103" s="136"/>
      <c r="IHX103" s="136"/>
      <c r="IHY103" s="136"/>
      <c r="IHZ103" s="136"/>
      <c r="IIA103" s="136"/>
      <c r="IIB103" s="136"/>
      <c r="IIC103" s="136"/>
      <c r="IID103" s="136"/>
      <c r="IIE103" s="136"/>
      <c r="IIF103" s="136"/>
      <c r="IIG103" s="136"/>
      <c r="IIH103" s="136"/>
      <c r="III103" s="136"/>
      <c r="IIJ103" s="136"/>
      <c r="IIK103" s="136"/>
      <c r="IIL103" s="136"/>
      <c r="IIM103" s="136"/>
      <c r="IIN103" s="136"/>
      <c r="IIO103" s="136"/>
      <c r="IIP103" s="136"/>
      <c r="IIQ103" s="136"/>
      <c r="IIR103" s="136"/>
      <c r="IIS103" s="136"/>
      <c r="IIT103" s="136"/>
      <c r="IIU103" s="136"/>
      <c r="IIV103" s="136"/>
      <c r="IIW103" s="136"/>
      <c r="IIX103" s="136"/>
      <c r="IIY103" s="136"/>
      <c r="IIZ103" s="136"/>
      <c r="IJA103" s="136"/>
      <c r="IJB103" s="136"/>
      <c r="IJC103" s="136"/>
      <c r="IJD103" s="136"/>
      <c r="IJE103" s="136"/>
      <c r="IJF103" s="136"/>
      <c r="IJG103" s="136"/>
      <c r="IJH103" s="136"/>
      <c r="IJI103" s="136"/>
      <c r="IJJ103" s="136"/>
      <c r="IJK103" s="136"/>
      <c r="IJL103" s="136"/>
      <c r="IJM103" s="136"/>
      <c r="IJN103" s="136"/>
      <c r="IJO103" s="136"/>
      <c r="IJP103" s="136"/>
      <c r="IJQ103" s="136"/>
      <c r="IJR103" s="136"/>
      <c r="IJS103" s="136"/>
      <c r="IJT103" s="136"/>
      <c r="IJU103" s="136"/>
      <c r="IJV103" s="136"/>
      <c r="IJW103" s="136"/>
      <c r="IJX103" s="136"/>
      <c r="IJY103" s="136"/>
      <c r="IJZ103" s="136"/>
      <c r="IKA103" s="136"/>
      <c r="IKB103" s="136"/>
      <c r="IKC103" s="136"/>
      <c r="IKD103" s="136"/>
      <c r="IKE103" s="136"/>
      <c r="IKF103" s="136"/>
      <c r="IKG103" s="136"/>
      <c r="IKH103" s="136"/>
      <c r="IKI103" s="136"/>
      <c r="IKJ103" s="136"/>
      <c r="IKK103" s="136"/>
      <c r="IKL103" s="136"/>
      <c r="IKM103" s="136"/>
      <c r="IKN103" s="136"/>
      <c r="IKO103" s="136"/>
      <c r="IKP103" s="136"/>
      <c r="IKQ103" s="136"/>
      <c r="IKR103" s="136"/>
      <c r="IKS103" s="136"/>
      <c r="IKT103" s="136"/>
      <c r="IKU103" s="136"/>
      <c r="IKV103" s="136"/>
      <c r="IKW103" s="136"/>
      <c r="IKX103" s="136"/>
      <c r="IKY103" s="136"/>
      <c r="IKZ103" s="136"/>
      <c r="ILA103" s="136"/>
      <c r="ILB103" s="136"/>
      <c r="ILC103" s="136"/>
      <c r="ILD103" s="136"/>
      <c r="ILE103" s="136"/>
      <c r="ILF103" s="136"/>
      <c r="ILG103" s="136"/>
      <c r="ILH103" s="136"/>
      <c r="ILI103" s="136"/>
      <c r="ILJ103" s="136"/>
      <c r="ILK103" s="136"/>
      <c r="ILL103" s="136"/>
      <c r="ILM103" s="136"/>
      <c r="ILN103" s="136"/>
      <c r="ILO103" s="136"/>
      <c r="ILP103" s="136"/>
      <c r="ILQ103" s="136"/>
      <c r="ILR103" s="136"/>
      <c r="ILS103" s="136"/>
      <c r="ILT103" s="136"/>
      <c r="ILU103" s="136"/>
      <c r="ILV103" s="136"/>
      <c r="ILW103" s="136"/>
      <c r="ILX103" s="136"/>
      <c r="ILY103" s="136"/>
      <c r="ILZ103" s="136"/>
      <c r="IMA103" s="136"/>
      <c r="IMB103" s="136"/>
      <c r="IMC103" s="136"/>
      <c r="IMD103" s="136"/>
      <c r="IME103" s="136"/>
      <c r="IMF103" s="136"/>
      <c r="IMG103" s="136"/>
      <c r="IMH103" s="136"/>
      <c r="IMI103" s="136"/>
      <c r="IMJ103" s="136"/>
      <c r="IMK103" s="136"/>
      <c r="IML103" s="136"/>
      <c r="IMM103" s="136"/>
      <c r="IMN103" s="136"/>
      <c r="IMO103" s="136"/>
      <c r="IMP103" s="136"/>
      <c r="IMQ103" s="136"/>
      <c r="IMR103" s="136"/>
      <c r="IMS103" s="136"/>
      <c r="IMT103" s="136"/>
      <c r="IMU103" s="136"/>
      <c r="IMV103" s="136"/>
      <c r="IMW103" s="136"/>
      <c r="IMX103" s="136"/>
      <c r="IMY103" s="136"/>
      <c r="IMZ103" s="136"/>
      <c r="INA103" s="136"/>
      <c r="INB103" s="136"/>
      <c r="INC103" s="136"/>
      <c r="IND103" s="136"/>
      <c r="INE103" s="136"/>
      <c r="INF103" s="136"/>
      <c r="ING103" s="136"/>
      <c r="INH103" s="136"/>
      <c r="INI103" s="136"/>
      <c r="INJ103" s="136"/>
      <c r="INK103" s="136"/>
      <c r="INL103" s="136"/>
      <c r="INM103" s="136"/>
      <c r="INN103" s="136"/>
      <c r="INO103" s="136"/>
      <c r="INP103" s="136"/>
      <c r="INQ103" s="136"/>
      <c r="INR103" s="136"/>
      <c r="INS103" s="136"/>
      <c r="INT103" s="136"/>
      <c r="INU103" s="136"/>
      <c r="INV103" s="136"/>
      <c r="INW103" s="136"/>
      <c r="INX103" s="136"/>
      <c r="INY103" s="136"/>
      <c r="INZ103" s="136"/>
      <c r="IOA103" s="136"/>
      <c r="IOB103" s="136"/>
      <c r="IOC103" s="136"/>
      <c r="IOD103" s="136"/>
      <c r="IOE103" s="136"/>
      <c r="IOF103" s="136"/>
      <c r="IOG103" s="136"/>
      <c r="IOH103" s="136"/>
      <c r="IOI103" s="136"/>
      <c r="IOJ103" s="136"/>
      <c r="IOK103" s="136"/>
      <c r="IOL103" s="136"/>
      <c r="IOM103" s="136"/>
      <c r="ION103" s="136"/>
      <c r="IOO103" s="136"/>
      <c r="IOP103" s="136"/>
      <c r="IOQ103" s="136"/>
      <c r="IOR103" s="136"/>
      <c r="IOS103" s="136"/>
      <c r="IOT103" s="136"/>
      <c r="IOU103" s="136"/>
      <c r="IOV103" s="136"/>
      <c r="IOW103" s="136"/>
      <c r="IOX103" s="136"/>
      <c r="IOY103" s="136"/>
      <c r="IOZ103" s="136"/>
      <c r="IPA103" s="136"/>
      <c r="IPB103" s="136"/>
      <c r="IPC103" s="136"/>
      <c r="IPD103" s="136"/>
      <c r="IPE103" s="136"/>
      <c r="IPF103" s="136"/>
      <c r="IPG103" s="136"/>
      <c r="IPH103" s="136"/>
      <c r="IPI103" s="136"/>
      <c r="IPJ103" s="136"/>
      <c r="IPK103" s="136"/>
      <c r="IPL103" s="136"/>
      <c r="IPM103" s="136"/>
      <c r="IPN103" s="136"/>
      <c r="IPO103" s="136"/>
      <c r="IPP103" s="136"/>
      <c r="IPQ103" s="136"/>
      <c r="IPR103" s="136"/>
      <c r="IPS103" s="136"/>
      <c r="IPT103" s="136"/>
      <c r="IPU103" s="136"/>
      <c r="IPV103" s="136"/>
      <c r="IPW103" s="136"/>
      <c r="IPX103" s="136"/>
      <c r="IPY103" s="136"/>
      <c r="IPZ103" s="136"/>
      <c r="IQA103" s="136"/>
      <c r="IQB103" s="136"/>
      <c r="IQC103" s="136"/>
      <c r="IQD103" s="136"/>
      <c r="IQE103" s="136"/>
      <c r="IQF103" s="136"/>
      <c r="IQG103" s="136"/>
      <c r="IQH103" s="136"/>
      <c r="IQI103" s="136"/>
      <c r="IQJ103" s="136"/>
      <c r="IQK103" s="136"/>
      <c r="IQL103" s="136"/>
      <c r="IQM103" s="136"/>
      <c r="IQN103" s="136"/>
      <c r="IQO103" s="136"/>
      <c r="IQP103" s="136"/>
      <c r="IQQ103" s="136"/>
      <c r="IQR103" s="136"/>
      <c r="IQS103" s="136"/>
      <c r="IQT103" s="136"/>
      <c r="IQU103" s="136"/>
      <c r="IQV103" s="136"/>
      <c r="IQW103" s="136"/>
      <c r="IQX103" s="136"/>
      <c r="IQY103" s="136"/>
      <c r="IQZ103" s="136"/>
      <c r="IRA103" s="136"/>
      <c r="IRB103" s="136"/>
      <c r="IRC103" s="136"/>
      <c r="IRD103" s="136"/>
      <c r="IRE103" s="136"/>
      <c r="IRF103" s="136"/>
      <c r="IRG103" s="136"/>
      <c r="IRH103" s="136"/>
      <c r="IRI103" s="136"/>
      <c r="IRJ103" s="136"/>
      <c r="IRK103" s="136"/>
      <c r="IRL103" s="136"/>
      <c r="IRM103" s="136"/>
      <c r="IRN103" s="136"/>
      <c r="IRO103" s="136"/>
      <c r="IRP103" s="136"/>
      <c r="IRQ103" s="136"/>
      <c r="IRR103" s="136"/>
      <c r="IRS103" s="136"/>
      <c r="IRT103" s="136"/>
      <c r="IRU103" s="136"/>
      <c r="IRV103" s="136"/>
      <c r="IRW103" s="136"/>
      <c r="IRX103" s="136"/>
      <c r="IRY103" s="136"/>
      <c r="IRZ103" s="136"/>
      <c r="ISA103" s="136"/>
      <c r="ISB103" s="136"/>
      <c r="ISC103" s="136"/>
      <c r="ISD103" s="136"/>
      <c r="ISE103" s="136"/>
      <c r="ISF103" s="136"/>
      <c r="ISG103" s="136"/>
      <c r="ISH103" s="136"/>
      <c r="ISI103" s="136"/>
      <c r="ISJ103" s="136"/>
      <c r="ISK103" s="136"/>
      <c r="ISL103" s="136"/>
      <c r="ISM103" s="136"/>
      <c r="ISN103" s="136"/>
      <c r="ISO103" s="136"/>
      <c r="ISP103" s="136"/>
      <c r="ISQ103" s="136"/>
      <c r="ISR103" s="136"/>
      <c r="ISS103" s="136"/>
      <c r="IST103" s="136"/>
      <c r="ISU103" s="136"/>
      <c r="ISV103" s="136"/>
      <c r="ISW103" s="136"/>
      <c r="ISX103" s="136"/>
      <c r="ISY103" s="136"/>
      <c r="ISZ103" s="136"/>
      <c r="ITA103" s="136"/>
      <c r="ITB103" s="136"/>
      <c r="ITC103" s="136"/>
      <c r="ITD103" s="136"/>
      <c r="ITE103" s="136"/>
      <c r="ITF103" s="136"/>
      <c r="ITG103" s="136"/>
      <c r="ITH103" s="136"/>
      <c r="ITI103" s="136"/>
      <c r="ITJ103" s="136"/>
      <c r="ITK103" s="136"/>
      <c r="ITL103" s="136"/>
      <c r="ITM103" s="136"/>
      <c r="ITN103" s="136"/>
      <c r="ITO103" s="136"/>
      <c r="ITP103" s="136"/>
      <c r="ITQ103" s="136"/>
      <c r="ITR103" s="136"/>
      <c r="ITS103" s="136"/>
      <c r="ITT103" s="136"/>
      <c r="ITU103" s="136"/>
      <c r="ITV103" s="136"/>
    </row>
    <row r="104" spans="1:1220 2103:2257 3143:6626" s="135" customFormat="1">
      <c r="A104" s="141"/>
      <c r="B104" s="140"/>
      <c r="C104" s="140"/>
      <c r="D104" s="140"/>
      <c r="E104" s="140"/>
      <c r="F104" s="140"/>
      <c r="G104" s="140"/>
      <c r="H104" s="140"/>
      <c r="I104" s="140"/>
      <c r="J104" s="140"/>
      <c r="K104" s="140"/>
      <c r="L104" s="140"/>
      <c r="M104" s="140"/>
      <c r="N104" s="140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  <c r="Z104" s="140"/>
      <c r="AA104" s="140"/>
      <c r="AB104" s="140"/>
      <c r="AC104" s="140"/>
      <c r="AD104" s="140"/>
      <c r="AE104" s="140"/>
      <c r="AF104" s="140"/>
      <c r="AG104" s="140"/>
      <c r="AH104" s="140"/>
      <c r="AI104" s="140"/>
      <c r="AJ104" s="140"/>
      <c r="AK104" s="140"/>
      <c r="AL104" s="140"/>
      <c r="AM104" s="140"/>
      <c r="AN104" s="140"/>
      <c r="AO104" s="140"/>
      <c r="AP104" s="140"/>
      <c r="AQ104" s="140"/>
      <c r="AR104" s="140"/>
      <c r="AS104" s="140"/>
      <c r="AT104" s="140"/>
      <c r="AU104" s="140"/>
      <c r="AV104" s="140"/>
      <c r="AW104" s="140"/>
      <c r="AX104" s="140"/>
      <c r="AY104" s="140"/>
      <c r="AZ104" s="140"/>
      <c r="BA104" s="140"/>
      <c r="BB104" s="140"/>
      <c r="BC104" s="140"/>
      <c r="BD104" s="140"/>
      <c r="BE104" s="140"/>
      <c r="BF104" s="140"/>
      <c r="BG104" s="140"/>
      <c r="BH104" s="140"/>
      <c r="BI104" s="140"/>
      <c r="BJ104" s="140"/>
      <c r="BK104" s="140"/>
      <c r="BL104" s="140"/>
      <c r="BM104" s="140"/>
      <c r="BN104" s="140"/>
      <c r="BO104" s="140"/>
      <c r="BP104" s="140"/>
      <c r="BQ104" s="140"/>
      <c r="BR104" s="140"/>
      <c r="BS104" s="140"/>
      <c r="BT104" s="140"/>
      <c r="BU104" s="140"/>
      <c r="BV104" s="140"/>
      <c r="BW104" s="140"/>
      <c r="BX104" s="140"/>
      <c r="BY104" s="140"/>
      <c r="BZ104" s="140"/>
      <c r="CA104" s="140"/>
      <c r="CB104" s="140"/>
      <c r="CC104" s="140"/>
      <c r="CD104" s="140"/>
      <c r="CE104" s="140"/>
      <c r="CF104" s="140"/>
      <c r="CG104" s="140"/>
      <c r="CH104" s="140"/>
      <c r="CI104" s="140"/>
      <c r="CJ104" s="140"/>
      <c r="CK104" s="140"/>
      <c r="CL104" s="140"/>
      <c r="CM104" s="140"/>
      <c r="CN104" s="140"/>
      <c r="CO104" s="140"/>
      <c r="CP104" s="140"/>
      <c r="CQ104" s="140"/>
      <c r="CR104" s="140"/>
      <c r="CS104" s="140"/>
      <c r="CT104" s="140"/>
      <c r="CU104" s="140"/>
      <c r="CV104" s="140"/>
      <c r="CW104" s="140"/>
      <c r="CX104" s="140"/>
      <c r="CY104" s="140"/>
      <c r="CZ104" s="140"/>
      <c r="DA104" s="140"/>
      <c r="DB104" s="140"/>
      <c r="DC104" s="140"/>
      <c r="DD104" s="140"/>
      <c r="DE104" s="140"/>
      <c r="DF104" s="140"/>
      <c r="DG104" s="140"/>
      <c r="DH104" s="140"/>
      <c r="DI104" s="140"/>
      <c r="DJ104" s="140"/>
      <c r="DK104" s="140"/>
      <c r="DL104" s="140"/>
      <c r="DM104" s="140"/>
      <c r="DN104" s="140"/>
      <c r="DO104" s="140"/>
      <c r="DP104" s="140"/>
      <c r="DQ104" s="140"/>
      <c r="DR104" s="140"/>
      <c r="DS104" s="140"/>
      <c r="DT104" s="140"/>
      <c r="DU104" s="140"/>
      <c r="DV104" s="140"/>
      <c r="DW104" s="140"/>
      <c r="DX104" s="140"/>
      <c r="DY104" s="140"/>
      <c r="DZ104" s="140"/>
      <c r="EA104" s="140"/>
      <c r="EB104" s="140"/>
      <c r="EC104" s="140"/>
      <c r="ED104" s="140"/>
      <c r="EE104" s="140"/>
      <c r="EF104" s="140"/>
      <c r="EG104" s="140"/>
      <c r="EH104" s="140"/>
      <c r="EI104" s="140"/>
      <c r="EJ104" s="140"/>
      <c r="EK104" s="140"/>
      <c r="EL104" s="140"/>
      <c r="EM104" s="140"/>
      <c r="EN104" s="140"/>
      <c r="EO104" s="140"/>
      <c r="EP104" s="140"/>
      <c r="EQ104" s="140"/>
      <c r="ER104" s="140"/>
      <c r="ES104" s="140"/>
      <c r="ET104" s="140"/>
      <c r="EU104" s="140"/>
      <c r="EV104" s="140"/>
      <c r="EW104" s="140"/>
      <c r="EX104" s="140"/>
      <c r="EY104" s="140"/>
      <c r="EZ104" s="140"/>
      <c r="FA104" s="140"/>
      <c r="FB104" s="140"/>
      <c r="FC104" s="140"/>
      <c r="FD104" s="140"/>
      <c r="FE104" s="140"/>
      <c r="FF104" s="140"/>
      <c r="FG104" s="140"/>
      <c r="FH104" s="140"/>
      <c r="FI104" s="140"/>
      <c r="FJ104" s="140"/>
      <c r="FK104" s="140"/>
      <c r="FL104" s="140"/>
      <c r="FM104" s="140"/>
      <c r="FN104" s="140"/>
      <c r="FO104" s="140"/>
      <c r="FP104" s="140"/>
      <c r="FQ104" s="140"/>
      <c r="FR104" s="140"/>
      <c r="FS104" s="140"/>
      <c r="FT104" s="140"/>
      <c r="FU104" s="140"/>
      <c r="FV104" s="140"/>
      <c r="FW104" s="140"/>
      <c r="FX104" s="140"/>
      <c r="FY104" s="140"/>
      <c r="FZ104" s="140"/>
      <c r="GA104" s="140"/>
      <c r="GB104" s="140"/>
      <c r="GC104" s="140"/>
      <c r="GD104" s="140"/>
      <c r="GE104" s="140"/>
      <c r="GF104" s="140"/>
      <c r="GG104" s="140"/>
      <c r="GH104" s="140"/>
      <c r="GI104" s="140"/>
      <c r="GJ104" s="140"/>
      <c r="GK104" s="140"/>
      <c r="GL104" s="140"/>
      <c r="GM104" s="140"/>
      <c r="GN104" s="140"/>
      <c r="GO104" s="140"/>
      <c r="GP104" s="140"/>
      <c r="GQ104" s="140"/>
      <c r="GR104" s="140"/>
      <c r="GS104" s="140"/>
      <c r="GT104" s="140"/>
      <c r="GU104" s="140"/>
      <c r="GV104" s="140"/>
      <c r="GW104" s="140"/>
      <c r="GX104" s="140"/>
      <c r="GY104" s="140"/>
      <c r="GZ104" s="140"/>
      <c r="HA104" s="140"/>
      <c r="HB104" s="140"/>
      <c r="HC104" s="140"/>
      <c r="HD104" s="140"/>
      <c r="HE104" s="140"/>
      <c r="HF104" s="140"/>
      <c r="HG104" s="140"/>
      <c r="HH104" s="140"/>
      <c r="HI104" s="140"/>
      <c r="HJ104" s="140"/>
      <c r="HK104" s="140"/>
      <c r="HL104" s="140"/>
      <c r="HM104" s="140"/>
      <c r="HN104" s="140"/>
      <c r="HO104" s="140"/>
      <c r="HP104" s="140"/>
      <c r="HQ104" s="140"/>
      <c r="HR104" s="140"/>
      <c r="HS104" s="140"/>
      <c r="HT104" s="140"/>
      <c r="HU104" s="140"/>
      <c r="HV104" s="140"/>
      <c r="HW104" s="140"/>
      <c r="HX104" s="140"/>
      <c r="HY104" s="140"/>
      <c r="HZ104" s="140"/>
      <c r="IA104" s="140"/>
      <c r="IB104" s="140"/>
      <c r="IC104" s="140"/>
      <c r="ID104" s="140"/>
      <c r="IE104" s="140"/>
      <c r="IF104" s="140"/>
      <c r="IG104" s="140"/>
      <c r="IH104" s="140"/>
      <c r="II104" s="140"/>
      <c r="IJ104" s="140"/>
      <c r="IK104" s="140"/>
      <c r="IL104" s="140"/>
      <c r="IM104" s="140"/>
      <c r="IN104" s="140"/>
      <c r="IO104" s="140"/>
      <c r="IP104" s="140"/>
      <c r="IQ104" s="140"/>
      <c r="IR104" s="140"/>
      <c r="IS104" s="140"/>
      <c r="IT104" s="140"/>
      <c r="IU104" s="140"/>
      <c r="IV104" s="140"/>
      <c r="IW104" s="140"/>
      <c r="IX104" s="140"/>
      <c r="IY104" s="140"/>
      <c r="IZ104" s="140"/>
      <c r="JA104" s="140"/>
      <c r="JB104" s="140"/>
      <c r="JC104" s="140"/>
      <c r="JD104" s="140"/>
      <c r="JE104" s="140"/>
      <c r="JF104" s="140"/>
      <c r="JG104" s="140"/>
      <c r="JH104" s="140"/>
      <c r="JI104" s="140"/>
      <c r="JJ104" s="140"/>
      <c r="JK104" s="140"/>
      <c r="JL104" s="140"/>
      <c r="JM104" s="140"/>
      <c r="JN104" s="140"/>
      <c r="JO104" s="140"/>
      <c r="JP104" s="140"/>
      <c r="JQ104" s="140"/>
      <c r="JR104" s="140"/>
      <c r="JS104" s="140"/>
      <c r="JT104" s="140"/>
      <c r="JU104" s="140"/>
      <c r="JV104" s="140"/>
      <c r="JW104" s="140"/>
      <c r="JX104" s="140"/>
      <c r="JY104" s="140"/>
      <c r="JZ104" s="140"/>
      <c r="KA104" s="140"/>
      <c r="KB104" s="140"/>
      <c r="KC104" s="140"/>
      <c r="KD104" s="140"/>
      <c r="KE104" s="140"/>
      <c r="KF104" s="140"/>
      <c r="KG104" s="140"/>
      <c r="KH104" s="140"/>
      <c r="KI104" s="140"/>
      <c r="KJ104" s="140"/>
      <c r="KK104" s="140"/>
      <c r="KL104" s="140"/>
      <c r="KM104" s="140"/>
      <c r="KN104" s="140"/>
      <c r="KO104" s="140"/>
      <c r="KP104" s="140"/>
      <c r="KQ104" s="140"/>
      <c r="KR104" s="140"/>
      <c r="KS104" s="140"/>
      <c r="KT104" s="140"/>
      <c r="KU104" s="140"/>
      <c r="KV104" s="140"/>
      <c r="KW104" s="140"/>
      <c r="KX104" s="140"/>
      <c r="KY104" s="140"/>
      <c r="KZ104" s="140"/>
      <c r="LA104" s="140"/>
      <c r="LB104" s="140"/>
      <c r="LC104" s="140"/>
      <c r="LD104" s="140"/>
      <c r="LE104" s="140"/>
      <c r="LF104" s="140"/>
      <c r="LG104" s="140"/>
      <c r="LH104" s="140"/>
      <c r="LI104" s="140"/>
      <c r="LJ104" s="140"/>
      <c r="LK104" s="140"/>
      <c r="LL104" s="140"/>
      <c r="LM104" s="140"/>
      <c r="LN104" s="140"/>
      <c r="LO104" s="140"/>
      <c r="LP104" s="140"/>
      <c r="LQ104" s="140"/>
      <c r="LR104" s="140"/>
      <c r="LS104" s="140"/>
      <c r="LT104" s="140"/>
      <c r="LU104" s="140"/>
      <c r="LV104" s="140"/>
      <c r="LW104" s="140"/>
      <c r="LX104" s="140"/>
      <c r="LY104" s="140"/>
      <c r="LZ104" s="140"/>
      <c r="MA104" s="140"/>
      <c r="MB104" s="140"/>
      <c r="MC104" s="140"/>
      <c r="MD104" s="140"/>
      <c r="ME104" s="140"/>
      <c r="MF104" s="140"/>
      <c r="MG104" s="140"/>
      <c r="MH104" s="140"/>
      <c r="MI104" s="140"/>
      <c r="MJ104" s="140"/>
      <c r="MK104" s="140"/>
      <c r="ML104" s="140"/>
      <c r="MM104" s="140"/>
      <c r="MN104" s="140"/>
      <c r="MO104" s="140"/>
      <c r="MP104" s="140"/>
      <c r="MQ104" s="140"/>
      <c r="MR104" s="140"/>
      <c r="MS104" s="140"/>
      <c r="MT104" s="140"/>
      <c r="MU104" s="140"/>
      <c r="MV104" s="140"/>
      <c r="MW104" s="140"/>
      <c r="MX104" s="140"/>
      <c r="MY104" s="140"/>
      <c r="MZ104" s="140"/>
      <c r="NA104" s="140"/>
      <c r="NB104" s="140"/>
      <c r="NC104" s="140"/>
      <c r="ND104" s="140"/>
      <c r="NE104" s="140"/>
      <c r="NF104" s="140"/>
      <c r="NG104" s="140"/>
      <c r="NH104" s="140"/>
      <c r="NI104" s="140"/>
      <c r="NJ104" s="140"/>
      <c r="NK104" s="140"/>
      <c r="NL104" s="140"/>
      <c r="NM104" s="140"/>
      <c r="NN104" s="140"/>
      <c r="NO104" s="140"/>
      <c r="NP104" s="140"/>
      <c r="NQ104" s="140"/>
      <c r="NR104" s="140"/>
      <c r="NS104" s="140"/>
      <c r="NT104" s="140"/>
      <c r="NU104" s="140"/>
      <c r="NV104" s="140"/>
      <c r="NW104" s="140"/>
      <c r="NX104" s="140"/>
      <c r="NY104" s="140"/>
      <c r="NZ104" s="140"/>
      <c r="OA104" s="140"/>
      <c r="OB104" s="140"/>
      <c r="OC104" s="140"/>
      <c r="OD104" s="140"/>
      <c r="OE104" s="140"/>
      <c r="OF104" s="140"/>
      <c r="OG104" s="140"/>
      <c r="OH104" s="140"/>
      <c r="OI104" s="140"/>
      <c r="OJ104" s="140"/>
      <c r="OK104" s="140"/>
      <c r="OL104" s="140"/>
      <c r="OM104" s="140"/>
      <c r="ON104" s="140"/>
      <c r="OO104" s="140"/>
      <c r="OP104" s="140"/>
      <c r="OQ104" s="140"/>
      <c r="OR104" s="140"/>
      <c r="OS104" s="140"/>
      <c r="OT104" s="140"/>
      <c r="OU104" s="140"/>
      <c r="OV104" s="140"/>
      <c r="OW104" s="140"/>
      <c r="OX104" s="140"/>
      <c r="OY104" s="140"/>
      <c r="OZ104" s="140"/>
      <c r="PA104" s="140"/>
      <c r="PB104" s="140"/>
      <c r="PC104" s="140"/>
      <c r="PD104" s="140"/>
      <c r="PE104" s="140"/>
      <c r="PF104" s="140"/>
      <c r="PG104" s="140"/>
      <c r="PH104" s="140"/>
      <c r="PI104" s="140"/>
      <c r="PJ104" s="140"/>
      <c r="PK104" s="140"/>
      <c r="PL104" s="140"/>
      <c r="PM104" s="140"/>
      <c r="PN104" s="140"/>
      <c r="PO104" s="140"/>
      <c r="PP104" s="140"/>
      <c r="PQ104" s="140"/>
      <c r="PR104" s="140"/>
      <c r="PS104" s="140"/>
      <c r="PT104" s="140"/>
      <c r="PU104" s="140"/>
      <c r="PV104" s="140"/>
      <c r="PW104" s="140"/>
      <c r="PX104" s="140"/>
      <c r="PY104" s="140"/>
      <c r="PZ104" s="140"/>
      <c r="QA104" s="140"/>
      <c r="QB104" s="140"/>
      <c r="QC104" s="140"/>
      <c r="QD104" s="140"/>
      <c r="QE104" s="140"/>
      <c r="QF104" s="140"/>
      <c r="QG104" s="140"/>
      <c r="QH104" s="140"/>
      <c r="QI104" s="140"/>
      <c r="QJ104" s="140"/>
      <c r="QK104" s="140"/>
      <c r="QL104" s="140"/>
      <c r="QM104" s="140"/>
      <c r="QN104" s="140"/>
      <c r="QO104" s="140"/>
      <c r="QP104" s="140"/>
      <c r="QQ104" s="140"/>
      <c r="QR104" s="140"/>
      <c r="QS104" s="140"/>
      <c r="QT104" s="140"/>
      <c r="QU104" s="140"/>
      <c r="QV104" s="140"/>
      <c r="QW104" s="140"/>
      <c r="QX104" s="140"/>
      <c r="QY104" s="140"/>
      <c r="QZ104" s="140"/>
      <c r="RA104" s="140"/>
      <c r="RB104" s="140"/>
      <c r="RC104" s="140"/>
      <c r="RD104" s="140"/>
      <c r="RE104" s="140"/>
      <c r="RF104" s="140"/>
      <c r="RG104" s="140"/>
      <c r="RH104" s="140"/>
      <c r="RI104" s="140"/>
      <c r="RJ104" s="140"/>
      <c r="RK104" s="140"/>
      <c r="RL104" s="140"/>
      <c r="RM104" s="140"/>
      <c r="RN104" s="140"/>
      <c r="RO104" s="140"/>
      <c r="RP104" s="140"/>
      <c r="RQ104" s="140"/>
      <c r="RR104" s="140"/>
      <c r="RS104" s="140"/>
      <c r="RT104" s="140"/>
      <c r="RU104" s="140"/>
      <c r="RV104" s="140"/>
      <c r="RW104" s="140"/>
      <c r="RX104" s="140"/>
      <c r="RY104" s="140"/>
      <c r="RZ104" s="140"/>
      <c r="SA104" s="140"/>
      <c r="SB104" s="140"/>
      <c r="SC104" s="140"/>
      <c r="SD104" s="140"/>
      <c r="SE104" s="140"/>
      <c r="SF104" s="140"/>
      <c r="SG104" s="140"/>
      <c r="SH104" s="140"/>
      <c r="SI104" s="140"/>
      <c r="SJ104" s="140"/>
      <c r="SK104" s="140"/>
      <c r="SL104" s="140"/>
      <c r="SM104" s="140"/>
      <c r="SN104" s="140"/>
      <c r="SO104" s="140"/>
      <c r="SP104" s="140"/>
      <c r="SQ104" s="140"/>
      <c r="SR104" s="140"/>
      <c r="SS104" s="140"/>
      <c r="ST104" s="140"/>
      <c r="SU104" s="140"/>
      <c r="SV104" s="140"/>
      <c r="SW104" s="140"/>
      <c r="SX104" s="140"/>
      <c r="SY104" s="140"/>
      <c r="SZ104" s="140"/>
      <c r="TA104" s="140"/>
      <c r="TB104" s="140"/>
      <c r="TC104" s="140"/>
      <c r="TD104" s="140"/>
      <c r="TE104" s="140"/>
      <c r="TF104" s="140"/>
      <c r="TG104" s="140"/>
      <c r="TH104" s="140"/>
      <c r="TI104" s="140"/>
      <c r="TJ104" s="140"/>
      <c r="TK104" s="140"/>
      <c r="TL104" s="140"/>
      <c r="TM104" s="140"/>
      <c r="TN104" s="140"/>
      <c r="TO104" s="140"/>
      <c r="TP104" s="140"/>
      <c r="TQ104" s="140"/>
      <c r="TR104" s="140"/>
      <c r="TS104" s="140"/>
      <c r="TT104" s="140"/>
      <c r="TU104" s="140"/>
      <c r="TV104" s="140"/>
      <c r="TW104" s="140"/>
      <c r="TX104" s="140"/>
      <c r="TY104" s="140"/>
      <c r="TZ104" s="140"/>
      <c r="UA104" s="140"/>
      <c r="UB104" s="140"/>
      <c r="UC104" s="140"/>
      <c r="UD104" s="140"/>
      <c r="UE104" s="140"/>
      <c r="UF104" s="140"/>
      <c r="UG104" s="140"/>
      <c r="UH104" s="140"/>
      <c r="UI104" s="140"/>
      <c r="UJ104" s="140"/>
      <c r="UK104" s="140"/>
      <c r="UL104" s="140"/>
      <c r="UM104" s="140"/>
      <c r="UN104" s="140"/>
      <c r="UO104" s="140"/>
      <c r="UP104" s="140"/>
      <c r="UQ104" s="140"/>
      <c r="UR104" s="140"/>
      <c r="US104" s="140"/>
      <c r="UT104" s="140"/>
      <c r="UU104" s="140"/>
      <c r="UV104" s="140"/>
      <c r="UW104" s="140"/>
      <c r="UX104" s="140"/>
      <c r="UY104" s="140"/>
      <c r="UZ104" s="140"/>
      <c r="VA104" s="140"/>
      <c r="VB104" s="140"/>
      <c r="VC104" s="140"/>
      <c r="VD104" s="140"/>
      <c r="VE104" s="140"/>
      <c r="VF104" s="140"/>
      <c r="VG104" s="140"/>
      <c r="VH104" s="140"/>
      <c r="VI104" s="140"/>
      <c r="VJ104" s="140"/>
      <c r="VK104" s="140"/>
      <c r="VL104" s="140"/>
      <c r="VM104" s="140"/>
      <c r="VN104" s="140"/>
      <c r="VO104" s="140"/>
      <c r="VP104" s="140"/>
      <c r="VQ104" s="140"/>
      <c r="VR104" s="140"/>
      <c r="VS104" s="140"/>
      <c r="VT104" s="140"/>
      <c r="VU104" s="140"/>
      <c r="VV104" s="140"/>
      <c r="VW104" s="140"/>
      <c r="VX104" s="140"/>
      <c r="VY104" s="140"/>
      <c r="VZ104" s="140"/>
      <c r="WA104" s="140"/>
      <c r="WB104" s="140"/>
      <c r="WC104" s="140"/>
      <c r="WD104" s="140"/>
      <c r="WE104" s="140"/>
      <c r="WF104" s="140"/>
      <c r="WG104" s="140"/>
      <c r="WH104" s="140"/>
      <c r="WI104" s="140"/>
      <c r="WJ104" s="140"/>
      <c r="WK104" s="140"/>
      <c r="WL104" s="140"/>
      <c r="WM104" s="140"/>
      <c r="WN104" s="140"/>
      <c r="WO104" s="140"/>
      <c r="WP104" s="140"/>
      <c r="WQ104" s="140"/>
      <c r="WR104" s="140"/>
      <c r="WS104" s="140"/>
      <c r="WT104" s="140"/>
      <c r="WU104" s="140"/>
      <c r="WV104" s="140"/>
      <c r="WW104" s="140"/>
      <c r="WX104" s="140"/>
      <c r="WY104" s="140"/>
      <c r="WZ104" s="140"/>
      <c r="XA104" s="140"/>
      <c r="XB104" s="140"/>
      <c r="XC104" s="140"/>
      <c r="XD104" s="140"/>
      <c r="XE104" s="140"/>
      <c r="XF104" s="140"/>
      <c r="XG104" s="140"/>
      <c r="XH104" s="140"/>
      <c r="XI104" s="140"/>
      <c r="XJ104" s="140"/>
      <c r="XK104" s="140"/>
      <c r="XL104" s="140"/>
      <c r="XM104" s="140"/>
      <c r="XN104" s="140"/>
      <c r="XO104" s="140"/>
      <c r="XP104" s="140"/>
      <c r="XQ104" s="140"/>
      <c r="XR104" s="140"/>
      <c r="XS104" s="140"/>
      <c r="XT104" s="140"/>
      <c r="XU104" s="140"/>
      <c r="XV104" s="140"/>
      <c r="XW104" s="140"/>
      <c r="XX104" s="140"/>
      <c r="XY104" s="140"/>
      <c r="XZ104" s="140"/>
      <c r="YA104" s="140"/>
      <c r="YB104" s="140"/>
      <c r="YC104" s="140"/>
      <c r="YD104" s="140"/>
      <c r="YE104" s="140"/>
      <c r="YF104" s="140"/>
      <c r="YG104" s="140"/>
      <c r="YH104" s="140"/>
      <c r="YI104" s="140"/>
      <c r="YJ104" s="140"/>
      <c r="YK104" s="140"/>
      <c r="YL104" s="140"/>
      <c r="YM104" s="140"/>
      <c r="YN104" s="140"/>
      <c r="YO104" s="140"/>
      <c r="YP104" s="140"/>
      <c r="YQ104" s="140"/>
      <c r="YR104" s="140"/>
      <c r="YS104" s="140"/>
      <c r="YT104" s="140"/>
      <c r="YU104" s="140"/>
      <c r="YV104" s="140"/>
      <c r="YW104" s="140"/>
      <c r="YX104" s="140"/>
      <c r="YY104" s="140"/>
      <c r="YZ104" s="140"/>
      <c r="ZA104" s="140"/>
      <c r="ZB104" s="140"/>
      <c r="ZC104" s="140"/>
      <c r="ZD104" s="140"/>
      <c r="ZE104" s="140"/>
      <c r="ZF104" s="140"/>
      <c r="ZG104" s="140"/>
      <c r="ZH104" s="140"/>
      <c r="ZI104" s="140"/>
      <c r="ZJ104" s="140"/>
      <c r="ZK104" s="140"/>
      <c r="ZL104" s="140"/>
      <c r="ZM104" s="140"/>
      <c r="ZN104" s="140"/>
      <c r="ZO104" s="140"/>
      <c r="ZP104" s="140"/>
      <c r="ZQ104" s="140"/>
      <c r="ZR104" s="140"/>
      <c r="ZS104" s="140"/>
      <c r="ZT104" s="140"/>
      <c r="ZU104" s="140"/>
      <c r="ZV104" s="140"/>
      <c r="ZW104" s="140"/>
      <c r="ZX104" s="140"/>
      <c r="ZY104" s="140"/>
      <c r="ZZ104" s="140"/>
      <c r="AAA104" s="140"/>
      <c r="AAB104" s="140"/>
      <c r="AAC104" s="140"/>
      <c r="AAD104" s="140"/>
      <c r="AAE104" s="140"/>
      <c r="AAF104" s="140"/>
      <c r="AAG104" s="140"/>
      <c r="AAH104" s="140"/>
      <c r="AAI104" s="140"/>
      <c r="AAJ104" s="140"/>
      <c r="AAK104" s="140"/>
      <c r="AAL104" s="140"/>
      <c r="AAM104" s="140"/>
      <c r="AAN104" s="140"/>
      <c r="AAO104" s="140"/>
      <c r="AAP104" s="140"/>
      <c r="AAQ104" s="140"/>
      <c r="AAR104" s="140"/>
      <c r="AAS104" s="140"/>
      <c r="AAT104" s="140"/>
      <c r="AAU104" s="140"/>
      <c r="AAV104" s="140"/>
      <c r="AAW104" s="140"/>
      <c r="AAX104" s="140"/>
      <c r="AAY104" s="140"/>
      <c r="AAZ104" s="140"/>
      <c r="ABA104" s="140"/>
      <c r="ABB104" s="140"/>
      <c r="ABC104" s="140"/>
      <c r="ABD104" s="140"/>
      <c r="ABE104" s="140"/>
      <c r="ABF104" s="140"/>
      <c r="ABG104" s="140"/>
      <c r="ABH104" s="140"/>
      <c r="ABI104" s="140"/>
      <c r="ABJ104" s="140"/>
      <c r="ABK104" s="140"/>
      <c r="ABL104" s="140"/>
      <c r="ABM104" s="140"/>
      <c r="ABN104" s="140"/>
      <c r="ABO104" s="140"/>
      <c r="ABP104" s="140"/>
      <c r="ABQ104" s="140"/>
      <c r="ABR104" s="140"/>
      <c r="ABS104" s="140"/>
      <c r="ABT104" s="140"/>
      <c r="ABU104" s="140"/>
      <c r="ABV104" s="140"/>
      <c r="ABW104" s="140"/>
      <c r="ABX104" s="140"/>
      <c r="ABY104" s="140"/>
      <c r="ABZ104" s="140"/>
      <c r="ACA104" s="140"/>
      <c r="ACB104" s="140"/>
      <c r="ACC104" s="140"/>
      <c r="ACD104" s="140"/>
      <c r="ACE104" s="140"/>
      <c r="ACF104" s="140"/>
      <c r="ACG104" s="140"/>
      <c r="ACH104" s="140"/>
      <c r="ACI104" s="140"/>
      <c r="ACJ104" s="140"/>
      <c r="ACK104" s="140"/>
      <c r="ACL104" s="140"/>
      <c r="ACM104" s="140"/>
      <c r="ACN104" s="140"/>
      <c r="ACO104" s="140"/>
      <c r="ACP104" s="140"/>
      <c r="ACQ104" s="140"/>
      <c r="ACR104" s="140"/>
      <c r="ACS104" s="140"/>
      <c r="ACT104" s="140"/>
      <c r="ACU104" s="140"/>
      <c r="ACV104" s="140"/>
      <c r="ACW104" s="140"/>
      <c r="ACX104" s="140"/>
      <c r="ACY104" s="140"/>
      <c r="ACZ104" s="140"/>
      <c r="ADA104" s="140"/>
      <c r="ADB104" s="140"/>
      <c r="ADC104" s="140"/>
      <c r="ADD104" s="140"/>
      <c r="ADE104" s="140"/>
      <c r="ADF104" s="140"/>
      <c r="ADG104" s="140"/>
      <c r="ADH104" s="140"/>
      <c r="ADI104" s="140"/>
      <c r="ADJ104" s="140"/>
      <c r="ADK104" s="140"/>
      <c r="ADL104" s="140"/>
      <c r="ADM104" s="140"/>
      <c r="ADN104" s="140"/>
      <c r="ADO104" s="140"/>
      <c r="ADP104" s="140"/>
      <c r="ADQ104" s="140"/>
      <c r="ADR104" s="140"/>
      <c r="ADS104" s="140"/>
      <c r="ADT104" s="140"/>
      <c r="ADU104" s="140"/>
      <c r="ADV104" s="140"/>
      <c r="ADW104" s="140"/>
      <c r="ADX104" s="140"/>
      <c r="ADY104" s="140"/>
      <c r="ADZ104" s="140"/>
      <c r="AEA104" s="140"/>
      <c r="AEB104" s="140"/>
      <c r="AEC104" s="140"/>
      <c r="AED104" s="140"/>
      <c r="AEE104" s="140"/>
      <c r="AEF104" s="140"/>
      <c r="AEG104" s="140"/>
      <c r="AEH104" s="140"/>
      <c r="AEI104" s="140"/>
      <c r="AEJ104" s="140"/>
      <c r="AEK104" s="140"/>
      <c r="AEL104" s="140"/>
      <c r="AEM104" s="140"/>
      <c r="AEN104" s="140"/>
      <c r="AEO104" s="140"/>
      <c r="AEP104" s="140"/>
      <c r="AEQ104" s="140"/>
      <c r="AER104" s="140"/>
      <c r="AES104" s="140"/>
      <c r="AET104" s="140"/>
      <c r="AEU104" s="140"/>
      <c r="AEV104" s="140"/>
      <c r="AEW104" s="140"/>
      <c r="AEX104" s="140"/>
      <c r="AEY104" s="140"/>
      <c r="AEZ104" s="140"/>
      <c r="AFA104" s="140"/>
      <c r="AFB104" s="140"/>
      <c r="AFC104" s="140"/>
      <c r="AFD104" s="140"/>
      <c r="AFE104" s="140"/>
      <c r="AFF104" s="140"/>
      <c r="AFG104" s="140"/>
      <c r="AFH104" s="140"/>
      <c r="AFI104" s="140"/>
      <c r="AFJ104" s="140"/>
      <c r="AFK104" s="140"/>
      <c r="AFL104" s="140"/>
      <c r="AFM104" s="140"/>
      <c r="AFN104" s="140"/>
      <c r="AFO104" s="140"/>
      <c r="AFP104" s="140"/>
      <c r="AFQ104" s="140"/>
      <c r="AFR104" s="140"/>
      <c r="AFS104" s="140"/>
      <c r="AFT104" s="140"/>
      <c r="AFU104" s="140"/>
      <c r="AFV104" s="140"/>
      <c r="AFW104" s="140"/>
      <c r="AFX104" s="140"/>
      <c r="AFY104" s="140"/>
      <c r="AFZ104" s="140"/>
      <c r="AGA104" s="140"/>
      <c r="AGB104" s="140"/>
      <c r="AGC104" s="140"/>
      <c r="AGD104" s="140"/>
      <c r="AGE104" s="140"/>
      <c r="AGF104" s="140"/>
      <c r="AGG104" s="136"/>
      <c r="AGH104" s="136"/>
      <c r="AGI104" s="136"/>
      <c r="AGJ104" s="136"/>
      <c r="AGK104" s="136"/>
      <c r="AGL104" s="136"/>
      <c r="AGM104" s="136"/>
      <c r="AGN104" s="136"/>
      <c r="AGO104" s="136"/>
      <c r="AGP104" s="136"/>
      <c r="AGQ104" s="136"/>
      <c r="AGR104" s="136"/>
      <c r="AGS104" s="136"/>
      <c r="AGT104" s="136"/>
      <c r="AGU104" s="136"/>
      <c r="AGV104" s="136"/>
      <c r="AGW104" s="136"/>
      <c r="AGX104" s="136"/>
      <c r="AGY104" s="136"/>
      <c r="AGZ104" s="136"/>
      <c r="AHA104" s="136"/>
      <c r="AHB104" s="136"/>
      <c r="AHC104" s="136"/>
      <c r="AHD104" s="136"/>
      <c r="AHE104" s="136"/>
      <c r="AHF104" s="136"/>
      <c r="AHG104" s="136"/>
      <c r="AHH104" s="136"/>
      <c r="AHI104" s="136"/>
      <c r="AHJ104" s="136"/>
      <c r="AHK104" s="136"/>
      <c r="AHL104" s="136"/>
      <c r="AHM104" s="136"/>
      <c r="AHN104" s="136"/>
      <c r="AHO104" s="136"/>
      <c r="AHP104" s="136"/>
      <c r="AHQ104" s="136"/>
      <c r="AHR104" s="136"/>
      <c r="AHS104" s="136"/>
      <c r="AHT104" s="136"/>
      <c r="AHU104" s="136"/>
      <c r="AHV104" s="136"/>
      <c r="AHW104" s="136"/>
      <c r="AHX104" s="136"/>
      <c r="AHY104" s="136"/>
      <c r="AHZ104" s="136"/>
      <c r="AIA104" s="136"/>
      <c r="AIB104" s="136"/>
      <c r="AIC104" s="136"/>
      <c r="AID104" s="136"/>
      <c r="AIE104" s="136"/>
      <c r="AIF104" s="136"/>
      <c r="AIG104" s="136"/>
      <c r="AIH104" s="136"/>
      <c r="AII104" s="136"/>
      <c r="AIJ104" s="136"/>
      <c r="AIK104" s="136"/>
      <c r="AIL104" s="136"/>
      <c r="AIM104" s="136"/>
      <c r="AIN104" s="136"/>
      <c r="AIO104" s="136"/>
      <c r="AIP104" s="136"/>
      <c r="AIQ104" s="136"/>
      <c r="AIR104" s="136"/>
      <c r="AIS104" s="136"/>
      <c r="AIT104" s="136"/>
      <c r="AIU104" s="136"/>
      <c r="AIV104" s="136"/>
      <c r="AIW104" s="136"/>
      <c r="AIX104" s="136"/>
      <c r="AIY104" s="136"/>
      <c r="AIZ104" s="136"/>
      <c r="AJA104" s="136"/>
      <c r="AJB104" s="136"/>
      <c r="AJC104" s="136"/>
      <c r="AJD104" s="136"/>
      <c r="AJE104" s="136"/>
      <c r="AJF104" s="136"/>
      <c r="AJG104" s="136"/>
      <c r="AJH104" s="136"/>
      <c r="AJI104" s="136"/>
      <c r="AJJ104" s="136"/>
      <c r="AJK104" s="136"/>
      <c r="AJL104" s="136"/>
      <c r="AJM104" s="136"/>
      <c r="AJN104" s="136"/>
      <c r="AJO104" s="136"/>
      <c r="AJP104" s="136"/>
      <c r="AJQ104" s="136"/>
      <c r="AJR104" s="136"/>
      <c r="AJS104" s="136"/>
      <c r="AJT104" s="136"/>
      <c r="AJU104" s="136"/>
      <c r="AJV104" s="136"/>
      <c r="AJW104" s="136"/>
      <c r="AJX104" s="136"/>
      <c r="AJY104" s="136"/>
      <c r="AJZ104" s="136"/>
      <c r="AKA104" s="136"/>
      <c r="AKB104" s="136"/>
      <c r="AKC104" s="136"/>
      <c r="AKD104" s="136"/>
      <c r="AKE104" s="136"/>
      <c r="AKF104" s="136"/>
      <c r="AKG104" s="136"/>
      <c r="AKH104" s="136"/>
      <c r="AKI104" s="136"/>
      <c r="AKJ104" s="136"/>
      <c r="AKK104" s="136"/>
      <c r="AKL104" s="136"/>
      <c r="AKM104" s="136"/>
      <c r="AKN104" s="136"/>
      <c r="AKO104" s="136"/>
      <c r="AKP104" s="136"/>
      <c r="AKQ104" s="136"/>
      <c r="AKR104" s="136"/>
      <c r="AKS104" s="136"/>
      <c r="AKT104" s="136"/>
      <c r="AKU104" s="136"/>
      <c r="AKV104" s="136"/>
      <c r="AKW104" s="136"/>
      <c r="AKX104" s="136"/>
      <c r="AKY104" s="136"/>
      <c r="AKZ104" s="136"/>
      <c r="ALA104" s="136"/>
      <c r="ALB104" s="136"/>
      <c r="ALC104" s="136"/>
      <c r="ALD104" s="136"/>
      <c r="ALE104" s="136"/>
      <c r="ALF104" s="136"/>
      <c r="ALG104" s="136"/>
      <c r="ALH104" s="136"/>
      <c r="ALI104" s="136"/>
      <c r="ALJ104" s="136"/>
      <c r="ALK104" s="136"/>
      <c r="ALL104" s="136"/>
      <c r="ALM104" s="136"/>
      <c r="ALN104" s="136"/>
      <c r="ALO104" s="136"/>
      <c r="ALP104" s="136"/>
      <c r="ALQ104" s="136"/>
      <c r="ALR104" s="136"/>
      <c r="ALS104" s="136"/>
      <c r="ALT104" s="136"/>
      <c r="ALU104" s="136"/>
      <c r="ALV104" s="136"/>
      <c r="ALW104" s="136"/>
      <c r="ALX104" s="136"/>
      <c r="ALY104" s="136"/>
      <c r="ALZ104" s="136"/>
      <c r="AMA104" s="136"/>
      <c r="AMB104" s="136"/>
      <c r="AMC104" s="136"/>
      <c r="AMD104" s="136"/>
      <c r="AME104" s="136"/>
      <c r="AMF104" s="136"/>
      <c r="AMG104" s="136"/>
      <c r="AMH104" s="136"/>
      <c r="AMI104" s="136"/>
      <c r="AMJ104" s="136"/>
      <c r="AMK104" s="136"/>
      <c r="AML104" s="136"/>
      <c r="AMM104" s="136"/>
      <c r="AMN104" s="136"/>
      <c r="AMO104" s="136"/>
      <c r="AMP104" s="136"/>
      <c r="AMQ104" s="136"/>
      <c r="AMR104" s="136"/>
      <c r="AMS104" s="136"/>
      <c r="AMT104" s="136"/>
      <c r="AMU104" s="136"/>
      <c r="AMV104" s="136"/>
      <c r="AMW104" s="136"/>
      <c r="AMX104" s="136"/>
      <c r="AMY104" s="136"/>
      <c r="AMZ104" s="136"/>
      <c r="ANA104" s="136"/>
      <c r="ANB104" s="136"/>
      <c r="ANC104" s="136"/>
      <c r="AND104" s="136"/>
      <c r="ANE104" s="136"/>
      <c r="ANF104" s="136"/>
      <c r="ANG104" s="136"/>
      <c r="ANH104" s="136"/>
      <c r="ANI104" s="136"/>
      <c r="ANJ104" s="136"/>
      <c r="ANK104" s="136"/>
      <c r="ANL104" s="136"/>
      <c r="ANM104" s="136"/>
      <c r="ANN104" s="136"/>
      <c r="ANO104" s="136"/>
      <c r="ANP104" s="136"/>
      <c r="ANQ104" s="136"/>
      <c r="ANR104" s="136"/>
      <c r="ANS104" s="136"/>
      <c r="ANT104" s="136"/>
      <c r="ANU104" s="136"/>
      <c r="ANV104" s="136"/>
      <c r="ANW104" s="136"/>
      <c r="ANX104" s="136"/>
      <c r="ANY104" s="136"/>
      <c r="ANZ104" s="136"/>
      <c r="AOA104" s="136"/>
      <c r="AOB104" s="136"/>
      <c r="AOC104" s="136"/>
      <c r="AOD104" s="136"/>
      <c r="AOE104" s="136"/>
      <c r="AOF104" s="136"/>
      <c r="AOG104" s="136"/>
      <c r="AOH104" s="136"/>
      <c r="AOI104" s="136"/>
      <c r="AOJ104" s="136"/>
      <c r="AOK104" s="136"/>
      <c r="AOL104" s="136"/>
      <c r="AOM104" s="136"/>
      <c r="AON104" s="136"/>
      <c r="AOO104" s="136"/>
      <c r="AOP104" s="136"/>
      <c r="AOQ104" s="136"/>
      <c r="AOR104" s="136"/>
      <c r="AOS104" s="136"/>
      <c r="AOT104" s="136"/>
      <c r="AOU104" s="136"/>
      <c r="AOV104" s="136"/>
      <c r="AOW104" s="136"/>
      <c r="AOX104" s="136"/>
      <c r="AOY104" s="136"/>
      <c r="AOZ104" s="136"/>
      <c r="APA104" s="136"/>
      <c r="APB104" s="136"/>
      <c r="APC104" s="136"/>
      <c r="APD104" s="136"/>
      <c r="APE104" s="136"/>
      <c r="APF104" s="136"/>
      <c r="APG104" s="136"/>
      <c r="APH104" s="136"/>
      <c r="API104" s="136"/>
      <c r="APJ104" s="136"/>
      <c r="APK104" s="136"/>
      <c r="APL104" s="136"/>
      <c r="APM104" s="136"/>
      <c r="APN104" s="136"/>
      <c r="APO104" s="136"/>
      <c r="APP104" s="136"/>
      <c r="APQ104" s="136"/>
      <c r="APR104" s="136"/>
      <c r="APS104" s="136"/>
      <c r="APT104" s="136"/>
      <c r="APU104" s="136"/>
      <c r="APV104" s="136"/>
      <c r="APW104" s="136"/>
      <c r="APX104" s="136"/>
      <c r="APY104" s="136"/>
      <c r="APZ104" s="136"/>
      <c r="AQA104" s="136"/>
      <c r="AQB104" s="136"/>
      <c r="AQC104" s="136"/>
      <c r="AQD104" s="136"/>
      <c r="AQE104" s="136"/>
      <c r="AQF104" s="136"/>
      <c r="AQG104" s="136"/>
      <c r="AQH104" s="136"/>
      <c r="AQI104" s="136"/>
      <c r="AQJ104" s="136"/>
      <c r="AQK104" s="136"/>
      <c r="AQL104" s="136"/>
      <c r="AQM104" s="136"/>
      <c r="AQN104" s="136"/>
      <c r="AQO104" s="136"/>
      <c r="AQP104" s="136"/>
      <c r="AQQ104" s="136"/>
      <c r="AQR104" s="136"/>
      <c r="AQS104" s="136"/>
      <c r="AQT104" s="136"/>
      <c r="AQU104" s="136"/>
      <c r="AQV104" s="136"/>
      <c r="AQW104" s="136"/>
      <c r="AQX104" s="136"/>
      <c r="AQY104" s="136"/>
      <c r="AQZ104" s="136"/>
      <c r="ARA104" s="136"/>
      <c r="ARB104" s="136"/>
      <c r="ARC104" s="136"/>
      <c r="ARD104" s="136"/>
      <c r="ARE104" s="136"/>
      <c r="ARF104" s="136"/>
      <c r="ARG104" s="136"/>
      <c r="ARH104" s="136"/>
      <c r="ARI104" s="136"/>
      <c r="ARJ104" s="136"/>
      <c r="ARK104" s="136"/>
      <c r="ARL104" s="136"/>
      <c r="ARM104" s="136"/>
      <c r="ARN104" s="136"/>
      <c r="ARO104" s="136"/>
      <c r="ARP104" s="136"/>
      <c r="ARQ104" s="136"/>
      <c r="ARR104" s="136"/>
      <c r="ARS104" s="136"/>
      <c r="ART104" s="136"/>
      <c r="ARU104" s="136"/>
      <c r="ARV104" s="136"/>
      <c r="ARW104" s="136"/>
      <c r="ARX104" s="136"/>
      <c r="ARY104" s="136"/>
      <c r="ARZ104" s="136"/>
      <c r="ASA104" s="136"/>
      <c r="ASB104" s="136"/>
      <c r="ASC104" s="136"/>
      <c r="ASD104" s="136"/>
      <c r="ASE104" s="136"/>
      <c r="ASF104" s="136"/>
      <c r="ASG104" s="136"/>
      <c r="ASH104" s="136"/>
      <c r="ASI104" s="136"/>
      <c r="ASJ104" s="136"/>
      <c r="ASK104" s="136"/>
      <c r="ASL104" s="136"/>
      <c r="ASM104" s="136"/>
      <c r="ASN104" s="136"/>
      <c r="ASO104" s="136"/>
      <c r="ASP104" s="136"/>
      <c r="ASQ104" s="136"/>
      <c r="ASR104" s="136"/>
      <c r="ASS104" s="136"/>
      <c r="AST104" s="136"/>
      <c r="ASU104" s="136"/>
      <c r="ASV104" s="136"/>
      <c r="ASW104" s="136"/>
      <c r="ASX104" s="136"/>
      <c r="ASY104" s="136"/>
      <c r="ASZ104" s="136"/>
      <c r="ATA104" s="136"/>
      <c r="ATB104" s="136"/>
      <c r="ATC104" s="136"/>
      <c r="ATD104" s="136"/>
      <c r="ATE104" s="136"/>
      <c r="ATF104" s="136"/>
      <c r="ATG104" s="136"/>
      <c r="ATH104" s="136"/>
      <c r="ATI104" s="136"/>
      <c r="ATJ104" s="136"/>
      <c r="ATK104" s="136"/>
      <c r="ATL104" s="136"/>
      <c r="ATM104" s="136"/>
      <c r="ATN104" s="136"/>
      <c r="ATO104" s="136"/>
      <c r="ATP104" s="136"/>
      <c r="ATQ104" s="136"/>
      <c r="ATR104" s="136"/>
      <c r="ATS104" s="136"/>
      <c r="ATT104" s="136"/>
      <c r="ATU104" s="136"/>
      <c r="ATV104" s="136"/>
      <c r="ATW104" s="136"/>
      <c r="ATX104" s="136"/>
      <c r="CBW104" s="136"/>
      <c r="CBX104" s="136"/>
      <c r="CBY104" s="136"/>
      <c r="CBZ104" s="136"/>
      <c r="CCA104" s="136"/>
      <c r="CCB104" s="136"/>
      <c r="CCC104" s="136"/>
      <c r="CCD104" s="136"/>
      <c r="CCE104" s="136"/>
      <c r="CCF104" s="136"/>
      <c r="CCG104" s="136"/>
      <c r="CCH104" s="136"/>
      <c r="CCI104" s="136"/>
      <c r="CCJ104" s="136"/>
      <c r="CCK104" s="136"/>
      <c r="CCL104" s="136"/>
      <c r="CCM104" s="136"/>
      <c r="CCN104" s="136"/>
      <c r="CCO104" s="136"/>
      <c r="CCP104" s="136"/>
      <c r="CCQ104" s="136"/>
      <c r="CCR104" s="136"/>
      <c r="CCS104" s="136"/>
      <c r="CCT104" s="136"/>
      <c r="CCU104" s="136"/>
      <c r="CCV104" s="136"/>
      <c r="CCW104" s="136"/>
      <c r="CCX104" s="136"/>
      <c r="CCY104" s="136"/>
      <c r="CCZ104" s="136"/>
      <c r="CDA104" s="136"/>
      <c r="CDB104" s="136"/>
      <c r="CDC104" s="136"/>
      <c r="CDD104" s="136"/>
      <c r="CDE104" s="136"/>
      <c r="CDF104" s="136"/>
      <c r="CDG104" s="136"/>
      <c r="CDH104" s="136"/>
      <c r="CDI104" s="136"/>
      <c r="CDJ104" s="136"/>
      <c r="CDK104" s="136"/>
      <c r="CDL104" s="136"/>
      <c r="CDM104" s="136"/>
      <c r="CDN104" s="136"/>
      <c r="CDO104" s="136"/>
      <c r="CDP104" s="136"/>
      <c r="CDQ104" s="136"/>
      <c r="CDR104" s="136"/>
      <c r="CDS104" s="136"/>
      <c r="CDT104" s="136"/>
      <c r="CDU104" s="136"/>
      <c r="CDV104" s="136"/>
      <c r="CDW104" s="136"/>
      <c r="CDX104" s="136"/>
      <c r="CDY104" s="136"/>
      <c r="CDZ104" s="136"/>
      <c r="CEA104" s="136"/>
      <c r="CEB104" s="136"/>
      <c r="CEC104" s="136"/>
      <c r="CED104" s="136"/>
      <c r="CEE104" s="136"/>
      <c r="CEF104" s="136"/>
      <c r="CEG104" s="136"/>
      <c r="CEH104" s="136"/>
      <c r="CEI104" s="136"/>
      <c r="CEJ104" s="136"/>
      <c r="CEK104" s="136"/>
      <c r="CEL104" s="136"/>
      <c r="CEM104" s="136"/>
      <c r="CEN104" s="136"/>
      <c r="CEO104" s="136"/>
      <c r="CEP104" s="136"/>
      <c r="CEQ104" s="136"/>
      <c r="CER104" s="136"/>
      <c r="CES104" s="136"/>
      <c r="CET104" s="136"/>
      <c r="CEU104" s="136"/>
      <c r="CEV104" s="136"/>
      <c r="CEW104" s="136"/>
      <c r="CEX104" s="136"/>
      <c r="CEY104" s="136"/>
      <c r="CEZ104" s="136"/>
      <c r="CFA104" s="136"/>
      <c r="CFB104" s="136"/>
      <c r="CFC104" s="136"/>
      <c r="CFD104" s="136"/>
      <c r="CFE104" s="136"/>
      <c r="CFF104" s="136"/>
      <c r="CFG104" s="136"/>
      <c r="CFH104" s="136"/>
      <c r="CFI104" s="136"/>
      <c r="CFJ104" s="136"/>
      <c r="CFK104" s="136"/>
      <c r="CFL104" s="136"/>
      <c r="CFM104" s="136"/>
      <c r="CFN104" s="136"/>
      <c r="CFO104" s="136"/>
      <c r="CFP104" s="136"/>
      <c r="CFQ104" s="136"/>
      <c r="CFR104" s="136"/>
      <c r="CFS104" s="136"/>
      <c r="CFT104" s="136"/>
      <c r="CFU104" s="136"/>
      <c r="CFV104" s="136"/>
      <c r="CFW104" s="136"/>
      <c r="CFX104" s="136"/>
      <c r="CFY104" s="136"/>
      <c r="CFZ104" s="136"/>
      <c r="CGA104" s="136"/>
      <c r="CGB104" s="136"/>
      <c r="CGC104" s="136"/>
      <c r="CGD104" s="136"/>
      <c r="CGE104" s="136"/>
      <c r="CGF104" s="136"/>
      <c r="CGG104" s="136"/>
      <c r="CGH104" s="136"/>
      <c r="CGI104" s="136"/>
      <c r="CGJ104" s="136"/>
      <c r="CGK104" s="136"/>
      <c r="CGL104" s="136"/>
      <c r="CGM104" s="136"/>
      <c r="CGN104" s="136"/>
      <c r="CGO104" s="136"/>
      <c r="CGP104" s="136"/>
      <c r="CGQ104" s="136"/>
      <c r="CGR104" s="136"/>
      <c r="CGS104" s="136"/>
      <c r="CGT104" s="136"/>
      <c r="CGU104" s="136"/>
      <c r="CGV104" s="136"/>
      <c r="CGW104" s="136"/>
      <c r="CGX104" s="136"/>
      <c r="CGY104" s="136"/>
      <c r="CGZ104" s="136"/>
      <c r="CHA104" s="136"/>
      <c r="CHB104" s="136"/>
      <c r="CHC104" s="136"/>
      <c r="CHD104" s="136"/>
      <c r="CHE104" s="136"/>
      <c r="CHF104" s="136"/>
      <c r="CHG104" s="136"/>
      <c r="CHH104" s="136"/>
      <c r="CHI104" s="136"/>
      <c r="CHJ104" s="136"/>
      <c r="CHK104" s="136"/>
      <c r="CHL104" s="136"/>
      <c r="CHM104" s="136"/>
      <c r="CHN104" s="136"/>
      <c r="CHO104" s="136"/>
      <c r="CHP104" s="136"/>
      <c r="CHQ104" s="136"/>
      <c r="CHR104" s="136"/>
      <c r="CHS104" s="136"/>
      <c r="CHT104" s="136"/>
      <c r="CHU104" s="136"/>
      <c r="DPW104" s="136"/>
      <c r="DPX104" s="136"/>
      <c r="DPY104" s="136"/>
      <c r="DPZ104" s="136"/>
      <c r="DQA104" s="136"/>
      <c r="DQB104" s="136"/>
      <c r="DQC104" s="136"/>
      <c r="DQD104" s="136"/>
      <c r="DQE104" s="136"/>
      <c r="DQF104" s="136"/>
      <c r="DQG104" s="136"/>
      <c r="DQH104" s="136"/>
      <c r="DQI104" s="136"/>
      <c r="DQJ104" s="136"/>
      <c r="DQK104" s="136"/>
      <c r="DQL104" s="136"/>
      <c r="DQM104" s="136"/>
      <c r="DQN104" s="136"/>
      <c r="DQO104" s="136"/>
      <c r="DQP104" s="136"/>
      <c r="DQQ104" s="136"/>
      <c r="DQR104" s="136"/>
      <c r="DQS104" s="136"/>
      <c r="DQT104" s="136"/>
      <c r="DQU104" s="136"/>
      <c r="DQV104" s="136"/>
      <c r="DQW104" s="136"/>
      <c r="DQX104" s="136"/>
      <c r="DQY104" s="136"/>
      <c r="DQZ104" s="136"/>
      <c r="DRA104" s="136"/>
      <c r="DRB104" s="136"/>
      <c r="DRC104" s="136"/>
      <c r="DRD104" s="136"/>
      <c r="DRE104" s="136"/>
      <c r="DRF104" s="136"/>
      <c r="DRG104" s="136"/>
      <c r="DRH104" s="136"/>
      <c r="DRI104" s="136"/>
      <c r="DRJ104" s="136"/>
      <c r="DRK104" s="136"/>
      <c r="DRL104" s="136"/>
      <c r="DRM104" s="136"/>
      <c r="DRN104" s="136"/>
      <c r="DRO104" s="136"/>
      <c r="DRP104" s="136"/>
      <c r="DRQ104" s="136"/>
      <c r="DRR104" s="136"/>
      <c r="DRS104" s="136"/>
      <c r="DRT104" s="136"/>
      <c r="DRU104" s="136"/>
      <c r="DRV104" s="136"/>
      <c r="DRW104" s="136"/>
      <c r="DRX104" s="136"/>
      <c r="DRY104" s="136"/>
      <c r="DRZ104" s="136"/>
      <c r="DSA104" s="136"/>
      <c r="DSB104" s="136"/>
      <c r="DSC104" s="136"/>
      <c r="DSD104" s="136"/>
      <c r="DSE104" s="136"/>
      <c r="DSF104" s="136"/>
      <c r="DSG104" s="136"/>
      <c r="DSH104" s="136"/>
      <c r="DSI104" s="136"/>
      <c r="DSJ104" s="136"/>
      <c r="DSK104" s="136"/>
      <c r="DSL104" s="136"/>
      <c r="DSM104" s="136"/>
      <c r="DSN104" s="136"/>
      <c r="DSO104" s="136"/>
      <c r="DSP104" s="136"/>
      <c r="DSQ104" s="136"/>
      <c r="DSR104" s="136"/>
      <c r="DSS104" s="136"/>
      <c r="DST104" s="136"/>
      <c r="DSU104" s="136"/>
      <c r="DSV104" s="136"/>
      <c r="DSW104" s="136"/>
      <c r="DSX104" s="136"/>
      <c r="DSY104" s="136"/>
      <c r="DSZ104" s="136"/>
      <c r="DTA104" s="136"/>
      <c r="DTB104" s="136"/>
      <c r="DTC104" s="136"/>
      <c r="DTD104" s="136"/>
      <c r="DTE104" s="136"/>
      <c r="DTF104" s="136"/>
      <c r="DTG104" s="136"/>
      <c r="DTH104" s="136"/>
      <c r="DTI104" s="136"/>
      <c r="DTJ104" s="136"/>
      <c r="DTK104" s="136"/>
      <c r="DTL104" s="136"/>
      <c r="DTM104" s="136"/>
      <c r="DTN104" s="136"/>
      <c r="DTO104" s="136"/>
      <c r="DTP104" s="136"/>
      <c r="DTQ104" s="136"/>
      <c r="DTR104" s="136"/>
      <c r="DTS104" s="136"/>
      <c r="DTT104" s="136"/>
      <c r="DTU104" s="136"/>
      <c r="DTV104" s="136"/>
      <c r="DTW104" s="136"/>
      <c r="DTX104" s="136"/>
      <c r="DTY104" s="136"/>
      <c r="DTZ104" s="136"/>
      <c r="DUA104" s="136"/>
      <c r="DUB104" s="136"/>
      <c r="DUC104" s="136"/>
      <c r="DUD104" s="136"/>
      <c r="DUE104" s="136"/>
      <c r="DUF104" s="136"/>
      <c r="DUG104" s="136"/>
      <c r="DUH104" s="136"/>
      <c r="DUI104" s="136"/>
      <c r="DUJ104" s="136"/>
      <c r="DUK104" s="136"/>
      <c r="DUL104" s="136"/>
      <c r="DUM104" s="136"/>
      <c r="DUN104" s="136"/>
      <c r="DUO104" s="136"/>
      <c r="DUP104" s="136"/>
      <c r="DUQ104" s="136"/>
      <c r="DUR104" s="136"/>
      <c r="DUS104" s="136"/>
      <c r="DUT104" s="136"/>
      <c r="DUU104" s="136"/>
      <c r="DUV104" s="136"/>
      <c r="DUW104" s="136"/>
      <c r="DUX104" s="136"/>
      <c r="DUY104" s="136"/>
      <c r="DUZ104" s="136"/>
      <c r="DVA104" s="136"/>
      <c r="DVB104" s="136"/>
      <c r="DVC104" s="136"/>
      <c r="DVD104" s="136"/>
      <c r="DVE104" s="136"/>
      <c r="DVF104" s="136"/>
      <c r="DVG104" s="136"/>
      <c r="DVH104" s="136"/>
      <c r="DVI104" s="136"/>
      <c r="DVJ104" s="136"/>
      <c r="DVK104" s="136"/>
      <c r="DVL104" s="136"/>
      <c r="DVM104" s="136"/>
      <c r="DVN104" s="136"/>
      <c r="DVO104" s="136"/>
      <c r="DVP104" s="136"/>
      <c r="DVQ104" s="136"/>
      <c r="DVR104" s="136"/>
      <c r="DVS104" s="136"/>
      <c r="DVT104" s="136"/>
      <c r="DVU104" s="136"/>
      <c r="DVV104" s="136"/>
      <c r="DVW104" s="136"/>
      <c r="DVX104" s="136"/>
      <c r="DVY104" s="136"/>
      <c r="DVZ104" s="136"/>
      <c r="DWA104" s="136"/>
      <c r="DWB104" s="136"/>
      <c r="DWC104" s="136"/>
      <c r="DWD104" s="136"/>
      <c r="DWE104" s="136"/>
      <c r="DWF104" s="136"/>
      <c r="DWG104" s="136"/>
      <c r="DWH104" s="136"/>
      <c r="DWI104" s="136"/>
      <c r="DWJ104" s="136"/>
      <c r="DWK104" s="136"/>
      <c r="DWL104" s="136"/>
      <c r="DWM104" s="136"/>
      <c r="DWN104" s="136"/>
      <c r="DWO104" s="136"/>
      <c r="DWP104" s="136"/>
      <c r="DWQ104" s="136"/>
      <c r="DWR104" s="136"/>
      <c r="DWS104" s="136"/>
      <c r="DWT104" s="136"/>
      <c r="DWU104" s="136"/>
      <c r="DWV104" s="136"/>
      <c r="DWW104" s="136"/>
      <c r="DWX104" s="136"/>
      <c r="DWY104" s="136"/>
      <c r="DWZ104" s="136"/>
      <c r="DXA104" s="136"/>
      <c r="DXB104" s="136"/>
      <c r="DXC104" s="136"/>
      <c r="DXD104" s="136"/>
      <c r="DXE104" s="136"/>
      <c r="DXF104" s="136"/>
      <c r="DXG104" s="136"/>
      <c r="DXH104" s="136"/>
      <c r="DXI104" s="136"/>
      <c r="DXJ104" s="136"/>
      <c r="DXK104" s="136"/>
      <c r="DXL104" s="136"/>
      <c r="DXM104" s="136"/>
      <c r="DXN104" s="136"/>
      <c r="DXO104" s="136"/>
      <c r="DXP104" s="136"/>
      <c r="DXQ104" s="136"/>
      <c r="DXR104" s="136"/>
      <c r="DXS104" s="136"/>
      <c r="DXT104" s="136"/>
      <c r="DXU104" s="136"/>
      <c r="DXV104" s="136"/>
      <c r="DXW104" s="136"/>
      <c r="DXX104" s="136"/>
      <c r="DXY104" s="136"/>
      <c r="DXZ104" s="136"/>
      <c r="DYA104" s="136"/>
      <c r="DYB104" s="136"/>
      <c r="DYC104" s="136"/>
      <c r="DYD104" s="136"/>
      <c r="DYE104" s="136"/>
      <c r="DYF104" s="136"/>
      <c r="DYG104" s="136"/>
      <c r="DYH104" s="136"/>
      <c r="DYI104" s="136"/>
      <c r="DYJ104" s="136"/>
      <c r="DYK104" s="136"/>
      <c r="DYL104" s="136"/>
      <c r="DYM104" s="136"/>
      <c r="DYN104" s="136"/>
      <c r="DYO104" s="136"/>
      <c r="DYP104" s="136"/>
      <c r="DYQ104" s="136"/>
      <c r="DYR104" s="136"/>
      <c r="DYS104" s="136"/>
      <c r="DYT104" s="136"/>
      <c r="DYU104" s="136"/>
      <c r="DYV104" s="136"/>
      <c r="DYW104" s="136"/>
      <c r="DYX104" s="136"/>
      <c r="DYY104" s="136"/>
      <c r="DYZ104" s="136"/>
      <c r="DZA104" s="136"/>
      <c r="DZB104" s="136"/>
      <c r="DZC104" s="136"/>
      <c r="DZD104" s="136"/>
      <c r="DZE104" s="136"/>
      <c r="DZF104" s="136"/>
      <c r="DZG104" s="136"/>
      <c r="DZH104" s="136"/>
      <c r="DZI104" s="136"/>
      <c r="DZJ104" s="136"/>
      <c r="DZK104" s="136"/>
      <c r="DZL104" s="136"/>
      <c r="DZM104" s="136"/>
      <c r="DZN104" s="136"/>
      <c r="DZO104" s="136"/>
      <c r="DZP104" s="136"/>
      <c r="DZQ104" s="136"/>
      <c r="DZR104" s="136"/>
      <c r="DZS104" s="136"/>
      <c r="DZT104" s="136"/>
      <c r="DZU104" s="136"/>
      <c r="DZV104" s="136"/>
      <c r="DZW104" s="136"/>
      <c r="DZX104" s="136"/>
      <c r="DZY104" s="136"/>
      <c r="DZZ104" s="136"/>
      <c r="EAA104" s="136"/>
      <c r="EAB104" s="136"/>
      <c r="EAC104" s="136"/>
      <c r="EAD104" s="136"/>
      <c r="EAE104" s="136"/>
      <c r="EAF104" s="136"/>
      <c r="EAG104" s="136"/>
      <c r="EAH104" s="136"/>
      <c r="EAI104" s="136"/>
      <c r="EAJ104" s="136"/>
      <c r="EAK104" s="136"/>
      <c r="EAL104" s="136"/>
      <c r="EAM104" s="136"/>
      <c r="EAN104" s="136"/>
      <c r="EAO104" s="136"/>
      <c r="EAP104" s="136"/>
      <c r="EAQ104" s="136"/>
      <c r="EAR104" s="136"/>
      <c r="EAS104" s="136"/>
      <c r="EAT104" s="136"/>
      <c r="EAU104" s="136"/>
      <c r="EAV104" s="136"/>
      <c r="EAW104" s="136"/>
      <c r="EAX104" s="136"/>
      <c r="EAY104" s="136"/>
      <c r="EAZ104" s="136"/>
      <c r="EBA104" s="136"/>
      <c r="EBB104" s="136"/>
      <c r="EBC104" s="136"/>
      <c r="EBD104" s="136"/>
      <c r="EBE104" s="136"/>
      <c r="EBF104" s="136"/>
      <c r="EBG104" s="136"/>
      <c r="EBH104" s="136"/>
      <c r="EBI104" s="136"/>
      <c r="EBJ104" s="136"/>
      <c r="EBK104" s="136"/>
      <c r="EBL104" s="136"/>
      <c r="EBM104" s="136"/>
      <c r="EBN104" s="136"/>
      <c r="EBO104" s="136"/>
      <c r="EBP104" s="136"/>
      <c r="EBQ104" s="136"/>
      <c r="EBR104" s="136"/>
      <c r="EBS104" s="136"/>
      <c r="EBT104" s="136"/>
      <c r="EBU104" s="136"/>
      <c r="EBV104" s="136"/>
      <c r="EBW104" s="136"/>
      <c r="EBX104" s="136"/>
      <c r="EBY104" s="136"/>
      <c r="EBZ104" s="136"/>
      <c r="ECA104" s="136"/>
      <c r="ECB104" s="136"/>
      <c r="ECC104" s="136"/>
      <c r="ECD104" s="136"/>
      <c r="ECE104" s="136"/>
      <c r="ECF104" s="136"/>
      <c r="ECG104" s="136"/>
      <c r="ECH104" s="136"/>
      <c r="ECI104" s="136"/>
      <c r="ECJ104" s="136"/>
      <c r="ECK104" s="136"/>
      <c r="ECL104" s="136"/>
      <c r="ECM104" s="136"/>
      <c r="ECN104" s="136"/>
      <c r="ECO104" s="136"/>
      <c r="ECP104" s="136"/>
      <c r="ECQ104" s="136"/>
      <c r="ECR104" s="136"/>
      <c r="ECS104" s="136"/>
      <c r="ECT104" s="136"/>
      <c r="ECU104" s="136"/>
      <c r="ECV104" s="136"/>
      <c r="ECW104" s="136"/>
      <c r="ECX104" s="136"/>
      <c r="ECY104" s="136"/>
      <c r="ECZ104" s="136"/>
      <c r="EDA104" s="136"/>
      <c r="EDB104" s="136"/>
      <c r="EDC104" s="136"/>
      <c r="EDD104" s="136"/>
      <c r="EDE104" s="136"/>
      <c r="EDF104" s="136"/>
      <c r="EDG104" s="136"/>
      <c r="EDH104" s="136"/>
      <c r="EDI104" s="136"/>
      <c r="EDJ104" s="136"/>
      <c r="EDK104" s="136"/>
      <c r="EDL104" s="136"/>
      <c r="EDM104" s="136"/>
      <c r="EDN104" s="136"/>
      <c r="EDO104" s="136"/>
      <c r="EDP104" s="136"/>
      <c r="EDQ104" s="136"/>
      <c r="EDR104" s="136"/>
      <c r="EDS104" s="136"/>
      <c r="EDT104" s="136"/>
      <c r="EDU104" s="136"/>
      <c r="EDV104" s="136"/>
      <c r="EDW104" s="136"/>
      <c r="EDX104" s="136"/>
      <c r="EDY104" s="136"/>
      <c r="EDZ104" s="136"/>
      <c r="EEA104" s="136"/>
      <c r="EEB104" s="136"/>
      <c r="EEC104" s="136"/>
      <c r="EED104" s="136"/>
      <c r="EEE104" s="136"/>
      <c r="EEF104" s="136"/>
      <c r="EEG104" s="136"/>
      <c r="EEH104" s="136"/>
      <c r="EEI104" s="136"/>
      <c r="EEJ104" s="136"/>
      <c r="EEK104" s="136"/>
      <c r="EEL104" s="136"/>
      <c r="EEM104" s="136"/>
      <c r="EEN104" s="136"/>
      <c r="EEO104" s="136"/>
      <c r="EEP104" s="136"/>
      <c r="EEQ104" s="136"/>
      <c r="EER104" s="136"/>
      <c r="EES104" s="136"/>
      <c r="EET104" s="136"/>
      <c r="EEU104" s="136"/>
      <c r="EEV104" s="136"/>
      <c r="EEW104" s="136"/>
      <c r="EEX104" s="136"/>
      <c r="EEY104" s="136"/>
      <c r="EEZ104" s="136"/>
      <c r="EFA104" s="136"/>
      <c r="EFB104" s="136"/>
      <c r="EFC104" s="136"/>
      <c r="EFD104" s="136"/>
      <c r="EFE104" s="136"/>
      <c r="EFF104" s="136"/>
      <c r="EFG104" s="136"/>
      <c r="EFH104" s="136"/>
      <c r="EFI104" s="136"/>
      <c r="EFJ104" s="136"/>
      <c r="EFK104" s="136"/>
      <c r="EFL104" s="136"/>
      <c r="EFM104" s="136"/>
      <c r="EFN104" s="136"/>
      <c r="EFO104" s="136"/>
      <c r="EFP104" s="136"/>
      <c r="EFQ104" s="136"/>
      <c r="EFR104" s="136"/>
      <c r="EFS104" s="136"/>
      <c r="EFT104" s="136"/>
      <c r="EFU104" s="136"/>
      <c r="EFV104" s="136"/>
      <c r="EFW104" s="136"/>
      <c r="EFX104" s="136"/>
      <c r="EFY104" s="136"/>
      <c r="EFZ104" s="136"/>
      <c r="EGA104" s="136"/>
      <c r="EGB104" s="136"/>
      <c r="EGC104" s="136"/>
      <c r="EGD104" s="136"/>
      <c r="EGE104" s="136"/>
      <c r="EGF104" s="136"/>
      <c r="EGG104" s="136"/>
      <c r="EGH104" s="136"/>
      <c r="EGI104" s="136"/>
      <c r="EGJ104" s="136"/>
      <c r="EGK104" s="136"/>
      <c r="EGL104" s="136"/>
      <c r="EGM104" s="136"/>
      <c r="EGN104" s="136"/>
      <c r="EGO104" s="136"/>
      <c r="EGP104" s="136"/>
      <c r="EGQ104" s="136"/>
      <c r="EGR104" s="136"/>
      <c r="EGS104" s="136"/>
      <c r="EGT104" s="136"/>
      <c r="EGU104" s="136"/>
      <c r="EGV104" s="136"/>
      <c r="EGW104" s="136"/>
      <c r="EGX104" s="136"/>
      <c r="EGY104" s="136"/>
      <c r="EGZ104" s="136"/>
      <c r="EHA104" s="136"/>
      <c r="EHB104" s="136"/>
      <c r="EHC104" s="136"/>
      <c r="EHD104" s="136"/>
      <c r="EHE104" s="136"/>
      <c r="EHF104" s="136"/>
      <c r="EHG104" s="136"/>
      <c r="EHH104" s="136"/>
      <c r="EHI104" s="136"/>
      <c r="EHJ104" s="136"/>
      <c r="EHK104" s="136"/>
      <c r="EHL104" s="136"/>
      <c r="EHM104" s="136"/>
      <c r="EHN104" s="136"/>
      <c r="EHO104" s="136"/>
      <c r="EHP104" s="136"/>
      <c r="EHQ104" s="136"/>
      <c r="EHR104" s="136"/>
      <c r="EHS104" s="136"/>
      <c r="EHT104" s="136"/>
      <c r="EHU104" s="136"/>
      <c r="EHV104" s="136"/>
      <c r="EHW104" s="136"/>
      <c r="EHX104" s="136"/>
      <c r="EHY104" s="136"/>
      <c r="EHZ104" s="136"/>
      <c r="EIA104" s="136"/>
      <c r="EIB104" s="136"/>
      <c r="EIC104" s="136"/>
      <c r="EID104" s="136"/>
      <c r="EIE104" s="136"/>
      <c r="EIF104" s="136"/>
      <c r="EIG104" s="136"/>
      <c r="EIH104" s="136"/>
      <c r="EII104" s="136"/>
      <c r="EIJ104" s="136"/>
      <c r="EIK104" s="136"/>
      <c r="EIL104" s="136"/>
      <c r="EIM104" s="136"/>
      <c r="EIN104" s="136"/>
      <c r="EIO104" s="136"/>
      <c r="EIP104" s="136"/>
      <c r="EIQ104" s="136"/>
      <c r="EIR104" s="136"/>
      <c r="EIS104" s="136"/>
      <c r="EIT104" s="136"/>
      <c r="EIU104" s="136"/>
      <c r="EIV104" s="136"/>
      <c r="EIW104" s="136"/>
      <c r="EIX104" s="136"/>
      <c r="EIY104" s="136"/>
      <c r="EIZ104" s="136"/>
      <c r="EJA104" s="136"/>
      <c r="EJB104" s="136"/>
      <c r="EJC104" s="136"/>
      <c r="EJD104" s="136"/>
      <c r="EJE104" s="136"/>
      <c r="EJF104" s="136"/>
      <c r="EJG104" s="136"/>
      <c r="EJH104" s="136"/>
      <c r="EJI104" s="136"/>
      <c r="EJJ104" s="136"/>
      <c r="EJK104" s="136"/>
      <c r="EJL104" s="136"/>
      <c r="EJM104" s="136"/>
      <c r="EJN104" s="136"/>
      <c r="EJO104" s="136"/>
      <c r="EJP104" s="136"/>
      <c r="EJQ104" s="136"/>
      <c r="EJR104" s="136"/>
      <c r="EJS104" s="136"/>
      <c r="EJT104" s="136"/>
      <c r="EJU104" s="136"/>
      <c r="EJV104" s="136"/>
      <c r="EJW104" s="136"/>
      <c r="EJX104" s="136"/>
      <c r="EJY104" s="136"/>
      <c r="EJZ104" s="136"/>
      <c r="EKA104" s="136"/>
      <c r="EKB104" s="136"/>
      <c r="EKC104" s="136"/>
      <c r="EKD104" s="136"/>
      <c r="EKE104" s="136"/>
      <c r="EKF104" s="136"/>
      <c r="EKG104" s="136"/>
      <c r="EKH104" s="136"/>
      <c r="EKI104" s="136"/>
      <c r="EKJ104" s="136"/>
      <c r="EKK104" s="136"/>
      <c r="EKL104" s="136"/>
      <c r="EKM104" s="136"/>
      <c r="EKN104" s="136"/>
      <c r="EKO104" s="136"/>
      <c r="EKP104" s="136"/>
      <c r="EKQ104" s="136"/>
      <c r="EKR104" s="136"/>
      <c r="EKS104" s="136"/>
      <c r="EKT104" s="136"/>
      <c r="EKU104" s="136"/>
      <c r="EKV104" s="136"/>
      <c r="EKW104" s="136"/>
      <c r="EKX104" s="136"/>
      <c r="EKY104" s="136"/>
      <c r="EKZ104" s="136"/>
      <c r="ELA104" s="136"/>
      <c r="ELB104" s="136"/>
      <c r="ELC104" s="136"/>
      <c r="ELD104" s="136"/>
      <c r="ELE104" s="136"/>
      <c r="ELF104" s="136"/>
      <c r="ELG104" s="136"/>
      <c r="ELH104" s="136"/>
      <c r="ELI104" s="136"/>
      <c r="ELJ104" s="136"/>
      <c r="ELK104" s="136"/>
      <c r="ELL104" s="136"/>
      <c r="ELM104" s="136"/>
      <c r="ELN104" s="136"/>
      <c r="ELO104" s="136"/>
      <c r="ELP104" s="136"/>
      <c r="ELQ104" s="136"/>
      <c r="ELR104" s="136"/>
      <c r="ELS104" s="136"/>
      <c r="ELT104" s="136"/>
      <c r="ELU104" s="136"/>
      <c r="ELV104" s="136"/>
      <c r="ELW104" s="136"/>
      <c r="ELX104" s="136"/>
      <c r="ELY104" s="136"/>
      <c r="ELZ104" s="136"/>
      <c r="EMA104" s="136"/>
      <c r="EMB104" s="136"/>
      <c r="EMC104" s="136"/>
      <c r="EMD104" s="136"/>
      <c r="EME104" s="136"/>
      <c r="EMF104" s="136"/>
      <c r="EMG104" s="136"/>
      <c r="EMH104" s="136"/>
      <c r="EMI104" s="136"/>
      <c r="EMJ104" s="136"/>
      <c r="EMK104" s="136"/>
      <c r="EML104" s="136"/>
      <c r="EMM104" s="136"/>
      <c r="EMN104" s="136"/>
      <c r="EMO104" s="136"/>
      <c r="EMP104" s="136"/>
      <c r="EMQ104" s="136"/>
      <c r="EMR104" s="136"/>
      <c r="EMS104" s="136"/>
      <c r="EMT104" s="136"/>
      <c r="EMU104" s="136"/>
      <c r="EMV104" s="136"/>
      <c r="EMW104" s="136"/>
      <c r="EMX104" s="136"/>
      <c r="EMY104" s="136"/>
      <c r="EMZ104" s="136"/>
      <c r="ENA104" s="136"/>
      <c r="ENB104" s="136"/>
      <c r="ENC104" s="136"/>
      <c r="END104" s="136"/>
      <c r="ENE104" s="136"/>
      <c r="ENF104" s="136"/>
      <c r="ENG104" s="136"/>
      <c r="ENH104" s="136"/>
      <c r="ENI104" s="136"/>
      <c r="ENJ104" s="136"/>
      <c r="ENK104" s="136"/>
      <c r="ENL104" s="136"/>
      <c r="ENM104" s="136"/>
      <c r="ENN104" s="136"/>
      <c r="ENO104" s="136"/>
      <c r="ENP104" s="136"/>
      <c r="ENQ104" s="136"/>
      <c r="ENR104" s="136"/>
      <c r="ENS104" s="136"/>
      <c r="ENT104" s="136"/>
      <c r="ENU104" s="136"/>
      <c r="ENV104" s="136"/>
      <c r="ENW104" s="136"/>
      <c r="ENX104" s="136"/>
      <c r="ENY104" s="136"/>
      <c r="ENZ104" s="136"/>
      <c r="EOA104" s="136"/>
      <c r="EOB104" s="136"/>
      <c r="EOC104" s="136"/>
      <c r="EOD104" s="136"/>
      <c r="EOE104" s="136"/>
      <c r="EOF104" s="136"/>
      <c r="EOG104" s="136"/>
      <c r="EOH104" s="136"/>
      <c r="EOI104" s="136"/>
      <c r="EOJ104" s="136"/>
      <c r="EOK104" s="136"/>
      <c r="EOL104" s="136"/>
      <c r="EOM104" s="136"/>
      <c r="EON104" s="136"/>
      <c r="EOO104" s="136"/>
      <c r="EOP104" s="136"/>
      <c r="EOQ104" s="136"/>
      <c r="EOR104" s="136"/>
      <c r="EOS104" s="136"/>
      <c r="EOT104" s="136"/>
      <c r="EOU104" s="136"/>
      <c r="EOV104" s="136"/>
      <c r="EOW104" s="136"/>
      <c r="EOX104" s="136"/>
      <c r="EOY104" s="136"/>
      <c r="EOZ104" s="136"/>
      <c r="EPA104" s="136"/>
      <c r="EPB104" s="136"/>
      <c r="EPC104" s="136"/>
      <c r="EPD104" s="136"/>
      <c r="EPE104" s="136"/>
      <c r="EPF104" s="136"/>
      <c r="EPG104" s="136"/>
      <c r="EPH104" s="136"/>
      <c r="EPI104" s="136"/>
      <c r="EPJ104" s="136"/>
      <c r="EPK104" s="136"/>
      <c r="EPL104" s="136"/>
      <c r="EPM104" s="136"/>
      <c r="EPN104" s="136"/>
      <c r="EPO104" s="136"/>
      <c r="EPP104" s="136"/>
      <c r="EPQ104" s="136"/>
      <c r="EPR104" s="136"/>
      <c r="EPS104" s="136"/>
      <c r="EPT104" s="136"/>
      <c r="EPU104" s="136"/>
      <c r="EPV104" s="136"/>
      <c r="EPW104" s="136"/>
      <c r="EPX104" s="136"/>
      <c r="EPY104" s="136"/>
      <c r="EPZ104" s="136"/>
      <c r="EQA104" s="136"/>
      <c r="EQB104" s="136"/>
      <c r="EQC104" s="136"/>
      <c r="EQD104" s="136"/>
      <c r="EQE104" s="136"/>
      <c r="EQF104" s="136"/>
      <c r="EQG104" s="136"/>
      <c r="EQH104" s="136"/>
      <c r="EQI104" s="136"/>
      <c r="EQJ104" s="136"/>
      <c r="EQK104" s="136"/>
      <c r="EQL104" s="136"/>
      <c r="EQM104" s="136"/>
      <c r="EQN104" s="136"/>
      <c r="EQO104" s="136"/>
      <c r="EQP104" s="136"/>
      <c r="EQQ104" s="136"/>
      <c r="EQR104" s="136"/>
      <c r="EQS104" s="136"/>
      <c r="EQT104" s="136"/>
      <c r="EQU104" s="136"/>
      <c r="EQV104" s="136"/>
      <c r="EQW104" s="136"/>
      <c r="EQX104" s="136"/>
      <c r="EQY104" s="136"/>
      <c r="EQZ104" s="136"/>
      <c r="ERA104" s="136"/>
      <c r="ERB104" s="136"/>
      <c r="ERC104" s="136"/>
      <c r="ERD104" s="136"/>
      <c r="ERE104" s="136"/>
      <c r="ERF104" s="136"/>
      <c r="ERG104" s="136"/>
      <c r="ERH104" s="136"/>
      <c r="ERI104" s="136"/>
      <c r="ERJ104" s="136"/>
      <c r="ERK104" s="136"/>
      <c r="ERL104" s="136"/>
      <c r="ERM104" s="136"/>
      <c r="ERN104" s="136"/>
      <c r="ERO104" s="136"/>
      <c r="ERP104" s="136"/>
      <c r="ERQ104" s="136"/>
      <c r="ERR104" s="136"/>
      <c r="ERS104" s="136"/>
      <c r="ERT104" s="136"/>
      <c r="ERU104" s="136"/>
      <c r="ERV104" s="136"/>
      <c r="ERW104" s="136"/>
      <c r="ERX104" s="136"/>
      <c r="ERY104" s="136"/>
      <c r="ERZ104" s="136"/>
      <c r="ESA104" s="136"/>
      <c r="ESB104" s="136"/>
      <c r="ESC104" s="136"/>
      <c r="ESD104" s="136"/>
      <c r="ESE104" s="136"/>
      <c r="ESF104" s="136"/>
      <c r="ESG104" s="136"/>
      <c r="ESH104" s="136"/>
      <c r="ESI104" s="136"/>
      <c r="ESJ104" s="136"/>
      <c r="ESK104" s="136"/>
      <c r="ESL104" s="136"/>
      <c r="ESM104" s="136"/>
      <c r="ESN104" s="136"/>
      <c r="ESO104" s="136"/>
      <c r="ESP104" s="136"/>
      <c r="ESQ104" s="136"/>
      <c r="ESR104" s="136"/>
      <c r="ESS104" s="136"/>
      <c r="EST104" s="136"/>
      <c r="ESU104" s="136"/>
      <c r="ESV104" s="136"/>
      <c r="ESW104" s="136"/>
      <c r="ESX104" s="136"/>
      <c r="ESY104" s="136"/>
      <c r="ESZ104" s="136"/>
      <c r="ETA104" s="136"/>
      <c r="ETB104" s="136"/>
      <c r="ETC104" s="136"/>
      <c r="ETD104" s="136"/>
      <c r="ETE104" s="136"/>
      <c r="ETF104" s="136"/>
      <c r="ETG104" s="136"/>
      <c r="ETH104" s="136"/>
      <c r="ETI104" s="136"/>
      <c r="ETJ104" s="136"/>
      <c r="ETK104" s="136"/>
      <c r="ETL104" s="136"/>
      <c r="ETM104" s="136"/>
      <c r="ETN104" s="136"/>
      <c r="ETO104" s="136"/>
      <c r="ETP104" s="136"/>
      <c r="ETQ104" s="136"/>
      <c r="ETR104" s="136"/>
      <c r="ETS104" s="136"/>
      <c r="ETT104" s="136"/>
      <c r="ETU104" s="136"/>
      <c r="ETV104" s="136"/>
      <c r="ETW104" s="136"/>
      <c r="ETX104" s="136"/>
      <c r="ETY104" s="136"/>
      <c r="ETZ104" s="136"/>
      <c r="EUA104" s="136"/>
      <c r="EUB104" s="136"/>
      <c r="EUC104" s="136"/>
      <c r="EUD104" s="136"/>
      <c r="EUE104" s="136"/>
      <c r="EUF104" s="136"/>
      <c r="EUG104" s="136"/>
      <c r="EUH104" s="136"/>
      <c r="EUI104" s="136"/>
      <c r="EUJ104" s="136"/>
      <c r="EUK104" s="136"/>
      <c r="EUL104" s="136"/>
      <c r="EUM104" s="136"/>
      <c r="EUN104" s="136"/>
      <c r="EUO104" s="136"/>
      <c r="EUP104" s="136"/>
      <c r="EUQ104" s="136"/>
      <c r="EUR104" s="136"/>
      <c r="EUS104" s="136"/>
      <c r="EUT104" s="136"/>
      <c r="EUU104" s="136"/>
      <c r="EUV104" s="136"/>
      <c r="EUW104" s="136"/>
      <c r="EUX104" s="136"/>
      <c r="EUY104" s="136"/>
      <c r="EUZ104" s="136"/>
      <c r="EVA104" s="136"/>
      <c r="EVB104" s="136"/>
      <c r="EVC104" s="136"/>
      <c r="EVD104" s="136"/>
      <c r="EVE104" s="136"/>
      <c r="EVF104" s="136"/>
      <c r="EVG104" s="136"/>
      <c r="EVH104" s="136"/>
      <c r="EVI104" s="136"/>
      <c r="EVJ104" s="136"/>
      <c r="EVK104" s="136"/>
      <c r="EVL104" s="136"/>
      <c r="EVM104" s="136"/>
      <c r="EVN104" s="136"/>
      <c r="EVO104" s="136"/>
      <c r="EVP104" s="136"/>
      <c r="EVQ104" s="136"/>
      <c r="EVR104" s="136"/>
      <c r="EVS104" s="136"/>
      <c r="EVT104" s="136"/>
      <c r="EVU104" s="136"/>
      <c r="EVV104" s="136"/>
      <c r="EVW104" s="136"/>
      <c r="EVX104" s="136"/>
      <c r="EVY104" s="136"/>
      <c r="EVZ104" s="136"/>
      <c r="EWA104" s="136"/>
      <c r="EWB104" s="136"/>
      <c r="EWC104" s="136"/>
      <c r="EWD104" s="136"/>
      <c r="EWE104" s="136"/>
      <c r="EWF104" s="136"/>
      <c r="EWG104" s="136"/>
      <c r="EWH104" s="136"/>
      <c r="EWI104" s="136"/>
      <c r="EWJ104" s="136"/>
      <c r="EWK104" s="136"/>
      <c r="EWL104" s="136"/>
      <c r="EWM104" s="136"/>
      <c r="EWN104" s="136"/>
      <c r="EWO104" s="136"/>
      <c r="EWP104" s="136"/>
      <c r="EWQ104" s="136"/>
      <c r="EWR104" s="136"/>
      <c r="EWS104" s="136"/>
      <c r="EWT104" s="136"/>
      <c r="EWU104" s="136"/>
      <c r="EWV104" s="136"/>
      <c r="EWW104" s="136"/>
      <c r="EWX104" s="136"/>
      <c r="EWY104" s="136"/>
      <c r="EWZ104" s="136"/>
      <c r="EXA104" s="136"/>
      <c r="EXB104" s="136"/>
      <c r="EXC104" s="136"/>
      <c r="EXD104" s="136"/>
      <c r="EXE104" s="136"/>
      <c r="EXF104" s="136"/>
      <c r="EXG104" s="136"/>
      <c r="EXH104" s="136"/>
      <c r="EXI104" s="136"/>
      <c r="EXJ104" s="136"/>
      <c r="EXK104" s="136"/>
      <c r="EXL104" s="136"/>
      <c r="EXM104" s="136"/>
      <c r="EXN104" s="136"/>
      <c r="EXO104" s="136"/>
      <c r="EXP104" s="136"/>
      <c r="EXQ104" s="136"/>
      <c r="EXR104" s="136"/>
      <c r="EXS104" s="136"/>
      <c r="EXT104" s="136"/>
      <c r="EXU104" s="136"/>
      <c r="EXV104" s="136"/>
      <c r="EXW104" s="136"/>
      <c r="EXX104" s="136"/>
      <c r="EXY104" s="136"/>
      <c r="EXZ104" s="136"/>
      <c r="EYA104" s="136"/>
      <c r="EYB104" s="136"/>
      <c r="EYC104" s="136"/>
      <c r="EYD104" s="136"/>
      <c r="EYE104" s="136"/>
      <c r="EYF104" s="136"/>
      <c r="EYG104" s="136"/>
      <c r="EYH104" s="136"/>
      <c r="EYI104" s="136"/>
      <c r="EYJ104" s="136"/>
      <c r="EYK104" s="136"/>
      <c r="EYL104" s="136"/>
      <c r="EYM104" s="136"/>
      <c r="EYN104" s="136"/>
      <c r="EYO104" s="136"/>
      <c r="EYP104" s="136"/>
      <c r="EYQ104" s="136"/>
      <c r="EYR104" s="136"/>
      <c r="EYS104" s="136"/>
      <c r="EYT104" s="136"/>
      <c r="EYU104" s="136"/>
      <c r="EYV104" s="136"/>
      <c r="EYW104" s="136"/>
      <c r="EYX104" s="136"/>
      <c r="EYY104" s="136"/>
      <c r="EYZ104" s="136"/>
      <c r="EZA104" s="136"/>
      <c r="EZB104" s="136"/>
      <c r="EZC104" s="136"/>
      <c r="EZD104" s="136"/>
      <c r="EZE104" s="136"/>
      <c r="EZF104" s="136"/>
      <c r="EZG104" s="136"/>
      <c r="EZH104" s="136"/>
      <c r="EZI104" s="136"/>
      <c r="EZJ104" s="136"/>
      <c r="EZK104" s="136"/>
      <c r="EZL104" s="136"/>
      <c r="EZM104" s="136"/>
      <c r="EZN104" s="136"/>
      <c r="EZO104" s="136"/>
      <c r="EZP104" s="136"/>
      <c r="EZQ104" s="136"/>
      <c r="EZR104" s="136"/>
      <c r="EZS104" s="136"/>
      <c r="EZT104" s="136"/>
      <c r="EZU104" s="136"/>
      <c r="EZV104" s="136"/>
      <c r="EZW104" s="136"/>
      <c r="EZX104" s="136"/>
      <c r="EZY104" s="136"/>
      <c r="EZZ104" s="136"/>
      <c r="FAA104" s="136"/>
      <c r="FAB104" s="136"/>
      <c r="FAC104" s="136"/>
      <c r="FAD104" s="136"/>
      <c r="FAE104" s="136"/>
      <c r="FAF104" s="136"/>
      <c r="FAG104" s="136"/>
      <c r="FAH104" s="136"/>
      <c r="FAI104" s="136"/>
      <c r="FAJ104" s="136"/>
      <c r="FAK104" s="136"/>
      <c r="FAL104" s="136"/>
      <c r="FAM104" s="136"/>
      <c r="FAN104" s="136"/>
      <c r="FAO104" s="136"/>
      <c r="FAP104" s="136"/>
      <c r="FAQ104" s="136"/>
      <c r="FAR104" s="136"/>
      <c r="FAS104" s="136"/>
      <c r="FAT104" s="136"/>
      <c r="FAU104" s="136"/>
      <c r="FAV104" s="136"/>
      <c r="FAW104" s="136"/>
      <c r="FAX104" s="136"/>
      <c r="FAY104" s="136"/>
      <c r="FAZ104" s="136"/>
      <c r="FBA104" s="136"/>
      <c r="FBB104" s="136"/>
      <c r="FBC104" s="136"/>
      <c r="FBD104" s="136"/>
      <c r="FBE104" s="136"/>
      <c r="FBF104" s="136"/>
      <c r="FBG104" s="136"/>
      <c r="FBH104" s="136"/>
      <c r="FBI104" s="136"/>
      <c r="FBJ104" s="136"/>
      <c r="FBK104" s="136"/>
      <c r="FBL104" s="136"/>
      <c r="FBM104" s="136"/>
      <c r="FBN104" s="136"/>
      <c r="FBO104" s="136"/>
      <c r="FBP104" s="136"/>
      <c r="FBQ104" s="136"/>
      <c r="FBR104" s="136"/>
      <c r="FBS104" s="136"/>
      <c r="FBT104" s="136"/>
      <c r="FBU104" s="136"/>
      <c r="FBV104" s="136"/>
      <c r="FBW104" s="136"/>
      <c r="FBX104" s="136"/>
      <c r="FBY104" s="136"/>
      <c r="FBZ104" s="136"/>
      <c r="FCA104" s="136"/>
      <c r="FCB104" s="136"/>
      <c r="FCC104" s="136"/>
      <c r="FCD104" s="136"/>
      <c r="FCE104" s="136"/>
      <c r="FCF104" s="136"/>
      <c r="FCG104" s="136"/>
      <c r="FCH104" s="136"/>
      <c r="FCI104" s="136"/>
      <c r="FCJ104" s="136"/>
      <c r="FCK104" s="136"/>
      <c r="FCL104" s="136"/>
      <c r="FCM104" s="136"/>
      <c r="FCN104" s="136"/>
      <c r="FCO104" s="136"/>
      <c r="FCP104" s="136"/>
      <c r="FCQ104" s="136"/>
      <c r="FCR104" s="136"/>
      <c r="FCS104" s="136"/>
      <c r="FCT104" s="136"/>
      <c r="FCU104" s="136"/>
      <c r="FCV104" s="136"/>
      <c r="FCW104" s="136"/>
      <c r="FCX104" s="136"/>
      <c r="FCY104" s="136"/>
      <c r="FCZ104" s="136"/>
      <c r="FDA104" s="136"/>
      <c r="FDB104" s="136"/>
      <c r="FDC104" s="136"/>
      <c r="FDD104" s="136"/>
      <c r="FDE104" s="136"/>
      <c r="FDF104" s="136"/>
      <c r="FDG104" s="136"/>
      <c r="FDH104" s="136"/>
      <c r="FDI104" s="136"/>
      <c r="FDJ104" s="136"/>
      <c r="FDK104" s="136"/>
      <c r="FDL104" s="136"/>
      <c r="FDM104" s="136"/>
      <c r="FDN104" s="136"/>
      <c r="FDO104" s="136"/>
      <c r="FDP104" s="136"/>
      <c r="FDQ104" s="136"/>
      <c r="FDR104" s="136"/>
      <c r="FDS104" s="136"/>
      <c r="FDT104" s="136"/>
      <c r="FDU104" s="136"/>
      <c r="FDV104" s="136"/>
      <c r="FDW104" s="136"/>
      <c r="FDX104" s="136"/>
      <c r="FDY104" s="136"/>
      <c r="FDZ104" s="136"/>
      <c r="FEA104" s="136"/>
      <c r="FEB104" s="136"/>
      <c r="FEC104" s="136"/>
      <c r="FED104" s="136"/>
      <c r="FEE104" s="136"/>
      <c r="FEF104" s="136"/>
      <c r="FEG104" s="136"/>
      <c r="FEH104" s="136"/>
      <c r="FEI104" s="136"/>
      <c r="FEJ104" s="136"/>
      <c r="FEK104" s="136"/>
      <c r="FEL104" s="136"/>
      <c r="FEM104" s="136"/>
      <c r="FEN104" s="136"/>
      <c r="FEO104" s="136"/>
      <c r="FEP104" s="136"/>
      <c r="FEQ104" s="136"/>
      <c r="FER104" s="136"/>
      <c r="FES104" s="136"/>
      <c r="FET104" s="136"/>
      <c r="FEU104" s="136"/>
      <c r="FEV104" s="136"/>
      <c r="FEW104" s="136"/>
      <c r="FEX104" s="136"/>
      <c r="FEY104" s="136"/>
      <c r="FEZ104" s="136"/>
      <c r="FFA104" s="136"/>
      <c r="FFB104" s="136"/>
      <c r="FFC104" s="136"/>
      <c r="FFD104" s="136"/>
      <c r="FFE104" s="136"/>
      <c r="FFF104" s="136"/>
      <c r="FFG104" s="136"/>
      <c r="FFH104" s="136"/>
      <c r="FFI104" s="136"/>
      <c r="FFJ104" s="136"/>
      <c r="FFK104" s="136"/>
      <c r="FFL104" s="136"/>
      <c r="FFM104" s="136"/>
      <c r="FFN104" s="136"/>
      <c r="FFO104" s="136"/>
      <c r="FFP104" s="136"/>
      <c r="FFQ104" s="136"/>
      <c r="FFR104" s="136"/>
      <c r="FFS104" s="136"/>
      <c r="FFT104" s="136"/>
      <c r="FFU104" s="136"/>
      <c r="FFV104" s="136"/>
      <c r="FFW104" s="136"/>
      <c r="FFX104" s="136"/>
      <c r="FFY104" s="136"/>
      <c r="FFZ104" s="136"/>
      <c r="FGA104" s="136"/>
      <c r="FGB104" s="136"/>
      <c r="FGC104" s="136"/>
      <c r="FGD104" s="136"/>
      <c r="FGE104" s="136"/>
      <c r="FGF104" s="136"/>
      <c r="FGG104" s="136"/>
      <c r="FGH104" s="136"/>
      <c r="FGI104" s="136"/>
      <c r="FGJ104" s="136"/>
      <c r="FGK104" s="136"/>
      <c r="FGL104" s="136"/>
      <c r="FGM104" s="136"/>
      <c r="FGN104" s="136"/>
      <c r="FGO104" s="136"/>
      <c r="FGP104" s="136"/>
      <c r="FGQ104" s="136"/>
      <c r="FGR104" s="136"/>
      <c r="FGS104" s="136"/>
      <c r="FGT104" s="136"/>
      <c r="FGU104" s="136"/>
      <c r="FGV104" s="136"/>
      <c r="FGW104" s="136"/>
      <c r="FGX104" s="136"/>
      <c r="FGY104" s="136"/>
      <c r="FGZ104" s="136"/>
      <c r="FHA104" s="136"/>
      <c r="FHB104" s="136"/>
      <c r="FHC104" s="136"/>
      <c r="FHD104" s="136"/>
      <c r="FHE104" s="136"/>
      <c r="FHF104" s="136"/>
      <c r="FHG104" s="136"/>
      <c r="FHH104" s="136"/>
      <c r="FHI104" s="136"/>
      <c r="FHJ104" s="136"/>
      <c r="FHK104" s="136"/>
      <c r="FHL104" s="136"/>
      <c r="FHM104" s="136"/>
      <c r="FHN104" s="136"/>
      <c r="FHO104" s="136"/>
      <c r="FHP104" s="136"/>
      <c r="FHQ104" s="136"/>
      <c r="FHR104" s="136"/>
      <c r="FHS104" s="136"/>
      <c r="FHT104" s="136"/>
      <c r="FHU104" s="136"/>
      <c r="FHV104" s="136"/>
      <c r="FHW104" s="136"/>
      <c r="FHX104" s="136"/>
      <c r="FHY104" s="136"/>
      <c r="FHZ104" s="136"/>
      <c r="FIA104" s="136"/>
      <c r="FIB104" s="136"/>
      <c r="FIC104" s="136"/>
      <c r="FID104" s="136"/>
      <c r="FIE104" s="136"/>
      <c r="FIF104" s="136"/>
      <c r="FIG104" s="136"/>
      <c r="FIH104" s="136"/>
      <c r="FII104" s="136"/>
      <c r="FIJ104" s="136"/>
      <c r="FIK104" s="136"/>
      <c r="FIL104" s="136"/>
      <c r="FIM104" s="136"/>
      <c r="FIN104" s="136"/>
      <c r="FIO104" s="136"/>
      <c r="FIP104" s="136"/>
      <c r="FIQ104" s="136"/>
      <c r="FIR104" s="136"/>
      <c r="FIS104" s="136"/>
      <c r="FIT104" s="136"/>
      <c r="FIU104" s="136"/>
      <c r="FIV104" s="136"/>
      <c r="FIW104" s="136"/>
      <c r="FIX104" s="136"/>
      <c r="FIY104" s="136"/>
      <c r="FIZ104" s="136"/>
      <c r="FJA104" s="136"/>
      <c r="FJB104" s="136"/>
      <c r="FJC104" s="136"/>
      <c r="FJD104" s="136"/>
      <c r="FJE104" s="136"/>
      <c r="FJF104" s="136"/>
      <c r="FJG104" s="136"/>
      <c r="FJH104" s="136"/>
      <c r="FJI104" s="136"/>
      <c r="FJJ104" s="136"/>
      <c r="FJK104" s="136"/>
      <c r="FJL104" s="136"/>
      <c r="FJM104" s="136"/>
      <c r="FJN104" s="136"/>
      <c r="FJO104" s="136"/>
      <c r="FJP104" s="136"/>
      <c r="FJQ104" s="136"/>
      <c r="FJR104" s="136"/>
      <c r="FJS104" s="136"/>
      <c r="FJT104" s="136"/>
      <c r="FJU104" s="136"/>
      <c r="FJV104" s="136"/>
      <c r="FJW104" s="136"/>
      <c r="FJX104" s="136"/>
      <c r="FJY104" s="136"/>
      <c r="FJZ104" s="136"/>
      <c r="FKA104" s="136"/>
      <c r="FKB104" s="136"/>
      <c r="FKC104" s="136"/>
      <c r="FKD104" s="136"/>
      <c r="FKE104" s="136"/>
      <c r="FKF104" s="136"/>
      <c r="FKG104" s="136"/>
      <c r="FKH104" s="136"/>
      <c r="FKI104" s="136"/>
      <c r="FKJ104" s="136"/>
      <c r="FKK104" s="136"/>
      <c r="FKL104" s="136"/>
      <c r="FKM104" s="136"/>
      <c r="FKN104" s="136"/>
      <c r="FKO104" s="136"/>
      <c r="FKP104" s="136"/>
      <c r="FKQ104" s="136"/>
      <c r="FKR104" s="136"/>
      <c r="FKS104" s="136"/>
      <c r="FKT104" s="136"/>
      <c r="FKU104" s="136"/>
      <c r="FKV104" s="136"/>
      <c r="FKW104" s="136"/>
      <c r="FKX104" s="136"/>
      <c r="FKY104" s="136"/>
      <c r="FKZ104" s="136"/>
      <c r="FLA104" s="136"/>
      <c r="FLB104" s="136"/>
      <c r="FLC104" s="136"/>
      <c r="FLD104" s="136"/>
      <c r="FLE104" s="136"/>
      <c r="FLF104" s="136"/>
      <c r="FLG104" s="136"/>
      <c r="FLH104" s="136"/>
      <c r="FLI104" s="136"/>
      <c r="FLJ104" s="136"/>
      <c r="FLK104" s="136"/>
      <c r="FLL104" s="136"/>
      <c r="FLM104" s="136"/>
      <c r="FLN104" s="136"/>
      <c r="FLO104" s="136"/>
      <c r="FLP104" s="136"/>
      <c r="FLQ104" s="136"/>
      <c r="FLR104" s="136"/>
      <c r="FLS104" s="136"/>
      <c r="FLT104" s="136"/>
      <c r="FLU104" s="136"/>
      <c r="FLV104" s="136"/>
      <c r="FLW104" s="136"/>
      <c r="FLX104" s="136"/>
      <c r="FLY104" s="136"/>
      <c r="FLZ104" s="136"/>
      <c r="FMA104" s="136"/>
      <c r="FMB104" s="136"/>
      <c r="FMC104" s="136"/>
      <c r="FMD104" s="136"/>
      <c r="FME104" s="136"/>
      <c r="FMF104" s="136"/>
      <c r="FMG104" s="136"/>
      <c r="FMH104" s="136"/>
      <c r="FMI104" s="136"/>
      <c r="FMJ104" s="136"/>
      <c r="FMK104" s="136"/>
      <c r="FML104" s="136"/>
      <c r="FMM104" s="136"/>
      <c r="FMN104" s="136"/>
      <c r="FMO104" s="136"/>
      <c r="FMP104" s="136"/>
      <c r="FMQ104" s="136"/>
      <c r="FMR104" s="136"/>
      <c r="FMS104" s="136"/>
      <c r="FMT104" s="136"/>
      <c r="FMU104" s="136"/>
      <c r="FMV104" s="136"/>
      <c r="FMW104" s="136"/>
      <c r="FMX104" s="136"/>
      <c r="FMY104" s="136"/>
      <c r="FMZ104" s="136"/>
      <c r="FNA104" s="136"/>
      <c r="FNB104" s="136"/>
      <c r="FNC104" s="136"/>
      <c r="FND104" s="136"/>
      <c r="FNE104" s="136"/>
      <c r="FNF104" s="136"/>
      <c r="FNG104" s="136"/>
      <c r="FNH104" s="136"/>
      <c r="FNI104" s="136"/>
      <c r="FNJ104" s="136"/>
      <c r="FNK104" s="136"/>
      <c r="FNL104" s="136"/>
      <c r="FNM104" s="136"/>
      <c r="FNN104" s="136"/>
      <c r="FNO104" s="136"/>
      <c r="FNP104" s="136"/>
      <c r="FNQ104" s="136"/>
      <c r="FNR104" s="136"/>
      <c r="FNS104" s="136"/>
      <c r="FNT104" s="136"/>
      <c r="FNU104" s="136"/>
      <c r="FNV104" s="136"/>
      <c r="FNW104" s="136"/>
      <c r="FNX104" s="136"/>
      <c r="FNY104" s="136"/>
      <c r="FNZ104" s="136"/>
      <c r="FOA104" s="136"/>
      <c r="FOB104" s="136"/>
      <c r="FOC104" s="136"/>
      <c r="FOD104" s="136"/>
      <c r="FOE104" s="136"/>
      <c r="FOF104" s="136"/>
      <c r="FOG104" s="136"/>
      <c r="FOH104" s="136"/>
      <c r="FOI104" s="136"/>
      <c r="FOJ104" s="136"/>
      <c r="FOK104" s="136"/>
      <c r="FOL104" s="136"/>
      <c r="FOM104" s="136"/>
      <c r="FON104" s="136"/>
      <c r="FOO104" s="136"/>
      <c r="FOP104" s="136"/>
      <c r="FOQ104" s="136"/>
      <c r="FOR104" s="136"/>
      <c r="FOS104" s="136"/>
      <c r="FOT104" s="136"/>
      <c r="FOU104" s="136"/>
      <c r="FOV104" s="136"/>
      <c r="FOW104" s="136"/>
      <c r="FOX104" s="136"/>
      <c r="FOY104" s="136"/>
      <c r="FOZ104" s="136"/>
      <c r="FPA104" s="136"/>
      <c r="FPB104" s="136"/>
      <c r="FPC104" s="136"/>
      <c r="FPD104" s="136"/>
      <c r="FPE104" s="136"/>
      <c r="FPF104" s="136"/>
      <c r="FPG104" s="136"/>
      <c r="FPH104" s="136"/>
      <c r="FPI104" s="136"/>
      <c r="FPJ104" s="136"/>
      <c r="FPK104" s="136"/>
      <c r="FPL104" s="136"/>
      <c r="FPM104" s="136"/>
      <c r="FPN104" s="136"/>
      <c r="FPO104" s="136"/>
      <c r="FPP104" s="136"/>
      <c r="FPQ104" s="136"/>
      <c r="FPR104" s="136"/>
      <c r="FPS104" s="136"/>
      <c r="FPT104" s="136"/>
      <c r="FPU104" s="136"/>
      <c r="FPV104" s="136"/>
      <c r="FPW104" s="136"/>
      <c r="FPX104" s="136"/>
      <c r="FPY104" s="136"/>
      <c r="FPZ104" s="136"/>
      <c r="FQA104" s="136"/>
      <c r="FQB104" s="136"/>
      <c r="FQC104" s="136"/>
      <c r="FQD104" s="136"/>
      <c r="FQE104" s="136"/>
      <c r="FQF104" s="136"/>
      <c r="FQG104" s="136"/>
      <c r="FQH104" s="136"/>
      <c r="FQI104" s="136"/>
      <c r="FQJ104" s="136"/>
      <c r="FQK104" s="136"/>
      <c r="FQL104" s="136"/>
      <c r="FQM104" s="136"/>
      <c r="FQN104" s="136"/>
      <c r="FQO104" s="136"/>
      <c r="FQP104" s="136"/>
      <c r="FQQ104" s="136"/>
      <c r="FQR104" s="136"/>
      <c r="FQS104" s="136"/>
      <c r="FQT104" s="136"/>
      <c r="FQU104" s="136"/>
      <c r="FQV104" s="136"/>
      <c r="FQW104" s="136"/>
      <c r="FQX104" s="136"/>
      <c r="FQY104" s="136"/>
      <c r="FQZ104" s="136"/>
      <c r="FRA104" s="136"/>
      <c r="FRB104" s="136"/>
      <c r="FRC104" s="136"/>
      <c r="FRD104" s="136"/>
      <c r="FRE104" s="136"/>
      <c r="FRF104" s="136"/>
      <c r="FRG104" s="136"/>
      <c r="FRH104" s="136"/>
      <c r="FRI104" s="136"/>
      <c r="FRJ104" s="136"/>
      <c r="FRK104" s="136"/>
      <c r="FRL104" s="136"/>
      <c r="FRM104" s="136"/>
      <c r="FRN104" s="136"/>
      <c r="FRO104" s="136"/>
      <c r="FRP104" s="136"/>
      <c r="FRQ104" s="136"/>
      <c r="FRR104" s="136"/>
      <c r="FRS104" s="136"/>
      <c r="FRT104" s="136"/>
      <c r="FRU104" s="136"/>
      <c r="FRV104" s="136"/>
      <c r="FRW104" s="136"/>
      <c r="FRX104" s="136"/>
      <c r="FRY104" s="136"/>
      <c r="FRZ104" s="136"/>
      <c r="FSA104" s="136"/>
      <c r="FSB104" s="136"/>
      <c r="FSC104" s="136"/>
      <c r="FSD104" s="136"/>
      <c r="FSE104" s="136"/>
      <c r="FSF104" s="136"/>
      <c r="FSG104" s="136"/>
      <c r="FSH104" s="136"/>
      <c r="FSI104" s="136"/>
      <c r="FSJ104" s="136"/>
      <c r="FSK104" s="136"/>
      <c r="FSL104" s="136"/>
      <c r="FSM104" s="136"/>
      <c r="FSN104" s="136"/>
      <c r="FSO104" s="136"/>
      <c r="FSP104" s="136"/>
      <c r="FSQ104" s="136"/>
      <c r="FSR104" s="136"/>
      <c r="FSS104" s="136"/>
      <c r="FST104" s="136"/>
      <c r="FSU104" s="136"/>
      <c r="FSV104" s="136"/>
      <c r="FSW104" s="136"/>
      <c r="FSX104" s="136"/>
      <c r="FSY104" s="136"/>
      <c r="FSZ104" s="136"/>
      <c r="FTA104" s="136"/>
      <c r="FTB104" s="136"/>
      <c r="FTC104" s="136"/>
      <c r="FTD104" s="136"/>
      <c r="FTE104" s="136"/>
      <c r="FTF104" s="136"/>
      <c r="FTG104" s="136"/>
      <c r="FTH104" s="136"/>
      <c r="FTI104" s="136"/>
      <c r="FTJ104" s="136"/>
      <c r="FTK104" s="136"/>
      <c r="FTL104" s="136"/>
      <c r="FTM104" s="136"/>
      <c r="FTN104" s="136"/>
      <c r="FTO104" s="136"/>
      <c r="FTP104" s="136"/>
      <c r="FTQ104" s="136"/>
      <c r="FTR104" s="136"/>
      <c r="FTS104" s="136"/>
      <c r="FTT104" s="136"/>
      <c r="FTU104" s="136"/>
      <c r="FTV104" s="136"/>
      <c r="FTW104" s="136"/>
      <c r="FTX104" s="136"/>
      <c r="FTY104" s="136"/>
      <c r="FTZ104" s="136"/>
      <c r="FUA104" s="136"/>
      <c r="FUB104" s="136"/>
      <c r="FUC104" s="136"/>
      <c r="FUD104" s="136"/>
      <c r="FUE104" s="136"/>
      <c r="FUF104" s="136"/>
      <c r="FUG104" s="136"/>
      <c r="FUH104" s="136"/>
      <c r="FUI104" s="136"/>
      <c r="FUJ104" s="136"/>
      <c r="FUK104" s="136"/>
      <c r="FUL104" s="136"/>
      <c r="FUM104" s="136"/>
      <c r="FUN104" s="136"/>
      <c r="FUO104" s="136"/>
      <c r="FUP104" s="136"/>
      <c r="FUQ104" s="136"/>
      <c r="FUR104" s="136"/>
      <c r="FUS104" s="136"/>
      <c r="FUT104" s="136"/>
      <c r="FUU104" s="136"/>
      <c r="FUV104" s="136"/>
      <c r="FUW104" s="136"/>
      <c r="FUX104" s="136"/>
      <c r="FUY104" s="136"/>
      <c r="FUZ104" s="136"/>
      <c r="FVA104" s="136"/>
      <c r="FVB104" s="136"/>
      <c r="FVC104" s="136"/>
      <c r="FVD104" s="136"/>
      <c r="FVE104" s="136"/>
      <c r="FVF104" s="136"/>
      <c r="FVG104" s="136"/>
      <c r="FVH104" s="136"/>
      <c r="FVI104" s="136"/>
      <c r="FVJ104" s="136"/>
      <c r="FVK104" s="136"/>
      <c r="FVL104" s="136"/>
      <c r="FVM104" s="136"/>
      <c r="FVN104" s="136"/>
      <c r="FVO104" s="136"/>
      <c r="FVP104" s="136"/>
      <c r="FVQ104" s="136"/>
      <c r="FVR104" s="136"/>
      <c r="FVS104" s="136"/>
      <c r="FVT104" s="136"/>
      <c r="FVU104" s="136"/>
      <c r="FVV104" s="136"/>
      <c r="FVW104" s="136"/>
      <c r="FVX104" s="136"/>
      <c r="FVY104" s="136"/>
      <c r="FVZ104" s="136"/>
      <c r="FWA104" s="136"/>
      <c r="FWB104" s="136"/>
      <c r="FWC104" s="136"/>
      <c r="FWD104" s="136"/>
      <c r="FWE104" s="136"/>
      <c r="FWF104" s="136"/>
      <c r="FWG104" s="136"/>
      <c r="FWH104" s="136"/>
      <c r="FWI104" s="136"/>
      <c r="FWJ104" s="136"/>
      <c r="FWK104" s="136"/>
      <c r="FWL104" s="136"/>
      <c r="FWM104" s="136"/>
      <c r="FWN104" s="136"/>
      <c r="FWO104" s="136"/>
      <c r="FWP104" s="136"/>
      <c r="FWQ104" s="136"/>
      <c r="FWR104" s="136"/>
      <c r="FWS104" s="136"/>
      <c r="FWT104" s="136"/>
      <c r="FWU104" s="136"/>
      <c r="FWV104" s="136"/>
      <c r="FWW104" s="136"/>
      <c r="FWX104" s="136"/>
      <c r="FWY104" s="136"/>
      <c r="FWZ104" s="136"/>
      <c r="FXA104" s="136"/>
      <c r="FXB104" s="136"/>
      <c r="FXC104" s="136"/>
      <c r="FXD104" s="136"/>
      <c r="FXE104" s="136"/>
      <c r="FXF104" s="136"/>
      <c r="FXG104" s="136"/>
      <c r="FXH104" s="136"/>
      <c r="FXI104" s="136"/>
      <c r="FXJ104" s="136"/>
      <c r="FXK104" s="136"/>
      <c r="FXL104" s="136"/>
      <c r="FXM104" s="136"/>
      <c r="FXN104" s="136"/>
      <c r="FXO104" s="136"/>
      <c r="FXP104" s="136"/>
      <c r="FXQ104" s="136"/>
      <c r="FXR104" s="136"/>
      <c r="FXS104" s="136"/>
      <c r="FXT104" s="136"/>
      <c r="FXU104" s="136"/>
      <c r="FXV104" s="136"/>
      <c r="FXW104" s="136"/>
      <c r="FXX104" s="136"/>
      <c r="FXY104" s="136"/>
      <c r="FXZ104" s="136"/>
      <c r="FYA104" s="136"/>
      <c r="FYB104" s="136"/>
      <c r="FYC104" s="136"/>
      <c r="FYD104" s="136"/>
      <c r="FYE104" s="136"/>
      <c r="FYF104" s="136"/>
      <c r="FYG104" s="136"/>
      <c r="FYH104" s="136"/>
      <c r="FYI104" s="136"/>
      <c r="FYJ104" s="136"/>
      <c r="FYK104" s="136"/>
      <c r="FYL104" s="136"/>
      <c r="FYM104" s="136"/>
      <c r="FYN104" s="136"/>
      <c r="FYO104" s="136"/>
      <c r="FYP104" s="136"/>
      <c r="FYQ104" s="136"/>
      <c r="FYR104" s="136"/>
      <c r="FYS104" s="136"/>
      <c r="FYT104" s="136"/>
      <c r="FYU104" s="136"/>
      <c r="FYV104" s="136"/>
      <c r="FYW104" s="136"/>
      <c r="FYX104" s="136"/>
      <c r="FYY104" s="136"/>
      <c r="FYZ104" s="136"/>
      <c r="FZA104" s="136"/>
      <c r="FZB104" s="136"/>
      <c r="FZC104" s="136"/>
      <c r="FZD104" s="136"/>
      <c r="FZE104" s="136"/>
      <c r="FZF104" s="136"/>
      <c r="FZG104" s="136"/>
      <c r="FZH104" s="136"/>
      <c r="FZI104" s="136"/>
      <c r="FZJ104" s="136"/>
      <c r="FZK104" s="136"/>
      <c r="FZL104" s="136"/>
      <c r="FZM104" s="136"/>
      <c r="FZN104" s="136"/>
      <c r="FZO104" s="136"/>
      <c r="FZP104" s="136"/>
      <c r="FZQ104" s="136"/>
      <c r="FZR104" s="136"/>
      <c r="FZS104" s="136"/>
      <c r="FZT104" s="136"/>
      <c r="FZU104" s="136"/>
      <c r="FZV104" s="136"/>
      <c r="FZW104" s="136"/>
      <c r="FZX104" s="136"/>
      <c r="FZY104" s="136"/>
      <c r="FZZ104" s="136"/>
      <c r="GAA104" s="136"/>
      <c r="GAB104" s="136"/>
      <c r="GAC104" s="136"/>
      <c r="GAD104" s="136"/>
      <c r="GAE104" s="136"/>
      <c r="GAF104" s="136"/>
      <c r="GAG104" s="136"/>
      <c r="GAH104" s="136"/>
      <c r="GAI104" s="136"/>
      <c r="GAJ104" s="136"/>
      <c r="GAK104" s="136"/>
      <c r="GAL104" s="136"/>
      <c r="GAM104" s="136"/>
      <c r="GAN104" s="136"/>
      <c r="GAO104" s="136"/>
      <c r="GAP104" s="136"/>
      <c r="GAQ104" s="136"/>
      <c r="GAR104" s="136"/>
      <c r="GAS104" s="136"/>
      <c r="GAT104" s="136"/>
      <c r="GAU104" s="136"/>
      <c r="GAV104" s="136"/>
      <c r="GAW104" s="136"/>
      <c r="GAX104" s="136"/>
      <c r="GAY104" s="136"/>
      <c r="GAZ104" s="136"/>
      <c r="GBA104" s="136"/>
      <c r="GBB104" s="136"/>
      <c r="GBC104" s="136"/>
      <c r="GBD104" s="136"/>
      <c r="GBE104" s="136"/>
      <c r="GBF104" s="136"/>
      <c r="GBG104" s="136"/>
      <c r="GBH104" s="136"/>
      <c r="GBI104" s="136"/>
      <c r="GBJ104" s="136"/>
      <c r="GBK104" s="136"/>
      <c r="GBL104" s="136"/>
      <c r="GBM104" s="136"/>
      <c r="GBN104" s="136"/>
      <c r="GBO104" s="136"/>
      <c r="GBP104" s="136"/>
      <c r="GBQ104" s="136"/>
      <c r="GBR104" s="136"/>
      <c r="GBS104" s="136"/>
      <c r="GBT104" s="136"/>
      <c r="GBU104" s="136"/>
      <c r="GBV104" s="136"/>
      <c r="GBW104" s="136"/>
      <c r="GBX104" s="136"/>
      <c r="GBY104" s="136"/>
      <c r="GBZ104" s="136"/>
      <c r="GCA104" s="136"/>
      <c r="GCB104" s="136"/>
      <c r="GCC104" s="136"/>
      <c r="GCD104" s="136"/>
      <c r="GCE104" s="136"/>
      <c r="GCF104" s="136"/>
      <c r="GCG104" s="136"/>
      <c r="GCH104" s="136"/>
      <c r="GCI104" s="136"/>
      <c r="GCJ104" s="136"/>
      <c r="GCK104" s="136"/>
      <c r="GCL104" s="136"/>
      <c r="GCM104" s="136"/>
      <c r="GCN104" s="136"/>
      <c r="GCO104" s="136"/>
      <c r="GCP104" s="136"/>
      <c r="GCQ104" s="136"/>
      <c r="GCR104" s="136"/>
      <c r="GCS104" s="136"/>
      <c r="GCT104" s="136"/>
      <c r="GCU104" s="136"/>
      <c r="GCV104" s="136"/>
      <c r="GCW104" s="136"/>
      <c r="GCX104" s="136"/>
      <c r="GCY104" s="136"/>
      <c r="GCZ104" s="136"/>
      <c r="GDA104" s="136"/>
      <c r="GDB104" s="136"/>
      <c r="GDC104" s="136"/>
      <c r="GDD104" s="136"/>
      <c r="GDE104" s="136"/>
      <c r="GDF104" s="136"/>
      <c r="GDG104" s="136"/>
      <c r="GDH104" s="136"/>
      <c r="GDI104" s="136"/>
      <c r="GDJ104" s="136"/>
      <c r="GDK104" s="136"/>
      <c r="GDL104" s="136"/>
      <c r="GDM104" s="136"/>
      <c r="GDN104" s="136"/>
      <c r="GDO104" s="136"/>
      <c r="GDP104" s="136"/>
      <c r="GDQ104" s="136"/>
      <c r="GDR104" s="136"/>
      <c r="GDS104" s="136"/>
      <c r="GDT104" s="136"/>
      <c r="GDU104" s="136"/>
      <c r="GDV104" s="136"/>
      <c r="GDW104" s="136"/>
      <c r="GDX104" s="136"/>
      <c r="GDY104" s="136"/>
      <c r="GDZ104" s="136"/>
      <c r="GEA104" s="136"/>
      <c r="GEB104" s="136"/>
      <c r="GEC104" s="136"/>
      <c r="GED104" s="136"/>
      <c r="GEE104" s="136"/>
      <c r="GEF104" s="136"/>
      <c r="GEG104" s="136"/>
      <c r="GEH104" s="136"/>
      <c r="GEI104" s="136"/>
      <c r="GEJ104" s="136"/>
      <c r="GEK104" s="136"/>
      <c r="GEL104" s="136"/>
      <c r="GEM104" s="136"/>
      <c r="GEN104" s="136"/>
      <c r="GEO104" s="136"/>
      <c r="GEP104" s="136"/>
      <c r="GEQ104" s="136"/>
      <c r="GER104" s="136"/>
      <c r="GES104" s="136"/>
      <c r="GET104" s="136"/>
      <c r="GEU104" s="136"/>
      <c r="GEV104" s="136"/>
      <c r="GEW104" s="136"/>
      <c r="GEX104" s="136"/>
      <c r="GEY104" s="136"/>
      <c r="GEZ104" s="136"/>
      <c r="GFA104" s="136"/>
      <c r="GFB104" s="136"/>
      <c r="GFC104" s="136"/>
      <c r="GFD104" s="136"/>
      <c r="GFE104" s="136"/>
      <c r="GFF104" s="136"/>
      <c r="GFG104" s="136"/>
      <c r="GFH104" s="136"/>
      <c r="GFI104" s="136"/>
      <c r="GFJ104" s="136"/>
      <c r="GFK104" s="136"/>
      <c r="GFL104" s="136"/>
      <c r="GFM104" s="136"/>
      <c r="GFN104" s="136"/>
      <c r="GFO104" s="136"/>
      <c r="GFP104" s="136"/>
      <c r="GFQ104" s="136"/>
      <c r="GFR104" s="136"/>
      <c r="GFS104" s="136"/>
      <c r="GFT104" s="136"/>
      <c r="GFU104" s="136"/>
      <c r="GFV104" s="136"/>
      <c r="GFW104" s="136"/>
      <c r="GFX104" s="136"/>
      <c r="GFY104" s="136"/>
      <c r="GFZ104" s="136"/>
      <c r="GGA104" s="136"/>
      <c r="GGB104" s="136"/>
      <c r="GGC104" s="136"/>
      <c r="GGD104" s="136"/>
      <c r="GGE104" s="136"/>
      <c r="GGF104" s="136"/>
      <c r="GGG104" s="136"/>
      <c r="GGH104" s="136"/>
      <c r="GGI104" s="136"/>
      <c r="GGJ104" s="136"/>
      <c r="GGK104" s="136"/>
      <c r="GGL104" s="136"/>
      <c r="GGM104" s="136"/>
      <c r="GGN104" s="136"/>
      <c r="GGO104" s="136"/>
      <c r="GGP104" s="136"/>
      <c r="GGQ104" s="136"/>
      <c r="GGR104" s="136"/>
      <c r="GGS104" s="136"/>
      <c r="GGT104" s="136"/>
      <c r="GGU104" s="136"/>
      <c r="GGV104" s="136"/>
      <c r="GGW104" s="136"/>
      <c r="GGX104" s="136"/>
      <c r="GGY104" s="136"/>
      <c r="GGZ104" s="136"/>
      <c r="GHA104" s="136"/>
      <c r="GHB104" s="136"/>
      <c r="GHC104" s="136"/>
      <c r="GHD104" s="136"/>
      <c r="GHE104" s="136"/>
      <c r="GHF104" s="136"/>
      <c r="GHG104" s="136"/>
      <c r="GHH104" s="136"/>
      <c r="GHI104" s="136"/>
      <c r="GHJ104" s="136"/>
      <c r="GHK104" s="136"/>
      <c r="GHL104" s="136"/>
      <c r="GHM104" s="136"/>
      <c r="GHN104" s="136"/>
      <c r="GHO104" s="136"/>
      <c r="GHP104" s="136"/>
      <c r="GHQ104" s="136"/>
      <c r="GHR104" s="136"/>
      <c r="GHS104" s="136"/>
      <c r="GHT104" s="136"/>
      <c r="GHU104" s="136"/>
      <c r="GHV104" s="136"/>
      <c r="GHW104" s="136"/>
      <c r="GHX104" s="136"/>
      <c r="GHY104" s="136"/>
      <c r="GHZ104" s="136"/>
      <c r="GIA104" s="136"/>
      <c r="GIB104" s="136"/>
      <c r="GIC104" s="136"/>
      <c r="GID104" s="136"/>
      <c r="GIE104" s="136"/>
      <c r="GIF104" s="136"/>
      <c r="GIG104" s="136"/>
      <c r="GIH104" s="136"/>
      <c r="GII104" s="136"/>
      <c r="GIJ104" s="136"/>
      <c r="GIK104" s="136"/>
      <c r="GIL104" s="136"/>
      <c r="GIM104" s="136"/>
      <c r="GIN104" s="136"/>
      <c r="GIO104" s="136"/>
      <c r="GIP104" s="136"/>
      <c r="GIQ104" s="136"/>
      <c r="GIR104" s="136"/>
      <c r="GIS104" s="136"/>
      <c r="GIT104" s="136"/>
      <c r="GIU104" s="136"/>
      <c r="GIV104" s="136"/>
      <c r="GIW104" s="136"/>
      <c r="GIX104" s="136"/>
      <c r="GIY104" s="136"/>
      <c r="GIZ104" s="136"/>
      <c r="GJA104" s="136"/>
      <c r="GJB104" s="136"/>
      <c r="GJC104" s="136"/>
      <c r="GJD104" s="136"/>
      <c r="GJE104" s="136"/>
      <c r="GJF104" s="136"/>
      <c r="GJG104" s="136"/>
      <c r="GJH104" s="136"/>
      <c r="GJI104" s="136"/>
      <c r="GJJ104" s="136"/>
      <c r="GJK104" s="136"/>
      <c r="GJL104" s="136"/>
      <c r="GJM104" s="136"/>
      <c r="GJN104" s="136"/>
      <c r="GJO104" s="136"/>
      <c r="GJP104" s="136"/>
      <c r="GJQ104" s="136"/>
      <c r="GJR104" s="136"/>
      <c r="GJS104" s="136"/>
      <c r="GJT104" s="136"/>
      <c r="GJU104" s="136"/>
      <c r="GJV104" s="136"/>
      <c r="GJW104" s="136"/>
      <c r="GJX104" s="136"/>
      <c r="GJY104" s="136"/>
      <c r="GJZ104" s="136"/>
      <c r="GKA104" s="136"/>
      <c r="GKB104" s="136"/>
      <c r="GKC104" s="136"/>
      <c r="GKD104" s="136"/>
      <c r="GKE104" s="136"/>
      <c r="GKF104" s="136"/>
      <c r="GKG104" s="136"/>
      <c r="GKH104" s="136"/>
      <c r="GKI104" s="136"/>
      <c r="GKJ104" s="136"/>
      <c r="GKK104" s="136"/>
      <c r="GKL104" s="136"/>
      <c r="GKM104" s="136"/>
      <c r="GKN104" s="136"/>
      <c r="GKO104" s="136"/>
      <c r="GKP104" s="136"/>
      <c r="GKQ104" s="136"/>
      <c r="GKR104" s="136"/>
      <c r="GKS104" s="136"/>
      <c r="GKT104" s="136"/>
      <c r="GKU104" s="136"/>
      <c r="GKV104" s="136"/>
      <c r="GKW104" s="136"/>
      <c r="GKX104" s="136"/>
      <c r="GKY104" s="136"/>
      <c r="GKZ104" s="136"/>
      <c r="GLA104" s="136"/>
      <c r="GLB104" s="136"/>
      <c r="GLC104" s="136"/>
      <c r="GLD104" s="136"/>
      <c r="GLE104" s="136"/>
      <c r="GLF104" s="136"/>
      <c r="GLG104" s="136"/>
      <c r="GLH104" s="136"/>
      <c r="GLI104" s="136"/>
      <c r="GLJ104" s="136"/>
      <c r="GLK104" s="136"/>
      <c r="GLL104" s="136"/>
      <c r="GLM104" s="136"/>
      <c r="GLN104" s="136"/>
      <c r="GLO104" s="136"/>
      <c r="GLP104" s="136"/>
      <c r="GLQ104" s="136"/>
      <c r="GLR104" s="136"/>
      <c r="GLS104" s="136"/>
      <c r="GLT104" s="136"/>
      <c r="GLU104" s="136"/>
      <c r="GLV104" s="136"/>
      <c r="GLW104" s="136"/>
      <c r="GLX104" s="136"/>
      <c r="GLY104" s="136"/>
      <c r="GLZ104" s="136"/>
      <c r="GMA104" s="136"/>
      <c r="GMB104" s="136"/>
      <c r="GMC104" s="136"/>
      <c r="GMD104" s="136"/>
      <c r="GME104" s="136"/>
      <c r="GMF104" s="136"/>
      <c r="GMG104" s="136"/>
      <c r="GMH104" s="136"/>
      <c r="GMI104" s="136"/>
      <c r="GMJ104" s="136"/>
      <c r="GMK104" s="136"/>
      <c r="GML104" s="136"/>
      <c r="GMM104" s="136"/>
      <c r="GMN104" s="136"/>
      <c r="GMO104" s="136"/>
      <c r="GMP104" s="136"/>
      <c r="GMQ104" s="136"/>
      <c r="GMR104" s="136"/>
      <c r="GMS104" s="136"/>
      <c r="GMT104" s="136"/>
      <c r="GMU104" s="136"/>
      <c r="GMV104" s="136"/>
      <c r="GMW104" s="136"/>
      <c r="GMX104" s="136"/>
      <c r="GMY104" s="136"/>
      <c r="GMZ104" s="136"/>
      <c r="GNA104" s="136"/>
      <c r="GNB104" s="136"/>
      <c r="GNC104" s="136"/>
      <c r="GND104" s="136"/>
      <c r="GNE104" s="136"/>
      <c r="GNF104" s="136"/>
      <c r="GNG104" s="136"/>
      <c r="GNH104" s="136"/>
      <c r="GNI104" s="136"/>
      <c r="GNJ104" s="136"/>
      <c r="GNK104" s="136"/>
      <c r="GNL104" s="136"/>
      <c r="GNM104" s="136"/>
      <c r="GNN104" s="136"/>
      <c r="GNO104" s="136"/>
      <c r="GNP104" s="136"/>
      <c r="GNQ104" s="136"/>
      <c r="GNR104" s="136"/>
      <c r="GNS104" s="136"/>
      <c r="GNT104" s="136"/>
      <c r="GNU104" s="136"/>
      <c r="GNV104" s="136"/>
      <c r="GNW104" s="136"/>
      <c r="GNX104" s="136"/>
      <c r="GNY104" s="136"/>
      <c r="GNZ104" s="136"/>
      <c r="GOA104" s="136"/>
      <c r="GOB104" s="136"/>
      <c r="GOC104" s="136"/>
      <c r="GOD104" s="136"/>
      <c r="GOE104" s="136"/>
      <c r="GOF104" s="136"/>
      <c r="GOG104" s="136"/>
      <c r="GOH104" s="136"/>
      <c r="GOI104" s="136"/>
      <c r="GOJ104" s="136"/>
      <c r="GOK104" s="136"/>
      <c r="GOL104" s="136"/>
      <c r="GOM104" s="136"/>
      <c r="GON104" s="136"/>
      <c r="GOO104" s="136"/>
      <c r="GOP104" s="136"/>
      <c r="GOQ104" s="136"/>
      <c r="GOR104" s="136"/>
      <c r="GOS104" s="136"/>
      <c r="GOT104" s="136"/>
      <c r="GOU104" s="136"/>
      <c r="GOV104" s="136"/>
      <c r="GOW104" s="136"/>
      <c r="GOX104" s="136"/>
      <c r="GOY104" s="136"/>
      <c r="GOZ104" s="136"/>
      <c r="GPA104" s="136"/>
      <c r="GPB104" s="136"/>
      <c r="GPC104" s="136"/>
      <c r="GPD104" s="136"/>
      <c r="GPE104" s="136"/>
      <c r="GPF104" s="136"/>
      <c r="GPG104" s="136"/>
      <c r="GPH104" s="136"/>
      <c r="GPI104" s="136"/>
      <c r="GPJ104" s="136"/>
      <c r="GPK104" s="136"/>
      <c r="GPL104" s="136"/>
      <c r="GPM104" s="136"/>
      <c r="GPN104" s="136"/>
      <c r="GPO104" s="136"/>
      <c r="GPP104" s="136"/>
      <c r="GPQ104" s="136"/>
      <c r="GPR104" s="136"/>
      <c r="GPS104" s="136"/>
      <c r="GPT104" s="136"/>
      <c r="GPU104" s="136"/>
      <c r="GPV104" s="136"/>
      <c r="GPW104" s="136"/>
      <c r="GPX104" s="136"/>
      <c r="GPY104" s="136"/>
      <c r="GPZ104" s="136"/>
      <c r="GQA104" s="136"/>
      <c r="GQB104" s="136"/>
      <c r="GQC104" s="136"/>
      <c r="GQD104" s="136"/>
      <c r="GQE104" s="136"/>
      <c r="GQF104" s="136"/>
      <c r="GQG104" s="136"/>
      <c r="GQH104" s="136"/>
      <c r="GQI104" s="136"/>
      <c r="GQJ104" s="136"/>
      <c r="GQK104" s="136"/>
      <c r="GQL104" s="136"/>
      <c r="GQM104" s="136"/>
      <c r="GQN104" s="136"/>
      <c r="GQO104" s="136"/>
      <c r="GQP104" s="136"/>
      <c r="GQQ104" s="136"/>
      <c r="GQR104" s="136"/>
      <c r="GQS104" s="136"/>
      <c r="GQT104" s="136"/>
      <c r="GQU104" s="136"/>
      <c r="GQV104" s="136"/>
      <c r="GQW104" s="136"/>
      <c r="GQX104" s="136"/>
      <c r="GQY104" s="136"/>
      <c r="GQZ104" s="136"/>
      <c r="GRA104" s="136"/>
      <c r="GRB104" s="136"/>
      <c r="GRC104" s="136"/>
      <c r="GRD104" s="136"/>
      <c r="GRE104" s="136"/>
      <c r="GRF104" s="136"/>
      <c r="GRG104" s="136"/>
      <c r="GRH104" s="136"/>
      <c r="GRI104" s="136"/>
      <c r="GRJ104" s="136"/>
      <c r="GRK104" s="136"/>
      <c r="GRL104" s="136"/>
      <c r="GRM104" s="136"/>
      <c r="GRN104" s="136"/>
      <c r="GRO104" s="136"/>
      <c r="GRP104" s="136"/>
      <c r="GRQ104" s="136"/>
      <c r="GRR104" s="136"/>
      <c r="GRS104" s="136"/>
      <c r="GRT104" s="136"/>
      <c r="GRU104" s="136"/>
      <c r="GRV104" s="136"/>
      <c r="GRW104" s="136"/>
      <c r="GRX104" s="136"/>
      <c r="GRY104" s="136"/>
      <c r="GRZ104" s="136"/>
      <c r="GSA104" s="136"/>
      <c r="GSB104" s="136"/>
      <c r="GSC104" s="136"/>
      <c r="GSD104" s="136"/>
      <c r="GSE104" s="136"/>
      <c r="GSF104" s="136"/>
      <c r="GSG104" s="136"/>
      <c r="GSH104" s="136"/>
      <c r="GSI104" s="136"/>
      <c r="GSJ104" s="136"/>
      <c r="GSK104" s="136"/>
      <c r="GSL104" s="136"/>
      <c r="GSM104" s="136"/>
      <c r="GSN104" s="136"/>
      <c r="GSO104" s="136"/>
      <c r="GSP104" s="136"/>
      <c r="GSQ104" s="136"/>
      <c r="GSR104" s="136"/>
      <c r="GSS104" s="136"/>
      <c r="GST104" s="136"/>
      <c r="GSU104" s="136"/>
      <c r="GSV104" s="136"/>
      <c r="GSW104" s="136"/>
      <c r="GSX104" s="136"/>
      <c r="GSY104" s="136"/>
      <c r="GSZ104" s="136"/>
      <c r="GTA104" s="136"/>
      <c r="GTB104" s="136"/>
      <c r="GTC104" s="136"/>
      <c r="GTD104" s="136"/>
      <c r="GTE104" s="136"/>
      <c r="GTF104" s="136"/>
      <c r="GTG104" s="136"/>
      <c r="GTH104" s="136"/>
      <c r="GTI104" s="136"/>
      <c r="GTJ104" s="136"/>
      <c r="GTK104" s="136"/>
      <c r="GTL104" s="136"/>
      <c r="GTM104" s="136"/>
      <c r="GTN104" s="136"/>
      <c r="GTO104" s="136"/>
      <c r="GTP104" s="136"/>
      <c r="GTQ104" s="136"/>
      <c r="GTR104" s="136"/>
      <c r="GTS104" s="136"/>
      <c r="GTT104" s="136"/>
      <c r="GTU104" s="136"/>
      <c r="GTV104" s="136"/>
      <c r="GTW104" s="136"/>
      <c r="GTX104" s="136"/>
      <c r="GTY104" s="136"/>
      <c r="GTZ104" s="136"/>
      <c r="GUA104" s="136"/>
      <c r="GUB104" s="136"/>
      <c r="GUC104" s="136"/>
      <c r="GUD104" s="136"/>
      <c r="GUE104" s="136"/>
      <c r="GUF104" s="136"/>
      <c r="GUG104" s="136"/>
      <c r="GUH104" s="136"/>
      <c r="GUI104" s="136"/>
      <c r="GUJ104" s="136"/>
      <c r="GUK104" s="136"/>
      <c r="GUL104" s="136"/>
      <c r="GUM104" s="136"/>
      <c r="GUN104" s="136"/>
      <c r="GUO104" s="136"/>
      <c r="GUP104" s="136"/>
      <c r="GUQ104" s="136"/>
      <c r="GUR104" s="136"/>
      <c r="GUS104" s="136"/>
      <c r="GUT104" s="136"/>
      <c r="GUU104" s="136"/>
      <c r="GUV104" s="136"/>
      <c r="GUW104" s="136"/>
      <c r="GUX104" s="136"/>
      <c r="GUY104" s="136"/>
      <c r="GUZ104" s="136"/>
      <c r="GVA104" s="136"/>
      <c r="GVB104" s="136"/>
      <c r="GVC104" s="136"/>
      <c r="GVD104" s="136"/>
      <c r="GVE104" s="136"/>
      <c r="GVF104" s="136"/>
      <c r="GVG104" s="136"/>
      <c r="GVH104" s="136"/>
      <c r="GVI104" s="136"/>
      <c r="GVJ104" s="136"/>
      <c r="GVK104" s="136"/>
      <c r="GVL104" s="136"/>
      <c r="GVM104" s="136"/>
      <c r="GVN104" s="136"/>
      <c r="GVO104" s="136"/>
      <c r="GVP104" s="136"/>
      <c r="GVQ104" s="136"/>
      <c r="GVR104" s="136"/>
      <c r="GVS104" s="136"/>
      <c r="GVT104" s="136"/>
      <c r="GVU104" s="136"/>
      <c r="GVV104" s="136"/>
      <c r="GVW104" s="136"/>
      <c r="GVX104" s="136"/>
      <c r="GVY104" s="136"/>
      <c r="GVZ104" s="136"/>
      <c r="GWA104" s="136"/>
      <c r="GWB104" s="136"/>
      <c r="GWC104" s="136"/>
      <c r="GWD104" s="136"/>
      <c r="GWE104" s="136"/>
      <c r="GWF104" s="136"/>
      <c r="GWG104" s="136"/>
      <c r="GWH104" s="136"/>
      <c r="GWI104" s="136"/>
      <c r="GWJ104" s="136"/>
      <c r="GWK104" s="136"/>
      <c r="GWL104" s="136"/>
      <c r="GWM104" s="136"/>
      <c r="GWN104" s="136"/>
      <c r="GWO104" s="136"/>
      <c r="GWP104" s="136"/>
      <c r="GWQ104" s="136"/>
      <c r="GWR104" s="136"/>
      <c r="GWS104" s="136"/>
      <c r="GWT104" s="136"/>
      <c r="GWU104" s="136"/>
      <c r="GWV104" s="136"/>
      <c r="GWW104" s="136"/>
      <c r="GWX104" s="136"/>
      <c r="GWY104" s="136"/>
      <c r="GWZ104" s="136"/>
      <c r="GXA104" s="136"/>
      <c r="GXB104" s="136"/>
      <c r="GXC104" s="136"/>
      <c r="GXD104" s="136"/>
      <c r="GXE104" s="136"/>
      <c r="GXF104" s="136"/>
      <c r="GXG104" s="136"/>
      <c r="GXH104" s="136"/>
      <c r="GXI104" s="136"/>
      <c r="GXJ104" s="136"/>
      <c r="GXK104" s="136"/>
      <c r="GXL104" s="136"/>
      <c r="GXM104" s="136"/>
      <c r="GXN104" s="136"/>
      <c r="GXO104" s="136"/>
      <c r="GXP104" s="136"/>
      <c r="GXQ104" s="136"/>
      <c r="GXR104" s="136"/>
      <c r="GXS104" s="136"/>
      <c r="GXT104" s="136"/>
      <c r="GXU104" s="136"/>
      <c r="GXV104" s="136"/>
      <c r="GXW104" s="136"/>
      <c r="GXX104" s="136"/>
      <c r="GXY104" s="136"/>
      <c r="GXZ104" s="136"/>
      <c r="GYA104" s="136"/>
      <c r="GYB104" s="136"/>
      <c r="GYC104" s="136"/>
      <c r="GYD104" s="136"/>
      <c r="GYE104" s="136"/>
      <c r="GYF104" s="136"/>
      <c r="GYG104" s="136"/>
      <c r="GYH104" s="136"/>
      <c r="GYI104" s="136"/>
      <c r="GYJ104" s="136"/>
      <c r="GYK104" s="136"/>
      <c r="GYL104" s="136"/>
      <c r="GYM104" s="136"/>
      <c r="GYN104" s="136"/>
      <c r="GYO104" s="136"/>
      <c r="GYP104" s="136"/>
      <c r="GYQ104" s="136"/>
      <c r="GYR104" s="136"/>
      <c r="GYS104" s="136"/>
      <c r="GYT104" s="136"/>
      <c r="GYU104" s="136"/>
      <c r="GYV104" s="136"/>
      <c r="GYW104" s="136"/>
      <c r="GYX104" s="136"/>
      <c r="GYY104" s="136"/>
      <c r="GYZ104" s="136"/>
      <c r="GZA104" s="136"/>
      <c r="GZB104" s="136"/>
      <c r="GZC104" s="136"/>
      <c r="GZD104" s="136"/>
      <c r="GZE104" s="136"/>
      <c r="GZF104" s="136"/>
      <c r="GZG104" s="136"/>
      <c r="GZH104" s="136"/>
      <c r="GZI104" s="136"/>
      <c r="GZJ104" s="136"/>
      <c r="GZK104" s="136"/>
      <c r="GZL104" s="136"/>
      <c r="GZM104" s="136"/>
      <c r="GZN104" s="136"/>
      <c r="GZO104" s="136"/>
      <c r="GZP104" s="136"/>
      <c r="GZQ104" s="136"/>
      <c r="GZR104" s="136"/>
      <c r="GZS104" s="136"/>
      <c r="GZT104" s="136"/>
      <c r="GZU104" s="136"/>
      <c r="GZV104" s="136"/>
      <c r="GZW104" s="136"/>
      <c r="GZX104" s="136"/>
      <c r="GZY104" s="136"/>
      <c r="GZZ104" s="136"/>
      <c r="HAA104" s="136"/>
      <c r="HAB104" s="136"/>
      <c r="HAC104" s="136"/>
      <c r="HAD104" s="136"/>
      <c r="HAE104" s="136"/>
      <c r="HAF104" s="136"/>
      <c r="HAG104" s="136"/>
      <c r="HAH104" s="136"/>
      <c r="HAI104" s="136"/>
      <c r="HAJ104" s="136"/>
      <c r="HAK104" s="136"/>
      <c r="HAL104" s="136"/>
      <c r="HAM104" s="136"/>
      <c r="HAN104" s="136"/>
      <c r="HAO104" s="136"/>
      <c r="HAP104" s="136"/>
      <c r="HAQ104" s="136"/>
      <c r="HAR104" s="136"/>
      <c r="HAS104" s="136"/>
      <c r="HAT104" s="136"/>
      <c r="HAU104" s="136"/>
      <c r="HAV104" s="136"/>
      <c r="HAW104" s="136"/>
      <c r="HAX104" s="136"/>
      <c r="HAY104" s="136"/>
      <c r="HAZ104" s="136"/>
      <c r="HBA104" s="136"/>
      <c r="HBB104" s="136"/>
      <c r="HBC104" s="136"/>
      <c r="HBD104" s="136"/>
      <c r="HBE104" s="136"/>
      <c r="HBF104" s="136"/>
      <c r="HBG104" s="136"/>
      <c r="HBH104" s="136"/>
      <c r="HBI104" s="136"/>
      <c r="HBJ104" s="136"/>
      <c r="HBK104" s="136"/>
      <c r="HBL104" s="136"/>
      <c r="HBM104" s="136"/>
      <c r="HBN104" s="136"/>
      <c r="HBO104" s="136"/>
      <c r="HBP104" s="136"/>
      <c r="HBQ104" s="136"/>
      <c r="HBR104" s="136"/>
      <c r="HBS104" s="136"/>
      <c r="HBT104" s="136"/>
      <c r="HBU104" s="136"/>
      <c r="HBV104" s="136"/>
      <c r="HBW104" s="136"/>
      <c r="HBX104" s="136"/>
      <c r="HBY104" s="136"/>
      <c r="HBZ104" s="136"/>
      <c r="HCA104" s="136"/>
      <c r="HCB104" s="136"/>
      <c r="HCC104" s="136"/>
      <c r="HCD104" s="136"/>
      <c r="HCE104" s="136"/>
      <c r="HCF104" s="136"/>
      <c r="HCG104" s="136"/>
      <c r="HCH104" s="136"/>
      <c r="HCI104" s="136"/>
      <c r="HCJ104" s="136"/>
      <c r="HCK104" s="136"/>
      <c r="HCL104" s="136"/>
      <c r="HCM104" s="136"/>
      <c r="HCN104" s="136"/>
      <c r="HCO104" s="136"/>
      <c r="HCP104" s="136"/>
      <c r="HCQ104" s="136"/>
      <c r="HCR104" s="136"/>
      <c r="HCS104" s="136"/>
      <c r="HCT104" s="136"/>
      <c r="HCU104" s="136"/>
      <c r="HCV104" s="136"/>
      <c r="HCW104" s="136"/>
      <c r="HCX104" s="136"/>
      <c r="HCY104" s="136"/>
      <c r="HCZ104" s="136"/>
      <c r="HDA104" s="136"/>
      <c r="HDB104" s="136"/>
      <c r="HDC104" s="136"/>
      <c r="HDD104" s="136"/>
      <c r="HDE104" s="136"/>
      <c r="HDF104" s="136"/>
      <c r="HDG104" s="136"/>
      <c r="HDH104" s="136"/>
      <c r="HDI104" s="136"/>
      <c r="HDJ104" s="136"/>
      <c r="HDK104" s="136"/>
      <c r="HDL104" s="136"/>
      <c r="HDM104" s="136"/>
      <c r="HDN104" s="136"/>
      <c r="HDO104" s="136"/>
      <c r="HDP104" s="136"/>
      <c r="HDQ104" s="136"/>
      <c r="HDR104" s="136"/>
      <c r="HDS104" s="136"/>
      <c r="HDT104" s="136"/>
      <c r="HDU104" s="136"/>
      <c r="HDV104" s="136"/>
      <c r="HDW104" s="136"/>
      <c r="HDX104" s="136"/>
      <c r="HDY104" s="136"/>
      <c r="HDZ104" s="136"/>
      <c r="HEA104" s="136"/>
      <c r="HEB104" s="136"/>
      <c r="HEC104" s="136"/>
      <c r="HED104" s="136"/>
      <c r="HEE104" s="136"/>
      <c r="HEF104" s="136"/>
      <c r="HEG104" s="136"/>
      <c r="HEH104" s="136"/>
      <c r="HEI104" s="136"/>
      <c r="HEJ104" s="136"/>
      <c r="HEK104" s="136"/>
      <c r="HEL104" s="136"/>
      <c r="HEM104" s="136"/>
      <c r="HEN104" s="136"/>
      <c r="HEO104" s="136"/>
      <c r="HEP104" s="136"/>
      <c r="HEQ104" s="136"/>
      <c r="HER104" s="136"/>
      <c r="HES104" s="136"/>
      <c r="HET104" s="136"/>
      <c r="HEU104" s="136"/>
      <c r="HEV104" s="136"/>
      <c r="HEW104" s="136"/>
      <c r="HEX104" s="136"/>
      <c r="HEY104" s="136"/>
      <c r="HEZ104" s="136"/>
      <c r="HFA104" s="136"/>
      <c r="HFB104" s="136"/>
      <c r="HFC104" s="136"/>
      <c r="HFD104" s="136"/>
      <c r="HFE104" s="136"/>
      <c r="HFF104" s="136"/>
      <c r="HFG104" s="136"/>
      <c r="HFH104" s="136"/>
      <c r="HFI104" s="136"/>
      <c r="HFJ104" s="136"/>
      <c r="HFK104" s="136"/>
      <c r="HFL104" s="136"/>
      <c r="HFM104" s="136"/>
      <c r="HFN104" s="136"/>
      <c r="HFO104" s="136"/>
      <c r="HFP104" s="136"/>
      <c r="HFQ104" s="136"/>
      <c r="HFR104" s="136"/>
      <c r="HFS104" s="136"/>
      <c r="HFT104" s="136"/>
      <c r="HFU104" s="136"/>
      <c r="HFV104" s="136"/>
      <c r="HFW104" s="136"/>
      <c r="HFX104" s="136"/>
      <c r="HFY104" s="136"/>
      <c r="HFZ104" s="136"/>
      <c r="HGA104" s="136"/>
      <c r="HGB104" s="136"/>
      <c r="HGC104" s="136"/>
      <c r="HGD104" s="136"/>
      <c r="HGE104" s="136"/>
      <c r="HGF104" s="136"/>
      <c r="HGG104" s="136"/>
      <c r="HGH104" s="136"/>
      <c r="HGI104" s="136"/>
      <c r="HGJ104" s="136"/>
      <c r="HGK104" s="136"/>
      <c r="HGL104" s="136"/>
      <c r="HGM104" s="136"/>
      <c r="HGN104" s="136"/>
      <c r="HGO104" s="136"/>
      <c r="HGP104" s="136"/>
      <c r="HGQ104" s="136"/>
      <c r="HGR104" s="136"/>
      <c r="HGS104" s="136"/>
      <c r="HGT104" s="136"/>
      <c r="HGU104" s="136"/>
      <c r="HGV104" s="136"/>
      <c r="HGW104" s="136"/>
      <c r="HGX104" s="136"/>
      <c r="HGY104" s="136"/>
      <c r="HGZ104" s="136"/>
      <c r="HHA104" s="136"/>
      <c r="HHB104" s="136"/>
      <c r="HHC104" s="136"/>
      <c r="HHD104" s="136"/>
      <c r="HHE104" s="136"/>
      <c r="HHF104" s="136"/>
      <c r="HHG104" s="136"/>
      <c r="HHH104" s="136"/>
      <c r="HHI104" s="136"/>
      <c r="HHJ104" s="136"/>
      <c r="HHK104" s="136"/>
      <c r="HHL104" s="136"/>
      <c r="HHM104" s="136"/>
      <c r="HHN104" s="136"/>
      <c r="HHO104" s="136"/>
      <c r="HHP104" s="136"/>
      <c r="HHQ104" s="136"/>
      <c r="HHR104" s="136"/>
      <c r="HHS104" s="136"/>
      <c r="HHT104" s="136"/>
      <c r="HHU104" s="136"/>
      <c r="HHV104" s="136"/>
      <c r="HHW104" s="136"/>
      <c r="HHX104" s="136"/>
      <c r="HHY104" s="136"/>
      <c r="HHZ104" s="136"/>
      <c r="HIA104" s="136"/>
      <c r="HIB104" s="136"/>
      <c r="HIC104" s="136"/>
      <c r="HID104" s="136"/>
      <c r="HIE104" s="136"/>
      <c r="HIF104" s="136"/>
      <c r="HIG104" s="136"/>
      <c r="HIH104" s="136"/>
      <c r="HII104" s="136"/>
      <c r="HIJ104" s="136"/>
      <c r="HIK104" s="136"/>
      <c r="HIL104" s="136"/>
      <c r="HIM104" s="136"/>
      <c r="HIN104" s="136"/>
      <c r="HIO104" s="136"/>
      <c r="HIP104" s="136"/>
      <c r="HIQ104" s="136"/>
      <c r="HIR104" s="136"/>
      <c r="HIS104" s="136"/>
      <c r="HIT104" s="136"/>
      <c r="HIU104" s="136"/>
      <c r="HIV104" s="136"/>
      <c r="HIW104" s="136"/>
      <c r="HIX104" s="136"/>
      <c r="HIY104" s="136"/>
      <c r="HIZ104" s="136"/>
      <c r="HJA104" s="136"/>
      <c r="HJB104" s="136"/>
      <c r="HJC104" s="136"/>
      <c r="HJD104" s="136"/>
      <c r="HJE104" s="136"/>
      <c r="HJF104" s="136"/>
      <c r="HJG104" s="136"/>
      <c r="HJH104" s="136"/>
      <c r="HJI104" s="136"/>
      <c r="HJJ104" s="136"/>
      <c r="HJK104" s="136"/>
      <c r="HJL104" s="136"/>
      <c r="HJM104" s="136"/>
      <c r="HJN104" s="136"/>
      <c r="HJO104" s="136"/>
      <c r="HJP104" s="136"/>
      <c r="HJQ104" s="136"/>
      <c r="HJR104" s="136"/>
      <c r="HJS104" s="136"/>
      <c r="HJT104" s="136"/>
      <c r="HJU104" s="136"/>
      <c r="HJV104" s="136"/>
      <c r="HJW104" s="136"/>
      <c r="HJX104" s="136"/>
      <c r="HJY104" s="136"/>
      <c r="HJZ104" s="136"/>
      <c r="HKA104" s="136"/>
      <c r="HKB104" s="136"/>
      <c r="HKC104" s="136"/>
      <c r="HKD104" s="136"/>
      <c r="HKE104" s="136"/>
      <c r="HKF104" s="136"/>
      <c r="HKG104" s="136"/>
      <c r="HKH104" s="136"/>
      <c r="HKI104" s="136"/>
      <c r="HKJ104" s="136"/>
      <c r="HKK104" s="136"/>
      <c r="HKL104" s="136"/>
      <c r="HKM104" s="136"/>
      <c r="HKN104" s="136"/>
      <c r="HKO104" s="136"/>
      <c r="HKP104" s="136"/>
      <c r="HKQ104" s="136"/>
      <c r="HKR104" s="136"/>
      <c r="HKS104" s="136"/>
      <c r="HKT104" s="136"/>
      <c r="HKU104" s="136"/>
      <c r="HKV104" s="136"/>
      <c r="HKW104" s="136"/>
      <c r="HKX104" s="136"/>
      <c r="HKY104" s="136"/>
      <c r="HKZ104" s="136"/>
      <c r="HLA104" s="136"/>
      <c r="HLB104" s="136"/>
      <c r="HLC104" s="136"/>
      <c r="HLD104" s="136"/>
      <c r="HLE104" s="136"/>
      <c r="HLF104" s="136"/>
      <c r="HLG104" s="136"/>
      <c r="HLH104" s="136"/>
      <c r="HLI104" s="136"/>
      <c r="HLJ104" s="136"/>
      <c r="HLK104" s="136"/>
      <c r="HLL104" s="136"/>
      <c r="HLM104" s="136"/>
      <c r="HLN104" s="136"/>
      <c r="HLO104" s="136"/>
      <c r="HLP104" s="136"/>
      <c r="HLQ104" s="136"/>
      <c r="HLR104" s="136"/>
      <c r="HLS104" s="136"/>
      <c r="HLT104" s="136"/>
      <c r="HLU104" s="136"/>
      <c r="HLV104" s="136"/>
      <c r="HLW104" s="136"/>
      <c r="HLX104" s="136"/>
      <c r="HLY104" s="136"/>
      <c r="HLZ104" s="136"/>
      <c r="HMA104" s="136"/>
      <c r="HMB104" s="136"/>
      <c r="HMC104" s="136"/>
      <c r="HMD104" s="136"/>
      <c r="HME104" s="136"/>
      <c r="HMF104" s="136"/>
      <c r="HMG104" s="136"/>
      <c r="HMH104" s="136"/>
      <c r="HMI104" s="136"/>
      <c r="HMJ104" s="136"/>
      <c r="HMK104" s="136"/>
      <c r="HML104" s="136"/>
      <c r="HMM104" s="136"/>
      <c r="HMN104" s="136"/>
      <c r="HMO104" s="136"/>
      <c r="HMP104" s="136"/>
      <c r="HMQ104" s="136"/>
      <c r="HMR104" s="136"/>
      <c r="HMS104" s="136"/>
      <c r="HMT104" s="136"/>
      <c r="HMU104" s="136"/>
      <c r="HMV104" s="136"/>
      <c r="HMW104" s="136"/>
      <c r="HMX104" s="136"/>
      <c r="HMY104" s="136"/>
      <c r="HMZ104" s="136"/>
      <c r="HNA104" s="136"/>
      <c r="HNB104" s="136"/>
      <c r="HNC104" s="136"/>
      <c r="HND104" s="136"/>
      <c r="HNE104" s="136"/>
      <c r="HNF104" s="136"/>
      <c r="HNG104" s="136"/>
      <c r="HNH104" s="136"/>
      <c r="HNI104" s="136"/>
      <c r="HNJ104" s="136"/>
      <c r="HNK104" s="136"/>
      <c r="HNL104" s="136"/>
      <c r="HNM104" s="136"/>
      <c r="HNN104" s="136"/>
      <c r="HNO104" s="136"/>
      <c r="HNP104" s="136"/>
      <c r="HNQ104" s="136"/>
      <c r="HNR104" s="136"/>
      <c r="HNS104" s="136"/>
      <c r="HNT104" s="136"/>
      <c r="HNU104" s="136"/>
      <c r="HNV104" s="136"/>
      <c r="HNW104" s="136"/>
      <c r="HNX104" s="136"/>
      <c r="HNY104" s="136"/>
      <c r="HNZ104" s="136"/>
      <c r="HOA104" s="136"/>
      <c r="HOB104" s="136"/>
      <c r="HOC104" s="136"/>
      <c r="HOD104" s="136"/>
      <c r="HOE104" s="136"/>
      <c r="HOF104" s="136"/>
      <c r="HOG104" s="136"/>
      <c r="HOH104" s="136"/>
      <c r="HOI104" s="136"/>
      <c r="HOJ104" s="136"/>
      <c r="HOK104" s="136"/>
      <c r="HOL104" s="136"/>
      <c r="HOM104" s="136"/>
      <c r="HON104" s="136"/>
      <c r="HOO104" s="136"/>
      <c r="HOP104" s="136"/>
      <c r="HOQ104" s="136"/>
      <c r="HOR104" s="136"/>
      <c r="HOS104" s="136"/>
      <c r="HOT104" s="136"/>
      <c r="HOU104" s="136"/>
      <c r="HOV104" s="136"/>
      <c r="HOW104" s="136"/>
      <c r="HOX104" s="136"/>
      <c r="HOY104" s="136"/>
      <c r="HOZ104" s="136"/>
      <c r="HPA104" s="136"/>
      <c r="HPB104" s="136"/>
      <c r="HPC104" s="136"/>
      <c r="HPD104" s="136"/>
      <c r="HPE104" s="136"/>
      <c r="HPF104" s="136"/>
      <c r="HPG104" s="136"/>
      <c r="HPH104" s="136"/>
      <c r="HPI104" s="136"/>
      <c r="HPJ104" s="136"/>
      <c r="HPK104" s="136"/>
      <c r="HPL104" s="136"/>
      <c r="HPM104" s="136"/>
      <c r="HPN104" s="136"/>
      <c r="HPO104" s="136"/>
      <c r="HPP104" s="136"/>
      <c r="HPQ104" s="136"/>
      <c r="HPR104" s="136"/>
      <c r="HPS104" s="136"/>
      <c r="HPT104" s="136"/>
      <c r="HPU104" s="136"/>
      <c r="HPV104" s="136"/>
      <c r="HPW104" s="136"/>
      <c r="HPX104" s="136"/>
      <c r="HPY104" s="136"/>
      <c r="HPZ104" s="136"/>
      <c r="HQA104" s="136"/>
      <c r="HQB104" s="136"/>
      <c r="HQC104" s="136"/>
      <c r="HQD104" s="136"/>
      <c r="HQE104" s="136"/>
      <c r="HQF104" s="136"/>
      <c r="HQG104" s="136"/>
      <c r="HQH104" s="136"/>
      <c r="HQI104" s="136"/>
      <c r="HQJ104" s="136"/>
      <c r="HQK104" s="136"/>
      <c r="HQL104" s="136"/>
      <c r="HQM104" s="136"/>
      <c r="HQN104" s="136"/>
      <c r="HQO104" s="136"/>
      <c r="HQP104" s="136"/>
      <c r="HQQ104" s="136"/>
      <c r="HQR104" s="136"/>
      <c r="HQS104" s="136"/>
      <c r="HQT104" s="136"/>
      <c r="HQU104" s="136"/>
      <c r="HQV104" s="136"/>
      <c r="HQW104" s="136"/>
      <c r="HQX104" s="136"/>
      <c r="HQY104" s="136"/>
      <c r="HQZ104" s="136"/>
      <c r="HRA104" s="136"/>
      <c r="HRB104" s="136"/>
      <c r="HRC104" s="136"/>
      <c r="HRD104" s="136"/>
      <c r="HRE104" s="136"/>
      <c r="HRF104" s="136"/>
      <c r="HRG104" s="136"/>
      <c r="HRH104" s="136"/>
      <c r="HRI104" s="136"/>
      <c r="HRJ104" s="136"/>
      <c r="HRK104" s="136"/>
      <c r="HRL104" s="136"/>
      <c r="HRM104" s="136"/>
      <c r="HRN104" s="136"/>
      <c r="HRO104" s="136"/>
      <c r="HRP104" s="136"/>
      <c r="HRQ104" s="136"/>
      <c r="HRR104" s="136"/>
      <c r="HRS104" s="136"/>
      <c r="HRT104" s="136"/>
      <c r="HRU104" s="136"/>
      <c r="HRV104" s="136"/>
      <c r="HRW104" s="136"/>
      <c r="HRX104" s="136"/>
      <c r="HRY104" s="136"/>
      <c r="HRZ104" s="136"/>
      <c r="HSA104" s="136"/>
      <c r="HSB104" s="136"/>
      <c r="HSC104" s="136"/>
      <c r="HSD104" s="136"/>
      <c r="HSE104" s="136"/>
      <c r="HSF104" s="136"/>
      <c r="HSG104" s="136"/>
      <c r="HSH104" s="136"/>
      <c r="HSI104" s="136"/>
      <c r="HSJ104" s="136"/>
      <c r="HSK104" s="136"/>
      <c r="HSL104" s="136"/>
      <c r="HSM104" s="136"/>
      <c r="HSN104" s="136"/>
      <c r="HSO104" s="136"/>
      <c r="HSP104" s="136"/>
      <c r="HSQ104" s="136"/>
      <c r="HSR104" s="136"/>
      <c r="HSS104" s="136"/>
      <c r="HST104" s="136"/>
      <c r="HSU104" s="136"/>
      <c r="HSV104" s="136"/>
      <c r="HSW104" s="136"/>
      <c r="HSX104" s="136"/>
      <c r="HSY104" s="136"/>
      <c r="HSZ104" s="136"/>
      <c r="HTA104" s="136"/>
      <c r="HTB104" s="136"/>
      <c r="HTC104" s="136"/>
      <c r="HTD104" s="136"/>
      <c r="HTE104" s="136"/>
      <c r="HTF104" s="136"/>
      <c r="HTG104" s="136"/>
      <c r="HTH104" s="136"/>
      <c r="HTI104" s="136"/>
      <c r="HTJ104" s="136"/>
      <c r="HTK104" s="136"/>
      <c r="HTL104" s="136"/>
      <c r="HTM104" s="136"/>
      <c r="HTN104" s="136"/>
      <c r="HTO104" s="136"/>
      <c r="HTP104" s="136"/>
      <c r="HTQ104" s="136"/>
      <c r="HTR104" s="136"/>
      <c r="HTS104" s="136"/>
      <c r="HTT104" s="136"/>
      <c r="HTU104" s="136"/>
      <c r="HTV104" s="136"/>
      <c r="HTW104" s="136"/>
      <c r="HTX104" s="136"/>
      <c r="HTY104" s="136"/>
      <c r="HTZ104" s="136"/>
      <c r="HUA104" s="136"/>
      <c r="HUB104" s="136"/>
      <c r="HUC104" s="136"/>
      <c r="HUD104" s="136"/>
      <c r="HUE104" s="136"/>
      <c r="HUF104" s="136"/>
      <c r="HUG104" s="136"/>
      <c r="HUH104" s="136"/>
      <c r="HUI104" s="136"/>
      <c r="HUJ104" s="136"/>
      <c r="HUK104" s="136"/>
      <c r="HUL104" s="136"/>
      <c r="HUM104" s="136"/>
      <c r="HUN104" s="136"/>
      <c r="HUO104" s="136"/>
      <c r="HUP104" s="136"/>
      <c r="HUQ104" s="136"/>
      <c r="HUR104" s="136"/>
      <c r="HUS104" s="136"/>
      <c r="HUT104" s="136"/>
      <c r="HUU104" s="136"/>
      <c r="HUV104" s="136"/>
      <c r="HUW104" s="136"/>
      <c r="HUX104" s="136"/>
      <c r="HUY104" s="136"/>
      <c r="HUZ104" s="136"/>
      <c r="HVA104" s="136"/>
      <c r="HVB104" s="136"/>
      <c r="HVC104" s="136"/>
      <c r="HVD104" s="136"/>
      <c r="HVE104" s="136"/>
      <c r="HVF104" s="136"/>
      <c r="HVG104" s="136"/>
      <c r="HVH104" s="136"/>
      <c r="HVI104" s="136"/>
      <c r="HVJ104" s="136"/>
      <c r="HVK104" s="136"/>
      <c r="HVL104" s="136"/>
      <c r="HVM104" s="136"/>
      <c r="HVN104" s="136"/>
      <c r="HVO104" s="136"/>
      <c r="HVP104" s="136"/>
      <c r="HVQ104" s="136"/>
      <c r="HVR104" s="136"/>
      <c r="HVS104" s="136"/>
      <c r="HVT104" s="136"/>
      <c r="HVU104" s="136"/>
      <c r="HVV104" s="136"/>
      <c r="HVW104" s="136"/>
      <c r="HVX104" s="136"/>
      <c r="HVY104" s="136"/>
      <c r="HVZ104" s="136"/>
      <c r="HWA104" s="136"/>
      <c r="HWB104" s="136"/>
      <c r="HWC104" s="136"/>
      <c r="HWD104" s="136"/>
      <c r="HWE104" s="136"/>
      <c r="HWF104" s="136"/>
      <c r="HWG104" s="136"/>
      <c r="HWH104" s="136"/>
      <c r="HWI104" s="136"/>
      <c r="HWJ104" s="136"/>
      <c r="HWK104" s="136"/>
      <c r="HWL104" s="136"/>
      <c r="HWM104" s="136"/>
      <c r="HWN104" s="136"/>
      <c r="HWO104" s="136"/>
      <c r="HWP104" s="136"/>
      <c r="HWQ104" s="136"/>
      <c r="HWR104" s="136"/>
      <c r="HWS104" s="136"/>
      <c r="HWT104" s="136"/>
      <c r="HWU104" s="136"/>
      <c r="HWV104" s="136"/>
      <c r="HWW104" s="136"/>
      <c r="HWX104" s="136"/>
      <c r="HWY104" s="136"/>
      <c r="HWZ104" s="136"/>
      <c r="HXA104" s="136"/>
      <c r="HXB104" s="136"/>
      <c r="HXC104" s="136"/>
      <c r="HXD104" s="136"/>
      <c r="HXE104" s="136"/>
      <c r="HXF104" s="136"/>
      <c r="HXG104" s="136"/>
      <c r="HXH104" s="136"/>
      <c r="HXI104" s="136"/>
      <c r="HXJ104" s="136"/>
      <c r="HXK104" s="136"/>
      <c r="HXL104" s="136"/>
      <c r="HXM104" s="136"/>
      <c r="HXN104" s="136"/>
      <c r="HXO104" s="136"/>
      <c r="HXP104" s="136"/>
      <c r="HXQ104" s="136"/>
      <c r="HXR104" s="136"/>
      <c r="HXS104" s="136"/>
      <c r="HXT104" s="136"/>
      <c r="HXU104" s="136"/>
      <c r="HXV104" s="136"/>
      <c r="HXW104" s="136"/>
      <c r="HXX104" s="136"/>
      <c r="HXY104" s="136"/>
      <c r="HXZ104" s="136"/>
      <c r="HYA104" s="136"/>
      <c r="HYB104" s="136"/>
      <c r="HYC104" s="136"/>
      <c r="HYD104" s="136"/>
      <c r="HYE104" s="136"/>
      <c r="HYF104" s="136"/>
      <c r="HYG104" s="136"/>
      <c r="HYH104" s="136"/>
      <c r="HYI104" s="136"/>
      <c r="HYJ104" s="136"/>
      <c r="HYK104" s="136"/>
      <c r="HYL104" s="136"/>
      <c r="HYM104" s="136"/>
      <c r="HYN104" s="136"/>
      <c r="HYO104" s="136"/>
      <c r="HYP104" s="136"/>
      <c r="HYQ104" s="136"/>
      <c r="HYR104" s="136"/>
      <c r="HYS104" s="136"/>
      <c r="HYT104" s="136"/>
      <c r="HYU104" s="136"/>
      <c r="HYV104" s="136"/>
      <c r="HYW104" s="136"/>
      <c r="HYX104" s="136"/>
      <c r="HYY104" s="136"/>
      <c r="HYZ104" s="136"/>
      <c r="HZA104" s="136"/>
      <c r="HZB104" s="136"/>
      <c r="HZC104" s="136"/>
      <c r="HZD104" s="136"/>
      <c r="HZE104" s="136"/>
      <c r="HZF104" s="136"/>
      <c r="HZG104" s="136"/>
      <c r="HZH104" s="136"/>
      <c r="HZI104" s="136"/>
      <c r="HZJ104" s="136"/>
      <c r="HZK104" s="136"/>
      <c r="HZL104" s="136"/>
      <c r="HZM104" s="136"/>
      <c r="HZN104" s="136"/>
      <c r="HZO104" s="136"/>
      <c r="HZP104" s="136"/>
      <c r="HZQ104" s="136"/>
      <c r="HZR104" s="136"/>
      <c r="HZS104" s="136"/>
      <c r="HZT104" s="136"/>
      <c r="HZU104" s="136"/>
      <c r="HZV104" s="136"/>
      <c r="HZW104" s="136"/>
      <c r="HZX104" s="136"/>
      <c r="HZY104" s="136"/>
      <c r="HZZ104" s="136"/>
      <c r="IAA104" s="136"/>
      <c r="IAB104" s="136"/>
      <c r="IAC104" s="136"/>
      <c r="IAD104" s="136"/>
      <c r="IAE104" s="136"/>
      <c r="IAF104" s="136"/>
      <c r="IAG104" s="136"/>
      <c r="IAH104" s="136"/>
      <c r="IAI104" s="136"/>
      <c r="IAJ104" s="136"/>
      <c r="IAK104" s="136"/>
      <c r="IAL104" s="136"/>
      <c r="IAM104" s="136"/>
      <c r="IAN104" s="136"/>
      <c r="IAO104" s="136"/>
      <c r="IAP104" s="136"/>
      <c r="IAQ104" s="136"/>
      <c r="IAR104" s="136"/>
      <c r="IAS104" s="136"/>
      <c r="IAT104" s="136"/>
      <c r="IAU104" s="136"/>
      <c r="IAV104" s="136"/>
      <c r="IAW104" s="136"/>
      <c r="IAX104" s="136"/>
      <c r="IAY104" s="136"/>
      <c r="IAZ104" s="136"/>
      <c r="IBA104" s="136"/>
      <c r="IBB104" s="136"/>
      <c r="IBC104" s="136"/>
      <c r="IBD104" s="136"/>
      <c r="IBE104" s="136"/>
      <c r="IBF104" s="136"/>
      <c r="IBG104" s="136"/>
      <c r="IBH104" s="136"/>
      <c r="IBI104" s="136"/>
      <c r="IBJ104" s="136"/>
      <c r="IBK104" s="136"/>
      <c r="IBL104" s="136"/>
      <c r="IBM104" s="136"/>
      <c r="IBN104" s="136"/>
      <c r="IBO104" s="136"/>
      <c r="IBP104" s="136"/>
      <c r="IBQ104" s="136"/>
      <c r="IBR104" s="136"/>
      <c r="IBS104" s="136"/>
      <c r="IBT104" s="136"/>
      <c r="IBU104" s="136"/>
      <c r="IBV104" s="136"/>
      <c r="IBW104" s="136"/>
      <c r="IBX104" s="136"/>
      <c r="IBY104" s="136"/>
      <c r="IBZ104" s="136"/>
      <c r="ICA104" s="136"/>
      <c r="ICB104" s="136"/>
      <c r="ICC104" s="136"/>
      <c r="ICD104" s="136"/>
      <c r="ICE104" s="136"/>
      <c r="ICF104" s="136"/>
      <c r="ICG104" s="136"/>
      <c r="ICH104" s="136"/>
      <c r="ICI104" s="136"/>
      <c r="ICJ104" s="136"/>
      <c r="ICK104" s="136"/>
      <c r="ICL104" s="136"/>
      <c r="ICM104" s="136"/>
      <c r="ICN104" s="136"/>
      <c r="ICO104" s="136"/>
      <c r="ICP104" s="136"/>
      <c r="ICQ104" s="136"/>
      <c r="ICR104" s="136"/>
      <c r="ICS104" s="136"/>
      <c r="ICT104" s="136"/>
      <c r="ICU104" s="136"/>
      <c r="ICV104" s="136"/>
      <c r="ICW104" s="136"/>
      <c r="ICX104" s="136"/>
      <c r="ICY104" s="136"/>
      <c r="ICZ104" s="136"/>
      <c r="IDA104" s="136"/>
      <c r="IDB104" s="136"/>
      <c r="IDC104" s="136"/>
      <c r="IDD104" s="136"/>
      <c r="IDE104" s="136"/>
      <c r="IDF104" s="136"/>
      <c r="IDG104" s="136"/>
      <c r="IDH104" s="136"/>
      <c r="IDI104" s="136"/>
      <c r="IDJ104" s="136"/>
      <c r="IDK104" s="136"/>
      <c r="IDL104" s="136"/>
      <c r="IDM104" s="136"/>
      <c r="IDN104" s="136"/>
      <c r="IDO104" s="136"/>
      <c r="IDP104" s="136"/>
      <c r="IDQ104" s="136"/>
      <c r="IDR104" s="136"/>
      <c r="IDS104" s="136"/>
      <c r="IDT104" s="136"/>
      <c r="IDU104" s="136"/>
      <c r="IDV104" s="136"/>
      <c r="IDW104" s="136"/>
      <c r="IDX104" s="136"/>
      <c r="IDY104" s="136"/>
      <c r="IDZ104" s="136"/>
      <c r="IEA104" s="136"/>
      <c r="IEB104" s="136"/>
      <c r="IEC104" s="136"/>
      <c r="IED104" s="136"/>
      <c r="IEE104" s="136"/>
      <c r="IEF104" s="136"/>
      <c r="IEG104" s="136"/>
      <c r="IEH104" s="136"/>
      <c r="IEI104" s="136"/>
      <c r="IEJ104" s="136"/>
      <c r="IEK104" s="136"/>
      <c r="IEL104" s="136"/>
      <c r="IEM104" s="136"/>
      <c r="IEN104" s="136"/>
      <c r="IEO104" s="136"/>
      <c r="IEP104" s="136"/>
      <c r="IEQ104" s="136"/>
      <c r="IER104" s="136"/>
      <c r="IES104" s="136"/>
      <c r="IET104" s="136"/>
      <c r="IEU104" s="136"/>
      <c r="IEV104" s="136"/>
      <c r="IEW104" s="136"/>
      <c r="IEX104" s="136"/>
      <c r="IEY104" s="136"/>
      <c r="IEZ104" s="136"/>
      <c r="IFA104" s="136"/>
      <c r="IFB104" s="136"/>
      <c r="IFC104" s="136"/>
      <c r="IFD104" s="136"/>
      <c r="IFE104" s="136"/>
      <c r="IFF104" s="136"/>
      <c r="IFG104" s="136"/>
      <c r="IFH104" s="136"/>
      <c r="IFI104" s="136"/>
      <c r="IFJ104" s="136"/>
      <c r="IFK104" s="136"/>
      <c r="IFL104" s="136"/>
      <c r="IFM104" s="136"/>
      <c r="IFN104" s="136"/>
      <c r="IFO104" s="136"/>
      <c r="IFP104" s="136"/>
      <c r="IFQ104" s="136"/>
      <c r="IFR104" s="136"/>
      <c r="IFS104" s="136"/>
      <c r="IFT104" s="136"/>
      <c r="IFU104" s="136"/>
      <c r="IFV104" s="136"/>
      <c r="IFW104" s="136"/>
      <c r="IFX104" s="136"/>
      <c r="IFY104" s="136"/>
      <c r="IFZ104" s="136"/>
      <c r="IGA104" s="136"/>
      <c r="IGB104" s="136"/>
      <c r="IGC104" s="136"/>
      <c r="IGD104" s="136"/>
      <c r="IGE104" s="136"/>
      <c r="IGF104" s="136"/>
      <c r="IGG104" s="136"/>
      <c r="IGH104" s="136"/>
      <c r="IGI104" s="136"/>
      <c r="IGJ104" s="136"/>
      <c r="IGK104" s="136"/>
      <c r="IGL104" s="136"/>
      <c r="IGM104" s="136"/>
      <c r="IGN104" s="136"/>
      <c r="IGO104" s="136"/>
      <c r="IGP104" s="136"/>
      <c r="IGQ104" s="136"/>
      <c r="IGR104" s="136"/>
      <c r="IGS104" s="136"/>
      <c r="IGT104" s="136"/>
      <c r="IGU104" s="136"/>
      <c r="IGV104" s="136"/>
      <c r="IGW104" s="136"/>
      <c r="IGX104" s="136"/>
      <c r="IGY104" s="136"/>
      <c r="IGZ104" s="136"/>
      <c r="IHA104" s="136"/>
      <c r="IHB104" s="136"/>
      <c r="IHC104" s="136"/>
      <c r="IHD104" s="136"/>
      <c r="IHE104" s="136"/>
      <c r="IHF104" s="136"/>
      <c r="IHG104" s="136"/>
      <c r="IHH104" s="136"/>
      <c r="IHI104" s="136"/>
      <c r="IHJ104" s="136"/>
      <c r="IHK104" s="136"/>
      <c r="IHL104" s="136"/>
      <c r="IHM104" s="136"/>
      <c r="IHN104" s="136"/>
      <c r="IHO104" s="136"/>
      <c r="IHP104" s="136"/>
      <c r="IHQ104" s="136"/>
      <c r="IHR104" s="136"/>
      <c r="IHS104" s="136"/>
      <c r="IHT104" s="136"/>
      <c r="IHU104" s="136"/>
      <c r="IHV104" s="136"/>
      <c r="IHW104" s="136"/>
      <c r="IHX104" s="136"/>
      <c r="IHY104" s="136"/>
      <c r="IHZ104" s="136"/>
      <c r="IIA104" s="136"/>
      <c r="IIB104" s="136"/>
      <c r="IIC104" s="136"/>
      <c r="IID104" s="136"/>
      <c r="IIE104" s="136"/>
      <c r="IIF104" s="136"/>
      <c r="IIG104" s="136"/>
      <c r="IIH104" s="136"/>
      <c r="III104" s="136"/>
      <c r="IIJ104" s="136"/>
      <c r="IIK104" s="136"/>
      <c r="IIL104" s="136"/>
      <c r="IIM104" s="136"/>
      <c r="IIN104" s="136"/>
      <c r="IIO104" s="136"/>
      <c r="IIP104" s="136"/>
      <c r="IIQ104" s="136"/>
      <c r="IIR104" s="136"/>
      <c r="IIS104" s="136"/>
      <c r="IIT104" s="136"/>
      <c r="IIU104" s="136"/>
      <c r="IIV104" s="136"/>
      <c r="IIW104" s="136"/>
      <c r="IIX104" s="136"/>
      <c r="IIY104" s="136"/>
      <c r="IIZ104" s="136"/>
      <c r="IJA104" s="136"/>
      <c r="IJB104" s="136"/>
      <c r="IJC104" s="136"/>
      <c r="IJD104" s="136"/>
      <c r="IJE104" s="136"/>
      <c r="IJF104" s="136"/>
      <c r="IJG104" s="136"/>
      <c r="IJH104" s="136"/>
      <c r="IJI104" s="136"/>
      <c r="IJJ104" s="136"/>
      <c r="IJK104" s="136"/>
      <c r="IJL104" s="136"/>
      <c r="IJM104" s="136"/>
      <c r="IJN104" s="136"/>
      <c r="IJO104" s="136"/>
      <c r="IJP104" s="136"/>
      <c r="IJQ104" s="136"/>
      <c r="IJR104" s="136"/>
      <c r="IJS104" s="136"/>
      <c r="IJT104" s="136"/>
      <c r="IJU104" s="136"/>
      <c r="IJV104" s="136"/>
      <c r="IJW104" s="136"/>
      <c r="IJX104" s="136"/>
      <c r="IJY104" s="136"/>
      <c r="IJZ104" s="136"/>
      <c r="IKA104" s="136"/>
      <c r="IKB104" s="136"/>
      <c r="IKC104" s="136"/>
      <c r="IKD104" s="136"/>
      <c r="IKE104" s="136"/>
      <c r="IKF104" s="136"/>
      <c r="IKG104" s="136"/>
      <c r="IKH104" s="136"/>
      <c r="IKI104" s="136"/>
      <c r="IKJ104" s="136"/>
      <c r="IKK104" s="136"/>
      <c r="IKL104" s="136"/>
      <c r="IKM104" s="136"/>
      <c r="IKN104" s="136"/>
      <c r="IKO104" s="136"/>
      <c r="IKP104" s="136"/>
      <c r="IKQ104" s="136"/>
      <c r="IKR104" s="136"/>
      <c r="IKS104" s="136"/>
      <c r="IKT104" s="136"/>
      <c r="IKU104" s="136"/>
      <c r="IKV104" s="136"/>
      <c r="IKW104" s="136"/>
      <c r="IKX104" s="136"/>
      <c r="IKY104" s="136"/>
      <c r="IKZ104" s="136"/>
      <c r="ILA104" s="136"/>
      <c r="ILB104" s="136"/>
      <c r="ILC104" s="136"/>
      <c r="ILD104" s="136"/>
      <c r="ILE104" s="136"/>
      <c r="ILF104" s="136"/>
      <c r="ILG104" s="136"/>
      <c r="ILH104" s="136"/>
      <c r="ILI104" s="136"/>
      <c r="ILJ104" s="136"/>
      <c r="ILK104" s="136"/>
      <c r="ILL104" s="136"/>
      <c r="ILM104" s="136"/>
      <c r="ILN104" s="136"/>
      <c r="ILO104" s="136"/>
      <c r="ILP104" s="136"/>
      <c r="ILQ104" s="136"/>
      <c r="ILR104" s="136"/>
      <c r="ILS104" s="136"/>
      <c r="ILT104" s="136"/>
      <c r="ILU104" s="136"/>
      <c r="ILV104" s="136"/>
      <c r="ILW104" s="136"/>
      <c r="ILX104" s="136"/>
      <c r="ILY104" s="136"/>
      <c r="ILZ104" s="136"/>
      <c r="IMA104" s="136"/>
      <c r="IMB104" s="136"/>
      <c r="IMC104" s="136"/>
      <c r="IMD104" s="136"/>
      <c r="IME104" s="136"/>
      <c r="IMF104" s="136"/>
      <c r="IMG104" s="136"/>
      <c r="IMH104" s="136"/>
      <c r="IMI104" s="136"/>
      <c r="IMJ104" s="136"/>
      <c r="IMK104" s="136"/>
      <c r="IML104" s="136"/>
      <c r="IMM104" s="136"/>
      <c r="IMN104" s="136"/>
      <c r="IMO104" s="136"/>
      <c r="IMP104" s="136"/>
      <c r="IMQ104" s="136"/>
      <c r="IMR104" s="136"/>
      <c r="IMS104" s="136"/>
      <c r="IMT104" s="136"/>
      <c r="IMU104" s="136"/>
      <c r="IMV104" s="136"/>
      <c r="IMW104" s="136"/>
      <c r="IMX104" s="136"/>
      <c r="IMY104" s="136"/>
      <c r="IMZ104" s="136"/>
      <c r="INA104" s="136"/>
      <c r="INB104" s="136"/>
      <c r="INC104" s="136"/>
      <c r="IND104" s="136"/>
      <c r="INE104" s="136"/>
      <c r="INF104" s="136"/>
      <c r="ING104" s="136"/>
      <c r="INH104" s="136"/>
      <c r="INI104" s="136"/>
      <c r="INJ104" s="136"/>
      <c r="INK104" s="136"/>
      <c r="INL104" s="136"/>
      <c r="INM104" s="136"/>
      <c r="INN104" s="136"/>
      <c r="INO104" s="136"/>
      <c r="INP104" s="136"/>
      <c r="INQ104" s="136"/>
      <c r="INR104" s="136"/>
      <c r="INS104" s="136"/>
      <c r="INT104" s="136"/>
      <c r="INU104" s="136"/>
      <c r="INV104" s="136"/>
      <c r="INW104" s="136"/>
      <c r="INX104" s="136"/>
      <c r="INY104" s="136"/>
      <c r="INZ104" s="136"/>
      <c r="IOA104" s="136"/>
      <c r="IOB104" s="136"/>
      <c r="IOC104" s="136"/>
      <c r="IOD104" s="136"/>
      <c r="IOE104" s="136"/>
      <c r="IOF104" s="136"/>
      <c r="IOG104" s="136"/>
      <c r="IOH104" s="136"/>
      <c r="IOI104" s="136"/>
      <c r="IOJ104" s="136"/>
      <c r="IOK104" s="136"/>
      <c r="IOL104" s="136"/>
      <c r="IOM104" s="136"/>
      <c r="ION104" s="136"/>
      <c r="IOO104" s="136"/>
      <c r="IOP104" s="136"/>
      <c r="IOQ104" s="136"/>
      <c r="IOR104" s="136"/>
      <c r="IOS104" s="136"/>
      <c r="IOT104" s="136"/>
      <c r="IOU104" s="136"/>
      <c r="IOV104" s="136"/>
      <c r="IOW104" s="136"/>
      <c r="IOX104" s="136"/>
      <c r="IOY104" s="136"/>
      <c r="IOZ104" s="136"/>
      <c r="IPA104" s="136"/>
      <c r="IPB104" s="136"/>
      <c r="IPC104" s="136"/>
      <c r="IPD104" s="136"/>
      <c r="IPE104" s="136"/>
      <c r="IPF104" s="136"/>
      <c r="IPG104" s="136"/>
      <c r="IPH104" s="136"/>
      <c r="IPI104" s="136"/>
      <c r="IPJ104" s="136"/>
      <c r="IPK104" s="136"/>
      <c r="IPL104" s="136"/>
      <c r="IPM104" s="136"/>
      <c r="IPN104" s="136"/>
      <c r="IPO104" s="136"/>
      <c r="IPP104" s="136"/>
      <c r="IPQ104" s="136"/>
      <c r="IPR104" s="136"/>
      <c r="IPS104" s="136"/>
      <c r="IPT104" s="136"/>
      <c r="IPU104" s="136"/>
      <c r="IPV104" s="136"/>
      <c r="IPW104" s="136"/>
      <c r="IPX104" s="136"/>
      <c r="IPY104" s="136"/>
      <c r="IPZ104" s="136"/>
      <c r="IQA104" s="136"/>
      <c r="IQB104" s="136"/>
      <c r="IQC104" s="136"/>
      <c r="IQD104" s="136"/>
      <c r="IQE104" s="136"/>
      <c r="IQF104" s="136"/>
      <c r="IQG104" s="136"/>
      <c r="IQH104" s="136"/>
      <c r="IQI104" s="136"/>
      <c r="IQJ104" s="136"/>
      <c r="IQK104" s="136"/>
      <c r="IQL104" s="136"/>
      <c r="IQM104" s="136"/>
      <c r="IQN104" s="136"/>
      <c r="IQO104" s="136"/>
      <c r="IQP104" s="136"/>
      <c r="IQQ104" s="136"/>
      <c r="IQR104" s="136"/>
      <c r="IQS104" s="136"/>
      <c r="IQT104" s="136"/>
      <c r="IQU104" s="136"/>
      <c r="IQV104" s="136"/>
      <c r="IQW104" s="136"/>
      <c r="IQX104" s="136"/>
      <c r="IQY104" s="136"/>
      <c r="IQZ104" s="136"/>
      <c r="IRA104" s="136"/>
      <c r="IRB104" s="136"/>
      <c r="IRC104" s="136"/>
      <c r="IRD104" s="136"/>
      <c r="IRE104" s="136"/>
      <c r="IRF104" s="136"/>
      <c r="IRG104" s="136"/>
      <c r="IRH104" s="136"/>
      <c r="IRI104" s="136"/>
      <c r="IRJ104" s="136"/>
      <c r="IRK104" s="136"/>
      <c r="IRL104" s="136"/>
      <c r="IRM104" s="136"/>
      <c r="IRN104" s="136"/>
      <c r="IRO104" s="136"/>
      <c r="IRP104" s="136"/>
      <c r="IRQ104" s="136"/>
      <c r="IRR104" s="136"/>
      <c r="IRS104" s="136"/>
      <c r="IRT104" s="136"/>
      <c r="IRU104" s="136"/>
      <c r="IRV104" s="136"/>
      <c r="IRW104" s="136"/>
      <c r="IRX104" s="136"/>
      <c r="IRY104" s="136"/>
      <c r="IRZ104" s="136"/>
      <c r="ISA104" s="136"/>
      <c r="ISB104" s="136"/>
      <c r="ISC104" s="136"/>
      <c r="ISD104" s="136"/>
      <c r="ISE104" s="136"/>
      <c r="ISF104" s="136"/>
      <c r="ISG104" s="136"/>
      <c r="ISH104" s="136"/>
      <c r="ISI104" s="136"/>
      <c r="ISJ104" s="136"/>
      <c r="ISK104" s="136"/>
      <c r="ISL104" s="136"/>
      <c r="ISM104" s="136"/>
      <c r="ISN104" s="136"/>
      <c r="ISO104" s="136"/>
      <c r="ISP104" s="136"/>
      <c r="ISQ104" s="136"/>
      <c r="ISR104" s="136"/>
      <c r="ISS104" s="136"/>
      <c r="IST104" s="136"/>
      <c r="ISU104" s="136"/>
      <c r="ISV104" s="136"/>
      <c r="ISW104" s="136"/>
      <c r="ISX104" s="136"/>
      <c r="ISY104" s="136"/>
      <c r="ISZ104" s="136"/>
      <c r="ITA104" s="136"/>
      <c r="ITB104" s="136"/>
      <c r="ITC104" s="136"/>
      <c r="ITD104" s="136"/>
      <c r="ITE104" s="136"/>
      <c r="ITF104" s="136"/>
      <c r="ITG104" s="136"/>
      <c r="ITH104" s="136"/>
      <c r="ITI104" s="136"/>
      <c r="ITJ104" s="136"/>
      <c r="ITK104" s="136"/>
      <c r="ITL104" s="136"/>
      <c r="ITM104" s="136"/>
      <c r="ITN104" s="136"/>
      <c r="ITO104" s="136"/>
      <c r="ITP104" s="136"/>
      <c r="ITQ104" s="136"/>
      <c r="ITR104" s="136"/>
      <c r="ITS104" s="136"/>
      <c r="ITT104" s="136"/>
      <c r="ITU104" s="136"/>
      <c r="ITV104" s="136"/>
    </row>
    <row r="105" spans="1:1220 2103:2257 3143:6626" s="135" customFormat="1">
      <c r="A105" s="141"/>
      <c r="B105" s="140"/>
      <c r="C105" s="140"/>
      <c r="D105" s="140"/>
      <c r="E105" s="140"/>
      <c r="F105" s="140"/>
      <c r="G105" s="140"/>
      <c r="H105" s="140"/>
      <c r="I105" s="140"/>
      <c r="J105" s="140"/>
      <c r="K105" s="140"/>
      <c r="L105" s="140"/>
      <c r="M105" s="140"/>
      <c r="N105" s="140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  <c r="Z105" s="140"/>
      <c r="AA105" s="140"/>
      <c r="AB105" s="140"/>
      <c r="AC105" s="140"/>
      <c r="AD105" s="140"/>
      <c r="AE105" s="140"/>
      <c r="AF105" s="140"/>
      <c r="AG105" s="140"/>
      <c r="AH105" s="140"/>
      <c r="AI105" s="140"/>
      <c r="AJ105" s="140"/>
      <c r="AK105" s="140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40"/>
      <c r="BH105" s="140"/>
      <c r="BI105" s="140"/>
      <c r="BJ105" s="140"/>
      <c r="BK105" s="140"/>
      <c r="BL105" s="140"/>
      <c r="BM105" s="140"/>
      <c r="BN105" s="140"/>
      <c r="BO105" s="140"/>
      <c r="BP105" s="140"/>
      <c r="BQ105" s="140"/>
      <c r="BR105" s="140"/>
      <c r="BS105" s="140"/>
      <c r="BT105" s="140"/>
      <c r="BU105" s="140"/>
      <c r="BV105" s="140"/>
      <c r="BW105" s="140"/>
      <c r="BX105" s="140"/>
      <c r="BY105" s="140"/>
      <c r="BZ105" s="140"/>
      <c r="CA105" s="140"/>
      <c r="CB105" s="140"/>
      <c r="CC105" s="140"/>
      <c r="CD105" s="140"/>
      <c r="CE105" s="140"/>
      <c r="CF105" s="140"/>
      <c r="CG105" s="140"/>
      <c r="CH105" s="140"/>
      <c r="CI105" s="140"/>
      <c r="CJ105" s="140"/>
      <c r="CK105" s="140"/>
      <c r="CL105" s="140"/>
      <c r="CM105" s="140"/>
      <c r="CN105" s="140"/>
      <c r="CO105" s="140"/>
      <c r="CP105" s="140"/>
      <c r="CQ105" s="140"/>
      <c r="CR105" s="140"/>
      <c r="CS105" s="140"/>
      <c r="CT105" s="140"/>
      <c r="CU105" s="140"/>
      <c r="CV105" s="140"/>
      <c r="CW105" s="140"/>
      <c r="CX105" s="140"/>
      <c r="CY105" s="140"/>
      <c r="CZ105" s="140"/>
      <c r="DA105" s="140"/>
      <c r="DB105" s="140"/>
      <c r="DC105" s="140"/>
      <c r="DD105" s="140"/>
      <c r="DE105" s="140"/>
      <c r="DF105" s="140"/>
      <c r="DG105" s="140"/>
      <c r="DH105" s="140"/>
      <c r="DI105" s="140"/>
      <c r="DJ105" s="140"/>
      <c r="DK105" s="140"/>
      <c r="DL105" s="140"/>
      <c r="DM105" s="140"/>
      <c r="DN105" s="140"/>
      <c r="DO105" s="140"/>
      <c r="DP105" s="140"/>
      <c r="DQ105" s="140"/>
      <c r="DR105" s="140"/>
      <c r="DS105" s="140"/>
      <c r="DT105" s="140"/>
      <c r="DU105" s="140"/>
      <c r="DV105" s="140"/>
      <c r="DW105" s="140"/>
      <c r="DX105" s="140"/>
      <c r="DY105" s="140"/>
      <c r="DZ105" s="140"/>
      <c r="EA105" s="140"/>
      <c r="EB105" s="140"/>
      <c r="EC105" s="140"/>
      <c r="ED105" s="140"/>
      <c r="EE105" s="140"/>
      <c r="EF105" s="140"/>
      <c r="EG105" s="140"/>
      <c r="EH105" s="140"/>
      <c r="EI105" s="140"/>
      <c r="EJ105" s="140"/>
      <c r="EK105" s="140"/>
      <c r="EL105" s="140"/>
      <c r="EM105" s="140"/>
      <c r="EN105" s="140"/>
      <c r="EO105" s="140"/>
      <c r="EP105" s="140"/>
      <c r="EQ105" s="140"/>
      <c r="ER105" s="140"/>
      <c r="ES105" s="140"/>
      <c r="ET105" s="140"/>
      <c r="EU105" s="140"/>
      <c r="EV105" s="140"/>
      <c r="EW105" s="140"/>
      <c r="EX105" s="140"/>
      <c r="EY105" s="140"/>
      <c r="EZ105" s="140"/>
      <c r="FA105" s="140"/>
      <c r="FB105" s="140"/>
      <c r="FC105" s="140"/>
      <c r="FD105" s="140"/>
      <c r="FE105" s="140"/>
      <c r="FF105" s="140"/>
      <c r="FG105" s="140"/>
      <c r="FH105" s="140"/>
      <c r="FI105" s="140"/>
      <c r="FJ105" s="140"/>
      <c r="FK105" s="140"/>
      <c r="FL105" s="140"/>
      <c r="FM105" s="140"/>
      <c r="FN105" s="140"/>
      <c r="FO105" s="140"/>
      <c r="FP105" s="140"/>
      <c r="FQ105" s="140"/>
      <c r="FR105" s="140"/>
      <c r="FS105" s="140"/>
      <c r="FT105" s="140"/>
      <c r="FU105" s="140"/>
      <c r="FV105" s="140"/>
      <c r="FW105" s="140"/>
      <c r="FX105" s="140"/>
      <c r="FY105" s="140"/>
      <c r="FZ105" s="140"/>
      <c r="GA105" s="140"/>
      <c r="GB105" s="140"/>
      <c r="GC105" s="140"/>
      <c r="GD105" s="140"/>
      <c r="GE105" s="140"/>
      <c r="GF105" s="140"/>
      <c r="GG105" s="140"/>
      <c r="GH105" s="140"/>
      <c r="GI105" s="140"/>
      <c r="GJ105" s="140"/>
      <c r="GK105" s="140"/>
      <c r="GL105" s="140"/>
      <c r="GM105" s="140"/>
      <c r="GN105" s="140"/>
      <c r="GO105" s="140"/>
      <c r="GP105" s="140"/>
      <c r="GQ105" s="140"/>
      <c r="GR105" s="140"/>
      <c r="GS105" s="140"/>
      <c r="GT105" s="140"/>
      <c r="GU105" s="140"/>
      <c r="GV105" s="140"/>
      <c r="GW105" s="140"/>
      <c r="GX105" s="140"/>
      <c r="GY105" s="140"/>
      <c r="GZ105" s="140"/>
      <c r="HA105" s="140"/>
      <c r="HB105" s="140"/>
      <c r="HC105" s="140"/>
      <c r="HD105" s="140"/>
      <c r="HE105" s="140"/>
      <c r="HF105" s="140"/>
      <c r="HG105" s="140"/>
      <c r="HH105" s="140"/>
      <c r="HI105" s="140"/>
      <c r="HJ105" s="140"/>
      <c r="HK105" s="140"/>
      <c r="HL105" s="140"/>
      <c r="HM105" s="140"/>
      <c r="HN105" s="140"/>
      <c r="HO105" s="140"/>
      <c r="HP105" s="140"/>
      <c r="HQ105" s="140"/>
      <c r="HR105" s="140"/>
      <c r="HS105" s="140"/>
      <c r="HT105" s="140"/>
      <c r="HU105" s="140"/>
      <c r="HV105" s="140"/>
      <c r="HW105" s="140"/>
      <c r="HX105" s="140"/>
      <c r="HY105" s="140"/>
      <c r="HZ105" s="140"/>
      <c r="IA105" s="140"/>
      <c r="IB105" s="140"/>
      <c r="IC105" s="140"/>
      <c r="ID105" s="140"/>
      <c r="IE105" s="140"/>
      <c r="IF105" s="140"/>
      <c r="IG105" s="140"/>
      <c r="IH105" s="140"/>
      <c r="II105" s="140"/>
      <c r="IJ105" s="140"/>
      <c r="IK105" s="140"/>
      <c r="IL105" s="140"/>
      <c r="IM105" s="140"/>
      <c r="IN105" s="140"/>
      <c r="IO105" s="140"/>
      <c r="IP105" s="140"/>
      <c r="IQ105" s="140"/>
      <c r="IR105" s="140"/>
      <c r="IS105" s="140"/>
      <c r="IT105" s="140"/>
      <c r="IU105" s="140"/>
      <c r="IV105" s="140"/>
      <c r="IW105" s="140"/>
      <c r="IX105" s="140"/>
      <c r="IY105" s="140"/>
      <c r="IZ105" s="140"/>
      <c r="JA105" s="140"/>
      <c r="JB105" s="140"/>
      <c r="JC105" s="140"/>
      <c r="JD105" s="140"/>
      <c r="JE105" s="140"/>
      <c r="JF105" s="140"/>
      <c r="JG105" s="140"/>
      <c r="JH105" s="140"/>
      <c r="JI105" s="140"/>
      <c r="JJ105" s="140"/>
      <c r="JK105" s="140"/>
      <c r="JL105" s="140"/>
      <c r="JM105" s="140"/>
      <c r="JN105" s="140"/>
      <c r="JO105" s="140"/>
      <c r="JP105" s="140"/>
      <c r="JQ105" s="140"/>
      <c r="JR105" s="140"/>
      <c r="JS105" s="140"/>
      <c r="JT105" s="140"/>
      <c r="JU105" s="140"/>
      <c r="JV105" s="140"/>
      <c r="JW105" s="140"/>
      <c r="JX105" s="140"/>
      <c r="JY105" s="140"/>
      <c r="JZ105" s="140"/>
      <c r="KA105" s="140"/>
      <c r="KB105" s="140"/>
      <c r="KC105" s="140"/>
      <c r="KD105" s="140"/>
      <c r="KE105" s="140"/>
      <c r="KF105" s="140"/>
      <c r="KG105" s="140"/>
      <c r="KH105" s="140"/>
      <c r="KI105" s="140"/>
      <c r="KJ105" s="140"/>
      <c r="KK105" s="140"/>
      <c r="KL105" s="140"/>
      <c r="KM105" s="140"/>
      <c r="KN105" s="140"/>
      <c r="KO105" s="140"/>
      <c r="KP105" s="140"/>
      <c r="KQ105" s="140"/>
      <c r="KR105" s="140"/>
      <c r="KS105" s="140"/>
      <c r="KT105" s="140"/>
      <c r="KU105" s="140"/>
      <c r="KV105" s="140"/>
      <c r="KW105" s="140"/>
      <c r="KX105" s="140"/>
      <c r="KY105" s="140"/>
      <c r="KZ105" s="140"/>
      <c r="LA105" s="140"/>
      <c r="LB105" s="140"/>
      <c r="LC105" s="140"/>
      <c r="LD105" s="140"/>
      <c r="LE105" s="140"/>
      <c r="LF105" s="140"/>
      <c r="LG105" s="140"/>
      <c r="LH105" s="140"/>
      <c r="LI105" s="140"/>
      <c r="LJ105" s="140"/>
      <c r="LK105" s="140"/>
      <c r="LL105" s="140"/>
      <c r="LM105" s="140"/>
      <c r="LN105" s="140"/>
      <c r="LO105" s="140"/>
      <c r="LP105" s="140"/>
      <c r="LQ105" s="140"/>
      <c r="LR105" s="140"/>
      <c r="LS105" s="140"/>
      <c r="LT105" s="140"/>
      <c r="LU105" s="140"/>
      <c r="LV105" s="140"/>
      <c r="LW105" s="140"/>
      <c r="LX105" s="140"/>
      <c r="LY105" s="140"/>
      <c r="LZ105" s="140"/>
      <c r="MA105" s="140"/>
      <c r="MB105" s="140"/>
      <c r="MC105" s="140"/>
      <c r="MD105" s="140"/>
      <c r="ME105" s="140"/>
      <c r="MF105" s="140"/>
      <c r="MG105" s="140"/>
      <c r="MH105" s="140"/>
      <c r="MI105" s="140"/>
      <c r="MJ105" s="140"/>
      <c r="MK105" s="140"/>
      <c r="ML105" s="140"/>
      <c r="MM105" s="140"/>
      <c r="MN105" s="140"/>
      <c r="MO105" s="140"/>
      <c r="MP105" s="140"/>
      <c r="MQ105" s="140"/>
      <c r="MR105" s="140"/>
      <c r="MS105" s="140"/>
      <c r="MT105" s="140"/>
      <c r="MU105" s="140"/>
      <c r="MV105" s="140"/>
      <c r="MW105" s="140"/>
      <c r="MX105" s="140"/>
      <c r="MY105" s="140"/>
      <c r="MZ105" s="140"/>
      <c r="NA105" s="140"/>
      <c r="NB105" s="140"/>
      <c r="NC105" s="140"/>
      <c r="ND105" s="140"/>
      <c r="NE105" s="140"/>
      <c r="NF105" s="140"/>
      <c r="NG105" s="140"/>
      <c r="NH105" s="140"/>
      <c r="NI105" s="140"/>
      <c r="NJ105" s="140"/>
      <c r="NK105" s="140"/>
      <c r="NL105" s="140"/>
      <c r="NM105" s="140"/>
      <c r="NN105" s="140"/>
      <c r="NO105" s="140"/>
      <c r="NP105" s="140"/>
      <c r="NQ105" s="140"/>
      <c r="NR105" s="140"/>
      <c r="NS105" s="140"/>
      <c r="NT105" s="140"/>
      <c r="NU105" s="140"/>
      <c r="NV105" s="140"/>
      <c r="NW105" s="140"/>
      <c r="NX105" s="140"/>
      <c r="NY105" s="140"/>
      <c r="NZ105" s="140"/>
      <c r="OA105" s="140"/>
      <c r="OB105" s="140"/>
      <c r="OC105" s="140"/>
      <c r="OD105" s="140"/>
      <c r="OE105" s="140"/>
      <c r="OF105" s="140"/>
      <c r="OG105" s="140"/>
      <c r="OH105" s="140"/>
      <c r="OI105" s="140"/>
      <c r="OJ105" s="140"/>
      <c r="OK105" s="140"/>
      <c r="OL105" s="140"/>
      <c r="OM105" s="140"/>
      <c r="ON105" s="140"/>
      <c r="OO105" s="140"/>
      <c r="OP105" s="140"/>
      <c r="OQ105" s="140"/>
      <c r="OR105" s="140"/>
      <c r="OS105" s="140"/>
      <c r="OT105" s="140"/>
      <c r="OU105" s="140"/>
      <c r="OV105" s="140"/>
      <c r="OW105" s="140"/>
      <c r="OX105" s="140"/>
      <c r="OY105" s="140"/>
      <c r="OZ105" s="140"/>
      <c r="PA105" s="140"/>
      <c r="PB105" s="140"/>
      <c r="PC105" s="140"/>
      <c r="PD105" s="140"/>
      <c r="PE105" s="140"/>
      <c r="PF105" s="140"/>
      <c r="PG105" s="140"/>
      <c r="PH105" s="140"/>
      <c r="PI105" s="140"/>
      <c r="PJ105" s="140"/>
      <c r="PK105" s="140"/>
      <c r="PL105" s="140"/>
      <c r="PM105" s="140"/>
      <c r="PN105" s="140"/>
      <c r="PO105" s="140"/>
      <c r="PP105" s="140"/>
      <c r="PQ105" s="140"/>
      <c r="PR105" s="140"/>
      <c r="PS105" s="140"/>
      <c r="PT105" s="140"/>
      <c r="PU105" s="140"/>
      <c r="PV105" s="140"/>
      <c r="PW105" s="140"/>
      <c r="PX105" s="140"/>
      <c r="PY105" s="140"/>
      <c r="PZ105" s="140"/>
      <c r="QA105" s="140"/>
      <c r="QB105" s="140"/>
      <c r="QC105" s="140"/>
      <c r="QD105" s="140"/>
      <c r="QE105" s="140"/>
      <c r="QF105" s="140"/>
      <c r="QG105" s="140"/>
      <c r="QH105" s="140"/>
      <c r="QI105" s="140"/>
      <c r="QJ105" s="140"/>
      <c r="QK105" s="140"/>
      <c r="QL105" s="140"/>
      <c r="QM105" s="140"/>
      <c r="QN105" s="140"/>
      <c r="QO105" s="140"/>
      <c r="QP105" s="140"/>
      <c r="QQ105" s="140"/>
      <c r="QR105" s="140"/>
      <c r="QS105" s="140"/>
      <c r="QT105" s="140"/>
      <c r="QU105" s="140"/>
      <c r="QV105" s="140"/>
      <c r="QW105" s="140"/>
      <c r="QX105" s="140"/>
      <c r="QY105" s="140"/>
      <c r="QZ105" s="140"/>
      <c r="RA105" s="140"/>
      <c r="RB105" s="140"/>
      <c r="RC105" s="140"/>
      <c r="RD105" s="140"/>
      <c r="RE105" s="140"/>
      <c r="RF105" s="140"/>
      <c r="RG105" s="140"/>
      <c r="RH105" s="140"/>
      <c r="RI105" s="140"/>
      <c r="RJ105" s="140"/>
      <c r="RK105" s="140"/>
      <c r="RL105" s="140"/>
      <c r="RM105" s="140"/>
      <c r="RN105" s="140"/>
      <c r="RO105" s="140"/>
      <c r="RP105" s="140"/>
      <c r="RQ105" s="140"/>
      <c r="RR105" s="140"/>
      <c r="RS105" s="140"/>
      <c r="RT105" s="140"/>
      <c r="RU105" s="140"/>
      <c r="RV105" s="140"/>
      <c r="RW105" s="140"/>
      <c r="RX105" s="140"/>
      <c r="RY105" s="140"/>
      <c r="RZ105" s="140"/>
      <c r="SA105" s="140"/>
      <c r="SB105" s="140"/>
      <c r="SC105" s="140"/>
      <c r="SD105" s="140"/>
      <c r="SE105" s="140"/>
      <c r="SF105" s="140"/>
      <c r="SG105" s="140"/>
      <c r="SH105" s="140"/>
      <c r="SI105" s="140"/>
      <c r="SJ105" s="140"/>
      <c r="SK105" s="140"/>
      <c r="SL105" s="140"/>
      <c r="SM105" s="140"/>
      <c r="SN105" s="140"/>
      <c r="SO105" s="140"/>
      <c r="SP105" s="140"/>
      <c r="SQ105" s="140"/>
      <c r="SR105" s="140"/>
      <c r="SS105" s="140"/>
      <c r="ST105" s="140"/>
      <c r="SU105" s="140"/>
      <c r="SV105" s="140"/>
      <c r="SW105" s="140"/>
      <c r="SX105" s="140"/>
      <c r="SY105" s="140"/>
      <c r="SZ105" s="140"/>
      <c r="TA105" s="140"/>
      <c r="TB105" s="140"/>
      <c r="TC105" s="140"/>
      <c r="TD105" s="140"/>
      <c r="TE105" s="140"/>
      <c r="TF105" s="140"/>
      <c r="TG105" s="140"/>
      <c r="TH105" s="140"/>
      <c r="TI105" s="140"/>
      <c r="TJ105" s="140"/>
      <c r="TK105" s="140"/>
      <c r="TL105" s="140"/>
      <c r="TM105" s="140"/>
      <c r="TN105" s="140"/>
      <c r="TO105" s="140"/>
      <c r="TP105" s="140"/>
      <c r="TQ105" s="140"/>
      <c r="TR105" s="140"/>
      <c r="TS105" s="140"/>
      <c r="TT105" s="140"/>
      <c r="TU105" s="140"/>
      <c r="TV105" s="140"/>
      <c r="TW105" s="140"/>
      <c r="TX105" s="140"/>
      <c r="TY105" s="140"/>
      <c r="TZ105" s="140"/>
      <c r="UA105" s="140"/>
      <c r="UB105" s="140"/>
      <c r="UC105" s="140"/>
      <c r="UD105" s="140"/>
      <c r="UE105" s="140"/>
      <c r="UF105" s="140"/>
      <c r="UG105" s="140"/>
      <c r="UH105" s="140"/>
      <c r="UI105" s="140"/>
      <c r="UJ105" s="140"/>
      <c r="UK105" s="140"/>
      <c r="UL105" s="140"/>
      <c r="UM105" s="140"/>
      <c r="UN105" s="140"/>
      <c r="UO105" s="140"/>
      <c r="UP105" s="140"/>
      <c r="UQ105" s="140"/>
      <c r="UR105" s="140"/>
      <c r="US105" s="140"/>
      <c r="UT105" s="140"/>
      <c r="UU105" s="140"/>
      <c r="UV105" s="140"/>
      <c r="UW105" s="140"/>
      <c r="UX105" s="140"/>
      <c r="UY105" s="140"/>
      <c r="UZ105" s="140"/>
      <c r="VA105" s="140"/>
      <c r="VB105" s="140"/>
      <c r="VC105" s="140"/>
      <c r="VD105" s="140"/>
      <c r="VE105" s="140"/>
      <c r="VF105" s="140"/>
      <c r="VG105" s="140"/>
      <c r="VH105" s="140"/>
      <c r="VI105" s="140"/>
      <c r="VJ105" s="140"/>
      <c r="VK105" s="140"/>
      <c r="VL105" s="140"/>
      <c r="VM105" s="140"/>
      <c r="VN105" s="140"/>
      <c r="VO105" s="140"/>
      <c r="VP105" s="140"/>
      <c r="VQ105" s="140"/>
      <c r="VR105" s="140"/>
      <c r="VS105" s="140"/>
      <c r="VT105" s="140"/>
      <c r="VU105" s="140"/>
      <c r="VV105" s="140"/>
      <c r="VW105" s="140"/>
      <c r="VX105" s="140"/>
      <c r="VY105" s="140"/>
      <c r="VZ105" s="140"/>
      <c r="WA105" s="140"/>
      <c r="WB105" s="140"/>
      <c r="WC105" s="140"/>
      <c r="WD105" s="140"/>
      <c r="WE105" s="140"/>
      <c r="WF105" s="140"/>
      <c r="WG105" s="140"/>
      <c r="WH105" s="140"/>
      <c r="WI105" s="140"/>
      <c r="WJ105" s="140"/>
      <c r="WK105" s="140"/>
      <c r="WL105" s="140"/>
      <c r="WM105" s="140"/>
      <c r="WN105" s="140"/>
      <c r="WO105" s="140"/>
      <c r="WP105" s="140"/>
      <c r="WQ105" s="140"/>
      <c r="WR105" s="140"/>
      <c r="WS105" s="140"/>
      <c r="WT105" s="140"/>
      <c r="WU105" s="140"/>
      <c r="WV105" s="140"/>
      <c r="WW105" s="140"/>
      <c r="WX105" s="140"/>
      <c r="WY105" s="140"/>
      <c r="WZ105" s="140"/>
      <c r="XA105" s="140"/>
      <c r="XB105" s="140"/>
      <c r="XC105" s="140"/>
      <c r="XD105" s="140"/>
      <c r="XE105" s="140"/>
      <c r="XF105" s="140"/>
      <c r="XG105" s="140"/>
      <c r="XH105" s="140"/>
      <c r="XI105" s="140"/>
      <c r="XJ105" s="140"/>
      <c r="XK105" s="140"/>
      <c r="XL105" s="140"/>
      <c r="XM105" s="140"/>
      <c r="XN105" s="140"/>
      <c r="XO105" s="140"/>
      <c r="XP105" s="140"/>
      <c r="XQ105" s="140"/>
      <c r="XR105" s="140"/>
      <c r="XS105" s="140"/>
      <c r="XT105" s="140"/>
      <c r="XU105" s="140"/>
      <c r="XV105" s="140"/>
      <c r="XW105" s="140"/>
      <c r="XX105" s="140"/>
      <c r="XY105" s="140"/>
      <c r="XZ105" s="140"/>
      <c r="YA105" s="140"/>
      <c r="YB105" s="140"/>
      <c r="YC105" s="140"/>
      <c r="YD105" s="140"/>
      <c r="YE105" s="140"/>
      <c r="YF105" s="140"/>
      <c r="YG105" s="140"/>
      <c r="YH105" s="140"/>
      <c r="YI105" s="140"/>
      <c r="YJ105" s="140"/>
      <c r="YK105" s="140"/>
      <c r="YL105" s="140"/>
      <c r="YM105" s="140"/>
      <c r="YN105" s="140"/>
      <c r="YO105" s="140"/>
      <c r="YP105" s="140"/>
      <c r="YQ105" s="140"/>
      <c r="YR105" s="140"/>
      <c r="YS105" s="140"/>
      <c r="YT105" s="140"/>
      <c r="YU105" s="140"/>
      <c r="YV105" s="140"/>
      <c r="YW105" s="140"/>
      <c r="YX105" s="140"/>
      <c r="YY105" s="140"/>
      <c r="YZ105" s="140"/>
      <c r="ZA105" s="140"/>
      <c r="ZB105" s="140"/>
      <c r="ZC105" s="140"/>
      <c r="ZD105" s="140"/>
      <c r="ZE105" s="140"/>
      <c r="ZF105" s="140"/>
      <c r="ZG105" s="140"/>
      <c r="ZH105" s="140"/>
      <c r="ZI105" s="140"/>
      <c r="ZJ105" s="140"/>
      <c r="ZK105" s="140"/>
      <c r="ZL105" s="140"/>
      <c r="ZM105" s="140"/>
      <c r="ZN105" s="140"/>
      <c r="ZO105" s="140"/>
      <c r="ZP105" s="140"/>
      <c r="ZQ105" s="140"/>
      <c r="ZR105" s="140"/>
      <c r="ZS105" s="140"/>
      <c r="ZT105" s="140"/>
      <c r="ZU105" s="140"/>
      <c r="ZV105" s="140"/>
      <c r="ZW105" s="140"/>
      <c r="ZX105" s="140"/>
      <c r="ZY105" s="140"/>
      <c r="ZZ105" s="140"/>
      <c r="AAA105" s="140"/>
      <c r="AAB105" s="140"/>
      <c r="AAC105" s="140"/>
      <c r="AAD105" s="140"/>
      <c r="AAE105" s="140"/>
      <c r="AAF105" s="140"/>
      <c r="AAG105" s="140"/>
      <c r="AAH105" s="140"/>
      <c r="AAI105" s="140"/>
      <c r="AAJ105" s="140"/>
      <c r="AAK105" s="140"/>
      <c r="AAL105" s="140"/>
      <c r="AAM105" s="140"/>
      <c r="AAN105" s="140"/>
      <c r="AAO105" s="140"/>
      <c r="AAP105" s="140"/>
      <c r="AAQ105" s="140"/>
      <c r="AAR105" s="140"/>
      <c r="AAS105" s="140"/>
      <c r="AAT105" s="140"/>
      <c r="AAU105" s="140"/>
      <c r="AAV105" s="140"/>
      <c r="AAW105" s="140"/>
      <c r="AAX105" s="140"/>
      <c r="AAY105" s="140"/>
      <c r="AAZ105" s="140"/>
      <c r="ABA105" s="140"/>
      <c r="ABB105" s="140"/>
      <c r="ABC105" s="140"/>
      <c r="ABD105" s="140"/>
      <c r="ABE105" s="140"/>
      <c r="ABF105" s="140"/>
      <c r="ABG105" s="140"/>
      <c r="ABH105" s="140"/>
      <c r="ABI105" s="140"/>
      <c r="ABJ105" s="140"/>
      <c r="ABK105" s="140"/>
      <c r="ABL105" s="140"/>
      <c r="ABM105" s="140"/>
      <c r="ABN105" s="140"/>
      <c r="ABO105" s="140"/>
      <c r="ABP105" s="140"/>
      <c r="ABQ105" s="140"/>
      <c r="ABR105" s="140"/>
      <c r="ABS105" s="140"/>
      <c r="ABT105" s="140"/>
      <c r="ABU105" s="140"/>
      <c r="ABV105" s="140"/>
      <c r="ABW105" s="140"/>
      <c r="ABX105" s="140"/>
      <c r="ABY105" s="140"/>
      <c r="ABZ105" s="140"/>
      <c r="ACA105" s="140"/>
      <c r="ACB105" s="140"/>
      <c r="ACC105" s="140"/>
      <c r="ACD105" s="140"/>
      <c r="ACE105" s="140"/>
      <c r="ACF105" s="140"/>
      <c r="ACG105" s="140"/>
      <c r="ACH105" s="140"/>
      <c r="ACI105" s="140"/>
      <c r="ACJ105" s="140"/>
      <c r="ACK105" s="140"/>
      <c r="ACL105" s="140"/>
      <c r="ACM105" s="140"/>
      <c r="ACN105" s="140"/>
      <c r="ACO105" s="140"/>
      <c r="ACP105" s="140"/>
      <c r="ACQ105" s="140"/>
      <c r="ACR105" s="140"/>
      <c r="ACS105" s="140"/>
      <c r="ACT105" s="140"/>
      <c r="ACU105" s="140"/>
      <c r="ACV105" s="140"/>
      <c r="ACW105" s="140"/>
      <c r="ACX105" s="140"/>
      <c r="ACY105" s="140"/>
      <c r="ACZ105" s="140"/>
      <c r="ADA105" s="140"/>
      <c r="ADB105" s="140"/>
      <c r="ADC105" s="140"/>
      <c r="ADD105" s="140"/>
      <c r="ADE105" s="140"/>
      <c r="ADF105" s="140"/>
      <c r="ADG105" s="140"/>
      <c r="ADH105" s="140"/>
      <c r="ADI105" s="140"/>
      <c r="ADJ105" s="140"/>
      <c r="ADK105" s="140"/>
      <c r="ADL105" s="140"/>
      <c r="ADM105" s="140"/>
      <c r="ADN105" s="140"/>
      <c r="ADO105" s="140"/>
      <c r="ADP105" s="140"/>
      <c r="ADQ105" s="140"/>
      <c r="ADR105" s="140"/>
      <c r="ADS105" s="140"/>
      <c r="ADT105" s="140"/>
      <c r="ADU105" s="140"/>
      <c r="ADV105" s="140"/>
      <c r="ADW105" s="140"/>
      <c r="ADX105" s="140"/>
      <c r="ADY105" s="140"/>
      <c r="ADZ105" s="140"/>
      <c r="AEA105" s="140"/>
      <c r="AEB105" s="140"/>
      <c r="AEC105" s="140"/>
      <c r="AED105" s="140"/>
      <c r="AEE105" s="140"/>
      <c r="AEF105" s="140"/>
      <c r="AEG105" s="140"/>
      <c r="AEH105" s="140"/>
      <c r="AEI105" s="140"/>
      <c r="AEJ105" s="140"/>
      <c r="AEK105" s="140"/>
      <c r="AEL105" s="140"/>
      <c r="AEM105" s="140"/>
      <c r="AEN105" s="140"/>
      <c r="AEO105" s="140"/>
      <c r="AEP105" s="140"/>
      <c r="AEQ105" s="140"/>
      <c r="AER105" s="140"/>
      <c r="AES105" s="140"/>
      <c r="AET105" s="140"/>
      <c r="AEU105" s="140"/>
      <c r="AEV105" s="140"/>
      <c r="AEW105" s="140"/>
      <c r="AEX105" s="140"/>
      <c r="AEY105" s="140"/>
      <c r="AEZ105" s="140"/>
      <c r="AFA105" s="140"/>
      <c r="AFB105" s="140"/>
      <c r="AFC105" s="140"/>
      <c r="AFD105" s="140"/>
      <c r="AFE105" s="140"/>
      <c r="AFF105" s="140"/>
      <c r="AFG105" s="140"/>
      <c r="AFH105" s="140"/>
      <c r="AFI105" s="140"/>
      <c r="AFJ105" s="140"/>
      <c r="AFK105" s="140"/>
      <c r="AFL105" s="140"/>
      <c r="AFM105" s="140"/>
      <c r="AFN105" s="140"/>
      <c r="AFO105" s="140"/>
      <c r="AFP105" s="140"/>
      <c r="AFQ105" s="140"/>
      <c r="AFR105" s="140"/>
      <c r="AFS105" s="140"/>
      <c r="AFT105" s="140"/>
      <c r="AFU105" s="140"/>
      <c r="AFV105" s="140"/>
      <c r="AFW105" s="140"/>
      <c r="AFX105" s="140"/>
      <c r="AFY105" s="140"/>
      <c r="AFZ105" s="140"/>
      <c r="AGA105" s="140"/>
      <c r="AGB105" s="140"/>
      <c r="AGC105" s="140"/>
      <c r="AGD105" s="140"/>
      <c r="AGE105" s="140"/>
      <c r="AGF105" s="140"/>
      <c r="AGG105" s="136"/>
      <c r="AGH105" s="136"/>
      <c r="AGI105" s="136"/>
      <c r="AGJ105" s="136"/>
      <c r="AGK105" s="136"/>
      <c r="AGL105" s="136"/>
      <c r="AGM105" s="136"/>
      <c r="AGN105" s="136"/>
      <c r="AGO105" s="136"/>
      <c r="AGP105" s="136"/>
      <c r="AGQ105" s="136"/>
      <c r="AGR105" s="136"/>
      <c r="AGS105" s="136"/>
      <c r="AGT105" s="136"/>
      <c r="AGU105" s="136"/>
      <c r="AGV105" s="136"/>
      <c r="AGW105" s="136"/>
      <c r="AGX105" s="136"/>
      <c r="AGY105" s="136"/>
      <c r="AGZ105" s="136"/>
      <c r="AHA105" s="136"/>
      <c r="AHB105" s="136"/>
      <c r="AHC105" s="136"/>
      <c r="AHD105" s="136"/>
      <c r="AHE105" s="136"/>
      <c r="AHF105" s="136"/>
      <c r="AHG105" s="136"/>
      <c r="AHH105" s="136"/>
      <c r="AHI105" s="136"/>
      <c r="AHJ105" s="136"/>
      <c r="AHK105" s="136"/>
      <c r="AHL105" s="136"/>
      <c r="AHM105" s="136"/>
      <c r="AHN105" s="136"/>
      <c r="AHO105" s="136"/>
      <c r="AHP105" s="136"/>
      <c r="AHQ105" s="136"/>
      <c r="AHR105" s="136"/>
      <c r="AHS105" s="136"/>
      <c r="AHT105" s="136"/>
      <c r="AHU105" s="136"/>
      <c r="AHV105" s="136"/>
      <c r="AHW105" s="136"/>
      <c r="AHX105" s="136"/>
      <c r="AHY105" s="136"/>
      <c r="AHZ105" s="136"/>
      <c r="AIA105" s="136"/>
      <c r="AIB105" s="136"/>
      <c r="AIC105" s="136"/>
      <c r="AID105" s="136"/>
      <c r="AIE105" s="136"/>
      <c r="AIF105" s="136"/>
      <c r="AIG105" s="136"/>
      <c r="AIH105" s="136"/>
      <c r="AII105" s="136"/>
      <c r="AIJ105" s="136"/>
      <c r="AIK105" s="136"/>
      <c r="AIL105" s="136"/>
      <c r="AIM105" s="136"/>
      <c r="AIN105" s="136"/>
      <c r="AIO105" s="136"/>
      <c r="AIP105" s="136"/>
      <c r="AIQ105" s="136"/>
      <c r="AIR105" s="136"/>
      <c r="AIS105" s="136"/>
      <c r="AIT105" s="136"/>
      <c r="AIU105" s="136"/>
      <c r="AIV105" s="136"/>
      <c r="AIW105" s="136"/>
      <c r="AIX105" s="136"/>
      <c r="AIY105" s="136"/>
      <c r="AIZ105" s="136"/>
      <c r="AJA105" s="136"/>
      <c r="AJB105" s="136"/>
      <c r="AJC105" s="136"/>
      <c r="AJD105" s="136"/>
      <c r="AJE105" s="136"/>
      <c r="AJF105" s="136"/>
      <c r="AJG105" s="136"/>
      <c r="AJH105" s="136"/>
      <c r="AJI105" s="136"/>
      <c r="AJJ105" s="136"/>
      <c r="AJK105" s="136"/>
      <c r="AJL105" s="136"/>
      <c r="AJM105" s="136"/>
      <c r="AJN105" s="136"/>
      <c r="AJO105" s="136"/>
      <c r="AJP105" s="136"/>
      <c r="AJQ105" s="136"/>
      <c r="AJR105" s="136"/>
      <c r="AJS105" s="136"/>
      <c r="AJT105" s="136"/>
      <c r="AJU105" s="136"/>
      <c r="AJV105" s="136"/>
      <c r="AJW105" s="136"/>
      <c r="AJX105" s="136"/>
      <c r="AJY105" s="136"/>
      <c r="AJZ105" s="136"/>
      <c r="AKA105" s="136"/>
      <c r="AKB105" s="136"/>
      <c r="AKC105" s="136"/>
      <c r="AKD105" s="136"/>
      <c r="AKE105" s="136"/>
      <c r="AKF105" s="136"/>
      <c r="AKG105" s="136"/>
      <c r="AKH105" s="136"/>
      <c r="AKI105" s="136"/>
      <c r="AKJ105" s="136"/>
      <c r="AKK105" s="136"/>
      <c r="AKL105" s="136"/>
      <c r="AKM105" s="136"/>
      <c r="AKN105" s="136"/>
      <c r="AKO105" s="136"/>
      <c r="AKP105" s="136"/>
      <c r="AKQ105" s="136"/>
      <c r="AKR105" s="136"/>
      <c r="AKS105" s="136"/>
      <c r="AKT105" s="136"/>
      <c r="AKU105" s="136"/>
      <c r="AKV105" s="136"/>
      <c r="AKW105" s="136"/>
      <c r="AKX105" s="136"/>
      <c r="AKY105" s="136"/>
      <c r="AKZ105" s="136"/>
      <c r="ALA105" s="136"/>
      <c r="ALB105" s="136"/>
      <c r="ALC105" s="136"/>
      <c r="ALD105" s="136"/>
      <c r="ALE105" s="136"/>
      <c r="ALF105" s="136"/>
      <c r="ALG105" s="136"/>
      <c r="ALH105" s="136"/>
      <c r="ALI105" s="136"/>
      <c r="ALJ105" s="136"/>
      <c r="ALK105" s="136"/>
      <c r="ALL105" s="136"/>
      <c r="ALM105" s="136"/>
      <c r="ALN105" s="136"/>
      <c r="ALO105" s="136"/>
      <c r="ALP105" s="136"/>
      <c r="ALQ105" s="136"/>
      <c r="ALR105" s="136"/>
      <c r="ALS105" s="136"/>
      <c r="ALT105" s="136"/>
      <c r="ALU105" s="136"/>
      <c r="ALV105" s="136"/>
      <c r="ALW105" s="136"/>
      <c r="ALX105" s="136"/>
      <c r="ALY105" s="136"/>
      <c r="ALZ105" s="136"/>
      <c r="AMA105" s="136"/>
      <c r="AMB105" s="136"/>
      <c r="AMC105" s="136"/>
      <c r="AMD105" s="136"/>
      <c r="AME105" s="136"/>
      <c r="AMF105" s="136"/>
      <c r="AMG105" s="136"/>
      <c r="AMH105" s="136"/>
      <c r="AMI105" s="136"/>
      <c r="AMJ105" s="136"/>
      <c r="AMK105" s="136"/>
      <c r="AML105" s="136"/>
      <c r="AMM105" s="136"/>
      <c r="AMN105" s="136"/>
      <c r="AMO105" s="136"/>
      <c r="AMP105" s="136"/>
      <c r="AMQ105" s="136"/>
      <c r="AMR105" s="136"/>
      <c r="AMS105" s="136"/>
      <c r="AMT105" s="136"/>
      <c r="AMU105" s="136"/>
      <c r="AMV105" s="136"/>
      <c r="AMW105" s="136"/>
      <c r="AMX105" s="136"/>
      <c r="AMY105" s="136"/>
      <c r="AMZ105" s="136"/>
      <c r="ANA105" s="136"/>
      <c r="ANB105" s="136"/>
      <c r="ANC105" s="136"/>
      <c r="AND105" s="136"/>
      <c r="ANE105" s="136"/>
      <c r="ANF105" s="136"/>
      <c r="ANG105" s="136"/>
      <c r="ANH105" s="136"/>
      <c r="ANI105" s="136"/>
      <c r="ANJ105" s="136"/>
      <c r="ANK105" s="136"/>
      <c r="ANL105" s="136"/>
      <c r="ANM105" s="136"/>
      <c r="ANN105" s="136"/>
      <c r="ANO105" s="136"/>
      <c r="ANP105" s="136"/>
      <c r="ANQ105" s="136"/>
      <c r="ANR105" s="136"/>
      <c r="ANS105" s="136"/>
      <c r="ANT105" s="136"/>
      <c r="ANU105" s="136"/>
      <c r="ANV105" s="136"/>
      <c r="ANW105" s="136"/>
      <c r="ANX105" s="136"/>
      <c r="ANY105" s="136"/>
      <c r="ANZ105" s="136"/>
      <c r="AOA105" s="136"/>
      <c r="AOB105" s="136"/>
      <c r="AOC105" s="136"/>
      <c r="AOD105" s="136"/>
      <c r="AOE105" s="136"/>
      <c r="AOF105" s="136"/>
      <c r="AOG105" s="136"/>
      <c r="AOH105" s="136"/>
      <c r="AOI105" s="136"/>
      <c r="AOJ105" s="136"/>
      <c r="AOK105" s="136"/>
      <c r="AOL105" s="136"/>
      <c r="AOM105" s="136"/>
      <c r="AON105" s="136"/>
      <c r="AOO105" s="136"/>
      <c r="AOP105" s="136"/>
      <c r="AOQ105" s="136"/>
      <c r="AOR105" s="136"/>
      <c r="AOS105" s="136"/>
      <c r="AOT105" s="136"/>
      <c r="AOU105" s="136"/>
      <c r="AOV105" s="136"/>
      <c r="AOW105" s="136"/>
      <c r="AOX105" s="136"/>
      <c r="AOY105" s="136"/>
      <c r="AOZ105" s="136"/>
      <c r="APA105" s="136"/>
      <c r="APB105" s="136"/>
      <c r="APC105" s="136"/>
      <c r="APD105" s="136"/>
      <c r="APE105" s="136"/>
      <c r="APF105" s="136"/>
      <c r="APG105" s="136"/>
      <c r="APH105" s="136"/>
      <c r="API105" s="136"/>
      <c r="APJ105" s="136"/>
      <c r="APK105" s="136"/>
      <c r="APL105" s="136"/>
      <c r="APM105" s="136"/>
      <c r="APN105" s="136"/>
      <c r="APO105" s="136"/>
      <c r="APP105" s="136"/>
      <c r="APQ105" s="136"/>
      <c r="APR105" s="136"/>
      <c r="APS105" s="136"/>
      <c r="APT105" s="136"/>
      <c r="APU105" s="136"/>
      <c r="APV105" s="136"/>
      <c r="APW105" s="136"/>
      <c r="APX105" s="136"/>
      <c r="APY105" s="136"/>
      <c r="APZ105" s="136"/>
      <c r="AQA105" s="136"/>
      <c r="AQB105" s="136"/>
      <c r="AQC105" s="136"/>
      <c r="AQD105" s="136"/>
      <c r="AQE105" s="136"/>
      <c r="AQF105" s="136"/>
      <c r="AQG105" s="136"/>
      <c r="AQH105" s="136"/>
      <c r="AQI105" s="136"/>
      <c r="AQJ105" s="136"/>
      <c r="AQK105" s="136"/>
      <c r="AQL105" s="136"/>
      <c r="AQM105" s="136"/>
      <c r="AQN105" s="136"/>
      <c r="AQO105" s="136"/>
      <c r="AQP105" s="136"/>
      <c r="AQQ105" s="136"/>
      <c r="AQR105" s="136"/>
      <c r="AQS105" s="136"/>
      <c r="AQT105" s="136"/>
      <c r="AQU105" s="136"/>
      <c r="AQV105" s="136"/>
      <c r="AQW105" s="136"/>
      <c r="AQX105" s="136"/>
      <c r="AQY105" s="136"/>
      <c r="AQZ105" s="136"/>
      <c r="ARA105" s="136"/>
      <c r="ARB105" s="136"/>
      <c r="ARC105" s="136"/>
      <c r="ARD105" s="136"/>
      <c r="ARE105" s="136"/>
      <c r="ARF105" s="136"/>
      <c r="ARG105" s="136"/>
      <c r="ARH105" s="136"/>
      <c r="ARI105" s="136"/>
      <c r="ARJ105" s="136"/>
      <c r="ARK105" s="136"/>
      <c r="ARL105" s="136"/>
      <c r="ARM105" s="136"/>
      <c r="ARN105" s="136"/>
      <c r="ARO105" s="136"/>
      <c r="ARP105" s="136"/>
      <c r="ARQ105" s="136"/>
      <c r="ARR105" s="136"/>
      <c r="ARS105" s="136"/>
      <c r="ART105" s="136"/>
      <c r="ARU105" s="136"/>
      <c r="ARV105" s="136"/>
      <c r="ARW105" s="136"/>
      <c r="ARX105" s="136"/>
      <c r="ARY105" s="136"/>
      <c r="ARZ105" s="136"/>
      <c r="ASA105" s="136"/>
      <c r="ASB105" s="136"/>
      <c r="ASC105" s="136"/>
      <c r="ASD105" s="136"/>
      <c r="ASE105" s="136"/>
      <c r="ASF105" s="136"/>
      <c r="ASG105" s="136"/>
      <c r="ASH105" s="136"/>
      <c r="ASI105" s="136"/>
      <c r="ASJ105" s="136"/>
      <c r="ASK105" s="136"/>
      <c r="ASL105" s="136"/>
      <c r="ASM105" s="136"/>
      <c r="ASN105" s="136"/>
      <c r="ASO105" s="136"/>
      <c r="ASP105" s="136"/>
      <c r="ASQ105" s="136"/>
      <c r="ASR105" s="136"/>
      <c r="ASS105" s="136"/>
      <c r="AST105" s="136"/>
      <c r="ASU105" s="136"/>
      <c r="ASV105" s="136"/>
      <c r="ASW105" s="136"/>
      <c r="ASX105" s="136"/>
      <c r="ASY105" s="136"/>
      <c r="ASZ105" s="136"/>
      <c r="ATA105" s="136"/>
      <c r="ATB105" s="136"/>
      <c r="ATC105" s="136"/>
      <c r="ATD105" s="136"/>
      <c r="ATE105" s="136"/>
      <c r="ATF105" s="136"/>
      <c r="ATG105" s="136"/>
      <c r="ATH105" s="136"/>
      <c r="ATI105" s="136"/>
      <c r="ATJ105" s="136"/>
      <c r="ATK105" s="136"/>
      <c r="ATL105" s="136"/>
      <c r="ATM105" s="136"/>
      <c r="ATN105" s="136"/>
      <c r="ATO105" s="136"/>
      <c r="ATP105" s="136"/>
      <c r="ATQ105" s="136"/>
      <c r="ATR105" s="136"/>
      <c r="ATS105" s="136"/>
      <c r="ATT105" s="136"/>
      <c r="ATU105" s="136"/>
      <c r="ATV105" s="136"/>
      <c r="ATW105" s="136"/>
      <c r="ATX105" s="136"/>
      <c r="CBW105" s="136"/>
      <c r="CBX105" s="136"/>
      <c r="CBY105" s="136"/>
      <c r="CBZ105" s="136"/>
      <c r="CCA105" s="136"/>
      <c r="CCB105" s="136"/>
      <c r="CCC105" s="136"/>
      <c r="CCD105" s="136"/>
      <c r="CCE105" s="136"/>
      <c r="CCF105" s="136"/>
      <c r="CCG105" s="136"/>
      <c r="CCH105" s="136"/>
      <c r="CCI105" s="136"/>
      <c r="CCJ105" s="136"/>
      <c r="CCK105" s="136"/>
      <c r="CCL105" s="136"/>
      <c r="CCM105" s="136"/>
      <c r="CCN105" s="136"/>
      <c r="CCO105" s="136"/>
      <c r="CCP105" s="136"/>
      <c r="CCQ105" s="136"/>
      <c r="CCR105" s="136"/>
      <c r="CCS105" s="136"/>
      <c r="CCT105" s="136"/>
      <c r="CCU105" s="136"/>
      <c r="CCV105" s="136"/>
      <c r="CCW105" s="136"/>
      <c r="CCX105" s="136"/>
      <c r="CCY105" s="136"/>
      <c r="CCZ105" s="136"/>
      <c r="CDA105" s="136"/>
      <c r="CDB105" s="136"/>
      <c r="CDC105" s="136"/>
      <c r="CDD105" s="136"/>
      <c r="CDE105" s="136"/>
      <c r="CDF105" s="136"/>
      <c r="CDG105" s="136"/>
      <c r="CDH105" s="136"/>
      <c r="CDI105" s="136"/>
      <c r="CDJ105" s="136"/>
      <c r="CDK105" s="136"/>
      <c r="CDL105" s="136"/>
      <c r="CDM105" s="136"/>
      <c r="CDN105" s="136"/>
      <c r="CDO105" s="136"/>
      <c r="CDP105" s="136"/>
      <c r="CDQ105" s="136"/>
      <c r="CDR105" s="136"/>
      <c r="CDS105" s="136"/>
      <c r="CDT105" s="136"/>
      <c r="CDU105" s="136"/>
      <c r="CDV105" s="136"/>
      <c r="CDW105" s="136"/>
      <c r="CDX105" s="136"/>
      <c r="CDY105" s="136"/>
      <c r="CDZ105" s="136"/>
      <c r="CEA105" s="136"/>
      <c r="CEB105" s="136"/>
      <c r="CEC105" s="136"/>
      <c r="CED105" s="136"/>
      <c r="CEE105" s="136"/>
      <c r="CEF105" s="136"/>
      <c r="CEG105" s="136"/>
      <c r="CEH105" s="136"/>
      <c r="CEI105" s="136"/>
      <c r="CEJ105" s="136"/>
      <c r="CEK105" s="136"/>
      <c r="CEL105" s="136"/>
      <c r="CEM105" s="136"/>
      <c r="CEN105" s="136"/>
      <c r="CEO105" s="136"/>
      <c r="CEP105" s="136"/>
      <c r="CEQ105" s="136"/>
      <c r="CER105" s="136"/>
      <c r="CES105" s="136"/>
      <c r="CET105" s="136"/>
      <c r="CEU105" s="136"/>
      <c r="CEV105" s="136"/>
      <c r="CEW105" s="136"/>
      <c r="CEX105" s="136"/>
      <c r="CEY105" s="136"/>
      <c r="CEZ105" s="136"/>
      <c r="CFA105" s="136"/>
      <c r="CFB105" s="136"/>
      <c r="CFC105" s="136"/>
      <c r="CFD105" s="136"/>
      <c r="CFE105" s="136"/>
      <c r="CFF105" s="136"/>
      <c r="CFG105" s="136"/>
      <c r="CFH105" s="136"/>
      <c r="CFI105" s="136"/>
      <c r="CFJ105" s="136"/>
      <c r="CFK105" s="136"/>
      <c r="CFL105" s="136"/>
      <c r="CFM105" s="136"/>
      <c r="CFN105" s="136"/>
      <c r="CFO105" s="136"/>
      <c r="CFP105" s="136"/>
      <c r="CFQ105" s="136"/>
      <c r="CFR105" s="136"/>
      <c r="CFS105" s="136"/>
      <c r="CFT105" s="136"/>
      <c r="CFU105" s="136"/>
      <c r="CFV105" s="136"/>
      <c r="CFW105" s="136"/>
      <c r="CFX105" s="136"/>
      <c r="CFY105" s="136"/>
      <c r="CFZ105" s="136"/>
      <c r="CGA105" s="136"/>
      <c r="CGB105" s="136"/>
      <c r="CGC105" s="136"/>
      <c r="CGD105" s="136"/>
      <c r="CGE105" s="136"/>
      <c r="CGF105" s="136"/>
      <c r="CGG105" s="136"/>
      <c r="CGH105" s="136"/>
      <c r="CGI105" s="136"/>
      <c r="CGJ105" s="136"/>
      <c r="CGK105" s="136"/>
      <c r="CGL105" s="136"/>
      <c r="CGM105" s="136"/>
      <c r="CGN105" s="136"/>
      <c r="CGO105" s="136"/>
      <c r="CGP105" s="136"/>
      <c r="CGQ105" s="136"/>
      <c r="CGR105" s="136"/>
      <c r="CGS105" s="136"/>
      <c r="CGT105" s="136"/>
      <c r="CGU105" s="136"/>
      <c r="CGV105" s="136"/>
      <c r="CGW105" s="136"/>
      <c r="CGX105" s="136"/>
      <c r="CGY105" s="136"/>
      <c r="CGZ105" s="136"/>
      <c r="CHA105" s="136"/>
      <c r="CHB105" s="136"/>
      <c r="CHC105" s="136"/>
      <c r="CHD105" s="136"/>
      <c r="CHE105" s="136"/>
      <c r="CHF105" s="136"/>
      <c r="CHG105" s="136"/>
      <c r="CHH105" s="136"/>
      <c r="CHI105" s="136"/>
      <c r="CHJ105" s="136"/>
      <c r="CHK105" s="136"/>
      <c r="CHL105" s="136"/>
      <c r="CHM105" s="136"/>
      <c r="CHN105" s="136"/>
      <c r="CHO105" s="136"/>
      <c r="CHP105" s="136"/>
      <c r="CHQ105" s="136"/>
      <c r="CHR105" s="136"/>
      <c r="CHS105" s="136"/>
      <c r="CHT105" s="136"/>
      <c r="CHU105" s="136"/>
      <c r="DPW105" s="136"/>
      <c r="DPX105" s="136"/>
      <c r="DPY105" s="136"/>
      <c r="DPZ105" s="136"/>
      <c r="DQA105" s="136"/>
      <c r="DQB105" s="136"/>
      <c r="DQC105" s="136"/>
      <c r="DQD105" s="136"/>
      <c r="DQE105" s="136"/>
      <c r="DQF105" s="136"/>
      <c r="DQG105" s="136"/>
      <c r="DQH105" s="136"/>
      <c r="DQI105" s="136"/>
      <c r="DQJ105" s="136"/>
      <c r="DQK105" s="136"/>
      <c r="DQL105" s="136"/>
      <c r="DQM105" s="136"/>
      <c r="DQN105" s="136"/>
      <c r="DQO105" s="136"/>
      <c r="DQP105" s="136"/>
      <c r="DQQ105" s="136"/>
      <c r="DQR105" s="136"/>
      <c r="DQS105" s="136"/>
      <c r="DQT105" s="136"/>
      <c r="DQU105" s="136"/>
      <c r="DQV105" s="136"/>
      <c r="DQW105" s="136"/>
      <c r="DQX105" s="136"/>
      <c r="DQY105" s="136"/>
      <c r="DQZ105" s="136"/>
      <c r="DRA105" s="136"/>
      <c r="DRB105" s="136"/>
      <c r="DRC105" s="136"/>
      <c r="DRD105" s="136"/>
      <c r="DRE105" s="136"/>
      <c r="DRF105" s="136"/>
      <c r="DRG105" s="136"/>
      <c r="DRH105" s="136"/>
      <c r="DRI105" s="136"/>
      <c r="DRJ105" s="136"/>
      <c r="DRK105" s="136"/>
      <c r="DRL105" s="136"/>
      <c r="DRM105" s="136"/>
      <c r="DRN105" s="136"/>
      <c r="DRO105" s="136"/>
      <c r="DRP105" s="136"/>
      <c r="DRQ105" s="136"/>
      <c r="DRR105" s="136"/>
      <c r="DRS105" s="136"/>
      <c r="DRT105" s="136"/>
      <c r="DRU105" s="136"/>
      <c r="DRV105" s="136"/>
      <c r="DRW105" s="136"/>
      <c r="DRX105" s="136"/>
      <c r="DRY105" s="136"/>
      <c r="DRZ105" s="136"/>
      <c r="DSA105" s="136"/>
      <c r="DSB105" s="136"/>
      <c r="DSC105" s="136"/>
      <c r="DSD105" s="136"/>
      <c r="DSE105" s="136"/>
      <c r="DSF105" s="136"/>
      <c r="DSG105" s="136"/>
      <c r="DSH105" s="136"/>
      <c r="DSI105" s="136"/>
      <c r="DSJ105" s="136"/>
      <c r="DSK105" s="136"/>
      <c r="DSL105" s="136"/>
      <c r="DSM105" s="136"/>
      <c r="DSN105" s="136"/>
      <c r="DSO105" s="136"/>
      <c r="DSP105" s="136"/>
      <c r="DSQ105" s="136"/>
      <c r="DSR105" s="136"/>
      <c r="DSS105" s="136"/>
      <c r="DST105" s="136"/>
      <c r="DSU105" s="136"/>
      <c r="DSV105" s="136"/>
      <c r="DSW105" s="136"/>
      <c r="DSX105" s="136"/>
      <c r="DSY105" s="136"/>
      <c r="DSZ105" s="136"/>
      <c r="DTA105" s="136"/>
      <c r="DTB105" s="136"/>
      <c r="DTC105" s="136"/>
      <c r="DTD105" s="136"/>
      <c r="DTE105" s="136"/>
      <c r="DTF105" s="136"/>
      <c r="DTG105" s="136"/>
      <c r="DTH105" s="136"/>
      <c r="DTI105" s="136"/>
      <c r="DTJ105" s="136"/>
      <c r="DTK105" s="136"/>
      <c r="DTL105" s="136"/>
      <c r="DTM105" s="136"/>
      <c r="DTN105" s="136"/>
      <c r="DTO105" s="136"/>
      <c r="DTP105" s="136"/>
      <c r="DTQ105" s="136"/>
      <c r="DTR105" s="136"/>
      <c r="DTS105" s="136"/>
      <c r="DTT105" s="136"/>
      <c r="DTU105" s="136"/>
      <c r="DTV105" s="136"/>
      <c r="DTW105" s="136"/>
      <c r="DTX105" s="136"/>
      <c r="DTY105" s="136"/>
      <c r="DTZ105" s="136"/>
      <c r="DUA105" s="136"/>
      <c r="DUB105" s="136"/>
      <c r="DUC105" s="136"/>
      <c r="DUD105" s="136"/>
      <c r="DUE105" s="136"/>
      <c r="DUF105" s="136"/>
      <c r="DUG105" s="136"/>
      <c r="DUH105" s="136"/>
      <c r="DUI105" s="136"/>
      <c r="DUJ105" s="136"/>
      <c r="DUK105" s="136"/>
      <c r="DUL105" s="136"/>
      <c r="DUM105" s="136"/>
      <c r="DUN105" s="136"/>
      <c r="DUO105" s="136"/>
      <c r="DUP105" s="136"/>
      <c r="DUQ105" s="136"/>
      <c r="DUR105" s="136"/>
      <c r="DUS105" s="136"/>
      <c r="DUT105" s="136"/>
      <c r="DUU105" s="136"/>
      <c r="DUV105" s="136"/>
      <c r="DUW105" s="136"/>
      <c r="DUX105" s="136"/>
      <c r="DUY105" s="136"/>
      <c r="DUZ105" s="136"/>
      <c r="DVA105" s="136"/>
      <c r="DVB105" s="136"/>
      <c r="DVC105" s="136"/>
      <c r="DVD105" s="136"/>
      <c r="DVE105" s="136"/>
      <c r="DVF105" s="136"/>
      <c r="DVG105" s="136"/>
      <c r="DVH105" s="136"/>
      <c r="DVI105" s="136"/>
      <c r="DVJ105" s="136"/>
      <c r="DVK105" s="136"/>
      <c r="DVL105" s="136"/>
      <c r="DVM105" s="136"/>
      <c r="DVN105" s="136"/>
      <c r="DVO105" s="136"/>
      <c r="DVP105" s="136"/>
      <c r="DVQ105" s="136"/>
      <c r="DVR105" s="136"/>
      <c r="DVS105" s="136"/>
      <c r="DVT105" s="136"/>
      <c r="DVU105" s="136"/>
      <c r="DVV105" s="136"/>
      <c r="DVW105" s="136"/>
      <c r="DVX105" s="136"/>
      <c r="DVY105" s="136"/>
      <c r="DVZ105" s="136"/>
      <c r="DWA105" s="136"/>
      <c r="DWB105" s="136"/>
      <c r="DWC105" s="136"/>
      <c r="DWD105" s="136"/>
      <c r="DWE105" s="136"/>
      <c r="DWF105" s="136"/>
      <c r="DWG105" s="136"/>
      <c r="DWH105" s="136"/>
      <c r="DWI105" s="136"/>
      <c r="DWJ105" s="136"/>
      <c r="DWK105" s="136"/>
      <c r="DWL105" s="136"/>
      <c r="DWM105" s="136"/>
      <c r="DWN105" s="136"/>
      <c r="DWO105" s="136"/>
      <c r="DWP105" s="136"/>
      <c r="DWQ105" s="136"/>
      <c r="DWR105" s="136"/>
      <c r="DWS105" s="136"/>
      <c r="DWT105" s="136"/>
      <c r="DWU105" s="136"/>
      <c r="DWV105" s="136"/>
      <c r="DWW105" s="136"/>
      <c r="DWX105" s="136"/>
      <c r="DWY105" s="136"/>
      <c r="DWZ105" s="136"/>
      <c r="DXA105" s="136"/>
      <c r="DXB105" s="136"/>
      <c r="DXC105" s="136"/>
      <c r="DXD105" s="136"/>
      <c r="DXE105" s="136"/>
      <c r="DXF105" s="136"/>
      <c r="DXG105" s="136"/>
      <c r="DXH105" s="136"/>
      <c r="DXI105" s="136"/>
      <c r="DXJ105" s="136"/>
      <c r="DXK105" s="136"/>
      <c r="DXL105" s="136"/>
      <c r="DXM105" s="136"/>
      <c r="DXN105" s="136"/>
      <c r="DXO105" s="136"/>
      <c r="DXP105" s="136"/>
      <c r="DXQ105" s="136"/>
      <c r="DXR105" s="136"/>
      <c r="DXS105" s="136"/>
      <c r="DXT105" s="136"/>
      <c r="DXU105" s="136"/>
      <c r="DXV105" s="136"/>
      <c r="DXW105" s="136"/>
      <c r="DXX105" s="136"/>
      <c r="DXY105" s="136"/>
      <c r="DXZ105" s="136"/>
      <c r="DYA105" s="136"/>
      <c r="DYB105" s="136"/>
      <c r="DYC105" s="136"/>
      <c r="DYD105" s="136"/>
      <c r="DYE105" s="136"/>
      <c r="DYF105" s="136"/>
      <c r="DYG105" s="136"/>
      <c r="DYH105" s="136"/>
      <c r="DYI105" s="136"/>
      <c r="DYJ105" s="136"/>
      <c r="DYK105" s="136"/>
      <c r="DYL105" s="136"/>
      <c r="DYM105" s="136"/>
      <c r="DYN105" s="136"/>
      <c r="DYO105" s="136"/>
      <c r="DYP105" s="136"/>
      <c r="DYQ105" s="136"/>
      <c r="DYR105" s="136"/>
      <c r="DYS105" s="136"/>
      <c r="DYT105" s="136"/>
      <c r="DYU105" s="136"/>
      <c r="DYV105" s="136"/>
      <c r="DYW105" s="136"/>
      <c r="DYX105" s="136"/>
      <c r="DYY105" s="136"/>
      <c r="DYZ105" s="136"/>
      <c r="DZA105" s="136"/>
      <c r="DZB105" s="136"/>
      <c r="DZC105" s="136"/>
      <c r="DZD105" s="136"/>
      <c r="DZE105" s="136"/>
      <c r="DZF105" s="136"/>
      <c r="DZG105" s="136"/>
      <c r="DZH105" s="136"/>
      <c r="DZI105" s="136"/>
      <c r="DZJ105" s="136"/>
      <c r="DZK105" s="136"/>
      <c r="DZL105" s="136"/>
      <c r="DZM105" s="136"/>
      <c r="DZN105" s="136"/>
      <c r="DZO105" s="136"/>
      <c r="DZP105" s="136"/>
      <c r="DZQ105" s="136"/>
      <c r="DZR105" s="136"/>
      <c r="DZS105" s="136"/>
      <c r="DZT105" s="136"/>
      <c r="DZU105" s="136"/>
      <c r="DZV105" s="136"/>
      <c r="DZW105" s="136"/>
      <c r="DZX105" s="136"/>
      <c r="DZY105" s="136"/>
      <c r="DZZ105" s="136"/>
      <c r="EAA105" s="136"/>
      <c r="EAB105" s="136"/>
      <c r="EAC105" s="136"/>
      <c r="EAD105" s="136"/>
      <c r="EAE105" s="136"/>
      <c r="EAF105" s="136"/>
      <c r="EAG105" s="136"/>
      <c r="EAH105" s="136"/>
      <c r="EAI105" s="136"/>
      <c r="EAJ105" s="136"/>
      <c r="EAK105" s="136"/>
      <c r="EAL105" s="136"/>
      <c r="EAM105" s="136"/>
      <c r="EAN105" s="136"/>
      <c r="EAO105" s="136"/>
      <c r="EAP105" s="136"/>
      <c r="EAQ105" s="136"/>
      <c r="EAR105" s="136"/>
      <c r="EAS105" s="136"/>
      <c r="EAT105" s="136"/>
      <c r="EAU105" s="136"/>
      <c r="EAV105" s="136"/>
      <c r="EAW105" s="136"/>
      <c r="EAX105" s="136"/>
      <c r="EAY105" s="136"/>
      <c r="EAZ105" s="136"/>
      <c r="EBA105" s="136"/>
      <c r="EBB105" s="136"/>
      <c r="EBC105" s="136"/>
      <c r="EBD105" s="136"/>
      <c r="EBE105" s="136"/>
      <c r="EBF105" s="136"/>
      <c r="EBG105" s="136"/>
      <c r="EBH105" s="136"/>
      <c r="EBI105" s="136"/>
      <c r="EBJ105" s="136"/>
      <c r="EBK105" s="136"/>
      <c r="EBL105" s="136"/>
      <c r="EBM105" s="136"/>
      <c r="EBN105" s="136"/>
      <c r="EBO105" s="136"/>
      <c r="EBP105" s="136"/>
      <c r="EBQ105" s="136"/>
      <c r="EBR105" s="136"/>
      <c r="EBS105" s="136"/>
      <c r="EBT105" s="136"/>
      <c r="EBU105" s="136"/>
      <c r="EBV105" s="136"/>
      <c r="EBW105" s="136"/>
      <c r="EBX105" s="136"/>
      <c r="EBY105" s="136"/>
      <c r="EBZ105" s="136"/>
      <c r="ECA105" s="136"/>
      <c r="ECB105" s="136"/>
      <c r="ECC105" s="136"/>
      <c r="ECD105" s="136"/>
      <c r="ECE105" s="136"/>
      <c r="ECF105" s="136"/>
      <c r="ECG105" s="136"/>
      <c r="ECH105" s="136"/>
      <c r="ECI105" s="136"/>
      <c r="ECJ105" s="136"/>
      <c r="ECK105" s="136"/>
      <c r="ECL105" s="136"/>
      <c r="ECM105" s="136"/>
      <c r="ECN105" s="136"/>
      <c r="ECO105" s="136"/>
      <c r="ECP105" s="136"/>
      <c r="ECQ105" s="136"/>
      <c r="ECR105" s="136"/>
      <c r="ECS105" s="136"/>
      <c r="ECT105" s="136"/>
      <c r="ECU105" s="136"/>
      <c r="ECV105" s="136"/>
      <c r="ECW105" s="136"/>
      <c r="ECX105" s="136"/>
      <c r="ECY105" s="136"/>
      <c r="ECZ105" s="136"/>
      <c r="EDA105" s="136"/>
      <c r="EDB105" s="136"/>
      <c r="EDC105" s="136"/>
      <c r="EDD105" s="136"/>
      <c r="EDE105" s="136"/>
      <c r="EDF105" s="136"/>
      <c r="EDG105" s="136"/>
      <c r="EDH105" s="136"/>
      <c r="EDI105" s="136"/>
      <c r="EDJ105" s="136"/>
      <c r="EDK105" s="136"/>
      <c r="EDL105" s="136"/>
      <c r="EDM105" s="136"/>
      <c r="EDN105" s="136"/>
      <c r="EDO105" s="136"/>
      <c r="EDP105" s="136"/>
      <c r="EDQ105" s="136"/>
      <c r="EDR105" s="136"/>
      <c r="EDS105" s="136"/>
      <c r="EDT105" s="136"/>
      <c r="EDU105" s="136"/>
      <c r="EDV105" s="136"/>
      <c r="EDW105" s="136"/>
      <c r="EDX105" s="136"/>
      <c r="EDY105" s="136"/>
      <c r="EDZ105" s="136"/>
      <c r="EEA105" s="136"/>
      <c r="EEB105" s="136"/>
      <c r="EEC105" s="136"/>
      <c r="EED105" s="136"/>
      <c r="EEE105" s="136"/>
      <c r="EEF105" s="136"/>
      <c r="EEG105" s="136"/>
      <c r="EEH105" s="136"/>
      <c r="EEI105" s="136"/>
      <c r="EEJ105" s="136"/>
      <c r="EEK105" s="136"/>
      <c r="EEL105" s="136"/>
      <c r="EEM105" s="136"/>
      <c r="EEN105" s="136"/>
      <c r="EEO105" s="136"/>
      <c r="EEP105" s="136"/>
      <c r="EEQ105" s="136"/>
      <c r="EER105" s="136"/>
      <c r="EES105" s="136"/>
      <c r="EET105" s="136"/>
      <c r="EEU105" s="136"/>
      <c r="EEV105" s="136"/>
      <c r="EEW105" s="136"/>
      <c r="EEX105" s="136"/>
      <c r="EEY105" s="136"/>
      <c r="EEZ105" s="136"/>
      <c r="EFA105" s="136"/>
      <c r="EFB105" s="136"/>
      <c r="EFC105" s="136"/>
      <c r="EFD105" s="136"/>
      <c r="EFE105" s="136"/>
      <c r="EFF105" s="136"/>
      <c r="EFG105" s="136"/>
      <c r="EFH105" s="136"/>
      <c r="EFI105" s="136"/>
      <c r="EFJ105" s="136"/>
      <c r="EFK105" s="136"/>
      <c r="EFL105" s="136"/>
      <c r="EFM105" s="136"/>
      <c r="EFN105" s="136"/>
      <c r="EFO105" s="136"/>
      <c r="EFP105" s="136"/>
      <c r="EFQ105" s="136"/>
      <c r="EFR105" s="136"/>
      <c r="EFS105" s="136"/>
      <c r="EFT105" s="136"/>
      <c r="EFU105" s="136"/>
      <c r="EFV105" s="136"/>
      <c r="EFW105" s="136"/>
      <c r="EFX105" s="136"/>
      <c r="EFY105" s="136"/>
      <c r="EFZ105" s="136"/>
      <c r="EGA105" s="136"/>
      <c r="EGB105" s="136"/>
      <c r="EGC105" s="136"/>
      <c r="EGD105" s="136"/>
      <c r="EGE105" s="136"/>
      <c r="EGF105" s="136"/>
      <c r="EGG105" s="136"/>
      <c r="EGH105" s="136"/>
      <c r="EGI105" s="136"/>
      <c r="EGJ105" s="136"/>
      <c r="EGK105" s="136"/>
      <c r="EGL105" s="136"/>
      <c r="EGM105" s="136"/>
      <c r="EGN105" s="136"/>
      <c r="EGO105" s="136"/>
      <c r="EGP105" s="136"/>
      <c r="EGQ105" s="136"/>
      <c r="EGR105" s="136"/>
      <c r="EGS105" s="136"/>
      <c r="EGT105" s="136"/>
      <c r="EGU105" s="136"/>
      <c r="EGV105" s="136"/>
      <c r="EGW105" s="136"/>
      <c r="EGX105" s="136"/>
      <c r="EGY105" s="136"/>
      <c r="EGZ105" s="136"/>
      <c r="EHA105" s="136"/>
      <c r="EHB105" s="136"/>
      <c r="EHC105" s="136"/>
      <c r="EHD105" s="136"/>
      <c r="EHE105" s="136"/>
      <c r="EHF105" s="136"/>
      <c r="EHG105" s="136"/>
      <c r="EHH105" s="136"/>
      <c r="EHI105" s="136"/>
      <c r="EHJ105" s="136"/>
      <c r="EHK105" s="136"/>
      <c r="EHL105" s="136"/>
      <c r="EHM105" s="136"/>
      <c r="EHN105" s="136"/>
      <c r="EHO105" s="136"/>
      <c r="EHP105" s="136"/>
      <c r="EHQ105" s="136"/>
      <c r="EHR105" s="136"/>
      <c r="EHS105" s="136"/>
      <c r="EHT105" s="136"/>
      <c r="EHU105" s="136"/>
      <c r="EHV105" s="136"/>
      <c r="EHW105" s="136"/>
      <c r="EHX105" s="136"/>
      <c r="EHY105" s="136"/>
      <c r="EHZ105" s="136"/>
      <c r="EIA105" s="136"/>
      <c r="EIB105" s="136"/>
      <c r="EIC105" s="136"/>
      <c r="EID105" s="136"/>
      <c r="EIE105" s="136"/>
      <c r="EIF105" s="136"/>
      <c r="EIG105" s="136"/>
      <c r="EIH105" s="136"/>
      <c r="EII105" s="136"/>
      <c r="EIJ105" s="136"/>
      <c r="EIK105" s="136"/>
      <c r="EIL105" s="136"/>
      <c r="EIM105" s="136"/>
      <c r="EIN105" s="136"/>
      <c r="EIO105" s="136"/>
      <c r="EIP105" s="136"/>
      <c r="EIQ105" s="136"/>
      <c r="EIR105" s="136"/>
      <c r="EIS105" s="136"/>
      <c r="EIT105" s="136"/>
      <c r="EIU105" s="136"/>
      <c r="EIV105" s="136"/>
      <c r="EIW105" s="136"/>
      <c r="EIX105" s="136"/>
      <c r="EIY105" s="136"/>
      <c r="EIZ105" s="136"/>
      <c r="EJA105" s="136"/>
      <c r="EJB105" s="136"/>
      <c r="EJC105" s="136"/>
      <c r="EJD105" s="136"/>
      <c r="EJE105" s="136"/>
      <c r="EJF105" s="136"/>
      <c r="EJG105" s="136"/>
      <c r="EJH105" s="136"/>
      <c r="EJI105" s="136"/>
      <c r="EJJ105" s="136"/>
      <c r="EJK105" s="136"/>
      <c r="EJL105" s="136"/>
      <c r="EJM105" s="136"/>
      <c r="EJN105" s="136"/>
      <c r="EJO105" s="136"/>
      <c r="EJP105" s="136"/>
      <c r="EJQ105" s="136"/>
      <c r="EJR105" s="136"/>
      <c r="EJS105" s="136"/>
      <c r="EJT105" s="136"/>
      <c r="EJU105" s="136"/>
      <c r="EJV105" s="136"/>
      <c r="EJW105" s="136"/>
      <c r="EJX105" s="136"/>
      <c r="EJY105" s="136"/>
      <c r="EJZ105" s="136"/>
      <c r="EKA105" s="136"/>
      <c r="EKB105" s="136"/>
      <c r="EKC105" s="136"/>
      <c r="EKD105" s="136"/>
      <c r="EKE105" s="136"/>
      <c r="EKF105" s="136"/>
      <c r="EKG105" s="136"/>
      <c r="EKH105" s="136"/>
      <c r="EKI105" s="136"/>
      <c r="EKJ105" s="136"/>
      <c r="EKK105" s="136"/>
      <c r="EKL105" s="136"/>
      <c r="EKM105" s="136"/>
      <c r="EKN105" s="136"/>
      <c r="EKO105" s="136"/>
      <c r="EKP105" s="136"/>
      <c r="EKQ105" s="136"/>
      <c r="EKR105" s="136"/>
      <c r="EKS105" s="136"/>
      <c r="EKT105" s="136"/>
      <c r="EKU105" s="136"/>
      <c r="EKV105" s="136"/>
      <c r="EKW105" s="136"/>
      <c r="EKX105" s="136"/>
      <c r="EKY105" s="136"/>
      <c r="EKZ105" s="136"/>
      <c r="ELA105" s="136"/>
      <c r="ELB105" s="136"/>
      <c r="ELC105" s="136"/>
      <c r="ELD105" s="136"/>
      <c r="ELE105" s="136"/>
      <c r="ELF105" s="136"/>
      <c r="ELG105" s="136"/>
      <c r="ELH105" s="136"/>
      <c r="ELI105" s="136"/>
      <c r="ELJ105" s="136"/>
      <c r="ELK105" s="136"/>
      <c r="ELL105" s="136"/>
      <c r="ELM105" s="136"/>
      <c r="ELN105" s="136"/>
      <c r="ELO105" s="136"/>
      <c r="ELP105" s="136"/>
      <c r="ELQ105" s="136"/>
      <c r="ELR105" s="136"/>
      <c r="ELS105" s="136"/>
      <c r="ELT105" s="136"/>
      <c r="ELU105" s="136"/>
      <c r="ELV105" s="136"/>
      <c r="ELW105" s="136"/>
      <c r="ELX105" s="136"/>
      <c r="ELY105" s="136"/>
      <c r="ELZ105" s="136"/>
      <c r="EMA105" s="136"/>
      <c r="EMB105" s="136"/>
      <c r="EMC105" s="136"/>
      <c r="EMD105" s="136"/>
      <c r="EME105" s="136"/>
      <c r="EMF105" s="136"/>
      <c r="EMG105" s="136"/>
      <c r="EMH105" s="136"/>
      <c r="EMI105" s="136"/>
      <c r="EMJ105" s="136"/>
      <c r="EMK105" s="136"/>
      <c r="EML105" s="136"/>
      <c r="EMM105" s="136"/>
      <c r="EMN105" s="136"/>
      <c r="EMO105" s="136"/>
      <c r="EMP105" s="136"/>
      <c r="EMQ105" s="136"/>
      <c r="EMR105" s="136"/>
      <c r="EMS105" s="136"/>
      <c r="EMT105" s="136"/>
      <c r="EMU105" s="136"/>
      <c r="EMV105" s="136"/>
      <c r="EMW105" s="136"/>
      <c r="EMX105" s="136"/>
      <c r="EMY105" s="136"/>
      <c r="EMZ105" s="136"/>
      <c r="ENA105" s="136"/>
      <c r="ENB105" s="136"/>
      <c r="ENC105" s="136"/>
      <c r="END105" s="136"/>
      <c r="ENE105" s="136"/>
      <c r="ENF105" s="136"/>
      <c r="ENG105" s="136"/>
      <c r="ENH105" s="136"/>
      <c r="ENI105" s="136"/>
      <c r="ENJ105" s="136"/>
      <c r="ENK105" s="136"/>
      <c r="ENL105" s="136"/>
      <c r="ENM105" s="136"/>
      <c r="ENN105" s="136"/>
      <c r="ENO105" s="136"/>
      <c r="ENP105" s="136"/>
      <c r="ENQ105" s="136"/>
      <c r="ENR105" s="136"/>
      <c r="ENS105" s="136"/>
      <c r="ENT105" s="136"/>
      <c r="ENU105" s="136"/>
      <c r="ENV105" s="136"/>
      <c r="ENW105" s="136"/>
      <c r="ENX105" s="136"/>
      <c r="ENY105" s="136"/>
      <c r="ENZ105" s="136"/>
      <c r="EOA105" s="136"/>
      <c r="EOB105" s="136"/>
      <c r="EOC105" s="136"/>
      <c r="EOD105" s="136"/>
      <c r="EOE105" s="136"/>
      <c r="EOF105" s="136"/>
      <c r="EOG105" s="136"/>
      <c r="EOH105" s="136"/>
      <c r="EOI105" s="136"/>
      <c r="EOJ105" s="136"/>
      <c r="EOK105" s="136"/>
      <c r="EOL105" s="136"/>
      <c r="EOM105" s="136"/>
      <c r="EON105" s="136"/>
      <c r="EOO105" s="136"/>
      <c r="EOP105" s="136"/>
      <c r="EOQ105" s="136"/>
      <c r="EOR105" s="136"/>
      <c r="EOS105" s="136"/>
      <c r="EOT105" s="136"/>
      <c r="EOU105" s="136"/>
      <c r="EOV105" s="136"/>
      <c r="EOW105" s="136"/>
      <c r="EOX105" s="136"/>
      <c r="EOY105" s="136"/>
      <c r="EOZ105" s="136"/>
      <c r="EPA105" s="136"/>
      <c r="EPB105" s="136"/>
      <c r="EPC105" s="136"/>
      <c r="EPD105" s="136"/>
      <c r="EPE105" s="136"/>
      <c r="EPF105" s="136"/>
      <c r="EPG105" s="136"/>
      <c r="EPH105" s="136"/>
      <c r="EPI105" s="136"/>
      <c r="EPJ105" s="136"/>
      <c r="EPK105" s="136"/>
      <c r="EPL105" s="136"/>
      <c r="EPM105" s="136"/>
      <c r="EPN105" s="136"/>
      <c r="EPO105" s="136"/>
      <c r="EPP105" s="136"/>
      <c r="EPQ105" s="136"/>
      <c r="EPR105" s="136"/>
      <c r="EPS105" s="136"/>
      <c r="EPT105" s="136"/>
      <c r="EPU105" s="136"/>
      <c r="EPV105" s="136"/>
      <c r="EPW105" s="136"/>
      <c r="EPX105" s="136"/>
      <c r="EPY105" s="136"/>
      <c r="EPZ105" s="136"/>
      <c r="EQA105" s="136"/>
      <c r="EQB105" s="136"/>
      <c r="EQC105" s="136"/>
      <c r="EQD105" s="136"/>
      <c r="EQE105" s="136"/>
      <c r="EQF105" s="136"/>
      <c r="EQG105" s="136"/>
      <c r="EQH105" s="136"/>
      <c r="EQI105" s="136"/>
      <c r="EQJ105" s="136"/>
      <c r="EQK105" s="136"/>
      <c r="EQL105" s="136"/>
      <c r="EQM105" s="136"/>
      <c r="EQN105" s="136"/>
      <c r="EQO105" s="136"/>
      <c r="EQP105" s="136"/>
      <c r="EQQ105" s="136"/>
      <c r="EQR105" s="136"/>
      <c r="EQS105" s="136"/>
      <c r="EQT105" s="136"/>
      <c r="EQU105" s="136"/>
      <c r="EQV105" s="136"/>
      <c r="EQW105" s="136"/>
      <c r="EQX105" s="136"/>
      <c r="EQY105" s="136"/>
      <c r="EQZ105" s="136"/>
      <c r="ERA105" s="136"/>
      <c r="ERB105" s="136"/>
      <c r="ERC105" s="136"/>
      <c r="ERD105" s="136"/>
      <c r="ERE105" s="136"/>
      <c r="ERF105" s="136"/>
      <c r="ERG105" s="136"/>
      <c r="ERH105" s="136"/>
      <c r="ERI105" s="136"/>
      <c r="ERJ105" s="136"/>
      <c r="ERK105" s="136"/>
      <c r="ERL105" s="136"/>
      <c r="ERM105" s="136"/>
      <c r="ERN105" s="136"/>
      <c r="ERO105" s="136"/>
      <c r="ERP105" s="136"/>
      <c r="ERQ105" s="136"/>
      <c r="ERR105" s="136"/>
      <c r="ERS105" s="136"/>
      <c r="ERT105" s="136"/>
      <c r="ERU105" s="136"/>
      <c r="ERV105" s="136"/>
      <c r="ERW105" s="136"/>
      <c r="ERX105" s="136"/>
      <c r="ERY105" s="136"/>
      <c r="ERZ105" s="136"/>
      <c r="ESA105" s="136"/>
      <c r="ESB105" s="136"/>
      <c r="ESC105" s="136"/>
      <c r="ESD105" s="136"/>
      <c r="ESE105" s="136"/>
      <c r="ESF105" s="136"/>
      <c r="ESG105" s="136"/>
      <c r="ESH105" s="136"/>
      <c r="ESI105" s="136"/>
      <c r="ESJ105" s="136"/>
      <c r="ESK105" s="136"/>
      <c r="ESL105" s="136"/>
      <c r="ESM105" s="136"/>
      <c r="ESN105" s="136"/>
      <c r="ESO105" s="136"/>
      <c r="ESP105" s="136"/>
      <c r="ESQ105" s="136"/>
      <c r="ESR105" s="136"/>
      <c r="ESS105" s="136"/>
      <c r="EST105" s="136"/>
      <c r="ESU105" s="136"/>
      <c r="ESV105" s="136"/>
      <c r="ESW105" s="136"/>
      <c r="ESX105" s="136"/>
      <c r="ESY105" s="136"/>
      <c r="ESZ105" s="136"/>
      <c r="ETA105" s="136"/>
      <c r="ETB105" s="136"/>
      <c r="ETC105" s="136"/>
      <c r="ETD105" s="136"/>
      <c r="ETE105" s="136"/>
      <c r="ETF105" s="136"/>
      <c r="ETG105" s="136"/>
      <c r="ETH105" s="136"/>
      <c r="ETI105" s="136"/>
      <c r="ETJ105" s="136"/>
      <c r="ETK105" s="136"/>
      <c r="ETL105" s="136"/>
      <c r="ETM105" s="136"/>
      <c r="ETN105" s="136"/>
      <c r="ETO105" s="136"/>
      <c r="ETP105" s="136"/>
      <c r="ETQ105" s="136"/>
      <c r="ETR105" s="136"/>
      <c r="ETS105" s="136"/>
      <c r="ETT105" s="136"/>
      <c r="ETU105" s="136"/>
      <c r="ETV105" s="136"/>
      <c r="ETW105" s="136"/>
      <c r="ETX105" s="136"/>
      <c r="ETY105" s="136"/>
      <c r="ETZ105" s="136"/>
      <c r="EUA105" s="136"/>
      <c r="EUB105" s="136"/>
      <c r="EUC105" s="136"/>
      <c r="EUD105" s="136"/>
      <c r="EUE105" s="136"/>
      <c r="EUF105" s="136"/>
      <c r="EUG105" s="136"/>
      <c r="EUH105" s="136"/>
      <c r="EUI105" s="136"/>
      <c r="EUJ105" s="136"/>
      <c r="EUK105" s="136"/>
      <c r="EUL105" s="136"/>
      <c r="EUM105" s="136"/>
      <c r="EUN105" s="136"/>
      <c r="EUO105" s="136"/>
      <c r="EUP105" s="136"/>
      <c r="EUQ105" s="136"/>
      <c r="EUR105" s="136"/>
      <c r="EUS105" s="136"/>
      <c r="EUT105" s="136"/>
      <c r="EUU105" s="136"/>
      <c r="EUV105" s="136"/>
      <c r="EUW105" s="136"/>
      <c r="EUX105" s="136"/>
      <c r="EUY105" s="136"/>
      <c r="EUZ105" s="136"/>
      <c r="EVA105" s="136"/>
      <c r="EVB105" s="136"/>
      <c r="EVC105" s="136"/>
      <c r="EVD105" s="136"/>
      <c r="EVE105" s="136"/>
      <c r="EVF105" s="136"/>
      <c r="EVG105" s="136"/>
      <c r="EVH105" s="136"/>
      <c r="EVI105" s="136"/>
      <c r="EVJ105" s="136"/>
      <c r="EVK105" s="136"/>
      <c r="EVL105" s="136"/>
      <c r="EVM105" s="136"/>
      <c r="EVN105" s="136"/>
      <c r="EVO105" s="136"/>
      <c r="EVP105" s="136"/>
      <c r="EVQ105" s="136"/>
      <c r="EVR105" s="136"/>
      <c r="EVS105" s="136"/>
      <c r="EVT105" s="136"/>
      <c r="EVU105" s="136"/>
      <c r="EVV105" s="136"/>
      <c r="EVW105" s="136"/>
      <c r="EVX105" s="136"/>
      <c r="EVY105" s="136"/>
      <c r="EVZ105" s="136"/>
      <c r="EWA105" s="136"/>
      <c r="EWB105" s="136"/>
      <c r="EWC105" s="136"/>
      <c r="EWD105" s="136"/>
      <c r="EWE105" s="136"/>
      <c r="EWF105" s="136"/>
      <c r="EWG105" s="136"/>
      <c r="EWH105" s="136"/>
      <c r="EWI105" s="136"/>
      <c r="EWJ105" s="136"/>
      <c r="EWK105" s="136"/>
      <c r="EWL105" s="136"/>
      <c r="EWM105" s="136"/>
      <c r="EWN105" s="136"/>
      <c r="EWO105" s="136"/>
      <c r="EWP105" s="136"/>
      <c r="EWQ105" s="136"/>
      <c r="EWR105" s="136"/>
      <c r="EWS105" s="136"/>
      <c r="EWT105" s="136"/>
      <c r="EWU105" s="136"/>
      <c r="EWV105" s="136"/>
      <c r="EWW105" s="136"/>
      <c r="EWX105" s="136"/>
      <c r="EWY105" s="136"/>
      <c r="EWZ105" s="136"/>
      <c r="EXA105" s="136"/>
      <c r="EXB105" s="136"/>
      <c r="EXC105" s="136"/>
      <c r="EXD105" s="136"/>
      <c r="EXE105" s="136"/>
      <c r="EXF105" s="136"/>
      <c r="EXG105" s="136"/>
      <c r="EXH105" s="136"/>
      <c r="EXI105" s="136"/>
      <c r="EXJ105" s="136"/>
      <c r="EXK105" s="136"/>
      <c r="EXL105" s="136"/>
      <c r="EXM105" s="136"/>
      <c r="EXN105" s="136"/>
      <c r="EXO105" s="136"/>
      <c r="EXP105" s="136"/>
      <c r="EXQ105" s="136"/>
      <c r="EXR105" s="136"/>
      <c r="EXS105" s="136"/>
      <c r="EXT105" s="136"/>
      <c r="EXU105" s="136"/>
      <c r="EXV105" s="136"/>
      <c r="EXW105" s="136"/>
      <c r="EXX105" s="136"/>
      <c r="EXY105" s="136"/>
      <c r="EXZ105" s="136"/>
      <c r="EYA105" s="136"/>
      <c r="EYB105" s="136"/>
      <c r="EYC105" s="136"/>
      <c r="EYD105" s="136"/>
      <c r="EYE105" s="136"/>
      <c r="EYF105" s="136"/>
      <c r="EYG105" s="136"/>
      <c r="EYH105" s="136"/>
      <c r="EYI105" s="136"/>
      <c r="EYJ105" s="136"/>
      <c r="EYK105" s="136"/>
      <c r="EYL105" s="136"/>
      <c r="EYM105" s="136"/>
      <c r="EYN105" s="136"/>
      <c r="EYO105" s="136"/>
      <c r="EYP105" s="136"/>
      <c r="EYQ105" s="136"/>
      <c r="EYR105" s="136"/>
      <c r="EYS105" s="136"/>
      <c r="EYT105" s="136"/>
      <c r="EYU105" s="136"/>
      <c r="EYV105" s="136"/>
      <c r="EYW105" s="136"/>
      <c r="EYX105" s="136"/>
      <c r="EYY105" s="136"/>
      <c r="EYZ105" s="136"/>
      <c r="EZA105" s="136"/>
      <c r="EZB105" s="136"/>
      <c r="EZC105" s="136"/>
      <c r="EZD105" s="136"/>
      <c r="EZE105" s="136"/>
      <c r="EZF105" s="136"/>
      <c r="EZG105" s="136"/>
      <c r="EZH105" s="136"/>
      <c r="EZI105" s="136"/>
      <c r="EZJ105" s="136"/>
      <c r="EZK105" s="136"/>
      <c r="EZL105" s="136"/>
      <c r="EZM105" s="136"/>
      <c r="EZN105" s="136"/>
      <c r="EZO105" s="136"/>
      <c r="EZP105" s="136"/>
      <c r="EZQ105" s="136"/>
      <c r="EZR105" s="136"/>
      <c r="EZS105" s="136"/>
      <c r="EZT105" s="136"/>
      <c r="EZU105" s="136"/>
      <c r="EZV105" s="136"/>
      <c r="EZW105" s="136"/>
      <c r="EZX105" s="136"/>
      <c r="EZY105" s="136"/>
      <c r="EZZ105" s="136"/>
      <c r="FAA105" s="136"/>
      <c r="FAB105" s="136"/>
      <c r="FAC105" s="136"/>
      <c r="FAD105" s="136"/>
      <c r="FAE105" s="136"/>
      <c r="FAF105" s="136"/>
      <c r="FAG105" s="136"/>
      <c r="FAH105" s="136"/>
      <c r="FAI105" s="136"/>
      <c r="FAJ105" s="136"/>
      <c r="FAK105" s="136"/>
      <c r="FAL105" s="136"/>
      <c r="FAM105" s="136"/>
      <c r="FAN105" s="136"/>
      <c r="FAO105" s="136"/>
      <c r="FAP105" s="136"/>
      <c r="FAQ105" s="136"/>
      <c r="FAR105" s="136"/>
      <c r="FAS105" s="136"/>
      <c r="FAT105" s="136"/>
      <c r="FAU105" s="136"/>
      <c r="FAV105" s="136"/>
      <c r="FAW105" s="136"/>
      <c r="FAX105" s="136"/>
      <c r="FAY105" s="136"/>
      <c r="FAZ105" s="136"/>
      <c r="FBA105" s="136"/>
      <c r="FBB105" s="136"/>
      <c r="FBC105" s="136"/>
      <c r="FBD105" s="136"/>
      <c r="FBE105" s="136"/>
      <c r="FBF105" s="136"/>
      <c r="FBG105" s="136"/>
      <c r="FBH105" s="136"/>
      <c r="FBI105" s="136"/>
      <c r="FBJ105" s="136"/>
      <c r="FBK105" s="136"/>
      <c r="FBL105" s="136"/>
      <c r="FBM105" s="136"/>
      <c r="FBN105" s="136"/>
      <c r="FBO105" s="136"/>
      <c r="FBP105" s="136"/>
      <c r="FBQ105" s="136"/>
      <c r="FBR105" s="136"/>
      <c r="FBS105" s="136"/>
      <c r="FBT105" s="136"/>
      <c r="FBU105" s="136"/>
      <c r="FBV105" s="136"/>
      <c r="FBW105" s="136"/>
      <c r="FBX105" s="136"/>
      <c r="FBY105" s="136"/>
      <c r="FBZ105" s="136"/>
      <c r="FCA105" s="136"/>
      <c r="FCB105" s="136"/>
      <c r="FCC105" s="136"/>
      <c r="FCD105" s="136"/>
      <c r="FCE105" s="136"/>
      <c r="FCF105" s="136"/>
      <c r="FCG105" s="136"/>
      <c r="FCH105" s="136"/>
      <c r="FCI105" s="136"/>
      <c r="FCJ105" s="136"/>
      <c r="FCK105" s="136"/>
      <c r="FCL105" s="136"/>
      <c r="FCM105" s="136"/>
      <c r="FCN105" s="136"/>
      <c r="FCO105" s="136"/>
      <c r="FCP105" s="136"/>
      <c r="FCQ105" s="136"/>
      <c r="FCR105" s="136"/>
      <c r="FCS105" s="136"/>
      <c r="FCT105" s="136"/>
      <c r="FCU105" s="136"/>
      <c r="FCV105" s="136"/>
      <c r="FCW105" s="136"/>
      <c r="FCX105" s="136"/>
      <c r="FCY105" s="136"/>
      <c r="FCZ105" s="136"/>
      <c r="FDA105" s="136"/>
      <c r="FDB105" s="136"/>
      <c r="FDC105" s="136"/>
      <c r="FDD105" s="136"/>
      <c r="FDE105" s="136"/>
      <c r="FDF105" s="136"/>
      <c r="FDG105" s="136"/>
      <c r="FDH105" s="136"/>
      <c r="FDI105" s="136"/>
      <c r="FDJ105" s="136"/>
      <c r="FDK105" s="136"/>
      <c r="FDL105" s="136"/>
      <c r="FDM105" s="136"/>
      <c r="FDN105" s="136"/>
      <c r="FDO105" s="136"/>
      <c r="FDP105" s="136"/>
      <c r="FDQ105" s="136"/>
      <c r="FDR105" s="136"/>
      <c r="FDS105" s="136"/>
      <c r="FDT105" s="136"/>
      <c r="FDU105" s="136"/>
      <c r="FDV105" s="136"/>
      <c r="FDW105" s="136"/>
      <c r="FDX105" s="136"/>
      <c r="FDY105" s="136"/>
      <c r="FDZ105" s="136"/>
      <c r="FEA105" s="136"/>
      <c r="FEB105" s="136"/>
      <c r="FEC105" s="136"/>
      <c r="FED105" s="136"/>
      <c r="FEE105" s="136"/>
      <c r="FEF105" s="136"/>
      <c r="FEG105" s="136"/>
      <c r="FEH105" s="136"/>
      <c r="FEI105" s="136"/>
      <c r="FEJ105" s="136"/>
      <c r="FEK105" s="136"/>
      <c r="FEL105" s="136"/>
      <c r="FEM105" s="136"/>
      <c r="FEN105" s="136"/>
      <c r="FEO105" s="136"/>
      <c r="FEP105" s="136"/>
      <c r="FEQ105" s="136"/>
      <c r="FER105" s="136"/>
      <c r="FES105" s="136"/>
      <c r="FET105" s="136"/>
      <c r="FEU105" s="136"/>
      <c r="FEV105" s="136"/>
      <c r="FEW105" s="136"/>
      <c r="FEX105" s="136"/>
      <c r="FEY105" s="136"/>
      <c r="FEZ105" s="136"/>
      <c r="FFA105" s="136"/>
      <c r="FFB105" s="136"/>
      <c r="FFC105" s="136"/>
      <c r="FFD105" s="136"/>
      <c r="FFE105" s="136"/>
      <c r="FFF105" s="136"/>
      <c r="FFG105" s="136"/>
      <c r="FFH105" s="136"/>
      <c r="FFI105" s="136"/>
      <c r="FFJ105" s="136"/>
      <c r="FFK105" s="136"/>
      <c r="FFL105" s="136"/>
      <c r="FFM105" s="136"/>
      <c r="FFN105" s="136"/>
      <c r="FFO105" s="136"/>
      <c r="FFP105" s="136"/>
      <c r="FFQ105" s="136"/>
      <c r="FFR105" s="136"/>
      <c r="FFS105" s="136"/>
      <c r="FFT105" s="136"/>
      <c r="FFU105" s="136"/>
      <c r="FFV105" s="136"/>
      <c r="FFW105" s="136"/>
      <c r="FFX105" s="136"/>
      <c r="FFY105" s="136"/>
      <c r="FFZ105" s="136"/>
      <c r="FGA105" s="136"/>
      <c r="FGB105" s="136"/>
      <c r="FGC105" s="136"/>
      <c r="FGD105" s="136"/>
      <c r="FGE105" s="136"/>
      <c r="FGF105" s="136"/>
      <c r="FGG105" s="136"/>
      <c r="FGH105" s="136"/>
      <c r="FGI105" s="136"/>
      <c r="FGJ105" s="136"/>
      <c r="FGK105" s="136"/>
      <c r="FGL105" s="136"/>
      <c r="FGM105" s="136"/>
      <c r="FGN105" s="136"/>
      <c r="FGO105" s="136"/>
      <c r="FGP105" s="136"/>
      <c r="FGQ105" s="136"/>
      <c r="FGR105" s="136"/>
      <c r="FGS105" s="136"/>
      <c r="FGT105" s="136"/>
      <c r="FGU105" s="136"/>
      <c r="FGV105" s="136"/>
      <c r="FGW105" s="136"/>
      <c r="FGX105" s="136"/>
      <c r="FGY105" s="136"/>
      <c r="FGZ105" s="136"/>
      <c r="FHA105" s="136"/>
      <c r="FHB105" s="136"/>
      <c r="FHC105" s="136"/>
      <c r="FHD105" s="136"/>
      <c r="FHE105" s="136"/>
      <c r="FHF105" s="136"/>
      <c r="FHG105" s="136"/>
      <c r="FHH105" s="136"/>
      <c r="FHI105" s="136"/>
      <c r="FHJ105" s="136"/>
      <c r="FHK105" s="136"/>
      <c r="FHL105" s="136"/>
      <c r="FHM105" s="136"/>
      <c r="FHN105" s="136"/>
      <c r="FHO105" s="136"/>
      <c r="FHP105" s="136"/>
      <c r="FHQ105" s="136"/>
      <c r="FHR105" s="136"/>
      <c r="FHS105" s="136"/>
      <c r="FHT105" s="136"/>
      <c r="FHU105" s="136"/>
      <c r="FHV105" s="136"/>
      <c r="FHW105" s="136"/>
      <c r="FHX105" s="136"/>
      <c r="FHY105" s="136"/>
      <c r="FHZ105" s="136"/>
      <c r="FIA105" s="136"/>
      <c r="FIB105" s="136"/>
      <c r="FIC105" s="136"/>
      <c r="FID105" s="136"/>
      <c r="FIE105" s="136"/>
      <c r="FIF105" s="136"/>
      <c r="FIG105" s="136"/>
      <c r="FIH105" s="136"/>
      <c r="FII105" s="136"/>
      <c r="FIJ105" s="136"/>
      <c r="FIK105" s="136"/>
      <c r="FIL105" s="136"/>
      <c r="FIM105" s="136"/>
      <c r="FIN105" s="136"/>
      <c r="FIO105" s="136"/>
      <c r="FIP105" s="136"/>
      <c r="FIQ105" s="136"/>
      <c r="FIR105" s="136"/>
      <c r="FIS105" s="136"/>
      <c r="FIT105" s="136"/>
      <c r="FIU105" s="136"/>
      <c r="FIV105" s="136"/>
      <c r="FIW105" s="136"/>
      <c r="FIX105" s="136"/>
      <c r="FIY105" s="136"/>
      <c r="FIZ105" s="136"/>
      <c r="FJA105" s="136"/>
      <c r="FJB105" s="136"/>
      <c r="FJC105" s="136"/>
      <c r="FJD105" s="136"/>
      <c r="FJE105" s="136"/>
      <c r="FJF105" s="136"/>
      <c r="FJG105" s="136"/>
      <c r="FJH105" s="136"/>
      <c r="FJI105" s="136"/>
      <c r="FJJ105" s="136"/>
      <c r="FJK105" s="136"/>
      <c r="FJL105" s="136"/>
      <c r="FJM105" s="136"/>
      <c r="FJN105" s="136"/>
      <c r="FJO105" s="136"/>
      <c r="FJP105" s="136"/>
      <c r="FJQ105" s="136"/>
      <c r="FJR105" s="136"/>
      <c r="FJS105" s="136"/>
      <c r="FJT105" s="136"/>
      <c r="FJU105" s="136"/>
      <c r="FJV105" s="136"/>
      <c r="FJW105" s="136"/>
      <c r="FJX105" s="136"/>
      <c r="FJY105" s="136"/>
      <c r="FJZ105" s="136"/>
      <c r="FKA105" s="136"/>
      <c r="FKB105" s="136"/>
      <c r="FKC105" s="136"/>
      <c r="FKD105" s="136"/>
      <c r="FKE105" s="136"/>
      <c r="FKF105" s="136"/>
      <c r="FKG105" s="136"/>
      <c r="FKH105" s="136"/>
      <c r="FKI105" s="136"/>
      <c r="FKJ105" s="136"/>
      <c r="FKK105" s="136"/>
      <c r="FKL105" s="136"/>
      <c r="FKM105" s="136"/>
      <c r="FKN105" s="136"/>
      <c r="FKO105" s="136"/>
      <c r="FKP105" s="136"/>
      <c r="FKQ105" s="136"/>
      <c r="FKR105" s="136"/>
      <c r="FKS105" s="136"/>
      <c r="FKT105" s="136"/>
      <c r="FKU105" s="136"/>
      <c r="FKV105" s="136"/>
      <c r="FKW105" s="136"/>
      <c r="FKX105" s="136"/>
      <c r="FKY105" s="136"/>
      <c r="FKZ105" s="136"/>
      <c r="FLA105" s="136"/>
      <c r="FLB105" s="136"/>
      <c r="FLC105" s="136"/>
      <c r="FLD105" s="136"/>
      <c r="FLE105" s="136"/>
      <c r="FLF105" s="136"/>
      <c r="FLG105" s="136"/>
      <c r="FLH105" s="136"/>
      <c r="FLI105" s="136"/>
      <c r="FLJ105" s="136"/>
      <c r="FLK105" s="136"/>
      <c r="FLL105" s="136"/>
      <c r="FLM105" s="136"/>
      <c r="FLN105" s="136"/>
      <c r="FLO105" s="136"/>
      <c r="FLP105" s="136"/>
      <c r="FLQ105" s="136"/>
      <c r="FLR105" s="136"/>
      <c r="FLS105" s="136"/>
      <c r="FLT105" s="136"/>
      <c r="FLU105" s="136"/>
      <c r="FLV105" s="136"/>
      <c r="FLW105" s="136"/>
      <c r="FLX105" s="136"/>
      <c r="FLY105" s="136"/>
      <c r="FLZ105" s="136"/>
      <c r="FMA105" s="136"/>
      <c r="FMB105" s="136"/>
      <c r="FMC105" s="136"/>
      <c r="FMD105" s="136"/>
      <c r="FME105" s="136"/>
      <c r="FMF105" s="136"/>
      <c r="FMG105" s="136"/>
      <c r="FMH105" s="136"/>
      <c r="FMI105" s="136"/>
      <c r="FMJ105" s="136"/>
      <c r="FMK105" s="136"/>
      <c r="FML105" s="136"/>
      <c r="FMM105" s="136"/>
      <c r="FMN105" s="136"/>
      <c r="FMO105" s="136"/>
      <c r="FMP105" s="136"/>
      <c r="FMQ105" s="136"/>
      <c r="FMR105" s="136"/>
      <c r="FMS105" s="136"/>
      <c r="FMT105" s="136"/>
      <c r="FMU105" s="136"/>
      <c r="FMV105" s="136"/>
      <c r="FMW105" s="136"/>
      <c r="FMX105" s="136"/>
      <c r="FMY105" s="136"/>
      <c r="FMZ105" s="136"/>
      <c r="FNA105" s="136"/>
      <c r="FNB105" s="136"/>
      <c r="FNC105" s="136"/>
      <c r="FND105" s="136"/>
      <c r="FNE105" s="136"/>
      <c r="FNF105" s="136"/>
      <c r="FNG105" s="136"/>
      <c r="FNH105" s="136"/>
      <c r="FNI105" s="136"/>
      <c r="FNJ105" s="136"/>
      <c r="FNK105" s="136"/>
      <c r="FNL105" s="136"/>
      <c r="FNM105" s="136"/>
      <c r="FNN105" s="136"/>
      <c r="FNO105" s="136"/>
      <c r="FNP105" s="136"/>
      <c r="FNQ105" s="136"/>
      <c r="FNR105" s="136"/>
      <c r="FNS105" s="136"/>
      <c r="FNT105" s="136"/>
      <c r="FNU105" s="136"/>
      <c r="FNV105" s="136"/>
      <c r="FNW105" s="136"/>
      <c r="FNX105" s="136"/>
      <c r="FNY105" s="136"/>
      <c r="FNZ105" s="136"/>
      <c r="FOA105" s="136"/>
      <c r="FOB105" s="136"/>
      <c r="FOC105" s="136"/>
      <c r="FOD105" s="136"/>
      <c r="FOE105" s="136"/>
      <c r="FOF105" s="136"/>
      <c r="FOG105" s="136"/>
      <c r="FOH105" s="136"/>
      <c r="FOI105" s="136"/>
      <c r="FOJ105" s="136"/>
      <c r="FOK105" s="136"/>
      <c r="FOL105" s="136"/>
      <c r="FOM105" s="136"/>
      <c r="FON105" s="136"/>
      <c r="FOO105" s="136"/>
      <c r="FOP105" s="136"/>
      <c r="FOQ105" s="136"/>
      <c r="FOR105" s="136"/>
      <c r="FOS105" s="136"/>
      <c r="FOT105" s="136"/>
      <c r="FOU105" s="136"/>
      <c r="FOV105" s="136"/>
      <c r="FOW105" s="136"/>
      <c r="FOX105" s="136"/>
      <c r="FOY105" s="136"/>
      <c r="FOZ105" s="136"/>
      <c r="FPA105" s="136"/>
      <c r="FPB105" s="136"/>
      <c r="FPC105" s="136"/>
      <c r="FPD105" s="136"/>
      <c r="FPE105" s="136"/>
      <c r="FPF105" s="136"/>
      <c r="FPG105" s="136"/>
      <c r="FPH105" s="136"/>
      <c r="FPI105" s="136"/>
      <c r="FPJ105" s="136"/>
      <c r="FPK105" s="136"/>
      <c r="FPL105" s="136"/>
      <c r="FPM105" s="136"/>
      <c r="FPN105" s="136"/>
      <c r="FPO105" s="136"/>
      <c r="FPP105" s="136"/>
      <c r="FPQ105" s="136"/>
      <c r="FPR105" s="136"/>
      <c r="FPS105" s="136"/>
      <c r="FPT105" s="136"/>
      <c r="FPU105" s="136"/>
      <c r="FPV105" s="136"/>
      <c r="FPW105" s="136"/>
      <c r="FPX105" s="136"/>
      <c r="FPY105" s="136"/>
      <c r="FPZ105" s="136"/>
      <c r="FQA105" s="136"/>
      <c r="FQB105" s="136"/>
      <c r="FQC105" s="136"/>
      <c r="FQD105" s="136"/>
      <c r="FQE105" s="136"/>
      <c r="FQF105" s="136"/>
      <c r="FQG105" s="136"/>
      <c r="FQH105" s="136"/>
      <c r="FQI105" s="136"/>
      <c r="FQJ105" s="136"/>
      <c r="FQK105" s="136"/>
      <c r="FQL105" s="136"/>
      <c r="FQM105" s="136"/>
      <c r="FQN105" s="136"/>
      <c r="FQO105" s="136"/>
      <c r="FQP105" s="136"/>
      <c r="FQQ105" s="136"/>
      <c r="FQR105" s="136"/>
      <c r="FQS105" s="136"/>
      <c r="FQT105" s="136"/>
      <c r="FQU105" s="136"/>
      <c r="FQV105" s="136"/>
      <c r="FQW105" s="136"/>
      <c r="FQX105" s="136"/>
      <c r="FQY105" s="136"/>
      <c r="FQZ105" s="136"/>
      <c r="FRA105" s="136"/>
      <c r="FRB105" s="136"/>
      <c r="FRC105" s="136"/>
      <c r="FRD105" s="136"/>
      <c r="FRE105" s="136"/>
      <c r="FRF105" s="136"/>
      <c r="FRG105" s="136"/>
      <c r="FRH105" s="136"/>
      <c r="FRI105" s="136"/>
      <c r="FRJ105" s="136"/>
      <c r="FRK105" s="136"/>
      <c r="FRL105" s="136"/>
      <c r="FRM105" s="136"/>
      <c r="FRN105" s="136"/>
      <c r="FRO105" s="136"/>
      <c r="FRP105" s="136"/>
      <c r="FRQ105" s="136"/>
      <c r="FRR105" s="136"/>
      <c r="FRS105" s="136"/>
      <c r="FRT105" s="136"/>
      <c r="FRU105" s="136"/>
      <c r="FRV105" s="136"/>
      <c r="FRW105" s="136"/>
      <c r="FRX105" s="136"/>
      <c r="FRY105" s="136"/>
      <c r="FRZ105" s="136"/>
      <c r="FSA105" s="136"/>
      <c r="FSB105" s="136"/>
      <c r="FSC105" s="136"/>
      <c r="FSD105" s="136"/>
      <c r="FSE105" s="136"/>
      <c r="FSF105" s="136"/>
      <c r="FSG105" s="136"/>
      <c r="FSH105" s="136"/>
      <c r="FSI105" s="136"/>
      <c r="FSJ105" s="136"/>
      <c r="FSK105" s="136"/>
      <c r="FSL105" s="136"/>
      <c r="FSM105" s="136"/>
      <c r="FSN105" s="136"/>
      <c r="FSO105" s="136"/>
      <c r="FSP105" s="136"/>
      <c r="FSQ105" s="136"/>
      <c r="FSR105" s="136"/>
      <c r="FSS105" s="136"/>
      <c r="FST105" s="136"/>
      <c r="FSU105" s="136"/>
      <c r="FSV105" s="136"/>
      <c r="FSW105" s="136"/>
      <c r="FSX105" s="136"/>
      <c r="FSY105" s="136"/>
      <c r="FSZ105" s="136"/>
      <c r="FTA105" s="136"/>
      <c r="FTB105" s="136"/>
      <c r="FTC105" s="136"/>
      <c r="FTD105" s="136"/>
      <c r="FTE105" s="136"/>
      <c r="FTF105" s="136"/>
      <c r="FTG105" s="136"/>
      <c r="FTH105" s="136"/>
      <c r="FTI105" s="136"/>
      <c r="FTJ105" s="136"/>
      <c r="FTK105" s="136"/>
      <c r="FTL105" s="136"/>
      <c r="FTM105" s="136"/>
      <c r="FTN105" s="136"/>
      <c r="FTO105" s="136"/>
      <c r="FTP105" s="136"/>
      <c r="FTQ105" s="136"/>
      <c r="FTR105" s="136"/>
      <c r="FTS105" s="136"/>
      <c r="FTT105" s="136"/>
      <c r="FTU105" s="136"/>
      <c r="FTV105" s="136"/>
      <c r="FTW105" s="136"/>
      <c r="FTX105" s="136"/>
      <c r="FTY105" s="136"/>
      <c r="FTZ105" s="136"/>
      <c r="FUA105" s="136"/>
      <c r="FUB105" s="136"/>
      <c r="FUC105" s="136"/>
      <c r="FUD105" s="136"/>
      <c r="FUE105" s="136"/>
      <c r="FUF105" s="136"/>
      <c r="FUG105" s="136"/>
      <c r="FUH105" s="136"/>
      <c r="FUI105" s="136"/>
      <c r="FUJ105" s="136"/>
      <c r="FUK105" s="136"/>
      <c r="FUL105" s="136"/>
      <c r="FUM105" s="136"/>
      <c r="FUN105" s="136"/>
      <c r="FUO105" s="136"/>
      <c r="FUP105" s="136"/>
      <c r="FUQ105" s="136"/>
      <c r="FUR105" s="136"/>
      <c r="FUS105" s="136"/>
      <c r="FUT105" s="136"/>
      <c r="FUU105" s="136"/>
      <c r="FUV105" s="136"/>
      <c r="FUW105" s="136"/>
      <c r="FUX105" s="136"/>
      <c r="FUY105" s="136"/>
      <c r="FUZ105" s="136"/>
      <c r="FVA105" s="136"/>
      <c r="FVB105" s="136"/>
      <c r="FVC105" s="136"/>
      <c r="FVD105" s="136"/>
      <c r="FVE105" s="136"/>
      <c r="FVF105" s="136"/>
      <c r="FVG105" s="136"/>
      <c r="FVH105" s="136"/>
      <c r="FVI105" s="136"/>
      <c r="FVJ105" s="136"/>
      <c r="FVK105" s="136"/>
      <c r="FVL105" s="136"/>
      <c r="FVM105" s="136"/>
      <c r="FVN105" s="136"/>
      <c r="FVO105" s="136"/>
      <c r="FVP105" s="136"/>
      <c r="FVQ105" s="136"/>
      <c r="FVR105" s="136"/>
      <c r="FVS105" s="136"/>
      <c r="FVT105" s="136"/>
      <c r="FVU105" s="136"/>
      <c r="FVV105" s="136"/>
      <c r="FVW105" s="136"/>
      <c r="FVX105" s="136"/>
      <c r="FVY105" s="136"/>
      <c r="FVZ105" s="136"/>
      <c r="FWA105" s="136"/>
      <c r="FWB105" s="136"/>
      <c r="FWC105" s="136"/>
      <c r="FWD105" s="136"/>
      <c r="FWE105" s="136"/>
      <c r="FWF105" s="136"/>
      <c r="FWG105" s="136"/>
      <c r="FWH105" s="136"/>
      <c r="FWI105" s="136"/>
      <c r="FWJ105" s="136"/>
      <c r="FWK105" s="136"/>
      <c r="FWL105" s="136"/>
      <c r="FWM105" s="136"/>
      <c r="FWN105" s="136"/>
      <c r="FWO105" s="136"/>
      <c r="FWP105" s="136"/>
      <c r="FWQ105" s="136"/>
      <c r="FWR105" s="136"/>
      <c r="FWS105" s="136"/>
      <c r="FWT105" s="136"/>
      <c r="FWU105" s="136"/>
      <c r="FWV105" s="136"/>
      <c r="FWW105" s="136"/>
      <c r="FWX105" s="136"/>
      <c r="FWY105" s="136"/>
      <c r="FWZ105" s="136"/>
      <c r="FXA105" s="136"/>
      <c r="FXB105" s="136"/>
      <c r="FXC105" s="136"/>
      <c r="FXD105" s="136"/>
      <c r="FXE105" s="136"/>
      <c r="FXF105" s="136"/>
      <c r="FXG105" s="136"/>
      <c r="FXH105" s="136"/>
      <c r="FXI105" s="136"/>
      <c r="FXJ105" s="136"/>
      <c r="FXK105" s="136"/>
      <c r="FXL105" s="136"/>
      <c r="FXM105" s="136"/>
      <c r="FXN105" s="136"/>
      <c r="FXO105" s="136"/>
      <c r="FXP105" s="136"/>
      <c r="FXQ105" s="136"/>
      <c r="FXR105" s="136"/>
      <c r="FXS105" s="136"/>
      <c r="FXT105" s="136"/>
      <c r="FXU105" s="136"/>
      <c r="FXV105" s="136"/>
      <c r="FXW105" s="136"/>
      <c r="FXX105" s="136"/>
      <c r="FXY105" s="136"/>
      <c r="FXZ105" s="136"/>
      <c r="FYA105" s="136"/>
      <c r="FYB105" s="136"/>
      <c r="FYC105" s="136"/>
      <c r="FYD105" s="136"/>
      <c r="FYE105" s="136"/>
      <c r="FYF105" s="136"/>
      <c r="FYG105" s="136"/>
      <c r="FYH105" s="136"/>
      <c r="FYI105" s="136"/>
      <c r="FYJ105" s="136"/>
      <c r="FYK105" s="136"/>
      <c r="FYL105" s="136"/>
      <c r="FYM105" s="136"/>
      <c r="FYN105" s="136"/>
      <c r="FYO105" s="136"/>
      <c r="FYP105" s="136"/>
      <c r="FYQ105" s="136"/>
      <c r="FYR105" s="136"/>
      <c r="FYS105" s="136"/>
      <c r="FYT105" s="136"/>
      <c r="FYU105" s="136"/>
      <c r="FYV105" s="136"/>
      <c r="FYW105" s="136"/>
      <c r="FYX105" s="136"/>
      <c r="FYY105" s="136"/>
      <c r="FYZ105" s="136"/>
      <c r="FZA105" s="136"/>
      <c r="FZB105" s="136"/>
      <c r="FZC105" s="136"/>
      <c r="FZD105" s="136"/>
      <c r="FZE105" s="136"/>
      <c r="FZF105" s="136"/>
      <c r="FZG105" s="136"/>
      <c r="FZH105" s="136"/>
      <c r="FZI105" s="136"/>
      <c r="FZJ105" s="136"/>
      <c r="FZK105" s="136"/>
      <c r="FZL105" s="136"/>
      <c r="FZM105" s="136"/>
      <c r="FZN105" s="136"/>
      <c r="FZO105" s="136"/>
      <c r="FZP105" s="136"/>
      <c r="FZQ105" s="136"/>
      <c r="FZR105" s="136"/>
      <c r="FZS105" s="136"/>
      <c r="FZT105" s="136"/>
      <c r="FZU105" s="136"/>
      <c r="FZV105" s="136"/>
      <c r="FZW105" s="136"/>
      <c r="FZX105" s="136"/>
      <c r="FZY105" s="136"/>
      <c r="FZZ105" s="136"/>
      <c r="GAA105" s="136"/>
      <c r="GAB105" s="136"/>
      <c r="GAC105" s="136"/>
      <c r="GAD105" s="136"/>
      <c r="GAE105" s="136"/>
      <c r="GAF105" s="136"/>
      <c r="GAG105" s="136"/>
      <c r="GAH105" s="136"/>
      <c r="GAI105" s="136"/>
      <c r="GAJ105" s="136"/>
      <c r="GAK105" s="136"/>
      <c r="GAL105" s="136"/>
      <c r="GAM105" s="136"/>
      <c r="GAN105" s="136"/>
      <c r="GAO105" s="136"/>
      <c r="GAP105" s="136"/>
      <c r="GAQ105" s="136"/>
      <c r="GAR105" s="136"/>
      <c r="GAS105" s="136"/>
      <c r="GAT105" s="136"/>
      <c r="GAU105" s="136"/>
      <c r="GAV105" s="136"/>
      <c r="GAW105" s="136"/>
      <c r="GAX105" s="136"/>
      <c r="GAY105" s="136"/>
      <c r="GAZ105" s="136"/>
      <c r="GBA105" s="136"/>
      <c r="GBB105" s="136"/>
      <c r="GBC105" s="136"/>
      <c r="GBD105" s="136"/>
      <c r="GBE105" s="136"/>
      <c r="GBF105" s="136"/>
      <c r="GBG105" s="136"/>
      <c r="GBH105" s="136"/>
      <c r="GBI105" s="136"/>
      <c r="GBJ105" s="136"/>
      <c r="GBK105" s="136"/>
      <c r="GBL105" s="136"/>
      <c r="GBM105" s="136"/>
      <c r="GBN105" s="136"/>
      <c r="GBO105" s="136"/>
      <c r="GBP105" s="136"/>
      <c r="GBQ105" s="136"/>
      <c r="GBR105" s="136"/>
      <c r="GBS105" s="136"/>
      <c r="GBT105" s="136"/>
      <c r="GBU105" s="136"/>
      <c r="GBV105" s="136"/>
      <c r="GBW105" s="136"/>
      <c r="GBX105" s="136"/>
      <c r="GBY105" s="136"/>
      <c r="GBZ105" s="136"/>
      <c r="GCA105" s="136"/>
      <c r="GCB105" s="136"/>
      <c r="GCC105" s="136"/>
      <c r="GCD105" s="136"/>
      <c r="GCE105" s="136"/>
      <c r="GCF105" s="136"/>
      <c r="GCG105" s="136"/>
      <c r="GCH105" s="136"/>
      <c r="GCI105" s="136"/>
      <c r="GCJ105" s="136"/>
      <c r="GCK105" s="136"/>
      <c r="GCL105" s="136"/>
      <c r="GCM105" s="136"/>
      <c r="GCN105" s="136"/>
      <c r="GCO105" s="136"/>
      <c r="GCP105" s="136"/>
      <c r="GCQ105" s="136"/>
      <c r="GCR105" s="136"/>
      <c r="GCS105" s="136"/>
      <c r="GCT105" s="136"/>
      <c r="GCU105" s="136"/>
      <c r="GCV105" s="136"/>
      <c r="GCW105" s="136"/>
      <c r="GCX105" s="136"/>
      <c r="GCY105" s="136"/>
      <c r="GCZ105" s="136"/>
      <c r="GDA105" s="136"/>
      <c r="GDB105" s="136"/>
      <c r="GDC105" s="136"/>
      <c r="GDD105" s="136"/>
      <c r="GDE105" s="136"/>
      <c r="GDF105" s="136"/>
      <c r="GDG105" s="136"/>
      <c r="GDH105" s="136"/>
      <c r="GDI105" s="136"/>
      <c r="GDJ105" s="136"/>
      <c r="GDK105" s="136"/>
      <c r="GDL105" s="136"/>
      <c r="GDM105" s="136"/>
      <c r="GDN105" s="136"/>
      <c r="GDO105" s="136"/>
      <c r="GDP105" s="136"/>
      <c r="GDQ105" s="136"/>
      <c r="GDR105" s="136"/>
      <c r="GDS105" s="136"/>
      <c r="GDT105" s="136"/>
      <c r="GDU105" s="136"/>
      <c r="GDV105" s="136"/>
      <c r="GDW105" s="136"/>
      <c r="GDX105" s="136"/>
      <c r="GDY105" s="136"/>
      <c r="GDZ105" s="136"/>
      <c r="GEA105" s="136"/>
      <c r="GEB105" s="136"/>
      <c r="GEC105" s="136"/>
      <c r="GED105" s="136"/>
      <c r="GEE105" s="136"/>
      <c r="GEF105" s="136"/>
      <c r="GEG105" s="136"/>
      <c r="GEH105" s="136"/>
      <c r="GEI105" s="136"/>
      <c r="GEJ105" s="136"/>
      <c r="GEK105" s="136"/>
      <c r="GEL105" s="136"/>
      <c r="GEM105" s="136"/>
      <c r="GEN105" s="136"/>
      <c r="GEO105" s="136"/>
      <c r="GEP105" s="136"/>
      <c r="GEQ105" s="136"/>
      <c r="GER105" s="136"/>
      <c r="GES105" s="136"/>
      <c r="GET105" s="136"/>
      <c r="GEU105" s="136"/>
      <c r="GEV105" s="136"/>
      <c r="GEW105" s="136"/>
      <c r="GEX105" s="136"/>
      <c r="GEY105" s="136"/>
      <c r="GEZ105" s="136"/>
      <c r="GFA105" s="136"/>
      <c r="GFB105" s="136"/>
      <c r="GFC105" s="136"/>
      <c r="GFD105" s="136"/>
      <c r="GFE105" s="136"/>
      <c r="GFF105" s="136"/>
      <c r="GFG105" s="136"/>
      <c r="GFH105" s="136"/>
      <c r="GFI105" s="136"/>
      <c r="GFJ105" s="136"/>
      <c r="GFK105" s="136"/>
      <c r="GFL105" s="136"/>
      <c r="GFM105" s="136"/>
      <c r="GFN105" s="136"/>
      <c r="GFO105" s="136"/>
      <c r="GFP105" s="136"/>
      <c r="GFQ105" s="136"/>
      <c r="GFR105" s="136"/>
      <c r="GFS105" s="136"/>
      <c r="GFT105" s="136"/>
      <c r="GFU105" s="136"/>
      <c r="GFV105" s="136"/>
      <c r="GFW105" s="136"/>
      <c r="GFX105" s="136"/>
      <c r="GFY105" s="136"/>
      <c r="GFZ105" s="136"/>
      <c r="GGA105" s="136"/>
      <c r="GGB105" s="136"/>
      <c r="GGC105" s="136"/>
      <c r="GGD105" s="136"/>
      <c r="GGE105" s="136"/>
      <c r="GGF105" s="136"/>
      <c r="GGG105" s="136"/>
      <c r="GGH105" s="136"/>
      <c r="GGI105" s="136"/>
      <c r="GGJ105" s="136"/>
      <c r="GGK105" s="136"/>
      <c r="GGL105" s="136"/>
      <c r="GGM105" s="136"/>
      <c r="GGN105" s="136"/>
      <c r="GGO105" s="136"/>
      <c r="GGP105" s="136"/>
      <c r="GGQ105" s="136"/>
      <c r="GGR105" s="136"/>
      <c r="GGS105" s="136"/>
      <c r="GGT105" s="136"/>
      <c r="GGU105" s="136"/>
      <c r="GGV105" s="136"/>
      <c r="GGW105" s="136"/>
      <c r="GGX105" s="136"/>
      <c r="GGY105" s="136"/>
      <c r="GGZ105" s="136"/>
      <c r="GHA105" s="136"/>
      <c r="GHB105" s="136"/>
      <c r="GHC105" s="136"/>
      <c r="GHD105" s="136"/>
      <c r="GHE105" s="136"/>
      <c r="GHF105" s="136"/>
      <c r="GHG105" s="136"/>
      <c r="GHH105" s="136"/>
      <c r="GHI105" s="136"/>
      <c r="GHJ105" s="136"/>
      <c r="GHK105" s="136"/>
      <c r="GHL105" s="136"/>
      <c r="GHM105" s="136"/>
      <c r="GHN105" s="136"/>
      <c r="GHO105" s="136"/>
      <c r="GHP105" s="136"/>
      <c r="GHQ105" s="136"/>
      <c r="GHR105" s="136"/>
      <c r="GHS105" s="136"/>
      <c r="GHT105" s="136"/>
      <c r="GHU105" s="136"/>
      <c r="GHV105" s="136"/>
      <c r="GHW105" s="136"/>
      <c r="GHX105" s="136"/>
      <c r="GHY105" s="136"/>
      <c r="GHZ105" s="136"/>
      <c r="GIA105" s="136"/>
      <c r="GIB105" s="136"/>
      <c r="GIC105" s="136"/>
      <c r="GID105" s="136"/>
      <c r="GIE105" s="136"/>
      <c r="GIF105" s="136"/>
      <c r="GIG105" s="136"/>
      <c r="GIH105" s="136"/>
      <c r="GII105" s="136"/>
      <c r="GIJ105" s="136"/>
      <c r="GIK105" s="136"/>
      <c r="GIL105" s="136"/>
      <c r="GIM105" s="136"/>
      <c r="GIN105" s="136"/>
      <c r="GIO105" s="136"/>
      <c r="GIP105" s="136"/>
      <c r="GIQ105" s="136"/>
      <c r="GIR105" s="136"/>
      <c r="GIS105" s="136"/>
      <c r="GIT105" s="136"/>
      <c r="GIU105" s="136"/>
      <c r="GIV105" s="136"/>
      <c r="GIW105" s="136"/>
      <c r="GIX105" s="136"/>
      <c r="GIY105" s="136"/>
      <c r="GIZ105" s="136"/>
      <c r="GJA105" s="136"/>
      <c r="GJB105" s="136"/>
      <c r="GJC105" s="136"/>
      <c r="GJD105" s="136"/>
      <c r="GJE105" s="136"/>
      <c r="GJF105" s="136"/>
      <c r="GJG105" s="136"/>
      <c r="GJH105" s="136"/>
      <c r="GJI105" s="136"/>
      <c r="GJJ105" s="136"/>
      <c r="GJK105" s="136"/>
      <c r="GJL105" s="136"/>
      <c r="GJM105" s="136"/>
      <c r="GJN105" s="136"/>
      <c r="GJO105" s="136"/>
      <c r="GJP105" s="136"/>
      <c r="GJQ105" s="136"/>
      <c r="GJR105" s="136"/>
      <c r="GJS105" s="136"/>
      <c r="GJT105" s="136"/>
      <c r="GJU105" s="136"/>
      <c r="GJV105" s="136"/>
      <c r="GJW105" s="136"/>
      <c r="GJX105" s="136"/>
      <c r="GJY105" s="136"/>
      <c r="GJZ105" s="136"/>
      <c r="GKA105" s="136"/>
      <c r="GKB105" s="136"/>
      <c r="GKC105" s="136"/>
      <c r="GKD105" s="136"/>
      <c r="GKE105" s="136"/>
      <c r="GKF105" s="136"/>
      <c r="GKG105" s="136"/>
      <c r="GKH105" s="136"/>
      <c r="GKI105" s="136"/>
      <c r="GKJ105" s="136"/>
      <c r="GKK105" s="136"/>
      <c r="GKL105" s="136"/>
      <c r="GKM105" s="136"/>
      <c r="GKN105" s="136"/>
      <c r="GKO105" s="136"/>
      <c r="GKP105" s="136"/>
      <c r="GKQ105" s="136"/>
      <c r="GKR105" s="136"/>
      <c r="GKS105" s="136"/>
      <c r="GKT105" s="136"/>
      <c r="GKU105" s="136"/>
      <c r="GKV105" s="136"/>
      <c r="GKW105" s="136"/>
      <c r="GKX105" s="136"/>
      <c r="GKY105" s="136"/>
      <c r="GKZ105" s="136"/>
      <c r="GLA105" s="136"/>
      <c r="GLB105" s="136"/>
      <c r="GLC105" s="136"/>
      <c r="GLD105" s="136"/>
      <c r="GLE105" s="136"/>
      <c r="GLF105" s="136"/>
      <c r="GLG105" s="136"/>
      <c r="GLH105" s="136"/>
      <c r="GLI105" s="136"/>
      <c r="GLJ105" s="136"/>
      <c r="GLK105" s="136"/>
      <c r="GLL105" s="136"/>
      <c r="GLM105" s="136"/>
      <c r="GLN105" s="136"/>
      <c r="GLO105" s="136"/>
      <c r="GLP105" s="136"/>
      <c r="GLQ105" s="136"/>
      <c r="GLR105" s="136"/>
      <c r="GLS105" s="136"/>
      <c r="GLT105" s="136"/>
      <c r="GLU105" s="136"/>
      <c r="GLV105" s="136"/>
      <c r="GLW105" s="136"/>
      <c r="GLX105" s="136"/>
      <c r="GLY105" s="136"/>
      <c r="GLZ105" s="136"/>
      <c r="GMA105" s="136"/>
      <c r="GMB105" s="136"/>
      <c r="GMC105" s="136"/>
      <c r="GMD105" s="136"/>
      <c r="GME105" s="136"/>
      <c r="GMF105" s="136"/>
      <c r="GMG105" s="136"/>
      <c r="GMH105" s="136"/>
      <c r="GMI105" s="136"/>
      <c r="GMJ105" s="136"/>
      <c r="GMK105" s="136"/>
      <c r="GML105" s="136"/>
      <c r="GMM105" s="136"/>
      <c r="GMN105" s="136"/>
      <c r="GMO105" s="136"/>
      <c r="GMP105" s="136"/>
      <c r="GMQ105" s="136"/>
      <c r="GMR105" s="136"/>
      <c r="GMS105" s="136"/>
      <c r="GMT105" s="136"/>
      <c r="GMU105" s="136"/>
      <c r="GMV105" s="136"/>
      <c r="GMW105" s="136"/>
      <c r="GMX105" s="136"/>
      <c r="GMY105" s="136"/>
      <c r="GMZ105" s="136"/>
      <c r="GNA105" s="136"/>
      <c r="GNB105" s="136"/>
      <c r="GNC105" s="136"/>
      <c r="GND105" s="136"/>
      <c r="GNE105" s="136"/>
      <c r="GNF105" s="136"/>
      <c r="GNG105" s="136"/>
      <c r="GNH105" s="136"/>
      <c r="GNI105" s="136"/>
      <c r="GNJ105" s="136"/>
      <c r="GNK105" s="136"/>
      <c r="GNL105" s="136"/>
      <c r="GNM105" s="136"/>
      <c r="GNN105" s="136"/>
      <c r="GNO105" s="136"/>
      <c r="GNP105" s="136"/>
      <c r="GNQ105" s="136"/>
      <c r="GNR105" s="136"/>
      <c r="GNS105" s="136"/>
      <c r="GNT105" s="136"/>
      <c r="GNU105" s="136"/>
      <c r="GNV105" s="136"/>
      <c r="GNW105" s="136"/>
      <c r="GNX105" s="136"/>
      <c r="GNY105" s="136"/>
      <c r="GNZ105" s="136"/>
      <c r="GOA105" s="136"/>
      <c r="GOB105" s="136"/>
      <c r="GOC105" s="136"/>
      <c r="GOD105" s="136"/>
      <c r="GOE105" s="136"/>
      <c r="GOF105" s="136"/>
      <c r="GOG105" s="136"/>
      <c r="GOH105" s="136"/>
      <c r="GOI105" s="136"/>
      <c r="GOJ105" s="136"/>
      <c r="GOK105" s="136"/>
      <c r="GOL105" s="136"/>
      <c r="GOM105" s="136"/>
      <c r="GON105" s="136"/>
      <c r="GOO105" s="136"/>
      <c r="GOP105" s="136"/>
      <c r="GOQ105" s="136"/>
      <c r="GOR105" s="136"/>
      <c r="GOS105" s="136"/>
      <c r="GOT105" s="136"/>
      <c r="GOU105" s="136"/>
      <c r="GOV105" s="136"/>
      <c r="GOW105" s="136"/>
      <c r="GOX105" s="136"/>
      <c r="GOY105" s="136"/>
      <c r="GOZ105" s="136"/>
      <c r="GPA105" s="136"/>
      <c r="GPB105" s="136"/>
      <c r="GPC105" s="136"/>
      <c r="GPD105" s="136"/>
      <c r="GPE105" s="136"/>
      <c r="GPF105" s="136"/>
      <c r="GPG105" s="136"/>
      <c r="GPH105" s="136"/>
      <c r="GPI105" s="136"/>
      <c r="GPJ105" s="136"/>
      <c r="GPK105" s="136"/>
      <c r="GPL105" s="136"/>
      <c r="GPM105" s="136"/>
      <c r="GPN105" s="136"/>
      <c r="GPO105" s="136"/>
      <c r="GPP105" s="136"/>
      <c r="GPQ105" s="136"/>
      <c r="GPR105" s="136"/>
      <c r="GPS105" s="136"/>
      <c r="GPT105" s="136"/>
      <c r="GPU105" s="136"/>
      <c r="GPV105" s="136"/>
      <c r="GPW105" s="136"/>
      <c r="GPX105" s="136"/>
      <c r="GPY105" s="136"/>
      <c r="GPZ105" s="136"/>
      <c r="GQA105" s="136"/>
      <c r="GQB105" s="136"/>
      <c r="GQC105" s="136"/>
      <c r="GQD105" s="136"/>
      <c r="GQE105" s="136"/>
      <c r="GQF105" s="136"/>
      <c r="GQG105" s="136"/>
      <c r="GQH105" s="136"/>
      <c r="GQI105" s="136"/>
      <c r="GQJ105" s="136"/>
      <c r="GQK105" s="136"/>
      <c r="GQL105" s="136"/>
      <c r="GQM105" s="136"/>
      <c r="GQN105" s="136"/>
      <c r="GQO105" s="136"/>
      <c r="GQP105" s="136"/>
      <c r="GQQ105" s="136"/>
      <c r="GQR105" s="136"/>
      <c r="GQS105" s="136"/>
      <c r="GQT105" s="136"/>
      <c r="GQU105" s="136"/>
      <c r="GQV105" s="136"/>
      <c r="GQW105" s="136"/>
      <c r="GQX105" s="136"/>
      <c r="GQY105" s="136"/>
      <c r="GQZ105" s="136"/>
      <c r="GRA105" s="136"/>
      <c r="GRB105" s="136"/>
      <c r="GRC105" s="136"/>
      <c r="GRD105" s="136"/>
      <c r="GRE105" s="136"/>
      <c r="GRF105" s="136"/>
      <c r="GRG105" s="136"/>
      <c r="GRH105" s="136"/>
      <c r="GRI105" s="136"/>
      <c r="GRJ105" s="136"/>
      <c r="GRK105" s="136"/>
      <c r="GRL105" s="136"/>
      <c r="GRM105" s="136"/>
      <c r="GRN105" s="136"/>
      <c r="GRO105" s="136"/>
      <c r="GRP105" s="136"/>
      <c r="GRQ105" s="136"/>
      <c r="GRR105" s="136"/>
      <c r="GRS105" s="136"/>
      <c r="GRT105" s="136"/>
      <c r="GRU105" s="136"/>
      <c r="GRV105" s="136"/>
      <c r="GRW105" s="136"/>
      <c r="GRX105" s="136"/>
      <c r="GRY105" s="136"/>
      <c r="GRZ105" s="136"/>
      <c r="GSA105" s="136"/>
      <c r="GSB105" s="136"/>
      <c r="GSC105" s="136"/>
      <c r="GSD105" s="136"/>
      <c r="GSE105" s="136"/>
      <c r="GSF105" s="136"/>
      <c r="GSG105" s="136"/>
      <c r="GSH105" s="136"/>
      <c r="GSI105" s="136"/>
      <c r="GSJ105" s="136"/>
      <c r="GSK105" s="136"/>
      <c r="GSL105" s="136"/>
      <c r="GSM105" s="136"/>
      <c r="GSN105" s="136"/>
      <c r="GSO105" s="136"/>
      <c r="GSP105" s="136"/>
      <c r="GSQ105" s="136"/>
      <c r="GSR105" s="136"/>
      <c r="GSS105" s="136"/>
      <c r="GST105" s="136"/>
      <c r="GSU105" s="136"/>
      <c r="GSV105" s="136"/>
      <c r="GSW105" s="136"/>
      <c r="GSX105" s="136"/>
      <c r="GSY105" s="136"/>
      <c r="GSZ105" s="136"/>
      <c r="GTA105" s="136"/>
      <c r="GTB105" s="136"/>
      <c r="GTC105" s="136"/>
      <c r="GTD105" s="136"/>
      <c r="GTE105" s="136"/>
      <c r="GTF105" s="136"/>
      <c r="GTG105" s="136"/>
      <c r="GTH105" s="136"/>
      <c r="GTI105" s="136"/>
      <c r="GTJ105" s="136"/>
      <c r="GTK105" s="136"/>
      <c r="GTL105" s="136"/>
      <c r="GTM105" s="136"/>
      <c r="GTN105" s="136"/>
      <c r="GTO105" s="136"/>
      <c r="GTP105" s="136"/>
      <c r="GTQ105" s="136"/>
      <c r="GTR105" s="136"/>
      <c r="GTS105" s="136"/>
      <c r="GTT105" s="136"/>
      <c r="GTU105" s="136"/>
      <c r="GTV105" s="136"/>
      <c r="GTW105" s="136"/>
      <c r="GTX105" s="136"/>
      <c r="GTY105" s="136"/>
      <c r="GTZ105" s="136"/>
      <c r="GUA105" s="136"/>
      <c r="GUB105" s="136"/>
      <c r="GUC105" s="136"/>
      <c r="GUD105" s="136"/>
      <c r="GUE105" s="136"/>
      <c r="GUF105" s="136"/>
      <c r="GUG105" s="136"/>
      <c r="GUH105" s="136"/>
      <c r="GUI105" s="136"/>
      <c r="GUJ105" s="136"/>
      <c r="GUK105" s="136"/>
      <c r="GUL105" s="136"/>
      <c r="GUM105" s="136"/>
      <c r="GUN105" s="136"/>
      <c r="GUO105" s="136"/>
      <c r="GUP105" s="136"/>
      <c r="GUQ105" s="136"/>
      <c r="GUR105" s="136"/>
      <c r="GUS105" s="136"/>
      <c r="GUT105" s="136"/>
      <c r="GUU105" s="136"/>
      <c r="GUV105" s="136"/>
      <c r="GUW105" s="136"/>
      <c r="GUX105" s="136"/>
      <c r="GUY105" s="136"/>
      <c r="GUZ105" s="136"/>
      <c r="GVA105" s="136"/>
      <c r="GVB105" s="136"/>
      <c r="GVC105" s="136"/>
      <c r="GVD105" s="136"/>
      <c r="GVE105" s="136"/>
      <c r="GVF105" s="136"/>
      <c r="GVG105" s="136"/>
      <c r="GVH105" s="136"/>
      <c r="GVI105" s="136"/>
      <c r="GVJ105" s="136"/>
      <c r="GVK105" s="136"/>
      <c r="GVL105" s="136"/>
      <c r="GVM105" s="136"/>
      <c r="GVN105" s="136"/>
      <c r="GVO105" s="136"/>
      <c r="GVP105" s="136"/>
      <c r="GVQ105" s="136"/>
      <c r="GVR105" s="136"/>
      <c r="GVS105" s="136"/>
      <c r="GVT105" s="136"/>
      <c r="GVU105" s="136"/>
      <c r="GVV105" s="136"/>
      <c r="GVW105" s="136"/>
      <c r="GVX105" s="136"/>
      <c r="GVY105" s="136"/>
      <c r="GVZ105" s="136"/>
      <c r="GWA105" s="136"/>
      <c r="GWB105" s="136"/>
      <c r="GWC105" s="136"/>
      <c r="GWD105" s="136"/>
      <c r="GWE105" s="136"/>
      <c r="GWF105" s="136"/>
      <c r="GWG105" s="136"/>
      <c r="GWH105" s="136"/>
      <c r="GWI105" s="136"/>
      <c r="GWJ105" s="136"/>
      <c r="GWK105" s="136"/>
      <c r="GWL105" s="136"/>
      <c r="GWM105" s="136"/>
      <c r="GWN105" s="136"/>
      <c r="GWO105" s="136"/>
      <c r="GWP105" s="136"/>
      <c r="GWQ105" s="136"/>
      <c r="GWR105" s="136"/>
      <c r="GWS105" s="136"/>
      <c r="GWT105" s="136"/>
      <c r="GWU105" s="136"/>
      <c r="GWV105" s="136"/>
      <c r="GWW105" s="136"/>
      <c r="GWX105" s="136"/>
      <c r="GWY105" s="136"/>
      <c r="GWZ105" s="136"/>
      <c r="GXA105" s="136"/>
      <c r="GXB105" s="136"/>
      <c r="GXC105" s="136"/>
      <c r="GXD105" s="136"/>
      <c r="GXE105" s="136"/>
      <c r="GXF105" s="136"/>
      <c r="GXG105" s="136"/>
      <c r="GXH105" s="136"/>
      <c r="GXI105" s="136"/>
      <c r="GXJ105" s="136"/>
      <c r="GXK105" s="136"/>
      <c r="GXL105" s="136"/>
      <c r="GXM105" s="136"/>
      <c r="GXN105" s="136"/>
      <c r="GXO105" s="136"/>
      <c r="GXP105" s="136"/>
      <c r="GXQ105" s="136"/>
      <c r="GXR105" s="136"/>
      <c r="GXS105" s="136"/>
      <c r="GXT105" s="136"/>
      <c r="GXU105" s="136"/>
      <c r="GXV105" s="136"/>
      <c r="GXW105" s="136"/>
      <c r="GXX105" s="136"/>
      <c r="GXY105" s="136"/>
      <c r="GXZ105" s="136"/>
      <c r="GYA105" s="136"/>
      <c r="GYB105" s="136"/>
      <c r="GYC105" s="136"/>
      <c r="GYD105" s="136"/>
      <c r="GYE105" s="136"/>
      <c r="GYF105" s="136"/>
      <c r="GYG105" s="136"/>
      <c r="GYH105" s="136"/>
      <c r="GYI105" s="136"/>
      <c r="GYJ105" s="136"/>
      <c r="GYK105" s="136"/>
      <c r="GYL105" s="136"/>
      <c r="GYM105" s="136"/>
      <c r="GYN105" s="136"/>
      <c r="GYO105" s="136"/>
      <c r="GYP105" s="136"/>
      <c r="GYQ105" s="136"/>
      <c r="GYR105" s="136"/>
      <c r="GYS105" s="136"/>
      <c r="GYT105" s="136"/>
      <c r="GYU105" s="136"/>
      <c r="GYV105" s="136"/>
      <c r="GYW105" s="136"/>
      <c r="GYX105" s="136"/>
      <c r="GYY105" s="136"/>
      <c r="GYZ105" s="136"/>
      <c r="GZA105" s="136"/>
      <c r="GZB105" s="136"/>
      <c r="GZC105" s="136"/>
      <c r="GZD105" s="136"/>
      <c r="GZE105" s="136"/>
      <c r="GZF105" s="136"/>
      <c r="GZG105" s="136"/>
      <c r="GZH105" s="136"/>
      <c r="GZI105" s="136"/>
      <c r="GZJ105" s="136"/>
      <c r="GZK105" s="136"/>
      <c r="GZL105" s="136"/>
      <c r="GZM105" s="136"/>
      <c r="GZN105" s="136"/>
      <c r="GZO105" s="136"/>
      <c r="GZP105" s="136"/>
      <c r="GZQ105" s="136"/>
      <c r="GZR105" s="136"/>
      <c r="GZS105" s="136"/>
      <c r="GZT105" s="136"/>
      <c r="GZU105" s="136"/>
      <c r="GZV105" s="136"/>
      <c r="GZW105" s="136"/>
      <c r="GZX105" s="136"/>
      <c r="GZY105" s="136"/>
      <c r="GZZ105" s="136"/>
      <c r="HAA105" s="136"/>
      <c r="HAB105" s="136"/>
      <c r="HAC105" s="136"/>
      <c r="HAD105" s="136"/>
      <c r="HAE105" s="136"/>
      <c r="HAF105" s="136"/>
      <c r="HAG105" s="136"/>
      <c r="HAH105" s="136"/>
      <c r="HAI105" s="136"/>
      <c r="HAJ105" s="136"/>
      <c r="HAK105" s="136"/>
      <c r="HAL105" s="136"/>
      <c r="HAM105" s="136"/>
      <c r="HAN105" s="136"/>
      <c r="HAO105" s="136"/>
      <c r="HAP105" s="136"/>
      <c r="HAQ105" s="136"/>
      <c r="HAR105" s="136"/>
      <c r="HAS105" s="136"/>
      <c r="HAT105" s="136"/>
      <c r="HAU105" s="136"/>
      <c r="HAV105" s="136"/>
      <c r="HAW105" s="136"/>
      <c r="HAX105" s="136"/>
      <c r="HAY105" s="136"/>
      <c r="HAZ105" s="136"/>
      <c r="HBA105" s="136"/>
      <c r="HBB105" s="136"/>
      <c r="HBC105" s="136"/>
      <c r="HBD105" s="136"/>
      <c r="HBE105" s="136"/>
      <c r="HBF105" s="136"/>
      <c r="HBG105" s="136"/>
      <c r="HBH105" s="136"/>
      <c r="HBI105" s="136"/>
      <c r="HBJ105" s="136"/>
      <c r="HBK105" s="136"/>
      <c r="HBL105" s="136"/>
      <c r="HBM105" s="136"/>
      <c r="HBN105" s="136"/>
      <c r="HBO105" s="136"/>
      <c r="HBP105" s="136"/>
      <c r="HBQ105" s="136"/>
      <c r="HBR105" s="136"/>
      <c r="HBS105" s="136"/>
      <c r="HBT105" s="136"/>
      <c r="HBU105" s="136"/>
      <c r="HBV105" s="136"/>
      <c r="HBW105" s="136"/>
      <c r="HBX105" s="136"/>
      <c r="HBY105" s="136"/>
      <c r="HBZ105" s="136"/>
      <c r="HCA105" s="136"/>
      <c r="HCB105" s="136"/>
      <c r="HCC105" s="136"/>
      <c r="HCD105" s="136"/>
      <c r="HCE105" s="136"/>
      <c r="HCF105" s="136"/>
      <c r="HCG105" s="136"/>
      <c r="HCH105" s="136"/>
      <c r="HCI105" s="136"/>
      <c r="HCJ105" s="136"/>
      <c r="HCK105" s="136"/>
      <c r="HCL105" s="136"/>
      <c r="HCM105" s="136"/>
      <c r="HCN105" s="136"/>
      <c r="HCO105" s="136"/>
      <c r="HCP105" s="136"/>
      <c r="HCQ105" s="136"/>
      <c r="HCR105" s="136"/>
      <c r="HCS105" s="136"/>
      <c r="HCT105" s="136"/>
      <c r="HCU105" s="136"/>
      <c r="HCV105" s="136"/>
      <c r="HCW105" s="136"/>
      <c r="HCX105" s="136"/>
      <c r="HCY105" s="136"/>
      <c r="HCZ105" s="136"/>
      <c r="HDA105" s="136"/>
      <c r="HDB105" s="136"/>
      <c r="HDC105" s="136"/>
      <c r="HDD105" s="136"/>
      <c r="HDE105" s="136"/>
      <c r="HDF105" s="136"/>
      <c r="HDG105" s="136"/>
      <c r="HDH105" s="136"/>
      <c r="HDI105" s="136"/>
      <c r="HDJ105" s="136"/>
      <c r="HDK105" s="136"/>
      <c r="HDL105" s="136"/>
      <c r="HDM105" s="136"/>
      <c r="HDN105" s="136"/>
      <c r="HDO105" s="136"/>
      <c r="HDP105" s="136"/>
      <c r="HDQ105" s="136"/>
      <c r="HDR105" s="136"/>
      <c r="HDS105" s="136"/>
      <c r="HDT105" s="136"/>
      <c r="HDU105" s="136"/>
      <c r="HDV105" s="136"/>
      <c r="HDW105" s="136"/>
      <c r="HDX105" s="136"/>
      <c r="HDY105" s="136"/>
      <c r="HDZ105" s="136"/>
      <c r="HEA105" s="136"/>
      <c r="HEB105" s="136"/>
      <c r="HEC105" s="136"/>
      <c r="HED105" s="136"/>
      <c r="HEE105" s="136"/>
      <c r="HEF105" s="136"/>
      <c r="HEG105" s="136"/>
      <c r="HEH105" s="136"/>
      <c r="HEI105" s="136"/>
      <c r="HEJ105" s="136"/>
      <c r="HEK105" s="136"/>
      <c r="HEL105" s="136"/>
      <c r="HEM105" s="136"/>
      <c r="HEN105" s="136"/>
      <c r="HEO105" s="136"/>
      <c r="HEP105" s="136"/>
      <c r="HEQ105" s="136"/>
      <c r="HER105" s="136"/>
      <c r="HES105" s="136"/>
      <c r="HET105" s="136"/>
      <c r="HEU105" s="136"/>
      <c r="HEV105" s="136"/>
      <c r="HEW105" s="136"/>
      <c r="HEX105" s="136"/>
      <c r="HEY105" s="136"/>
      <c r="HEZ105" s="136"/>
      <c r="HFA105" s="136"/>
      <c r="HFB105" s="136"/>
      <c r="HFC105" s="136"/>
      <c r="HFD105" s="136"/>
      <c r="HFE105" s="136"/>
      <c r="HFF105" s="136"/>
      <c r="HFG105" s="136"/>
      <c r="HFH105" s="136"/>
      <c r="HFI105" s="136"/>
      <c r="HFJ105" s="136"/>
      <c r="HFK105" s="136"/>
      <c r="HFL105" s="136"/>
      <c r="HFM105" s="136"/>
      <c r="HFN105" s="136"/>
      <c r="HFO105" s="136"/>
      <c r="HFP105" s="136"/>
      <c r="HFQ105" s="136"/>
      <c r="HFR105" s="136"/>
      <c r="HFS105" s="136"/>
      <c r="HFT105" s="136"/>
      <c r="HFU105" s="136"/>
      <c r="HFV105" s="136"/>
      <c r="HFW105" s="136"/>
      <c r="HFX105" s="136"/>
      <c r="HFY105" s="136"/>
      <c r="HFZ105" s="136"/>
      <c r="HGA105" s="136"/>
      <c r="HGB105" s="136"/>
      <c r="HGC105" s="136"/>
      <c r="HGD105" s="136"/>
      <c r="HGE105" s="136"/>
      <c r="HGF105" s="136"/>
      <c r="HGG105" s="136"/>
      <c r="HGH105" s="136"/>
      <c r="HGI105" s="136"/>
      <c r="HGJ105" s="136"/>
      <c r="HGK105" s="136"/>
      <c r="HGL105" s="136"/>
      <c r="HGM105" s="136"/>
      <c r="HGN105" s="136"/>
      <c r="HGO105" s="136"/>
      <c r="HGP105" s="136"/>
      <c r="HGQ105" s="136"/>
      <c r="HGR105" s="136"/>
      <c r="HGS105" s="136"/>
      <c r="HGT105" s="136"/>
      <c r="HGU105" s="136"/>
      <c r="HGV105" s="136"/>
      <c r="HGW105" s="136"/>
      <c r="HGX105" s="136"/>
      <c r="HGY105" s="136"/>
      <c r="HGZ105" s="136"/>
      <c r="HHA105" s="136"/>
      <c r="HHB105" s="136"/>
      <c r="HHC105" s="136"/>
      <c r="HHD105" s="136"/>
      <c r="HHE105" s="136"/>
      <c r="HHF105" s="136"/>
      <c r="HHG105" s="136"/>
      <c r="HHH105" s="136"/>
      <c r="HHI105" s="136"/>
      <c r="HHJ105" s="136"/>
      <c r="HHK105" s="136"/>
      <c r="HHL105" s="136"/>
      <c r="HHM105" s="136"/>
      <c r="HHN105" s="136"/>
      <c r="HHO105" s="136"/>
      <c r="HHP105" s="136"/>
      <c r="HHQ105" s="136"/>
      <c r="HHR105" s="136"/>
      <c r="HHS105" s="136"/>
      <c r="HHT105" s="136"/>
      <c r="HHU105" s="136"/>
      <c r="HHV105" s="136"/>
      <c r="HHW105" s="136"/>
      <c r="HHX105" s="136"/>
      <c r="HHY105" s="136"/>
      <c r="HHZ105" s="136"/>
      <c r="HIA105" s="136"/>
      <c r="HIB105" s="136"/>
      <c r="HIC105" s="136"/>
      <c r="HID105" s="136"/>
      <c r="HIE105" s="136"/>
      <c r="HIF105" s="136"/>
      <c r="HIG105" s="136"/>
      <c r="HIH105" s="136"/>
      <c r="HII105" s="136"/>
      <c r="HIJ105" s="136"/>
      <c r="HIK105" s="136"/>
      <c r="HIL105" s="136"/>
      <c r="HIM105" s="136"/>
      <c r="HIN105" s="136"/>
      <c r="HIO105" s="136"/>
      <c r="HIP105" s="136"/>
      <c r="HIQ105" s="136"/>
      <c r="HIR105" s="136"/>
      <c r="HIS105" s="136"/>
      <c r="HIT105" s="136"/>
      <c r="HIU105" s="136"/>
      <c r="HIV105" s="136"/>
      <c r="HIW105" s="136"/>
      <c r="HIX105" s="136"/>
      <c r="HIY105" s="136"/>
      <c r="HIZ105" s="136"/>
      <c r="HJA105" s="136"/>
      <c r="HJB105" s="136"/>
      <c r="HJC105" s="136"/>
      <c r="HJD105" s="136"/>
      <c r="HJE105" s="136"/>
      <c r="HJF105" s="136"/>
      <c r="HJG105" s="136"/>
      <c r="HJH105" s="136"/>
      <c r="HJI105" s="136"/>
      <c r="HJJ105" s="136"/>
      <c r="HJK105" s="136"/>
      <c r="HJL105" s="136"/>
      <c r="HJM105" s="136"/>
      <c r="HJN105" s="136"/>
      <c r="HJO105" s="136"/>
      <c r="HJP105" s="136"/>
      <c r="HJQ105" s="136"/>
      <c r="HJR105" s="136"/>
      <c r="HJS105" s="136"/>
      <c r="HJT105" s="136"/>
      <c r="HJU105" s="136"/>
      <c r="HJV105" s="136"/>
      <c r="HJW105" s="136"/>
      <c r="HJX105" s="136"/>
      <c r="HJY105" s="136"/>
      <c r="HJZ105" s="136"/>
      <c r="HKA105" s="136"/>
      <c r="HKB105" s="136"/>
      <c r="HKC105" s="136"/>
      <c r="HKD105" s="136"/>
      <c r="HKE105" s="136"/>
      <c r="HKF105" s="136"/>
      <c r="HKG105" s="136"/>
      <c r="HKH105" s="136"/>
      <c r="HKI105" s="136"/>
      <c r="HKJ105" s="136"/>
      <c r="HKK105" s="136"/>
      <c r="HKL105" s="136"/>
      <c r="HKM105" s="136"/>
      <c r="HKN105" s="136"/>
      <c r="HKO105" s="136"/>
      <c r="HKP105" s="136"/>
      <c r="HKQ105" s="136"/>
      <c r="HKR105" s="136"/>
      <c r="HKS105" s="136"/>
      <c r="HKT105" s="136"/>
      <c r="HKU105" s="136"/>
      <c r="HKV105" s="136"/>
      <c r="HKW105" s="136"/>
      <c r="HKX105" s="136"/>
      <c r="HKY105" s="136"/>
      <c r="HKZ105" s="136"/>
      <c r="HLA105" s="136"/>
      <c r="HLB105" s="136"/>
      <c r="HLC105" s="136"/>
      <c r="HLD105" s="136"/>
      <c r="HLE105" s="136"/>
      <c r="HLF105" s="136"/>
      <c r="HLG105" s="136"/>
      <c r="HLH105" s="136"/>
      <c r="HLI105" s="136"/>
      <c r="HLJ105" s="136"/>
      <c r="HLK105" s="136"/>
      <c r="HLL105" s="136"/>
      <c r="HLM105" s="136"/>
      <c r="HLN105" s="136"/>
      <c r="HLO105" s="136"/>
      <c r="HLP105" s="136"/>
      <c r="HLQ105" s="136"/>
      <c r="HLR105" s="136"/>
      <c r="HLS105" s="136"/>
      <c r="HLT105" s="136"/>
      <c r="HLU105" s="136"/>
      <c r="HLV105" s="136"/>
      <c r="HLW105" s="136"/>
      <c r="HLX105" s="136"/>
      <c r="HLY105" s="136"/>
      <c r="HLZ105" s="136"/>
      <c r="HMA105" s="136"/>
      <c r="HMB105" s="136"/>
      <c r="HMC105" s="136"/>
      <c r="HMD105" s="136"/>
      <c r="HME105" s="136"/>
      <c r="HMF105" s="136"/>
      <c r="HMG105" s="136"/>
      <c r="HMH105" s="136"/>
      <c r="HMI105" s="136"/>
      <c r="HMJ105" s="136"/>
      <c r="HMK105" s="136"/>
      <c r="HML105" s="136"/>
      <c r="HMM105" s="136"/>
      <c r="HMN105" s="136"/>
      <c r="HMO105" s="136"/>
      <c r="HMP105" s="136"/>
      <c r="HMQ105" s="136"/>
      <c r="HMR105" s="136"/>
      <c r="HMS105" s="136"/>
      <c r="HMT105" s="136"/>
      <c r="HMU105" s="136"/>
      <c r="HMV105" s="136"/>
      <c r="HMW105" s="136"/>
      <c r="HMX105" s="136"/>
      <c r="HMY105" s="136"/>
      <c r="HMZ105" s="136"/>
      <c r="HNA105" s="136"/>
      <c r="HNB105" s="136"/>
      <c r="HNC105" s="136"/>
      <c r="HND105" s="136"/>
      <c r="HNE105" s="136"/>
      <c r="HNF105" s="136"/>
      <c r="HNG105" s="136"/>
      <c r="HNH105" s="136"/>
      <c r="HNI105" s="136"/>
      <c r="HNJ105" s="136"/>
      <c r="HNK105" s="136"/>
      <c r="HNL105" s="136"/>
      <c r="HNM105" s="136"/>
      <c r="HNN105" s="136"/>
      <c r="HNO105" s="136"/>
      <c r="HNP105" s="136"/>
      <c r="HNQ105" s="136"/>
      <c r="HNR105" s="136"/>
      <c r="HNS105" s="136"/>
      <c r="HNT105" s="136"/>
      <c r="HNU105" s="136"/>
      <c r="HNV105" s="136"/>
      <c r="HNW105" s="136"/>
      <c r="HNX105" s="136"/>
      <c r="HNY105" s="136"/>
      <c r="HNZ105" s="136"/>
      <c r="HOA105" s="136"/>
      <c r="HOB105" s="136"/>
      <c r="HOC105" s="136"/>
      <c r="HOD105" s="136"/>
      <c r="HOE105" s="136"/>
      <c r="HOF105" s="136"/>
      <c r="HOG105" s="136"/>
      <c r="HOH105" s="136"/>
      <c r="HOI105" s="136"/>
      <c r="HOJ105" s="136"/>
      <c r="HOK105" s="136"/>
      <c r="HOL105" s="136"/>
      <c r="HOM105" s="136"/>
      <c r="HON105" s="136"/>
      <c r="HOO105" s="136"/>
      <c r="HOP105" s="136"/>
      <c r="HOQ105" s="136"/>
      <c r="HOR105" s="136"/>
      <c r="HOS105" s="136"/>
      <c r="HOT105" s="136"/>
      <c r="HOU105" s="136"/>
      <c r="HOV105" s="136"/>
      <c r="HOW105" s="136"/>
      <c r="HOX105" s="136"/>
      <c r="HOY105" s="136"/>
      <c r="HOZ105" s="136"/>
      <c r="HPA105" s="136"/>
      <c r="HPB105" s="136"/>
      <c r="HPC105" s="136"/>
      <c r="HPD105" s="136"/>
      <c r="HPE105" s="136"/>
      <c r="HPF105" s="136"/>
      <c r="HPG105" s="136"/>
      <c r="HPH105" s="136"/>
      <c r="HPI105" s="136"/>
      <c r="HPJ105" s="136"/>
      <c r="HPK105" s="136"/>
      <c r="HPL105" s="136"/>
      <c r="HPM105" s="136"/>
      <c r="HPN105" s="136"/>
      <c r="HPO105" s="136"/>
      <c r="HPP105" s="136"/>
      <c r="HPQ105" s="136"/>
      <c r="HPR105" s="136"/>
      <c r="HPS105" s="136"/>
      <c r="HPT105" s="136"/>
      <c r="HPU105" s="136"/>
      <c r="HPV105" s="136"/>
      <c r="HPW105" s="136"/>
      <c r="HPX105" s="136"/>
      <c r="HPY105" s="136"/>
      <c r="HPZ105" s="136"/>
      <c r="HQA105" s="136"/>
      <c r="HQB105" s="136"/>
      <c r="HQC105" s="136"/>
      <c r="HQD105" s="136"/>
      <c r="HQE105" s="136"/>
      <c r="HQF105" s="136"/>
      <c r="HQG105" s="136"/>
      <c r="HQH105" s="136"/>
      <c r="HQI105" s="136"/>
      <c r="HQJ105" s="136"/>
      <c r="HQK105" s="136"/>
      <c r="HQL105" s="136"/>
      <c r="HQM105" s="136"/>
      <c r="HQN105" s="136"/>
      <c r="HQO105" s="136"/>
      <c r="HQP105" s="136"/>
      <c r="HQQ105" s="136"/>
      <c r="HQR105" s="136"/>
      <c r="HQS105" s="136"/>
      <c r="HQT105" s="136"/>
      <c r="HQU105" s="136"/>
      <c r="HQV105" s="136"/>
      <c r="HQW105" s="136"/>
      <c r="HQX105" s="136"/>
      <c r="HQY105" s="136"/>
      <c r="HQZ105" s="136"/>
      <c r="HRA105" s="136"/>
      <c r="HRB105" s="136"/>
      <c r="HRC105" s="136"/>
      <c r="HRD105" s="136"/>
      <c r="HRE105" s="136"/>
      <c r="HRF105" s="136"/>
      <c r="HRG105" s="136"/>
      <c r="HRH105" s="136"/>
      <c r="HRI105" s="136"/>
      <c r="HRJ105" s="136"/>
      <c r="HRK105" s="136"/>
      <c r="HRL105" s="136"/>
      <c r="HRM105" s="136"/>
      <c r="HRN105" s="136"/>
      <c r="HRO105" s="136"/>
      <c r="HRP105" s="136"/>
      <c r="HRQ105" s="136"/>
      <c r="HRR105" s="136"/>
      <c r="HRS105" s="136"/>
      <c r="HRT105" s="136"/>
      <c r="HRU105" s="136"/>
      <c r="HRV105" s="136"/>
      <c r="HRW105" s="136"/>
      <c r="HRX105" s="136"/>
      <c r="HRY105" s="136"/>
      <c r="HRZ105" s="136"/>
      <c r="HSA105" s="136"/>
      <c r="HSB105" s="136"/>
      <c r="HSC105" s="136"/>
      <c r="HSD105" s="136"/>
      <c r="HSE105" s="136"/>
      <c r="HSF105" s="136"/>
      <c r="HSG105" s="136"/>
      <c r="HSH105" s="136"/>
      <c r="HSI105" s="136"/>
      <c r="HSJ105" s="136"/>
      <c r="HSK105" s="136"/>
      <c r="HSL105" s="136"/>
      <c r="HSM105" s="136"/>
      <c r="HSN105" s="136"/>
      <c r="HSO105" s="136"/>
      <c r="HSP105" s="136"/>
      <c r="HSQ105" s="136"/>
      <c r="HSR105" s="136"/>
      <c r="HSS105" s="136"/>
      <c r="HST105" s="136"/>
      <c r="HSU105" s="136"/>
      <c r="HSV105" s="136"/>
      <c r="HSW105" s="136"/>
      <c r="HSX105" s="136"/>
      <c r="HSY105" s="136"/>
      <c r="HSZ105" s="136"/>
      <c r="HTA105" s="136"/>
      <c r="HTB105" s="136"/>
      <c r="HTC105" s="136"/>
      <c r="HTD105" s="136"/>
      <c r="HTE105" s="136"/>
      <c r="HTF105" s="136"/>
      <c r="HTG105" s="136"/>
      <c r="HTH105" s="136"/>
      <c r="HTI105" s="136"/>
      <c r="HTJ105" s="136"/>
      <c r="HTK105" s="136"/>
      <c r="HTL105" s="136"/>
      <c r="HTM105" s="136"/>
      <c r="HTN105" s="136"/>
      <c r="HTO105" s="136"/>
      <c r="HTP105" s="136"/>
      <c r="HTQ105" s="136"/>
      <c r="HTR105" s="136"/>
      <c r="HTS105" s="136"/>
      <c r="HTT105" s="136"/>
      <c r="HTU105" s="136"/>
      <c r="HTV105" s="136"/>
      <c r="HTW105" s="136"/>
      <c r="HTX105" s="136"/>
      <c r="HTY105" s="136"/>
      <c r="HTZ105" s="136"/>
      <c r="HUA105" s="136"/>
      <c r="HUB105" s="136"/>
      <c r="HUC105" s="136"/>
      <c r="HUD105" s="136"/>
      <c r="HUE105" s="136"/>
      <c r="HUF105" s="136"/>
      <c r="HUG105" s="136"/>
      <c r="HUH105" s="136"/>
      <c r="HUI105" s="136"/>
      <c r="HUJ105" s="136"/>
      <c r="HUK105" s="136"/>
      <c r="HUL105" s="136"/>
      <c r="HUM105" s="136"/>
      <c r="HUN105" s="136"/>
      <c r="HUO105" s="136"/>
      <c r="HUP105" s="136"/>
      <c r="HUQ105" s="136"/>
      <c r="HUR105" s="136"/>
      <c r="HUS105" s="136"/>
      <c r="HUT105" s="136"/>
      <c r="HUU105" s="136"/>
      <c r="HUV105" s="136"/>
      <c r="HUW105" s="136"/>
      <c r="HUX105" s="136"/>
      <c r="HUY105" s="136"/>
      <c r="HUZ105" s="136"/>
      <c r="HVA105" s="136"/>
      <c r="HVB105" s="136"/>
      <c r="HVC105" s="136"/>
      <c r="HVD105" s="136"/>
      <c r="HVE105" s="136"/>
      <c r="HVF105" s="136"/>
      <c r="HVG105" s="136"/>
      <c r="HVH105" s="136"/>
      <c r="HVI105" s="136"/>
      <c r="HVJ105" s="136"/>
      <c r="HVK105" s="136"/>
      <c r="HVL105" s="136"/>
      <c r="HVM105" s="136"/>
      <c r="HVN105" s="136"/>
      <c r="HVO105" s="136"/>
      <c r="HVP105" s="136"/>
      <c r="HVQ105" s="136"/>
      <c r="HVR105" s="136"/>
      <c r="HVS105" s="136"/>
      <c r="HVT105" s="136"/>
      <c r="HVU105" s="136"/>
      <c r="HVV105" s="136"/>
      <c r="HVW105" s="136"/>
      <c r="HVX105" s="136"/>
      <c r="HVY105" s="136"/>
      <c r="HVZ105" s="136"/>
      <c r="HWA105" s="136"/>
      <c r="HWB105" s="136"/>
      <c r="HWC105" s="136"/>
      <c r="HWD105" s="136"/>
      <c r="HWE105" s="136"/>
      <c r="HWF105" s="136"/>
      <c r="HWG105" s="136"/>
      <c r="HWH105" s="136"/>
      <c r="HWI105" s="136"/>
      <c r="HWJ105" s="136"/>
      <c r="HWK105" s="136"/>
      <c r="HWL105" s="136"/>
      <c r="HWM105" s="136"/>
      <c r="HWN105" s="136"/>
      <c r="HWO105" s="136"/>
      <c r="HWP105" s="136"/>
      <c r="HWQ105" s="136"/>
      <c r="HWR105" s="136"/>
      <c r="HWS105" s="136"/>
      <c r="HWT105" s="136"/>
      <c r="HWU105" s="136"/>
      <c r="HWV105" s="136"/>
      <c r="HWW105" s="136"/>
      <c r="HWX105" s="136"/>
      <c r="HWY105" s="136"/>
      <c r="HWZ105" s="136"/>
      <c r="HXA105" s="136"/>
      <c r="HXB105" s="136"/>
      <c r="HXC105" s="136"/>
      <c r="HXD105" s="136"/>
      <c r="HXE105" s="136"/>
      <c r="HXF105" s="136"/>
      <c r="HXG105" s="136"/>
      <c r="HXH105" s="136"/>
      <c r="HXI105" s="136"/>
      <c r="HXJ105" s="136"/>
      <c r="HXK105" s="136"/>
      <c r="HXL105" s="136"/>
      <c r="HXM105" s="136"/>
      <c r="HXN105" s="136"/>
      <c r="HXO105" s="136"/>
      <c r="HXP105" s="136"/>
      <c r="HXQ105" s="136"/>
      <c r="HXR105" s="136"/>
      <c r="HXS105" s="136"/>
      <c r="HXT105" s="136"/>
      <c r="HXU105" s="136"/>
      <c r="HXV105" s="136"/>
      <c r="HXW105" s="136"/>
      <c r="HXX105" s="136"/>
      <c r="HXY105" s="136"/>
      <c r="HXZ105" s="136"/>
      <c r="HYA105" s="136"/>
      <c r="HYB105" s="136"/>
      <c r="HYC105" s="136"/>
      <c r="HYD105" s="136"/>
      <c r="HYE105" s="136"/>
      <c r="HYF105" s="136"/>
      <c r="HYG105" s="136"/>
      <c r="HYH105" s="136"/>
      <c r="HYI105" s="136"/>
      <c r="HYJ105" s="136"/>
      <c r="HYK105" s="136"/>
      <c r="HYL105" s="136"/>
      <c r="HYM105" s="136"/>
      <c r="HYN105" s="136"/>
      <c r="HYO105" s="136"/>
      <c r="HYP105" s="136"/>
      <c r="HYQ105" s="136"/>
      <c r="HYR105" s="136"/>
      <c r="HYS105" s="136"/>
      <c r="HYT105" s="136"/>
      <c r="HYU105" s="136"/>
      <c r="HYV105" s="136"/>
      <c r="HYW105" s="136"/>
      <c r="HYX105" s="136"/>
      <c r="HYY105" s="136"/>
      <c r="HYZ105" s="136"/>
      <c r="HZA105" s="136"/>
      <c r="HZB105" s="136"/>
      <c r="HZC105" s="136"/>
      <c r="HZD105" s="136"/>
      <c r="HZE105" s="136"/>
      <c r="HZF105" s="136"/>
      <c r="HZG105" s="136"/>
      <c r="HZH105" s="136"/>
      <c r="HZI105" s="136"/>
      <c r="HZJ105" s="136"/>
      <c r="HZK105" s="136"/>
      <c r="HZL105" s="136"/>
      <c r="HZM105" s="136"/>
      <c r="HZN105" s="136"/>
      <c r="HZO105" s="136"/>
      <c r="HZP105" s="136"/>
      <c r="HZQ105" s="136"/>
      <c r="HZR105" s="136"/>
      <c r="HZS105" s="136"/>
      <c r="HZT105" s="136"/>
      <c r="HZU105" s="136"/>
      <c r="HZV105" s="136"/>
      <c r="HZW105" s="136"/>
      <c r="HZX105" s="136"/>
      <c r="HZY105" s="136"/>
      <c r="HZZ105" s="136"/>
      <c r="IAA105" s="136"/>
      <c r="IAB105" s="136"/>
      <c r="IAC105" s="136"/>
      <c r="IAD105" s="136"/>
      <c r="IAE105" s="136"/>
      <c r="IAF105" s="136"/>
      <c r="IAG105" s="136"/>
      <c r="IAH105" s="136"/>
      <c r="IAI105" s="136"/>
      <c r="IAJ105" s="136"/>
      <c r="IAK105" s="136"/>
      <c r="IAL105" s="136"/>
      <c r="IAM105" s="136"/>
      <c r="IAN105" s="136"/>
      <c r="IAO105" s="136"/>
      <c r="IAP105" s="136"/>
      <c r="IAQ105" s="136"/>
      <c r="IAR105" s="136"/>
      <c r="IAS105" s="136"/>
      <c r="IAT105" s="136"/>
      <c r="IAU105" s="136"/>
      <c r="IAV105" s="136"/>
      <c r="IAW105" s="136"/>
      <c r="IAX105" s="136"/>
      <c r="IAY105" s="136"/>
      <c r="IAZ105" s="136"/>
      <c r="IBA105" s="136"/>
      <c r="IBB105" s="136"/>
      <c r="IBC105" s="136"/>
      <c r="IBD105" s="136"/>
      <c r="IBE105" s="136"/>
      <c r="IBF105" s="136"/>
      <c r="IBG105" s="136"/>
      <c r="IBH105" s="136"/>
      <c r="IBI105" s="136"/>
      <c r="IBJ105" s="136"/>
      <c r="IBK105" s="136"/>
      <c r="IBL105" s="136"/>
      <c r="IBM105" s="136"/>
      <c r="IBN105" s="136"/>
      <c r="IBO105" s="136"/>
      <c r="IBP105" s="136"/>
      <c r="IBQ105" s="136"/>
      <c r="IBR105" s="136"/>
      <c r="IBS105" s="136"/>
      <c r="IBT105" s="136"/>
      <c r="IBU105" s="136"/>
      <c r="IBV105" s="136"/>
      <c r="IBW105" s="136"/>
      <c r="IBX105" s="136"/>
      <c r="IBY105" s="136"/>
      <c r="IBZ105" s="136"/>
      <c r="ICA105" s="136"/>
      <c r="ICB105" s="136"/>
      <c r="ICC105" s="136"/>
      <c r="ICD105" s="136"/>
      <c r="ICE105" s="136"/>
      <c r="ICF105" s="136"/>
      <c r="ICG105" s="136"/>
      <c r="ICH105" s="136"/>
      <c r="ICI105" s="136"/>
      <c r="ICJ105" s="136"/>
      <c r="ICK105" s="136"/>
      <c r="ICL105" s="136"/>
      <c r="ICM105" s="136"/>
      <c r="ICN105" s="136"/>
      <c r="ICO105" s="136"/>
      <c r="ICP105" s="136"/>
      <c r="ICQ105" s="136"/>
      <c r="ICR105" s="136"/>
      <c r="ICS105" s="136"/>
      <c r="ICT105" s="136"/>
      <c r="ICU105" s="136"/>
      <c r="ICV105" s="136"/>
      <c r="ICW105" s="136"/>
      <c r="ICX105" s="136"/>
      <c r="ICY105" s="136"/>
      <c r="ICZ105" s="136"/>
      <c r="IDA105" s="136"/>
      <c r="IDB105" s="136"/>
      <c r="IDC105" s="136"/>
      <c r="IDD105" s="136"/>
      <c r="IDE105" s="136"/>
      <c r="IDF105" s="136"/>
      <c r="IDG105" s="136"/>
      <c r="IDH105" s="136"/>
      <c r="IDI105" s="136"/>
      <c r="IDJ105" s="136"/>
      <c r="IDK105" s="136"/>
      <c r="IDL105" s="136"/>
      <c r="IDM105" s="136"/>
      <c r="IDN105" s="136"/>
      <c r="IDO105" s="136"/>
      <c r="IDP105" s="136"/>
      <c r="IDQ105" s="136"/>
      <c r="IDR105" s="136"/>
      <c r="IDS105" s="136"/>
      <c r="IDT105" s="136"/>
      <c r="IDU105" s="136"/>
      <c r="IDV105" s="136"/>
      <c r="IDW105" s="136"/>
      <c r="IDX105" s="136"/>
      <c r="IDY105" s="136"/>
      <c r="IDZ105" s="136"/>
      <c r="IEA105" s="136"/>
      <c r="IEB105" s="136"/>
      <c r="IEC105" s="136"/>
      <c r="IED105" s="136"/>
      <c r="IEE105" s="136"/>
      <c r="IEF105" s="136"/>
      <c r="IEG105" s="136"/>
      <c r="IEH105" s="136"/>
      <c r="IEI105" s="136"/>
      <c r="IEJ105" s="136"/>
      <c r="IEK105" s="136"/>
      <c r="IEL105" s="136"/>
      <c r="IEM105" s="136"/>
      <c r="IEN105" s="136"/>
      <c r="IEO105" s="136"/>
      <c r="IEP105" s="136"/>
      <c r="IEQ105" s="136"/>
      <c r="IER105" s="136"/>
      <c r="IES105" s="136"/>
      <c r="IET105" s="136"/>
      <c r="IEU105" s="136"/>
      <c r="IEV105" s="136"/>
      <c r="IEW105" s="136"/>
      <c r="IEX105" s="136"/>
      <c r="IEY105" s="136"/>
      <c r="IEZ105" s="136"/>
      <c r="IFA105" s="136"/>
      <c r="IFB105" s="136"/>
      <c r="IFC105" s="136"/>
      <c r="IFD105" s="136"/>
      <c r="IFE105" s="136"/>
      <c r="IFF105" s="136"/>
      <c r="IFG105" s="136"/>
      <c r="IFH105" s="136"/>
      <c r="IFI105" s="136"/>
      <c r="IFJ105" s="136"/>
      <c r="IFK105" s="136"/>
      <c r="IFL105" s="136"/>
      <c r="IFM105" s="136"/>
      <c r="IFN105" s="136"/>
      <c r="IFO105" s="136"/>
      <c r="IFP105" s="136"/>
      <c r="IFQ105" s="136"/>
      <c r="IFR105" s="136"/>
      <c r="IFS105" s="136"/>
      <c r="IFT105" s="136"/>
      <c r="IFU105" s="136"/>
      <c r="IFV105" s="136"/>
      <c r="IFW105" s="136"/>
      <c r="IFX105" s="136"/>
      <c r="IFY105" s="136"/>
      <c r="IFZ105" s="136"/>
      <c r="IGA105" s="136"/>
      <c r="IGB105" s="136"/>
      <c r="IGC105" s="136"/>
      <c r="IGD105" s="136"/>
      <c r="IGE105" s="136"/>
      <c r="IGF105" s="136"/>
      <c r="IGG105" s="136"/>
      <c r="IGH105" s="136"/>
      <c r="IGI105" s="136"/>
      <c r="IGJ105" s="136"/>
      <c r="IGK105" s="136"/>
      <c r="IGL105" s="136"/>
      <c r="IGM105" s="136"/>
      <c r="IGN105" s="136"/>
      <c r="IGO105" s="136"/>
      <c r="IGP105" s="136"/>
      <c r="IGQ105" s="136"/>
      <c r="IGR105" s="136"/>
      <c r="IGS105" s="136"/>
      <c r="IGT105" s="136"/>
      <c r="IGU105" s="136"/>
      <c r="IGV105" s="136"/>
      <c r="IGW105" s="136"/>
      <c r="IGX105" s="136"/>
      <c r="IGY105" s="136"/>
      <c r="IGZ105" s="136"/>
      <c r="IHA105" s="136"/>
      <c r="IHB105" s="136"/>
      <c r="IHC105" s="136"/>
      <c r="IHD105" s="136"/>
      <c r="IHE105" s="136"/>
      <c r="IHF105" s="136"/>
      <c r="IHG105" s="136"/>
      <c r="IHH105" s="136"/>
      <c r="IHI105" s="136"/>
      <c r="IHJ105" s="136"/>
      <c r="IHK105" s="136"/>
      <c r="IHL105" s="136"/>
      <c r="IHM105" s="136"/>
      <c r="IHN105" s="136"/>
      <c r="IHO105" s="136"/>
      <c r="IHP105" s="136"/>
      <c r="IHQ105" s="136"/>
      <c r="IHR105" s="136"/>
      <c r="IHS105" s="136"/>
      <c r="IHT105" s="136"/>
      <c r="IHU105" s="136"/>
      <c r="IHV105" s="136"/>
      <c r="IHW105" s="136"/>
      <c r="IHX105" s="136"/>
      <c r="IHY105" s="136"/>
      <c r="IHZ105" s="136"/>
      <c r="IIA105" s="136"/>
      <c r="IIB105" s="136"/>
      <c r="IIC105" s="136"/>
      <c r="IID105" s="136"/>
      <c r="IIE105" s="136"/>
      <c r="IIF105" s="136"/>
      <c r="IIG105" s="136"/>
      <c r="IIH105" s="136"/>
      <c r="III105" s="136"/>
      <c r="IIJ105" s="136"/>
      <c r="IIK105" s="136"/>
      <c r="IIL105" s="136"/>
      <c r="IIM105" s="136"/>
      <c r="IIN105" s="136"/>
      <c r="IIO105" s="136"/>
      <c r="IIP105" s="136"/>
      <c r="IIQ105" s="136"/>
      <c r="IIR105" s="136"/>
      <c r="IIS105" s="136"/>
      <c r="IIT105" s="136"/>
      <c r="IIU105" s="136"/>
      <c r="IIV105" s="136"/>
      <c r="IIW105" s="136"/>
      <c r="IIX105" s="136"/>
      <c r="IIY105" s="136"/>
      <c r="IIZ105" s="136"/>
      <c r="IJA105" s="136"/>
      <c r="IJB105" s="136"/>
      <c r="IJC105" s="136"/>
      <c r="IJD105" s="136"/>
      <c r="IJE105" s="136"/>
      <c r="IJF105" s="136"/>
      <c r="IJG105" s="136"/>
      <c r="IJH105" s="136"/>
      <c r="IJI105" s="136"/>
      <c r="IJJ105" s="136"/>
      <c r="IJK105" s="136"/>
      <c r="IJL105" s="136"/>
      <c r="IJM105" s="136"/>
      <c r="IJN105" s="136"/>
      <c r="IJO105" s="136"/>
      <c r="IJP105" s="136"/>
      <c r="IJQ105" s="136"/>
      <c r="IJR105" s="136"/>
      <c r="IJS105" s="136"/>
      <c r="IJT105" s="136"/>
      <c r="IJU105" s="136"/>
      <c r="IJV105" s="136"/>
      <c r="IJW105" s="136"/>
      <c r="IJX105" s="136"/>
      <c r="IJY105" s="136"/>
      <c r="IJZ105" s="136"/>
      <c r="IKA105" s="136"/>
      <c r="IKB105" s="136"/>
      <c r="IKC105" s="136"/>
      <c r="IKD105" s="136"/>
      <c r="IKE105" s="136"/>
      <c r="IKF105" s="136"/>
      <c r="IKG105" s="136"/>
      <c r="IKH105" s="136"/>
      <c r="IKI105" s="136"/>
      <c r="IKJ105" s="136"/>
      <c r="IKK105" s="136"/>
      <c r="IKL105" s="136"/>
      <c r="IKM105" s="136"/>
      <c r="IKN105" s="136"/>
      <c r="IKO105" s="136"/>
      <c r="IKP105" s="136"/>
      <c r="IKQ105" s="136"/>
      <c r="IKR105" s="136"/>
      <c r="IKS105" s="136"/>
      <c r="IKT105" s="136"/>
      <c r="IKU105" s="136"/>
      <c r="IKV105" s="136"/>
      <c r="IKW105" s="136"/>
      <c r="IKX105" s="136"/>
      <c r="IKY105" s="136"/>
      <c r="IKZ105" s="136"/>
      <c r="ILA105" s="136"/>
      <c r="ILB105" s="136"/>
      <c r="ILC105" s="136"/>
      <c r="ILD105" s="136"/>
      <c r="ILE105" s="136"/>
      <c r="ILF105" s="136"/>
      <c r="ILG105" s="136"/>
      <c r="ILH105" s="136"/>
      <c r="ILI105" s="136"/>
      <c r="ILJ105" s="136"/>
      <c r="ILK105" s="136"/>
      <c r="ILL105" s="136"/>
      <c r="ILM105" s="136"/>
      <c r="ILN105" s="136"/>
      <c r="ILO105" s="136"/>
      <c r="ILP105" s="136"/>
      <c r="ILQ105" s="136"/>
      <c r="ILR105" s="136"/>
      <c r="ILS105" s="136"/>
      <c r="ILT105" s="136"/>
      <c r="ILU105" s="136"/>
      <c r="ILV105" s="136"/>
      <c r="ILW105" s="136"/>
      <c r="ILX105" s="136"/>
      <c r="ILY105" s="136"/>
      <c r="ILZ105" s="136"/>
      <c r="IMA105" s="136"/>
      <c r="IMB105" s="136"/>
      <c r="IMC105" s="136"/>
      <c r="IMD105" s="136"/>
      <c r="IME105" s="136"/>
      <c r="IMF105" s="136"/>
      <c r="IMG105" s="136"/>
      <c r="IMH105" s="136"/>
      <c r="IMI105" s="136"/>
      <c r="IMJ105" s="136"/>
      <c r="IMK105" s="136"/>
      <c r="IML105" s="136"/>
      <c r="IMM105" s="136"/>
      <c r="IMN105" s="136"/>
      <c r="IMO105" s="136"/>
      <c r="IMP105" s="136"/>
      <c r="IMQ105" s="136"/>
      <c r="IMR105" s="136"/>
      <c r="IMS105" s="136"/>
      <c r="IMT105" s="136"/>
      <c r="IMU105" s="136"/>
      <c r="IMV105" s="136"/>
      <c r="IMW105" s="136"/>
      <c r="IMX105" s="136"/>
      <c r="IMY105" s="136"/>
      <c r="IMZ105" s="136"/>
      <c r="INA105" s="136"/>
      <c r="INB105" s="136"/>
      <c r="INC105" s="136"/>
      <c r="IND105" s="136"/>
      <c r="INE105" s="136"/>
      <c r="INF105" s="136"/>
      <c r="ING105" s="136"/>
      <c r="INH105" s="136"/>
      <c r="INI105" s="136"/>
      <c r="INJ105" s="136"/>
      <c r="INK105" s="136"/>
      <c r="INL105" s="136"/>
      <c r="INM105" s="136"/>
      <c r="INN105" s="136"/>
      <c r="INO105" s="136"/>
      <c r="INP105" s="136"/>
      <c r="INQ105" s="136"/>
      <c r="INR105" s="136"/>
      <c r="INS105" s="136"/>
      <c r="INT105" s="136"/>
      <c r="INU105" s="136"/>
      <c r="INV105" s="136"/>
      <c r="INW105" s="136"/>
      <c r="INX105" s="136"/>
      <c r="INY105" s="136"/>
      <c r="INZ105" s="136"/>
      <c r="IOA105" s="136"/>
      <c r="IOB105" s="136"/>
      <c r="IOC105" s="136"/>
      <c r="IOD105" s="136"/>
      <c r="IOE105" s="136"/>
      <c r="IOF105" s="136"/>
      <c r="IOG105" s="136"/>
      <c r="IOH105" s="136"/>
      <c r="IOI105" s="136"/>
      <c r="IOJ105" s="136"/>
      <c r="IOK105" s="136"/>
      <c r="IOL105" s="136"/>
      <c r="IOM105" s="136"/>
      <c r="ION105" s="136"/>
      <c r="IOO105" s="136"/>
      <c r="IOP105" s="136"/>
      <c r="IOQ105" s="136"/>
      <c r="IOR105" s="136"/>
      <c r="IOS105" s="136"/>
      <c r="IOT105" s="136"/>
      <c r="IOU105" s="136"/>
      <c r="IOV105" s="136"/>
      <c r="IOW105" s="136"/>
      <c r="IOX105" s="136"/>
      <c r="IOY105" s="136"/>
      <c r="IOZ105" s="136"/>
      <c r="IPA105" s="136"/>
      <c r="IPB105" s="136"/>
      <c r="IPC105" s="136"/>
      <c r="IPD105" s="136"/>
      <c r="IPE105" s="136"/>
      <c r="IPF105" s="136"/>
      <c r="IPG105" s="136"/>
      <c r="IPH105" s="136"/>
      <c r="IPI105" s="136"/>
      <c r="IPJ105" s="136"/>
      <c r="IPK105" s="136"/>
      <c r="IPL105" s="136"/>
      <c r="IPM105" s="136"/>
      <c r="IPN105" s="136"/>
      <c r="IPO105" s="136"/>
      <c r="IPP105" s="136"/>
      <c r="IPQ105" s="136"/>
      <c r="IPR105" s="136"/>
      <c r="IPS105" s="136"/>
      <c r="IPT105" s="136"/>
      <c r="IPU105" s="136"/>
      <c r="IPV105" s="136"/>
      <c r="IPW105" s="136"/>
      <c r="IPX105" s="136"/>
      <c r="IPY105" s="136"/>
      <c r="IPZ105" s="136"/>
      <c r="IQA105" s="136"/>
      <c r="IQB105" s="136"/>
      <c r="IQC105" s="136"/>
      <c r="IQD105" s="136"/>
      <c r="IQE105" s="136"/>
      <c r="IQF105" s="136"/>
      <c r="IQG105" s="136"/>
      <c r="IQH105" s="136"/>
      <c r="IQI105" s="136"/>
      <c r="IQJ105" s="136"/>
      <c r="IQK105" s="136"/>
      <c r="IQL105" s="136"/>
      <c r="IQM105" s="136"/>
      <c r="IQN105" s="136"/>
      <c r="IQO105" s="136"/>
      <c r="IQP105" s="136"/>
      <c r="IQQ105" s="136"/>
      <c r="IQR105" s="136"/>
      <c r="IQS105" s="136"/>
      <c r="IQT105" s="136"/>
      <c r="IQU105" s="136"/>
      <c r="IQV105" s="136"/>
      <c r="IQW105" s="136"/>
      <c r="IQX105" s="136"/>
      <c r="IQY105" s="136"/>
      <c r="IQZ105" s="136"/>
      <c r="IRA105" s="136"/>
      <c r="IRB105" s="136"/>
      <c r="IRC105" s="136"/>
      <c r="IRD105" s="136"/>
      <c r="IRE105" s="136"/>
      <c r="IRF105" s="136"/>
      <c r="IRG105" s="136"/>
      <c r="IRH105" s="136"/>
      <c r="IRI105" s="136"/>
      <c r="IRJ105" s="136"/>
      <c r="IRK105" s="136"/>
      <c r="IRL105" s="136"/>
      <c r="IRM105" s="136"/>
      <c r="IRN105" s="136"/>
      <c r="IRO105" s="136"/>
      <c r="IRP105" s="136"/>
      <c r="IRQ105" s="136"/>
      <c r="IRR105" s="136"/>
      <c r="IRS105" s="136"/>
      <c r="IRT105" s="136"/>
      <c r="IRU105" s="136"/>
      <c r="IRV105" s="136"/>
      <c r="IRW105" s="136"/>
      <c r="IRX105" s="136"/>
      <c r="IRY105" s="136"/>
      <c r="IRZ105" s="136"/>
      <c r="ISA105" s="136"/>
      <c r="ISB105" s="136"/>
      <c r="ISC105" s="136"/>
      <c r="ISD105" s="136"/>
      <c r="ISE105" s="136"/>
      <c r="ISF105" s="136"/>
      <c r="ISG105" s="136"/>
      <c r="ISH105" s="136"/>
      <c r="ISI105" s="136"/>
      <c r="ISJ105" s="136"/>
      <c r="ISK105" s="136"/>
      <c r="ISL105" s="136"/>
      <c r="ISM105" s="136"/>
      <c r="ISN105" s="136"/>
      <c r="ISO105" s="136"/>
      <c r="ISP105" s="136"/>
      <c r="ISQ105" s="136"/>
      <c r="ISR105" s="136"/>
      <c r="ISS105" s="136"/>
      <c r="IST105" s="136"/>
      <c r="ISU105" s="136"/>
      <c r="ISV105" s="136"/>
      <c r="ISW105" s="136"/>
      <c r="ISX105" s="136"/>
      <c r="ISY105" s="136"/>
      <c r="ISZ105" s="136"/>
      <c r="ITA105" s="136"/>
      <c r="ITB105" s="136"/>
      <c r="ITC105" s="136"/>
      <c r="ITD105" s="136"/>
      <c r="ITE105" s="136"/>
      <c r="ITF105" s="136"/>
      <c r="ITG105" s="136"/>
      <c r="ITH105" s="136"/>
      <c r="ITI105" s="136"/>
      <c r="ITJ105" s="136"/>
      <c r="ITK105" s="136"/>
      <c r="ITL105" s="136"/>
      <c r="ITM105" s="136"/>
      <c r="ITN105" s="136"/>
      <c r="ITO105" s="136"/>
      <c r="ITP105" s="136"/>
      <c r="ITQ105" s="136"/>
      <c r="ITR105" s="136"/>
      <c r="ITS105" s="136"/>
      <c r="ITT105" s="136"/>
      <c r="ITU105" s="136"/>
      <c r="ITV105" s="136"/>
    </row>
    <row r="106" spans="1:1220 2103:2257 3143:6626" s="135" customFormat="1">
      <c r="A106" s="141"/>
      <c r="B106" s="140"/>
      <c r="C106" s="140"/>
      <c r="D106" s="140"/>
      <c r="E106" s="140"/>
      <c r="F106" s="140"/>
      <c r="G106" s="140"/>
      <c r="H106" s="140"/>
      <c r="I106" s="140"/>
      <c r="J106" s="140"/>
      <c r="K106" s="140"/>
      <c r="L106" s="140"/>
      <c r="M106" s="140"/>
      <c r="N106" s="140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140"/>
      <c r="AC106" s="140"/>
      <c r="AD106" s="140"/>
      <c r="AE106" s="140"/>
      <c r="AF106" s="140"/>
      <c r="AG106" s="140"/>
      <c r="AH106" s="140"/>
      <c r="AI106" s="140"/>
      <c r="AJ106" s="140"/>
      <c r="AK106" s="140"/>
      <c r="AL106" s="140"/>
      <c r="AM106" s="140"/>
      <c r="AN106" s="140"/>
      <c r="AO106" s="140"/>
      <c r="AP106" s="140"/>
      <c r="AQ106" s="140"/>
      <c r="AR106" s="140"/>
      <c r="AS106" s="140"/>
      <c r="AT106" s="140"/>
      <c r="AU106" s="140"/>
      <c r="AV106" s="140"/>
      <c r="AW106" s="140"/>
      <c r="AX106" s="140"/>
      <c r="AY106" s="140"/>
      <c r="AZ106" s="140"/>
      <c r="BA106" s="140"/>
      <c r="BB106" s="140"/>
      <c r="BC106" s="140"/>
      <c r="BD106" s="140"/>
      <c r="BE106" s="140"/>
      <c r="BF106" s="140"/>
      <c r="BG106" s="140"/>
      <c r="BH106" s="140"/>
      <c r="BI106" s="140"/>
      <c r="BJ106" s="140"/>
      <c r="BK106" s="140"/>
      <c r="BL106" s="140"/>
      <c r="BM106" s="140"/>
      <c r="BN106" s="140"/>
      <c r="BO106" s="140"/>
      <c r="BP106" s="140"/>
      <c r="BQ106" s="140"/>
      <c r="BR106" s="140"/>
      <c r="BS106" s="140"/>
      <c r="BT106" s="140"/>
      <c r="BU106" s="140"/>
      <c r="BV106" s="140"/>
      <c r="BW106" s="140"/>
      <c r="BX106" s="140"/>
      <c r="BY106" s="140"/>
      <c r="BZ106" s="140"/>
      <c r="CA106" s="140"/>
      <c r="CB106" s="140"/>
      <c r="CC106" s="140"/>
      <c r="CD106" s="140"/>
      <c r="CE106" s="140"/>
      <c r="CF106" s="140"/>
      <c r="CG106" s="140"/>
      <c r="CH106" s="140"/>
      <c r="CI106" s="140"/>
      <c r="CJ106" s="140"/>
      <c r="CK106" s="140"/>
      <c r="CL106" s="140"/>
      <c r="CM106" s="140"/>
      <c r="CN106" s="140"/>
      <c r="CO106" s="140"/>
      <c r="CP106" s="140"/>
      <c r="CQ106" s="140"/>
      <c r="CR106" s="140"/>
      <c r="CS106" s="140"/>
      <c r="CT106" s="140"/>
      <c r="CU106" s="140"/>
      <c r="CV106" s="140"/>
      <c r="CW106" s="140"/>
      <c r="CX106" s="140"/>
      <c r="CY106" s="140"/>
      <c r="CZ106" s="140"/>
      <c r="DA106" s="140"/>
      <c r="DB106" s="140"/>
      <c r="DC106" s="140"/>
      <c r="DD106" s="140"/>
      <c r="DE106" s="140"/>
      <c r="DF106" s="140"/>
      <c r="DG106" s="140"/>
      <c r="DH106" s="140"/>
      <c r="DI106" s="140"/>
      <c r="DJ106" s="140"/>
      <c r="DK106" s="140"/>
      <c r="DL106" s="140"/>
      <c r="DM106" s="140"/>
      <c r="DN106" s="140"/>
      <c r="DO106" s="140"/>
      <c r="DP106" s="140"/>
      <c r="DQ106" s="140"/>
      <c r="DR106" s="140"/>
      <c r="DS106" s="140"/>
      <c r="DT106" s="140"/>
      <c r="DU106" s="140"/>
      <c r="DV106" s="140"/>
      <c r="DW106" s="140"/>
      <c r="DX106" s="140"/>
      <c r="DY106" s="140"/>
      <c r="DZ106" s="140"/>
      <c r="EA106" s="140"/>
      <c r="EB106" s="140"/>
      <c r="EC106" s="140"/>
      <c r="ED106" s="140"/>
      <c r="EE106" s="140"/>
      <c r="EF106" s="140"/>
      <c r="EG106" s="140"/>
      <c r="EH106" s="140"/>
      <c r="EI106" s="140"/>
      <c r="EJ106" s="140"/>
      <c r="EK106" s="140"/>
      <c r="EL106" s="140"/>
      <c r="EM106" s="140"/>
      <c r="EN106" s="140"/>
      <c r="EO106" s="140"/>
      <c r="EP106" s="140"/>
      <c r="EQ106" s="140"/>
      <c r="ER106" s="140"/>
      <c r="ES106" s="140"/>
      <c r="ET106" s="140"/>
      <c r="EU106" s="140"/>
      <c r="EV106" s="140"/>
      <c r="EW106" s="140"/>
      <c r="EX106" s="140"/>
      <c r="EY106" s="140"/>
      <c r="EZ106" s="140"/>
      <c r="FA106" s="140"/>
      <c r="FB106" s="140"/>
      <c r="FC106" s="140"/>
      <c r="FD106" s="140"/>
      <c r="FE106" s="140"/>
      <c r="FF106" s="140"/>
      <c r="FG106" s="140"/>
      <c r="FH106" s="140"/>
      <c r="FI106" s="140"/>
      <c r="FJ106" s="140"/>
      <c r="FK106" s="140"/>
      <c r="FL106" s="140"/>
      <c r="FM106" s="140"/>
      <c r="FN106" s="140"/>
      <c r="FO106" s="140"/>
      <c r="FP106" s="140"/>
      <c r="FQ106" s="140"/>
      <c r="FR106" s="140"/>
      <c r="FS106" s="140"/>
      <c r="FT106" s="140"/>
      <c r="FU106" s="140"/>
      <c r="FV106" s="140"/>
      <c r="FW106" s="140"/>
      <c r="FX106" s="140"/>
      <c r="FY106" s="140"/>
      <c r="FZ106" s="140"/>
      <c r="GA106" s="140"/>
      <c r="GB106" s="140"/>
      <c r="GC106" s="140"/>
      <c r="GD106" s="140"/>
      <c r="GE106" s="140"/>
      <c r="GF106" s="140"/>
      <c r="GG106" s="140"/>
      <c r="GH106" s="140"/>
      <c r="GI106" s="140"/>
      <c r="GJ106" s="140"/>
      <c r="GK106" s="140"/>
      <c r="GL106" s="140"/>
      <c r="GM106" s="140"/>
      <c r="GN106" s="140"/>
      <c r="GO106" s="140"/>
      <c r="GP106" s="140"/>
      <c r="GQ106" s="140"/>
      <c r="GR106" s="140"/>
      <c r="GS106" s="140"/>
      <c r="GT106" s="140"/>
      <c r="GU106" s="140"/>
      <c r="GV106" s="140"/>
      <c r="GW106" s="140"/>
      <c r="GX106" s="140"/>
      <c r="GY106" s="140"/>
      <c r="GZ106" s="140"/>
      <c r="HA106" s="140"/>
      <c r="HB106" s="140"/>
      <c r="HC106" s="140"/>
      <c r="HD106" s="140"/>
      <c r="HE106" s="140"/>
      <c r="HF106" s="140"/>
      <c r="HG106" s="140"/>
      <c r="HH106" s="140"/>
      <c r="HI106" s="140"/>
      <c r="HJ106" s="140"/>
      <c r="HK106" s="140"/>
      <c r="HL106" s="140"/>
      <c r="HM106" s="140"/>
      <c r="HN106" s="140"/>
      <c r="HO106" s="140"/>
      <c r="HP106" s="140"/>
      <c r="HQ106" s="140"/>
      <c r="HR106" s="140"/>
      <c r="HS106" s="140"/>
      <c r="HT106" s="140"/>
      <c r="HU106" s="140"/>
      <c r="HV106" s="140"/>
      <c r="HW106" s="140"/>
      <c r="HX106" s="140"/>
      <c r="HY106" s="140"/>
      <c r="HZ106" s="140"/>
      <c r="IA106" s="140"/>
      <c r="IB106" s="140"/>
      <c r="IC106" s="140"/>
      <c r="ID106" s="140"/>
      <c r="IE106" s="140"/>
      <c r="IF106" s="140"/>
      <c r="IG106" s="140"/>
      <c r="IH106" s="140"/>
      <c r="II106" s="140"/>
      <c r="IJ106" s="140"/>
      <c r="IK106" s="140"/>
      <c r="IL106" s="140"/>
      <c r="IM106" s="140"/>
      <c r="IN106" s="140"/>
      <c r="IO106" s="140"/>
      <c r="IP106" s="140"/>
      <c r="IQ106" s="140"/>
      <c r="IR106" s="140"/>
      <c r="IS106" s="140"/>
      <c r="IT106" s="140"/>
      <c r="IU106" s="140"/>
      <c r="IV106" s="140"/>
      <c r="IW106" s="140"/>
      <c r="IX106" s="140"/>
      <c r="IY106" s="140"/>
      <c r="IZ106" s="140"/>
      <c r="JA106" s="140"/>
      <c r="JB106" s="140"/>
      <c r="JC106" s="140"/>
      <c r="JD106" s="140"/>
      <c r="JE106" s="140"/>
      <c r="JF106" s="140"/>
      <c r="JG106" s="140"/>
      <c r="JH106" s="140"/>
      <c r="JI106" s="140"/>
      <c r="JJ106" s="140"/>
      <c r="JK106" s="140"/>
      <c r="JL106" s="140"/>
      <c r="JM106" s="140"/>
      <c r="JN106" s="140"/>
      <c r="JO106" s="140"/>
      <c r="JP106" s="140"/>
      <c r="JQ106" s="140"/>
      <c r="JR106" s="140"/>
      <c r="JS106" s="140"/>
      <c r="JT106" s="140"/>
      <c r="JU106" s="140"/>
      <c r="JV106" s="140"/>
      <c r="JW106" s="140"/>
      <c r="JX106" s="140"/>
      <c r="JY106" s="140"/>
      <c r="JZ106" s="140"/>
      <c r="KA106" s="140"/>
      <c r="KB106" s="140"/>
      <c r="KC106" s="140"/>
      <c r="KD106" s="140"/>
      <c r="KE106" s="140"/>
      <c r="KF106" s="140"/>
      <c r="KG106" s="140"/>
      <c r="KH106" s="140"/>
      <c r="KI106" s="140"/>
      <c r="KJ106" s="140"/>
      <c r="KK106" s="140"/>
      <c r="KL106" s="140"/>
      <c r="KM106" s="140"/>
      <c r="KN106" s="140"/>
      <c r="KO106" s="140"/>
      <c r="KP106" s="140"/>
      <c r="KQ106" s="140"/>
      <c r="KR106" s="140"/>
      <c r="KS106" s="140"/>
      <c r="KT106" s="140"/>
      <c r="KU106" s="140"/>
      <c r="KV106" s="140"/>
      <c r="KW106" s="140"/>
      <c r="KX106" s="140"/>
      <c r="KY106" s="140"/>
      <c r="KZ106" s="140"/>
      <c r="LA106" s="140"/>
      <c r="LB106" s="140"/>
      <c r="LC106" s="140"/>
      <c r="LD106" s="140"/>
      <c r="LE106" s="140"/>
      <c r="LF106" s="140"/>
      <c r="LG106" s="140"/>
      <c r="LH106" s="140"/>
      <c r="LI106" s="140"/>
      <c r="LJ106" s="140"/>
      <c r="LK106" s="140"/>
      <c r="LL106" s="140"/>
      <c r="LM106" s="140"/>
      <c r="LN106" s="140"/>
      <c r="LO106" s="140"/>
      <c r="LP106" s="140"/>
      <c r="LQ106" s="140"/>
      <c r="LR106" s="140"/>
      <c r="LS106" s="140"/>
      <c r="LT106" s="140"/>
      <c r="LU106" s="140"/>
      <c r="LV106" s="140"/>
      <c r="LW106" s="140"/>
      <c r="LX106" s="140"/>
      <c r="LY106" s="140"/>
      <c r="LZ106" s="140"/>
      <c r="MA106" s="140"/>
      <c r="MB106" s="140"/>
      <c r="MC106" s="140"/>
      <c r="MD106" s="140"/>
      <c r="ME106" s="140"/>
      <c r="MF106" s="140"/>
      <c r="MG106" s="140"/>
      <c r="MH106" s="140"/>
      <c r="MI106" s="140"/>
      <c r="MJ106" s="140"/>
      <c r="MK106" s="140"/>
      <c r="ML106" s="140"/>
      <c r="MM106" s="140"/>
      <c r="MN106" s="140"/>
      <c r="MO106" s="140"/>
      <c r="MP106" s="140"/>
      <c r="MQ106" s="140"/>
      <c r="MR106" s="140"/>
      <c r="MS106" s="140"/>
      <c r="MT106" s="140"/>
      <c r="MU106" s="140"/>
      <c r="MV106" s="140"/>
      <c r="MW106" s="140"/>
      <c r="MX106" s="140"/>
      <c r="MY106" s="140"/>
      <c r="MZ106" s="140"/>
      <c r="NA106" s="140"/>
      <c r="NB106" s="140"/>
      <c r="NC106" s="140"/>
      <c r="ND106" s="140"/>
      <c r="NE106" s="140"/>
      <c r="NF106" s="140"/>
      <c r="NG106" s="140"/>
      <c r="NH106" s="140"/>
      <c r="NI106" s="140"/>
      <c r="NJ106" s="140"/>
      <c r="NK106" s="140"/>
      <c r="NL106" s="140"/>
      <c r="NM106" s="140"/>
      <c r="NN106" s="140"/>
      <c r="NO106" s="140"/>
      <c r="NP106" s="140"/>
      <c r="NQ106" s="140"/>
      <c r="NR106" s="140"/>
      <c r="NS106" s="140"/>
      <c r="NT106" s="140"/>
      <c r="NU106" s="140"/>
      <c r="NV106" s="140"/>
      <c r="NW106" s="140"/>
      <c r="NX106" s="140"/>
      <c r="NY106" s="140"/>
      <c r="NZ106" s="140"/>
      <c r="OA106" s="140"/>
      <c r="OB106" s="140"/>
      <c r="OC106" s="140"/>
      <c r="OD106" s="140"/>
      <c r="OE106" s="140"/>
      <c r="OF106" s="140"/>
      <c r="OG106" s="140"/>
      <c r="OH106" s="140"/>
      <c r="OI106" s="140"/>
      <c r="OJ106" s="140"/>
      <c r="OK106" s="140"/>
      <c r="OL106" s="140"/>
      <c r="OM106" s="140"/>
      <c r="ON106" s="140"/>
      <c r="OO106" s="140"/>
      <c r="OP106" s="140"/>
      <c r="OQ106" s="140"/>
      <c r="OR106" s="140"/>
      <c r="OS106" s="140"/>
      <c r="OT106" s="140"/>
      <c r="OU106" s="140"/>
      <c r="OV106" s="140"/>
      <c r="OW106" s="140"/>
      <c r="OX106" s="140"/>
      <c r="OY106" s="140"/>
      <c r="OZ106" s="140"/>
      <c r="PA106" s="140"/>
      <c r="PB106" s="140"/>
      <c r="PC106" s="140"/>
      <c r="PD106" s="140"/>
      <c r="PE106" s="140"/>
      <c r="PF106" s="140"/>
      <c r="PG106" s="140"/>
      <c r="PH106" s="140"/>
      <c r="PI106" s="140"/>
      <c r="PJ106" s="140"/>
      <c r="PK106" s="140"/>
      <c r="PL106" s="140"/>
      <c r="PM106" s="140"/>
      <c r="PN106" s="140"/>
      <c r="PO106" s="140"/>
      <c r="PP106" s="140"/>
      <c r="PQ106" s="140"/>
      <c r="PR106" s="140"/>
      <c r="PS106" s="140"/>
      <c r="PT106" s="140"/>
      <c r="PU106" s="140"/>
      <c r="PV106" s="140"/>
      <c r="PW106" s="140"/>
      <c r="PX106" s="140"/>
      <c r="PY106" s="140"/>
      <c r="PZ106" s="140"/>
      <c r="QA106" s="140"/>
      <c r="QB106" s="140"/>
      <c r="QC106" s="140"/>
      <c r="QD106" s="140"/>
      <c r="QE106" s="140"/>
      <c r="QF106" s="140"/>
      <c r="QG106" s="140"/>
      <c r="QH106" s="140"/>
      <c r="QI106" s="140"/>
      <c r="QJ106" s="140"/>
      <c r="QK106" s="140"/>
      <c r="QL106" s="140"/>
      <c r="QM106" s="140"/>
      <c r="QN106" s="140"/>
      <c r="QO106" s="140"/>
      <c r="QP106" s="140"/>
      <c r="QQ106" s="140"/>
      <c r="QR106" s="140"/>
      <c r="QS106" s="140"/>
      <c r="QT106" s="140"/>
      <c r="QU106" s="140"/>
      <c r="QV106" s="140"/>
      <c r="QW106" s="140"/>
      <c r="QX106" s="140"/>
      <c r="QY106" s="140"/>
      <c r="QZ106" s="140"/>
      <c r="RA106" s="140"/>
      <c r="RB106" s="140"/>
      <c r="RC106" s="140"/>
      <c r="RD106" s="140"/>
      <c r="RE106" s="140"/>
      <c r="RF106" s="140"/>
      <c r="RG106" s="140"/>
      <c r="RH106" s="140"/>
      <c r="RI106" s="140"/>
      <c r="RJ106" s="140"/>
      <c r="RK106" s="140"/>
      <c r="RL106" s="140"/>
      <c r="RM106" s="140"/>
      <c r="RN106" s="140"/>
      <c r="RO106" s="140"/>
      <c r="RP106" s="140"/>
      <c r="RQ106" s="140"/>
      <c r="RR106" s="140"/>
      <c r="RS106" s="140"/>
      <c r="RT106" s="140"/>
      <c r="RU106" s="140"/>
      <c r="RV106" s="140"/>
      <c r="RW106" s="140"/>
      <c r="RX106" s="140"/>
      <c r="RY106" s="140"/>
      <c r="RZ106" s="140"/>
      <c r="SA106" s="140"/>
      <c r="SB106" s="140"/>
      <c r="SC106" s="140"/>
      <c r="SD106" s="140"/>
      <c r="SE106" s="140"/>
      <c r="SF106" s="140"/>
      <c r="SG106" s="140"/>
      <c r="SH106" s="140"/>
      <c r="SI106" s="140"/>
      <c r="SJ106" s="140"/>
      <c r="SK106" s="140"/>
      <c r="SL106" s="140"/>
      <c r="SM106" s="140"/>
      <c r="SN106" s="140"/>
      <c r="SO106" s="140"/>
      <c r="SP106" s="140"/>
      <c r="SQ106" s="140"/>
      <c r="SR106" s="140"/>
      <c r="SS106" s="140"/>
      <c r="ST106" s="140"/>
      <c r="SU106" s="140"/>
      <c r="SV106" s="140"/>
      <c r="SW106" s="140"/>
      <c r="SX106" s="140"/>
      <c r="SY106" s="140"/>
      <c r="SZ106" s="140"/>
      <c r="TA106" s="140"/>
      <c r="TB106" s="140"/>
      <c r="TC106" s="140"/>
      <c r="TD106" s="140"/>
      <c r="TE106" s="140"/>
      <c r="TF106" s="140"/>
      <c r="TG106" s="140"/>
      <c r="TH106" s="140"/>
      <c r="TI106" s="140"/>
      <c r="TJ106" s="140"/>
      <c r="TK106" s="140"/>
      <c r="TL106" s="140"/>
      <c r="TM106" s="140"/>
      <c r="TN106" s="140"/>
      <c r="TO106" s="140"/>
      <c r="TP106" s="140"/>
      <c r="TQ106" s="140"/>
      <c r="TR106" s="140"/>
      <c r="TS106" s="140"/>
      <c r="TT106" s="140"/>
      <c r="TU106" s="140"/>
      <c r="TV106" s="140"/>
      <c r="TW106" s="140"/>
      <c r="TX106" s="140"/>
      <c r="TY106" s="140"/>
      <c r="TZ106" s="140"/>
      <c r="UA106" s="140"/>
      <c r="UB106" s="140"/>
      <c r="UC106" s="140"/>
      <c r="UD106" s="140"/>
      <c r="UE106" s="140"/>
      <c r="UF106" s="140"/>
      <c r="UG106" s="140"/>
      <c r="UH106" s="140"/>
      <c r="UI106" s="140"/>
      <c r="UJ106" s="140"/>
      <c r="UK106" s="140"/>
      <c r="UL106" s="140"/>
      <c r="UM106" s="140"/>
      <c r="UN106" s="140"/>
      <c r="UO106" s="140"/>
      <c r="UP106" s="140"/>
      <c r="UQ106" s="140"/>
      <c r="UR106" s="140"/>
      <c r="US106" s="140"/>
      <c r="UT106" s="140"/>
      <c r="UU106" s="140"/>
      <c r="UV106" s="140"/>
      <c r="UW106" s="140"/>
      <c r="UX106" s="140"/>
      <c r="UY106" s="140"/>
      <c r="UZ106" s="140"/>
      <c r="VA106" s="140"/>
      <c r="VB106" s="140"/>
      <c r="VC106" s="140"/>
      <c r="VD106" s="140"/>
      <c r="VE106" s="140"/>
      <c r="VF106" s="140"/>
      <c r="VG106" s="140"/>
      <c r="VH106" s="140"/>
      <c r="VI106" s="140"/>
      <c r="VJ106" s="140"/>
      <c r="VK106" s="140"/>
      <c r="VL106" s="140"/>
      <c r="VM106" s="140"/>
      <c r="VN106" s="140"/>
      <c r="VO106" s="140"/>
      <c r="VP106" s="140"/>
      <c r="VQ106" s="140"/>
      <c r="VR106" s="140"/>
      <c r="VS106" s="140"/>
      <c r="VT106" s="140"/>
      <c r="VU106" s="140"/>
      <c r="VV106" s="140"/>
      <c r="VW106" s="140"/>
      <c r="VX106" s="140"/>
      <c r="VY106" s="140"/>
      <c r="VZ106" s="140"/>
      <c r="WA106" s="140"/>
      <c r="WB106" s="140"/>
      <c r="WC106" s="140"/>
      <c r="WD106" s="140"/>
      <c r="WE106" s="140"/>
      <c r="WF106" s="140"/>
      <c r="WG106" s="140"/>
      <c r="WH106" s="140"/>
      <c r="WI106" s="140"/>
      <c r="WJ106" s="140"/>
      <c r="WK106" s="140"/>
      <c r="WL106" s="140"/>
      <c r="WM106" s="140"/>
      <c r="WN106" s="140"/>
      <c r="WO106" s="140"/>
      <c r="WP106" s="140"/>
      <c r="WQ106" s="140"/>
      <c r="WR106" s="140"/>
      <c r="WS106" s="140"/>
      <c r="WT106" s="140"/>
      <c r="WU106" s="140"/>
      <c r="WV106" s="140"/>
      <c r="WW106" s="140"/>
      <c r="WX106" s="140"/>
      <c r="WY106" s="140"/>
      <c r="WZ106" s="140"/>
      <c r="XA106" s="140"/>
      <c r="XB106" s="140"/>
      <c r="XC106" s="140"/>
      <c r="XD106" s="140"/>
      <c r="XE106" s="140"/>
      <c r="XF106" s="140"/>
      <c r="XG106" s="140"/>
      <c r="XH106" s="140"/>
      <c r="XI106" s="140"/>
      <c r="XJ106" s="140"/>
      <c r="XK106" s="140"/>
      <c r="XL106" s="140"/>
      <c r="XM106" s="140"/>
      <c r="XN106" s="140"/>
      <c r="XO106" s="140"/>
      <c r="XP106" s="140"/>
      <c r="XQ106" s="140"/>
      <c r="XR106" s="140"/>
      <c r="XS106" s="140"/>
      <c r="XT106" s="140"/>
      <c r="XU106" s="140"/>
      <c r="XV106" s="140"/>
      <c r="XW106" s="140"/>
      <c r="XX106" s="140"/>
      <c r="XY106" s="140"/>
      <c r="XZ106" s="140"/>
      <c r="YA106" s="140"/>
      <c r="YB106" s="140"/>
      <c r="YC106" s="140"/>
      <c r="YD106" s="140"/>
      <c r="YE106" s="140"/>
      <c r="YF106" s="140"/>
      <c r="YG106" s="140"/>
      <c r="YH106" s="140"/>
      <c r="YI106" s="140"/>
      <c r="YJ106" s="140"/>
      <c r="YK106" s="140"/>
      <c r="YL106" s="140"/>
      <c r="YM106" s="140"/>
      <c r="YN106" s="140"/>
      <c r="YO106" s="140"/>
      <c r="YP106" s="140"/>
      <c r="YQ106" s="140"/>
      <c r="YR106" s="140"/>
      <c r="YS106" s="140"/>
      <c r="YT106" s="140"/>
      <c r="YU106" s="140"/>
      <c r="YV106" s="140"/>
      <c r="YW106" s="140"/>
      <c r="YX106" s="140"/>
      <c r="YY106" s="140"/>
      <c r="YZ106" s="140"/>
      <c r="ZA106" s="140"/>
      <c r="ZB106" s="140"/>
      <c r="ZC106" s="140"/>
      <c r="ZD106" s="140"/>
      <c r="ZE106" s="140"/>
      <c r="ZF106" s="140"/>
      <c r="ZG106" s="140"/>
      <c r="ZH106" s="140"/>
      <c r="ZI106" s="140"/>
      <c r="ZJ106" s="140"/>
      <c r="ZK106" s="140"/>
      <c r="ZL106" s="140"/>
      <c r="ZM106" s="140"/>
      <c r="ZN106" s="140"/>
      <c r="ZO106" s="140"/>
      <c r="ZP106" s="140"/>
      <c r="ZQ106" s="140"/>
      <c r="ZR106" s="140"/>
      <c r="ZS106" s="140"/>
      <c r="ZT106" s="140"/>
      <c r="ZU106" s="140"/>
      <c r="ZV106" s="140"/>
      <c r="ZW106" s="140"/>
      <c r="ZX106" s="140"/>
      <c r="ZY106" s="140"/>
      <c r="ZZ106" s="140"/>
      <c r="AAA106" s="140"/>
      <c r="AAB106" s="140"/>
      <c r="AAC106" s="140"/>
      <c r="AAD106" s="140"/>
      <c r="AAE106" s="140"/>
      <c r="AAF106" s="140"/>
      <c r="AAG106" s="140"/>
      <c r="AAH106" s="140"/>
      <c r="AAI106" s="140"/>
      <c r="AAJ106" s="140"/>
      <c r="AAK106" s="140"/>
      <c r="AAL106" s="140"/>
      <c r="AAM106" s="140"/>
      <c r="AAN106" s="140"/>
      <c r="AAO106" s="140"/>
      <c r="AAP106" s="140"/>
      <c r="AAQ106" s="140"/>
      <c r="AAR106" s="140"/>
      <c r="AAS106" s="140"/>
      <c r="AAT106" s="140"/>
      <c r="AAU106" s="140"/>
      <c r="AAV106" s="140"/>
      <c r="AAW106" s="140"/>
      <c r="AAX106" s="140"/>
      <c r="AAY106" s="140"/>
      <c r="AAZ106" s="140"/>
      <c r="ABA106" s="140"/>
      <c r="ABB106" s="140"/>
      <c r="ABC106" s="140"/>
      <c r="ABD106" s="140"/>
      <c r="ABE106" s="140"/>
      <c r="ABF106" s="140"/>
      <c r="ABG106" s="140"/>
      <c r="ABH106" s="140"/>
      <c r="ABI106" s="140"/>
      <c r="ABJ106" s="140"/>
      <c r="ABK106" s="140"/>
      <c r="ABL106" s="140"/>
      <c r="ABM106" s="140"/>
      <c r="ABN106" s="140"/>
      <c r="ABO106" s="140"/>
      <c r="ABP106" s="140"/>
      <c r="ABQ106" s="140"/>
      <c r="ABR106" s="140"/>
      <c r="ABS106" s="140"/>
      <c r="ABT106" s="140"/>
      <c r="ABU106" s="140"/>
      <c r="ABV106" s="140"/>
      <c r="ABW106" s="140"/>
      <c r="ABX106" s="140"/>
      <c r="ABY106" s="140"/>
      <c r="ABZ106" s="140"/>
      <c r="ACA106" s="140"/>
      <c r="ACB106" s="140"/>
      <c r="ACC106" s="140"/>
      <c r="ACD106" s="140"/>
      <c r="ACE106" s="140"/>
      <c r="ACF106" s="140"/>
      <c r="ACG106" s="140"/>
      <c r="ACH106" s="140"/>
      <c r="ACI106" s="140"/>
      <c r="ACJ106" s="140"/>
      <c r="ACK106" s="140"/>
      <c r="ACL106" s="140"/>
      <c r="ACM106" s="140"/>
      <c r="ACN106" s="140"/>
      <c r="ACO106" s="140"/>
      <c r="ACP106" s="140"/>
      <c r="ACQ106" s="140"/>
      <c r="ACR106" s="140"/>
      <c r="ACS106" s="140"/>
      <c r="ACT106" s="140"/>
      <c r="ACU106" s="140"/>
      <c r="ACV106" s="140"/>
      <c r="ACW106" s="140"/>
      <c r="ACX106" s="140"/>
      <c r="ACY106" s="140"/>
      <c r="ACZ106" s="140"/>
      <c r="ADA106" s="140"/>
      <c r="ADB106" s="140"/>
      <c r="ADC106" s="140"/>
      <c r="ADD106" s="140"/>
      <c r="ADE106" s="140"/>
      <c r="ADF106" s="140"/>
      <c r="ADG106" s="140"/>
      <c r="ADH106" s="140"/>
      <c r="ADI106" s="140"/>
      <c r="ADJ106" s="140"/>
      <c r="ADK106" s="140"/>
      <c r="ADL106" s="140"/>
      <c r="ADM106" s="140"/>
      <c r="ADN106" s="140"/>
      <c r="ADO106" s="140"/>
      <c r="ADP106" s="140"/>
      <c r="ADQ106" s="140"/>
      <c r="ADR106" s="140"/>
      <c r="ADS106" s="140"/>
      <c r="ADT106" s="140"/>
      <c r="ADU106" s="140"/>
      <c r="ADV106" s="140"/>
      <c r="ADW106" s="140"/>
      <c r="ADX106" s="140"/>
      <c r="ADY106" s="140"/>
      <c r="ADZ106" s="140"/>
      <c r="AEA106" s="140"/>
      <c r="AEB106" s="140"/>
      <c r="AEC106" s="140"/>
      <c r="AED106" s="140"/>
      <c r="AEE106" s="140"/>
      <c r="AEF106" s="140"/>
      <c r="AEG106" s="140"/>
      <c r="AEH106" s="140"/>
      <c r="AEI106" s="140"/>
      <c r="AEJ106" s="140"/>
      <c r="AEK106" s="140"/>
      <c r="AEL106" s="140"/>
      <c r="AEM106" s="140"/>
      <c r="AEN106" s="140"/>
      <c r="AEO106" s="140"/>
      <c r="AEP106" s="140"/>
      <c r="AEQ106" s="140"/>
      <c r="AER106" s="140"/>
      <c r="AES106" s="140"/>
      <c r="AET106" s="140"/>
      <c r="AEU106" s="140"/>
      <c r="AEV106" s="140"/>
      <c r="AEW106" s="140"/>
      <c r="AEX106" s="140"/>
      <c r="AEY106" s="140"/>
      <c r="AEZ106" s="140"/>
      <c r="AFA106" s="140"/>
      <c r="AFB106" s="140"/>
      <c r="AFC106" s="140"/>
      <c r="AFD106" s="140"/>
      <c r="AFE106" s="140"/>
      <c r="AFF106" s="140"/>
      <c r="AFG106" s="140"/>
      <c r="AFH106" s="140"/>
      <c r="AFI106" s="140"/>
      <c r="AFJ106" s="140"/>
      <c r="AFK106" s="140"/>
      <c r="AFL106" s="140"/>
      <c r="AFM106" s="140"/>
      <c r="AFN106" s="140"/>
      <c r="AFO106" s="140"/>
      <c r="AFP106" s="140"/>
      <c r="AFQ106" s="140"/>
      <c r="AFR106" s="140"/>
      <c r="AFS106" s="140"/>
      <c r="AFT106" s="140"/>
      <c r="AFU106" s="140"/>
      <c r="AFV106" s="140"/>
      <c r="AFW106" s="140"/>
      <c r="AFX106" s="140"/>
      <c r="AFY106" s="140"/>
      <c r="AFZ106" s="140"/>
      <c r="AGA106" s="140"/>
      <c r="AGB106" s="140"/>
      <c r="AGC106" s="140"/>
      <c r="AGD106" s="140"/>
      <c r="AGE106" s="140"/>
      <c r="AGF106" s="140"/>
      <c r="AGG106" s="136"/>
      <c r="AGH106" s="136"/>
      <c r="AGI106" s="136"/>
      <c r="AGJ106" s="136"/>
      <c r="AGK106" s="136"/>
      <c r="AGL106" s="136"/>
      <c r="AGM106" s="136"/>
      <c r="AGN106" s="136"/>
      <c r="AGO106" s="136"/>
      <c r="AGP106" s="136"/>
      <c r="AGQ106" s="136"/>
      <c r="AGR106" s="136"/>
      <c r="AGS106" s="136"/>
      <c r="AGT106" s="136"/>
      <c r="AGU106" s="136"/>
      <c r="AGV106" s="136"/>
      <c r="AGW106" s="136"/>
      <c r="AGX106" s="136"/>
      <c r="AGY106" s="136"/>
      <c r="AGZ106" s="136"/>
      <c r="AHA106" s="136"/>
      <c r="AHB106" s="136"/>
      <c r="AHC106" s="136"/>
      <c r="AHD106" s="136"/>
      <c r="AHE106" s="136"/>
      <c r="AHF106" s="136"/>
      <c r="AHG106" s="136"/>
      <c r="AHH106" s="136"/>
      <c r="AHI106" s="136"/>
      <c r="AHJ106" s="136"/>
      <c r="AHK106" s="136"/>
      <c r="AHL106" s="136"/>
      <c r="AHM106" s="136"/>
      <c r="AHN106" s="136"/>
      <c r="AHO106" s="136"/>
      <c r="AHP106" s="136"/>
      <c r="AHQ106" s="136"/>
      <c r="AHR106" s="136"/>
      <c r="AHS106" s="136"/>
      <c r="AHT106" s="136"/>
      <c r="AHU106" s="136"/>
      <c r="AHV106" s="136"/>
      <c r="AHW106" s="136"/>
      <c r="AHX106" s="136"/>
      <c r="AHY106" s="136"/>
      <c r="AHZ106" s="136"/>
      <c r="AIA106" s="136"/>
      <c r="AIB106" s="136"/>
      <c r="AIC106" s="136"/>
      <c r="AID106" s="136"/>
      <c r="AIE106" s="136"/>
      <c r="AIF106" s="136"/>
      <c r="AIG106" s="136"/>
      <c r="AIH106" s="136"/>
      <c r="AII106" s="136"/>
      <c r="AIJ106" s="136"/>
      <c r="AIK106" s="136"/>
      <c r="AIL106" s="136"/>
      <c r="AIM106" s="136"/>
      <c r="AIN106" s="136"/>
      <c r="AIO106" s="136"/>
      <c r="AIP106" s="136"/>
      <c r="AIQ106" s="136"/>
      <c r="AIR106" s="136"/>
      <c r="AIS106" s="136"/>
      <c r="AIT106" s="136"/>
      <c r="AIU106" s="136"/>
      <c r="AIV106" s="136"/>
      <c r="AIW106" s="136"/>
      <c r="AIX106" s="136"/>
      <c r="AIY106" s="136"/>
      <c r="AIZ106" s="136"/>
      <c r="AJA106" s="136"/>
      <c r="AJB106" s="136"/>
      <c r="AJC106" s="136"/>
      <c r="AJD106" s="136"/>
      <c r="AJE106" s="136"/>
      <c r="AJF106" s="136"/>
      <c r="AJG106" s="136"/>
      <c r="AJH106" s="136"/>
      <c r="AJI106" s="136"/>
      <c r="AJJ106" s="136"/>
      <c r="AJK106" s="136"/>
      <c r="AJL106" s="136"/>
      <c r="AJM106" s="136"/>
      <c r="AJN106" s="136"/>
      <c r="AJO106" s="136"/>
      <c r="AJP106" s="136"/>
      <c r="AJQ106" s="136"/>
      <c r="AJR106" s="136"/>
      <c r="AJS106" s="136"/>
      <c r="AJT106" s="136"/>
      <c r="AJU106" s="136"/>
      <c r="AJV106" s="136"/>
      <c r="AJW106" s="136"/>
      <c r="AJX106" s="136"/>
      <c r="AJY106" s="136"/>
      <c r="AJZ106" s="136"/>
      <c r="AKA106" s="136"/>
      <c r="AKB106" s="136"/>
      <c r="AKC106" s="136"/>
      <c r="AKD106" s="136"/>
      <c r="AKE106" s="136"/>
      <c r="AKF106" s="136"/>
      <c r="AKG106" s="136"/>
      <c r="AKH106" s="136"/>
      <c r="AKI106" s="136"/>
      <c r="AKJ106" s="136"/>
      <c r="AKK106" s="136"/>
      <c r="AKL106" s="136"/>
      <c r="AKM106" s="136"/>
      <c r="AKN106" s="136"/>
      <c r="AKO106" s="136"/>
      <c r="AKP106" s="136"/>
      <c r="AKQ106" s="136"/>
      <c r="AKR106" s="136"/>
      <c r="AKS106" s="136"/>
      <c r="AKT106" s="136"/>
      <c r="AKU106" s="136"/>
      <c r="AKV106" s="136"/>
      <c r="AKW106" s="136"/>
      <c r="AKX106" s="136"/>
      <c r="AKY106" s="136"/>
      <c r="AKZ106" s="136"/>
      <c r="ALA106" s="136"/>
      <c r="ALB106" s="136"/>
      <c r="ALC106" s="136"/>
      <c r="ALD106" s="136"/>
      <c r="ALE106" s="136"/>
      <c r="ALF106" s="136"/>
      <c r="ALG106" s="136"/>
      <c r="ALH106" s="136"/>
      <c r="ALI106" s="136"/>
      <c r="ALJ106" s="136"/>
      <c r="ALK106" s="136"/>
      <c r="ALL106" s="136"/>
      <c r="ALM106" s="136"/>
      <c r="ALN106" s="136"/>
      <c r="ALO106" s="136"/>
      <c r="ALP106" s="136"/>
      <c r="ALQ106" s="136"/>
      <c r="ALR106" s="136"/>
      <c r="ALS106" s="136"/>
      <c r="ALT106" s="136"/>
      <c r="ALU106" s="136"/>
      <c r="ALV106" s="136"/>
      <c r="ALW106" s="136"/>
      <c r="ALX106" s="136"/>
      <c r="ALY106" s="136"/>
      <c r="ALZ106" s="136"/>
      <c r="AMA106" s="136"/>
      <c r="AMB106" s="136"/>
      <c r="AMC106" s="136"/>
      <c r="AMD106" s="136"/>
      <c r="AME106" s="136"/>
      <c r="AMF106" s="136"/>
      <c r="AMG106" s="136"/>
      <c r="AMH106" s="136"/>
      <c r="AMI106" s="136"/>
      <c r="AMJ106" s="136"/>
      <c r="AMK106" s="136"/>
      <c r="AML106" s="136"/>
      <c r="AMM106" s="136"/>
      <c r="AMN106" s="136"/>
      <c r="AMO106" s="136"/>
      <c r="AMP106" s="136"/>
      <c r="AMQ106" s="136"/>
      <c r="AMR106" s="136"/>
      <c r="AMS106" s="136"/>
      <c r="AMT106" s="136"/>
      <c r="AMU106" s="136"/>
      <c r="AMV106" s="136"/>
      <c r="AMW106" s="136"/>
      <c r="AMX106" s="136"/>
      <c r="AMY106" s="136"/>
      <c r="AMZ106" s="136"/>
      <c r="ANA106" s="136"/>
      <c r="ANB106" s="136"/>
      <c r="ANC106" s="136"/>
      <c r="AND106" s="136"/>
      <c r="ANE106" s="136"/>
      <c r="ANF106" s="136"/>
      <c r="ANG106" s="136"/>
      <c r="ANH106" s="136"/>
      <c r="ANI106" s="136"/>
      <c r="ANJ106" s="136"/>
      <c r="ANK106" s="136"/>
      <c r="ANL106" s="136"/>
      <c r="ANM106" s="136"/>
      <c r="ANN106" s="136"/>
      <c r="ANO106" s="136"/>
      <c r="ANP106" s="136"/>
      <c r="ANQ106" s="136"/>
      <c r="ANR106" s="136"/>
      <c r="ANS106" s="136"/>
      <c r="ANT106" s="136"/>
      <c r="ANU106" s="136"/>
      <c r="ANV106" s="136"/>
      <c r="ANW106" s="136"/>
      <c r="ANX106" s="136"/>
      <c r="ANY106" s="136"/>
      <c r="ANZ106" s="136"/>
      <c r="AOA106" s="136"/>
      <c r="AOB106" s="136"/>
      <c r="AOC106" s="136"/>
      <c r="AOD106" s="136"/>
      <c r="AOE106" s="136"/>
      <c r="AOF106" s="136"/>
      <c r="AOG106" s="136"/>
      <c r="AOH106" s="136"/>
      <c r="AOI106" s="136"/>
      <c r="AOJ106" s="136"/>
      <c r="AOK106" s="136"/>
      <c r="AOL106" s="136"/>
      <c r="AOM106" s="136"/>
      <c r="AON106" s="136"/>
      <c r="AOO106" s="136"/>
      <c r="AOP106" s="136"/>
      <c r="AOQ106" s="136"/>
      <c r="AOR106" s="136"/>
      <c r="AOS106" s="136"/>
      <c r="AOT106" s="136"/>
      <c r="AOU106" s="136"/>
      <c r="AOV106" s="136"/>
      <c r="AOW106" s="136"/>
      <c r="AOX106" s="136"/>
      <c r="AOY106" s="136"/>
      <c r="AOZ106" s="136"/>
      <c r="APA106" s="136"/>
      <c r="APB106" s="136"/>
      <c r="APC106" s="136"/>
      <c r="APD106" s="136"/>
      <c r="APE106" s="136"/>
      <c r="APF106" s="136"/>
      <c r="APG106" s="136"/>
      <c r="APH106" s="136"/>
      <c r="API106" s="136"/>
      <c r="APJ106" s="136"/>
      <c r="APK106" s="136"/>
      <c r="APL106" s="136"/>
      <c r="APM106" s="136"/>
      <c r="APN106" s="136"/>
      <c r="APO106" s="136"/>
      <c r="APP106" s="136"/>
      <c r="APQ106" s="136"/>
      <c r="APR106" s="136"/>
      <c r="APS106" s="136"/>
      <c r="APT106" s="136"/>
      <c r="APU106" s="136"/>
      <c r="APV106" s="136"/>
      <c r="APW106" s="136"/>
      <c r="APX106" s="136"/>
      <c r="APY106" s="136"/>
      <c r="APZ106" s="136"/>
      <c r="AQA106" s="136"/>
      <c r="AQB106" s="136"/>
      <c r="AQC106" s="136"/>
      <c r="AQD106" s="136"/>
      <c r="AQE106" s="136"/>
      <c r="AQF106" s="136"/>
      <c r="AQG106" s="136"/>
      <c r="AQH106" s="136"/>
      <c r="AQI106" s="136"/>
      <c r="AQJ106" s="136"/>
      <c r="AQK106" s="136"/>
      <c r="AQL106" s="136"/>
      <c r="AQM106" s="136"/>
      <c r="AQN106" s="136"/>
      <c r="AQO106" s="136"/>
      <c r="AQP106" s="136"/>
      <c r="AQQ106" s="136"/>
      <c r="AQR106" s="136"/>
      <c r="AQS106" s="136"/>
      <c r="AQT106" s="136"/>
      <c r="AQU106" s="136"/>
      <c r="AQV106" s="136"/>
      <c r="AQW106" s="136"/>
      <c r="AQX106" s="136"/>
      <c r="AQY106" s="136"/>
      <c r="AQZ106" s="136"/>
      <c r="ARA106" s="136"/>
      <c r="ARB106" s="136"/>
      <c r="ARC106" s="136"/>
      <c r="ARD106" s="136"/>
      <c r="ARE106" s="136"/>
      <c r="ARF106" s="136"/>
      <c r="ARG106" s="136"/>
      <c r="ARH106" s="136"/>
      <c r="ARI106" s="136"/>
      <c r="ARJ106" s="136"/>
      <c r="ARK106" s="136"/>
      <c r="ARL106" s="136"/>
      <c r="ARM106" s="136"/>
      <c r="ARN106" s="136"/>
      <c r="ARO106" s="136"/>
      <c r="ARP106" s="136"/>
      <c r="ARQ106" s="136"/>
      <c r="ARR106" s="136"/>
      <c r="ARS106" s="136"/>
      <c r="ART106" s="136"/>
      <c r="ARU106" s="136"/>
      <c r="ARV106" s="136"/>
      <c r="ARW106" s="136"/>
      <c r="ARX106" s="136"/>
      <c r="ARY106" s="136"/>
      <c r="ARZ106" s="136"/>
      <c r="ASA106" s="136"/>
      <c r="ASB106" s="136"/>
      <c r="ASC106" s="136"/>
      <c r="ASD106" s="136"/>
      <c r="ASE106" s="136"/>
      <c r="ASF106" s="136"/>
      <c r="ASG106" s="136"/>
      <c r="ASH106" s="136"/>
      <c r="ASI106" s="136"/>
      <c r="ASJ106" s="136"/>
      <c r="ASK106" s="136"/>
      <c r="ASL106" s="136"/>
      <c r="ASM106" s="136"/>
      <c r="ASN106" s="136"/>
      <c r="ASO106" s="136"/>
      <c r="ASP106" s="136"/>
      <c r="ASQ106" s="136"/>
      <c r="ASR106" s="136"/>
      <c r="ASS106" s="136"/>
      <c r="AST106" s="136"/>
      <c r="ASU106" s="136"/>
      <c r="ASV106" s="136"/>
      <c r="ASW106" s="136"/>
      <c r="ASX106" s="136"/>
      <c r="ASY106" s="136"/>
      <c r="ASZ106" s="136"/>
      <c r="ATA106" s="136"/>
      <c r="ATB106" s="136"/>
      <c r="ATC106" s="136"/>
      <c r="ATD106" s="136"/>
      <c r="ATE106" s="136"/>
      <c r="ATF106" s="136"/>
      <c r="ATG106" s="136"/>
      <c r="ATH106" s="136"/>
      <c r="ATI106" s="136"/>
      <c r="ATJ106" s="136"/>
      <c r="ATK106" s="136"/>
      <c r="ATL106" s="136"/>
      <c r="ATM106" s="136"/>
      <c r="ATN106" s="136"/>
      <c r="ATO106" s="136"/>
      <c r="ATP106" s="136"/>
      <c r="ATQ106" s="136"/>
      <c r="ATR106" s="136"/>
      <c r="ATS106" s="136"/>
      <c r="ATT106" s="136"/>
      <c r="ATU106" s="136"/>
      <c r="ATV106" s="136"/>
      <c r="ATW106" s="136"/>
      <c r="ATX106" s="136"/>
      <c r="CBW106" s="136"/>
      <c r="CBX106" s="136"/>
      <c r="CBY106" s="136"/>
      <c r="CBZ106" s="136"/>
      <c r="CCA106" s="136"/>
      <c r="CCB106" s="136"/>
      <c r="CCC106" s="136"/>
      <c r="CCD106" s="136"/>
      <c r="CCE106" s="136"/>
      <c r="CCF106" s="136"/>
      <c r="CCG106" s="136"/>
      <c r="CCH106" s="136"/>
      <c r="CCI106" s="136"/>
      <c r="CCJ106" s="136"/>
      <c r="CCK106" s="136"/>
      <c r="CCL106" s="136"/>
      <c r="CCM106" s="136"/>
      <c r="CCN106" s="136"/>
      <c r="CCO106" s="136"/>
      <c r="CCP106" s="136"/>
      <c r="CCQ106" s="136"/>
      <c r="CCR106" s="136"/>
      <c r="CCS106" s="136"/>
      <c r="CCT106" s="136"/>
      <c r="CCU106" s="136"/>
      <c r="CCV106" s="136"/>
      <c r="CCW106" s="136"/>
      <c r="CCX106" s="136"/>
      <c r="CCY106" s="136"/>
      <c r="CCZ106" s="136"/>
      <c r="CDA106" s="136"/>
      <c r="CDB106" s="136"/>
      <c r="CDC106" s="136"/>
      <c r="CDD106" s="136"/>
      <c r="CDE106" s="136"/>
      <c r="CDF106" s="136"/>
      <c r="CDG106" s="136"/>
      <c r="CDH106" s="136"/>
      <c r="CDI106" s="136"/>
      <c r="CDJ106" s="136"/>
      <c r="CDK106" s="136"/>
      <c r="CDL106" s="136"/>
      <c r="CDM106" s="136"/>
      <c r="CDN106" s="136"/>
      <c r="CDO106" s="136"/>
      <c r="CDP106" s="136"/>
      <c r="CDQ106" s="136"/>
      <c r="CDR106" s="136"/>
      <c r="CDS106" s="136"/>
      <c r="CDT106" s="136"/>
      <c r="CDU106" s="136"/>
      <c r="CDV106" s="136"/>
      <c r="CDW106" s="136"/>
      <c r="CDX106" s="136"/>
      <c r="CDY106" s="136"/>
      <c r="CDZ106" s="136"/>
      <c r="CEA106" s="136"/>
      <c r="CEB106" s="136"/>
      <c r="CEC106" s="136"/>
      <c r="CED106" s="136"/>
      <c r="CEE106" s="136"/>
      <c r="CEF106" s="136"/>
      <c r="CEG106" s="136"/>
      <c r="CEH106" s="136"/>
      <c r="CEI106" s="136"/>
      <c r="CEJ106" s="136"/>
      <c r="CEK106" s="136"/>
      <c r="CEL106" s="136"/>
      <c r="CEM106" s="136"/>
      <c r="CEN106" s="136"/>
      <c r="CEO106" s="136"/>
      <c r="CEP106" s="136"/>
      <c r="CEQ106" s="136"/>
      <c r="CER106" s="136"/>
      <c r="CES106" s="136"/>
      <c r="CET106" s="136"/>
      <c r="CEU106" s="136"/>
      <c r="CEV106" s="136"/>
      <c r="CEW106" s="136"/>
      <c r="CEX106" s="136"/>
      <c r="CEY106" s="136"/>
      <c r="CEZ106" s="136"/>
      <c r="CFA106" s="136"/>
      <c r="CFB106" s="136"/>
      <c r="CFC106" s="136"/>
      <c r="CFD106" s="136"/>
      <c r="CFE106" s="136"/>
      <c r="CFF106" s="136"/>
      <c r="CFG106" s="136"/>
      <c r="CFH106" s="136"/>
      <c r="CFI106" s="136"/>
      <c r="CFJ106" s="136"/>
      <c r="CFK106" s="136"/>
      <c r="CFL106" s="136"/>
      <c r="CFM106" s="136"/>
      <c r="CFN106" s="136"/>
      <c r="CFO106" s="136"/>
      <c r="CFP106" s="136"/>
      <c r="CFQ106" s="136"/>
      <c r="CFR106" s="136"/>
      <c r="CFS106" s="136"/>
      <c r="CFT106" s="136"/>
      <c r="CFU106" s="136"/>
      <c r="CFV106" s="136"/>
      <c r="CFW106" s="136"/>
      <c r="CFX106" s="136"/>
      <c r="CFY106" s="136"/>
      <c r="CFZ106" s="136"/>
      <c r="CGA106" s="136"/>
      <c r="CGB106" s="136"/>
      <c r="CGC106" s="136"/>
      <c r="CGD106" s="136"/>
      <c r="CGE106" s="136"/>
      <c r="CGF106" s="136"/>
      <c r="CGG106" s="136"/>
      <c r="CGH106" s="136"/>
      <c r="CGI106" s="136"/>
      <c r="CGJ106" s="136"/>
      <c r="CGK106" s="136"/>
      <c r="CGL106" s="136"/>
      <c r="CGM106" s="136"/>
      <c r="CGN106" s="136"/>
      <c r="CGO106" s="136"/>
      <c r="CGP106" s="136"/>
      <c r="CGQ106" s="136"/>
      <c r="CGR106" s="136"/>
      <c r="CGS106" s="136"/>
      <c r="CGT106" s="136"/>
      <c r="CGU106" s="136"/>
      <c r="CGV106" s="136"/>
      <c r="CGW106" s="136"/>
      <c r="CGX106" s="136"/>
      <c r="CGY106" s="136"/>
      <c r="CGZ106" s="136"/>
      <c r="CHA106" s="136"/>
      <c r="CHB106" s="136"/>
      <c r="CHC106" s="136"/>
      <c r="CHD106" s="136"/>
      <c r="CHE106" s="136"/>
      <c r="CHF106" s="136"/>
      <c r="CHG106" s="136"/>
      <c r="CHH106" s="136"/>
      <c r="CHI106" s="136"/>
      <c r="CHJ106" s="136"/>
      <c r="CHK106" s="136"/>
      <c r="CHL106" s="136"/>
      <c r="CHM106" s="136"/>
      <c r="CHN106" s="136"/>
      <c r="CHO106" s="136"/>
      <c r="CHP106" s="136"/>
      <c r="CHQ106" s="136"/>
      <c r="CHR106" s="136"/>
      <c r="CHS106" s="136"/>
      <c r="CHT106" s="136"/>
      <c r="CHU106" s="136"/>
      <c r="DPW106" s="136"/>
      <c r="DPX106" s="136"/>
      <c r="DPY106" s="136"/>
      <c r="DPZ106" s="136"/>
      <c r="DQA106" s="136"/>
      <c r="DQB106" s="136"/>
      <c r="DQC106" s="136"/>
      <c r="DQD106" s="136"/>
      <c r="DQE106" s="136"/>
      <c r="DQF106" s="136"/>
      <c r="DQG106" s="136"/>
      <c r="DQH106" s="136"/>
      <c r="DQI106" s="136"/>
      <c r="DQJ106" s="136"/>
      <c r="DQK106" s="136"/>
      <c r="DQL106" s="136"/>
      <c r="DQM106" s="136"/>
      <c r="DQN106" s="136"/>
      <c r="DQO106" s="136"/>
      <c r="DQP106" s="136"/>
      <c r="DQQ106" s="136"/>
      <c r="DQR106" s="136"/>
      <c r="DQS106" s="136"/>
      <c r="DQT106" s="136"/>
      <c r="DQU106" s="136"/>
      <c r="DQV106" s="136"/>
      <c r="DQW106" s="136"/>
      <c r="DQX106" s="136"/>
      <c r="DQY106" s="136"/>
      <c r="DQZ106" s="136"/>
      <c r="DRA106" s="136"/>
      <c r="DRB106" s="136"/>
      <c r="DRC106" s="136"/>
      <c r="DRD106" s="136"/>
      <c r="DRE106" s="136"/>
      <c r="DRF106" s="136"/>
      <c r="DRG106" s="136"/>
      <c r="DRH106" s="136"/>
      <c r="DRI106" s="136"/>
      <c r="DRJ106" s="136"/>
      <c r="DRK106" s="136"/>
      <c r="DRL106" s="136"/>
      <c r="DRM106" s="136"/>
      <c r="DRN106" s="136"/>
      <c r="DRO106" s="136"/>
      <c r="DRP106" s="136"/>
      <c r="DRQ106" s="136"/>
      <c r="DRR106" s="136"/>
      <c r="DRS106" s="136"/>
      <c r="DRT106" s="136"/>
      <c r="DRU106" s="136"/>
      <c r="DRV106" s="136"/>
      <c r="DRW106" s="136"/>
      <c r="DRX106" s="136"/>
      <c r="DRY106" s="136"/>
      <c r="DRZ106" s="136"/>
      <c r="DSA106" s="136"/>
      <c r="DSB106" s="136"/>
      <c r="DSC106" s="136"/>
      <c r="DSD106" s="136"/>
      <c r="DSE106" s="136"/>
      <c r="DSF106" s="136"/>
      <c r="DSG106" s="136"/>
      <c r="DSH106" s="136"/>
      <c r="DSI106" s="136"/>
      <c r="DSJ106" s="136"/>
      <c r="DSK106" s="136"/>
      <c r="DSL106" s="136"/>
      <c r="DSM106" s="136"/>
      <c r="DSN106" s="136"/>
      <c r="DSO106" s="136"/>
      <c r="DSP106" s="136"/>
      <c r="DSQ106" s="136"/>
      <c r="DSR106" s="136"/>
      <c r="DSS106" s="136"/>
      <c r="DST106" s="136"/>
      <c r="DSU106" s="136"/>
      <c r="DSV106" s="136"/>
      <c r="DSW106" s="136"/>
      <c r="DSX106" s="136"/>
      <c r="DSY106" s="136"/>
      <c r="DSZ106" s="136"/>
      <c r="DTA106" s="136"/>
      <c r="DTB106" s="136"/>
      <c r="DTC106" s="136"/>
      <c r="DTD106" s="136"/>
      <c r="DTE106" s="136"/>
      <c r="DTF106" s="136"/>
      <c r="DTG106" s="136"/>
      <c r="DTH106" s="136"/>
      <c r="DTI106" s="136"/>
      <c r="DTJ106" s="136"/>
      <c r="DTK106" s="136"/>
      <c r="DTL106" s="136"/>
      <c r="DTM106" s="136"/>
      <c r="DTN106" s="136"/>
      <c r="DTO106" s="136"/>
      <c r="DTP106" s="136"/>
      <c r="DTQ106" s="136"/>
      <c r="DTR106" s="136"/>
      <c r="DTS106" s="136"/>
      <c r="DTT106" s="136"/>
      <c r="DTU106" s="136"/>
      <c r="DTV106" s="136"/>
      <c r="DTW106" s="136"/>
      <c r="DTX106" s="136"/>
      <c r="DTY106" s="136"/>
      <c r="DTZ106" s="136"/>
      <c r="DUA106" s="136"/>
      <c r="DUB106" s="136"/>
      <c r="DUC106" s="136"/>
      <c r="DUD106" s="136"/>
      <c r="DUE106" s="136"/>
      <c r="DUF106" s="136"/>
      <c r="DUG106" s="136"/>
      <c r="DUH106" s="136"/>
      <c r="DUI106" s="136"/>
      <c r="DUJ106" s="136"/>
      <c r="DUK106" s="136"/>
      <c r="DUL106" s="136"/>
      <c r="DUM106" s="136"/>
      <c r="DUN106" s="136"/>
      <c r="DUO106" s="136"/>
      <c r="DUP106" s="136"/>
      <c r="DUQ106" s="136"/>
      <c r="DUR106" s="136"/>
      <c r="DUS106" s="136"/>
      <c r="DUT106" s="136"/>
      <c r="DUU106" s="136"/>
      <c r="DUV106" s="136"/>
      <c r="DUW106" s="136"/>
      <c r="DUX106" s="136"/>
      <c r="DUY106" s="136"/>
      <c r="DUZ106" s="136"/>
      <c r="DVA106" s="136"/>
      <c r="DVB106" s="136"/>
      <c r="DVC106" s="136"/>
      <c r="DVD106" s="136"/>
      <c r="DVE106" s="136"/>
      <c r="DVF106" s="136"/>
      <c r="DVG106" s="136"/>
      <c r="DVH106" s="136"/>
      <c r="DVI106" s="136"/>
      <c r="DVJ106" s="136"/>
      <c r="DVK106" s="136"/>
      <c r="DVL106" s="136"/>
      <c r="DVM106" s="136"/>
      <c r="DVN106" s="136"/>
      <c r="DVO106" s="136"/>
      <c r="DVP106" s="136"/>
      <c r="DVQ106" s="136"/>
      <c r="DVR106" s="136"/>
      <c r="DVS106" s="136"/>
      <c r="DVT106" s="136"/>
      <c r="DVU106" s="136"/>
      <c r="DVV106" s="136"/>
      <c r="DVW106" s="136"/>
      <c r="DVX106" s="136"/>
      <c r="DVY106" s="136"/>
      <c r="DVZ106" s="136"/>
      <c r="DWA106" s="136"/>
      <c r="DWB106" s="136"/>
      <c r="DWC106" s="136"/>
      <c r="DWD106" s="136"/>
      <c r="DWE106" s="136"/>
      <c r="DWF106" s="136"/>
      <c r="DWG106" s="136"/>
      <c r="DWH106" s="136"/>
      <c r="DWI106" s="136"/>
      <c r="DWJ106" s="136"/>
      <c r="DWK106" s="136"/>
      <c r="DWL106" s="136"/>
      <c r="DWM106" s="136"/>
      <c r="DWN106" s="136"/>
      <c r="DWO106" s="136"/>
      <c r="DWP106" s="136"/>
      <c r="DWQ106" s="136"/>
      <c r="DWR106" s="136"/>
      <c r="DWS106" s="136"/>
      <c r="DWT106" s="136"/>
      <c r="DWU106" s="136"/>
      <c r="DWV106" s="136"/>
      <c r="DWW106" s="136"/>
      <c r="DWX106" s="136"/>
      <c r="DWY106" s="136"/>
      <c r="DWZ106" s="136"/>
      <c r="DXA106" s="136"/>
      <c r="DXB106" s="136"/>
      <c r="DXC106" s="136"/>
      <c r="DXD106" s="136"/>
      <c r="DXE106" s="136"/>
      <c r="DXF106" s="136"/>
      <c r="DXG106" s="136"/>
      <c r="DXH106" s="136"/>
      <c r="DXI106" s="136"/>
      <c r="DXJ106" s="136"/>
      <c r="DXK106" s="136"/>
      <c r="DXL106" s="136"/>
      <c r="DXM106" s="136"/>
      <c r="DXN106" s="136"/>
      <c r="DXO106" s="136"/>
      <c r="DXP106" s="136"/>
      <c r="DXQ106" s="136"/>
      <c r="DXR106" s="136"/>
      <c r="DXS106" s="136"/>
      <c r="DXT106" s="136"/>
      <c r="DXU106" s="136"/>
      <c r="DXV106" s="136"/>
      <c r="DXW106" s="136"/>
      <c r="DXX106" s="136"/>
      <c r="DXY106" s="136"/>
      <c r="DXZ106" s="136"/>
      <c r="DYA106" s="136"/>
      <c r="DYB106" s="136"/>
      <c r="DYC106" s="136"/>
      <c r="DYD106" s="136"/>
      <c r="DYE106" s="136"/>
      <c r="DYF106" s="136"/>
      <c r="DYG106" s="136"/>
      <c r="DYH106" s="136"/>
      <c r="DYI106" s="136"/>
      <c r="DYJ106" s="136"/>
      <c r="DYK106" s="136"/>
      <c r="DYL106" s="136"/>
      <c r="DYM106" s="136"/>
      <c r="DYN106" s="136"/>
      <c r="DYO106" s="136"/>
      <c r="DYP106" s="136"/>
      <c r="DYQ106" s="136"/>
      <c r="DYR106" s="136"/>
      <c r="DYS106" s="136"/>
      <c r="DYT106" s="136"/>
      <c r="DYU106" s="136"/>
      <c r="DYV106" s="136"/>
      <c r="DYW106" s="136"/>
      <c r="DYX106" s="136"/>
      <c r="DYY106" s="136"/>
      <c r="DYZ106" s="136"/>
      <c r="DZA106" s="136"/>
      <c r="DZB106" s="136"/>
      <c r="DZC106" s="136"/>
      <c r="DZD106" s="136"/>
      <c r="DZE106" s="136"/>
      <c r="DZF106" s="136"/>
      <c r="DZG106" s="136"/>
      <c r="DZH106" s="136"/>
      <c r="DZI106" s="136"/>
      <c r="DZJ106" s="136"/>
      <c r="DZK106" s="136"/>
      <c r="DZL106" s="136"/>
      <c r="DZM106" s="136"/>
      <c r="DZN106" s="136"/>
      <c r="DZO106" s="136"/>
      <c r="DZP106" s="136"/>
      <c r="DZQ106" s="136"/>
      <c r="DZR106" s="136"/>
      <c r="DZS106" s="136"/>
      <c r="DZT106" s="136"/>
      <c r="DZU106" s="136"/>
      <c r="DZV106" s="136"/>
      <c r="DZW106" s="136"/>
      <c r="DZX106" s="136"/>
      <c r="DZY106" s="136"/>
      <c r="DZZ106" s="136"/>
      <c r="EAA106" s="136"/>
      <c r="EAB106" s="136"/>
      <c r="EAC106" s="136"/>
      <c r="EAD106" s="136"/>
      <c r="EAE106" s="136"/>
      <c r="EAF106" s="136"/>
      <c r="EAG106" s="136"/>
      <c r="EAH106" s="136"/>
      <c r="EAI106" s="136"/>
      <c r="EAJ106" s="136"/>
      <c r="EAK106" s="136"/>
      <c r="EAL106" s="136"/>
      <c r="EAM106" s="136"/>
      <c r="EAN106" s="136"/>
      <c r="EAO106" s="136"/>
      <c r="EAP106" s="136"/>
      <c r="EAQ106" s="136"/>
      <c r="EAR106" s="136"/>
      <c r="EAS106" s="136"/>
      <c r="EAT106" s="136"/>
      <c r="EAU106" s="136"/>
      <c r="EAV106" s="136"/>
      <c r="EAW106" s="136"/>
      <c r="EAX106" s="136"/>
      <c r="EAY106" s="136"/>
      <c r="EAZ106" s="136"/>
      <c r="EBA106" s="136"/>
      <c r="EBB106" s="136"/>
      <c r="EBC106" s="136"/>
      <c r="EBD106" s="136"/>
      <c r="EBE106" s="136"/>
      <c r="EBF106" s="136"/>
      <c r="EBG106" s="136"/>
      <c r="EBH106" s="136"/>
      <c r="EBI106" s="136"/>
      <c r="EBJ106" s="136"/>
      <c r="EBK106" s="136"/>
      <c r="EBL106" s="136"/>
      <c r="EBM106" s="136"/>
      <c r="EBN106" s="136"/>
      <c r="EBO106" s="136"/>
      <c r="EBP106" s="136"/>
      <c r="EBQ106" s="136"/>
      <c r="EBR106" s="136"/>
      <c r="EBS106" s="136"/>
      <c r="EBT106" s="136"/>
      <c r="EBU106" s="136"/>
      <c r="EBV106" s="136"/>
      <c r="EBW106" s="136"/>
      <c r="EBX106" s="136"/>
      <c r="EBY106" s="136"/>
      <c r="EBZ106" s="136"/>
      <c r="ECA106" s="136"/>
      <c r="ECB106" s="136"/>
      <c r="ECC106" s="136"/>
      <c r="ECD106" s="136"/>
      <c r="ECE106" s="136"/>
      <c r="ECF106" s="136"/>
      <c r="ECG106" s="136"/>
      <c r="ECH106" s="136"/>
      <c r="ECI106" s="136"/>
      <c r="ECJ106" s="136"/>
      <c r="ECK106" s="136"/>
      <c r="ECL106" s="136"/>
      <c r="ECM106" s="136"/>
      <c r="ECN106" s="136"/>
      <c r="ECO106" s="136"/>
      <c r="ECP106" s="136"/>
      <c r="ECQ106" s="136"/>
      <c r="ECR106" s="136"/>
      <c r="ECS106" s="136"/>
      <c r="ECT106" s="136"/>
      <c r="ECU106" s="136"/>
      <c r="ECV106" s="136"/>
      <c r="ECW106" s="136"/>
      <c r="ECX106" s="136"/>
      <c r="ECY106" s="136"/>
      <c r="ECZ106" s="136"/>
      <c r="EDA106" s="136"/>
      <c r="EDB106" s="136"/>
      <c r="EDC106" s="136"/>
      <c r="EDD106" s="136"/>
      <c r="EDE106" s="136"/>
      <c r="EDF106" s="136"/>
      <c r="EDG106" s="136"/>
      <c r="EDH106" s="136"/>
      <c r="EDI106" s="136"/>
      <c r="EDJ106" s="136"/>
      <c r="EDK106" s="136"/>
      <c r="EDL106" s="136"/>
      <c r="EDM106" s="136"/>
      <c r="EDN106" s="136"/>
      <c r="EDO106" s="136"/>
      <c r="EDP106" s="136"/>
      <c r="EDQ106" s="136"/>
      <c r="EDR106" s="136"/>
      <c r="EDS106" s="136"/>
      <c r="EDT106" s="136"/>
      <c r="EDU106" s="136"/>
      <c r="EDV106" s="136"/>
      <c r="EDW106" s="136"/>
      <c r="EDX106" s="136"/>
      <c r="EDY106" s="136"/>
      <c r="EDZ106" s="136"/>
      <c r="EEA106" s="136"/>
      <c r="EEB106" s="136"/>
      <c r="EEC106" s="136"/>
      <c r="EED106" s="136"/>
      <c r="EEE106" s="136"/>
      <c r="EEF106" s="136"/>
      <c r="EEG106" s="136"/>
      <c r="EEH106" s="136"/>
      <c r="EEI106" s="136"/>
      <c r="EEJ106" s="136"/>
      <c r="EEK106" s="136"/>
      <c r="EEL106" s="136"/>
      <c r="EEM106" s="136"/>
      <c r="EEN106" s="136"/>
      <c r="EEO106" s="136"/>
      <c r="EEP106" s="136"/>
      <c r="EEQ106" s="136"/>
      <c r="EER106" s="136"/>
      <c r="EES106" s="136"/>
      <c r="EET106" s="136"/>
      <c r="EEU106" s="136"/>
      <c r="EEV106" s="136"/>
      <c r="EEW106" s="136"/>
      <c r="EEX106" s="136"/>
      <c r="EEY106" s="136"/>
      <c r="EEZ106" s="136"/>
      <c r="EFA106" s="136"/>
      <c r="EFB106" s="136"/>
      <c r="EFC106" s="136"/>
      <c r="EFD106" s="136"/>
      <c r="EFE106" s="136"/>
      <c r="EFF106" s="136"/>
      <c r="EFG106" s="136"/>
      <c r="EFH106" s="136"/>
      <c r="EFI106" s="136"/>
      <c r="EFJ106" s="136"/>
      <c r="EFK106" s="136"/>
      <c r="EFL106" s="136"/>
      <c r="EFM106" s="136"/>
      <c r="EFN106" s="136"/>
      <c r="EFO106" s="136"/>
      <c r="EFP106" s="136"/>
      <c r="EFQ106" s="136"/>
      <c r="EFR106" s="136"/>
      <c r="EFS106" s="136"/>
      <c r="EFT106" s="136"/>
      <c r="EFU106" s="136"/>
      <c r="EFV106" s="136"/>
      <c r="EFW106" s="136"/>
      <c r="EFX106" s="136"/>
      <c r="EFY106" s="136"/>
      <c r="EFZ106" s="136"/>
      <c r="EGA106" s="136"/>
      <c r="EGB106" s="136"/>
      <c r="EGC106" s="136"/>
      <c r="EGD106" s="136"/>
      <c r="EGE106" s="136"/>
      <c r="EGF106" s="136"/>
      <c r="EGG106" s="136"/>
      <c r="EGH106" s="136"/>
      <c r="EGI106" s="136"/>
      <c r="EGJ106" s="136"/>
      <c r="EGK106" s="136"/>
      <c r="EGL106" s="136"/>
      <c r="EGM106" s="136"/>
      <c r="EGN106" s="136"/>
      <c r="EGO106" s="136"/>
      <c r="EGP106" s="136"/>
      <c r="EGQ106" s="136"/>
      <c r="EGR106" s="136"/>
      <c r="EGS106" s="136"/>
      <c r="EGT106" s="136"/>
      <c r="EGU106" s="136"/>
      <c r="EGV106" s="136"/>
      <c r="EGW106" s="136"/>
      <c r="EGX106" s="136"/>
      <c r="EGY106" s="136"/>
      <c r="EGZ106" s="136"/>
      <c r="EHA106" s="136"/>
      <c r="EHB106" s="136"/>
      <c r="EHC106" s="136"/>
      <c r="EHD106" s="136"/>
      <c r="EHE106" s="136"/>
      <c r="EHF106" s="136"/>
      <c r="EHG106" s="136"/>
      <c r="EHH106" s="136"/>
      <c r="EHI106" s="136"/>
      <c r="EHJ106" s="136"/>
      <c r="EHK106" s="136"/>
      <c r="EHL106" s="136"/>
      <c r="EHM106" s="136"/>
      <c r="EHN106" s="136"/>
      <c r="EHO106" s="136"/>
      <c r="EHP106" s="136"/>
      <c r="EHQ106" s="136"/>
      <c r="EHR106" s="136"/>
      <c r="EHS106" s="136"/>
      <c r="EHT106" s="136"/>
      <c r="EHU106" s="136"/>
      <c r="EHV106" s="136"/>
      <c r="EHW106" s="136"/>
      <c r="EHX106" s="136"/>
      <c r="EHY106" s="136"/>
      <c r="EHZ106" s="136"/>
      <c r="EIA106" s="136"/>
      <c r="EIB106" s="136"/>
      <c r="EIC106" s="136"/>
      <c r="EID106" s="136"/>
      <c r="EIE106" s="136"/>
      <c r="EIF106" s="136"/>
      <c r="EIG106" s="136"/>
      <c r="EIH106" s="136"/>
      <c r="EII106" s="136"/>
      <c r="EIJ106" s="136"/>
      <c r="EIK106" s="136"/>
      <c r="EIL106" s="136"/>
      <c r="EIM106" s="136"/>
      <c r="EIN106" s="136"/>
      <c r="EIO106" s="136"/>
      <c r="EIP106" s="136"/>
      <c r="EIQ106" s="136"/>
      <c r="EIR106" s="136"/>
      <c r="EIS106" s="136"/>
      <c r="EIT106" s="136"/>
      <c r="EIU106" s="136"/>
      <c r="EIV106" s="136"/>
      <c r="EIW106" s="136"/>
      <c r="EIX106" s="136"/>
      <c r="EIY106" s="136"/>
      <c r="EIZ106" s="136"/>
      <c r="EJA106" s="136"/>
      <c r="EJB106" s="136"/>
      <c r="EJC106" s="136"/>
      <c r="EJD106" s="136"/>
      <c r="EJE106" s="136"/>
      <c r="EJF106" s="136"/>
      <c r="EJG106" s="136"/>
      <c r="EJH106" s="136"/>
      <c r="EJI106" s="136"/>
      <c r="EJJ106" s="136"/>
      <c r="EJK106" s="136"/>
      <c r="EJL106" s="136"/>
      <c r="EJM106" s="136"/>
      <c r="EJN106" s="136"/>
      <c r="EJO106" s="136"/>
      <c r="EJP106" s="136"/>
      <c r="EJQ106" s="136"/>
      <c r="EJR106" s="136"/>
      <c r="EJS106" s="136"/>
      <c r="EJT106" s="136"/>
      <c r="EJU106" s="136"/>
      <c r="EJV106" s="136"/>
      <c r="EJW106" s="136"/>
      <c r="EJX106" s="136"/>
      <c r="EJY106" s="136"/>
      <c r="EJZ106" s="136"/>
      <c r="EKA106" s="136"/>
      <c r="EKB106" s="136"/>
      <c r="EKC106" s="136"/>
      <c r="EKD106" s="136"/>
      <c r="EKE106" s="136"/>
      <c r="EKF106" s="136"/>
      <c r="EKG106" s="136"/>
      <c r="EKH106" s="136"/>
      <c r="EKI106" s="136"/>
      <c r="EKJ106" s="136"/>
      <c r="EKK106" s="136"/>
      <c r="EKL106" s="136"/>
      <c r="EKM106" s="136"/>
      <c r="EKN106" s="136"/>
      <c r="EKO106" s="136"/>
      <c r="EKP106" s="136"/>
      <c r="EKQ106" s="136"/>
      <c r="EKR106" s="136"/>
      <c r="EKS106" s="136"/>
      <c r="EKT106" s="136"/>
      <c r="EKU106" s="136"/>
      <c r="EKV106" s="136"/>
      <c r="EKW106" s="136"/>
      <c r="EKX106" s="136"/>
      <c r="EKY106" s="136"/>
      <c r="EKZ106" s="136"/>
      <c r="ELA106" s="136"/>
      <c r="ELB106" s="136"/>
      <c r="ELC106" s="136"/>
      <c r="ELD106" s="136"/>
      <c r="ELE106" s="136"/>
      <c r="ELF106" s="136"/>
      <c r="ELG106" s="136"/>
      <c r="ELH106" s="136"/>
      <c r="ELI106" s="136"/>
      <c r="ELJ106" s="136"/>
      <c r="ELK106" s="136"/>
      <c r="ELL106" s="136"/>
      <c r="ELM106" s="136"/>
      <c r="ELN106" s="136"/>
      <c r="ELO106" s="136"/>
      <c r="ELP106" s="136"/>
      <c r="ELQ106" s="136"/>
      <c r="ELR106" s="136"/>
      <c r="ELS106" s="136"/>
      <c r="ELT106" s="136"/>
      <c r="ELU106" s="136"/>
      <c r="ELV106" s="136"/>
      <c r="ELW106" s="136"/>
      <c r="ELX106" s="136"/>
      <c r="ELY106" s="136"/>
      <c r="ELZ106" s="136"/>
      <c r="EMA106" s="136"/>
      <c r="EMB106" s="136"/>
      <c r="EMC106" s="136"/>
      <c r="EMD106" s="136"/>
      <c r="EME106" s="136"/>
      <c r="EMF106" s="136"/>
      <c r="EMG106" s="136"/>
      <c r="EMH106" s="136"/>
      <c r="EMI106" s="136"/>
      <c r="EMJ106" s="136"/>
      <c r="EMK106" s="136"/>
      <c r="EML106" s="136"/>
      <c r="EMM106" s="136"/>
      <c r="EMN106" s="136"/>
      <c r="EMO106" s="136"/>
      <c r="EMP106" s="136"/>
      <c r="EMQ106" s="136"/>
      <c r="EMR106" s="136"/>
      <c r="EMS106" s="136"/>
      <c r="EMT106" s="136"/>
      <c r="EMU106" s="136"/>
      <c r="EMV106" s="136"/>
      <c r="EMW106" s="136"/>
      <c r="EMX106" s="136"/>
      <c r="EMY106" s="136"/>
      <c r="EMZ106" s="136"/>
      <c r="ENA106" s="136"/>
      <c r="ENB106" s="136"/>
      <c r="ENC106" s="136"/>
      <c r="END106" s="136"/>
      <c r="ENE106" s="136"/>
      <c r="ENF106" s="136"/>
      <c r="ENG106" s="136"/>
      <c r="ENH106" s="136"/>
      <c r="ENI106" s="136"/>
      <c r="ENJ106" s="136"/>
      <c r="ENK106" s="136"/>
      <c r="ENL106" s="136"/>
      <c r="ENM106" s="136"/>
      <c r="ENN106" s="136"/>
      <c r="ENO106" s="136"/>
      <c r="ENP106" s="136"/>
      <c r="ENQ106" s="136"/>
      <c r="ENR106" s="136"/>
      <c r="ENS106" s="136"/>
      <c r="ENT106" s="136"/>
      <c r="ENU106" s="136"/>
      <c r="ENV106" s="136"/>
      <c r="ENW106" s="136"/>
      <c r="ENX106" s="136"/>
      <c r="ENY106" s="136"/>
      <c r="ENZ106" s="136"/>
      <c r="EOA106" s="136"/>
      <c r="EOB106" s="136"/>
      <c r="EOC106" s="136"/>
      <c r="EOD106" s="136"/>
      <c r="EOE106" s="136"/>
      <c r="EOF106" s="136"/>
      <c r="EOG106" s="136"/>
      <c r="EOH106" s="136"/>
      <c r="EOI106" s="136"/>
      <c r="EOJ106" s="136"/>
      <c r="EOK106" s="136"/>
      <c r="EOL106" s="136"/>
      <c r="EOM106" s="136"/>
      <c r="EON106" s="136"/>
      <c r="EOO106" s="136"/>
      <c r="EOP106" s="136"/>
      <c r="EOQ106" s="136"/>
      <c r="EOR106" s="136"/>
      <c r="EOS106" s="136"/>
      <c r="EOT106" s="136"/>
      <c r="EOU106" s="136"/>
      <c r="EOV106" s="136"/>
      <c r="EOW106" s="136"/>
      <c r="EOX106" s="136"/>
      <c r="EOY106" s="136"/>
      <c r="EOZ106" s="136"/>
      <c r="EPA106" s="136"/>
      <c r="EPB106" s="136"/>
      <c r="EPC106" s="136"/>
      <c r="EPD106" s="136"/>
      <c r="EPE106" s="136"/>
      <c r="EPF106" s="136"/>
      <c r="EPG106" s="136"/>
      <c r="EPH106" s="136"/>
      <c r="EPI106" s="136"/>
      <c r="EPJ106" s="136"/>
      <c r="EPK106" s="136"/>
      <c r="EPL106" s="136"/>
      <c r="EPM106" s="136"/>
      <c r="EPN106" s="136"/>
      <c r="EPO106" s="136"/>
      <c r="EPP106" s="136"/>
      <c r="EPQ106" s="136"/>
      <c r="EPR106" s="136"/>
      <c r="EPS106" s="136"/>
      <c r="EPT106" s="136"/>
      <c r="EPU106" s="136"/>
      <c r="EPV106" s="136"/>
      <c r="EPW106" s="136"/>
      <c r="EPX106" s="136"/>
      <c r="EPY106" s="136"/>
      <c r="EPZ106" s="136"/>
      <c r="EQA106" s="136"/>
      <c r="EQB106" s="136"/>
      <c r="EQC106" s="136"/>
      <c r="EQD106" s="136"/>
      <c r="EQE106" s="136"/>
      <c r="EQF106" s="136"/>
      <c r="EQG106" s="136"/>
      <c r="EQH106" s="136"/>
      <c r="EQI106" s="136"/>
      <c r="EQJ106" s="136"/>
      <c r="EQK106" s="136"/>
      <c r="EQL106" s="136"/>
      <c r="EQM106" s="136"/>
      <c r="EQN106" s="136"/>
      <c r="EQO106" s="136"/>
      <c r="EQP106" s="136"/>
      <c r="EQQ106" s="136"/>
      <c r="EQR106" s="136"/>
      <c r="EQS106" s="136"/>
      <c r="EQT106" s="136"/>
      <c r="EQU106" s="136"/>
      <c r="EQV106" s="136"/>
      <c r="EQW106" s="136"/>
      <c r="EQX106" s="136"/>
      <c r="EQY106" s="136"/>
      <c r="EQZ106" s="136"/>
      <c r="ERA106" s="136"/>
      <c r="ERB106" s="136"/>
      <c r="ERC106" s="136"/>
      <c r="ERD106" s="136"/>
      <c r="ERE106" s="136"/>
      <c r="ERF106" s="136"/>
      <c r="ERG106" s="136"/>
      <c r="ERH106" s="136"/>
      <c r="ERI106" s="136"/>
      <c r="ERJ106" s="136"/>
      <c r="ERK106" s="136"/>
      <c r="ERL106" s="136"/>
      <c r="ERM106" s="136"/>
      <c r="ERN106" s="136"/>
      <c r="ERO106" s="136"/>
      <c r="ERP106" s="136"/>
      <c r="ERQ106" s="136"/>
      <c r="ERR106" s="136"/>
      <c r="ERS106" s="136"/>
      <c r="ERT106" s="136"/>
      <c r="ERU106" s="136"/>
      <c r="ERV106" s="136"/>
      <c r="ERW106" s="136"/>
      <c r="ERX106" s="136"/>
      <c r="ERY106" s="136"/>
      <c r="ERZ106" s="136"/>
      <c r="ESA106" s="136"/>
      <c r="ESB106" s="136"/>
      <c r="ESC106" s="136"/>
      <c r="ESD106" s="136"/>
      <c r="ESE106" s="136"/>
      <c r="ESF106" s="136"/>
      <c r="ESG106" s="136"/>
      <c r="ESH106" s="136"/>
      <c r="ESI106" s="136"/>
      <c r="ESJ106" s="136"/>
      <c r="ESK106" s="136"/>
      <c r="ESL106" s="136"/>
      <c r="ESM106" s="136"/>
      <c r="ESN106" s="136"/>
      <c r="ESO106" s="136"/>
      <c r="ESP106" s="136"/>
      <c r="ESQ106" s="136"/>
      <c r="ESR106" s="136"/>
      <c r="ESS106" s="136"/>
      <c r="EST106" s="136"/>
      <c r="ESU106" s="136"/>
      <c r="ESV106" s="136"/>
      <c r="ESW106" s="136"/>
      <c r="ESX106" s="136"/>
      <c r="ESY106" s="136"/>
      <c r="ESZ106" s="136"/>
      <c r="ETA106" s="136"/>
      <c r="ETB106" s="136"/>
      <c r="ETC106" s="136"/>
      <c r="ETD106" s="136"/>
      <c r="ETE106" s="136"/>
      <c r="ETF106" s="136"/>
      <c r="ETG106" s="136"/>
      <c r="ETH106" s="136"/>
      <c r="ETI106" s="136"/>
      <c r="ETJ106" s="136"/>
      <c r="ETK106" s="136"/>
      <c r="ETL106" s="136"/>
      <c r="ETM106" s="136"/>
      <c r="ETN106" s="136"/>
      <c r="ETO106" s="136"/>
      <c r="ETP106" s="136"/>
      <c r="ETQ106" s="136"/>
      <c r="ETR106" s="136"/>
      <c r="ETS106" s="136"/>
      <c r="ETT106" s="136"/>
      <c r="ETU106" s="136"/>
      <c r="ETV106" s="136"/>
      <c r="ETW106" s="136"/>
      <c r="ETX106" s="136"/>
      <c r="ETY106" s="136"/>
      <c r="ETZ106" s="136"/>
      <c r="EUA106" s="136"/>
      <c r="EUB106" s="136"/>
      <c r="EUC106" s="136"/>
      <c r="EUD106" s="136"/>
      <c r="EUE106" s="136"/>
      <c r="EUF106" s="136"/>
      <c r="EUG106" s="136"/>
      <c r="EUH106" s="136"/>
      <c r="EUI106" s="136"/>
      <c r="EUJ106" s="136"/>
      <c r="EUK106" s="136"/>
      <c r="EUL106" s="136"/>
      <c r="EUM106" s="136"/>
      <c r="EUN106" s="136"/>
      <c r="EUO106" s="136"/>
      <c r="EUP106" s="136"/>
      <c r="EUQ106" s="136"/>
      <c r="EUR106" s="136"/>
      <c r="EUS106" s="136"/>
      <c r="EUT106" s="136"/>
      <c r="EUU106" s="136"/>
      <c r="EUV106" s="136"/>
      <c r="EUW106" s="136"/>
      <c r="EUX106" s="136"/>
      <c r="EUY106" s="136"/>
      <c r="EUZ106" s="136"/>
      <c r="EVA106" s="136"/>
      <c r="EVB106" s="136"/>
      <c r="EVC106" s="136"/>
      <c r="EVD106" s="136"/>
      <c r="EVE106" s="136"/>
      <c r="EVF106" s="136"/>
      <c r="EVG106" s="136"/>
      <c r="EVH106" s="136"/>
      <c r="EVI106" s="136"/>
      <c r="EVJ106" s="136"/>
      <c r="EVK106" s="136"/>
      <c r="EVL106" s="136"/>
      <c r="EVM106" s="136"/>
      <c r="EVN106" s="136"/>
      <c r="EVO106" s="136"/>
      <c r="EVP106" s="136"/>
      <c r="EVQ106" s="136"/>
      <c r="EVR106" s="136"/>
      <c r="EVS106" s="136"/>
      <c r="EVT106" s="136"/>
      <c r="EVU106" s="136"/>
      <c r="EVV106" s="136"/>
      <c r="EVW106" s="136"/>
      <c r="EVX106" s="136"/>
      <c r="EVY106" s="136"/>
      <c r="EVZ106" s="136"/>
      <c r="EWA106" s="136"/>
      <c r="EWB106" s="136"/>
      <c r="EWC106" s="136"/>
      <c r="EWD106" s="136"/>
      <c r="EWE106" s="136"/>
      <c r="EWF106" s="136"/>
      <c r="EWG106" s="136"/>
      <c r="EWH106" s="136"/>
      <c r="EWI106" s="136"/>
      <c r="EWJ106" s="136"/>
      <c r="EWK106" s="136"/>
      <c r="EWL106" s="136"/>
      <c r="EWM106" s="136"/>
      <c r="EWN106" s="136"/>
      <c r="EWO106" s="136"/>
      <c r="EWP106" s="136"/>
      <c r="EWQ106" s="136"/>
      <c r="EWR106" s="136"/>
      <c r="EWS106" s="136"/>
      <c r="EWT106" s="136"/>
      <c r="EWU106" s="136"/>
      <c r="EWV106" s="136"/>
      <c r="EWW106" s="136"/>
      <c r="EWX106" s="136"/>
      <c r="EWY106" s="136"/>
      <c r="EWZ106" s="136"/>
      <c r="EXA106" s="136"/>
      <c r="EXB106" s="136"/>
      <c r="EXC106" s="136"/>
      <c r="EXD106" s="136"/>
      <c r="EXE106" s="136"/>
      <c r="EXF106" s="136"/>
      <c r="EXG106" s="136"/>
      <c r="EXH106" s="136"/>
      <c r="EXI106" s="136"/>
      <c r="EXJ106" s="136"/>
      <c r="EXK106" s="136"/>
      <c r="EXL106" s="136"/>
      <c r="EXM106" s="136"/>
      <c r="EXN106" s="136"/>
      <c r="EXO106" s="136"/>
      <c r="EXP106" s="136"/>
      <c r="EXQ106" s="136"/>
      <c r="EXR106" s="136"/>
      <c r="EXS106" s="136"/>
      <c r="EXT106" s="136"/>
      <c r="EXU106" s="136"/>
      <c r="EXV106" s="136"/>
      <c r="EXW106" s="136"/>
      <c r="EXX106" s="136"/>
      <c r="EXY106" s="136"/>
      <c r="EXZ106" s="136"/>
      <c r="EYA106" s="136"/>
      <c r="EYB106" s="136"/>
      <c r="EYC106" s="136"/>
      <c r="EYD106" s="136"/>
      <c r="EYE106" s="136"/>
      <c r="EYF106" s="136"/>
      <c r="EYG106" s="136"/>
      <c r="EYH106" s="136"/>
      <c r="EYI106" s="136"/>
      <c r="EYJ106" s="136"/>
      <c r="EYK106" s="136"/>
      <c r="EYL106" s="136"/>
      <c r="EYM106" s="136"/>
      <c r="EYN106" s="136"/>
      <c r="EYO106" s="136"/>
      <c r="EYP106" s="136"/>
      <c r="EYQ106" s="136"/>
      <c r="EYR106" s="136"/>
      <c r="EYS106" s="136"/>
      <c r="EYT106" s="136"/>
      <c r="EYU106" s="136"/>
      <c r="EYV106" s="136"/>
      <c r="EYW106" s="136"/>
      <c r="EYX106" s="136"/>
      <c r="EYY106" s="136"/>
      <c r="EYZ106" s="136"/>
      <c r="EZA106" s="136"/>
      <c r="EZB106" s="136"/>
      <c r="EZC106" s="136"/>
      <c r="EZD106" s="136"/>
      <c r="EZE106" s="136"/>
      <c r="EZF106" s="136"/>
      <c r="EZG106" s="136"/>
      <c r="EZH106" s="136"/>
      <c r="EZI106" s="136"/>
      <c r="EZJ106" s="136"/>
      <c r="EZK106" s="136"/>
      <c r="EZL106" s="136"/>
      <c r="EZM106" s="136"/>
      <c r="EZN106" s="136"/>
      <c r="EZO106" s="136"/>
      <c r="EZP106" s="136"/>
      <c r="EZQ106" s="136"/>
      <c r="EZR106" s="136"/>
      <c r="EZS106" s="136"/>
      <c r="EZT106" s="136"/>
      <c r="EZU106" s="136"/>
      <c r="EZV106" s="136"/>
      <c r="EZW106" s="136"/>
      <c r="EZX106" s="136"/>
      <c r="EZY106" s="136"/>
      <c r="EZZ106" s="136"/>
      <c r="FAA106" s="136"/>
      <c r="FAB106" s="136"/>
      <c r="FAC106" s="136"/>
      <c r="FAD106" s="136"/>
      <c r="FAE106" s="136"/>
      <c r="FAF106" s="136"/>
      <c r="FAG106" s="136"/>
      <c r="FAH106" s="136"/>
      <c r="FAI106" s="136"/>
      <c r="FAJ106" s="136"/>
      <c r="FAK106" s="136"/>
      <c r="FAL106" s="136"/>
      <c r="FAM106" s="136"/>
      <c r="FAN106" s="136"/>
      <c r="FAO106" s="136"/>
      <c r="FAP106" s="136"/>
      <c r="FAQ106" s="136"/>
      <c r="FAR106" s="136"/>
      <c r="FAS106" s="136"/>
      <c r="FAT106" s="136"/>
      <c r="FAU106" s="136"/>
      <c r="FAV106" s="136"/>
      <c r="FAW106" s="136"/>
      <c r="FAX106" s="136"/>
      <c r="FAY106" s="136"/>
      <c r="FAZ106" s="136"/>
      <c r="FBA106" s="136"/>
      <c r="FBB106" s="136"/>
      <c r="FBC106" s="136"/>
      <c r="FBD106" s="136"/>
      <c r="FBE106" s="136"/>
      <c r="FBF106" s="136"/>
      <c r="FBG106" s="136"/>
      <c r="FBH106" s="136"/>
      <c r="FBI106" s="136"/>
      <c r="FBJ106" s="136"/>
      <c r="FBK106" s="136"/>
      <c r="FBL106" s="136"/>
      <c r="FBM106" s="136"/>
      <c r="FBN106" s="136"/>
      <c r="FBO106" s="136"/>
      <c r="FBP106" s="136"/>
      <c r="FBQ106" s="136"/>
      <c r="FBR106" s="136"/>
      <c r="FBS106" s="136"/>
      <c r="FBT106" s="136"/>
      <c r="FBU106" s="136"/>
      <c r="FBV106" s="136"/>
      <c r="FBW106" s="136"/>
      <c r="FBX106" s="136"/>
      <c r="FBY106" s="136"/>
      <c r="FBZ106" s="136"/>
      <c r="FCA106" s="136"/>
      <c r="FCB106" s="136"/>
      <c r="FCC106" s="136"/>
      <c r="FCD106" s="136"/>
      <c r="FCE106" s="136"/>
      <c r="FCF106" s="136"/>
      <c r="FCG106" s="136"/>
      <c r="FCH106" s="136"/>
      <c r="FCI106" s="136"/>
      <c r="FCJ106" s="136"/>
      <c r="FCK106" s="136"/>
      <c r="FCL106" s="136"/>
      <c r="FCM106" s="136"/>
      <c r="FCN106" s="136"/>
      <c r="FCO106" s="136"/>
      <c r="FCP106" s="136"/>
      <c r="FCQ106" s="136"/>
      <c r="FCR106" s="136"/>
      <c r="FCS106" s="136"/>
      <c r="FCT106" s="136"/>
      <c r="FCU106" s="136"/>
      <c r="FCV106" s="136"/>
      <c r="FCW106" s="136"/>
      <c r="FCX106" s="136"/>
      <c r="FCY106" s="136"/>
      <c r="FCZ106" s="136"/>
      <c r="FDA106" s="136"/>
      <c r="FDB106" s="136"/>
      <c r="FDC106" s="136"/>
      <c r="FDD106" s="136"/>
      <c r="FDE106" s="136"/>
      <c r="FDF106" s="136"/>
      <c r="FDG106" s="136"/>
      <c r="FDH106" s="136"/>
      <c r="FDI106" s="136"/>
      <c r="FDJ106" s="136"/>
      <c r="FDK106" s="136"/>
      <c r="FDL106" s="136"/>
      <c r="FDM106" s="136"/>
      <c r="FDN106" s="136"/>
      <c r="FDO106" s="136"/>
      <c r="FDP106" s="136"/>
      <c r="FDQ106" s="136"/>
      <c r="FDR106" s="136"/>
      <c r="FDS106" s="136"/>
      <c r="FDT106" s="136"/>
      <c r="FDU106" s="136"/>
      <c r="FDV106" s="136"/>
      <c r="FDW106" s="136"/>
      <c r="FDX106" s="136"/>
      <c r="FDY106" s="136"/>
      <c r="FDZ106" s="136"/>
      <c r="FEA106" s="136"/>
      <c r="FEB106" s="136"/>
      <c r="FEC106" s="136"/>
      <c r="FED106" s="136"/>
      <c r="FEE106" s="136"/>
      <c r="FEF106" s="136"/>
      <c r="FEG106" s="136"/>
      <c r="FEH106" s="136"/>
      <c r="FEI106" s="136"/>
      <c r="FEJ106" s="136"/>
      <c r="FEK106" s="136"/>
      <c r="FEL106" s="136"/>
      <c r="FEM106" s="136"/>
      <c r="FEN106" s="136"/>
      <c r="FEO106" s="136"/>
      <c r="FEP106" s="136"/>
      <c r="FEQ106" s="136"/>
      <c r="FER106" s="136"/>
      <c r="FES106" s="136"/>
      <c r="FET106" s="136"/>
      <c r="FEU106" s="136"/>
      <c r="FEV106" s="136"/>
      <c r="FEW106" s="136"/>
      <c r="FEX106" s="136"/>
      <c r="FEY106" s="136"/>
      <c r="FEZ106" s="136"/>
      <c r="FFA106" s="136"/>
      <c r="FFB106" s="136"/>
      <c r="FFC106" s="136"/>
      <c r="FFD106" s="136"/>
      <c r="FFE106" s="136"/>
      <c r="FFF106" s="136"/>
      <c r="FFG106" s="136"/>
      <c r="FFH106" s="136"/>
      <c r="FFI106" s="136"/>
      <c r="FFJ106" s="136"/>
      <c r="FFK106" s="136"/>
      <c r="FFL106" s="136"/>
      <c r="FFM106" s="136"/>
      <c r="FFN106" s="136"/>
      <c r="FFO106" s="136"/>
      <c r="FFP106" s="136"/>
      <c r="FFQ106" s="136"/>
      <c r="FFR106" s="136"/>
      <c r="FFS106" s="136"/>
      <c r="FFT106" s="136"/>
      <c r="FFU106" s="136"/>
      <c r="FFV106" s="136"/>
      <c r="FFW106" s="136"/>
      <c r="FFX106" s="136"/>
      <c r="FFY106" s="136"/>
      <c r="FFZ106" s="136"/>
      <c r="FGA106" s="136"/>
      <c r="FGB106" s="136"/>
      <c r="FGC106" s="136"/>
      <c r="FGD106" s="136"/>
      <c r="FGE106" s="136"/>
      <c r="FGF106" s="136"/>
      <c r="FGG106" s="136"/>
      <c r="FGH106" s="136"/>
      <c r="FGI106" s="136"/>
      <c r="FGJ106" s="136"/>
      <c r="FGK106" s="136"/>
      <c r="FGL106" s="136"/>
      <c r="FGM106" s="136"/>
      <c r="FGN106" s="136"/>
      <c r="FGO106" s="136"/>
      <c r="FGP106" s="136"/>
      <c r="FGQ106" s="136"/>
      <c r="FGR106" s="136"/>
      <c r="FGS106" s="136"/>
      <c r="FGT106" s="136"/>
      <c r="FGU106" s="136"/>
      <c r="FGV106" s="136"/>
      <c r="FGW106" s="136"/>
      <c r="FGX106" s="136"/>
      <c r="FGY106" s="136"/>
      <c r="FGZ106" s="136"/>
      <c r="FHA106" s="136"/>
      <c r="FHB106" s="136"/>
      <c r="FHC106" s="136"/>
      <c r="FHD106" s="136"/>
      <c r="FHE106" s="136"/>
      <c r="FHF106" s="136"/>
      <c r="FHG106" s="136"/>
      <c r="FHH106" s="136"/>
      <c r="FHI106" s="136"/>
      <c r="FHJ106" s="136"/>
      <c r="FHK106" s="136"/>
      <c r="FHL106" s="136"/>
      <c r="FHM106" s="136"/>
      <c r="FHN106" s="136"/>
      <c r="FHO106" s="136"/>
      <c r="FHP106" s="136"/>
      <c r="FHQ106" s="136"/>
      <c r="FHR106" s="136"/>
      <c r="FHS106" s="136"/>
      <c r="FHT106" s="136"/>
      <c r="FHU106" s="136"/>
      <c r="FHV106" s="136"/>
      <c r="FHW106" s="136"/>
      <c r="FHX106" s="136"/>
      <c r="FHY106" s="136"/>
      <c r="FHZ106" s="136"/>
      <c r="FIA106" s="136"/>
      <c r="FIB106" s="136"/>
      <c r="FIC106" s="136"/>
      <c r="FID106" s="136"/>
      <c r="FIE106" s="136"/>
      <c r="FIF106" s="136"/>
      <c r="FIG106" s="136"/>
      <c r="FIH106" s="136"/>
      <c r="FII106" s="136"/>
      <c r="FIJ106" s="136"/>
      <c r="FIK106" s="136"/>
      <c r="FIL106" s="136"/>
      <c r="FIM106" s="136"/>
      <c r="FIN106" s="136"/>
      <c r="FIO106" s="136"/>
      <c r="FIP106" s="136"/>
      <c r="FIQ106" s="136"/>
      <c r="FIR106" s="136"/>
      <c r="FIS106" s="136"/>
      <c r="FIT106" s="136"/>
      <c r="FIU106" s="136"/>
      <c r="FIV106" s="136"/>
      <c r="FIW106" s="136"/>
      <c r="FIX106" s="136"/>
      <c r="FIY106" s="136"/>
      <c r="FIZ106" s="136"/>
      <c r="FJA106" s="136"/>
      <c r="FJB106" s="136"/>
      <c r="FJC106" s="136"/>
      <c r="FJD106" s="136"/>
      <c r="FJE106" s="136"/>
      <c r="FJF106" s="136"/>
      <c r="FJG106" s="136"/>
      <c r="FJH106" s="136"/>
      <c r="FJI106" s="136"/>
      <c r="FJJ106" s="136"/>
      <c r="FJK106" s="136"/>
      <c r="FJL106" s="136"/>
      <c r="FJM106" s="136"/>
      <c r="FJN106" s="136"/>
      <c r="FJO106" s="136"/>
      <c r="FJP106" s="136"/>
      <c r="FJQ106" s="136"/>
      <c r="FJR106" s="136"/>
      <c r="FJS106" s="136"/>
      <c r="FJT106" s="136"/>
      <c r="FJU106" s="136"/>
      <c r="FJV106" s="136"/>
      <c r="FJW106" s="136"/>
      <c r="FJX106" s="136"/>
      <c r="FJY106" s="136"/>
      <c r="FJZ106" s="136"/>
      <c r="FKA106" s="136"/>
      <c r="FKB106" s="136"/>
      <c r="FKC106" s="136"/>
      <c r="FKD106" s="136"/>
      <c r="FKE106" s="136"/>
      <c r="FKF106" s="136"/>
      <c r="FKG106" s="136"/>
      <c r="FKH106" s="136"/>
      <c r="FKI106" s="136"/>
      <c r="FKJ106" s="136"/>
      <c r="FKK106" s="136"/>
      <c r="FKL106" s="136"/>
      <c r="FKM106" s="136"/>
      <c r="FKN106" s="136"/>
      <c r="FKO106" s="136"/>
      <c r="FKP106" s="136"/>
      <c r="FKQ106" s="136"/>
      <c r="FKR106" s="136"/>
      <c r="FKS106" s="136"/>
      <c r="FKT106" s="136"/>
      <c r="FKU106" s="136"/>
      <c r="FKV106" s="136"/>
      <c r="FKW106" s="136"/>
      <c r="FKX106" s="136"/>
      <c r="FKY106" s="136"/>
      <c r="FKZ106" s="136"/>
      <c r="FLA106" s="136"/>
      <c r="FLB106" s="136"/>
      <c r="FLC106" s="136"/>
      <c r="FLD106" s="136"/>
      <c r="FLE106" s="136"/>
      <c r="FLF106" s="136"/>
      <c r="FLG106" s="136"/>
      <c r="FLH106" s="136"/>
      <c r="FLI106" s="136"/>
      <c r="FLJ106" s="136"/>
      <c r="FLK106" s="136"/>
      <c r="FLL106" s="136"/>
      <c r="FLM106" s="136"/>
      <c r="FLN106" s="136"/>
      <c r="FLO106" s="136"/>
      <c r="FLP106" s="136"/>
      <c r="FLQ106" s="136"/>
      <c r="FLR106" s="136"/>
      <c r="FLS106" s="136"/>
      <c r="FLT106" s="136"/>
      <c r="FLU106" s="136"/>
      <c r="FLV106" s="136"/>
      <c r="FLW106" s="136"/>
      <c r="FLX106" s="136"/>
      <c r="FLY106" s="136"/>
      <c r="FLZ106" s="136"/>
      <c r="FMA106" s="136"/>
      <c r="FMB106" s="136"/>
      <c r="FMC106" s="136"/>
      <c r="FMD106" s="136"/>
      <c r="FME106" s="136"/>
      <c r="FMF106" s="136"/>
      <c r="FMG106" s="136"/>
      <c r="FMH106" s="136"/>
      <c r="FMI106" s="136"/>
      <c r="FMJ106" s="136"/>
      <c r="FMK106" s="136"/>
      <c r="FML106" s="136"/>
      <c r="FMM106" s="136"/>
      <c r="FMN106" s="136"/>
      <c r="FMO106" s="136"/>
      <c r="FMP106" s="136"/>
      <c r="FMQ106" s="136"/>
      <c r="FMR106" s="136"/>
      <c r="FMS106" s="136"/>
      <c r="FMT106" s="136"/>
      <c r="FMU106" s="136"/>
      <c r="FMV106" s="136"/>
      <c r="FMW106" s="136"/>
      <c r="FMX106" s="136"/>
      <c r="FMY106" s="136"/>
      <c r="FMZ106" s="136"/>
      <c r="FNA106" s="136"/>
      <c r="FNB106" s="136"/>
      <c r="FNC106" s="136"/>
      <c r="FND106" s="136"/>
      <c r="FNE106" s="136"/>
      <c r="FNF106" s="136"/>
      <c r="FNG106" s="136"/>
      <c r="FNH106" s="136"/>
      <c r="FNI106" s="136"/>
      <c r="FNJ106" s="136"/>
      <c r="FNK106" s="136"/>
      <c r="FNL106" s="136"/>
      <c r="FNM106" s="136"/>
      <c r="FNN106" s="136"/>
      <c r="FNO106" s="136"/>
      <c r="FNP106" s="136"/>
      <c r="FNQ106" s="136"/>
      <c r="FNR106" s="136"/>
      <c r="FNS106" s="136"/>
      <c r="FNT106" s="136"/>
      <c r="FNU106" s="136"/>
      <c r="FNV106" s="136"/>
      <c r="FNW106" s="136"/>
      <c r="FNX106" s="136"/>
      <c r="FNY106" s="136"/>
      <c r="FNZ106" s="136"/>
      <c r="FOA106" s="136"/>
      <c r="FOB106" s="136"/>
      <c r="FOC106" s="136"/>
      <c r="FOD106" s="136"/>
      <c r="FOE106" s="136"/>
      <c r="FOF106" s="136"/>
      <c r="FOG106" s="136"/>
      <c r="FOH106" s="136"/>
      <c r="FOI106" s="136"/>
      <c r="FOJ106" s="136"/>
      <c r="FOK106" s="136"/>
      <c r="FOL106" s="136"/>
      <c r="FOM106" s="136"/>
      <c r="FON106" s="136"/>
      <c r="FOO106" s="136"/>
      <c r="FOP106" s="136"/>
      <c r="FOQ106" s="136"/>
      <c r="FOR106" s="136"/>
      <c r="FOS106" s="136"/>
      <c r="FOT106" s="136"/>
      <c r="FOU106" s="136"/>
      <c r="FOV106" s="136"/>
      <c r="FOW106" s="136"/>
      <c r="FOX106" s="136"/>
      <c r="FOY106" s="136"/>
      <c r="FOZ106" s="136"/>
      <c r="FPA106" s="136"/>
      <c r="FPB106" s="136"/>
      <c r="FPC106" s="136"/>
      <c r="FPD106" s="136"/>
      <c r="FPE106" s="136"/>
      <c r="FPF106" s="136"/>
      <c r="FPG106" s="136"/>
      <c r="FPH106" s="136"/>
      <c r="FPI106" s="136"/>
      <c r="FPJ106" s="136"/>
      <c r="FPK106" s="136"/>
      <c r="FPL106" s="136"/>
      <c r="FPM106" s="136"/>
      <c r="FPN106" s="136"/>
      <c r="FPO106" s="136"/>
      <c r="FPP106" s="136"/>
      <c r="FPQ106" s="136"/>
      <c r="FPR106" s="136"/>
      <c r="FPS106" s="136"/>
      <c r="FPT106" s="136"/>
      <c r="FPU106" s="136"/>
      <c r="FPV106" s="136"/>
      <c r="FPW106" s="136"/>
      <c r="FPX106" s="136"/>
      <c r="FPY106" s="136"/>
      <c r="FPZ106" s="136"/>
      <c r="FQA106" s="136"/>
      <c r="FQB106" s="136"/>
      <c r="FQC106" s="136"/>
      <c r="FQD106" s="136"/>
      <c r="FQE106" s="136"/>
      <c r="FQF106" s="136"/>
      <c r="FQG106" s="136"/>
      <c r="FQH106" s="136"/>
      <c r="FQI106" s="136"/>
      <c r="FQJ106" s="136"/>
      <c r="FQK106" s="136"/>
      <c r="FQL106" s="136"/>
      <c r="FQM106" s="136"/>
      <c r="FQN106" s="136"/>
      <c r="FQO106" s="136"/>
      <c r="FQP106" s="136"/>
      <c r="FQQ106" s="136"/>
      <c r="FQR106" s="136"/>
      <c r="FQS106" s="136"/>
      <c r="FQT106" s="136"/>
      <c r="FQU106" s="136"/>
      <c r="FQV106" s="136"/>
      <c r="FQW106" s="136"/>
      <c r="FQX106" s="136"/>
      <c r="FQY106" s="136"/>
      <c r="FQZ106" s="136"/>
      <c r="FRA106" s="136"/>
      <c r="FRB106" s="136"/>
      <c r="FRC106" s="136"/>
      <c r="FRD106" s="136"/>
      <c r="FRE106" s="136"/>
      <c r="FRF106" s="136"/>
      <c r="FRG106" s="136"/>
      <c r="FRH106" s="136"/>
      <c r="FRI106" s="136"/>
      <c r="FRJ106" s="136"/>
      <c r="FRK106" s="136"/>
      <c r="FRL106" s="136"/>
      <c r="FRM106" s="136"/>
      <c r="FRN106" s="136"/>
      <c r="FRO106" s="136"/>
      <c r="FRP106" s="136"/>
      <c r="FRQ106" s="136"/>
      <c r="FRR106" s="136"/>
      <c r="FRS106" s="136"/>
      <c r="FRT106" s="136"/>
      <c r="FRU106" s="136"/>
      <c r="FRV106" s="136"/>
      <c r="FRW106" s="136"/>
      <c r="FRX106" s="136"/>
      <c r="FRY106" s="136"/>
      <c r="FRZ106" s="136"/>
      <c r="FSA106" s="136"/>
      <c r="FSB106" s="136"/>
      <c r="FSC106" s="136"/>
      <c r="FSD106" s="136"/>
      <c r="FSE106" s="136"/>
      <c r="FSF106" s="136"/>
      <c r="FSG106" s="136"/>
      <c r="FSH106" s="136"/>
      <c r="FSI106" s="136"/>
      <c r="FSJ106" s="136"/>
      <c r="FSK106" s="136"/>
      <c r="FSL106" s="136"/>
      <c r="FSM106" s="136"/>
      <c r="FSN106" s="136"/>
      <c r="FSO106" s="136"/>
      <c r="FSP106" s="136"/>
      <c r="FSQ106" s="136"/>
      <c r="FSR106" s="136"/>
      <c r="FSS106" s="136"/>
      <c r="FST106" s="136"/>
      <c r="FSU106" s="136"/>
      <c r="FSV106" s="136"/>
      <c r="FSW106" s="136"/>
      <c r="FSX106" s="136"/>
      <c r="FSY106" s="136"/>
      <c r="FSZ106" s="136"/>
      <c r="FTA106" s="136"/>
      <c r="FTB106" s="136"/>
      <c r="FTC106" s="136"/>
      <c r="FTD106" s="136"/>
      <c r="FTE106" s="136"/>
      <c r="FTF106" s="136"/>
      <c r="FTG106" s="136"/>
      <c r="FTH106" s="136"/>
      <c r="FTI106" s="136"/>
      <c r="FTJ106" s="136"/>
      <c r="FTK106" s="136"/>
      <c r="FTL106" s="136"/>
      <c r="FTM106" s="136"/>
      <c r="FTN106" s="136"/>
      <c r="FTO106" s="136"/>
      <c r="FTP106" s="136"/>
      <c r="FTQ106" s="136"/>
      <c r="FTR106" s="136"/>
      <c r="FTS106" s="136"/>
      <c r="FTT106" s="136"/>
      <c r="FTU106" s="136"/>
      <c r="FTV106" s="136"/>
      <c r="FTW106" s="136"/>
      <c r="FTX106" s="136"/>
      <c r="FTY106" s="136"/>
      <c r="FTZ106" s="136"/>
      <c r="FUA106" s="136"/>
      <c r="FUB106" s="136"/>
      <c r="FUC106" s="136"/>
      <c r="FUD106" s="136"/>
      <c r="FUE106" s="136"/>
      <c r="FUF106" s="136"/>
      <c r="FUG106" s="136"/>
      <c r="FUH106" s="136"/>
      <c r="FUI106" s="136"/>
      <c r="FUJ106" s="136"/>
      <c r="FUK106" s="136"/>
      <c r="FUL106" s="136"/>
      <c r="FUM106" s="136"/>
      <c r="FUN106" s="136"/>
      <c r="FUO106" s="136"/>
      <c r="FUP106" s="136"/>
      <c r="FUQ106" s="136"/>
      <c r="FUR106" s="136"/>
      <c r="FUS106" s="136"/>
      <c r="FUT106" s="136"/>
      <c r="FUU106" s="136"/>
      <c r="FUV106" s="136"/>
      <c r="FUW106" s="136"/>
      <c r="FUX106" s="136"/>
      <c r="FUY106" s="136"/>
      <c r="FUZ106" s="136"/>
      <c r="FVA106" s="136"/>
      <c r="FVB106" s="136"/>
      <c r="FVC106" s="136"/>
      <c r="FVD106" s="136"/>
      <c r="FVE106" s="136"/>
      <c r="FVF106" s="136"/>
      <c r="FVG106" s="136"/>
      <c r="FVH106" s="136"/>
      <c r="FVI106" s="136"/>
      <c r="FVJ106" s="136"/>
      <c r="FVK106" s="136"/>
      <c r="FVL106" s="136"/>
      <c r="FVM106" s="136"/>
      <c r="FVN106" s="136"/>
      <c r="FVO106" s="136"/>
      <c r="FVP106" s="136"/>
      <c r="FVQ106" s="136"/>
      <c r="FVR106" s="136"/>
      <c r="FVS106" s="136"/>
      <c r="FVT106" s="136"/>
      <c r="FVU106" s="136"/>
      <c r="FVV106" s="136"/>
      <c r="FVW106" s="136"/>
      <c r="FVX106" s="136"/>
      <c r="FVY106" s="136"/>
      <c r="FVZ106" s="136"/>
      <c r="FWA106" s="136"/>
      <c r="FWB106" s="136"/>
      <c r="FWC106" s="136"/>
      <c r="FWD106" s="136"/>
      <c r="FWE106" s="136"/>
      <c r="FWF106" s="136"/>
      <c r="FWG106" s="136"/>
      <c r="FWH106" s="136"/>
      <c r="FWI106" s="136"/>
      <c r="FWJ106" s="136"/>
      <c r="FWK106" s="136"/>
      <c r="FWL106" s="136"/>
      <c r="FWM106" s="136"/>
      <c r="FWN106" s="136"/>
      <c r="FWO106" s="136"/>
      <c r="FWP106" s="136"/>
      <c r="FWQ106" s="136"/>
      <c r="FWR106" s="136"/>
      <c r="FWS106" s="136"/>
      <c r="FWT106" s="136"/>
      <c r="FWU106" s="136"/>
      <c r="FWV106" s="136"/>
      <c r="FWW106" s="136"/>
      <c r="FWX106" s="136"/>
      <c r="FWY106" s="136"/>
      <c r="FWZ106" s="136"/>
      <c r="FXA106" s="136"/>
      <c r="FXB106" s="136"/>
      <c r="FXC106" s="136"/>
      <c r="FXD106" s="136"/>
      <c r="FXE106" s="136"/>
      <c r="FXF106" s="136"/>
      <c r="FXG106" s="136"/>
      <c r="FXH106" s="136"/>
      <c r="FXI106" s="136"/>
      <c r="FXJ106" s="136"/>
      <c r="FXK106" s="136"/>
      <c r="FXL106" s="136"/>
      <c r="FXM106" s="136"/>
      <c r="FXN106" s="136"/>
      <c r="FXO106" s="136"/>
      <c r="FXP106" s="136"/>
      <c r="FXQ106" s="136"/>
      <c r="FXR106" s="136"/>
      <c r="FXS106" s="136"/>
      <c r="FXT106" s="136"/>
      <c r="FXU106" s="136"/>
      <c r="FXV106" s="136"/>
      <c r="FXW106" s="136"/>
      <c r="FXX106" s="136"/>
      <c r="FXY106" s="136"/>
      <c r="FXZ106" s="136"/>
      <c r="FYA106" s="136"/>
      <c r="FYB106" s="136"/>
      <c r="FYC106" s="136"/>
      <c r="FYD106" s="136"/>
      <c r="FYE106" s="136"/>
      <c r="FYF106" s="136"/>
      <c r="FYG106" s="136"/>
      <c r="FYH106" s="136"/>
      <c r="FYI106" s="136"/>
      <c r="FYJ106" s="136"/>
      <c r="FYK106" s="136"/>
      <c r="FYL106" s="136"/>
      <c r="FYM106" s="136"/>
      <c r="FYN106" s="136"/>
      <c r="FYO106" s="136"/>
      <c r="FYP106" s="136"/>
      <c r="FYQ106" s="136"/>
      <c r="FYR106" s="136"/>
      <c r="FYS106" s="136"/>
      <c r="FYT106" s="136"/>
      <c r="FYU106" s="136"/>
      <c r="FYV106" s="136"/>
      <c r="FYW106" s="136"/>
      <c r="FYX106" s="136"/>
      <c r="FYY106" s="136"/>
      <c r="FYZ106" s="136"/>
      <c r="FZA106" s="136"/>
      <c r="FZB106" s="136"/>
      <c r="FZC106" s="136"/>
      <c r="FZD106" s="136"/>
      <c r="FZE106" s="136"/>
      <c r="FZF106" s="136"/>
      <c r="FZG106" s="136"/>
      <c r="FZH106" s="136"/>
      <c r="FZI106" s="136"/>
      <c r="FZJ106" s="136"/>
      <c r="FZK106" s="136"/>
      <c r="FZL106" s="136"/>
      <c r="FZM106" s="136"/>
      <c r="FZN106" s="136"/>
      <c r="FZO106" s="136"/>
      <c r="FZP106" s="136"/>
      <c r="FZQ106" s="136"/>
      <c r="FZR106" s="136"/>
      <c r="FZS106" s="136"/>
      <c r="FZT106" s="136"/>
      <c r="FZU106" s="136"/>
      <c r="FZV106" s="136"/>
      <c r="FZW106" s="136"/>
      <c r="FZX106" s="136"/>
      <c r="FZY106" s="136"/>
      <c r="FZZ106" s="136"/>
      <c r="GAA106" s="136"/>
      <c r="GAB106" s="136"/>
      <c r="GAC106" s="136"/>
      <c r="GAD106" s="136"/>
      <c r="GAE106" s="136"/>
      <c r="GAF106" s="136"/>
      <c r="GAG106" s="136"/>
      <c r="GAH106" s="136"/>
      <c r="GAI106" s="136"/>
      <c r="GAJ106" s="136"/>
      <c r="GAK106" s="136"/>
      <c r="GAL106" s="136"/>
      <c r="GAM106" s="136"/>
      <c r="GAN106" s="136"/>
      <c r="GAO106" s="136"/>
      <c r="GAP106" s="136"/>
      <c r="GAQ106" s="136"/>
      <c r="GAR106" s="136"/>
      <c r="GAS106" s="136"/>
      <c r="GAT106" s="136"/>
      <c r="GAU106" s="136"/>
      <c r="GAV106" s="136"/>
      <c r="GAW106" s="136"/>
      <c r="GAX106" s="136"/>
      <c r="GAY106" s="136"/>
      <c r="GAZ106" s="136"/>
      <c r="GBA106" s="136"/>
      <c r="GBB106" s="136"/>
      <c r="GBC106" s="136"/>
      <c r="GBD106" s="136"/>
      <c r="GBE106" s="136"/>
      <c r="GBF106" s="136"/>
      <c r="GBG106" s="136"/>
      <c r="GBH106" s="136"/>
      <c r="GBI106" s="136"/>
      <c r="GBJ106" s="136"/>
      <c r="GBK106" s="136"/>
      <c r="GBL106" s="136"/>
      <c r="GBM106" s="136"/>
      <c r="GBN106" s="136"/>
      <c r="GBO106" s="136"/>
      <c r="GBP106" s="136"/>
      <c r="GBQ106" s="136"/>
      <c r="GBR106" s="136"/>
      <c r="GBS106" s="136"/>
      <c r="GBT106" s="136"/>
      <c r="GBU106" s="136"/>
      <c r="GBV106" s="136"/>
      <c r="GBW106" s="136"/>
      <c r="GBX106" s="136"/>
      <c r="GBY106" s="136"/>
      <c r="GBZ106" s="136"/>
      <c r="GCA106" s="136"/>
      <c r="GCB106" s="136"/>
      <c r="GCC106" s="136"/>
      <c r="GCD106" s="136"/>
      <c r="GCE106" s="136"/>
      <c r="GCF106" s="136"/>
      <c r="GCG106" s="136"/>
      <c r="GCH106" s="136"/>
      <c r="GCI106" s="136"/>
      <c r="GCJ106" s="136"/>
      <c r="GCK106" s="136"/>
      <c r="GCL106" s="136"/>
      <c r="GCM106" s="136"/>
      <c r="GCN106" s="136"/>
      <c r="GCO106" s="136"/>
      <c r="GCP106" s="136"/>
      <c r="GCQ106" s="136"/>
      <c r="GCR106" s="136"/>
      <c r="GCS106" s="136"/>
      <c r="GCT106" s="136"/>
      <c r="GCU106" s="136"/>
      <c r="GCV106" s="136"/>
      <c r="GCW106" s="136"/>
      <c r="GCX106" s="136"/>
      <c r="GCY106" s="136"/>
      <c r="GCZ106" s="136"/>
      <c r="GDA106" s="136"/>
      <c r="GDB106" s="136"/>
      <c r="GDC106" s="136"/>
      <c r="GDD106" s="136"/>
      <c r="GDE106" s="136"/>
      <c r="GDF106" s="136"/>
      <c r="GDG106" s="136"/>
      <c r="GDH106" s="136"/>
      <c r="GDI106" s="136"/>
      <c r="GDJ106" s="136"/>
      <c r="GDK106" s="136"/>
      <c r="GDL106" s="136"/>
      <c r="GDM106" s="136"/>
      <c r="GDN106" s="136"/>
      <c r="GDO106" s="136"/>
      <c r="GDP106" s="136"/>
      <c r="GDQ106" s="136"/>
      <c r="GDR106" s="136"/>
      <c r="GDS106" s="136"/>
      <c r="GDT106" s="136"/>
      <c r="GDU106" s="136"/>
      <c r="GDV106" s="136"/>
      <c r="GDW106" s="136"/>
      <c r="GDX106" s="136"/>
      <c r="GDY106" s="136"/>
      <c r="GDZ106" s="136"/>
      <c r="GEA106" s="136"/>
      <c r="GEB106" s="136"/>
      <c r="GEC106" s="136"/>
      <c r="GED106" s="136"/>
      <c r="GEE106" s="136"/>
      <c r="GEF106" s="136"/>
      <c r="GEG106" s="136"/>
      <c r="GEH106" s="136"/>
      <c r="GEI106" s="136"/>
      <c r="GEJ106" s="136"/>
      <c r="GEK106" s="136"/>
      <c r="GEL106" s="136"/>
      <c r="GEM106" s="136"/>
      <c r="GEN106" s="136"/>
      <c r="GEO106" s="136"/>
      <c r="GEP106" s="136"/>
      <c r="GEQ106" s="136"/>
      <c r="GER106" s="136"/>
      <c r="GES106" s="136"/>
      <c r="GET106" s="136"/>
      <c r="GEU106" s="136"/>
      <c r="GEV106" s="136"/>
      <c r="GEW106" s="136"/>
      <c r="GEX106" s="136"/>
      <c r="GEY106" s="136"/>
      <c r="GEZ106" s="136"/>
      <c r="GFA106" s="136"/>
      <c r="GFB106" s="136"/>
      <c r="GFC106" s="136"/>
      <c r="GFD106" s="136"/>
      <c r="GFE106" s="136"/>
      <c r="GFF106" s="136"/>
      <c r="GFG106" s="136"/>
      <c r="GFH106" s="136"/>
      <c r="GFI106" s="136"/>
      <c r="GFJ106" s="136"/>
      <c r="GFK106" s="136"/>
      <c r="GFL106" s="136"/>
      <c r="GFM106" s="136"/>
      <c r="GFN106" s="136"/>
      <c r="GFO106" s="136"/>
      <c r="GFP106" s="136"/>
      <c r="GFQ106" s="136"/>
      <c r="GFR106" s="136"/>
      <c r="GFS106" s="136"/>
      <c r="GFT106" s="136"/>
      <c r="GFU106" s="136"/>
      <c r="GFV106" s="136"/>
      <c r="GFW106" s="136"/>
      <c r="GFX106" s="136"/>
      <c r="GFY106" s="136"/>
      <c r="GFZ106" s="136"/>
      <c r="GGA106" s="136"/>
      <c r="GGB106" s="136"/>
      <c r="GGC106" s="136"/>
      <c r="GGD106" s="136"/>
      <c r="GGE106" s="136"/>
      <c r="GGF106" s="136"/>
      <c r="GGG106" s="136"/>
      <c r="GGH106" s="136"/>
      <c r="GGI106" s="136"/>
      <c r="GGJ106" s="136"/>
      <c r="GGK106" s="136"/>
      <c r="GGL106" s="136"/>
      <c r="GGM106" s="136"/>
      <c r="GGN106" s="136"/>
      <c r="GGO106" s="136"/>
      <c r="GGP106" s="136"/>
      <c r="GGQ106" s="136"/>
      <c r="GGR106" s="136"/>
      <c r="GGS106" s="136"/>
      <c r="GGT106" s="136"/>
      <c r="GGU106" s="136"/>
      <c r="GGV106" s="136"/>
      <c r="GGW106" s="136"/>
      <c r="GGX106" s="136"/>
      <c r="GGY106" s="136"/>
      <c r="GGZ106" s="136"/>
      <c r="GHA106" s="136"/>
      <c r="GHB106" s="136"/>
      <c r="GHC106" s="136"/>
      <c r="GHD106" s="136"/>
      <c r="GHE106" s="136"/>
      <c r="GHF106" s="136"/>
      <c r="GHG106" s="136"/>
      <c r="GHH106" s="136"/>
      <c r="GHI106" s="136"/>
      <c r="GHJ106" s="136"/>
      <c r="GHK106" s="136"/>
      <c r="GHL106" s="136"/>
      <c r="GHM106" s="136"/>
      <c r="GHN106" s="136"/>
      <c r="GHO106" s="136"/>
      <c r="GHP106" s="136"/>
      <c r="GHQ106" s="136"/>
      <c r="GHR106" s="136"/>
      <c r="GHS106" s="136"/>
      <c r="GHT106" s="136"/>
      <c r="GHU106" s="136"/>
      <c r="GHV106" s="136"/>
      <c r="GHW106" s="136"/>
      <c r="GHX106" s="136"/>
      <c r="GHY106" s="136"/>
      <c r="GHZ106" s="136"/>
      <c r="GIA106" s="136"/>
      <c r="GIB106" s="136"/>
      <c r="GIC106" s="136"/>
      <c r="GID106" s="136"/>
      <c r="GIE106" s="136"/>
      <c r="GIF106" s="136"/>
      <c r="GIG106" s="136"/>
      <c r="GIH106" s="136"/>
      <c r="GII106" s="136"/>
      <c r="GIJ106" s="136"/>
      <c r="GIK106" s="136"/>
      <c r="GIL106" s="136"/>
      <c r="GIM106" s="136"/>
      <c r="GIN106" s="136"/>
      <c r="GIO106" s="136"/>
      <c r="GIP106" s="136"/>
      <c r="GIQ106" s="136"/>
      <c r="GIR106" s="136"/>
      <c r="GIS106" s="136"/>
      <c r="GIT106" s="136"/>
      <c r="GIU106" s="136"/>
      <c r="GIV106" s="136"/>
      <c r="GIW106" s="136"/>
      <c r="GIX106" s="136"/>
      <c r="GIY106" s="136"/>
      <c r="GIZ106" s="136"/>
      <c r="GJA106" s="136"/>
      <c r="GJB106" s="136"/>
      <c r="GJC106" s="136"/>
      <c r="GJD106" s="136"/>
      <c r="GJE106" s="136"/>
      <c r="GJF106" s="136"/>
      <c r="GJG106" s="136"/>
      <c r="GJH106" s="136"/>
      <c r="GJI106" s="136"/>
      <c r="GJJ106" s="136"/>
      <c r="GJK106" s="136"/>
      <c r="GJL106" s="136"/>
      <c r="GJM106" s="136"/>
      <c r="GJN106" s="136"/>
      <c r="GJO106" s="136"/>
      <c r="GJP106" s="136"/>
      <c r="GJQ106" s="136"/>
      <c r="GJR106" s="136"/>
      <c r="GJS106" s="136"/>
      <c r="GJT106" s="136"/>
      <c r="GJU106" s="136"/>
      <c r="GJV106" s="136"/>
      <c r="GJW106" s="136"/>
      <c r="GJX106" s="136"/>
      <c r="GJY106" s="136"/>
      <c r="GJZ106" s="136"/>
      <c r="GKA106" s="136"/>
      <c r="GKB106" s="136"/>
      <c r="GKC106" s="136"/>
      <c r="GKD106" s="136"/>
      <c r="GKE106" s="136"/>
      <c r="GKF106" s="136"/>
      <c r="GKG106" s="136"/>
      <c r="GKH106" s="136"/>
      <c r="GKI106" s="136"/>
      <c r="GKJ106" s="136"/>
      <c r="GKK106" s="136"/>
      <c r="GKL106" s="136"/>
      <c r="GKM106" s="136"/>
      <c r="GKN106" s="136"/>
      <c r="GKO106" s="136"/>
      <c r="GKP106" s="136"/>
      <c r="GKQ106" s="136"/>
      <c r="GKR106" s="136"/>
      <c r="GKS106" s="136"/>
      <c r="GKT106" s="136"/>
      <c r="GKU106" s="136"/>
      <c r="GKV106" s="136"/>
      <c r="GKW106" s="136"/>
      <c r="GKX106" s="136"/>
      <c r="GKY106" s="136"/>
      <c r="GKZ106" s="136"/>
      <c r="GLA106" s="136"/>
      <c r="GLB106" s="136"/>
      <c r="GLC106" s="136"/>
      <c r="GLD106" s="136"/>
      <c r="GLE106" s="136"/>
      <c r="GLF106" s="136"/>
      <c r="GLG106" s="136"/>
      <c r="GLH106" s="136"/>
      <c r="GLI106" s="136"/>
      <c r="GLJ106" s="136"/>
      <c r="GLK106" s="136"/>
      <c r="GLL106" s="136"/>
      <c r="GLM106" s="136"/>
      <c r="GLN106" s="136"/>
      <c r="GLO106" s="136"/>
      <c r="GLP106" s="136"/>
      <c r="GLQ106" s="136"/>
      <c r="GLR106" s="136"/>
      <c r="GLS106" s="136"/>
      <c r="GLT106" s="136"/>
      <c r="GLU106" s="136"/>
      <c r="GLV106" s="136"/>
      <c r="GLW106" s="136"/>
      <c r="GLX106" s="136"/>
      <c r="GLY106" s="136"/>
      <c r="GLZ106" s="136"/>
      <c r="GMA106" s="136"/>
      <c r="GMB106" s="136"/>
      <c r="GMC106" s="136"/>
      <c r="GMD106" s="136"/>
      <c r="GME106" s="136"/>
      <c r="GMF106" s="136"/>
      <c r="GMG106" s="136"/>
      <c r="GMH106" s="136"/>
      <c r="GMI106" s="136"/>
      <c r="GMJ106" s="136"/>
      <c r="GMK106" s="136"/>
      <c r="GML106" s="136"/>
      <c r="GMM106" s="136"/>
      <c r="GMN106" s="136"/>
      <c r="GMO106" s="136"/>
      <c r="GMP106" s="136"/>
      <c r="GMQ106" s="136"/>
      <c r="GMR106" s="136"/>
      <c r="GMS106" s="136"/>
      <c r="GMT106" s="136"/>
      <c r="GMU106" s="136"/>
      <c r="GMV106" s="136"/>
      <c r="GMW106" s="136"/>
      <c r="GMX106" s="136"/>
      <c r="GMY106" s="136"/>
      <c r="GMZ106" s="136"/>
      <c r="GNA106" s="136"/>
      <c r="GNB106" s="136"/>
      <c r="GNC106" s="136"/>
      <c r="GND106" s="136"/>
      <c r="GNE106" s="136"/>
      <c r="GNF106" s="136"/>
      <c r="GNG106" s="136"/>
      <c r="GNH106" s="136"/>
      <c r="GNI106" s="136"/>
      <c r="GNJ106" s="136"/>
      <c r="GNK106" s="136"/>
      <c r="GNL106" s="136"/>
      <c r="GNM106" s="136"/>
      <c r="GNN106" s="136"/>
      <c r="GNO106" s="136"/>
      <c r="GNP106" s="136"/>
      <c r="GNQ106" s="136"/>
      <c r="GNR106" s="136"/>
      <c r="GNS106" s="136"/>
      <c r="GNT106" s="136"/>
      <c r="GNU106" s="136"/>
      <c r="GNV106" s="136"/>
      <c r="GNW106" s="136"/>
      <c r="GNX106" s="136"/>
      <c r="GNY106" s="136"/>
      <c r="GNZ106" s="136"/>
      <c r="GOA106" s="136"/>
      <c r="GOB106" s="136"/>
      <c r="GOC106" s="136"/>
      <c r="GOD106" s="136"/>
      <c r="GOE106" s="136"/>
      <c r="GOF106" s="136"/>
      <c r="GOG106" s="136"/>
      <c r="GOH106" s="136"/>
      <c r="GOI106" s="136"/>
      <c r="GOJ106" s="136"/>
      <c r="GOK106" s="136"/>
      <c r="GOL106" s="136"/>
      <c r="GOM106" s="136"/>
      <c r="GON106" s="136"/>
      <c r="GOO106" s="136"/>
      <c r="GOP106" s="136"/>
      <c r="GOQ106" s="136"/>
      <c r="GOR106" s="136"/>
      <c r="GOS106" s="136"/>
      <c r="GOT106" s="136"/>
      <c r="GOU106" s="136"/>
      <c r="GOV106" s="136"/>
      <c r="GOW106" s="136"/>
      <c r="GOX106" s="136"/>
      <c r="GOY106" s="136"/>
      <c r="GOZ106" s="136"/>
      <c r="GPA106" s="136"/>
      <c r="GPB106" s="136"/>
      <c r="GPC106" s="136"/>
      <c r="GPD106" s="136"/>
      <c r="GPE106" s="136"/>
      <c r="GPF106" s="136"/>
      <c r="GPG106" s="136"/>
      <c r="GPH106" s="136"/>
      <c r="GPI106" s="136"/>
      <c r="GPJ106" s="136"/>
      <c r="GPK106" s="136"/>
      <c r="GPL106" s="136"/>
      <c r="GPM106" s="136"/>
      <c r="GPN106" s="136"/>
      <c r="GPO106" s="136"/>
      <c r="GPP106" s="136"/>
      <c r="GPQ106" s="136"/>
      <c r="GPR106" s="136"/>
      <c r="GPS106" s="136"/>
      <c r="GPT106" s="136"/>
      <c r="GPU106" s="136"/>
      <c r="GPV106" s="136"/>
      <c r="GPW106" s="136"/>
      <c r="GPX106" s="136"/>
      <c r="GPY106" s="136"/>
      <c r="GPZ106" s="136"/>
      <c r="GQA106" s="136"/>
      <c r="GQB106" s="136"/>
      <c r="GQC106" s="136"/>
      <c r="GQD106" s="136"/>
      <c r="GQE106" s="136"/>
      <c r="GQF106" s="136"/>
      <c r="GQG106" s="136"/>
      <c r="GQH106" s="136"/>
      <c r="GQI106" s="136"/>
      <c r="GQJ106" s="136"/>
      <c r="GQK106" s="136"/>
      <c r="GQL106" s="136"/>
      <c r="GQM106" s="136"/>
      <c r="GQN106" s="136"/>
      <c r="GQO106" s="136"/>
      <c r="GQP106" s="136"/>
      <c r="GQQ106" s="136"/>
      <c r="GQR106" s="136"/>
      <c r="GQS106" s="136"/>
      <c r="GQT106" s="136"/>
      <c r="GQU106" s="136"/>
      <c r="GQV106" s="136"/>
      <c r="GQW106" s="136"/>
      <c r="GQX106" s="136"/>
      <c r="GQY106" s="136"/>
      <c r="GQZ106" s="136"/>
      <c r="GRA106" s="136"/>
      <c r="GRB106" s="136"/>
      <c r="GRC106" s="136"/>
      <c r="GRD106" s="136"/>
      <c r="GRE106" s="136"/>
      <c r="GRF106" s="136"/>
      <c r="GRG106" s="136"/>
      <c r="GRH106" s="136"/>
      <c r="GRI106" s="136"/>
      <c r="GRJ106" s="136"/>
      <c r="GRK106" s="136"/>
      <c r="GRL106" s="136"/>
      <c r="GRM106" s="136"/>
      <c r="GRN106" s="136"/>
      <c r="GRO106" s="136"/>
      <c r="GRP106" s="136"/>
      <c r="GRQ106" s="136"/>
      <c r="GRR106" s="136"/>
      <c r="GRS106" s="136"/>
      <c r="GRT106" s="136"/>
      <c r="GRU106" s="136"/>
      <c r="GRV106" s="136"/>
      <c r="GRW106" s="136"/>
      <c r="GRX106" s="136"/>
      <c r="GRY106" s="136"/>
      <c r="GRZ106" s="136"/>
      <c r="GSA106" s="136"/>
      <c r="GSB106" s="136"/>
      <c r="GSC106" s="136"/>
      <c r="GSD106" s="136"/>
      <c r="GSE106" s="136"/>
      <c r="GSF106" s="136"/>
      <c r="GSG106" s="136"/>
      <c r="GSH106" s="136"/>
      <c r="GSI106" s="136"/>
      <c r="GSJ106" s="136"/>
      <c r="GSK106" s="136"/>
      <c r="GSL106" s="136"/>
      <c r="GSM106" s="136"/>
      <c r="GSN106" s="136"/>
      <c r="GSO106" s="136"/>
      <c r="GSP106" s="136"/>
      <c r="GSQ106" s="136"/>
      <c r="GSR106" s="136"/>
      <c r="GSS106" s="136"/>
      <c r="GST106" s="136"/>
      <c r="GSU106" s="136"/>
      <c r="GSV106" s="136"/>
      <c r="GSW106" s="136"/>
      <c r="GSX106" s="136"/>
      <c r="GSY106" s="136"/>
      <c r="GSZ106" s="136"/>
      <c r="GTA106" s="136"/>
      <c r="GTB106" s="136"/>
      <c r="GTC106" s="136"/>
      <c r="GTD106" s="136"/>
      <c r="GTE106" s="136"/>
      <c r="GTF106" s="136"/>
      <c r="GTG106" s="136"/>
      <c r="GTH106" s="136"/>
      <c r="GTI106" s="136"/>
      <c r="GTJ106" s="136"/>
      <c r="GTK106" s="136"/>
      <c r="GTL106" s="136"/>
      <c r="GTM106" s="136"/>
      <c r="GTN106" s="136"/>
      <c r="GTO106" s="136"/>
      <c r="GTP106" s="136"/>
      <c r="GTQ106" s="136"/>
      <c r="GTR106" s="136"/>
      <c r="GTS106" s="136"/>
      <c r="GTT106" s="136"/>
      <c r="GTU106" s="136"/>
      <c r="GTV106" s="136"/>
      <c r="GTW106" s="136"/>
      <c r="GTX106" s="136"/>
      <c r="GTY106" s="136"/>
      <c r="GTZ106" s="136"/>
      <c r="GUA106" s="136"/>
      <c r="GUB106" s="136"/>
      <c r="GUC106" s="136"/>
      <c r="GUD106" s="136"/>
      <c r="GUE106" s="136"/>
      <c r="GUF106" s="136"/>
      <c r="GUG106" s="136"/>
      <c r="GUH106" s="136"/>
      <c r="GUI106" s="136"/>
      <c r="GUJ106" s="136"/>
      <c r="GUK106" s="136"/>
      <c r="GUL106" s="136"/>
      <c r="GUM106" s="136"/>
      <c r="GUN106" s="136"/>
      <c r="GUO106" s="136"/>
      <c r="GUP106" s="136"/>
      <c r="GUQ106" s="136"/>
      <c r="GUR106" s="136"/>
      <c r="GUS106" s="136"/>
      <c r="GUT106" s="136"/>
      <c r="GUU106" s="136"/>
      <c r="GUV106" s="136"/>
      <c r="GUW106" s="136"/>
      <c r="GUX106" s="136"/>
      <c r="GUY106" s="136"/>
      <c r="GUZ106" s="136"/>
      <c r="GVA106" s="136"/>
      <c r="GVB106" s="136"/>
      <c r="GVC106" s="136"/>
      <c r="GVD106" s="136"/>
      <c r="GVE106" s="136"/>
      <c r="GVF106" s="136"/>
      <c r="GVG106" s="136"/>
      <c r="GVH106" s="136"/>
      <c r="GVI106" s="136"/>
      <c r="GVJ106" s="136"/>
      <c r="GVK106" s="136"/>
      <c r="GVL106" s="136"/>
      <c r="GVM106" s="136"/>
      <c r="GVN106" s="136"/>
      <c r="GVO106" s="136"/>
      <c r="GVP106" s="136"/>
      <c r="GVQ106" s="136"/>
      <c r="GVR106" s="136"/>
      <c r="GVS106" s="136"/>
      <c r="GVT106" s="136"/>
      <c r="GVU106" s="136"/>
      <c r="GVV106" s="136"/>
      <c r="GVW106" s="136"/>
      <c r="GVX106" s="136"/>
      <c r="GVY106" s="136"/>
      <c r="GVZ106" s="136"/>
      <c r="GWA106" s="136"/>
      <c r="GWB106" s="136"/>
      <c r="GWC106" s="136"/>
      <c r="GWD106" s="136"/>
      <c r="GWE106" s="136"/>
      <c r="GWF106" s="136"/>
      <c r="GWG106" s="136"/>
      <c r="GWH106" s="136"/>
      <c r="GWI106" s="136"/>
      <c r="GWJ106" s="136"/>
      <c r="GWK106" s="136"/>
      <c r="GWL106" s="136"/>
      <c r="GWM106" s="136"/>
      <c r="GWN106" s="136"/>
      <c r="GWO106" s="136"/>
      <c r="GWP106" s="136"/>
      <c r="GWQ106" s="136"/>
      <c r="GWR106" s="136"/>
      <c r="GWS106" s="136"/>
      <c r="GWT106" s="136"/>
      <c r="GWU106" s="136"/>
      <c r="GWV106" s="136"/>
      <c r="GWW106" s="136"/>
      <c r="GWX106" s="136"/>
      <c r="GWY106" s="136"/>
      <c r="GWZ106" s="136"/>
      <c r="GXA106" s="136"/>
      <c r="GXB106" s="136"/>
      <c r="GXC106" s="136"/>
      <c r="GXD106" s="136"/>
      <c r="GXE106" s="136"/>
      <c r="GXF106" s="136"/>
      <c r="GXG106" s="136"/>
      <c r="GXH106" s="136"/>
      <c r="GXI106" s="136"/>
      <c r="GXJ106" s="136"/>
      <c r="GXK106" s="136"/>
      <c r="GXL106" s="136"/>
      <c r="GXM106" s="136"/>
      <c r="GXN106" s="136"/>
      <c r="GXO106" s="136"/>
      <c r="GXP106" s="136"/>
      <c r="GXQ106" s="136"/>
      <c r="GXR106" s="136"/>
      <c r="GXS106" s="136"/>
      <c r="GXT106" s="136"/>
      <c r="GXU106" s="136"/>
      <c r="GXV106" s="136"/>
      <c r="GXW106" s="136"/>
      <c r="GXX106" s="136"/>
      <c r="GXY106" s="136"/>
      <c r="GXZ106" s="136"/>
      <c r="GYA106" s="136"/>
      <c r="GYB106" s="136"/>
      <c r="GYC106" s="136"/>
      <c r="GYD106" s="136"/>
      <c r="GYE106" s="136"/>
      <c r="GYF106" s="136"/>
      <c r="GYG106" s="136"/>
      <c r="GYH106" s="136"/>
      <c r="GYI106" s="136"/>
      <c r="GYJ106" s="136"/>
      <c r="GYK106" s="136"/>
      <c r="GYL106" s="136"/>
      <c r="GYM106" s="136"/>
      <c r="GYN106" s="136"/>
      <c r="GYO106" s="136"/>
      <c r="GYP106" s="136"/>
      <c r="GYQ106" s="136"/>
      <c r="GYR106" s="136"/>
      <c r="GYS106" s="136"/>
      <c r="GYT106" s="136"/>
      <c r="GYU106" s="136"/>
      <c r="GYV106" s="136"/>
      <c r="GYW106" s="136"/>
      <c r="GYX106" s="136"/>
      <c r="GYY106" s="136"/>
      <c r="GYZ106" s="136"/>
      <c r="GZA106" s="136"/>
      <c r="GZB106" s="136"/>
      <c r="GZC106" s="136"/>
      <c r="GZD106" s="136"/>
      <c r="GZE106" s="136"/>
      <c r="GZF106" s="136"/>
      <c r="GZG106" s="136"/>
      <c r="GZH106" s="136"/>
      <c r="GZI106" s="136"/>
      <c r="GZJ106" s="136"/>
      <c r="GZK106" s="136"/>
      <c r="GZL106" s="136"/>
      <c r="GZM106" s="136"/>
      <c r="GZN106" s="136"/>
      <c r="GZO106" s="136"/>
      <c r="GZP106" s="136"/>
      <c r="GZQ106" s="136"/>
      <c r="GZR106" s="136"/>
      <c r="GZS106" s="136"/>
      <c r="GZT106" s="136"/>
      <c r="GZU106" s="136"/>
      <c r="GZV106" s="136"/>
      <c r="GZW106" s="136"/>
      <c r="GZX106" s="136"/>
      <c r="GZY106" s="136"/>
      <c r="GZZ106" s="136"/>
      <c r="HAA106" s="136"/>
      <c r="HAB106" s="136"/>
      <c r="HAC106" s="136"/>
      <c r="HAD106" s="136"/>
      <c r="HAE106" s="136"/>
      <c r="HAF106" s="136"/>
      <c r="HAG106" s="136"/>
      <c r="HAH106" s="136"/>
      <c r="HAI106" s="136"/>
      <c r="HAJ106" s="136"/>
      <c r="HAK106" s="136"/>
      <c r="HAL106" s="136"/>
      <c r="HAM106" s="136"/>
      <c r="HAN106" s="136"/>
      <c r="HAO106" s="136"/>
      <c r="HAP106" s="136"/>
      <c r="HAQ106" s="136"/>
      <c r="HAR106" s="136"/>
      <c r="HAS106" s="136"/>
      <c r="HAT106" s="136"/>
      <c r="HAU106" s="136"/>
      <c r="HAV106" s="136"/>
      <c r="HAW106" s="136"/>
      <c r="HAX106" s="136"/>
      <c r="HAY106" s="136"/>
      <c r="HAZ106" s="136"/>
      <c r="HBA106" s="136"/>
      <c r="HBB106" s="136"/>
      <c r="HBC106" s="136"/>
      <c r="HBD106" s="136"/>
      <c r="HBE106" s="136"/>
      <c r="HBF106" s="136"/>
      <c r="HBG106" s="136"/>
      <c r="HBH106" s="136"/>
      <c r="HBI106" s="136"/>
      <c r="HBJ106" s="136"/>
      <c r="HBK106" s="136"/>
      <c r="HBL106" s="136"/>
      <c r="HBM106" s="136"/>
      <c r="HBN106" s="136"/>
      <c r="HBO106" s="136"/>
      <c r="HBP106" s="136"/>
      <c r="HBQ106" s="136"/>
      <c r="HBR106" s="136"/>
      <c r="HBS106" s="136"/>
      <c r="HBT106" s="136"/>
      <c r="HBU106" s="136"/>
      <c r="HBV106" s="136"/>
      <c r="HBW106" s="136"/>
      <c r="HBX106" s="136"/>
      <c r="HBY106" s="136"/>
      <c r="HBZ106" s="136"/>
      <c r="HCA106" s="136"/>
      <c r="HCB106" s="136"/>
      <c r="HCC106" s="136"/>
      <c r="HCD106" s="136"/>
      <c r="HCE106" s="136"/>
      <c r="HCF106" s="136"/>
      <c r="HCG106" s="136"/>
      <c r="HCH106" s="136"/>
      <c r="HCI106" s="136"/>
      <c r="HCJ106" s="136"/>
      <c r="HCK106" s="136"/>
      <c r="HCL106" s="136"/>
      <c r="HCM106" s="136"/>
      <c r="HCN106" s="136"/>
      <c r="HCO106" s="136"/>
      <c r="HCP106" s="136"/>
      <c r="HCQ106" s="136"/>
      <c r="HCR106" s="136"/>
      <c r="HCS106" s="136"/>
      <c r="HCT106" s="136"/>
      <c r="HCU106" s="136"/>
      <c r="HCV106" s="136"/>
      <c r="HCW106" s="136"/>
      <c r="HCX106" s="136"/>
      <c r="HCY106" s="136"/>
      <c r="HCZ106" s="136"/>
      <c r="HDA106" s="136"/>
      <c r="HDB106" s="136"/>
      <c r="HDC106" s="136"/>
      <c r="HDD106" s="136"/>
      <c r="HDE106" s="136"/>
      <c r="HDF106" s="136"/>
      <c r="HDG106" s="136"/>
      <c r="HDH106" s="136"/>
      <c r="HDI106" s="136"/>
      <c r="HDJ106" s="136"/>
      <c r="HDK106" s="136"/>
      <c r="HDL106" s="136"/>
      <c r="HDM106" s="136"/>
      <c r="HDN106" s="136"/>
      <c r="HDO106" s="136"/>
      <c r="HDP106" s="136"/>
      <c r="HDQ106" s="136"/>
      <c r="HDR106" s="136"/>
      <c r="HDS106" s="136"/>
      <c r="HDT106" s="136"/>
      <c r="HDU106" s="136"/>
      <c r="HDV106" s="136"/>
      <c r="HDW106" s="136"/>
      <c r="HDX106" s="136"/>
      <c r="HDY106" s="136"/>
      <c r="HDZ106" s="136"/>
      <c r="HEA106" s="136"/>
      <c r="HEB106" s="136"/>
      <c r="HEC106" s="136"/>
      <c r="HED106" s="136"/>
      <c r="HEE106" s="136"/>
      <c r="HEF106" s="136"/>
      <c r="HEG106" s="136"/>
      <c r="HEH106" s="136"/>
      <c r="HEI106" s="136"/>
      <c r="HEJ106" s="136"/>
      <c r="HEK106" s="136"/>
      <c r="HEL106" s="136"/>
      <c r="HEM106" s="136"/>
      <c r="HEN106" s="136"/>
      <c r="HEO106" s="136"/>
      <c r="HEP106" s="136"/>
      <c r="HEQ106" s="136"/>
      <c r="HER106" s="136"/>
      <c r="HES106" s="136"/>
      <c r="HET106" s="136"/>
      <c r="HEU106" s="136"/>
      <c r="HEV106" s="136"/>
      <c r="HEW106" s="136"/>
      <c r="HEX106" s="136"/>
      <c r="HEY106" s="136"/>
      <c r="HEZ106" s="136"/>
      <c r="HFA106" s="136"/>
      <c r="HFB106" s="136"/>
      <c r="HFC106" s="136"/>
      <c r="HFD106" s="136"/>
      <c r="HFE106" s="136"/>
      <c r="HFF106" s="136"/>
      <c r="HFG106" s="136"/>
      <c r="HFH106" s="136"/>
      <c r="HFI106" s="136"/>
      <c r="HFJ106" s="136"/>
      <c r="HFK106" s="136"/>
      <c r="HFL106" s="136"/>
      <c r="HFM106" s="136"/>
      <c r="HFN106" s="136"/>
      <c r="HFO106" s="136"/>
      <c r="HFP106" s="136"/>
      <c r="HFQ106" s="136"/>
      <c r="HFR106" s="136"/>
      <c r="HFS106" s="136"/>
      <c r="HFT106" s="136"/>
      <c r="HFU106" s="136"/>
      <c r="HFV106" s="136"/>
      <c r="HFW106" s="136"/>
      <c r="HFX106" s="136"/>
      <c r="HFY106" s="136"/>
      <c r="HFZ106" s="136"/>
      <c r="HGA106" s="136"/>
      <c r="HGB106" s="136"/>
      <c r="HGC106" s="136"/>
      <c r="HGD106" s="136"/>
      <c r="HGE106" s="136"/>
      <c r="HGF106" s="136"/>
      <c r="HGG106" s="136"/>
      <c r="HGH106" s="136"/>
      <c r="HGI106" s="136"/>
      <c r="HGJ106" s="136"/>
      <c r="HGK106" s="136"/>
      <c r="HGL106" s="136"/>
      <c r="HGM106" s="136"/>
      <c r="HGN106" s="136"/>
      <c r="HGO106" s="136"/>
      <c r="HGP106" s="136"/>
      <c r="HGQ106" s="136"/>
      <c r="HGR106" s="136"/>
      <c r="HGS106" s="136"/>
      <c r="HGT106" s="136"/>
      <c r="HGU106" s="136"/>
      <c r="HGV106" s="136"/>
      <c r="HGW106" s="136"/>
      <c r="HGX106" s="136"/>
      <c r="HGY106" s="136"/>
      <c r="HGZ106" s="136"/>
      <c r="HHA106" s="136"/>
      <c r="HHB106" s="136"/>
      <c r="HHC106" s="136"/>
      <c r="HHD106" s="136"/>
      <c r="HHE106" s="136"/>
      <c r="HHF106" s="136"/>
      <c r="HHG106" s="136"/>
      <c r="HHH106" s="136"/>
      <c r="HHI106" s="136"/>
      <c r="HHJ106" s="136"/>
      <c r="HHK106" s="136"/>
      <c r="HHL106" s="136"/>
      <c r="HHM106" s="136"/>
      <c r="HHN106" s="136"/>
      <c r="HHO106" s="136"/>
      <c r="HHP106" s="136"/>
      <c r="HHQ106" s="136"/>
      <c r="HHR106" s="136"/>
      <c r="HHS106" s="136"/>
      <c r="HHT106" s="136"/>
      <c r="HHU106" s="136"/>
      <c r="HHV106" s="136"/>
      <c r="HHW106" s="136"/>
      <c r="HHX106" s="136"/>
      <c r="HHY106" s="136"/>
      <c r="HHZ106" s="136"/>
      <c r="HIA106" s="136"/>
      <c r="HIB106" s="136"/>
      <c r="HIC106" s="136"/>
      <c r="HID106" s="136"/>
      <c r="HIE106" s="136"/>
      <c r="HIF106" s="136"/>
      <c r="HIG106" s="136"/>
      <c r="HIH106" s="136"/>
      <c r="HII106" s="136"/>
      <c r="HIJ106" s="136"/>
      <c r="HIK106" s="136"/>
      <c r="HIL106" s="136"/>
      <c r="HIM106" s="136"/>
      <c r="HIN106" s="136"/>
      <c r="HIO106" s="136"/>
      <c r="HIP106" s="136"/>
      <c r="HIQ106" s="136"/>
      <c r="HIR106" s="136"/>
      <c r="HIS106" s="136"/>
      <c r="HIT106" s="136"/>
      <c r="HIU106" s="136"/>
      <c r="HIV106" s="136"/>
      <c r="HIW106" s="136"/>
      <c r="HIX106" s="136"/>
      <c r="HIY106" s="136"/>
      <c r="HIZ106" s="136"/>
      <c r="HJA106" s="136"/>
      <c r="HJB106" s="136"/>
      <c r="HJC106" s="136"/>
      <c r="HJD106" s="136"/>
      <c r="HJE106" s="136"/>
      <c r="HJF106" s="136"/>
      <c r="HJG106" s="136"/>
      <c r="HJH106" s="136"/>
      <c r="HJI106" s="136"/>
      <c r="HJJ106" s="136"/>
      <c r="HJK106" s="136"/>
      <c r="HJL106" s="136"/>
      <c r="HJM106" s="136"/>
      <c r="HJN106" s="136"/>
      <c r="HJO106" s="136"/>
      <c r="HJP106" s="136"/>
      <c r="HJQ106" s="136"/>
      <c r="HJR106" s="136"/>
      <c r="HJS106" s="136"/>
      <c r="HJT106" s="136"/>
      <c r="HJU106" s="136"/>
      <c r="HJV106" s="136"/>
      <c r="HJW106" s="136"/>
      <c r="HJX106" s="136"/>
      <c r="HJY106" s="136"/>
      <c r="HJZ106" s="136"/>
      <c r="HKA106" s="136"/>
      <c r="HKB106" s="136"/>
      <c r="HKC106" s="136"/>
      <c r="HKD106" s="136"/>
      <c r="HKE106" s="136"/>
      <c r="HKF106" s="136"/>
      <c r="HKG106" s="136"/>
      <c r="HKH106" s="136"/>
      <c r="HKI106" s="136"/>
      <c r="HKJ106" s="136"/>
      <c r="HKK106" s="136"/>
      <c r="HKL106" s="136"/>
      <c r="HKM106" s="136"/>
      <c r="HKN106" s="136"/>
      <c r="HKO106" s="136"/>
      <c r="HKP106" s="136"/>
      <c r="HKQ106" s="136"/>
      <c r="HKR106" s="136"/>
      <c r="HKS106" s="136"/>
      <c r="HKT106" s="136"/>
      <c r="HKU106" s="136"/>
      <c r="HKV106" s="136"/>
      <c r="HKW106" s="136"/>
      <c r="HKX106" s="136"/>
      <c r="HKY106" s="136"/>
      <c r="HKZ106" s="136"/>
      <c r="HLA106" s="136"/>
      <c r="HLB106" s="136"/>
      <c r="HLC106" s="136"/>
      <c r="HLD106" s="136"/>
      <c r="HLE106" s="136"/>
      <c r="HLF106" s="136"/>
      <c r="HLG106" s="136"/>
      <c r="HLH106" s="136"/>
      <c r="HLI106" s="136"/>
      <c r="HLJ106" s="136"/>
      <c r="HLK106" s="136"/>
      <c r="HLL106" s="136"/>
      <c r="HLM106" s="136"/>
      <c r="HLN106" s="136"/>
      <c r="HLO106" s="136"/>
      <c r="HLP106" s="136"/>
      <c r="HLQ106" s="136"/>
      <c r="HLR106" s="136"/>
      <c r="HLS106" s="136"/>
      <c r="HLT106" s="136"/>
      <c r="HLU106" s="136"/>
      <c r="HLV106" s="136"/>
      <c r="HLW106" s="136"/>
      <c r="HLX106" s="136"/>
      <c r="HLY106" s="136"/>
      <c r="HLZ106" s="136"/>
      <c r="HMA106" s="136"/>
      <c r="HMB106" s="136"/>
      <c r="HMC106" s="136"/>
      <c r="HMD106" s="136"/>
      <c r="HME106" s="136"/>
      <c r="HMF106" s="136"/>
      <c r="HMG106" s="136"/>
      <c r="HMH106" s="136"/>
      <c r="HMI106" s="136"/>
      <c r="HMJ106" s="136"/>
      <c r="HMK106" s="136"/>
      <c r="HML106" s="136"/>
      <c r="HMM106" s="136"/>
      <c r="HMN106" s="136"/>
      <c r="HMO106" s="136"/>
      <c r="HMP106" s="136"/>
      <c r="HMQ106" s="136"/>
      <c r="HMR106" s="136"/>
      <c r="HMS106" s="136"/>
      <c r="HMT106" s="136"/>
      <c r="HMU106" s="136"/>
      <c r="HMV106" s="136"/>
      <c r="HMW106" s="136"/>
      <c r="HMX106" s="136"/>
      <c r="HMY106" s="136"/>
      <c r="HMZ106" s="136"/>
      <c r="HNA106" s="136"/>
      <c r="HNB106" s="136"/>
      <c r="HNC106" s="136"/>
      <c r="HND106" s="136"/>
      <c r="HNE106" s="136"/>
      <c r="HNF106" s="136"/>
      <c r="HNG106" s="136"/>
      <c r="HNH106" s="136"/>
      <c r="HNI106" s="136"/>
      <c r="HNJ106" s="136"/>
      <c r="HNK106" s="136"/>
      <c r="HNL106" s="136"/>
      <c r="HNM106" s="136"/>
      <c r="HNN106" s="136"/>
      <c r="HNO106" s="136"/>
      <c r="HNP106" s="136"/>
      <c r="HNQ106" s="136"/>
      <c r="HNR106" s="136"/>
      <c r="HNS106" s="136"/>
      <c r="HNT106" s="136"/>
      <c r="HNU106" s="136"/>
      <c r="HNV106" s="136"/>
      <c r="HNW106" s="136"/>
      <c r="HNX106" s="136"/>
      <c r="HNY106" s="136"/>
      <c r="HNZ106" s="136"/>
      <c r="HOA106" s="136"/>
      <c r="HOB106" s="136"/>
      <c r="HOC106" s="136"/>
      <c r="HOD106" s="136"/>
      <c r="HOE106" s="136"/>
      <c r="HOF106" s="136"/>
      <c r="HOG106" s="136"/>
      <c r="HOH106" s="136"/>
      <c r="HOI106" s="136"/>
      <c r="HOJ106" s="136"/>
      <c r="HOK106" s="136"/>
      <c r="HOL106" s="136"/>
      <c r="HOM106" s="136"/>
      <c r="HON106" s="136"/>
      <c r="HOO106" s="136"/>
      <c r="HOP106" s="136"/>
      <c r="HOQ106" s="136"/>
      <c r="HOR106" s="136"/>
      <c r="HOS106" s="136"/>
      <c r="HOT106" s="136"/>
      <c r="HOU106" s="136"/>
      <c r="HOV106" s="136"/>
      <c r="HOW106" s="136"/>
      <c r="HOX106" s="136"/>
      <c r="HOY106" s="136"/>
      <c r="HOZ106" s="136"/>
      <c r="HPA106" s="136"/>
      <c r="HPB106" s="136"/>
      <c r="HPC106" s="136"/>
      <c r="HPD106" s="136"/>
      <c r="HPE106" s="136"/>
      <c r="HPF106" s="136"/>
      <c r="HPG106" s="136"/>
      <c r="HPH106" s="136"/>
      <c r="HPI106" s="136"/>
      <c r="HPJ106" s="136"/>
      <c r="HPK106" s="136"/>
      <c r="HPL106" s="136"/>
      <c r="HPM106" s="136"/>
      <c r="HPN106" s="136"/>
      <c r="HPO106" s="136"/>
      <c r="HPP106" s="136"/>
      <c r="HPQ106" s="136"/>
      <c r="HPR106" s="136"/>
      <c r="HPS106" s="136"/>
      <c r="HPT106" s="136"/>
      <c r="HPU106" s="136"/>
      <c r="HPV106" s="136"/>
      <c r="HPW106" s="136"/>
      <c r="HPX106" s="136"/>
      <c r="HPY106" s="136"/>
      <c r="HPZ106" s="136"/>
      <c r="HQA106" s="136"/>
      <c r="HQB106" s="136"/>
      <c r="HQC106" s="136"/>
      <c r="HQD106" s="136"/>
      <c r="HQE106" s="136"/>
      <c r="HQF106" s="136"/>
      <c r="HQG106" s="136"/>
      <c r="HQH106" s="136"/>
      <c r="HQI106" s="136"/>
      <c r="HQJ106" s="136"/>
      <c r="HQK106" s="136"/>
      <c r="HQL106" s="136"/>
      <c r="HQM106" s="136"/>
      <c r="HQN106" s="136"/>
      <c r="HQO106" s="136"/>
      <c r="HQP106" s="136"/>
      <c r="HQQ106" s="136"/>
      <c r="HQR106" s="136"/>
      <c r="HQS106" s="136"/>
      <c r="HQT106" s="136"/>
      <c r="HQU106" s="136"/>
      <c r="HQV106" s="136"/>
      <c r="HQW106" s="136"/>
      <c r="HQX106" s="136"/>
      <c r="HQY106" s="136"/>
      <c r="HQZ106" s="136"/>
      <c r="HRA106" s="136"/>
      <c r="HRB106" s="136"/>
      <c r="HRC106" s="136"/>
      <c r="HRD106" s="136"/>
      <c r="HRE106" s="136"/>
      <c r="HRF106" s="136"/>
      <c r="HRG106" s="136"/>
      <c r="HRH106" s="136"/>
      <c r="HRI106" s="136"/>
      <c r="HRJ106" s="136"/>
      <c r="HRK106" s="136"/>
      <c r="HRL106" s="136"/>
      <c r="HRM106" s="136"/>
      <c r="HRN106" s="136"/>
      <c r="HRO106" s="136"/>
      <c r="HRP106" s="136"/>
      <c r="HRQ106" s="136"/>
      <c r="HRR106" s="136"/>
      <c r="HRS106" s="136"/>
      <c r="HRT106" s="136"/>
      <c r="HRU106" s="136"/>
      <c r="HRV106" s="136"/>
      <c r="HRW106" s="136"/>
      <c r="HRX106" s="136"/>
      <c r="HRY106" s="136"/>
      <c r="HRZ106" s="136"/>
      <c r="HSA106" s="136"/>
      <c r="HSB106" s="136"/>
      <c r="HSC106" s="136"/>
      <c r="HSD106" s="136"/>
      <c r="HSE106" s="136"/>
      <c r="HSF106" s="136"/>
      <c r="HSG106" s="136"/>
      <c r="HSH106" s="136"/>
      <c r="HSI106" s="136"/>
      <c r="HSJ106" s="136"/>
      <c r="HSK106" s="136"/>
      <c r="HSL106" s="136"/>
      <c r="HSM106" s="136"/>
      <c r="HSN106" s="136"/>
      <c r="HSO106" s="136"/>
      <c r="HSP106" s="136"/>
      <c r="HSQ106" s="136"/>
      <c r="HSR106" s="136"/>
      <c r="HSS106" s="136"/>
      <c r="HST106" s="136"/>
      <c r="HSU106" s="136"/>
      <c r="HSV106" s="136"/>
      <c r="HSW106" s="136"/>
      <c r="HSX106" s="136"/>
      <c r="HSY106" s="136"/>
      <c r="HSZ106" s="136"/>
      <c r="HTA106" s="136"/>
      <c r="HTB106" s="136"/>
      <c r="HTC106" s="136"/>
      <c r="HTD106" s="136"/>
      <c r="HTE106" s="136"/>
      <c r="HTF106" s="136"/>
      <c r="HTG106" s="136"/>
      <c r="HTH106" s="136"/>
      <c r="HTI106" s="136"/>
      <c r="HTJ106" s="136"/>
      <c r="HTK106" s="136"/>
      <c r="HTL106" s="136"/>
      <c r="HTM106" s="136"/>
      <c r="HTN106" s="136"/>
      <c r="HTO106" s="136"/>
      <c r="HTP106" s="136"/>
      <c r="HTQ106" s="136"/>
      <c r="HTR106" s="136"/>
      <c r="HTS106" s="136"/>
      <c r="HTT106" s="136"/>
      <c r="HTU106" s="136"/>
      <c r="HTV106" s="136"/>
      <c r="HTW106" s="136"/>
      <c r="HTX106" s="136"/>
      <c r="HTY106" s="136"/>
      <c r="HTZ106" s="136"/>
      <c r="HUA106" s="136"/>
      <c r="HUB106" s="136"/>
      <c r="HUC106" s="136"/>
      <c r="HUD106" s="136"/>
      <c r="HUE106" s="136"/>
      <c r="HUF106" s="136"/>
      <c r="HUG106" s="136"/>
      <c r="HUH106" s="136"/>
      <c r="HUI106" s="136"/>
      <c r="HUJ106" s="136"/>
      <c r="HUK106" s="136"/>
      <c r="HUL106" s="136"/>
      <c r="HUM106" s="136"/>
      <c r="HUN106" s="136"/>
      <c r="HUO106" s="136"/>
      <c r="HUP106" s="136"/>
      <c r="HUQ106" s="136"/>
      <c r="HUR106" s="136"/>
      <c r="HUS106" s="136"/>
      <c r="HUT106" s="136"/>
      <c r="HUU106" s="136"/>
      <c r="HUV106" s="136"/>
      <c r="HUW106" s="136"/>
      <c r="HUX106" s="136"/>
      <c r="HUY106" s="136"/>
      <c r="HUZ106" s="136"/>
      <c r="HVA106" s="136"/>
      <c r="HVB106" s="136"/>
      <c r="HVC106" s="136"/>
      <c r="HVD106" s="136"/>
      <c r="HVE106" s="136"/>
      <c r="HVF106" s="136"/>
      <c r="HVG106" s="136"/>
      <c r="HVH106" s="136"/>
      <c r="HVI106" s="136"/>
      <c r="HVJ106" s="136"/>
      <c r="HVK106" s="136"/>
      <c r="HVL106" s="136"/>
      <c r="HVM106" s="136"/>
      <c r="HVN106" s="136"/>
      <c r="HVO106" s="136"/>
      <c r="HVP106" s="136"/>
      <c r="HVQ106" s="136"/>
      <c r="HVR106" s="136"/>
      <c r="HVS106" s="136"/>
      <c r="HVT106" s="136"/>
      <c r="HVU106" s="136"/>
      <c r="HVV106" s="136"/>
      <c r="HVW106" s="136"/>
      <c r="HVX106" s="136"/>
      <c r="HVY106" s="136"/>
      <c r="HVZ106" s="136"/>
      <c r="HWA106" s="136"/>
      <c r="HWB106" s="136"/>
      <c r="HWC106" s="136"/>
      <c r="HWD106" s="136"/>
      <c r="HWE106" s="136"/>
      <c r="HWF106" s="136"/>
      <c r="HWG106" s="136"/>
      <c r="HWH106" s="136"/>
      <c r="HWI106" s="136"/>
      <c r="HWJ106" s="136"/>
      <c r="HWK106" s="136"/>
      <c r="HWL106" s="136"/>
      <c r="HWM106" s="136"/>
      <c r="HWN106" s="136"/>
      <c r="HWO106" s="136"/>
      <c r="HWP106" s="136"/>
      <c r="HWQ106" s="136"/>
      <c r="HWR106" s="136"/>
      <c r="HWS106" s="136"/>
      <c r="HWT106" s="136"/>
      <c r="HWU106" s="136"/>
      <c r="HWV106" s="136"/>
      <c r="HWW106" s="136"/>
      <c r="HWX106" s="136"/>
      <c r="HWY106" s="136"/>
      <c r="HWZ106" s="136"/>
      <c r="HXA106" s="136"/>
      <c r="HXB106" s="136"/>
      <c r="HXC106" s="136"/>
      <c r="HXD106" s="136"/>
      <c r="HXE106" s="136"/>
      <c r="HXF106" s="136"/>
      <c r="HXG106" s="136"/>
      <c r="HXH106" s="136"/>
      <c r="HXI106" s="136"/>
      <c r="HXJ106" s="136"/>
      <c r="HXK106" s="136"/>
      <c r="HXL106" s="136"/>
      <c r="HXM106" s="136"/>
      <c r="HXN106" s="136"/>
      <c r="HXO106" s="136"/>
      <c r="HXP106" s="136"/>
      <c r="HXQ106" s="136"/>
      <c r="HXR106" s="136"/>
      <c r="HXS106" s="136"/>
      <c r="HXT106" s="136"/>
      <c r="HXU106" s="136"/>
      <c r="HXV106" s="136"/>
      <c r="HXW106" s="136"/>
      <c r="HXX106" s="136"/>
      <c r="HXY106" s="136"/>
      <c r="HXZ106" s="136"/>
      <c r="HYA106" s="136"/>
      <c r="HYB106" s="136"/>
      <c r="HYC106" s="136"/>
      <c r="HYD106" s="136"/>
      <c r="HYE106" s="136"/>
      <c r="HYF106" s="136"/>
      <c r="HYG106" s="136"/>
      <c r="HYH106" s="136"/>
      <c r="HYI106" s="136"/>
      <c r="HYJ106" s="136"/>
      <c r="HYK106" s="136"/>
      <c r="HYL106" s="136"/>
      <c r="HYM106" s="136"/>
      <c r="HYN106" s="136"/>
      <c r="HYO106" s="136"/>
      <c r="HYP106" s="136"/>
      <c r="HYQ106" s="136"/>
      <c r="HYR106" s="136"/>
      <c r="HYS106" s="136"/>
      <c r="HYT106" s="136"/>
      <c r="HYU106" s="136"/>
      <c r="HYV106" s="136"/>
      <c r="HYW106" s="136"/>
      <c r="HYX106" s="136"/>
      <c r="HYY106" s="136"/>
      <c r="HYZ106" s="136"/>
      <c r="HZA106" s="136"/>
      <c r="HZB106" s="136"/>
      <c r="HZC106" s="136"/>
      <c r="HZD106" s="136"/>
      <c r="HZE106" s="136"/>
      <c r="HZF106" s="136"/>
      <c r="HZG106" s="136"/>
      <c r="HZH106" s="136"/>
      <c r="HZI106" s="136"/>
      <c r="HZJ106" s="136"/>
      <c r="HZK106" s="136"/>
      <c r="HZL106" s="136"/>
      <c r="HZM106" s="136"/>
      <c r="HZN106" s="136"/>
      <c r="HZO106" s="136"/>
      <c r="HZP106" s="136"/>
      <c r="HZQ106" s="136"/>
      <c r="HZR106" s="136"/>
      <c r="HZS106" s="136"/>
      <c r="HZT106" s="136"/>
      <c r="HZU106" s="136"/>
      <c r="HZV106" s="136"/>
      <c r="HZW106" s="136"/>
      <c r="HZX106" s="136"/>
      <c r="HZY106" s="136"/>
      <c r="HZZ106" s="136"/>
      <c r="IAA106" s="136"/>
      <c r="IAB106" s="136"/>
      <c r="IAC106" s="136"/>
      <c r="IAD106" s="136"/>
      <c r="IAE106" s="136"/>
      <c r="IAF106" s="136"/>
      <c r="IAG106" s="136"/>
      <c r="IAH106" s="136"/>
      <c r="IAI106" s="136"/>
      <c r="IAJ106" s="136"/>
      <c r="IAK106" s="136"/>
      <c r="IAL106" s="136"/>
      <c r="IAM106" s="136"/>
      <c r="IAN106" s="136"/>
      <c r="IAO106" s="136"/>
      <c r="IAP106" s="136"/>
      <c r="IAQ106" s="136"/>
      <c r="IAR106" s="136"/>
      <c r="IAS106" s="136"/>
      <c r="IAT106" s="136"/>
      <c r="IAU106" s="136"/>
      <c r="IAV106" s="136"/>
      <c r="IAW106" s="136"/>
      <c r="IAX106" s="136"/>
      <c r="IAY106" s="136"/>
      <c r="IAZ106" s="136"/>
      <c r="IBA106" s="136"/>
      <c r="IBB106" s="136"/>
      <c r="IBC106" s="136"/>
      <c r="IBD106" s="136"/>
      <c r="IBE106" s="136"/>
      <c r="IBF106" s="136"/>
      <c r="IBG106" s="136"/>
      <c r="IBH106" s="136"/>
      <c r="IBI106" s="136"/>
      <c r="IBJ106" s="136"/>
      <c r="IBK106" s="136"/>
      <c r="IBL106" s="136"/>
      <c r="IBM106" s="136"/>
      <c r="IBN106" s="136"/>
      <c r="IBO106" s="136"/>
      <c r="IBP106" s="136"/>
      <c r="IBQ106" s="136"/>
      <c r="IBR106" s="136"/>
      <c r="IBS106" s="136"/>
      <c r="IBT106" s="136"/>
      <c r="IBU106" s="136"/>
      <c r="IBV106" s="136"/>
      <c r="IBW106" s="136"/>
      <c r="IBX106" s="136"/>
      <c r="IBY106" s="136"/>
      <c r="IBZ106" s="136"/>
      <c r="ICA106" s="136"/>
      <c r="ICB106" s="136"/>
      <c r="ICC106" s="136"/>
      <c r="ICD106" s="136"/>
      <c r="ICE106" s="136"/>
      <c r="ICF106" s="136"/>
      <c r="ICG106" s="136"/>
      <c r="ICH106" s="136"/>
      <c r="ICI106" s="136"/>
      <c r="ICJ106" s="136"/>
      <c r="ICK106" s="136"/>
      <c r="ICL106" s="136"/>
      <c r="ICM106" s="136"/>
      <c r="ICN106" s="136"/>
      <c r="ICO106" s="136"/>
      <c r="ICP106" s="136"/>
      <c r="ICQ106" s="136"/>
      <c r="ICR106" s="136"/>
      <c r="ICS106" s="136"/>
      <c r="ICT106" s="136"/>
      <c r="ICU106" s="136"/>
      <c r="ICV106" s="136"/>
      <c r="ICW106" s="136"/>
      <c r="ICX106" s="136"/>
      <c r="ICY106" s="136"/>
      <c r="ICZ106" s="136"/>
      <c r="IDA106" s="136"/>
      <c r="IDB106" s="136"/>
      <c r="IDC106" s="136"/>
      <c r="IDD106" s="136"/>
      <c r="IDE106" s="136"/>
      <c r="IDF106" s="136"/>
      <c r="IDG106" s="136"/>
      <c r="IDH106" s="136"/>
      <c r="IDI106" s="136"/>
      <c r="IDJ106" s="136"/>
      <c r="IDK106" s="136"/>
      <c r="IDL106" s="136"/>
      <c r="IDM106" s="136"/>
      <c r="IDN106" s="136"/>
      <c r="IDO106" s="136"/>
      <c r="IDP106" s="136"/>
      <c r="IDQ106" s="136"/>
      <c r="IDR106" s="136"/>
      <c r="IDS106" s="136"/>
      <c r="IDT106" s="136"/>
      <c r="IDU106" s="136"/>
      <c r="IDV106" s="136"/>
      <c r="IDW106" s="136"/>
      <c r="IDX106" s="136"/>
      <c r="IDY106" s="136"/>
      <c r="IDZ106" s="136"/>
      <c r="IEA106" s="136"/>
      <c r="IEB106" s="136"/>
      <c r="IEC106" s="136"/>
      <c r="IED106" s="136"/>
      <c r="IEE106" s="136"/>
      <c r="IEF106" s="136"/>
      <c r="IEG106" s="136"/>
      <c r="IEH106" s="136"/>
      <c r="IEI106" s="136"/>
      <c r="IEJ106" s="136"/>
      <c r="IEK106" s="136"/>
      <c r="IEL106" s="136"/>
      <c r="IEM106" s="136"/>
      <c r="IEN106" s="136"/>
      <c r="IEO106" s="136"/>
      <c r="IEP106" s="136"/>
      <c r="IEQ106" s="136"/>
      <c r="IER106" s="136"/>
      <c r="IES106" s="136"/>
      <c r="IET106" s="136"/>
      <c r="IEU106" s="136"/>
      <c r="IEV106" s="136"/>
      <c r="IEW106" s="136"/>
      <c r="IEX106" s="136"/>
      <c r="IEY106" s="136"/>
      <c r="IEZ106" s="136"/>
      <c r="IFA106" s="136"/>
      <c r="IFB106" s="136"/>
      <c r="IFC106" s="136"/>
      <c r="IFD106" s="136"/>
      <c r="IFE106" s="136"/>
      <c r="IFF106" s="136"/>
      <c r="IFG106" s="136"/>
      <c r="IFH106" s="136"/>
      <c r="IFI106" s="136"/>
      <c r="IFJ106" s="136"/>
      <c r="IFK106" s="136"/>
      <c r="IFL106" s="136"/>
      <c r="IFM106" s="136"/>
      <c r="IFN106" s="136"/>
      <c r="IFO106" s="136"/>
      <c r="IFP106" s="136"/>
      <c r="IFQ106" s="136"/>
      <c r="IFR106" s="136"/>
      <c r="IFS106" s="136"/>
      <c r="IFT106" s="136"/>
      <c r="IFU106" s="136"/>
      <c r="IFV106" s="136"/>
      <c r="IFW106" s="136"/>
      <c r="IFX106" s="136"/>
      <c r="IFY106" s="136"/>
      <c r="IFZ106" s="136"/>
      <c r="IGA106" s="136"/>
      <c r="IGB106" s="136"/>
      <c r="IGC106" s="136"/>
      <c r="IGD106" s="136"/>
      <c r="IGE106" s="136"/>
      <c r="IGF106" s="136"/>
      <c r="IGG106" s="136"/>
      <c r="IGH106" s="136"/>
      <c r="IGI106" s="136"/>
      <c r="IGJ106" s="136"/>
      <c r="IGK106" s="136"/>
      <c r="IGL106" s="136"/>
      <c r="IGM106" s="136"/>
      <c r="IGN106" s="136"/>
      <c r="IGO106" s="136"/>
      <c r="IGP106" s="136"/>
      <c r="IGQ106" s="136"/>
      <c r="IGR106" s="136"/>
      <c r="IGS106" s="136"/>
      <c r="IGT106" s="136"/>
      <c r="IGU106" s="136"/>
      <c r="IGV106" s="136"/>
      <c r="IGW106" s="136"/>
      <c r="IGX106" s="136"/>
      <c r="IGY106" s="136"/>
      <c r="IGZ106" s="136"/>
      <c r="IHA106" s="136"/>
      <c r="IHB106" s="136"/>
      <c r="IHC106" s="136"/>
      <c r="IHD106" s="136"/>
      <c r="IHE106" s="136"/>
      <c r="IHF106" s="136"/>
      <c r="IHG106" s="136"/>
      <c r="IHH106" s="136"/>
      <c r="IHI106" s="136"/>
      <c r="IHJ106" s="136"/>
      <c r="IHK106" s="136"/>
      <c r="IHL106" s="136"/>
      <c r="IHM106" s="136"/>
      <c r="IHN106" s="136"/>
      <c r="IHO106" s="136"/>
      <c r="IHP106" s="136"/>
      <c r="IHQ106" s="136"/>
      <c r="IHR106" s="136"/>
      <c r="IHS106" s="136"/>
      <c r="IHT106" s="136"/>
      <c r="IHU106" s="136"/>
      <c r="IHV106" s="136"/>
      <c r="IHW106" s="136"/>
      <c r="IHX106" s="136"/>
      <c r="IHY106" s="136"/>
      <c r="IHZ106" s="136"/>
      <c r="IIA106" s="136"/>
      <c r="IIB106" s="136"/>
      <c r="IIC106" s="136"/>
      <c r="IID106" s="136"/>
      <c r="IIE106" s="136"/>
      <c r="IIF106" s="136"/>
      <c r="IIG106" s="136"/>
      <c r="IIH106" s="136"/>
      <c r="III106" s="136"/>
      <c r="IIJ106" s="136"/>
      <c r="IIK106" s="136"/>
      <c r="IIL106" s="136"/>
      <c r="IIM106" s="136"/>
      <c r="IIN106" s="136"/>
      <c r="IIO106" s="136"/>
      <c r="IIP106" s="136"/>
      <c r="IIQ106" s="136"/>
      <c r="IIR106" s="136"/>
      <c r="IIS106" s="136"/>
      <c r="IIT106" s="136"/>
      <c r="IIU106" s="136"/>
      <c r="IIV106" s="136"/>
      <c r="IIW106" s="136"/>
      <c r="IIX106" s="136"/>
      <c r="IIY106" s="136"/>
      <c r="IIZ106" s="136"/>
      <c r="IJA106" s="136"/>
      <c r="IJB106" s="136"/>
      <c r="IJC106" s="136"/>
      <c r="IJD106" s="136"/>
      <c r="IJE106" s="136"/>
      <c r="IJF106" s="136"/>
      <c r="IJG106" s="136"/>
      <c r="IJH106" s="136"/>
      <c r="IJI106" s="136"/>
      <c r="IJJ106" s="136"/>
      <c r="IJK106" s="136"/>
      <c r="IJL106" s="136"/>
      <c r="IJM106" s="136"/>
      <c r="IJN106" s="136"/>
      <c r="IJO106" s="136"/>
      <c r="IJP106" s="136"/>
      <c r="IJQ106" s="136"/>
      <c r="IJR106" s="136"/>
      <c r="IJS106" s="136"/>
      <c r="IJT106" s="136"/>
      <c r="IJU106" s="136"/>
      <c r="IJV106" s="136"/>
      <c r="IJW106" s="136"/>
      <c r="IJX106" s="136"/>
      <c r="IJY106" s="136"/>
      <c r="IJZ106" s="136"/>
      <c r="IKA106" s="136"/>
      <c r="IKB106" s="136"/>
      <c r="IKC106" s="136"/>
      <c r="IKD106" s="136"/>
      <c r="IKE106" s="136"/>
      <c r="IKF106" s="136"/>
      <c r="IKG106" s="136"/>
      <c r="IKH106" s="136"/>
      <c r="IKI106" s="136"/>
      <c r="IKJ106" s="136"/>
      <c r="IKK106" s="136"/>
      <c r="IKL106" s="136"/>
      <c r="IKM106" s="136"/>
      <c r="IKN106" s="136"/>
      <c r="IKO106" s="136"/>
      <c r="IKP106" s="136"/>
      <c r="IKQ106" s="136"/>
      <c r="IKR106" s="136"/>
      <c r="IKS106" s="136"/>
      <c r="IKT106" s="136"/>
      <c r="IKU106" s="136"/>
      <c r="IKV106" s="136"/>
      <c r="IKW106" s="136"/>
      <c r="IKX106" s="136"/>
      <c r="IKY106" s="136"/>
      <c r="IKZ106" s="136"/>
      <c r="ILA106" s="136"/>
      <c r="ILB106" s="136"/>
      <c r="ILC106" s="136"/>
      <c r="ILD106" s="136"/>
      <c r="ILE106" s="136"/>
      <c r="ILF106" s="136"/>
      <c r="ILG106" s="136"/>
      <c r="ILH106" s="136"/>
      <c r="ILI106" s="136"/>
      <c r="ILJ106" s="136"/>
      <c r="ILK106" s="136"/>
      <c r="ILL106" s="136"/>
      <c r="ILM106" s="136"/>
      <c r="ILN106" s="136"/>
      <c r="ILO106" s="136"/>
      <c r="ILP106" s="136"/>
      <c r="ILQ106" s="136"/>
      <c r="ILR106" s="136"/>
      <c r="ILS106" s="136"/>
      <c r="ILT106" s="136"/>
      <c r="ILU106" s="136"/>
      <c r="ILV106" s="136"/>
      <c r="ILW106" s="136"/>
      <c r="ILX106" s="136"/>
      <c r="ILY106" s="136"/>
      <c r="ILZ106" s="136"/>
      <c r="IMA106" s="136"/>
      <c r="IMB106" s="136"/>
      <c r="IMC106" s="136"/>
      <c r="IMD106" s="136"/>
      <c r="IME106" s="136"/>
      <c r="IMF106" s="136"/>
      <c r="IMG106" s="136"/>
      <c r="IMH106" s="136"/>
      <c r="IMI106" s="136"/>
      <c r="IMJ106" s="136"/>
      <c r="IMK106" s="136"/>
      <c r="IML106" s="136"/>
      <c r="IMM106" s="136"/>
      <c r="IMN106" s="136"/>
      <c r="IMO106" s="136"/>
      <c r="IMP106" s="136"/>
      <c r="IMQ106" s="136"/>
      <c r="IMR106" s="136"/>
      <c r="IMS106" s="136"/>
      <c r="IMT106" s="136"/>
      <c r="IMU106" s="136"/>
      <c r="IMV106" s="136"/>
      <c r="IMW106" s="136"/>
      <c r="IMX106" s="136"/>
      <c r="IMY106" s="136"/>
      <c r="IMZ106" s="136"/>
      <c r="INA106" s="136"/>
      <c r="INB106" s="136"/>
      <c r="INC106" s="136"/>
      <c r="IND106" s="136"/>
      <c r="INE106" s="136"/>
      <c r="INF106" s="136"/>
      <c r="ING106" s="136"/>
      <c r="INH106" s="136"/>
      <c r="INI106" s="136"/>
      <c r="INJ106" s="136"/>
      <c r="INK106" s="136"/>
      <c r="INL106" s="136"/>
      <c r="INM106" s="136"/>
      <c r="INN106" s="136"/>
      <c r="INO106" s="136"/>
      <c r="INP106" s="136"/>
      <c r="INQ106" s="136"/>
      <c r="INR106" s="136"/>
      <c r="INS106" s="136"/>
      <c r="INT106" s="136"/>
      <c r="INU106" s="136"/>
      <c r="INV106" s="136"/>
      <c r="INW106" s="136"/>
      <c r="INX106" s="136"/>
      <c r="INY106" s="136"/>
      <c r="INZ106" s="136"/>
      <c r="IOA106" s="136"/>
      <c r="IOB106" s="136"/>
      <c r="IOC106" s="136"/>
      <c r="IOD106" s="136"/>
      <c r="IOE106" s="136"/>
      <c r="IOF106" s="136"/>
      <c r="IOG106" s="136"/>
      <c r="IOH106" s="136"/>
      <c r="IOI106" s="136"/>
      <c r="IOJ106" s="136"/>
      <c r="IOK106" s="136"/>
      <c r="IOL106" s="136"/>
      <c r="IOM106" s="136"/>
      <c r="ION106" s="136"/>
      <c r="IOO106" s="136"/>
      <c r="IOP106" s="136"/>
      <c r="IOQ106" s="136"/>
      <c r="IOR106" s="136"/>
      <c r="IOS106" s="136"/>
      <c r="IOT106" s="136"/>
      <c r="IOU106" s="136"/>
      <c r="IOV106" s="136"/>
      <c r="IOW106" s="136"/>
      <c r="IOX106" s="136"/>
      <c r="IOY106" s="136"/>
      <c r="IOZ106" s="136"/>
      <c r="IPA106" s="136"/>
      <c r="IPB106" s="136"/>
      <c r="IPC106" s="136"/>
      <c r="IPD106" s="136"/>
      <c r="IPE106" s="136"/>
      <c r="IPF106" s="136"/>
      <c r="IPG106" s="136"/>
      <c r="IPH106" s="136"/>
      <c r="IPI106" s="136"/>
      <c r="IPJ106" s="136"/>
      <c r="IPK106" s="136"/>
      <c r="IPL106" s="136"/>
      <c r="IPM106" s="136"/>
      <c r="IPN106" s="136"/>
      <c r="IPO106" s="136"/>
      <c r="IPP106" s="136"/>
      <c r="IPQ106" s="136"/>
      <c r="IPR106" s="136"/>
      <c r="IPS106" s="136"/>
      <c r="IPT106" s="136"/>
      <c r="IPU106" s="136"/>
      <c r="IPV106" s="136"/>
      <c r="IPW106" s="136"/>
      <c r="IPX106" s="136"/>
      <c r="IPY106" s="136"/>
      <c r="IPZ106" s="136"/>
      <c r="IQA106" s="136"/>
      <c r="IQB106" s="136"/>
      <c r="IQC106" s="136"/>
      <c r="IQD106" s="136"/>
      <c r="IQE106" s="136"/>
      <c r="IQF106" s="136"/>
      <c r="IQG106" s="136"/>
      <c r="IQH106" s="136"/>
      <c r="IQI106" s="136"/>
      <c r="IQJ106" s="136"/>
      <c r="IQK106" s="136"/>
      <c r="IQL106" s="136"/>
      <c r="IQM106" s="136"/>
      <c r="IQN106" s="136"/>
      <c r="IQO106" s="136"/>
      <c r="IQP106" s="136"/>
      <c r="IQQ106" s="136"/>
      <c r="IQR106" s="136"/>
      <c r="IQS106" s="136"/>
      <c r="IQT106" s="136"/>
      <c r="IQU106" s="136"/>
      <c r="IQV106" s="136"/>
      <c r="IQW106" s="136"/>
      <c r="IQX106" s="136"/>
      <c r="IQY106" s="136"/>
      <c r="IQZ106" s="136"/>
      <c r="IRA106" s="136"/>
      <c r="IRB106" s="136"/>
      <c r="IRC106" s="136"/>
      <c r="IRD106" s="136"/>
      <c r="IRE106" s="136"/>
      <c r="IRF106" s="136"/>
      <c r="IRG106" s="136"/>
      <c r="IRH106" s="136"/>
      <c r="IRI106" s="136"/>
      <c r="IRJ106" s="136"/>
      <c r="IRK106" s="136"/>
      <c r="IRL106" s="136"/>
      <c r="IRM106" s="136"/>
      <c r="IRN106" s="136"/>
      <c r="IRO106" s="136"/>
      <c r="IRP106" s="136"/>
      <c r="IRQ106" s="136"/>
      <c r="IRR106" s="136"/>
      <c r="IRS106" s="136"/>
      <c r="IRT106" s="136"/>
      <c r="IRU106" s="136"/>
      <c r="IRV106" s="136"/>
      <c r="IRW106" s="136"/>
      <c r="IRX106" s="136"/>
      <c r="IRY106" s="136"/>
      <c r="IRZ106" s="136"/>
      <c r="ISA106" s="136"/>
      <c r="ISB106" s="136"/>
      <c r="ISC106" s="136"/>
      <c r="ISD106" s="136"/>
      <c r="ISE106" s="136"/>
      <c r="ISF106" s="136"/>
      <c r="ISG106" s="136"/>
      <c r="ISH106" s="136"/>
      <c r="ISI106" s="136"/>
      <c r="ISJ106" s="136"/>
      <c r="ISK106" s="136"/>
      <c r="ISL106" s="136"/>
      <c r="ISM106" s="136"/>
      <c r="ISN106" s="136"/>
      <c r="ISO106" s="136"/>
      <c r="ISP106" s="136"/>
      <c r="ISQ106" s="136"/>
      <c r="ISR106" s="136"/>
      <c r="ISS106" s="136"/>
      <c r="IST106" s="136"/>
      <c r="ISU106" s="136"/>
      <c r="ISV106" s="136"/>
      <c r="ISW106" s="136"/>
      <c r="ISX106" s="136"/>
      <c r="ISY106" s="136"/>
      <c r="ISZ106" s="136"/>
      <c r="ITA106" s="136"/>
      <c r="ITB106" s="136"/>
      <c r="ITC106" s="136"/>
      <c r="ITD106" s="136"/>
      <c r="ITE106" s="136"/>
      <c r="ITF106" s="136"/>
      <c r="ITG106" s="136"/>
      <c r="ITH106" s="136"/>
      <c r="ITI106" s="136"/>
      <c r="ITJ106" s="136"/>
      <c r="ITK106" s="136"/>
      <c r="ITL106" s="136"/>
      <c r="ITM106" s="136"/>
      <c r="ITN106" s="136"/>
      <c r="ITO106" s="136"/>
      <c r="ITP106" s="136"/>
      <c r="ITQ106" s="136"/>
      <c r="ITR106" s="136"/>
      <c r="ITS106" s="136"/>
      <c r="ITT106" s="136"/>
      <c r="ITU106" s="136"/>
      <c r="ITV106" s="136"/>
    </row>
    <row r="107" spans="1:1220 2103:2257 3143:6626" s="135" customFormat="1">
      <c r="A107" s="141"/>
      <c r="B107" s="140"/>
      <c r="C107" s="140"/>
      <c r="D107" s="140"/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140"/>
      <c r="AC107" s="140"/>
      <c r="AD107" s="140"/>
      <c r="AE107" s="140"/>
      <c r="AF107" s="140"/>
      <c r="AG107" s="140"/>
      <c r="AH107" s="140"/>
      <c r="AI107" s="140"/>
      <c r="AJ107" s="140"/>
      <c r="AK107" s="140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40"/>
      <c r="BH107" s="140"/>
      <c r="BI107" s="140"/>
      <c r="BJ107" s="140"/>
      <c r="BK107" s="140"/>
      <c r="BL107" s="140"/>
      <c r="BM107" s="140"/>
      <c r="BN107" s="140"/>
      <c r="BO107" s="140"/>
      <c r="BP107" s="140"/>
      <c r="BQ107" s="140"/>
      <c r="BR107" s="140"/>
      <c r="BS107" s="140"/>
      <c r="BT107" s="140"/>
      <c r="BU107" s="140"/>
      <c r="BV107" s="140"/>
      <c r="BW107" s="140"/>
      <c r="BX107" s="140"/>
      <c r="BY107" s="140"/>
      <c r="BZ107" s="140"/>
      <c r="CA107" s="140"/>
      <c r="CB107" s="140"/>
      <c r="CC107" s="140"/>
      <c r="CD107" s="140"/>
      <c r="CE107" s="140"/>
      <c r="CF107" s="140"/>
      <c r="CG107" s="140"/>
      <c r="CH107" s="140"/>
      <c r="CI107" s="140"/>
      <c r="CJ107" s="140"/>
      <c r="CK107" s="140"/>
      <c r="CL107" s="140"/>
      <c r="CM107" s="140"/>
      <c r="CN107" s="140"/>
      <c r="CO107" s="140"/>
      <c r="CP107" s="140"/>
      <c r="CQ107" s="140"/>
      <c r="CR107" s="140"/>
      <c r="CS107" s="140"/>
      <c r="CT107" s="140"/>
      <c r="CU107" s="140"/>
      <c r="CV107" s="140"/>
      <c r="CW107" s="140"/>
      <c r="CX107" s="140"/>
      <c r="CY107" s="140"/>
      <c r="CZ107" s="140"/>
      <c r="DA107" s="140"/>
      <c r="DB107" s="140"/>
      <c r="DC107" s="140"/>
      <c r="DD107" s="140"/>
      <c r="DE107" s="140"/>
      <c r="DF107" s="140"/>
      <c r="DG107" s="140"/>
      <c r="DH107" s="140"/>
      <c r="DI107" s="140"/>
      <c r="DJ107" s="140"/>
      <c r="DK107" s="140"/>
      <c r="DL107" s="140"/>
      <c r="DM107" s="140"/>
      <c r="DN107" s="140"/>
      <c r="DO107" s="140"/>
      <c r="DP107" s="140"/>
      <c r="DQ107" s="140"/>
      <c r="DR107" s="140"/>
      <c r="DS107" s="140"/>
      <c r="DT107" s="140"/>
      <c r="DU107" s="140"/>
      <c r="DV107" s="140"/>
      <c r="DW107" s="140"/>
      <c r="DX107" s="140"/>
      <c r="DY107" s="140"/>
      <c r="DZ107" s="140"/>
      <c r="EA107" s="140"/>
      <c r="EB107" s="140"/>
      <c r="EC107" s="140"/>
      <c r="ED107" s="140"/>
      <c r="EE107" s="140"/>
      <c r="EF107" s="140"/>
      <c r="EG107" s="140"/>
      <c r="EH107" s="140"/>
      <c r="EI107" s="140"/>
      <c r="EJ107" s="140"/>
      <c r="EK107" s="140"/>
      <c r="EL107" s="140"/>
      <c r="EM107" s="140"/>
      <c r="EN107" s="140"/>
      <c r="EO107" s="140"/>
      <c r="EP107" s="140"/>
      <c r="EQ107" s="140"/>
      <c r="ER107" s="140"/>
      <c r="ES107" s="140"/>
      <c r="ET107" s="140"/>
      <c r="EU107" s="140"/>
      <c r="EV107" s="140"/>
      <c r="EW107" s="140"/>
      <c r="EX107" s="140"/>
      <c r="EY107" s="140"/>
      <c r="EZ107" s="140"/>
      <c r="FA107" s="140"/>
      <c r="FB107" s="140"/>
      <c r="FC107" s="140"/>
      <c r="FD107" s="140"/>
      <c r="FE107" s="140"/>
      <c r="FF107" s="140"/>
      <c r="FG107" s="140"/>
      <c r="FH107" s="140"/>
      <c r="FI107" s="140"/>
      <c r="FJ107" s="140"/>
      <c r="FK107" s="140"/>
      <c r="FL107" s="140"/>
      <c r="FM107" s="140"/>
      <c r="FN107" s="140"/>
      <c r="FO107" s="140"/>
      <c r="FP107" s="140"/>
      <c r="FQ107" s="140"/>
      <c r="FR107" s="140"/>
      <c r="FS107" s="140"/>
      <c r="FT107" s="140"/>
      <c r="FU107" s="140"/>
      <c r="FV107" s="140"/>
      <c r="FW107" s="140"/>
      <c r="FX107" s="140"/>
      <c r="FY107" s="140"/>
      <c r="FZ107" s="140"/>
      <c r="GA107" s="140"/>
      <c r="GB107" s="140"/>
      <c r="GC107" s="140"/>
      <c r="GD107" s="140"/>
      <c r="GE107" s="140"/>
      <c r="GF107" s="140"/>
      <c r="GG107" s="140"/>
      <c r="GH107" s="140"/>
      <c r="GI107" s="140"/>
      <c r="GJ107" s="140"/>
      <c r="GK107" s="140"/>
      <c r="GL107" s="140"/>
      <c r="GM107" s="140"/>
      <c r="GN107" s="140"/>
      <c r="GO107" s="140"/>
      <c r="GP107" s="140"/>
      <c r="GQ107" s="140"/>
      <c r="GR107" s="140"/>
      <c r="GS107" s="140"/>
      <c r="GT107" s="140"/>
      <c r="GU107" s="140"/>
      <c r="GV107" s="140"/>
      <c r="GW107" s="140"/>
      <c r="GX107" s="140"/>
      <c r="GY107" s="140"/>
      <c r="GZ107" s="140"/>
      <c r="HA107" s="140"/>
      <c r="HB107" s="140"/>
      <c r="HC107" s="140"/>
      <c r="HD107" s="140"/>
      <c r="HE107" s="140"/>
      <c r="HF107" s="140"/>
      <c r="HG107" s="140"/>
      <c r="HH107" s="140"/>
      <c r="HI107" s="140"/>
      <c r="HJ107" s="140"/>
      <c r="HK107" s="140"/>
      <c r="HL107" s="140"/>
      <c r="HM107" s="140"/>
      <c r="HN107" s="140"/>
      <c r="HO107" s="140"/>
      <c r="HP107" s="140"/>
      <c r="HQ107" s="140"/>
      <c r="HR107" s="140"/>
      <c r="HS107" s="140"/>
      <c r="HT107" s="140"/>
      <c r="HU107" s="140"/>
      <c r="HV107" s="140"/>
      <c r="HW107" s="140"/>
      <c r="HX107" s="140"/>
      <c r="HY107" s="140"/>
      <c r="HZ107" s="140"/>
      <c r="IA107" s="140"/>
      <c r="IB107" s="140"/>
      <c r="IC107" s="140"/>
      <c r="ID107" s="140"/>
      <c r="IE107" s="140"/>
      <c r="IF107" s="140"/>
      <c r="IG107" s="140"/>
      <c r="IH107" s="140"/>
      <c r="II107" s="140"/>
      <c r="IJ107" s="140"/>
      <c r="IK107" s="140"/>
      <c r="IL107" s="140"/>
      <c r="IM107" s="140"/>
      <c r="IN107" s="140"/>
      <c r="IO107" s="140"/>
      <c r="IP107" s="140"/>
      <c r="IQ107" s="140"/>
      <c r="IR107" s="140"/>
      <c r="IS107" s="140"/>
      <c r="IT107" s="140"/>
      <c r="IU107" s="140"/>
      <c r="IV107" s="140"/>
      <c r="IW107" s="140"/>
      <c r="IX107" s="140"/>
      <c r="IY107" s="140"/>
      <c r="IZ107" s="140"/>
      <c r="JA107" s="140"/>
      <c r="JB107" s="140"/>
      <c r="JC107" s="140"/>
      <c r="JD107" s="140"/>
      <c r="JE107" s="140"/>
      <c r="JF107" s="140"/>
      <c r="JG107" s="140"/>
      <c r="JH107" s="140"/>
      <c r="JI107" s="140"/>
      <c r="JJ107" s="140"/>
      <c r="JK107" s="140"/>
      <c r="JL107" s="140"/>
      <c r="JM107" s="140"/>
      <c r="JN107" s="140"/>
      <c r="JO107" s="140"/>
      <c r="JP107" s="140"/>
      <c r="JQ107" s="140"/>
      <c r="JR107" s="140"/>
      <c r="JS107" s="140"/>
      <c r="JT107" s="140"/>
      <c r="JU107" s="140"/>
      <c r="JV107" s="140"/>
      <c r="JW107" s="140"/>
      <c r="JX107" s="140"/>
      <c r="JY107" s="140"/>
      <c r="JZ107" s="140"/>
      <c r="KA107" s="140"/>
      <c r="KB107" s="140"/>
      <c r="KC107" s="140"/>
      <c r="KD107" s="140"/>
      <c r="KE107" s="140"/>
      <c r="KF107" s="140"/>
      <c r="KG107" s="140"/>
      <c r="KH107" s="140"/>
      <c r="KI107" s="140"/>
      <c r="KJ107" s="140"/>
      <c r="KK107" s="140"/>
      <c r="KL107" s="140"/>
      <c r="KM107" s="140"/>
      <c r="KN107" s="140"/>
      <c r="KO107" s="140"/>
      <c r="KP107" s="140"/>
      <c r="KQ107" s="140"/>
      <c r="KR107" s="140"/>
      <c r="KS107" s="140"/>
      <c r="KT107" s="140"/>
      <c r="KU107" s="140"/>
      <c r="KV107" s="140"/>
      <c r="KW107" s="140"/>
      <c r="KX107" s="140"/>
      <c r="KY107" s="140"/>
      <c r="KZ107" s="140"/>
      <c r="LA107" s="140"/>
      <c r="LB107" s="140"/>
      <c r="LC107" s="140"/>
      <c r="LD107" s="140"/>
      <c r="LE107" s="140"/>
      <c r="LF107" s="140"/>
      <c r="LG107" s="140"/>
      <c r="LH107" s="140"/>
      <c r="LI107" s="140"/>
      <c r="LJ107" s="140"/>
      <c r="LK107" s="140"/>
      <c r="LL107" s="140"/>
      <c r="LM107" s="140"/>
      <c r="LN107" s="140"/>
      <c r="LO107" s="140"/>
      <c r="LP107" s="140"/>
      <c r="LQ107" s="140"/>
      <c r="LR107" s="140"/>
      <c r="LS107" s="140"/>
      <c r="LT107" s="140"/>
      <c r="LU107" s="140"/>
      <c r="LV107" s="140"/>
      <c r="LW107" s="140"/>
      <c r="LX107" s="140"/>
      <c r="LY107" s="140"/>
      <c r="LZ107" s="140"/>
      <c r="MA107" s="140"/>
      <c r="MB107" s="140"/>
      <c r="MC107" s="140"/>
      <c r="MD107" s="140"/>
      <c r="ME107" s="140"/>
      <c r="MF107" s="140"/>
      <c r="MG107" s="140"/>
      <c r="MH107" s="140"/>
      <c r="MI107" s="140"/>
      <c r="MJ107" s="140"/>
      <c r="MK107" s="140"/>
      <c r="ML107" s="140"/>
      <c r="MM107" s="140"/>
      <c r="MN107" s="140"/>
      <c r="MO107" s="140"/>
      <c r="MP107" s="140"/>
      <c r="MQ107" s="140"/>
      <c r="MR107" s="140"/>
      <c r="MS107" s="140"/>
      <c r="MT107" s="140"/>
      <c r="MU107" s="140"/>
      <c r="MV107" s="140"/>
      <c r="MW107" s="140"/>
      <c r="MX107" s="140"/>
      <c r="MY107" s="140"/>
      <c r="MZ107" s="140"/>
      <c r="NA107" s="140"/>
      <c r="NB107" s="140"/>
      <c r="NC107" s="140"/>
      <c r="ND107" s="140"/>
      <c r="NE107" s="140"/>
      <c r="NF107" s="140"/>
      <c r="NG107" s="140"/>
      <c r="NH107" s="140"/>
      <c r="NI107" s="140"/>
      <c r="NJ107" s="140"/>
      <c r="NK107" s="140"/>
      <c r="NL107" s="140"/>
      <c r="NM107" s="140"/>
      <c r="NN107" s="140"/>
      <c r="NO107" s="140"/>
      <c r="NP107" s="140"/>
      <c r="NQ107" s="140"/>
      <c r="NR107" s="140"/>
      <c r="NS107" s="140"/>
      <c r="NT107" s="140"/>
      <c r="NU107" s="140"/>
      <c r="NV107" s="140"/>
      <c r="NW107" s="140"/>
      <c r="NX107" s="140"/>
      <c r="NY107" s="140"/>
      <c r="NZ107" s="140"/>
      <c r="OA107" s="140"/>
      <c r="OB107" s="140"/>
      <c r="OC107" s="140"/>
      <c r="OD107" s="140"/>
      <c r="OE107" s="140"/>
      <c r="OF107" s="140"/>
      <c r="OG107" s="140"/>
      <c r="OH107" s="140"/>
      <c r="OI107" s="140"/>
      <c r="OJ107" s="140"/>
      <c r="OK107" s="140"/>
      <c r="OL107" s="140"/>
      <c r="OM107" s="140"/>
      <c r="ON107" s="140"/>
      <c r="OO107" s="140"/>
      <c r="OP107" s="140"/>
      <c r="OQ107" s="140"/>
      <c r="OR107" s="140"/>
      <c r="OS107" s="140"/>
      <c r="OT107" s="140"/>
      <c r="OU107" s="140"/>
      <c r="OV107" s="140"/>
      <c r="OW107" s="140"/>
      <c r="OX107" s="140"/>
      <c r="OY107" s="140"/>
      <c r="OZ107" s="140"/>
      <c r="PA107" s="140"/>
      <c r="PB107" s="140"/>
      <c r="PC107" s="140"/>
      <c r="PD107" s="140"/>
      <c r="PE107" s="140"/>
      <c r="PF107" s="140"/>
      <c r="PG107" s="140"/>
      <c r="PH107" s="140"/>
      <c r="PI107" s="140"/>
      <c r="PJ107" s="140"/>
      <c r="PK107" s="140"/>
      <c r="PL107" s="140"/>
      <c r="PM107" s="140"/>
      <c r="PN107" s="140"/>
      <c r="PO107" s="140"/>
      <c r="PP107" s="140"/>
      <c r="PQ107" s="140"/>
      <c r="PR107" s="140"/>
      <c r="PS107" s="140"/>
      <c r="PT107" s="140"/>
      <c r="PU107" s="140"/>
      <c r="PV107" s="140"/>
      <c r="PW107" s="140"/>
      <c r="PX107" s="140"/>
      <c r="PY107" s="140"/>
      <c r="PZ107" s="140"/>
      <c r="QA107" s="140"/>
      <c r="QB107" s="140"/>
      <c r="QC107" s="140"/>
      <c r="QD107" s="140"/>
      <c r="QE107" s="140"/>
      <c r="QF107" s="140"/>
      <c r="QG107" s="140"/>
      <c r="QH107" s="140"/>
      <c r="QI107" s="140"/>
      <c r="QJ107" s="140"/>
      <c r="QK107" s="140"/>
      <c r="QL107" s="140"/>
      <c r="QM107" s="140"/>
      <c r="QN107" s="140"/>
      <c r="QO107" s="140"/>
      <c r="QP107" s="140"/>
      <c r="QQ107" s="140"/>
      <c r="QR107" s="140"/>
      <c r="QS107" s="140"/>
      <c r="QT107" s="140"/>
      <c r="QU107" s="140"/>
      <c r="QV107" s="140"/>
      <c r="QW107" s="140"/>
      <c r="QX107" s="140"/>
      <c r="QY107" s="140"/>
      <c r="QZ107" s="140"/>
      <c r="RA107" s="140"/>
      <c r="RB107" s="140"/>
      <c r="RC107" s="140"/>
      <c r="RD107" s="140"/>
      <c r="RE107" s="140"/>
      <c r="RF107" s="140"/>
      <c r="RG107" s="140"/>
      <c r="RH107" s="140"/>
      <c r="RI107" s="140"/>
      <c r="RJ107" s="140"/>
      <c r="RK107" s="140"/>
      <c r="RL107" s="140"/>
      <c r="RM107" s="140"/>
      <c r="RN107" s="140"/>
      <c r="RO107" s="140"/>
      <c r="RP107" s="140"/>
      <c r="RQ107" s="140"/>
      <c r="RR107" s="140"/>
      <c r="RS107" s="140"/>
      <c r="RT107" s="140"/>
      <c r="RU107" s="140"/>
      <c r="RV107" s="140"/>
      <c r="RW107" s="140"/>
      <c r="RX107" s="140"/>
      <c r="RY107" s="140"/>
      <c r="RZ107" s="140"/>
      <c r="SA107" s="140"/>
      <c r="SB107" s="140"/>
      <c r="SC107" s="140"/>
      <c r="SD107" s="140"/>
      <c r="SE107" s="140"/>
      <c r="SF107" s="140"/>
      <c r="SG107" s="140"/>
      <c r="SH107" s="140"/>
      <c r="SI107" s="140"/>
      <c r="SJ107" s="140"/>
      <c r="SK107" s="140"/>
      <c r="SL107" s="140"/>
      <c r="SM107" s="140"/>
      <c r="SN107" s="140"/>
      <c r="SO107" s="140"/>
      <c r="SP107" s="140"/>
      <c r="SQ107" s="140"/>
      <c r="SR107" s="140"/>
      <c r="SS107" s="140"/>
      <c r="ST107" s="140"/>
      <c r="SU107" s="140"/>
      <c r="SV107" s="140"/>
      <c r="SW107" s="140"/>
      <c r="SX107" s="140"/>
      <c r="SY107" s="140"/>
      <c r="SZ107" s="140"/>
      <c r="TA107" s="140"/>
      <c r="TB107" s="140"/>
      <c r="TC107" s="140"/>
      <c r="TD107" s="140"/>
      <c r="TE107" s="140"/>
      <c r="TF107" s="140"/>
      <c r="TG107" s="140"/>
      <c r="TH107" s="140"/>
      <c r="TI107" s="140"/>
      <c r="TJ107" s="140"/>
      <c r="TK107" s="140"/>
      <c r="TL107" s="140"/>
      <c r="TM107" s="140"/>
      <c r="TN107" s="140"/>
      <c r="TO107" s="140"/>
      <c r="TP107" s="140"/>
      <c r="TQ107" s="140"/>
      <c r="TR107" s="140"/>
      <c r="TS107" s="140"/>
      <c r="TT107" s="140"/>
      <c r="TU107" s="140"/>
      <c r="TV107" s="140"/>
      <c r="TW107" s="140"/>
      <c r="TX107" s="140"/>
      <c r="TY107" s="140"/>
      <c r="TZ107" s="140"/>
      <c r="UA107" s="140"/>
      <c r="UB107" s="140"/>
      <c r="UC107" s="140"/>
      <c r="UD107" s="140"/>
      <c r="UE107" s="140"/>
      <c r="UF107" s="140"/>
      <c r="UG107" s="140"/>
      <c r="UH107" s="140"/>
      <c r="UI107" s="140"/>
      <c r="UJ107" s="140"/>
      <c r="UK107" s="140"/>
      <c r="UL107" s="140"/>
      <c r="UM107" s="140"/>
      <c r="UN107" s="140"/>
      <c r="UO107" s="140"/>
      <c r="UP107" s="140"/>
      <c r="UQ107" s="140"/>
      <c r="UR107" s="140"/>
      <c r="US107" s="140"/>
      <c r="UT107" s="140"/>
      <c r="UU107" s="140"/>
      <c r="UV107" s="140"/>
      <c r="UW107" s="140"/>
      <c r="UX107" s="140"/>
      <c r="UY107" s="140"/>
      <c r="UZ107" s="140"/>
      <c r="VA107" s="140"/>
      <c r="VB107" s="140"/>
      <c r="VC107" s="140"/>
      <c r="VD107" s="140"/>
      <c r="VE107" s="140"/>
      <c r="VF107" s="140"/>
      <c r="VG107" s="140"/>
      <c r="VH107" s="140"/>
      <c r="VI107" s="140"/>
      <c r="VJ107" s="140"/>
      <c r="VK107" s="140"/>
      <c r="VL107" s="140"/>
      <c r="VM107" s="140"/>
      <c r="VN107" s="140"/>
      <c r="VO107" s="140"/>
      <c r="VP107" s="140"/>
      <c r="VQ107" s="140"/>
      <c r="VR107" s="140"/>
      <c r="VS107" s="140"/>
      <c r="VT107" s="140"/>
      <c r="VU107" s="140"/>
      <c r="VV107" s="140"/>
      <c r="VW107" s="140"/>
      <c r="VX107" s="140"/>
      <c r="VY107" s="140"/>
      <c r="VZ107" s="140"/>
      <c r="WA107" s="140"/>
      <c r="WB107" s="140"/>
      <c r="WC107" s="140"/>
      <c r="WD107" s="140"/>
      <c r="WE107" s="140"/>
      <c r="WF107" s="140"/>
      <c r="WG107" s="140"/>
      <c r="WH107" s="140"/>
      <c r="WI107" s="140"/>
      <c r="WJ107" s="140"/>
      <c r="WK107" s="140"/>
      <c r="WL107" s="140"/>
      <c r="WM107" s="140"/>
      <c r="WN107" s="140"/>
      <c r="WO107" s="140"/>
      <c r="WP107" s="140"/>
      <c r="WQ107" s="140"/>
      <c r="WR107" s="140"/>
      <c r="WS107" s="140"/>
      <c r="WT107" s="140"/>
      <c r="WU107" s="140"/>
      <c r="WV107" s="140"/>
      <c r="WW107" s="140"/>
      <c r="WX107" s="140"/>
      <c r="WY107" s="140"/>
      <c r="WZ107" s="140"/>
      <c r="XA107" s="140"/>
      <c r="XB107" s="140"/>
      <c r="XC107" s="140"/>
      <c r="XD107" s="140"/>
      <c r="XE107" s="140"/>
      <c r="XF107" s="140"/>
      <c r="XG107" s="140"/>
      <c r="XH107" s="140"/>
      <c r="XI107" s="140"/>
      <c r="XJ107" s="140"/>
      <c r="XK107" s="140"/>
      <c r="XL107" s="140"/>
      <c r="XM107" s="140"/>
      <c r="XN107" s="140"/>
      <c r="XO107" s="140"/>
      <c r="XP107" s="140"/>
      <c r="XQ107" s="140"/>
      <c r="XR107" s="140"/>
      <c r="XS107" s="140"/>
      <c r="XT107" s="140"/>
      <c r="XU107" s="140"/>
      <c r="XV107" s="140"/>
      <c r="XW107" s="140"/>
      <c r="XX107" s="140"/>
      <c r="XY107" s="140"/>
      <c r="XZ107" s="140"/>
      <c r="YA107" s="140"/>
      <c r="YB107" s="140"/>
      <c r="YC107" s="140"/>
      <c r="YD107" s="140"/>
      <c r="YE107" s="140"/>
      <c r="YF107" s="140"/>
      <c r="YG107" s="140"/>
      <c r="YH107" s="140"/>
      <c r="YI107" s="140"/>
      <c r="YJ107" s="140"/>
      <c r="YK107" s="140"/>
      <c r="YL107" s="140"/>
      <c r="YM107" s="140"/>
      <c r="YN107" s="140"/>
      <c r="YO107" s="140"/>
      <c r="YP107" s="140"/>
      <c r="YQ107" s="140"/>
      <c r="YR107" s="140"/>
      <c r="YS107" s="140"/>
      <c r="YT107" s="140"/>
      <c r="YU107" s="140"/>
      <c r="YV107" s="140"/>
      <c r="YW107" s="140"/>
      <c r="YX107" s="140"/>
      <c r="YY107" s="140"/>
      <c r="YZ107" s="140"/>
      <c r="ZA107" s="140"/>
      <c r="ZB107" s="140"/>
      <c r="ZC107" s="140"/>
      <c r="ZD107" s="140"/>
      <c r="ZE107" s="140"/>
      <c r="ZF107" s="140"/>
      <c r="ZG107" s="140"/>
      <c r="ZH107" s="140"/>
      <c r="ZI107" s="140"/>
      <c r="ZJ107" s="140"/>
      <c r="ZK107" s="140"/>
      <c r="ZL107" s="140"/>
      <c r="ZM107" s="140"/>
      <c r="ZN107" s="140"/>
      <c r="ZO107" s="140"/>
      <c r="ZP107" s="140"/>
      <c r="ZQ107" s="140"/>
      <c r="ZR107" s="140"/>
      <c r="ZS107" s="140"/>
      <c r="ZT107" s="140"/>
      <c r="ZU107" s="140"/>
      <c r="ZV107" s="140"/>
      <c r="ZW107" s="140"/>
      <c r="ZX107" s="140"/>
      <c r="ZY107" s="140"/>
      <c r="ZZ107" s="140"/>
      <c r="AAA107" s="140"/>
      <c r="AAB107" s="140"/>
      <c r="AAC107" s="140"/>
      <c r="AAD107" s="140"/>
      <c r="AAE107" s="140"/>
      <c r="AAF107" s="140"/>
      <c r="AAG107" s="140"/>
      <c r="AAH107" s="140"/>
      <c r="AAI107" s="140"/>
      <c r="AAJ107" s="140"/>
      <c r="AAK107" s="140"/>
      <c r="AAL107" s="140"/>
      <c r="AAM107" s="140"/>
      <c r="AAN107" s="140"/>
      <c r="AAO107" s="140"/>
      <c r="AAP107" s="140"/>
      <c r="AAQ107" s="140"/>
      <c r="AAR107" s="140"/>
      <c r="AAS107" s="140"/>
      <c r="AAT107" s="140"/>
      <c r="AAU107" s="140"/>
      <c r="AAV107" s="140"/>
      <c r="AAW107" s="140"/>
      <c r="AAX107" s="140"/>
      <c r="AAY107" s="140"/>
      <c r="AAZ107" s="140"/>
      <c r="ABA107" s="140"/>
      <c r="ABB107" s="140"/>
      <c r="ABC107" s="140"/>
      <c r="ABD107" s="140"/>
      <c r="ABE107" s="140"/>
      <c r="ABF107" s="140"/>
      <c r="ABG107" s="140"/>
      <c r="ABH107" s="140"/>
      <c r="ABI107" s="140"/>
      <c r="ABJ107" s="140"/>
      <c r="ABK107" s="140"/>
      <c r="ABL107" s="140"/>
      <c r="ABM107" s="140"/>
      <c r="ABN107" s="140"/>
      <c r="ABO107" s="140"/>
      <c r="ABP107" s="140"/>
      <c r="ABQ107" s="140"/>
      <c r="ABR107" s="140"/>
      <c r="ABS107" s="140"/>
      <c r="ABT107" s="140"/>
      <c r="ABU107" s="140"/>
      <c r="ABV107" s="140"/>
      <c r="ABW107" s="140"/>
      <c r="ABX107" s="140"/>
      <c r="ABY107" s="140"/>
      <c r="ABZ107" s="140"/>
      <c r="ACA107" s="140"/>
      <c r="ACB107" s="140"/>
      <c r="ACC107" s="140"/>
      <c r="ACD107" s="140"/>
      <c r="ACE107" s="140"/>
      <c r="ACF107" s="140"/>
      <c r="ACG107" s="140"/>
      <c r="ACH107" s="140"/>
      <c r="ACI107" s="140"/>
      <c r="ACJ107" s="140"/>
      <c r="ACK107" s="140"/>
      <c r="ACL107" s="140"/>
      <c r="ACM107" s="140"/>
      <c r="ACN107" s="140"/>
      <c r="ACO107" s="140"/>
      <c r="ACP107" s="140"/>
      <c r="ACQ107" s="140"/>
      <c r="ACR107" s="140"/>
      <c r="ACS107" s="140"/>
      <c r="ACT107" s="140"/>
      <c r="ACU107" s="140"/>
      <c r="ACV107" s="140"/>
      <c r="ACW107" s="140"/>
      <c r="ACX107" s="140"/>
      <c r="ACY107" s="140"/>
      <c r="ACZ107" s="140"/>
      <c r="ADA107" s="140"/>
      <c r="ADB107" s="140"/>
      <c r="ADC107" s="140"/>
      <c r="ADD107" s="140"/>
      <c r="ADE107" s="140"/>
      <c r="ADF107" s="140"/>
      <c r="ADG107" s="140"/>
      <c r="ADH107" s="140"/>
      <c r="ADI107" s="140"/>
      <c r="ADJ107" s="140"/>
      <c r="ADK107" s="140"/>
      <c r="ADL107" s="140"/>
      <c r="ADM107" s="140"/>
      <c r="ADN107" s="140"/>
      <c r="ADO107" s="140"/>
      <c r="ADP107" s="140"/>
      <c r="ADQ107" s="140"/>
      <c r="ADR107" s="140"/>
      <c r="ADS107" s="140"/>
      <c r="ADT107" s="140"/>
      <c r="ADU107" s="140"/>
      <c r="ADV107" s="140"/>
      <c r="ADW107" s="140"/>
      <c r="ADX107" s="140"/>
      <c r="ADY107" s="140"/>
      <c r="ADZ107" s="140"/>
      <c r="AEA107" s="140"/>
      <c r="AEB107" s="140"/>
      <c r="AEC107" s="140"/>
      <c r="AED107" s="140"/>
      <c r="AEE107" s="140"/>
      <c r="AEF107" s="140"/>
      <c r="AEG107" s="140"/>
      <c r="AEH107" s="140"/>
      <c r="AEI107" s="140"/>
      <c r="AEJ107" s="140"/>
      <c r="AEK107" s="140"/>
      <c r="AEL107" s="140"/>
      <c r="AEM107" s="140"/>
      <c r="AEN107" s="140"/>
      <c r="AEO107" s="140"/>
      <c r="AEP107" s="140"/>
      <c r="AEQ107" s="140"/>
      <c r="AER107" s="140"/>
      <c r="AES107" s="140"/>
      <c r="AET107" s="140"/>
      <c r="AEU107" s="140"/>
      <c r="AEV107" s="140"/>
      <c r="AEW107" s="140"/>
      <c r="AEX107" s="140"/>
      <c r="AEY107" s="140"/>
      <c r="AEZ107" s="140"/>
      <c r="AFA107" s="140"/>
      <c r="AFB107" s="140"/>
      <c r="AFC107" s="140"/>
      <c r="AFD107" s="140"/>
      <c r="AFE107" s="140"/>
      <c r="AFF107" s="140"/>
      <c r="AFG107" s="140"/>
      <c r="AFH107" s="140"/>
      <c r="AFI107" s="140"/>
      <c r="AFJ107" s="140"/>
      <c r="AFK107" s="140"/>
      <c r="AFL107" s="140"/>
      <c r="AFM107" s="140"/>
      <c r="AFN107" s="140"/>
      <c r="AFO107" s="140"/>
      <c r="AFP107" s="140"/>
      <c r="AFQ107" s="140"/>
      <c r="AFR107" s="140"/>
      <c r="AFS107" s="140"/>
      <c r="AFT107" s="140"/>
      <c r="AFU107" s="140"/>
      <c r="AFV107" s="140"/>
      <c r="AFW107" s="140"/>
      <c r="AFX107" s="140"/>
      <c r="AFY107" s="140"/>
      <c r="AFZ107" s="140"/>
      <c r="AGA107" s="140"/>
      <c r="AGB107" s="140"/>
      <c r="AGC107" s="140"/>
      <c r="AGD107" s="140"/>
      <c r="AGE107" s="140"/>
      <c r="AGF107" s="140"/>
      <c r="AGG107" s="136"/>
      <c r="AGH107" s="136"/>
      <c r="AGI107" s="136"/>
      <c r="AGJ107" s="136"/>
      <c r="AGK107" s="136"/>
      <c r="AGL107" s="136"/>
      <c r="AGM107" s="136"/>
      <c r="AGN107" s="136"/>
      <c r="AGO107" s="136"/>
      <c r="AGP107" s="136"/>
      <c r="AGQ107" s="136"/>
      <c r="AGR107" s="136"/>
      <c r="AGS107" s="136"/>
      <c r="AGT107" s="136"/>
      <c r="AGU107" s="136"/>
      <c r="AGV107" s="136"/>
      <c r="AGW107" s="136"/>
      <c r="AGX107" s="136"/>
      <c r="AGY107" s="136"/>
      <c r="AGZ107" s="136"/>
      <c r="AHA107" s="136"/>
      <c r="AHB107" s="136"/>
      <c r="AHC107" s="136"/>
      <c r="AHD107" s="136"/>
      <c r="AHE107" s="136"/>
      <c r="AHF107" s="136"/>
      <c r="AHG107" s="136"/>
      <c r="AHH107" s="136"/>
      <c r="AHI107" s="136"/>
      <c r="AHJ107" s="136"/>
      <c r="AHK107" s="136"/>
      <c r="AHL107" s="136"/>
      <c r="AHM107" s="136"/>
      <c r="AHN107" s="136"/>
      <c r="AHO107" s="136"/>
      <c r="AHP107" s="136"/>
      <c r="AHQ107" s="136"/>
      <c r="AHR107" s="136"/>
      <c r="AHS107" s="136"/>
      <c r="AHT107" s="136"/>
      <c r="AHU107" s="136"/>
      <c r="AHV107" s="136"/>
      <c r="AHW107" s="136"/>
      <c r="AHX107" s="136"/>
      <c r="AHY107" s="136"/>
      <c r="AHZ107" s="136"/>
      <c r="AIA107" s="136"/>
      <c r="AIB107" s="136"/>
      <c r="AIC107" s="136"/>
      <c r="AID107" s="136"/>
      <c r="AIE107" s="136"/>
      <c r="AIF107" s="136"/>
      <c r="AIG107" s="136"/>
      <c r="AIH107" s="136"/>
      <c r="AII107" s="136"/>
      <c r="AIJ107" s="136"/>
      <c r="AIK107" s="136"/>
      <c r="AIL107" s="136"/>
      <c r="AIM107" s="136"/>
      <c r="AIN107" s="136"/>
      <c r="AIO107" s="136"/>
      <c r="AIP107" s="136"/>
      <c r="AIQ107" s="136"/>
      <c r="AIR107" s="136"/>
      <c r="AIS107" s="136"/>
      <c r="AIT107" s="136"/>
      <c r="AIU107" s="136"/>
      <c r="AIV107" s="136"/>
      <c r="AIW107" s="136"/>
      <c r="AIX107" s="136"/>
      <c r="AIY107" s="136"/>
      <c r="AIZ107" s="136"/>
      <c r="AJA107" s="136"/>
      <c r="AJB107" s="136"/>
      <c r="AJC107" s="136"/>
      <c r="AJD107" s="136"/>
      <c r="AJE107" s="136"/>
      <c r="AJF107" s="136"/>
      <c r="AJG107" s="136"/>
      <c r="AJH107" s="136"/>
      <c r="AJI107" s="136"/>
      <c r="AJJ107" s="136"/>
      <c r="AJK107" s="136"/>
      <c r="AJL107" s="136"/>
      <c r="AJM107" s="136"/>
      <c r="AJN107" s="136"/>
      <c r="AJO107" s="136"/>
      <c r="AJP107" s="136"/>
      <c r="AJQ107" s="136"/>
      <c r="AJR107" s="136"/>
      <c r="AJS107" s="136"/>
      <c r="AJT107" s="136"/>
      <c r="AJU107" s="136"/>
      <c r="AJV107" s="136"/>
      <c r="AJW107" s="136"/>
      <c r="AJX107" s="136"/>
      <c r="AJY107" s="136"/>
      <c r="AJZ107" s="136"/>
      <c r="AKA107" s="136"/>
      <c r="AKB107" s="136"/>
      <c r="AKC107" s="136"/>
      <c r="AKD107" s="136"/>
      <c r="AKE107" s="136"/>
      <c r="AKF107" s="136"/>
      <c r="AKG107" s="136"/>
      <c r="AKH107" s="136"/>
      <c r="AKI107" s="136"/>
      <c r="AKJ107" s="136"/>
      <c r="AKK107" s="136"/>
      <c r="AKL107" s="136"/>
      <c r="AKM107" s="136"/>
      <c r="AKN107" s="136"/>
      <c r="AKO107" s="136"/>
      <c r="AKP107" s="136"/>
      <c r="AKQ107" s="136"/>
      <c r="AKR107" s="136"/>
      <c r="AKS107" s="136"/>
      <c r="AKT107" s="136"/>
      <c r="AKU107" s="136"/>
      <c r="AKV107" s="136"/>
      <c r="AKW107" s="136"/>
      <c r="AKX107" s="136"/>
      <c r="AKY107" s="136"/>
      <c r="AKZ107" s="136"/>
      <c r="ALA107" s="136"/>
      <c r="ALB107" s="136"/>
      <c r="ALC107" s="136"/>
      <c r="ALD107" s="136"/>
      <c r="ALE107" s="136"/>
      <c r="ALF107" s="136"/>
      <c r="ALG107" s="136"/>
      <c r="ALH107" s="136"/>
      <c r="ALI107" s="136"/>
      <c r="ALJ107" s="136"/>
      <c r="ALK107" s="136"/>
      <c r="ALL107" s="136"/>
      <c r="ALM107" s="136"/>
      <c r="ALN107" s="136"/>
      <c r="ALO107" s="136"/>
      <c r="ALP107" s="136"/>
      <c r="ALQ107" s="136"/>
      <c r="ALR107" s="136"/>
      <c r="ALS107" s="136"/>
      <c r="ALT107" s="136"/>
      <c r="ALU107" s="136"/>
      <c r="ALV107" s="136"/>
      <c r="ALW107" s="136"/>
      <c r="ALX107" s="136"/>
      <c r="ALY107" s="136"/>
      <c r="ALZ107" s="136"/>
      <c r="AMA107" s="136"/>
      <c r="AMB107" s="136"/>
      <c r="AMC107" s="136"/>
      <c r="AMD107" s="136"/>
      <c r="AME107" s="136"/>
      <c r="AMF107" s="136"/>
      <c r="AMG107" s="136"/>
      <c r="AMH107" s="136"/>
      <c r="AMI107" s="136"/>
      <c r="AMJ107" s="136"/>
      <c r="AMK107" s="136"/>
      <c r="AML107" s="136"/>
      <c r="AMM107" s="136"/>
      <c r="AMN107" s="136"/>
      <c r="AMO107" s="136"/>
      <c r="AMP107" s="136"/>
      <c r="AMQ107" s="136"/>
      <c r="AMR107" s="136"/>
      <c r="AMS107" s="136"/>
      <c r="AMT107" s="136"/>
      <c r="AMU107" s="136"/>
      <c r="AMV107" s="136"/>
      <c r="AMW107" s="136"/>
      <c r="AMX107" s="136"/>
      <c r="AMY107" s="136"/>
      <c r="AMZ107" s="136"/>
      <c r="ANA107" s="136"/>
      <c r="ANB107" s="136"/>
      <c r="ANC107" s="136"/>
      <c r="AND107" s="136"/>
      <c r="ANE107" s="136"/>
      <c r="ANF107" s="136"/>
      <c r="ANG107" s="136"/>
      <c r="ANH107" s="136"/>
      <c r="ANI107" s="136"/>
      <c r="ANJ107" s="136"/>
      <c r="ANK107" s="136"/>
      <c r="ANL107" s="136"/>
      <c r="ANM107" s="136"/>
      <c r="ANN107" s="136"/>
      <c r="ANO107" s="136"/>
      <c r="ANP107" s="136"/>
      <c r="ANQ107" s="136"/>
      <c r="ANR107" s="136"/>
      <c r="ANS107" s="136"/>
      <c r="ANT107" s="136"/>
      <c r="ANU107" s="136"/>
      <c r="ANV107" s="136"/>
      <c r="ANW107" s="136"/>
      <c r="ANX107" s="136"/>
      <c r="ANY107" s="136"/>
      <c r="ANZ107" s="136"/>
      <c r="AOA107" s="136"/>
      <c r="AOB107" s="136"/>
      <c r="AOC107" s="136"/>
      <c r="AOD107" s="136"/>
      <c r="AOE107" s="136"/>
      <c r="AOF107" s="136"/>
      <c r="AOG107" s="136"/>
      <c r="AOH107" s="136"/>
      <c r="AOI107" s="136"/>
      <c r="AOJ107" s="136"/>
      <c r="AOK107" s="136"/>
      <c r="AOL107" s="136"/>
      <c r="AOM107" s="136"/>
      <c r="AON107" s="136"/>
      <c r="AOO107" s="136"/>
      <c r="AOP107" s="136"/>
      <c r="AOQ107" s="136"/>
      <c r="AOR107" s="136"/>
      <c r="AOS107" s="136"/>
      <c r="AOT107" s="136"/>
      <c r="AOU107" s="136"/>
      <c r="AOV107" s="136"/>
      <c r="AOW107" s="136"/>
      <c r="AOX107" s="136"/>
      <c r="AOY107" s="136"/>
      <c r="AOZ107" s="136"/>
      <c r="APA107" s="136"/>
      <c r="APB107" s="136"/>
      <c r="APC107" s="136"/>
      <c r="APD107" s="136"/>
      <c r="APE107" s="136"/>
      <c r="APF107" s="136"/>
      <c r="APG107" s="136"/>
      <c r="APH107" s="136"/>
      <c r="API107" s="136"/>
      <c r="APJ107" s="136"/>
      <c r="APK107" s="136"/>
      <c r="APL107" s="136"/>
      <c r="APM107" s="136"/>
      <c r="APN107" s="136"/>
      <c r="APO107" s="136"/>
      <c r="APP107" s="136"/>
      <c r="APQ107" s="136"/>
      <c r="APR107" s="136"/>
      <c r="APS107" s="136"/>
      <c r="APT107" s="136"/>
      <c r="APU107" s="136"/>
      <c r="APV107" s="136"/>
      <c r="APW107" s="136"/>
      <c r="APX107" s="136"/>
      <c r="APY107" s="136"/>
      <c r="APZ107" s="136"/>
      <c r="AQA107" s="136"/>
      <c r="AQB107" s="136"/>
      <c r="AQC107" s="136"/>
      <c r="AQD107" s="136"/>
      <c r="AQE107" s="136"/>
      <c r="AQF107" s="136"/>
      <c r="AQG107" s="136"/>
      <c r="AQH107" s="136"/>
      <c r="AQI107" s="136"/>
      <c r="AQJ107" s="136"/>
      <c r="AQK107" s="136"/>
      <c r="AQL107" s="136"/>
      <c r="AQM107" s="136"/>
      <c r="AQN107" s="136"/>
      <c r="AQO107" s="136"/>
      <c r="AQP107" s="136"/>
      <c r="AQQ107" s="136"/>
      <c r="AQR107" s="136"/>
      <c r="AQS107" s="136"/>
      <c r="AQT107" s="136"/>
      <c r="AQU107" s="136"/>
      <c r="AQV107" s="136"/>
      <c r="AQW107" s="136"/>
      <c r="AQX107" s="136"/>
      <c r="AQY107" s="136"/>
      <c r="AQZ107" s="136"/>
      <c r="ARA107" s="136"/>
      <c r="ARB107" s="136"/>
      <c r="ARC107" s="136"/>
      <c r="ARD107" s="136"/>
      <c r="ARE107" s="136"/>
      <c r="ARF107" s="136"/>
      <c r="ARG107" s="136"/>
      <c r="ARH107" s="136"/>
      <c r="ARI107" s="136"/>
      <c r="ARJ107" s="136"/>
      <c r="ARK107" s="136"/>
      <c r="ARL107" s="136"/>
      <c r="ARM107" s="136"/>
      <c r="ARN107" s="136"/>
      <c r="ARO107" s="136"/>
      <c r="ARP107" s="136"/>
      <c r="ARQ107" s="136"/>
      <c r="ARR107" s="136"/>
      <c r="ARS107" s="136"/>
      <c r="ART107" s="136"/>
      <c r="ARU107" s="136"/>
      <c r="ARV107" s="136"/>
      <c r="ARW107" s="136"/>
      <c r="ARX107" s="136"/>
      <c r="ARY107" s="136"/>
      <c r="ARZ107" s="136"/>
      <c r="ASA107" s="136"/>
      <c r="ASB107" s="136"/>
      <c r="ASC107" s="136"/>
      <c r="ASD107" s="136"/>
      <c r="ASE107" s="136"/>
      <c r="ASF107" s="136"/>
      <c r="ASG107" s="136"/>
      <c r="ASH107" s="136"/>
      <c r="ASI107" s="136"/>
      <c r="ASJ107" s="136"/>
      <c r="ASK107" s="136"/>
      <c r="ASL107" s="136"/>
      <c r="ASM107" s="136"/>
      <c r="ASN107" s="136"/>
      <c r="ASO107" s="136"/>
      <c r="ASP107" s="136"/>
      <c r="ASQ107" s="136"/>
      <c r="ASR107" s="136"/>
      <c r="ASS107" s="136"/>
      <c r="AST107" s="136"/>
      <c r="ASU107" s="136"/>
      <c r="ASV107" s="136"/>
      <c r="ASW107" s="136"/>
      <c r="ASX107" s="136"/>
      <c r="ASY107" s="136"/>
      <c r="ASZ107" s="136"/>
      <c r="ATA107" s="136"/>
      <c r="ATB107" s="136"/>
      <c r="ATC107" s="136"/>
      <c r="ATD107" s="136"/>
      <c r="ATE107" s="136"/>
      <c r="ATF107" s="136"/>
      <c r="ATG107" s="136"/>
      <c r="ATH107" s="136"/>
      <c r="ATI107" s="136"/>
      <c r="ATJ107" s="136"/>
      <c r="ATK107" s="136"/>
      <c r="ATL107" s="136"/>
      <c r="ATM107" s="136"/>
      <c r="ATN107" s="136"/>
      <c r="ATO107" s="136"/>
      <c r="ATP107" s="136"/>
      <c r="ATQ107" s="136"/>
      <c r="ATR107" s="136"/>
      <c r="ATS107" s="136"/>
      <c r="ATT107" s="136"/>
      <c r="ATU107" s="136"/>
      <c r="ATV107" s="136"/>
      <c r="ATW107" s="136"/>
      <c r="ATX107" s="136"/>
      <c r="CBW107" s="136"/>
      <c r="CBX107" s="136"/>
      <c r="CBY107" s="136"/>
      <c r="CBZ107" s="136"/>
      <c r="CCA107" s="136"/>
      <c r="CCB107" s="136"/>
      <c r="CCC107" s="136"/>
      <c r="CCD107" s="136"/>
      <c r="CCE107" s="136"/>
      <c r="CCF107" s="136"/>
      <c r="CCG107" s="136"/>
      <c r="CCH107" s="136"/>
      <c r="CCI107" s="136"/>
      <c r="CCJ107" s="136"/>
      <c r="CCK107" s="136"/>
      <c r="CCL107" s="136"/>
      <c r="CCM107" s="136"/>
      <c r="CCN107" s="136"/>
      <c r="CCO107" s="136"/>
      <c r="CCP107" s="136"/>
      <c r="CCQ107" s="136"/>
      <c r="CCR107" s="136"/>
      <c r="CCS107" s="136"/>
      <c r="CCT107" s="136"/>
      <c r="CCU107" s="136"/>
      <c r="CCV107" s="136"/>
      <c r="CCW107" s="136"/>
      <c r="CCX107" s="136"/>
      <c r="CCY107" s="136"/>
      <c r="CCZ107" s="136"/>
      <c r="CDA107" s="136"/>
      <c r="CDB107" s="136"/>
      <c r="CDC107" s="136"/>
      <c r="CDD107" s="136"/>
      <c r="CDE107" s="136"/>
      <c r="CDF107" s="136"/>
      <c r="CDG107" s="136"/>
      <c r="CDH107" s="136"/>
      <c r="CDI107" s="136"/>
      <c r="CDJ107" s="136"/>
      <c r="CDK107" s="136"/>
      <c r="CDL107" s="136"/>
      <c r="CDM107" s="136"/>
      <c r="CDN107" s="136"/>
      <c r="CDO107" s="136"/>
      <c r="CDP107" s="136"/>
      <c r="CDQ107" s="136"/>
      <c r="CDR107" s="136"/>
      <c r="CDS107" s="136"/>
      <c r="CDT107" s="136"/>
      <c r="CDU107" s="136"/>
      <c r="CDV107" s="136"/>
      <c r="CDW107" s="136"/>
      <c r="CDX107" s="136"/>
      <c r="CDY107" s="136"/>
      <c r="CDZ107" s="136"/>
      <c r="CEA107" s="136"/>
      <c r="CEB107" s="136"/>
      <c r="CEC107" s="136"/>
      <c r="CED107" s="136"/>
      <c r="CEE107" s="136"/>
      <c r="CEF107" s="136"/>
      <c r="CEG107" s="136"/>
      <c r="CEH107" s="136"/>
      <c r="CEI107" s="136"/>
      <c r="CEJ107" s="136"/>
      <c r="CEK107" s="136"/>
      <c r="CEL107" s="136"/>
      <c r="CEM107" s="136"/>
      <c r="CEN107" s="136"/>
      <c r="CEO107" s="136"/>
      <c r="CEP107" s="136"/>
      <c r="CEQ107" s="136"/>
      <c r="CER107" s="136"/>
      <c r="CES107" s="136"/>
      <c r="CET107" s="136"/>
      <c r="CEU107" s="136"/>
      <c r="CEV107" s="136"/>
      <c r="CEW107" s="136"/>
      <c r="CEX107" s="136"/>
      <c r="CEY107" s="136"/>
      <c r="CEZ107" s="136"/>
      <c r="CFA107" s="136"/>
      <c r="CFB107" s="136"/>
      <c r="CFC107" s="136"/>
      <c r="CFD107" s="136"/>
      <c r="CFE107" s="136"/>
      <c r="CFF107" s="136"/>
      <c r="CFG107" s="136"/>
      <c r="CFH107" s="136"/>
      <c r="CFI107" s="136"/>
      <c r="CFJ107" s="136"/>
      <c r="CFK107" s="136"/>
      <c r="CFL107" s="136"/>
      <c r="CFM107" s="136"/>
      <c r="CFN107" s="136"/>
      <c r="CFO107" s="136"/>
      <c r="CFP107" s="136"/>
      <c r="CFQ107" s="136"/>
      <c r="CFR107" s="136"/>
      <c r="CFS107" s="136"/>
      <c r="CFT107" s="136"/>
      <c r="CFU107" s="136"/>
      <c r="CFV107" s="136"/>
      <c r="CFW107" s="136"/>
      <c r="CFX107" s="136"/>
      <c r="CFY107" s="136"/>
      <c r="CFZ107" s="136"/>
      <c r="CGA107" s="136"/>
      <c r="CGB107" s="136"/>
      <c r="CGC107" s="136"/>
      <c r="CGD107" s="136"/>
      <c r="CGE107" s="136"/>
      <c r="CGF107" s="136"/>
      <c r="CGG107" s="136"/>
      <c r="CGH107" s="136"/>
      <c r="CGI107" s="136"/>
      <c r="CGJ107" s="136"/>
      <c r="CGK107" s="136"/>
      <c r="CGL107" s="136"/>
      <c r="CGM107" s="136"/>
      <c r="CGN107" s="136"/>
      <c r="CGO107" s="136"/>
      <c r="CGP107" s="136"/>
      <c r="CGQ107" s="136"/>
      <c r="CGR107" s="136"/>
      <c r="CGS107" s="136"/>
      <c r="CGT107" s="136"/>
      <c r="CGU107" s="136"/>
      <c r="CGV107" s="136"/>
      <c r="CGW107" s="136"/>
      <c r="CGX107" s="136"/>
      <c r="CGY107" s="136"/>
      <c r="CGZ107" s="136"/>
      <c r="CHA107" s="136"/>
      <c r="CHB107" s="136"/>
      <c r="CHC107" s="136"/>
      <c r="CHD107" s="136"/>
      <c r="CHE107" s="136"/>
      <c r="CHF107" s="136"/>
      <c r="CHG107" s="136"/>
      <c r="CHH107" s="136"/>
      <c r="CHI107" s="136"/>
      <c r="CHJ107" s="136"/>
      <c r="CHK107" s="136"/>
      <c r="CHL107" s="136"/>
      <c r="CHM107" s="136"/>
      <c r="CHN107" s="136"/>
      <c r="CHO107" s="136"/>
      <c r="CHP107" s="136"/>
      <c r="CHQ107" s="136"/>
      <c r="CHR107" s="136"/>
      <c r="CHS107" s="136"/>
      <c r="CHT107" s="136"/>
      <c r="CHU107" s="136"/>
      <c r="DPW107" s="136"/>
      <c r="DPX107" s="136"/>
      <c r="DPY107" s="136"/>
      <c r="DPZ107" s="136"/>
      <c r="DQA107" s="136"/>
      <c r="DQB107" s="136"/>
      <c r="DQC107" s="136"/>
      <c r="DQD107" s="136"/>
      <c r="DQE107" s="136"/>
      <c r="DQF107" s="136"/>
      <c r="DQG107" s="136"/>
      <c r="DQH107" s="136"/>
      <c r="DQI107" s="136"/>
      <c r="DQJ107" s="136"/>
      <c r="DQK107" s="136"/>
      <c r="DQL107" s="136"/>
      <c r="DQM107" s="136"/>
      <c r="DQN107" s="136"/>
      <c r="DQO107" s="136"/>
      <c r="DQP107" s="136"/>
      <c r="DQQ107" s="136"/>
      <c r="DQR107" s="136"/>
      <c r="DQS107" s="136"/>
      <c r="DQT107" s="136"/>
      <c r="DQU107" s="136"/>
      <c r="DQV107" s="136"/>
      <c r="DQW107" s="136"/>
      <c r="DQX107" s="136"/>
      <c r="DQY107" s="136"/>
      <c r="DQZ107" s="136"/>
      <c r="DRA107" s="136"/>
      <c r="DRB107" s="136"/>
      <c r="DRC107" s="136"/>
      <c r="DRD107" s="136"/>
      <c r="DRE107" s="136"/>
      <c r="DRF107" s="136"/>
      <c r="DRG107" s="136"/>
      <c r="DRH107" s="136"/>
      <c r="DRI107" s="136"/>
      <c r="DRJ107" s="136"/>
      <c r="DRK107" s="136"/>
      <c r="DRL107" s="136"/>
      <c r="DRM107" s="136"/>
      <c r="DRN107" s="136"/>
      <c r="DRO107" s="136"/>
      <c r="DRP107" s="136"/>
      <c r="DRQ107" s="136"/>
      <c r="DRR107" s="136"/>
      <c r="DRS107" s="136"/>
      <c r="DRT107" s="136"/>
      <c r="DRU107" s="136"/>
      <c r="DRV107" s="136"/>
      <c r="DRW107" s="136"/>
      <c r="DRX107" s="136"/>
      <c r="DRY107" s="136"/>
      <c r="DRZ107" s="136"/>
      <c r="DSA107" s="136"/>
      <c r="DSB107" s="136"/>
      <c r="DSC107" s="136"/>
      <c r="DSD107" s="136"/>
      <c r="DSE107" s="136"/>
      <c r="DSF107" s="136"/>
      <c r="DSG107" s="136"/>
      <c r="DSH107" s="136"/>
      <c r="DSI107" s="136"/>
      <c r="DSJ107" s="136"/>
      <c r="DSK107" s="136"/>
      <c r="DSL107" s="136"/>
      <c r="DSM107" s="136"/>
      <c r="DSN107" s="136"/>
      <c r="DSO107" s="136"/>
      <c r="DSP107" s="136"/>
      <c r="DSQ107" s="136"/>
      <c r="DSR107" s="136"/>
      <c r="DSS107" s="136"/>
      <c r="DST107" s="136"/>
      <c r="DSU107" s="136"/>
      <c r="DSV107" s="136"/>
      <c r="DSW107" s="136"/>
      <c r="DSX107" s="136"/>
      <c r="DSY107" s="136"/>
      <c r="DSZ107" s="136"/>
      <c r="DTA107" s="136"/>
      <c r="DTB107" s="136"/>
      <c r="DTC107" s="136"/>
      <c r="DTD107" s="136"/>
      <c r="DTE107" s="136"/>
      <c r="DTF107" s="136"/>
      <c r="DTG107" s="136"/>
      <c r="DTH107" s="136"/>
      <c r="DTI107" s="136"/>
      <c r="DTJ107" s="136"/>
      <c r="DTK107" s="136"/>
      <c r="DTL107" s="136"/>
      <c r="DTM107" s="136"/>
      <c r="DTN107" s="136"/>
      <c r="DTO107" s="136"/>
      <c r="DTP107" s="136"/>
      <c r="DTQ107" s="136"/>
      <c r="DTR107" s="136"/>
      <c r="DTS107" s="136"/>
      <c r="DTT107" s="136"/>
      <c r="DTU107" s="136"/>
      <c r="DTV107" s="136"/>
      <c r="DTW107" s="136"/>
      <c r="DTX107" s="136"/>
      <c r="DTY107" s="136"/>
      <c r="DTZ107" s="136"/>
      <c r="DUA107" s="136"/>
      <c r="DUB107" s="136"/>
      <c r="DUC107" s="136"/>
      <c r="DUD107" s="136"/>
      <c r="DUE107" s="136"/>
      <c r="DUF107" s="136"/>
      <c r="DUG107" s="136"/>
      <c r="DUH107" s="136"/>
      <c r="DUI107" s="136"/>
      <c r="DUJ107" s="136"/>
      <c r="DUK107" s="136"/>
      <c r="DUL107" s="136"/>
      <c r="DUM107" s="136"/>
      <c r="DUN107" s="136"/>
      <c r="DUO107" s="136"/>
      <c r="DUP107" s="136"/>
      <c r="DUQ107" s="136"/>
      <c r="DUR107" s="136"/>
      <c r="DUS107" s="136"/>
      <c r="DUT107" s="136"/>
      <c r="DUU107" s="136"/>
      <c r="DUV107" s="136"/>
      <c r="DUW107" s="136"/>
      <c r="DUX107" s="136"/>
      <c r="DUY107" s="136"/>
      <c r="DUZ107" s="136"/>
      <c r="DVA107" s="136"/>
      <c r="DVB107" s="136"/>
      <c r="DVC107" s="136"/>
      <c r="DVD107" s="136"/>
      <c r="DVE107" s="136"/>
      <c r="DVF107" s="136"/>
      <c r="DVG107" s="136"/>
      <c r="DVH107" s="136"/>
      <c r="DVI107" s="136"/>
      <c r="DVJ107" s="136"/>
      <c r="DVK107" s="136"/>
      <c r="DVL107" s="136"/>
      <c r="DVM107" s="136"/>
      <c r="DVN107" s="136"/>
      <c r="DVO107" s="136"/>
      <c r="DVP107" s="136"/>
      <c r="DVQ107" s="136"/>
      <c r="DVR107" s="136"/>
      <c r="DVS107" s="136"/>
      <c r="DVT107" s="136"/>
      <c r="DVU107" s="136"/>
      <c r="DVV107" s="136"/>
      <c r="DVW107" s="136"/>
      <c r="DVX107" s="136"/>
      <c r="DVY107" s="136"/>
      <c r="DVZ107" s="136"/>
      <c r="DWA107" s="136"/>
      <c r="DWB107" s="136"/>
      <c r="DWC107" s="136"/>
      <c r="DWD107" s="136"/>
      <c r="DWE107" s="136"/>
      <c r="DWF107" s="136"/>
      <c r="DWG107" s="136"/>
      <c r="DWH107" s="136"/>
      <c r="DWI107" s="136"/>
      <c r="DWJ107" s="136"/>
      <c r="DWK107" s="136"/>
      <c r="DWL107" s="136"/>
      <c r="DWM107" s="136"/>
      <c r="DWN107" s="136"/>
      <c r="DWO107" s="136"/>
      <c r="DWP107" s="136"/>
      <c r="DWQ107" s="136"/>
      <c r="DWR107" s="136"/>
      <c r="DWS107" s="136"/>
      <c r="DWT107" s="136"/>
      <c r="DWU107" s="136"/>
      <c r="DWV107" s="136"/>
      <c r="DWW107" s="136"/>
      <c r="DWX107" s="136"/>
      <c r="DWY107" s="136"/>
      <c r="DWZ107" s="136"/>
      <c r="DXA107" s="136"/>
      <c r="DXB107" s="136"/>
      <c r="DXC107" s="136"/>
      <c r="DXD107" s="136"/>
      <c r="DXE107" s="136"/>
      <c r="DXF107" s="136"/>
      <c r="DXG107" s="136"/>
      <c r="DXH107" s="136"/>
      <c r="DXI107" s="136"/>
      <c r="DXJ107" s="136"/>
      <c r="DXK107" s="136"/>
      <c r="DXL107" s="136"/>
      <c r="DXM107" s="136"/>
      <c r="DXN107" s="136"/>
      <c r="DXO107" s="136"/>
      <c r="DXP107" s="136"/>
      <c r="DXQ107" s="136"/>
      <c r="DXR107" s="136"/>
      <c r="DXS107" s="136"/>
      <c r="DXT107" s="136"/>
      <c r="DXU107" s="136"/>
      <c r="DXV107" s="136"/>
      <c r="DXW107" s="136"/>
      <c r="DXX107" s="136"/>
      <c r="DXY107" s="136"/>
      <c r="DXZ107" s="136"/>
      <c r="DYA107" s="136"/>
      <c r="DYB107" s="136"/>
      <c r="DYC107" s="136"/>
      <c r="DYD107" s="136"/>
      <c r="DYE107" s="136"/>
      <c r="DYF107" s="136"/>
      <c r="DYG107" s="136"/>
      <c r="DYH107" s="136"/>
      <c r="DYI107" s="136"/>
      <c r="DYJ107" s="136"/>
      <c r="DYK107" s="136"/>
      <c r="DYL107" s="136"/>
      <c r="DYM107" s="136"/>
      <c r="DYN107" s="136"/>
      <c r="DYO107" s="136"/>
      <c r="DYP107" s="136"/>
      <c r="DYQ107" s="136"/>
      <c r="DYR107" s="136"/>
      <c r="DYS107" s="136"/>
      <c r="DYT107" s="136"/>
      <c r="DYU107" s="136"/>
      <c r="DYV107" s="136"/>
      <c r="DYW107" s="136"/>
      <c r="DYX107" s="136"/>
      <c r="DYY107" s="136"/>
      <c r="DYZ107" s="136"/>
      <c r="DZA107" s="136"/>
      <c r="DZB107" s="136"/>
      <c r="DZC107" s="136"/>
      <c r="DZD107" s="136"/>
      <c r="DZE107" s="136"/>
      <c r="DZF107" s="136"/>
      <c r="DZG107" s="136"/>
      <c r="DZH107" s="136"/>
      <c r="DZI107" s="136"/>
      <c r="DZJ107" s="136"/>
      <c r="DZK107" s="136"/>
      <c r="DZL107" s="136"/>
      <c r="DZM107" s="136"/>
      <c r="DZN107" s="136"/>
      <c r="DZO107" s="136"/>
      <c r="DZP107" s="136"/>
      <c r="DZQ107" s="136"/>
      <c r="DZR107" s="136"/>
      <c r="DZS107" s="136"/>
      <c r="DZT107" s="136"/>
      <c r="DZU107" s="136"/>
      <c r="DZV107" s="136"/>
      <c r="DZW107" s="136"/>
      <c r="DZX107" s="136"/>
      <c r="DZY107" s="136"/>
      <c r="DZZ107" s="136"/>
      <c r="EAA107" s="136"/>
      <c r="EAB107" s="136"/>
      <c r="EAC107" s="136"/>
      <c r="EAD107" s="136"/>
      <c r="EAE107" s="136"/>
      <c r="EAF107" s="136"/>
      <c r="EAG107" s="136"/>
      <c r="EAH107" s="136"/>
      <c r="EAI107" s="136"/>
      <c r="EAJ107" s="136"/>
      <c r="EAK107" s="136"/>
      <c r="EAL107" s="136"/>
      <c r="EAM107" s="136"/>
      <c r="EAN107" s="136"/>
      <c r="EAO107" s="136"/>
      <c r="EAP107" s="136"/>
      <c r="EAQ107" s="136"/>
      <c r="EAR107" s="136"/>
      <c r="EAS107" s="136"/>
      <c r="EAT107" s="136"/>
      <c r="EAU107" s="136"/>
      <c r="EAV107" s="136"/>
      <c r="EAW107" s="136"/>
      <c r="EAX107" s="136"/>
      <c r="EAY107" s="136"/>
      <c r="EAZ107" s="136"/>
      <c r="EBA107" s="136"/>
      <c r="EBB107" s="136"/>
      <c r="EBC107" s="136"/>
      <c r="EBD107" s="136"/>
      <c r="EBE107" s="136"/>
      <c r="EBF107" s="136"/>
      <c r="EBG107" s="136"/>
      <c r="EBH107" s="136"/>
      <c r="EBI107" s="136"/>
      <c r="EBJ107" s="136"/>
      <c r="EBK107" s="136"/>
      <c r="EBL107" s="136"/>
      <c r="EBM107" s="136"/>
      <c r="EBN107" s="136"/>
      <c r="EBO107" s="136"/>
      <c r="EBP107" s="136"/>
      <c r="EBQ107" s="136"/>
      <c r="EBR107" s="136"/>
      <c r="EBS107" s="136"/>
      <c r="EBT107" s="136"/>
      <c r="EBU107" s="136"/>
      <c r="EBV107" s="136"/>
      <c r="EBW107" s="136"/>
      <c r="EBX107" s="136"/>
      <c r="EBY107" s="136"/>
      <c r="EBZ107" s="136"/>
      <c r="ECA107" s="136"/>
      <c r="ECB107" s="136"/>
      <c r="ECC107" s="136"/>
      <c r="ECD107" s="136"/>
      <c r="ECE107" s="136"/>
      <c r="ECF107" s="136"/>
      <c r="ECG107" s="136"/>
      <c r="ECH107" s="136"/>
      <c r="ECI107" s="136"/>
      <c r="ECJ107" s="136"/>
      <c r="ECK107" s="136"/>
      <c r="ECL107" s="136"/>
      <c r="ECM107" s="136"/>
      <c r="ECN107" s="136"/>
      <c r="ECO107" s="136"/>
      <c r="ECP107" s="136"/>
      <c r="ECQ107" s="136"/>
      <c r="ECR107" s="136"/>
      <c r="ECS107" s="136"/>
      <c r="ECT107" s="136"/>
      <c r="ECU107" s="136"/>
      <c r="ECV107" s="136"/>
      <c r="ECW107" s="136"/>
      <c r="ECX107" s="136"/>
      <c r="ECY107" s="136"/>
      <c r="ECZ107" s="136"/>
      <c r="EDA107" s="136"/>
      <c r="EDB107" s="136"/>
      <c r="EDC107" s="136"/>
      <c r="EDD107" s="136"/>
      <c r="EDE107" s="136"/>
      <c r="EDF107" s="136"/>
      <c r="EDG107" s="136"/>
      <c r="EDH107" s="136"/>
      <c r="EDI107" s="136"/>
      <c r="EDJ107" s="136"/>
      <c r="EDK107" s="136"/>
      <c r="EDL107" s="136"/>
      <c r="EDM107" s="136"/>
      <c r="EDN107" s="136"/>
      <c r="EDO107" s="136"/>
      <c r="EDP107" s="136"/>
      <c r="EDQ107" s="136"/>
      <c r="EDR107" s="136"/>
      <c r="EDS107" s="136"/>
      <c r="EDT107" s="136"/>
      <c r="EDU107" s="136"/>
      <c r="EDV107" s="136"/>
      <c r="EDW107" s="136"/>
      <c r="EDX107" s="136"/>
      <c r="EDY107" s="136"/>
      <c r="EDZ107" s="136"/>
      <c r="EEA107" s="136"/>
      <c r="EEB107" s="136"/>
      <c r="EEC107" s="136"/>
      <c r="EED107" s="136"/>
      <c r="EEE107" s="136"/>
      <c r="EEF107" s="136"/>
      <c r="EEG107" s="136"/>
      <c r="EEH107" s="136"/>
      <c r="EEI107" s="136"/>
      <c r="EEJ107" s="136"/>
      <c r="EEK107" s="136"/>
      <c r="EEL107" s="136"/>
      <c r="EEM107" s="136"/>
      <c r="EEN107" s="136"/>
      <c r="EEO107" s="136"/>
      <c r="EEP107" s="136"/>
      <c r="EEQ107" s="136"/>
      <c r="EER107" s="136"/>
      <c r="EES107" s="136"/>
      <c r="EET107" s="136"/>
      <c r="EEU107" s="136"/>
      <c r="EEV107" s="136"/>
      <c r="EEW107" s="136"/>
      <c r="EEX107" s="136"/>
      <c r="EEY107" s="136"/>
      <c r="EEZ107" s="136"/>
      <c r="EFA107" s="136"/>
      <c r="EFB107" s="136"/>
      <c r="EFC107" s="136"/>
      <c r="EFD107" s="136"/>
      <c r="EFE107" s="136"/>
      <c r="EFF107" s="136"/>
      <c r="EFG107" s="136"/>
      <c r="EFH107" s="136"/>
      <c r="EFI107" s="136"/>
      <c r="EFJ107" s="136"/>
      <c r="EFK107" s="136"/>
      <c r="EFL107" s="136"/>
      <c r="EFM107" s="136"/>
      <c r="EFN107" s="136"/>
      <c r="EFO107" s="136"/>
      <c r="EFP107" s="136"/>
      <c r="EFQ107" s="136"/>
      <c r="EFR107" s="136"/>
      <c r="EFS107" s="136"/>
      <c r="EFT107" s="136"/>
      <c r="EFU107" s="136"/>
      <c r="EFV107" s="136"/>
      <c r="EFW107" s="136"/>
      <c r="EFX107" s="136"/>
      <c r="EFY107" s="136"/>
      <c r="EFZ107" s="136"/>
      <c r="EGA107" s="136"/>
      <c r="EGB107" s="136"/>
      <c r="EGC107" s="136"/>
      <c r="EGD107" s="136"/>
      <c r="EGE107" s="136"/>
      <c r="EGF107" s="136"/>
      <c r="EGG107" s="136"/>
      <c r="EGH107" s="136"/>
      <c r="EGI107" s="136"/>
      <c r="EGJ107" s="136"/>
      <c r="EGK107" s="136"/>
      <c r="EGL107" s="136"/>
      <c r="EGM107" s="136"/>
      <c r="EGN107" s="136"/>
      <c r="EGO107" s="136"/>
      <c r="EGP107" s="136"/>
      <c r="EGQ107" s="136"/>
      <c r="EGR107" s="136"/>
      <c r="EGS107" s="136"/>
      <c r="EGT107" s="136"/>
      <c r="EGU107" s="136"/>
      <c r="EGV107" s="136"/>
      <c r="EGW107" s="136"/>
      <c r="EGX107" s="136"/>
      <c r="EGY107" s="136"/>
      <c r="EGZ107" s="136"/>
      <c r="EHA107" s="136"/>
      <c r="EHB107" s="136"/>
      <c r="EHC107" s="136"/>
      <c r="EHD107" s="136"/>
      <c r="EHE107" s="136"/>
      <c r="EHF107" s="136"/>
      <c r="EHG107" s="136"/>
      <c r="EHH107" s="136"/>
      <c r="EHI107" s="136"/>
      <c r="EHJ107" s="136"/>
      <c r="EHK107" s="136"/>
      <c r="EHL107" s="136"/>
      <c r="EHM107" s="136"/>
      <c r="EHN107" s="136"/>
      <c r="EHO107" s="136"/>
      <c r="EHP107" s="136"/>
      <c r="EHQ107" s="136"/>
      <c r="EHR107" s="136"/>
      <c r="EHS107" s="136"/>
      <c r="EHT107" s="136"/>
      <c r="EHU107" s="136"/>
      <c r="EHV107" s="136"/>
      <c r="EHW107" s="136"/>
      <c r="EHX107" s="136"/>
      <c r="EHY107" s="136"/>
      <c r="EHZ107" s="136"/>
      <c r="EIA107" s="136"/>
      <c r="EIB107" s="136"/>
      <c r="EIC107" s="136"/>
      <c r="EID107" s="136"/>
      <c r="EIE107" s="136"/>
      <c r="EIF107" s="136"/>
      <c r="EIG107" s="136"/>
      <c r="EIH107" s="136"/>
      <c r="EII107" s="136"/>
      <c r="EIJ107" s="136"/>
      <c r="EIK107" s="136"/>
      <c r="EIL107" s="136"/>
      <c r="EIM107" s="136"/>
      <c r="EIN107" s="136"/>
      <c r="EIO107" s="136"/>
      <c r="EIP107" s="136"/>
      <c r="EIQ107" s="136"/>
      <c r="EIR107" s="136"/>
      <c r="EIS107" s="136"/>
      <c r="EIT107" s="136"/>
      <c r="EIU107" s="136"/>
      <c r="EIV107" s="136"/>
      <c r="EIW107" s="136"/>
      <c r="EIX107" s="136"/>
      <c r="EIY107" s="136"/>
      <c r="EIZ107" s="136"/>
      <c r="EJA107" s="136"/>
      <c r="EJB107" s="136"/>
      <c r="EJC107" s="136"/>
      <c r="EJD107" s="136"/>
      <c r="EJE107" s="136"/>
      <c r="EJF107" s="136"/>
      <c r="EJG107" s="136"/>
      <c r="EJH107" s="136"/>
      <c r="EJI107" s="136"/>
      <c r="EJJ107" s="136"/>
      <c r="EJK107" s="136"/>
      <c r="EJL107" s="136"/>
      <c r="EJM107" s="136"/>
      <c r="EJN107" s="136"/>
      <c r="EJO107" s="136"/>
      <c r="EJP107" s="136"/>
      <c r="EJQ107" s="136"/>
      <c r="EJR107" s="136"/>
      <c r="EJS107" s="136"/>
      <c r="EJT107" s="136"/>
      <c r="EJU107" s="136"/>
      <c r="EJV107" s="136"/>
      <c r="EJW107" s="136"/>
      <c r="EJX107" s="136"/>
      <c r="EJY107" s="136"/>
      <c r="EJZ107" s="136"/>
      <c r="EKA107" s="136"/>
      <c r="EKB107" s="136"/>
      <c r="EKC107" s="136"/>
      <c r="EKD107" s="136"/>
      <c r="EKE107" s="136"/>
      <c r="EKF107" s="136"/>
      <c r="EKG107" s="136"/>
      <c r="EKH107" s="136"/>
      <c r="EKI107" s="136"/>
      <c r="EKJ107" s="136"/>
      <c r="EKK107" s="136"/>
      <c r="EKL107" s="136"/>
      <c r="EKM107" s="136"/>
      <c r="EKN107" s="136"/>
      <c r="EKO107" s="136"/>
      <c r="EKP107" s="136"/>
      <c r="EKQ107" s="136"/>
      <c r="EKR107" s="136"/>
      <c r="EKS107" s="136"/>
      <c r="EKT107" s="136"/>
      <c r="EKU107" s="136"/>
      <c r="EKV107" s="136"/>
      <c r="EKW107" s="136"/>
      <c r="EKX107" s="136"/>
      <c r="EKY107" s="136"/>
      <c r="EKZ107" s="136"/>
      <c r="ELA107" s="136"/>
      <c r="ELB107" s="136"/>
      <c r="ELC107" s="136"/>
      <c r="ELD107" s="136"/>
      <c r="ELE107" s="136"/>
      <c r="ELF107" s="136"/>
      <c r="ELG107" s="136"/>
      <c r="ELH107" s="136"/>
      <c r="ELI107" s="136"/>
      <c r="ELJ107" s="136"/>
      <c r="ELK107" s="136"/>
      <c r="ELL107" s="136"/>
      <c r="ELM107" s="136"/>
      <c r="ELN107" s="136"/>
      <c r="ELO107" s="136"/>
      <c r="ELP107" s="136"/>
      <c r="ELQ107" s="136"/>
      <c r="ELR107" s="136"/>
      <c r="ELS107" s="136"/>
      <c r="ELT107" s="136"/>
      <c r="ELU107" s="136"/>
      <c r="ELV107" s="136"/>
      <c r="ELW107" s="136"/>
      <c r="ELX107" s="136"/>
      <c r="ELY107" s="136"/>
      <c r="ELZ107" s="136"/>
      <c r="EMA107" s="136"/>
      <c r="EMB107" s="136"/>
      <c r="EMC107" s="136"/>
      <c r="EMD107" s="136"/>
      <c r="EME107" s="136"/>
      <c r="EMF107" s="136"/>
      <c r="EMG107" s="136"/>
      <c r="EMH107" s="136"/>
      <c r="EMI107" s="136"/>
      <c r="EMJ107" s="136"/>
      <c r="EMK107" s="136"/>
      <c r="EML107" s="136"/>
      <c r="EMM107" s="136"/>
      <c r="EMN107" s="136"/>
      <c r="EMO107" s="136"/>
      <c r="EMP107" s="136"/>
      <c r="EMQ107" s="136"/>
      <c r="EMR107" s="136"/>
      <c r="EMS107" s="136"/>
      <c r="EMT107" s="136"/>
      <c r="EMU107" s="136"/>
      <c r="EMV107" s="136"/>
      <c r="EMW107" s="136"/>
      <c r="EMX107" s="136"/>
      <c r="EMY107" s="136"/>
      <c r="EMZ107" s="136"/>
      <c r="ENA107" s="136"/>
      <c r="ENB107" s="136"/>
      <c r="ENC107" s="136"/>
      <c r="END107" s="136"/>
      <c r="ENE107" s="136"/>
      <c r="ENF107" s="136"/>
      <c r="ENG107" s="136"/>
      <c r="ENH107" s="136"/>
      <c r="ENI107" s="136"/>
      <c r="ENJ107" s="136"/>
      <c r="ENK107" s="136"/>
      <c r="ENL107" s="136"/>
      <c r="ENM107" s="136"/>
      <c r="ENN107" s="136"/>
      <c r="ENO107" s="136"/>
      <c r="ENP107" s="136"/>
      <c r="ENQ107" s="136"/>
      <c r="ENR107" s="136"/>
      <c r="ENS107" s="136"/>
      <c r="ENT107" s="136"/>
      <c r="ENU107" s="136"/>
      <c r="ENV107" s="136"/>
      <c r="ENW107" s="136"/>
      <c r="ENX107" s="136"/>
      <c r="ENY107" s="136"/>
      <c r="ENZ107" s="136"/>
      <c r="EOA107" s="136"/>
      <c r="EOB107" s="136"/>
      <c r="EOC107" s="136"/>
      <c r="EOD107" s="136"/>
      <c r="EOE107" s="136"/>
      <c r="EOF107" s="136"/>
      <c r="EOG107" s="136"/>
      <c r="EOH107" s="136"/>
      <c r="EOI107" s="136"/>
      <c r="EOJ107" s="136"/>
      <c r="EOK107" s="136"/>
      <c r="EOL107" s="136"/>
      <c r="EOM107" s="136"/>
      <c r="EON107" s="136"/>
      <c r="EOO107" s="136"/>
      <c r="EOP107" s="136"/>
      <c r="EOQ107" s="136"/>
      <c r="EOR107" s="136"/>
      <c r="EOS107" s="136"/>
      <c r="EOT107" s="136"/>
      <c r="EOU107" s="136"/>
      <c r="EOV107" s="136"/>
      <c r="EOW107" s="136"/>
      <c r="EOX107" s="136"/>
      <c r="EOY107" s="136"/>
      <c r="EOZ107" s="136"/>
      <c r="EPA107" s="136"/>
      <c r="EPB107" s="136"/>
      <c r="EPC107" s="136"/>
      <c r="EPD107" s="136"/>
      <c r="EPE107" s="136"/>
      <c r="EPF107" s="136"/>
      <c r="EPG107" s="136"/>
      <c r="EPH107" s="136"/>
      <c r="EPI107" s="136"/>
      <c r="EPJ107" s="136"/>
      <c r="EPK107" s="136"/>
      <c r="EPL107" s="136"/>
      <c r="EPM107" s="136"/>
      <c r="EPN107" s="136"/>
      <c r="EPO107" s="136"/>
      <c r="EPP107" s="136"/>
      <c r="EPQ107" s="136"/>
      <c r="EPR107" s="136"/>
      <c r="EPS107" s="136"/>
      <c r="EPT107" s="136"/>
      <c r="EPU107" s="136"/>
      <c r="EPV107" s="136"/>
      <c r="EPW107" s="136"/>
      <c r="EPX107" s="136"/>
      <c r="EPY107" s="136"/>
      <c r="EPZ107" s="136"/>
      <c r="EQA107" s="136"/>
      <c r="EQB107" s="136"/>
      <c r="EQC107" s="136"/>
      <c r="EQD107" s="136"/>
      <c r="EQE107" s="136"/>
      <c r="EQF107" s="136"/>
      <c r="EQG107" s="136"/>
      <c r="EQH107" s="136"/>
      <c r="EQI107" s="136"/>
      <c r="EQJ107" s="136"/>
      <c r="EQK107" s="136"/>
      <c r="EQL107" s="136"/>
      <c r="EQM107" s="136"/>
      <c r="EQN107" s="136"/>
      <c r="EQO107" s="136"/>
      <c r="EQP107" s="136"/>
      <c r="EQQ107" s="136"/>
      <c r="EQR107" s="136"/>
      <c r="EQS107" s="136"/>
      <c r="EQT107" s="136"/>
      <c r="EQU107" s="136"/>
      <c r="EQV107" s="136"/>
      <c r="EQW107" s="136"/>
      <c r="EQX107" s="136"/>
      <c r="EQY107" s="136"/>
      <c r="EQZ107" s="136"/>
      <c r="ERA107" s="136"/>
      <c r="ERB107" s="136"/>
      <c r="ERC107" s="136"/>
      <c r="ERD107" s="136"/>
      <c r="ERE107" s="136"/>
      <c r="ERF107" s="136"/>
      <c r="ERG107" s="136"/>
      <c r="ERH107" s="136"/>
      <c r="ERI107" s="136"/>
      <c r="ERJ107" s="136"/>
      <c r="ERK107" s="136"/>
      <c r="ERL107" s="136"/>
      <c r="ERM107" s="136"/>
      <c r="ERN107" s="136"/>
      <c r="ERO107" s="136"/>
      <c r="ERP107" s="136"/>
      <c r="ERQ107" s="136"/>
      <c r="ERR107" s="136"/>
      <c r="ERS107" s="136"/>
      <c r="ERT107" s="136"/>
      <c r="ERU107" s="136"/>
      <c r="ERV107" s="136"/>
      <c r="ERW107" s="136"/>
      <c r="ERX107" s="136"/>
      <c r="ERY107" s="136"/>
      <c r="ERZ107" s="136"/>
      <c r="ESA107" s="136"/>
      <c r="ESB107" s="136"/>
      <c r="ESC107" s="136"/>
      <c r="ESD107" s="136"/>
      <c r="ESE107" s="136"/>
      <c r="ESF107" s="136"/>
      <c r="ESG107" s="136"/>
      <c r="ESH107" s="136"/>
      <c r="ESI107" s="136"/>
      <c r="ESJ107" s="136"/>
      <c r="ESK107" s="136"/>
      <c r="ESL107" s="136"/>
      <c r="ESM107" s="136"/>
      <c r="ESN107" s="136"/>
      <c r="ESO107" s="136"/>
      <c r="ESP107" s="136"/>
      <c r="ESQ107" s="136"/>
      <c r="ESR107" s="136"/>
      <c r="ESS107" s="136"/>
      <c r="EST107" s="136"/>
      <c r="ESU107" s="136"/>
      <c r="ESV107" s="136"/>
      <c r="ESW107" s="136"/>
      <c r="ESX107" s="136"/>
      <c r="ESY107" s="136"/>
      <c r="ESZ107" s="136"/>
      <c r="ETA107" s="136"/>
      <c r="ETB107" s="136"/>
      <c r="ETC107" s="136"/>
      <c r="ETD107" s="136"/>
      <c r="ETE107" s="136"/>
      <c r="ETF107" s="136"/>
      <c r="ETG107" s="136"/>
      <c r="ETH107" s="136"/>
      <c r="ETI107" s="136"/>
      <c r="ETJ107" s="136"/>
      <c r="ETK107" s="136"/>
      <c r="ETL107" s="136"/>
      <c r="ETM107" s="136"/>
      <c r="ETN107" s="136"/>
      <c r="ETO107" s="136"/>
      <c r="ETP107" s="136"/>
      <c r="ETQ107" s="136"/>
      <c r="ETR107" s="136"/>
      <c r="ETS107" s="136"/>
      <c r="ETT107" s="136"/>
      <c r="ETU107" s="136"/>
      <c r="ETV107" s="136"/>
      <c r="ETW107" s="136"/>
      <c r="ETX107" s="136"/>
      <c r="ETY107" s="136"/>
      <c r="ETZ107" s="136"/>
      <c r="EUA107" s="136"/>
      <c r="EUB107" s="136"/>
      <c r="EUC107" s="136"/>
      <c r="EUD107" s="136"/>
      <c r="EUE107" s="136"/>
      <c r="EUF107" s="136"/>
      <c r="EUG107" s="136"/>
      <c r="EUH107" s="136"/>
      <c r="EUI107" s="136"/>
      <c r="EUJ107" s="136"/>
      <c r="EUK107" s="136"/>
      <c r="EUL107" s="136"/>
      <c r="EUM107" s="136"/>
      <c r="EUN107" s="136"/>
      <c r="EUO107" s="136"/>
      <c r="EUP107" s="136"/>
      <c r="EUQ107" s="136"/>
      <c r="EUR107" s="136"/>
      <c r="EUS107" s="136"/>
      <c r="EUT107" s="136"/>
      <c r="EUU107" s="136"/>
      <c r="EUV107" s="136"/>
      <c r="EUW107" s="136"/>
      <c r="EUX107" s="136"/>
      <c r="EUY107" s="136"/>
      <c r="EUZ107" s="136"/>
      <c r="EVA107" s="136"/>
      <c r="EVB107" s="136"/>
      <c r="EVC107" s="136"/>
      <c r="EVD107" s="136"/>
      <c r="EVE107" s="136"/>
      <c r="EVF107" s="136"/>
      <c r="EVG107" s="136"/>
      <c r="EVH107" s="136"/>
      <c r="EVI107" s="136"/>
      <c r="EVJ107" s="136"/>
      <c r="EVK107" s="136"/>
      <c r="EVL107" s="136"/>
      <c r="EVM107" s="136"/>
      <c r="EVN107" s="136"/>
      <c r="EVO107" s="136"/>
      <c r="EVP107" s="136"/>
      <c r="EVQ107" s="136"/>
      <c r="EVR107" s="136"/>
      <c r="EVS107" s="136"/>
      <c r="EVT107" s="136"/>
      <c r="EVU107" s="136"/>
      <c r="EVV107" s="136"/>
      <c r="EVW107" s="136"/>
      <c r="EVX107" s="136"/>
      <c r="EVY107" s="136"/>
      <c r="EVZ107" s="136"/>
      <c r="EWA107" s="136"/>
      <c r="EWB107" s="136"/>
      <c r="EWC107" s="136"/>
      <c r="EWD107" s="136"/>
      <c r="EWE107" s="136"/>
      <c r="EWF107" s="136"/>
      <c r="EWG107" s="136"/>
      <c r="EWH107" s="136"/>
      <c r="EWI107" s="136"/>
      <c r="EWJ107" s="136"/>
      <c r="EWK107" s="136"/>
      <c r="EWL107" s="136"/>
      <c r="EWM107" s="136"/>
      <c r="EWN107" s="136"/>
      <c r="EWO107" s="136"/>
      <c r="EWP107" s="136"/>
      <c r="EWQ107" s="136"/>
      <c r="EWR107" s="136"/>
      <c r="EWS107" s="136"/>
      <c r="EWT107" s="136"/>
      <c r="EWU107" s="136"/>
      <c r="EWV107" s="136"/>
      <c r="EWW107" s="136"/>
      <c r="EWX107" s="136"/>
      <c r="EWY107" s="136"/>
      <c r="EWZ107" s="136"/>
      <c r="EXA107" s="136"/>
      <c r="EXB107" s="136"/>
      <c r="EXC107" s="136"/>
      <c r="EXD107" s="136"/>
      <c r="EXE107" s="136"/>
      <c r="EXF107" s="136"/>
      <c r="EXG107" s="136"/>
      <c r="EXH107" s="136"/>
      <c r="EXI107" s="136"/>
      <c r="EXJ107" s="136"/>
      <c r="EXK107" s="136"/>
      <c r="EXL107" s="136"/>
      <c r="EXM107" s="136"/>
      <c r="EXN107" s="136"/>
      <c r="EXO107" s="136"/>
      <c r="EXP107" s="136"/>
      <c r="EXQ107" s="136"/>
      <c r="EXR107" s="136"/>
      <c r="EXS107" s="136"/>
      <c r="EXT107" s="136"/>
      <c r="EXU107" s="136"/>
      <c r="EXV107" s="136"/>
      <c r="EXW107" s="136"/>
      <c r="EXX107" s="136"/>
      <c r="EXY107" s="136"/>
      <c r="EXZ107" s="136"/>
      <c r="EYA107" s="136"/>
      <c r="EYB107" s="136"/>
      <c r="EYC107" s="136"/>
      <c r="EYD107" s="136"/>
      <c r="EYE107" s="136"/>
      <c r="EYF107" s="136"/>
      <c r="EYG107" s="136"/>
      <c r="EYH107" s="136"/>
      <c r="EYI107" s="136"/>
      <c r="EYJ107" s="136"/>
      <c r="EYK107" s="136"/>
      <c r="EYL107" s="136"/>
      <c r="EYM107" s="136"/>
      <c r="EYN107" s="136"/>
      <c r="EYO107" s="136"/>
      <c r="EYP107" s="136"/>
      <c r="EYQ107" s="136"/>
      <c r="EYR107" s="136"/>
      <c r="EYS107" s="136"/>
      <c r="EYT107" s="136"/>
      <c r="EYU107" s="136"/>
      <c r="EYV107" s="136"/>
      <c r="EYW107" s="136"/>
      <c r="EYX107" s="136"/>
      <c r="EYY107" s="136"/>
      <c r="EYZ107" s="136"/>
      <c r="EZA107" s="136"/>
      <c r="EZB107" s="136"/>
      <c r="EZC107" s="136"/>
      <c r="EZD107" s="136"/>
      <c r="EZE107" s="136"/>
      <c r="EZF107" s="136"/>
      <c r="EZG107" s="136"/>
      <c r="EZH107" s="136"/>
      <c r="EZI107" s="136"/>
      <c r="EZJ107" s="136"/>
      <c r="EZK107" s="136"/>
      <c r="EZL107" s="136"/>
      <c r="EZM107" s="136"/>
      <c r="EZN107" s="136"/>
      <c r="EZO107" s="136"/>
      <c r="EZP107" s="136"/>
      <c r="EZQ107" s="136"/>
      <c r="EZR107" s="136"/>
      <c r="EZS107" s="136"/>
      <c r="EZT107" s="136"/>
      <c r="EZU107" s="136"/>
      <c r="EZV107" s="136"/>
      <c r="EZW107" s="136"/>
      <c r="EZX107" s="136"/>
      <c r="EZY107" s="136"/>
      <c r="EZZ107" s="136"/>
      <c r="FAA107" s="136"/>
      <c r="FAB107" s="136"/>
      <c r="FAC107" s="136"/>
      <c r="FAD107" s="136"/>
      <c r="FAE107" s="136"/>
      <c r="FAF107" s="136"/>
      <c r="FAG107" s="136"/>
      <c r="FAH107" s="136"/>
      <c r="FAI107" s="136"/>
      <c r="FAJ107" s="136"/>
      <c r="FAK107" s="136"/>
      <c r="FAL107" s="136"/>
      <c r="FAM107" s="136"/>
      <c r="FAN107" s="136"/>
      <c r="FAO107" s="136"/>
      <c r="FAP107" s="136"/>
      <c r="FAQ107" s="136"/>
      <c r="FAR107" s="136"/>
      <c r="FAS107" s="136"/>
      <c r="FAT107" s="136"/>
      <c r="FAU107" s="136"/>
      <c r="FAV107" s="136"/>
      <c r="FAW107" s="136"/>
      <c r="FAX107" s="136"/>
      <c r="FAY107" s="136"/>
      <c r="FAZ107" s="136"/>
      <c r="FBA107" s="136"/>
      <c r="FBB107" s="136"/>
      <c r="FBC107" s="136"/>
      <c r="FBD107" s="136"/>
      <c r="FBE107" s="136"/>
      <c r="FBF107" s="136"/>
      <c r="FBG107" s="136"/>
      <c r="FBH107" s="136"/>
      <c r="FBI107" s="136"/>
      <c r="FBJ107" s="136"/>
      <c r="FBK107" s="136"/>
      <c r="FBL107" s="136"/>
      <c r="FBM107" s="136"/>
      <c r="FBN107" s="136"/>
      <c r="FBO107" s="136"/>
      <c r="FBP107" s="136"/>
      <c r="FBQ107" s="136"/>
      <c r="FBR107" s="136"/>
      <c r="FBS107" s="136"/>
      <c r="FBT107" s="136"/>
      <c r="FBU107" s="136"/>
      <c r="FBV107" s="136"/>
      <c r="FBW107" s="136"/>
      <c r="FBX107" s="136"/>
      <c r="FBY107" s="136"/>
      <c r="FBZ107" s="136"/>
      <c r="FCA107" s="136"/>
      <c r="FCB107" s="136"/>
      <c r="FCC107" s="136"/>
      <c r="FCD107" s="136"/>
      <c r="FCE107" s="136"/>
      <c r="FCF107" s="136"/>
      <c r="FCG107" s="136"/>
      <c r="FCH107" s="136"/>
      <c r="FCI107" s="136"/>
      <c r="FCJ107" s="136"/>
      <c r="FCK107" s="136"/>
      <c r="FCL107" s="136"/>
      <c r="FCM107" s="136"/>
      <c r="FCN107" s="136"/>
      <c r="FCO107" s="136"/>
      <c r="FCP107" s="136"/>
      <c r="FCQ107" s="136"/>
      <c r="FCR107" s="136"/>
      <c r="FCS107" s="136"/>
      <c r="FCT107" s="136"/>
      <c r="FCU107" s="136"/>
      <c r="FCV107" s="136"/>
      <c r="FCW107" s="136"/>
      <c r="FCX107" s="136"/>
      <c r="FCY107" s="136"/>
      <c r="FCZ107" s="136"/>
      <c r="FDA107" s="136"/>
      <c r="FDB107" s="136"/>
      <c r="FDC107" s="136"/>
      <c r="FDD107" s="136"/>
      <c r="FDE107" s="136"/>
      <c r="FDF107" s="136"/>
      <c r="FDG107" s="136"/>
      <c r="FDH107" s="136"/>
      <c r="FDI107" s="136"/>
      <c r="FDJ107" s="136"/>
      <c r="FDK107" s="136"/>
      <c r="FDL107" s="136"/>
      <c r="FDM107" s="136"/>
      <c r="FDN107" s="136"/>
      <c r="FDO107" s="136"/>
      <c r="FDP107" s="136"/>
      <c r="FDQ107" s="136"/>
      <c r="FDR107" s="136"/>
      <c r="FDS107" s="136"/>
      <c r="FDT107" s="136"/>
      <c r="FDU107" s="136"/>
      <c r="FDV107" s="136"/>
      <c r="FDW107" s="136"/>
      <c r="FDX107" s="136"/>
      <c r="FDY107" s="136"/>
      <c r="FDZ107" s="136"/>
      <c r="FEA107" s="136"/>
      <c r="FEB107" s="136"/>
      <c r="FEC107" s="136"/>
      <c r="FED107" s="136"/>
      <c r="FEE107" s="136"/>
      <c r="FEF107" s="136"/>
      <c r="FEG107" s="136"/>
      <c r="FEH107" s="136"/>
      <c r="FEI107" s="136"/>
      <c r="FEJ107" s="136"/>
      <c r="FEK107" s="136"/>
      <c r="FEL107" s="136"/>
      <c r="FEM107" s="136"/>
      <c r="FEN107" s="136"/>
      <c r="FEO107" s="136"/>
      <c r="FEP107" s="136"/>
      <c r="FEQ107" s="136"/>
      <c r="FER107" s="136"/>
      <c r="FES107" s="136"/>
      <c r="FET107" s="136"/>
      <c r="FEU107" s="136"/>
      <c r="FEV107" s="136"/>
      <c r="FEW107" s="136"/>
      <c r="FEX107" s="136"/>
      <c r="FEY107" s="136"/>
      <c r="FEZ107" s="136"/>
      <c r="FFA107" s="136"/>
      <c r="FFB107" s="136"/>
      <c r="FFC107" s="136"/>
      <c r="FFD107" s="136"/>
      <c r="FFE107" s="136"/>
      <c r="FFF107" s="136"/>
      <c r="FFG107" s="136"/>
      <c r="FFH107" s="136"/>
      <c r="FFI107" s="136"/>
      <c r="FFJ107" s="136"/>
      <c r="FFK107" s="136"/>
      <c r="FFL107" s="136"/>
      <c r="FFM107" s="136"/>
      <c r="FFN107" s="136"/>
      <c r="FFO107" s="136"/>
      <c r="FFP107" s="136"/>
      <c r="FFQ107" s="136"/>
      <c r="FFR107" s="136"/>
      <c r="FFS107" s="136"/>
      <c r="FFT107" s="136"/>
      <c r="FFU107" s="136"/>
      <c r="FFV107" s="136"/>
      <c r="FFW107" s="136"/>
      <c r="FFX107" s="136"/>
      <c r="FFY107" s="136"/>
      <c r="FFZ107" s="136"/>
      <c r="FGA107" s="136"/>
      <c r="FGB107" s="136"/>
      <c r="FGC107" s="136"/>
      <c r="FGD107" s="136"/>
      <c r="FGE107" s="136"/>
      <c r="FGF107" s="136"/>
      <c r="FGG107" s="136"/>
      <c r="FGH107" s="136"/>
      <c r="FGI107" s="136"/>
      <c r="FGJ107" s="136"/>
      <c r="FGK107" s="136"/>
      <c r="FGL107" s="136"/>
      <c r="FGM107" s="136"/>
      <c r="FGN107" s="136"/>
      <c r="FGO107" s="136"/>
      <c r="FGP107" s="136"/>
      <c r="FGQ107" s="136"/>
      <c r="FGR107" s="136"/>
      <c r="FGS107" s="136"/>
      <c r="FGT107" s="136"/>
      <c r="FGU107" s="136"/>
      <c r="FGV107" s="136"/>
      <c r="FGW107" s="136"/>
      <c r="FGX107" s="136"/>
      <c r="FGY107" s="136"/>
      <c r="FGZ107" s="136"/>
      <c r="FHA107" s="136"/>
      <c r="FHB107" s="136"/>
      <c r="FHC107" s="136"/>
      <c r="FHD107" s="136"/>
      <c r="FHE107" s="136"/>
      <c r="FHF107" s="136"/>
      <c r="FHG107" s="136"/>
      <c r="FHH107" s="136"/>
      <c r="FHI107" s="136"/>
      <c r="FHJ107" s="136"/>
      <c r="FHK107" s="136"/>
      <c r="FHL107" s="136"/>
      <c r="FHM107" s="136"/>
      <c r="FHN107" s="136"/>
      <c r="FHO107" s="136"/>
      <c r="FHP107" s="136"/>
      <c r="FHQ107" s="136"/>
      <c r="FHR107" s="136"/>
      <c r="FHS107" s="136"/>
      <c r="FHT107" s="136"/>
      <c r="FHU107" s="136"/>
      <c r="FHV107" s="136"/>
      <c r="FHW107" s="136"/>
      <c r="FHX107" s="136"/>
      <c r="FHY107" s="136"/>
      <c r="FHZ107" s="136"/>
      <c r="FIA107" s="136"/>
      <c r="FIB107" s="136"/>
      <c r="FIC107" s="136"/>
      <c r="FID107" s="136"/>
      <c r="FIE107" s="136"/>
      <c r="FIF107" s="136"/>
      <c r="FIG107" s="136"/>
      <c r="FIH107" s="136"/>
      <c r="FII107" s="136"/>
      <c r="FIJ107" s="136"/>
      <c r="FIK107" s="136"/>
      <c r="FIL107" s="136"/>
      <c r="FIM107" s="136"/>
      <c r="FIN107" s="136"/>
      <c r="FIO107" s="136"/>
      <c r="FIP107" s="136"/>
      <c r="FIQ107" s="136"/>
      <c r="FIR107" s="136"/>
      <c r="FIS107" s="136"/>
      <c r="FIT107" s="136"/>
      <c r="FIU107" s="136"/>
      <c r="FIV107" s="136"/>
      <c r="FIW107" s="136"/>
      <c r="FIX107" s="136"/>
      <c r="FIY107" s="136"/>
      <c r="FIZ107" s="136"/>
      <c r="FJA107" s="136"/>
      <c r="FJB107" s="136"/>
      <c r="FJC107" s="136"/>
      <c r="FJD107" s="136"/>
      <c r="FJE107" s="136"/>
      <c r="FJF107" s="136"/>
      <c r="FJG107" s="136"/>
      <c r="FJH107" s="136"/>
      <c r="FJI107" s="136"/>
      <c r="FJJ107" s="136"/>
      <c r="FJK107" s="136"/>
      <c r="FJL107" s="136"/>
      <c r="FJM107" s="136"/>
      <c r="FJN107" s="136"/>
      <c r="FJO107" s="136"/>
      <c r="FJP107" s="136"/>
      <c r="FJQ107" s="136"/>
      <c r="FJR107" s="136"/>
      <c r="FJS107" s="136"/>
      <c r="FJT107" s="136"/>
      <c r="FJU107" s="136"/>
      <c r="FJV107" s="136"/>
      <c r="FJW107" s="136"/>
      <c r="FJX107" s="136"/>
      <c r="FJY107" s="136"/>
      <c r="FJZ107" s="136"/>
      <c r="FKA107" s="136"/>
      <c r="FKB107" s="136"/>
      <c r="FKC107" s="136"/>
      <c r="FKD107" s="136"/>
      <c r="FKE107" s="136"/>
      <c r="FKF107" s="136"/>
      <c r="FKG107" s="136"/>
      <c r="FKH107" s="136"/>
      <c r="FKI107" s="136"/>
      <c r="FKJ107" s="136"/>
      <c r="FKK107" s="136"/>
      <c r="FKL107" s="136"/>
      <c r="FKM107" s="136"/>
      <c r="FKN107" s="136"/>
      <c r="FKO107" s="136"/>
      <c r="FKP107" s="136"/>
      <c r="FKQ107" s="136"/>
      <c r="FKR107" s="136"/>
      <c r="FKS107" s="136"/>
      <c r="FKT107" s="136"/>
      <c r="FKU107" s="136"/>
      <c r="FKV107" s="136"/>
      <c r="FKW107" s="136"/>
      <c r="FKX107" s="136"/>
      <c r="FKY107" s="136"/>
      <c r="FKZ107" s="136"/>
      <c r="FLA107" s="136"/>
      <c r="FLB107" s="136"/>
      <c r="FLC107" s="136"/>
      <c r="FLD107" s="136"/>
      <c r="FLE107" s="136"/>
      <c r="FLF107" s="136"/>
      <c r="FLG107" s="136"/>
      <c r="FLH107" s="136"/>
      <c r="FLI107" s="136"/>
      <c r="FLJ107" s="136"/>
      <c r="FLK107" s="136"/>
      <c r="FLL107" s="136"/>
      <c r="FLM107" s="136"/>
      <c r="FLN107" s="136"/>
      <c r="FLO107" s="136"/>
      <c r="FLP107" s="136"/>
      <c r="FLQ107" s="136"/>
      <c r="FLR107" s="136"/>
      <c r="FLS107" s="136"/>
      <c r="FLT107" s="136"/>
      <c r="FLU107" s="136"/>
      <c r="FLV107" s="136"/>
      <c r="FLW107" s="136"/>
      <c r="FLX107" s="136"/>
      <c r="FLY107" s="136"/>
      <c r="FLZ107" s="136"/>
      <c r="FMA107" s="136"/>
      <c r="FMB107" s="136"/>
      <c r="FMC107" s="136"/>
      <c r="FMD107" s="136"/>
      <c r="FME107" s="136"/>
      <c r="FMF107" s="136"/>
      <c r="FMG107" s="136"/>
      <c r="FMH107" s="136"/>
      <c r="FMI107" s="136"/>
      <c r="FMJ107" s="136"/>
      <c r="FMK107" s="136"/>
      <c r="FML107" s="136"/>
      <c r="FMM107" s="136"/>
      <c r="FMN107" s="136"/>
      <c r="FMO107" s="136"/>
      <c r="FMP107" s="136"/>
      <c r="FMQ107" s="136"/>
      <c r="FMR107" s="136"/>
      <c r="FMS107" s="136"/>
      <c r="FMT107" s="136"/>
      <c r="FMU107" s="136"/>
      <c r="FMV107" s="136"/>
      <c r="FMW107" s="136"/>
      <c r="FMX107" s="136"/>
      <c r="FMY107" s="136"/>
      <c r="FMZ107" s="136"/>
      <c r="FNA107" s="136"/>
      <c r="FNB107" s="136"/>
      <c r="FNC107" s="136"/>
      <c r="FND107" s="136"/>
      <c r="FNE107" s="136"/>
      <c r="FNF107" s="136"/>
      <c r="FNG107" s="136"/>
      <c r="FNH107" s="136"/>
      <c r="FNI107" s="136"/>
      <c r="FNJ107" s="136"/>
      <c r="FNK107" s="136"/>
      <c r="FNL107" s="136"/>
      <c r="FNM107" s="136"/>
      <c r="FNN107" s="136"/>
      <c r="FNO107" s="136"/>
      <c r="FNP107" s="136"/>
      <c r="FNQ107" s="136"/>
      <c r="FNR107" s="136"/>
      <c r="FNS107" s="136"/>
      <c r="FNT107" s="136"/>
      <c r="FNU107" s="136"/>
      <c r="FNV107" s="136"/>
      <c r="FNW107" s="136"/>
      <c r="FNX107" s="136"/>
      <c r="FNY107" s="136"/>
      <c r="FNZ107" s="136"/>
      <c r="FOA107" s="136"/>
      <c r="FOB107" s="136"/>
      <c r="FOC107" s="136"/>
      <c r="FOD107" s="136"/>
      <c r="FOE107" s="136"/>
      <c r="FOF107" s="136"/>
      <c r="FOG107" s="136"/>
      <c r="FOH107" s="136"/>
      <c r="FOI107" s="136"/>
      <c r="FOJ107" s="136"/>
      <c r="FOK107" s="136"/>
      <c r="FOL107" s="136"/>
      <c r="FOM107" s="136"/>
      <c r="FON107" s="136"/>
      <c r="FOO107" s="136"/>
      <c r="FOP107" s="136"/>
      <c r="FOQ107" s="136"/>
      <c r="FOR107" s="136"/>
      <c r="FOS107" s="136"/>
      <c r="FOT107" s="136"/>
      <c r="FOU107" s="136"/>
      <c r="FOV107" s="136"/>
      <c r="FOW107" s="136"/>
      <c r="FOX107" s="136"/>
      <c r="FOY107" s="136"/>
      <c r="FOZ107" s="136"/>
      <c r="FPA107" s="136"/>
      <c r="FPB107" s="136"/>
      <c r="FPC107" s="136"/>
      <c r="FPD107" s="136"/>
      <c r="FPE107" s="136"/>
      <c r="FPF107" s="136"/>
      <c r="FPG107" s="136"/>
      <c r="FPH107" s="136"/>
      <c r="FPI107" s="136"/>
      <c r="FPJ107" s="136"/>
      <c r="FPK107" s="136"/>
      <c r="FPL107" s="136"/>
      <c r="FPM107" s="136"/>
      <c r="FPN107" s="136"/>
      <c r="FPO107" s="136"/>
      <c r="FPP107" s="136"/>
      <c r="FPQ107" s="136"/>
      <c r="FPR107" s="136"/>
      <c r="FPS107" s="136"/>
      <c r="FPT107" s="136"/>
      <c r="FPU107" s="136"/>
      <c r="FPV107" s="136"/>
      <c r="FPW107" s="136"/>
      <c r="FPX107" s="136"/>
      <c r="FPY107" s="136"/>
      <c r="FPZ107" s="136"/>
      <c r="FQA107" s="136"/>
      <c r="FQB107" s="136"/>
      <c r="FQC107" s="136"/>
      <c r="FQD107" s="136"/>
      <c r="FQE107" s="136"/>
      <c r="FQF107" s="136"/>
      <c r="FQG107" s="136"/>
      <c r="FQH107" s="136"/>
      <c r="FQI107" s="136"/>
      <c r="FQJ107" s="136"/>
      <c r="FQK107" s="136"/>
      <c r="FQL107" s="136"/>
      <c r="FQM107" s="136"/>
      <c r="FQN107" s="136"/>
      <c r="FQO107" s="136"/>
      <c r="FQP107" s="136"/>
      <c r="FQQ107" s="136"/>
      <c r="FQR107" s="136"/>
      <c r="FQS107" s="136"/>
      <c r="FQT107" s="136"/>
      <c r="FQU107" s="136"/>
      <c r="FQV107" s="136"/>
      <c r="FQW107" s="136"/>
      <c r="FQX107" s="136"/>
      <c r="FQY107" s="136"/>
      <c r="FQZ107" s="136"/>
      <c r="FRA107" s="136"/>
      <c r="FRB107" s="136"/>
      <c r="FRC107" s="136"/>
      <c r="FRD107" s="136"/>
      <c r="FRE107" s="136"/>
      <c r="FRF107" s="136"/>
      <c r="FRG107" s="136"/>
      <c r="FRH107" s="136"/>
      <c r="FRI107" s="136"/>
      <c r="FRJ107" s="136"/>
      <c r="FRK107" s="136"/>
      <c r="FRL107" s="136"/>
      <c r="FRM107" s="136"/>
      <c r="FRN107" s="136"/>
      <c r="FRO107" s="136"/>
      <c r="FRP107" s="136"/>
      <c r="FRQ107" s="136"/>
      <c r="FRR107" s="136"/>
      <c r="FRS107" s="136"/>
      <c r="FRT107" s="136"/>
      <c r="FRU107" s="136"/>
      <c r="FRV107" s="136"/>
      <c r="FRW107" s="136"/>
      <c r="FRX107" s="136"/>
      <c r="FRY107" s="136"/>
      <c r="FRZ107" s="136"/>
      <c r="FSA107" s="136"/>
      <c r="FSB107" s="136"/>
      <c r="FSC107" s="136"/>
      <c r="FSD107" s="136"/>
      <c r="FSE107" s="136"/>
      <c r="FSF107" s="136"/>
      <c r="FSG107" s="136"/>
      <c r="FSH107" s="136"/>
      <c r="FSI107" s="136"/>
      <c r="FSJ107" s="136"/>
      <c r="FSK107" s="136"/>
      <c r="FSL107" s="136"/>
      <c r="FSM107" s="136"/>
      <c r="FSN107" s="136"/>
      <c r="FSO107" s="136"/>
      <c r="FSP107" s="136"/>
      <c r="FSQ107" s="136"/>
      <c r="FSR107" s="136"/>
      <c r="FSS107" s="136"/>
      <c r="FST107" s="136"/>
      <c r="FSU107" s="136"/>
      <c r="FSV107" s="136"/>
      <c r="FSW107" s="136"/>
      <c r="FSX107" s="136"/>
      <c r="FSY107" s="136"/>
      <c r="FSZ107" s="136"/>
      <c r="FTA107" s="136"/>
      <c r="FTB107" s="136"/>
      <c r="FTC107" s="136"/>
      <c r="FTD107" s="136"/>
      <c r="FTE107" s="136"/>
      <c r="FTF107" s="136"/>
      <c r="FTG107" s="136"/>
      <c r="FTH107" s="136"/>
      <c r="FTI107" s="136"/>
      <c r="FTJ107" s="136"/>
      <c r="FTK107" s="136"/>
      <c r="FTL107" s="136"/>
      <c r="FTM107" s="136"/>
      <c r="FTN107" s="136"/>
      <c r="FTO107" s="136"/>
      <c r="FTP107" s="136"/>
      <c r="FTQ107" s="136"/>
      <c r="FTR107" s="136"/>
      <c r="FTS107" s="136"/>
      <c r="FTT107" s="136"/>
      <c r="FTU107" s="136"/>
      <c r="FTV107" s="136"/>
      <c r="FTW107" s="136"/>
      <c r="FTX107" s="136"/>
      <c r="FTY107" s="136"/>
      <c r="FTZ107" s="136"/>
      <c r="FUA107" s="136"/>
      <c r="FUB107" s="136"/>
      <c r="FUC107" s="136"/>
      <c r="FUD107" s="136"/>
      <c r="FUE107" s="136"/>
      <c r="FUF107" s="136"/>
      <c r="FUG107" s="136"/>
      <c r="FUH107" s="136"/>
      <c r="FUI107" s="136"/>
      <c r="FUJ107" s="136"/>
      <c r="FUK107" s="136"/>
      <c r="FUL107" s="136"/>
      <c r="FUM107" s="136"/>
      <c r="FUN107" s="136"/>
      <c r="FUO107" s="136"/>
      <c r="FUP107" s="136"/>
      <c r="FUQ107" s="136"/>
      <c r="FUR107" s="136"/>
      <c r="FUS107" s="136"/>
      <c r="FUT107" s="136"/>
      <c r="FUU107" s="136"/>
      <c r="FUV107" s="136"/>
      <c r="FUW107" s="136"/>
      <c r="FUX107" s="136"/>
      <c r="FUY107" s="136"/>
      <c r="FUZ107" s="136"/>
      <c r="FVA107" s="136"/>
      <c r="FVB107" s="136"/>
      <c r="FVC107" s="136"/>
      <c r="FVD107" s="136"/>
      <c r="FVE107" s="136"/>
      <c r="FVF107" s="136"/>
      <c r="FVG107" s="136"/>
      <c r="FVH107" s="136"/>
      <c r="FVI107" s="136"/>
      <c r="FVJ107" s="136"/>
      <c r="FVK107" s="136"/>
      <c r="FVL107" s="136"/>
      <c r="FVM107" s="136"/>
      <c r="FVN107" s="136"/>
      <c r="FVO107" s="136"/>
      <c r="FVP107" s="136"/>
      <c r="FVQ107" s="136"/>
      <c r="FVR107" s="136"/>
      <c r="FVS107" s="136"/>
      <c r="FVT107" s="136"/>
      <c r="FVU107" s="136"/>
      <c r="FVV107" s="136"/>
      <c r="FVW107" s="136"/>
      <c r="FVX107" s="136"/>
      <c r="FVY107" s="136"/>
      <c r="FVZ107" s="136"/>
      <c r="FWA107" s="136"/>
      <c r="FWB107" s="136"/>
      <c r="FWC107" s="136"/>
      <c r="FWD107" s="136"/>
      <c r="FWE107" s="136"/>
      <c r="FWF107" s="136"/>
      <c r="FWG107" s="136"/>
      <c r="FWH107" s="136"/>
      <c r="FWI107" s="136"/>
      <c r="FWJ107" s="136"/>
      <c r="FWK107" s="136"/>
      <c r="FWL107" s="136"/>
      <c r="FWM107" s="136"/>
      <c r="FWN107" s="136"/>
      <c r="FWO107" s="136"/>
      <c r="FWP107" s="136"/>
      <c r="FWQ107" s="136"/>
      <c r="FWR107" s="136"/>
      <c r="FWS107" s="136"/>
      <c r="FWT107" s="136"/>
      <c r="FWU107" s="136"/>
      <c r="FWV107" s="136"/>
      <c r="FWW107" s="136"/>
      <c r="FWX107" s="136"/>
      <c r="FWY107" s="136"/>
      <c r="FWZ107" s="136"/>
      <c r="FXA107" s="136"/>
      <c r="FXB107" s="136"/>
      <c r="FXC107" s="136"/>
      <c r="FXD107" s="136"/>
      <c r="FXE107" s="136"/>
      <c r="FXF107" s="136"/>
      <c r="FXG107" s="136"/>
      <c r="FXH107" s="136"/>
      <c r="FXI107" s="136"/>
      <c r="FXJ107" s="136"/>
      <c r="FXK107" s="136"/>
      <c r="FXL107" s="136"/>
      <c r="FXM107" s="136"/>
      <c r="FXN107" s="136"/>
      <c r="FXO107" s="136"/>
      <c r="FXP107" s="136"/>
      <c r="FXQ107" s="136"/>
      <c r="FXR107" s="136"/>
      <c r="FXS107" s="136"/>
      <c r="FXT107" s="136"/>
      <c r="FXU107" s="136"/>
      <c r="FXV107" s="136"/>
      <c r="FXW107" s="136"/>
      <c r="FXX107" s="136"/>
      <c r="FXY107" s="136"/>
      <c r="FXZ107" s="136"/>
      <c r="FYA107" s="136"/>
      <c r="FYB107" s="136"/>
      <c r="FYC107" s="136"/>
      <c r="FYD107" s="136"/>
      <c r="FYE107" s="136"/>
      <c r="FYF107" s="136"/>
      <c r="FYG107" s="136"/>
      <c r="FYH107" s="136"/>
      <c r="FYI107" s="136"/>
      <c r="FYJ107" s="136"/>
      <c r="FYK107" s="136"/>
      <c r="FYL107" s="136"/>
      <c r="FYM107" s="136"/>
      <c r="FYN107" s="136"/>
      <c r="FYO107" s="136"/>
      <c r="FYP107" s="136"/>
      <c r="FYQ107" s="136"/>
      <c r="FYR107" s="136"/>
      <c r="FYS107" s="136"/>
      <c r="FYT107" s="136"/>
      <c r="FYU107" s="136"/>
      <c r="FYV107" s="136"/>
      <c r="FYW107" s="136"/>
      <c r="FYX107" s="136"/>
      <c r="FYY107" s="136"/>
      <c r="FYZ107" s="136"/>
      <c r="FZA107" s="136"/>
      <c r="FZB107" s="136"/>
      <c r="FZC107" s="136"/>
      <c r="FZD107" s="136"/>
      <c r="FZE107" s="136"/>
      <c r="FZF107" s="136"/>
      <c r="FZG107" s="136"/>
      <c r="FZH107" s="136"/>
      <c r="FZI107" s="136"/>
      <c r="FZJ107" s="136"/>
      <c r="FZK107" s="136"/>
      <c r="FZL107" s="136"/>
      <c r="FZM107" s="136"/>
      <c r="FZN107" s="136"/>
      <c r="FZO107" s="136"/>
      <c r="FZP107" s="136"/>
      <c r="FZQ107" s="136"/>
      <c r="FZR107" s="136"/>
      <c r="FZS107" s="136"/>
      <c r="FZT107" s="136"/>
      <c r="FZU107" s="136"/>
      <c r="FZV107" s="136"/>
      <c r="FZW107" s="136"/>
      <c r="FZX107" s="136"/>
      <c r="FZY107" s="136"/>
      <c r="FZZ107" s="136"/>
      <c r="GAA107" s="136"/>
      <c r="GAB107" s="136"/>
      <c r="GAC107" s="136"/>
      <c r="GAD107" s="136"/>
      <c r="GAE107" s="136"/>
      <c r="GAF107" s="136"/>
      <c r="GAG107" s="136"/>
      <c r="GAH107" s="136"/>
      <c r="GAI107" s="136"/>
      <c r="GAJ107" s="136"/>
      <c r="GAK107" s="136"/>
      <c r="GAL107" s="136"/>
      <c r="GAM107" s="136"/>
      <c r="GAN107" s="136"/>
      <c r="GAO107" s="136"/>
      <c r="GAP107" s="136"/>
      <c r="GAQ107" s="136"/>
      <c r="GAR107" s="136"/>
      <c r="GAS107" s="136"/>
      <c r="GAT107" s="136"/>
      <c r="GAU107" s="136"/>
      <c r="GAV107" s="136"/>
      <c r="GAW107" s="136"/>
      <c r="GAX107" s="136"/>
      <c r="GAY107" s="136"/>
      <c r="GAZ107" s="136"/>
      <c r="GBA107" s="136"/>
      <c r="GBB107" s="136"/>
      <c r="GBC107" s="136"/>
      <c r="GBD107" s="136"/>
      <c r="GBE107" s="136"/>
      <c r="GBF107" s="136"/>
      <c r="GBG107" s="136"/>
      <c r="GBH107" s="136"/>
      <c r="GBI107" s="136"/>
      <c r="GBJ107" s="136"/>
      <c r="GBK107" s="136"/>
      <c r="GBL107" s="136"/>
      <c r="GBM107" s="136"/>
      <c r="GBN107" s="136"/>
      <c r="GBO107" s="136"/>
      <c r="GBP107" s="136"/>
      <c r="GBQ107" s="136"/>
      <c r="GBR107" s="136"/>
      <c r="GBS107" s="136"/>
      <c r="GBT107" s="136"/>
      <c r="GBU107" s="136"/>
      <c r="GBV107" s="136"/>
      <c r="GBW107" s="136"/>
      <c r="GBX107" s="136"/>
      <c r="GBY107" s="136"/>
      <c r="GBZ107" s="136"/>
      <c r="GCA107" s="136"/>
      <c r="GCB107" s="136"/>
      <c r="GCC107" s="136"/>
      <c r="GCD107" s="136"/>
      <c r="GCE107" s="136"/>
      <c r="GCF107" s="136"/>
      <c r="GCG107" s="136"/>
      <c r="GCH107" s="136"/>
      <c r="GCI107" s="136"/>
      <c r="GCJ107" s="136"/>
      <c r="GCK107" s="136"/>
      <c r="GCL107" s="136"/>
      <c r="GCM107" s="136"/>
      <c r="GCN107" s="136"/>
      <c r="GCO107" s="136"/>
      <c r="GCP107" s="136"/>
      <c r="GCQ107" s="136"/>
      <c r="GCR107" s="136"/>
      <c r="GCS107" s="136"/>
      <c r="GCT107" s="136"/>
      <c r="GCU107" s="136"/>
      <c r="GCV107" s="136"/>
      <c r="GCW107" s="136"/>
      <c r="GCX107" s="136"/>
      <c r="GCY107" s="136"/>
      <c r="GCZ107" s="136"/>
      <c r="GDA107" s="136"/>
      <c r="GDB107" s="136"/>
      <c r="GDC107" s="136"/>
      <c r="GDD107" s="136"/>
      <c r="GDE107" s="136"/>
      <c r="GDF107" s="136"/>
      <c r="GDG107" s="136"/>
      <c r="GDH107" s="136"/>
      <c r="GDI107" s="136"/>
      <c r="GDJ107" s="136"/>
      <c r="GDK107" s="136"/>
      <c r="GDL107" s="136"/>
      <c r="GDM107" s="136"/>
      <c r="GDN107" s="136"/>
      <c r="GDO107" s="136"/>
      <c r="GDP107" s="136"/>
      <c r="GDQ107" s="136"/>
      <c r="GDR107" s="136"/>
      <c r="GDS107" s="136"/>
      <c r="GDT107" s="136"/>
      <c r="GDU107" s="136"/>
      <c r="GDV107" s="136"/>
      <c r="GDW107" s="136"/>
      <c r="GDX107" s="136"/>
      <c r="GDY107" s="136"/>
      <c r="GDZ107" s="136"/>
      <c r="GEA107" s="136"/>
      <c r="GEB107" s="136"/>
      <c r="GEC107" s="136"/>
      <c r="GED107" s="136"/>
      <c r="GEE107" s="136"/>
      <c r="GEF107" s="136"/>
      <c r="GEG107" s="136"/>
      <c r="GEH107" s="136"/>
      <c r="GEI107" s="136"/>
      <c r="GEJ107" s="136"/>
      <c r="GEK107" s="136"/>
      <c r="GEL107" s="136"/>
      <c r="GEM107" s="136"/>
      <c r="GEN107" s="136"/>
      <c r="GEO107" s="136"/>
      <c r="GEP107" s="136"/>
      <c r="GEQ107" s="136"/>
      <c r="GER107" s="136"/>
      <c r="GES107" s="136"/>
      <c r="GET107" s="136"/>
      <c r="GEU107" s="136"/>
      <c r="GEV107" s="136"/>
      <c r="GEW107" s="136"/>
      <c r="GEX107" s="136"/>
      <c r="GEY107" s="136"/>
      <c r="GEZ107" s="136"/>
      <c r="GFA107" s="136"/>
      <c r="GFB107" s="136"/>
      <c r="GFC107" s="136"/>
      <c r="GFD107" s="136"/>
      <c r="GFE107" s="136"/>
      <c r="GFF107" s="136"/>
      <c r="GFG107" s="136"/>
      <c r="GFH107" s="136"/>
      <c r="GFI107" s="136"/>
      <c r="GFJ107" s="136"/>
      <c r="GFK107" s="136"/>
      <c r="GFL107" s="136"/>
      <c r="GFM107" s="136"/>
      <c r="GFN107" s="136"/>
      <c r="GFO107" s="136"/>
      <c r="GFP107" s="136"/>
      <c r="GFQ107" s="136"/>
      <c r="GFR107" s="136"/>
      <c r="GFS107" s="136"/>
      <c r="GFT107" s="136"/>
      <c r="GFU107" s="136"/>
      <c r="GFV107" s="136"/>
      <c r="GFW107" s="136"/>
      <c r="GFX107" s="136"/>
      <c r="GFY107" s="136"/>
      <c r="GFZ107" s="136"/>
      <c r="GGA107" s="136"/>
      <c r="GGB107" s="136"/>
      <c r="GGC107" s="136"/>
      <c r="GGD107" s="136"/>
      <c r="GGE107" s="136"/>
      <c r="GGF107" s="136"/>
      <c r="GGG107" s="136"/>
      <c r="GGH107" s="136"/>
      <c r="GGI107" s="136"/>
      <c r="GGJ107" s="136"/>
      <c r="GGK107" s="136"/>
      <c r="GGL107" s="136"/>
      <c r="GGM107" s="136"/>
      <c r="GGN107" s="136"/>
      <c r="GGO107" s="136"/>
      <c r="GGP107" s="136"/>
      <c r="GGQ107" s="136"/>
      <c r="GGR107" s="136"/>
      <c r="GGS107" s="136"/>
      <c r="GGT107" s="136"/>
      <c r="GGU107" s="136"/>
      <c r="GGV107" s="136"/>
      <c r="GGW107" s="136"/>
      <c r="GGX107" s="136"/>
      <c r="GGY107" s="136"/>
      <c r="GGZ107" s="136"/>
      <c r="GHA107" s="136"/>
      <c r="GHB107" s="136"/>
      <c r="GHC107" s="136"/>
      <c r="GHD107" s="136"/>
      <c r="GHE107" s="136"/>
      <c r="GHF107" s="136"/>
      <c r="GHG107" s="136"/>
      <c r="GHH107" s="136"/>
      <c r="GHI107" s="136"/>
      <c r="GHJ107" s="136"/>
      <c r="GHK107" s="136"/>
      <c r="GHL107" s="136"/>
      <c r="GHM107" s="136"/>
      <c r="GHN107" s="136"/>
      <c r="GHO107" s="136"/>
      <c r="GHP107" s="136"/>
      <c r="GHQ107" s="136"/>
      <c r="GHR107" s="136"/>
      <c r="GHS107" s="136"/>
      <c r="GHT107" s="136"/>
      <c r="GHU107" s="136"/>
      <c r="GHV107" s="136"/>
      <c r="GHW107" s="136"/>
      <c r="GHX107" s="136"/>
      <c r="GHY107" s="136"/>
      <c r="GHZ107" s="136"/>
      <c r="GIA107" s="136"/>
      <c r="GIB107" s="136"/>
      <c r="GIC107" s="136"/>
      <c r="GID107" s="136"/>
      <c r="GIE107" s="136"/>
      <c r="GIF107" s="136"/>
      <c r="GIG107" s="136"/>
      <c r="GIH107" s="136"/>
      <c r="GII107" s="136"/>
      <c r="GIJ107" s="136"/>
      <c r="GIK107" s="136"/>
      <c r="GIL107" s="136"/>
      <c r="GIM107" s="136"/>
      <c r="GIN107" s="136"/>
      <c r="GIO107" s="136"/>
      <c r="GIP107" s="136"/>
      <c r="GIQ107" s="136"/>
      <c r="GIR107" s="136"/>
      <c r="GIS107" s="136"/>
      <c r="GIT107" s="136"/>
      <c r="GIU107" s="136"/>
      <c r="GIV107" s="136"/>
      <c r="GIW107" s="136"/>
      <c r="GIX107" s="136"/>
      <c r="GIY107" s="136"/>
      <c r="GIZ107" s="136"/>
      <c r="GJA107" s="136"/>
      <c r="GJB107" s="136"/>
      <c r="GJC107" s="136"/>
      <c r="GJD107" s="136"/>
      <c r="GJE107" s="136"/>
      <c r="GJF107" s="136"/>
      <c r="GJG107" s="136"/>
      <c r="GJH107" s="136"/>
      <c r="GJI107" s="136"/>
      <c r="GJJ107" s="136"/>
      <c r="GJK107" s="136"/>
      <c r="GJL107" s="136"/>
      <c r="GJM107" s="136"/>
      <c r="GJN107" s="136"/>
      <c r="GJO107" s="136"/>
      <c r="GJP107" s="136"/>
      <c r="GJQ107" s="136"/>
      <c r="GJR107" s="136"/>
      <c r="GJS107" s="136"/>
      <c r="GJT107" s="136"/>
      <c r="GJU107" s="136"/>
      <c r="GJV107" s="136"/>
      <c r="GJW107" s="136"/>
      <c r="GJX107" s="136"/>
      <c r="GJY107" s="136"/>
      <c r="GJZ107" s="136"/>
      <c r="GKA107" s="136"/>
      <c r="GKB107" s="136"/>
      <c r="GKC107" s="136"/>
      <c r="GKD107" s="136"/>
      <c r="GKE107" s="136"/>
      <c r="GKF107" s="136"/>
      <c r="GKG107" s="136"/>
      <c r="GKH107" s="136"/>
      <c r="GKI107" s="136"/>
      <c r="GKJ107" s="136"/>
      <c r="GKK107" s="136"/>
      <c r="GKL107" s="136"/>
      <c r="GKM107" s="136"/>
      <c r="GKN107" s="136"/>
      <c r="GKO107" s="136"/>
      <c r="GKP107" s="136"/>
      <c r="GKQ107" s="136"/>
      <c r="GKR107" s="136"/>
      <c r="GKS107" s="136"/>
      <c r="GKT107" s="136"/>
      <c r="GKU107" s="136"/>
      <c r="GKV107" s="136"/>
      <c r="GKW107" s="136"/>
      <c r="GKX107" s="136"/>
      <c r="GKY107" s="136"/>
      <c r="GKZ107" s="136"/>
      <c r="GLA107" s="136"/>
      <c r="GLB107" s="136"/>
      <c r="GLC107" s="136"/>
      <c r="GLD107" s="136"/>
      <c r="GLE107" s="136"/>
      <c r="GLF107" s="136"/>
      <c r="GLG107" s="136"/>
      <c r="GLH107" s="136"/>
      <c r="GLI107" s="136"/>
      <c r="GLJ107" s="136"/>
      <c r="GLK107" s="136"/>
      <c r="GLL107" s="136"/>
      <c r="GLM107" s="136"/>
      <c r="GLN107" s="136"/>
      <c r="GLO107" s="136"/>
      <c r="GLP107" s="136"/>
      <c r="GLQ107" s="136"/>
      <c r="GLR107" s="136"/>
      <c r="GLS107" s="136"/>
      <c r="GLT107" s="136"/>
      <c r="GLU107" s="136"/>
      <c r="GLV107" s="136"/>
      <c r="GLW107" s="136"/>
      <c r="GLX107" s="136"/>
      <c r="GLY107" s="136"/>
      <c r="GLZ107" s="136"/>
      <c r="GMA107" s="136"/>
      <c r="GMB107" s="136"/>
      <c r="GMC107" s="136"/>
      <c r="GMD107" s="136"/>
      <c r="GME107" s="136"/>
      <c r="GMF107" s="136"/>
      <c r="GMG107" s="136"/>
      <c r="GMH107" s="136"/>
      <c r="GMI107" s="136"/>
      <c r="GMJ107" s="136"/>
      <c r="GMK107" s="136"/>
      <c r="GML107" s="136"/>
      <c r="GMM107" s="136"/>
      <c r="GMN107" s="136"/>
      <c r="GMO107" s="136"/>
      <c r="GMP107" s="136"/>
      <c r="GMQ107" s="136"/>
      <c r="GMR107" s="136"/>
      <c r="GMS107" s="136"/>
      <c r="GMT107" s="136"/>
      <c r="GMU107" s="136"/>
      <c r="GMV107" s="136"/>
      <c r="GMW107" s="136"/>
      <c r="GMX107" s="136"/>
      <c r="GMY107" s="136"/>
      <c r="GMZ107" s="136"/>
      <c r="GNA107" s="136"/>
      <c r="GNB107" s="136"/>
      <c r="GNC107" s="136"/>
      <c r="GND107" s="136"/>
      <c r="GNE107" s="136"/>
      <c r="GNF107" s="136"/>
      <c r="GNG107" s="136"/>
      <c r="GNH107" s="136"/>
      <c r="GNI107" s="136"/>
      <c r="GNJ107" s="136"/>
      <c r="GNK107" s="136"/>
      <c r="GNL107" s="136"/>
      <c r="GNM107" s="136"/>
      <c r="GNN107" s="136"/>
      <c r="GNO107" s="136"/>
      <c r="GNP107" s="136"/>
      <c r="GNQ107" s="136"/>
      <c r="GNR107" s="136"/>
      <c r="GNS107" s="136"/>
      <c r="GNT107" s="136"/>
      <c r="GNU107" s="136"/>
      <c r="GNV107" s="136"/>
      <c r="GNW107" s="136"/>
      <c r="GNX107" s="136"/>
      <c r="GNY107" s="136"/>
      <c r="GNZ107" s="136"/>
      <c r="GOA107" s="136"/>
      <c r="GOB107" s="136"/>
      <c r="GOC107" s="136"/>
      <c r="GOD107" s="136"/>
      <c r="GOE107" s="136"/>
      <c r="GOF107" s="136"/>
      <c r="GOG107" s="136"/>
      <c r="GOH107" s="136"/>
      <c r="GOI107" s="136"/>
      <c r="GOJ107" s="136"/>
      <c r="GOK107" s="136"/>
      <c r="GOL107" s="136"/>
      <c r="GOM107" s="136"/>
      <c r="GON107" s="136"/>
      <c r="GOO107" s="136"/>
      <c r="GOP107" s="136"/>
      <c r="GOQ107" s="136"/>
      <c r="GOR107" s="136"/>
      <c r="GOS107" s="136"/>
      <c r="GOT107" s="136"/>
      <c r="GOU107" s="136"/>
      <c r="GOV107" s="136"/>
      <c r="GOW107" s="136"/>
      <c r="GOX107" s="136"/>
      <c r="GOY107" s="136"/>
      <c r="GOZ107" s="136"/>
      <c r="GPA107" s="136"/>
      <c r="GPB107" s="136"/>
      <c r="GPC107" s="136"/>
      <c r="GPD107" s="136"/>
      <c r="GPE107" s="136"/>
      <c r="GPF107" s="136"/>
      <c r="GPG107" s="136"/>
      <c r="GPH107" s="136"/>
      <c r="GPI107" s="136"/>
      <c r="GPJ107" s="136"/>
      <c r="GPK107" s="136"/>
      <c r="GPL107" s="136"/>
      <c r="GPM107" s="136"/>
      <c r="GPN107" s="136"/>
      <c r="GPO107" s="136"/>
      <c r="GPP107" s="136"/>
      <c r="GPQ107" s="136"/>
      <c r="GPR107" s="136"/>
      <c r="GPS107" s="136"/>
      <c r="GPT107" s="136"/>
      <c r="GPU107" s="136"/>
      <c r="GPV107" s="136"/>
      <c r="GPW107" s="136"/>
      <c r="GPX107" s="136"/>
      <c r="GPY107" s="136"/>
      <c r="GPZ107" s="136"/>
      <c r="GQA107" s="136"/>
      <c r="GQB107" s="136"/>
      <c r="GQC107" s="136"/>
      <c r="GQD107" s="136"/>
      <c r="GQE107" s="136"/>
      <c r="GQF107" s="136"/>
      <c r="GQG107" s="136"/>
      <c r="GQH107" s="136"/>
      <c r="GQI107" s="136"/>
      <c r="GQJ107" s="136"/>
      <c r="GQK107" s="136"/>
      <c r="GQL107" s="136"/>
      <c r="GQM107" s="136"/>
      <c r="GQN107" s="136"/>
      <c r="GQO107" s="136"/>
      <c r="GQP107" s="136"/>
      <c r="GQQ107" s="136"/>
      <c r="GQR107" s="136"/>
      <c r="GQS107" s="136"/>
      <c r="GQT107" s="136"/>
      <c r="GQU107" s="136"/>
      <c r="GQV107" s="136"/>
      <c r="GQW107" s="136"/>
      <c r="GQX107" s="136"/>
      <c r="GQY107" s="136"/>
      <c r="GQZ107" s="136"/>
      <c r="GRA107" s="136"/>
      <c r="GRB107" s="136"/>
      <c r="GRC107" s="136"/>
      <c r="GRD107" s="136"/>
      <c r="GRE107" s="136"/>
      <c r="GRF107" s="136"/>
      <c r="GRG107" s="136"/>
      <c r="GRH107" s="136"/>
      <c r="GRI107" s="136"/>
      <c r="GRJ107" s="136"/>
      <c r="GRK107" s="136"/>
      <c r="GRL107" s="136"/>
      <c r="GRM107" s="136"/>
      <c r="GRN107" s="136"/>
      <c r="GRO107" s="136"/>
      <c r="GRP107" s="136"/>
      <c r="GRQ107" s="136"/>
      <c r="GRR107" s="136"/>
      <c r="GRS107" s="136"/>
      <c r="GRT107" s="136"/>
      <c r="GRU107" s="136"/>
      <c r="GRV107" s="136"/>
      <c r="GRW107" s="136"/>
      <c r="GRX107" s="136"/>
      <c r="GRY107" s="136"/>
      <c r="GRZ107" s="136"/>
      <c r="GSA107" s="136"/>
      <c r="GSB107" s="136"/>
      <c r="GSC107" s="136"/>
      <c r="GSD107" s="136"/>
      <c r="GSE107" s="136"/>
      <c r="GSF107" s="136"/>
      <c r="GSG107" s="136"/>
      <c r="GSH107" s="136"/>
      <c r="GSI107" s="136"/>
      <c r="GSJ107" s="136"/>
      <c r="GSK107" s="136"/>
      <c r="GSL107" s="136"/>
      <c r="GSM107" s="136"/>
      <c r="GSN107" s="136"/>
      <c r="GSO107" s="136"/>
      <c r="GSP107" s="136"/>
      <c r="GSQ107" s="136"/>
      <c r="GSR107" s="136"/>
      <c r="GSS107" s="136"/>
      <c r="GST107" s="136"/>
      <c r="GSU107" s="136"/>
      <c r="GSV107" s="136"/>
      <c r="GSW107" s="136"/>
      <c r="GSX107" s="136"/>
      <c r="GSY107" s="136"/>
      <c r="GSZ107" s="136"/>
      <c r="GTA107" s="136"/>
      <c r="GTB107" s="136"/>
      <c r="GTC107" s="136"/>
      <c r="GTD107" s="136"/>
      <c r="GTE107" s="136"/>
      <c r="GTF107" s="136"/>
      <c r="GTG107" s="136"/>
      <c r="GTH107" s="136"/>
      <c r="GTI107" s="136"/>
      <c r="GTJ107" s="136"/>
      <c r="GTK107" s="136"/>
      <c r="GTL107" s="136"/>
      <c r="GTM107" s="136"/>
      <c r="GTN107" s="136"/>
      <c r="GTO107" s="136"/>
      <c r="GTP107" s="136"/>
      <c r="GTQ107" s="136"/>
      <c r="GTR107" s="136"/>
      <c r="GTS107" s="136"/>
      <c r="GTT107" s="136"/>
      <c r="GTU107" s="136"/>
      <c r="GTV107" s="136"/>
      <c r="GTW107" s="136"/>
      <c r="GTX107" s="136"/>
      <c r="GTY107" s="136"/>
      <c r="GTZ107" s="136"/>
      <c r="GUA107" s="136"/>
      <c r="GUB107" s="136"/>
      <c r="GUC107" s="136"/>
      <c r="GUD107" s="136"/>
      <c r="GUE107" s="136"/>
      <c r="GUF107" s="136"/>
      <c r="GUG107" s="136"/>
      <c r="GUH107" s="136"/>
      <c r="GUI107" s="136"/>
      <c r="GUJ107" s="136"/>
      <c r="GUK107" s="136"/>
      <c r="GUL107" s="136"/>
      <c r="GUM107" s="136"/>
      <c r="GUN107" s="136"/>
      <c r="GUO107" s="136"/>
      <c r="GUP107" s="136"/>
      <c r="GUQ107" s="136"/>
      <c r="GUR107" s="136"/>
      <c r="GUS107" s="136"/>
      <c r="GUT107" s="136"/>
      <c r="GUU107" s="136"/>
      <c r="GUV107" s="136"/>
      <c r="GUW107" s="136"/>
      <c r="GUX107" s="136"/>
      <c r="GUY107" s="136"/>
      <c r="GUZ107" s="136"/>
      <c r="GVA107" s="136"/>
      <c r="GVB107" s="136"/>
      <c r="GVC107" s="136"/>
      <c r="GVD107" s="136"/>
      <c r="GVE107" s="136"/>
      <c r="GVF107" s="136"/>
      <c r="GVG107" s="136"/>
      <c r="GVH107" s="136"/>
      <c r="GVI107" s="136"/>
      <c r="GVJ107" s="136"/>
      <c r="GVK107" s="136"/>
      <c r="GVL107" s="136"/>
      <c r="GVM107" s="136"/>
      <c r="GVN107" s="136"/>
      <c r="GVO107" s="136"/>
      <c r="GVP107" s="136"/>
      <c r="GVQ107" s="136"/>
      <c r="GVR107" s="136"/>
      <c r="GVS107" s="136"/>
      <c r="GVT107" s="136"/>
      <c r="GVU107" s="136"/>
      <c r="GVV107" s="136"/>
      <c r="GVW107" s="136"/>
      <c r="GVX107" s="136"/>
      <c r="GVY107" s="136"/>
      <c r="GVZ107" s="136"/>
      <c r="GWA107" s="136"/>
      <c r="GWB107" s="136"/>
      <c r="GWC107" s="136"/>
      <c r="GWD107" s="136"/>
      <c r="GWE107" s="136"/>
      <c r="GWF107" s="136"/>
      <c r="GWG107" s="136"/>
      <c r="GWH107" s="136"/>
      <c r="GWI107" s="136"/>
      <c r="GWJ107" s="136"/>
      <c r="GWK107" s="136"/>
      <c r="GWL107" s="136"/>
      <c r="GWM107" s="136"/>
      <c r="GWN107" s="136"/>
      <c r="GWO107" s="136"/>
      <c r="GWP107" s="136"/>
      <c r="GWQ107" s="136"/>
      <c r="GWR107" s="136"/>
      <c r="GWS107" s="136"/>
      <c r="GWT107" s="136"/>
      <c r="GWU107" s="136"/>
      <c r="GWV107" s="136"/>
      <c r="GWW107" s="136"/>
      <c r="GWX107" s="136"/>
      <c r="GWY107" s="136"/>
      <c r="GWZ107" s="136"/>
      <c r="GXA107" s="136"/>
      <c r="GXB107" s="136"/>
      <c r="GXC107" s="136"/>
      <c r="GXD107" s="136"/>
      <c r="GXE107" s="136"/>
      <c r="GXF107" s="136"/>
      <c r="GXG107" s="136"/>
      <c r="GXH107" s="136"/>
      <c r="GXI107" s="136"/>
      <c r="GXJ107" s="136"/>
      <c r="GXK107" s="136"/>
      <c r="GXL107" s="136"/>
      <c r="GXM107" s="136"/>
      <c r="GXN107" s="136"/>
      <c r="GXO107" s="136"/>
      <c r="GXP107" s="136"/>
      <c r="GXQ107" s="136"/>
      <c r="GXR107" s="136"/>
      <c r="GXS107" s="136"/>
      <c r="GXT107" s="136"/>
      <c r="GXU107" s="136"/>
      <c r="GXV107" s="136"/>
      <c r="GXW107" s="136"/>
      <c r="GXX107" s="136"/>
      <c r="GXY107" s="136"/>
      <c r="GXZ107" s="136"/>
      <c r="GYA107" s="136"/>
      <c r="GYB107" s="136"/>
      <c r="GYC107" s="136"/>
      <c r="GYD107" s="136"/>
      <c r="GYE107" s="136"/>
      <c r="GYF107" s="136"/>
      <c r="GYG107" s="136"/>
      <c r="GYH107" s="136"/>
      <c r="GYI107" s="136"/>
      <c r="GYJ107" s="136"/>
      <c r="GYK107" s="136"/>
      <c r="GYL107" s="136"/>
      <c r="GYM107" s="136"/>
      <c r="GYN107" s="136"/>
      <c r="GYO107" s="136"/>
      <c r="GYP107" s="136"/>
      <c r="GYQ107" s="136"/>
      <c r="GYR107" s="136"/>
      <c r="GYS107" s="136"/>
      <c r="GYT107" s="136"/>
      <c r="GYU107" s="136"/>
      <c r="GYV107" s="136"/>
      <c r="GYW107" s="136"/>
      <c r="GYX107" s="136"/>
      <c r="GYY107" s="136"/>
      <c r="GYZ107" s="136"/>
      <c r="GZA107" s="136"/>
      <c r="GZB107" s="136"/>
      <c r="GZC107" s="136"/>
      <c r="GZD107" s="136"/>
      <c r="GZE107" s="136"/>
      <c r="GZF107" s="136"/>
      <c r="GZG107" s="136"/>
      <c r="GZH107" s="136"/>
      <c r="GZI107" s="136"/>
      <c r="GZJ107" s="136"/>
      <c r="GZK107" s="136"/>
      <c r="GZL107" s="136"/>
      <c r="GZM107" s="136"/>
      <c r="GZN107" s="136"/>
      <c r="GZO107" s="136"/>
      <c r="GZP107" s="136"/>
      <c r="GZQ107" s="136"/>
      <c r="GZR107" s="136"/>
      <c r="GZS107" s="136"/>
      <c r="GZT107" s="136"/>
      <c r="GZU107" s="136"/>
      <c r="GZV107" s="136"/>
      <c r="GZW107" s="136"/>
      <c r="GZX107" s="136"/>
      <c r="GZY107" s="136"/>
      <c r="GZZ107" s="136"/>
      <c r="HAA107" s="136"/>
      <c r="HAB107" s="136"/>
      <c r="HAC107" s="136"/>
      <c r="HAD107" s="136"/>
      <c r="HAE107" s="136"/>
      <c r="HAF107" s="136"/>
      <c r="HAG107" s="136"/>
      <c r="HAH107" s="136"/>
      <c r="HAI107" s="136"/>
      <c r="HAJ107" s="136"/>
      <c r="HAK107" s="136"/>
      <c r="HAL107" s="136"/>
      <c r="HAM107" s="136"/>
      <c r="HAN107" s="136"/>
      <c r="HAO107" s="136"/>
      <c r="HAP107" s="136"/>
      <c r="HAQ107" s="136"/>
      <c r="HAR107" s="136"/>
      <c r="HAS107" s="136"/>
      <c r="HAT107" s="136"/>
      <c r="HAU107" s="136"/>
      <c r="HAV107" s="136"/>
      <c r="HAW107" s="136"/>
      <c r="HAX107" s="136"/>
      <c r="HAY107" s="136"/>
      <c r="HAZ107" s="136"/>
      <c r="HBA107" s="136"/>
      <c r="HBB107" s="136"/>
      <c r="HBC107" s="136"/>
      <c r="HBD107" s="136"/>
      <c r="HBE107" s="136"/>
      <c r="HBF107" s="136"/>
      <c r="HBG107" s="136"/>
      <c r="HBH107" s="136"/>
      <c r="HBI107" s="136"/>
      <c r="HBJ107" s="136"/>
      <c r="HBK107" s="136"/>
      <c r="HBL107" s="136"/>
      <c r="HBM107" s="136"/>
      <c r="HBN107" s="136"/>
      <c r="HBO107" s="136"/>
      <c r="HBP107" s="136"/>
      <c r="HBQ107" s="136"/>
      <c r="HBR107" s="136"/>
      <c r="HBS107" s="136"/>
      <c r="HBT107" s="136"/>
      <c r="HBU107" s="136"/>
      <c r="HBV107" s="136"/>
      <c r="HBW107" s="136"/>
      <c r="HBX107" s="136"/>
      <c r="HBY107" s="136"/>
      <c r="HBZ107" s="136"/>
      <c r="HCA107" s="136"/>
      <c r="HCB107" s="136"/>
      <c r="HCC107" s="136"/>
      <c r="HCD107" s="136"/>
      <c r="HCE107" s="136"/>
      <c r="HCF107" s="136"/>
      <c r="HCG107" s="136"/>
      <c r="HCH107" s="136"/>
      <c r="HCI107" s="136"/>
      <c r="HCJ107" s="136"/>
      <c r="HCK107" s="136"/>
      <c r="HCL107" s="136"/>
      <c r="HCM107" s="136"/>
      <c r="HCN107" s="136"/>
      <c r="HCO107" s="136"/>
      <c r="HCP107" s="136"/>
      <c r="HCQ107" s="136"/>
      <c r="HCR107" s="136"/>
      <c r="HCS107" s="136"/>
      <c r="HCT107" s="136"/>
      <c r="HCU107" s="136"/>
      <c r="HCV107" s="136"/>
      <c r="HCW107" s="136"/>
      <c r="HCX107" s="136"/>
      <c r="HCY107" s="136"/>
      <c r="HCZ107" s="136"/>
      <c r="HDA107" s="136"/>
      <c r="HDB107" s="136"/>
      <c r="HDC107" s="136"/>
      <c r="HDD107" s="136"/>
      <c r="HDE107" s="136"/>
      <c r="HDF107" s="136"/>
      <c r="HDG107" s="136"/>
      <c r="HDH107" s="136"/>
      <c r="HDI107" s="136"/>
      <c r="HDJ107" s="136"/>
      <c r="HDK107" s="136"/>
      <c r="HDL107" s="136"/>
      <c r="HDM107" s="136"/>
      <c r="HDN107" s="136"/>
      <c r="HDO107" s="136"/>
      <c r="HDP107" s="136"/>
      <c r="HDQ107" s="136"/>
      <c r="HDR107" s="136"/>
      <c r="HDS107" s="136"/>
      <c r="HDT107" s="136"/>
      <c r="HDU107" s="136"/>
      <c r="HDV107" s="136"/>
      <c r="HDW107" s="136"/>
      <c r="HDX107" s="136"/>
      <c r="HDY107" s="136"/>
      <c r="HDZ107" s="136"/>
      <c r="HEA107" s="136"/>
      <c r="HEB107" s="136"/>
      <c r="HEC107" s="136"/>
      <c r="HED107" s="136"/>
      <c r="HEE107" s="136"/>
      <c r="HEF107" s="136"/>
      <c r="HEG107" s="136"/>
      <c r="HEH107" s="136"/>
      <c r="HEI107" s="136"/>
      <c r="HEJ107" s="136"/>
      <c r="HEK107" s="136"/>
      <c r="HEL107" s="136"/>
      <c r="HEM107" s="136"/>
      <c r="HEN107" s="136"/>
      <c r="HEO107" s="136"/>
      <c r="HEP107" s="136"/>
      <c r="HEQ107" s="136"/>
      <c r="HER107" s="136"/>
      <c r="HES107" s="136"/>
      <c r="HET107" s="136"/>
      <c r="HEU107" s="136"/>
      <c r="HEV107" s="136"/>
      <c r="HEW107" s="136"/>
      <c r="HEX107" s="136"/>
      <c r="HEY107" s="136"/>
      <c r="HEZ107" s="136"/>
      <c r="HFA107" s="136"/>
      <c r="HFB107" s="136"/>
      <c r="HFC107" s="136"/>
      <c r="HFD107" s="136"/>
      <c r="HFE107" s="136"/>
      <c r="HFF107" s="136"/>
      <c r="HFG107" s="136"/>
      <c r="HFH107" s="136"/>
      <c r="HFI107" s="136"/>
      <c r="HFJ107" s="136"/>
      <c r="HFK107" s="136"/>
      <c r="HFL107" s="136"/>
      <c r="HFM107" s="136"/>
      <c r="HFN107" s="136"/>
      <c r="HFO107" s="136"/>
      <c r="HFP107" s="136"/>
      <c r="HFQ107" s="136"/>
      <c r="HFR107" s="136"/>
      <c r="HFS107" s="136"/>
      <c r="HFT107" s="136"/>
      <c r="HFU107" s="136"/>
      <c r="HFV107" s="136"/>
      <c r="HFW107" s="136"/>
      <c r="HFX107" s="136"/>
      <c r="HFY107" s="136"/>
      <c r="HFZ107" s="136"/>
      <c r="HGA107" s="136"/>
      <c r="HGB107" s="136"/>
      <c r="HGC107" s="136"/>
      <c r="HGD107" s="136"/>
      <c r="HGE107" s="136"/>
      <c r="HGF107" s="136"/>
      <c r="HGG107" s="136"/>
      <c r="HGH107" s="136"/>
      <c r="HGI107" s="136"/>
      <c r="HGJ107" s="136"/>
      <c r="HGK107" s="136"/>
      <c r="HGL107" s="136"/>
      <c r="HGM107" s="136"/>
      <c r="HGN107" s="136"/>
      <c r="HGO107" s="136"/>
      <c r="HGP107" s="136"/>
      <c r="HGQ107" s="136"/>
      <c r="HGR107" s="136"/>
      <c r="HGS107" s="136"/>
      <c r="HGT107" s="136"/>
      <c r="HGU107" s="136"/>
      <c r="HGV107" s="136"/>
      <c r="HGW107" s="136"/>
      <c r="HGX107" s="136"/>
      <c r="HGY107" s="136"/>
      <c r="HGZ107" s="136"/>
      <c r="HHA107" s="136"/>
      <c r="HHB107" s="136"/>
      <c r="HHC107" s="136"/>
      <c r="HHD107" s="136"/>
      <c r="HHE107" s="136"/>
      <c r="HHF107" s="136"/>
      <c r="HHG107" s="136"/>
      <c r="HHH107" s="136"/>
      <c r="HHI107" s="136"/>
      <c r="HHJ107" s="136"/>
      <c r="HHK107" s="136"/>
      <c r="HHL107" s="136"/>
      <c r="HHM107" s="136"/>
      <c r="HHN107" s="136"/>
      <c r="HHO107" s="136"/>
      <c r="HHP107" s="136"/>
      <c r="HHQ107" s="136"/>
      <c r="HHR107" s="136"/>
      <c r="HHS107" s="136"/>
      <c r="HHT107" s="136"/>
      <c r="HHU107" s="136"/>
      <c r="HHV107" s="136"/>
      <c r="HHW107" s="136"/>
      <c r="HHX107" s="136"/>
      <c r="HHY107" s="136"/>
      <c r="HHZ107" s="136"/>
      <c r="HIA107" s="136"/>
      <c r="HIB107" s="136"/>
      <c r="HIC107" s="136"/>
      <c r="HID107" s="136"/>
      <c r="HIE107" s="136"/>
      <c r="HIF107" s="136"/>
      <c r="HIG107" s="136"/>
      <c r="HIH107" s="136"/>
      <c r="HII107" s="136"/>
      <c r="HIJ107" s="136"/>
      <c r="HIK107" s="136"/>
      <c r="HIL107" s="136"/>
      <c r="HIM107" s="136"/>
      <c r="HIN107" s="136"/>
      <c r="HIO107" s="136"/>
      <c r="HIP107" s="136"/>
      <c r="HIQ107" s="136"/>
      <c r="HIR107" s="136"/>
      <c r="HIS107" s="136"/>
      <c r="HIT107" s="136"/>
      <c r="HIU107" s="136"/>
      <c r="HIV107" s="136"/>
      <c r="HIW107" s="136"/>
      <c r="HIX107" s="136"/>
      <c r="HIY107" s="136"/>
      <c r="HIZ107" s="136"/>
      <c r="HJA107" s="136"/>
      <c r="HJB107" s="136"/>
      <c r="HJC107" s="136"/>
      <c r="HJD107" s="136"/>
      <c r="HJE107" s="136"/>
      <c r="HJF107" s="136"/>
      <c r="HJG107" s="136"/>
      <c r="HJH107" s="136"/>
      <c r="HJI107" s="136"/>
      <c r="HJJ107" s="136"/>
      <c r="HJK107" s="136"/>
      <c r="HJL107" s="136"/>
      <c r="HJM107" s="136"/>
      <c r="HJN107" s="136"/>
      <c r="HJO107" s="136"/>
      <c r="HJP107" s="136"/>
      <c r="HJQ107" s="136"/>
      <c r="HJR107" s="136"/>
      <c r="HJS107" s="136"/>
      <c r="HJT107" s="136"/>
      <c r="HJU107" s="136"/>
      <c r="HJV107" s="136"/>
      <c r="HJW107" s="136"/>
      <c r="HJX107" s="136"/>
      <c r="HJY107" s="136"/>
      <c r="HJZ107" s="136"/>
      <c r="HKA107" s="136"/>
      <c r="HKB107" s="136"/>
      <c r="HKC107" s="136"/>
      <c r="HKD107" s="136"/>
      <c r="HKE107" s="136"/>
      <c r="HKF107" s="136"/>
      <c r="HKG107" s="136"/>
      <c r="HKH107" s="136"/>
      <c r="HKI107" s="136"/>
      <c r="HKJ107" s="136"/>
      <c r="HKK107" s="136"/>
      <c r="HKL107" s="136"/>
      <c r="HKM107" s="136"/>
      <c r="HKN107" s="136"/>
      <c r="HKO107" s="136"/>
      <c r="HKP107" s="136"/>
      <c r="HKQ107" s="136"/>
      <c r="HKR107" s="136"/>
      <c r="HKS107" s="136"/>
      <c r="HKT107" s="136"/>
      <c r="HKU107" s="136"/>
      <c r="HKV107" s="136"/>
      <c r="HKW107" s="136"/>
      <c r="HKX107" s="136"/>
      <c r="HKY107" s="136"/>
      <c r="HKZ107" s="136"/>
      <c r="HLA107" s="136"/>
      <c r="HLB107" s="136"/>
      <c r="HLC107" s="136"/>
      <c r="HLD107" s="136"/>
      <c r="HLE107" s="136"/>
      <c r="HLF107" s="136"/>
      <c r="HLG107" s="136"/>
      <c r="HLH107" s="136"/>
      <c r="HLI107" s="136"/>
      <c r="HLJ107" s="136"/>
      <c r="HLK107" s="136"/>
      <c r="HLL107" s="136"/>
      <c r="HLM107" s="136"/>
      <c r="HLN107" s="136"/>
      <c r="HLO107" s="136"/>
      <c r="HLP107" s="136"/>
      <c r="HLQ107" s="136"/>
      <c r="HLR107" s="136"/>
      <c r="HLS107" s="136"/>
      <c r="HLT107" s="136"/>
      <c r="HLU107" s="136"/>
      <c r="HLV107" s="136"/>
      <c r="HLW107" s="136"/>
      <c r="HLX107" s="136"/>
      <c r="HLY107" s="136"/>
      <c r="HLZ107" s="136"/>
      <c r="HMA107" s="136"/>
      <c r="HMB107" s="136"/>
      <c r="HMC107" s="136"/>
      <c r="HMD107" s="136"/>
      <c r="HME107" s="136"/>
      <c r="HMF107" s="136"/>
      <c r="HMG107" s="136"/>
      <c r="HMH107" s="136"/>
      <c r="HMI107" s="136"/>
      <c r="HMJ107" s="136"/>
      <c r="HMK107" s="136"/>
      <c r="HML107" s="136"/>
      <c r="HMM107" s="136"/>
      <c r="HMN107" s="136"/>
      <c r="HMO107" s="136"/>
      <c r="HMP107" s="136"/>
      <c r="HMQ107" s="136"/>
      <c r="HMR107" s="136"/>
      <c r="HMS107" s="136"/>
      <c r="HMT107" s="136"/>
      <c r="HMU107" s="136"/>
      <c r="HMV107" s="136"/>
      <c r="HMW107" s="136"/>
      <c r="HMX107" s="136"/>
      <c r="HMY107" s="136"/>
      <c r="HMZ107" s="136"/>
      <c r="HNA107" s="136"/>
      <c r="HNB107" s="136"/>
      <c r="HNC107" s="136"/>
      <c r="HND107" s="136"/>
      <c r="HNE107" s="136"/>
      <c r="HNF107" s="136"/>
      <c r="HNG107" s="136"/>
      <c r="HNH107" s="136"/>
      <c r="HNI107" s="136"/>
      <c r="HNJ107" s="136"/>
      <c r="HNK107" s="136"/>
      <c r="HNL107" s="136"/>
      <c r="HNM107" s="136"/>
      <c r="HNN107" s="136"/>
      <c r="HNO107" s="136"/>
      <c r="HNP107" s="136"/>
      <c r="HNQ107" s="136"/>
      <c r="HNR107" s="136"/>
      <c r="HNS107" s="136"/>
      <c r="HNT107" s="136"/>
      <c r="HNU107" s="136"/>
      <c r="HNV107" s="136"/>
      <c r="HNW107" s="136"/>
      <c r="HNX107" s="136"/>
      <c r="HNY107" s="136"/>
      <c r="HNZ107" s="136"/>
      <c r="HOA107" s="136"/>
      <c r="HOB107" s="136"/>
      <c r="HOC107" s="136"/>
      <c r="HOD107" s="136"/>
      <c r="HOE107" s="136"/>
      <c r="HOF107" s="136"/>
      <c r="HOG107" s="136"/>
      <c r="HOH107" s="136"/>
      <c r="HOI107" s="136"/>
      <c r="HOJ107" s="136"/>
      <c r="HOK107" s="136"/>
      <c r="HOL107" s="136"/>
      <c r="HOM107" s="136"/>
      <c r="HON107" s="136"/>
      <c r="HOO107" s="136"/>
      <c r="HOP107" s="136"/>
      <c r="HOQ107" s="136"/>
      <c r="HOR107" s="136"/>
      <c r="HOS107" s="136"/>
      <c r="HOT107" s="136"/>
      <c r="HOU107" s="136"/>
      <c r="HOV107" s="136"/>
      <c r="HOW107" s="136"/>
      <c r="HOX107" s="136"/>
      <c r="HOY107" s="136"/>
      <c r="HOZ107" s="136"/>
      <c r="HPA107" s="136"/>
      <c r="HPB107" s="136"/>
      <c r="HPC107" s="136"/>
      <c r="HPD107" s="136"/>
      <c r="HPE107" s="136"/>
      <c r="HPF107" s="136"/>
      <c r="HPG107" s="136"/>
      <c r="HPH107" s="136"/>
      <c r="HPI107" s="136"/>
      <c r="HPJ107" s="136"/>
      <c r="HPK107" s="136"/>
      <c r="HPL107" s="136"/>
      <c r="HPM107" s="136"/>
      <c r="HPN107" s="136"/>
      <c r="HPO107" s="136"/>
      <c r="HPP107" s="136"/>
      <c r="HPQ107" s="136"/>
      <c r="HPR107" s="136"/>
      <c r="HPS107" s="136"/>
      <c r="HPT107" s="136"/>
      <c r="HPU107" s="136"/>
      <c r="HPV107" s="136"/>
      <c r="HPW107" s="136"/>
      <c r="HPX107" s="136"/>
      <c r="HPY107" s="136"/>
      <c r="HPZ107" s="136"/>
      <c r="HQA107" s="136"/>
      <c r="HQB107" s="136"/>
      <c r="HQC107" s="136"/>
      <c r="HQD107" s="136"/>
      <c r="HQE107" s="136"/>
      <c r="HQF107" s="136"/>
      <c r="HQG107" s="136"/>
      <c r="HQH107" s="136"/>
      <c r="HQI107" s="136"/>
      <c r="HQJ107" s="136"/>
      <c r="HQK107" s="136"/>
      <c r="HQL107" s="136"/>
      <c r="HQM107" s="136"/>
      <c r="HQN107" s="136"/>
      <c r="HQO107" s="136"/>
      <c r="HQP107" s="136"/>
      <c r="HQQ107" s="136"/>
      <c r="HQR107" s="136"/>
      <c r="HQS107" s="136"/>
      <c r="HQT107" s="136"/>
      <c r="HQU107" s="136"/>
      <c r="HQV107" s="136"/>
      <c r="HQW107" s="136"/>
      <c r="HQX107" s="136"/>
      <c r="HQY107" s="136"/>
      <c r="HQZ107" s="136"/>
      <c r="HRA107" s="136"/>
      <c r="HRB107" s="136"/>
      <c r="HRC107" s="136"/>
      <c r="HRD107" s="136"/>
      <c r="HRE107" s="136"/>
      <c r="HRF107" s="136"/>
      <c r="HRG107" s="136"/>
      <c r="HRH107" s="136"/>
      <c r="HRI107" s="136"/>
      <c r="HRJ107" s="136"/>
      <c r="HRK107" s="136"/>
      <c r="HRL107" s="136"/>
      <c r="HRM107" s="136"/>
      <c r="HRN107" s="136"/>
      <c r="HRO107" s="136"/>
      <c r="HRP107" s="136"/>
      <c r="HRQ107" s="136"/>
      <c r="HRR107" s="136"/>
      <c r="HRS107" s="136"/>
      <c r="HRT107" s="136"/>
      <c r="HRU107" s="136"/>
      <c r="HRV107" s="136"/>
      <c r="HRW107" s="136"/>
      <c r="HRX107" s="136"/>
      <c r="HRY107" s="136"/>
      <c r="HRZ107" s="136"/>
      <c r="HSA107" s="136"/>
      <c r="HSB107" s="136"/>
      <c r="HSC107" s="136"/>
      <c r="HSD107" s="136"/>
      <c r="HSE107" s="136"/>
      <c r="HSF107" s="136"/>
      <c r="HSG107" s="136"/>
      <c r="HSH107" s="136"/>
      <c r="HSI107" s="136"/>
      <c r="HSJ107" s="136"/>
      <c r="HSK107" s="136"/>
      <c r="HSL107" s="136"/>
      <c r="HSM107" s="136"/>
      <c r="HSN107" s="136"/>
      <c r="HSO107" s="136"/>
      <c r="HSP107" s="136"/>
      <c r="HSQ107" s="136"/>
      <c r="HSR107" s="136"/>
      <c r="HSS107" s="136"/>
      <c r="HST107" s="136"/>
      <c r="HSU107" s="136"/>
      <c r="HSV107" s="136"/>
      <c r="HSW107" s="136"/>
      <c r="HSX107" s="136"/>
      <c r="HSY107" s="136"/>
      <c r="HSZ107" s="136"/>
      <c r="HTA107" s="136"/>
      <c r="HTB107" s="136"/>
      <c r="HTC107" s="136"/>
      <c r="HTD107" s="136"/>
      <c r="HTE107" s="136"/>
      <c r="HTF107" s="136"/>
      <c r="HTG107" s="136"/>
      <c r="HTH107" s="136"/>
      <c r="HTI107" s="136"/>
      <c r="HTJ107" s="136"/>
      <c r="HTK107" s="136"/>
      <c r="HTL107" s="136"/>
      <c r="HTM107" s="136"/>
      <c r="HTN107" s="136"/>
      <c r="HTO107" s="136"/>
      <c r="HTP107" s="136"/>
      <c r="HTQ107" s="136"/>
      <c r="HTR107" s="136"/>
      <c r="HTS107" s="136"/>
      <c r="HTT107" s="136"/>
      <c r="HTU107" s="136"/>
      <c r="HTV107" s="136"/>
      <c r="HTW107" s="136"/>
      <c r="HTX107" s="136"/>
      <c r="HTY107" s="136"/>
      <c r="HTZ107" s="136"/>
      <c r="HUA107" s="136"/>
      <c r="HUB107" s="136"/>
      <c r="HUC107" s="136"/>
      <c r="HUD107" s="136"/>
      <c r="HUE107" s="136"/>
      <c r="HUF107" s="136"/>
      <c r="HUG107" s="136"/>
      <c r="HUH107" s="136"/>
      <c r="HUI107" s="136"/>
      <c r="HUJ107" s="136"/>
      <c r="HUK107" s="136"/>
      <c r="HUL107" s="136"/>
      <c r="HUM107" s="136"/>
      <c r="HUN107" s="136"/>
      <c r="HUO107" s="136"/>
      <c r="HUP107" s="136"/>
      <c r="HUQ107" s="136"/>
      <c r="HUR107" s="136"/>
      <c r="HUS107" s="136"/>
      <c r="HUT107" s="136"/>
      <c r="HUU107" s="136"/>
      <c r="HUV107" s="136"/>
      <c r="HUW107" s="136"/>
      <c r="HUX107" s="136"/>
      <c r="HUY107" s="136"/>
      <c r="HUZ107" s="136"/>
      <c r="HVA107" s="136"/>
      <c r="HVB107" s="136"/>
      <c r="HVC107" s="136"/>
      <c r="HVD107" s="136"/>
      <c r="HVE107" s="136"/>
      <c r="HVF107" s="136"/>
      <c r="HVG107" s="136"/>
      <c r="HVH107" s="136"/>
      <c r="HVI107" s="136"/>
      <c r="HVJ107" s="136"/>
      <c r="HVK107" s="136"/>
      <c r="HVL107" s="136"/>
      <c r="HVM107" s="136"/>
      <c r="HVN107" s="136"/>
      <c r="HVO107" s="136"/>
      <c r="HVP107" s="136"/>
      <c r="HVQ107" s="136"/>
      <c r="HVR107" s="136"/>
      <c r="HVS107" s="136"/>
      <c r="HVT107" s="136"/>
      <c r="HVU107" s="136"/>
      <c r="HVV107" s="136"/>
      <c r="HVW107" s="136"/>
      <c r="HVX107" s="136"/>
      <c r="HVY107" s="136"/>
      <c r="HVZ107" s="136"/>
      <c r="HWA107" s="136"/>
      <c r="HWB107" s="136"/>
      <c r="HWC107" s="136"/>
      <c r="HWD107" s="136"/>
      <c r="HWE107" s="136"/>
      <c r="HWF107" s="136"/>
      <c r="HWG107" s="136"/>
      <c r="HWH107" s="136"/>
      <c r="HWI107" s="136"/>
      <c r="HWJ107" s="136"/>
      <c r="HWK107" s="136"/>
      <c r="HWL107" s="136"/>
      <c r="HWM107" s="136"/>
      <c r="HWN107" s="136"/>
      <c r="HWO107" s="136"/>
      <c r="HWP107" s="136"/>
      <c r="HWQ107" s="136"/>
      <c r="HWR107" s="136"/>
      <c r="HWS107" s="136"/>
      <c r="HWT107" s="136"/>
      <c r="HWU107" s="136"/>
      <c r="HWV107" s="136"/>
      <c r="HWW107" s="136"/>
      <c r="HWX107" s="136"/>
      <c r="HWY107" s="136"/>
      <c r="HWZ107" s="136"/>
      <c r="HXA107" s="136"/>
      <c r="HXB107" s="136"/>
      <c r="HXC107" s="136"/>
      <c r="HXD107" s="136"/>
      <c r="HXE107" s="136"/>
      <c r="HXF107" s="136"/>
      <c r="HXG107" s="136"/>
      <c r="HXH107" s="136"/>
      <c r="HXI107" s="136"/>
      <c r="HXJ107" s="136"/>
      <c r="HXK107" s="136"/>
      <c r="HXL107" s="136"/>
      <c r="HXM107" s="136"/>
      <c r="HXN107" s="136"/>
      <c r="HXO107" s="136"/>
      <c r="HXP107" s="136"/>
      <c r="HXQ107" s="136"/>
      <c r="HXR107" s="136"/>
      <c r="HXS107" s="136"/>
      <c r="HXT107" s="136"/>
      <c r="HXU107" s="136"/>
      <c r="HXV107" s="136"/>
      <c r="HXW107" s="136"/>
      <c r="HXX107" s="136"/>
      <c r="HXY107" s="136"/>
      <c r="HXZ107" s="136"/>
      <c r="HYA107" s="136"/>
      <c r="HYB107" s="136"/>
      <c r="HYC107" s="136"/>
      <c r="HYD107" s="136"/>
      <c r="HYE107" s="136"/>
      <c r="HYF107" s="136"/>
      <c r="HYG107" s="136"/>
      <c r="HYH107" s="136"/>
      <c r="HYI107" s="136"/>
      <c r="HYJ107" s="136"/>
      <c r="HYK107" s="136"/>
      <c r="HYL107" s="136"/>
      <c r="HYM107" s="136"/>
      <c r="HYN107" s="136"/>
      <c r="HYO107" s="136"/>
      <c r="HYP107" s="136"/>
      <c r="HYQ107" s="136"/>
      <c r="HYR107" s="136"/>
      <c r="HYS107" s="136"/>
      <c r="HYT107" s="136"/>
      <c r="HYU107" s="136"/>
      <c r="HYV107" s="136"/>
      <c r="HYW107" s="136"/>
      <c r="HYX107" s="136"/>
      <c r="HYY107" s="136"/>
      <c r="HYZ107" s="136"/>
      <c r="HZA107" s="136"/>
      <c r="HZB107" s="136"/>
      <c r="HZC107" s="136"/>
      <c r="HZD107" s="136"/>
      <c r="HZE107" s="136"/>
      <c r="HZF107" s="136"/>
      <c r="HZG107" s="136"/>
      <c r="HZH107" s="136"/>
      <c r="HZI107" s="136"/>
      <c r="HZJ107" s="136"/>
      <c r="HZK107" s="136"/>
      <c r="HZL107" s="136"/>
      <c r="HZM107" s="136"/>
      <c r="HZN107" s="136"/>
      <c r="HZO107" s="136"/>
      <c r="HZP107" s="136"/>
      <c r="HZQ107" s="136"/>
      <c r="HZR107" s="136"/>
      <c r="HZS107" s="136"/>
      <c r="HZT107" s="136"/>
      <c r="HZU107" s="136"/>
      <c r="HZV107" s="136"/>
      <c r="HZW107" s="136"/>
      <c r="HZX107" s="136"/>
      <c r="HZY107" s="136"/>
      <c r="HZZ107" s="136"/>
      <c r="IAA107" s="136"/>
      <c r="IAB107" s="136"/>
      <c r="IAC107" s="136"/>
      <c r="IAD107" s="136"/>
      <c r="IAE107" s="136"/>
      <c r="IAF107" s="136"/>
      <c r="IAG107" s="136"/>
      <c r="IAH107" s="136"/>
      <c r="IAI107" s="136"/>
      <c r="IAJ107" s="136"/>
      <c r="IAK107" s="136"/>
      <c r="IAL107" s="136"/>
      <c r="IAM107" s="136"/>
      <c r="IAN107" s="136"/>
      <c r="IAO107" s="136"/>
      <c r="IAP107" s="136"/>
      <c r="IAQ107" s="136"/>
      <c r="IAR107" s="136"/>
      <c r="IAS107" s="136"/>
      <c r="IAT107" s="136"/>
      <c r="IAU107" s="136"/>
      <c r="IAV107" s="136"/>
      <c r="IAW107" s="136"/>
      <c r="IAX107" s="136"/>
      <c r="IAY107" s="136"/>
      <c r="IAZ107" s="136"/>
      <c r="IBA107" s="136"/>
      <c r="IBB107" s="136"/>
      <c r="IBC107" s="136"/>
      <c r="IBD107" s="136"/>
      <c r="IBE107" s="136"/>
      <c r="IBF107" s="136"/>
      <c r="IBG107" s="136"/>
      <c r="IBH107" s="136"/>
      <c r="IBI107" s="136"/>
      <c r="IBJ107" s="136"/>
      <c r="IBK107" s="136"/>
      <c r="IBL107" s="136"/>
      <c r="IBM107" s="136"/>
      <c r="IBN107" s="136"/>
      <c r="IBO107" s="136"/>
      <c r="IBP107" s="136"/>
      <c r="IBQ107" s="136"/>
      <c r="IBR107" s="136"/>
      <c r="IBS107" s="136"/>
      <c r="IBT107" s="136"/>
      <c r="IBU107" s="136"/>
      <c r="IBV107" s="136"/>
      <c r="IBW107" s="136"/>
      <c r="IBX107" s="136"/>
      <c r="IBY107" s="136"/>
      <c r="IBZ107" s="136"/>
      <c r="ICA107" s="136"/>
      <c r="ICB107" s="136"/>
      <c r="ICC107" s="136"/>
      <c r="ICD107" s="136"/>
      <c r="ICE107" s="136"/>
      <c r="ICF107" s="136"/>
      <c r="ICG107" s="136"/>
      <c r="ICH107" s="136"/>
      <c r="ICI107" s="136"/>
      <c r="ICJ107" s="136"/>
      <c r="ICK107" s="136"/>
      <c r="ICL107" s="136"/>
      <c r="ICM107" s="136"/>
      <c r="ICN107" s="136"/>
      <c r="ICO107" s="136"/>
      <c r="ICP107" s="136"/>
      <c r="ICQ107" s="136"/>
      <c r="ICR107" s="136"/>
      <c r="ICS107" s="136"/>
      <c r="ICT107" s="136"/>
      <c r="ICU107" s="136"/>
      <c r="ICV107" s="136"/>
      <c r="ICW107" s="136"/>
      <c r="ICX107" s="136"/>
      <c r="ICY107" s="136"/>
      <c r="ICZ107" s="136"/>
      <c r="IDA107" s="136"/>
      <c r="IDB107" s="136"/>
      <c r="IDC107" s="136"/>
      <c r="IDD107" s="136"/>
      <c r="IDE107" s="136"/>
      <c r="IDF107" s="136"/>
      <c r="IDG107" s="136"/>
      <c r="IDH107" s="136"/>
      <c r="IDI107" s="136"/>
      <c r="IDJ107" s="136"/>
      <c r="IDK107" s="136"/>
      <c r="IDL107" s="136"/>
      <c r="IDM107" s="136"/>
      <c r="IDN107" s="136"/>
      <c r="IDO107" s="136"/>
      <c r="IDP107" s="136"/>
      <c r="IDQ107" s="136"/>
      <c r="IDR107" s="136"/>
      <c r="IDS107" s="136"/>
      <c r="IDT107" s="136"/>
      <c r="IDU107" s="136"/>
      <c r="IDV107" s="136"/>
      <c r="IDW107" s="136"/>
      <c r="IDX107" s="136"/>
      <c r="IDY107" s="136"/>
      <c r="IDZ107" s="136"/>
      <c r="IEA107" s="136"/>
      <c r="IEB107" s="136"/>
      <c r="IEC107" s="136"/>
      <c r="IED107" s="136"/>
      <c r="IEE107" s="136"/>
      <c r="IEF107" s="136"/>
      <c r="IEG107" s="136"/>
      <c r="IEH107" s="136"/>
      <c r="IEI107" s="136"/>
      <c r="IEJ107" s="136"/>
      <c r="IEK107" s="136"/>
      <c r="IEL107" s="136"/>
      <c r="IEM107" s="136"/>
      <c r="IEN107" s="136"/>
      <c r="IEO107" s="136"/>
      <c r="IEP107" s="136"/>
      <c r="IEQ107" s="136"/>
      <c r="IER107" s="136"/>
      <c r="IES107" s="136"/>
      <c r="IET107" s="136"/>
      <c r="IEU107" s="136"/>
      <c r="IEV107" s="136"/>
      <c r="IEW107" s="136"/>
      <c r="IEX107" s="136"/>
      <c r="IEY107" s="136"/>
      <c r="IEZ107" s="136"/>
      <c r="IFA107" s="136"/>
      <c r="IFB107" s="136"/>
      <c r="IFC107" s="136"/>
      <c r="IFD107" s="136"/>
      <c r="IFE107" s="136"/>
      <c r="IFF107" s="136"/>
      <c r="IFG107" s="136"/>
      <c r="IFH107" s="136"/>
      <c r="IFI107" s="136"/>
      <c r="IFJ107" s="136"/>
      <c r="IFK107" s="136"/>
      <c r="IFL107" s="136"/>
      <c r="IFM107" s="136"/>
      <c r="IFN107" s="136"/>
      <c r="IFO107" s="136"/>
      <c r="IFP107" s="136"/>
      <c r="IFQ107" s="136"/>
      <c r="IFR107" s="136"/>
      <c r="IFS107" s="136"/>
      <c r="IFT107" s="136"/>
      <c r="IFU107" s="136"/>
      <c r="IFV107" s="136"/>
      <c r="IFW107" s="136"/>
      <c r="IFX107" s="136"/>
      <c r="IFY107" s="136"/>
      <c r="IFZ107" s="136"/>
      <c r="IGA107" s="136"/>
      <c r="IGB107" s="136"/>
      <c r="IGC107" s="136"/>
      <c r="IGD107" s="136"/>
      <c r="IGE107" s="136"/>
      <c r="IGF107" s="136"/>
      <c r="IGG107" s="136"/>
      <c r="IGH107" s="136"/>
      <c r="IGI107" s="136"/>
      <c r="IGJ107" s="136"/>
      <c r="IGK107" s="136"/>
      <c r="IGL107" s="136"/>
      <c r="IGM107" s="136"/>
      <c r="IGN107" s="136"/>
      <c r="IGO107" s="136"/>
      <c r="IGP107" s="136"/>
      <c r="IGQ107" s="136"/>
      <c r="IGR107" s="136"/>
      <c r="IGS107" s="136"/>
      <c r="IGT107" s="136"/>
      <c r="IGU107" s="136"/>
      <c r="IGV107" s="136"/>
      <c r="IGW107" s="136"/>
      <c r="IGX107" s="136"/>
      <c r="IGY107" s="136"/>
      <c r="IGZ107" s="136"/>
      <c r="IHA107" s="136"/>
      <c r="IHB107" s="136"/>
      <c r="IHC107" s="136"/>
      <c r="IHD107" s="136"/>
      <c r="IHE107" s="136"/>
      <c r="IHF107" s="136"/>
      <c r="IHG107" s="136"/>
      <c r="IHH107" s="136"/>
      <c r="IHI107" s="136"/>
      <c r="IHJ107" s="136"/>
      <c r="IHK107" s="136"/>
      <c r="IHL107" s="136"/>
      <c r="IHM107" s="136"/>
      <c r="IHN107" s="136"/>
      <c r="IHO107" s="136"/>
      <c r="IHP107" s="136"/>
      <c r="IHQ107" s="136"/>
      <c r="IHR107" s="136"/>
      <c r="IHS107" s="136"/>
      <c r="IHT107" s="136"/>
      <c r="IHU107" s="136"/>
      <c r="IHV107" s="136"/>
      <c r="IHW107" s="136"/>
      <c r="IHX107" s="136"/>
      <c r="IHY107" s="136"/>
      <c r="IHZ107" s="136"/>
      <c r="IIA107" s="136"/>
      <c r="IIB107" s="136"/>
      <c r="IIC107" s="136"/>
      <c r="IID107" s="136"/>
      <c r="IIE107" s="136"/>
      <c r="IIF107" s="136"/>
      <c r="IIG107" s="136"/>
      <c r="IIH107" s="136"/>
      <c r="III107" s="136"/>
      <c r="IIJ107" s="136"/>
      <c r="IIK107" s="136"/>
      <c r="IIL107" s="136"/>
      <c r="IIM107" s="136"/>
      <c r="IIN107" s="136"/>
      <c r="IIO107" s="136"/>
      <c r="IIP107" s="136"/>
      <c r="IIQ107" s="136"/>
      <c r="IIR107" s="136"/>
      <c r="IIS107" s="136"/>
      <c r="IIT107" s="136"/>
      <c r="IIU107" s="136"/>
      <c r="IIV107" s="136"/>
      <c r="IIW107" s="136"/>
      <c r="IIX107" s="136"/>
      <c r="IIY107" s="136"/>
      <c r="IIZ107" s="136"/>
      <c r="IJA107" s="136"/>
      <c r="IJB107" s="136"/>
      <c r="IJC107" s="136"/>
      <c r="IJD107" s="136"/>
      <c r="IJE107" s="136"/>
      <c r="IJF107" s="136"/>
      <c r="IJG107" s="136"/>
      <c r="IJH107" s="136"/>
      <c r="IJI107" s="136"/>
      <c r="IJJ107" s="136"/>
      <c r="IJK107" s="136"/>
      <c r="IJL107" s="136"/>
      <c r="IJM107" s="136"/>
      <c r="IJN107" s="136"/>
      <c r="IJO107" s="136"/>
      <c r="IJP107" s="136"/>
      <c r="IJQ107" s="136"/>
      <c r="IJR107" s="136"/>
      <c r="IJS107" s="136"/>
      <c r="IJT107" s="136"/>
      <c r="IJU107" s="136"/>
      <c r="IJV107" s="136"/>
      <c r="IJW107" s="136"/>
      <c r="IJX107" s="136"/>
      <c r="IJY107" s="136"/>
      <c r="IJZ107" s="136"/>
      <c r="IKA107" s="136"/>
      <c r="IKB107" s="136"/>
      <c r="IKC107" s="136"/>
      <c r="IKD107" s="136"/>
      <c r="IKE107" s="136"/>
      <c r="IKF107" s="136"/>
      <c r="IKG107" s="136"/>
      <c r="IKH107" s="136"/>
      <c r="IKI107" s="136"/>
      <c r="IKJ107" s="136"/>
      <c r="IKK107" s="136"/>
      <c r="IKL107" s="136"/>
      <c r="IKM107" s="136"/>
      <c r="IKN107" s="136"/>
      <c r="IKO107" s="136"/>
      <c r="IKP107" s="136"/>
      <c r="IKQ107" s="136"/>
      <c r="IKR107" s="136"/>
      <c r="IKS107" s="136"/>
      <c r="IKT107" s="136"/>
      <c r="IKU107" s="136"/>
      <c r="IKV107" s="136"/>
      <c r="IKW107" s="136"/>
      <c r="IKX107" s="136"/>
      <c r="IKY107" s="136"/>
      <c r="IKZ107" s="136"/>
      <c r="ILA107" s="136"/>
      <c r="ILB107" s="136"/>
      <c r="ILC107" s="136"/>
      <c r="ILD107" s="136"/>
      <c r="ILE107" s="136"/>
      <c r="ILF107" s="136"/>
      <c r="ILG107" s="136"/>
      <c r="ILH107" s="136"/>
      <c r="ILI107" s="136"/>
      <c r="ILJ107" s="136"/>
      <c r="ILK107" s="136"/>
      <c r="ILL107" s="136"/>
      <c r="ILM107" s="136"/>
      <c r="ILN107" s="136"/>
      <c r="ILO107" s="136"/>
      <c r="ILP107" s="136"/>
      <c r="ILQ107" s="136"/>
      <c r="ILR107" s="136"/>
      <c r="ILS107" s="136"/>
      <c r="ILT107" s="136"/>
      <c r="ILU107" s="136"/>
      <c r="ILV107" s="136"/>
      <c r="ILW107" s="136"/>
      <c r="ILX107" s="136"/>
      <c r="ILY107" s="136"/>
      <c r="ILZ107" s="136"/>
      <c r="IMA107" s="136"/>
      <c r="IMB107" s="136"/>
      <c r="IMC107" s="136"/>
      <c r="IMD107" s="136"/>
      <c r="IME107" s="136"/>
      <c r="IMF107" s="136"/>
      <c r="IMG107" s="136"/>
      <c r="IMH107" s="136"/>
      <c r="IMI107" s="136"/>
      <c r="IMJ107" s="136"/>
      <c r="IMK107" s="136"/>
      <c r="IML107" s="136"/>
      <c r="IMM107" s="136"/>
      <c r="IMN107" s="136"/>
      <c r="IMO107" s="136"/>
      <c r="IMP107" s="136"/>
      <c r="IMQ107" s="136"/>
      <c r="IMR107" s="136"/>
      <c r="IMS107" s="136"/>
      <c r="IMT107" s="136"/>
      <c r="IMU107" s="136"/>
      <c r="IMV107" s="136"/>
      <c r="IMW107" s="136"/>
      <c r="IMX107" s="136"/>
      <c r="IMY107" s="136"/>
      <c r="IMZ107" s="136"/>
      <c r="INA107" s="136"/>
      <c r="INB107" s="136"/>
      <c r="INC107" s="136"/>
      <c r="IND107" s="136"/>
      <c r="INE107" s="136"/>
      <c r="INF107" s="136"/>
      <c r="ING107" s="136"/>
      <c r="INH107" s="136"/>
      <c r="INI107" s="136"/>
      <c r="INJ107" s="136"/>
      <c r="INK107" s="136"/>
      <c r="INL107" s="136"/>
      <c r="INM107" s="136"/>
      <c r="INN107" s="136"/>
      <c r="INO107" s="136"/>
      <c r="INP107" s="136"/>
      <c r="INQ107" s="136"/>
      <c r="INR107" s="136"/>
      <c r="INS107" s="136"/>
      <c r="INT107" s="136"/>
      <c r="INU107" s="136"/>
      <c r="INV107" s="136"/>
      <c r="INW107" s="136"/>
      <c r="INX107" s="136"/>
      <c r="INY107" s="136"/>
      <c r="INZ107" s="136"/>
      <c r="IOA107" s="136"/>
      <c r="IOB107" s="136"/>
      <c r="IOC107" s="136"/>
      <c r="IOD107" s="136"/>
      <c r="IOE107" s="136"/>
      <c r="IOF107" s="136"/>
      <c r="IOG107" s="136"/>
      <c r="IOH107" s="136"/>
      <c r="IOI107" s="136"/>
      <c r="IOJ107" s="136"/>
      <c r="IOK107" s="136"/>
      <c r="IOL107" s="136"/>
      <c r="IOM107" s="136"/>
      <c r="ION107" s="136"/>
      <c r="IOO107" s="136"/>
      <c r="IOP107" s="136"/>
      <c r="IOQ107" s="136"/>
      <c r="IOR107" s="136"/>
      <c r="IOS107" s="136"/>
      <c r="IOT107" s="136"/>
      <c r="IOU107" s="136"/>
      <c r="IOV107" s="136"/>
      <c r="IOW107" s="136"/>
      <c r="IOX107" s="136"/>
      <c r="IOY107" s="136"/>
      <c r="IOZ107" s="136"/>
      <c r="IPA107" s="136"/>
      <c r="IPB107" s="136"/>
      <c r="IPC107" s="136"/>
      <c r="IPD107" s="136"/>
      <c r="IPE107" s="136"/>
      <c r="IPF107" s="136"/>
      <c r="IPG107" s="136"/>
      <c r="IPH107" s="136"/>
      <c r="IPI107" s="136"/>
      <c r="IPJ107" s="136"/>
      <c r="IPK107" s="136"/>
      <c r="IPL107" s="136"/>
      <c r="IPM107" s="136"/>
      <c r="IPN107" s="136"/>
      <c r="IPO107" s="136"/>
      <c r="IPP107" s="136"/>
      <c r="IPQ107" s="136"/>
      <c r="IPR107" s="136"/>
      <c r="IPS107" s="136"/>
      <c r="IPT107" s="136"/>
      <c r="IPU107" s="136"/>
      <c r="IPV107" s="136"/>
      <c r="IPW107" s="136"/>
      <c r="IPX107" s="136"/>
      <c r="IPY107" s="136"/>
      <c r="IPZ107" s="136"/>
      <c r="IQA107" s="136"/>
      <c r="IQB107" s="136"/>
      <c r="IQC107" s="136"/>
      <c r="IQD107" s="136"/>
      <c r="IQE107" s="136"/>
      <c r="IQF107" s="136"/>
      <c r="IQG107" s="136"/>
      <c r="IQH107" s="136"/>
      <c r="IQI107" s="136"/>
      <c r="IQJ107" s="136"/>
      <c r="IQK107" s="136"/>
      <c r="IQL107" s="136"/>
      <c r="IQM107" s="136"/>
      <c r="IQN107" s="136"/>
      <c r="IQO107" s="136"/>
      <c r="IQP107" s="136"/>
      <c r="IQQ107" s="136"/>
      <c r="IQR107" s="136"/>
      <c r="IQS107" s="136"/>
      <c r="IQT107" s="136"/>
      <c r="IQU107" s="136"/>
      <c r="IQV107" s="136"/>
      <c r="IQW107" s="136"/>
      <c r="IQX107" s="136"/>
      <c r="IQY107" s="136"/>
      <c r="IQZ107" s="136"/>
      <c r="IRA107" s="136"/>
      <c r="IRB107" s="136"/>
      <c r="IRC107" s="136"/>
      <c r="IRD107" s="136"/>
      <c r="IRE107" s="136"/>
      <c r="IRF107" s="136"/>
      <c r="IRG107" s="136"/>
      <c r="IRH107" s="136"/>
      <c r="IRI107" s="136"/>
      <c r="IRJ107" s="136"/>
      <c r="IRK107" s="136"/>
      <c r="IRL107" s="136"/>
      <c r="IRM107" s="136"/>
      <c r="IRN107" s="136"/>
      <c r="IRO107" s="136"/>
      <c r="IRP107" s="136"/>
      <c r="IRQ107" s="136"/>
      <c r="IRR107" s="136"/>
      <c r="IRS107" s="136"/>
      <c r="IRT107" s="136"/>
      <c r="IRU107" s="136"/>
      <c r="IRV107" s="136"/>
      <c r="IRW107" s="136"/>
      <c r="IRX107" s="136"/>
      <c r="IRY107" s="136"/>
      <c r="IRZ107" s="136"/>
      <c r="ISA107" s="136"/>
      <c r="ISB107" s="136"/>
      <c r="ISC107" s="136"/>
      <c r="ISD107" s="136"/>
      <c r="ISE107" s="136"/>
      <c r="ISF107" s="136"/>
      <c r="ISG107" s="136"/>
      <c r="ISH107" s="136"/>
      <c r="ISI107" s="136"/>
      <c r="ISJ107" s="136"/>
      <c r="ISK107" s="136"/>
      <c r="ISL107" s="136"/>
      <c r="ISM107" s="136"/>
      <c r="ISN107" s="136"/>
      <c r="ISO107" s="136"/>
      <c r="ISP107" s="136"/>
      <c r="ISQ107" s="136"/>
      <c r="ISR107" s="136"/>
      <c r="ISS107" s="136"/>
      <c r="IST107" s="136"/>
      <c r="ISU107" s="136"/>
      <c r="ISV107" s="136"/>
      <c r="ISW107" s="136"/>
      <c r="ISX107" s="136"/>
      <c r="ISY107" s="136"/>
      <c r="ISZ107" s="136"/>
      <c r="ITA107" s="136"/>
      <c r="ITB107" s="136"/>
      <c r="ITC107" s="136"/>
      <c r="ITD107" s="136"/>
      <c r="ITE107" s="136"/>
      <c r="ITF107" s="136"/>
      <c r="ITG107" s="136"/>
      <c r="ITH107" s="136"/>
      <c r="ITI107" s="136"/>
      <c r="ITJ107" s="136"/>
      <c r="ITK107" s="136"/>
      <c r="ITL107" s="136"/>
      <c r="ITM107" s="136"/>
      <c r="ITN107" s="136"/>
      <c r="ITO107" s="136"/>
      <c r="ITP107" s="136"/>
      <c r="ITQ107" s="136"/>
      <c r="ITR107" s="136"/>
      <c r="ITS107" s="136"/>
      <c r="ITT107" s="136"/>
      <c r="ITU107" s="136"/>
      <c r="ITV107" s="136"/>
    </row>
    <row r="108" spans="1:1220 2103:2257 3143:6626" s="135" customFormat="1">
      <c r="A108" s="141"/>
      <c r="B108" s="140"/>
      <c r="C108" s="140"/>
      <c r="D108" s="140"/>
      <c r="E108" s="140"/>
      <c r="F108" s="140"/>
      <c r="G108" s="140"/>
      <c r="H108" s="140"/>
      <c r="I108" s="140"/>
      <c r="J108" s="140"/>
      <c r="K108" s="140"/>
      <c r="L108" s="140"/>
      <c r="M108" s="140"/>
      <c r="N108" s="140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140"/>
      <c r="AC108" s="140"/>
      <c r="AD108" s="140"/>
      <c r="AE108" s="140"/>
      <c r="AF108" s="140"/>
      <c r="AG108" s="140"/>
      <c r="AH108" s="140"/>
      <c r="AI108" s="140"/>
      <c r="AJ108" s="140"/>
      <c r="AK108" s="140"/>
      <c r="AL108" s="140"/>
      <c r="AM108" s="140"/>
      <c r="AN108" s="140"/>
      <c r="AO108" s="140"/>
      <c r="AP108" s="140"/>
      <c r="AQ108" s="140"/>
      <c r="AR108" s="140"/>
      <c r="AS108" s="140"/>
      <c r="AT108" s="140"/>
      <c r="AU108" s="140"/>
      <c r="AV108" s="140"/>
      <c r="AW108" s="140"/>
      <c r="AX108" s="140"/>
      <c r="AY108" s="140"/>
      <c r="AZ108" s="140"/>
      <c r="BA108" s="140"/>
      <c r="BB108" s="140"/>
      <c r="BC108" s="140"/>
      <c r="BD108" s="140"/>
      <c r="BE108" s="140"/>
      <c r="BF108" s="140"/>
      <c r="BG108" s="140"/>
      <c r="BH108" s="140"/>
      <c r="BI108" s="140"/>
      <c r="BJ108" s="140"/>
      <c r="BK108" s="140"/>
      <c r="BL108" s="140"/>
      <c r="BM108" s="140"/>
      <c r="BN108" s="140"/>
      <c r="BO108" s="140"/>
      <c r="BP108" s="140"/>
      <c r="BQ108" s="140"/>
      <c r="BR108" s="140"/>
      <c r="BS108" s="140"/>
      <c r="BT108" s="140"/>
      <c r="BU108" s="140"/>
      <c r="BV108" s="140"/>
      <c r="BW108" s="140"/>
      <c r="BX108" s="140"/>
      <c r="BY108" s="140"/>
      <c r="BZ108" s="140"/>
      <c r="CA108" s="140"/>
      <c r="CB108" s="140"/>
      <c r="CC108" s="140"/>
      <c r="CD108" s="140"/>
      <c r="CE108" s="140"/>
      <c r="CF108" s="140"/>
      <c r="CG108" s="140"/>
      <c r="CH108" s="140"/>
      <c r="CI108" s="140"/>
      <c r="CJ108" s="140"/>
      <c r="CK108" s="140"/>
      <c r="CL108" s="140"/>
      <c r="CM108" s="140"/>
      <c r="CN108" s="140"/>
      <c r="CO108" s="140"/>
      <c r="CP108" s="140"/>
      <c r="CQ108" s="140"/>
      <c r="CR108" s="140"/>
      <c r="CS108" s="140"/>
      <c r="CT108" s="140"/>
      <c r="CU108" s="140"/>
      <c r="CV108" s="140"/>
      <c r="CW108" s="140"/>
      <c r="CX108" s="140"/>
      <c r="CY108" s="140"/>
      <c r="CZ108" s="140"/>
      <c r="DA108" s="140"/>
      <c r="DB108" s="140"/>
      <c r="DC108" s="140"/>
      <c r="DD108" s="140"/>
      <c r="DE108" s="140"/>
      <c r="DF108" s="140"/>
      <c r="DG108" s="140"/>
      <c r="DH108" s="140"/>
      <c r="DI108" s="140"/>
      <c r="DJ108" s="140"/>
      <c r="DK108" s="140"/>
      <c r="DL108" s="140"/>
      <c r="DM108" s="140"/>
      <c r="DN108" s="140"/>
      <c r="DO108" s="140"/>
      <c r="DP108" s="140"/>
      <c r="DQ108" s="140"/>
      <c r="DR108" s="140"/>
      <c r="DS108" s="140"/>
      <c r="DT108" s="140"/>
      <c r="DU108" s="140"/>
      <c r="DV108" s="140"/>
      <c r="DW108" s="140"/>
      <c r="DX108" s="140"/>
      <c r="DY108" s="140"/>
      <c r="DZ108" s="140"/>
      <c r="EA108" s="140"/>
      <c r="EB108" s="140"/>
      <c r="EC108" s="140"/>
      <c r="ED108" s="140"/>
      <c r="EE108" s="140"/>
      <c r="EF108" s="140"/>
      <c r="EG108" s="140"/>
      <c r="EH108" s="140"/>
      <c r="EI108" s="140"/>
      <c r="EJ108" s="140"/>
      <c r="EK108" s="140"/>
      <c r="EL108" s="140"/>
      <c r="EM108" s="140"/>
      <c r="EN108" s="140"/>
      <c r="EO108" s="140"/>
      <c r="EP108" s="140"/>
      <c r="EQ108" s="140"/>
      <c r="ER108" s="140"/>
      <c r="ES108" s="140"/>
      <c r="ET108" s="140"/>
      <c r="EU108" s="140"/>
      <c r="EV108" s="140"/>
      <c r="EW108" s="140"/>
      <c r="EX108" s="140"/>
      <c r="EY108" s="140"/>
      <c r="EZ108" s="140"/>
      <c r="FA108" s="140"/>
      <c r="FB108" s="140"/>
      <c r="FC108" s="140"/>
      <c r="FD108" s="140"/>
      <c r="FE108" s="140"/>
      <c r="FF108" s="140"/>
      <c r="FG108" s="140"/>
      <c r="FH108" s="140"/>
      <c r="FI108" s="140"/>
      <c r="FJ108" s="140"/>
      <c r="FK108" s="140"/>
      <c r="FL108" s="140"/>
      <c r="FM108" s="140"/>
      <c r="FN108" s="140"/>
      <c r="FO108" s="140"/>
      <c r="FP108" s="140"/>
      <c r="FQ108" s="140"/>
      <c r="FR108" s="140"/>
      <c r="FS108" s="140"/>
      <c r="FT108" s="140"/>
      <c r="FU108" s="140"/>
      <c r="FV108" s="140"/>
      <c r="FW108" s="140"/>
      <c r="FX108" s="140"/>
      <c r="FY108" s="140"/>
      <c r="FZ108" s="140"/>
      <c r="GA108" s="140"/>
      <c r="GB108" s="140"/>
      <c r="GC108" s="140"/>
      <c r="GD108" s="140"/>
      <c r="GE108" s="140"/>
      <c r="GF108" s="140"/>
      <c r="GG108" s="140"/>
      <c r="GH108" s="140"/>
      <c r="GI108" s="140"/>
      <c r="GJ108" s="140"/>
      <c r="GK108" s="140"/>
      <c r="GL108" s="140"/>
      <c r="GM108" s="140"/>
      <c r="GN108" s="140"/>
      <c r="GO108" s="140"/>
      <c r="GP108" s="140"/>
      <c r="GQ108" s="140"/>
      <c r="GR108" s="140"/>
      <c r="GS108" s="140"/>
      <c r="GT108" s="140"/>
      <c r="GU108" s="140"/>
      <c r="GV108" s="140"/>
      <c r="GW108" s="140"/>
      <c r="GX108" s="140"/>
      <c r="GY108" s="140"/>
      <c r="GZ108" s="140"/>
      <c r="HA108" s="140"/>
      <c r="HB108" s="140"/>
      <c r="HC108" s="140"/>
      <c r="HD108" s="140"/>
      <c r="HE108" s="140"/>
      <c r="HF108" s="140"/>
      <c r="HG108" s="140"/>
      <c r="HH108" s="140"/>
      <c r="HI108" s="140"/>
      <c r="HJ108" s="140"/>
      <c r="HK108" s="140"/>
      <c r="HL108" s="140"/>
      <c r="HM108" s="140"/>
      <c r="HN108" s="140"/>
      <c r="HO108" s="140"/>
      <c r="HP108" s="140"/>
      <c r="HQ108" s="140"/>
      <c r="HR108" s="140"/>
      <c r="HS108" s="140"/>
      <c r="HT108" s="140"/>
      <c r="HU108" s="140"/>
      <c r="HV108" s="140"/>
      <c r="HW108" s="140"/>
      <c r="HX108" s="140"/>
      <c r="HY108" s="140"/>
      <c r="HZ108" s="140"/>
      <c r="IA108" s="140"/>
      <c r="IB108" s="140"/>
      <c r="IC108" s="140"/>
      <c r="ID108" s="140"/>
      <c r="IE108" s="140"/>
      <c r="IF108" s="140"/>
      <c r="IG108" s="140"/>
      <c r="IH108" s="140"/>
      <c r="II108" s="140"/>
      <c r="IJ108" s="140"/>
      <c r="IK108" s="140"/>
      <c r="IL108" s="140"/>
      <c r="IM108" s="140"/>
      <c r="IN108" s="140"/>
      <c r="IO108" s="140"/>
      <c r="IP108" s="140"/>
      <c r="IQ108" s="140"/>
      <c r="IR108" s="140"/>
      <c r="IS108" s="140"/>
      <c r="IT108" s="140"/>
      <c r="IU108" s="140"/>
      <c r="IV108" s="140"/>
      <c r="IW108" s="140"/>
      <c r="IX108" s="140"/>
      <c r="IY108" s="140"/>
      <c r="IZ108" s="140"/>
      <c r="JA108" s="140"/>
      <c r="JB108" s="140"/>
      <c r="JC108" s="140"/>
      <c r="JD108" s="140"/>
      <c r="JE108" s="140"/>
      <c r="JF108" s="140"/>
      <c r="JG108" s="140"/>
      <c r="JH108" s="140"/>
      <c r="JI108" s="140"/>
      <c r="JJ108" s="140"/>
      <c r="JK108" s="140"/>
      <c r="JL108" s="140"/>
      <c r="JM108" s="140"/>
      <c r="JN108" s="140"/>
      <c r="JO108" s="140"/>
      <c r="JP108" s="140"/>
      <c r="JQ108" s="140"/>
      <c r="JR108" s="140"/>
      <c r="JS108" s="140"/>
      <c r="JT108" s="140"/>
      <c r="JU108" s="140"/>
      <c r="JV108" s="140"/>
      <c r="JW108" s="140"/>
      <c r="JX108" s="140"/>
      <c r="JY108" s="140"/>
      <c r="JZ108" s="140"/>
      <c r="KA108" s="140"/>
      <c r="KB108" s="140"/>
      <c r="KC108" s="140"/>
      <c r="KD108" s="140"/>
      <c r="KE108" s="140"/>
      <c r="KF108" s="140"/>
      <c r="KG108" s="140"/>
      <c r="KH108" s="140"/>
      <c r="KI108" s="140"/>
      <c r="KJ108" s="140"/>
      <c r="KK108" s="140"/>
      <c r="KL108" s="140"/>
      <c r="KM108" s="140"/>
      <c r="KN108" s="140"/>
      <c r="KO108" s="140"/>
      <c r="KP108" s="140"/>
      <c r="KQ108" s="140"/>
      <c r="KR108" s="140"/>
      <c r="KS108" s="140"/>
      <c r="KT108" s="140"/>
      <c r="KU108" s="140"/>
      <c r="KV108" s="140"/>
      <c r="KW108" s="140"/>
      <c r="KX108" s="140"/>
      <c r="KY108" s="140"/>
      <c r="KZ108" s="140"/>
      <c r="LA108" s="140"/>
      <c r="LB108" s="140"/>
      <c r="LC108" s="140"/>
      <c r="LD108" s="140"/>
      <c r="LE108" s="140"/>
      <c r="LF108" s="140"/>
      <c r="LG108" s="140"/>
      <c r="LH108" s="140"/>
      <c r="LI108" s="140"/>
      <c r="LJ108" s="140"/>
      <c r="LK108" s="140"/>
      <c r="LL108" s="140"/>
      <c r="LM108" s="140"/>
      <c r="LN108" s="140"/>
      <c r="LO108" s="140"/>
      <c r="LP108" s="140"/>
      <c r="LQ108" s="140"/>
      <c r="LR108" s="140"/>
      <c r="LS108" s="140"/>
      <c r="LT108" s="140"/>
      <c r="LU108" s="140"/>
      <c r="LV108" s="140"/>
      <c r="LW108" s="140"/>
      <c r="LX108" s="140"/>
      <c r="LY108" s="140"/>
      <c r="LZ108" s="140"/>
      <c r="MA108" s="140"/>
      <c r="MB108" s="140"/>
      <c r="MC108" s="140"/>
      <c r="MD108" s="140"/>
      <c r="ME108" s="140"/>
      <c r="MF108" s="140"/>
      <c r="MG108" s="140"/>
      <c r="MH108" s="140"/>
      <c r="MI108" s="140"/>
      <c r="MJ108" s="140"/>
      <c r="MK108" s="140"/>
      <c r="ML108" s="140"/>
      <c r="MM108" s="140"/>
      <c r="MN108" s="140"/>
      <c r="MO108" s="140"/>
      <c r="MP108" s="140"/>
      <c r="MQ108" s="140"/>
      <c r="MR108" s="140"/>
      <c r="MS108" s="140"/>
      <c r="MT108" s="140"/>
      <c r="MU108" s="140"/>
      <c r="MV108" s="140"/>
      <c r="MW108" s="140"/>
      <c r="MX108" s="140"/>
      <c r="MY108" s="140"/>
      <c r="MZ108" s="140"/>
      <c r="NA108" s="140"/>
      <c r="NB108" s="140"/>
      <c r="NC108" s="140"/>
      <c r="ND108" s="140"/>
      <c r="NE108" s="140"/>
      <c r="NF108" s="140"/>
      <c r="NG108" s="140"/>
      <c r="NH108" s="140"/>
      <c r="NI108" s="140"/>
      <c r="NJ108" s="140"/>
      <c r="NK108" s="140"/>
      <c r="NL108" s="140"/>
      <c r="NM108" s="140"/>
      <c r="NN108" s="140"/>
      <c r="NO108" s="140"/>
      <c r="NP108" s="140"/>
      <c r="NQ108" s="140"/>
      <c r="NR108" s="140"/>
      <c r="NS108" s="140"/>
      <c r="NT108" s="140"/>
      <c r="NU108" s="140"/>
      <c r="NV108" s="140"/>
      <c r="NW108" s="140"/>
      <c r="NX108" s="140"/>
      <c r="NY108" s="140"/>
      <c r="NZ108" s="140"/>
      <c r="OA108" s="140"/>
      <c r="OB108" s="140"/>
      <c r="OC108" s="140"/>
      <c r="OD108" s="140"/>
      <c r="OE108" s="140"/>
      <c r="OF108" s="140"/>
      <c r="OG108" s="140"/>
      <c r="OH108" s="140"/>
      <c r="OI108" s="140"/>
      <c r="OJ108" s="140"/>
      <c r="OK108" s="140"/>
      <c r="OL108" s="140"/>
      <c r="OM108" s="140"/>
      <c r="ON108" s="140"/>
      <c r="OO108" s="140"/>
      <c r="OP108" s="140"/>
      <c r="OQ108" s="140"/>
      <c r="OR108" s="140"/>
      <c r="OS108" s="140"/>
      <c r="OT108" s="140"/>
      <c r="OU108" s="140"/>
      <c r="OV108" s="140"/>
      <c r="OW108" s="140"/>
      <c r="OX108" s="140"/>
      <c r="OY108" s="140"/>
      <c r="OZ108" s="140"/>
      <c r="PA108" s="140"/>
      <c r="PB108" s="140"/>
      <c r="PC108" s="140"/>
      <c r="PD108" s="140"/>
      <c r="PE108" s="140"/>
      <c r="PF108" s="140"/>
      <c r="PG108" s="140"/>
      <c r="PH108" s="140"/>
      <c r="PI108" s="140"/>
      <c r="PJ108" s="140"/>
      <c r="PK108" s="140"/>
      <c r="PL108" s="140"/>
      <c r="PM108" s="140"/>
      <c r="PN108" s="140"/>
      <c r="PO108" s="140"/>
      <c r="PP108" s="140"/>
      <c r="PQ108" s="140"/>
      <c r="PR108" s="140"/>
      <c r="PS108" s="140"/>
      <c r="PT108" s="140"/>
      <c r="PU108" s="140"/>
      <c r="PV108" s="140"/>
      <c r="PW108" s="140"/>
      <c r="PX108" s="140"/>
      <c r="PY108" s="140"/>
      <c r="PZ108" s="140"/>
      <c r="QA108" s="140"/>
      <c r="QB108" s="140"/>
      <c r="QC108" s="140"/>
      <c r="QD108" s="140"/>
      <c r="QE108" s="140"/>
      <c r="QF108" s="140"/>
      <c r="QG108" s="140"/>
      <c r="QH108" s="140"/>
      <c r="QI108" s="140"/>
      <c r="QJ108" s="140"/>
      <c r="QK108" s="140"/>
      <c r="QL108" s="140"/>
      <c r="QM108" s="140"/>
      <c r="QN108" s="140"/>
      <c r="QO108" s="140"/>
      <c r="QP108" s="140"/>
      <c r="QQ108" s="140"/>
      <c r="QR108" s="140"/>
      <c r="QS108" s="140"/>
      <c r="QT108" s="140"/>
      <c r="QU108" s="140"/>
      <c r="QV108" s="140"/>
      <c r="QW108" s="140"/>
      <c r="QX108" s="140"/>
      <c r="QY108" s="140"/>
      <c r="QZ108" s="140"/>
      <c r="RA108" s="140"/>
      <c r="RB108" s="140"/>
      <c r="RC108" s="140"/>
      <c r="RD108" s="140"/>
      <c r="RE108" s="140"/>
      <c r="RF108" s="140"/>
      <c r="RG108" s="140"/>
      <c r="RH108" s="140"/>
      <c r="RI108" s="140"/>
      <c r="RJ108" s="140"/>
      <c r="RK108" s="140"/>
      <c r="RL108" s="140"/>
      <c r="RM108" s="140"/>
      <c r="RN108" s="140"/>
      <c r="RO108" s="140"/>
      <c r="RP108" s="140"/>
      <c r="RQ108" s="140"/>
      <c r="RR108" s="140"/>
      <c r="RS108" s="140"/>
      <c r="RT108" s="140"/>
      <c r="RU108" s="140"/>
      <c r="RV108" s="140"/>
      <c r="RW108" s="140"/>
      <c r="RX108" s="140"/>
      <c r="RY108" s="140"/>
      <c r="RZ108" s="140"/>
      <c r="SA108" s="140"/>
      <c r="SB108" s="140"/>
      <c r="SC108" s="140"/>
      <c r="SD108" s="140"/>
      <c r="SE108" s="140"/>
      <c r="SF108" s="140"/>
      <c r="SG108" s="140"/>
      <c r="SH108" s="140"/>
      <c r="SI108" s="140"/>
      <c r="SJ108" s="140"/>
      <c r="SK108" s="140"/>
      <c r="SL108" s="140"/>
      <c r="SM108" s="140"/>
      <c r="SN108" s="140"/>
      <c r="SO108" s="140"/>
      <c r="SP108" s="140"/>
      <c r="SQ108" s="140"/>
      <c r="SR108" s="140"/>
      <c r="SS108" s="140"/>
      <c r="ST108" s="140"/>
      <c r="SU108" s="140"/>
      <c r="SV108" s="140"/>
      <c r="SW108" s="140"/>
      <c r="SX108" s="140"/>
      <c r="SY108" s="140"/>
      <c r="SZ108" s="140"/>
      <c r="TA108" s="140"/>
      <c r="TB108" s="140"/>
      <c r="TC108" s="140"/>
      <c r="TD108" s="140"/>
      <c r="TE108" s="140"/>
      <c r="TF108" s="140"/>
      <c r="TG108" s="140"/>
      <c r="TH108" s="140"/>
      <c r="TI108" s="140"/>
      <c r="TJ108" s="140"/>
      <c r="TK108" s="140"/>
      <c r="TL108" s="140"/>
      <c r="TM108" s="140"/>
      <c r="TN108" s="140"/>
      <c r="TO108" s="140"/>
      <c r="TP108" s="140"/>
      <c r="TQ108" s="140"/>
      <c r="TR108" s="140"/>
      <c r="TS108" s="140"/>
      <c r="TT108" s="140"/>
      <c r="TU108" s="140"/>
      <c r="TV108" s="140"/>
      <c r="TW108" s="140"/>
      <c r="TX108" s="140"/>
      <c r="TY108" s="140"/>
      <c r="TZ108" s="140"/>
      <c r="UA108" s="140"/>
      <c r="UB108" s="140"/>
      <c r="UC108" s="140"/>
      <c r="UD108" s="140"/>
      <c r="UE108" s="140"/>
      <c r="UF108" s="140"/>
      <c r="UG108" s="140"/>
      <c r="UH108" s="140"/>
      <c r="UI108" s="140"/>
      <c r="UJ108" s="140"/>
      <c r="UK108" s="140"/>
      <c r="UL108" s="140"/>
      <c r="UM108" s="140"/>
      <c r="UN108" s="140"/>
      <c r="UO108" s="140"/>
      <c r="UP108" s="140"/>
      <c r="UQ108" s="140"/>
      <c r="UR108" s="140"/>
      <c r="US108" s="140"/>
      <c r="UT108" s="140"/>
      <c r="UU108" s="140"/>
      <c r="UV108" s="140"/>
      <c r="UW108" s="140"/>
      <c r="UX108" s="140"/>
      <c r="UY108" s="140"/>
      <c r="UZ108" s="140"/>
      <c r="VA108" s="140"/>
      <c r="VB108" s="140"/>
      <c r="VC108" s="140"/>
      <c r="VD108" s="140"/>
      <c r="VE108" s="140"/>
      <c r="VF108" s="140"/>
      <c r="VG108" s="140"/>
      <c r="VH108" s="140"/>
      <c r="VI108" s="140"/>
      <c r="VJ108" s="140"/>
      <c r="VK108" s="140"/>
      <c r="VL108" s="140"/>
      <c r="VM108" s="140"/>
      <c r="VN108" s="140"/>
      <c r="VO108" s="140"/>
      <c r="VP108" s="140"/>
      <c r="VQ108" s="140"/>
      <c r="VR108" s="140"/>
      <c r="VS108" s="140"/>
      <c r="VT108" s="140"/>
      <c r="VU108" s="140"/>
      <c r="VV108" s="140"/>
      <c r="VW108" s="140"/>
      <c r="VX108" s="140"/>
      <c r="VY108" s="140"/>
      <c r="VZ108" s="140"/>
      <c r="WA108" s="140"/>
      <c r="WB108" s="140"/>
      <c r="WC108" s="140"/>
      <c r="WD108" s="140"/>
      <c r="WE108" s="140"/>
      <c r="WF108" s="140"/>
      <c r="WG108" s="140"/>
      <c r="WH108" s="140"/>
      <c r="WI108" s="140"/>
      <c r="WJ108" s="140"/>
      <c r="WK108" s="140"/>
      <c r="WL108" s="140"/>
      <c r="WM108" s="140"/>
      <c r="WN108" s="140"/>
      <c r="WO108" s="140"/>
      <c r="WP108" s="140"/>
      <c r="WQ108" s="140"/>
      <c r="WR108" s="140"/>
      <c r="WS108" s="140"/>
      <c r="WT108" s="140"/>
      <c r="WU108" s="140"/>
      <c r="WV108" s="140"/>
      <c r="WW108" s="140"/>
      <c r="WX108" s="140"/>
      <c r="WY108" s="140"/>
      <c r="WZ108" s="140"/>
      <c r="XA108" s="140"/>
      <c r="XB108" s="140"/>
      <c r="XC108" s="140"/>
      <c r="XD108" s="140"/>
      <c r="XE108" s="140"/>
      <c r="XF108" s="140"/>
      <c r="XG108" s="140"/>
      <c r="XH108" s="140"/>
      <c r="XI108" s="140"/>
      <c r="XJ108" s="140"/>
      <c r="XK108" s="140"/>
      <c r="XL108" s="140"/>
      <c r="XM108" s="140"/>
      <c r="XN108" s="140"/>
      <c r="XO108" s="140"/>
      <c r="XP108" s="140"/>
      <c r="XQ108" s="140"/>
      <c r="XR108" s="140"/>
      <c r="XS108" s="140"/>
      <c r="XT108" s="140"/>
      <c r="XU108" s="140"/>
      <c r="XV108" s="140"/>
      <c r="XW108" s="140"/>
      <c r="XX108" s="140"/>
      <c r="XY108" s="140"/>
      <c r="XZ108" s="140"/>
      <c r="YA108" s="140"/>
      <c r="YB108" s="140"/>
      <c r="YC108" s="140"/>
      <c r="YD108" s="140"/>
      <c r="YE108" s="140"/>
      <c r="YF108" s="140"/>
      <c r="YG108" s="140"/>
      <c r="YH108" s="140"/>
      <c r="YI108" s="140"/>
      <c r="YJ108" s="140"/>
      <c r="YK108" s="140"/>
      <c r="YL108" s="140"/>
      <c r="YM108" s="140"/>
      <c r="YN108" s="140"/>
      <c r="YO108" s="140"/>
      <c r="YP108" s="140"/>
      <c r="YQ108" s="140"/>
      <c r="YR108" s="140"/>
      <c r="YS108" s="140"/>
      <c r="YT108" s="140"/>
      <c r="YU108" s="140"/>
      <c r="YV108" s="140"/>
      <c r="YW108" s="140"/>
      <c r="YX108" s="140"/>
      <c r="YY108" s="140"/>
      <c r="YZ108" s="140"/>
      <c r="ZA108" s="140"/>
      <c r="ZB108" s="140"/>
      <c r="ZC108" s="140"/>
      <c r="ZD108" s="140"/>
      <c r="ZE108" s="140"/>
      <c r="ZF108" s="140"/>
      <c r="ZG108" s="140"/>
      <c r="ZH108" s="140"/>
      <c r="ZI108" s="140"/>
      <c r="ZJ108" s="140"/>
      <c r="ZK108" s="140"/>
      <c r="ZL108" s="140"/>
      <c r="ZM108" s="140"/>
      <c r="ZN108" s="140"/>
      <c r="ZO108" s="140"/>
      <c r="ZP108" s="140"/>
      <c r="ZQ108" s="140"/>
      <c r="ZR108" s="140"/>
      <c r="ZS108" s="140"/>
      <c r="ZT108" s="140"/>
      <c r="ZU108" s="140"/>
      <c r="ZV108" s="140"/>
      <c r="ZW108" s="140"/>
      <c r="ZX108" s="140"/>
      <c r="ZY108" s="140"/>
      <c r="ZZ108" s="140"/>
      <c r="AAA108" s="140"/>
      <c r="AAB108" s="140"/>
      <c r="AAC108" s="140"/>
      <c r="AAD108" s="140"/>
      <c r="AAE108" s="140"/>
      <c r="AAF108" s="140"/>
      <c r="AAG108" s="140"/>
      <c r="AAH108" s="140"/>
      <c r="AAI108" s="140"/>
      <c r="AAJ108" s="140"/>
      <c r="AAK108" s="140"/>
      <c r="AAL108" s="140"/>
      <c r="AAM108" s="140"/>
      <c r="AAN108" s="140"/>
      <c r="AAO108" s="140"/>
      <c r="AAP108" s="140"/>
      <c r="AAQ108" s="140"/>
      <c r="AAR108" s="140"/>
      <c r="AAS108" s="140"/>
      <c r="AAT108" s="140"/>
      <c r="AAU108" s="140"/>
      <c r="AAV108" s="140"/>
      <c r="AAW108" s="140"/>
      <c r="AAX108" s="140"/>
      <c r="AAY108" s="140"/>
      <c r="AAZ108" s="140"/>
      <c r="ABA108" s="140"/>
      <c r="ABB108" s="140"/>
      <c r="ABC108" s="140"/>
      <c r="ABD108" s="140"/>
      <c r="ABE108" s="140"/>
      <c r="ABF108" s="140"/>
      <c r="ABG108" s="140"/>
      <c r="ABH108" s="140"/>
      <c r="ABI108" s="140"/>
      <c r="ABJ108" s="140"/>
      <c r="ABK108" s="140"/>
      <c r="ABL108" s="140"/>
      <c r="ABM108" s="140"/>
      <c r="ABN108" s="140"/>
      <c r="ABO108" s="140"/>
      <c r="ABP108" s="140"/>
      <c r="ABQ108" s="140"/>
      <c r="ABR108" s="140"/>
      <c r="ABS108" s="140"/>
      <c r="ABT108" s="140"/>
      <c r="ABU108" s="140"/>
      <c r="ABV108" s="140"/>
      <c r="ABW108" s="140"/>
      <c r="ABX108" s="140"/>
      <c r="ABY108" s="140"/>
      <c r="ABZ108" s="140"/>
      <c r="ACA108" s="140"/>
      <c r="ACB108" s="140"/>
      <c r="ACC108" s="140"/>
      <c r="ACD108" s="140"/>
      <c r="ACE108" s="140"/>
      <c r="ACF108" s="140"/>
      <c r="ACG108" s="140"/>
      <c r="ACH108" s="140"/>
      <c r="ACI108" s="140"/>
      <c r="ACJ108" s="140"/>
      <c r="ACK108" s="140"/>
      <c r="ACL108" s="140"/>
      <c r="ACM108" s="140"/>
      <c r="ACN108" s="140"/>
      <c r="ACO108" s="140"/>
      <c r="ACP108" s="140"/>
      <c r="ACQ108" s="140"/>
      <c r="ACR108" s="140"/>
      <c r="ACS108" s="140"/>
      <c r="ACT108" s="140"/>
      <c r="ACU108" s="140"/>
      <c r="ACV108" s="140"/>
      <c r="ACW108" s="140"/>
      <c r="ACX108" s="140"/>
      <c r="ACY108" s="140"/>
      <c r="ACZ108" s="140"/>
      <c r="ADA108" s="140"/>
      <c r="ADB108" s="140"/>
      <c r="ADC108" s="140"/>
      <c r="ADD108" s="140"/>
      <c r="ADE108" s="140"/>
      <c r="ADF108" s="140"/>
      <c r="ADG108" s="140"/>
      <c r="ADH108" s="140"/>
      <c r="ADI108" s="140"/>
      <c r="ADJ108" s="140"/>
      <c r="ADK108" s="140"/>
      <c r="ADL108" s="140"/>
      <c r="ADM108" s="140"/>
      <c r="ADN108" s="140"/>
      <c r="ADO108" s="140"/>
      <c r="ADP108" s="140"/>
      <c r="ADQ108" s="140"/>
      <c r="ADR108" s="140"/>
      <c r="ADS108" s="140"/>
      <c r="ADT108" s="140"/>
      <c r="ADU108" s="140"/>
      <c r="ADV108" s="140"/>
      <c r="ADW108" s="140"/>
      <c r="ADX108" s="140"/>
      <c r="ADY108" s="140"/>
      <c r="ADZ108" s="140"/>
      <c r="AEA108" s="140"/>
      <c r="AEB108" s="140"/>
      <c r="AEC108" s="140"/>
      <c r="AED108" s="140"/>
      <c r="AEE108" s="140"/>
      <c r="AEF108" s="140"/>
      <c r="AEG108" s="140"/>
      <c r="AEH108" s="140"/>
      <c r="AEI108" s="140"/>
      <c r="AEJ108" s="140"/>
      <c r="AEK108" s="140"/>
      <c r="AEL108" s="140"/>
      <c r="AEM108" s="140"/>
      <c r="AEN108" s="140"/>
      <c r="AEO108" s="140"/>
      <c r="AEP108" s="140"/>
      <c r="AEQ108" s="140"/>
      <c r="AER108" s="140"/>
      <c r="AES108" s="140"/>
      <c r="AET108" s="140"/>
      <c r="AEU108" s="140"/>
      <c r="AEV108" s="140"/>
      <c r="AEW108" s="140"/>
      <c r="AEX108" s="140"/>
      <c r="AEY108" s="140"/>
      <c r="AEZ108" s="140"/>
      <c r="AFA108" s="140"/>
      <c r="AFB108" s="140"/>
      <c r="AFC108" s="140"/>
      <c r="AFD108" s="140"/>
      <c r="AFE108" s="140"/>
      <c r="AFF108" s="140"/>
      <c r="AFG108" s="140"/>
      <c r="AFH108" s="140"/>
      <c r="AFI108" s="140"/>
      <c r="AFJ108" s="140"/>
      <c r="AFK108" s="140"/>
      <c r="AFL108" s="140"/>
      <c r="AFM108" s="140"/>
      <c r="AFN108" s="140"/>
      <c r="AFO108" s="140"/>
      <c r="AFP108" s="140"/>
      <c r="AFQ108" s="140"/>
      <c r="AFR108" s="140"/>
      <c r="AFS108" s="140"/>
      <c r="AFT108" s="140"/>
      <c r="AFU108" s="140"/>
      <c r="AFV108" s="140"/>
      <c r="AFW108" s="140"/>
      <c r="AFX108" s="140"/>
      <c r="AFY108" s="140"/>
      <c r="AFZ108" s="140"/>
      <c r="AGA108" s="140"/>
      <c r="AGB108" s="140"/>
      <c r="AGC108" s="140"/>
      <c r="AGD108" s="140"/>
      <c r="AGE108" s="140"/>
      <c r="AGF108" s="140"/>
      <c r="AGG108" s="136"/>
      <c r="AGH108" s="136"/>
      <c r="AGI108" s="136"/>
      <c r="AGJ108" s="136"/>
      <c r="AGK108" s="136"/>
      <c r="AGL108" s="136"/>
      <c r="AGM108" s="136"/>
      <c r="AGN108" s="136"/>
      <c r="AGO108" s="136"/>
      <c r="AGP108" s="136"/>
      <c r="AGQ108" s="136"/>
      <c r="AGR108" s="136"/>
      <c r="AGS108" s="136"/>
      <c r="AGT108" s="136"/>
      <c r="AGU108" s="136"/>
      <c r="AGV108" s="136"/>
      <c r="AGW108" s="136"/>
      <c r="AGX108" s="136"/>
      <c r="AGY108" s="136"/>
      <c r="AGZ108" s="136"/>
      <c r="AHA108" s="136"/>
      <c r="AHB108" s="136"/>
      <c r="AHC108" s="136"/>
      <c r="AHD108" s="136"/>
      <c r="AHE108" s="136"/>
      <c r="AHF108" s="136"/>
      <c r="AHG108" s="136"/>
      <c r="AHH108" s="136"/>
      <c r="AHI108" s="136"/>
      <c r="AHJ108" s="136"/>
      <c r="AHK108" s="136"/>
      <c r="AHL108" s="136"/>
      <c r="AHM108" s="136"/>
      <c r="AHN108" s="136"/>
      <c r="AHO108" s="136"/>
      <c r="AHP108" s="136"/>
      <c r="AHQ108" s="136"/>
      <c r="AHR108" s="136"/>
      <c r="AHS108" s="136"/>
      <c r="AHT108" s="136"/>
      <c r="AHU108" s="136"/>
      <c r="AHV108" s="136"/>
      <c r="AHW108" s="136"/>
      <c r="AHX108" s="136"/>
      <c r="AHY108" s="136"/>
      <c r="AHZ108" s="136"/>
      <c r="AIA108" s="136"/>
      <c r="AIB108" s="136"/>
      <c r="AIC108" s="136"/>
      <c r="AID108" s="136"/>
      <c r="AIE108" s="136"/>
      <c r="AIF108" s="136"/>
      <c r="AIG108" s="136"/>
      <c r="AIH108" s="136"/>
      <c r="AII108" s="136"/>
      <c r="AIJ108" s="136"/>
      <c r="AIK108" s="136"/>
      <c r="AIL108" s="136"/>
      <c r="AIM108" s="136"/>
      <c r="AIN108" s="136"/>
      <c r="AIO108" s="136"/>
      <c r="AIP108" s="136"/>
      <c r="AIQ108" s="136"/>
      <c r="AIR108" s="136"/>
      <c r="AIS108" s="136"/>
      <c r="AIT108" s="136"/>
      <c r="AIU108" s="136"/>
      <c r="AIV108" s="136"/>
      <c r="AIW108" s="136"/>
      <c r="AIX108" s="136"/>
      <c r="AIY108" s="136"/>
      <c r="AIZ108" s="136"/>
      <c r="AJA108" s="136"/>
      <c r="AJB108" s="136"/>
      <c r="AJC108" s="136"/>
      <c r="AJD108" s="136"/>
      <c r="AJE108" s="136"/>
      <c r="AJF108" s="136"/>
      <c r="AJG108" s="136"/>
      <c r="AJH108" s="136"/>
      <c r="AJI108" s="136"/>
      <c r="AJJ108" s="136"/>
      <c r="AJK108" s="136"/>
      <c r="AJL108" s="136"/>
      <c r="AJM108" s="136"/>
      <c r="AJN108" s="136"/>
      <c r="AJO108" s="136"/>
      <c r="AJP108" s="136"/>
      <c r="AJQ108" s="136"/>
      <c r="AJR108" s="136"/>
      <c r="AJS108" s="136"/>
      <c r="AJT108" s="136"/>
      <c r="AJU108" s="136"/>
      <c r="AJV108" s="136"/>
      <c r="AJW108" s="136"/>
      <c r="AJX108" s="136"/>
      <c r="AJY108" s="136"/>
      <c r="AJZ108" s="136"/>
      <c r="AKA108" s="136"/>
      <c r="AKB108" s="136"/>
      <c r="AKC108" s="136"/>
      <c r="AKD108" s="136"/>
      <c r="AKE108" s="136"/>
      <c r="AKF108" s="136"/>
      <c r="AKG108" s="136"/>
      <c r="AKH108" s="136"/>
      <c r="AKI108" s="136"/>
      <c r="AKJ108" s="136"/>
      <c r="AKK108" s="136"/>
      <c r="AKL108" s="136"/>
      <c r="AKM108" s="136"/>
      <c r="AKN108" s="136"/>
      <c r="AKO108" s="136"/>
      <c r="AKP108" s="136"/>
      <c r="AKQ108" s="136"/>
      <c r="AKR108" s="136"/>
      <c r="AKS108" s="136"/>
      <c r="AKT108" s="136"/>
      <c r="AKU108" s="136"/>
      <c r="AKV108" s="136"/>
      <c r="AKW108" s="136"/>
      <c r="AKX108" s="136"/>
      <c r="AKY108" s="136"/>
      <c r="AKZ108" s="136"/>
      <c r="ALA108" s="136"/>
      <c r="ALB108" s="136"/>
      <c r="ALC108" s="136"/>
      <c r="ALD108" s="136"/>
      <c r="ALE108" s="136"/>
      <c r="ALF108" s="136"/>
      <c r="ALG108" s="136"/>
      <c r="ALH108" s="136"/>
      <c r="ALI108" s="136"/>
      <c r="ALJ108" s="136"/>
      <c r="ALK108" s="136"/>
      <c r="ALL108" s="136"/>
      <c r="ALM108" s="136"/>
      <c r="ALN108" s="136"/>
      <c r="ALO108" s="136"/>
      <c r="ALP108" s="136"/>
      <c r="ALQ108" s="136"/>
      <c r="ALR108" s="136"/>
      <c r="ALS108" s="136"/>
      <c r="ALT108" s="136"/>
      <c r="ALU108" s="136"/>
      <c r="ALV108" s="136"/>
      <c r="ALW108" s="136"/>
      <c r="ALX108" s="136"/>
      <c r="ALY108" s="136"/>
      <c r="ALZ108" s="136"/>
      <c r="AMA108" s="136"/>
      <c r="AMB108" s="136"/>
      <c r="AMC108" s="136"/>
      <c r="AMD108" s="136"/>
      <c r="AME108" s="136"/>
      <c r="AMF108" s="136"/>
      <c r="AMG108" s="136"/>
      <c r="AMH108" s="136"/>
      <c r="AMI108" s="136"/>
      <c r="AMJ108" s="136"/>
      <c r="AMK108" s="136"/>
      <c r="AML108" s="136"/>
      <c r="AMM108" s="136"/>
      <c r="AMN108" s="136"/>
      <c r="AMO108" s="136"/>
      <c r="AMP108" s="136"/>
      <c r="AMQ108" s="136"/>
      <c r="AMR108" s="136"/>
      <c r="AMS108" s="136"/>
      <c r="AMT108" s="136"/>
      <c r="AMU108" s="136"/>
      <c r="AMV108" s="136"/>
      <c r="AMW108" s="136"/>
      <c r="AMX108" s="136"/>
      <c r="AMY108" s="136"/>
      <c r="AMZ108" s="136"/>
      <c r="ANA108" s="136"/>
      <c r="ANB108" s="136"/>
      <c r="ANC108" s="136"/>
      <c r="AND108" s="136"/>
      <c r="ANE108" s="136"/>
      <c r="ANF108" s="136"/>
      <c r="ANG108" s="136"/>
      <c r="ANH108" s="136"/>
      <c r="ANI108" s="136"/>
      <c r="ANJ108" s="136"/>
      <c r="ANK108" s="136"/>
      <c r="ANL108" s="136"/>
      <c r="ANM108" s="136"/>
      <c r="ANN108" s="136"/>
      <c r="ANO108" s="136"/>
      <c r="ANP108" s="136"/>
      <c r="ANQ108" s="136"/>
      <c r="ANR108" s="136"/>
      <c r="ANS108" s="136"/>
      <c r="ANT108" s="136"/>
      <c r="ANU108" s="136"/>
      <c r="ANV108" s="136"/>
      <c r="ANW108" s="136"/>
      <c r="ANX108" s="136"/>
      <c r="ANY108" s="136"/>
      <c r="ANZ108" s="136"/>
      <c r="AOA108" s="136"/>
      <c r="AOB108" s="136"/>
      <c r="AOC108" s="136"/>
      <c r="AOD108" s="136"/>
      <c r="AOE108" s="136"/>
      <c r="AOF108" s="136"/>
      <c r="AOG108" s="136"/>
      <c r="AOH108" s="136"/>
      <c r="AOI108" s="136"/>
      <c r="AOJ108" s="136"/>
      <c r="AOK108" s="136"/>
      <c r="AOL108" s="136"/>
      <c r="AOM108" s="136"/>
      <c r="AON108" s="136"/>
      <c r="AOO108" s="136"/>
      <c r="AOP108" s="136"/>
      <c r="AOQ108" s="136"/>
      <c r="AOR108" s="136"/>
      <c r="AOS108" s="136"/>
      <c r="AOT108" s="136"/>
      <c r="AOU108" s="136"/>
      <c r="AOV108" s="136"/>
      <c r="AOW108" s="136"/>
      <c r="AOX108" s="136"/>
      <c r="AOY108" s="136"/>
      <c r="AOZ108" s="136"/>
      <c r="APA108" s="136"/>
      <c r="APB108" s="136"/>
      <c r="APC108" s="136"/>
      <c r="APD108" s="136"/>
      <c r="APE108" s="136"/>
      <c r="APF108" s="136"/>
      <c r="APG108" s="136"/>
      <c r="APH108" s="136"/>
      <c r="API108" s="136"/>
      <c r="APJ108" s="136"/>
      <c r="APK108" s="136"/>
      <c r="APL108" s="136"/>
      <c r="APM108" s="136"/>
      <c r="APN108" s="136"/>
      <c r="APO108" s="136"/>
      <c r="APP108" s="136"/>
      <c r="APQ108" s="136"/>
      <c r="APR108" s="136"/>
      <c r="APS108" s="136"/>
      <c r="APT108" s="136"/>
      <c r="APU108" s="136"/>
      <c r="APV108" s="136"/>
      <c r="APW108" s="136"/>
      <c r="APX108" s="136"/>
      <c r="APY108" s="136"/>
      <c r="APZ108" s="136"/>
      <c r="AQA108" s="136"/>
      <c r="AQB108" s="136"/>
      <c r="AQC108" s="136"/>
      <c r="AQD108" s="136"/>
      <c r="AQE108" s="136"/>
      <c r="AQF108" s="136"/>
      <c r="AQG108" s="136"/>
      <c r="AQH108" s="136"/>
      <c r="AQI108" s="136"/>
      <c r="AQJ108" s="136"/>
      <c r="AQK108" s="136"/>
      <c r="AQL108" s="136"/>
      <c r="AQM108" s="136"/>
      <c r="AQN108" s="136"/>
      <c r="AQO108" s="136"/>
      <c r="AQP108" s="136"/>
      <c r="AQQ108" s="136"/>
      <c r="AQR108" s="136"/>
      <c r="AQS108" s="136"/>
      <c r="AQT108" s="136"/>
      <c r="AQU108" s="136"/>
      <c r="AQV108" s="136"/>
      <c r="AQW108" s="136"/>
      <c r="AQX108" s="136"/>
      <c r="AQY108" s="136"/>
      <c r="AQZ108" s="136"/>
      <c r="ARA108" s="136"/>
      <c r="ARB108" s="136"/>
      <c r="ARC108" s="136"/>
      <c r="ARD108" s="136"/>
      <c r="ARE108" s="136"/>
      <c r="ARF108" s="136"/>
      <c r="ARG108" s="136"/>
      <c r="ARH108" s="136"/>
      <c r="ARI108" s="136"/>
      <c r="ARJ108" s="136"/>
      <c r="ARK108" s="136"/>
      <c r="ARL108" s="136"/>
      <c r="ARM108" s="136"/>
      <c r="ARN108" s="136"/>
      <c r="ARO108" s="136"/>
      <c r="ARP108" s="136"/>
      <c r="ARQ108" s="136"/>
      <c r="ARR108" s="136"/>
      <c r="ARS108" s="136"/>
      <c r="ART108" s="136"/>
      <c r="ARU108" s="136"/>
      <c r="ARV108" s="136"/>
      <c r="ARW108" s="136"/>
      <c r="ARX108" s="136"/>
      <c r="ARY108" s="136"/>
      <c r="ARZ108" s="136"/>
      <c r="ASA108" s="136"/>
      <c r="ASB108" s="136"/>
      <c r="ASC108" s="136"/>
      <c r="ASD108" s="136"/>
      <c r="ASE108" s="136"/>
      <c r="ASF108" s="136"/>
      <c r="ASG108" s="136"/>
      <c r="ASH108" s="136"/>
      <c r="ASI108" s="136"/>
      <c r="ASJ108" s="136"/>
      <c r="ASK108" s="136"/>
      <c r="ASL108" s="136"/>
      <c r="ASM108" s="136"/>
      <c r="ASN108" s="136"/>
      <c r="ASO108" s="136"/>
      <c r="ASP108" s="136"/>
      <c r="ASQ108" s="136"/>
      <c r="ASR108" s="136"/>
      <c r="ASS108" s="136"/>
      <c r="AST108" s="136"/>
      <c r="ASU108" s="136"/>
      <c r="ASV108" s="136"/>
      <c r="ASW108" s="136"/>
      <c r="ASX108" s="136"/>
      <c r="ASY108" s="136"/>
      <c r="ASZ108" s="136"/>
      <c r="ATA108" s="136"/>
      <c r="ATB108" s="136"/>
      <c r="ATC108" s="136"/>
      <c r="ATD108" s="136"/>
      <c r="ATE108" s="136"/>
      <c r="ATF108" s="136"/>
      <c r="ATG108" s="136"/>
      <c r="ATH108" s="136"/>
      <c r="ATI108" s="136"/>
      <c r="ATJ108" s="136"/>
      <c r="ATK108" s="136"/>
      <c r="ATL108" s="136"/>
      <c r="ATM108" s="136"/>
      <c r="ATN108" s="136"/>
      <c r="ATO108" s="136"/>
      <c r="ATP108" s="136"/>
      <c r="ATQ108" s="136"/>
      <c r="ATR108" s="136"/>
      <c r="ATS108" s="136"/>
      <c r="ATT108" s="136"/>
      <c r="ATU108" s="136"/>
      <c r="ATV108" s="136"/>
      <c r="ATW108" s="136"/>
      <c r="ATX108" s="136"/>
      <c r="CBW108" s="136"/>
      <c r="CBX108" s="136"/>
      <c r="CBY108" s="136"/>
      <c r="CBZ108" s="136"/>
      <c r="CCA108" s="136"/>
      <c r="CCB108" s="136"/>
      <c r="CCC108" s="136"/>
      <c r="CCD108" s="136"/>
      <c r="CCE108" s="136"/>
      <c r="CCF108" s="136"/>
      <c r="CCG108" s="136"/>
      <c r="CCH108" s="136"/>
      <c r="CCI108" s="136"/>
      <c r="CCJ108" s="136"/>
      <c r="CCK108" s="136"/>
      <c r="CCL108" s="136"/>
      <c r="CCM108" s="136"/>
      <c r="CCN108" s="136"/>
      <c r="CCO108" s="136"/>
      <c r="CCP108" s="136"/>
      <c r="CCQ108" s="136"/>
      <c r="CCR108" s="136"/>
      <c r="CCS108" s="136"/>
      <c r="CCT108" s="136"/>
      <c r="CCU108" s="136"/>
      <c r="CCV108" s="136"/>
      <c r="CCW108" s="136"/>
      <c r="CCX108" s="136"/>
      <c r="CCY108" s="136"/>
      <c r="CCZ108" s="136"/>
      <c r="CDA108" s="136"/>
      <c r="CDB108" s="136"/>
      <c r="CDC108" s="136"/>
      <c r="CDD108" s="136"/>
      <c r="CDE108" s="136"/>
      <c r="CDF108" s="136"/>
      <c r="CDG108" s="136"/>
      <c r="CDH108" s="136"/>
      <c r="CDI108" s="136"/>
      <c r="CDJ108" s="136"/>
      <c r="CDK108" s="136"/>
      <c r="CDL108" s="136"/>
      <c r="CDM108" s="136"/>
      <c r="CDN108" s="136"/>
      <c r="CDO108" s="136"/>
      <c r="CDP108" s="136"/>
      <c r="CDQ108" s="136"/>
      <c r="CDR108" s="136"/>
      <c r="CDS108" s="136"/>
      <c r="CDT108" s="136"/>
      <c r="CDU108" s="136"/>
      <c r="CDV108" s="136"/>
      <c r="CDW108" s="136"/>
      <c r="CDX108" s="136"/>
      <c r="CDY108" s="136"/>
      <c r="CDZ108" s="136"/>
      <c r="CEA108" s="136"/>
      <c r="CEB108" s="136"/>
      <c r="CEC108" s="136"/>
      <c r="CED108" s="136"/>
      <c r="CEE108" s="136"/>
      <c r="CEF108" s="136"/>
      <c r="CEG108" s="136"/>
      <c r="CEH108" s="136"/>
      <c r="CEI108" s="136"/>
      <c r="CEJ108" s="136"/>
      <c r="CEK108" s="136"/>
      <c r="CEL108" s="136"/>
      <c r="CEM108" s="136"/>
      <c r="CEN108" s="136"/>
      <c r="CEO108" s="136"/>
      <c r="CEP108" s="136"/>
      <c r="CEQ108" s="136"/>
      <c r="CER108" s="136"/>
      <c r="CES108" s="136"/>
      <c r="CET108" s="136"/>
      <c r="CEU108" s="136"/>
      <c r="CEV108" s="136"/>
      <c r="CEW108" s="136"/>
      <c r="CEX108" s="136"/>
      <c r="CEY108" s="136"/>
      <c r="CEZ108" s="136"/>
      <c r="CFA108" s="136"/>
      <c r="CFB108" s="136"/>
      <c r="CFC108" s="136"/>
      <c r="CFD108" s="136"/>
      <c r="CFE108" s="136"/>
      <c r="CFF108" s="136"/>
      <c r="CFG108" s="136"/>
      <c r="CFH108" s="136"/>
      <c r="CFI108" s="136"/>
      <c r="CFJ108" s="136"/>
      <c r="CFK108" s="136"/>
      <c r="CFL108" s="136"/>
      <c r="CFM108" s="136"/>
      <c r="CFN108" s="136"/>
      <c r="CFO108" s="136"/>
      <c r="CFP108" s="136"/>
      <c r="CFQ108" s="136"/>
      <c r="CFR108" s="136"/>
      <c r="CFS108" s="136"/>
      <c r="CFT108" s="136"/>
      <c r="CFU108" s="136"/>
      <c r="CFV108" s="136"/>
      <c r="CFW108" s="136"/>
      <c r="CFX108" s="136"/>
      <c r="CFY108" s="136"/>
      <c r="CFZ108" s="136"/>
      <c r="CGA108" s="136"/>
      <c r="CGB108" s="136"/>
      <c r="CGC108" s="136"/>
      <c r="CGD108" s="136"/>
      <c r="CGE108" s="136"/>
      <c r="CGF108" s="136"/>
      <c r="CGG108" s="136"/>
      <c r="CGH108" s="136"/>
      <c r="CGI108" s="136"/>
      <c r="CGJ108" s="136"/>
      <c r="CGK108" s="136"/>
      <c r="CGL108" s="136"/>
      <c r="CGM108" s="136"/>
      <c r="CGN108" s="136"/>
      <c r="CGO108" s="136"/>
      <c r="CGP108" s="136"/>
      <c r="CGQ108" s="136"/>
      <c r="CGR108" s="136"/>
      <c r="CGS108" s="136"/>
      <c r="CGT108" s="136"/>
      <c r="CGU108" s="136"/>
      <c r="CGV108" s="136"/>
      <c r="CGW108" s="136"/>
      <c r="CGX108" s="136"/>
      <c r="CGY108" s="136"/>
      <c r="CGZ108" s="136"/>
      <c r="CHA108" s="136"/>
      <c r="CHB108" s="136"/>
      <c r="CHC108" s="136"/>
      <c r="CHD108" s="136"/>
      <c r="CHE108" s="136"/>
      <c r="CHF108" s="136"/>
      <c r="CHG108" s="136"/>
      <c r="CHH108" s="136"/>
      <c r="CHI108" s="136"/>
      <c r="CHJ108" s="136"/>
      <c r="CHK108" s="136"/>
      <c r="CHL108" s="136"/>
      <c r="CHM108" s="136"/>
      <c r="CHN108" s="136"/>
      <c r="CHO108" s="136"/>
      <c r="CHP108" s="136"/>
      <c r="CHQ108" s="136"/>
      <c r="CHR108" s="136"/>
      <c r="CHS108" s="136"/>
      <c r="CHT108" s="136"/>
      <c r="CHU108" s="136"/>
      <c r="DPW108" s="136"/>
      <c r="DPX108" s="136"/>
      <c r="DPY108" s="136"/>
      <c r="DPZ108" s="136"/>
      <c r="DQA108" s="136"/>
      <c r="DQB108" s="136"/>
      <c r="DQC108" s="136"/>
      <c r="DQD108" s="136"/>
      <c r="DQE108" s="136"/>
      <c r="DQF108" s="136"/>
      <c r="DQG108" s="136"/>
      <c r="DQH108" s="136"/>
      <c r="DQI108" s="136"/>
      <c r="DQJ108" s="136"/>
      <c r="DQK108" s="136"/>
      <c r="DQL108" s="136"/>
      <c r="DQM108" s="136"/>
      <c r="DQN108" s="136"/>
      <c r="DQO108" s="136"/>
      <c r="DQP108" s="136"/>
      <c r="DQQ108" s="136"/>
      <c r="DQR108" s="136"/>
      <c r="DQS108" s="136"/>
      <c r="DQT108" s="136"/>
      <c r="DQU108" s="136"/>
      <c r="DQV108" s="136"/>
      <c r="DQW108" s="136"/>
      <c r="DQX108" s="136"/>
      <c r="DQY108" s="136"/>
      <c r="DQZ108" s="136"/>
      <c r="DRA108" s="136"/>
      <c r="DRB108" s="136"/>
      <c r="DRC108" s="136"/>
      <c r="DRD108" s="136"/>
      <c r="DRE108" s="136"/>
      <c r="DRF108" s="136"/>
      <c r="DRG108" s="136"/>
      <c r="DRH108" s="136"/>
      <c r="DRI108" s="136"/>
      <c r="DRJ108" s="136"/>
      <c r="DRK108" s="136"/>
      <c r="DRL108" s="136"/>
      <c r="DRM108" s="136"/>
      <c r="DRN108" s="136"/>
      <c r="DRO108" s="136"/>
      <c r="DRP108" s="136"/>
      <c r="DRQ108" s="136"/>
      <c r="DRR108" s="136"/>
      <c r="DRS108" s="136"/>
      <c r="DRT108" s="136"/>
      <c r="DRU108" s="136"/>
      <c r="DRV108" s="136"/>
      <c r="DRW108" s="136"/>
      <c r="DRX108" s="136"/>
      <c r="DRY108" s="136"/>
      <c r="DRZ108" s="136"/>
      <c r="DSA108" s="136"/>
      <c r="DSB108" s="136"/>
      <c r="DSC108" s="136"/>
      <c r="DSD108" s="136"/>
      <c r="DSE108" s="136"/>
      <c r="DSF108" s="136"/>
      <c r="DSG108" s="136"/>
      <c r="DSH108" s="136"/>
      <c r="DSI108" s="136"/>
      <c r="DSJ108" s="136"/>
      <c r="DSK108" s="136"/>
      <c r="DSL108" s="136"/>
      <c r="DSM108" s="136"/>
      <c r="DSN108" s="136"/>
      <c r="DSO108" s="136"/>
      <c r="DSP108" s="136"/>
      <c r="DSQ108" s="136"/>
      <c r="DSR108" s="136"/>
      <c r="DSS108" s="136"/>
      <c r="DST108" s="136"/>
      <c r="DSU108" s="136"/>
      <c r="DSV108" s="136"/>
      <c r="DSW108" s="136"/>
      <c r="DSX108" s="136"/>
      <c r="DSY108" s="136"/>
      <c r="DSZ108" s="136"/>
      <c r="DTA108" s="136"/>
      <c r="DTB108" s="136"/>
      <c r="DTC108" s="136"/>
      <c r="DTD108" s="136"/>
      <c r="DTE108" s="136"/>
      <c r="DTF108" s="136"/>
      <c r="DTG108" s="136"/>
      <c r="DTH108" s="136"/>
      <c r="DTI108" s="136"/>
      <c r="DTJ108" s="136"/>
      <c r="DTK108" s="136"/>
      <c r="DTL108" s="136"/>
      <c r="DTM108" s="136"/>
      <c r="DTN108" s="136"/>
      <c r="DTO108" s="136"/>
      <c r="DTP108" s="136"/>
      <c r="DTQ108" s="136"/>
      <c r="DTR108" s="136"/>
      <c r="DTS108" s="136"/>
      <c r="DTT108" s="136"/>
      <c r="DTU108" s="136"/>
      <c r="DTV108" s="136"/>
      <c r="DTW108" s="136"/>
      <c r="DTX108" s="136"/>
      <c r="DTY108" s="136"/>
      <c r="DTZ108" s="136"/>
      <c r="DUA108" s="136"/>
      <c r="DUB108" s="136"/>
      <c r="DUC108" s="136"/>
      <c r="DUD108" s="136"/>
      <c r="DUE108" s="136"/>
      <c r="DUF108" s="136"/>
      <c r="DUG108" s="136"/>
      <c r="DUH108" s="136"/>
      <c r="DUI108" s="136"/>
      <c r="DUJ108" s="136"/>
      <c r="DUK108" s="136"/>
      <c r="DUL108" s="136"/>
      <c r="DUM108" s="136"/>
      <c r="DUN108" s="136"/>
      <c r="DUO108" s="136"/>
      <c r="DUP108" s="136"/>
      <c r="DUQ108" s="136"/>
      <c r="DUR108" s="136"/>
      <c r="DUS108" s="136"/>
      <c r="DUT108" s="136"/>
      <c r="DUU108" s="136"/>
      <c r="DUV108" s="136"/>
      <c r="DUW108" s="136"/>
      <c r="DUX108" s="136"/>
      <c r="DUY108" s="136"/>
      <c r="DUZ108" s="136"/>
      <c r="DVA108" s="136"/>
      <c r="DVB108" s="136"/>
      <c r="DVC108" s="136"/>
      <c r="DVD108" s="136"/>
      <c r="DVE108" s="136"/>
      <c r="DVF108" s="136"/>
      <c r="DVG108" s="136"/>
      <c r="DVH108" s="136"/>
      <c r="DVI108" s="136"/>
      <c r="DVJ108" s="136"/>
      <c r="DVK108" s="136"/>
      <c r="DVL108" s="136"/>
      <c r="DVM108" s="136"/>
      <c r="DVN108" s="136"/>
      <c r="DVO108" s="136"/>
      <c r="DVP108" s="136"/>
      <c r="DVQ108" s="136"/>
      <c r="DVR108" s="136"/>
      <c r="DVS108" s="136"/>
      <c r="DVT108" s="136"/>
      <c r="DVU108" s="136"/>
      <c r="DVV108" s="136"/>
      <c r="DVW108" s="136"/>
      <c r="DVX108" s="136"/>
      <c r="DVY108" s="136"/>
      <c r="DVZ108" s="136"/>
      <c r="DWA108" s="136"/>
      <c r="DWB108" s="136"/>
      <c r="DWC108" s="136"/>
      <c r="DWD108" s="136"/>
      <c r="DWE108" s="136"/>
      <c r="DWF108" s="136"/>
      <c r="DWG108" s="136"/>
      <c r="DWH108" s="136"/>
      <c r="DWI108" s="136"/>
      <c r="DWJ108" s="136"/>
      <c r="DWK108" s="136"/>
      <c r="DWL108" s="136"/>
      <c r="DWM108" s="136"/>
      <c r="DWN108" s="136"/>
      <c r="DWO108" s="136"/>
      <c r="DWP108" s="136"/>
      <c r="DWQ108" s="136"/>
      <c r="DWR108" s="136"/>
      <c r="DWS108" s="136"/>
      <c r="DWT108" s="136"/>
      <c r="DWU108" s="136"/>
      <c r="DWV108" s="136"/>
      <c r="DWW108" s="136"/>
      <c r="DWX108" s="136"/>
      <c r="DWY108" s="136"/>
      <c r="DWZ108" s="136"/>
      <c r="DXA108" s="136"/>
      <c r="DXB108" s="136"/>
      <c r="DXC108" s="136"/>
      <c r="DXD108" s="136"/>
      <c r="DXE108" s="136"/>
      <c r="DXF108" s="136"/>
      <c r="DXG108" s="136"/>
      <c r="DXH108" s="136"/>
      <c r="DXI108" s="136"/>
      <c r="DXJ108" s="136"/>
      <c r="DXK108" s="136"/>
      <c r="DXL108" s="136"/>
      <c r="DXM108" s="136"/>
      <c r="DXN108" s="136"/>
      <c r="DXO108" s="136"/>
      <c r="DXP108" s="136"/>
      <c r="DXQ108" s="136"/>
      <c r="DXR108" s="136"/>
      <c r="DXS108" s="136"/>
      <c r="DXT108" s="136"/>
      <c r="DXU108" s="136"/>
      <c r="DXV108" s="136"/>
      <c r="DXW108" s="136"/>
      <c r="DXX108" s="136"/>
      <c r="DXY108" s="136"/>
      <c r="DXZ108" s="136"/>
      <c r="DYA108" s="136"/>
      <c r="DYB108" s="136"/>
      <c r="DYC108" s="136"/>
      <c r="DYD108" s="136"/>
      <c r="DYE108" s="136"/>
      <c r="DYF108" s="136"/>
      <c r="DYG108" s="136"/>
      <c r="DYH108" s="136"/>
      <c r="DYI108" s="136"/>
      <c r="DYJ108" s="136"/>
      <c r="DYK108" s="136"/>
      <c r="DYL108" s="136"/>
      <c r="DYM108" s="136"/>
      <c r="DYN108" s="136"/>
      <c r="DYO108" s="136"/>
      <c r="DYP108" s="136"/>
      <c r="DYQ108" s="136"/>
      <c r="DYR108" s="136"/>
      <c r="DYS108" s="136"/>
      <c r="DYT108" s="136"/>
      <c r="DYU108" s="136"/>
      <c r="DYV108" s="136"/>
      <c r="DYW108" s="136"/>
      <c r="DYX108" s="136"/>
      <c r="DYY108" s="136"/>
      <c r="DYZ108" s="136"/>
      <c r="DZA108" s="136"/>
      <c r="DZB108" s="136"/>
      <c r="DZC108" s="136"/>
      <c r="DZD108" s="136"/>
      <c r="DZE108" s="136"/>
      <c r="DZF108" s="136"/>
      <c r="DZG108" s="136"/>
      <c r="DZH108" s="136"/>
      <c r="DZI108" s="136"/>
      <c r="DZJ108" s="136"/>
      <c r="DZK108" s="136"/>
      <c r="DZL108" s="136"/>
      <c r="DZM108" s="136"/>
      <c r="DZN108" s="136"/>
      <c r="DZO108" s="136"/>
      <c r="DZP108" s="136"/>
      <c r="DZQ108" s="136"/>
      <c r="DZR108" s="136"/>
      <c r="DZS108" s="136"/>
      <c r="DZT108" s="136"/>
      <c r="DZU108" s="136"/>
      <c r="DZV108" s="136"/>
      <c r="DZW108" s="136"/>
      <c r="DZX108" s="136"/>
      <c r="DZY108" s="136"/>
      <c r="DZZ108" s="136"/>
      <c r="EAA108" s="136"/>
      <c r="EAB108" s="136"/>
      <c r="EAC108" s="136"/>
      <c r="EAD108" s="136"/>
      <c r="EAE108" s="136"/>
      <c r="EAF108" s="136"/>
      <c r="EAG108" s="136"/>
      <c r="EAH108" s="136"/>
      <c r="EAI108" s="136"/>
      <c r="EAJ108" s="136"/>
      <c r="EAK108" s="136"/>
      <c r="EAL108" s="136"/>
      <c r="EAM108" s="136"/>
      <c r="EAN108" s="136"/>
      <c r="EAO108" s="136"/>
      <c r="EAP108" s="136"/>
      <c r="EAQ108" s="136"/>
      <c r="EAR108" s="136"/>
      <c r="EAS108" s="136"/>
      <c r="EAT108" s="136"/>
      <c r="EAU108" s="136"/>
      <c r="EAV108" s="136"/>
      <c r="EAW108" s="136"/>
      <c r="EAX108" s="136"/>
      <c r="EAY108" s="136"/>
      <c r="EAZ108" s="136"/>
      <c r="EBA108" s="136"/>
      <c r="EBB108" s="136"/>
      <c r="EBC108" s="136"/>
      <c r="EBD108" s="136"/>
      <c r="EBE108" s="136"/>
      <c r="EBF108" s="136"/>
      <c r="EBG108" s="136"/>
      <c r="EBH108" s="136"/>
      <c r="EBI108" s="136"/>
      <c r="EBJ108" s="136"/>
      <c r="EBK108" s="136"/>
      <c r="EBL108" s="136"/>
      <c r="EBM108" s="136"/>
      <c r="EBN108" s="136"/>
      <c r="EBO108" s="136"/>
      <c r="EBP108" s="136"/>
      <c r="EBQ108" s="136"/>
      <c r="EBR108" s="136"/>
      <c r="EBS108" s="136"/>
      <c r="EBT108" s="136"/>
      <c r="EBU108" s="136"/>
      <c r="EBV108" s="136"/>
      <c r="EBW108" s="136"/>
      <c r="EBX108" s="136"/>
      <c r="EBY108" s="136"/>
      <c r="EBZ108" s="136"/>
      <c r="ECA108" s="136"/>
      <c r="ECB108" s="136"/>
      <c r="ECC108" s="136"/>
      <c r="ECD108" s="136"/>
      <c r="ECE108" s="136"/>
      <c r="ECF108" s="136"/>
      <c r="ECG108" s="136"/>
      <c r="ECH108" s="136"/>
      <c r="ECI108" s="136"/>
      <c r="ECJ108" s="136"/>
      <c r="ECK108" s="136"/>
      <c r="ECL108" s="136"/>
      <c r="ECM108" s="136"/>
      <c r="ECN108" s="136"/>
      <c r="ECO108" s="136"/>
      <c r="ECP108" s="136"/>
      <c r="ECQ108" s="136"/>
      <c r="ECR108" s="136"/>
      <c r="ECS108" s="136"/>
      <c r="ECT108" s="136"/>
      <c r="ECU108" s="136"/>
      <c r="ECV108" s="136"/>
      <c r="ECW108" s="136"/>
      <c r="ECX108" s="136"/>
      <c r="ECY108" s="136"/>
      <c r="ECZ108" s="136"/>
      <c r="EDA108" s="136"/>
      <c r="EDB108" s="136"/>
      <c r="EDC108" s="136"/>
      <c r="EDD108" s="136"/>
      <c r="EDE108" s="136"/>
      <c r="EDF108" s="136"/>
      <c r="EDG108" s="136"/>
      <c r="EDH108" s="136"/>
      <c r="EDI108" s="136"/>
      <c r="EDJ108" s="136"/>
      <c r="EDK108" s="136"/>
      <c r="EDL108" s="136"/>
      <c r="EDM108" s="136"/>
      <c r="EDN108" s="136"/>
      <c r="EDO108" s="136"/>
      <c r="EDP108" s="136"/>
      <c r="EDQ108" s="136"/>
      <c r="EDR108" s="136"/>
      <c r="EDS108" s="136"/>
      <c r="EDT108" s="136"/>
      <c r="EDU108" s="136"/>
      <c r="EDV108" s="136"/>
      <c r="EDW108" s="136"/>
      <c r="EDX108" s="136"/>
      <c r="EDY108" s="136"/>
      <c r="EDZ108" s="136"/>
      <c r="EEA108" s="136"/>
      <c r="EEB108" s="136"/>
      <c r="EEC108" s="136"/>
      <c r="EED108" s="136"/>
      <c r="EEE108" s="136"/>
      <c r="EEF108" s="136"/>
      <c r="EEG108" s="136"/>
      <c r="EEH108" s="136"/>
      <c r="EEI108" s="136"/>
      <c r="EEJ108" s="136"/>
      <c r="EEK108" s="136"/>
      <c r="EEL108" s="136"/>
      <c r="EEM108" s="136"/>
      <c r="EEN108" s="136"/>
      <c r="EEO108" s="136"/>
      <c r="EEP108" s="136"/>
      <c r="EEQ108" s="136"/>
      <c r="EER108" s="136"/>
      <c r="EES108" s="136"/>
      <c r="EET108" s="136"/>
      <c r="EEU108" s="136"/>
      <c r="EEV108" s="136"/>
      <c r="EEW108" s="136"/>
      <c r="EEX108" s="136"/>
      <c r="EEY108" s="136"/>
      <c r="EEZ108" s="136"/>
      <c r="EFA108" s="136"/>
      <c r="EFB108" s="136"/>
      <c r="EFC108" s="136"/>
      <c r="EFD108" s="136"/>
      <c r="EFE108" s="136"/>
      <c r="EFF108" s="136"/>
      <c r="EFG108" s="136"/>
      <c r="EFH108" s="136"/>
      <c r="EFI108" s="136"/>
      <c r="EFJ108" s="136"/>
      <c r="EFK108" s="136"/>
      <c r="EFL108" s="136"/>
      <c r="EFM108" s="136"/>
      <c r="EFN108" s="136"/>
      <c r="EFO108" s="136"/>
      <c r="EFP108" s="136"/>
      <c r="EFQ108" s="136"/>
      <c r="EFR108" s="136"/>
      <c r="EFS108" s="136"/>
      <c r="EFT108" s="136"/>
      <c r="EFU108" s="136"/>
      <c r="EFV108" s="136"/>
      <c r="EFW108" s="136"/>
      <c r="EFX108" s="136"/>
      <c r="EFY108" s="136"/>
      <c r="EFZ108" s="136"/>
      <c r="EGA108" s="136"/>
      <c r="EGB108" s="136"/>
      <c r="EGC108" s="136"/>
      <c r="EGD108" s="136"/>
      <c r="EGE108" s="136"/>
      <c r="EGF108" s="136"/>
      <c r="EGG108" s="136"/>
      <c r="EGH108" s="136"/>
      <c r="EGI108" s="136"/>
      <c r="EGJ108" s="136"/>
      <c r="EGK108" s="136"/>
      <c r="EGL108" s="136"/>
      <c r="EGM108" s="136"/>
      <c r="EGN108" s="136"/>
      <c r="EGO108" s="136"/>
      <c r="EGP108" s="136"/>
      <c r="EGQ108" s="136"/>
      <c r="EGR108" s="136"/>
      <c r="EGS108" s="136"/>
      <c r="EGT108" s="136"/>
      <c r="EGU108" s="136"/>
      <c r="EGV108" s="136"/>
      <c r="EGW108" s="136"/>
      <c r="EGX108" s="136"/>
      <c r="EGY108" s="136"/>
      <c r="EGZ108" s="136"/>
      <c r="EHA108" s="136"/>
      <c r="EHB108" s="136"/>
      <c r="EHC108" s="136"/>
      <c r="EHD108" s="136"/>
      <c r="EHE108" s="136"/>
      <c r="EHF108" s="136"/>
      <c r="EHG108" s="136"/>
      <c r="EHH108" s="136"/>
      <c r="EHI108" s="136"/>
      <c r="EHJ108" s="136"/>
      <c r="EHK108" s="136"/>
      <c r="EHL108" s="136"/>
      <c r="EHM108" s="136"/>
      <c r="EHN108" s="136"/>
      <c r="EHO108" s="136"/>
      <c r="EHP108" s="136"/>
      <c r="EHQ108" s="136"/>
      <c r="EHR108" s="136"/>
      <c r="EHS108" s="136"/>
      <c r="EHT108" s="136"/>
      <c r="EHU108" s="136"/>
      <c r="EHV108" s="136"/>
      <c r="EHW108" s="136"/>
      <c r="EHX108" s="136"/>
      <c r="EHY108" s="136"/>
      <c r="EHZ108" s="136"/>
      <c r="EIA108" s="136"/>
      <c r="EIB108" s="136"/>
      <c r="EIC108" s="136"/>
      <c r="EID108" s="136"/>
      <c r="EIE108" s="136"/>
      <c r="EIF108" s="136"/>
      <c r="EIG108" s="136"/>
      <c r="EIH108" s="136"/>
      <c r="EII108" s="136"/>
      <c r="EIJ108" s="136"/>
      <c r="EIK108" s="136"/>
      <c r="EIL108" s="136"/>
      <c r="EIM108" s="136"/>
      <c r="EIN108" s="136"/>
      <c r="EIO108" s="136"/>
      <c r="EIP108" s="136"/>
      <c r="EIQ108" s="136"/>
      <c r="EIR108" s="136"/>
      <c r="EIS108" s="136"/>
      <c r="EIT108" s="136"/>
      <c r="EIU108" s="136"/>
      <c r="EIV108" s="136"/>
      <c r="EIW108" s="136"/>
      <c r="EIX108" s="136"/>
      <c r="EIY108" s="136"/>
      <c r="EIZ108" s="136"/>
      <c r="EJA108" s="136"/>
      <c r="EJB108" s="136"/>
      <c r="EJC108" s="136"/>
      <c r="EJD108" s="136"/>
      <c r="EJE108" s="136"/>
      <c r="EJF108" s="136"/>
      <c r="EJG108" s="136"/>
      <c r="EJH108" s="136"/>
      <c r="EJI108" s="136"/>
      <c r="EJJ108" s="136"/>
      <c r="EJK108" s="136"/>
      <c r="EJL108" s="136"/>
      <c r="EJM108" s="136"/>
      <c r="EJN108" s="136"/>
      <c r="EJO108" s="136"/>
      <c r="EJP108" s="136"/>
      <c r="EJQ108" s="136"/>
      <c r="EJR108" s="136"/>
      <c r="EJS108" s="136"/>
      <c r="EJT108" s="136"/>
      <c r="EJU108" s="136"/>
      <c r="EJV108" s="136"/>
      <c r="EJW108" s="136"/>
      <c r="EJX108" s="136"/>
      <c r="EJY108" s="136"/>
      <c r="EJZ108" s="136"/>
      <c r="EKA108" s="136"/>
      <c r="EKB108" s="136"/>
      <c r="EKC108" s="136"/>
      <c r="EKD108" s="136"/>
      <c r="EKE108" s="136"/>
      <c r="EKF108" s="136"/>
      <c r="EKG108" s="136"/>
      <c r="EKH108" s="136"/>
      <c r="EKI108" s="136"/>
      <c r="EKJ108" s="136"/>
      <c r="EKK108" s="136"/>
      <c r="EKL108" s="136"/>
      <c r="EKM108" s="136"/>
      <c r="EKN108" s="136"/>
      <c r="EKO108" s="136"/>
      <c r="EKP108" s="136"/>
      <c r="EKQ108" s="136"/>
      <c r="EKR108" s="136"/>
      <c r="EKS108" s="136"/>
      <c r="EKT108" s="136"/>
      <c r="EKU108" s="136"/>
      <c r="EKV108" s="136"/>
      <c r="EKW108" s="136"/>
      <c r="EKX108" s="136"/>
      <c r="EKY108" s="136"/>
      <c r="EKZ108" s="136"/>
      <c r="ELA108" s="136"/>
      <c r="ELB108" s="136"/>
      <c r="ELC108" s="136"/>
      <c r="ELD108" s="136"/>
      <c r="ELE108" s="136"/>
      <c r="ELF108" s="136"/>
      <c r="ELG108" s="136"/>
      <c r="ELH108" s="136"/>
      <c r="ELI108" s="136"/>
      <c r="ELJ108" s="136"/>
      <c r="ELK108" s="136"/>
      <c r="ELL108" s="136"/>
      <c r="ELM108" s="136"/>
      <c r="ELN108" s="136"/>
      <c r="ELO108" s="136"/>
      <c r="ELP108" s="136"/>
      <c r="ELQ108" s="136"/>
      <c r="ELR108" s="136"/>
      <c r="ELS108" s="136"/>
      <c r="ELT108" s="136"/>
      <c r="ELU108" s="136"/>
      <c r="ELV108" s="136"/>
      <c r="ELW108" s="136"/>
      <c r="ELX108" s="136"/>
      <c r="ELY108" s="136"/>
      <c r="ELZ108" s="136"/>
      <c r="EMA108" s="136"/>
      <c r="EMB108" s="136"/>
      <c r="EMC108" s="136"/>
      <c r="EMD108" s="136"/>
      <c r="EME108" s="136"/>
      <c r="EMF108" s="136"/>
      <c r="EMG108" s="136"/>
      <c r="EMH108" s="136"/>
      <c r="EMI108" s="136"/>
      <c r="EMJ108" s="136"/>
      <c r="EMK108" s="136"/>
      <c r="EML108" s="136"/>
      <c r="EMM108" s="136"/>
      <c r="EMN108" s="136"/>
      <c r="EMO108" s="136"/>
      <c r="EMP108" s="136"/>
      <c r="EMQ108" s="136"/>
      <c r="EMR108" s="136"/>
      <c r="EMS108" s="136"/>
      <c r="EMT108" s="136"/>
      <c r="EMU108" s="136"/>
      <c r="EMV108" s="136"/>
      <c r="EMW108" s="136"/>
      <c r="EMX108" s="136"/>
      <c r="EMY108" s="136"/>
      <c r="EMZ108" s="136"/>
      <c r="ENA108" s="136"/>
      <c r="ENB108" s="136"/>
      <c r="ENC108" s="136"/>
      <c r="END108" s="136"/>
      <c r="ENE108" s="136"/>
      <c r="ENF108" s="136"/>
      <c r="ENG108" s="136"/>
      <c r="ENH108" s="136"/>
      <c r="ENI108" s="136"/>
      <c r="ENJ108" s="136"/>
      <c r="ENK108" s="136"/>
      <c r="ENL108" s="136"/>
      <c r="ENM108" s="136"/>
      <c r="ENN108" s="136"/>
      <c r="ENO108" s="136"/>
      <c r="ENP108" s="136"/>
      <c r="ENQ108" s="136"/>
      <c r="ENR108" s="136"/>
      <c r="ENS108" s="136"/>
      <c r="ENT108" s="136"/>
      <c r="ENU108" s="136"/>
      <c r="ENV108" s="136"/>
      <c r="ENW108" s="136"/>
      <c r="ENX108" s="136"/>
      <c r="ENY108" s="136"/>
      <c r="ENZ108" s="136"/>
      <c r="EOA108" s="136"/>
      <c r="EOB108" s="136"/>
      <c r="EOC108" s="136"/>
      <c r="EOD108" s="136"/>
      <c r="EOE108" s="136"/>
      <c r="EOF108" s="136"/>
      <c r="EOG108" s="136"/>
      <c r="EOH108" s="136"/>
      <c r="EOI108" s="136"/>
      <c r="EOJ108" s="136"/>
      <c r="EOK108" s="136"/>
      <c r="EOL108" s="136"/>
      <c r="EOM108" s="136"/>
      <c r="EON108" s="136"/>
      <c r="EOO108" s="136"/>
      <c r="EOP108" s="136"/>
      <c r="EOQ108" s="136"/>
      <c r="EOR108" s="136"/>
      <c r="EOS108" s="136"/>
      <c r="EOT108" s="136"/>
      <c r="EOU108" s="136"/>
      <c r="EOV108" s="136"/>
      <c r="EOW108" s="136"/>
      <c r="EOX108" s="136"/>
      <c r="EOY108" s="136"/>
      <c r="EOZ108" s="136"/>
      <c r="EPA108" s="136"/>
      <c r="EPB108" s="136"/>
      <c r="EPC108" s="136"/>
      <c r="EPD108" s="136"/>
      <c r="EPE108" s="136"/>
      <c r="EPF108" s="136"/>
      <c r="EPG108" s="136"/>
      <c r="EPH108" s="136"/>
      <c r="EPI108" s="136"/>
      <c r="EPJ108" s="136"/>
      <c r="EPK108" s="136"/>
      <c r="EPL108" s="136"/>
      <c r="EPM108" s="136"/>
      <c r="EPN108" s="136"/>
      <c r="EPO108" s="136"/>
      <c r="EPP108" s="136"/>
      <c r="EPQ108" s="136"/>
      <c r="EPR108" s="136"/>
      <c r="EPS108" s="136"/>
      <c r="EPT108" s="136"/>
      <c r="EPU108" s="136"/>
      <c r="EPV108" s="136"/>
      <c r="EPW108" s="136"/>
      <c r="EPX108" s="136"/>
      <c r="EPY108" s="136"/>
      <c r="EPZ108" s="136"/>
      <c r="EQA108" s="136"/>
      <c r="EQB108" s="136"/>
      <c r="EQC108" s="136"/>
      <c r="EQD108" s="136"/>
      <c r="EQE108" s="136"/>
      <c r="EQF108" s="136"/>
      <c r="EQG108" s="136"/>
      <c r="EQH108" s="136"/>
      <c r="EQI108" s="136"/>
      <c r="EQJ108" s="136"/>
      <c r="EQK108" s="136"/>
      <c r="EQL108" s="136"/>
      <c r="EQM108" s="136"/>
      <c r="EQN108" s="136"/>
      <c r="EQO108" s="136"/>
      <c r="EQP108" s="136"/>
      <c r="EQQ108" s="136"/>
      <c r="EQR108" s="136"/>
      <c r="EQS108" s="136"/>
      <c r="EQT108" s="136"/>
      <c r="EQU108" s="136"/>
      <c r="EQV108" s="136"/>
      <c r="EQW108" s="136"/>
      <c r="EQX108" s="136"/>
      <c r="EQY108" s="136"/>
      <c r="EQZ108" s="136"/>
      <c r="ERA108" s="136"/>
      <c r="ERB108" s="136"/>
      <c r="ERC108" s="136"/>
      <c r="ERD108" s="136"/>
      <c r="ERE108" s="136"/>
      <c r="ERF108" s="136"/>
      <c r="ERG108" s="136"/>
      <c r="ERH108" s="136"/>
      <c r="ERI108" s="136"/>
      <c r="ERJ108" s="136"/>
      <c r="ERK108" s="136"/>
      <c r="ERL108" s="136"/>
      <c r="ERM108" s="136"/>
      <c r="ERN108" s="136"/>
      <c r="ERO108" s="136"/>
      <c r="ERP108" s="136"/>
      <c r="ERQ108" s="136"/>
      <c r="ERR108" s="136"/>
      <c r="ERS108" s="136"/>
      <c r="ERT108" s="136"/>
      <c r="ERU108" s="136"/>
      <c r="ERV108" s="136"/>
      <c r="ERW108" s="136"/>
      <c r="ERX108" s="136"/>
      <c r="ERY108" s="136"/>
      <c r="ERZ108" s="136"/>
      <c r="ESA108" s="136"/>
      <c r="ESB108" s="136"/>
      <c r="ESC108" s="136"/>
      <c r="ESD108" s="136"/>
      <c r="ESE108" s="136"/>
      <c r="ESF108" s="136"/>
      <c r="ESG108" s="136"/>
      <c r="ESH108" s="136"/>
      <c r="ESI108" s="136"/>
      <c r="ESJ108" s="136"/>
      <c r="ESK108" s="136"/>
      <c r="ESL108" s="136"/>
      <c r="ESM108" s="136"/>
      <c r="ESN108" s="136"/>
      <c r="ESO108" s="136"/>
      <c r="ESP108" s="136"/>
      <c r="ESQ108" s="136"/>
      <c r="ESR108" s="136"/>
      <c r="ESS108" s="136"/>
      <c r="EST108" s="136"/>
      <c r="ESU108" s="136"/>
      <c r="ESV108" s="136"/>
      <c r="ESW108" s="136"/>
      <c r="ESX108" s="136"/>
      <c r="ESY108" s="136"/>
      <c r="ESZ108" s="136"/>
      <c r="ETA108" s="136"/>
      <c r="ETB108" s="136"/>
      <c r="ETC108" s="136"/>
      <c r="ETD108" s="136"/>
      <c r="ETE108" s="136"/>
      <c r="ETF108" s="136"/>
      <c r="ETG108" s="136"/>
      <c r="ETH108" s="136"/>
      <c r="ETI108" s="136"/>
      <c r="ETJ108" s="136"/>
      <c r="ETK108" s="136"/>
      <c r="ETL108" s="136"/>
      <c r="ETM108" s="136"/>
      <c r="ETN108" s="136"/>
      <c r="ETO108" s="136"/>
      <c r="ETP108" s="136"/>
      <c r="ETQ108" s="136"/>
      <c r="ETR108" s="136"/>
      <c r="ETS108" s="136"/>
      <c r="ETT108" s="136"/>
      <c r="ETU108" s="136"/>
      <c r="ETV108" s="136"/>
      <c r="ETW108" s="136"/>
      <c r="ETX108" s="136"/>
      <c r="ETY108" s="136"/>
      <c r="ETZ108" s="136"/>
      <c r="EUA108" s="136"/>
      <c r="EUB108" s="136"/>
      <c r="EUC108" s="136"/>
      <c r="EUD108" s="136"/>
      <c r="EUE108" s="136"/>
      <c r="EUF108" s="136"/>
      <c r="EUG108" s="136"/>
      <c r="EUH108" s="136"/>
      <c r="EUI108" s="136"/>
      <c r="EUJ108" s="136"/>
      <c r="EUK108" s="136"/>
      <c r="EUL108" s="136"/>
      <c r="EUM108" s="136"/>
      <c r="EUN108" s="136"/>
      <c r="EUO108" s="136"/>
      <c r="EUP108" s="136"/>
      <c r="EUQ108" s="136"/>
      <c r="EUR108" s="136"/>
      <c r="EUS108" s="136"/>
      <c r="EUT108" s="136"/>
      <c r="EUU108" s="136"/>
      <c r="EUV108" s="136"/>
      <c r="EUW108" s="136"/>
      <c r="EUX108" s="136"/>
      <c r="EUY108" s="136"/>
      <c r="EUZ108" s="136"/>
      <c r="EVA108" s="136"/>
      <c r="EVB108" s="136"/>
      <c r="EVC108" s="136"/>
      <c r="EVD108" s="136"/>
      <c r="EVE108" s="136"/>
      <c r="EVF108" s="136"/>
      <c r="EVG108" s="136"/>
      <c r="EVH108" s="136"/>
      <c r="EVI108" s="136"/>
      <c r="EVJ108" s="136"/>
      <c r="EVK108" s="136"/>
      <c r="EVL108" s="136"/>
      <c r="EVM108" s="136"/>
      <c r="EVN108" s="136"/>
      <c r="EVO108" s="136"/>
      <c r="EVP108" s="136"/>
      <c r="EVQ108" s="136"/>
      <c r="EVR108" s="136"/>
      <c r="EVS108" s="136"/>
      <c r="EVT108" s="136"/>
      <c r="EVU108" s="136"/>
      <c r="EVV108" s="136"/>
      <c r="EVW108" s="136"/>
      <c r="EVX108" s="136"/>
      <c r="EVY108" s="136"/>
      <c r="EVZ108" s="136"/>
      <c r="EWA108" s="136"/>
      <c r="EWB108" s="136"/>
      <c r="EWC108" s="136"/>
      <c r="EWD108" s="136"/>
      <c r="EWE108" s="136"/>
      <c r="EWF108" s="136"/>
      <c r="EWG108" s="136"/>
      <c r="EWH108" s="136"/>
      <c r="EWI108" s="136"/>
      <c r="EWJ108" s="136"/>
      <c r="EWK108" s="136"/>
      <c r="EWL108" s="136"/>
      <c r="EWM108" s="136"/>
      <c r="EWN108" s="136"/>
      <c r="EWO108" s="136"/>
      <c r="EWP108" s="136"/>
      <c r="EWQ108" s="136"/>
      <c r="EWR108" s="136"/>
      <c r="EWS108" s="136"/>
      <c r="EWT108" s="136"/>
      <c r="EWU108" s="136"/>
      <c r="EWV108" s="136"/>
      <c r="EWW108" s="136"/>
      <c r="EWX108" s="136"/>
      <c r="EWY108" s="136"/>
      <c r="EWZ108" s="136"/>
      <c r="EXA108" s="136"/>
      <c r="EXB108" s="136"/>
      <c r="EXC108" s="136"/>
      <c r="EXD108" s="136"/>
      <c r="EXE108" s="136"/>
      <c r="EXF108" s="136"/>
      <c r="EXG108" s="136"/>
      <c r="EXH108" s="136"/>
      <c r="EXI108" s="136"/>
      <c r="EXJ108" s="136"/>
      <c r="EXK108" s="136"/>
      <c r="EXL108" s="136"/>
      <c r="EXM108" s="136"/>
      <c r="EXN108" s="136"/>
      <c r="EXO108" s="136"/>
      <c r="EXP108" s="136"/>
      <c r="EXQ108" s="136"/>
      <c r="EXR108" s="136"/>
      <c r="EXS108" s="136"/>
      <c r="EXT108" s="136"/>
      <c r="EXU108" s="136"/>
      <c r="EXV108" s="136"/>
      <c r="EXW108" s="136"/>
      <c r="EXX108" s="136"/>
      <c r="EXY108" s="136"/>
      <c r="EXZ108" s="136"/>
      <c r="EYA108" s="136"/>
      <c r="EYB108" s="136"/>
      <c r="EYC108" s="136"/>
      <c r="EYD108" s="136"/>
      <c r="EYE108" s="136"/>
      <c r="EYF108" s="136"/>
      <c r="EYG108" s="136"/>
      <c r="EYH108" s="136"/>
      <c r="EYI108" s="136"/>
      <c r="EYJ108" s="136"/>
      <c r="EYK108" s="136"/>
      <c r="EYL108" s="136"/>
      <c r="EYM108" s="136"/>
      <c r="EYN108" s="136"/>
      <c r="EYO108" s="136"/>
      <c r="EYP108" s="136"/>
      <c r="EYQ108" s="136"/>
      <c r="EYR108" s="136"/>
      <c r="EYS108" s="136"/>
      <c r="EYT108" s="136"/>
      <c r="EYU108" s="136"/>
      <c r="EYV108" s="136"/>
      <c r="EYW108" s="136"/>
      <c r="EYX108" s="136"/>
      <c r="EYY108" s="136"/>
      <c r="EYZ108" s="136"/>
      <c r="EZA108" s="136"/>
      <c r="EZB108" s="136"/>
      <c r="EZC108" s="136"/>
      <c r="EZD108" s="136"/>
      <c r="EZE108" s="136"/>
      <c r="EZF108" s="136"/>
      <c r="EZG108" s="136"/>
      <c r="EZH108" s="136"/>
      <c r="EZI108" s="136"/>
      <c r="EZJ108" s="136"/>
      <c r="EZK108" s="136"/>
      <c r="EZL108" s="136"/>
      <c r="EZM108" s="136"/>
      <c r="EZN108" s="136"/>
      <c r="EZO108" s="136"/>
      <c r="EZP108" s="136"/>
      <c r="EZQ108" s="136"/>
      <c r="EZR108" s="136"/>
      <c r="EZS108" s="136"/>
      <c r="EZT108" s="136"/>
      <c r="EZU108" s="136"/>
      <c r="EZV108" s="136"/>
      <c r="EZW108" s="136"/>
      <c r="EZX108" s="136"/>
      <c r="EZY108" s="136"/>
      <c r="EZZ108" s="136"/>
      <c r="FAA108" s="136"/>
      <c r="FAB108" s="136"/>
      <c r="FAC108" s="136"/>
      <c r="FAD108" s="136"/>
      <c r="FAE108" s="136"/>
      <c r="FAF108" s="136"/>
      <c r="FAG108" s="136"/>
      <c r="FAH108" s="136"/>
      <c r="FAI108" s="136"/>
      <c r="FAJ108" s="136"/>
      <c r="FAK108" s="136"/>
      <c r="FAL108" s="136"/>
      <c r="FAM108" s="136"/>
      <c r="FAN108" s="136"/>
      <c r="FAO108" s="136"/>
      <c r="FAP108" s="136"/>
      <c r="FAQ108" s="136"/>
      <c r="FAR108" s="136"/>
      <c r="FAS108" s="136"/>
      <c r="FAT108" s="136"/>
      <c r="FAU108" s="136"/>
      <c r="FAV108" s="136"/>
      <c r="FAW108" s="136"/>
      <c r="FAX108" s="136"/>
      <c r="FAY108" s="136"/>
      <c r="FAZ108" s="136"/>
      <c r="FBA108" s="136"/>
      <c r="FBB108" s="136"/>
      <c r="FBC108" s="136"/>
      <c r="FBD108" s="136"/>
      <c r="FBE108" s="136"/>
      <c r="FBF108" s="136"/>
      <c r="FBG108" s="136"/>
      <c r="FBH108" s="136"/>
      <c r="FBI108" s="136"/>
      <c r="FBJ108" s="136"/>
      <c r="FBK108" s="136"/>
      <c r="FBL108" s="136"/>
      <c r="FBM108" s="136"/>
      <c r="FBN108" s="136"/>
      <c r="FBO108" s="136"/>
      <c r="FBP108" s="136"/>
      <c r="FBQ108" s="136"/>
      <c r="FBR108" s="136"/>
      <c r="FBS108" s="136"/>
      <c r="FBT108" s="136"/>
      <c r="FBU108" s="136"/>
      <c r="FBV108" s="136"/>
      <c r="FBW108" s="136"/>
      <c r="FBX108" s="136"/>
      <c r="FBY108" s="136"/>
      <c r="FBZ108" s="136"/>
      <c r="FCA108" s="136"/>
      <c r="FCB108" s="136"/>
      <c r="FCC108" s="136"/>
      <c r="FCD108" s="136"/>
      <c r="FCE108" s="136"/>
      <c r="FCF108" s="136"/>
      <c r="FCG108" s="136"/>
      <c r="FCH108" s="136"/>
      <c r="FCI108" s="136"/>
      <c r="FCJ108" s="136"/>
      <c r="FCK108" s="136"/>
      <c r="FCL108" s="136"/>
      <c r="FCM108" s="136"/>
      <c r="FCN108" s="136"/>
      <c r="FCO108" s="136"/>
      <c r="FCP108" s="136"/>
      <c r="FCQ108" s="136"/>
      <c r="FCR108" s="136"/>
      <c r="FCS108" s="136"/>
      <c r="FCT108" s="136"/>
      <c r="FCU108" s="136"/>
      <c r="FCV108" s="136"/>
      <c r="FCW108" s="136"/>
      <c r="FCX108" s="136"/>
      <c r="FCY108" s="136"/>
      <c r="FCZ108" s="136"/>
      <c r="FDA108" s="136"/>
      <c r="FDB108" s="136"/>
      <c r="FDC108" s="136"/>
      <c r="FDD108" s="136"/>
      <c r="FDE108" s="136"/>
      <c r="FDF108" s="136"/>
      <c r="FDG108" s="136"/>
      <c r="FDH108" s="136"/>
      <c r="FDI108" s="136"/>
      <c r="FDJ108" s="136"/>
      <c r="FDK108" s="136"/>
      <c r="FDL108" s="136"/>
      <c r="FDM108" s="136"/>
      <c r="FDN108" s="136"/>
      <c r="FDO108" s="136"/>
      <c r="FDP108" s="136"/>
      <c r="FDQ108" s="136"/>
      <c r="FDR108" s="136"/>
      <c r="FDS108" s="136"/>
      <c r="FDT108" s="136"/>
      <c r="FDU108" s="136"/>
      <c r="FDV108" s="136"/>
      <c r="FDW108" s="136"/>
      <c r="FDX108" s="136"/>
      <c r="FDY108" s="136"/>
      <c r="FDZ108" s="136"/>
      <c r="FEA108" s="136"/>
      <c r="FEB108" s="136"/>
      <c r="FEC108" s="136"/>
      <c r="FED108" s="136"/>
      <c r="FEE108" s="136"/>
      <c r="FEF108" s="136"/>
      <c r="FEG108" s="136"/>
      <c r="FEH108" s="136"/>
      <c r="FEI108" s="136"/>
      <c r="FEJ108" s="136"/>
      <c r="FEK108" s="136"/>
      <c r="FEL108" s="136"/>
      <c r="FEM108" s="136"/>
      <c r="FEN108" s="136"/>
      <c r="FEO108" s="136"/>
      <c r="FEP108" s="136"/>
      <c r="FEQ108" s="136"/>
      <c r="FER108" s="136"/>
      <c r="FES108" s="136"/>
      <c r="FET108" s="136"/>
      <c r="FEU108" s="136"/>
      <c r="FEV108" s="136"/>
      <c r="FEW108" s="136"/>
      <c r="FEX108" s="136"/>
      <c r="FEY108" s="136"/>
      <c r="FEZ108" s="136"/>
      <c r="FFA108" s="136"/>
      <c r="FFB108" s="136"/>
      <c r="FFC108" s="136"/>
      <c r="FFD108" s="136"/>
      <c r="FFE108" s="136"/>
      <c r="FFF108" s="136"/>
      <c r="FFG108" s="136"/>
      <c r="FFH108" s="136"/>
      <c r="FFI108" s="136"/>
      <c r="FFJ108" s="136"/>
      <c r="FFK108" s="136"/>
      <c r="FFL108" s="136"/>
      <c r="FFM108" s="136"/>
      <c r="FFN108" s="136"/>
      <c r="FFO108" s="136"/>
      <c r="FFP108" s="136"/>
      <c r="FFQ108" s="136"/>
      <c r="FFR108" s="136"/>
      <c r="FFS108" s="136"/>
      <c r="FFT108" s="136"/>
      <c r="FFU108" s="136"/>
      <c r="FFV108" s="136"/>
      <c r="FFW108" s="136"/>
      <c r="FFX108" s="136"/>
      <c r="FFY108" s="136"/>
      <c r="FFZ108" s="136"/>
      <c r="FGA108" s="136"/>
      <c r="FGB108" s="136"/>
      <c r="FGC108" s="136"/>
      <c r="FGD108" s="136"/>
      <c r="FGE108" s="136"/>
      <c r="FGF108" s="136"/>
      <c r="FGG108" s="136"/>
      <c r="FGH108" s="136"/>
      <c r="FGI108" s="136"/>
      <c r="FGJ108" s="136"/>
      <c r="FGK108" s="136"/>
      <c r="FGL108" s="136"/>
      <c r="FGM108" s="136"/>
      <c r="FGN108" s="136"/>
      <c r="FGO108" s="136"/>
      <c r="FGP108" s="136"/>
      <c r="FGQ108" s="136"/>
      <c r="FGR108" s="136"/>
      <c r="FGS108" s="136"/>
      <c r="FGT108" s="136"/>
      <c r="FGU108" s="136"/>
      <c r="FGV108" s="136"/>
      <c r="FGW108" s="136"/>
      <c r="FGX108" s="136"/>
      <c r="FGY108" s="136"/>
      <c r="FGZ108" s="136"/>
      <c r="FHA108" s="136"/>
      <c r="FHB108" s="136"/>
      <c r="FHC108" s="136"/>
      <c r="FHD108" s="136"/>
      <c r="FHE108" s="136"/>
      <c r="FHF108" s="136"/>
      <c r="FHG108" s="136"/>
      <c r="FHH108" s="136"/>
      <c r="FHI108" s="136"/>
      <c r="FHJ108" s="136"/>
      <c r="FHK108" s="136"/>
      <c r="FHL108" s="136"/>
      <c r="FHM108" s="136"/>
      <c r="FHN108" s="136"/>
      <c r="FHO108" s="136"/>
      <c r="FHP108" s="136"/>
      <c r="FHQ108" s="136"/>
      <c r="FHR108" s="136"/>
      <c r="FHS108" s="136"/>
      <c r="FHT108" s="136"/>
      <c r="FHU108" s="136"/>
      <c r="FHV108" s="136"/>
      <c r="FHW108" s="136"/>
      <c r="FHX108" s="136"/>
      <c r="FHY108" s="136"/>
      <c r="FHZ108" s="136"/>
      <c r="FIA108" s="136"/>
      <c r="FIB108" s="136"/>
      <c r="FIC108" s="136"/>
      <c r="FID108" s="136"/>
      <c r="FIE108" s="136"/>
      <c r="FIF108" s="136"/>
      <c r="FIG108" s="136"/>
      <c r="FIH108" s="136"/>
      <c r="FII108" s="136"/>
      <c r="FIJ108" s="136"/>
      <c r="FIK108" s="136"/>
      <c r="FIL108" s="136"/>
      <c r="FIM108" s="136"/>
      <c r="FIN108" s="136"/>
      <c r="FIO108" s="136"/>
      <c r="FIP108" s="136"/>
      <c r="FIQ108" s="136"/>
      <c r="FIR108" s="136"/>
      <c r="FIS108" s="136"/>
      <c r="FIT108" s="136"/>
      <c r="FIU108" s="136"/>
      <c r="FIV108" s="136"/>
      <c r="FIW108" s="136"/>
      <c r="FIX108" s="136"/>
      <c r="FIY108" s="136"/>
      <c r="FIZ108" s="136"/>
      <c r="FJA108" s="136"/>
      <c r="FJB108" s="136"/>
      <c r="FJC108" s="136"/>
      <c r="FJD108" s="136"/>
      <c r="FJE108" s="136"/>
      <c r="FJF108" s="136"/>
      <c r="FJG108" s="136"/>
      <c r="FJH108" s="136"/>
      <c r="FJI108" s="136"/>
      <c r="FJJ108" s="136"/>
      <c r="FJK108" s="136"/>
      <c r="FJL108" s="136"/>
      <c r="FJM108" s="136"/>
      <c r="FJN108" s="136"/>
      <c r="FJO108" s="136"/>
      <c r="FJP108" s="136"/>
      <c r="FJQ108" s="136"/>
      <c r="FJR108" s="136"/>
      <c r="FJS108" s="136"/>
      <c r="FJT108" s="136"/>
      <c r="FJU108" s="136"/>
      <c r="FJV108" s="136"/>
      <c r="FJW108" s="136"/>
      <c r="FJX108" s="136"/>
      <c r="FJY108" s="136"/>
      <c r="FJZ108" s="136"/>
      <c r="FKA108" s="136"/>
      <c r="FKB108" s="136"/>
      <c r="FKC108" s="136"/>
      <c r="FKD108" s="136"/>
      <c r="FKE108" s="136"/>
      <c r="FKF108" s="136"/>
      <c r="FKG108" s="136"/>
      <c r="FKH108" s="136"/>
      <c r="FKI108" s="136"/>
      <c r="FKJ108" s="136"/>
      <c r="FKK108" s="136"/>
      <c r="FKL108" s="136"/>
      <c r="FKM108" s="136"/>
      <c r="FKN108" s="136"/>
      <c r="FKO108" s="136"/>
      <c r="FKP108" s="136"/>
      <c r="FKQ108" s="136"/>
      <c r="FKR108" s="136"/>
      <c r="FKS108" s="136"/>
      <c r="FKT108" s="136"/>
      <c r="FKU108" s="136"/>
      <c r="FKV108" s="136"/>
      <c r="FKW108" s="136"/>
      <c r="FKX108" s="136"/>
      <c r="FKY108" s="136"/>
      <c r="FKZ108" s="136"/>
      <c r="FLA108" s="136"/>
      <c r="FLB108" s="136"/>
      <c r="FLC108" s="136"/>
      <c r="FLD108" s="136"/>
      <c r="FLE108" s="136"/>
      <c r="FLF108" s="136"/>
      <c r="FLG108" s="136"/>
      <c r="FLH108" s="136"/>
      <c r="FLI108" s="136"/>
      <c r="FLJ108" s="136"/>
      <c r="FLK108" s="136"/>
      <c r="FLL108" s="136"/>
      <c r="FLM108" s="136"/>
      <c r="FLN108" s="136"/>
      <c r="FLO108" s="136"/>
      <c r="FLP108" s="136"/>
      <c r="FLQ108" s="136"/>
      <c r="FLR108" s="136"/>
      <c r="FLS108" s="136"/>
      <c r="FLT108" s="136"/>
      <c r="FLU108" s="136"/>
      <c r="FLV108" s="136"/>
      <c r="FLW108" s="136"/>
      <c r="FLX108" s="136"/>
      <c r="FLY108" s="136"/>
      <c r="FLZ108" s="136"/>
      <c r="FMA108" s="136"/>
      <c r="FMB108" s="136"/>
      <c r="FMC108" s="136"/>
      <c r="FMD108" s="136"/>
      <c r="FME108" s="136"/>
      <c r="FMF108" s="136"/>
      <c r="FMG108" s="136"/>
      <c r="FMH108" s="136"/>
      <c r="FMI108" s="136"/>
      <c r="FMJ108" s="136"/>
      <c r="FMK108" s="136"/>
      <c r="FML108" s="136"/>
      <c r="FMM108" s="136"/>
      <c r="FMN108" s="136"/>
      <c r="FMO108" s="136"/>
      <c r="FMP108" s="136"/>
      <c r="FMQ108" s="136"/>
      <c r="FMR108" s="136"/>
      <c r="FMS108" s="136"/>
      <c r="FMT108" s="136"/>
      <c r="FMU108" s="136"/>
      <c r="FMV108" s="136"/>
      <c r="FMW108" s="136"/>
      <c r="FMX108" s="136"/>
      <c r="FMY108" s="136"/>
      <c r="FMZ108" s="136"/>
      <c r="FNA108" s="136"/>
      <c r="FNB108" s="136"/>
      <c r="FNC108" s="136"/>
      <c r="FND108" s="136"/>
      <c r="FNE108" s="136"/>
      <c r="FNF108" s="136"/>
      <c r="FNG108" s="136"/>
      <c r="FNH108" s="136"/>
      <c r="FNI108" s="136"/>
      <c r="FNJ108" s="136"/>
      <c r="FNK108" s="136"/>
      <c r="FNL108" s="136"/>
      <c r="FNM108" s="136"/>
      <c r="FNN108" s="136"/>
      <c r="FNO108" s="136"/>
      <c r="FNP108" s="136"/>
      <c r="FNQ108" s="136"/>
      <c r="FNR108" s="136"/>
      <c r="FNS108" s="136"/>
      <c r="FNT108" s="136"/>
      <c r="FNU108" s="136"/>
      <c r="FNV108" s="136"/>
      <c r="FNW108" s="136"/>
      <c r="FNX108" s="136"/>
      <c r="FNY108" s="136"/>
      <c r="FNZ108" s="136"/>
      <c r="FOA108" s="136"/>
      <c r="FOB108" s="136"/>
      <c r="FOC108" s="136"/>
      <c r="FOD108" s="136"/>
      <c r="FOE108" s="136"/>
      <c r="FOF108" s="136"/>
      <c r="FOG108" s="136"/>
      <c r="FOH108" s="136"/>
      <c r="FOI108" s="136"/>
      <c r="FOJ108" s="136"/>
      <c r="FOK108" s="136"/>
      <c r="FOL108" s="136"/>
      <c r="FOM108" s="136"/>
      <c r="FON108" s="136"/>
      <c r="FOO108" s="136"/>
      <c r="FOP108" s="136"/>
      <c r="FOQ108" s="136"/>
      <c r="FOR108" s="136"/>
      <c r="FOS108" s="136"/>
      <c r="FOT108" s="136"/>
      <c r="FOU108" s="136"/>
      <c r="FOV108" s="136"/>
      <c r="FOW108" s="136"/>
      <c r="FOX108" s="136"/>
      <c r="FOY108" s="136"/>
      <c r="FOZ108" s="136"/>
      <c r="FPA108" s="136"/>
      <c r="FPB108" s="136"/>
      <c r="FPC108" s="136"/>
      <c r="FPD108" s="136"/>
      <c r="FPE108" s="136"/>
      <c r="FPF108" s="136"/>
      <c r="FPG108" s="136"/>
      <c r="FPH108" s="136"/>
      <c r="FPI108" s="136"/>
      <c r="FPJ108" s="136"/>
      <c r="FPK108" s="136"/>
      <c r="FPL108" s="136"/>
      <c r="FPM108" s="136"/>
      <c r="FPN108" s="136"/>
      <c r="FPO108" s="136"/>
      <c r="FPP108" s="136"/>
      <c r="FPQ108" s="136"/>
      <c r="FPR108" s="136"/>
      <c r="FPS108" s="136"/>
      <c r="FPT108" s="136"/>
      <c r="FPU108" s="136"/>
      <c r="FPV108" s="136"/>
      <c r="FPW108" s="136"/>
      <c r="FPX108" s="136"/>
      <c r="FPY108" s="136"/>
      <c r="FPZ108" s="136"/>
      <c r="FQA108" s="136"/>
      <c r="FQB108" s="136"/>
      <c r="FQC108" s="136"/>
      <c r="FQD108" s="136"/>
      <c r="FQE108" s="136"/>
      <c r="FQF108" s="136"/>
      <c r="FQG108" s="136"/>
      <c r="FQH108" s="136"/>
      <c r="FQI108" s="136"/>
      <c r="FQJ108" s="136"/>
      <c r="FQK108" s="136"/>
      <c r="FQL108" s="136"/>
      <c r="FQM108" s="136"/>
      <c r="FQN108" s="136"/>
      <c r="FQO108" s="136"/>
      <c r="FQP108" s="136"/>
      <c r="FQQ108" s="136"/>
      <c r="FQR108" s="136"/>
      <c r="FQS108" s="136"/>
      <c r="FQT108" s="136"/>
      <c r="FQU108" s="136"/>
      <c r="FQV108" s="136"/>
      <c r="FQW108" s="136"/>
      <c r="FQX108" s="136"/>
      <c r="FQY108" s="136"/>
      <c r="FQZ108" s="136"/>
      <c r="FRA108" s="136"/>
      <c r="FRB108" s="136"/>
      <c r="FRC108" s="136"/>
      <c r="FRD108" s="136"/>
      <c r="FRE108" s="136"/>
      <c r="FRF108" s="136"/>
      <c r="FRG108" s="136"/>
      <c r="FRH108" s="136"/>
      <c r="FRI108" s="136"/>
      <c r="FRJ108" s="136"/>
      <c r="FRK108" s="136"/>
      <c r="FRL108" s="136"/>
      <c r="FRM108" s="136"/>
      <c r="FRN108" s="136"/>
      <c r="FRO108" s="136"/>
      <c r="FRP108" s="136"/>
      <c r="FRQ108" s="136"/>
      <c r="FRR108" s="136"/>
      <c r="FRS108" s="136"/>
      <c r="FRT108" s="136"/>
      <c r="FRU108" s="136"/>
      <c r="FRV108" s="136"/>
      <c r="FRW108" s="136"/>
      <c r="FRX108" s="136"/>
      <c r="FRY108" s="136"/>
      <c r="FRZ108" s="136"/>
      <c r="FSA108" s="136"/>
      <c r="FSB108" s="136"/>
      <c r="FSC108" s="136"/>
      <c r="FSD108" s="136"/>
      <c r="FSE108" s="136"/>
      <c r="FSF108" s="136"/>
      <c r="FSG108" s="136"/>
      <c r="FSH108" s="136"/>
      <c r="FSI108" s="136"/>
      <c r="FSJ108" s="136"/>
      <c r="FSK108" s="136"/>
      <c r="FSL108" s="136"/>
      <c r="FSM108" s="136"/>
      <c r="FSN108" s="136"/>
      <c r="FSO108" s="136"/>
      <c r="FSP108" s="136"/>
      <c r="FSQ108" s="136"/>
      <c r="FSR108" s="136"/>
      <c r="FSS108" s="136"/>
      <c r="FST108" s="136"/>
      <c r="FSU108" s="136"/>
      <c r="FSV108" s="136"/>
      <c r="FSW108" s="136"/>
      <c r="FSX108" s="136"/>
      <c r="FSY108" s="136"/>
      <c r="FSZ108" s="136"/>
      <c r="FTA108" s="136"/>
      <c r="FTB108" s="136"/>
      <c r="FTC108" s="136"/>
      <c r="FTD108" s="136"/>
      <c r="FTE108" s="136"/>
      <c r="FTF108" s="136"/>
      <c r="FTG108" s="136"/>
      <c r="FTH108" s="136"/>
      <c r="FTI108" s="136"/>
      <c r="FTJ108" s="136"/>
      <c r="FTK108" s="136"/>
      <c r="FTL108" s="136"/>
      <c r="FTM108" s="136"/>
      <c r="FTN108" s="136"/>
      <c r="FTO108" s="136"/>
      <c r="FTP108" s="136"/>
      <c r="FTQ108" s="136"/>
      <c r="FTR108" s="136"/>
      <c r="FTS108" s="136"/>
      <c r="FTT108" s="136"/>
      <c r="FTU108" s="136"/>
      <c r="FTV108" s="136"/>
      <c r="FTW108" s="136"/>
      <c r="FTX108" s="136"/>
      <c r="FTY108" s="136"/>
      <c r="FTZ108" s="136"/>
      <c r="FUA108" s="136"/>
      <c r="FUB108" s="136"/>
      <c r="FUC108" s="136"/>
      <c r="FUD108" s="136"/>
      <c r="FUE108" s="136"/>
      <c r="FUF108" s="136"/>
      <c r="FUG108" s="136"/>
      <c r="FUH108" s="136"/>
      <c r="FUI108" s="136"/>
      <c r="FUJ108" s="136"/>
      <c r="FUK108" s="136"/>
      <c r="FUL108" s="136"/>
      <c r="FUM108" s="136"/>
      <c r="FUN108" s="136"/>
      <c r="FUO108" s="136"/>
      <c r="FUP108" s="136"/>
      <c r="FUQ108" s="136"/>
      <c r="FUR108" s="136"/>
      <c r="FUS108" s="136"/>
      <c r="FUT108" s="136"/>
      <c r="FUU108" s="136"/>
      <c r="FUV108" s="136"/>
      <c r="FUW108" s="136"/>
      <c r="FUX108" s="136"/>
      <c r="FUY108" s="136"/>
      <c r="FUZ108" s="136"/>
      <c r="FVA108" s="136"/>
      <c r="FVB108" s="136"/>
      <c r="FVC108" s="136"/>
      <c r="FVD108" s="136"/>
      <c r="FVE108" s="136"/>
      <c r="FVF108" s="136"/>
      <c r="FVG108" s="136"/>
      <c r="FVH108" s="136"/>
      <c r="FVI108" s="136"/>
      <c r="FVJ108" s="136"/>
      <c r="FVK108" s="136"/>
      <c r="FVL108" s="136"/>
      <c r="FVM108" s="136"/>
      <c r="FVN108" s="136"/>
      <c r="FVO108" s="136"/>
      <c r="FVP108" s="136"/>
      <c r="FVQ108" s="136"/>
      <c r="FVR108" s="136"/>
      <c r="FVS108" s="136"/>
      <c r="FVT108" s="136"/>
      <c r="FVU108" s="136"/>
      <c r="FVV108" s="136"/>
      <c r="FVW108" s="136"/>
      <c r="FVX108" s="136"/>
      <c r="FVY108" s="136"/>
      <c r="FVZ108" s="136"/>
      <c r="FWA108" s="136"/>
      <c r="FWB108" s="136"/>
      <c r="FWC108" s="136"/>
      <c r="FWD108" s="136"/>
      <c r="FWE108" s="136"/>
      <c r="FWF108" s="136"/>
      <c r="FWG108" s="136"/>
      <c r="FWH108" s="136"/>
      <c r="FWI108" s="136"/>
      <c r="FWJ108" s="136"/>
      <c r="FWK108" s="136"/>
      <c r="FWL108" s="136"/>
      <c r="FWM108" s="136"/>
      <c r="FWN108" s="136"/>
      <c r="FWO108" s="136"/>
      <c r="FWP108" s="136"/>
      <c r="FWQ108" s="136"/>
      <c r="FWR108" s="136"/>
      <c r="FWS108" s="136"/>
      <c r="FWT108" s="136"/>
      <c r="FWU108" s="136"/>
      <c r="FWV108" s="136"/>
      <c r="FWW108" s="136"/>
      <c r="FWX108" s="136"/>
      <c r="FWY108" s="136"/>
      <c r="FWZ108" s="136"/>
      <c r="FXA108" s="136"/>
      <c r="FXB108" s="136"/>
      <c r="FXC108" s="136"/>
      <c r="FXD108" s="136"/>
      <c r="FXE108" s="136"/>
      <c r="FXF108" s="136"/>
      <c r="FXG108" s="136"/>
      <c r="FXH108" s="136"/>
      <c r="FXI108" s="136"/>
      <c r="FXJ108" s="136"/>
      <c r="FXK108" s="136"/>
      <c r="FXL108" s="136"/>
      <c r="FXM108" s="136"/>
      <c r="FXN108" s="136"/>
      <c r="FXO108" s="136"/>
      <c r="FXP108" s="136"/>
      <c r="FXQ108" s="136"/>
      <c r="FXR108" s="136"/>
      <c r="FXS108" s="136"/>
      <c r="FXT108" s="136"/>
      <c r="FXU108" s="136"/>
      <c r="FXV108" s="136"/>
      <c r="FXW108" s="136"/>
      <c r="FXX108" s="136"/>
      <c r="FXY108" s="136"/>
      <c r="FXZ108" s="136"/>
      <c r="FYA108" s="136"/>
      <c r="FYB108" s="136"/>
      <c r="FYC108" s="136"/>
      <c r="FYD108" s="136"/>
      <c r="FYE108" s="136"/>
      <c r="FYF108" s="136"/>
      <c r="FYG108" s="136"/>
      <c r="FYH108" s="136"/>
      <c r="FYI108" s="136"/>
      <c r="FYJ108" s="136"/>
      <c r="FYK108" s="136"/>
      <c r="FYL108" s="136"/>
      <c r="FYM108" s="136"/>
      <c r="FYN108" s="136"/>
      <c r="FYO108" s="136"/>
      <c r="FYP108" s="136"/>
      <c r="FYQ108" s="136"/>
      <c r="FYR108" s="136"/>
      <c r="FYS108" s="136"/>
      <c r="FYT108" s="136"/>
      <c r="FYU108" s="136"/>
      <c r="FYV108" s="136"/>
      <c r="FYW108" s="136"/>
      <c r="FYX108" s="136"/>
      <c r="FYY108" s="136"/>
      <c r="FYZ108" s="136"/>
      <c r="FZA108" s="136"/>
      <c r="FZB108" s="136"/>
      <c r="FZC108" s="136"/>
      <c r="FZD108" s="136"/>
      <c r="FZE108" s="136"/>
      <c r="FZF108" s="136"/>
      <c r="FZG108" s="136"/>
      <c r="FZH108" s="136"/>
      <c r="FZI108" s="136"/>
      <c r="FZJ108" s="136"/>
      <c r="FZK108" s="136"/>
      <c r="FZL108" s="136"/>
      <c r="FZM108" s="136"/>
      <c r="FZN108" s="136"/>
      <c r="FZO108" s="136"/>
      <c r="FZP108" s="136"/>
      <c r="FZQ108" s="136"/>
      <c r="FZR108" s="136"/>
      <c r="FZS108" s="136"/>
      <c r="FZT108" s="136"/>
      <c r="FZU108" s="136"/>
      <c r="FZV108" s="136"/>
      <c r="FZW108" s="136"/>
      <c r="FZX108" s="136"/>
      <c r="FZY108" s="136"/>
      <c r="FZZ108" s="136"/>
      <c r="GAA108" s="136"/>
      <c r="GAB108" s="136"/>
      <c r="GAC108" s="136"/>
      <c r="GAD108" s="136"/>
      <c r="GAE108" s="136"/>
      <c r="GAF108" s="136"/>
      <c r="GAG108" s="136"/>
      <c r="GAH108" s="136"/>
      <c r="GAI108" s="136"/>
      <c r="GAJ108" s="136"/>
      <c r="GAK108" s="136"/>
      <c r="GAL108" s="136"/>
      <c r="GAM108" s="136"/>
      <c r="GAN108" s="136"/>
      <c r="GAO108" s="136"/>
      <c r="GAP108" s="136"/>
      <c r="GAQ108" s="136"/>
      <c r="GAR108" s="136"/>
      <c r="GAS108" s="136"/>
      <c r="GAT108" s="136"/>
      <c r="GAU108" s="136"/>
      <c r="GAV108" s="136"/>
      <c r="GAW108" s="136"/>
      <c r="GAX108" s="136"/>
      <c r="GAY108" s="136"/>
      <c r="GAZ108" s="136"/>
      <c r="GBA108" s="136"/>
      <c r="GBB108" s="136"/>
      <c r="GBC108" s="136"/>
      <c r="GBD108" s="136"/>
      <c r="GBE108" s="136"/>
      <c r="GBF108" s="136"/>
      <c r="GBG108" s="136"/>
      <c r="GBH108" s="136"/>
      <c r="GBI108" s="136"/>
      <c r="GBJ108" s="136"/>
      <c r="GBK108" s="136"/>
      <c r="GBL108" s="136"/>
      <c r="GBM108" s="136"/>
      <c r="GBN108" s="136"/>
      <c r="GBO108" s="136"/>
      <c r="GBP108" s="136"/>
      <c r="GBQ108" s="136"/>
      <c r="GBR108" s="136"/>
      <c r="GBS108" s="136"/>
      <c r="GBT108" s="136"/>
      <c r="GBU108" s="136"/>
      <c r="GBV108" s="136"/>
      <c r="GBW108" s="136"/>
      <c r="GBX108" s="136"/>
      <c r="GBY108" s="136"/>
      <c r="GBZ108" s="136"/>
      <c r="GCA108" s="136"/>
      <c r="GCB108" s="136"/>
      <c r="GCC108" s="136"/>
      <c r="GCD108" s="136"/>
      <c r="GCE108" s="136"/>
      <c r="GCF108" s="136"/>
      <c r="GCG108" s="136"/>
      <c r="GCH108" s="136"/>
      <c r="GCI108" s="136"/>
      <c r="GCJ108" s="136"/>
      <c r="GCK108" s="136"/>
      <c r="GCL108" s="136"/>
      <c r="GCM108" s="136"/>
      <c r="GCN108" s="136"/>
      <c r="GCO108" s="136"/>
      <c r="GCP108" s="136"/>
      <c r="GCQ108" s="136"/>
      <c r="GCR108" s="136"/>
      <c r="GCS108" s="136"/>
      <c r="GCT108" s="136"/>
      <c r="GCU108" s="136"/>
      <c r="GCV108" s="136"/>
      <c r="GCW108" s="136"/>
      <c r="GCX108" s="136"/>
      <c r="GCY108" s="136"/>
      <c r="GCZ108" s="136"/>
      <c r="GDA108" s="136"/>
      <c r="GDB108" s="136"/>
      <c r="GDC108" s="136"/>
      <c r="GDD108" s="136"/>
      <c r="GDE108" s="136"/>
      <c r="GDF108" s="136"/>
      <c r="GDG108" s="136"/>
      <c r="GDH108" s="136"/>
      <c r="GDI108" s="136"/>
      <c r="GDJ108" s="136"/>
      <c r="GDK108" s="136"/>
      <c r="GDL108" s="136"/>
      <c r="GDM108" s="136"/>
      <c r="GDN108" s="136"/>
      <c r="GDO108" s="136"/>
      <c r="GDP108" s="136"/>
      <c r="GDQ108" s="136"/>
      <c r="GDR108" s="136"/>
      <c r="GDS108" s="136"/>
      <c r="GDT108" s="136"/>
      <c r="GDU108" s="136"/>
      <c r="GDV108" s="136"/>
      <c r="GDW108" s="136"/>
      <c r="GDX108" s="136"/>
      <c r="GDY108" s="136"/>
      <c r="GDZ108" s="136"/>
      <c r="GEA108" s="136"/>
      <c r="GEB108" s="136"/>
      <c r="GEC108" s="136"/>
      <c r="GED108" s="136"/>
      <c r="GEE108" s="136"/>
      <c r="GEF108" s="136"/>
      <c r="GEG108" s="136"/>
      <c r="GEH108" s="136"/>
      <c r="GEI108" s="136"/>
      <c r="GEJ108" s="136"/>
      <c r="GEK108" s="136"/>
      <c r="GEL108" s="136"/>
      <c r="GEM108" s="136"/>
      <c r="GEN108" s="136"/>
      <c r="GEO108" s="136"/>
      <c r="GEP108" s="136"/>
      <c r="GEQ108" s="136"/>
      <c r="GER108" s="136"/>
      <c r="GES108" s="136"/>
      <c r="GET108" s="136"/>
      <c r="GEU108" s="136"/>
      <c r="GEV108" s="136"/>
      <c r="GEW108" s="136"/>
      <c r="GEX108" s="136"/>
      <c r="GEY108" s="136"/>
      <c r="GEZ108" s="136"/>
      <c r="GFA108" s="136"/>
      <c r="GFB108" s="136"/>
      <c r="GFC108" s="136"/>
      <c r="GFD108" s="136"/>
      <c r="GFE108" s="136"/>
      <c r="GFF108" s="136"/>
      <c r="GFG108" s="136"/>
      <c r="GFH108" s="136"/>
      <c r="GFI108" s="136"/>
      <c r="GFJ108" s="136"/>
      <c r="GFK108" s="136"/>
      <c r="GFL108" s="136"/>
      <c r="GFM108" s="136"/>
      <c r="GFN108" s="136"/>
      <c r="GFO108" s="136"/>
      <c r="GFP108" s="136"/>
      <c r="GFQ108" s="136"/>
      <c r="GFR108" s="136"/>
      <c r="GFS108" s="136"/>
      <c r="GFT108" s="136"/>
      <c r="GFU108" s="136"/>
      <c r="GFV108" s="136"/>
      <c r="GFW108" s="136"/>
      <c r="GFX108" s="136"/>
      <c r="GFY108" s="136"/>
      <c r="GFZ108" s="136"/>
      <c r="GGA108" s="136"/>
      <c r="GGB108" s="136"/>
      <c r="GGC108" s="136"/>
      <c r="GGD108" s="136"/>
      <c r="GGE108" s="136"/>
      <c r="GGF108" s="136"/>
      <c r="GGG108" s="136"/>
      <c r="GGH108" s="136"/>
      <c r="GGI108" s="136"/>
      <c r="GGJ108" s="136"/>
      <c r="GGK108" s="136"/>
      <c r="GGL108" s="136"/>
      <c r="GGM108" s="136"/>
      <c r="GGN108" s="136"/>
      <c r="GGO108" s="136"/>
      <c r="GGP108" s="136"/>
      <c r="GGQ108" s="136"/>
      <c r="GGR108" s="136"/>
      <c r="GGS108" s="136"/>
      <c r="GGT108" s="136"/>
      <c r="GGU108" s="136"/>
      <c r="GGV108" s="136"/>
      <c r="GGW108" s="136"/>
      <c r="GGX108" s="136"/>
      <c r="GGY108" s="136"/>
      <c r="GGZ108" s="136"/>
      <c r="GHA108" s="136"/>
      <c r="GHB108" s="136"/>
      <c r="GHC108" s="136"/>
      <c r="GHD108" s="136"/>
      <c r="GHE108" s="136"/>
      <c r="GHF108" s="136"/>
      <c r="GHG108" s="136"/>
      <c r="GHH108" s="136"/>
      <c r="GHI108" s="136"/>
      <c r="GHJ108" s="136"/>
      <c r="GHK108" s="136"/>
      <c r="GHL108" s="136"/>
      <c r="GHM108" s="136"/>
      <c r="GHN108" s="136"/>
      <c r="GHO108" s="136"/>
      <c r="GHP108" s="136"/>
      <c r="GHQ108" s="136"/>
      <c r="GHR108" s="136"/>
      <c r="GHS108" s="136"/>
      <c r="GHT108" s="136"/>
      <c r="GHU108" s="136"/>
      <c r="GHV108" s="136"/>
      <c r="GHW108" s="136"/>
      <c r="GHX108" s="136"/>
      <c r="GHY108" s="136"/>
      <c r="GHZ108" s="136"/>
      <c r="GIA108" s="136"/>
      <c r="GIB108" s="136"/>
      <c r="GIC108" s="136"/>
      <c r="GID108" s="136"/>
      <c r="GIE108" s="136"/>
      <c r="GIF108" s="136"/>
      <c r="GIG108" s="136"/>
      <c r="GIH108" s="136"/>
      <c r="GII108" s="136"/>
      <c r="GIJ108" s="136"/>
      <c r="GIK108" s="136"/>
      <c r="GIL108" s="136"/>
      <c r="GIM108" s="136"/>
      <c r="GIN108" s="136"/>
      <c r="GIO108" s="136"/>
      <c r="GIP108" s="136"/>
      <c r="GIQ108" s="136"/>
      <c r="GIR108" s="136"/>
      <c r="GIS108" s="136"/>
      <c r="GIT108" s="136"/>
      <c r="GIU108" s="136"/>
      <c r="GIV108" s="136"/>
      <c r="GIW108" s="136"/>
      <c r="GIX108" s="136"/>
      <c r="GIY108" s="136"/>
      <c r="GIZ108" s="136"/>
      <c r="GJA108" s="136"/>
      <c r="GJB108" s="136"/>
      <c r="GJC108" s="136"/>
      <c r="GJD108" s="136"/>
      <c r="GJE108" s="136"/>
      <c r="GJF108" s="136"/>
      <c r="GJG108" s="136"/>
      <c r="GJH108" s="136"/>
      <c r="GJI108" s="136"/>
      <c r="GJJ108" s="136"/>
      <c r="GJK108" s="136"/>
      <c r="GJL108" s="136"/>
      <c r="GJM108" s="136"/>
      <c r="GJN108" s="136"/>
      <c r="GJO108" s="136"/>
      <c r="GJP108" s="136"/>
      <c r="GJQ108" s="136"/>
      <c r="GJR108" s="136"/>
      <c r="GJS108" s="136"/>
      <c r="GJT108" s="136"/>
      <c r="GJU108" s="136"/>
      <c r="GJV108" s="136"/>
      <c r="GJW108" s="136"/>
      <c r="GJX108" s="136"/>
      <c r="GJY108" s="136"/>
      <c r="GJZ108" s="136"/>
      <c r="GKA108" s="136"/>
      <c r="GKB108" s="136"/>
      <c r="GKC108" s="136"/>
      <c r="GKD108" s="136"/>
      <c r="GKE108" s="136"/>
      <c r="GKF108" s="136"/>
      <c r="GKG108" s="136"/>
      <c r="GKH108" s="136"/>
      <c r="GKI108" s="136"/>
      <c r="GKJ108" s="136"/>
      <c r="GKK108" s="136"/>
      <c r="GKL108" s="136"/>
      <c r="GKM108" s="136"/>
      <c r="GKN108" s="136"/>
      <c r="GKO108" s="136"/>
      <c r="GKP108" s="136"/>
      <c r="GKQ108" s="136"/>
      <c r="GKR108" s="136"/>
      <c r="GKS108" s="136"/>
      <c r="GKT108" s="136"/>
      <c r="GKU108" s="136"/>
      <c r="GKV108" s="136"/>
      <c r="GKW108" s="136"/>
      <c r="GKX108" s="136"/>
      <c r="GKY108" s="136"/>
      <c r="GKZ108" s="136"/>
      <c r="GLA108" s="136"/>
      <c r="GLB108" s="136"/>
      <c r="GLC108" s="136"/>
      <c r="GLD108" s="136"/>
      <c r="GLE108" s="136"/>
      <c r="GLF108" s="136"/>
      <c r="GLG108" s="136"/>
      <c r="GLH108" s="136"/>
      <c r="GLI108" s="136"/>
      <c r="GLJ108" s="136"/>
      <c r="GLK108" s="136"/>
      <c r="GLL108" s="136"/>
      <c r="GLM108" s="136"/>
      <c r="GLN108" s="136"/>
      <c r="GLO108" s="136"/>
      <c r="GLP108" s="136"/>
      <c r="GLQ108" s="136"/>
      <c r="GLR108" s="136"/>
      <c r="GLS108" s="136"/>
      <c r="GLT108" s="136"/>
      <c r="GLU108" s="136"/>
      <c r="GLV108" s="136"/>
      <c r="GLW108" s="136"/>
      <c r="GLX108" s="136"/>
      <c r="GLY108" s="136"/>
      <c r="GLZ108" s="136"/>
      <c r="GMA108" s="136"/>
      <c r="GMB108" s="136"/>
      <c r="GMC108" s="136"/>
      <c r="GMD108" s="136"/>
      <c r="GME108" s="136"/>
      <c r="GMF108" s="136"/>
      <c r="GMG108" s="136"/>
      <c r="GMH108" s="136"/>
      <c r="GMI108" s="136"/>
      <c r="GMJ108" s="136"/>
      <c r="GMK108" s="136"/>
      <c r="GML108" s="136"/>
      <c r="GMM108" s="136"/>
      <c r="GMN108" s="136"/>
      <c r="GMO108" s="136"/>
      <c r="GMP108" s="136"/>
      <c r="GMQ108" s="136"/>
      <c r="GMR108" s="136"/>
      <c r="GMS108" s="136"/>
      <c r="GMT108" s="136"/>
      <c r="GMU108" s="136"/>
      <c r="GMV108" s="136"/>
      <c r="GMW108" s="136"/>
      <c r="GMX108" s="136"/>
      <c r="GMY108" s="136"/>
      <c r="GMZ108" s="136"/>
      <c r="GNA108" s="136"/>
      <c r="GNB108" s="136"/>
      <c r="GNC108" s="136"/>
      <c r="GND108" s="136"/>
      <c r="GNE108" s="136"/>
      <c r="GNF108" s="136"/>
      <c r="GNG108" s="136"/>
      <c r="GNH108" s="136"/>
      <c r="GNI108" s="136"/>
      <c r="GNJ108" s="136"/>
      <c r="GNK108" s="136"/>
      <c r="GNL108" s="136"/>
      <c r="GNM108" s="136"/>
      <c r="GNN108" s="136"/>
      <c r="GNO108" s="136"/>
      <c r="GNP108" s="136"/>
      <c r="GNQ108" s="136"/>
      <c r="GNR108" s="136"/>
      <c r="GNS108" s="136"/>
      <c r="GNT108" s="136"/>
      <c r="GNU108" s="136"/>
      <c r="GNV108" s="136"/>
      <c r="GNW108" s="136"/>
      <c r="GNX108" s="136"/>
      <c r="GNY108" s="136"/>
      <c r="GNZ108" s="136"/>
      <c r="GOA108" s="136"/>
      <c r="GOB108" s="136"/>
      <c r="GOC108" s="136"/>
      <c r="GOD108" s="136"/>
      <c r="GOE108" s="136"/>
      <c r="GOF108" s="136"/>
      <c r="GOG108" s="136"/>
      <c r="GOH108" s="136"/>
      <c r="GOI108" s="136"/>
      <c r="GOJ108" s="136"/>
      <c r="GOK108" s="136"/>
      <c r="GOL108" s="136"/>
      <c r="GOM108" s="136"/>
      <c r="GON108" s="136"/>
      <c r="GOO108" s="136"/>
      <c r="GOP108" s="136"/>
      <c r="GOQ108" s="136"/>
      <c r="GOR108" s="136"/>
      <c r="GOS108" s="136"/>
      <c r="GOT108" s="136"/>
      <c r="GOU108" s="136"/>
      <c r="GOV108" s="136"/>
      <c r="GOW108" s="136"/>
      <c r="GOX108" s="136"/>
      <c r="GOY108" s="136"/>
      <c r="GOZ108" s="136"/>
      <c r="GPA108" s="136"/>
      <c r="GPB108" s="136"/>
      <c r="GPC108" s="136"/>
      <c r="GPD108" s="136"/>
      <c r="GPE108" s="136"/>
      <c r="GPF108" s="136"/>
      <c r="GPG108" s="136"/>
      <c r="GPH108" s="136"/>
      <c r="GPI108" s="136"/>
      <c r="GPJ108" s="136"/>
      <c r="GPK108" s="136"/>
      <c r="GPL108" s="136"/>
      <c r="GPM108" s="136"/>
      <c r="GPN108" s="136"/>
      <c r="GPO108" s="136"/>
      <c r="GPP108" s="136"/>
      <c r="GPQ108" s="136"/>
      <c r="GPR108" s="136"/>
      <c r="GPS108" s="136"/>
      <c r="GPT108" s="136"/>
      <c r="GPU108" s="136"/>
      <c r="GPV108" s="136"/>
      <c r="GPW108" s="136"/>
      <c r="GPX108" s="136"/>
      <c r="GPY108" s="136"/>
      <c r="GPZ108" s="136"/>
      <c r="GQA108" s="136"/>
      <c r="GQB108" s="136"/>
      <c r="GQC108" s="136"/>
      <c r="GQD108" s="136"/>
      <c r="GQE108" s="136"/>
      <c r="GQF108" s="136"/>
      <c r="GQG108" s="136"/>
      <c r="GQH108" s="136"/>
      <c r="GQI108" s="136"/>
      <c r="GQJ108" s="136"/>
      <c r="GQK108" s="136"/>
      <c r="GQL108" s="136"/>
      <c r="GQM108" s="136"/>
      <c r="GQN108" s="136"/>
      <c r="GQO108" s="136"/>
      <c r="GQP108" s="136"/>
      <c r="GQQ108" s="136"/>
      <c r="GQR108" s="136"/>
      <c r="GQS108" s="136"/>
      <c r="GQT108" s="136"/>
      <c r="GQU108" s="136"/>
      <c r="GQV108" s="136"/>
      <c r="GQW108" s="136"/>
      <c r="GQX108" s="136"/>
      <c r="GQY108" s="136"/>
      <c r="GQZ108" s="136"/>
      <c r="GRA108" s="136"/>
      <c r="GRB108" s="136"/>
      <c r="GRC108" s="136"/>
      <c r="GRD108" s="136"/>
      <c r="GRE108" s="136"/>
      <c r="GRF108" s="136"/>
      <c r="GRG108" s="136"/>
      <c r="GRH108" s="136"/>
      <c r="GRI108" s="136"/>
      <c r="GRJ108" s="136"/>
      <c r="GRK108" s="136"/>
      <c r="GRL108" s="136"/>
      <c r="GRM108" s="136"/>
      <c r="GRN108" s="136"/>
      <c r="GRO108" s="136"/>
      <c r="GRP108" s="136"/>
      <c r="GRQ108" s="136"/>
      <c r="GRR108" s="136"/>
      <c r="GRS108" s="136"/>
      <c r="GRT108" s="136"/>
      <c r="GRU108" s="136"/>
      <c r="GRV108" s="136"/>
      <c r="GRW108" s="136"/>
      <c r="GRX108" s="136"/>
      <c r="GRY108" s="136"/>
      <c r="GRZ108" s="136"/>
      <c r="GSA108" s="136"/>
      <c r="GSB108" s="136"/>
      <c r="GSC108" s="136"/>
      <c r="GSD108" s="136"/>
      <c r="GSE108" s="136"/>
      <c r="GSF108" s="136"/>
      <c r="GSG108" s="136"/>
      <c r="GSH108" s="136"/>
      <c r="GSI108" s="136"/>
      <c r="GSJ108" s="136"/>
      <c r="GSK108" s="136"/>
      <c r="GSL108" s="136"/>
      <c r="GSM108" s="136"/>
      <c r="GSN108" s="136"/>
      <c r="GSO108" s="136"/>
      <c r="GSP108" s="136"/>
      <c r="GSQ108" s="136"/>
      <c r="GSR108" s="136"/>
      <c r="GSS108" s="136"/>
      <c r="GST108" s="136"/>
      <c r="GSU108" s="136"/>
      <c r="GSV108" s="136"/>
      <c r="GSW108" s="136"/>
      <c r="GSX108" s="136"/>
      <c r="GSY108" s="136"/>
      <c r="GSZ108" s="136"/>
      <c r="GTA108" s="136"/>
      <c r="GTB108" s="136"/>
      <c r="GTC108" s="136"/>
      <c r="GTD108" s="136"/>
      <c r="GTE108" s="136"/>
      <c r="GTF108" s="136"/>
      <c r="GTG108" s="136"/>
      <c r="GTH108" s="136"/>
      <c r="GTI108" s="136"/>
      <c r="GTJ108" s="136"/>
      <c r="GTK108" s="136"/>
      <c r="GTL108" s="136"/>
      <c r="GTM108" s="136"/>
      <c r="GTN108" s="136"/>
      <c r="GTO108" s="136"/>
      <c r="GTP108" s="136"/>
      <c r="GTQ108" s="136"/>
      <c r="GTR108" s="136"/>
      <c r="GTS108" s="136"/>
      <c r="GTT108" s="136"/>
      <c r="GTU108" s="136"/>
      <c r="GTV108" s="136"/>
      <c r="GTW108" s="136"/>
      <c r="GTX108" s="136"/>
      <c r="GTY108" s="136"/>
      <c r="GTZ108" s="136"/>
      <c r="GUA108" s="136"/>
      <c r="GUB108" s="136"/>
      <c r="GUC108" s="136"/>
      <c r="GUD108" s="136"/>
      <c r="GUE108" s="136"/>
      <c r="GUF108" s="136"/>
      <c r="GUG108" s="136"/>
      <c r="GUH108" s="136"/>
      <c r="GUI108" s="136"/>
      <c r="GUJ108" s="136"/>
      <c r="GUK108" s="136"/>
      <c r="GUL108" s="136"/>
      <c r="GUM108" s="136"/>
      <c r="GUN108" s="136"/>
      <c r="GUO108" s="136"/>
      <c r="GUP108" s="136"/>
      <c r="GUQ108" s="136"/>
      <c r="GUR108" s="136"/>
      <c r="GUS108" s="136"/>
      <c r="GUT108" s="136"/>
      <c r="GUU108" s="136"/>
      <c r="GUV108" s="136"/>
      <c r="GUW108" s="136"/>
      <c r="GUX108" s="136"/>
      <c r="GUY108" s="136"/>
      <c r="GUZ108" s="136"/>
      <c r="GVA108" s="136"/>
      <c r="GVB108" s="136"/>
      <c r="GVC108" s="136"/>
      <c r="GVD108" s="136"/>
      <c r="GVE108" s="136"/>
      <c r="GVF108" s="136"/>
      <c r="GVG108" s="136"/>
      <c r="GVH108" s="136"/>
      <c r="GVI108" s="136"/>
      <c r="GVJ108" s="136"/>
      <c r="GVK108" s="136"/>
      <c r="GVL108" s="136"/>
      <c r="GVM108" s="136"/>
      <c r="GVN108" s="136"/>
      <c r="GVO108" s="136"/>
      <c r="GVP108" s="136"/>
      <c r="GVQ108" s="136"/>
      <c r="GVR108" s="136"/>
      <c r="GVS108" s="136"/>
      <c r="GVT108" s="136"/>
      <c r="GVU108" s="136"/>
      <c r="GVV108" s="136"/>
      <c r="GVW108" s="136"/>
      <c r="GVX108" s="136"/>
      <c r="GVY108" s="136"/>
      <c r="GVZ108" s="136"/>
      <c r="GWA108" s="136"/>
      <c r="GWB108" s="136"/>
      <c r="GWC108" s="136"/>
      <c r="GWD108" s="136"/>
      <c r="GWE108" s="136"/>
      <c r="GWF108" s="136"/>
      <c r="GWG108" s="136"/>
      <c r="GWH108" s="136"/>
      <c r="GWI108" s="136"/>
      <c r="GWJ108" s="136"/>
      <c r="GWK108" s="136"/>
      <c r="GWL108" s="136"/>
      <c r="GWM108" s="136"/>
      <c r="GWN108" s="136"/>
      <c r="GWO108" s="136"/>
      <c r="GWP108" s="136"/>
      <c r="GWQ108" s="136"/>
      <c r="GWR108" s="136"/>
      <c r="GWS108" s="136"/>
      <c r="GWT108" s="136"/>
      <c r="GWU108" s="136"/>
      <c r="GWV108" s="136"/>
      <c r="GWW108" s="136"/>
      <c r="GWX108" s="136"/>
      <c r="GWY108" s="136"/>
      <c r="GWZ108" s="136"/>
      <c r="GXA108" s="136"/>
      <c r="GXB108" s="136"/>
      <c r="GXC108" s="136"/>
      <c r="GXD108" s="136"/>
      <c r="GXE108" s="136"/>
      <c r="GXF108" s="136"/>
      <c r="GXG108" s="136"/>
      <c r="GXH108" s="136"/>
      <c r="GXI108" s="136"/>
      <c r="GXJ108" s="136"/>
      <c r="GXK108" s="136"/>
      <c r="GXL108" s="136"/>
      <c r="GXM108" s="136"/>
      <c r="GXN108" s="136"/>
      <c r="GXO108" s="136"/>
      <c r="GXP108" s="136"/>
      <c r="GXQ108" s="136"/>
      <c r="GXR108" s="136"/>
      <c r="GXS108" s="136"/>
      <c r="GXT108" s="136"/>
      <c r="GXU108" s="136"/>
      <c r="GXV108" s="136"/>
      <c r="GXW108" s="136"/>
      <c r="GXX108" s="136"/>
      <c r="GXY108" s="136"/>
      <c r="GXZ108" s="136"/>
      <c r="GYA108" s="136"/>
      <c r="GYB108" s="136"/>
      <c r="GYC108" s="136"/>
      <c r="GYD108" s="136"/>
      <c r="GYE108" s="136"/>
      <c r="GYF108" s="136"/>
      <c r="GYG108" s="136"/>
      <c r="GYH108" s="136"/>
      <c r="GYI108" s="136"/>
      <c r="GYJ108" s="136"/>
      <c r="GYK108" s="136"/>
      <c r="GYL108" s="136"/>
      <c r="GYM108" s="136"/>
      <c r="GYN108" s="136"/>
      <c r="GYO108" s="136"/>
      <c r="GYP108" s="136"/>
      <c r="GYQ108" s="136"/>
      <c r="GYR108" s="136"/>
      <c r="GYS108" s="136"/>
      <c r="GYT108" s="136"/>
      <c r="GYU108" s="136"/>
      <c r="GYV108" s="136"/>
      <c r="GYW108" s="136"/>
      <c r="GYX108" s="136"/>
      <c r="GYY108" s="136"/>
      <c r="GYZ108" s="136"/>
      <c r="GZA108" s="136"/>
      <c r="GZB108" s="136"/>
      <c r="GZC108" s="136"/>
      <c r="GZD108" s="136"/>
      <c r="GZE108" s="136"/>
      <c r="GZF108" s="136"/>
      <c r="GZG108" s="136"/>
      <c r="GZH108" s="136"/>
      <c r="GZI108" s="136"/>
      <c r="GZJ108" s="136"/>
      <c r="GZK108" s="136"/>
      <c r="GZL108" s="136"/>
      <c r="GZM108" s="136"/>
      <c r="GZN108" s="136"/>
      <c r="GZO108" s="136"/>
      <c r="GZP108" s="136"/>
      <c r="GZQ108" s="136"/>
      <c r="GZR108" s="136"/>
      <c r="GZS108" s="136"/>
      <c r="GZT108" s="136"/>
      <c r="GZU108" s="136"/>
      <c r="GZV108" s="136"/>
      <c r="GZW108" s="136"/>
      <c r="GZX108" s="136"/>
      <c r="GZY108" s="136"/>
      <c r="GZZ108" s="136"/>
      <c r="HAA108" s="136"/>
      <c r="HAB108" s="136"/>
      <c r="HAC108" s="136"/>
      <c r="HAD108" s="136"/>
      <c r="HAE108" s="136"/>
      <c r="HAF108" s="136"/>
      <c r="HAG108" s="136"/>
      <c r="HAH108" s="136"/>
      <c r="HAI108" s="136"/>
      <c r="HAJ108" s="136"/>
      <c r="HAK108" s="136"/>
      <c r="HAL108" s="136"/>
      <c r="HAM108" s="136"/>
      <c r="HAN108" s="136"/>
      <c r="HAO108" s="136"/>
      <c r="HAP108" s="136"/>
      <c r="HAQ108" s="136"/>
      <c r="HAR108" s="136"/>
      <c r="HAS108" s="136"/>
      <c r="HAT108" s="136"/>
      <c r="HAU108" s="136"/>
      <c r="HAV108" s="136"/>
      <c r="HAW108" s="136"/>
      <c r="HAX108" s="136"/>
      <c r="HAY108" s="136"/>
      <c r="HAZ108" s="136"/>
      <c r="HBA108" s="136"/>
      <c r="HBB108" s="136"/>
      <c r="HBC108" s="136"/>
      <c r="HBD108" s="136"/>
      <c r="HBE108" s="136"/>
      <c r="HBF108" s="136"/>
      <c r="HBG108" s="136"/>
      <c r="HBH108" s="136"/>
      <c r="HBI108" s="136"/>
      <c r="HBJ108" s="136"/>
      <c r="HBK108" s="136"/>
      <c r="HBL108" s="136"/>
      <c r="HBM108" s="136"/>
      <c r="HBN108" s="136"/>
      <c r="HBO108" s="136"/>
      <c r="HBP108" s="136"/>
      <c r="HBQ108" s="136"/>
      <c r="HBR108" s="136"/>
      <c r="HBS108" s="136"/>
      <c r="HBT108" s="136"/>
      <c r="HBU108" s="136"/>
      <c r="HBV108" s="136"/>
      <c r="HBW108" s="136"/>
      <c r="HBX108" s="136"/>
      <c r="HBY108" s="136"/>
      <c r="HBZ108" s="136"/>
      <c r="HCA108" s="136"/>
      <c r="HCB108" s="136"/>
      <c r="HCC108" s="136"/>
      <c r="HCD108" s="136"/>
      <c r="HCE108" s="136"/>
      <c r="HCF108" s="136"/>
      <c r="HCG108" s="136"/>
      <c r="HCH108" s="136"/>
      <c r="HCI108" s="136"/>
      <c r="HCJ108" s="136"/>
      <c r="HCK108" s="136"/>
      <c r="HCL108" s="136"/>
      <c r="HCM108" s="136"/>
      <c r="HCN108" s="136"/>
      <c r="HCO108" s="136"/>
      <c r="HCP108" s="136"/>
      <c r="HCQ108" s="136"/>
      <c r="HCR108" s="136"/>
      <c r="HCS108" s="136"/>
      <c r="HCT108" s="136"/>
      <c r="HCU108" s="136"/>
      <c r="HCV108" s="136"/>
      <c r="HCW108" s="136"/>
      <c r="HCX108" s="136"/>
      <c r="HCY108" s="136"/>
      <c r="HCZ108" s="136"/>
      <c r="HDA108" s="136"/>
      <c r="HDB108" s="136"/>
      <c r="HDC108" s="136"/>
      <c r="HDD108" s="136"/>
      <c r="HDE108" s="136"/>
      <c r="HDF108" s="136"/>
      <c r="HDG108" s="136"/>
      <c r="HDH108" s="136"/>
      <c r="HDI108" s="136"/>
      <c r="HDJ108" s="136"/>
      <c r="HDK108" s="136"/>
      <c r="HDL108" s="136"/>
      <c r="HDM108" s="136"/>
      <c r="HDN108" s="136"/>
      <c r="HDO108" s="136"/>
      <c r="HDP108" s="136"/>
      <c r="HDQ108" s="136"/>
      <c r="HDR108" s="136"/>
      <c r="HDS108" s="136"/>
      <c r="HDT108" s="136"/>
      <c r="HDU108" s="136"/>
      <c r="HDV108" s="136"/>
      <c r="HDW108" s="136"/>
      <c r="HDX108" s="136"/>
      <c r="HDY108" s="136"/>
      <c r="HDZ108" s="136"/>
      <c r="HEA108" s="136"/>
      <c r="HEB108" s="136"/>
      <c r="HEC108" s="136"/>
      <c r="HED108" s="136"/>
      <c r="HEE108" s="136"/>
      <c r="HEF108" s="136"/>
      <c r="HEG108" s="136"/>
      <c r="HEH108" s="136"/>
      <c r="HEI108" s="136"/>
      <c r="HEJ108" s="136"/>
      <c r="HEK108" s="136"/>
      <c r="HEL108" s="136"/>
      <c r="HEM108" s="136"/>
      <c r="HEN108" s="136"/>
      <c r="HEO108" s="136"/>
      <c r="HEP108" s="136"/>
      <c r="HEQ108" s="136"/>
      <c r="HER108" s="136"/>
      <c r="HES108" s="136"/>
      <c r="HET108" s="136"/>
      <c r="HEU108" s="136"/>
      <c r="HEV108" s="136"/>
      <c r="HEW108" s="136"/>
      <c r="HEX108" s="136"/>
      <c r="HEY108" s="136"/>
      <c r="HEZ108" s="136"/>
      <c r="HFA108" s="136"/>
      <c r="HFB108" s="136"/>
      <c r="HFC108" s="136"/>
      <c r="HFD108" s="136"/>
      <c r="HFE108" s="136"/>
      <c r="HFF108" s="136"/>
      <c r="HFG108" s="136"/>
      <c r="HFH108" s="136"/>
      <c r="HFI108" s="136"/>
      <c r="HFJ108" s="136"/>
      <c r="HFK108" s="136"/>
      <c r="HFL108" s="136"/>
      <c r="HFM108" s="136"/>
      <c r="HFN108" s="136"/>
      <c r="HFO108" s="136"/>
      <c r="HFP108" s="136"/>
      <c r="HFQ108" s="136"/>
      <c r="HFR108" s="136"/>
      <c r="HFS108" s="136"/>
      <c r="HFT108" s="136"/>
      <c r="HFU108" s="136"/>
      <c r="HFV108" s="136"/>
      <c r="HFW108" s="136"/>
      <c r="HFX108" s="136"/>
      <c r="HFY108" s="136"/>
      <c r="HFZ108" s="136"/>
      <c r="HGA108" s="136"/>
      <c r="HGB108" s="136"/>
      <c r="HGC108" s="136"/>
      <c r="HGD108" s="136"/>
      <c r="HGE108" s="136"/>
      <c r="HGF108" s="136"/>
      <c r="HGG108" s="136"/>
      <c r="HGH108" s="136"/>
      <c r="HGI108" s="136"/>
      <c r="HGJ108" s="136"/>
      <c r="HGK108" s="136"/>
      <c r="HGL108" s="136"/>
      <c r="HGM108" s="136"/>
      <c r="HGN108" s="136"/>
      <c r="HGO108" s="136"/>
      <c r="HGP108" s="136"/>
      <c r="HGQ108" s="136"/>
      <c r="HGR108" s="136"/>
      <c r="HGS108" s="136"/>
      <c r="HGT108" s="136"/>
      <c r="HGU108" s="136"/>
      <c r="HGV108" s="136"/>
      <c r="HGW108" s="136"/>
      <c r="HGX108" s="136"/>
      <c r="HGY108" s="136"/>
      <c r="HGZ108" s="136"/>
      <c r="HHA108" s="136"/>
      <c r="HHB108" s="136"/>
      <c r="HHC108" s="136"/>
      <c r="HHD108" s="136"/>
      <c r="HHE108" s="136"/>
      <c r="HHF108" s="136"/>
      <c r="HHG108" s="136"/>
      <c r="HHH108" s="136"/>
      <c r="HHI108" s="136"/>
      <c r="HHJ108" s="136"/>
      <c r="HHK108" s="136"/>
      <c r="HHL108" s="136"/>
      <c r="HHM108" s="136"/>
      <c r="HHN108" s="136"/>
      <c r="HHO108" s="136"/>
      <c r="HHP108" s="136"/>
      <c r="HHQ108" s="136"/>
      <c r="HHR108" s="136"/>
      <c r="HHS108" s="136"/>
      <c r="HHT108" s="136"/>
      <c r="HHU108" s="136"/>
      <c r="HHV108" s="136"/>
      <c r="HHW108" s="136"/>
      <c r="HHX108" s="136"/>
      <c r="HHY108" s="136"/>
      <c r="HHZ108" s="136"/>
      <c r="HIA108" s="136"/>
      <c r="HIB108" s="136"/>
      <c r="HIC108" s="136"/>
      <c r="HID108" s="136"/>
      <c r="HIE108" s="136"/>
      <c r="HIF108" s="136"/>
      <c r="HIG108" s="136"/>
      <c r="HIH108" s="136"/>
      <c r="HII108" s="136"/>
      <c r="HIJ108" s="136"/>
      <c r="HIK108" s="136"/>
      <c r="HIL108" s="136"/>
      <c r="HIM108" s="136"/>
      <c r="HIN108" s="136"/>
      <c r="HIO108" s="136"/>
      <c r="HIP108" s="136"/>
      <c r="HIQ108" s="136"/>
      <c r="HIR108" s="136"/>
      <c r="HIS108" s="136"/>
      <c r="HIT108" s="136"/>
      <c r="HIU108" s="136"/>
      <c r="HIV108" s="136"/>
      <c r="HIW108" s="136"/>
      <c r="HIX108" s="136"/>
      <c r="HIY108" s="136"/>
      <c r="HIZ108" s="136"/>
      <c r="HJA108" s="136"/>
      <c r="HJB108" s="136"/>
      <c r="HJC108" s="136"/>
      <c r="HJD108" s="136"/>
      <c r="HJE108" s="136"/>
      <c r="HJF108" s="136"/>
      <c r="HJG108" s="136"/>
      <c r="HJH108" s="136"/>
      <c r="HJI108" s="136"/>
      <c r="HJJ108" s="136"/>
      <c r="HJK108" s="136"/>
      <c r="HJL108" s="136"/>
      <c r="HJM108" s="136"/>
      <c r="HJN108" s="136"/>
      <c r="HJO108" s="136"/>
      <c r="HJP108" s="136"/>
      <c r="HJQ108" s="136"/>
      <c r="HJR108" s="136"/>
      <c r="HJS108" s="136"/>
      <c r="HJT108" s="136"/>
      <c r="HJU108" s="136"/>
      <c r="HJV108" s="136"/>
      <c r="HJW108" s="136"/>
      <c r="HJX108" s="136"/>
      <c r="HJY108" s="136"/>
      <c r="HJZ108" s="136"/>
      <c r="HKA108" s="136"/>
      <c r="HKB108" s="136"/>
      <c r="HKC108" s="136"/>
      <c r="HKD108" s="136"/>
      <c r="HKE108" s="136"/>
      <c r="HKF108" s="136"/>
      <c r="HKG108" s="136"/>
      <c r="HKH108" s="136"/>
      <c r="HKI108" s="136"/>
      <c r="HKJ108" s="136"/>
      <c r="HKK108" s="136"/>
      <c r="HKL108" s="136"/>
      <c r="HKM108" s="136"/>
      <c r="HKN108" s="136"/>
      <c r="HKO108" s="136"/>
      <c r="HKP108" s="136"/>
      <c r="HKQ108" s="136"/>
      <c r="HKR108" s="136"/>
      <c r="HKS108" s="136"/>
      <c r="HKT108" s="136"/>
      <c r="HKU108" s="136"/>
      <c r="HKV108" s="136"/>
      <c r="HKW108" s="136"/>
      <c r="HKX108" s="136"/>
      <c r="HKY108" s="136"/>
      <c r="HKZ108" s="136"/>
      <c r="HLA108" s="136"/>
      <c r="HLB108" s="136"/>
      <c r="HLC108" s="136"/>
      <c r="HLD108" s="136"/>
      <c r="HLE108" s="136"/>
      <c r="HLF108" s="136"/>
      <c r="HLG108" s="136"/>
      <c r="HLH108" s="136"/>
      <c r="HLI108" s="136"/>
      <c r="HLJ108" s="136"/>
      <c r="HLK108" s="136"/>
      <c r="HLL108" s="136"/>
      <c r="HLM108" s="136"/>
      <c r="HLN108" s="136"/>
      <c r="HLO108" s="136"/>
      <c r="HLP108" s="136"/>
      <c r="HLQ108" s="136"/>
      <c r="HLR108" s="136"/>
      <c r="HLS108" s="136"/>
      <c r="HLT108" s="136"/>
      <c r="HLU108" s="136"/>
      <c r="HLV108" s="136"/>
      <c r="HLW108" s="136"/>
      <c r="HLX108" s="136"/>
      <c r="HLY108" s="136"/>
      <c r="HLZ108" s="136"/>
      <c r="HMA108" s="136"/>
      <c r="HMB108" s="136"/>
      <c r="HMC108" s="136"/>
      <c r="HMD108" s="136"/>
      <c r="HME108" s="136"/>
      <c r="HMF108" s="136"/>
      <c r="HMG108" s="136"/>
      <c r="HMH108" s="136"/>
      <c r="HMI108" s="136"/>
      <c r="HMJ108" s="136"/>
      <c r="HMK108" s="136"/>
      <c r="HML108" s="136"/>
      <c r="HMM108" s="136"/>
      <c r="HMN108" s="136"/>
      <c r="HMO108" s="136"/>
      <c r="HMP108" s="136"/>
      <c r="HMQ108" s="136"/>
      <c r="HMR108" s="136"/>
      <c r="HMS108" s="136"/>
      <c r="HMT108" s="136"/>
      <c r="HMU108" s="136"/>
      <c r="HMV108" s="136"/>
      <c r="HMW108" s="136"/>
      <c r="HMX108" s="136"/>
      <c r="HMY108" s="136"/>
      <c r="HMZ108" s="136"/>
      <c r="HNA108" s="136"/>
      <c r="HNB108" s="136"/>
      <c r="HNC108" s="136"/>
      <c r="HND108" s="136"/>
      <c r="HNE108" s="136"/>
      <c r="HNF108" s="136"/>
      <c r="HNG108" s="136"/>
      <c r="HNH108" s="136"/>
      <c r="HNI108" s="136"/>
      <c r="HNJ108" s="136"/>
      <c r="HNK108" s="136"/>
      <c r="HNL108" s="136"/>
      <c r="HNM108" s="136"/>
      <c r="HNN108" s="136"/>
      <c r="HNO108" s="136"/>
      <c r="HNP108" s="136"/>
      <c r="HNQ108" s="136"/>
      <c r="HNR108" s="136"/>
      <c r="HNS108" s="136"/>
      <c r="HNT108" s="136"/>
      <c r="HNU108" s="136"/>
      <c r="HNV108" s="136"/>
      <c r="HNW108" s="136"/>
      <c r="HNX108" s="136"/>
      <c r="HNY108" s="136"/>
      <c r="HNZ108" s="136"/>
      <c r="HOA108" s="136"/>
      <c r="HOB108" s="136"/>
      <c r="HOC108" s="136"/>
      <c r="HOD108" s="136"/>
      <c r="HOE108" s="136"/>
      <c r="HOF108" s="136"/>
      <c r="HOG108" s="136"/>
      <c r="HOH108" s="136"/>
      <c r="HOI108" s="136"/>
      <c r="HOJ108" s="136"/>
      <c r="HOK108" s="136"/>
      <c r="HOL108" s="136"/>
      <c r="HOM108" s="136"/>
      <c r="HON108" s="136"/>
      <c r="HOO108" s="136"/>
      <c r="HOP108" s="136"/>
      <c r="HOQ108" s="136"/>
      <c r="HOR108" s="136"/>
      <c r="HOS108" s="136"/>
      <c r="HOT108" s="136"/>
      <c r="HOU108" s="136"/>
      <c r="HOV108" s="136"/>
      <c r="HOW108" s="136"/>
      <c r="HOX108" s="136"/>
      <c r="HOY108" s="136"/>
      <c r="HOZ108" s="136"/>
      <c r="HPA108" s="136"/>
      <c r="HPB108" s="136"/>
      <c r="HPC108" s="136"/>
      <c r="HPD108" s="136"/>
      <c r="HPE108" s="136"/>
      <c r="HPF108" s="136"/>
      <c r="HPG108" s="136"/>
      <c r="HPH108" s="136"/>
      <c r="HPI108" s="136"/>
      <c r="HPJ108" s="136"/>
      <c r="HPK108" s="136"/>
      <c r="HPL108" s="136"/>
      <c r="HPM108" s="136"/>
      <c r="HPN108" s="136"/>
      <c r="HPO108" s="136"/>
      <c r="HPP108" s="136"/>
      <c r="HPQ108" s="136"/>
      <c r="HPR108" s="136"/>
      <c r="HPS108" s="136"/>
      <c r="HPT108" s="136"/>
      <c r="HPU108" s="136"/>
      <c r="HPV108" s="136"/>
      <c r="HPW108" s="136"/>
      <c r="HPX108" s="136"/>
      <c r="HPY108" s="136"/>
      <c r="HPZ108" s="136"/>
      <c r="HQA108" s="136"/>
      <c r="HQB108" s="136"/>
      <c r="HQC108" s="136"/>
      <c r="HQD108" s="136"/>
      <c r="HQE108" s="136"/>
      <c r="HQF108" s="136"/>
      <c r="HQG108" s="136"/>
      <c r="HQH108" s="136"/>
      <c r="HQI108" s="136"/>
      <c r="HQJ108" s="136"/>
      <c r="HQK108" s="136"/>
      <c r="HQL108" s="136"/>
      <c r="HQM108" s="136"/>
      <c r="HQN108" s="136"/>
      <c r="HQO108" s="136"/>
      <c r="HQP108" s="136"/>
      <c r="HQQ108" s="136"/>
      <c r="HQR108" s="136"/>
      <c r="HQS108" s="136"/>
      <c r="HQT108" s="136"/>
      <c r="HQU108" s="136"/>
      <c r="HQV108" s="136"/>
      <c r="HQW108" s="136"/>
      <c r="HQX108" s="136"/>
      <c r="HQY108" s="136"/>
      <c r="HQZ108" s="136"/>
      <c r="HRA108" s="136"/>
      <c r="HRB108" s="136"/>
      <c r="HRC108" s="136"/>
      <c r="HRD108" s="136"/>
      <c r="HRE108" s="136"/>
      <c r="HRF108" s="136"/>
      <c r="HRG108" s="136"/>
      <c r="HRH108" s="136"/>
      <c r="HRI108" s="136"/>
      <c r="HRJ108" s="136"/>
      <c r="HRK108" s="136"/>
      <c r="HRL108" s="136"/>
      <c r="HRM108" s="136"/>
      <c r="HRN108" s="136"/>
      <c r="HRO108" s="136"/>
      <c r="HRP108" s="136"/>
      <c r="HRQ108" s="136"/>
      <c r="HRR108" s="136"/>
      <c r="HRS108" s="136"/>
      <c r="HRT108" s="136"/>
      <c r="HRU108" s="136"/>
      <c r="HRV108" s="136"/>
      <c r="HRW108" s="136"/>
      <c r="HRX108" s="136"/>
      <c r="HRY108" s="136"/>
      <c r="HRZ108" s="136"/>
      <c r="HSA108" s="136"/>
      <c r="HSB108" s="136"/>
      <c r="HSC108" s="136"/>
      <c r="HSD108" s="136"/>
      <c r="HSE108" s="136"/>
      <c r="HSF108" s="136"/>
      <c r="HSG108" s="136"/>
      <c r="HSH108" s="136"/>
      <c r="HSI108" s="136"/>
      <c r="HSJ108" s="136"/>
      <c r="HSK108" s="136"/>
      <c r="HSL108" s="136"/>
      <c r="HSM108" s="136"/>
      <c r="HSN108" s="136"/>
      <c r="HSO108" s="136"/>
      <c r="HSP108" s="136"/>
      <c r="HSQ108" s="136"/>
      <c r="HSR108" s="136"/>
      <c r="HSS108" s="136"/>
      <c r="HST108" s="136"/>
      <c r="HSU108" s="136"/>
      <c r="HSV108" s="136"/>
      <c r="HSW108" s="136"/>
      <c r="HSX108" s="136"/>
      <c r="HSY108" s="136"/>
      <c r="HSZ108" s="136"/>
      <c r="HTA108" s="136"/>
      <c r="HTB108" s="136"/>
      <c r="HTC108" s="136"/>
      <c r="HTD108" s="136"/>
      <c r="HTE108" s="136"/>
      <c r="HTF108" s="136"/>
      <c r="HTG108" s="136"/>
      <c r="HTH108" s="136"/>
      <c r="HTI108" s="136"/>
      <c r="HTJ108" s="136"/>
      <c r="HTK108" s="136"/>
      <c r="HTL108" s="136"/>
      <c r="HTM108" s="136"/>
      <c r="HTN108" s="136"/>
      <c r="HTO108" s="136"/>
      <c r="HTP108" s="136"/>
      <c r="HTQ108" s="136"/>
      <c r="HTR108" s="136"/>
      <c r="HTS108" s="136"/>
      <c r="HTT108" s="136"/>
      <c r="HTU108" s="136"/>
      <c r="HTV108" s="136"/>
      <c r="HTW108" s="136"/>
      <c r="HTX108" s="136"/>
      <c r="HTY108" s="136"/>
      <c r="HTZ108" s="136"/>
      <c r="HUA108" s="136"/>
      <c r="HUB108" s="136"/>
      <c r="HUC108" s="136"/>
      <c r="HUD108" s="136"/>
      <c r="HUE108" s="136"/>
      <c r="HUF108" s="136"/>
      <c r="HUG108" s="136"/>
      <c r="HUH108" s="136"/>
      <c r="HUI108" s="136"/>
      <c r="HUJ108" s="136"/>
      <c r="HUK108" s="136"/>
      <c r="HUL108" s="136"/>
      <c r="HUM108" s="136"/>
      <c r="HUN108" s="136"/>
      <c r="HUO108" s="136"/>
      <c r="HUP108" s="136"/>
      <c r="HUQ108" s="136"/>
      <c r="HUR108" s="136"/>
      <c r="HUS108" s="136"/>
      <c r="HUT108" s="136"/>
      <c r="HUU108" s="136"/>
      <c r="HUV108" s="136"/>
      <c r="HUW108" s="136"/>
      <c r="HUX108" s="136"/>
      <c r="HUY108" s="136"/>
      <c r="HUZ108" s="136"/>
      <c r="HVA108" s="136"/>
      <c r="HVB108" s="136"/>
      <c r="HVC108" s="136"/>
      <c r="HVD108" s="136"/>
      <c r="HVE108" s="136"/>
      <c r="HVF108" s="136"/>
      <c r="HVG108" s="136"/>
      <c r="HVH108" s="136"/>
      <c r="HVI108" s="136"/>
      <c r="HVJ108" s="136"/>
      <c r="HVK108" s="136"/>
      <c r="HVL108" s="136"/>
      <c r="HVM108" s="136"/>
      <c r="HVN108" s="136"/>
      <c r="HVO108" s="136"/>
      <c r="HVP108" s="136"/>
      <c r="HVQ108" s="136"/>
      <c r="HVR108" s="136"/>
      <c r="HVS108" s="136"/>
      <c r="HVT108" s="136"/>
      <c r="HVU108" s="136"/>
      <c r="HVV108" s="136"/>
      <c r="HVW108" s="136"/>
      <c r="HVX108" s="136"/>
      <c r="HVY108" s="136"/>
      <c r="HVZ108" s="136"/>
      <c r="HWA108" s="136"/>
      <c r="HWB108" s="136"/>
      <c r="HWC108" s="136"/>
      <c r="HWD108" s="136"/>
      <c r="HWE108" s="136"/>
      <c r="HWF108" s="136"/>
      <c r="HWG108" s="136"/>
      <c r="HWH108" s="136"/>
      <c r="HWI108" s="136"/>
      <c r="HWJ108" s="136"/>
      <c r="HWK108" s="136"/>
      <c r="HWL108" s="136"/>
      <c r="HWM108" s="136"/>
      <c r="HWN108" s="136"/>
      <c r="HWO108" s="136"/>
      <c r="HWP108" s="136"/>
      <c r="HWQ108" s="136"/>
      <c r="HWR108" s="136"/>
      <c r="HWS108" s="136"/>
      <c r="HWT108" s="136"/>
      <c r="HWU108" s="136"/>
      <c r="HWV108" s="136"/>
      <c r="HWW108" s="136"/>
      <c r="HWX108" s="136"/>
      <c r="HWY108" s="136"/>
      <c r="HWZ108" s="136"/>
      <c r="HXA108" s="136"/>
      <c r="HXB108" s="136"/>
      <c r="HXC108" s="136"/>
      <c r="HXD108" s="136"/>
      <c r="HXE108" s="136"/>
      <c r="HXF108" s="136"/>
      <c r="HXG108" s="136"/>
      <c r="HXH108" s="136"/>
      <c r="HXI108" s="136"/>
      <c r="HXJ108" s="136"/>
      <c r="HXK108" s="136"/>
      <c r="HXL108" s="136"/>
      <c r="HXM108" s="136"/>
      <c r="HXN108" s="136"/>
      <c r="HXO108" s="136"/>
      <c r="HXP108" s="136"/>
      <c r="HXQ108" s="136"/>
      <c r="HXR108" s="136"/>
      <c r="HXS108" s="136"/>
      <c r="HXT108" s="136"/>
      <c r="HXU108" s="136"/>
      <c r="HXV108" s="136"/>
      <c r="HXW108" s="136"/>
      <c r="HXX108" s="136"/>
      <c r="HXY108" s="136"/>
      <c r="HXZ108" s="136"/>
      <c r="HYA108" s="136"/>
      <c r="HYB108" s="136"/>
      <c r="HYC108" s="136"/>
      <c r="HYD108" s="136"/>
      <c r="HYE108" s="136"/>
      <c r="HYF108" s="136"/>
      <c r="HYG108" s="136"/>
      <c r="HYH108" s="136"/>
      <c r="HYI108" s="136"/>
      <c r="HYJ108" s="136"/>
      <c r="HYK108" s="136"/>
      <c r="HYL108" s="136"/>
      <c r="HYM108" s="136"/>
      <c r="HYN108" s="136"/>
      <c r="HYO108" s="136"/>
      <c r="HYP108" s="136"/>
      <c r="HYQ108" s="136"/>
      <c r="HYR108" s="136"/>
      <c r="HYS108" s="136"/>
      <c r="HYT108" s="136"/>
      <c r="HYU108" s="136"/>
      <c r="HYV108" s="136"/>
      <c r="HYW108" s="136"/>
      <c r="HYX108" s="136"/>
      <c r="HYY108" s="136"/>
      <c r="HYZ108" s="136"/>
      <c r="HZA108" s="136"/>
      <c r="HZB108" s="136"/>
      <c r="HZC108" s="136"/>
      <c r="HZD108" s="136"/>
      <c r="HZE108" s="136"/>
      <c r="HZF108" s="136"/>
      <c r="HZG108" s="136"/>
      <c r="HZH108" s="136"/>
      <c r="HZI108" s="136"/>
      <c r="HZJ108" s="136"/>
      <c r="HZK108" s="136"/>
      <c r="HZL108" s="136"/>
      <c r="HZM108" s="136"/>
      <c r="HZN108" s="136"/>
      <c r="HZO108" s="136"/>
      <c r="HZP108" s="136"/>
      <c r="HZQ108" s="136"/>
      <c r="HZR108" s="136"/>
      <c r="HZS108" s="136"/>
      <c r="HZT108" s="136"/>
      <c r="HZU108" s="136"/>
      <c r="HZV108" s="136"/>
      <c r="HZW108" s="136"/>
      <c r="HZX108" s="136"/>
      <c r="HZY108" s="136"/>
      <c r="HZZ108" s="136"/>
      <c r="IAA108" s="136"/>
      <c r="IAB108" s="136"/>
      <c r="IAC108" s="136"/>
      <c r="IAD108" s="136"/>
      <c r="IAE108" s="136"/>
      <c r="IAF108" s="136"/>
      <c r="IAG108" s="136"/>
      <c r="IAH108" s="136"/>
      <c r="IAI108" s="136"/>
      <c r="IAJ108" s="136"/>
      <c r="IAK108" s="136"/>
      <c r="IAL108" s="136"/>
      <c r="IAM108" s="136"/>
      <c r="IAN108" s="136"/>
      <c r="IAO108" s="136"/>
      <c r="IAP108" s="136"/>
      <c r="IAQ108" s="136"/>
      <c r="IAR108" s="136"/>
      <c r="IAS108" s="136"/>
      <c r="IAT108" s="136"/>
      <c r="IAU108" s="136"/>
      <c r="IAV108" s="136"/>
      <c r="IAW108" s="136"/>
      <c r="IAX108" s="136"/>
      <c r="IAY108" s="136"/>
      <c r="IAZ108" s="136"/>
      <c r="IBA108" s="136"/>
      <c r="IBB108" s="136"/>
      <c r="IBC108" s="136"/>
      <c r="IBD108" s="136"/>
      <c r="IBE108" s="136"/>
      <c r="IBF108" s="136"/>
      <c r="IBG108" s="136"/>
      <c r="IBH108" s="136"/>
      <c r="IBI108" s="136"/>
      <c r="IBJ108" s="136"/>
      <c r="IBK108" s="136"/>
      <c r="IBL108" s="136"/>
      <c r="IBM108" s="136"/>
      <c r="IBN108" s="136"/>
      <c r="IBO108" s="136"/>
      <c r="IBP108" s="136"/>
      <c r="IBQ108" s="136"/>
      <c r="IBR108" s="136"/>
      <c r="IBS108" s="136"/>
      <c r="IBT108" s="136"/>
      <c r="IBU108" s="136"/>
      <c r="IBV108" s="136"/>
      <c r="IBW108" s="136"/>
      <c r="IBX108" s="136"/>
      <c r="IBY108" s="136"/>
      <c r="IBZ108" s="136"/>
      <c r="ICA108" s="136"/>
      <c r="ICB108" s="136"/>
      <c r="ICC108" s="136"/>
      <c r="ICD108" s="136"/>
      <c r="ICE108" s="136"/>
      <c r="ICF108" s="136"/>
      <c r="ICG108" s="136"/>
      <c r="ICH108" s="136"/>
      <c r="ICI108" s="136"/>
      <c r="ICJ108" s="136"/>
      <c r="ICK108" s="136"/>
      <c r="ICL108" s="136"/>
      <c r="ICM108" s="136"/>
      <c r="ICN108" s="136"/>
      <c r="ICO108" s="136"/>
      <c r="ICP108" s="136"/>
      <c r="ICQ108" s="136"/>
      <c r="ICR108" s="136"/>
      <c r="ICS108" s="136"/>
      <c r="ICT108" s="136"/>
      <c r="ICU108" s="136"/>
      <c r="ICV108" s="136"/>
      <c r="ICW108" s="136"/>
      <c r="ICX108" s="136"/>
      <c r="ICY108" s="136"/>
      <c r="ICZ108" s="136"/>
      <c r="IDA108" s="136"/>
      <c r="IDB108" s="136"/>
      <c r="IDC108" s="136"/>
      <c r="IDD108" s="136"/>
      <c r="IDE108" s="136"/>
      <c r="IDF108" s="136"/>
      <c r="IDG108" s="136"/>
      <c r="IDH108" s="136"/>
      <c r="IDI108" s="136"/>
      <c r="IDJ108" s="136"/>
      <c r="IDK108" s="136"/>
      <c r="IDL108" s="136"/>
      <c r="IDM108" s="136"/>
      <c r="IDN108" s="136"/>
      <c r="IDO108" s="136"/>
      <c r="IDP108" s="136"/>
      <c r="IDQ108" s="136"/>
      <c r="IDR108" s="136"/>
      <c r="IDS108" s="136"/>
      <c r="IDT108" s="136"/>
      <c r="IDU108" s="136"/>
      <c r="IDV108" s="136"/>
      <c r="IDW108" s="136"/>
      <c r="IDX108" s="136"/>
      <c r="IDY108" s="136"/>
      <c r="IDZ108" s="136"/>
      <c r="IEA108" s="136"/>
      <c r="IEB108" s="136"/>
      <c r="IEC108" s="136"/>
      <c r="IED108" s="136"/>
      <c r="IEE108" s="136"/>
      <c r="IEF108" s="136"/>
      <c r="IEG108" s="136"/>
      <c r="IEH108" s="136"/>
      <c r="IEI108" s="136"/>
      <c r="IEJ108" s="136"/>
      <c r="IEK108" s="136"/>
      <c r="IEL108" s="136"/>
      <c r="IEM108" s="136"/>
      <c r="IEN108" s="136"/>
      <c r="IEO108" s="136"/>
      <c r="IEP108" s="136"/>
      <c r="IEQ108" s="136"/>
      <c r="IER108" s="136"/>
      <c r="IES108" s="136"/>
      <c r="IET108" s="136"/>
      <c r="IEU108" s="136"/>
      <c r="IEV108" s="136"/>
      <c r="IEW108" s="136"/>
      <c r="IEX108" s="136"/>
      <c r="IEY108" s="136"/>
      <c r="IEZ108" s="136"/>
      <c r="IFA108" s="136"/>
      <c r="IFB108" s="136"/>
      <c r="IFC108" s="136"/>
      <c r="IFD108" s="136"/>
      <c r="IFE108" s="136"/>
      <c r="IFF108" s="136"/>
      <c r="IFG108" s="136"/>
      <c r="IFH108" s="136"/>
      <c r="IFI108" s="136"/>
      <c r="IFJ108" s="136"/>
      <c r="IFK108" s="136"/>
      <c r="IFL108" s="136"/>
      <c r="IFM108" s="136"/>
      <c r="IFN108" s="136"/>
      <c r="IFO108" s="136"/>
      <c r="IFP108" s="136"/>
      <c r="IFQ108" s="136"/>
      <c r="IFR108" s="136"/>
      <c r="IFS108" s="136"/>
      <c r="IFT108" s="136"/>
      <c r="IFU108" s="136"/>
      <c r="IFV108" s="136"/>
      <c r="IFW108" s="136"/>
      <c r="IFX108" s="136"/>
      <c r="IFY108" s="136"/>
      <c r="IFZ108" s="136"/>
      <c r="IGA108" s="136"/>
      <c r="IGB108" s="136"/>
      <c r="IGC108" s="136"/>
      <c r="IGD108" s="136"/>
      <c r="IGE108" s="136"/>
      <c r="IGF108" s="136"/>
      <c r="IGG108" s="136"/>
      <c r="IGH108" s="136"/>
      <c r="IGI108" s="136"/>
      <c r="IGJ108" s="136"/>
      <c r="IGK108" s="136"/>
      <c r="IGL108" s="136"/>
      <c r="IGM108" s="136"/>
      <c r="IGN108" s="136"/>
      <c r="IGO108" s="136"/>
      <c r="IGP108" s="136"/>
      <c r="IGQ108" s="136"/>
      <c r="IGR108" s="136"/>
      <c r="IGS108" s="136"/>
      <c r="IGT108" s="136"/>
      <c r="IGU108" s="136"/>
      <c r="IGV108" s="136"/>
      <c r="IGW108" s="136"/>
      <c r="IGX108" s="136"/>
      <c r="IGY108" s="136"/>
      <c r="IGZ108" s="136"/>
      <c r="IHA108" s="136"/>
      <c r="IHB108" s="136"/>
      <c r="IHC108" s="136"/>
      <c r="IHD108" s="136"/>
      <c r="IHE108" s="136"/>
      <c r="IHF108" s="136"/>
      <c r="IHG108" s="136"/>
      <c r="IHH108" s="136"/>
      <c r="IHI108" s="136"/>
      <c r="IHJ108" s="136"/>
      <c r="IHK108" s="136"/>
      <c r="IHL108" s="136"/>
      <c r="IHM108" s="136"/>
      <c r="IHN108" s="136"/>
      <c r="IHO108" s="136"/>
      <c r="IHP108" s="136"/>
      <c r="IHQ108" s="136"/>
      <c r="IHR108" s="136"/>
      <c r="IHS108" s="136"/>
      <c r="IHT108" s="136"/>
      <c r="IHU108" s="136"/>
      <c r="IHV108" s="136"/>
      <c r="IHW108" s="136"/>
      <c r="IHX108" s="136"/>
      <c r="IHY108" s="136"/>
      <c r="IHZ108" s="136"/>
      <c r="IIA108" s="136"/>
      <c r="IIB108" s="136"/>
      <c r="IIC108" s="136"/>
      <c r="IID108" s="136"/>
      <c r="IIE108" s="136"/>
      <c r="IIF108" s="136"/>
      <c r="IIG108" s="136"/>
      <c r="IIH108" s="136"/>
      <c r="III108" s="136"/>
      <c r="IIJ108" s="136"/>
      <c r="IIK108" s="136"/>
      <c r="IIL108" s="136"/>
      <c r="IIM108" s="136"/>
      <c r="IIN108" s="136"/>
      <c r="IIO108" s="136"/>
      <c r="IIP108" s="136"/>
      <c r="IIQ108" s="136"/>
      <c r="IIR108" s="136"/>
      <c r="IIS108" s="136"/>
      <c r="IIT108" s="136"/>
      <c r="IIU108" s="136"/>
      <c r="IIV108" s="136"/>
      <c r="IIW108" s="136"/>
      <c r="IIX108" s="136"/>
      <c r="IIY108" s="136"/>
      <c r="IIZ108" s="136"/>
      <c r="IJA108" s="136"/>
      <c r="IJB108" s="136"/>
      <c r="IJC108" s="136"/>
      <c r="IJD108" s="136"/>
      <c r="IJE108" s="136"/>
      <c r="IJF108" s="136"/>
      <c r="IJG108" s="136"/>
      <c r="IJH108" s="136"/>
      <c r="IJI108" s="136"/>
      <c r="IJJ108" s="136"/>
      <c r="IJK108" s="136"/>
      <c r="IJL108" s="136"/>
      <c r="IJM108" s="136"/>
      <c r="IJN108" s="136"/>
      <c r="IJO108" s="136"/>
      <c r="IJP108" s="136"/>
      <c r="IJQ108" s="136"/>
      <c r="IJR108" s="136"/>
      <c r="IJS108" s="136"/>
      <c r="IJT108" s="136"/>
      <c r="IJU108" s="136"/>
      <c r="IJV108" s="136"/>
      <c r="IJW108" s="136"/>
      <c r="IJX108" s="136"/>
      <c r="IJY108" s="136"/>
      <c r="IJZ108" s="136"/>
      <c r="IKA108" s="136"/>
      <c r="IKB108" s="136"/>
      <c r="IKC108" s="136"/>
      <c r="IKD108" s="136"/>
      <c r="IKE108" s="136"/>
      <c r="IKF108" s="136"/>
      <c r="IKG108" s="136"/>
      <c r="IKH108" s="136"/>
      <c r="IKI108" s="136"/>
      <c r="IKJ108" s="136"/>
      <c r="IKK108" s="136"/>
      <c r="IKL108" s="136"/>
      <c r="IKM108" s="136"/>
      <c r="IKN108" s="136"/>
      <c r="IKO108" s="136"/>
      <c r="IKP108" s="136"/>
      <c r="IKQ108" s="136"/>
      <c r="IKR108" s="136"/>
      <c r="IKS108" s="136"/>
      <c r="IKT108" s="136"/>
      <c r="IKU108" s="136"/>
      <c r="IKV108" s="136"/>
      <c r="IKW108" s="136"/>
      <c r="IKX108" s="136"/>
      <c r="IKY108" s="136"/>
      <c r="IKZ108" s="136"/>
      <c r="ILA108" s="136"/>
      <c r="ILB108" s="136"/>
      <c r="ILC108" s="136"/>
      <c r="ILD108" s="136"/>
      <c r="ILE108" s="136"/>
      <c r="ILF108" s="136"/>
      <c r="ILG108" s="136"/>
      <c r="ILH108" s="136"/>
      <c r="ILI108" s="136"/>
      <c r="ILJ108" s="136"/>
      <c r="ILK108" s="136"/>
      <c r="ILL108" s="136"/>
      <c r="ILM108" s="136"/>
      <c r="ILN108" s="136"/>
      <c r="ILO108" s="136"/>
      <c r="ILP108" s="136"/>
      <c r="ILQ108" s="136"/>
      <c r="ILR108" s="136"/>
      <c r="ILS108" s="136"/>
      <c r="ILT108" s="136"/>
      <c r="ILU108" s="136"/>
      <c r="ILV108" s="136"/>
      <c r="ILW108" s="136"/>
      <c r="ILX108" s="136"/>
      <c r="ILY108" s="136"/>
      <c r="ILZ108" s="136"/>
      <c r="IMA108" s="136"/>
      <c r="IMB108" s="136"/>
      <c r="IMC108" s="136"/>
      <c r="IMD108" s="136"/>
      <c r="IME108" s="136"/>
      <c r="IMF108" s="136"/>
      <c r="IMG108" s="136"/>
      <c r="IMH108" s="136"/>
      <c r="IMI108" s="136"/>
      <c r="IMJ108" s="136"/>
      <c r="IMK108" s="136"/>
      <c r="IML108" s="136"/>
      <c r="IMM108" s="136"/>
      <c r="IMN108" s="136"/>
      <c r="IMO108" s="136"/>
      <c r="IMP108" s="136"/>
      <c r="IMQ108" s="136"/>
      <c r="IMR108" s="136"/>
      <c r="IMS108" s="136"/>
      <c r="IMT108" s="136"/>
      <c r="IMU108" s="136"/>
      <c r="IMV108" s="136"/>
      <c r="IMW108" s="136"/>
      <c r="IMX108" s="136"/>
      <c r="IMY108" s="136"/>
      <c r="IMZ108" s="136"/>
      <c r="INA108" s="136"/>
      <c r="INB108" s="136"/>
      <c r="INC108" s="136"/>
      <c r="IND108" s="136"/>
      <c r="INE108" s="136"/>
      <c r="INF108" s="136"/>
      <c r="ING108" s="136"/>
      <c r="INH108" s="136"/>
      <c r="INI108" s="136"/>
      <c r="INJ108" s="136"/>
      <c r="INK108" s="136"/>
      <c r="INL108" s="136"/>
      <c r="INM108" s="136"/>
      <c r="INN108" s="136"/>
      <c r="INO108" s="136"/>
      <c r="INP108" s="136"/>
      <c r="INQ108" s="136"/>
      <c r="INR108" s="136"/>
      <c r="INS108" s="136"/>
      <c r="INT108" s="136"/>
      <c r="INU108" s="136"/>
      <c r="INV108" s="136"/>
      <c r="INW108" s="136"/>
      <c r="INX108" s="136"/>
      <c r="INY108" s="136"/>
      <c r="INZ108" s="136"/>
      <c r="IOA108" s="136"/>
      <c r="IOB108" s="136"/>
      <c r="IOC108" s="136"/>
      <c r="IOD108" s="136"/>
      <c r="IOE108" s="136"/>
      <c r="IOF108" s="136"/>
      <c r="IOG108" s="136"/>
      <c r="IOH108" s="136"/>
      <c r="IOI108" s="136"/>
      <c r="IOJ108" s="136"/>
      <c r="IOK108" s="136"/>
      <c r="IOL108" s="136"/>
      <c r="IOM108" s="136"/>
      <c r="ION108" s="136"/>
      <c r="IOO108" s="136"/>
      <c r="IOP108" s="136"/>
      <c r="IOQ108" s="136"/>
      <c r="IOR108" s="136"/>
      <c r="IOS108" s="136"/>
      <c r="IOT108" s="136"/>
      <c r="IOU108" s="136"/>
      <c r="IOV108" s="136"/>
      <c r="IOW108" s="136"/>
      <c r="IOX108" s="136"/>
      <c r="IOY108" s="136"/>
      <c r="IOZ108" s="136"/>
      <c r="IPA108" s="136"/>
      <c r="IPB108" s="136"/>
      <c r="IPC108" s="136"/>
      <c r="IPD108" s="136"/>
      <c r="IPE108" s="136"/>
      <c r="IPF108" s="136"/>
      <c r="IPG108" s="136"/>
      <c r="IPH108" s="136"/>
      <c r="IPI108" s="136"/>
      <c r="IPJ108" s="136"/>
      <c r="IPK108" s="136"/>
      <c r="IPL108" s="136"/>
      <c r="IPM108" s="136"/>
      <c r="IPN108" s="136"/>
      <c r="IPO108" s="136"/>
      <c r="IPP108" s="136"/>
      <c r="IPQ108" s="136"/>
      <c r="IPR108" s="136"/>
      <c r="IPS108" s="136"/>
      <c r="IPT108" s="136"/>
      <c r="IPU108" s="136"/>
      <c r="IPV108" s="136"/>
      <c r="IPW108" s="136"/>
      <c r="IPX108" s="136"/>
      <c r="IPY108" s="136"/>
      <c r="IPZ108" s="136"/>
      <c r="IQA108" s="136"/>
      <c r="IQB108" s="136"/>
      <c r="IQC108" s="136"/>
      <c r="IQD108" s="136"/>
      <c r="IQE108" s="136"/>
      <c r="IQF108" s="136"/>
      <c r="IQG108" s="136"/>
      <c r="IQH108" s="136"/>
      <c r="IQI108" s="136"/>
      <c r="IQJ108" s="136"/>
      <c r="IQK108" s="136"/>
      <c r="IQL108" s="136"/>
      <c r="IQM108" s="136"/>
      <c r="IQN108" s="136"/>
      <c r="IQO108" s="136"/>
      <c r="IQP108" s="136"/>
      <c r="IQQ108" s="136"/>
      <c r="IQR108" s="136"/>
      <c r="IQS108" s="136"/>
      <c r="IQT108" s="136"/>
      <c r="IQU108" s="136"/>
      <c r="IQV108" s="136"/>
      <c r="IQW108" s="136"/>
      <c r="IQX108" s="136"/>
      <c r="IQY108" s="136"/>
      <c r="IQZ108" s="136"/>
      <c r="IRA108" s="136"/>
      <c r="IRB108" s="136"/>
      <c r="IRC108" s="136"/>
      <c r="IRD108" s="136"/>
      <c r="IRE108" s="136"/>
      <c r="IRF108" s="136"/>
      <c r="IRG108" s="136"/>
      <c r="IRH108" s="136"/>
      <c r="IRI108" s="136"/>
      <c r="IRJ108" s="136"/>
      <c r="IRK108" s="136"/>
      <c r="IRL108" s="136"/>
      <c r="IRM108" s="136"/>
      <c r="IRN108" s="136"/>
      <c r="IRO108" s="136"/>
      <c r="IRP108" s="136"/>
      <c r="IRQ108" s="136"/>
      <c r="IRR108" s="136"/>
      <c r="IRS108" s="136"/>
      <c r="IRT108" s="136"/>
      <c r="IRU108" s="136"/>
      <c r="IRV108" s="136"/>
      <c r="IRW108" s="136"/>
      <c r="IRX108" s="136"/>
      <c r="IRY108" s="136"/>
      <c r="IRZ108" s="136"/>
      <c r="ISA108" s="136"/>
      <c r="ISB108" s="136"/>
      <c r="ISC108" s="136"/>
      <c r="ISD108" s="136"/>
      <c r="ISE108" s="136"/>
      <c r="ISF108" s="136"/>
      <c r="ISG108" s="136"/>
      <c r="ISH108" s="136"/>
      <c r="ISI108" s="136"/>
      <c r="ISJ108" s="136"/>
      <c r="ISK108" s="136"/>
      <c r="ISL108" s="136"/>
      <c r="ISM108" s="136"/>
      <c r="ISN108" s="136"/>
      <c r="ISO108" s="136"/>
      <c r="ISP108" s="136"/>
      <c r="ISQ108" s="136"/>
      <c r="ISR108" s="136"/>
      <c r="ISS108" s="136"/>
      <c r="IST108" s="136"/>
      <c r="ISU108" s="136"/>
      <c r="ISV108" s="136"/>
      <c r="ISW108" s="136"/>
      <c r="ISX108" s="136"/>
      <c r="ISY108" s="136"/>
      <c r="ISZ108" s="136"/>
      <c r="ITA108" s="136"/>
      <c r="ITB108" s="136"/>
      <c r="ITC108" s="136"/>
      <c r="ITD108" s="136"/>
      <c r="ITE108" s="136"/>
      <c r="ITF108" s="136"/>
      <c r="ITG108" s="136"/>
      <c r="ITH108" s="136"/>
      <c r="ITI108" s="136"/>
      <c r="ITJ108" s="136"/>
      <c r="ITK108" s="136"/>
      <c r="ITL108" s="136"/>
      <c r="ITM108" s="136"/>
      <c r="ITN108" s="136"/>
      <c r="ITO108" s="136"/>
      <c r="ITP108" s="136"/>
      <c r="ITQ108" s="136"/>
      <c r="ITR108" s="136"/>
      <c r="ITS108" s="136"/>
      <c r="ITT108" s="136"/>
      <c r="ITU108" s="136"/>
      <c r="ITV108" s="136"/>
    </row>
    <row r="109" spans="1:1220 2103:2257 3143:6626" s="135" customFormat="1">
      <c r="A109" s="141"/>
      <c r="B109" s="140"/>
      <c r="C109" s="140"/>
      <c r="D109" s="140"/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  <c r="AB109" s="140"/>
      <c r="AC109" s="140"/>
      <c r="AD109" s="140"/>
      <c r="AE109" s="140"/>
      <c r="AF109" s="140"/>
      <c r="AG109" s="140"/>
      <c r="AH109" s="140"/>
      <c r="AI109" s="140"/>
      <c r="AJ109" s="140"/>
      <c r="AK109" s="140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40"/>
      <c r="BH109" s="140"/>
      <c r="BI109" s="140"/>
      <c r="BJ109" s="140"/>
      <c r="BK109" s="140"/>
      <c r="BL109" s="140"/>
      <c r="BM109" s="140"/>
      <c r="BN109" s="140"/>
      <c r="BO109" s="140"/>
      <c r="BP109" s="140"/>
      <c r="BQ109" s="140"/>
      <c r="BR109" s="140"/>
      <c r="BS109" s="140"/>
      <c r="BT109" s="140"/>
      <c r="BU109" s="140"/>
      <c r="BV109" s="140"/>
      <c r="BW109" s="140"/>
      <c r="BX109" s="140"/>
      <c r="BY109" s="140"/>
      <c r="BZ109" s="140"/>
      <c r="CA109" s="140"/>
      <c r="CB109" s="140"/>
      <c r="CC109" s="140"/>
      <c r="CD109" s="140"/>
      <c r="CE109" s="140"/>
      <c r="CF109" s="140"/>
      <c r="CG109" s="140"/>
      <c r="CH109" s="140"/>
      <c r="CI109" s="140"/>
      <c r="CJ109" s="140"/>
      <c r="CK109" s="140"/>
      <c r="CL109" s="140"/>
      <c r="CM109" s="140"/>
      <c r="CN109" s="140"/>
      <c r="CO109" s="140"/>
      <c r="CP109" s="140"/>
      <c r="CQ109" s="140"/>
      <c r="CR109" s="140"/>
      <c r="CS109" s="140"/>
      <c r="CT109" s="140"/>
      <c r="CU109" s="140"/>
      <c r="CV109" s="140"/>
      <c r="CW109" s="140"/>
      <c r="CX109" s="140"/>
      <c r="CY109" s="140"/>
      <c r="CZ109" s="140"/>
      <c r="DA109" s="140"/>
      <c r="DB109" s="140"/>
      <c r="DC109" s="140"/>
      <c r="DD109" s="140"/>
      <c r="DE109" s="140"/>
      <c r="DF109" s="140"/>
      <c r="DG109" s="140"/>
      <c r="DH109" s="140"/>
      <c r="DI109" s="140"/>
      <c r="DJ109" s="140"/>
      <c r="DK109" s="140"/>
      <c r="DL109" s="140"/>
      <c r="DM109" s="140"/>
      <c r="DN109" s="140"/>
      <c r="DO109" s="140"/>
      <c r="DP109" s="140"/>
      <c r="DQ109" s="140"/>
      <c r="DR109" s="140"/>
      <c r="DS109" s="140"/>
      <c r="DT109" s="140"/>
      <c r="DU109" s="140"/>
      <c r="DV109" s="140"/>
      <c r="DW109" s="140"/>
      <c r="DX109" s="140"/>
      <c r="DY109" s="140"/>
      <c r="DZ109" s="140"/>
      <c r="EA109" s="140"/>
      <c r="EB109" s="140"/>
      <c r="EC109" s="140"/>
      <c r="ED109" s="140"/>
      <c r="EE109" s="140"/>
      <c r="EF109" s="140"/>
      <c r="EG109" s="140"/>
      <c r="EH109" s="140"/>
      <c r="EI109" s="140"/>
      <c r="EJ109" s="140"/>
      <c r="EK109" s="140"/>
      <c r="EL109" s="140"/>
      <c r="EM109" s="140"/>
      <c r="EN109" s="140"/>
      <c r="EO109" s="140"/>
      <c r="EP109" s="140"/>
      <c r="EQ109" s="140"/>
      <c r="ER109" s="140"/>
      <c r="ES109" s="140"/>
      <c r="ET109" s="140"/>
      <c r="EU109" s="140"/>
      <c r="EV109" s="140"/>
      <c r="EW109" s="140"/>
      <c r="EX109" s="140"/>
      <c r="EY109" s="140"/>
      <c r="EZ109" s="140"/>
      <c r="FA109" s="140"/>
      <c r="FB109" s="140"/>
      <c r="FC109" s="140"/>
      <c r="FD109" s="140"/>
      <c r="FE109" s="140"/>
      <c r="FF109" s="140"/>
      <c r="FG109" s="140"/>
      <c r="FH109" s="140"/>
      <c r="FI109" s="140"/>
      <c r="FJ109" s="140"/>
      <c r="FK109" s="140"/>
      <c r="FL109" s="140"/>
      <c r="FM109" s="140"/>
      <c r="FN109" s="140"/>
      <c r="FO109" s="140"/>
      <c r="FP109" s="140"/>
      <c r="FQ109" s="140"/>
      <c r="FR109" s="140"/>
      <c r="FS109" s="140"/>
      <c r="FT109" s="140"/>
      <c r="FU109" s="140"/>
      <c r="FV109" s="140"/>
      <c r="FW109" s="140"/>
      <c r="FX109" s="140"/>
      <c r="FY109" s="140"/>
      <c r="FZ109" s="140"/>
      <c r="GA109" s="140"/>
      <c r="GB109" s="140"/>
      <c r="GC109" s="140"/>
      <c r="GD109" s="140"/>
      <c r="GE109" s="140"/>
      <c r="GF109" s="140"/>
      <c r="GG109" s="140"/>
      <c r="GH109" s="140"/>
      <c r="GI109" s="140"/>
      <c r="GJ109" s="140"/>
      <c r="GK109" s="140"/>
      <c r="GL109" s="140"/>
      <c r="GM109" s="140"/>
      <c r="GN109" s="140"/>
      <c r="GO109" s="140"/>
      <c r="GP109" s="140"/>
      <c r="GQ109" s="140"/>
      <c r="GR109" s="140"/>
      <c r="GS109" s="140"/>
      <c r="GT109" s="140"/>
      <c r="GU109" s="140"/>
      <c r="GV109" s="140"/>
      <c r="GW109" s="140"/>
      <c r="GX109" s="140"/>
      <c r="GY109" s="140"/>
      <c r="GZ109" s="140"/>
      <c r="HA109" s="140"/>
      <c r="HB109" s="140"/>
      <c r="HC109" s="140"/>
      <c r="HD109" s="140"/>
      <c r="HE109" s="140"/>
      <c r="HF109" s="140"/>
      <c r="HG109" s="140"/>
      <c r="HH109" s="140"/>
      <c r="HI109" s="140"/>
      <c r="HJ109" s="140"/>
      <c r="HK109" s="140"/>
      <c r="HL109" s="140"/>
      <c r="HM109" s="140"/>
      <c r="HN109" s="140"/>
      <c r="HO109" s="140"/>
      <c r="HP109" s="140"/>
      <c r="HQ109" s="140"/>
      <c r="HR109" s="140"/>
      <c r="HS109" s="140"/>
      <c r="HT109" s="140"/>
      <c r="HU109" s="140"/>
      <c r="HV109" s="140"/>
      <c r="HW109" s="140"/>
      <c r="HX109" s="140"/>
      <c r="HY109" s="140"/>
      <c r="HZ109" s="140"/>
      <c r="IA109" s="140"/>
      <c r="IB109" s="140"/>
      <c r="IC109" s="140"/>
      <c r="ID109" s="140"/>
      <c r="IE109" s="140"/>
      <c r="IF109" s="140"/>
      <c r="IG109" s="140"/>
      <c r="IH109" s="140"/>
      <c r="II109" s="140"/>
      <c r="IJ109" s="140"/>
      <c r="IK109" s="140"/>
      <c r="IL109" s="140"/>
      <c r="IM109" s="140"/>
      <c r="IN109" s="140"/>
      <c r="IO109" s="140"/>
      <c r="IP109" s="140"/>
      <c r="IQ109" s="140"/>
      <c r="IR109" s="140"/>
      <c r="IS109" s="140"/>
      <c r="IT109" s="140"/>
      <c r="IU109" s="140"/>
      <c r="IV109" s="140"/>
      <c r="IW109" s="140"/>
      <c r="IX109" s="140"/>
      <c r="IY109" s="140"/>
      <c r="IZ109" s="140"/>
      <c r="JA109" s="140"/>
      <c r="JB109" s="140"/>
      <c r="JC109" s="140"/>
      <c r="JD109" s="140"/>
      <c r="JE109" s="140"/>
      <c r="JF109" s="140"/>
      <c r="JG109" s="140"/>
      <c r="JH109" s="140"/>
      <c r="JI109" s="140"/>
      <c r="JJ109" s="140"/>
      <c r="JK109" s="140"/>
      <c r="JL109" s="140"/>
      <c r="JM109" s="140"/>
      <c r="JN109" s="140"/>
      <c r="JO109" s="140"/>
      <c r="JP109" s="140"/>
      <c r="JQ109" s="140"/>
      <c r="JR109" s="140"/>
      <c r="JS109" s="140"/>
      <c r="JT109" s="140"/>
      <c r="JU109" s="140"/>
      <c r="JV109" s="140"/>
      <c r="JW109" s="140"/>
      <c r="JX109" s="140"/>
      <c r="JY109" s="140"/>
      <c r="JZ109" s="140"/>
      <c r="KA109" s="140"/>
      <c r="KB109" s="140"/>
      <c r="KC109" s="140"/>
      <c r="KD109" s="140"/>
      <c r="KE109" s="140"/>
      <c r="KF109" s="140"/>
      <c r="KG109" s="140"/>
      <c r="KH109" s="140"/>
      <c r="KI109" s="140"/>
      <c r="KJ109" s="140"/>
      <c r="KK109" s="140"/>
      <c r="KL109" s="140"/>
      <c r="KM109" s="140"/>
      <c r="KN109" s="140"/>
      <c r="KO109" s="140"/>
      <c r="KP109" s="140"/>
      <c r="KQ109" s="140"/>
      <c r="KR109" s="140"/>
      <c r="KS109" s="140"/>
      <c r="KT109" s="140"/>
      <c r="KU109" s="140"/>
      <c r="KV109" s="140"/>
      <c r="KW109" s="140"/>
      <c r="KX109" s="140"/>
      <c r="KY109" s="140"/>
      <c r="KZ109" s="140"/>
      <c r="LA109" s="140"/>
      <c r="LB109" s="140"/>
      <c r="LC109" s="140"/>
      <c r="LD109" s="140"/>
      <c r="LE109" s="140"/>
      <c r="LF109" s="140"/>
      <c r="LG109" s="140"/>
      <c r="LH109" s="140"/>
      <c r="LI109" s="140"/>
      <c r="LJ109" s="140"/>
      <c r="LK109" s="140"/>
      <c r="LL109" s="140"/>
      <c r="LM109" s="140"/>
      <c r="LN109" s="140"/>
      <c r="LO109" s="140"/>
      <c r="LP109" s="140"/>
      <c r="LQ109" s="140"/>
      <c r="LR109" s="140"/>
      <c r="LS109" s="140"/>
      <c r="LT109" s="140"/>
      <c r="LU109" s="140"/>
      <c r="LV109" s="140"/>
      <c r="LW109" s="140"/>
      <c r="LX109" s="140"/>
      <c r="LY109" s="140"/>
      <c r="LZ109" s="140"/>
      <c r="MA109" s="140"/>
      <c r="MB109" s="140"/>
      <c r="MC109" s="140"/>
      <c r="MD109" s="140"/>
      <c r="ME109" s="140"/>
      <c r="MF109" s="140"/>
      <c r="MG109" s="140"/>
      <c r="MH109" s="140"/>
      <c r="MI109" s="140"/>
      <c r="MJ109" s="140"/>
      <c r="MK109" s="140"/>
      <c r="ML109" s="140"/>
      <c r="MM109" s="140"/>
      <c r="MN109" s="140"/>
      <c r="MO109" s="140"/>
      <c r="MP109" s="140"/>
      <c r="MQ109" s="140"/>
      <c r="MR109" s="140"/>
      <c r="MS109" s="140"/>
      <c r="MT109" s="140"/>
      <c r="MU109" s="140"/>
      <c r="MV109" s="140"/>
      <c r="MW109" s="140"/>
      <c r="MX109" s="140"/>
      <c r="MY109" s="140"/>
      <c r="MZ109" s="140"/>
      <c r="NA109" s="140"/>
      <c r="NB109" s="140"/>
      <c r="NC109" s="140"/>
      <c r="ND109" s="140"/>
      <c r="NE109" s="140"/>
      <c r="NF109" s="140"/>
      <c r="NG109" s="140"/>
      <c r="NH109" s="140"/>
      <c r="NI109" s="140"/>
      <c r="NJ109" s="140"/>
      <c r="NK109" s="140"/>
      <c r="NL109" s="140"/>
      <c r="NM109" s="140"/>
      <c r="NN109" s="140"/>
      <c r="NO109" s="140"/>
      <c r="NP109" s="140"/>
      <c r="NQ109" s="140"/>
      <c r="NR109" s="140"/>
      <c r="NS109" s="140"/>
      <c r="NT109" s="140"/>
      <c r="NU109" s="140"/>
      <c r="NV109" s="140"/>
      <c r="NW109" s="140"/>
      <c r="NX109" s="140"/>
      <c r="NY109" s="140"/>
      <c r="NZ109" s="140"/>
      <c r="OA109" s="140"/>
      <c r="OB109" s="140"/>
      <c r="OC109" s="140"/>
      <c r="OD109" s="140"/>
      <c r="OE109" s="140"/>
      <c r="OF109" s="140"/>
      <c r="OG109" s="140"/>
      <c r="OH109" s="140"/>
      <c r="OI109" s="140"/>
      <c r="OJ109" s="140"/>
      <c r="OK109" s="140"/>
      <c r="OL109" s="140"/>
      <c r="OM109" s="140"/>
      <c r="ON109" s="140"/>
      <c r="OO109" s="140"/>
      <c r="OP109" s="140"/>
      <c r="OQ109" s="140"/>
      <c r="OR109" s="140"/>
      <c r="OS109" s="140"/>
      <c r="OT109" s="140"/>
      <c r="OU109" s="140"/>
      <c r="OV109" s="140"/>
      <c r="OW109" s="140"/>
      <c r="OX109" s="140"/>
      <c r="OY109" s="140"/>
      <c r="OZ109" s="140"/>
      <c r="PA109" s="140"/>
      <c r="PB109" s="140"/>
      <c r="PC109" s="140"/>
      <c r="PD109" s="140"/>
      <c r="PE109" s="140"/>
      <c r="PF109" s="140"/>
      <c r="PG109" s="140"/>
      <c r="PH109" s="140"/>
      <c r="PI109" s="140"/>
      <c r="PJ109" s="140"/>
      <c r="PK109" s="140"/>
      <c r="PL109" s="140"/>
      <c r="PM109" s="140"/>
      <c r="PN109" s="140"/>
      <c r="PO109" s="140"/>
      <c r="PP109" s="140"/>
      <c r="PQ109" s="140"/>
      <c r="PR109" s="140"/>
      <c r="PS109" s="140"/>
      <c r="PT109" s="140"/>
      <c r="PU109" s="140"/>
      <c r="PV109" s="140"/>
      <c r="PW109" s="140"/>
      <c r="PX109" s="140"/>
      <c r="PY109" s="140"/>
      <c r="PZ109" s="140"/>
      <c r="QA109" s="140"/>
      <c r="QB109" s="140"/>
      <c r="QC109" s="140"/>
      <c r="QD109" s="140"/>
      <c r="QE109" s="140"/>
      <c r="QF109" s="140"/>
      <c r="QG109" s="140"/>
      <c r="QH109" s="140"/>
      <c r="QI109" s="140"/>
      <c r="QJ109" s="140"/>
      <c r="QK109" s="140"/>
      <c r="QL109" s="140"/>
      <c r="QM109" s="140"/>
      <c r="QN109" s="140"/>
      <c r="QO109" s="140"/>
      <c r="QP109" s="140"/>
      <c r="QQ109" s="140"/>
      <c r="QR109" s="140"/>
      <c r="QS109" s="140"/>
      <c r="QT109" s="140"/>
      <c r="QU109" s="140"/>
      <c r="QV109" s="140"/>
      <c r="QW109" s="140"/>
      <c r="QX109" s="140"/>
      <c r="QY109" s="140"/>
      <c r="QZ109" s="140"/>
      <c r="RA109" s="140"/>
      <c r="RB109" s="140"/>
      <c r="RC109" s="140"/>
      <c r="RD109" s="140"/>
      <c r="RE109" s="140"/>
      <c r="RF109" s="140"/>
      <c r="RG109" s="140"/>
      <c r="RH109" s="140"/>
      <c r="RI109" s="140"/>
      <c r="RJ109" s="140"/>
      <c r="RK109" s="140"/>
      <c r="RL109" s="140"/>
      <c r="RM109" s="140"/>
      <c r="RN109" s="140"/>
      <c r="RO109" s="140"/>
      <c r="RP109" s="140"/>
      <c r="RQ109" s="140"/>
      <c r="RR109" s="140"/>
      <c r="RS109" s="140"/>
      <c r="RT109" s="140"/>
      <c r="RU109" s="140"/>
      <c r="RV109" s="140"/>
      <c r="RW109" s="140"/>
      <c r="RX109" s="140"/>
      <c r="RY109" s="140"/>
      <c r="RZ109" s="140"/>
      <c r="SA109" s="140"/>
      <c r="SB109" s="140"/>
      <c r="SC109" s="140"/>
      <c r="SD109" s="140"/>
      <c r="SE109" s="140"/>
      <c r="SF109" s="140"/>
      <c r="SG109" s="140"/>
      <c r="SH109" s="140"/>
      <c r="SI109" s="140"/>
      <c r="SJ109" s="140"/>
      <c r="SK109" s="140"/>
      <c r="SL109" s="140"/>
      <c r="SM109" s="140"/>
      <c r="SN109" s="140"/>
      <c r="SO109" s="140"/>
      <c r="SP109" s="140"/>
      <c r="SQ109" s="140"/>
      <c r="SR109" s="140"/>
      <c r="SS109" s="140"/>
      <c r="ST109" s="140"/>
      <c r="SU109" s="140"/>
      <c r="SV109" s="140"/>
      <c r="SW109" s="140"/>
      <c r="SX109" s="140"/>
      <c r="SY109" s="140"/>
      <c r="SZ109" s="140"/>
      <c r="TA109" s="140"/>
      <c r="TB109" s="140"/>
      <c r="TC109" s="140"/>
      <c r="TD109" s="140"/>
      <c r="TE109" s="140"/>
      <c r="TF109" s="140"/>
      <c r="TG109" s="140"/>
      <c r="TH109" s="140"/>
      <c r="TI109" s="140"/>
      <c r="TJ109" s="140"/>
      <c r="TK109" s="140"/>
      <c r="TL109" s="140"/>
      <c r="TM109" s="140"/>
      <c r="TN109" s="140"/>
      <c r="TO109" s="140"/>
      <c r="TP109" s="140"/>
      <c r="TQ109" s="140"/>
      <c r="TR109" s="140"/>
      <c r="TS109" s="140"/>
      <c r="TT109" s="140"/>
      <c r="TU109" s="140"/>
      <c r="TV109" s="140"/>
      <c r="TW109" s="140"/>
      <c r="TX109" s="140"/>
      <c r="TY109" s="140"/>
      <c r="TZ109" s="140"/>
      <c r="UA109" s="140"/>
      <c r="UB109" s="140"/>
      <c r="UC109" s="140"/>
      <c r="UD109" s="140"/>
      <c r="UE109" s="140"/>
      <c r="UF109" s="140"/>
      <c r="UG109" s="140"/>
      <c r="UH109" s="140"/>
      <c r="UI109" s="140"/>
      <c r="UJ109" s="140"/>
      <c r="UK109" s="140"/>
      <c r="UL109" s="140"/>
      <c r="UM109" s="140"/>
      <c r="UN109" s="140"/>
      <c r="UO109" s="140"/>
      <c r="UP109" s="140"/>
      <c r="UQ109" s="140"/>
      <c r="UR109" s="140"/>
      <c r="US109" s="140"/>
      <c r="UT109" s="140"/>
      <c r="UU109" s="140"/>
      <c r="UV109" s="140"/>
      <c r="UW109" s="140"/>
      <c r="UX109" s="140"/>
      <c r="UY109" s="140"/>
      <c r="UZ109" s="140"/>
      <c r="VA109" s="140"/>
      <c r="VB109" s="140"/>
      <c r="VC109" s="140"/>
      <c r="VD109" s="140"/>
      <c r="VE109" s="140"/>
      <c r="VF109" s="140"/>
      <c r="VG109" s="140"/>
      <c r="VH109" s="140"/>
      <c r="VI109" s="140"/>
      <c r="VJ109" s="140"/>
      <c r="VK109" s="140"/>
      <c r="VL109" s="140"/>
      <c r="VM109" s="140"/>
      <c r="VN109" s="140"/>
      <c r="VO109" s="140"/>
      <c r="VP109" s="140"/>
      <c r="VQ109" s="140"/>
      <c r="VR109" s="140"/>
      <c r="VS109" s="140"/>
      <c r="VT109" s="140"/>
      <c r="VU109" s="140"/>
      <c r="VV109" s="140"/>
      <c r="VW109" s="140"/>
      <c r="VX109" s="140"/>
      <c r="VY109" s="140"/>
      <c r="VZ109" s="140"/>
      <c r="WA109" s="140"/>
      <c r="WB109" s="140"/>
      <c r="WC109" s="140"/>
      <c r="WD109" s="140"/>
      <c r="WE109" s="140"/>
      <c r="WF109" s="140"/>
      <c r="WG109" s="140"/>
      <c r="WH109" s="140"/>
      <c r="WI109" s="140"/>
      <c r="WJ109" s="140"/>
      <c r="WK109" s="140"/>
      <c r="WL109" s="140"/>
      <c r="WM109" s="140"/>
      <c r="WN109" s="140"/>
      <c r="WO109" s="140"/>
      <c r="WP109" s="140"/>
      <c r="WQ109" s="140"/>
      <c r="WR109" s="140"/>
      <c r="WS109" s="140"/>
      <c r="WT109" s="140"/>
      <c r="WU109" s="140"/>
      <c r="WV109" s="140"/>
      <c r="WW109" s="140"/>
      <c r="WX109" s="140"/>
      <c r="WY109" s="140"/>
      <c r="WZ109" s="140"/>
      <c r="XA109" s="140"/>
      <c r="XB109" s="140"/>
      <c r="XC109" s="140"/>
      <c r="XD109" s="140"/>
      <c r="XE109" s="140"/>
      <c r="XF109" s="140"/>
      <c r="XG109" s="140"/>
      <c r="XH109" s="140"/>
      <c r="XI109" s="140"/>
      <c r="XJ109" s="140"/>
      <c r="XK109" s="140"/>
      <c r="XL109" s="140"/>
      <c r="XM109" s="140"/>
      <c r="XN109" s="140"/>
      <c r="XO109" s="140"/>
      <c r="XP109" s="140"/>
      <c r="XQ109" s="140"/>
      <c r="XR109" s="140"/>
      <c r="XS109" s="140"/>
      <c r="XT109" s="140"/>
      <c r="XU109" s="140"/>
      <c r="XV109" s="140"/>
      <c r="XW109" s="140"/>
      <c r="XX109" s="140"/>
      <c r="XY109" s="140"/>
      <c r="XZ109" s="140"/>
      <c r="YA109" s="140"/>
      <c r="YB109" s="140"/>
      <c r="YC109" s="140"/>
      <c r="YD109" s="140"/>
      <c r="YE109" s="140"/>
      <c r="YF109" s="140"/>
      <c r="YG109" s="140"/>
      <c r="YH109" s="140"/>
      <c r="YI109" s="140"/>
      <c r="YJ109" s="140"/>
      <c r="YK109" s="140"/>
      <c r="YL109" s="140"/>
      <c r="YM109" s="140"/>
      <c r="YN109" s="140"/>
      <c r="YO109" s="140"/>
      <c r="YP109" s="140"/>
      <c r="YQ109" s="140"/>
      <c r="YR109" s="140"/>
      <c r="YS109" s="140"/>
      <c r="YT109" s="140"/>
      <c r="YU109" s="140"/>
      <c r="YV109" s="140"/>
      <c r="YW109" s="140"/>
      <c r="YX109" s="140"/>
      <c r="YY109" s="140"/>
      <c r="YZ109" s="140"/>
      <c r="ZA109" s="140"/>
      <c r="ZB109" s="140"/>
      <c r="ZC109" s="140"/>
      <c r="ZD109" s="140"/>
      <c r="ZE109" s="140"/>
      <c r="ZF109" s="140"/>
      <c r="ZG109" s="140"/>
      <c r="ZH109" s="140"/>
      <c r="ZI109" s="140"/>
      <c r="ZJ109" s="140"/>
      <c r="ZK109" s="140"/>
      <c r="ZL109" s="140"/>
      <c r="ZM109" s="140"/>
      <c r="ZN109" s="140"/>
      <c r="ZO109" s="140"/>
      <c r="ZP109" s="140"/>
      <c r="ZQ109" s="140"/>
      <c r="ZR109" s="140"/>
      <c r="ZS109" s="140"/>
      <c r="ZT109" s="140"/>
      <c r="ZU109" s="140"/>
      <c r="ZV109" s="140"/>
      <c r="ZW109" s="140"/>
      <c r="ZX109" s="140"/>
      <c r="ZY109" s="140"/>
      <c r="ZZ109" s="140"/>
      <c r="AAA109" s="140"/>
      <c r="AAB109" s="140"/>
      <c r="AAC109" s="140"/>
      <c r="AAD109" s="140"/>
      <c r="AAE109" s="140"/>
      <c r="AAF109" s="140"/>
      <c r="AAG109" s="140"/>
      <c r="AAH109" s="140"/>
      <c r="AAI109" s="140"/>
      <c r="AAJ109" s="140"/>
      <c r="AAK109" s="140"/>
      <c r="AAL109" s="140"/>
      <c r="AAM109" s="140"/>
      <c r="AAN109" s="140"/>
      <c r="AAO109" s="140"/>
      <c r="AAP109" s="140"/>
      <c r="AAQ109" s="140"/>
      <c r="AAR109" s="140"/>
      <c r="AAS109" s="140"/>
      <c r="AAT109" s="140"/>
      <c r="AAU109" s="140"/>
      <c r="AAV109" s="140"/>
      <c r="AAW109" s="140"/>
      <c r="AAX109" s="140"/>
      <c r="AAY109" s="140"/>
      <c r="AAZ109" s="140"/>
      <c r="ABA109" s="140"/>
      <c r="ABB109" s="140"/>
      <c r="ABC109" s="140"/>
      <c r="ABD109" s="140"/>
      <c r="ABE109" s="140"/>
      <c r="ABF109" s="140"/>
      <c r="ABG109" s="140"/>
      <c r="ABH109" s="140"/>
      <c r="ABI109" s="140"/>
      <c r="ABJ109" s="140"/>
      <c r="ABK109" s="140"/>
      <c r="ABL109" s="140"/>
      <c r="ABM109" s="140"/>
      <c r="ABN109" s="140"/>
      <c r="ABO109" s="140"/>
      <c r="ABP109" s="140"/>
      <c r="ABQ109" s="140"/>
      <c r="ABR109" s="140"/>
      <c r="ABS109" s="140"/>
      <c r="ABT109" s="140"/>
      <c r="ABU109" s="140"/>
      <c r="ABV109" s="140"/>
      <c r="ABW109" s="140"/>
      <c r="ABX109" s="140"/>
      <c r="ABY109" s="140"/>
      <c r="ABZ109" s="140"/>
      <c r="ACA109" s="140"/>
      <c r="ACB109" s="140"/>
      <c r="ACC109" s="140"/>
      <c r="ACD109" s="140"/>
      <c r="ACE109" s="140"/>
      <c r="ACF109" s="140"/>
      <c r="ACG109" s="140"/>
      <c r="ACH109" s="140"/>
      <c r="ACI109" s="140"/>
      <c r="ACJ109" s="140"/>
      <c r="ACK109" s="140"/>
      <c r="ACL109" s="140"/>
      <c r="ACM109" s="140"/>
      <c r="ACN109" s="140"/>
      <c r="ACO109" s="140"/>
      <c r="ACP109" s="140"/>
      <c r="ACQ109" s="140"/>
      <c r="ACR109" s="140"/>
      <c r="ACS109" s="140"/>
      <c r="ACT109" s="140"/>
      <c r="ACU109" s="140"/>
      <c r="ACV109" s="140"/>
      <c r="ACW109" s="140"/>
      <c r="ACX109" s="140"/>
      <c r="ACY109" s="140"/>
      <c r="ACZ109" s="140"/>
      <c r="ADA109" s="140"/>
      <c r="ADB109" s="140"/>
      <c r="ADC109" s="140"/>
      <c r="ADD109" s="140"/>
      <c r="ADE109" s="140"/>
      <c r="ADF109" s="140"/>
      <c r="ADG109" s="140"/>
      <c r="ADH109" s="140"/>
      <c r="ADI109" s="140"/>
      <c r="ADJ109" s="140"/>
      <c r="ADK109" s="140"/>
      <c r="ADL109" s="140"/>
      <c r="ADM109" s="140"/>
      <c r="ADN109" s="140"/>
      <c r="ADO109" s="140"/>
      <c r="ADP109" s="140"/>
      <c r="ADQ109" s="140"/>
      <c r="ADR109" s="140"/>
      <c r="ADS109" s="140"/>
      <c r="ADT109" s="140"/>
      <c r="ADU109" s="140"/>
      <c r="ADV109" s="140"/>
      <c r="ADW109" s="140"/>
      <c r="ADX109" s="140"/>
      <c r="ADY109" s="140"/>
      <c r="ADZ109" s="140"/>
      <c r="AEA109" s="140"/>
      <c r="AEB109" s="140"/>
      <c r="AEC109" s="140"/>
      <c r="AED109" s="140"/>
      <c r="AEE109" s="140"/>
      <c r="AEF109" s="140"/>
      <c r="AEG109" s="140"/>
      <c r="AEH109" s="140"/>
      <c r="AEI109" s="140"/>
      <c r="AEJ109" s="140"/>
      <c r="AEK109" s="140"/>
      <c r="AEL109" s="140"/>
      <c r="AEM109" s="140"/>
      <c r="AEN109" s="140"/>
      <c r="AEO109" s="140"/>
      <c r="AEP109" s="140"/>
      <c r="AEQ109" s="140"/>
      <c r="AER109" s="140"/>
      <c r="AES109" s="140"/>
      <c r="AET109" s="140"/>
      <c r="AEU109" s="140"/>
      <c r="AEV109" s="140"/>
      <c r="AEW109" s="140"/>
      <c r="AEX109" s="140"/>
      <c r="AEY109" s="140"/>
      <c r="AEZ109" s="140"/>
      <c r="AFA109" s="140"/>
      <c r="AFB109" s="140"/>
      <c r="AFC109" s="140"/>
      <c r="AFD109" s="140"/>
      <c r="AFE109" s="140"/>
      <c r="AFF109" s="140"/>
      <c r="AFG109" s="140"/>
      <c r="AFH109" s="140"/>
      <c r="AFI109" s="140"/>
      <c r="AFJ109" s="140"/>
      <c r="AFK109" s="140"/>
      <c r="AFL109" s="140"/>
      <c r="AFM109" s="140"/>
      <c r="AFN109" s="140"/>
      <c r="AFO109" s="140"/>
      <c r="AFP109" s="140"/>
      <c r="AFQ109" s="140"/>
      <c r="AFR109" s="140"/>
      <c r="AFS109" s="140"/>
      <c r="AFT109" s="140"/>
      <c r="AFU109" s="140"/>
      <c r="AFV109" s="140"/>
      <c r="AFW109" s="140"/>
      <c r="AFX109" s="140"/>
      <c r="AFY109" s="140"/>
      <c r="AFZ109" s="140"/>
      <c r="AGA109" s="140"/>
      <c r="AGB109" s="140"/>
      <c r="AGC109" s="140"/>
      <c r="AGD109" s="140"/>
      <c r="AGE109" s="140"/>
      <c r="AGF109" s="140"/>
      <c r="AGG109" s="136"/>
      <c r="AGH109" s="136"/>
      <c r="AGI109" s="136"/>
      <c r="AGJ109" s="136"/>
      <c r="AGK109" s="136"/>
      <c r="AGL109" s="136"/>
      <c r="AGM109" s="136"/>
      <c r="AGN109" s="136"/>
      <c r="AGO109" s="136"/>
      <c r="AGP109" s="136"/>
      <c r="AGQ109" s="136"/>
      <c r="AGR109" s="136"/>
      <c r="AGS109" s="136"/>
      <c r="AGT109" s="136"/>
      <c r="AGU109" s="136"/>
      <c r="AGV109" s="136"/>
      <c r="AGW109" s="136"/>
      <c r="AGX109" s="136"/>
      <c r="AGY109" s="136"/>
      <c r="AGZ109" s="136"/>
      <c r="AHA109" s="136"/>
      <c r="AHB109" s="136"/>
      <c r="AHC109" s="136"/>
      <c r="AHD109" s="136"/>
      <c r="AHE109" s="136"/>
      <c r="AHF109" s="136"/>
      <c r="AHG109" s="136"/>
      <c r="AHH109" s="136"/>
      <c r="AHI109" s="136"/>
      <c r="AHJ109" s="136"/>
      <c r="AHK109" s="136"/>
      <c r="AHL109" s="136"/>
      <c r="AHM109" s="136"/>
      <c r="AHN109" s="136"/>
      <c r="AHO109" s="136"/>
      <c r="AHP109" s="136"/>
      <c r="AHQ109" s="136"/>
      <c r="AHR109" s="136"/>
      <c r="AHS109" s="136"/>
      <c r="AHT109" s="136"/>
      <c r="AHU109" s="136"/>
      <c r="AHV109" s="136"/>
      <c r="AHW109" s="136"/>
      <c r="AHX109" s="136"/>
      <c r="AHY109" s="136"/>
      <c r="AHZ109" s="136"/>
      <c r="AIA109" s="136"/>
      <c r="AIB109" s="136"/>
      <c r="AIC109" s="136"/>
      <c r="AID109" s="136"/>
      <c r="AIE109" s="136"/>
      <c r="AIF109" s="136"/>
      <c r="AIG109" s="136"/>
      <c r="AIH109" s="136"/>
      <c r="AII109" s="136"/>
      <c r="AIJ109" s="136"/>
      <c r="AIK109" s="136"/>
      <c r="AIL109" s="136"/>
      <c r="AIM109" s="136"/>
      <c r="AIN109" s="136"/>
      <c r="AIO109" s="136"/>
      <c r="AIP109" s="136"/>
      <c r="AIQ109" s="136"/>
      <c r="AIR109" s="136"/>
      <c r="AIS109" s="136"/>
      <c r="AIT109" s="136"/>
      <c r="AIU109" s="136"/>
      <c r="AIV109" s="136"/>
      <c r="AIW109" s="136"/>
      <c r="AIX109" s="136"/>
      <c r="AIY109" s="136"/>
      <c r="AIZ109" s="136"/>
      <c r="AJA109" s="136"/>
      <c r="AJB109" s="136"/>
      <c r="AJC109" s="136"/>
      <c r="AJD109" s="136"/>
      <c r="AJE109" s="136"/>
      <c r="AJF109" s="136"/>
      <c r="AJG109" s="136"/>
      <c r="AJH109" s="136"/>
      <c r="AJI109" s="136"/>
      <c r="AJJ109" s="136"/>
      <c r="AJK109" s="136"/>
      <c r="AJL109" s="136"/>
      <c r="AJM109" s="136"/>
      <c r="AJN109" s="136"/>
      <c r="AJO109" s="136"/>
      <c r="AJP109" s="136"/>
      <c r="AJQ109" s="136"/>
      <c r="AJR109" s="136"/>
      <c r="AJS109" s="136"/>
      <c r="AJT109" s="136"/>
      <c r="AJU109" s="136"/>
      <c r="AJV109" s="136"/>
      <c r="AJW109" s="136"/>
      <c r="AJX109" s="136"/>
      <c r="AJY109" s="136"/>
      <c r="AJZ109" s="136"/>
      <c r="AKA109" s="136"/>
      <c r="AKB109" s="136"/>
      <c r="AKC109" s="136"/>
      <c r="AKD109" s="136"/>
      <c r="AKE109" s="136"/>
      <c r="AKF109" s="136"/>
      <c r="AKG109" s="136"/>
      <c r="AKH109" s="136"/>
      <c r="AKI109" s="136"/>
      <c r="AKJ109" s="136"/>
      <c r="AKK109" s="136"/>
      <c r="AKL109" s="136"/>
      <c r="AKM109" s="136"/>
      <c r="AKN109" s="136"/>
      <c r="AKO109" s="136"/>
      <c r="AKP109" s="136"/>
      <c r="AKQ109" s="136"/>
      <c r="AKR109" s="136"/>
      <c r="AKS109" s="136"/>
      <c r="AKT109" s="136"/>
      <c r="AKU109" s="136"/>
      <c r="AKV109" s="136"/>
      <c r="AKW109" s="136"/>
      <c r="AKX109" s="136"/>
      <c r="AKY109" s="136"/>
      <c r="AKZ109" s="136"/>
      <c r="ALA109" s="136"/>
      <c r="ALB109" s="136"/>
      <c r="ALC109" s="136"/>
      <c r="ALD109" s="136"/>
      <c r="ALE109" s="136"/>
      <c r="ALF109" s="136"/>
      <c r="ALG109" s="136"/>
      <c r="ALH109" s="136"/>
      <c r="ALI109" s="136"/>
      <c r="ALJ109" s="136"/>
      <c r="ALK109" s="136"/>
      <c r="ALL109" s="136"/>
      <c r="ALM109" s="136"/>
      <c r="ALN109" s="136"/>
      <c r="ALO109" s="136"/>
      <c r="ALP109" s="136"/>
      <c r="ALQ109" s="136"/>
      <c r="ALR109" s="136"/>
      <c r="ALS109" s="136"/>
      <c r="ALT109" s="136"/>
      <c r="ALU109" s="136"/>
      <c r="ALV109" s="136"/>
      <c r="ALW109" s="136"/>
      <c r="ALX109" s="136"/>
      <c r="ALY109" s="136"/>
      <c r="ALZ109" s="136"/>
      <c r="AMA109" s="136"/>
      <c r="AMB109" s="136"/>
      <c r="AMC109" s="136"/>
      <c r="AMD109" s="136"/>
      <c r="AME109" s="136"/>
      <c r="AMF109" s="136"/>
      <c r="AMG109" s="136"/>
      <c r="AMH109" s="136"/>
      <c r="AMI109" s="136"/>
      <c r="AMJ109" s="136"/>
      <c r="AMK109" s="136"/>
      <c r="AML109" s="136"/>
      <c r="AMM109" s="136"/>
      <c r="AMN109" s="136"/>
      <c r="AMO109" s="136"/>
      <c r="AMP109" s="136"/>
      <c r="AMQ109" s="136"/>
      <c r="AMR109" s="136"/>
      <c r="AMS109" s="136"/>
      <c r="AMT109" s="136"/>
      <c r="AMU109" s="136"/>
      <c r="AMV109" s="136"/>
      <c r="AMW109" s="136"/>
      <c r="AMX109" s="136"/>
      <c r="AMY109" s="136"/>
      <c r="AMZ109" s="136"/>
      <c r="ANA109" s="136"/>
      <c r="ANB109" s="136"/>
      <c r="ANC109" s="136"/>
      <c r="AND109" s="136"/>
      <c r="ANE109" s="136"/>
      <c r="ANF109" s="136"/>
      <c r="ANG109" s="136"/>
      <c r="ANH109" s="136"/>
      <c r="ANI109" s="136"/>
      <c r="ANJ109" s="136"/>
      <c r="ANK109" s="136"/>
      <c r="ANL109" s="136"/>
      <c r="ANM109" s="136"/>
      <c r="ANN109" s="136"/>
      <c r="ANO109" s="136"/>
      <c r="ANP109" s="136"/>
      <c r="ANQ109" s="136"/>
      <c r="ANR109" s="136"/>
      <c r="ANS109" s="136"/>
      <c r="ANT109" s="136"/>
      <c r="ANU109" s="136"/>
      <c r="ANV109" s="136"/>
      <c r="ANW109" s="136"/>
      <c r="ANX109" s="136"/>
      <c r="ANY109" s="136"/>
      <c r="ANZ109" s="136"/>
      <c r="AOA109" s="136"/>
      <c r="AOB109" s="136"/>
      <c r="AOC109" s="136"/>
      <c r="AOD109" s="136"/>
      <c r="AOE109" s="136"/>
      <c r="AOF109" s="136"/>
      <c r="AOG109" s="136"/>
      <c r="AOH109" s="136"/>
      <c r="AOI109" s="136"/>
      <c r="AOJ109" s="136"/>
      <c r="AOK109" s="136"/>
      <c r="AOL109" s="136"/>
      <c r="AOM109" s="136"/>
      <c r="AON109" s="136"/>
      <c r="AOO109" s="136"/>
      <c r="AOP109" s="136"/>
      <c r="AOQ109" s="136"/>
      <c r="AOR109" s="136"/>
      <c r="AOS109" s="136"/>
      <c r="AOT109" s="136"/>
      <c r="AOU109" s="136"/>
      <c r="AOV109" s="136"/>
      <c r="AOW109" s="136"/>
      <c r="AOX109" s="136"/>
      <c r="AOY109" s="136"/>
      <c r="AOZ109" s="136"/>
      <c r="APA109" s="136"/>
      <c r="APB109" s="136"/>
      <c r="APC109" s="136"/>
      <c r="APD109" s="136"/>
      <c r="APE109" s="136"/>
      <c r="APF109" s="136"/>
      <c r="APG109" s="136"/>
      <c r="APH109" s="136"/>
      <c r="API109" s="136"/>
      <c r="APJ109" s="136"/>
      <c r="APK109" s="136"/>
      <c r="APL109" s="136"/>
      <c r="APM109" s="136"/>
      <c r="APN109" s="136"/>
      <c r="APO109" s="136"/>
      <c r="APP109" s="136"/>
      <c r="APQ109" s="136"/>
      <c r="APR109" s="136"/>
      <c r="APS109" s="136"/>
      <c r="APT109" s="136"/>
      <c r="APU109" s="136"/>
      <c r="APV109" s="136"/>
      <c r="APW109" s="136"/>
      <c r="APX109" s="136"/>
      <c r="APY109" s="136"/>
      <c r="APZ109" s="136"/>
      <c r="AQA109" s="136"/>
      <c r="AQB109" s="136"/>
      <c r="AQC109" s="136"/>
      <c r="AQD109" s="136"/>
      <c r="AQE109" s="136"/>
      <c r="AQF109" s="136"/>
      <c r="AQG109" s="136"/>
      <c r="AQH109" s="136"/>
      <c r="AQI109" s="136"/>
      <c r="AQJ109" s="136"/>
      <c r="AQK109" s="136"/>
      <c r="AQL109" s="136"/>
      <c r="AQM109" s="136"/>
      <c r="AQN109" s="136"/>
      <c r="AQO109" s="136"/>
      <c r="AQP109" s="136"/>
      <c r="AQQ109" s="136"/>
      <c r="AQR109" s="136"/>
      <c r="AQS109" s="136"/>
      <c r="AQT109" s="136"/>
      <c r="AQU109" s="136"/>
      <c r="AQV109" s="136"/>
      <c r="AQW109" s="136"/>
      <c r="AQX109" s="136"/>
      <c r="AQY109" s="136"/>
      <c r="AQZ109" s="136"/>
      <c r="ARA109" s="136"/>
      <c r="ARB109" s="136"/>
      <c r="ARC109" s="136"/>
      <c r="ARD109" s="136"/>
      <c r="ARE109" s="136"/>
      <c r="ARF109" s="136"/>
      <c r="ARG109" s="136"/>
      <c r="ARH109" s="136"/>
      <c r="ARI109" s="136"/>
      <c r="ARJ109" s="136"/>
      <c r="ARK109" s="136"/>
      <c r="ARL109" s="136"/>
      <c r="ARM109" s="136"/>
      <c r="ARN109" s="136"/>
      <c r="ARO109" s="136"/>
      <c r="ARP109" s="136"/>
      <c r="ARQ109" s="136"/>
      <c r="ARR109" s="136"/>
      <c r="ARS109" s="136"/>
      <c r="ART109" s="136"/>
      <c r="ARU109" s="136"/>
      <c r="ARV109" s="136"/>
      <c r="ARW109" s="136"/>
      <c r="ARX109" s="136"/>
      <c r="ARY109" s="136"/>
      <c r="ARZ109" s="136"/>
      <c r="ASA109" s="136"/>
      <c r="ASB109" s="136"/>
      <c r="ASC109" s="136"/>
      <c r="ASD109" s="136"/>
      <c r="ASE109" s="136"/>
      <c r="ASF109" s="136"/>
      <c r="ASG109" s="136"/>
      <c r="ASH109" s="136"/>
      <c r="ASI109" s="136"/>
      <c r="ASJ109" s="136"/>
      <c r="ASK109" s="136"/>
      <c r="ASL109" s="136"/>
      <c r="ASM109" s="136"/>
      <c r="ASN109" s="136"/>
      <c r="ASO109" s="136"/>
      <c r="ASP109" s="136"/>
      <c r="ASQ109" s="136"/>
      <c r="ASR109" s="136"/>
      <c r="ASS109" s="136"/>
      <c r="AST109" s="136"/>
      <c r="ASU109" s="136"/>
      <c r="ASV109" s="136"/>
      <c r="ASW109" s="136"/>
      <c r="ASX109" s="136"/>
      <c r="ASY109" s="136"/>
      <c r="ASZ109" s="136"/>
      <c r="ATA109" s="136"/>
      <c r="ATB109" s="136"/>
      <c r="ATC109" s="136"/>
      <c r="ATD109" s="136"/>
      <c r="ATE109" s="136"/>
      <c r="ATF109" s="136"/>
      <c r="ATG109" s="136"/>
      <c r="ATH109" s="136"/>
      <c r="ATI109" s="136"/>
      <c r="ATJ109" s="136"/>
      <c r="ATK109" s="136"/>
      <c r="ATL109" s="136"/>
      <c r="ATM109" s="136"/>
      <c r="ATN109" s="136"/>
      <c r="ATO109" s="136"/>
      <c r="ATP109" s="136"/>
      <c r="ATQ109" s="136"/>
      <c r="ATR109" s="136"/>
      <c r="ATS109" s="136"/>
      <c r="ATT109" s="136"/>
      <c r="ATU109" s="136"/>
      <c r="ATV109" s="136"/>
      <c r="ATW109" s="136"/>
      <c r="ATX109" s="136"/>
      <c r="CBW109" s="136"/>
      <c r="CBX109" s="136"/>
      <c r="CBY109" s="136"/>
      <c r="CBZ109" s="136"/>
      <c r="CCA109" s="136"/>
      <c r="CCB109" s="136"/>
      <c r="CCC109" s="136"/>
      <c r="CCD109" s="136"/>
      <c r="CCE109" s="136"/>
      <c r="CCF109" s="136"/>
      <c r="CCG109" s="136"/>
      <c r="CCH109" s="136"/>
      <c r="CCI109" s="136"/>
      <c r="CCJ109" s="136"/>
      <c r="CCK109" s="136"/>
      <c r="CCL109" s="136"/>
      <c r="CCM109" s="136"/>
      <c r="CCN109" s="136"/>
      <c r="CCO109" s="136"/>
      <c r="CCP109" s="136"/>
      <c r="CCQ109" s="136"/>
      <c r="CCR109" s="136"/>
      <c r="CCS109" s="136"/>
      <c r="CCT109" s="136"/>
      <c r="CCU109" s="136"/>
      <c r="CCV109" s="136"/>
      <c r="CCW109" s="136"/>
      <c r="CCX109" s="136"/>
      <c r="CCY109" s="136"/>
      <c r="CCZ109" s="136"/>
      <c r="CDA109" s="136"/>
      <c r="CDB109" s="136"/>
      <c r="CDC109" s="136"/>
      <c r="CDD109" s="136"/>
      <c r="CDE109" s="136"/>
      <c r="CDF109" s="136"/>
      <c r="CDG109" s="136"/>
      <c r="CDH109" s="136"/>
      <c r="CDI109" s="136"/>
      <c r="CDJ109" s="136"/>
      <c r="CDK109" s="136"/>
      <c r="CDL109" s="136"/>
      <c r="CDM109" s="136"/>
      <c r="CDN109" s="136"/>
      <c r="CDO109" s="136"/>
      <c r="CDP109" s="136"/>
      <c r="CDQ109" s="136"/>
      <c r="CDR109" s="136"/>
      <c r="CDS109" s="136"/>
      <c r="CDT109" s="136"/>
      <c r="CDU109" s="136"/>
      <c r="CDV109" s="136"/>
      <c r="CDW109" s="136"/>
      <c r="CDX109" s="136"/>
      <c r="CDY109" s="136"/>
      <c r="CDZ109" s="136"/>
      <c r="CEA109" s="136"/>
      <c r="CEB109" s="136"/>
      <c r="CEC109" s="136"/>
      <c r="CED109" s="136"/>
      <c r="CEE109" s="136"/>
      <c r="CEF109" s="136"/>
      <c r="CEG109" s="136"/>
      <c r="CEH109" s="136"/>
      <c r="CEI109" s="136"/>
      <c r="CEJ109" s="136"/>
      <c r="CEK109" s="136"/>
      <c r="CEL109" s="136"/>
      <c r="CEM109" s="136"/>
      <c r="CEN109" s="136"/>
      <c r="CEO109" s="136"/>
      <c r="CEP109" s="136"/>
      <c r="CEQ109" s="136"/>
      <c r="CER109" s="136"/>
      <c r="CES109" s="136"/>
      <c r="CET109" s="136"/>
      <c r="CEU109" s="136"/>
      <c r="CEV109" s="136"/>
      <c r="CEW109" s="136"/>
      <c r="CEX109" s="136"/>
      <c r="CEY109" s="136"/>
      <c r="CEZ109" s="136"/>
      <c r="CFA109" s="136"/>
      <c r="CFB109" s="136"/>
      <c r="CFC109" s="136"/>
      <c r="CFD109" s="136"/>
      <c r="CFE109" s="136"/>
      <c r="CFF109" s="136"/>
      <c r="CFG109" s="136"/>
      <c r="CFH109" s="136"/>
      <c r="CFI109" s="136"/>
      <c r="CFJ109" s="136"/>
      <c r="CFK109" s="136"/>
      <c r="CFL109" s="136"/>
      <c r="CFM109" s="136"/>
      <c r="CFN109" s="136"/>
      <c r="CFO109" s="136"/>
      <c r="CFP109" s="136"/>
      <c r="CFQ109" s="136"/>
      <c r="CFR109" s="136"/>
      <c r="CFS109" s="136"/>
      <c r="CFT109" s="136"/>
      <c r="CFU109" s="136"/>
      <c r="CFV109" s="136"/>
      <c r="CFW109" s="136"/>
      <c r="CFX109" s="136"/>
      <c r="CFY109" s="136"/>
      <c r="CFZ109" s="136"/>
      <c r="CGA109" s="136"/>
      <c r="CGB109" s="136"/>
      <c r="CGC109" s="136"/>
      <c r="CGD109" s="136"/>
      <c r="CGE109" s="136"/>
      <c r="CGF109" s="136"/>
      <c r="CGG109" s="136"/>
      <c r="CGH109" s="136"/>
      <c r="CGI109" s="136"/>
      <c r="CGJ109" s="136"/>
      <c r="CGK109" s="136"/>
      <c r="CGL109" s="136"/>
      <c r="CGM109" s="136"/>
      <c r="CGN109" s="136"/>
      <c r="CGO109" s="136"/>
      <c r="CGP109" s="136"/>
      <c r="CGQ109" s="136"/>
      <c r="CGR109" s="136"/>
      <c r="CGS109" s="136"/>
      <c r="CGT109" s="136"/>
      <c r="CGU109" s="136"/>
      <c r="CGV109" s="136"/>
      <c r="CGW109" s="136"/>
      <c r="CGX109" s="136"/>
      <c r="CGY109" s="136"/>
      <c r="CGZ109" s="136"/>
      <c r="CHA109" s="136"/>
      <c r="CHB109" s="136"/>
      <c r="CHC109" s="136"/>
      <c r="CHD109" s="136"/>
      <c r="CHE109" s="136"/>
      <c r="CHF109" s="136"/>
      <c r="CHG109" s="136"/>
      <c r="CHH109" s="136"/>
      <c r="CHI109" s="136"/>
      <c r="CHJ109" s="136"/>
      <c r="CHK109" s="136"/>
      <c r="CHL109" s="136"/>
      <c r="CHM109" s="136"/>
      <c r="CHN109" s="136"/>
      <c r="CHO109" s="136"/>
      <c r="CHP109" s="136"/>
      <c r="CHQ109" s="136"/>
      <c r="CHR109" s="136"/>
      <c r="CHS109" s="136"/>
      <c r="CHT109" s="136"/>
      <c r="CHU109" s="136"/>
      <c r="DPW109" s="136"/>
      <c r="DPX109" s="136"/>
      <c r="DPY109" s="136"/>
      <c r="DPZ109" s="136"/>
      <c r="DQA109" s="136"/>
      <c r="DQB109" s="136"/>
      <c r="DQC109" s="136"/>
      <c r="DQD109" s="136"/>
      <c r="DQE109" s="136"/>
      <c r="DQF109" s="136"/>
      <c r="DQG109" s="136"/>
      <c r="DQH109" s="136"/>
      <c r="DQI109" s="136"/>
      <c r="DQJ109" s="136"/>
      <c r="DQK109" s="136"/>
      <c r="DQL109" s="136"/>
      <c r="DQM109" s="136"/>
      <c r="DQN109" s="136"/>
      <c r="DQO109" s="136"/>
      <c r="DQP109" s="136"/>
      <c r="DQQ109" s="136"/>
      <c r="DQR109" s="136"/>
      <c r="DQS109" s="136"/>
      <c r="DQT109" s="136"/>
      <c r="DQU109" s="136"/>
      <c r="DQV109" s="136"/>
      <c r="DQW109" s="136"/>
      <c r="DQX109" s="136"/>
      <c r="DQY109" s="136"/>
      <c r="DQZ109" s="136"/>
      <c r="DRA109" s="136"/>
      <c r="DRB109" s="136"/>
      <c r="DRC109" s="136"/>
      <c r="DRD109" s="136"/>
      <c r="DRE109" s="136"/>
      <c r="DRF109" s="136"/>
      <c r="DRG109" s="136"/>
      <c r="DRH109" s="136"/>
      <c r="DRI109" s="136"/>
      <c r="DRJ109" s="136"/>
      <c r="DRK109" s="136"/>
      <c r="DRL109" s="136"/>
      <c r="DRM109" s="136"/>
      <c r="DRN109" s="136"/>
      <c r="DRO109" s="136"/>
      <c r="DRP109" s="136"/>
      <c r="DRQ109" s="136"/>
      <c r="DRR109" s="136"/>
      <c r="DRS109" s="136"/>
      <c r="DRT109" s="136"/>
      <c r="DRU109" s="136"/>
      <c r="DRV109" s="136"/>
      <c r="DRW109" s="136"/>
      <c r="DRX109" s="136"/>
      <c r="DRY109" s="136"/>
      <c r="DRZ109" s="136"/>
      <c r="DSA109" s="136"/>
      <c r="DSB109" s="136"/>
      <c r="DSC109" s="136"/>
      <c r="DSD109" s="136"/>
      <c r="DSE109" s="136"/>
      <c r="DSF109" s="136"/>
      <c r="DSG109" s="136"/>
      <c r="DSH109" s="136"/>
      <c r="DSI109" s="136"/>
      <c r="DSJ109" s="136"/>
      <c r="DSK109" s="136"/>
      <c r="DSL109" s="136"/>
      <c r="DSM109" s="136"/>
      <c r="DSN109" s="136"/>
      <c r="DSO109" s="136"/>
      <c r="DSP109" s="136"/>
      <c r="DSQ109" s="136"/>
      <c r="DSR109" s="136"/>
      <c r="DSS109" s="136"/>
      <c r="DST109" s="136"/>
      <c r="DSU109" s="136"/>
      <c r="DSV109" s="136"/>
      <c r="DSW109" s="136"/>
      <c r="DSX109" s="136"/>
      <c r="DSY109" s="136"/>
      <c r="DSZ109" s="136"/>
      <c r="DTA109" s="136"/>
      <c r="DTB109" s="136"/>
      <c r="DTC109" s="136"/>
      <c r="DTD109" s="136"/>
      <c r="DTE109" s="136"/>
      <c r="DTF109" s="136"/>
      <c r="DTG109" s="136"/>
      <c r="DTH109" s="136"/>
      <c r="DTI109" s="136"/>
      <c r="DTJ109" s="136"/>
      <c r="DTK109" s="136"/>
      <c r="DTL109" s="136"/>
      <c r="DTM109" s="136"/>
      <c r="DTN109" s="136"/>
      <c r="DTO109" s="136"/>
      <c r="DTP109" s="136"/>
      <c r="DTQ109" s="136"/>
      <c r="DTR109" s="136"/>
      <c r="DTS109" s="136"/>
      <c r="DTT109" s="136"/>
      <c r="DTU109" s="136"/>
      <c r="DTV109" s="136"/>
      <c r="DTW109" s="136"/>
      <c r="DTX109" s="136"/>
      <c r="DTY109" s="136"/>
      <c r="DTZ109" s="136"/>
      <c r="DUA109" s="136"/>
      <c r="DUB109" s="136"/>
      <c r="DUC109" s="136"/>
      <c r="DUD109" s="136"/>
      <c r="DUE109" s="136"/>
      <c r="DUF109" s="136"/>
      <c r="DUG109" s="136"/>
      <c r="DUH109" s="136"/>
      <c r="DUI109" s="136"/>
      <c r="DUJ109" s="136"/>
      <c r="DUK109" s="136"/>
      <c r="DUL109" s="136"/>
      <c r="DUM109" s="136"/>
      <c r="DUN109" s="136"/>
      <c r="DUO109" s="136"/>
      <c r="DUP109" s="136"/>
      <c r="DUQ109" s="136"/>
      <c r="DUR109" s="136"/>
      <c r="DUS109" s="136"/>
      <c r="DUT109" s="136"/>
      <c r="DUU109" s="136"/>
      <c r="DUV109" s="136"/>
      <c r="DUW109" s="136"/>
      <c r="DUX109" s="136"/>
      <c r="DUY109" s="136"/>
      <c r="DUZ109" s="136"/>
      <c r="DVA109" s="136"/>
      <c r="DVB109" s="136"/>
      <c r="DVC109" s="136"/>
      <c r="DVD109" s="136"/>
      <c r="DVE109" s="136"/>
      <c r="DVF109" s="136"/>
      <c r="DVG109" s="136"/>
      <c r="DVH109" s="136"/>
      <c r="DVI109" s="136"/>
      <c r="DVJ109" s="136"/>
      <c r="DVK109" s="136"/>
      <c r="DVL109" s="136"/>
      <c r="DVM109" s="136"/>
      <c r="DVN109" s="136"/>
      <c r="DVO109" s="136"/>
      <c r="DVP109" s="136"/>
      <c r="DVQ109" s="136"/>
      <c r="DVR109" s="136"/>
      <c r="DVS109" s="136"/>
      <c r="DVT109" s="136"/>
      <c r="DVU109" s="136"/>
      <c r="DVV109" s="136"/>
      <c r="DVW109" s="136"/>
      <c r="DVX109" s="136"/>
      <c r="DVY109" s="136"/>
      <c r="DVZ109" s="136"/>
      <c r="DWA109" s="136"/>
      <c r="DWB109" s="136"/>
      <c r="DWC109" s="136"/>
      <c r="DWD109" s="136"/>
      <c r="DWE109" s="136"/>
      <c r="DWF109" s="136"/>
      <c r="DWG109" s="136"/>
      <c r="DWH109" s="136"/>
      <c r="DWI109" s="136"/>
      <c r="DWJ109" s="136"/>
      <c r="DWK109" s="136"/>
      <c r="DWL109" s="136"/>
      <c r="DWM109" s="136"/>
      <c r="DWN109" s="136"/>
      <c r="DWO109" s="136"/>
      <c r="DWP109" s="136"/>
      <c r="DWQ109" s="136"/>
      <c r="DWR109" s="136"/>
      <c r="DWS109" s="136"/>
      <c r="DWT109" s="136"/>
      <c r="DWU109" s="136"/>
      <c r="DWV109" s="136"/>
      <c r="DWW109" s="136"/>
      <c r="DWX109" s="136"/>
      <c r="DWY109" s="136"/>
      <c r="DWZ109" s="136"/>
      <c r="DXA109" s="136"/>
      <c r="DXB109" s="136"/>
      <c r="DXC109" s="136"/>
      <c r="DXD109" s="136"/>
      <c r="DXE109" s="136"/>
      <c r="DXF109" s="136"/>
      <c r="DXG109" s="136"/>
      <c r="DXH109" s="136"/>
      <c r="DXI109" s="136"/>
      <c r="DXJ109" s="136"/>
      <c r="DXK109" s="136"/>
      <c r="DXL109" s="136"/>
      <c r="DXM109" s="136"/>
      <c r="DXN109" s="136"/>
      <c r="DXO109" s="136"/>
      <c r="DXP109" s="136"/>
      <c r="DXQ109" s="136"/>
      <c r="DXR109" s="136"/>
      <c r="DXS109" s="136"/>
      <c r="DXT109" s="136"/>
      <c r="DXU109" s="136"/>
      <c r="DXV109" s="136"/>
      <c r="DXW109" s="136"/>
      <c r="DXX109" s="136"/>
      <c r="DXY109" s="136"/>
      <c r="DXZ109" s="136"/>
      <c r="DYA109" s="136"/>
      <c r="DYB109" s="136"/>
      <c r="DYC109" s="136"/>
      <c r="DYD109" s="136"/>
      <c r="DYE109" s="136"/>
      <c r="DYF109" s="136"/>
      <c r="DYG109" s="136"/>
      <c r="DYH109" s="136"/>
      <c r="DYI109" s="136"/>
      <c r="DYJ109" s="136"/>
      <c r="DYK109" s="136"/>
      <c r="DYL109" s="136"/>
      <c r="DYM109" s="136"/>
      <c r="DYN109" s="136"/>
      <c r="DYO109" s="136"/>
      <c r="DYP109" s="136"/>
      <c r="DYQ109" s="136"/>
      <c r="DYR109" s="136"/>
      <c r="DYS109" s="136"/>
      <c r="DYT109" s="136"/>
      <c r="DYU109" s="136"/>
      <c r="DYV109" s="136"/>
      <c r="DYW109" s="136"/>
      <c r="DYX109" s="136"/>
      <c r="DYY109" s="136"/>
      <c r="DYZ109" s="136"/>
      <c r="DZA109" s="136"/>
      <c r="DZB109" s="136"/>
      <c r="DZC109" s="136"/>
      <c r="DZD109" s="136"/>
      <c r="DZE109" s="136"/>
      <c r="DZF109" s="136"/>
      <c r="DZG109" s="136"/>
      <c r="DZH109" s="136"/>
      <c r="DZI109" s="136"/>
      <c r="DZJ109" s="136"/>
      <c r="DZK109" s="136"/>
      <c r="DZL109" s="136"/>
      <c r="DZM109" s="136"/>
      <c r="DZN109" s="136"/>
      <c r="DZO109" s="136"/>
      <c r="DZP109" s="136"/>
      <c r="DZQ109" s="136"/>
      <c r="DZR109" s="136"/>
      <c r="DZS109" s="136"/>
      <c r="DZT109" s="136"/>
      <c r="DZU109" s="136"/>
      <c r="DZV109" s="136"/>
      <c r="DZW109" s="136"/>
      <c r="DZX109" s="136"/>
      <c r="DZY109" s="136"/>
      <c r="DZZ109" s="136"/>
      <c r="EAA109" s="136"/>
      <c r="EAB109" s="136"/>
      <c r="EAC109" s="136"/>
      <c r="EAD109" s="136"/>
      <c r="EAE109" s="136"/>
      <c r="EAF109" s="136"/>
      <c r="EAG109" s="136"/>
      <c r="EAH109" s="136"/>
      <c r="EAI109" s="136"/>
      <c r="EAJ109" s="136"/>
      <c r="EAK109" s="136"/>
      <c r="EAL109" s="136"/>
      <c r="EAM109" s="136"/>
      <c r="EAN109" s="136"/>
      <c r="EAO109" s="136"/>
      <c r="EAP109" s="136"/>
      <c r="EAQ109" s="136"/>
      <c r="EAR109" s="136"/>
      <c r="EAS109" s="136"/>
      <c r="EAT109" s="136"/>
      <c r="EAU109" s="136"/>
      <c r="EAV109" s="136"/>
      <c r="EAW109" s="136"/>
      <c r="EAX109" s="136"/>
      <c r="EAY109" s="136"/>
      <c r="EAZ109" s="136"/>
      <c r="EBA109" s="136"/>
      <c r="EBB109" s="136"/>
      <c r="EBC109" s="136"/>
      <c r="EBD109" s="136"/>
      <c r="EBE109" s="136"/>
      <c r="EBF109" s="136"/>
      <c r="EBG109" s="136"/>
      <c r="EBH109" s="136"/>
      <c r="EBI109" s="136"/>
      <c r="EBJ109" s="136"/>
      <c r="EBK109" s="136"/>
      <c r="EBL109" s="136"/>
      <c r="EBM109" s="136"/>
      <c r="EBN109" s="136"/>
      <c r="EBO109" s="136"/>
      <c r="EBP109" s="136"/>
      <c r="EBQ109" s="136"/>
      <c r="EBR109" s="136"/>
      <c r="EBS109" s="136"/>
      <c r="EBT109" s="136"/>
      <c r="EBU109" s="136"/>
      <c r="EBV109" s="136"/>
      <c r="EBW109" s="136"/>
      <c r="EBX109" s="136"/>
      <c r="EBY109" s="136"/>
      <c r="EBZ109" s="136"/>
      <c r="ECA109" s="136"/>
      <c r="ECB109" s="136"/>
      <c r="ECC109" s="136"/>
      <c r="ECD109" s="136"/>
      <c r="ECE109" s="136"/>
      <c r="ECF109" s="136"/>
      <c r="ECG109" s="136"/>
      <c r="ECH109" s="136"/>
      <c r="ECI109" s="136"/>
      <c r="ECJ109" s="136"/>
      <c r="ECK109" s="136"/>
      <c r="ECL109" s="136"/>
      <c r="ECM109" s="136"/>
      <c r="ECN109" s="136"/>
      <c r="ECO109" s="136"/>
      <c r="ECP109" s="136"/>
      <c r="ECQ109" s="136"/>
      <c r="ECR109" s="136"/>
      <c r="ECS109" s="136"/>
      <c r="ECT109" s="136"/>
      <c r="ECU109" s="136"/>
      <c r="ECV109" s="136"/>
      <c r="ECW109" s="136"/>
      <c r="ECX109" s="136"/>
      <c r="ECY109" s="136"/>
      <c r="ECZ109" s="136"/>
      <c r="EDA109" s="136"/>
      <c r="EDB109" s="136"/>
      <c r="EDC109" s="136"/>
      <c r="EDD109" s="136"/>
      <c r="EDE109" s="136"/>
      <c r="EDF109" s="136"/>
      <c r="EDG109" s="136"/>
      <c r="EDH109" s="136"/>
      <c r="EDI109" s="136"/>
      <c r="EDJ109" s="136"/>
      <c r="EDK109" s="136"/>
      <c r="EDL109" s="136"/>
      <c r="EDM109" s="136"/>
      <c r="EDN109" s="136"/>
      <c r="EDO109" s="136"/>
      <c r="EDP109" s="136"/>
      <c r="EDQ109" s="136"/>
      <c r="EDR109" s="136"/>
      <c r="EDS109" s="136"/>
      <c r="EDT109" s="136"/>
      <c r="EDU109" s="136"/>
      <c r="EDV109" s="136"/>
      <c r="EDW109" s="136"/>
      <c r="EDX109" s="136"/>
      <c r="EDY109" s="136"/>
      <c r="EDZ109" s="136"/>
      <c r="EEA109" s="136"/>
      <c r="EEB109" s="136"/>
      <c r="EEC109" s="136"/>
      <c r="EED109" s="136"/>
      <c r="EEE109" s="136"/>
      <c r="EEF109" s="136"/>
      <c r="EEG109" s="136"/>
      <c r="EEH109" s="136"/>
      <c r="EEI109" s="136"/>
      <c r="EEJ109" s="136"/>
      <c r="EEK109" s="136"/>
      <c r="EEL109" s="136"/>
      <c r="EEM109" s="136"/>
      <c r="EEN109" s="136"/>
      <c r="EEO109" s="136"/>
      <c r="EEP109" s="136"/>
      <c r="EEQ109" s="136"/>
      <c r="EER109" s="136"/>
      <c r="EES109" s="136"/>
      <c r="EET109" s="136"/>
      <c r="EEU109" s="136"/>
      <c r="EEV109" s="136"/>
      <c r="EEW109" s="136"/>
      <c r="EEX109" s="136"/>
      <c r="EEY109" s="136"/>
      <c r="EEZ109" s="136"/>
      <c r="EFA109" s="136"/>
      <c r="EFB109" s="136"/>
      <c r="EFC109" s="136"/>
      <c r="EFD109" s="136"/>
      <c r="EFE109" s="136"/>
      <c r="EFF109" s="136"/>
      <c r="EFG109" s="136"/>
      <c r="EFH109" s="136"/>
      <c r="EFI109" s="136"/>
      <c r="EFJ109" s="136"/>
      <c r="EFK109" s="136"/>
      <c r="EFL109" s="136"/>
      <c r="EFM109" s="136"/>
      <c r="EFN109" s="136"/>
      <c r="EFO109" s="136"/>
      <c r="EFP109" s="136"/>
      <c r="EFQ109" s="136"/>
      <c r="EFR109" s="136"/>
      <c r="EFS109" s="136"/>
      <c r="EFT109" s="136"/>
      <c r="EFU109" s="136"/>
      <c r="EFV109" s="136"/>
      <c r="EFW109" s="136"/>
      <c r="EFX109" s="136"/>
      <c r="EFY109" s="136"/>
      <c r="EFZ109" s="136"/>
      <c r="EGA109" s="136"/>
      <c r="EGB109" s="136"/>
      <c r="EGC109" s="136"/>
      <c r="EGD109" s="136"/>
      <c r="EGE109" s="136"/>
      <c r="EGF109" s="136"/>
      <c r="EGG109" s="136"/>
      <c r="EGH109" s="136"/>
      <c r="EGI109" s="136"/>
      <c r="EGJ109" s="136"/>
      <c r="EGK109" s="136"/>
      <c r="EGL109" s="136"/>
      <c r="EGM109" s="136"/>
      <c r="EGN109" s="136"/>
      <c r="EGO109" s="136"/>
      <c r="EGP109" s="136"/>
      <c r="EGQ109" s="136"/>
      <c r="EGR109" s="136"/>
      <c r="EGS109" s="136"/>
      <c r="EGT109" s="136"/>
      <c r="EGU109" s="136"/>
      <c r="EGV109" s="136"/>
      <c r="EGW109" s="136"/>
      <c r="EGX109" s="136"/>
      <c r="EGY109" s="136"/>
      <c r="EGZ109" s="136"/>
      <c r="EHA109" s="136"/>
      <c r="EHB109" s="136"/>
      <c r="EHC109" s="136"/>
      <c r="EHD109" s="136"/>
      <c r="EHE109" s="136"/>
      <c r="EHF109" s="136"/>
      <c r="EHG109" s="136"/>
      <c r="EHH109" s="136"/>
      <c r="EHI109" s="136"/>
      <c r="EHJ109" s="136"/>
      <c r="EHK109" s="136"/>
      <c r="EHL109" s="136"/>
      <c r="EHM109" s="136"/>
      <c r="EHN109" s="136"/>
      <c r="EHO109" s="136"/>
      <c r="EHP109" s="136"/>
      <c r="EHQ109" s="136"/>
      <c r="EHR109" s="136"/>
      <c r="EHS109" s="136"/>
      <c r="EHT109" s="136"/>
      <c r="EHU109" s="136"/>
      <c r="EHV109" s="136"/>
      <c r="EHW109" s="136"/>
      <c r="EHX109" s="136"/>
      <c r="EHY109" s="136"/>
      <c r="EHZ109" s="136"/>
      <c r="EIA109" s="136"/>
      <c r="EIB109" s="136"/>
      <c r="EIC109" s="136"/>
      <c r="EID109" s="136"/>
      <c r="EIE109" s="136"/>
      <c r="EIF109" s="136"/>
      <c r="EIG109" s="136"/>
      <c r="EIH109" s="136"/>
      <c r="EII109" s="136"/>
      <c r="EIJ109" s="136"/>
      <c r="EIK109" s="136"/>
      <c r="EIL109" s="136"/>
      <c r="EIM109" s="136"/>
      <c r="EIN109" s="136"/>
      <c r="EIO109" s="136"/>
      <c r="EIP109" s="136"/>
      <c r="EIQ109" s="136"/>
      <c r="EIR109" s="136"/>
      <c r="EIS109" s="136"/>
      <c r="EIT109" s="136"/>
      <c r="EIU109" s="136"/>
      <c r="EIV109" s="136"/>
      <c r="EIW109" s="136"/>
      <c r="EIX109" s="136"/>
      <c r="EIY109" s="136"/>
      <c r="EIZ109" s="136"/>
      <c r="EJA109" s="136"/>
      <c r="EJB109" s="136"/>
      <c r="EJC109" s="136"/>
      <c r="EJD109" s="136"/>
      <c r="EJE109" s="136"/>
      <c r="EJF109" s="136"/>
      <c r="EJG109" s="136"/>
      <c r="EJH109" s="136"/>
      <c r="EJI109" s="136"/>
      <c r="EJJ109" s="136"/>
      <c r="EJK109" s="136"/>
      <c r="EJL109" s="136"/>
      <c r="EJM109" s="136"/>
      <c r="EJN109" s="136"/>
      <c r="EJO109" s="136"/>
      <c r="EJP109" s="136"/>
      <c r="EJQ109" s="136"/>
      <c r="EJR109" s="136"/>
      <c r="EJS109" s="136"/>
      <c r="EJT109" s="136"/>
      <c r="EJU109" s="136"/>
      <c r="EJV109" s="136"/>
      <c r="EJW109" s="136"/>
      <c r="EJX109" s="136"/>
      <c r="EJY109" s="136"/>
      <c r="EJZ109" s="136"/>
      <c r="EKA109" s="136"/>
      <c r="EKB109" s="136"/>
      <c r="EKC109" s="136"/>
      <c r="EKD109" s="136"/>
      <c r="EKE109" s="136"/>
      <c r="EKF109" s="136"/>
      <c r="EKG109" s="136"/>
      <c r="EKH109" s="136"/>
      <c r="EKI109" s="136"/>
      <c r="EKJ109" s="136"/>
      <c r="EKK109" s="136"/>
      <c r="EKL109" s="136"/>
      <c r="EKM109" s="136"/>
      <c r="EKN109" s="136"/>
      <c r="EKO109" s="136"/>
      <c r="EKP109" s="136"/>
      <c r="EKQ109" s="136"/>
      <c r="EKR109" s="136"/>
      <c r="EKS109" s="136"/>
      <c r="EKT109" s="136"/>
      <c r="EKU109" s="136"/>
      <c r="EKV109" s="136"/>
      <c r="EKW109" s="136"/>
      <c r="EKX109" s="136"/>
      <c r="EKY109" s="136"/>
      <c r="EKZ109" s="136"/>
      <c r="ELA109" s="136"/>
      <c r="ELB109" s="136"/>
      <c r="ELC109" s="136"/>
      <c r="ELD109" s="136"/>
      <c r="ELE109" s="136"/>
      <c r="ELF109" s="136"/>
      <c r="ELG109" s="136"/>
      <c r="ELH109" s="136"/>
      <c r="ELI109" s="136"/>
      <c r="ELJ109" s="136"/>
      <c r="ELK109" s="136"/>
      <c r="ELL109" s="136"/>
      <c r="ELM109" s="136"/>
      <c r="ELN109" s="136"/>
      <c r="ELO109" s="136"/>
      <c r="ELP109" s="136"/>
      <c r="ELQ109" s="136"/>
      <c r="ELR109" s="136"/>
      <c r="ELS109" s="136"/>
      <c r="ELT109" s="136"/>
      <c r="ELU109" s="136"/>
      <c r="ELV109" s="136"/>
      <c r="ELW109" s="136"/>
      <c r="ELX109" s="136"/>
      <c r="ELY109" s="136"/>
      <c r="ELZ109" s="136"/>
      <c r="EMA109" s="136"/>
      <c r="EMB109" s="136"/>
      <c r="EMC109" s="136"/>
      <c r="EMD109" s="136"/>
      <c r="EME109" s="136"/>
      <c r="EMF109" s="136"/>
      <c r="EMG109" s="136"/>
      <c r="EMH109" s="136"/>
      <c r="EMI109" s="136"/>
      <c r="EMJ109" s="136"/>
      <c r="EMK109" s="136"/>
      <c r="EML109" s="136"/>
      <c r="EMM109" s="136"/>
      <c r="EMN109" s="136"/>
      <c r="EMO109" s="136"/>
      <c r="EMP109" s="136"/>
      <c r="EMQ109" s="136"/>
      <c r="EMR109" s="136"/>
      <c r="EMS109" s="136"/>
      <c r="EMT109" s="136"/>
      <c r="EMU109" s="136"/>
      <c r="EMV109" s="136"/>
      <c r="EMW109" s="136"/>
      <c r="EMX109" s="136"/>
      <c r="EMY109" s="136"/>
      <c r="EMZ109" s="136"/>
      <c r="ENA109" s="136"/>
      <c r="ENB109" s="136"/>
      <c r="ENC109" s="136"/>
      <c r="END109" s="136"/>
      <c r="ENE109" s="136"/>
      <c r="ENF109" s="136"/>
      <c r="ENG109" s="136"/>
      <c r="ENH109" s="136"/>
      <c r="ENI109" s="136"/>
      <c r="ENJ109" s="136"/>
      <c r="ENK109" s="136"/>
      <c r="ENL109" s="136"/>
      <c r="ENM109" s="136"/>
      <c r="ENN109" s="136"/>
      <c r="ENO109" s="136"/>
      <c r="ENP109" s="136"/>
      <c r="ENQ109" s="136"/>
      <c r="ENR109" s="136"/>
      <c r="ENS109" s="136"/>
      <c r="ENT109" s="136"/>
      <c r="ENU109" s="136"/>
      <c r="ENV109" s="136"/>
      <c r="ENW109" s="136"/>
      <c r="ENX109" s="136"/>
      <c r="ENY109" s="136"/>
      <c r="ENZ109" s="136"/>
      <c r="EOA109" s="136"/>
      <c r="EOB109" s="136"/>
      <c r="EOC109" s="136"/>
      <c r="EOD109" s="136"/>
      <c r="EOE109" s="136"/>
      <c r="EOF109" s="136"/>
      <c r="EOG109" s="136"/>
      <c r="EOH109" s="136"/>
      <c r="EOI109" s="136"/>
      <c r="EOJ109" s="136"/>
      <c r="EOK109" s="136"/>
      <c r="EOL109" s="136"/>
      <c r="EOM109" s="136"/>
      <c r="EON109" s="136"/>
      <c r="EOO109" s="136"/>
      <c r="EOP109" s="136"/>
      <c r="EOQ109" s="136"/>
      <c r="EOR109" s="136"/>
      <c r="EOS109" s="136"/>
      <c r="EOT109" s="136"/>
      <c r="EOU109" s="136"/>
      <c r="EOV109" s="136"/>
      <c r="EOW109" s="136"/>
      <c r="EOX109" s="136"/>
      <c r="EOY109" s="136"/>
      <c r="EOZ109" s="136"/>
      <c r="EPA109" s="136"/>
      <c r="EPB109" s="136"/>
      <c r="EPC109" s="136"/>
      <c r="EPD109" s="136"/>
      <c r="EPE109" s="136"/>
      <c r="EPF109" s="136"/>
      <c r="EPG109" s="136"/>
      <c r="EPH109" s="136"/>
      <c r="EPI109" s="136"/>
      <c r="EPJ109" s="136"/>
      <c r="EPK109" s="136"/>
      <c r="EPL109" s="136"/>
      <c r="EPM109" s="136"/>
      <c r="EPN109" s="136"/>
      <c r="EPO109" s="136"/>
      <c r="EPP109" s="136"/>
      <c r="EPQ109" s="136"/>
      <c r="EPR109" s="136"/>
      <c r="EPS109" s="136"/>
      <c r="EPT109" s="136"/>
      <c r="EPU109" s="136"/>
      <c r="EPV109" s="136"/>
      <c r="EPW109" s="136"/>
      <c r="EPX109" s="136"/>
      <c r="EPY109" s="136"/>
      <c r="EPZ109" s="136"/>
      <c r="EQA109" s="136"/>
      <c r="EQB109" s="136"/>
      <c r="EQC109" s="136"/>
      <c r="EQD109" s="136"/>
      <c r="EQE109" s="136"/>
      <c r="EQF109" s="136"/>
      <c r="EQG109" s="136"/>
      <c r="EQH109" s="136"/>
      <c r="EQI109" s="136"/>
      <c r="EQJ109" s="136"/>
      <c r="EQK109" s="136"/>
      <c r="EQL109" s="136"/>
      <c r="EQM109" s="136"/>
      <c r="EQN109" s="136"/>
      <c r="EQO109" s="136"/>
      <c r="EQP109" s="136"/>
      <c r="EQQ109" s="136"/>
      <c r="EQR109" s="136"/>
      <c r="EQS109" s="136"/>
      <c r="EQT109" s="136"/>
      <c r="EQU109" s="136"/>
      <c r="EQV109" s="136"/>
      <c r="EQW109" s="136"/>
      <c r="EQX109" s="136"/>
      <c r="EQY109" s="136"/>
      <c r="EQZ109" s="136"/>
      <c r="ERA109" s="136"/>
      <c r="ERB109" s="136"/>
      <c r="ERC109" s="136"/>
      <c r="ERD109" s="136"/>
      <c r="ERE109" s="136"/>
      <c r="ERF109" s="136"/>
      <c r="ERG109" s="136"/>
      <c r="ERH109" s="136"/>
      <c r="ERI109" s="136"/>
      <c r="ERJ109" s="136"/>
      <c r="ERK109" s="136"/>
      <c r="ERL109" s="136"/>
      <c r="ERM109" s="136"/>
      <c r="ERN109" s="136"/>
      <c r="ERO109" s="136"/>
      <c r="ERP109" s="136"/>
      <c r="ERQ109" s="136"/>
      <c r="ERR109" s="136"/>
      <c r="ERS109" s="136"/>
      <c r="ERT109" s="136"/>
      <c r="ERU109" s="136"/>
      <c r="ERV109" s="136"/>
      <c r="ERW109" s="136"/>
      <c r="ERX109" s="136"/>
      <c r="ERY109" s="136"/>
      <c r="ERZ109" s="136"/>
      <c r="ESA109" s="136"/>
      <c r="ESB109" s="136"/>
      <c r="ESC109" s="136"/>
      <c r="ESD109" s="136"/>
      <c r="ESE109" s="136"/>
      <c r="ESF109" s="136"/>
      <c r="ESG109" s="136"/>
      <c r="ESH109" s="136"/>
      <c r="ESI109" s="136"/>
      <c r="ESJ109" s="136"/>
      <c r="ESK109" s="136"/>
      <c r="ESL109" s="136"/>
      <c r="ESM109" s="136"/>
      <c r="ESN109" s="136"/>
      <c r="ESO109" s="136"/>
      <c r="ESP109" s="136"/>
      <c r="ESQ109" s="136"/>
      <c r="ESR109" s="136"/>
      <c r="ESS109" s="136"/>
      <c r="EST109" s="136"/>
      <c r="ESU109" s="136"/>
      <c r="ESV109" s="136"/>
      <c r="ESW109" s="136"/>
      <c r="ESX109" s="136"/>
      <c r="ESY109" s="136"/>
      <c r="ESZ109" s="136"/>
      <c r="ETA109" s="136"/>
      <c r="ETB109" s="136"/>
      <c r="ETC109" s="136"/>
      <c r="ETD109" s="136"/>
      <c r="ETE109" s="136"/>
      <c r="ETF109" s="136"/>
      <c r="ETG109" s="136"/>
      <c r="ETH109" s="136"/>
      <c r="ETI109" s="136"/>
      <c r="ETJ109" s="136"/>
      <c r="ETK109" s="136"/>
      <c r="ETL109" s="136"/>
      <c r="ETM109" s="136"/>
      <c r="ETN109" s="136"/>
      <c r="ETO109" s="136"/>
      <c r="ETP109" s="136"/>
      <c r="ETQ109" s="136"/>
      <c r="ETR109" s="136"/>
      <c r="ETS109" s="136"/>
      <c r="ETT109" s="136"/>
      <c r="ETU109" s="136"/>
      <c r="ETV109" s="136"/>
      <c r="ETW109" s="136"/>
      <c r="ETX109" s="136"/>
      <c r="ETY109" s="136"/>
      <c r="ETZ109" s="136"/>
      <c r="EUA109" s="136"/>
      <c r="EUB109" s="136"/>
      <c r="EUC109" s="136"/>
      <c r="EUD109" s="136"/>
      <c r="EUE109" s="136"/>
      <c r="EUF109" s="136"/>
      <c r="EUG109" s="136"/>
      <c r="EUH109" s="136"/>
      <c r="EUI109" s="136"/>
      <c r="EUJ109" s="136"/>
      <c r="EUK109" s="136"/>
      <c r="EUL109" s="136"/>
      <c r="EUM109" s="136"/>
      <c r="EUN109" s="136"/>
      <c r="EUO109" s="136"/>
      <c r="EUP109" s="136"/>
      <c r="EUQ109" s="136"/>
      <c r="EUR109" s="136"/>
      <c r="EUS109" s="136"/>
      <c r="EUT109" s="136"/>
      <c r="EUU109" s="136"/>
      <c r="EUV109" s="136"/>
      <c r="EUW109" s="136"/>
      <c r="EUX109" s="136"/>
      <c r="EUY109" s="136"/>
      <c r="EUZ109" s="136"/>
      <c r="EVA109" s="136"/>
      <c r="EVB109" s="136"/>
      <c r="EVC109" s="136"/>
      <c r="EVD109" s="136"/>
      <c r="EVE109" s="136"/>
      <c r="EVF109" s="136"/>
      <c r="EVG109" s="136"/>
      <c r="EVH109" s="136"/>
      <c r="EVI109" s="136"/>
      <c r="EVJ109" s="136"/>
      <c r="EVK109" s="136"/>
      <c r="EVL109" s="136"/>
      <c r="EVM109" s="136"/>
      <c r="EVN109" s="136"/>
      <c r="EVO109" s="136"/>
      <c r="EVP109" s="136"/>
      <c r="EVQ109" s="136"/>
      <c r="EVR109" s="136"/>
      <c r="EVS109" s="136"/>
      <c r="EVT109" s="136"/>
      <c r="EVU109" s="136"/>
      <c r="EVV109" s="136"/>
      <c r="EVW109" s="136"/>
      <c r="EVX109" s="136"/>
      <c r="EVY109" s="136"/>
      <c r="EVZ109" s="136"/>
      <c r="EWA109" s="136"/>
      <c r="EWB109" s="136"/>
      <c r="EWC109" s="136"/>
      <c r="EWD109" s="136"/>
      <c r="EWE109" s="136"/>
      <c r="EWF109" s="136"/>
      <c r="EWG109" s="136"/>
      <c r="EWH109" s="136"/>
      <c r="EWI109" s="136"/>
      <c r="EWJ109" s="136"/>
      <c r="EWK109" s="136"/>
      <c r="EWL109" s="136"/>
      <c r="EWM109" s="136"/>
      <c r="EWN109" s="136"/>
      <c r="EWO109" s="136"/>
      <c r="EWP109" s="136"/>
      <c r="EWQ109" s="136"/>
      <c r="EWR109" s="136"/>
      <c r="EWS109" s="136"/>
      <c r="EWT109" s="136"/>
      <c r="EWU109" s="136"/>
      <c r="EWV109" s="136"/>
      <c r="EWW109" s="136"/>
      <c r="EWX109" s="136"/>
      <c r="EWY109" s="136"/>
      <c r="EWZ109" s="136"/>
      <c r="EXA109" s="136"/>
      <c r="EXB109" s="136"/>
      <c r="EXC109" s="136"/>
      <c r="EXD109" s="136"/>
      <c r="EXE109" s="136"/>
      <c r="EXF109" s="136"/>
      <c r="EXG109" s="136"/>
      <c r="EXH109" s="136"/>
      <c r="EXI109" s="136"/>
      <c r="EXJ109" s="136"/>
      <c r="EXK109" s="136"/>
      <c r="EXL109" s="136"/>
      <c r="EXM109" s="136"/>
      <c r="EXN109" s="136"/>
      <c r="EXO109" s="136"/>
      <c r="EXP109" s="136"/>
      <c r="EXQ109" s="136"/>
      <c r="EXR109" s="136"/>
      <c r="EXS109" s="136"/>
      <c r="EXT109" s="136"/>
      <c r="EXU109" s="136"/>
      <c r="EXV109" s="136"/>
      <c r="EXW109" s="136"/>
      <c r="EXX109" s="136"/>
      <c r="EXY109" s="136"/>
      <c r="EXZ109" s="136"/>
      <c r="EYA109" s="136"/>
      <c r="EYB109" s="136"/>
      <c r="EYC109" s="136"/>
      <c r="EYD109" s="136"/>
      <c r="EYE109" s="136"/>
      <c r="EYF109" s="136"/>
      <c r="EYG109" s="136"/>
      <c r="EYH109" s="136"/>
      <c r="EYI109" s="136"/>
      <c r="EYJ109" s="136"/>
      <c r="EYK109" s="136"/>
      <c r="EYL109" s="136"/>
      <c r="EYM109" s="136"/>
      <c r="EYN109" s="136"/>
      <c r="EYO109" s="136"/>
      <c r="EYP109" s="136"/>
      <c r="EYQ109" s="136"/>
      <c r="EYR109" s="136"/>
      <c r="EYS109" s="136"/>
      <c r="EYT109" s="136"/>
      <c r="EYU109" s="136"/>
      <c r="EYV109" s="136"/>
      <c r="EYW109" s="136"/>
      <c r="EYX109" s="136"/>
      <c r="EYY109" s="136"/>
      <c r="EYZ109" s="136"/>
      <c r="EZA109" s="136"/>
      <c r="EZB109" s="136"/>
      <c r="EZC109" s="136"/>
      <c r="EZD109" s="136"/>
      <c r="EZE109" s="136"/>
      <c r="EZF109" s="136"/>
      <c r="EZG109" s="136"/>
      <c r="EZH109" s="136"/>
      <c r="EZI109" s="136"/>
      <c r="EZJ109" s="136"/>
      <c r="EZK109" s="136"/>
      <c r="EZL109" s="136"/>
      <c r="EZM109" s="136"/>
      <c r="EZN109" s="136"/>
      <c r="EZO109" s="136"/>
      <c r="EZP109" s="136"/>
      <c r="EZQ109" s="136"/>
      <c r="EZR109" s="136"/>
      <c r="EZS109" s="136"/>
      <c r="EZT109" s="136"/>
      <c r="EZU109" s="136"/>
      <c r="EZV109" s="136"/>
      <c r="EZW109" s="136"/>
      <c r="EZX109" s="136"/>
      <c r="EZY109" s="136"/>
      <c r="EZZ109" s="136"/>
      <c r="FAA109" s="136"/>
      <c r="FAB109" s="136"/>
      <c r="FAC109" s="136"/>
      <c r="FAD109" s="136"/>
      <c r="FAE109" s="136"/>
      <c r="FAF109" s="136"/>
      <c r="FAG109" s="136"/>
      <c r="FAH109" s="136"/>
      <c r="FAI109" s="136"/>
      <c r="FAJ109" s="136"/>
      <c r="FAK109" s="136"/>
      <c r="FAL109" s="136"/>
      <c r="FAM109" s="136"/>
      <c r="FAN109" s="136"/>
      <c r="FAO109" s="136"/>
      <c r="FAP109" s="136"/>
      <c r="FAQ109" s="136"/>
      <c r="FAR109" s="136"/>
      <c r="FAS109" s="136"/>
      <c r="FAT109" s="136"/>
      <c r="FAU109" s="136"/>
      <c r="FAV109" s="136"/>
      <c r="FAW109" s="136"/>
      <c r="FAX109" s="136"/>
      <c r="FAY109" s="136"/>
      <c r="FAZ109" s="136"/>
      <c r="FBA109" s="136"/>
      <c r="FBB109" s="136"/>
      <c r="FBC109" s="136"/>
      <c r="FBD109" s="136"/>
      <c r="FBE109" s="136"/>
      <c r="FBF109" s="136"/>
      <c r="FBG109" s="136"/>
      <c r="FBH109" s="136"/>
      <c r="FBI109" s="136"/>
      <c r="FBJ109" s="136"/>
      <c r="FBK109" s="136"/>
      <c r="FBL109" s="136"/>
      <c r="FBM109" s="136"/>
      <c r="FBN109" s="136"/>
      <c r="FBO109" s="136"/>
      <c r="FBP109" s="136"/>
      <c r="FBQ109" s="136"/>
      <c r="FBR109" s="136"/>
      <c r="FBS109" s="136"/>
      <c r="FBT109" s="136"/>
      <c r="FBU109" s="136"/>
      <c r="FBV109" s="136"/>
      <c r="FBW109" s="136"/>
      <c r="FBX109" s="136"/>
      <c r="FBY109" s="136"/>
      <c r="FBZ109" s="136"/>
      <c r="FCA109" s="136"/>
      <c r="FCB109" s="136"/>
      <c r="FCC109" s="136"/>
      <c r="FCD109" s="136"/>
      <c r="FCE109" s="136"/>
      <c r="FCF109" s="136"/>
      <c r="FCG109" s="136"/>
      <c r="FCH109" s="136"/>
      <c r="FCI109" s="136"/>
      <c r="FCJ109" s="136"/>
      <c r="FCK109" s="136"/>
      <c r="FCL109" s="136"/>
      <c r="FCM109" s="136"/>
      <c r="FCN109" s="136"/>
      <c r="FCO109" s="136"/>
      <c r="FCP109" s="136"/>
      <c r="FCQ109" s="136"/>
      <c r="FCR109" s="136"/>
      <c r="FCS109" s="136"/>
      <c r="FCT109" s="136"/>
      <c r="FCU109" s="136"/>
      <c r="FCV109" s="136"/>
      <c r="FCW109" s="136"/>
      <c r="FCX109" s="136"/>
      <c r="FCY109" s="136"/>
      <c r="FCZ109" s="136"/>
      <c r="FDA109" s="136"/>
      <c r="FDB109" s="136"/>
      <c r="FDC109" s="136"/>
      <c r="FDD109" s="136"/>
      <c r="FDE109" s="136"/>
      <c r="FDF109" s="136"/>
      <c r="FDG109" s="136"/>
      <c r="FDH109" s="136"/>
      <c r="FDI109" s="136"/>
      <c r="FDJ109" s="136"/>
      <c r="FDK109" s="136"/>
      <c r="FDL109" s="136"/>
      <c r="FDM109" s="136"/>
      <c r="FDN109" s="136"/>
      <c r="FDO109" s="136"/>
      <c r="FDP109" s="136"/>
      <c r="FDQ109" s="136"/>
      <c r="FDR109" s="136"/>
      <c r="FDS109" s="136"/>
      <c r="FDT109" s="136"/>
      <c r="FDU109" s="136"/>
      <c r="FDV109" s="136"/>
      <c r="FDW109" s="136"/>
      <c r="FDX109" s="136"/>
      <c r="FDY109" s="136"/>
      <c r="FDZ109" s="136"/>
      <c r="FEA109" s="136"/>
      <c r="FEB109" s="136"/>
      <c r="FEC109" s="136"/>
      <c r="FED109" s="136"/>
      <c r="FEE109" s="136"/>
      <c r="FEF109" s="136"/>
      <c r="FEG109" s="136"/>
      <c r="FEH109" s="136"/>
      <c r="FEI109" s="136"/>
      <c r="FEJ109" s="136"/>
      <c r="FEK109" s="136"/>
      <c r="FEL109" s="136"/>
      <c r="FEM109" s="136"/>
      <c r="FEN109" s="136"/>
      <c r="FEO109" s="136"/>
      <c r="FEP109" s="136"/>
      <c r="FEQ109" s="136"/>
      <c r="FER109" s="136"/>
      <c r="FES109" s="136"/>
      <c r="FET109" s="136"/>
      <c r="FEU109" s="136"/>
      <c r="FEV109" s="136"/>
      <c r="FEW109" s="136"/>
      <c r="FEX109" s="136"/>
      <c r="FEY109" s="136"/>
      <c r="FEZ109" s="136"/>
      <c r="FFA109" s="136"/>
      <c r="FFB109" s="136"/>
      <c r="FFC109" s="136"/>
      <c r="FFD109" s="136"/>
      <c r="FFE109" s="136"/>
      <c r="FFF109" s="136"/>
      <c r="FFG109" s="136"/>
      <c r="FFH109" s="136"/>
      <c r="FFI109" s="136"/>
      <c r="FFJ109" s="136"/>
      <c r="FFK109" s="136"/>
      <c r="FFL109" s="136"/>
      <c r="FFM109" s="136"/>
      <c r="FFN109" s="136"/>
      <c r="FFO109" s="136"/>
      <c r="FFP109" s="136"/>
      <c r="FFQ109" s="136"/>
      <c r="FFR109" s="136"/>
      <c r="FFS109" s="136"/>
      <c r="FFT109" s="136"/>
      <c r="FFU109" s="136"/>
      <c r="FFV109" s="136"/>
      <c r="FFW109" s="136"/>
      <c r="FFX109" s="136"/>
      <c r="FFY109" s="136"/>
      <c r="FFZ109" s="136"/>
      <c r="FGA109" s="136"/>
      <c r="FGB109" s="136"/>
      <c r="FGC109" s="136"/>
      <c r="FGD109" s="136"/>
      <c r="FGE109" s="136"/>
      <c r="FGF109" s="136"/>
      <c r="FGG109" s="136"/>
      <c r="FGH109" s="136"/>
      <c r="FGI109" s="136"/>
      <c r="FGJ109" s="136"/>
      <c r="FGK109" s="136"/>
      <c r="FGL109" s="136"/>
      <c r="FGM109" s="136"/>
      <c r="FGN109" s="136"/>
      <c r="FGO109" s="136"/>
      <c r="FGP109" s="136"/>
      <c r="FGQ109" s="136"/>
      <c r="FGR109" s="136"/>
      <c r="FGS109" s="136"/>
      <c r="FGT109" s="136"/>
      <c r="FGU109" s="136"/>
      <c r="FGV109" s="136"/>
      <c r="FGW109" s="136"/>
      <c r="FGX109" s="136"/>
      <c r="FGY109" s="136"/>
      <c r="FGZ109" s="136"/>
      <c r="FHA109" s="136"/>
      <c r="FHB109" s="136"/>
      <c r="FHC109" s="136"/>
      <c r="FHD109" s="136"/>
      <c r="FHE109" s="136"/>
      <c r="FHF109" s="136"/>
      <c r="FHG109" s="136"/>
      <c r="FHH109" s="136"/>
      <c r="FHI109" s="136"/>
      <c r="FHJ109" s="136"/>
      <c r="FHK109" s="136"/>
      <c r="FHL109" s="136"/>
      <c r="FHM109" s="136"/>
      <c r="FHN109" s="136"/>
      <c r="FHO109" s="136"/>
      <c r="FHP109" s="136"/>
      <c r="FHQ109" s="136"/>
      <c r="FHR109" s="136"/>
      <c r="FHS109" s="136"/>
      <c r="FHT109" s="136"/>
      <c r="FHU109" s="136"/>
      <c r="FHV109" s="136"/>
      <c r="FHW109" s="136"/>
      <c r="FHX109" s="136"/>
      <c r="FHY109" s="136"/>
      <c r="FHZ109" s="136"/>
      <c r="FIA109" s="136"/>
      <c r="FIB109" s="136"/>
      <c r="FIC109" s="136"/>
      <c r="FID109" s="136"/>
      <c r="FIE109" s="136"/>
      <c r="FIF109" s="136"/>
      <c r="FIG109" s="136"/>
      <c r="FIH109" s="136"/>
      <c r="FII109" s="136"/>
      <c r="FIJ109" s="136"/>
      <c r="FIK109" s="136"/>
      <c r="FIL109" s="136"/>
      <c r="FIM109" s="136"/>
      <c r="FIN109" s="136"/>
      <c r="FIO109" s="136"/>
      <c r="FIP109" s="136"/>
      <c r="FIQ109" s="136"/>
      <c r="FIR109" s="136"/>
      <c r="FIS109" s="136"/>
      <c r="FIT109" s="136"/>
      <c r="FIU109" s="136"/>
      <c r="FIV109" s="136"/>
      <c r="FIW109" s="136"/>
      <c r="FIX109" s="136"/>
      <c r="FIY109" s="136"/>
      <c r="FIZ109" s="136"/>
      <c r="FJA109" s="136"/>
      <c r="FJB109" s="136"/>
      <c r="FJC109" s="136"/>
      <c r="FJD109" s="136"/>
      <c r="FJE109" s="136"/>
      <c r="FJF109" s="136"/>
      <c r="FJG109" s="136"/>
      <c r="FJH109" s="136"/>
      <c r="FJI109" s="136"/>
      <c r="FJJ109" s="136"/>
      <c r="FJK109" s="136"/>
      <c r="FJL109" s="136"/>
      <c r="FJM109" s="136"/>
      <c r="FJN109" s="136"/>
      <c r="FJO109" s="136"/>
      <c r="FJP109" s="136"/>
      <c r="FJQ109" s="136"/>
      <c r="FJR109" s="136"/>
      <c r="FJS109" s="136"/>
      <c r="FJT109" s="136"/>
      <c r="FJU109" s="136"/>
      <c r="FJV109" s="136"/>
      <c r="FJW109" s="136"/>
      <c r="FJX109" s="136"/>
      <c r="FJY109" s="136"/>
      <c r="FJZ109" s="136"/>
      <c r="FKA109" s="136"/>
      <c r="FKB109" s="136"/>
      <c r="FKC109" s="136"/>
      <c r="FKD109" s="136"/>
      <c r="FKE109" s="136"/>
      <c r="FKF109" s="136"/>
      <c r="FKG109" s="136"/>
      <c r="FKH109" s="136"/>
      <c r="FKI109" s="136"/>
      <c r="FKJ109" s="136"/>
      <c r="FKK109" s="136"/>
      <c r="FKL109" s="136"/>
      <c r="FKM109" s="136"/>
      <c r="FKN109" s="136"/>
      <c r="FKO109" s="136"/>
      <c r="FKP109" s="136"/>
      <c r="FKQ109" s="136"/>
      <c r="FKR109" s="136"/>
      <c r="FKS109" s="136"/>
      <c r="FKT109" s="136"/>
      <c r="FKU109" s="136"/>
      <c r="FKV109" s="136"/>
      <c r="FKW109" s="136"/>
      <c r="FKX109" s="136"/>
      <c r="FKY109" s="136"/>
      <c r="FKZ109" s="136"/>
      <c r="FLA109" s="136"/>
      <c r="FLB109" s="136"/>
      <c r="FLC109" s="136"/>
      <c r="FLD109" s="136"/>
      <c r="FLE109" s="136"/>
      <c r="FLF109" s="136"/>
      <c r="FLG109" s="136"/>
      <c r="FLH109" s="136"/>
      <c r="FLI109" s="136"/>
      <c r="FLJ109" s="136"/>
      <c r="FLK109" s="136"/>
      <c r="FLL109" s="136"/>
      <c r="FLM109" s="136"/>
      <c r="FLN109" s="136"/>
      <c r="FLO109" s="136"/>
      <c r="FLP109" s="136"/>
      <c r="FLQ109" s="136"/>
      <c r="FLR109" s="136"/>
      <c r="FLS109" s="136"/>
      <c r="FLT109" s="136"/>
      <c r="FLU109" s="136"/>
      <c r="FLV109" s="136"/>
      <c r="FLW109" s="136"/>
      <c r="FLX109" s="136"/>
      <c r="FLY109" s="136"/>
      <c r="FLZ109" s="136"/>
      <c r="FMA109" s="136"/>
      <c r="FMB109" s="136"/>
      <c r="FMC109" s="136"/>
      <c r="FMD109" s="136"/>
      <c r="FME109" s="136"/>
      <c r="FMF109" s="136"/>
      <c r="FMG109" s="136"/>
      <c r="FMH109" s="136"/>
      <c r="FMI109" s="136"/>
      <c r="FMJ109" s="136"/>
      <c r="FMK109" s="136"/>
      <c r="FML109" s="136"/>
      <c r="FMM109" s="136"/>
      <c r="FMN109" s="136"/>
      <c r="FMO109" s="136"/>
      <c r="FMP109" s="136"/>
      <c r="FMQ109" s="136"/>
      <c r="FMR109" s="136"/>
      <c r="FMS109" s="136"/>
      <c r="FMT109" s="136"/>
      <c r="FMU109" s="136"/>
      <c r="FMV109" s="136"/>
      <c r="FMW109" s="136"/>
      <c r="FMX109" s="136"/>
      <c r="FMY109" s="136"/>
      <c r="FMZ109" s="136"/>
      <c r="FNA109" s="136"/>
      <c r="FNB109" s="136"/>
      <c r="FNC109" s="136"/>
      <c r="FND109" s="136"/>
      <c r="FNE109" s="136"/>
      <c r="FNF109" s="136"/>
      <c r="FNG109" s="136"/>
      <c r="FNH109" s="136"/>
      <c r="FNI109" s="136"/>
      <c r="FNJ109" s="136"/>
      <c r="FNK109" s="136"/>
      <c r="FNL109" s="136"/>
      <c r="FNM109" s="136"/>
      <c r="FNN109" s="136"/>
      <c r="FNO109" s="136"/>
      <c r="FNP109" s="136"/>
      <c r="FNQ109" s="136"/>
      <c r="FNR109" s="136"/>
      <c r="FNS109" s="136"/>
      <c r="FNT109" s="136"/>
      <c r="FNU109" s="136"/>
      <c r="FNV109" s="136"/>
      <c r="FNW109" s="136"/>
      <c r="FNX109" s="136"/>
      <c r="FNY109" s="136"/>
      <c r="FNZ109" s="136"/>
      <c r="FOA109" s="136"/>
      <c r="FOB109" s="136"/>
      <c r="FOC109" s="136"/>
      <c r="FOD109" s="136"/>
      <c r="FOE109" s="136"/>
      <c r="FOF109" s="136"/>
      <c r="FOG109" s="136"/>
      <c r="FOH109" s="136"/>
      <c r="FOI109" s="136"/>
      <c r="FOJ109" s="136"/>
      <c r="FOK109" s="136"/>
      <c r="FOL109" s="136"/>
      <c r="FOM109" s="136"/>
      <c r="FON109" s="136"/>
      <c r="FOO109" s="136"/>
      <c r="FOP109" s="136"/>
      <c r="FOQ109" s="136"/>
      <c r="FOR109" s="136"/>
      <c r="FOS109" s="136"/>
      <c r="FOT109" s="136"/>
      <c r="FOU109" s="136"/>
      <c r="FOV109" s="136"/>
      <c r="FOW109" s="136"/>
      <c r="FOX109" s="136"/>
      <c r="FOY109" s="136"/>
      <c r="FOZ109" s="136"/>
      <c r="FPA109" s="136"/>
      <c r="FPB109" s="136"/>
      <c r="FPC109" s="136"/>
      <c r="FPD109" s="136"/>
      <c r="FPE109" s="136"/>
      <c r="FPF109" s="136"/>
      <c r="FPG109" s="136"/>
      <c r="FPH109" s="136"/>
      <c r="FPI109" s="136"/>
      <c r="FPJ109" s="136"/>
      <c r="FPK109" s="136"/>
      <c r="FPL109" s="136"/>
      <c r="FPM109" s="136"/>
      <c r="FPN109" s="136"/>
      <c r="FPO109" s="136"/>
      <c r="FPP109" s="136"/>
      <c r="FPQ109" s="136"/>
      <c r="FPR109" s="136"/>
      <c r="FPS109" s="136"/>
      <c r="FPT109" s="136"/>
      <c r="FPU109" s="136"/>
      <c r="FPV109" s="136"/>
      <c r="FPW109" s="136"/>
      <c r="FPX109" s="136"/>
      <c r="FPY109" s="136"/>
      <c r="FPZ109" s="136"/>
      <c r="FQA109" s="136"/>
      <c r="FQB109" s="136"/>
      <c r="FQC109" s="136"/>
      <c r="FQD109" s="136"/>
      <c r="FQE109" s="136"/>
      <c r="FQF109" s="136"/>
      <c r="FQG109" s="136"/>
      <c r="FQH109" s="136"/>
      <c r="FQI109" s="136"/>
      <c r="FQJ109" s="136"/>
      <c r="FQK109" s="136"/>
      <c r="FQL109" s="136"/>
      <c r="FQM109" s="136"/>
      <c r="FQN109" s="136"/>
      <c r="FQO109" s="136"/>
      <c r="FQP109" s="136"/>
      <c r="FQQ109" s="136"/>
      <c r="FQR109" s="136"/>
      <c r="FQS109" s="136"/>
      <c r="FQT109" s="136"/>
      <c r="FQU109" s="136"/>
      <c r="FQV109" s="136"/>
      <c r="FQW109" s="136"/>
      <c r="FQX109" s="136"/>
      <c r="FQY109" s="136"/>
      <c r="FQZ109" s="136"/>
      <c r="FRA109" s="136"/>
      <c r="FRB109" s="136"/>
      <c r="FRC109" s="136"/>
      <c r="FRD109" s="136"/>
      <c r="FRE109" s="136"/>
      <c r="FRF109" s="136"/>
      <c r="FRG109" s="136"/>
      <c r="FRH109" s="136"/>
      <c r="FRI109" s="136"/>
      <c r="FRJ109" s="136"/>
      <c r="FRK109" s="136"/>
      <c r="FRL109" s="136"/>
      <c r="FRM109" s="136"/>
      <c r="FRN109" s="136"/>
      <c r="FRO109" s="136"/>
      <c r="FRP109" s="136"/>
      <c r="FRQ109" s="136"/>
      <c r="FRR109" s="136"/>
      <c r="FRS109" s="136"/>
      <c r="FRT109" s="136"/>
      <c r="FRU109" s="136"/>
      <c r="FRV109" s="136"/>
      <c r="FRW109" s="136"/>
      <c r="FRX109" s="136"/>
      <c r="FRY109" s="136"/>
      <c r="FRZ109" s="136"/>
      <c r="FSA109" s="136"/>
      <c r="FSB109" s="136"/>
      <c r="FSC109" s="136"/>
      <c r="FSD109" s="136"/>
      <c r="FSE109" s="136"/>
      <c r="FSF109" s="136"/>
      <c r="FSG109" s="136"/>
      <c r="FSH109" s="136"/>
      <c r="FSI109" s="136"/>
      <c r="FSJ109" s="136"/>
      <c r="FSK109" s="136"/>
      <c r="FSL109" s="136"/>
      <c r="FSM109" s="136"/>
      <c r="FSN109" s="136"/>
      <c r="FSO109" s="136"/>
      <c r="FSP109" s="136"/>
      <c r="FSQ109" s="136"/>
      <c r="FSR109" s="136"/>
      <c r="FSS109" s="136"/>
      <c r="FST109" s="136"/>
      <c r="FSU109" s="136"/>
      <c r="FSV109" s="136"/>
      <c r="FSW109" s="136"/>
      <c r="FSX109" s="136"/>
      <c r="FSY109" s="136"/>
      <c r="FSZ109" s="136"/>
      <c r="FTA109" s="136"/>
      <c r="FTB109" s="136"/>
      <c r="FTC109" s="136"/>
      <c r="FTD109" s="136"/>
      <c r="FTE109" s="136"/>
      <c r="FTF109" s="136"/>
      <c r="FTG109" s="136"/>
      <c r="FTH109" s="136"/>
      <c r="FTI109" s="136"/>
      <c r="FTJ109" s="136"/>
      <c r="FTK109" s="136"/>
      <c r="FTL109" s="136"/>
      <c r="FTM109" s="136"/>
      <c r="FTN109" s="136"/>
      <c r="FTO109" s="136"/>
      <c r="FTP109" s="136"/>
      <c r="FTQ109" s="136"/>
      <c r="FTR109" s="136"/>
      <c r="FTS109" s="136"/>
      <c r="FTT109" s="136"/>
      <c r="FTU109" s="136"/>
      <c r="FTV109" s="136"/>
      <c r="FTW109" s="136"/>
      <c r="FTX109" s="136"/>
      <c r="FTY109" s="136"/>
      <c r="FTZ109" s="136"/>
      <c r="FUA109" s="136"/>
      <c r="FUB109" s="136"/>
      <c r="FUC109" s="136"/>
      <c r="FUD109" s="136"/>
      <c r="FUE109" s="136"/>
      <c r="FUF109" s="136"/>
      <c r="FUG109" s="136"/>
      <c r="FUH109" s="136"/>
      <c r="FUI109" s="136"/>
      <c r="FUJ109" s="136"/>
      <c r="FUK109" s="136"/>
      <c r="FUL109" s="136"/>
      <c r="FUM109" s="136"/>
      <c r="FUN109" s="136"/>
      <c r="FUO109" s="136"/>
      <c r="FUP109" s="136"/>
      <c r="FUQ109" s="136"/>
      <c r="FUR109" s="136"/>
      <c r="FUS109" s="136"/>
      <c r="FUT109" s="136"/>
      <c r="FUU109" s="136"/>
      <c r="FUV109" s="136"/>
      <c r="FUW109" s="136"/>
      <c r="FUX109" s="136"/>
      <c r="FUY109" s="136"/>
      <c r="FUZ109" s="136"/>
      <c r="FVA109" s="136"/>
      <c r="FVB109" s="136"/>
      <c r="FVC109" s="136"/>
      <c r="FVD109" s="136"/>
      <c r="FVE109" s="136"/>
      <c r="FVF109" s="136"/>
      <c r="FVG109" s="136"/>
      <c r="FVH109" s="136"/>
      <c r="FVI109" s="136"/>
      <c r="FVJ109" s="136"/>
      <c r="FVK109" s="136"/>
      <c r="FVL109" s="136"/>
      <c r="FVM109" s="136"/>
      <c r="FVN109" s="136"/>
      <c r="FVO109" s="136"/>
      <c r="FVP109" s="136"/>
      <c r="FVQ109" s="136"/>
      <c r="FVR109" s="136"/>
      <c r="FVS109" s="136"/>
      <c r="FVT109" s="136"/>
      <c r="FVU109" s="136"/>
      <c r="FVV109" s="136"/>
      <c r="FVW109" s="136"/>
      <c r="FVX109" s="136"/>
      <c r="FVY109" s="136"/>
      <c r="FVZ109" s="136"/>
      <c r="FWA109" s="136"/>
      <c r="FWB109" s="136"/>
      <c r="FWC109" s="136"/>
      <c r="FWD109" s="136"/>
      <c r="FWE109" s="136"/>
      <c r="FWF109" s="136"/>
      <c r="FWG109" s="136"/>
      <c r="FWH109" s="136"/>
      <c r="FWI109" s="136"/>
      <c r="FWJ109" s="136"/>
      <c r="FWK109" s="136"/>
      <c r="FWL109" s="136"/>
      <c r="FWM109" s="136"/>
      <c r="FWN109" s="136"/>
      <c r="FWO109" s="136"/>
      <c r="FWP109" s="136"/>
      <c r="FWQ109" s="136"/>
      <c r="FWR109" s="136"/>
      <c r="FWS109" s="136"/>
      <c r="FWT109" s="136"/>
      <c r="FWU109" s="136"/>
      <c r="FWV109" s="136"/>
      <c r="FWW109" s="136"/>
      <c r="FWX109" s="136"/>
      <c r="FWY109" s="136"/>
      <c r="FWZ109" s="136"/>
      <c r="FXA109" s="136"/>
      <c r="FXB109" s="136"/>
      <c r="FXC109" s="136"/>
      <c r="FXD109" s="136"/>
      <c r="FXE109" s="136"/>
      <c r="FXF109" s="136"/>
      <c r="FXG109" s="136"/>
      <c r="FXH109" s="136"/>
      <c r="FXI109" s="136"/>
      <c r="FXJ109" s="136"/>
      <c r="FXK109" s="136"/>
      <c r="FXL109" s="136"/>
      <c r="FXM109" s="136"/>
      <c r="FXN109" s="136"/>
      <c r="FXO109" s="136"/>
      <c r="FXP109" s="136"/>
      <c r="FXQ109" s="136"/>
      <c r="FXR109" s="136"/>
      <c r="FXS109" s="136"/>
      <c r="FXT109" s="136"/>
      <c r="FXU109" s="136"/>
      <c r="FXV109" s="136"/>
      <c r="FXW109" s="136"/>
      <c r="FXX109" s="136"/>
      <c r="FXY109" s="136"/>
      <c r="FXZ109" s="136"/>
      <c r="FYA109" s="136"/>
      <c r="FYB109" s="136"/>
      <c r="FYC109" s="136"/>
      <c r="FYD109" s="136"/>
      <c r="FYE109" s="136"/>
      <c r="FYF109" s="136"/>
      <c r="FYG109" s="136"/>
      <c r="FYH109" s="136"/>
      <c r="FYI109" s="136"/>
      <c r="FYJ109" s="136"/>
      <c r="FYK109" s="136"/>
      <c r="FYL109" s="136"/>
      <c r="FYM109" s="136"/>
      <c r="FYN109" s="136"/>
      <c r="FYO109" s="136"/>
      <c r="FYP109" s="136"/>
      <c r="FYQ109" s="136"/>
      <c r="FYR109" s="136"/>
      <c r="FYS109" s="136"/>
      <c r="FYT109" s="136"/>
      <c r="FYU109" s="136"/>
      <c r="FYV109" s="136"/>
      <c r="FYW109" s="136"/>
      <c r="FYX109" s="136"/>
      <c r="FYY109" s="136"/>
      <c r="FYZ109" s="136"/>
      <c r="FZA109" s="136"/>
      <c r="FZB109" s="136"/>
      <c r="FZC109" s="136"/>
      <c r="FZD109" s="136"/>
      <c r="FZE109" s="136"/>
      <c r="FZF109" s="136"/>
      <c r="FZG109" s="136"/>
      <c r="FZH109" s="136"/>
      <c r="FZI109" s="136"/>
      <c r="FZJ109" s="136"/>
      <c r="FZK109" s="136"/>
      <c r="FZL109" s="136"/>
      <c r="FZM109" s="136"/>
      <c r="FZN109" s="136"/>
      <c r="FZO109" s="136"/>
      <c r="FZP109" s="136"/>
      <c r="FZQ109" s="136"/>
      <c r="FZR109" s="136"/>
      <c r="FZS109" s="136"/>
      <c r="FZT109" s="136"/>
      <c r="FZU109" s="136"/>
      <c r="FZV109" s="136"/>
      <c r="FZW109" s="136"/>
      <c r="FZX109" s="136"/>
      <c r="FZY109" s="136"/>
      <c r="FZZ109" s="136"/>
      <c r="GAA109" s="136"/>
      <c r="GAB109" s="136"/>
      <c r="GAC109" s="136"/>
      <c r="GAD109" s="136"/>
      <c r="GAE109" s="136"/>
      <c r="GAF109" s="136"/>
      <c r="GAG109" s="136"/>
      <c r="GAH109" s="136"/>
      <c r="GAI109" s="136"/>
      <c r="GAJ109" s="136"/>
      <c r="GAK109" s="136"/>
      <c r="GAL109" s="136"/>
      <c r="GAM109" s="136"/>
      <c r="GAN109" s="136"/>
      <c r="GAO109" s="136"/>
      <c r="GAP109" s="136"/>
      <c r="GAQ109" s="136"/>
      <c r="GAR109" s="136"/>
      <c r="GAS109" s="136"/>
      <c r="GAT109" s="136"/>
      <c r="GAU109" s="136"/>
      <c r="GAV109" s="136"/>
      <c r="GAW109" s="136"/>
      <c r="GAX109" s="136"/>
      <c r="GAY109" s="136"/>
      <c r="GAZ109" s="136"/>
      <c r="GBA109" s="136"/>
      <c r="GBB109" s="136"/>
      <c r="GBC109" s="136"/>
      <c r="GBD109" s="136"/>
      <c r="GBE109" s="136"/>
      <c r="GBF109" s="136"/>
      <c r="GBG109" s="136"/>
      <c r="GBH109" s="136"/>
      <c r="GBI109" s="136"/>
      <c r="GBJ109" s="136"/>
      <c r="GBK109" s="136"/>
      <c r="GBL109" s="136"/>
      <c r="GBM109" s="136"/>
      <c r="GBN109" s="136"/>
      <c r="GBO109" s="136"/>
      <c r="GBP109" s="136"/>
      <c r="GBQ109" s="136"/>
      <c r="GBR109" s="136"/>
      <c r="GBS109" s="136"/>
      <c r="GBT109" s="136"/>
      <c r="GBU109" s="136"/>
      <c r="GBV109" s="136"/>
      <c r="GBW109" s="136"/>
      <c r="GBX109" s="136"/>
      <c r="GBY109" s="136"/>
      <c r="GBZ109" s="136"/>
      <c r="GCA109" s="136"/>
      <c r="GCB109" s="136"/>
      <c r="GCC109" s="136"/>
      <c r="GCD109" s="136"/>
      <c r="GCE109" s="136"/>
      <c r="GCF109" s="136"/>
      <c r="GCG109" s="136"/>
      <c r="GCH109" s="136"/>
      <c r="GCI109" s="136"/>
      <c r="GCJ109" s="136"/>
      <c r="GCK109" s="136"/>
      <c r="GCL109" s="136"/>
      <c r="GCM109" s="136"/>
      <c r="GCN109" s="136"/>
      <c r="GCO109" s="136"/>
      <c r="GCP109" s="136"/>
      <c r="GCQ109" s="136"/>
      <c r="GCR109" s="136"/>
      <c r="GCS109" s="136"/>
      <c r="GCT109" s="136"/>
      <c r="GCU109" s="136"/>
      <c r="GCV109" s="136"/>
      <c r="GCW109" s="136"/>
      <c r="GCX109" s="136"/>
      <c r="GCY109" s="136"/>
      <c r="GCZ109" s="136"/>
      <c r="GDA109" s="136"/>
      <c r="GDB109" s="136"/>
      <c r="GDC109" s="136"/>
      <c r="GDD109" s="136"/>
      <c r="GDE109" s="136"/>
      <c r="GDF109" s="136"/>
      <c r="GDG109" s="136"/>
      <c r="GDH109" s="136"/>
      <c r="GDI109" s="136"/>
      <c r="GDJ109" s="136"/>
      <c r="GDK109" s="136"/>
      <c r="GDL109" s="136"/>
      <c r="GDM109" s="136"/>
      <c r="GDN109" s="136"/>
      <c r="GDO109" s="136"/>
      <c r="GDP109" s="136"/>
      <c r="GDQ109" s="136"/>
      <c r="GDR109" s="136"/>
      <c r="GDS109" s="136"/>
      <c r="GDT109" s="136"/>
      <c r="GDU109" s="136"/>
      <c r="GDV109" s="136"/>
      <c r="GDW109" s="136"/>
      <c r="GDX109" s="136"/>
      <c r="GDY109" s="136"/>
      <c r="GDZ109" s="136"/>
      <c r="GEA109" s="136"/>
      <c r="GEB109" s="136"/>
      <c r="GEC109" s="136"/>
      <c r="GED109" s="136"/>
      <c r="GEE109" s="136"/>
      <c r="GEF109" s="136"/>
      <c r="GEG109" s="136"/>
      <c r="GEH109" s="136"/>
      <c r="GEI109" s="136"/>
      <c r="GEJ109" s="136"/>
      <c r="GEK109" s="136"/>
      <c r="GEL109" s="136"/>
      <c r="GEM109" s="136"/>
      <c r="GEN109" s="136"/>
      <c r="GEO109" s="136"/>
      <c r="GEP109" s="136"/>
      <c r="GEQ109" s="136"/>
      <c r="GER109" s="136"/>
      <c r="GES109" s="136"/>
      <c r="GET109" s="136"/>
      <c r="GEU109" s="136"/>
      <c r="GEV109" s="136"/>
      <c r="GEW109" s="136"/>
      <c r="GEX109" s="136"/>
      <c r="GEY109" s="136"/>
      <c r="GEZ109" s="136"/>
      <c r="GFA109" s="136"/>
      <c r="GFB109" s="136"/>
      <c r="GFC109" s="136"/>
      <c r="GFD109" s="136"/>
      <c r="GFE109" s="136"/>
      <c r="GFF109" s="136"/>
      <c r="GFG109" s="136"/>
      <c r="GFH109" s="136"/>
      <c r="GFI109" s="136"/>
      <c r="GFJ109" s="136"/>
      <c r="GFK109" s="136"/>
      <c r="GFL109" s="136"/>
      <c r="GFM109" s="136"/>
      <c r="GFN109" s="136"/>
      <c r="GFO109" s="136"/>
      <c r="GFP109" s="136"/>
      <c r="GFQ109" s="136"/>
      <c r="GFR109" s="136"/>
      <c r="GFS109" s="136"/>
      <c r="GFT109" s="136"/>
      <c r="GFU109" s="136"/>
      <c r="GFV109" s="136"/>
      <c r="GFW109" s="136"/>
      <c r="GFX109" s="136"/>
      <c r="GFY109" s="136"/>
      <c r="GFZ109" s="136"/>
      <c r="GGA109" s="136"/>
      <c r="GGB109" s="136"/>
      <c r="GGC109" s="136"/>
      <c r="GGD109" s="136"/>
      <c r="GGE109" s="136"/>
      <c r="GGF109" s="136"/>
      <c r="GGG109" s="136"/>
      <c r="GGH109" s="136"/>
      <c r="GGI109" s="136"/>
      <c r="GGJ109" s="136"/>
      <c r="GGK109" s="136"/>
      <c r="GGL109" s="136"/>
      <c r="GGM109" s="136"/>
      <c r="GGN109" s="136"/>
      <c r="GGO109" s="136"/>
      <c r="GGP109" s="136"/>
      <c r="GGQ109" s="136"/>
      <c r="GGR109" s="136"/>
      <c r="GGS109" s="136"/>
      <c r="GGT109" s="136"/>
      <c r="GGU109" s="136"/>
      <c r="GGV109" s="136"/>
      <c r="GGW109" s="136"/>
      <c r="GGX109" s="136"/>
      <c r="GGY109" s="136"/>
      <c r="GGZ109" s="136"/>
      <c r="GHA109" s="136"/>
      <c r="GHB109" s="136"/>
      <c r="GHC109" s="136"/>
      <c r="GHD109" s="136"/>
      <c r="GHE109" s="136"/>
      <c r="GHF109" s="136"/>
      <c r="GHG109" s="136"/>
      <c r="GHH109" s="136"/>
      <c r="GHI109" s="136"/>
      <c r="GHJ109" s="136"/>
      <c r="GHK109" s="136"/>
      <c r="GHL109" s="136"/>
      <c r="GHM109" s="136"/>
      <c r="GHN109" s="136"/>
      <c r="GHO109" s="136"/>
      <c r="GHP109" s="136"/>
      <c r="GHQ109" s="136"/>
      <c r="GHR109" s="136"/>
      <c r="GHS109" s="136"/>
      <c r="GHT109" s="136"/>
      <c r="GHU109" s="136"/>
      <c r="GHV109" s="136"/>
      <c r="GHW109" s="136"/>
      <c r="GHX109" s="136"/>
      <c r="GHY109" s="136"/>
      <c r="GHZ109" s="136"/>
      <c r="GIA109" s="136"/>
      <c r="GIB109" s="136"/>
      <c r="GIC109" s="136"/>
      <c r="GID109" s="136"/>
      <c r="GIE109" s="136"/>
      <c r="GIF109" s="136"/>
      <c r="GIG109" s="136"/>
      <c r="GIH109" s="136"/>
      <c r="GII109" s="136"/>
      <c r="GIJ109" s="136"/>
      <c r="GIK109" s="136"/>
      <c r="GIL109" s="136"/>
      <c r="GIM109" s="136"/>
      <c r="GIN109" s="136"/>
      <c r="GIO109" s="136"/>
      <c r="GIP109" s="136"/>
      <c r="GIQ109" s="136"/>
      <c r="GIR109" s="136"/>
      <c r="GIS109" s="136"/>
      <c r="GIT109" s="136"/>
      <c r="GIU109" s="136"/>
      <c r="GIV109" s="136"/>
      <c r="GIW109" s="136"/>
      <c r="GIX109" s="136"/>
      <c r="GIY109" s="136"/>
      <c r="GIZ109" s="136"/>
      <c r="GJA109" s="136"/>
      <c r="GJB109" s="136"/>
      <c r="GJC109" s="136"/>
      <c r="GJD109" s="136"/>
      <c r="GJE109" s="136"/>
      <c r="GJF109" s="136"/>
      <c r="GJG109" s="136"/>
      <c r="GJH109" s="136"/>
      <c r="GJI109" s="136"/>
      <c r="GJJ109" s="136"/>
      <c r="GJK109" s="136"/>
      <c r="GJL109" s="136"/>
      <c r="GJM109" s="136"/>
      <c r="GJN109" s="136"/>
      <c r="GJO109" s="136"/>
      <c r="GJP109" s="136"/>
      <c r="GJQ109" s="136"/>
      <c r="GJR109" s="136"/>
      <c r="GJS109" s="136"/>
      <c r="GJT109" s="136"/>
      <c r="GJU109" s="136"/>
      <c r="GJV109" s="136"/>
      <c r="GJW109" s="136"/>
      <c r="GJX109" s="136"/>
      <c r="GJY109" s="136"/>
      <c r="GJZ109" s="136"/>
      <c r="GKA109" s="136"/>
      <c r="GKB109" s="136"/>
      <c r="GKC109" s="136"/>
      <c r="GKD109" s="136"/>
      <c r="GKE109" s="136"/>
      <c r="GKF109" s="136"/>
      <c r="GKG109" s="136"/>
      <c r="GKH109" s="136"/>
      <c r="GKI109" s="136"/>
      <c r="GKJ109" s="136"/>
      <c r="GKK109" s="136"/>
      <c r="GKL109" s="136"/>
      <c r="GKM109" s="136"/>
      <c r="GKN109" s="136"/>
      <c r="GKO109" s="136"/>
      <c r="GKP109" s="136"/>
      <c r="GKQ109" s="136"/>
      <c r="GKR109" s="136"/>
      <c r="GKS109" s="136"/>
      <c r="GKT109" s="136"/>
      <c r="GKU109" s="136"/>
      <c r="GKV109" s="136"/>
      <c r="GKW109" s="136"/>
      <c r="GKX109" s="136"/>
      <c r="GKY109" s="136"/>
      <c r="GKZ109" s="136"/>
      <c r="GLA109" s="136"/>
      <c r="GLB109" s="136"/>
      <c r="GLC109" s="136"/>
      <c r="GLD109" s="136"/>
      <c r="GLE109" s="136"/>
      <c r="GLF109" s="136"/>
      <c r="GLG109" s="136"/>
      <c r="GLH109" s="136"/>
      <c r="GLI109" s="136"/>
      <c r="GLJ109" s="136"/>
      <c r="GLK109" s="136"/>
      <c r="GLL109" s="136"/>
      <c r="GLM109" s="136"/>
      <c r="GLN109" s="136"/>
      <c r="GLO109" s="136"/>
      <c r="GLP109" s="136"/>
      <c r="GLQ109" s="136"/>
      <c r="GLR109" s="136"/>
      <c r="GLS109" s="136"/>
      <c r="GLT109" s="136"/>
      <c r="GLU109" s="136"/>
      <c r="GLV109" s="136"/>
      <c r="GLW109" s="136"/>
      <c r="GLX109" s="136"/>
      <c r="GLY109" s="136"/>
      <c r="GLZ109" s="136"/>
      <c r="GMA109" s="136"/>
      <c r="GMB109" s="136"/>
      <c r="GMC109" s="136"/>
      <c r="GMD109" s="136"/>
      <c r="GME109" s="136"/>
      <c r="GMF109" s="136"/>
      <c r="GMG109" s="136"/>
      <c r="GMH109" s="136"/>
      <c r="GMI109" s="136"/>
      <c r="GMJ109" s="136"/>
      <c r="GMK109" s="136"/>
      <c r="GML109" s="136"/>
      <c r="GMM109" s="136"/>
      <c r="GMN109" s="136"/>
      <c r="GMO109" s="136"/>
      <c r="GMP109" s="136"/>
      <c r="GMQ109" s="136"/>
      <c r="GMR109" s="136"/>
      <c r="GMS109" s="136"/>
      <c r="GMT109" s="136"/>
      <c r="GMU109" s="136"/>
      <c r="GMV109" s="136"/>
      <c r="GMW109" s="136"/>
      <c r="GMX109" s="136"/>
      <c r="GMY109" s="136"/>
      <c r="GMZ109" s="136"/>
      <c r="GNA109" s="136"/>
      <c r="GNB109" s="136"/>
      <c r="GNC109" s="136"/>
      <c r="GND109" s="136"/>
      <c r="GNE109" s="136"/>
      <c r="GNF109" s="136"/>
      <c r="GNG109" s="136"/>
      <c r="GNH109" s="136"/>
      <c r="GNI109" s="136"/>
      <c r="GNJ109" s="136"/>
      <c r="GNK109" s="136"/>
      <c r="GNL109" s="136"/>
      <c r="GNM109" s="136"/>
      <c r="GNN109" s="136"/>
      <c r="GNO109" s="136"/>
      <c r="GNP109" s="136"/>
      <c r="GNQ109" s="136"/>
      <c r="GNR109" s="136"/>
      <c r="GNS109" s="136"/>
      <c r="GNT109" s="136"/>
      <c r="GNU109" s="136"/>
      <c r="GNV109" s="136"/>
      <c r="GNW109" s="136"/>
      <c r="GNX109" s="136"/>
      <c r="GNY109" s="136"/>
      <c r="GNZ109" s="136"/>
      <c r="GOA109" s="136"/>
      <c r="GOB109" s="136"/>
      <c r="GOC109" s="136"/>
      <c r="GOD109" s="136"/>
      <c r="GOE109" s="136"/>
      <c r="GOF109" s="136"/>
      <c r="GOG109" s="136"/>
      <c r="GOH109" s="136"/>
      <c r="GOI109" s="136"/>
      <c r="GOJ109" s="136"/>
      <c r="GOK109" s="136"/>
      <c r="GOL109" s="136"/>
      <c r="GOM109" s="136"/>
      <c r="GON109" s="136"/>
      <c r="GOO109" s="136"/>
      <c r="GOP109" s="136"/>
      <c r="GOQ109" s="136"/>
      <c r="GOR109" s="136"/>
      <c r="GOS109" s="136"/>
      <c r="GOT109" s="136"/>
      <c r="GOU109" s="136"/>
      <c r="GOV109" s="136"/>
      <c r="GOW109" s="136"/>
      <c r="GOX109" s="136"/>
      <c r="GOY109" s="136"/>
      <c r="GOZ109" s="136"/>
      <c r="GPA109" s="136"/>
      <c r="GPB109" s="136"/>
      <c r="GPC109" s="136"/>
      <c r="GPD109" s="136"/>
      <c r="GPE109" s="136"/>
      <c r="GPF109" s="136"/>
      <c r="GPG109" s="136"/>
      <c r="GPH109" s="136"/>
      <c r="GPI109" s="136"/>
      <c r="GPJ109" s="136"/>
      <c r="GPK109" s="136"/>
      <c r="GPL109" s="136"/>
      <c r="GPM109" s="136"/>
      <c r="GPN109" s="136"/>
      <c r="GPO109" s="136"/>
      <c r="GPP109" s="136"/>
      <c r="GPQ109" s="136"/>
      <c r="GPR109" s="136"/>
      <c r="GPS109" s="136"/>
      <c r="GPT109" s="136"/>
      <c r="GPU109" s="136"/>
      <c r="GPV109" s="136"/>
      <c r="GPW109" s="136"/>
      <c r="GPX109" s="136"/>
      <c r="GPY109" s="136"/>
      <c r="GPZ109" s="136"/>
      <c r="GQA109" s="136"/>
      <c r="GQB109" s="136"/>
      <c r="GQC109" s="136"/>
      <c r="GQD109" s="136"/>
      <c r="GQE109" s="136"/>
      <c r="GQF109" s="136"/>
      <c r="GQG109" s="136"/>
      <c r="GQH109" s="136"/>
      <c r="GQI109" s="136"/>
      <c r="GQJ109" s="136"/>
      <c r="GQK109" s="136"/>
      <c r="GQL109" s="136"/>
      <c r="GQM109" s="136"/>
      <c r="GQN109" s="136"/>
      <c r="GQO109" s="136"/>
      <c r="GQP109" s="136"/>
      <c r="GQQ109" s="136"/>
      <c r="GQR109" s="136"/>
      <c r="GQS109" s="136"/>
      <c r="GQT109" s="136"/>
      <c r="GQU109" s="136"/>
      <c r="GQV109" s="136"/>
      <c r="GQW109" s="136"/>
      <c r="GQX109" s="136"/>
      <c r="GQY109" s="136"/>
      <c r="GQZ109" s="136"/>
      <c r="GRA109" s="136"/>
      <c r="GRB109" s="136"/>
      <c r="GRC109" s="136"/>
      <c r="GRD109" s="136"/>
      <c r="GRE109" s="136"/>
      <c r="GRF109" s="136"/>
      <c r="GRG109" s="136"/>
      <c r="GRH109" s="136"/>
      <c r="GRI109" s="136"/>
      <c r="GRJ109" s="136"/>
      <c r="GRK109" s="136"/>
      <c r="GRL109" s="136"/>
      <c r="GRM109" s="136"/>
      <c r="GRN109" s="136"/>
      <c r="GRO109" s="136"/>
      <c r="GRP109" s="136"/>
      <c r="GRQ109" s="136"/>
      <c r="GRR109" s="136"/>
      <c r="GRS109" s="136"/>
      <c r="GRT109" s="136"/>
      <c r="GRU109" s="136"/>
      <c r="GRV109" s="136"/>
      <c r="GRW109" s="136"/>
      <c r="GRX109" s="136"/>
      <c r="GRY109" s="136"/>
      <c r="GRZ109" s="136"/>
      <c r="GSA109" s="136"/>
      <c r="GSB109" s="136"/>
      <c r="GSC109" s="136"/>
      <c r="GSD109" s="136"/>
      <c r="GSE109" s="136"/>
      <c r="GSF109" s="136"/>
      <c r="GSG109" s="136"/>
      <c r="GSH109" s="136"/>
      <c r="GSI109" s="136"/>
      <c r="GSJ109" s="136"/>
      <c r="GSK109" s="136"/>
      <c r="GSL109" s="136"/>
      <c r="GSM109" s="136"/>
      <c r="GSN109" s="136"/>
      <c r="GSO109" s="136"/>
      <c r="GSP109" s="136"/>
      <c r="GSQ109" s="136"/>
      <c r="GSR109" s="136"/>
      <c r="GSS109" s="136"/>
      <c r="GST109" s="136"/>
      <c r="GSU109" s="136"/>
      <c r="GSV109" s="136"/>
      <c r="GSW109" s="136"/>
      <c r="GSX109" s="136"/>
      <c r="GSY109" s="136"/>
      <c r="GSZ109" s="136"/>
      <c r="GTA109" s="136"/>
      <c r="GTB109" s="136"/>
      <c r="GTC109" s="136"/>
      <c r="GTD109" s="136"/>
      <c r="GTE109" s="136"/>
      <c r="GTF109" s="136"/>
      <c r="GTG109" s="136"/>
      <c r="GTH109" s="136"/>
      <c r="GTI109" s="136"/>
      <c r="GTJ109" s="136"/>
      <c r="GTK109" s="136"/>
      <c r="GTL109" s="136"/>
      <c r="GTM109" s="136"/>
      <c r="GTN109" s="136"/>
      <c r="GTO109" s="136"/>
      <c r="GTP109" s="136"/>
      <c r="GTQ109" s="136"/>
      <c r="GTR109" s="136"/>
      <c r="GTS109" s="136"/>
      <c r="GTT109" s="136"/>
      <c r="GTU109" s="136"/>
      <c r="GTV109" s="136"/>
      <c r="GTW109" s="136"/>
      <c r="GTX109" s="136"/>
      <c r="GTY109" s="136"/>
      <c r="GTZ109" s="136"/>
      <c r="GUA109" s="136"/>
      <c r="GUB109" s="136"/>
      <c r="GUC109" s="136"/>
      <c r="GUD109" s="136"/>
      <c r="GUE109" s="136"/>
      <c r="GUF109" s="136"/>
      <c r="GUG109" s="136"/>
      <c r="GUH109" s="136"/>
      <c r="GUI109" s="136"/>
      <c r="GUJ109" s="136"/>
      <c r="GUK109" s="136"/>
      <c r="GUL109" s="136"/>
      <c r="GUM109" s="136"/>
      <c r="GUN109" s="136"/>
      <c r="GUO109" s="136"/>
      <c r="GUP109" s="136"/>
      <c r="GUQ109" s="136"/>
      <c r="GUR109" s="136"/>
      <c r="GUS109" s="136"/>
      <c r="GUT109" s="136"/>
      <c r="GUU109" s="136"/>
      <c r="GUV109" s="136"/>
      <c r="GUW109" s="136"/>
      <c r="GUX109" s="136"/>
      <c r="GUY109" s="136"/>
      <c r="GUZ109" s="136"/>
      <c r="GVA109" s="136"/>
      <c r="GVB109" s="136"/>
      <c r="GVC109" s="136"/>
      <c r="GVD109" s="136"/>
      <c r="GVE109" s="136"/>
      <c r="GVF109" s="136"/>
      <c r="GVG109" s="136"/>
      <c r="GVH109" s="136"/>
      <c r="GVI109" s="136"/>
      <c r="GVJ109" s="136"/>
      <c r="GVK109" s="136"/>
      <c r="GVL109" s="136"/>
      <c r="GVM109" s="136"/>
      <c r="GVN109" s="136"/>
      <c r="GVO109" s="136"/>
      <c r="GVP109" s="136"/>
      <c r="GVQ109" s="136"/>
      <c r="GVR109" s="136"/>
      <c r="GVS109" s="136"/>
      <c r="GVT109" s="136"/>
      <c r="GVU109" s="136"/>
      <c r="GVV109" s="136"/>
      <c r="GVW109" s="136"/>
      <c r="GVX109" s="136"/>
      <c r="GVY109" s="136"/>
      <c r="GVZ109" s="136"/>
      <c r="GWA109" s="136"/>
      <c r="GWB109" s="136"/>
      <c r="GWC109" s="136"/>
      <c r="GWD109" s="136"/>
      <c r="GWE109" s="136"/>
      <c r="GWF109" s="136"/>
      <c r="GWG109" s="136"/>
      <c r="GWH109" s="136"/>
      <c r="GWI109" s="136"/>
      <c r="GWJ109" s="136"/>
      <c r="GWK109" s="136"/>
      <c r="GWL109" s="136"/>
      <c r="GWM109" s="136"/>
      <c r="GWN109" s="136"/>
      <c r="GWO109" s="136"/>
      <c r="GWP109" s="136"/>
      <c r="GWQ109" s="136"/>
      <c r="GWR109" s="136"/>
      <c r="GWS109" s="136"/>
      <c r="GWT109" s="136"/>
      <c r="GWU109" s="136"/>
      <c r="GWV109" s="136"/>
      <c r="GWW109" s="136"/>
      <c r="GWX109" s="136"/>
      <c r="GWY109" s="136"/>
      <c r="GWZ109" s="136"/>
      <c r="GXA109" s="136"/>
      <c r="GXB109" s="136"/>
      <c r="GXC109" s="136"/>
      <c r="GXD109" s="136"/>
      <c r="GXE109" s="136"/>
      <c r="GXF109" s="136"/>
      <c r="GXG109" s="136"/>
      <c r="GXH109" s="136"/>
      <c r="GXI109" s="136"/>
      <c r="GXJ109" s="136"/>
      <c r="GXK109" s="136"/>
      <c r="GXL109" s="136"/>
      <c r="GXM109" s="136"/>
      <c r="GXN109" s="136"/>
      <c r="GXO109" s="136"/>
      <c r="GXP109" s="136"/>
      <c r="GXQ109" s="136"/>
      <c r="GXR109" s="136"/>
      <c r="GXS109" s="136"/>
      <c r="GXT109" s="136"/>
      <c r="GXU109" s="136"/>
      <c r="GXV109" s="136"/>
      <c r="GXW109" s="136"/>
      <c r="GXX109" s="136"/>
      <c r="GXY109" s="136"/>
      <c r="GXZ109" s="136"/>
      <c r="GYA109" s="136"/>
      <c r="GYB109" s="136"/>
      <c r="GYC109" s="136"/>
      <c r="GYD109" s="136"/>
      <c r="GYE109" s="136"/>
      <c r="GYF109" s="136"/>
      <c r="GYG109" s="136"/>
      <c r="GYH109" s="136"/>
      <c r="GYI109" s="136"/>
      <c r="GYJ109" s="136"/>
      <c r="GYK109" s="136"/>
      <c r="GYL109" s="136"/>
      <c r="GYM109" s="136"/>
      <c r="GYN109" s="136"/>
      <c r="GYO109" s="136"/>
      <c r="GYP109" s="136"/>
      <c r="GYQ109" s="136"/>
      <c r="GYR109" s="136"/>
      <c r="GYS109" s="136"/>
      <c r="GYT109" s="136"/>
      <c r="GYU109" s="136"/>
      <c r="GYV109" s="136"/>
      <c r="GYW109" s="136"/>
      <c r="GYX109" s="136"/>
      <c r="GYY109" s="136"/>
      <c r="GYZ109" s="136"/>
      <c r="GZA109" s="136"/>
      <c r="GZB109" s="136"/>
      <c r="GZC109" s="136"/>
      <c r="GZD109" s="136"/>
      <c r="GZE109" s="136"/>
      <c r="GZF109" s="136"/>
      <c r="GZG109" s="136"/>
      <c r="GZH109" s="136"/>
      <c r="GZI109" s="136"/>
      <c r="GZJ109" s="136"/>
      <c r="GZK109" s="136"/>
      <c r="GZL109" s="136"/>
      <c r="GZM109" s="136"/>
      <c r="GZN109" s="136"/>
      <c r="GZO109" s="136"/>
      <c r="GZP109" s="136"/>
      <c r="GZQ109" s="136"/>
      <c r="GZR109" s="136"/>
      <c r="GZS109" s="136"/>
      <c r="GZT109" s="136"/>
      <c r="GZU109" s="136"/>
      <c r="GZV109" s="136"/>
      <c r="GZW109" s="136"/>
      <c r="GZX109" s="136"/>
      <c r="GZY109" s="136"/>
      <c r="GZZ109" s="136"/>
      <c r="HAA109" s="136"/>
      <c r="HAB109" s="136"/>
      <c r="HAC109" s="136"/>
      <c r="HAD109" s="136"/>
      <c r="HAE109" s="136"/>
      <c r="HAF109" s="136"/>
      <c r="HAG109" s="136"/>
      <c r="HAH109" s="136"/>
      <c r="HAI109" s="136"/>
      <c r="HAJ109" s="136"/>
      <c r="HAK109" s="136"/>
      <c r="HAL109" s="136"/>
      <c r="HAM109" s="136"/>
      <c r="HAN109" s="136"/>
      <c r="HAO109" s="136"/>
      <c r="HAP109" s="136"/>
      <c r="HAQ109" s="136"/>
      <c r="HAR109" s="136"/>
      <c r="HAS109" s="136"/>
      <c r="HAT109" s="136"/>
      <c r="HAU109" s="136"/>
      <c r="HAV109" s="136"/>
      <c r="HAW109" s="136"/>
      <c r="HAX109" s="136"/>
      <c r="HAY109" s="136"/>
      <c r="HAZ109" s="136"/>
      <c r="HBA109" s="136"/>
      <c r="HBB109" s="136"/>
      <c r="HBC109" s="136"/>
      <c r="HBD109" s="136"/>
      <c r="HBE109" s="136"/>
      <c r="HBF109" s="136"/>
      <c r="HBG109" s="136"/>
      <c r="HBH109" s="136"/>
      <c r="HBI109" s="136"/>
      <c r="HBJ109" s="136"/>
      <c r="HBK109" s="136"/>
      <c r="HBL109" s="136"/>
      <c r="HBM109" s="136"/>
      <c r="HBN109" s="136"/>
      <c r="HBO109" s="136"/>
      <c r="HBP109" s="136"/>
      <c r="HBQ109" s="136"/>
      <c r="HBR109" s="136"/>
      <c r="HBS109" s="136"/>
      <c r="HBT109" s="136"/>
      <c r="HBU109" s="136"/>
      <c r="HBV109" s="136"/>
      <c r="HBW109" s="136"/>
      <c r="HBX109" s="136"/>
      <c r="HBY109" s="136"/>
      <c r="HBZ109" s="136"/>
      <c r="HCA109" s="136"/>
      <c r="HCB109" s="136"/>
      <c r="HCC109" s="136"/>
      <c r="HCD109" s="136"/>
      <c r="HCE109" s="136"/>
      <c r="HCF109" s="136"/>
      <c r="HCG109" s="136"/>
      <c r="HCH109" s="136"/>
      <c r="HCI109" s="136"/>
      <c r="HCJ109" s="136"/>
      <c r="HCK109" s="136"/>
      <c r="HCL109" s="136"/>
      <c r="HCM109" s="136"/>
      <c r="HCN109" s="136"/>
      <c r="HCO109" s="136"/>
      <c r="HCP109" s="136"/>
      <c r="HCQ109" s="136"/>
      <c r="HCR109" s="136"/>
      <c r="HCS109" s="136"/>
      <c r="HCT109" s="136"/>
      <c r="HCU109" s="136"/>
      <c r="HCV109" s="136"/>
      <c r="HCW109" s="136"/>
      <c r="HCX109" s="136"/>
      <c r="HCY109" s="136"/>
      <c r="HCZ109" s="136"/>
      <c r="HDA109" s="136"/>
      <c r="HDB109" s="136"/>
      <c r="HDC109" s="136"/>
      <c r="HDD109" s="136"/>
      <c r="HDE109" s="136"/>
      <c r="HDF109" s="136"/>
      <c r="HDG109" s="136"/>
      <c r="HDH109" s="136"/>
      <c r="HDI109" s="136"/>
      <c r="HDJ109" s="136"/>
      <c r="HDK109" s="136"/>
      <c r="HDL109" s="136"/>
      <c r="HDM109" s="136"/>
      <c r="HDN109" s="136"/>
      <c r="HDO109" s="136"/>
      <c r="HDP109" s="136"/>
      <c r="HDQ109" s="136"/>
      <c r="HDR109" s="136"/>
      <c r="HDS109" s="136"/>
      <c r="HDT109" s="136"/>
      <c r="HDU109" s="136"/>
      <c r="HDV109" s="136"/>
      <c r="HDW109" s="136"/>
      <c r="HDX109" s="136"/>
      <c r="HDY109" s="136"/>
      <c r="HDZ109" s="136"/>
      <c r="HEA109" s="136"/>
      <c r="HEB109" s="136"/>
      <c r="HEC109" s="136"/>
      <c r="HED109" s="136"/>
      <c r="HEE109" s="136"/>
      <c r="HEF109" s="136"/>
      <c r="HEG109" s="136"/>
      <c r="HEH109" s="136"/>
      <c r="HEI109" s="136"/>
      <c r="HEJ109" s="136"/>
      <c r="HEK109" s="136"/>
      <c r="HEL109" s="136"/>
      <c r="HEM109" s="136"/>
      <c r="HEN109" s="136"/>
      <c r="HEO109" s="136"/>
      <c r="HEP109" s="136"/>
      <c r="HEQ109" s="136"/>
      <c r="HER109" s="136"/>
      <c r="HES109" s="136"/>
      <c r="HET109" s="136"/>
      <c r="HEU109" s="136"/>
      <c r="HEV109" s="136"/>
      <c r="HEW109" s="136"/>
      <c r="HEX109" s="136"/>
      <c r="HEY109" s="136"/>
      <c r="HEZ109" s="136"/>
      <c r="HFA109" s="136"/>
      <c r="HFB109" s="136"/>
      <c r="HFC109" s="136"/>
      <c r="HFD109" s="136"/>
      <c r="HFE109" s="136"/>
      <c r="HFF109" s="136"/>
      <c r="HFG109" s="136"/>
      <c r="HFH109" s="136"/>
      <c r="HFI109" s="136"/>
      <c r="HFJ109" s="136"/>
      <c r="HFK109" s="136"/>
      <c r="HFL109" s="136"/>
      <c r="HFM109" s="136"/>
      <c r="HFN109" s="136"/>
      <c r="HFO109" s="136"/>
      <c r="HFP109" s="136"/>
      <c r="HFQ109" s="136"/>
      <c r="HFR109" s="136"/>
      <c r="HFS109" s="136"/>
      <c r="HFT109" s="136"/>
      <c r="HFU109" s="136"/>
      <c r="HFV109" s="136"/>
      <c r="HFW109" s="136"/>
      <c r="HFX109" s="136"/>
      <c r="HFY109" s="136"/>
      <c r="HFZ109" s="136"/>
      <c r="HGA109" s="136"/>
      <c r="HGB109" s="136"/>
      <c r="HGC109" s="136"/>
      <c r="HGD109" s="136"/>
      <c r="HGE109" s="136"/>
      <c r="HGF109" s="136"/>
      <c r="HGG109" s="136"/>
      <c r="HGH109" s="136"/>
      <c r="HGI109" s="136"/>
      <c r="HGJ109" s="136"/>
      <c r="HGK109" s="136"/>
      <c r="HGL109" s="136"/>
      <c r="HGM109" s="136"/>
      <c r="HGN109" s="136"/>
      <c r="HGO109" s="136"/>
      <c r="HGP109" s="136"/>
      <c r="HGQ109" s="136"/>
      <c r="HGR109" s="136"/>
      <c r="HGS109" s="136"/>
      <c r="HGT109" s="136"/>
      <c r="HGU109" s="136"/>
      <c r="HGV109" s="136"/>
      <c r="HGW109" s="136"/>
      <c r="HGX109" s="136"/>
      <c r="HGY109" s="136"/>
      <c r="HGZ109" s="136"/>
      <c r="HHA109" s="136"/>
      <c r="HHB109" s="136"/>
      <c r="HHC109" s="136"/>
      <c r="HHD109" s="136"/>
      <c r="HHE109" s="136"/>
      <c r="HHF109" s="136"/>
      <c r="HHG109" s="136"/>
      <c r="HHH109" s="136"/>
      <c r="HHI109" s="136"/>
      <c r="HHJ109" s="136"/>
      <c r="HHK109" s="136"/>
      <c r="HHL109" s="136"/>
      <c r="HHM109" s="136"/>
      <c r="HHN109" s="136"/>
      <c r="HHO109" s="136"/>
      <c r="HHP109" s="136"/>
      <c r="HHQ109" s="136"/>
      <c r="HHR109" s="136"/>
      <c r="HHS109" s="136"/>
      <c r="HHT109" s="136"/>
      <c r="HHU109" s="136"/>
      <c r="HHV109" s="136"/>
      <c r="HHW109" s="136"/>
      <c r="HHX109" s="136"/>
      <c r="HHY109" s="136"/>
      <c r="HHZ109" s="136"/>
      <c r="HIA109" s="136"/>
      <c r="HIB109" s="136"/>
      <c r="HIC109" s="136"/>
      <c r="HID109" s="136"/>
      <c r="HIE109" s="136"/>
      <c r="HIF109" s="136"/>
      <c r="HIG109" s="136"/>
      <c r="HIH109" s="136"/>
      <c r="HII109" s="136"/>
      <c r="HIJ109" s="136"/>
      <c r="HIK109" s="136"/>
      <c r="HIL109" s="136"/>
      <c r="HIM109" s="136"/>
      <c r="HIN109" s="136"/>
      <c r="HIO109" s="136"/>
      <c r="HIP109" s="136"/>
      <c r="HIQ109" s="136"/>
      <c r="HIR109" s="136"/>
      <c r="HIS109" s="136"/>
      <c r="HIT109" s="136"/>
      <c r="HIU109" s="136"/>
      <c r="HIV109" s="136"/>
      <c r="HIW109" s="136"/>
      <c r="HIX109" s="136"/>
      <c r="HIY109" s="136"/>
      <c r="HIZ109" s="136"/>
      <c r="HJA109" s="136"/>
      <c r="HJB109" s="136"/>
      <c r="HJC109" s="136"/>
      <c r="HJD109" s="136"/>
      <c r="HJE109" s="136"/>
      <c r="HJF109" s="136"/>
      <c r="HJG109" s="136"/>
      <c r="HJH109" s="136"/>
      <c r="HJI109" s="136"/>
      <c r="HJJ109" s="136"/>
      <c r="HJK109" s="136"/>
      <c r="HJL109" s="136"/>
      <c r="HJM109" s="136"/>
      <c r="HJN109" s="136"/>
      <c r="HJO109" s="136"/>
      <c r="HJP109" s="136"/>
      <c r="HJQ109" s="136"/>
      <c r="HJR109" s="136"/>
      <c r="HJS109" s="136"/>
      <c r="HJT109" s="136"/>
      <c r="HJU109" s="136"/>
      <c r="HJV109" s="136"/>
      <c r="HJW109" s="136"/>
      <c r="HJX109" s="136"/>
      <c r="HJY109" s="136"/>
      <c r="HJZ109" s="136"/>
      <c r="HKA109" s="136"/>
      <c r="HKB109" s="136"/>
      <c r="HKC109" s="136"/>
      <c r="HKD109" s="136"/>
      <c r="HKE109" s="136"/>
      <c r="HKF109" s="136"/>
      <c r="HKG109" s="136"/>
      <c r="HKH109" s="136"/>
      <c r="HKI109" s="136"/>
      <c r="HKJ109" s="136"/>
      <c r="HKK109" s="136"/>
      <c r="HKL109" s="136"/>
      <c r="HKM109" s="136"/>
      <c r="HKN109" s="136"/>
      <c r="HKO109" s="136"/>
      <c r="HKP109" s="136"/>
      <c r="HKQ109" s="136"/>
      <c r="HKR109" s="136"/>
      <c r="HKS109" s="136"/>
      <c r="HKT109" s="136"/>
      <c r="HKU109" s="136"/>
      <c r="HKV109" s="136"/>
      <c r="HKW109" s="136"/>
      <c r="HKX109" s="136"/>
      <c r="HKY109" s="136"/>
      <c r="HKZ109" s="136"/>
      <c r="HLA109" s="136"/>
      <c r="HLB109" s="136"/>
      <c r="HLC109" s="136"/>
      <c r="HLD109" s="136"/>
      <c r="HLE109" s="136"/>
      <c r="HLF109" s="136"/>
      <c r="HLG109" s="136"/>
      <c r="HLH109" s="136"/>
      <c r="HLI109" s="136"/>
      <c r="HLJ109" s="136"/>
      <c r="HLK109" s="136"/>
      <c r="HLL109" s="136"/>
      <c r="HLM109" s="136"/>
      <c r="HLN109" s="136"/>
      <c r="HLO109" s="136"/>
      <c r="HLP109" s="136"/>
      <c r="HLQ109" s="136"/>
      <c r="HLR109" s="136"/>
      <c r="HLS109" s="136"/>
      <c r="HLT109" s="136"/>
      <c r="HLU109" s="136"/>
      <c r="HLV109" s="136"/>
      <c r="HLW109" s="136"/>
      <c r="HLX109" s="136"/>
      <c r="HLY109" s="136"/>
      <c r="HLZ109" s="136"/>
      <c r="HMA109" s="136"/>
      <c r="HMB109" s="136"/>
      <c r="HMC109" s="136"/>
      <c r="HMD109" s="136"/>
      <c r="HME109" s="136"/>
      <c r="HMF109" s="136"/>
      <c r="HMG109" s="136"/>
      <c r="HMH109" s="136"/>
      <c r="HMI109" s="136"/>
      <c r="HMJ109" s="136"/>
      <c r="HMK109" s="136"/>
      <c r="HML109" s="136"/>
      <c r="HMM109" s="136"/>
      <c r="HMN109" s="136"/>
      <c r="HMO109" s="136"/>
      <c r="HMP109" s="136"/>
      <c r="HMQ109" s="136"/>
      <c r="HMR109" s="136"/>
      <c r="HMS109" s="136"/>
      <c r="HMT109" s="136"/>
      <c r="HMU109" s="136"/>
      <c r="HMV109" s="136"/>
      <c r="HMW109" s="136"/>
      <c r="HMX109" s="136"/>
      <c r="HMY109" s="136"/>
      <c r="HMZ109" s="136"/>
      <c r="HNA109" s="136"/>
      <c r="HNB109" s="136"/>
      <c r="HNC109" s="136"/>
      <c r="HND109" s="136"/>
      <c r="HNE109" s="136"/>
      <c r="HNF109" s="136"/>
      <c r="HNG109" s="136"/>
      <c r="HNH109" s="136"/>
      <c r="HNI109" s="136"/>
      <c r="HNJ109" s="136"/>
      <c r="HNK109" s="136"/>
      <c r="HNL109" s="136"/>
      <c r="HNM109" s="136"/>
      <c r="HNN109" s="136"/>
      <c r="HNO109" s="136"/>
      <c r="HNP109" s="136"/>
      <c r="HNQ109" s="136"/>
      <c r="HNR109" s="136"/>
      <c r="HNS109" s="136"/>
      <c r="HNT109" s="136"/>
      <c r="HNU109" s="136"/>
      <c r="HNV109" s="136"/>
      <c r="HNW109" s="136"/>
      <c r="HNX109" s="136"/>
      <c r="HNY109" s="136"/>
      <c r="HNZ109" s="136"/>
      <c r="HOA109" s="136"/>
      <c r="HOB109" s="136"/>
      <c r="HOC109" s="136"/>
      <c r="HOD109" s="136"/>
      <c r="HOE109" s="136"/>
      <c r="HOF109" s="136"/>
      <c r="HOG109" s="136"/>
      <c r="HOH109" s="136"/>
      <c r="HOI109" s="136"/>
      <c r="HOJ109" s="136"/>
      <c r="HOK109" s="136"/>
      <c r="HOL109" s="136"/>
      <c r="HOM109" s="136"/>
      <c r="HON109" s="136"/>
      <c r="HOO109" s="136"/>
      <c r="HOP109" s="136"/>
      <c r="HOQ109" s="136"/>
      <c r="HOR109" s="136"/>
      <c r="HOS109" s="136"/>
      <c r="HOT109" s="136"/>
      <c r="HOU109" s="136"/>
      <c r="HOV109" s="136"/>
      <c r="HOW109" s="136"/>
      <c r="HOX109" s="136"/>
      <c r="HOY109" s="136"/>
      <c r="HOZ109" s="136"/>
      <c r="HPA109" s="136"/>
      <c r="HPB109" s="136"/>
      <c r="HPC109" s="136"/>
      <c r="HPD109" s="136"/>
      <c r="HPE109" s="136"/>
      <c r="HPF109" s="136"/>
      <c r="HPG109" s="136"/>
      <c r="HPH109" s="136"/>
      <c r="HPI109" s="136"/>
      <c r="HPJ109" s="136"/>
      <c r="HPK109" s="136"/>
      <c r="HPL109" s="136"/>
      <c r="HPM109" s="136"/>
      <c r="HPN109" s="136"/>
      <c r="HPO109" s="136"/>
      <c r="HPP109" s="136"/>
      <c r="HPQ109" s="136"/>
      <c r="HPR109" s="136"/>
      <c r="HPS109" s="136"/>
      <c r="HPT109" s="136"/>
      <c r="HPU109" s="136"/>
      <c r="HPV109" s="136"/>
      <c r="HPW109" s="136"/>
      <c r="HPX109" s="136"/>
      <c r="HPY109" s="136"/>
      <c r="HPZ109" s="136"/>
      <c r="HQA109" s="136"/>
      <c r="HQB109" s="136"/>
      <c r="HQC109" s="136"/>
      <c r="HQD109" s="136"/>
      <c r="HQE109" s="136"/>
      <c r="HQF109" s="136"/>
      <c r="HQG109" s="136"/>
      <c r="HQH109" s="136"/>
      <c r="HQI109" s="136"/>
      <c r="HQJ109" s="136"/>
      <c r="HQK109" s="136"/>
      <c r="HQL109" s="136"/>
      <c r="HQM109" s="136"/>
      <c r="HQN109" s="136"/>
      <c r="HQO109" s="136"/>
      <c r="HQP109" s="136"/>
      <c r="HQQ109" s="136"/>
      <c r="HQR109" s="136"/>
      <c r="HQS109" s="136"/>
      <c r="HQT109" s="136"/>
      <c r="HQU109" s="136"/>
      <c r="HQV109" s="136"/>
      <c r="HQW109" s="136"/>
      <c r="HQX109" s="136"/>
      <c r="HQY109" s="136"/>
      <c r="HQZ109" s="136"/>
      <c r="HRA109" s="136"/>
      <c r="HRB109" s="136"/>
      <c r="HRC109" s="136"/>
      <c r="HRD109" s="136"/>
      <c r="HRE109" s="136"/>
      <c r="HRF109" s="136"/>
      <c r="HRG109" s="136"/>
      <c r="HRH109" s="136"/>
      <c r="HRI109" s="136"/>
      <c r="HRJ109" s="136"/>
      <c r="HRK109" s="136"/>
      <c r="HRL109" s="136"/>
      <c r="HRM109" s="136"/>
      <c r="HRN109" s="136"/>
      <c r="HRO109" s="136"/>
      <c r="HRP109" s="136"/>
      <c r="HRQ109" s="136"/>
      <c r="HRR109" s="136"/>
      <c r="HRS109" s="136"/>
      <c r="HRT109" s="136"/>
      <c r="HRU109" s="136"/>
      <c r="HRV109" s="136"/>
      <c r="HRW109" s="136"/>
      <c r="HRX109" s="136"/>
      <c r="HRY109" s="136"/>
      <c r="HRZ109" s="136"/>
      <c r="HSA109" s="136"/>
      <c r="HSB109" s="136"/>
      <c r="HSC109" s="136"/>
      <c r="HSD109" s="136"/>
      <c r="HSE109" s="136"/>
      <c r="HSF109" s="136"/>
      <c r="HSG109" s="136"/>
      <c r="HSH109" s="136"/>
      <c r="HSI109" s="136"/>
      <c r="HSJ109" s="136"/>
      <c r="HSK109" s="136"/>
      <c r="HSL109" s="136"/>
      <c r="HSM109" s="136"/>
      <c r="HSN109" s="136"/>
      <c r="HSO109" s="136"/>
      <c r="HSP109" s="136"/>
      <c r="HSQ109" s="136"/>
      <c r="HSR109" s="136"/>
      <c r="HSS109" s="136"/>
      <c r="HST109" s="136"/>
      <c r="HSU109" s="136"/>
      <c r="HSV109" s="136"/>
      <c r="HSW109" s="136"/>
      <c r="HSX109" s="136"/>
      <c r="HSY109" s="136"/>
      <c r="HSZ109" s="136"/>
      <c r="HTA109" s="136"/>
      <c r="HTB109" s="136"/>
      <c r="HTC109" s="136"/>
      <c r="HTD109" s="136"/>
      <c r="HTE109" s="136"/>
      <c r="HTF109" s="136"/>
      <c r="HTG109" s="136"/>
      <c r="HTH109" s="136"/>
      <c r="HTI109" s="136"/>
      <c r="HTJ109" s="136"/>
      <c r="HTK109" s="136"/>
      <c r="HTL109" s="136"/>
      <c r="HTM109" s="136"/>
      <c r="HTN109" s="136"/>
      <c r="HTO109" s="136"/>
      <c r="HTP109" s="136"/>
      <c r="HTQ109" s="136"/>
      <c r="HTR109" s="136"/>
      <c r="HTS109" s="136"/>
      <c r="HTT109" s="136"/>
      <c r="HTU109" s="136"/>
      <c r="HTV109" s="136"/>
      <c r="HTW109" s="136"/>
      <c r="HTX109" s="136"/>
      <c r="HTY109" s="136"/>
      <c r="HTZ109" s="136"/>
      <c r="HUA109" s="136"/>
      <c r="HUB109" s="136"/>
      <c r="HUC109" s="136"/>
      <c r="HUD109" s="136"/>
      <c r="HUE109" s="136"/>
      <c r="HUF109" s="136"/>
      <c r="HUG109" s="136"/>
      <c r="HUH109" s="136"/>
      <c r="HUI109" s="136"/>
      <c r="HUJ109" s="136"/>
      <c r="HUK109" s="136"/>
      <c r="HUL109" s="136"/>
      <c r="HUM109" s="136"/>
      <c r="HUN109" s="136"/>
      <c r="HUO109" s="136"/>
      <c r="HUP109" s="136"/>
      <c r="HUQ109" s="136"/>
      <c r="HUR109" s="136"/>
      <c r="HUS109" s="136"/>
      <c r="HUT109" s="136"/>
      <c r="HUU109" s="136"/>
      <c r="HUV109" s="136"/>
      <c r="HUW109" s="136"/>
      <c r="HUX109" s="136"/>
      <c r="HUY109" s="136"/>
      <c r="HUZ109" s="136"/>
      <c r="HVA109" s="136"/>
      <c r="HVB109" s="136"/>
      <c r="HVC109" s="136"/>
      <c r="HVD109" s="136"/>
      <c r="HVE109" s="136"/>
      <c r="HVF109" s="136"/>
      <c r="HVG109" s="136"/>
      <c r="HVH109" s="136"/>
      <c r="HVI109" s="136"/>
      <c r="HVJ109" s="136"/>
      <c r="HVK109" s="136"/>
      <c r="HVL109" s="136"/>
      <c r="HVM109" s="136"/>
      <c r="HVN109" s="136"/>
      <c r="HVO109" s="136"/>
      <c r="HVP109" s="136"/>
      <c r="HVQ109" s="136"/>
      <c r="HVR109" s="136"/>
      <c r="HVS109" s="136"/>
      <c r="HVT109" s="136"/>
      <c r="HVU109" s="136"/>
      <c r="HVV109" s="136"/>
      <c r="HVW109" s="136"/>
      <c r="HVX109" s="136"/>
      <c r="HVY109" s="136"/>
      <c r="HVZ109" s="136"/>
      <c r="HWA109" s="136"/>
      <c r="HWB109" s="136"/>
      <c r="HWC109" s="136"/>
      <c r="HWD109" s="136"/>
      <c r="HWE109" s="136"/>
      <c r="HWF109" s="136"/>
      <c r="HWG109" s="136"/>
      <c r="HWH109" s="136"/>
      <c r="HWI109" s="136"/>
      <c r="HWJ109" s="136"/>
      <c r="HWK109" s="136"/>
      <c r="HWL109" s="136"/>
      <c r="HWM109" s="136"/>
      <c r="HWN109" s="136"/>
      <c r="HWO109" s="136"/>
      <c r="HWP109" s="136"/>
      <c r="HWQ109" s="136"/>
      <c r="HWR109" s="136"/>
      <c r="HWS109" s="136"/>
      <c r="HWT109" s="136"/>
      <c r="HWU109" s="136"/>
      <c r="HWV109" s="136"/>
      <c r="HWW109" s="136"/>
      <c r="HWX109" s="136"/>
      <c r="HWY109" s="136"/>
      <c r="HWZ109" s="136"/>
      <c r="HXA109" s="136"/>
      <c r="HXB109" s="136"/>
      <c r="HXC109" s="136"/>
      <c r="HXD109" s="136"/>
      <c r="HXE109" s="136"/>
      <c r="HXF109" s="136"/>
      <c r="HXG109" s="136"/>
      <c r="HXH109" s="136"/>
      <c r="HXI109" s="136"/>
      <c r="HXJ109" s="136"/>
      <c r="HXK109" s="136"/>
      <c r="HXL109" s="136"/>
      <c r="HXM109" s="136"/>
      <c r="HXN109" s="136"/>
      <c r="HXO109" s="136"/>
      <c r="HXP109" s="136"/>
      <c r="HXQ109" s="136"/>
      <c r="HXR109" s="136"/>
      <c r="HXS109" s="136"/>
      <c r="HXT109" s="136"/>
      <c r="HXU109" s="136"/>
      <c r="HXV109" s="136"/>
      <c r="HXW109" s="136"/>
      <c r="HXX109" s="136"/>
      <c r="HXY109" s="136"/>
      <c r="HXZ109" s="136"/>
      <c r="HYA109" s="136"/>
      <c r="HYB109" s="136"/>
      <c r="HYC109" s="136"/>
      <c r="HYD109" s="136"/>
      <c r="HYE109" s="136"/>
      <c r="HYF109" s="136"/>
      <c r="HYG109" s="136"/>
      <c r="HYH109" s="136"/>
      <c r="HYI109" s="136"/>
      <c r="HYJ109" s="136"/>
      <c r="HYK109" s="136"/>
      <c r="HYL109" s="136"/>
      <c r="HYM109" s="136"/>
      <c r="HYN109" s="136"/>
      <c r="HYO109" s="136"/>
      <c r="HYP109" s="136"/>
      <c r="HYQ109" s="136"/>
      <c r="HYR109" s="136"/>
      <c r="HYS109" s="136"/>
      <c r="HYT109" s="136"/>
      <c r="HYU109" s="136"/>
      <c r="HYV109" s="136"/>
      <c r="HYW109" s="136"/>
      <c r="HYX109" s="136"/>
      <c r="HYY109" s="136"/>
      <c r="HYZ109" s="136"/>
      <c r="HZA109" s="136"/>
      <c r="HZB109" s="136"/>
      <c r="HZC109" s="136"/>
      <c r="HZD109" s="136"/>
      <c r="HZE109" s="136"/>
      <c r="HZF109" s="136"/>
      <c r="HZG109" s="136"/>
      <c r="HZH109" s="136"/>
      <c r="HZI109" s="136"/>
      <c r="HZJ109" s="136"/>
      <c r="HZK109" s="136"/>
      <c r="HZL109" s="136"/>
      <c r="HZM109" s="136"/>
      <c r="HZN109" s="136"/>
      <c r="HZO109" s="136"/>
      <c r="HZP109" s="136"/>
      <c r="HZQ109" s="136"/>
      <c r="HZR109" s="136"/>
      <c r="HZS109" s="136"/>
      <c r="HZT109" s="136"/>
      <c r="HZU109" s="136"/>
      <c r="HZV109" s="136"/>
      <c r="HZW109" s="136"/>
      <c r="HZX109" s="136"/>
      <c r="HZY109" s="136"/>
      <c r="HZZ109" s="136"/>
      <c r="IAA109" s="136"/>
      <c r="IAB109" s="136"/>
      <c r="IAC109" s="136"/>
      <c r="IAD109" s="136"/>
      <c r="IAE109" s="136"/>
      <c r="IAF109" s="136"/>
      <c r="IAG109" s="136"/>
      <c r="IAH109" s="136"/>
      <c r="IAI109" s="136"/>
      <c r="IAJ109" s="136"/>
      <c r="IAK109" s="136"/>
      <c r="IAL109" s="136"/>
      <c r="IAM109" s="136"/>
      <c r="IAN109" s="136"/>
      <c r="IAO109" s="136"/>
      <c r="IAP109" s="136"/>
      <c r="IAQ109" s="136"/>
      <c r="IAR109" s="136"/>
      <c r="IAS109" s="136"/>
      <c r="IAT109" s="136"/>
      <c r="IAU109" s="136"/>
      <c r="IAV109" s="136"/>
      <c r="IAW109" s="136"/>
      <c r="IAX109" s="136"/>
      <c r="IAY109" s="136"/>
      <c r="IAZ109" s="136"/>
      <c r="IBA109" s="136"/>
      <c r="IBB109" s="136"/>
      <c r="IBC109" s="136"/>
      <c r="IBD109" s="136"/>
      <c r="IBE109" s="136"/>
      <c r="IBF109" s="136"/>
      <c r="IBG109" s="136"/>
      <c r="IBH109" s="136"/>
      <c r="IBI109" s="136"/>
      <c r="IBJ109" s="136"/>
      <c r="IBK109" s="136"/>
      <c r="IBL109" s="136"/>
      <c r="IBM109" s="136"/>
      <c r="IBN109" s="136"/>
      <c r="IBO109" s="136"/>
      <c r="IBP109" s="136"/>
      <c r="IBQ109" s="136"/>
      <c r="IBR109" s="136"/>
      <c r="IBS109" s="136"/>
      <c r="IBT109" s="136"/>
      <c r="IBU109" s="136"/>
      <c r="IBV109" s="136"/>
      <c r="IBW109" s="136"/>
      <c r="IBX109" s="136"/>
      <c r="IBY109" s="136"/>
      <c r="IBZ109" s="136"/>
      <c r="ICA109" s="136"/>
      <c r="ICB109" s="136"/>
      <c r="ICC109" s="136"/>
      <c r="ICD109" s="136"/>
      <c r="ICE109" s="136"/>
      <c r="ICF109" s="136"/>
      <c r="ICG109" s="136"/>
      <c r="ICH109" s="136"/>
      <c r="ICI109" s="136"/>
      <c r="ICJ109" s="136"/>
      <c r="ICK109" s="136"/>
      <c r="ICL109" s="136"/>
      <c r="ICM109" s="136"/>
      <c r="ICN109" s="136"/>
      <c r="ICO109" s="136"/>
      <c r="ICP109" s="136"/>
      <c r="ICQ109" s="136"/>
      <c r="ICR109" s="136"/>
      <c r="ICS109" s="136"/>
      <c r="ICT109" s="136"/>
      <c r="ICU109" s="136"/>
      <c r="ICV109" s="136"/>
      <c r="ICW109" s="136"/>
      <c r="ICX109" s="136"/>
      <c r="ICY109" s="136"/>
      <c r="ICZ109" s="136"/>
      <c r="IDA109" s="136"/>
      <c r="IDB109" s="136"/>
      <c r="IDC109" s="136"/>
      <c r="IDD109" s="136"/>
      <c r="IDE109" s="136"/>
      <c r="IDF109" s="136"/>
      <c r="IDG109" s="136"/>
      <c r="IDH109" s="136"/>
      <c r="IDI109" s="136"/>
      <c r="IDJ109" s="136"/>
      <c r="IDK109" s="136"/>
      <c r="IDL109" s="136"/>
      <c r="IDM109" s="136"/>
      <c r="IDN109" s="136"/>
      <c r="IDO109" s="136"/>
      <c r="IDP109" s="136"/>
      <c r="IDQ109" s="136"/>
      <c r="IDR109" s="136"/>
      <c r="IDS109" s="136"/>
      <c r="IDT109" s="136"/>
      <c r="IDU109" s="136"/>
      <c r="IDV109" s="136"/>
      <c r="IDW109" s="136"/>
      <c r="IDX109" s="136"/>
      <c r="IDY109" s="136"/>
      <c r="IDZ109" s="136"/>
      <c r="IEA109" s="136"/>
      <c r="IEB109" s="136"/>
      <c r="IEC109" s="136"/>
      <c r="IED109" s="136"/>
      <c r="IEE109" s="136"/>
      <c r="IEF109" s="136"/>
      <c r="IEG109" s="136"/>
      <c r="IEH109" s="136"/>
      <c r="IEI109" s="136"/>
      <c r="IEJ109" s="136"/>
      <c r="IEK109" s="136"/>
      <c r="IEL109" s="136"/>
      <c r="IEM109" s="136"/>
      <c r="IEN109" s="136"/>
      <c r="IEO109" s="136"/>
      <c r="IEP109" s="136"/>
      <c r="IEQ109" s="136"/>
      <c r="IER109" s="136"/>
      <c r="IES109" s="136"/>
      <c r="IET109" s="136"/>
      <c r="IEU109" s="136"/>
      <c r="IEV109" s="136"/>
      <c r="IEW109" s="136"/>
      <c r="IEX109" s="136"/>
      <c r="IEY109" s="136"/>
      <c r="IEZ109" s="136"/>
      <c r="IFA109" s="136"/>
      <c r="IFB109" s="136"/>
      <c r="IFC109" s="136"/>
      <c r="IFD109" s="136"/>
      <c r="IFE109" s="136"/>
      <c r="IFF109" s="136"/>
      <c r="IFG109" s="136"/>
      <c r="IFH109" s="136"/>
      <c r="IFI109" s="136"/>
      <c r="IFJ109" s="136"/>
      <c r="IFK109" s="136"/>
      <c r="IFL109" s="136"/>
      <c r="IFM109" s="136"/>
      <c r="IFN109" s="136"/>
      <c r="IFO109" s="136"/>
      <c r="IFP109" s="136"/>
      <c r="IFQ109" s="136"/>
      <c r="IFR109" s="136"/>
      <c r="IFS109" s="136"/>
      <c r="IFT109" s="136"/>
      <c r="IFU109" s="136"/>
      <c r="IFV109" s="136"/>
      <c r="IFW109" s="136"/>
      <c r="IFX109" s="136"/>
      <c r="IFY109" s="136"/>
      <c r="IFZ109" s="136"/>
      <c r="IGA109" s="136"/>
      <c r="IGB109" s="136"/>
      <c r="IGC109" s="136"/>
      <c r="IGD109" s="136"/>
      <c r="IGE109" s="136"/>
      <c r="IGF109" s="136"/>
      <c r="IGG109" s="136"/>
      <c r="IGH109" s="136"/>
      <c r="IGI109" s="136"/>
      <c r="IGJ109" s="136"/>
      <c r="IGK109" s="136"/>
      <c r="IGL109" s="136"/>
      <c r="IGM109" s="136"/>
      <c r="IGN109" s="136"/>
      <c r="IGO109" s="136"/>
      <c r="IGP109" s="136"/>
      <c r="IGQ109" s="136"/>
      <c r="IGR109" s="136"/>
      <c r="IGS109" s="136"/>
      <c r="IGT109" s="136"/>
      <c r="IGU109" s="136"/>
      <c r="IGV109" s="136"/>
      <c r="IGW109" s="136"/>
      <c r="IGX109" s="136"/>
      <c r="IGY109" s="136"/>
      <c r="IGZ109" s="136"/>
      <c r="IHA109" s="136"/>
      <c r="IHB109" s="136"/>
      <c r="IHC109" s="136"/>
      <c r="IHD109" s="136"/>
      <c r="IHE109" s="136"/>
      <c r="IHF109" s="136"/>
      <c r="IHG109" s="136"/>
      <c r="IHH109" s="136"/>
      <c r="IHI109" s="136"/>
      <c r="IHJ109" s="136"/>
      <c r="IHK109" s="136"/>
      <c r="IHL109" s="136"/>
      <c r="IHM109" s="136"/>
      <c r="IHN109" s="136"/>
      <c r="IHO109" s="136"/>
      <c r="IHP109" s="136"/>
      <c r="IHQ109" s="136"/>
      <c r="IHR109" s="136"/>
      <c r="IHS109" s="136"/>
      <c r="IHT109" s="136"/>
      <c r="IHU109" s="136"/>
      <c r="IHV109" s="136"/>
      <c r="IHW109" s="136"/>
      <c r="IHX109" s="136"/>
      <c r="IHY109" s="136"/>
      <c r="IHZ109" s="136"/>
      <c r="IIA109" s="136"/>
      <c r="IIB109" s="136"/>
      <c r="IIC109" s="136"/>
      <c r="IID109" s="136"/>
      <c r="IIE109" s="136"/>
      <c r="IIF109" s="136"/>
      <c r="IIG109" s="136"/>
      <c r="IIH109" s="136"/>
      <c r="III109" s="136"/>
      <c r="IIJ109" s="136"/>
      <c r="IIK109" s="136"/>
      <c r="IIL109" s="136"/>
      <c r="IIM109" s="136"/>
      <c r="IIN109" s="136"/>
      <c r="IIO109" s="136"/>
      <c r="IIP109" s="136"/>
      <c r="IIQ109" s="136"/>
      <c r="IIR109" s="136"/>
      <c r="IIS109" s="136"/>
      <c r="IIT109" s="136"/>
      <c r="IIU109" s="136"/>
      <c r="IIV109" s="136"/>
      <c r="IIW109" s="136"/>
      <c r="IIX109" s="136"/>
      <c r="IIY109" s="136"/>
      <c r="IIZ109" s="136"/>
      <c r="IJA109" s="136"/>
      <c r="IJB109" s="136"/>
      <c r="IJC109" s="136"/>
      <c r="IJD109" s="136"/>
      <c r="IJE109" s="136"/>
      <c r="IJF109" s="136"/>
      <c r="IJG109" s="136"/>
      <c r="IJH109" s="136"/>
      <c r="IJI109" s="136"/>
      <c r="IJJ109" s="136"/>
      <c r="IJK109" s="136"/>
      <c r="IJL109" s="136"/>
      <c r="IJM109" s="136"/>
      <c r="IJN109" s="136"/>
      <c r="IJO109" s="136"/>
      <c r="IJP109" s="136"/>
      <c r="IJQ109" s="136"/>
      <c r="IJR109" s="136"/>
      <c r="IJS109" s="136"/>
      <c r="IJT109" s="136"/>
      <c r="IJU109" s="136"/>
      <c r="IJV109" s="136"/>
      <c r="IJW109" s="136"/>
      <c r="IJX109" s="136"/>
      <c r="IJY109" s="136"/>
      <c r="IJZ109" s="136"/>
      <c r="IKA109" s="136"/>
      <c r="IKB109" s="136"/>
      <c r="IKC109" s="136"/>
      <c r="IKD109" s="136"/>
      <c r="IKE109" s="136"/>
      <c r="IKF109" s="136"/>
      <c r="IKG109" s="136"/>
      <c r="IKH109" s="136"/>
      <c r="IKI109" s="136"/>
      <c r="IKJ109" s="136"/>
      <c r="IKK109" s="136"/>
      <c r="IKL109" s="136"/>
      <c r="IKM109" s="136"/>
      <c r="IKN109" s="136"/>
      <c r="IKO109" s="136"/>
      <c r="IKP109" s="136"/>
      <c r="IKQ109" s="136"/>
      <c r="IKR109" s="136"/>
      <c r="IKS109" s="136"/>
      <c r="IKT109" s="136"/>
      <c r="IKU109" s="136"/>
      <c r="IKV109" s="136"/>
      <c r="IKW109" s="136"/>
      <c r="IKX109" s="136"/>
      <c r="IKY109" s="136"/>
      <c r="IKZ109" s="136"/>
      <c r="ILA109" s="136"/>
      <c r="ILB109" s="136"/>
      <c r="ILC109" s="136"/>
      <c r="ILD109" s="136"/>
      <c r="ILE109" s="136"/>
      <c r="ILF109" s="136"/>
      <c r="ILG109" s="136"/>
      <c r="ILH109" s="136"/>
      <c r="ILI109" s="136"/>
      <c r="ILJ109" s="136"/>
      <c r="ILK109" s="136"/>
      <c r="ILL109" s="136"/>
      <c r="ILM109" s="136"/>
      <c r="ILN109" s="136"/>
      <c r="ILO109" s="136"/>
      <c r="ILP109" s="136"/>
      <c r="ILQ109" s="136"/>
      <c r="ILR109" s="136"/>
      <c r="ILS109" s="136"/>
      <c r="ILT109" s="136"/>
      <c r="ILU109" s="136"/>
      <c r="ILV109" s="136"/>
      <c r="ILW109" s="136"/>
      <c r="ILX109" s="136"/>
      <c r="ILY109" s="136"/>
      <c r="ILZ109" s="136"/>
      <c r="IMA109" s="136"/>
      <c r="IMB109" s="136"/>
      <c r="IMC109" s="136"/>
      <c r="IMD109" s="136"/>
      <c r="IME109" s="136"/>
      <c r="IMF109" s="136"/>
      <c r="IMG109" s="136"/>
      <c r="IMH109" s="136"/>
      <c r="IMI109" s="136"/>
      <c r="IMJ109" s="136"/>
      <c r="IMK109" s="136"/>
      <c r="IML109" s="136"/>
      <c r="IMM109" s="136"/>
      <c r="IMN109" s="136"/>
      <c r="IMO109" s="136"/>
      <c r="IMP109" s="136"/>
      <c r="IMQ109" s="136"/>
      <c r="IMR109" s="136"/>
      <c r="IMS109" s="136"/>
      <c r="IMT109" s="136"/>
      <c r="IMU109" s="136"/>
      <c r="IMV109" s="136"/>
      <c r="IMW109" s="136"/>
      <c r="IMX109" s="136"/>
      <c r="IMY109" s="136"/>
      <c r="IMZ109" s="136"/>
      <c r="INA109" s="136"/>
      <c r="INB109" s="136"/>
      <c r="INC109" s="136"/>
      <c r="IND109" s="136"/>
      <c r="INE109" s="136"/>
      <c r="INF109" s="136"/>
      <c r="ING109" s="136"/>
      <c r="INH109" s="136"/>
      <c r="INI109" s="136"/>
      <c r="INJ109" s="136"/>
      <c r="INK109" s="136"/>
      <c r="INL109" s="136"/>
      <c r="INM109" s="136"/>
      <c r="INN109" s="136"/>
      <c r="INO109" s="136"/>
      <c r="INP109" s="136"/>
      <c r="INQ109" s="136"/>
      <c r="INR109" s="136"/>
      <c r="INS109" s="136"/>
      <c r="INT109" s="136"/>
      <c r="INU109" s="136"/>
      <c r="INV109" s="136"/>
      <c r="INW109" s="136"/>
      <c r="INX109" s="136"/>
      <c r="INY109" s="136"/>
      <c r="INZ109" s="136"/>
      <c r="IOA109" s="136"/>
      <c r="IOB109" s="136"/>
      <c r="IOC109" s="136"/>
      <c r="IOD109" s="136"/>
      <c r="IOE109" s="136"/>
      <c r="IOF109" s="136"/>
      <c r="IOG109" s="136"/>
      <c r="IOH109" s="136"/>
      <c r="IOI109" s="136"/>
      <c r="IOJ109" s="136"/>
      <c r="IOK109" s="136"/>
      <c r="IOL109" s="136"/>
      <c r="IOM109" s="136"/>
      <c r="ION109" s="136"/>
      <c r="IOO109" s="136"/>
      <c r="IOP109" s="136"/>
      <c r="IOQ109" s="136"/>
      <c r="IOR109" s="136"/>
      <c r="IOS109" s="136"/>
      <c r="IOT109" s="136"/>
      <c r="IOU109" s="136"/>
      <c r="IOV109" s="136"/>
      <c r="IOW109" s="136"/>
      <c r="IOX109" s="136"/>
      <c r="IOY109" s="136"/>
      <c r="IOZ109" s="136"/>
      <c r="IPA109" s="136"/>
      <c r="IPB109" s="136"/>
      <c r="IPC109" s="136"/>
      <c r="IPD109" s="136"/>
      <c r="IPE109" s="136"/>
      <c r="IPF109" s="136"/>
      <c r="IPG109" s="136"/>
      <c r="IPH109" s="136"/>
      <c r="IPI109" s="136"/>
      <c r="IPJ109" s="136"/>
      <c r="IPK109" s="136"/>
      <c r="IPL109" s="136"/>
      <c r="IPM109" s="136"/>
      <c r="IPN109" s="136"/>
      <c r="IPO109" s="136"/>
      <c r="IPP109" s="136"/>
      <c r="IPQ109" s="136"/>
      <c r="IPR109" s="136"/>
      <c r="IPS109" s="136"/>
      <c r="IPT109" s="136"/>
      <c r="IPU109" s="136"/>
      <c r="IPV109" s="136"/>
      <c r="IPW109" s="136"/>
      <c r="IPX109" s="136"/>
      <c r="IPY109" s="136"/>
      <c r="IPZ109" s="136"/>
      <c r="IQA109" s="136"/>
      <c r="IQB109" s="136"/>
      <c r="IQC109" s="136"/>
      <c r="IQD109" s="136"/>
      <c r="IQE109" s="136"/>
      <c r="IQF109" s="136"/>
      <c r="IQG109" s="136"/>
      <c r="IQH109" s="136"/>
      <c r="IQI109" s="136"/>
      <c r="IQJ109" s="136"/>
      <c r="IQK109" s="136"/>
      <c r="IQL109" s="136"/>
      <c r="IQM109" s="136"/>
      <c r="IQN109" s="136"/>
      <c r="IQO109" s="136"/>
      <c r="IQP109" s="136"/>
      <c r="IQQ109" s="136"/>
      <c r="IQR109" s="136"/>
      <c r="IQS109" s="136"/>
      <c r="IQT109" s="136"/>
      <c r="IQU109" s="136"/>
      <c r="IQV109" s="136"/>
      <c r="IQW109" s="136"/>
      <c r="IQX109" s="136"/>
      <c r="IQY109" s="136"/>
      <c r="IQZ109" s="136"/>
      <c r="IRA109" s="136"/>
      <c r="IRB109" s="136"/>
      <c r="IRC109" s="136"/>
      <c r="IRD109" s="136"/>
      <c r="IRE109" s="136"/>
      <c r="IRF109" s="136"/>
      <c r="IRG109" s="136"/>
      <c r="IRH109" s="136"/>
      <c r="IRI109" s="136"/>
      <c r="IRJ109" s="136"/>
      <c r="IRK109" s="136"/>
      <c r="IRL109" s="136"/>
      <c r="IRM109" s="136"/>
      <c r="IRN109" s="136"/>
      <c r="IRO109" s="136"/>
      <c r="IRP109" s="136"/>
      <c r="IRQ109" s="136"/>
      <c r="IRR109" s="136"/>
      <c r="IRS109" s="136"/>
      <c r="IRT109" s="136"/>
      <c r="IRU109" s="136"/>
      <c r="IRV109" s="136"/>
      <c r="IRW109" s="136"/>
      <c r="IRX109" s="136"/>
      <c r="IRY109" s="136"/>
      <c r="IRZ109" s="136"/>
      <c r="ISA109" s="136"/>
      <c r="ISB109" s="136"/>
      <c r="ISC109" s="136"/>
      <c r="ISD109" s="136"/>
      <c r="ISE109" s="136"/>
      <c r="ISF109" s="136"/>
      <c r="ISG109" s="136"/>
      <c r="ISH109" s="136"/>
      <c r="ISI109" s="136"/>
      <c r="ISJ109" s="136"/>
      <c r="ISK109" s="136"/>
      <c r="ISL109" s="136"/>
      <c r="ISM109" s="136"/>
      <c r="ISN109" s="136"/>
      <c r="ISO109" s="136"/>
      <c r="ISP109" s="136"/>
      <c r="ISQ109" s="136"/>
      <c r="ISR109" s="136"/>
      <c r="ISS109" s="136"/>
      <c r="IST109" s="136"/>
      <c r="ISU109" s="136"/>
      <c r="ISV109" s="136"/>
      <c r="ISW109" s="136"/>
      <c r="ISX109" s="136"/>
      <c r="ISY109" s="136"/>
      <c r="ISZ109" s="136"/>
      <c r="ITA109" s="136"/>
      <c r="ITB109" s="136"/>
      <c r="ITC109" s="136"/>
      <c r="ITD109" s="136"/>
      <c r="ITE109" s="136"/>
      <c r="ITF109" s="136"/>
      <c r="ITG109" s="136"/>
      <c r="ITH109" s="136"/>
      <c r="ITI109" s="136"/>
      <c r="ITJ109" s="136"/>
      <c r="ITK109" s="136"/>
      <c r="ITL109" s="136"/>
      <c r="ITM109" s="136"/>
      <c r="ITN109" s="136"/>
      <c r="ITO109" s="136"/>
      <c r="ITP109" s="136"/>
      <c r="ITQ109" s="136"/>
      <c r="ITR109" s="136"/>
      <c r="ITS109" s="136"/>
      <c r="ITT109" s="136"/>
      <c r="ITU109" s="136"/>
      <c r="ITV109" s="136"/>
    </row>
    <row r="110" spans="1:1220 2103:2257 3143:6626" s="135" customFormat="1">
      <c r="A110" s="141"/>
      <c r="B110" s="140"/>
      <c r="C110" s="140"/>
      <c r="D110" s="140"/>
      <c r="E110" s="140"/>
      <c r="F110" s="140"/>
      <c r="G110" s="140"/>
      <c r="H110" s="140"/>
      <c r="I110" s="140"/>
      <c r="J110" s="140"/>
      <c r="K110" s="140"/>
      <c r="L110" s="140"/>
      <c r="M110" s="140"/>
      <c r="N110" s="140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  <c r="AA110" s="140"/>
      <c r="AB110" s="140"/>
      <c r="AC110" s="140"/>
      <c r="AD110" s="140"/>
      <c r="AE110" s="140"/>
      <c r="AF110" s="140"/>
      <c r="AG110" s="140"/>
      <c r="AH110" s="140"/>
      <c r="AI110" s="140"/>
      <c r="AJ110" s="140"/>
      <c r="AK110" s="140"/>
      <c r="AL110" s="140"/>
      <c r="AM110" s="140"/>
      <c r="AN110" s="140"/>
      <c r="AO110" s="140"/>
      <c r="AP110" s="140"/>
      <c r="AQ110" s="140"/>
      <c r="AR110" s="140"/>
      <c r="AS110" s="140"/>
      <c r="AT110" s="140"/>
      <c r="AU110" s="140"/>
      <c r="AV110" s="140"/>
      <c r="AW110" s="140"/>
      <c r="AX110" s="140"/>
      <c r="AY110" s="140"/>
      <c r="AZ110" s="140"/>
      <c r="BA110" s="140"/>
      <c r="BB110" s="140"/>
      <c r="BC110" s="140"/>
      <c r="BD110" s="140"/>
      <c r="BE110" s="140"/>
      <c r="BF110" s="140"/>
      <c r="BG110" s="140"/>
      <c r="BH110" s="140"/>
      <c r="BI110" s="140"/>
      <c r="BJ110" s="140"/>
      <c r="BK110" s="140"/>
      <c r="BL110" s="140"/>
      <c r="BM110" s="140"/>
      <c r="BN110" s="140"/>
      <c r="BO110" s="140"/>
      <c r="BP110" s="140"/>
      <c r="BQ110" s="140"/>
      <c r="BR110" s="140"/>
      <c r="BS110" s="140"/>
      <c r="BT110" s="140"/>
      <c r="BU110" s="140"/>
      <c r="BV110" s="140"/>
      <c r="BW110" s="140"/>
      <c r="BX110" s="140"/>
      <c r="BY110" s="140"/>
      <c r="BZ110" s="140"/>
      <c r="CA110" s="140"/>
      <c r="CB110" s="140"/>
      <c r="CC110" s="140"/>
      <c r="CD110" s="140"/>
      <c r="CE110" s="140"/>
      <c r="CF110" s="140"/>
      <c r="CG110" s="140"/>
      <c r="CH110" s="140"/>
      <c r="CI110" s="140"/>
      <c r="CJ110" s="140"/>
      <c r="CK110" s="140"/>
      <c r="CL110" s="140"/>
      <c r="CM110" s="140"/>
      <c r="CN110" s="140"/>
      <c r="CO110" s="140"/>
      <c r="CP110" s="140"/>
      <c r="CQ110" s="140"/>
      <c r="CR110" s="140"/>
      <c r="CS110" s="140"/>
      <c r="CT110" s="140"/>
      <c r="CU110" s="140"/>
      <c r="CV110" s="140"/>
      <c r="CW110" s="140"/>
      <c r="CX110" s="140"/>
      <c r="CY110" s="140"/>
      <c r="CZ110" s="140"/>
      <c r="DA110" s="140"/>
      <c r="DB110" s="140"/>
      <c r="DC110" s="140"/>
      <c r="DD110" s="140"/>
      <c r="DE110" s="140"/>
      <c r="DF110" s="140"/>
      <c r="DG110" s="140"/>
      <c r="DH110" s="140"/>
      <c r="DI110" s="140"/>
      <c r="DJ110" s="140"/>
      <c r="DK110" s="140"/>
      <c r="DL110" s="140"/>
      <c r="DM110" s="140"/>
      <c r="DN110" s="140"/>
      <c r="DO110" s="140"/>
      <c r="DP110" s="140"/>
      <c r="DQ110" s="140"/>
      <c r="DR110" s="140"/>
      <c r="DS110" s="140"/>
      <c r="DT110" s="140"/>
      <c r="DU110" s="140"/>
      <c r="DV110" s="140"/>
      <c r="DW110" s="140"/>
      <c r="DX110" s="140"/>
      <c r="DY110" s="140"/>
      <c r="DZ110" s="140"/>
      <c r="EA110" s="140"/>
      <c r="EB110" s="140"/>
      <c r="EC110" s="140"/>
      <c r="ED110" s="140"/>
      <c r="EE110" s="140"/>
      <c r="EF110" s="140"/>
      <c r="EG110" s="140"/>
      <c r="EH110" s="140"/>
      <c r="EI110" s="140"/>
      <c r="EJ110" s="140"/>
      <c r="EK110" s="140"/>
      <c r="EL110" s="140"/>
      <c r="EM110" s="140"/>
      <c r="EN110" s="140"/>
      <c r="EO110" s="140"/>
      <c r="EP110" s="140"/>
      <c r="EQ110" s="140"/>
      <c r="ER110" s="140"/>
      <c r="ES110" s="140"/>
      <c r="ET110" s="140"/>
      <c r="EU110" s="140"/>
      <c r="EV110" s="140"/>
      <c r="EW110" s="140"/>
      <c r="EX110" s="140"/>
      <c r="EY110" s="140"/>
      <c r="EZ110" s="140"/>
      <c r="FA110" s="140"/>
      <c r="FB110" s="140"/>
      <c r="FC110" s="140"/>
      <c r="FD110" s="140"/>
      <c r="FE110" s="140"/>
      <c r="FF110" s="140"/>
      <c r="FG110" s="140"/>
      <c r="FH110" s="140"/>
      <c r="FI110" s="140"/>
      <c r="FJ110" s="140"/>
      <c r="FK110" s="140"/>
      <c r="FL110" s="140"/>
      <c r="FM110" s="140"/>
      <c r="FN110" s="140"/>
      <c r="FO110" s="140"/>
      <c r="FP110" s="140"/>
      <c r="FQ110" s="140"/>
      <c r="FR110" s="140"/>
      <c r="FS110" s="140"/>
      <c r="FT110" s="140"/>
      <c r="FU110" s="140"/>
      <c r="FV110" s="140"/>
      <c r="FW110" s="140"/>
      <c r="FX110" s="140"/>
      <c r="FY110" s="140"/>
      <c r="FZ110" s="140"/>
      <c r="GA110" s="140"/>
      <c r="GB110" s="140"/>
      <c r="GC110" s="140"/>
      <c r="GD110" s="140"/>
      <c r="GE110" s="140"/>
      <c r="GF110" s="140"/>
      <c r="GG110" s="140"/>
      <c r="GH110" s="140"/>
      <c r="GI110" s="140"/>
      <c r="GJ110" s="140"/>
      <c r="GK110" s="140"/>
      <c r="GL110" s="140"/>
      <c r="GM110" s="140"/>
      <c r="GN110" s="140"/>
      <c r="GO110" s="140"/>
      <c r="GP110" s="140"/>
      <c r="GQ110" s="140"/>
      <c r="GR110" s="140"/>
      <c r="GS110" s="140"/>
      <c r="GT110" s="140"/>
      <c r="GU110" s="140"/>
      <c r="GV110" s="140"/>
      <c r="GW110" s="140"/>
      <c r="GX110" s="140"/>
      <c r="GY110" s="140"/>
      <c r="GZ110" s="140"/>
      <c r="HA110" s="140"/>
      <c r="HB110" s="140"/>
      <c r="HC110" s="140"/>
      <c r="HD110" s="140"/>
      <c r="HE110" s="140"/>
      <c r="HF110" s="140"/>
      <c r="HG110" s="140"/>
      <c r="HH110" s="140"/>
      <c r="HI110" s="140"/>
      <c r="HJ110" s="140"/>
      <c r="HK110" s="140"/>
      <c r="HL110" s="140"/>
      <c r="HM110" s="140"/>
      <c r="HN110" s="140"/>
      <c r="HO110" s="140"/>
      <c r="HP110" s="140"/>
      <c r="HQ110" s="140"/>
      <c r="HR110" s="140"/>
      <c r="HS110" s="140"/>
      <c r="HT110" s="140"/>
      <c r="HU110" s="140"/>
      <c r="HV110" s="140"/>
      <c r="HW110" s="140"/>
      <c r="HX110" s="140"/>
      <c r="HY110" s="140"/>
      <c r="HZ110" s="140"/>
      <c r="IA110" s="140"/>
      <c r="IB110" s="140"/>
      <c r="IC110" s="140"/>
      <c r="ID110" s="140"/>
      <c r="IE110" s="140"/>
      <c r="IF110" s="140"/>
      <c r="IG110" s="140"/>
      <c r="IH110" s="140"/>
      <c r="II110" s="140"/>
      <c r="IJ110" s="140"/>
      <c r="IK110" s="140"/>
      <c r="IL110" s="140"/>
      <c r="IM110" s="140"/>
      <c r="IN110" s="140"/>
      <c r="IO110" s="140"/>
      <c r="IP110" s="140"/>
      <c r="IQ110" s="140"/>
      <c r="IR110" s="140"/>
      <c r="IS110" s="140"/>
      <c r="IT110" s="140"/>
      <c r="IU110" s="140"/>
      <c r="IV110" s="140"/>
      <c r="IW110" s="140"/>
      <c r="IX110" s="140"/>
      <c r="IY110" s="140"/>
      <c r="IZ110" s="140"/>
      <c r="JA110" s="140"/>
      <c r="JB110" s="140"/>
      <c r="JC110" s="140"/>
      <c r="JD110" s="140"/>
      <c r="JE110" s="140"/>
      <c r="JF110" s="140"/>
      <c r="JG110" s="140"/>
      <c r="JH110" s="140"/>
      <c r="JI110" s="140"/>
      <c r="JJ110" s="140"/>
      <c r="JK110" s="140"/>
      <c r="JL110" s="140"/>
      <c r="JM110" s="140"/>
      <c r="JN110" s="140"/>
      <c r="JO110" s="140"/>
      <c r="JP110" s="140"/>
      <c r="JQ110" s="140"/>
      <c r="JR110" s="140"/>
      <c r="JS110" s="140"/>
      <c r="JT110" s="140"/>
      <c r="JU110" s="140"/>
      <c r="JV110" s="140"/>
      <c r="JW110" s="140"/>
      <c r="JX110" s="140"/>
      <c r="JY110" s="140"/>
      <c r="JZ110" s="140"/>
      <c r="KA110" s="140"/>
      <c r="KB110" s="140"/>
      <c r="KC110" s="140"/>
      <c r="KD110" s="140"/>
      <c r="KE110" s="140"/>
      <c r="KF110" s="140"/>
      <c r="KG110" s="140"/>
      <c r="KH110" s="140"/>
      <c r="KI110" s="140"/>
      <c r="KJ110" s="140"/>
      <c r="KK110" s="140"/>
      <c r="KL110" s="140"/>
      <c r="KM110" s="140"/>
      <c r="KN110" s="140"/>
      <c r="KO110" s="140"/>
      <c r="KP110" s="140"/>
      <c r="KQ110" s="140"/>
      <c r="KR110" s="140"/>
      <c r="KS110" s="140"/>
      <c r="KT110" s="140"/>
      <c r="KU110" s="140"/>
      <c r="KV110" s="140"/>
      <c r="KW110" s="140"/>
      <c r="KX110" s="140"/>
      <c r="KY110" s="140"/>
      <c r="KZ110" s="140"/>
      <c r="LA110" s="140"/>
      <c r="LB110" s="140"/>
      <c r="LC110" s="140"/>
      <c r="LD110" s="140"/>
      <c r="LE110" s="140"/>
      <c r="LF110" s="140"/>
      <c r="LG110" s="140"/>
      <c r="LH110" s="140"/>
      <c r="LI110" s="140"/>
      <c r="LJ110" s="140"/>
      <c r="LK110" s="140"/>
      <c r="LL110" s="140"/>
      <c r="LM110" s="140"/>
      <c r="LN110" s="140"/>
      <c r="LO110" s="140"/>
      <c r="LP110" s="140"/>
      <c r="LQ110" s="140"/>
      <c r="LR110" s="140"/>
      <c r="LS110" s="140"/>
      <c r="LT110" s="140"/>
      <c r="LU110" s="140"/>
      <c r="LV110" s="140"/>
      <c r="LW110" s="140"/>
      <c r="LX110" s="140"/>
      <c r="LY110" s="140"/>
      <c r="LZ110" s="140"/>
      <c r="MA110" s="140"/>
      <c r="MB110" s="140"/>
      <c r="MC110" s="140"/>
      <c r="MD110" s="140"/>
      <c r="ME110" s="140"/>
      <c r="MF110" s="140"/>
      <c r="MG110" s="140"/>
      <c r="MH110" s="140"/>
      <c r="MI110" s="140"/>
      <c r="MJ110" s="140"/>
      <c r="MK110" s="140"/>
      <c r="ML110" s="140"/>
      <c r="MM110" s="140"/>
      <c r="MN110" s="140"/>
      <c r="MO110" s="140"/>
      <c r="MP110" s="140"/>
      <c r="MQ110" s="140"/>
      <c r="MR110" s="140"/>
      <c r="MS110" s="140"/>
      <c r="MT110" s="140"/>
      <c r="MU110" s="140"/>
      <c r="MV110" s="140"/>
      <c r="MW110" s="140"/>
      <c r="MX110" s="140"/>
      <c r="MY110" s="140"/>
      <c r="MZ110" s="140"/>
      <c r="NA110" s="140"/>
      <c r="NB110" s="140"/>
      <c r="NC110" s="140"/>
      <c r="ND110" s="140"/>
      <c r="NE110" s="140"/>
      <c r="NF110" s="140"/>
      <c r="NG110" s="140"/>
      <c r="NH110" s="140"/>
      <c r="NI110" s="140"/>
      <c r="NJ110" s="140"/>
      <c r="NK110" s="140"/>
      <c r="NL110" s="140"/>
      <c r="NM110" s="140"/>
      <c r="NN110" s="140"/>
      <c r="NO110" s="140"/>
      <c r="NP110" s="140"/>
      <c r="NQ110" s="140"/>
      <c r="NR110" s="140"/>
      <c r="NS110" s="140"/>
      <c r="NT110" s="140"/>
      <c r="NU110" s="140"/>
      <c r="NV110" s="140"/>
      <c r="NW110" s="140"/>
      <c r="NX110" s="140"/>
      <c r="NY110" s="140"/>
      <c r="NZ110" s="140"/>
      <c r="OA110" s="140"/>
      <c r="OB110" s="140"/>
      <c r="OC110" s="140"/>
      <c r="OD110" s="140"/>
      <c r="OE110" s="140"/>
      <c r="OF110" s="140"/>
      <c r="OG110" s="140"/>
      <c r="OH110" s="140"/>
      <c r="OI110" s="140"/>
      <c r="OJ110" s="140"/>
      <c r="OK110" s="140"/>
      <c r="OL110" s="140"/>
      <c r="OM110" s="140"/>
      <c r="ON110" s="140"/>
      <c r="OO110" s="140"/>
      <c r="OP110" s="140"/>
      <c r="OQ110" s="140"/>
      <c r="OR110" s="140"/>
      <c r="OS110" s="140"/>
      <c r="OT110" s="140"/>
      <c r="OU110" s="140"/>
      <c r="OV110" s="140"/>
      <c r="OW110" s="140"/>
      <c r="OX110" s="140"/>
      <c r="OY110" s="140"/>
      <c r="OZ110" s="140"/>
      <c r="PA110" s="140"/>
      <c r="PB110" s="140"/>
      <c r="PC110" s="140"/>
      <c r="PD110" s="140"/>
      <c r="PE110" s="140"/>
      <c r="PF110" s="140"/>
      <c r="PG110" s="140"/>
      <c r="PH110" s="140"/>
      <c r="PI110" s="140"/>
      <c r="PJ110" s="140"/>
      <c r="PK110" s="140"/>
      <c r="PL110" s="140"/>
      <c r="PM110" s="140"/>
      <c r="PN110" s="140"/>
      <c r="PO110" s="140"/>
      <c r="PP110" s="140"/>
      <c r="PQ110" s="140"/>
      <c r="PR110" s="140"/>
      <c r="PS110" s="140"/>
      <c r="PT110" s="140"/>
      <c r="PU110" s="140"/>
      <c r="PV110" s="140"/>
      <c r="PW110" s="140"/>
      <c r="PX110" s="140"/>
      <c r="PY110" s="140"/>
      <c r="PZ110" s="140"/>
      <c r="QA110" s="140"/>
      <c r="QB110" s="140"/>
      <c r="QC110" s="140"/>
      <c r="QD110" s="140"/>
      <c r="QE110" s="140"/>
      <c r="QF110" s="140"/>
      <c r="QG110" s="140"/>
      <c r="QH110" s="140"/>
      <c r="QI110" s="140"/>
      <c r="QJ110" s="140"/>
      <c r="QK110" s="140"/>
      <c r="QL110" s="140"/>
      <c r="QM110" s="140"/>
      <c r="QN110" s="140"/>
      <c r="QO110" s="140"/>
      <c r="QP110" s="140"/>
      <c r="QQ110" s="140"/>
      <c r="QR110" s="140"/>
      <c r="QS110" s="140"/>
      <c r="QT110" s="140"/>
      <c r="QU110" s="140"/>
      <c r="QV110" s="140"/>
      <c r="QW110" s="140"/>
      <c r="QX110" s="140"/>
      <c r="QY110" s="140"/>
      <c r="QZ110" s="140"/>
      <c r="RA110" s="140"/>
      <c r="RB110" s="140"/>
      <c r="RC110" s="140"/>
      <c r="RD110" s="140"/>
      <c r="RE110" s="140"/>
      <c r="RF110" s="140"/>
      <c r="RG110" s="140"/>
      <c r="RH110" s="140"/>
      <c r="RI110" s="140"/>
      <c r="RJ110" s="140"/>
      <c r="RK110" s="140"/>
      <c r="RL110" s="140"/>
      <c r="RM110" s="140"/>
      <c r="RN110" s="140"/>
      <c r="RO110" s="140"/>
      <c r="RP110" s="140"/>
      <c r="RQ110" s="140"/>
      <c r="RR110" s="140"/>
      <c r="RS110" s="140"/>
      <c r="RT110" s="140"/>
      <c r="RU110" s="140"/>
      <c r="RV110" s="140"/>
      <c r="RW110" s="140"/>
      <c r="RX110" s="140"/>
      <c r="RY110" s="140"/>
      <c r="RZ110" s="140"/>
      <c r="SA110" s="140"/>
      <c r="SB110" s="140"/>
      <c r="SC110" s="140"/>
      <c r="SD110" s="140"/>
      <c r="SE110" s="140"/>
      <c r="SF110" s="140"/>
      <c r="SG110" s="140"/>
      <c r="SH110" s="140"/>
      <c r="SI110" s="140"/>
      <c r="SJ110" s="140"/>
      <c r="SK110" s="140"/>
      <c r="SL110" s="140"/>
      <c r="SM110" s="140"/>
      <c r="SN110" s="140"/>
      <c r="SO110" s="140"/>
      <c r="SP110" s="140"/>
      <c r="SQ110" s="140"/>
      <c r="SR110" s="140"/>
      <c r="SS110" s="140"/>
      <c r="ST110" s="140"/>
      <c r="SU110" s="140"/>
      <c r="SV110" s="140"/>
      <c r="SW110" s="140"/>
      <c r="SX110" s="140"/>
      <c r="SY110" s="140"/>
      <c r="SZ110" s="140"/>
      <c r="TA110" s="140"/>
      <c r="TB110" s="140"/>
      <c r="TC110" s="140"/>
      <c r="TD110" s="140"/>
      <c r="TE110" s="140"/>
      <c r="TF110" s="140"/>
      <c r="TG110" s="140"/>
      <c r="TH110" s="140"/>
      <c r="TI110" s="140"/>
      <c r="TJ110" s="140"/>
      <c r="TK110" s="140"/>
      <c r="TL110" s="140"/>
      <c r="TM110" s="140"/>
      <c r="TN110" s="140"/>
      <c r="TO110" s="140"/>
      <c r="TP110" s="140"/>
      <c r="TQ110" s="140"/>
      <c r="TR110" s="140"/>
      <c r="TS110" s="140"/>
      <c r="TT110" s="140"/>
      <c r="TU110" s="140"/>
      <c r="TV110" s="140"/>
      <c r="TW110" s="140"/>
      <c r="TX110" s="140"/>
      <c r="TY110" s="140"/>
      <c r="TZ110" s="140"/>
      <c r="UA110" s="140"/>
      <c r="UB110" s="140"/>
      <c r="UC110" s="140"/>
      <c r="UD110" s="140"/>
      <c r="UE110" s="140"/>
      <c r="UF110" s="140"/>
      <c r="UG110" s="140"/>
      <c r="UH110" s="140"/>
      <c r="UI110" s="140"/>
      <c r="UJ110" s="140"/>
      <c r="UK110" s="140"/>
      <c r="UL110" s="140"/>
      <c r="UM110" s="140"/>
      <c r="UN110" s="140"/>
      <c r="UO110" s="140"/>
      <c r="UP110" s="140"/>
      <c r="UQ110" s="140"/>
      <c r="UR110" s="140"/>
      <c r="US110" s="140"/>
      <c r="UT110" s="140"/>
      <c r="UU110" s="140"/>
      <c r="UV110" s="140"/>
      <c r="UW110" s="140"/>
      <c r="UX110" s="140"/>
      <c r="UY110" s="140"/>
      <c r="UZ110" s="140"/>
      <c r="VA110" s="140"/>
      <c r="VB110" s="140"/>
      <c r="VC110" s="140"/>
      <c r="VD110" s="140"/>
      <c r="VE110" s="140"/>
      <c r="VF110" s="140"/>
      <c r="VG110" s="140"/>
      <c r="VH110" s="140"/>
      <c r="VI110" s="140"/>
      <c r="VJ110" s="140"/>
      <c r="VK110" s="140"/>
      <c r="VL110" s="140"/>
      <c r="VM110" s="140"/>
      <c r="VN110" s="140"/>
      <c r="VO110" s="140"/>
      <c r="VP110" s="140"/>
      <c r="VQ110" s="140"/>
      <c r="VR110" s="140"/>
      <c r="VS110" s="140"/>
      <c r="VT110" s="140"/>
      <c r="VU110" s="140"/>
      <c r="VV110" s="140"/>
      <c r="VW110" s="140"/>
      <c r="VX110" s="140"/>
      <c r="VY110" s="140"/>
      <c r="VZ110" s="140"/>
      <c r="WA110" s="140"/>
      <c r="WB110" s="140"/>
      <c r="WC110" s="140"/>
      <c r="WD110" s="140"/>
      <c r="WE110" s="140"/>
      <c r="WF110" s="140"/>
      <c r="WG110" s="140"/>
      <c r="WH110" s="140"/>
      <c r="WI110" s="140"/>
      <c r="WJ110" s="140"/>
      <c r="WK110" s="140"/>
      <c r="WL110" s="140"/>
      <c r="WM110" s="140"/>
      <c r="WN110" s="140"/>
      <c r="WO110" s="140"/>
      <c r="WP110" s="140"/>
      <c r="WQ110" s="140"/>
      <c r="WR110" s="140"/>
      <c r="WS110" s="140"/>
      <c r="WT110" s="140"/>
      <c r="WU110" s="140"/>
      <c r="WV110" s="140"/>
      <c r="WW110" s="140"/>
      <c r="WX110" s="140"/>
      <c r="WY110" s="140"/>
      <c r="WZ110" s="140"/>
      <c r="XA110" s="140"/>
      <c r="XB110" s="140"/>
      <c r="XC110" s="140"/>
      <c r="XD110" s="140"/>
      <c r="XE110" s="140"/>
      <c r="XF110" s="140"/>
      <c r="XG110" s="140"/>
      <c r="XH110" s="140"/>
      <c r="XI110" s="140"/>
      <c r="XJ110" s="140"/>
      <c r="XK110" s="140"/>
      <c r="XL110" s="140"/>
      <c r="XM110" s="140"/>
      <c r="XN110" s="140"/>
      <c r="XO110" s="140"/>
      <c r="XP110" s="140"/>
      <c r="XQ110" s="140"/>
      <c r="XR110" s="140"/>
      <c r="XS110" s="140"/>
      <c r="XT110" s="140"/>
      <c r="XU110" s="140"/>
      <c r="XV110" s="140"/>
      <c r="XW110" s="140"/>
      <c r="XX110" s="140"/>
      <c r="XY110" s="140"/>
      <c r="XZ110" s="140"/>
      <c r="YA110" s="140"/>
      <c r="YB110" s="140"/>
      <c r="YC110" s="140"/>
      <c r="YD110" s="140"/>
      <c r="YE110" s="140"/>
      <c r="YF110" s="140"/>
      <c r="YG110" s="140"/>
      <c r="YH110" s="140"/>
      <c r="YI110" s="140"/>
      <c r="YJ110" s="140"/>
      <c r="YK110" s="140"/>
      <c r="YL110" s="140"/>
      <c r="YM110" s="140"/>
      <c r="YN110" s="140"/>
      <c r="YO110" s="140"/>
      <c r="YP110" s="140"/>
      <c r="YQ110" s="140"/>
      <c r="YR110" s="140"/>
      <c r="YS110" s="140"/>
      <c r="YT110" s="140"/>
      <c r="YU110" s="140"/>
      <c r="YV110" s="140"/>
      <c r="YW110" s="140"/>
      <c r="YX110" s="140"/>
      <c r="YY110" s="140"/>
      <c r="YZ110" s="140"/>
      <c r="ZA110" s="140"/>
      <c r="ZB110" s="140"/>
      <c r="ZC110" s="140"/>
      <c r="ZD110" s="140"/>
      <c r="ZE110" s="140"/>
      <c r="ZF110" s="140"/>
      <c r="ZG110" s="140"/>
      <c r="ZH110" s="140"/>
      <c r="ZI110" s="140"/>
      <c r="ZJ110" s="140"/>
      <c r="ZK110" s="140"/>
      <c r="ZL110" s="140"/>
      <c r="ZM110" s="140"/>
      <c r="ZN110" s="140"/>
      <c r="ZO110" s="140"/>
      <c r="ZP110" s="140"/>
      <c r="ZQ110" s="140"/>
      <c r="ZR110" s="140"/>
      <c r="ZS110" s="140"/>
      <c r="ZT110" s="140"/>
      <c r="ZU110" s="140"/>
      <c r="ZV110" s="140"/>
      <c r="ZW110" s="140"/>
      <c r="ZX110" s="140"/>
      <c r="ZY110" s="140"/>
      <c r="ZZ110" s="140"/>
      <c r="AAA110" s="140"/>
      <c r="AAB110" s="140"/>
      <c r="AAC110" s="140"/>
      <c r="AAD110" s="140"/>
      <c r="AAE110" s="140"/>
      <c r="AAF110" s="140"/>
      <c r="AAG110" s="140"/>
      <c r="AAH110" s="140"/>
      <c r="AAI110" s="140"/>
      <c r="AAJ110" s="140"/>
      <c r="AAK110" s="140"/>
      <c r="AAL110" s="140"/>
      <c r="AAM110" s="140"/>
      <c r="AAN110" s="140"/>
      <c r="AAO110" s="140"/>
      <c r="AAP110" s="140"/>
      <c r="AAQ110" s="140"/>
      <c r="AAR110" s="140"/>
      <c r="AAS110" s="140"/>
      <c r="AAT110" s="140"/>
      <c r="AAU110" s="140"/>
      <c r="AAV110" s="140"/>
      <c r="AAW110" s="140"/>
      <c r="AAX110" s="140"/>
      <c r="AAY110" s="140"/>
      <c r="AAZ110" s="140"/>
      <c r="ABA110" s="140"/>
      <c r="ABB110" s="140"/>
      <c r="ABC110" s="140"/>
      <c r="ABD110" s="140"/>
      <c r="ABE110" s="140"/>
      <c r="ABF110" s="140"/>
      <c r="ABG110" s="140"/>
      <c r="ABH110" s="140"/>
      <c r="ABI110" s="140"/>
      <c r="ABJ110" s="140"/>
      <c r="ABK110" s="140"/>
      <c r="ABL110" s="140"/>
      <c r="ABM110" s="140"/>
      <c r="ABN110" s="140"/>
      <c r="ABO110" s="140"/>
      <c r="ABP110" s="140"/>
      <c r="ABQ110" s="140"/>
      <c r="ABR110" s="140"/>
      <c r="ABS110" s="140"/>
      <c r="ABT110" s="140"/>
      <c r="ABU110" s="140"/>
      <c r="ABV110" s="140"/>
      <c r="ABW110" s="140"/>
      <c r="ABX110" s="140"/>
      <c r="ABY110" s="140"/>
      <c r="ABZ110" s="140"/>
      <c r="ACA110" s="140"/>
      <c r="ACB110" s="140"/>
      <c r="ACC110" s="140"/>
      <c r="ACD110" s="140"/>
      <c r="ACE110" s="140"/>
      <c r="ACF110" s="140"/>
      <c r="ACG110" s="140"/>
      <c r="ACH110" s="140"/>
      <c r="ACI110" s="140"/>
      <c r="ACJ110" s="140"/>
      <c r="ACK110" s="140"/>
      <c r="ACL110" s="140"/>
      <c r="ACM110" s="140"/>
      <c r="ACN110" s="140"/>
      <c r="ACO110" s="140"/>
      <c r="ACP110" s="140"/>
      <c r="ACQ110" s="140"/>
      <c r="ACR110" s="140"/>
      <c r="ACS110" s="140"/>
      <c r="ACT110" s="140"/>
      <c r="ACU110" s="140"/>
      <c r="ACV110" s="140"/>
      <c r="ACW110" s="140"/>
      <c r="ACX110" s="140"/>
      <c r="ACY110" s="140"/>
      <c r="ACZ110" s="140"/>
      <c r="ADA110" s="140"/>
      <c r="ADB110" s="140"/>
      <c r="ADC110" s="140"/>
      <c r="ADD110" s="140"/>
      <c r="ADE110" s="140"/>
      <c r="ADF110" s="140"/>
      <c r="ADG110" s="140"/>
      <c r="ADH110" s="140"/>
      <c r="ADI110" s="140"/>
      <c r="ADJ110" s="140"/>
      <c r="ADK110" s="140"/>
      <c r="ADL110" s="140"/>
      <c r="ADM110" s="140"/>
      <c r="ADN110" s="140"/>
      <c r="ADO110" s="140"/>
      <c r="ADP110" s="140"/>
      <c r="ADQ110" s="140"/>
      <c r="ADR110" s="140"/>
      <c r="ADS110" s="140"/>
      <c r="ADT110" s="140"/>
      <c r="ADU110" s="140"/>
      <c r="ADV110" s="140"/>
      <c r="ADW110" s="140"/>
      <c r="ADX110" s="140"/>
      <c r="ADY110" s="140"/>
      <c r="ADZ110" s="140"/>
      <c r="AEA110" s="140"/>
      <c r="AEB110" s="140"/>
      <c r="AEC110" s="140"/>
      <c r="AED110" s="140"/>
      <c r="AEE110" s="140"/>
      <c r="AEF110" s="140"/>
      <c r="AEG110" s="140"/>
      <c r="AEH110" s="140"/>
      <c r="AEI110" s="140"/>
      <c r="AEJ110" s="140"/>
      <c r="AEK110" s="140"/>
      <c r="AEL110" s="140"/>
      <c r="AEM110" s="140"/>
      <c r="AEN110" s="140"/>
      <c r="AEO110" s="140"/>
      <c r="AEP110" s="140"/>
      <c r="AEQ110" s="140"/>
      <c r="AER110" s="140"/>
      <c r="AES110" s="140"/>
      <c r="AET110" s="140"/>
      <c r="AEU110" s="140"/>
      <c r="AEV110" s="140"/>
      <c r="AEW110" s="140"/>
      <c r="AEX110" s="140"/>
      <c r="AEY110" s="140"/>
      <c r="AEZ110" s="140"/>
      <c r="AFA110" s="140"/>
      <c r="AFB110" s="140"/>
      <c r="AFC110" s="140"/>
      <c r="AFD110" s="140"/>
      <c r="AFE110" s="140"/>
      <c r="AFF110" s="140"/>
      <c r="AFG110" s="140"/>
      <c r="AFH110" s="140"/>
      <c r="AFI110" s="140"/>
      <c r="AFJ110" s="140"/>
      <c r="AFK110" s="140"/>
      <c r="AFL110" s="140"/>
      <c r="AFM110" s="140"/>
      <c r="AFN110" s="140"/>
      <c r="AFO110" s="140"/>
      <c r="AFP110" s="140"/>
      <c r="AFQ110" s="140"/>
      <c r="AFR110" s="140"/>
      <c r="AFS110" s="140"/>
      <c r="AFT110" s="140"/>
      <c r="AFU110" s="140"/>
      <c r="AFV110" s="140"/>
      <c r="AFW110" s="140"/>
      <c r="AFX110" s="140"/>
      <c r="AFY110" s="140"/>
      <c r="AFZ110" s="140"/>
      <c r="AGA110" s="140"/>
      <c r="AGB110" s="140"/>
      <c r="AGC110" s="140"/>
      <c r="AGD110" s="140"/>
      <c r="AGE110" s="140"/>
      <c r="AGF110" s="140"/>
      <c r="AGG110" s="136"/>
      <c r="AGH110" s="136"/>
      <c r="AGI110" s="136"/>
      <c r="AGJ110" s="136"/>
      <c r="AGK110" s="136"/>
      <c r="AGL110" s="136"/>
      <c r="AGM110" s="136"/>
      <c r="AGN110" s="136"/>
      <c r="AGO110" s="136"/>
      <c r="AGP110" s="136"/>
      <c r="AGQ110" s="136"/>
      <c r="AGR110" s="136"/>
      <c r="AGS110" s="136"/>
      <c r="AGT110" s="136"/>
      <c r="AGU110" s="136"/>
      <c r="AGV110" s="136"/>
      <c r="AGW110" s="136"/>
      <c r="AGX110" s="136"/>
      <c r="AGY110" s="136"/>
      <c r="AGZ110" s="136"/>
      <c r="AHA110" s="136"/>
      <c r="AHB110" s="136"/>
      <c r="AHC110" s="136"/>
      <c r="AHD110" s="136"/>
      <c r="AHE110" s="136"/>
      <c r="AHF110" s="136"/>
      <c r="AHG110" s="136"/>
      <c r="AHH110" s="136"/>
      <c r="AHI110" s="136"/>
      <c r="AHJ110" s="136"/>
      <c r="AHK110" s="136"/>
      <c r="AHL110" s="136"/>
      <c r="AHM110" s="136"/>
      <c r="AHN110" s="136"/>
      <c r="AHO110" s="136"/>
      <c r="AHP110" s="136"/>
      <c r="AHQ110" s="136"/>
      <c r="AHR110" s="136"/>
      <c r="AHS110" s="136"/>
      <c r="AHT110" s="136"/>
      <c r="AHU110" s="136"/>
      <c r="AHV110" s="136"/>
      <c r="AHW110" s="136"/>
      <c r="AHX110" s="136"/>
      <c r="AHY110" s="136"/>
      <c r="AHZ110" s="136"/>
      <c r="AIA110" s="136"/>
      <c r="AIB110" s="136"/>
      <c r="AIC110" s="136"/>
      <c r="AID110" s="136"/>
      <c r="AIE110" s="136"/>
      <c r="AIF110" s="136"/>
      <c r="AIG110" s="136"/>
      <c r="AIH110" s="136"/>
      <c r="AII110" s="136"/>
      <c r="AIJ110" s="136"/>
      <c r="AIK110" s="136"/>
      <c r="AIL110" s="136"/>
      <c r="AIM110" s="136"/>
      <c r="AIN110" s="136"/>
      <c r="AIO110" s="136"/>
      <c r="AIP110" s="136"/>
      <c r="AIQ110" s="136"/>
      <c r="AIR110" s="136"/>
      <c r="AIS110" s="136"/>
      <c r="AIT110" s="136"/>
      <c r="AIU110" s="136"/>
      <c r="AIV110" s="136"/>
      <c r="AIW110" s="136"/>
      <c r="AIX110" s="136"/>
      <c r="AIY110" s="136"/>
      <c r="AIZ110" s="136"/>
      <c r="AJA110" s="136"/>
      <c r="AJB110" s="136"/>
      <c r="AJC110" s="136"/>
      <c r="AJD110" s="136"/>
      <c r="AJE110" s="136"/>
      <c r="AJF110" s="136"/>
      <c r="AJG110" s="136"/>
      <c r="AJH110" s="136"/>
      <c r="AJI110" s="136"/>
      <c r="AJJ110" s="136"/>
      <c r="AJK110" s="136"/>
      <c r="AJL110" s="136"/>
      <c r="AJM110" s="136"/>
      <c r="AJN110" s="136"/>
      <c r="AJO110" s="136"/>
      <c r="AJP110" s="136"/>
      <c r="AJQ110" s="136"/>
      <c r="AJR110" s="136"/>
      <c r="AJS110" s="136"/>
      <c r="AJT110" s="136"/>
      <c r="AJU110" s="136"/>
      <c r="AJV110" s="136"/>
      <c r="AJW110" s="136"/>
      <c r="AJX110" s="136"/>
      <c r="AJY110" s="136"/>
      <c r="AJZ110" s="136"/>
      <c r="AKA110" s="136"/>
      <c r="AKB110" s="136"/>
      <c r="AKC110" s="136"/>
      <c r="AKD110" s="136"/>
      <c r="AKE110" s="136"/>
      <c r="AKF110" s="136"/>
      <c r="AKG110" s="136"/>
      <c r="AKH110" s="136"/>
      <c r="AKI110" s="136"/>
      <c r="AKJ110" s="136"/>
      <c r="AKK110" s="136"/>
      <c r="AKL110" s="136"/>
      <c r="AKM110" s="136"/>
      <c r="AKN110" s="136"/>
      <c r="AKO110" s="136"/>
      <c r="AKP110" s="136"/>
      <c r="AKQ110" s="136"/>
      <c r="AKR110" s="136"/>
      <c r="AKS110" s="136"/>
      <c r="AKT110" s="136"/>
      <c r="AKU110" s="136"/>
      <c r="AKV110" s="136"/>
      <c r="AKW110" s="136"/>
      <c r="AKX110" s="136"/>
      <c r="AKY110" s="136"/>
      <c r="AKZ110" s="136"/>
      <c r="ALA110" s="136"/>
      <c r="ALB110" s="136"/>
      <c r="ALC110" s="136"/>
      <c r="ALD110" s="136"/>
      <c r="ALE110" s="136"/>
      <c r="ALF110" s="136"/>
      <c r="ALG110" s="136"/>
      <c r="ALH110" s="136"/>
      <c r="ALI110" s="136"/>
      <c r="ALJ110" s="136"/>
      <c r="ALK110" s="136"/>
      <c r="ALL110" s="136"/>
      <c r="ALM110" s="136"/>
      <c r="ALN110" s="136"/>
      <c r="ALO110" s="136"/>
      <c r="ALP110" s="136"/>
      <c r="ALQ110" s="136"/>
      <c r="ALR110" s="136"/>
      <c r="ALS110" s="136"/>
      <c r="ALT110" s="136"/>
      <c r="ALU110" s="136"/>
      <c r="ALV110" s="136"/>
      <c r="ALW110" s="136"/>
      <c r="ALX110" s="136"/>
      <c r="ALY110" s="136"/>
      <c r="ALZ110" s="136"/>
      <c r="AMA110" s="136"/>
      <c r="AMB110" s="136"/>
      <c r="AMC110" s="136"/>
      <c r="AMD110" s="136"/>
      <c r="AME110" s="136"/>
      <c r="AMF110" s="136"/>
      <c r="AMG110" s="136"/>
      <c r="AMH110" s="136"/>
      <c r="AMI110" s="136"/>
      <c r="AMJ110" s="136"/>
      <c r="AMK110" s="136"/>
      <c r="AML110" s="136"/>
      <c r="AMM110" s="136"/>
      <c r="AMN110" s="136"/>
      <c r="AMO110" s="136"/>
      <c r="AMP110" s="136"/>
      <c r="AMQ110" s="136"/>
      <c r="AMR110" s="136"/>
      <c r="AMS110" s="136"/>
      <c r="AMT110" s="136"/>
      <c r="AMU110" s="136"/>
      <c r="AMV110" s="136"/>
      <c r="AMW110" s="136"/>
      <c r="AMX110" s="136"/>
      <c r="AMY110" s="136"/>
      <c r="AMZ110" s="136"/>
      <c r="ANA110" s="136"/>
      <c r="ANB110" s="136"/>
      <c r="ANC110" s="136"/>
      <c r="AND110" s="136"/>
      <c r="ANE110" s="136"/>
      <c r="ANF110" s="136"/>
      <c r="ANG110" s="136"/>
      <c r="ANH110" s="136"/>
      <c r="ANI110" s="136"/>
      <c r="ANJ110" s="136"/>
      <c r="ANK110" s="136"/>
      <c r="ANL110" s="136"/>
      <c r="ANM110" s="136"/>
      <c r="ANN110" s="136"/>
      <c r="ANO110" s="136"/>
      <c r="ANP110" s="136"/>
      <c r="ANQ110" s="136"/>
      <c r="ANR110" s="136"/>
      <c r="ANS110" s="136"/>
      <c r="ANT110" s="136"/>
      <c r="ANU110" s="136"/>
      <c r="ANV110" s="136"/>
      <c r="ANW110" s="136"/>
      <c r="ANX110" s="136"/>
      <c r="ANY110" s="136"/>
      <c r="ANZ110" s="136"/>
      <c r="AOA110" s="136"/>
      <c r="AOB110" s="136"/>
      <c r="AOC110" s="136"/>
      <c r="AOD110" s="136"/>
      <c r="AOE110" s="136"/>
      <c r="AOF110" s="136"/>
      <c r="AOG110" s="136"/>
      <c r="AOH110" s="136"/>
      <c r="AOI110" s="136"/>
      <c r="AOJ110" s="136"/>
      <c r="AOK110" s="136"/>
      <c r="AOL110" s="136"/>
      <c r="AOM110" s="136"/>
      <c r="AON110" s="136"/>
      <c r="AOO110" s="136"/>
      <c r="AOP110" s="136"/>
      <c r="AOQ110" s="136"/>
      <c r="AOR110" s="136"/>
      <c r="AOS110" s="136"/>
      <c r="AOT110" s="136"/>
      <c r="AOU110" s="136"/>
      <c r="AOV110" s="136"/>
      <c r="AOW110" s="136"/>
      <c r="AOX110" s="136"/>
      <c r="AOY110" s="136"/>
      <c r="AOZ110" s="136"/>
      <c r="APA110" s="136"/>
      <c r="APB110" s="136"/>
      <c r="APC110" s="136"/>
      <c r="APD110" s="136"/>
      <c r="APE110" s="136"/>
      <c r="APF110" s="136"/>
      <c r="APG110" s="136"/>
      <c r="APH110" s="136"/>
      <c r="API110" s="136"/>
      <c r="APJ110" s="136"/>
      <c r="APK110" s="136"/>
      <c r="APL110" s="136"/>
      <c r="APM110" s="136"/>
      <c r="APN110" s="136"/>
      <c r="APO110" s="136"/>
      <c r="APP110" s="136"/>
      <c r="APQ110" s="136"/>
      <c r="APR110" s="136"/>
      <c r="APS110" s="136"/>
      <c r="APT110" s="136"/>
      <c r="APU110" s="136"/>
      <c r="APV110" s="136"/>
      <c r="APW110" s="136"/>
      <c r="APX110" s="136"/>
      <c r="APY110" s="136"/>
      <c r="APZ110" s="136"/>
      <c r="AQA110" s="136"/>
      <c r="AQB110" s="136"/>
      <c r="AQC110" s="136"/>
      <c r="AQD110" s="136"/>
      <c r="AQE110" s="136"/>
      <c r="AQF110" s="136"/>
      <c r="AQG110" s="136"/>
      <c r="AQH110" s="136"/>
      <c r="AQI110" s="136"/>
      <c r="AQJ110" s="136"/>
      <c r="AQK110" s="136"/>
      <c r="AQL110" s="136"/>
      <c r="AQM110" s="136"/>
      <c r="AQN110" s="136"/>
      <c r="AQO110" s="136"/>
      <c r="AQP110" s="136"/>
      <c r="AQQ110" s="136"/>
      <c r="AQR110" s="136"/>
      <c r="AQS110" s="136"/>
      <c r="AQT110" s="136"/>
      <c r="AQU110" s="136"/>
      <c r="AQV110" s="136"/>
      <c r="AQW110" s="136"/>
      <c r="AQX110" s="136"/>
      <c r="AQY110" s="136"/>
      <c r="AQZ110" s="136"/>
      <c r="ARA110" s="136"/>
      <c r="ARB110" s="136"/>
      <c r="ARC110" s="136"/>
      <c r="ARD110" s="136"/>
      <c r="ARE110" s="136"/>
      <c r="ARF110" s="136"/>
      <c r="ARG110" s="136"/>
      <c r="ARH110" s="136"/>
      <c r="ARI110" s="136"/>
      <c r="ARJ110" s="136"/>
      <c r="ARK110" s="136"/>
      <c r="ARL110" s="136"/>
      <c r="ARM110" s="136"/>
      <c r="ARN110" s="136"/>
      <c r="ARO110" s="136"/>
      <c r="ARP110" s="136"/>
      <c r="ARQ110" s="136"/>
      <c r="ARR110" s="136"/>
      <c r="ARS110" s="136"/>
      <c r="ART110" s="136"/>
      <c r="ARU110" s="136"/>
      <c r="ARV110" s="136"/>
      <c r="ARW110" s="136"/>
      <c r="ARX110" s="136"/>
      <c r="ARY110" s="136"/>
      <c r="ARZ110" s="136"/>
      <c r="ASA110" s="136"/>
      <c r="ASB110" s="136"/>
      <c r="ASC110" s="136"/>
      <c r="ASD110" s="136"/>
      <c r="ASE110" s="136"/>
      <c r="ASF110" s="136"/>
      <c r="ASG110" s="136"/>
      <c r="ASH110" s="136"/>
      <c r="ASI110" s="136"/>
      <c r="ASJ110" s="136"/>
      <c r="ASK110" s="136"/>
      <c r="ASL110" s="136"/>
      <c r="ASM110" s="136"/>
      <c r="ASN110" s="136"/>
      <c r="ASO110" s="136"/>
      <c r="ASP110" s="136"/>
      <c r="ASQ110" s="136"/>
      <c r="ASR110" s="136"/>
      <c r="ASS110" s="136"/>
      <c r="AST110" s="136"/>
      <c r="ASU110" s="136"/>
      <c r="ASV110" s="136"/>
      <c r="ASW110" s="136"/>
      <c r="ASX110" s="136"/>
      <c r="ASY110" s="136"/>
      <c r="ASZ110" s="136"/>
      <c r="ATA110" s="136"/>
      <c r="ATB110" s="136"/>
      <c r="ATC110" s="136"/>
      <c r="ATD110" s="136"/>
      <c r="ATE110" s="136"/>
      <c r="ATF110" s="136"/>
      <c r="ATG110" s="136"/>
      <c r="ATH110" s="136"/>
      <c r="ATI110" s="136"/>
      <c r="ATJ110" s="136"/>
      <c r="ATK110" s="136"/>
      <c r="ATL110" s="136"/>
      <c r="ATM110" s="136"/>
      <c r="ATN110" s="136"/>
      <c r="ATO110" s="136"/>
      <c r="ATP110" s="136"/>
      <c r="ATQ110" s="136"/>
      <c r="ATR110" s="136"/>
      <c r="ATS110" s="136"/>
      <c r="ATT110" s="136"/>
      <c r="ATU110" s="136"/>
      <c r="ATV110" s="136"/>
      <c r="ATW110" s="136"/>
      <c r="ATX110" s="136"/>
      <c r="CBW110" s="136"/>
      <c r="CBX110" s="136"/>
      <c r="CBY110" s="136"/>
      <c r="CBZ110" s="136"/>
      <c r="CCA110" s="136"/>
      <c r="CCB110" s="136"/>
      <c r="CCC110" s="136"/>
      <c r="CCD110" s="136"/>
      <c r="CCE110" s="136"/>
      <c r="CCF110" s="136"/>
      <c r="CCG110" s="136"/>
      <c r="CCH110" s="136"/>
      <c r="CCI110" s="136"/>
      <c r="CCJ110" s="136"/>
      <c r="CCK110" s="136"/>
      <c r="CCL110" s="136"/>
      <c r="CCM110" s="136"/>
      <c r="CCN110" s="136"/>
      <c r="CCO110" s="136"/>
      <c r="CCP110" s="136"/>
      <c r="CCQ110" s="136"/>
      <c r="CCR110" s="136"/>
      <c r="CCS110" s="136"/>
      <c r="CCT110" s="136"/>
      <c r="CCU110" s="136"/>
      <c r="CCV110" s="136"/>
      <c r="CCW110" s="136"/>
      <c r="CCX110" s="136"/>
      <c r="CCY110" s="136"/>
      <c r="CCZ110" s="136"/>
      <c r="CDA110" s="136"/>
      <c r="CDB110" s="136"/>
      <c r="CDC110" s="136"/>
      <c r="CDD110" s="136"/>
      <c r="CDE110" s="136"/>
      <c r="CDF110" s="136"/>
      <c r="CDG110" s="136"/>
      <c r="CDH110" s="136"/>
      <c r="CDI110" s="136"/>
      <c r="CDJ110" s="136"/>
      <c r="CDK110" s="136"/>
      <c r="CDL110" s="136"/>
      <c r="CDM110" s="136"/>
      <c r="CDN110" s="136"/>
      <c r="CDO110" s="136"/>
      <c r="CDP110" s="136"/>
      <c r="CDQ110" s="136"/>
      <c r="CDR110" s="136"/>
      <c r="CDS110" s="136"/>
      <c r="CDT110" s="136"/>
      <c r="CDU110" s="136"/>
      <c r="CDV110" s="136"/>
      <c r="CDW110" s="136"/>
      <c r="CDX110" s="136"/>
      <c r="CDY110" s="136"/>
      <c r="CDZ110" s="136"/>
      <c r="CEA110" s="136"/>
      <c r="CEB110" s="136"/>
      <c r="CEC110" s="136"/>
      <c r="CED110" s="136"/>
      <c r="CEE110" s="136"/>
      <c r="CEF110" s="136"/>
      <c r="CEG110" s="136"/>
      <c r="CEH110" s="136"/>
      <c r="CEI110" s="136"/>
      <c r="CEJ110" s="136"/>
      <c r="CEK110" s="136"/>
      <c r="CEL110" s="136"/>
      <c r="CEM110" s="136"/>
      <c r="CEN110" s="136"/>
      <c r="CEO110" s="136"/>
      <c r="CEP110" s="136"/>
      <c r="CEQ110" s="136"/>
      <c r="CER110" s="136"/>
      <c r="CES110" s="136"/>
      <c r="CET110" s="136"/>
      <c r="CEU110" s="136"/>
      <c r="CEV110" s="136"/>
      <c r="CEW110" s="136"/>
      <c r="CEX110" s="136"/>
      <c r="CEY110" s="136"/>
      <c r="CEZ110" s="136"/>
      <c r="CFA110" s="136"/>
      <c r="CFB110" s="136"/>
      <c r="CFC110" s="136"/>
      <c r="CFD110" s="136"/>
      <c r="CFE110" s="136"/>
      <c r="CFF110" s="136"/>
      <c r="CFG110" s="136"/>
      <c r="CFH110" s="136"/>
      <c r="CFI110" s="136"/>
      <c r="CFJ110" s="136"/>
      <c r="CFK110" s="136"/>
      <c r="CFL110" s="136"/>
      <c r="CFM110" s="136"/>
      <c r="CFN110" s="136"/>
      <c r="CFO110" s="136"/>
      <c r="CFP110" s="136"/>
      <c r="CFQ110" s="136"/>
      <c r="CFR110" s="136"/>
      <c r="CFS110" s="136"/>
      <c r="CFT110" s="136"/>
      <c r="CFU110" s="136"/>
      <c r="CFV110" s="136"/>
      <c r="CFW110" s="136"/>
      <c r="CFX110" s="136"/>
      <c r="CFY110" s="136"/>
      <c r="CFZ110" s="136"/>
      <c r="CGA110" s="136"/>
      <c r="CGB110" s="136"/>
      <c r="CGC110" s="136"/>
      <c r="CGD110" s="136"/>
      <c r="CGE110" s="136"/>
      <c r="CGF110" s="136"/>
      <c r="CGG110" s="136"/>
      <c r="CGH110" s="136"/>
      <c r="CGI110" s="136"/>
      <c r="CGJ110" s="136"/>
      <c r="CGK110" s="136"/>
      <c r="CGL110" s="136"/>
      <c r="CGM110" s="136"/>
      <c r="CGN110" s="136"/>
      <c r="CGO110" s="136"/>
      <c r="CGP110" s="136"/>
      <c r="CGQ110" s="136"/>
      <c r="CGR110" s="136"/>
      <c r="CGS110" s="136"/>
      <c r="CGT110" s="136"/>
      <c r="CGU110" s="136"/>
      <c r="CGV110" s="136"/>
      <c r="CGW110" s="136"/>
      <c r="CGX110" s="136"/>
      <c r="CGY110" s="136"/>
      <c r="CGZ110" s="136"/>
      <c r="CHA110" s="136"/>
      <c r="CHB110" s="136"/>
      <c r="CHC110" s="136"/>
      <c r="CHD110" s="136"/>
      <c r="CHE110" s="136"/>
      <c r="CHF110" s="136"/>
      <c r="CHG110" s="136"/>
      <c r="CHH110" s="136"/>
      <c r="CHI110" s="136"/>
      <c r="CHJ110" s="136"/>
      <c r="CHK110" s="136"/>
      <c r="CHL110" s="136"/>
      <c r="CHM110" s="136"/>
      <c r="CHN110" s="136"/>
      <c r="CHO110" s="136"/>
      <c r="CHP110" s="136"/>
      <c r="CHQ110" s="136"/>
      <c r="CHR110" s="136"/>
      <c r="CHS110" s="136"/>
      <c r="CHT110" s="136"/>
      <c r="CHU110" s="136"/>
      <c r="DPW110" s="136"/>
      <c r="DPX110" s="136"/>
      <c r="DPY110" s="136"/>
      <c r="DPZ110" s="136"/>
      <c r="DQA110" s="136"/>
      <c r="DQB110" s="136"/>
      <c r="DQC110" s="136"/>
      <c r="DQD110" s="136"/>
      <c r="DQE110" s="136"/>
      <c r="DQF110" s="136"/>
      <c r="DQG110" s="136"/>
      <c r="DQH110" s="136"/>
      <c r="DQI110" s="136"/>
      <c r="DQJ110" s="136"/>
      <c r="DQK110" s="136"/>
      <c r="DQL110" s="136"/>
      <c r="DQM110" s="136"/>
      <c r="DQN110" s="136"/>
      <c r="DQO110" s="136"/>
      <c r="DQP110" s="136"/>
      <c r="DQQ110" s="136"/>
      <c r="DQR110" s="136"/>
      <c r="DQS110" s="136"/>
      <c r="DQT110" s="136"/>
      <c r="DQU110" s="136"/>
      <c r="DQV110" s="136"/>
      <c r="DQW110" s="136"/>
      <c r="DQX110" s="136"/>
      <c r="DQY110" s="136"/>
      <c r="DQZ110" s="136"/>
      <c r="DRA110" s="136"/>
      <c r="DRB110" s="136"/>
      <c r="DRC110" s="136"/>
      <c r="DRD110" s="136"/>
      <c r="DRE110" s="136"/>
      <c r="DRF110" s="136"/>
      <c r="DRG110" s="136"/>
      <c r="DRH110" s="136"/>
      <c r="DRI110" s="136"/>
      <c r="DRJ110" s="136"/>
      <c r="DRK110" s="136"/>
      <c r="DRL110" s="136"/>
      <c r="DRM110" s="136"/>
      <c r="DRN110" s="136"/>
      <c r="DRO110" s="136"/>
      <c r="DRP110" s="136"/>
      <c r="DRQ110" s="136"/>
      <c r="DRR110" s="136"/>
      <c r="DRS110" s="136"/>
      <c r="DRT110" s="136"/>
      <c r="DRU110" s="136"/>
      <c r="DRV110" s="136"/>
      <c r="DRW110" s="136"/>
      <c r="DRX110" s="136"/>
      <c r="DRY110" s="136"/>
      <c r="DRZ110" s="136"/>
      <c r="DSA110" s="136"/>
      <c r="DSB110" s="136"/>
      <c r="DSC110" s="136"/>
      <c r="DSD110" s="136"/>
      <c r="DSE110" s="136"/>
      <c r="DSF110" s="136"/>
      <c r="DSG110" s="136"/>
      <c r="DSH110" s="136"/>
      <c r="DSI110" s="136"/>
      <c r="DSJ110" s="136"/>
      <c r="DSK110" s="136"/>
      <c r="DSL110" s="136"/>
      <c r="DSM110" s="136"/>
      <c r="DSN110" s="136"/>
      <c r="DSO110" s="136"/>
      <c r="DSP110" s="136"/>
      <c r="DSQ110" s="136"/>
      <c r="DSR110" s="136"/>
      <c r="DSS110" s="136"/>
      <c r="DST110" s="136"/>
      <c r="DSU110" s="136"/>
      <c r="DSV110" s="136"/>
      <c r="DSW110" s="136"/>
      <c r="DSX110" s="136"/>
      <c r="DSY110" s="136"/>
      <c r="DSZ110" s="136"/>
      <c r="DTA110" s="136"/>
      <c r="DTB110" s="136"/>
      <c r="DTC110" s="136"/>
      <c r="DTD110" s="136"/>
      <c r="DTE110" s="136"/>
      <c r="DTF110" s="136"/>
      <c r="DTG110" s="136"/>
      <c r="DTH110" s="136"/>
      <c r="DTI110" s="136"/>
      <c r="DTJ110" s="136"/>
      <c r="DTK110" s="136"/>
      <c r="DTL110" s="136"/>
      <c r="DTM110" s="136"/>
      <c r="DTN110" s="136"/>
      <c r="DTO110" s="136"/>
      <c r="DTP110" s="136"/>
      <c r="DTQ110" s="136"/>
      <c r="DTR110" s="136"/>
      <c r="DTS110" s="136"/>
      <c r="DTT110" s="136"/>
      <c r="DTU110" s="136"/>
      <c r="DTV110" s="136"/>
      <c r="DTW110" s="136"/>
      <c r="DTX110" s="136"/>
      <c r="DTY110" s="136"/>
      <c r="DTZ110" s="136"/>
      <c r="DUA110" s="136"/>
      <c r="DUB110" s="136"/>
      <c r="DUC110" s="136"/>
      <c r="DUD110" s="136"/>
      <c r="DUE110" s="136"/>
      <c r="DUF110" s="136"/>
      <c r="DUG110" s="136"/>
      <c r="DUH110" s="136"/>
      <c r="DUI110" s="136"/>
      <c r="DUJ110" s="136"/>
      <c r="DUK110" s="136"/>
      <c r="DUL110" s="136"/>
      <c r="DUM110" s="136"/>
      <c r="DUN110" s="136"/>
      <c r="DUO110" s="136"/>
      <c r="DUP110" s="136"/>
      <c r="DUQ110" s="136"/>
      <c r="DUR110" s="136"/>
      <c r="DUS110" s="136"/>
      <c r="DUT110" s="136"/>
      <c r="DUU110" s="136"/>
      <c r="DUV110" s="136"/>
      <c r="DUW110" s="136"/>
      <c r="DUX110" s="136"/>
      <c r="DUY110" s="136"/>
      <c r="DUZ110" s="136"/>
      <c r="DVA110" s="136"/>
      <c r="DVB110" s="136"/>
      <c r="DVC110" s="136"/>
      <c r="DVD110" s="136"/>
      <c r="DVE110" s="136"/>
      <c r="DVF110" s="136"/>
      <c r="DVG110" s="136"/>
      <c r="DVH110" s="136"/>
      <c r="DVI110" s="136"/>
      <c r="DVJ110" s="136"/>
      <c r="DVK110" s="136"/>
      <c r="DVL110" s="136"/>
      <c r="DVM110" s="136"/>
      <c r="DVN110" s="136"/>
      <c r="DVO110" s="136"/>
      <c r="DVP110" s="136"/>
      <c r="DVQ110" s="136"/>
      <c r="DVR110" s="136"/>
      <c r="DVS110" s="136"/>
      <c r="DVT110" s="136"/>
      <c r="DVU110" s="136"/>
      <c r="DVV110" s="136"/>
      <c r="DVW110" s="136"/>
      <c r="DVX110" s="136"/>
      <c r="DVY110" s="136"/>
      <c r="DVZ110" s="136"/>
      <c r="DWA110" s="136"/>
      <c r="DWB110" s="136"/>
      <c r="DWC110" s="136"/>
      <c r="DWD110" s="136"/>
      <c r="DWE110" s="136"/>
      <c r="DWF110" s="136"/>
      <c r="DWG110" s="136"/>
      <c r="DWH110" s="136"/>
      <c r="DWI110" s="136"/>
      <c r="DWJ110" s="136"/>
      <c r="DWK110" s="136"/>
      <c r="DWL110" s="136"/>
      <c r="DWM110" s="136"/>
      <c r="DWN110" s="136"/>
      <c r="DWO110" s="136"/>
      <c r="DWP110" s="136"/>
      <c r="DWQ110" s="136"/>
      <c r="DWR110" s="136"/>
      <c r="DWS110" s="136"/>
      <c r="DWT110" s="136"/>
      <c r="DWU110" s="136"/>
      <c r="DWV110" s="136"/>
      <c r="DWW110" s="136"/>
      <c r="DWX110" s="136"/>
      <c r="DWY110" s="136"/>
      <c r="DWZ110" s="136"/>
      <c r="DXA110" s="136"/>
      <c r="DXB110" s="136"/>
      <c r="DXC110" s="136"/>
      <c r="DXD110" s="136"/>
      <c r="DXE110" s="136"/>
      <c r="DXF110" s="136"/>
      <c r="DXG110" s="136"/>
      <c r="DXH110" s="136"/>
      <c r="DXI110" s="136"/>
      <c r="DXJ110" s="136"/>
      <c r="DXK110" s="136"/>
      <c r="DXL110" s="136"/>
      <c r="DXM110" s="136"/>
      <c r="DXN110" s="136"/>
      <c r="DXO110" s="136"/>
      <c r="DXP110" s="136"/>
      <c r="DXQ110" s="136"/>
      <c r="DXR110" s="136"/>
      <c r="DXS110" s="136"/>
      <c r="DXT110" s="136"/>
      <c r="DXU110" s="136"/>
      <c r="DXV110" s="136"/>
      <c r="DXW110" s="136"/>
      <c r="DXX110" s="136"/>
      <c r="DXY110" s="136"/>
      <c r="DXZ110" s="136"/>
      <c r="DYA110" s="136"/>
      <c r="DYB110" s="136"/>
      <c r="DYC110" s="136"/>
      <c r="DYD110" s="136"/>
      <c r="DYE110" s="136"/>
      <c r="DYF110" s="136"/>
      <c r="DYG110" s="136"/>
      <c r="DYH110" s="136"/>
      <c r="DYI110" s="136"/>
      <c r="DYJ110" s="136"/>
      <c r="DYK110" s="136"/>
      <c r="DYL110" s="136"/>
      <c r="DYM110" s="136"/>
      <c r="DYN110" s="136"/>
      <c r="DYO110" s="136"/>
      <c r="DYP110" s="136"/>
      <c r="DYQ110" s="136"/>
      <c r="DYR110" s="136"/>
      <c r="DYS110" s="136"/>
      <c r="DYT110" s="136"/>
      <c r="DYU110" s="136"/>
      <c r="DYV110" s="136"/>
      <c r="DYW110" s="136"/>
      <c r="DYX110" s="136"/>
      <c r="DYY110" s="136"/>
      <c r="DYZ110" s="136"/>
      <c r="DZA110" s="136"/>
      <c r="DZB110" s="136"/>
      <c r="DZC110" s="136"/>
      <c r="DZD110" s="136"/>
      <c r="DZE110" s="136"/>
      <c r="DZF110" s="136"/>
      <c r="DZG110" s="136"/>
      <c r="DZH110" s="136"/>
      <c r="DZI110" s="136"/>
      <c r="DZJ110" s="136"/>
      <c r="DZK110" s="136"/>
      <c r="DZL110" s="136"/>
      <c r="DZM110" s="136"/>
      <c r="DZN110" s="136"/>
      <c r="DZO110" s="136"/>
      <c r="DZP110" s="136"/>
      <c r="DZQ110" s="136"/>
      <c r="DZR110" s="136"/>
      <c r="DZS110" s="136"/>
      <c r="DZT110" s="136"/>
      <c r="DZU110" s="136"/>
      <c r="DZV110" s="136"/>
      <c r="DZW110" s="136"/>
      <c r="DZX110" s="136"/>
      <c r="DZY110" s="136"/>
      <c r="DZZ110" s="136"/>
      <c r="EAA110" s="136"/>
      <c r="EAB110" s="136"/>
      <c r="EAC110" s="136"/>
      <c r="EAD110" s="136"/>
      <c r="EAE110" s="136"/>
      <c r="EAF110" s="136"/>
      <c r="EAG110" s="136"/>
      <c r="EAH110" s="136"/>
      <c r="EAI110" s="136"/>
      <c r="EAJ110" s="136"/>
      <c r="EAK110" s="136"/>
      <c r="EAL110" s="136"/>
      <c r="EAM110" s="136"/>
      <c r="EAN110" s="136"/>
      <c r="EAO110" s="136"/>
      <c r="EAP110" s="136"/>
      <c r="EAQ110" s="136"/>
      <c r="EAR110" s="136"/>
      <c r="EAS110" s="136"/>
      <c r="EAT110" s="136"/>
      <c r="EAU110" s="136"/>
      <c r="EAV110" s="136"/>
      <c r="EAW110" s="136"/>
      <c r="EAX110" s="136"/>
      <c r="EAY110" s="136"/>
      <c r="EAZ110" s="136"/>
      <c r="EBA110" s="136"/>
      <c r="EBB110" s="136"/>
      <c r="EBC110" s="136"/>
      <c r="EBD110" s="136"/>
      <c r="EBE110" s="136"/>
      <c r="EBF110" s="136"/>
      <c r="EBG110" s="136"/>
      <c r="EBH110" s="136"/>
      <c r="EBI110" s="136"/>
      <c r="EBJ110" s="136"/>
      <c r="EBK110" s="136"/>
      <c r="EBL110" s="136"/>
      <c r="EBM110" s="136"/>
      <c r="EBN110" s="136"/>
      <c r="EBO110" s="136"/>
      <c r="EBP110" s="136"/>
      <c r="EBQ110" s="136"/>
      <c r="EBR110" s="136"/>
      <c r="EBS110" s="136"/>
      <c r="EBT110" s="136"/>
      <c r="EBU110" s="136"/>
      <c r="EBV110" s="136"/>
      <c r="EBW110" s="136"/>
      <c r="EBX110" s="136"/>
      <c r="EBY110" s="136"/>
      <c r="EBZ110" s="136"/>
      <c r="ECA110" s="136"/>
      <c r="ECB110" s="136"/>
      <c r="ECC110" s="136"/>
      <c r="ECD110" s="136"/>
      <c r="ECE110" s="136"/>
      <c r="ECF110" s="136"/>
      <c r="ECG110" s="136"/>
      <c r="ECH110" s="136"/>
      <c r="ECI110" s="136"/>
      <c r="ECJ110" s="136"/>
      <c r="ECK110" s="136"/>
      <c r="ECL110" s="136"/>
      <c r="ECM110" s="136"/>
      <c r="ECN110" s="136"/>
      <c r="ECO110" s="136"/>
      <c r="ECP110" s="136"/>
      <c r="ECQ110" s="136"/>
      <c r="ECR110" s="136"/>
      <c r="ECS110" s="136"/>
      <c r="ECT110" s="136"/>
      <c r="ECU110" s="136"/>
      <c r="ECV110" s="136"/>
      <c r="ECW110" s="136"/>
      <c r="ECX110" s="136"/>
      <c r="ECY110" s="136"/>
      <c r="ECZ110" s="136"/>
      <c r="EDA110" s="136"/>
      <c r="EDB110" s="136"/>
      <c r="EDC110" s="136"/>
      <c r="EDD110" s="136"/>
      <c r="EDE110" s="136"/>
      <c r="EDF110" s="136"/>
      <c r="EDG110" s="136"/>
      <c r="EDH110" s="136"/>
      <c r="EDI110" s="136"/>
      <c r="EDJ110" s="136"/>
      <c r="EDK110" s="136"/>
      <c r="EDL110" s="136"/>
      <c r="EDM110" s="136"/>
      <c r="EDN110" s="136"/>
      <c r="EDO110" s="136"/>
      <c r="EDP110" s="136"/>
      <c r="EDQ110" s="136"/>
      <c r="EDR110" s="136"/>
      <c r="EDS110" s="136"/>
      <c r="EDT110" s="136"/>
      <c r="EDU110" s="136"/>
      <c r="EDV110" s="136"/>
      <c r="EDW110" s="136"/>
      <c r="EDX110" s="136"/>
      <c r="EDY110" s="136"/>
      <c r="EDZ110" s="136"/>
      <c r="EEA110" s="136"/>
      <c r="EEB110" s="136"/>
      <c r="EEC110" s="136"/>
      <c r="EED110" s="136"/>
      <c r="EEE110" s="136"/>
      <c r="EEF110" s="136"/>
      <c r="EEG110" s="136"/>
      <c r="EEH110" s="136"/>
      <c r="EEI110" s="136"/>
      <c r="EEJ110" s="136"/>
      <c r="EEK110" s="136"/>
      <c r="EEL110" s="136"/>
      <c r="EEM110" s="136"/>
      <c r="EEN110" s="136"/>
      <c r="EEO110" s="136"/>
      <c r="EEP110" s="136"/>
      <c r="EEQ110" s="136"/>
      <c r="EER110" s="136"/>
      <c r="EES110" s="136"/>
      <c r="EET110" s="136"/>
      <c r="EEU110" s="136"/>
      <c r="EEV110" s="136"/>
      <c r="EEW110" s="136"/>
      <c r="EEX110" s="136"/>
      <c r="EEY110" s="136"/>
      <c r="EEZ110" s="136"/>
      <c r="EFA110" s="136"/>
      <c r="EFB110" s="136"/>
      <c r="EFC110" s="136"/>
      <c r="EFD110" s="136"/>
      <c r="EFE110" s="136"/>
      <c r="EFF110" s="136"/>
      <c r="EFG110" s="136"/>
      <c r="EFH110" s="136"/>
      <c r="EFI110" s="136"/>
      <c r="EFJ110" s="136"/>
      <c r="EFK110" s="136"/>
      <c r="EFL110" s="136"/>
      <c r="EFM110" s="136"/>
      <c r="EFN110" s="136"/>
      <c r="EFO110" s="136"/>
      <c r="EFP110" s="136"/>
      <c r="EFQ110" s="136"/>
      <c r="EFR110" s="136"/>
      <c r="EFS110" s="136"/>
      <c r="EFT110" s="136"/>
      <c r="EFU110" s="136"/>
      <c r="EFV110" s="136"/>
      <c r="EFW110" s="136"/>
      <c r="EFX110" s="136"/>
      <c r="EFY110" s="136"/>
      <c r="EFZ110" s="136"/>
      <c r="EGA110" s="136"/>
      <c r="EGB110" s="136"/>
      <c r="EGC110" s="136"/>
      <c r="EGD110" s="136"/>
      <c r="EGE110" s="136"/>
      <c r="EGF110" s="136"/>
      <c r="EGG110" s="136"/>
      <c r="EGH110" s="136"/>
      <c r="EGI110" s="136"/>
      <c r="EGJ110" s="136"/>
      <c r="EGK110" s="136"/>
      <c r="EGL110" s="136"/>
      <c r="EGM110" s="136"/>
      <c r="EGN110" s="136"/>
      <c r="EGO110" s="136"/>
      <c r="EGP110" s="136"/>
      <c r="EGQ110" s="136"/>
      <c r="EGR110" s="136"/>
      <c r="EGS110" s="136"/>
      <c r="EGT110" s="136"/>
      <c r="EGU110" s="136"/>
      <c r="EGV110" s="136"/>
      <c r="EGW110" s="136"/>
      <c r="EGX110" s="136"/>
      <c r="EGY110" s="136"/>
      <c r="EGZ110" s="136"/>
      <c r="EHA110" s="136"/>
      <c r="EHB110" s="136"/>
      <c r="EHC110" s="136"/>
      <c r="EHD110" s="136"/>
      <c r="EHE110" s="136"/>
      <c r="EHF110" s="136"/>
      <c r="EHG110" s="136"/>
      <c r="EHH110" s="136"/>
      <c r="EHI110" s="136"/>
      <c r="EHJ110" s="136"/>
      <c r="EHK110" s="136"/>
      <c r="EHL110" s="136"/>
      <c r="EHM110" s="136"/>
      <c r="EHN110" s="136"/>
      <c r="EHO110" s="136"/>
      <c r="EHP110" s="136"/>
      <c r="EHQ110" s="136"/>
      <c r="EHR110" s="136"/>
      <c r="EHS110" s="136"/>
      <c r="EHT110" s="136"/>
      <c r="EHU110" s="136"/>
      <c r="EHV110" s="136"/>
      <c r="EHW110" s="136"/>
      <c r="EHX110" s="136"/>
      <c r="EHY110" s="136"/>
      <c r="EHZ110" s="136"/>
      <c r="EIA110" s="136"/>
      <c r="EIB110" s="136"/>
      <c r="EIC110" s="136"/>
      <c r="EID110" s="136"/>
      <c r="EIE110" s="136"/>
      <c r="EIF110" s="136"/>
      <c r="EIG110" s="136"/>
      <c r="EIH110" s="136"/>
      <c r="EII110" s="136"/>
      <c r="EIJ110" s="136"/>
      <c r="EIK110" s="136"/>
      <c r="EIL110" s="136"/>
      <c r="EIM110" s="136"/>
      <c r="EIN110" s="136"/>
      <c r="EIO110" s="136"/>
      <c r="EIP110" s="136"/>
      <c r="EIQ110" s="136"/>
      <c r="EIR110" s="136"/>
      <c r="EIS110" s="136"/>
      <c r="EIT110" s="136"/>
      <c r="EIU110" s="136"/>
      <c r="EIV110" s="136"/>
      <c r="EIW110" s="136"/>
      <c r="EIX110" s="136"/>
      <c r="EIY110" s="136"/>
      <c r="EIZ110" s="136"/>
      <c r="EJA110" s="136"/>
      <c r="EJB110" s="136"/>
      <c r="EJC110" s="136"/>
      <c r="EJD110" s="136"/>
      <c r="EJE110" s="136"/>
      <c r="EJF110" s="136"/>
      <c r="EJG110" s="136"/>
      <c r="EJH110" s="136"/>
      <c r="EJI110" s="136"/>
      <c r="EJJ110" s="136"/>
      <c r="EJK110" s="136"/>
      <c r="EJL110" s="136"/>
      <c r="EJM110" s="136"/>
      <c r="EJN110" s="136"/>
      <c r="EJO110" s="136"/>
      <c r="EJP110" s="136"/>
      <c r="EJQ110" s="136"/>
      <c r="EJR110" s="136"/>
      <c r="EJS110" s="136"/>
      <c r="EJT110" s="136"/>
      <c r="EJU110" s="136"/>
      <c r="EJV110" s="136"/>
      <c r="EJW110" s="136"/>
      <c r="EJX110" s="136"/>
      <c r="EJY110" s="136"/>
      <c r="EJZ110" s="136"/>
      <c r="EKA110" s="136"/>
      <c r="EKB110" s="136"/>
      <c r="EKC110" s="136"/>
      <c r="EKD110" s="136"/>
      <c r="EKE110" s="136"/>
      <c r="EKF110" s="136"/>
      <c r="EKG110" s="136"/>
      <c r="EKH110" s="136"/>
      <c r="EKI110" s="136"/>
      <c r="EKJ110" s="136"/>
      <c r="EKK110" s="136"/>
      <c r="EKL110" s="136"/>
      <c r="EKM110" s="136"/>
      <c r="EKN110" s="136"/>
      <c r="EKO110" s="136"/>
      <c r="EKP110" s="136"/>
      <c r="EKQ110" s="136"/>
      <c r="EKR110" s="136"/>
      <c r="EKS110" s="136"/>
      <c r="EKT110" s="136"/>
      <c r="EKU110" s="136"/>
      <c r="EKV110" s="136"/>
      <c r="EKW110" s="136"/>
      <c r="EKX110" s="136"/>
      <c r="EKY110" s="136"/>
      <c r="EKZ110" s="136"/>
      <c r="ELA110" s="136"/>
      <c r="ELB110" s="136"/>
      <c r="ELC110" s="136"/>
      <c r="ELD110" s="136"/>
      <c r="ELE110" s="136"/>
      <c r="ELF110" s="136"/>
      <c r="ELG110" s="136"/>
      <c r="ELH110" s="136"/>
      <c r="ELI110" s="136"/>
      <c r="ELJ110" s="136"/>
      <c r="ELK110" s="136"/>
      <c r="ELL110" s="136"/>
      <c r="ELM110" s="136"/>
      <c r="ELN110" s="136"/>
      <c r="ELO110" s="136"/>
      <c r="ELP110" s="136"/>
      <c r="ELQ110" s="136"/>
      <c r="ELR110" s="136"/>
      <c r="ELS110" s="136"/>
      <c r="ELT110" s="136"/>
      <c r="ELU110" s="136"/>
      <c r="ELV110" s="136"/>
      <c r="ELW110" s="136"/>
      <c r="ELX110" s="136"/>
      <c r="ELY110" s="136"/>
      <c r="ELZ110" s="136"/>
      <c r="EMA110" s="136"/>
      <c r="EMB110" s="136"/>
      <c r="EMC110" s="136"/>
      <c r="EMD110" s="136"/>
      <c r="EME110" s="136"/>
      <c r="EMF110" s="136"/>
      <c r="EMG110" s="136"/>
      <c r="EMH110" s="136"/>
      <c r="EMI110" s="136"/>
      <c r="EMJ110" s="136"/>
      <c r="EMK110" s="136"/>
      <c r="EML110" s="136"/>
      <c r="EMM110" s="136"/>
      <c r="EMN110" s="136"/>
      <c r="EMO110" s="136"/>
      <c r="EMP110" s="136"/>
      <c r="EMQ110" s="136"/>
      <c r="EMR110" s="136"/>
      <c r="EMS110" s="136"/>
      <c r="EMT110" s="136"/>
      <c r="EMU110" s="136"/>
      <c r="EMV110" s="136"/>
      <c r="EMW110" s="136"/>
      <c r="EMX110" s="136"/>
      <c r="EMY110" s="136"/>
      <c r="EMZ110" s="136"/>
      <c r="ENA110" s="136"/>
      <c r="ENB110" s="136"/>
      <c r="ENC110" s="136"/>
      <c r="END110" s="136"/>
      <c r="ENE110" s="136"/>
      <c r="ENF110" s="136"/>
      <c r="ENG110" s="136"/>
      <c r="ENH110" s="136"/>
      <c r="ENI110" s="136"/>
      <c r="ENJ110" s="136"/>
      <c r="ENK110" s="136"/>
      <c r="ENL110" s="136"/>
      <c r="ENM110" s="136"/>
      <c r="ENN110" s="136"/>
      <c r="ENO110" s="136"/>
      <c r="ENP110" s="136"/>
      <c r="ENQ110" s="136"/>
      <c r="ENR110" s="136"/>
      <c r="ENS110" s="136"/>
      <c r="ENT110" s="136"/>
      <c r="ENU110" s="136"/>
      <c r="ENV110" s="136"/>
      <c r="ENW110" s="136"/>
      <c r="ENX110" s="136"/>
      <c r="ENY110" s="136"/>
      <c r="ENZ110" s="136"/>
      <c r="EOA110" s="136"/>
      <c r="EOB110" s="136"/>
      <c r="EOC110" s="136"/>
      <c r="EOD110" s="136"/>
      <c r="EOE110" s="136"/>
      <c r="EOF110" s="136"/>
      <c r="EOG110" s="136"/>
      <c r="EOH110" s="136"/>
      <c r="EOI110" s="136"/>
      <c r="EOJ110" s="136"/>
      <c r="EOK110" s="136"/>
      <c r="EOL110" s="136"/>
      <c r="EOM110" s="136"/>
      <c r="EON110" s="136"/>
      <c r="EOO110" s="136"/>
      <c r="EOP110" s="136"/>
      <c r="EOQ110" s="136"/>
      <c r="EOR110" s="136"/>
      <c r="EOS110" s="136"/>
      <c r="EOT110" s="136"/>
      <c r="EOU110" s="136"/>
      <c r="EOV110" s="136"/>
      <c r="EOW110" s="136"/>
      <c r="EOX110" s="136"/>
      <c r="EOY110" s="136"/>
      <c r="EOZ110" s="136"/>
      <c r="EPA110" s="136"/>
      <c r="EPB110" s="136"/>
      <c r="EPC110" s="136"/>
      <c r="EPD110" s="136"/>
      <c r="EPE110" s="136"/>
      <c r="EPF110" s="136"/>
      <c r="EPG110" s="136"/>
      <c r="EPH110" s="136"/>
      <c r="EPI110" s="136"/>
      <c r="EPJ110" s="136"/>
      <c r="EPK110" s="136"/>
      <c r="EPL110" s="136"/>
      <c r="EPM110" s="136"/>
      <c r="EPN110" s="136"/>
      <c r="EPO110" s="136"/>
      <c r="EPP110" s="136"/>
      <c r="EPQ110" s="136"/>
      <c r="EPR110" s="136"/>
      <c r="EPS110" s="136"/>
      <c r="EPT110" s="136"/>
      <c r="EPU110" s="136"/>
      <c r="EPV110" s="136"/>
      <c r="EPW110" s="136"/>
      <c r="EPX110" s="136"/>
      <c r="EPY110" s="136"/>
      <c r="EPZ110" s="136"/>
      <c r="EQA110" s="136"/>
      <c r="EQB110" s="136"/>
      <c r="EQC110" s="136"/>
      <c r="EQD110" s="136"/>
      <c r="EQE110" s="136"/>
      <c r="EQF110" s="136"/>
      <c r="EQG110" s="136"/>
      <c r="EQH110" s="136"/>
      <c r="EQI110" s="136"/>
      <c r="EQJ110" s="136"/>
      <c r="EQK110" s="136"/>
      <c r="EQL110" s="136"/>
      <c r="EQM110" s="136"/>
      <c r="EQN110" s="136"/>
      <c r="EQO110" s="136"/>
      <c r="EQP110" s="136"/>
      <c r="EQQ110" s="136"/>
      <c r="EQR110" s="136"/>
      <c r="EQS110" s="136"/>
      <c r="EQT110" s="136"/>
      <c r="EQU110" s="136"/>
      <c r="EQV110" s="136"/>
      <c r="EQW110" s="136"/>
      <c r="EQX110" s="136"/>
      <c r="EQY110" s="136"/>
      <c r="EQZ110" s="136"/>
      <c r="ERA110" s="136"/>
      <c r="ERB110" s="136"/>
      <c r="ERC110" s="136"/>
      <c r="ERD110" s="136"/>
      <c r="ERE110" s="136"/>
      <c r="ERF110" s="136"/>
      <c r="ERG110" s="136"/>
      <c r="ERH110" s="136"/>
      <c r="ERI110" s="136"/>
      <c r="ERJ110" s="136"/>
      <c r="ERK110" s="136"/>
      <c r="ERL110" s="136"/>
      <c r="ERM110" s="136"/>
      <c r="ERN110" s="136"/>
      <c r="ERO110" s="136"/>
      <c r="ERP110" s="136"/>
      <c r="ERQ110" s="136"/>
      <c r="ERR110" s="136"/>
      <c r="ERS110" s="136"/>
      <c r="ERT110" s="136"/>
      <c r="ERU110" s="136"/>
      <c r="ERV110" s="136"/>
      <c r="ERW110" s="136"/>
      <c r="ERX110" s="136"/>
      <c r="ERY110" s="136"/>
      <c r="ERZ110" s="136"/>
      <c r="ESA110" s="136"/>
      <c r="ESB110" s="136"/>
      <c r="ESC110" s="136"/>
      <c r="ESD110" s="136"/>
      <c r="ESE110" s="136"/>
      <c r="ESF110" s="136"/>
      <c r="ESG110" s="136"/>
      <c r="ESH110" s="136"/>
      <c r="ESI110" s="136"/>
      <c r="ESJ110" s="136"/>
      <c r="ESK110" s="136"/>
      <c r="ESL110" s="136"/>
      <c r="ESM110" s="136"/>
      <c r="ESN110" s="136"/>
      <c r="ESO110" s="136"/>
      <c r="ESP110" s="136"/>
      <c r="ESQ110" s="136"/>
      <c r="ESR110" s="136"/>
      <c r="ESS110" s="136"/>
      <c r="EST110" s="136"/>
      <c r="ESU110" s="136"/>
      <c r="ESV110" s="136"/>
      <c r="ESW110" s="136"/>
      <c r="ESX110" s="136"/>
      <c r="ESY110" s="136"/>
      <c r="ESZ110" s="136"/>
      <c r="ETA110" s="136"/>
      <c r="ETB110" s="136"/>
      <c r="ETC110" s="136"/>
      <c r="ETD110" s="136"/>
      <c r="ETE110" s="136"/>
      <c r="ETF110" s="136"/>
      <c r="ETG110" s="136"/>
      <c r="ETH110" s="136"/>
      <c r="ETI110" s="136"/>
      <c r="ETJ110" s="136"/>
      <c r="ETK110" s="136"/>
      <c r="ETL110" s="136"/>
      <c r="ETM110" s="136"/>
      <c r="ETN110" s="136"/>
      <c r="ETO110" s="136"/>
      <c r="ETP110" s="136"/>
      <c r="ETQ110" s="136"/>
      <c r="ETR110" s="136"/>
      <c r="ETS110" s="136"/>
      <c r="ETT110" s="136"/>
      <c r="ETU110" s="136"/>
      <c r="ETV110" s="136"/>
      <c r="ETW110" s="136"/>
      <c r="ETX110" s="136"/>
      <c r="ETY110" s="136"/>
      <c r="ETZ110" s="136"/>
      <c r="EUA110" s="136"/>
      <c r="EUB110" s="136"/>
      <c r="EUC110" s="136"/>
      <c r="EUD110" s="136"/>
      <c r="EUE110" s="136"/>
      <c r="EUF110" s="136"/>
      <c r="EUG110" s="136"/>
      <c r="EUH110" s="136"/>
      <c r="EUI110" s="136"/>
      <c r="EUJ110" s="136"/>
      <c r="EUK110" s="136"/>
      <c r="EUL110" s="136"/>
      <c r="EUM110" s="136"/>
      <c r="EUN110" s="136"/>
      <c r="EUO110" s="136"/>
      <c r="EUP110" s="136"/>
      <c r="EUQ110" s="136"/>
      <c r="EUR110" s="136"/>
      <c r="EUS110" s="136"/>
      <c r="EUT110" s="136"/>
      <c r="EUU110" s="136"/>
      <c r="EUV110" s="136"/>
      <c r="EUW110" s="136"/>
      <c r="EUX110" s="136"/>
      <c r="EUY110" s="136"/>
      <c r="EUZ110" s="136"/>
      <c r="EVA110" s="136"/>
      <c r="EVB110" s="136"/>
      <c r="EVC110" s="136"/>
      <c r="EVD110" s="136"/>
      <c r="EVE110" s="136"/>
      <c r="EVF110" s="136"/>
      <c r="EVG110" s="136"/>
      <c r="EVH110" s="136"/>
      <c r="EVI110" s="136"/>
      <c r="EVJ110" s="136"/>
      <c r="EVK110" s="136"/>
      <c r="EVL110" s="136"/>
      <c r="EVM110" s="136"/>
      <c r="EVN110" s="136"/>
      <c r="EVO110" s="136"/>
      <c r="EVP110" s="136"/>
      <c r="EVQ110" s="136"/>
      <c r="EVR110" s="136"/>
      <c r="EVS110" s="136"/>
      <c r="EVT110" s="136"/>
      <c r="EVU110" s="136"/>
      <c r="EVV110" s="136"/>
      <c r="EVW110" s="136"/>
      <c r="EVX110" s="136"/>
      <c r="EVY110" s="136"/>
      <c r="EVZ110" s="136"/>
      <c r="EWA110" s="136"/>
      <c r="EWB110" s="136"/>
      <c r="EWC110" s="136"/>
      <c r="EWD110" s="136"/>
      <c r="EWE110" s="136"/>
      <c r="EWF110" s="136"/>
      <c r="EWG110" s="136"/>
      <c r="EWH110" s="136"/>
      <c r="EWI110" s="136"/>
      <c r="EWJ110" s="136"/>
      <c r="EWK110" s="136"/>
      <c r="EWL110" s="136"/>
      <c r="EWM110" s="136"/>
      <c r="EWN110" s="136"/>
      <c r="EWO110" s="136"/>
      <c r="EWP110" s="136"/>
      <c r="EWQ110" s="136"/>
      <c r="EWR110" s="136"/>
      <c r="EWS110" s="136"/>
      <c r="EWT110" s="136"/>
      <c r="EWU110" s="136"/>
      <c r="EWV110" s="136"/>
      <c r="EWW110" s="136"/>
      <c r="EWX110" s="136"/>
      <c r="EWY110" s="136"/>
      <c r="EWZ110" s="136"/>
      <c r="EXA110" s="136"/>
      <c r="EXB110" s="136"/>
      <c r="EXC110" s="136"/>
      <c r="EXD110" s="136"/>
      <c r="EXE110" s="136"/>
      <c r="EXF110" s="136"/>
      <c r="EXG110" s="136"/>
      <c r="EXH110" s="136"/>
      <c r="EXI110" s="136"/>
      <c r="EXJ110" s="136"/>
      <c r="EXK110" s="136"/>
      <c r="EXL110" s="136"/>
      <c r="EXM110" s="136"/>
      <c r="EXN110" s="136"/>
      <c r="EXO110" s="136"/>
      <c r="EXP110" s="136"/>
      <c r="EXQ110" s="136"/>
      <c r="EXR110" s="136"/>
      <c r="EXS110" s="136"/>
      <c r="EXT110" s="136"/>
      <c r="EXU110" s="136"/>
      <c r="EXV110" s="136"/>
      <c r="EXW110" s="136"/>
      <c r="EXX110" s="136"/>
      <c r="EXY110" s="136"/>
      <c r="EXZ110" s="136"/>
      <c r="EYA110" s="136"/>
      <c r="EYB110" s="136"/>
      <c r="EYC110" s="136"/>
      <c r="EYD110" s="136"/>
      <c r="EYE110" s="136"/>
      <c r="EYF110" s="136"/>
      <c r="EYG110" s="136"/>
      <c r="EYH110" s="136"/>
      <c r="EYI110" s="136"/>
      <c r="EYJ110" s="136"/>
      <c r="EYK110" s="136"/>
      <c r="EYL110" s="136"/>
      <c r="EYM110" s="136"/>
      <c r="EYN110" s="136"/>
      <c r="EYO110" s="136"/>
      <c r="EYP110" s="136"/>
      <c r="EYQ110" s="136"/>
      <c r="EYR110" s="136"/>
      <c r="EYS110" s="136"/>
      <c r="EYT110" s="136"/>
      <c r="EYU110" s="136"/>
      <c r="EYV110" s="136"/>
      <c r="EYW110" s="136"/>
      <c r="EYX110" s="136"/>
      <c r="EYY110" s="136"/>
      <c r="EYZ110" s="136"/>
      <c r="EZA110" s="136"/>
      <c r="EZB110" s="136"/>
      <c r="EZC110" s="136"/>
      <c r="EZD110" s="136"/>
      <c r="EZE110" s="136"/>
      <c r="EZF110" s="136"/>
      <c r="EZG110" s="136"/>
      <c r="EZH110" s="136"/>
      <c r="EZI110" s="136"/>
      <c r="EZJ110" s="136"/>
      <c r="EZK110" s="136"/>
      <c r="EZL110" s="136"/>
      <c r="EZM110" s="136"/>
      <c r="EZN110" s="136"/>
      <c r="EZO110" s="136"/>
      <c r="EZP110" s="136"/>
      <c r="EZQ110" s="136"/>
      <c r="EZR110" s="136"/>
      <c r="EZS110" s="136"/>
      <c r="EZT110" s="136"/>
      <c r="EZU110" s="136"/>
      <c r="EZV110" s="136"/>
      <c r="EZW110" s="136"/>
      <c r="EZX110" s="136"/>
      <c r="EZY110" s="136"/>
      <c r="EZZ110" s="136"/>
      <c r="FAA110" s="136"/>
      <c r="FAB110" s="136"/>
      <c r="FAC110" s="136"/>
      <c r="FAD110" s="136"/>
      <c r="FAE110" s="136"/>
      <c r="FAF110" s="136"/>
      <c r="FAG110" s="136"/>
      <c r="FAH110" s="136"/>
      <c r="FAI110" s="136"/>
      <c r="FAJ110" s="136"/>
      <c r="FAK110" s="136"/>
      <c r="FAL110" s="136"/>
      <c r="FAM110" s="136"/>
      <c r="FAN110" s="136"/>
      <c r="FAO110" s="136"/>
      <c r="FAP110" s="136"/>
      <c r="FAQ110" s="136"/>
      <c r="FAR110" s="136"/>
      <c r="FAS110" s="136"/>
      <c r="FAT110" s="136"/>
      <c r="FAU110" s="136"/>
      <c r="FAV110" s="136"/>
      <c r="FAW110" s="136"/>
      <c r="FAX110" s="136"/>
      <c r="FAY110" s="136"/>
      <c r="FAZ110" s="136"/>
      <c r="FBA110" s="136"/>
      <c r="FBB110" s="136"/>
      <c r="FBC110" s="136"/>
      <c r="FBD110" s="136"/>
      <c r="FBE110" s="136"/>
      <c r="FBF110" s="136"/>
      <c r="FBG110" s="136"/>
      <c r="FBH110" s="136"/>
      <c r="FBI110" s="136"/>
      <c r="FBJ110" s="136"/>
      <c r="FBK110" s="136"/>
      <c r="FBL110" s="136"/>
      <c r="FBM110" s="136"/>
      <c r="FBN110" s="136"/>
      <c r="FBO110" s="136"/>
      <c r="FBP110" s="136"/>
      <c r="FBQ110" s="136"/>
      <c r="FBR110" s="136"/>
      <c r="FBS110" s="136"/>
      <c r="FBT110" s="136"/>
      <c r="FBU110" s="136"/>
      <c r="FBV110" s="136"/>
      <c r="FBW110" s="136"/>
      <c r="FBX110" s="136"/>
      <c r="FBY110" s="136"/>
      <c r="FBZ110" s="136"/>
      <c r="FCA110" s="136"/>
      <c r="FCB110" s="136"/>
      <c r="FCC110" s="136"/>
      <c r="FCD110" s="136"/>
      <c r="FCE110" s="136"/>
      <c r="FCF110" s="136"/>
      <c r="FCG110" s="136"/>
      <c r="FCH110" s="136"/>
      <c r="FCI110" s="136"/>
      <c r="FCJ110" s="136"/>
      <c r="FCK110" s="136"/>
      <c r="FCL110" s="136"/>
      <c r="FCM110" s="136"/>
      <c r="FCN110" s="136"/>
      <c r="FCO110" s="136"/>
      <c r="FCP110" s="136"/>
      <c r="FCQ110" s="136"/>
      <c r="FCR110" s="136"/>
      <c r="FCS110" s="136"/>
      <c r="FCT110" s="136"/>
      <c r="FCU110" s="136"/>
      <c r="FCV110" s="136"/>
      <c r="FCW110" s="136"/>
      <c r="FCX110" s="136"/>
      <c r="FCY110" s="136"/>
      <c r="FCZ110" s="136"/>
      <c r="FDA110" s="136"/>
      <c r="FDB110" s="136"/>
      <c r="FDC110" s="136"/>
      <c r="FDD110" s="136"/>
      <c r="FDE110" s="136"/>
      <c r="FDF110" s="136"/>
      <c r="FDG110" s="136"/>
      <c r="FDH110" s="136"/>
      <c r="FDI110" s="136"/>
      <c r="FDJ110" s="136"/>
      <c r="FDK110" s="136"/>
      <c r="FDL110" s="136"/>
      <c r="FDM110" s="136"/>
      <c r="FDN110" s="136"/>
      <c r="FDO110" s="136"/>
      <c r="FDP110" s="136"/>
      <c r="FDQ110" s="136"/>
      <c r="FDR110" s="136"/>
      <c r="FDS110" s="136"/>
      <c r="FDT110" s="136"/>
      <c r="FDU110" s="136"/>
      <c r="FDV110" s="136"/>
      <c r="FDW110" s="136"/>
      <c r="FDX110" s="136"/>
      <c r="FDY110" s="136"/>
      <c r="FDZ110" s="136"/>
      <c r="FEA110" s="136"/>
      <c r="FEB110" s="136"/>
      <c r="FEC110" s="136"/>
      <c r="FED110" s="136"/>
      <c r="FEE110" s="136"/>
      <c r="FEF110" s="136"/>
      <c r="FEG110" s="136"/>
      <c r="FEH110" s="136"/>
      <c r="FEI110" s="136"/>
      <c r="FEJ110" s="136"/>
      <c r="FEK110" s="136"/>
      <c r="FEL110" s="136"/>
      <c r="FEM110" s="136"/>
      <c r="FEN110" s="136"/>
      <c r="FEO110" s="136"/>
      <c r="FEP110" s="136"/>
      <c r="FEQ110" s="136"/>
      <c r="FER110" s="136"/>
      <c r="FES110" s="136"/>
      <c r="FET110" s="136"/>
      <c r="FEU110" s="136"/>
      <c r="FEV110" s="136"/>
      <c r="FEW110" s="136"/>
      <c r="FEX110" s="136"/>
      <c r="FEY110" s="136"/>
      <c r="FEZ110" s="136"/>
      <c r="FFA110" s="136"/>
      <c r="FFB110" s="136"/>
      <c r="FFC110" s="136"/>
      <c r="FFD110" s="136"/>
      <c r="FFE110" s="136"/>
      <c r="FFF110" s="136"/>
      <c r="FFG110" s="136"/>
      <c r="FFH110" s="136"/>
      <c r="FFI110" s="136"/>
      <c r="FFJ110" s="136"/>
      <c r="FFK110" s="136"/>
      <c r="FFL110" s="136"/>
      <c r="FFM110" s="136"/>
      <c r="FFN110" s="136"/>
      <c r="FFO110" s="136"/>
      <c r="FFP110" s="136"/>
      <c r="FFQ110" s="136"/>
      <c r="FFR110" s="136"/>
      <c r="FFS110" s="136"/>
      <c r="FFT110" s="136"/>
      <c r="FFU110" s="136"/>
      <c r="FFV110" s="136"/>
      <c r="FFW110" s="136"/>
      <c r="FFX110" s="136"/>
      <c r="FFY110" s="136"/>
      <c r="FFZ110" s="136"/>
      <c r="FGA110" s="136"/>
      <c r="FGB110" s="136"/>
      <c r="FGC110" s="136"/>
      <c r="FGD110" s="136"/>
      <c r="FGE110" s="136"/>
      <c r="FGF110" s="136"/>
      <c r="FGG110" s="136"/>
      <c r="FGH110" s="136"/>
      <c r="FGI110" s="136"/>
      <c r="FGJ110" s="136"/>
      <c r="FGK110" s="136"/>
      <c r="FGL110" s="136"/>
      <c r="FGM110" s="136"/>
      <c r="FGN110" s="136"/>
      <c r="FGO110" s="136"/>
      <c r="FGP110" s="136"/>
      <c r="FGQ110" s="136"/>
      <c r="FGR110" s="136"/>
      <c r="FGS110" s="136"/>
      <c r="FGT110" s="136"/>
      <c r="FGU110" s="136"/>
      <c r="FGV110" s="136"/>
      <c r="FGW110" s="136"/>
      <c r="FGX110" s="136"/>
      <c r="FGY110" s="136"/>
      <c r="FGZ110" s="136"/>
      <c r="FHA110" s="136"/>
      <c r="FHB110" s="136"/>
      <c r="FHC110" s="136"/>
      <c r="FHD110" s="136"/>
      <c r="FHE110" s="136"/>
      <c r="FHF110" s="136"/>
      <c r="FHG110" s="136"/>
      <c r="FHH110" s="136"/>
      <c r="FHI110" s="136"/>
      <c r="FHJ110" s="136"/>
      <c r="FHK110" s="136"/>
      <c r="FHL110" s="136"/>
      <c r="FHM110" s="136"/>
      <c r="FHN110" s="136"/>
      <c r="FHO110" s="136"/>
      <c r="FHP110" s="136"/>
      <c r="FHQ110" s="136"/>
      <c r="FHR110" s="136"/>
      <c r="FHS110" s="136"/>
      <c r="FHT110" s="136"/>
      <c r="FHU110" s="136"/>
      <c r="FHV110" s="136"/>
      <c r="FHW110" s="136"/>
      <c r="FHX110" s="136"/>
      <c r="FHY110" s="136"/>
      <c r="FHZ110" s="136"/>
      <c r="FIA110" s="136"/>
      <c r="FIB110" s="136"/>
      <c r="FIC110" s="136"/>
      <c r="FID110" s="136"/>
      <c r="FIE110" s="136"/>
      <c r="FIF110" s="136"/>
      <c r="FIG110" s="136"/>
      <c r="FIH110" s="136"/>
      <c r="FII110" s="136"/>
      <c r="FIJ110" s="136"/>
      <c r="FIK110" s="136"/>
      <c r="FIL110" s="136"/>
      <c r="FIM110" s="136"/>
      <c r="FIN110" s="136"/>
      <c r="FIO110" s="136"/>
      <c r="FIP110" s="136"/>
      <c r="FIQ110" s="136"/>
      <c r="FIR110" s="136"/>
      <c r="FIS110" s="136"/>
      <c r="FIT110" s="136"/>
      <c r="FIU110" s="136"/>
      <c r="FIV110" s="136"/>
      <c r="FIW110" s="136"/>
      <c r="FIX110" s="136"/>
      <c r="FIY110" s="136"/>
      <c r="FIZ110" s="136"/>
      <c r="FJA110" s="136"/>
      <c r="FJB110" s="136"/>
      <c r="FJC110" s="136"/>
      <c r="FJD110" s="136"/>
      <c r="FJE110" s="136"/>
      <c r="FJF110" s="136"/>
      <c r="FJG110" s="136"/>
      <c r="FJH110" s="136"/>
      <c r="FJI110" s="136"/>
      <c r="FJJ110" s="136"/>
      <c r="FJK110" s="136"/>
      <c r="FJL110" s="136"/>
      <c r="FJM110" s="136"/>
      <c r="FJN110" s="136"/>
      <c r="FJO110" s="136"/>
      <c r="FJP110" s="136"/>
      <c r="FJQ110" s="136"/>
      <c r="FJR110" s="136"/>
      <c r="FJS110" s="136"/>
      <c r="FJT110" s="136"/>
      <c r="FJU110" s="136"/>
      <c r="FJV110" s="136"/>
      <c r="FJW110" s="136"/>
      <c r="FJX110" s="136"/>
      <c r="FJY110" s="136"/>
      <c r="FJZ110" s="136"/>
      <c r="FKA110" s="136"/>
      <c r="FKB110" s="136"/>
      <c r="FKC110" s="136"/>
      <c r="FKD110" s="136"/>
      <c r="FKE110" s="136"/>
      <c r="FKF110" s="136"/>
      <c r="FKG110" s="136"/>
      <c r="FKH110" s="136"/>
      <c r="FKI110" s="136"/>
      <c r="FKJ110" s="136"/>
      <c r="FKK110" s="136"/>
      <c r="FKL110" s="136"/>
      <c r="FKM110" s="136"/>
      <c r="FKN110" s="136"/>
      <c r="FKO110" s="136"/>
      <c r="FKP110" s="136"/>
      <c r="FKQ110" s="136"/>
      <c r="FKR110" s="136"/>
      <c r="FKS110" s="136"/>
      <c r="FKT110" s="136"/>
      <c r="FKU110" s="136"/>
      <c r="FKV110" s="136"/>
      <c r="FKW110" s="136"/>
      <c r="FKX110" s="136"/>
      <c r="FKY110" s="136"/>
      <c r="FKZ110" s="136"/>
      <c r="FLA110" s="136"/>
      <c r="FLB110" s="136"/>
      <c r="FLC110" s="136"/>
      <c r="FLD110" s="136"/>
      <c r="FLE110" s="136"/>
      <c r="FLF110" s="136"/>
      <c r="FLG110" s="136"/>
      <c r="FLH110" s="136"/>
      <c r="FLI110" s="136"/>
      <c r="FLJ110" s="136"/>
      <c r="FLK110" s="136"/>
      <c r="FLL110" s="136"/>
      <c r="FLM110" s="136"/>
      <c r="FLN110" s="136"/>
      <c r="FLO110" s="136"/>
      <c r="FLP110" s="136"/>
      <c r="FLQ110" s="136"/>
      <c r="FLR110" s="136"/>
      <c r="FLS110" s="136"/>
      <c r="FLT110" s="136"/>
      <c r="FLU110" s="136"/>
      <c r="FLV110" s="136"/>
      <c r="FLW110" s="136"/>
      <c r="FLX110" s="136"/>
      <c r="FLY110" s="136"/>
      <c r="FLZ110" s="136"/>
      <c r="FMA110" s="136"/>
      <c r="FMB110" s="136"/>
      <c r="FMC110" s="136"/>
      <c r="FMD110" s="136"/>
      <c r="FME110" s="136"/>
      <c r="FMF110" s="136"/>
      <c r="FMG110" s="136"/>
      <c r="FMH110" s="136"/>
      <c r="FMI110" s="136"/>
      <c r="FMJ110" s="136"/>
      <c r="FMK110" s="136"/>
      <c r="FML110" s="136"/>
      <c r="FMM110" s="136"/>
      <c r="FMN110" s="136"/>
      <c r="FMO110" s="136"/>
      <c r="FMP110" s="136"/>
      <c r="FMQ110" s="136"/>
      <c r="FMR110" s="136"/>
      <c r="FMS110" s="136"/>
      <c r="FMT110" s="136"/>
      <c r="FMU110" s="136"/>
      <c r="FMV110" s="136"/>
      <c r="FMW110" s="136"/>
      <c r="FMX110" s="136"/>
      <c r="FMY110" s="136"/>
      <c r="FMZ110" s="136"/>
      <c r="FNA110" s="136"/>
      <c r="FNB110" s="136"/>
      <c r="FNC110" s="136"/>
      <c r="FND110" s="136"/>
      <c r="FNE110" s="136"/>
      <c r="FNF110" s="136"/>
      <c r="FNG110" s="136"/>
      <c r="FNH110" s="136"/>
      <c r="FNI110" s="136"/>
      <c r="FNJ110" s="136"/>
      <c r="FNK110" s="136"/>
      <c r="FNL110" s="136"/>
      <c r="FNM110" s="136"/>
      <c r="FNN110" s="136"/>
      <c r="FNO110" s="136"/>
      <c r="FNP110" s="136"/>
      <c r="FNQ110" s="136"/>
      <c r="FNR110" s="136"/>
      <c r="FNS110" s="136"/>
      <c r="FNT110" s="136"/>
      <c r="FNU110" s="136"/>
      <c r="FNV110" s="136"/>
      <c r="FNW110" s="136"/>
      <c r="FNX110" s="136"/>
      <c r="FNY110" s="136"/>
      <c r="FNZ110" s="136"/>
      <c r="FOA110" s="136"/>
      <c r="FOB110" s="136"/>
      <c r="FOC110" s="136"/>
      <c r="FOD110" s="136"/>
      <c r="FOE110" s="136"/>
      <c r="FOF110" s="136"/>
      <c r="FOG110" s="136"/>
      <c r="FOH110" s="136"/>
      <c r="FOI110" s="136"/>
      <c r="FOJ110" s="136"/>
      <c r="FOK110" s="136"/>
      <c r="FOL110" s="136"/>
      <c r="FOM110" s="136"/>
      <c r="FON110" s="136"/>
      <c r="FOO110" s="136"/>
      <c r="FOP110" s="136"/>
      <c r="FOQ110" s="136"/>
      <c r="FOR110" s="136"/>
      <c r="FOS110" s="136"/>
      <c r="FOT110" s="136"/>
      <c r="FOU110" s="136"/>
      <c r="FOV110" s="136"/>
      <c r="FOW110" s="136"/>
      <c r="FOX110" s="136"/>
      <c r="FOY110" s="136"/>
      <c r="FOZ110" s="136"/>
      <c r="FPA110" s="136"/>
      <c r="FPB110" s="136"/>
      <c r="FPC110" s="136"/>
      <c r="FPD110" s="136"/>
      <c r="FPE110" s="136"/>
      <c r="FPF110" s="136"/>
      <c r="FPG110" s="136"/>
      <c r="FPH110" s="136"/>
      <c r="FPI110" s="136"/>
      <c r="FPJ110" s="136"/>
      <c r="FPK110" s="136"/>
      <c r="FPL110" s="136"/>
      <c r="FPM110" s="136"/>
      <c r="FPN110" s="136"/>
      <c r="FPO110" s="136"/>
      <c r="FPP110" s="136"/>
      <c r="FPQ110" s="136"/>
      <c r="FPR110" s="136"/>
      <c r="FPS110" s="136"/>
      <c r="FPT110" s="136"/>
      <c r="FPU110" s="136"/>
      <c r="FPV110" s="136"/>
      <c r="FPW110" s="136"/>
      <c r="FPX110" s="136"/>
      <c r="FPY110" s="136"/>
      <c r="FPZ110" s="136"/>
      <c r="FQA110" s="136"/>
      <c r="FQB110" s="136"/>
      <c r="FQC110" s="136"/>
      <c r="FQD110" s="136"/>
      <c r="FQE110" s="136"/>
      <c r="FQF110" s="136"/>
      <c r="FQG110" s="136"/>
      <c r="FQH110" s="136"/>
      <c r="FQI110" s="136"/>
      <c r="FQJ110" s="136"/>
      <c r="FQK110" s="136"/>
      <c r="FQL110" s="136"/>
      <c r="FQM110" s="136"/>
      <c r="FQN110" s="136"/>
      <c r="FQO110" s="136"/>
      <c r="FQP110" s="136"/>
      <c r="FQQ110" s="136"/>
      <c r="FQR110" s="136"/>
      <c r="FQS110" s="136"/>
      <c r="FQT110" s="136"/>
      <c r="FQU110" s="136"/>
      <c r="FQV110" s="136"/>
      <c r="FQW110" s="136"/>
      <c r="FQX110" s="136"/>
      <c r="FQY110" s="136"/>
      <c r="FQZ110" s="136"/>
      <c r="FRA110" s="136"/>
      <c r="FRB110" s="136"/>
      <c r="FRC110" s="136"/>
      <c r="FRD110" s="136"/>
      <c r="FRE110" s="136"/>
      <c r="FRF110" s="136"/>
      <c r="FRG110" s="136"/>
      <c r="FRH110" s="136"/>
      <c r="FRI110" s="136"/>
      <c r="FRJ110" s="136"/>
      <c r="FRK110" s="136"/>
      <c r="FRL110" s="136"/>
      <c r="FRM110" s="136"/>
      <c r="FRN110" s="136"/>
      <c r="FRO110" s="136"/>
      <c r="FRP110" s="136"/>
      <c r="FRQ110" s="136"/>
      <c r="FRR110" s="136"/>
      <c r="FRS110" s="136"/>
      <c r="FRT110" s="136"/>
      <c r="FRU110" s="136"/>
      <c r="FRV110" s="136"/>
      <c r="FRW110" s="136"/>
      <c r="FRX110" s="136"/>
      <c r="FRY110" s="136"/>
      <c r="FRZ110" s="136"/>
      <c r="FSA110" s="136"/>
      <c r="FSB110" s="136"/>
      <c r="FSC110" s="136"/>
      <c r="FSD110" s="136"/>
      <c r="FSE110" s="136"/>
      <c r="FSF110" s="136"/>
      <c r="FSG110" s="136"/>
      <c r="FSH110" s="136"/>
      <c r="FSI110" s="136"/>
      <c r="FSJ110" s="136"/>
      <c r="FSK110" s="136"/>
      <c r="FSL110" s="136"/>
      <c r="FSM110" s="136"/>
      <c r="FSN110" s="136"/>
      <c r="FSO110" s="136"/>
      <c r="FSP110" s="136"/>
      <c r="FSQ110" s="136"/>
      <c r="FSR110" s="136"/>
      <c r="FSS110" s="136"/>
      <c r="FST110" s="136"/>
      <c r="FSU110" s="136"/>
      <c r="FSV110" s="136"/>
      <c r="FSW110" s="136"/>
      <c r="FSX110" s="136"/>
      <c r="FSY110" s="136"/>
      <c r="FSZ110" s="136"/>
      <c r="FTA110" s="136"/>
      <c r="FTB110" s="136"/>
      <c r="FTC110" s="136"/>
      <c r="FTD110" s="136"/>
      <c r="FTE110" s="136"/>
      <c r="FTF110" s="136"/>
      <c r="FTG110" s="136"/>
      <c r="FTH110" s="136"/>
      <c r="FTI110" s="136"/>
      <c r="FTJ110" s="136"/>
      <c r="FTK110" s="136"/>
      <c r="FTL110" s="136"/>
      <c r="FTM110" s="136"/>
      <c r="FTN110" s="136"/>
      <c r="FTO110" s="136"/>
      <c r="FTP110" s="136"/>
      <c r="FTQ110" s="136"/>
      <c r="FTR110" s="136"/>
      <c r="FTS110" s="136"/>
      <c r="FTT110" s="136"/>
      <c r="FTU110" s="136"/>
      <c r="FTV110" s="136"/>
      <c r="FTW110" s="136"/>
      <c r="FTX110" s="136"/>
      <c r="FTY110" s="136"/>
      <c r="FTZ110" s="136"/>
      <c r="FUA110" s="136"/>
      <c r="FUB110" s="136"/>
      <c r="FUC110" s="136"/>
      <c r="FUD110" s="136"/>
      <c r="FUE110" s="136"/>
      <c r="FUF110" s="136"/>
      <c r="FUG110" s="136"/>
      <c r="FUH110" s="136"/>
      <c r="FUI110" s="136"/>
      <c r="FUJ110" s="136"/>
      <c r="FUK110" s="136"/>
      <c r="FUL110" s="136"/>
      <c r="FUM110" s="136"/>
      <c r="FUN110" s="136"/>
      <c r="FUO110" s="136"/>
      <c r="FUP110" s="136"/>
      <c r="FUQ110" s="136"/>
      <c r="FUR110" s="136"/>
      <c r="FUS110" s="136"/>
      <c r="FUT110" s="136"/>
      <c r="FUU110" s="136"/>
      <c r="FUV110" s="136"/>
      <c r="FUW110" s="136"/>
      <c r="FUX110" s="136"/>
      <c r="FUY110" s="136"/>
      <c r="FUZ110" s="136"/>
      <c r="FVA110" s="136"/>
      <c r="FVB110" s="136"/>
      <c r="FVC110" s="136"/>
      <c r="FVD110" s="136"/>
      <c r="FVE110" s="136"/>
      <c r="FVF110" s="136"/>
      <c r="FVG110" s="136"/>
      <c r="FVH110" s="136"/>
      <c r="FVI110" s="136"/>
      <c r="FVJ110" s="136"/>
      <c r="FVK110" s="136"/>
      <c r="FVL110" s="136"/>
      <c r="FVM110" s="136"/>
      <c r="FVN110" s="136"/>
      <c r="FVO110" s="136"/>
      <c r="FVP110" s="136"/>
      <c r="FVQ110" s="136"/>
      <c r="FVR110" s="136"/>
      <c r="FVS110" s="136"/>
      <c r="FVT110" s="136"/>
      <c r="FVU110" s="136"/>
      <c r="FVV110" s="136"/>
      <c r="FVW110" s="136"/>
      <c r="FVX110" s="136"/>
      <c r="FVY110" s="136"/>
      <c r="FVZ110" s="136"/>
      <c r="FWA110" s="136"/>
      <c r="FWB110" s="136"/>
      <c r="FWC110" s="136"/>
      <c r="FWD110" s="136"/>
      <c r="FWE110" s="136"/>
      <c r="FWF110" s="136"/>
      <c r="FWG110" s="136"/>
      <c r="FWH110" s="136"/>
      <c r="FWI110" s="136"/>
      <c r="FWJ110" s="136"/>
      <c r="FWK110" s="136"/>
      <c r="FWL110" s="136"/>
      <c r="FWM110" s="136"/>
      <c r="FWN110" s="136"/>
      <c r="FWO110" s="136"/>
      <c r="FWP110" s="136"/>
      <c r="FWQ110" s="136"/>
      <c r="FWR110" s="136"/>
      <c r="FWS110" s="136"/>
      <c r="FWT110" s="136"/>
      <c r="FWU110" s="136"/>
      <c r="FWV110" s="136"/>
      <c r="FWW110" s="136"/>
      <c r="FWX110" s="136"/>
      <c r="FWY110" s="136"/>
      <c r="FWZ110" s="136"/>
      <c r="FXA110" s="136"/>
      <c r="FXB110" s="136"/>
      <c r="FXC110" s="136"/>
      <c r="FXD110" s="136"/>
      <c r="FXE110" s="136"/>
      <c r="FXF110" s="136"/>
      <c r="FXG110" s="136"/>
      <c r="FXH110" s="136"/>
      <c r="FXI110" s="136"/>
      <c r="FXJ110" s="136"/>
      <c r="FXK110" s="136"/>
      <c r="FXL110" s="136"/>
      <c r="FXM110" s="136"/>
      <c r="FXN110" s="136"/>
      <c r="FXO110" s="136"/>
      <c r="FXP110" s="136"/>
      <c r="FXQ110" s="136"/>
      <c r="FXR110" s="136"/>
      <c r="FXS110" s="136"/>
      <c r="FXT110" s="136"/>
      <c r="FXU110" s="136"/>
      <c r="FXV110" s="136"/>
      <c r="FXW110" s="136"/>
      <c r="FXX110" s="136"/>
      <c r="FXY110" s="136"/>
      <c r="FXZ110" s="136"/>
      <c r="FYA110" s="136"/>
      <c r="FYB110" s="136"/>
      <c r="FYC110" s="136"/>
      <c r="FYD110" s="136"/>
      <c r="FYE110" s="136"/>
      <c r="FYF110" s="136"/>
      <c r="FYG110" s="136"/>
      <c r="FYH110" s="136"/>
      <c r="FYI110" s="136"/>
      <c r="FYJ110" s="136"/>
      <c r="FYK110" s="136"/>
      <c r="FYL110" s="136"/>
      <c r="FYM110" s="136"/>
      <c r="FYN110" s="136"/>
      <c r="FYO110" s="136"/>
      <c r="FYP110" s="136"/>
      <c r="FYQ110" s="136"/>
      <c r="FYR110" s="136"/>
      <c r="FYS110" s="136"/>
      <c r="FYT110" s="136"/>
      <c r="FYU110" s="136"/>
      <c r="FYV110" s="136"/>
      <c r="FYW110" s="136"/>
      <c r="FYX110" s="136"/>
      <c r="FYY110" s="136"/>
      <c r="FYZ110" s="136"/>
      <c r="FZA110" s="136"/>
      <c r="FZB110" s="136"/>
      <c r="FZC110" s="136"/>
      <c r="FZD110" s="136"/>
      <c r="FZE110" s="136"/>
      <c r="FZF110" s="136"/>
      <c r="FZG110" s="136"/>
      <c r="FZH110" s="136"/>
      <c r="FZI110" s="136"/>
      <c r="FZJ110" s="136"/>
      <c r="FZK110" s="136"/>
      <c r="FZL110" s="136"/>
      <c r="FZM110" s="136"/>
      <c r="FZN110" s="136"/>
      <c r="FZO110" s="136"/>
      <c r="FZP110" s="136"/>
      <c r="FZQ110" s="136"/>
      <c r="FZR110" s="136"/>
      <c r="FZS110" s="136"/>
      <c r="FZT110" s="136"/>
      <c r="FZU110" s="136"/>
      <c r="FZV110" s="136"/>
      <c r="FZW110" s="136"/>
      <c r="FZX110" s="136"/>
      <c r="FZY110" s="136"/>
      <c r="FZZ110" s="136"/>
      <c r="GAA110" s="136"/>
      <c r="GAB110" s="136"/>
      <c r="GAC110" s="136"/>
      <c r="GAD110" s="136"/>
      <c r="GAE110" s="136"/>
      <c r="GAF110" s="136"/>
      <c r="GAG110" s="136"/>
      <c r="GAH110" s="136"/>
      <c r="GAI110" s="136"/>
      <c r="GAJ110" s="136"/>
      <c r="GAK110" s="136"/>
      <c r="GAL110" s="136"/>
      <c r="GAM110" s="136"/>
      <c r="GAN110" s="136"/>
      <c r="GAO110" s="136"/>
      <c r="GAP110" s="136"/>
      <c r="GAQ110" s="136"/>
      <c r="GAR110" s="136"/>
      <c r="GAS110" s="136"/>
      <c r="GAT110" s="136"/>
      <c r="GAU110" s="136"/>
      <c r="GAV110" s="136"/>
      <c r="GAW110" s="136"/>
      <c r="GAX110" s="136"/>
      <c r="GAY110" s="136"/>
      <c r="GAZ110" s="136"/>
      <c r="GBA110" s="136"/>
      <c r="GBB110" s="136"/>
      <c r="GBC110" s="136"/>
      <c r="GBD110" s="136"/>
      <c r="GBE110" s="136"/>
      <c r="GBF110" s="136"/>
      <c r="GBG110" s="136"/>
      <c r="GBH110" s="136"/>
      <c r="GBI110" s="136"/>
      <c r="GBJ110" s="136"/>
      <c r="GBK110" s="136"/>
      <c r="GBL110" s="136"/>
      <c r="GBM110" s="136"/>
      <c r="GBN110" s="136"/>
      <c r="GBO110" s="136"/>
      <c r="GBP110" s="136"/>
      <c r="GBQ110" s="136"/>
      <c r="GBR110" s="136"/>
      <c r="GBS110" s="136"/>
      <c r="GBT110" s="136"/>
      <c r="GBU110" s="136"/>
      <c r="GBV110" s="136"/>
      <c r="GBW110" s="136"/>
      <c r="GBX110" s="136"/>
      <c r="GBY110" s="136"/>
      <c r="GBZ110" s="136"/>
      <c r="GCA110" s="136"/>
      <c r="GCB110" s="136"/>
      <c r="GCC110" s="136"/>
      <c r="GCD110" s="136"/>
      <c r="GCE110" s="136"/>
      <c r="GCF110" s="136"/>
      <c r="GCG110" s="136"/>
      <c r="GCH110" s="136"/>
      <c r="GCI110" s="136"/>
      <c r="GCJ110" s="136"/>
      <c r="GCK110" s="136"/>
      <c r="GCL110" s="136"/>
      <c r="GCM110" s="136"/>
      <c r="GCN110" s="136"/>
      <c r="GCO110" s="136"/>
      <c r="GCP110" s="136"/>
      <c r="GCQ110" s="136"/>
      <c r="GCR110" s="136"/>
      <c r="GCS110" s="136"/>
      <c r="GCT110" s="136"/>
      <c r="GCU110" s="136"/>
      <c r="GCV110" s="136"/>
      <c r="GCW110" s="136"/>
      <c r="GCX110" s="136"/>
      <c r="GCY110" s="136"/>
      <c r="GCZ110" s="136"/>
      <c r="GDA110" s="136"/>
      <c r="GDB110" s="136"/>
      <c r="GDC110" s="136"/>
      <c r="GDD110" s="136"/>
      <c r="GDE110" s="136"/>
      <c r="GDF110" s="136"/>
      <c r="GDG110" s="136"/>
      <c r="GDH110" s="136"/>
      <c r="GDI110" s="136"/>
      <c r="GDJ110" s="136"/>
      <c r="GDK110" s="136"/>
      <c r="GDL110" s="136"/>
      <c r="GDM110" s="136"/>
      <c r="GDN110" s="136"/>
      <c r="GDO110" s="136"/>
      <c r="GDP110" s="136"/>
      <c r="GDQ110" s="136"/>
      <c r="GDR110" s="136"/>
      <c r="GDS110" s="136"/>
      <c r="GDT110" s="136"/>
      <c r="GDU110" s="136"/>
      <c r="GDV110" s="136"/>
      <c r="GDW110" s="136"/>
      <c r="GDX110" s="136"/>
      <c r="GDY110" s="136"/>
      <c r="GDZ110" s="136"/>
      <c r="GEA110" s="136"/>
      <c r="GEB110" s="136"/>
      <c r="GEC110" s="136"/>
      <c r="GED110" s="136"/>
      <c r="GEE110" s="136"/>
      <c r="GEF110" s="136"/>
      <c r="GEG110" s="136"/>
      <c r="GEH110" s="136"/>
      <c r="GEI110" s="136"/>
      <c r="GEJ110" s="136"/>
      <c r="GEK110" s="136"/>
      <c r="GEL110" s="136"/>
      <c r="GEM110" s="136"/>
      <c r="GEN110" s="136"/>
      <c r="GEO110" s="136"/>
      <c r="GEP110" s="136"/>
      <c r="GEQ110" s="136"/>
      <c r="GER110" s="136"/>
      <c r="GES110" s="136"/>
      <c r="GET110" s="136"/>
      <c r="GEU110" s="136"/>
      <c r="GEV110" s="136"/>
      <c r="GEW110" s="136"/>
      <c r="GEX110" s="136"/>
      <c r="GEY110" s="136"/>
      <c r="GEZ110" s="136"/>
      <c r="GFA110" s="136"/>
      <c r="GFB110" s="136"/>
      <c r="GFC110" s="136"/>
      <c r="GFD110" s="136"/>
      <c r="GFE110" s="136"/>
      <c r="GFF110" s="136"/>
      <c r="GFG110" s="136"/>
      <c r="GFH110" s="136"/>
      <c r="GFI110" s="136"/>
      <c r="GFJ110" s="136"/>
      <c r="GFK110" s="136"/>
      <c r="GFL110" s="136"/>
      <c r="GFM110" s="136"/>
      <c r="GFN110" s="136"/>
      <c r="GFO110" s="136"/>
      <c r="GFP110" s="136"/>
      <c r="GFQ110" s="136"/>
      <c r="GFR110" s="136"/>
      <c r="GFS110" s="136"/>
      <c r="GFT110" s="136"/>
      <c r="GFU110" s="136"/>
      <c r="GFV110" s="136"/>
      <c r="GFW110" s="136"/>
      <c r="GFX110" s="136"/>
      <c r="GFY110" s="136"/>
      <c r="GFZ110" s="136"/>
      <c r="GGA110" s="136"/>
      <c r="GGB110" s="136"/>
      <c r="GGC110" s="136"/>
      <c r="GGD110" s="136"/>
      <c r="GGE110" s="136"/>
      <c r="GGF110" s="136"/>
      <c r="GGG110" s="136"/>
      <c r="GGH110" s="136"/>
      <c r="GGI110" s="136"/>
      <c r="GGJ110" s="136"/>
      <c r="GGK110" s="136"/>
      <c r="GGL110" s="136"/>
      <c r="GGM110" s="136"/>
      <c r="GGN110" s="136"/>
      <c r="GGO110" s="136"/>
      <c r="GGP110" s="136"/>
      <c r="GGQ110" s="136"/>
      <c r="GGR110" s="136"/>
      <c r="GGS110" s="136"/>
      <c r="GGT110" s="136"/>
      <c r="GGU110" s="136"/>
      <c r="GGV110" s="136"/>
      <c r="GGW110" s="136"/>
      <c r="GGX110" s="136"/>
      <c r="GGY110" s="136"/>
      <c r="GGZ110" s="136"/>
      <c r="GHA110" s="136"/>
      <c r="GHB110" s="136"/>
      <c r="GHC110" s="136"/>
      <c r="GHD110" s="136"/>
      <c r="GHE110" s="136"/>
      <c r="GHF110" s="136"/>
      <c r="GHG110" s="136"/>
      <c r="GHH110" s="136"/>
      <c r="GHI110" s="136"/>
      <c r="GHJ110" s="136"/>
      <c r="GHK110" s="136"/>
      <c r="GHL110" s="136"/>
      <c r="GHM110" s="136"/>
      <c r="GHN110" s="136"/>
      <c r="GHO110" s="136"/>
      <c r="GHP110" s="136"/>
      <c r="GHQ110" s="136"/>
      <c r="GHR110" s="136"/>
      <c r="GHS110" s="136"/>
      <c r="GHT110" s="136"/>
      <c r="GHU110" s="136"/>
      <c r="GHV110" s="136"/>
      <c r="GHW110" s="136"/>
      <c r="GHX110" s="136"/>
      <c r="GHY110" s="136"/>
      <c r="GHZ110" s="136"/>
      <c r="GIA110" s="136"/>
      <c r="GIB110" s="136"/>
      <c r="GIC110" s="136"/>
      <c r="GID110" s="136"/>
      <c r="GIE110" s="136"/>
      <c r="GIF110" s="136"/>
      <c r="GIG110" s="136"/>
      <c r="GIH110" s="136"/>
      <c r="GII110" s="136"/>
      <c r="GIJ110" s="136"/>
      <c r="GIK110" s="136"/>
      <c r="GIL110" s="136"/>
      <c r="GIM110" s="136"/>
      <c r="GIN110" s="136"/>
      <c r="GIO110" s="136"/>
      <c r="GIP110" s="136"/>
      <c r="GIQ110" s="136"/>
      <c r="GIR110" s="136"/>
      <c r="GIS110" s="136"/>
      <c r="GIT110" s="136"/>
      <c r="GIU110" s="136"/>
      <c r="GIV110" s="136"/>
      <c r="GIW110" s="136"/>
      <c r="GIX110" s="136"/>
      <c r="GIY110" s="136"/>
      <c r="GIZ110" s="136"/>
      <c r="GJA110" s="136"/>
      <c r="GJB110" s="136"/>
      <c r="GJC110" s="136"/>
      <c r="GJD110" s="136"/>
      <c r="GJE110" s="136"/>
      <c r="GJF110" s="136"/>
      <c r="GJG110" s="136"/>
      <c r="GJH110" s="136"/>
      <c r="GJI110" s="136"/>
      <c r="GJJ110" s="136"/>
      <c r="GJK110" s="136"/>
      <c r="GJL110" s="136"/>
      <c r="GJM110" s="136"/>
      <c r="GJN110" s="136"/>
      <c r="GJO110" s="136"/>
      <c r="GJP110" s="136"/>
      <c r="GJQ110" s="136"/>
      <c r="GJR110" s="136"/>
      <c r="GJS110" s="136"/>
      <c r="GJT110" s="136"/>
      <c r="GJU110" s="136"/>
      <c r="GJV110" s="136"/>
      <c r="GJW110" s="136"/>
      <c r="GJX110" s="136"/>
      <c r="GJY110" s="136"/>
      <c r="GJZ110" s="136"/>
      <c r="GKA110" s="136"/>
      <c r="GKB110" s="136"/>
      <c r="GKC110" s="136"/>
      <c r="GKD110" s="136"/>
      <c r="GKE110" s="136"/>
      <c r="GKF110" s="136"/>
      <c r="GKG110" s="136"/>
      <c r="GKH110" s="136"/>
      <c r="GKI110" s="136"/>
      <c r="GKJ110" s="136"/>
      <c r="GKK110" s="136"/>
      <c r="GKL110" s="136"/>
      <c r="GKM110" s="136"/>
      <c r="GKN110" s="136"/>
      <c r="GKO110" s="136"/>
      <c r="GKP110" s="136"/>
      <c r="GKQ110" s="136"/>
      <c r="GKR110" s="136"/>
      <c r="GKS110" s="136"/>
      <c r="GKT110" s="136"/>
      <c r="GKU110" s="136"/>
      <c r="GKV110" s="136"/>
      <c r="GKW110" s="136"/>
      <c r="GKX110" s="136"/>
      <c r="GKY110" s="136"/>
      <c r="GKZ110" s="136"/>
      <c r="GLA110" s="136"/>
      <c r="GLB110" s="136"/>
      <c r="GLC110" s="136"/>
      <c r="GLD110" s="136"/>
      <c r="GLE110" s="136"/>
      <c r="GLF110" s="136"/>
      <c r="GLG110" s="136"/>
      <c r="GLH110" s="136"/>
      <c r="GLI110" s="136"/>
      <c r="GLJ110" s="136"/>
      <c r="GLK110" s="136"/>
      <c r="GLL110" s="136"/>
      <c r="GLM110" s="136"/>
      <c r="GLN110" s="136"/>
      <c r="GLO110" s="136"/>
      <c r="GLP110" s="136"/>
      <c r="GLQ110" s="136"/>
      <c r="GLR110" s="136"/>
      <c r="GLS110" s="136"/>
      <c r="GLT110" s="136"/>
      <c r="GLU110" s="136"/>
      <c r="GLV110" s="136"/>
      <c r="GLW110" s="136"/>
      <c r="GLX110" s="136"/>
      <c r="GLY110" s="136"/>
      <c r="GLZ110" s="136"/>
      <c r="GMA110" s="136"/>
      <c r="GMB110" s="136"/>
      <c r="GMC110" s="136"/>
      <c r="GMD110" s="136"/>
      <c r="GME110" s="136"/>
      <c r="GMF110" s="136"/>
      <c r="GMG110" s="136"/>
      <c r="GMH110" s="136"/>
      <c r="GMI110" s="136"/>
      <c r="GMJ110" s="136"/>
      <c r="GMK110" s="136"/>
      <c r="GML110" s="136"/>
      <c r="GMM110" s="136"/>
      <c r="GMN110" s="136"/>
      <c r="GMO110" s="136"/>
      <c r="GMP110" s="136"/>
      <c r="GMQ110" s="136"/>
      <c r="GMR110" s="136"/>
      <c r="GMS110" s="136"/>
      <c r="GMT110" s="136"/>
      <c r="GMU110" s="136"/>
      <c r="GMV110" s="136"/>
      <c r="GMW110" s="136"/>
      <c r="GMX110" s="136"/>
      <c r="GMY110" s="136"/>
      <c r="GMZ110" s="136"/>
      <c r="GNA110" s="136"/>
      <c r="GNB110" s="136"/>
      <c r="GNC110" s="136"/>
      <c r="GND110" s="136"/>
      <c r="GNE110" s="136"/>
      <c r="GNF110" s="136"/>
      <c r="GNG110" s="136"/>
      <c r="GNH110" s="136"/>
      <c r="GNI110" s="136"/>
      <c r="GNJ110" s="136"/>
      <c r="GNK110" s="136"/>
      <c r="GNL110" s="136"/>
      <c r="GNM110" s="136"/>
      <c r="GNN110" s="136"/>
      <c r="GNO110" s="136"/>
      <c r="GNP110" s="136"/>
      <c r="GNQ110" s="136"/>
      <c r="GNR110" s="136"/>
      <c r="GNS110" s="136"/>
      <c r="GNT110" s="136"/>
      <c r="GNU110" s="136"/>
      <c r="GNV110" s="136"/>
      <c r="GNW110" s="136"/>
      <c r="GNX110" s="136"/>
      <c r="GNY110" s="136"/>
      <c r="GNZ110" s="136"/>
      <c r="GOA110" s="136"/>
      <c r="GOB110" s="136"/>
      <c r="GOC110" s="136"/>
      <c r="GOD110" s="136"/>
      <c r="GOE110" s="136"/>
      <c r="GOF110" s="136"/>
      <c r="GOG110" s="136"/>
      <c r="GOH110" s="136"/>
      <c r="GOI110" s="136"/>
      <c r="GOJ110" s="136"/>
      <c r="GOK110" s="136"/>
      <c r="GOL110" s="136"/>
      <c r="GOM110" s="136"/>
      <c r="GON110" s="136"/>
      <c r="GOO110" s="136"/>
      <c r="GOP110" s="136"/>
      <c r="GOQ110" s="136"/>
      <c r="GOR110" s="136"/>
      <c r="GOS110" s="136"/>
      <c r="GOT110" s="136"/>
      <c r="GOU110" s="136"/>
      <c r="GOV110" s="136"/>
      <c r="GOW110" s="136"/>
      <c r="GOX110" s="136"/>
      <c r="GOY110" s="136"/>
      <c r="GOZ110" s="136"/>
      <c r="GPA110" s="136"/>
      <c r="GPB110" s="136"/>
      <c r="GPC110" s="136"/>
      <c r="GPD110" s="136"/>
      <c r="GPE110" s="136"/>
      <c r="GPF110" s="136"/>
      <c r="GPG110" s="136"/>
      <c r="GPH110" s="136"/>
      <c r="GPI110" s="136"/>
      <c r="GPJ110" s="136"/>
      <c r="GPK110" s="136"/>
      <c r="GPL110" s="136"/>
      <c r="GPM110" s="136"/>
      <c r="GPN110" s="136"/>
      <c r="GPO110" s="136"/>
      <c r="GPP110" s="136"/>
      <c r="GPQ110" s="136"/>
      <c r="GPR110" s="136"/>
      <c r="GPS110" s="136"/>
      <c r="GPT110" s="136"/>
      <c r="GPU110" s="136"/>
      <c r="GPV110" s="136"/>
      <c r="GPW110" s="136"/>
      <c r="GPX110" s="136"/>
      <c r="GPY110" s="136"/>
      <c r="GPZ110" s="136"/>
      <c r="GQA110" s="136"/>
      <c r="GQB110" s="136"/>
      <c r="GQC110" s="136"/>
      <c r="GQD110" s="136"/>
      <c r="GQE110" s="136"/>
      <c r="GQF110" s="136"/>
      <c r="GQG110" s="136"/>
      <c r="GQH110" s="136"/>
      <c r="GQI110" s="136"/>
      <c r="GQJ110" s="136"/>
      <c r="GQK110" s="136"/>
      <c r="GQL110" s="136"/>
      <c r="GQM110" s="136"/>
      <c r="GQN110" s="136"/>
      <c r="GQO110" s="136"/>
      <c r="GQP110" s="136"/>
      <c r="GQQ110" s="136"/>
      <c r="GQR110" s="136"/>
      <c r="GQS110" s="136"/>
      <c r="GQT110" s="136"/>
      <c r="GQU110" s="136"/>
      <c r="GQV110" s="136"/>
      <c r="GQW110" s="136"/>
      <c r="GQX110" s="136"/>
      <c r="GQY110" s="136"/>
      <c r="GQZ110" s="136"/>
      <c r="GRA110" s="136"/>
      <c r="GRB110" s="136"/>
      <c r="GRC110" s="136"/>
      <c r="GRD110" s="136"/>
      <c r="GRE110" s="136"/>
      <c r="GRF110" s="136"/>
      <c r="GRG110" s="136"/>
      <c r="GRH110" s="136"/>
      <c r="GRI110" s="136"/>
      <c r="GRJ110" s="136"/>
      <c r="GRK110" s="136"/>
      <c r="GRL110" s="136"/>
      <c r="GRM110" s="136"/>
      <c r="GRN110" s="136"/>
      <c r="GRO110" s="136"/>
      <c r="GRP110" s="136"/>
      <c r="GRQ110" s="136"/>
      <c r="GRR110" s="136"/>
      <c r="GRS110" s="136"/>
      <c r="GRT110" s="136"/>
      <c r="GRU110" s="136"/>
      <c r="GRV110" s="136"/>
      <c r="GRW110" s="136"/>
      <c r="GRX110" s="136"/>
      <c r="GRY110" s="136"/>
      <c r="GRZ110" s="136"/>
      <c r="GSA110" s="136"/>
      <c r="GSB110" s="136"/>
      <c r="GSC110" s="136"/>
      <c r="GSD110" s="136"/>
      <c r="GSE110" s="136"/>
      <c r="GSF110" s="136"/>
      <c r="GSG110" s="136"/>
      <c r="GSH110" s="136"/>
      <c r="GSI110" s="136"/>
      <c r="GSJ110" s="136"/>
      <c r="GSK110" s="136"/>
      <c r="GSL110" s="136"/>
      <c r="GSM110" s="136"/>
      <c r="GSN110" s="136"/>
      <c r="GSO110" s="136"/>
      <c r="GSP110" s="136"/>
      <c r="GSQ110" s="136"/>
      <c r="GSR110" s="136"/>
      <c r="GSS110" s="136"/>
      <c r="GST110" s="136"/>
      <c r="GSU110" s="136"/>
      <c r="GSV110" s="136"/>
      <c r="GSW110" s="136"/>
      <c r="GSX110" s="136"/>
      <c r="GSY110" s="136"/>
      <c r="GSZ110" s="136"/>
      <c r="GTA110" s="136"/>
      <c r="GTB110" s="136"/>
      <c r="GTC110" s="136"/>
      <c r="GTD110" s="136"/>
      <c r="GTE110" s="136"/>
      <c r="GTF110" s="136"/>
      <c r="GTG110" s="136"/>
      <c r="GTH110" s="136"/>
      <c r="GTI110" s="136"/>
      <c r="GTJ110" s="136"/>
      <c r="GTK110" s="136"/>
      <c r="GTL110" s="136"/>
      <c r="GTM110" s="136"/>
      <c r="GTN110" s="136"/>
      <c r="GTO110" s="136"/>
      <c r="GTP110" s="136"/>
      <c r="GTQ110" s="136"/>
      <c r="GTR110" s="136"/>
      <c r="GTS110" s="136"/>
      <c r="GTT110" s="136"/>
      <c r="GTU110" s="136"/>
      <c r="GTV110" s="136"/>
      <c r="GTW110" s="136"/>
      <c r="GTX110" s="136"/>
      <c r="GTY110" s="136"/>
      <c r="GTZ110" s="136"/>
      <c r="GUA110" s="136"/>
      <c r="GUB110" s="136"/>
      <c r="GUC110" s="136"/>
      <c r="GUD110" s="136"/>
      <c r="GUE110" s="136"/>
      <c r="GUF110" s="136"/>
      <c r="GUG110" s="136"/>
      <c r="GUH110" s="136"/>
      <c r="GUI110" s="136"/>
      <c r="GUJ110" s="136"/>
      <c r="GUK110" s="136"/>
      <c r="GUL110" s="136"/>
      <c r="GUM110" s="136"/>
      <c r="GUN110" s="136"/>
      <c r="GUO110" s="136"/>
      <c r="GUP110" s="136"/>
      <c r="GUQ110" s="136"/>
      <c r="GUR110" s="136"/>
      <c r="GUS110" s="136"/>
      <c r="GUT110" s="136"/>
      <c r="GUU110" s="136"/>
      <c r="GUV110" s="136"/>
      <c r="GUW110" s="136"/>
      <c r="GUX110" s="136"/>
      <c r="GUY110" s="136"/>
      <c r="GUZ110" s="136"/>
      <c r="GVA110" s="136"/>
      <c r="GVB110" s="136"/>
      <c r="GVC110" s="136"/>
      <c r="GVD110" s="136"/>
      <c r="GVE110" s="136"/>
      <c r="GVF110" s="136"/>
      <c r="GVG110" s="136"/>
      <c r="GVH110" s="136"/>
      <c r="GVI110" s="136"/>
      <c r="GVJ110" s="136"/>
      <c r="GVK110" s="136"/>
      <c r="GVL110" s="136"/>
      <c r="GVM110" s="136"/>
      <c r="GVN110" s="136"/>
      <c r="GVO110" s="136"/>
      <c r="GVP110" s="136"/>
      <c r="GVQ110" s="136"/>
      <c r="GVR110" s="136"/>
      <c r="GVS110" s="136"/>
      <c r="GVT110" s="136"/>
      <c r="GVU110" s="136"/>
      <c r="GVV110" s="136"/>
      <c r="GVW110" s="136"/>
      <c r="GVX110" s="136"/>
      <c r="GVY110" s="136"/>
      <c r="GVZ110" s="136"/>
      <c r="GWA110" s="136"/>
      <c r="GWB110" s="136"/>
      <c r="GWC110" s="136"/>
      <c r="GWD110" s="136"/>
      <c r="GWE110" s="136"/>
      <c r="GWF110" s="136"/>
      <c r="GWG110" s="136"/>
      <c r="GWH110" s="136"/>
      <c r="GWI110" s="136"/>
      <c r="GWJ110" s="136"/>
      <c r="GWK110" s="136"/>
      <c r="GWL110" s="136"/>
      <c r="GWM110" s="136"/>
      <c r="GWN110" s="136"/>
      <c r="GWO110" s="136"/>
      <c r="GWP110" s="136"/>
      <c r="GWQ110" s="136"/>
      <c r="GWR110" s="136"/>
      <c r="GWS110" s="136"/>
      <c r="GWT110" s="136"/>
      <c r="GWU110" s="136"/>
      <c r="GWV110" s="136"/>
      <c r="GWW110" s="136"/>
      <c r="GWX110" s="136"/>
      <c r="GWY110" s="136"/>
      <c r="GWZ110" s="136"/>
      <c r="GXA110" s="136"/>
      <c r="GXB110" s="136"/>
      <c r="GXC110" s="136"/>
      <c r="GXD110" s="136"/>
      <c r="GXE110" s="136"/>
      <c r="GXF110" s="136"/>
      <c r="GXG110" s="136"/>
      <c r="GXH110" s="136"/>
      <c r="GXI110" s="136"/>
      <c r="GXJ110" s="136"/>
      <c r="GXK110" s="136"/>
      <c r="GXL110" s="136"/>
      <c r="GXM110" s="136"/>
      <c r="GXN110" s="136"/>
      <c r="GXO110" s="136"/>
      <c r="GXP110" s="136"/>
      <c r="GXQ110" s="136"/>
      <c r="GXR110" s="136"/>
      <c r="GXS110" s="136"/>
      <c r="GXT110" s="136"/>
      <c r="GXU110" s="136"/>
      <c r="GXV110" s="136"/>
      <c r="GXW110" s="136"/>
      <c r="GXX110" s="136"/>
      <c r="GXY110" s="136"/>
      <c r="GXZ110" s="136"/>
      <c r="GYA110" s="136"/>
      <c r="GYB110" s="136"/>
      <c r="GYC110" s="136"/>
      <c r="GYD110" s="136"/>
      <c r="GYE110" s="136"/>
      <c r="GYF110" s="136"/>
      <c r="GYG110" s="136"/>
      <c r="GYH110" s="136"/>
      <c r="GYI110" s="136"/>
      <c r="GYJ110" s="136"/>
      <c r="GYK110" s="136"/>
      <c r="GYL110" s="136"/>
      <c r="GYM110" s="136"/>
      <c r="GYN110" s="136"/>
      <c r="GYO110" s="136"/>
      <c r="GYP110" s="136"/>
      <c r="GYQ110" s="136"/>
      <c r="GYR110" s="136"/>
      <c r="GYS110" s="136"/>
      <c r="GYT110" s="136"/>
      <c r="GYU110" s="136"/>
      <c r="GYV110" s="136"/>
      <c r="GYW110" s="136"/>
      <c r="GYX110" s="136"/>
      <c r="GYY110" s="136"/>
      <c r="GYZ110" s="136"/>
      <c r="GZA110" s="136"/>
      <c r="GZB110" s="136"/>
      <c r="GZC110" s="136"/>
      <c r="GZD110" s="136"/>
      <c r="GZE110" s="136"/>
      <c r="GZF110" s="136"/>
      <c r="GZG110" s="136"/>
      <c r="GZH110" s="136"/>
      <c r="GZI110" s="136"/>
      <c r="GZJ110" s="136"/>
      <c r="GZK110" s="136"/>
      <c r="GZL110" s="136"/>
      <c r="GZM110" s="136"/>
      <c r="GZN110" s="136"/>
      <c r="GZO110" s="136"/>
      <c r="GZP110" s="136"/>
      <c r="GZQ110" s="136"/>
      <c r="GZR110" s="136"/>
      <c r="GZS110" s="136"/>
      <c r="GZT110" s="136"/>
      <c r="GZU110" s="136"/>
      <c r="GZV110" s="136"/>
      <c r="GZW110" s="136"/>
      <c r="GZX110" s="136"/>
      <c r="GZY110" s="136"/>
      <c r="GZZ110" s="136"/>
      <c r="HAA110" s="136"/>
      <c r="HAB110" s="136"/>
      <c r="HAC110" s="136"/>
      <c r="HAD110" s="136"/>
      <c r="HAE110" s="136"/>
      <c r="HAF110" s="136"/>
      <c r="HAG110" s="136"/>
      <c r="HAH110" s="136"/>
      <c r="HAI110" s="136"/>
      <c r="HAJ110" s="136"/>
      <c r="HAK110" s="136"/>
      <c r="HAL110" s="136"/>
      <c r="HAM110" s="136"/>
      <c r="HAN110" s="136"/>
      <c r="HAO110" s="136"/>
      <c r="HAP110" s="136"/>
      <c r="HAQ110" s="136"/>
      <c r="HAR110" s="136"/>
      <c r="HAS110" s="136"/>
      <c r="HAT110" s="136"/>
      <c r="HAU110" s="136"/>
      <c r="HAV110" s="136"/>
      <c r="HAW110" s="136"/>
      <c r="HAX110" s="136"/>
      <c r="HAY110" s="136"/>
      <c r="HAZ110" s="136"/>
      <c r="HBA110" s="136"/>
      <c r="HBB110" s="136"/>
      <c r="HBC110" s="136"/>
      <c r="HBD110" s="136"/>
      <c r="HBE110" s="136"/>
      <c r="HBF110" s="136"/>
      <c r="HBG110" s="136"/>
      <c r="HBH110" s="136"/>
      <c r="HBI110" s="136"/>
      <c r="HBJ110" s="136"/>
      <c r="HBK110" s="136"/>
      <c r="HBL110" s="136"/>
      <c r="HBM110" s="136"/>
      <c r="HBN110" s="136"/>
      <c r="HBO110" s="136"/>
      <c r="HBP110" s="136"/>
      <c r="HBQ110" s="136"/>
      <c r="HBR110" s="136"/>
      <c r="HBS110" s="136"/>
      <c r="HBT110" s="136"/>
      <c r="HBU110" s="136"/>
      <c r="HBV110" s="136"/>
      <c r="HBW110" s="136"/>
      <c r="HBX110" s="136"/>
      <c r="HBY110" s="136"/>
      <c r="HBZ110" s="136"/>
      <c r="HCA110" s="136"/>
      <c r="HCB110" s="136"/>
      <c r="HCC110" s="136"/>
      <c r="HCD110" s="136"/>
      <c r="HCE110" s="136"/>
      <c r="HCF110" s="136"/>
      <c r="HCG110" s="136"/>
      <c r="HCH110" s="136"/>
      <c r="HCI110" s="136"/>
      <c r="HCJ110" s="136"/>
      <c r="HCK110" s="136"/>
      <c r="HCL110" s="136"/>
      <c r="HCM110" s="136"/>
      <c r="HCN110" s="136"/>
      <c r="HCO110" s="136"/>
      <c r="HCP110" s="136"/>
      <c r="HCQ110" s="136"/>
      <c r="HCR110" s="136"/>
      <c r="HCS110" s="136"/>
      <c r="HCT110" s="136"/>
      <c r="HCU110" s="136"/>
      <c r="HCV110" s="136"/>
      <c r="HCW110" s="136"/>
      <c r="HCX110" s="136"/>
      <c r="HCY110" s="136"/>
      <c r="HCZ110" s="136"/>
      <c r="HDA110" s="136"/>
      <c r="HDB110" s="136"/>
      <c r="HDC110" s="136"/>
      <c r="HDD110" s="136"/>
      <c r="HDE110" s="136"/>
      <c r="HDF110" s="136"/>
      <c r="HDG110" s="136"/>
      <c r="HDH110" s="136"/>
      <c r="HDI110" s="136"/>
      <c r="HDJ110" s="136"/>
      <c r="HDK110" s="136"/>
      <c r="HDL110" s="136"/>
      <c r="HDM110" s="136"/>
      <c r="HDN110" s="136"/>
      <c r="HDO110" s="136"/>
      <c r="HDP110" s="136"/>
      <c r="HDQ110" s="136"/>
      <c r="HDR110" s="136"/>
      <c r="HDS110" s="136"/>
      <c r="HDT110" s="136"/>
      <c r="HDU110" s="136"/>
      <c r="HDV110" s="136"/>
      <c r="HDW110" s="136"/>
      <c r="HDX110" s="136"/>
      <c r="HDY110" s="136"/>
      <c r="HDZ110" s="136"/>
      <c r="HEA110" s="136"/>
      <c r="HEB110" s="136"/>
      <c r="HEC110" s="136"/>
      <c r="HED110" s="136"/>
      <c r="HEE110" s="136"/>
      <c r="HEF110" s="136"/>
      <c r="HEG110" s="136"/>
      <c r="HEH110" s="136"/>
      <c r="HEI110" s="136"/>
      <c r="HEJ110" s="136"/>
      <c r="HEK110" s="136"/>
      <c r="HEL110" s="136"/>
      <c r="HEM110" s="136"/>
      <c r="HEN110" s="136"/>
      <c r="HEO110" s="136"/>
      <c r="HEP110" s="136"/>
      <c r="HEQ110" s="136"/>
      <c r="HER110" s="136"/>
      <c r="HES110" s="136"/>
      <c r="HET110" s="136"/>
      <c r="HEU110" s="136"/>
      <c r="HEV110" s="136"/>
      <c r="HEW110" s="136"/>
      <c r="HEX110" s="136"/>
      <c r="HEY110" s="136"/>
      <c r="HEZ110" s="136"/>
      <c r="HFA110" s="136"/>
      <c r="HFB110" s="136"/>
      <c r="HFC110" s="136"/>
      <c r="HFD110" s="136"/>
      <c r="HFE110" s="136"/>
      <c r="HFF110" s="136"/>
      <c r="HFG110" s="136"/>
      <c r="HFH110" s="136"/>
      <c r="HFI110" s="136"/>
      <c r="HFJ110" s="136"/>
      <c r="HFK110" s="136"/>
      <c r="HFL110" s="136"/>
      <c r="HFM110" s="136"/>
      <c r="HFN110" s="136"/>
      <c r="HFO110" s="136"/>
      <c r="HFP110" s="136"/>
      <c r="HFQ110" s="136"/>
      <c r="HFR110" s="136"/>
      <c r="HFS110" s="136"/>
      <c r="HFT110" s="136"/>
      <c r="HFU110" s="136"/>
      <c r="HFV110" s="136"/>
      <c r="HFW110" s="136"/>
      <c r="HFX110" s="136"/>
      <c r="HFY110" s="136"/>
      <c r="HFZ110" s="136"/>
      <c r="HGA110" s="136"/>
      <c r="HGB110" s="136"/>
      <c r="HGC110" s="136"/>
      <c r="HGD110" s="136"/>
      <c r="HGE110" s="136"/>
      <c r="HGF110" s="136"/>
      <c r="HGG110" s="136"/>
      <c r="HGH110" s="136"/>
      <c r="HGI110" s="136"/>
      <c r="HGJ110" s="136"/>
      <c r="HGK110" s="136"/>
      <c r="HGL110" s="136"/>
      <c r="HGM110" s="136"/>
      <c r="HGN110" s="136"/>
      <c r="HGO110" s="136"/>
      <c r="HGP110" s="136"/>
      <c r="HGQ110" s="136"/>
      <c r="HGR110" s="136"/>
      <c r="HGS110" s="136"/>
      <c r="HGT110" s="136"/>
      <c r="HGU110" s="136"/>
      <c r="HGV110" s="136"/>
      <c r="HGW110" s="136"/>
      <c r="HGX110" s="136"/>
      <c r="HGY110" s="136"/>
      <c r="HGZ110" s="136"/>
      <c r="HHA110" s="136"/>
      <c r="HHB110" s="136"/>
      <c r="HHC110" s="136"/>
      <c r="HHD110" s="136"/>
      <c r="HHE110" s="136"/>
      <c r="HHF110" s="136"/>
      <c r="HHG110" s="136"/>
      <c r="HHH110" s="136"/>
      <c r="HHI110" s="136"/>
      <c r="HHJ110" s="136"/>
      <c r="HHK110" s="136"/>
      <c r="HHL110" s="136"/>
      <c r="HHM110" s="136"/>
      <c r="HHN110" s="136"/>
      <c r="HHO110" s="136"/>
      <c r="HHP110" s="136"/>
      <c r="HHQ110" s="136"/>
      <c r="HHR110" s="136"/>
      <c r="HHS110" s="136"/>
      <c r="HHT110" s="136"/>
      <c r="HHU110" s="136"/>
      <c r="HHV110" s="136"/>
      <c r="HHW110" s="136"/>
      <c r="HHX110" s="136"/>
      <c r="HHY110" s="136"/>
      <c r="HHZ110" s="136"/>
      <c r="HIA110" s="136"/>
      <c r="HIB110" s="136"/>
      <c r="HIC110" s="136"/>
      <c r="HID110" s="136"/>
      <c r="HIE110" s="136"/>
      <c r="HIF110" s="136"/>
      <c r="HIG110" s="136"/>
      <c r="HIH110" s="136"/>
      <c r="HII110" s="136"/>
      <c r="HIJ110" s="136"/>
      <c r="HIK110" s="136"/>
      <c r="HIL110" s="136"/>
      <c r="HIM110" s="136"/>
      <c r="HIN110" s="136"/>
      <c r="HIO110" s="136"/>
      <c r="HIP110" s="136"/>
      <c r="HIQ110" s="136"/>
      <c r="HIR110" s="136"/>
      <c r="HIS110" s="136"/>
      <c r="HIT110" s="136"/>
      <c r="HIU110" s="136"/>
      <c r="HIV110" s="136"/>
      <c r="HIW110" s="136"/>
      <c r="HIX110" s="136"/>
      <c r="HIY110" s="136"/>
      <c r="HIZ110" s="136"/>
      <c r="HJA110" s="136"/>
      <c r="HJB110" s="136"/>
      <c r="HJC110" s="136"/>
      <c r="HJD110" s="136"/>
      <c r="HJE110" s="136"/>
      <c r="HJF110" s="136"/>
      <c r="HJG110" s="136"/>
      <c r="HJH110" s="136"/>
      <c r="HJI110" s="136"/>
      <c r="HJJ110" s="136"/>
      <c r="HJK110" s="136"/>
      <c r="HJL110" s="136"/>
      <c r="HJM110" s="136"/>
      <c r="HJN110" s="136"/>
      <c r="HJO110" s="136"/>
      <c r="HJP110" s="136"/>
      <c r="HJQ110" s="136"/>
      <c r="HJR110" s="136"/>
      <c r="HJS110" s="136"/>
      <c r="HJT110" s="136"/>
      <c r="HJU110" s="136"/>
      <c r="HJV110" s="136"/>
      <c r="HJW110" s="136"/>
      <c r="HJX110" s="136"/>
      <c r="HJY110" s="136"/>
      <c r="HJZ110" s="136"/>
      <c r="HKA110" s="136"/>
      <c r="HKB110" s="136"/>
      <c r="HKC110" s="136"/>
      <c r="HKD110" s="136"/>
      <c r="HKE110" s="136"/>
      <c r="HKF110" s="136"/>
      <c r="HKG110" s="136"/>
      <c r="HKH110" s="136"/>
      <c r="HKI110" s="136"/>
      <c r="HKJ110" s="136"/>
      <c r="HKK110" s="136"/>
      <c r="HKL110" s="136"/>
      <c r="HKM110" s="136"/>
      <c r="HKN110" s="136"/>
      <c r="HKO110" s="136"/>
      <c r="HKP110" s="136"/>
      <c r="HKQ110" s="136"/>
      <c r="HKR110" s="136"/>
      <c r="HKS110" s="136"/>
      <c r="HKT110" s="136"/>
      <c r="HKU110" s="136"/>
      <c r="HKV110" s="136"/>
      <c r="HKW110" s="136"/>
      <c r="HKX110" s="136"/>
      <c r="HKY110" s="136"/>
      <c r="HKZ110" s="136"/>
      <c r="HLA110" s="136"/>
      <c r="HLB110" s="136"/>
      <c r="HLC110" s="136"/>
      <c r="HLD110" s="136"/>
      <c r="HLE110" s="136"/>
      <c r="HLF110" s="136"/>
      <c r="HLG110" s="136"/>
      <c r="HLH110" s="136"/>
      <c r="HLI110" s="136"/>
      <c r="HLJ110" s="136"/>
      <c r="HLK110" s="136"/>
      <c r="HLL110" s="136"/>
      <c r="HLM110" s="136"/>
      <c r="HLN110" s="136"/>
      <c r="HLO110" s="136"/>
      <c r="HLP110" s="136"/>
      <c r="HLQ110" s="136"/>
      <c r="HLR110" s="136"/>
      <c r="HLS110" s="136"/>
      <c r="HLT110" s="136"/>
      <c r="HLU110" s="136"/>
      <c r="HLV110" s="136"/>
      <c r="HLW110" s="136"/>
      <c r="HLX110" s="136"/>
      <c r="HLY110" s="136"/>
      <c r="HLZ110" s="136"/>
      <c r="HMA110" s="136"/>
      <c r="HMB110" s="136"/>
      <c r="HMC110" s="136"/>
      <c r="HMD110" s="136"/>
      <c r="HME110" s="136"/>
      <c r="HMF110" s="136"/>
      <c r="HMG110" s="136"/>
      <c r="HMH110" s="136"/>
      <c r="HMI110" s="136"/>
      <c r="HMJ110" s="136"/>
      <c r="HMK110" s="136"/>
      <c r="HML110" s="136"/>
      <c r="HMM110" s="136"/>
      <c r="HMN110" s="136"/>
      <c r="HMO110" s="136"/>
      <c r="HMP110" s="136"/>
      <c r="HMQ110" s="136"/>
      <c r="HMR110" s="136"/>
      <c r="HMS110" s="136"/>
      <c r="HMT110" s="136"/>
      <c r="HMU110" s="136"/>
      <c r="HMV110" s="136"/>
      <c r="HMW110" s="136"/>
      <c r="HMX110" s="136"/>
      <c r="HMY110" s="136"/>
      <c r="HMZ110" s="136"/>
      <c r="HNA110" s="136"/>
      <c r="HNB110" s="136"/>
      <c r="HNC110" s="136"/>
      <c r="HND110" s="136"/>
      <c r="HNE110" s="136"/>
      <c r="HNF110" s="136"/>
      <c r="HNG110" s="136"/>
      <c r="HNH110" s="136"/>
      <c r="HNI110" s="136"/>
      <c r="HNJ110" s="136"/>
      <c r="HNK110" s="136"/>
      <c r="HNL110" s="136"/>
      <c r="HNM110" s="136"/>
      <c r="HNN110" s="136"/>
      <c r="HNO110" s="136"/>
      <c r="HNP110" s="136"/>
      <c r="HNQ110" s="136"/>
      <c r="HNR110" s="136"/>
      <c r="HNS110" s="136"/>
      <c r="HNT110" s="136"/>
      <c r="HNU110" s="136"/>
      <c r="HNV110" s="136"/>
      <c r="HNW110" s="136"/>
      <c r="HNX110" s="136"/>
      <c r="HNY110" s="136"/>
      <c r="HNZ110" s="136"/>
      <c r="HOA110" s="136"/>
      <c r="HOB110" s="136"/>
      <c r="HOC110" s="136"/>
      <c r="HOD110" s="136"/>
      <c r="HOE110" s="136"/>
      <c r="HOF110" s="136"/>
      <c r="HOG110" s="136"/>
      <c r="HOH110" s="136"/>
      <c r="HOI110" s="136"/>
      <c r="HOJ110" s="136"/>
      <c r="HOK110" s="136"/>
      <c r="HOL110" s="136"/>
      <c r="HOM110" s="136"/>
      <c r="HON110" s="136"/>
      <c r="HOO110" s="136"/>
      <c r="HOP110" s="136"/>
      <c r="HOQ110" s="136"/>
      <c r="HOR110" s="136"/>
      <c r="HOS110" s="136"/>
      <c r="HOT110" s="136"/>
      <c r="HOU110" s="136"/>
      <c r="HOV110" s="136"/>
      <c r="HOW110" s="136"/>
      <c r="HOX110" s="136"/>
      <c r="HOY110" s="136"/>
      <c r="HOZ110" s="136"/>
      <c r="HPA110" s="136"/>
      <c r="HPB110" s="136"/>
      <c r="HPC110" s="136"/>
      <c r="HPD110" s="136"/>
      <c r="HPE110" s="136"/>
      <c r="HPF110" s="136"/>
      <c r="HPG110" s="136"/>
      <c r="HPH110" s="136"/>
      <c r="HPI110" s="136"/>
      <c r="HPJ110" s="136"/>
      <c r="HPK110" s="136"/>
      <c r="HPL110" s="136"/>
      <c r="HPM110" s="136"/>
      <c r="HPN110" s="136"/>
      <c r="HPO110" s="136"/>
      <c r="HPP110" s="136"/>
      <c r="HPQ110" s="136"/>
      <c r="HPR110" s="136"/>
      <c r="HPS110" s="136"/>
      <c r="HPT110" s="136"/>
      <c r="HPU110" s="136"/>
      <c r="HPV110" s="136"/>
      <c r="HPW110" s="136"/>
      <c r="HPX110" s="136"/>
      <c r="HPY110" s="136"/>
      <c r="HPZ110" s="136"/>
      <c r="HQA110" s="136"/>
      <c r="HQB110" s="136"/>
      <c r="HQC110" s="136"/>
      <c r="HQD110" s="136"/>
      <c r="HQE110" s="136"/>
      <c r="HQF110" s="136"/>
      <c r="HQG110" s="136"/>
      <c r="HQH110" s="136"/>
      <c r="HQI110" s="136"/>
      <c r="HQJ110" s="136"/>
      <c r="HQK110" s="136"/>
      <c r="HQL110" s="136"/>
      <c r="HQM110" s="136"/>
      <c r="HQN110" s="136"/>
      <c r="HQO110" s="136"/>
      <c r="HQP110" s="136"/>
      <c r="HQQ110" s="136"/>
      <c r="HQR110" s="136"/>
      <c r="HQS110" s="136"/>
      <c r="HQT110" s="136"/>
      <c r="HQU110" s="136"/>
      <c r="HQV110" s="136"/>
      <c r="HQW110" s="136"/>
      <c r="HQX110" s="136"/>
      <c r="HQY110" s="136"/>
      <c r="HQZ110" s="136"/>
      <c r="HRA110" s="136"/>
      <c r="HRB110" s="136"/>
      <c r="HRC110" s="136"/>
      <c r="HRD110" s="136"/>
      <c r="HRE110" s="136"/>
      <c r="HRF110" s="136"/>
      <c r="HRG110" s="136"/>
      <c r="HRH110" s="136"/>
      <c r="HRI110" s="136"/>
      <c r="HRJ110" s="136"/>
      <c r="HRK110" s="136"/>
      <c r="HRL110" s="136"/>
      <c r="HRM110" s="136"/>
      <c r="HRN110" s="136"/>
      <c r="HRO110" s="136"/>
      <c r="HRP110" s="136"/>
      <c r="HRQ110" s="136"/>
      <c r="HRR110" s="136"/>
      <c r="HRS110" s="136"/>
      <c r="HRT110" s="136"/>
      <c r="HRU110" s="136"/>
      <c r="HRV110" s="136"/>
      <c r="HRW110" s="136"/>
      <c r="HRX110" s="136"/>
      <c r="HRY110" s="136"/>
      <c r="HRZ110" s="136"/>
      <c r="HSA110" s="136"/>
      <c r="HSB110" s="136"/>
      <c r="HSC110" s="136"/>
      <c r="HSD110" s="136"/>
      <c r="HSE110" s="136"/>
      <c r="HSF110" s="136"/>
      <c r="HSG110" s="136"/>
      <c r="HSH110" s="136"/>
      <c r="HSI110" s="136"/>
      <c r="HSJ110" s="136"/>
      <c r="HSK110" s="136"/>
      <c r="HSL110" s="136"/>
      <c r="HSM110" s="136"/>
      <c r="HSN110" s="136"/>
      <c r="HSO110" s="136"/>
      <c r="HSP110" s="136"/>
      <c r="HSQ110" s="136"/>
      <c r="HSR110" s="136"/>
      <c r="HSS110" s="136"/>
      <c r="HST110" s="136"/>
      <c r="HSU110" s="136"/>
      <c r="HSV110" s="136"/>
      <c r="HSW110" s="136"/>
      <c r="HSX110" s="136"/>
      <c r="HSY110" s="136"/>
      <c r="HSZ110" s="136"/>
      <c r="HTA110" s="136"/>
      <c r="HTB110" s="136"/>
      <c r="HTC110" s="136"/>
      <c r="HTD110" s="136"/>
      <c r="HTE110" s="136"/>
      <c r="HTF110" s="136"/>
      <c r="HTG110" s="136"/>
      <c r="HTH110" s="136"/>
      <c r="HTI110" s="136"/>
      <c r="HTJ110" s="136"/>
      <c r="HTK110" s="136"/>
      <c r="HTL110" s="136"/>
      <c r="HTM110" s="136"/>
      <c r="HTN110" s="136"/>
      <c r="HTO110" s="136"/>
      <c r="HTP110" s="136"/>
      <c r="HTQ110" s="136"/>
      <c r="HTR110" s="136"/>
      <c r="HTS110" s="136"/>
      <c r="HTT110" s="136"/>
      <c r="HTU110" s="136"/>
      <c r="HTV110" s="136"/>
      <c r="HTW110" s="136"/>
      <c r="HTX110" s="136"/>
      <c r="HTY110" s="136"/>
      <c r="HTZ110" s="136"/>
      <c r="HUA110" s="136"/>
      <c r="HUB110" s="136"/>
      <c r="HUC110" s="136"/>
      <c r="HUD110" s="136"/>
      <c r="HUE110" s="136"/>
      <c r="HUF110" s="136"/>
      <c r="HUG110" s="136"/>
      <c r="HUH110" s="136"/>
      <c r="HUI110" s="136"/>
      <c r="HUJ110" s="136"/>
      <c r="HUK110" s="136"/>
      <c r="HUL110" s="136"/>
      <c r="HUM110" s="136"/>
      <c r="HUN110" s="136"/>
      <c r="HUO110" s="136"/>
      <c r="HUP110" s="136"/>
      <c r="HUQ110" s="136"/>
      <c r="HUR110" s="136"/>
      <c r="HUS110" s="136"/>
      <c r="HUT110" s="136"/>
      <c r="HUU110" s="136"/>
      <c r="HUV110" s="136"/>
      <c r="HUW110" s="136"/>
      <c r="HUX110" s="136"/>
      <c r="HUY110" s="136"/>
      <c r="HUZ110" s="136"/>
      <c r="HVA110" s="136"/>
      <c r="HVB110" s="136"/>
      <c r="HVC110" s="136"/>
      <c r="HVD110" s="136"/>
      <c r="HVE110" s="136"/>
      <c r="HVF110" s="136"/>
      <c r="HVG110" s="136"/>
      <c r="HVH110" s="136"/>
      <c r="HVI110" s="136"/>
      <c r="HVJ110" s="136"/>
      <c r="HVK110" s="136"/>
      <c r="HVL110" s="136"/>
      <c r="HVM110" s="136"/>
      <c r="HVN110" s="136"/>
      <c r="HVO110" s="136"/>
      <c r="HVP110" s="136"/>
      <c r="HVQ110" s="136"/>
      <c r="HVR110" s="136"/>
      <c r="HVS110" s="136"/>
      <c r="HVT110" s="136"/>
      <c r="HVU110" s="136"/>
      <c r="HVV110" s="136"/>
      <c r="HVW110" s="136"/>
      <c r="HVX110" s="136"/>
      <c r="HVY110" s="136"/>
      <c r="HVZ110" s="136"/>
      <c r="HWA110" s="136"/>
      <c r="HWB110" s="136"/>
      <c r="HWC110" s="136"/>
      <c r="HWD110" s="136"/>
      <c r="HWE110" s="136"/>
      <c r="HWF110" s="136"/>
      <c r="HWG110" s="136"/>
      <c r="HWH110" s="136"/>
      <c r="HWI110" s="136"/>
      <c r="HWJ110" s="136"/>
      <c r="HWK110" s="136"/>
      <c r="HWL110" s="136"/>
      <c r="HWM110" s="136"/>
      <c r="HWN110" s="136"/>
      <c r="HWO110" s="136"/>
      <c r="HWP110" s="136"/>
      <c r="HWQ110" s="136"/>
      <c r="HWR110" s="136"/>
      <c r="HWS110" s="136"/>
      <c r="HWT110" s="136"/>
      <c r="HWU110" s="136"/>
      <c r="HWV110" s="136"/>
      <c r="HWW110" s="136"/>
      <c r="HWX110" s="136"/>
      <c r="HWY110" s="136"/>
      <c r="HWZ110" s="136"/>
      <c r="HXA110" s="136"/>
      <c r="HXB110" s="136"/>
      <c r="HXC110" s="136"/>
      <c r="HXD110" s="136"/>
      <c r="HXE110" s="136"/>
      <c r="HXF110" s="136"/>
      <c r="HXG110" s="136"/>
      <c r="HXH110" s="136"/>
      <c r="HXI110" s="136"/>
      <c r="HXJ110" s="136"/>
      <c r="HXK110" s="136"/>
      <c r="HXL110" s="136"/>
      <c r="HXM110" s="136"/>
      <c r="HXN110" s="136"/>
      <c r="HXO110" s="136"/>
      <c r="HXP110" s="136"/>
      <c r="HXQ110" s="136"/>
      <c r="HXR110" s="136"/>
      <c r="HXS110" s="136"/>
      <c r="HXT110" s="136"/>
      <c r="HXU110" s="136"/>
      <c r="HXV110" s="136"/>
      <c r="HXW110" s="136"/>
      <c r="HXX110" s="136"/>
      <c r="HXY110" s="136"/>
      <c r="HXZ110" s="136"/>
      <c r="HYA110" s="136"/>
      <c r="HYB110" s="136"/>
      <c r="HYC110" s="136"/>
      <c r="HYD110" s="136"/>
      <c r="HYE110" s="136"/>
      <c r="HYF110" s="136"/>
      <c r="HYG110" s="136"/>
      <c r="HYH110" s="136"/>
      <c r="HYI110" s="136"/>
      <c r="HYJ110" s="136"/>
      <c r="HYK110" s="136"/>
      <c r="HYL110" s="136"/>
      <c r="HYM110" s="136"/>
      <c r="HYN110" s="136"/>
      <c r="HYO110" s="136"/>
      <c r="HYP110" s="136"/>
      <c r="HYQ110" s="136"/>
      <c r="HYR110" s="136"/>
      <c r="HYS110" s="136"/>
      <c r="HYT110" s="136"/>
      <c r="HYU110" s="136"/>
      <c r="HYV110" s="136"/>
      <c r="HYW110" s="136"/>
      <c r="HYX110" s="136"/>
      <c r="HYY110" s="136"/>
      <c r="HYZ110" s="136"/>
      <c r="HZA110" s="136"/>
      <c r="HZB110" s="136"/>
      <c r="HZC110" s="136"/>
      <c r="HZD110" s="136"/>
      <c r="HZE110" s="136"/>
      <c r="HZF110" s="136"/>
      <c r="HZG110" s="136"/>
      <c r="HZH110" s="136"/>
      <c r="HZI110" s="136"/>
      <c r="HZJ110" s="136"/>
      <c r="HZK110" s="136"/>
      <c r="HZL110" s="136"/>
      <c r="HZM110" s="136"/>
      <c r="HZN110" s="136"/>
      <c r="HZO110" s="136"/>
      <c r="HZP110" s="136"/>
      <c r="HZQ110" s="136"/>
      <c r="HZR110" s="136"/>
      <c r="HZS110" s="136"/>
      <c r="HZT110" s="136"/>
      <c r="HZU110" s="136"/>
      <c r="HZV110" s="136"/>
      <c r="HZW110" s="136"/>
      <c r="HZX110" s="136"/>
      <c r="HZY110" s="136"/>
      <c r="HZZ110" s="136"/>
      <c r="IAA110" s="136"/>
      <c r="IAB110" s="136"/>
      <c r="IAC110" s="136"/>
      <c r="IAD110" s="136"/>
      <c r="IAE110" s="136"/>
      <c r="IAF110" s="136"/>
      <c r="IAG110" s="136"/>
      <c r="IAH110" s="136"/>
      <c r="IAI110" s="136"/>
      <c r="IAJ110" s="136"/>
      <c r="IAK110" s="136"/>
      <c r="IAL110" s="136"/>
      <c r="IAM110" s="136"/>
      <c r="IAN110" s="136"/>
      <c r="IAO110" s="136"/>
      <c r="IAP110" s="136"/>
      <c r="IAQ110" s="136"/>
      <c r="IAR110" s="136"/>
      <c r="IAS110" s="136"/>
      <c r="IAT110" s="136"/>
      <c r="IAU110" s="136"/>
      <c r="IAV110" s="136"/>
      <c r="IAW110" s="136"/>
      <c r="IAX110" s="136"/>
      <c r="IAY110" s="136"/>
      <c r="IAZ110" s="136"/>
      <c r="IBA110" s="136"/>
      <c r="IBB110" s="136"/>
      <c r="IBC110" s="136"/>
      <c r="IBD110" s="136"/>
      <c r="IBE110" s="136"/>
      <c r="IBF110" s="136"/>
      <c r="IBG110" s="136"/>
      <c r="IBH110" s="136"/>
      <c r="IBI110" s="136"/>
      <c r="IBJ110" s="136"/>
      <c r="IBK110" s="136"/>
      <c r="IBL110" s="136"/>
      <c r="IBM110" s="136"/>
      <c r="IBN110" s="136"/>
      <c r="IBO110" s="136"/>
      <c r="IBP110" s="136"/>
      <c r="IBQ110" s="136"/>
      <c r="IBR110" s="136"/>
      <c r="IBS110" s="136"/>
      <c r="IBT110" s="136"/>
      <c r="IBU110" s="136"/>
      <c r="IBV110" s="136"/>
      <c r="IBW110" s="136"/>
      <c r="IBX110" s="136"/>
      <c r="IBY110" s="136"/>
      <c r="IBZ110" s="136"/>
      <c r="ICA110" s="136"/>
      <c r="ICB110" s="136"/>
      <c r="ICC110" s="136"/>
      <c r="ICD110" s="136"/>
      <c r="ICE110" s="136"/>
      <c r="ICF110" s="136"/>
      <c r="ICG110" s="136"/>
      <c r="ICH110" s="136"/>
      <c r="ICI110" s="136"/>
      <c r="ICJ110" s="136"/>
      <c r="ICK110" s="136"/>
      <c r="ICL110" s="136"/>
      <c r="ICM110" s="136"/>
      <c r="ICN110" s="136"/>
      <c r="ICO110" s="136"/>
      <c r="ICP110" s="136"/>
      <c r="ICQ110" s="136"/>
      <c r="ICR110" s="136"/>
      <c r="ICS110" s="136"/>
      <c r="ICT110" s="136"/>
      <c r="ICU110" s="136"/>
      <c r="ICV110" s="136"/>
      <c r="ICW110" s="136"/>
      <c r="ICX110" s="136"/>
      <c r="ICY110" s="136"/>
      <c r="ICZ110" s="136"/>
      <c r="IDA110" s="136"/>
      <c r="IDB110" s="136"/>
      <c r="IDC110" s="136"/>
      <c r="IDD110" s="136"/>
      <c r="IDE110" s="136"/>
      <c r="IDF110" s="136"/>
      <c r="IDG110" s="136"/>
      <c r="IDH110" s="136"/>
      <c r="IDI110" s="136"/>
      <c r="IDJ110" s="136"/>
      <c r="IDK110" s="136"/>
      <c r="IDL110" s="136"/>
      <c r="IDM110" s="136"/>
      <c r="IDN110" s="136"/>
      <c r="IDO110" s="136"/>
      <c r="IDP110" s="136"/>
      <c r="IDQ110" s="136"/>
      <c r="IDR110" s="136"/>
      <c r="IDS110" s="136"/>
      <c r="IDT110" s="136"/>
      <c r="IDU110" s="136"/>
      <c r="IDV110" s="136"/>
      <c r="IDW110" s="136"/>
      <c r="IDX110" s="136"/>
      <c r="IDY110" s="136"/>
      <c r="IDZ110" s="136"/>
      <c r="IEA110" s="136"/>
      <c r="IEB110" s="136"/>
      <c r="IEC110" s="136"/>
      <c r="IED110" s="136"/>
      <c r="IEE110" s="136"/>
      <c r="IEF110" s="136"/>
      <c r="IEG110" s="136"/>
      <c r="IEH110" s="136"/>
      <c r="IEI110" s="136"/>
      <c r="IEJ110" s="136"/>
      <c r="IEK110" s="136"/>
      <c r="IEL110" s="136"/>
      <c r="IEM110" s="136"/>
      <c r="IEN110" s="136"/>
      <c r="IEO110" s="136"/>
      <c r="IEP110" s="136"/>
      <c r="IEQ110" s="136"/>
      <c r="IER110" s="136"/>
      <c r="IES110" s="136"/>
      <c r="IET110" s="136"/>
      <c r="IEU110" s="136"/>
      <c r="IEV110" s="136"/>
      <c r="IEW110" s="136"/>
      <c r="IEX110" s="136"/>
      <c r="IEY110" s="136"/>
      <c r="IEZ110" s="136"/>
      <c r="IFA110" s="136"/>
      <c r="IFB110" s="136"/>
      <c r="IFC110" s="136"/>
      <c r="IFD110" s="136"/>
      <c r="IFE110" s="136"/>
      <c r="IFF110" s="136"/>
      <c r="IFG110" s="136"/>
      <c r="IFH110" s="136"/>
      <c r="IFI110" s="136"/>
      <c r="IFJ110" s="136"/>
      <c r="IFK110" s="136"/>
      <c r="IFL110" s="136"/>
      <c r="IFM110" s="136"/>
      <c r="IFN110" s="136"/>
      <c r="IFO110" s="136"/>
      <c r="IFP110" s="136"/>
      <c r="IFQ110" s="136"/>
      <c r="IFR110" s="136"/>
      <c r="IFS110" s="136"/>
      <c r="IFT110" s="136"/>
      <c r="IFU110" s="136"/>
      <c r="IFV110" s="136"/>
      <c r="IFW110" s="136"/>
      <c r="IFX110" s="136"/>
      <c r="IFY110" s="136"/>
      <c r="IFZ110" s="136"/>
      <c r="IGA110" s="136"/>
      <c r="IGB110" s="136"/>
      <c r="IGC110" s="136"/>
      <c r="IGD110" s="136"/>
      <c r="IGE110" s="136"/>
      <c r="IGF110" s="136"/>
      <c r="IGG110" s="136"/>
      <c r="IGH110" s="136"/>
      <c r="IGI110" s="136"/>
      <c r="IGJ110" s="136"/>
      <c r="IGK110" s="136"/>
      <c r="IGL110" s="136"/>
      <c r="IGM110" s="136"/>
      <c r="IGN110" s="136"/>
      <c r="IGO110" s="136"/>
      <c r="IGP110" s="136"/>
      <c r="IGQ110" s="136"/>
      <c r="IGR110" s="136"/>
      <c r="IGS110" s="136"/>
      <c r="IGT110" s="136"/>
      <c r="IGU110" s="136"/>
      <c r="IGV110" s="136"/>
      <c r="IGW110" s="136"/>
      <c r="IGX110" s="136"/>
      <c r="IGY110" s="136"/>
      <c r="IGZ110" s="136"/>
      <c r="IHA110" s="136"/>
      <c r="IHB110" s="136"/>
      <c r="IHC110" s="136"/>
      <c r="IHD110" s="136"/>
      <c r="IHE110" s="136"/>
      <c r="IHF110" s="136"/>
      <c r="IHG110" s="136"/>
      <c r="IHH110" s="136"/>
      <c r="IHI110" s="136"/>
      <c r="IHJ110" s="136"/>
      <c r="IHK110" s="136"/>
      <c r="IHL110" s="136"/>
      <c r="IHM110" s="136"/>
      <c r="IHN110" s="136"/>
      <c r="IHO110" s="136"/>
      <c r="IHP110" s="136"/>
      <c r="IHQ110" s="136"/>
      <c r="IHR110" s="136"/>
      <c r="IHS110" s="136"/>
      <c r="IHT110" s="136"/>
      <c r="IHU110" s="136"/>
      <c r="IHV110" s="136"/>
      <c r="IHW110" s="136"/>
      <c r="IHX110" s="136"/>
      <c r="IHY110" s="136"/>
      <c r="IHZ110" s="136"/>
      <c r="IIA110" s="136"/>
      <c r="IIB110" s="136"/>
      <c r="IIC110" s="136"/>
      <c r="IID110" s="136"/>
      <c r="IIE110" s="136"/>
      <c r="IIF110" s="136"/>
      <c r="IIG110" s="136"/>
      <c r="IIH110" s="136"/>
      <c r="III110" s="136"/>
      <c r="IIJ110" s="136"/>
      <c r="IIK110" s="136"/>
      <c r="IIL110" s="136"/>
      <c r="IIM110" s="136"/>
      <c r="IIN110" s="136"/>
      <c r="IIO110" s="136"/>
      <c r="IIP110" s="136"/>
      <c r="IIQ110" s="136"/>
      <c r="IIR110" s="136"/>
      <c r="IIS110" s="136"/>
      <c r="IIT110" s="136"/>
      <c r="IIU110" s="136"/>
      <c r="IIV110" s="136"/>
      <c r="IIW110" s="136"/>
      <c r="IIX110" s="136"/>
      <c r="IIY110" s="136"/>
      <c r="IIZ110" s="136"/>
      <c r="IJA110" s="136"/>
      <c r="IJB110" s="136"/>
      <c r="IJC110" s="136"/>
      <c r="IJD110" s="136"/>
      <c r="IJE110" s="136"/>
      <c r="IJF110" s="136"/>
      <c r="IJG110" s="136"/>
      <c r="IJH110" s="136"/>
      <c r="IJI110" s="136"/>
      <c r="IJJ110" s="136"/>
      <c r="IJK110" s="136"/>
      <c r="IJL110" s="136"/>
      <c r="IJM110" s="136"/>
      <c r="IJN110" s="136"/>
      <c r="IJO110" s="136"/>
      <c r="IJP110" s="136"/>
      <c r="IJQ110" s="136"/>
      <c r="IJR110" s="136"/>
      <c r="IJS110" s="136"/>
      <c r="IJT110" s="136"/>
      <c r="IJU110" s="136"/>
      <c r="IJV110" s="136"/>
      <c r="IJW110" s="136"/>
      <c r="IJX110" s="136"/>
      <c r="IJY110" s="136"/>
      <c r="IJZ110" s="136"/>
      <c r="IKA110" s="136"/>
      <c r="IKB110" s="136"/>
      <c r="IKC110" s="136"/>
      <c r="IKD110" s="136"/>
      <c r="IKE110" s="136"/>
      <c r="IKF110" s="136"/>
      <c r="IKG110" s="136"/>
      <c r="IKH110" s="136"/>
      <c r="IKI110" s="136"/>
      <c r="IKJ110" s="136"/>
      <c r="IKK110" s="136"/>
      <c r="IKL110" s="136"/>
      <c r="IKM110" s="136"/>
      <c r="IKN110" s="136"/>
      <c r="IKO110" s="136"/>
      <c r="IKP110" s="136"/>
      <c r="IKQ110" s="136"/>
      <c r="IKR110" s="136"/>
      <c r="IKS110" s="136"/>
      <c r="IKT110" s="136"/>
      <c r="IKU110" s="136"/>
      <c r="IKV110" s="136"/>
      <c r="IKW110" s="136"/>
      <c r="IKX110" s="136"/>
      <c r="IKY110" s="136"/>
      <c r="IKZ110" s="136"/>
      <c r="ILA110" s="136"/>
      <c r="ILB110" s="136"/>
      <c r="ILC110" s="136"/>
      <c r="ILD110" s="136"/>
      <c r="ILE110" s="136"/>
      <c r="ILF110" s="136"/>
      <c r="ILG110" s="136"/>
      <c r="ILH110" s="136"/>
      <c r="ILI110" s="136"/>
      <c r="ILJ110" s="136"/>
      <c r="ILK110" s="136"/>
      <c r="ILL110" s="136"/>
      <c r="ILM110" s="136"/>
      <c r="ILN110" s="136"/>
      <c r="ILO110" s="136"/>
      <c r="ILP110" s="136"/>
      <c r="ILQ110" s="136"/>
      <c r="ILR110" s="136"/>
      <c r="ILS110" s="136"/>
      <c r="ILT110" s="136"/>
      <c r="ILU110" s="136"/>
      <c r="ILV110" s="136"/>
      <c r="ILW110" s="136"/>
      <c r="ILX110" s="136"/>
      <c r="ILY110" s="136"/>
      <c r="ILZ110" s="136"/>
      <c r="IMA110" s="136"/>
      <c r="IMB110" s="136"/>
      <c r="IMC110" s="136"/>
      <c r="IMD110" s="136"/>
      <c r="IME110" s="136"/>
      <c r="IMF110" s="136"/>
      <c r="IMG110" s="136"/>
      <c r="IMH110" s="136"/>
      <c r="IMI110" s="136"/>
      <c r="IMJ110" s="136"/>
      <c r="IMK110" s="136"/>
      <c r="IML110" s="136"/>
      <c r="IMM110" s="136"/>
      <c r="IMN110" s="136"/>
      <c r="IMO110" s="136"/>
      <c r="IMP110" s="136"/>
      <c r="IMQ110" s="136"/>
      <c r="IMR110" s="136"/>
      <c r="IMS110" s="136"/>
      <c r="IMT110" s="136"/>
      <c r="IMU110" s="136"/>
      <c r="IMV110" s="136"/>
      <c r="IMW110" s="136"/>
      <c r="IMX110" s="136"/>
      <c r="IMY110" s="136"/>
      <c r="IMZ110" s="136"/>
      <c r="INA110" s="136"/>
      <c r="INB110" s="136"/>
      <c r="INC110" s="136"/>
      <c r="IND110" s="136"/>
      <c r="INE110" s="136"/>
      <c r="INF110" s="136"/>
      <c r="ING110" s="136"/>
      <c r="INH110" s="136"/>
      <c r="INI110" s="136"/>
      <c r="INJ110" s="136"/>
      <c r="INK110" s="136"/>
      <c r="INL110" s="136"/>
      <c r="INM110" s="136"/>
      <c r="INN110" s="136"/>
      <c r="INO110" s="136"/>
      <c r="INP110" s="136"/>
      <c r="INQ110" s="136"/>
      <c r="INR110" s="136"/>
      <c r="INS110" s="136"/>
      <c r="INT110" s="136"/>
      <c r="INU110" s="136"/>
      <c r="INV110" s="136"/>
      <c r="INW110" s="136"/>
      <c r="INX110" s="136"/>
      <c r="INY110" s="136"/>
      <c r="INZ110" s="136"/>
      <c r="IOA110" s="136"/>
      <c r="IOB110" s="136"/>
      <c r="IOC110" s="136"/>
      <c r="IOD110" s="136"/>
      <c r="IOE110" s="136"/>
      <c r="IOF110" s="136"/>
      <c r="IOG110" s="136"/>
      <c r="IOH110" s="136"/>
      <c r="IOI110" s="136"/>
      <c r="IOJ110" s="136"/>
      <c r="IOK110" s="136"/>
      <c r="IOL110" s="136"/>
      <c r="IOM110" s="136"/>
      <c r="ION110" s="136"/>
      <c r="IOO110" s="136"/>
      <c r="IOP110" s="136"/>
      <c r="IOQ110" s="136"/>
      <c r="IOR110" s="136"/>
      <c r="IOS110" s="136"/>
      <c r="IOT110" s="136"/>
      <c r="IOU110" s="136"/>
      <c r="IOV110" s="136"/>
      <c r="IOW110" s="136"/>
      <c r="IOX110" s="136"/>
      <c r="IOY110" s="136"/>
      <c r="IOZ110" s="136"/>
      <c r="IPA110" s="136"/>
      <c r="IPB110" s="136"/>
      <c r="IPC110" s="136"/>
      <c r="IPD110" s="136"/>
      <c r="IPE110" s="136"/>
      <c r="IPF110" s="136"/>
      <c r="IPG110" s="136"/>
      <c r="IPH110" s="136"/>
      <c r="IPI110" s="136"/>
      <c r="IPJ110" s="136"/>
      <c r="IPK110" s="136"/>
      <c r="IPL110" s="136"/>
      <c r="IPM110" s="136"/>
      <c r="IPN110" s="136"/>
      <c r="IPO110" s="136"/>
      <c r="IPP110" s="136"/>
      <c r="IPQ110" s="136"/>
      <c r="IPR110" s="136"/>
      <c r="IPS110" s="136"/>
      <c r="IPT110" s="136"/>
      <c r="IPU110" s="136"/>
      <c r="IPV110" s="136"/>
      <c r="IPW110" s="136"/>
      <c r="IPX110" s="136"/>
      <c r="IPY110" s="136"/>
      <c r="IPZ110" s="136"/>
      <c r="IQA110" s="136"/>
      <c r="IQB110" s="136"/>
      <c r="IQC110" s="136"/>
      <c r="IQD110" s="136"/>
      <c r="IQE110" s="136"/>
      <c r="IQF110" s="136"/>
      <c r="IQG110" s="136"/>
      <c r="IQH110" s="136"/>
      <c r="IQI110" s="136"/>
      <c r="IQJ110" s="136"/>
      <c r="IQK110" s="136"/>
      <c r="IQL110" s="136"/>
      <c r="IQM110" s="136"/>
      <c r="IQN110" s="136"/>
      <c r="IQO110" s="136"/>
      <c r="IQP110" s="136"/>
      <c r="IQQ110" s="136"/>
      <c r="IQR110" s="136"/>
      <c r="IQS110" s="136"/>
      <c r="IQT110" s="136"/>
      <c r="IQU110" s="136"/>
      <c r="IQV110" s="136"/>
      <c r="IQW110" s="136"/>
      <c r="IQX110" s="136"/>
      <c r="IQY110" s="136"/>
      <c r="IQZ110" s="136"/>
      <c r="IRA110" s="136"/>
      <c r="IRB110" s="136"/>
      <c r="IRC110" s="136"/>
      <c r="IRD110" s="136"/>
      <c r="IRE110" s="136"/>
      <c r="IRF110" s="136"/>
      <c r="IRG110" s="136"/>
      <c r="IRH110" s="136"/>
      <c r="IRI110" s="136"/>
      <c r="IRJ110" s="136"/>
      <c r="IRK110" s="136"/>
      <c r="IRL110" s="136"/>
      <c r="IRM110" s="136"/>
      <c r="IRN110" s="136"/>
      <c r="IRO110" s="136"/>
      <c r="IRP110" s="136"/>
      <c r="IRQ110" s="136"/>
      <c r="IRR110" s="136"/>
      <c r="IRS110" s="136"/>
      <c r="IRT110" s="136"/>
      <c r="IRU110" s="136"/>
      <c r="IRV110" s="136"/>
      <c r="IRW110" s="136"/>
      <c r="IRX110" s="136"/>
      <c r="IRY110" s="136"/>
      <c r="IRZ110" s="136"/>
      <c r="ISA110" s="136"/>
      <c r="ISB110" s="136"/>
      <c r="ISC110" s="136"/>
      <c r="ISD110" s="136"/>
      <c r="ISE110" s="136"/>
      <c r="ISF110" s="136"/>
      <c r="ISG110" s="136"/>
      <c r="ISH110" s="136"/>
      <c r="ISI110" s="136"/>
      <c r="ISJ110" s="136"/>
      <c r="ISK110" s="136"/>
      <c r="ISL110" s="136"/>
      <c r="ISM110" s="136"/>
      <c r="ISN110" s="136"/>
      <c r="ISO110" s="136"/>
      <c r="ISP110" s="136"/>
      <c r="ISQ110" s="136"/>
      <c r="ISR110" s="136"/>
      <c r="ISS110" s="136"/>
      <c r="IST110" s="136"/>
      <c r="ISU110" s="136"/>
      <c r="ISV110" s="136"/>
      <c r="ISW110" s="136"/>
      <c r="ISX110" s="136"/>
      <c r="ISY110" s="136"/>
      <c r="ISZ110" s="136"/>
      <c r="ITA110" s="136"/>
      <c r="ITB110" s="136"/>
      <c r="ITC110" s="136"/>
      <c r="ITD110" s="136"/>
      <c r="ITE110" s="136"/>
      <c r="ITF110" s="136"/>
      <c r="ITG110" s="136"/>
      <c r="ITH110" s="136"/>
      <c r="ITI110" s="136"/>
      <c r="ITJ110" s="136"/>
      <c r="ITK110" s="136"/>
      <c r="ITL110" s="136"/>
      <c r="ITM110" s="136"/>
      <c r="ITN110" s="136"/>
      <c r="ITO110" s="136"/>
      <c r="ITP110" s="136"/>
      <c r="ITQ110" s="136"/>
      <c r="ITR110" s="136"/>
      <c r="ITS110" s="136"/>
      <c r="ITT110" s="136"/>
      <c r="ITU110" s="136"/>
      <c r="ITV110" s="136"/>
    </row>
    <row r="111" spans="1:1220 2103:2257 3143:6626" s="135" customFormat="1">
      <c r="A111" s="141"/>
      <c r="B111" s="140"/>
      <c r="C111" s="140"/>
      <c r="D111" s="140"/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40"/>
      <c r="AB111" s="140"/>
      <c r="AC111" s="140"/>
      <c r="AD111" s="140"/>
      <c r="AE111" s="140"/>
      <c r="AF111" s="140"/>
      <c r="AG111" s="140"/>
      <c r="AH111" s="140"/>
      <c r="AI111" s="140"/>
      <c r="AJ111" s="140"/>
      <c r="AK111" s="140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40"/>
      <c r="BH111" s="140"/>
      <c r="BI111" s="140"/>
      <c r="BJ111" s="140"/>
      <c r="BK111" s="140"/>
      <c r="BL111" s="140"/>
      <c r="BM111" s="140"/>
      <c r="BN111" s="140"/>
      <c r="BO111" s="140"/>
      <c r="BP111" s="140"/>
      <c r="BQ111" s="140"/>
      <c r="BR111" s="140"/>
      <c r="BS111" s="140"/>
      <c r="BT111" s="140"/>
      <c r="BU111" s="140"/>
      <c r="BV111" s="140"/>
      <c r="BW111" s="140"/>
      <c r="BX111" s="140"/>
      <c r="BY111" s="140"/>
      <c r="BZ111" s="140"/>
      <c r="CA111" s="140"/>
      <c r="CB111" s="140"/>
      <c r="CC111" s="140"/>
      <c r="CD111" s="140"/>
      <c r="CE111" s="140"/>
      <c r="CF111" s="140"/>
      <c r="CG111" s="140"/>
      <c r="CH111" s="140"/>
      <c r="CI111" s="140"/>
      <c r="CJ111" s="140"/>
      <c r="CK111" s="140"/>
      <c r="CL111" s="140"/>
      <c r="CM111" s="140"/>
      <c r="CN111" s="140"/>
      <c r="CO111" s="140"/>
      <c r="CP111" s="140"/>
      <c r="CQ111" s="140"/>
      <c r="CR111" s="140"/>
      <c r="CS111" s="140"/>
      <c r="CT111" s="140"/>
      <c r="CU111" s="140"/>
      <c r="CV111" s="140"/>
      <c r="CW111" s="140"/>
      <c r="CX111" s="140"/>
      <c r="CY111" s="140"/>
      <c r="CZ111" s="140"/>
      <c r="DA111" s="140"/>
      <c r="DB111" s="140"/>
      <c r="DC111" s="140"/>
      <c r="DD111" s="140"/>
      <c r="DE111" s="140"/>
      <c r="DF111" s="140"/>
      <c r="DG111" s="140"/>
      <c r="DH111" s="140"/>
      <c r="DI111" s="140"/>
      <c r="DJ111" s="140"/>
      <c r="DK111" s="140"/>
      <c r="DL111" s="140"/>
      <c r="DM111" s="140"/>
      <c r="DN111" s="140"/>
      <c r="DO111" s="140"/>
      <c r="DP111" s="140"/>
      <c r="DQ111" s="140"/>
      <c r="DR111" s="140"/>
      <c r="DS111" s="140"/>
      <c r="DT111" s="140"/>
      <c r="DU111" s="140"/>
      <c r="DV111" s="140"/>
      <c r="DW111" s="140"/>
      <c r="DX111" s="140"/>
      <c r="DY111" s="140"/>
      <c r="DZ111" s="140"/>
      <c r="EA111" s="140"/>
      <c r="EB111" s="140"/>
      <c r="EC111" s="140"/>
      <c r="ED111" s="140"/>
      <c r="EE111" s="140"/>
      <c r="EF111" s="140"/>
      <c r="EG111" s="140"/>
      <c r="EH111" s="140"/>
      <c r="EI111" s="140"/>
      <c r="EJ111" s="140"/>
      <c r="EK111" s="140"/>
      <c r="EL111" s="140"/>
      <c r="EM111" s="140"/>
      <c r="EN111" s="140"/>
      <c r="EO111" s="140"/>
      <c r="EP111" s="140"/>
      <c r="EQ111" s="140"/>
      <c r="ER111" s="140"/>
      <c r="ES111" s="140"/>
      <c r="ET111" s="140"/>
      <c r="EU111" s="140"/>
      <c r="EV111" s="140"/>
      <c r="EW111" s="140"/>
      <c r="EX111" s="140"/>
      <c r="EY111" s="140"/>
      <c r="EZ111" s="140"/>
      <c r="FA111" s="140"/>
      <c r="FB111" s="140"/>
      <c r="FC111" s="140"/>
      <c r="FD111" s="140"/>
      <c r="FE111" s="140"/>
      <c r="FF111" s="140"/>
      <c r="FG111" s="140"/>
      <c r="FH111" s="140"/>
      <c r="FI111" s="140"/>
      <c r="FJ111" s="140"/>
      <c r="FK111" s="140"/>
      <c r="FL111" s="140"/>
      <c r="FM111" s="140"/>
      <c r="FN111" s="140"/>
      <c r="FO111" s="140"/>
      <c r="FP111" s="140"/>
      <c r="FQ111" s="140"/>
      <c r="FR111" s="140"/>
      <c r="FS111" s="140"/>
      <c r="FT111" s="140"/>
      <c r="FU111" s="140"/>
      <c r="FV111" s="140"/>
      <c r="FW111" s="140"/>
      <c r="FX111" s="140"/>
      <c r="FY111" s="140"/>
      <c r="FZ111" s="140"/>
      <c r="GA111" s="140"/>
      <c r="GB111" s="140"/>
      <c r="GC111" s="140"/>
      <c r="GD111" s="140"/>
      <c r="GE111" s="140"/>
      <c r="GF111" s="140"/>
      <c r="GG111" s="140"/>
      <c r="GH111" s="140"/>
      <c r="GI111" s="140"/>
      <c r="GJ111" s="140"/>
      <c r="GK111" s="140"/>
      <c r="GL111" s="140"/>
      <c r="GM111" s="140"/>
      <c r="GN111" s="140"/>
      <c r="GO111" s="140"/>
      <c r="GP111" s="140"/>
      <c r="GQ111" s="140"/>
      <c r="GR111" s="140"/>
      <c r="GS111" s="140"/>
      <c r="GT111" s="140"/>
      <c r="GU111" s="140"/>
      <c r="GV111" s="140"/>
      <c r="GW111" s="140"/>
      <c r="GX111" s="140"/>
      <c r="GY111" s="140"/>
      <c r="GZ111" s="140"/>
      <c r="HA111" s="140"/>
      <c r="HB111" s="140"/>
      <c r="HC111" s="140"/>
      <c r="HD111" s="140"/>
      <c r="HE111" s="140"/>
      <c r="HF111" s="140"/>
      <c r="HG111" s="140"/>
      <c r="HH111" s="140"/>
      <c r="HI111" s="140"/>
      <c r="HJ111" s="140"/>
      <c r="HK111" s="140"/>
      <c r="HL111" s="140"/>
      <c r="HM111" s="140"/>
      <c r="HN111" s="140"/>
      <c r="HO111" s="140"/>
      <c r="HP111" s="140"/>
      <c r="HQ111" s="140"/>
      <c r="HR111" s="140"/>
      <c r="HS111" s="140"/>
      <c r="HT111" s="140"/>
      <c r="HU111" s="140"/>
      <c r="HV111" s="140"/>
      <c r="HW111" s="140"/>
      <c r="HX111" s="140"/>
      <c r="HY111" s="140"/>
      <c r="HZ111" s="140"/>
      <c r="IA111" s="140"/>
      <c r="IB111" s="140"/>
      <c r="IC111" s="140"/>
      <c r="ID111" s="140"/>
      <c r="IE111" s="140"/>
      <c r="IF111" s="140"/>
      <c r="IG111" s="140"/>
      <c r="IH111" s="140"/>
      <c r="II111" s="140"/>
      <c r="IJ111" s="140"/>
      <c r="IK111" s="140"/>
      <c r="IL111" s="140"/>
      <c r="IM111" s="140"/>
      <c r="IN111" s="140"/>
      <c r="IO111" s="140"/>
      <c r="IP111" s="140"/>
      <c r="IQ111" s="140"/>
      <c r="IR111" s="140"/>
      <c r="IS111" s="140"/>
      <c r="IT111" s="140"/>
      <c r="IU111" s="140"/>
      <c r="IV111" s="140"/>
      <c r="IW111" s="140"/>
      <c r="IX111" s="140"/>
      <c r="IY111" s="140"/>
      <c r="IZ111" s="140"/>
      <c r="JA111" s="140"/>
      <c r="JB111" s="140"/>
      <c r="JC111" s="140"/>
      <c r="JD111" s="140"/>
      <c r="JE111" s="140"/>
      <c r="JF111" s="140"/>
      <c r="JG111" s="140"/>
      <c r="JH111" s="140"/>
      <c r="JI111" s="140"/>
      <c r="JJ111" s="140"/>
      <c r="JK111" s="140"/>
      <c r="JL111" s="140"/>
      <c r="JM111" s="140"/>
      <c r="JN111" s="140"/>
      <c r="JO111" s="140"/>
      <c r="JP111" s="140"/>
      <c r="JQ111" s="140"/>
      <c r="JR111" s="140"/>
      <c r="JS111" s="140"/>
      <c r="JT111" s="140"/>
      <c r="JU111" s="140"/>
      <c r="JV111" s="140"/>
      <c r="JW111" s="140"/>
      <c r="JX111" s="140"/>
      <c r="JY111" s="140"/>
      <c r="JZ111" s="140"/>
      <c r="KA111" s="140"/>
      <c r="KB111" s="140"/>
      <c r="KC111" s="140"/>
      <c r="KD111" s="140"/>
      <c r="KE111" s="140"/>
      <c r="KF111" s="140"/>
      <c r="KG111" s="140"/>
      <c r="KH111" s="140"/>
      <c r="KI111" s="140"/>
      <c r="KJ111" s="140"/>
      <c r="KK111" s="140"/>
      <c r="KL111" s="140"/>
      <c r="KM111" s="140"/>
      <c r="KN111" s="140"/>
      <c r="KO111" s="140"/>
      <c r="KP111" s="140"/>
      <c r="KQ111" s="140"/>
      <c r="KR111" s="140"/>
      <c r="KS111" s="140"/>
      <c r="KT111" s="140"/>
      <c r="KU111" s="140"/>
      <c r="KV111" s="140"/>
      <c r="KW111" s="140"/>
      <c r="KX111" s="140"/>
      <c r="KY111" s="140"/>
      <c r="KZ111" s="140"/>
      <c r="LA111" s="140"/>
      <c r="LB111" s="140"/>
      <c r="LC111" s="140"/>
      <c r="LD111" s="140"/>
      <c r="LE111" s="140"/>
      <c r="LF111" s="140"/>
      <c r="LG111" s="140"/>
      <c r="LH111" s="140"/>
      <c r="LI111" s="140"/>
      <c r="LJ111" s="140"/>
      <c r="LK111" s="140"/>
      <c r="LL111" s="140"/>
      <c r="LM111" s="140"/>
      <c r="LN111" s="140"/>
      <c r="LO111" s="140"/>
      <c r="LP111" s="140"/>
      <c r="LQ111" s="140"/>
      <c r="LR111" s="140"/>
      <c r="LS111" s="140"/>
      <c r="LT111" s="140"/>
      <c r="LU111" s="140"/>
      <c r="LV111" s="140"/>
      <c r="LW111" s="140"/>
      <c r="LX111" s="140"/>
      <c r="LY111" s="140"/>
      <c r="LZ111" s="140"/>
      <c r="MA111" s="140"/>
      <c r="MB111" s="140"/>
      <c r="MC111" s="140"/>
      <c r="MD111" s="140"/>
      <c r="ME111" s="140"/>
      <c r="MF111" s="140"/>
      <c r="MG111" s="140"/>
      <c r="MH111" s="140"/>
      <c r="MI111" s="140"/>
      <c r="MJ111" s="140"/>
      <c r="MK111" s="140"/>
      <c r="ML111" s="140"/>
      <c r="MM111" s="140"/>
      <c r="MN111" s="140"/>
      <c r="MO111" s="140"/>
      <c r="MP111" s="140"/>
      <c r="MQ111" s="140"/>
      <c r="MR111" s="140"/>
      <c r="MS111" s="140"/>
      <c r="MT111" s="140"/>
      <c r="MU111" s="140"/>
      <c r="MV111" s="140"/>
      <c r="MW111" s="140"/>
      <c r="MX111" s="140"/>
      <c r="MY111" s="140"/>
      <c r="MZ111" s="140"/>
      <c r="NA111" s="140"/>
      <c r="NB111" s="140"/>
      <c r="NC111" s="140"/>
      <c r="ND111" s="140"/>
      <c r="NE111" s="140"/>
      <c r="NF111" s="140"/>
      <c r="NG111" s="140"/>
      <c r="NH111" s="140"/>
      <c r="NI111" s="140"/>
      <c r="NJ111" s="140"/>
      <c r="NK111" s="140"/>
      <c r="NL111" s="140"/>
      <c r="NM111" s="140"/>
      <c r="NN111" s="140"/>
      <c r="NO111" s="140"/>
      <c r="NP111" s="140"/>
      <c r="NQ111" s="140"/>
      <c r="NR111" s="140"/>
      <c r="NS111" s="140"/>
      <c r="NT111" s="140"/>
      <c r="NU111" s="140"/>
      <c r="NV111" s="140"/>
      <c r="NW111" s="140"/>
      <c r="NX111" s="140"/>
      <c r="NY111" s="140"/>
      <c r="NZ111" s="140"/>
      <c r="OA111" s="140"/>
      <c r="OB111" s="140"/>
      <c r="OC111" s="140"/>
      <c r="OD111" s="140"/>
      <c r="OE111" s="140"/>
      <c r="OF111" s="140"/>
      <c r="OG111" s="140"/>
      <c r="OH111" s="140"/>
      <c r="OI111" s="140"/>
      <c r="OJ111" s="140"/>
      <c r="OK111" s="140"/>
      <c r="OL111" s="140"/>
      <c r="OM111" s="140"/>
      <c r="ON111" s="140"/>
      <c r="OO111" s="140"/>
      <c r="OP111" s="140"/>
      <c r="OQ111" s="140"/>
      <c r="OR111" s="140"/>
      <c r="OS111" s="140"/>
      <c r="OT111" s="140"/>
      <c r="OU111" s="140"/>
      <c r="OV111" s="140"/>
      <c r="OW111" s="140"/>
      <c r="OX111" s="140"/>
      <c r="OY111" s="140"/>
      <c r="OZ111" s="140"/>
      <c r="PA111" s="140"/>
      <c r="PB111" s="140"/>
      <c r="PC111" s="140"/>
      <c r="PD111" s="140"/>
      <c r="PE111" s="140"/>
      <c r="PF111" s="140"/>
      <c r="PG111" s="140"/>
      <c r="PH111" s="140"/>
      <c r="PI111" s="140"/>
      <c r="PJ111" s="140"/>
      <c r="PK111" s="140"/>
      <c r="PL111" s="140"/>
      <c r="PM111" s="140"/>
      <c r="PN111" s="140"/>
      <c r="PO111" s="140"/>
      <c r="PP111" s="140"/>
      <c r="PQ111" s="140"/>
      <c r="PR111" s="140"/>
      <c r="PS111" s="140"/>
      <c r="PT111" s="140"/>
      <c r="PU111" s="140"/>
      <c r="PV111" s="140"/>
      <c r="PW111" s="140"/>
      <c r="PX111" s="140"/>
      <c r="PY111" s="140"/>
      <c r="PZ111" s="140"/>
      <c r="QA111" s="140"/>
      <c r="QB111" s="140"/>
      <c r="QC111" s="140"/>
      <c r="QD111" s="140"/>
      <c r="QE111" s="140"/>
      <c r="QF111" s="140"/>
      <c r="QG111" s="140"/>
      <c r="QH111" s="140"/>
      <c r="QI111" s="140"/>
      <c r="QJ111" s="140"/>
      <c r="QK111" s="140"/>
      <c r="QL111" s="140"/>
      <c r="QM111" s="140"/>
      <c r="QN111" s="140"/>
      <c r="QO111" s="140"/>
      <c r="QP111" s="140"/>
      <c r="QQ111" s="140"/>
      <c r="QR111" s="140"/>
      <c r="QS111" s="140"/>
      <c r="QT111" s="140"/>
      <c r="QU111" s="140"/>
      <c r="QV111" s="140"/>
      <c r="QW111" s="140"/>
      <c r="QX111" s="140"/>
      <c r="QY111" s="140"/>
      <c r="QZ111" s="140"/>
      <c r="RA111" s="140"/>
      <c r="RB111" s="140"/>
      <c r="RC111" s="140"/>
      <c r="RD111" s="140"/>
      <c r="RE111" s="140"/>
      <c r="RF111" s="140"/>
      <c r="RG111" s="140"/>
      <c r="RH111" s="140"/>
      <c r="RI111" s="140"/>
      <c r="RJ111" s="140"/>
      <c r="RK111" s="140"/>
      <c r="RL111" s="140"/>
      <c r="RM111" s="140"/>
      <c r="RN111" s="140"/>
      <c r="RO111" s="140"/>
      <c r="RP111" s="140"/>
      <c r="RQ111" s="140"/>
      <c r="RR111" s="140"/>
      <c r="RS111" s="140"/>
      <c r="RT111" s="140"/>
      <c r="RU111" s="140"/>
      <c r="RV111" s="140"/>
      <c r="RW111" s="140"/>
      <c r="RX111" s="140"/>
      <c r="RY111" s="140"/>
      <c r="RZ111" s="140"/>
      <c r="SA111" s="140"/>
      <c r="SB111" s="140"/>
      <c r="SC111" s="140"/>
      <c r="SD111" s="140"/>
      <c r="SE111" s="140"/>
      <c r="SF111" s="140"/>
      <c r="SG111" s="140"/>
      <c r="SH111" s="140"/>
      <c r="SI111" s="140"/>
      <c r="SJ111" s="140"/>
      <c r="SK111" s="140"/>
      <c r="SL111" s="140"/>
      <c r="SM111" s="140"/>
      <c r="SN111" s="140"/>
      <c r="SO111" s="140"/>
      <c r="SP111" s="140"/>
      <c r="SQ111" s="140"/>
      <c r="SR111" s="140"/>
      <c r="SS111" s="140"/>
      <c r="ST111" s="140"/>
      <c r="SU111" s="140"/>
      <c r="SV111" s="140"/>
      <c r="SW111" s="140"/>
      <c r="SX111" s="140"/>
      <c r="SY111" s="140"/>
      <c r="SZ111" s="140"/>
      <c r="TA111" s="140"/>
      <c r="TB111" s="140"/>
      <c r="TC111" s="140"/>
      <c r="TD111" s="140"/>
      <c r="TE111" s="140"/>
      <c r="TF111" s="140"/>
      <c r="TG111" s="140"/>
      <c r="TH111" s="140"/>
      <c r="TI111" s="140"/>
      <c r="TJ111" s="140"/>
      <c r="TK111" s="140"/>
      <c r="TL111" s="140"/>
      <c r="TM111" s="140"/>
      <c r="TN111" s="140"/>
      <c r="TO111" s="140"/>
      <c r="TP111" s="140"/>
      <c r="TQ111" s="140"/>
      <c r="TR111" s="140"/>
      <c r="TS111" s="140"/>
      <c r="TT111" s="140"/>
      <c r="TU111" s="140"/>
      <c r="TV111" s="140"/>
      <c r="TW111" s="140"/>
      <c r="TX111" s="140"/>
      <c r="TY111" s="140"/>
      <c r="TZ111" s="140"/>
      <c r="UA111" s="140"/>
      <c r="UB111" s="140"/>
      <c r="UC111" s="140"/>
      <c r="UD111" s="140"/>
      <c r="UE111" s="140"/>
      <c r="UF111" s="140"/>
      <c r="UG111" s="140"/>
      <c r="UH111" s="140"/>
      <c r="UI111" s="140"/>
      <c r="UJ111" s="140"/>
      <c r="UK111" s="140"/>
      <c r="UL111" s="140"/>
      <c r="UM111" s="140"/>
      <c r="UN111" s="140"/>
      <c r="UO111" s="140"/>
      <c r="UP111" s="140"/>
      <c r="UQ111" s="140"/>
      <c r="UR111" s="140"/>
      <c r="US111" s="140"/>
      <c r="UT111" s="140"/>
      <c r="UU111" s="140"/>
      <c r="UV111" s="140"/>
      <c r="UW111" s="140"/>
      <c r="UX111" s="140"/>
      <c r="UY111" s="140"/>
      <c r="UZ111" s="140"/>
      <c r="VA111" s="140"/>
      <c r="VB111" s="140"/>
      <c r="VC111" s="140"/>
      <c r="VD111" s="140"/>
      <c r="VE111" s="140"/>
      <c r="VF111" s="140"/>
      <c r="VG111" s="140"/>
      <c r="VH111" s="140"/>
      <c r="VI111" s="140"/>
      <c r="VJ111" s="140"/>
      <c r="VK111" s="140"/>
      <c r="VL111" s="140"/>
      <c r="VM111" s="140"/>
      <c r="VN111" s="140"/>
      <c r="VO111" s="140"/>
      <c r="VP111" s="140"/>
      <c r="VQ111" s="140"/>
      <c r="VR111" s="140"/>
      <c r="VS111" s="140"/>
      <c r="VT111" s="140"/>
      <c r="VU111" s="140"/>
      <c r="VV111" s="140"/>
      <c r="VW111" s="140"/>
      <c r="VX111" s="140"/>
      <c r="VY111" s="140"/>
      <c r="VZ111" s="140"/>
      <c r="WA111" s="140"/>
      <c r="WB111" s="140"/>
      <c r="WC111" s="140"/>
      <c r="WD111" s="140"/>
      <c r="WE111" s="140"/>
      <c r="WF111" s="140"/>
      <c r="WG111" s="140"/>
      <c r="WH111" s="140"/>
      <c r="WI111" s="140"/>
      <c r="WJ111" s="140"/>
      <c r="WK111" s="140"/>
      <c r="WL111" s="140"/>
      <c r="WM111" s="140"/>
      <c r="WN111" s="140"/>
      <c r="WO111" s="140"/>
      <c r="WP111" s="140"/>
      <c r="WQ111" s="140"/>
      <c r="WR111" s="140"/>
      <c r="WS111" s="140"/>
      <c r="WT111" s="140"/>
      <c r="WU111" s="140"/>
      <c r="WV111" s="140"/>
      <c r="WW111" s="140"/>
      <c r="WX111" s="140"/>
      <c r="WY111" s="140"/>
      <c r="WZ111" s="140"/>
      <c r="XA111" s="140"/>
      <c r="XB111" s="140"/>
      <c r="XC111" s="140"/>
      <c r="XD111" s="140"/>
      <c r="XE111" s="140"/>
      <c r="XF111" s="140"/>
      <c r="XG111" s="140"/>
      <c r="XH111" s="140"/>
      <c r="XI111" s="140"/>
      <c r="XJ111" s="140"/>
      <c r="XK111" s="140"/>
      <c r="XL111" s="140"/>
      <c r="XM111" s="140"/>
      <c r="XN111" s="140"/>
      <c r="XO111" s="140"/>
      <c r="XP111" s="140"/>
      <c r="XQ111" s="140"/>
      <c r="XR111" s="140"/>
      <c r="XS111" s="140"/>
      <c r="XT111" s="140"/>
      <c r="XU111" s="140"/>
      <c r="XV111" s="140"/>
      <c r="XW111" s="140"/>
      <c r="XX111" s="140"/>
      <c r="XY111" s="140"/>
      <c r="XZ111" s="140"/>
      <c r="YA111" s="140"/>
      <c r="YB111" s="140"/>
      <c r="YC111" s="140"/>
      <c r="YD111" s="140"/>
      <c r="YE111" s="140"/>
      <c r="YF111" s="140"/>
      <c r="YG111" s="140"/>
      <c r="YH111" s="140"/>
      <c r="YI111" s="140"/>
      <c r="YJ111" s="140"/>
      <c r="YK111" s="140"/>
      <c r="YL111" s="140"/>
      <c r="YM111" s="140"/>
      <c r="YN111" s="140"/>
      <c r="YO111" s="140"/>
      <c r="YP111" s="140"/>
      <c r="YQ111" s="140"/>
      <c r="YR111" s="140"/>
      <c r="YS111" s="140"/>
      <c r="YT111" s="140"/>
      <c r="YU111" s="140"/>
      <c r="YV111" s="140"/>
      <c r="YW111" s="140"/>
      <c r="YX111" s="140"/>
      <c r="YY111" s="140"/>
      <c r="YZ111" s="140"/>
      <c r="ZA111" s="140"/>
      <c r="ZB111" s="140"/>
      <c r="ZC111" s="140"/>
      <c r="ZD111" s="140"/>
      <c r="ZE111" s="140"/>
      <c r="ZF111" s="140"/>
      <c r="ZG111" s="140"/>
      <c r="ZH111" s="140"/>
      <c r="ZI111" s="140"/>
      <c r="ZJ111" s="140"/>
      <c r="ZK111" s="140"/>
      <c r="ZL111" s="140"/>
      <c r="ZM111" s="140"/>
      <c r="ZN111" s="140"/>
      <c r="ZO111" s="140"/>
      <c r="ZP111" s="140"/>
      <c r="ZQ111" s="140"/>
      <c r="ZR111" s="140"/>
      <c r="ZS111" s="140"/>
      <c r="ZT111" s="140"/>
      <c r="ZU111" s="140"/>
      <c r="ZV111" s="140"/>
      <c r="ZW111" s="140"/>
      <c r="ZX111" s="140"/>
      <c r="ZY111" s="140"/>
      <c r="ZZ111" s="140"/>
      <c r="AAA111" s="140"/>
      <c r="AAB111" s="140"/>
      <c r="AAC111" s="140"/>
      <c r="AAD111" s="140"/>
      <c r="AAE111" s="140"/>
      <c r="AAF111" s="140"/>
      <c r="AAG111" s="140"/>
      <c r="AAH111" s="140"/>
      <c r="AAI111" s="140"/>
      <c r="AAJ111" s="140"/>
      <c r="AAK111" s="140"/>
      <c r="AAL111" s="140"/>
      <c r="AAM111" s="140"/>
      <c r="AAN111" s="140"/>
      <c r="AAO111" s="140"/>
      <c r="AAP111" s="140"/>
      <c r="AAQ111" s="140"/>
      <c r="AAR111" s="140"/>
      <c r="AAS111" s="140"/>
      <c r="AAT111" s="140"/>
      <c r="AAU111" s="140"/>
      <c r="AAV111" s="140"/>
      <c r="AAW111" s="140"/>
      <c r="AAX111" s="140"/>
      <c r="AAY111" s="140"/>
      <c r="AAZ111" s="140"/>
      <c r="ABA111" s="140"/>
      <c r="ABB111" s="140"/>
      <c r="ABC111" s="140"/>
      <c r="ABD111" s="140"/>
      <c r="ABE111" s="140"/>
      <c r="ABF111" s="140"/>
      <c r="ABG111" s="140"/>
      <c r="ABH111" s="140"/>
      <c r="ABI111" s="140"/>
      <c r="ABJ111" s="140"/>
      <c r="ABK111" s="140"/>
      <c r="ABL111" s="140"/>
      <c r="ABM111" s="140"/>
      <c r="ABN111" s="140"/>
      <c r="ABO111" s="140"/>
      <c r="ABP111" s="140"/>
      <c r="ABQ111" s="140"/>
      <c r="ABR111" s="140"/>
      <c r="ABS111" s="140"/>
      <c r="ABT111" s="140"/>
      <c r="ABU111" s="140"/>
      <c r="ABV111" s="140"/>
      <c r="ABW111" s="140"/>
      <c r="ABX111" s="140"/>
      <c r="ABY111" s="140"/>
      <c r="ABZ111" s="140"/>
      <c r="ACA111" s="140"/>
      <c r="ACB111" s="140"/>
      <c r="ACC111" s="140"/>
      <c r="ACD111" s="140"/>
      <c r="ACE111" s="140"/>
      <c r="ACF111" s="140"/>
      <c r="ACG111" s="140"/>
      <c r="ACH111" s="140"/>
      <c r="ACI111" s="140"/>
      <c r="ACJ111" s="140"/>
      <c r="ACK111" s="140"/>
      <c r="ACL111" s="140"/>
      <c r="ACM111" s="140"/>
      <c r="ACN111" s="140"/>
      <c r="ACO111" s="140"/>
      <c r="ACP111" s="140"/>
      <c r="ACQ111" s="140"/>
      <c r="ACR111" s="140"/>
      <c r="ACS111" s="140"/>
      <c r="ACT111" s="140"/>
      <c r="ACU111" s="140"/>
      <c r="ACV111" s="140"/>
      <c r="ACW111" s="140"/>
      <c r="ACX111" s="140"/>
      <c r="ACY111" s="140"/>
      <c r="ACZ111" s="140"/>
      <c r="ADA111" s="140"/>
      <c r="ADB111" s="140"/>
      <c r="ADC111" s="140"/>
      <c r="ADD111" s="140"/>
      <c r="ADE111" s="140"/>
      <c r="ADF111" s="140"/>
      <c r="ADG111" s="140"/>
      <c r="ADH111" s="140"/>
      <c r="ADI111" s="140"/>
      <c r="ADJ111" s="140"/>
      <c r="ADK111" s="140"/>
      <c r="ADL111" s="140"/>
      <c r="ADM111" s="140"/>
      <c r="ADN111" s="140"/>
      <c r="ADO111" s="140"/>
      <c r="ADP111" s="140"/>
      <c r="ADQ111" s="140"/>
      <c r="ADR111" s="140"/>
      <c r="ADS111" s="140"/>
      <c r="ADT111" s="140"/>
      <c r="ADU111" s="140"/>
      <c r="ADV111" s="140"/>
      <c r="ADW111" s="140"/>
      <c r="ADX111" s="140"/>
      <c r="ADY111" s="140"/>
      <c r="ADZ111" s="140"/>
      <c r="AEA111" s="140"/>
      <c r="AEB111" s="140"/>
      <c r="AEC111" s="140"/>
      <c r="AED111" s="140"/>
      <c r="AEE111" s="140"/>
      <c r="AEF111" s="140"/>
      <c r="AEG111" s="140"/>
      <c r="AEH111" s="140"/>
      <c r="AEI111" s="140"/>
      <c r="AEJ111" s="140"/>
      <c r="AEK111" s="140"/>
      <c r="AEL111" s="140"/>
      <c r="AEM111" s="140"/>
      <c r="AEN111" s="140"/>
      <c r="AEO111" s="140"/>
      <c r="AEP111" s="140"/>
      <c r="AEQ111" s="140"/>
      <c r="AER111" s="140"/>
      <c r="AES111" s="140"/>
      <c r="AET111" s="140"/>
      <c r="AEU111" s="140"/>
      <c r="AEV111" s="140"/>
      <c r="AEW111" s="140"/>
      <c r="AEX111" s="140"/>
      <c r="AEY111" s="140"/>
      <c r="AEZ111" s="140"/>
      <c r="AFA111" s="140"/>
      <c r="AFB111" s="140"/>
      <c r="AFC111" s="140"/>
      <c r="AFD111" s="140"/>
      <c r="AFE111" s="140"/>
      <c r="AFF111" s="140"/>
      <c r="AFG111" s="140"/>
      <c r="AFH111" s="140"/>
      <c r="AFI111" s="140"/>
      <c r="AFJ111" s="140"/>
      <c r="AFK111" s="140"/>
      <c r="AFL111" s="140"/>
      <c r="AFM111" s="140"/>
      <c r="AFN111" s="140"/>
      <c r="AFO111" s="140"/>
      <c r="AFP111" s="140"/>
      <c r="AFQ111" s="140"/>
      <c r="AFR111" s="140"/>
      <c r="AFS111" s="140"/>
      <c r="AFT111" s="140"/>
      <c r="AFU111" s="140"/>
      <c r="AFV111" s="140"/>
      <c r="AFW111" s="140"/>
      <c r="AFX111" s="140"/>
      <c r="AFY111" s="140"/>
      <c r="AFZ111" s="140"/>
      <c r="AGA111" s="140"/>
      <c r="AGB111" s="140"/>
      <c r="AGC111" s="140"/>
      <c r="AGD111" s="140"/>
      <c r="AGE111" s="140"/>
      <c r="AGF111" s="140"/>
      <c r="AGG111" s="136"/>
      <c r="AGH111" s="136"/>
      <c r="AGI111" s="136"/>
      <c r="AGJ111" s="136"/>
      <c r="AGK111" s="136"/>
      <c r="AGL111" s="136"/>
      <c r="AGM111" s="136"/>
      <c r="AGN111" s="136"/>
      <c r="AGO111" s="136"/>
      <c r="AGP111" s="136"/>
      <c r="AGQ111" s="136"/>
      <c r="AGR111" s="136"/>
      <c r="AGS111" s="136"/>
      <c r="AGT111" s="136"/>
      <c r="AGU111" s="136"/>
      <c r="AGV111" s="136"/>
      <c r="AGW111" s="136"/>
      <c r="AGX111" s="136"/>
      <c r="AGY111" s="136"/>
      <c r="AGZ111" s="136"/>
      <c r="AHA111" s="136"/>
      <c r="AHB111" s="136"/>
      <c r="AHC111" s="136"/>
      <c r="AHD111" s="136"/>
      <c r="AHE111" s="136"/>
      <c r="AHF111" s="136"/>
      <c r="AHG111" s="136"/>
      <c r="AHH111" s="136"/>
      <c r="AHI111" s="136"/>
      <c r="AHJ111" s="136"/>
      <c r="AHK111" s="136"/>
      <c r="AHL111" s="136"/>
      <c r="AHM111" s="136"/>
      <c r="AHN111" s="136"/>
      <c r="AHO111" s="136"/>
      <c r="AHP111" s="136"/>
      <c r="AHQ111" s="136"/>
      <c r="AHR111" s="136"/>
      <c r="AHS111" s="136"/>
      <c r="AHT111" s="136"/>
      <c r="AHU111" s="136"/>
      <c r="AHV111" s="136"/>
      <c r="AHW111" s="136"/>
      <c r="AHX111" s="136"/>
      <c r="AHY111" s="136"/>
      <c r="AHZ111" s="136"/>
      <c r="AIA111" s="136"/>
      <c r="AIB111" s="136"/>
      <c r="AIC111" s="136"/>
      <c r="AID111" s="136"/>
      <c r="AIE111" s="136"/>
      <c r="AIF111" s="136"/>
      <c r="AIG111" s="136"/>
      <c r="AIH111" s="136"/>
      <c r="AII111" s="136"/>
      <c r="AIJ111" s="136"/>
      <c r="AIK111" s="136"/>
      <c r="AIL111" s="136"/>
      <c r="AIM111" s="136"/>
      <c r="AIN111" s="136"/>
      <c r="AIO111" s="136"/>
      <c r="AIP111" s="136"/>
      <c r="AIQ111" s="136"/>
      <c r="AIR111" s="136"/>
      <c r="AIS111" s="136"/>
      <c r="AIT111" s="136"/>
      <c r="AIU111" s="136"/>
      <c r="AIV111" s="136"/>
      <c r="AIW111" s="136"/>
      <c r="AIX111" s="136"/>
      <c r="AIY111" s="136"/>
      <c r="AIZ111" s="136"/>
      <c r="AJA111" s="136"/>
      <c r="AJB111" s="136"/>
      <c r="AJC111" s="136"/>
      <c r="AJD111" s="136"/>
      <c r="AJE111" s="136"/>
      <c r="AJF111" s="136"/>
      <c r="AJG111" s="136"/>
      <c r="AJH111" s="136"/>
      <c r="AJI111" s="136"/>
      <c r="AJJ111" s="136"/>
      <c r="AJK111" s="136"/>
      <c r="AJL111" s="136"/>
      <c r="AJM111" s="136"/>
      <c r="AJN111" s="136"/>
      <c r="AJO111" s="136"/>
      <c r="AJP111" s="136"/>
      <c r="AJQ111" s="136"/>
      <c r="AJR111" s="136"/>
      <c r="AJS111" s="136"/>
      <c r="AJT111" s="136"/>
      <c r="AJU111" s="136"/>
      <c r="AJV111" s="136"/>
      <c r="AJW111" s="136"/>
      <c r="AJX111" s="136"/>
      <c r="AJY111" s="136"/>
      <c r="AJZ111" s="136"/>
      <c r="AKA111" s="136"/>
      <c r="AKB111" s="136"/>
      <c r="AKC111" s="136"/>
      <c r="AKD111" s="136"/>
      <c r="AKE111" s="136"/>
      <c r="AKF111" s="136"/>
      <c r="AKG111" s="136"/>
      <c r="AKH111" s="136"/>
      <c r="AKI111" s="136"/>
      <c r="AKJ111" s="136"/>
      <c r="AKK111" s="136"/>
      <c r="AKL111" s="136"/>
      <c r="AKM111" s="136"/>
      <c r="AKN111" s="136"/>
      <c r="AKO111" s="136"/>
      <c r="AKP111" s="136"/>
      <c r="AKQ111" s="136"/>
      <c r="AKR111" s="136"/>
      <c r="AKS111" s="136"/>
      <c r="AKT111" s="136"/>
      <c r="AKU111" s="136"/>
      <c r="AKV111" s="136"/>
      <c r="AKW111" s="136"/>
      <c r="AKX111" s="136"/>
      <c r="AKY111" s="136"/>
      <c r="AKZ111" s="136"/>
      <c r="ALA111" s="136"/>
      <c r="ALB111" s="136"/>
      <c r="ALC111" s="136"/>
      <c r="ALD111" s="136"/>
      <c r="ALE111" s="136"/>
      <c r="ALF111" s="136"/>
      <c r="ALG111" s="136"/>
      <c r="ALH111" s="136"/>
      <c r="ALI111" s="136"/>
      <c r="ALJ111" s="136"/>
      <c r="ALK111" s="136"/>
      <c r="ALL111" s="136"/>
      <c r="ALM111" s="136"/>
      <c r="ALN111" s="136"/>
      <c r="ALO111" s="136"/>
      <c r="ALP111" s="136"/>
      <c r="ALQ111" s="136"/>
      <c r="ALR111" s="136"/>
      <c r="ALS111" s="136"/>
      <c r="ALT111" s="136"/>
      <c r="ALU111" s="136"/>
      <c r="ALV111" s="136"/>
      <c r="ALW111" s="136"/>
      <c r="ALX111" s="136"/>
      <c r="ALY111" s="136"/>
      <c r="ALZ111" s="136"/>
      <c r="AMA111" s="136"/>
      <c r="AMB111" s="136"/>
      <c r="AMC111" s="136"/>
      <c r="AMD111" s="136"/>
      <c r="AME111" s="136"/>
      <c r="AMF111" s="136"/>
      <c r="AMG111" s="136"/>
      <c r="AMH111" s="136"/>
      <c r="AMI111" s="136"/>
      <c r="AMJ111" s="136"/>
      <c r="AMK111" s="136"/>
      <c r="AML111" s="136"/>
      <c r="AMM111" s="136"/>
      <c r="AMN111" s="136"/>
      <c r="AMO111" s="136"/>
      <c r="AMP111" s="136"/>
      <c r="AMQ111" s="136"/>
      <c r="AMR111" s="136"/>
      <c r="AMS111" s="136"/>
      <c r="AMT111" s="136"/>
      <c r="AMU111" s="136"/>
      <c r="AMV111" s="136"/>
      <c r="AMW111" s="136"/>
      <c r="AMX111" s="136"/>
      <c r="AMY111" s="136"/>
      <c r="AMZ111" s="136"/>
      <c r="ANA111" s="136"/>
      <c r="ANB111" s="136"/>
      <c r="ANC111" s="136"/>
      <c r="AND111" s="136"/>
      <c r="ANE111" s="136"/>
      <c r="ANF111" s="136"/>
      <c r="ANG111" s="136"/>
      <c r="ANH111" s="136"/>
      <c r="ANI111" s="136"/>
      <c r="ANJ111" s="136"/>
      <c r="ANK111" s="136"/>
      <c r="ANL111" s="136"/>
      <c r="ANM111" s="136"/>
      <c r="ANN111" s="136"/>
      <c r="ANO111" s="136"/>
      <c r="ANP111" s="136"/>
      <c r="ANQ111" s="136"/>
      <c r="ANR111" s="136"/>
      <c r="ANS111" s="136"/>
      <c r="ANT111" s="136"/>
      <c r="ANU111" s="136"/>
      <c r="ANV111" s="136"/>
      <c r="ANW111" s="136"/>
      <c r="ANX111" s="136"/>
      <c r="ANY111" s="136"/>
      <c r="ANZ111" s="136"/>
      <c r="AOA111" s="136"/>
      <c r="AOB111" s="136"/>
      <c r="AOC111" s="136"/>
      <c r="AOD111" s="136"/>
      <c r="AOE111" s="136"/>
      <c r="AOF111" s="136"/>
      <c r="AOG111" s="136"/>
      <c r="AOH111" s="136"/>
      <c r="AOI111" s="136"/>
      <c r="AOJ111" s="136"/>
      <c r="AOK111" s="136"/>
      <c r="AOL111" s="136"/>
      <c r="AOM111" s="136"/>
      <c r="AON111" s="136"/>
      <c r="AOO111" s="136"/>
      <c r="AOP111" s="136"/>
      <c r="AOQ111" s="136"/>
      <c r="AOR111" s="136"/>
      <c r="AOS111" s="136"/>
      <c r="AOT111" s="136"/>
      <c r="AOU111" s="136"/>
      <c r="AOV111" s="136"/>
      <c r="AOW111" s="136"/>
      <c r="AOX111" s="136"/>
      <c r="AOY111" s="136"/>
      <c r="AOZ111" s="136"/>
      <c r="APA111" s="136"/>
      <c r="APB111" s="136"/>
      <c r="APC111" s="136"/>
      <c r="APD111" s="136"/>
      <c r="APE111" s="136"/>
      <c r="APF111" s="136"/>
      <c r="APG111" s="136"/>
      <c r="APH111" s="136"/>
      <c r="API111" s="136"/>
      <c r="APJ111" s="136"/>
      <c r="APK111" s="136"/>
      <c r="APL111" s="136"/>
      <c r="APM111" s="136"/>
      <c r="APN111" s="136"/>
      <c r="APO111" s="136"/>
      <c r="APP111" s="136"/>
      <c r="APQ111" s="136"/>
      <c r="APR111" s="136"/>
      <c r="APS111" s="136"/>
      <c r="APT111" s="136"/>
      <c r="APU111" s="136"/>
      <c r="APV111" s="136"/>
      <c r="APW111" s="136"/>
      <c r="APX111" s="136"/>
      <c r="APY111" s="136"/>
      <c r="APZ111" s="136"/>
      <c r="AQA111" s="136"/>
      <c r="AQB111" s="136"/>
      <c r="AQC111" s="136"/>
      <c r="AQD111" s="136"/>
      <c r="AQE111" s="136"/>
      <c r="AQF111" s="136"/>
      <c r="AQG111" s="136"/>
      <c r="AQH111" s="136"/>
      <c r="AQI111" s="136"/>
      <c r="AQJ111" s="136"/>
      <c r="AQK111" s="136"/>
      <c r="AQL111" s="136"/>
      <c r="AQM111" s="136"/>
      <c r="AQN111" s="136"/>
      <c r="AQO111" s="136"/>
      <c r="AQP111" s="136"/>
      <c r="AQQ111" s="136"/>
      <c r="AQR111" s="136"/>
      <c r="AQS111" s="136"/>
      <c r="AQT111" s="136"/>
      <c r="AQU111" s="136"/>
      <c r="AQV111" s="136"/>
      <c r="AQW111" s="136"/>
      <c r="AQX111" s="136"/>
      <c r="AQY111" s="136"/>
      <c r="AQZ111" s="136"/>
      <c r="ARA111" s="136"/>
      <c r="ARB111" s="136"/>
      <c r="ARC111" s="136"/>
      <c r="ARD111" s="136"/>
      <c r="ARE111" s="136"/>
      <c r="ARF111" s="136"/>
      <c r="ARG111" s="136"/>
      <c r="ARH111" s="136"/>
      <c r="ARI111" s="136"/>
      <c r="ARJ111" s="136"/>
      <c r="ARK111" s="136"/>
      <c r="ARL111" s="136"/>
      <c r="ARM111" s="136"/>
      <c r="ARN111" s="136"/>
      <c r="ARO111" s="136"/>
      <c r="ARP111" s="136"/>
      <c r="ARQ111" s="136"/>
      <c r="ARR111" s="136"/>
      <c r="ARS111" s="136"/>
      <c r="ART111" s="136"/>
      <c r="ARU111" s="136"/>
      <c r="ARV111" s="136"/>
      <c r="ARW111" s="136"/>
      <c r="ARX111" s="136"/>
      <c r="ARY111" s="136"/>
      <c r="ARZ111" s="136"/>
      <c r="ASA111" s="136"/>
      <c r="ASB111" s="136"/>
      <c r="ASC111" s="136"/>
      <c r="ASD111" s="136"/>
      <c r="ASE111" s="136"/>
      <c r="ASF111" s="136"/>
      <c r="ASG111" s="136"/>
      <c r="ASH111" s="136"/>
      <c r="ASI111" s="136"/>
      <c r="ASJ111" s="136"/>
      <c r="ASK111" s="136"/>
      <c r="ASL111" s="136"/>
      <c r="ASM111" s="136"/>
      <c r="ASN111" s="136"/>
      <c r="ASO111" s="136"/>
      <c r="ASP111" s="136"/>
      <c r="ASQ111" s="136"/>
      <c r="ASR111" s="136"/>
      <c r="ASS111" s="136"/>
      <c r="AST111" s="136"/>
      <c r="ASU111" s="136"/>
      <c r="ASV111" s="136"/>
      <c r="ASW111" s="136"/>
      <c r="ASX111" s="136"/>
      <c r="ASY111" s="136"/>
      <c r="ASZ111" s="136"/>
      <c r="ATA111" s="136"/>
      <c r="ATB111" s="136"/>
      <c r="ATC111" s="136"/>
      <c r="ATD111" s="136"/>
      <c r="ATE111" s="136"/>
      <c r="ATF111" s="136"/>
      <c r="ATG111" s="136"/>
      <c r="ATH111" s="136"/>
      <c r="ATI111" s="136"/>
      <c r="ATJ111" s="136"/>
      <c r="ATK111" s="136"/>
      <c r="ATL111" s="136"/>
      <c r="ATM111" s="136"/>
      <c r="ATN111" s="136"/>
      <c r="ATO111" s="136"/>
      <c r="ATP111" s="136"/>
      <c r="ATQ111" s="136"/>
      <c r="ATR111" s="136"/>
      <c r="ATS111" s="136"/>
      <c r="ATT111" s="136"/>
      <c r="ATU111" s="136"/>
      <c r="ATV111" s="136"/>
      <c r="ATW111" s="136"/>
      <c r="ATX111" s="136"/>
      <c r="CBW111" s="136"/>
      <c r="CBX111" s="136"/>
      <c r="CBY111" s="136"/>
      <c r="CBZ111" s="136"/>
      <c r="CCA111" s="136"/>
      <c r="CCB111" s="136"/>
      <c r="CCC111" s="136"/>
      <c r="CCD111" s="136"/>
      <c r="CCE111" s="136"/>
      <c r="CCF111" s="136"/>
      <c r="CCG111" s="136"/>
      <c r="CCH111" s="136"/>
      <c r="CCI111" s="136"/>
      <c r="CCJ111" s="136"/>
      <c r="CCK111" s="136"/>
      <c r="CCL111" s="136"/>
      <c r="CCM111" s="136"/>
      <c r="CCN111" s="136"/>
      <c r="CCO111" s="136"/>
      <c r="CCP111" s="136"/>
      <c r="CCQ111" s="136"/>
      <c r="CCR111" s="136"/>
      <c r="CCS111" s="136"/>
      <c r="CCT111" s="136"/>
      <c r="CCU111" s="136"/>
      <c r="CCV111" s="136"/>
      <c r="CCW111" s="136"/>
      <c r="CCX111" s="136"/>
      <c r="CCY111" s="136"/>
      <c r="CCZ111" s="136"/>
      <c r="CDA111" s="136"/>
      <c r="CDB111" s="136"/>
      <c r="CDC111" s="136"/>
      <c r="CDD111" s="136"/>
      <c r="CDE111" s="136"/>
      <c r="CDF111" s="136"/>
      <c r="CDG111" s="136"/>
      <c r="CDH111" s="136"/>
      <c r="CDI111" s="136"/>
      <c r="CDJ111" s="136"/>
      <c r="CDK111" s="136"/>
      <c r="CDL111" s="136"/>
      <c r="CDM111" s="136"/>
      <c r="CDN111" s="136"/>
      <c r="CDO111" s="136"/>
      <c r="CDP111" s="136"/>
      <c r="CDQ111" s="136"/>
      <c r="CDR111" s="136"/>
      <c r="CDS111" s="136"/>
      <c r="CDT111" s="136"/>
      <c r="CDU111" s="136"/>
      <c r="CDV111" s="136"/>
      <c r="CDW111" s="136"/>
      <c r="CDX111" s="136"/>
      <c r="CDY111" s="136"/>
      <c r="CDZ111" s="136"/>
      <c r="CEA111" s="136"/>
      <c r="CEB111" s="136"/>
      <c r="CEC111" s="136"/>
      <c r="CED111" s="136"/>
      <c r="CEE111" s="136"/>
      <c r="CEF111" s="136"/>
      <c r="CEG111" s="136"/>
      <c r="CEH111" s="136"/>
      <c r="CEI111" s="136"/>
      <c r="CEJ111" s="136"/>
      <c r="CEK111" s="136"/>
      <c r="CEL111" s="136"/>
      <c r="CEM111" s="136"/>
      <c r="CEN111" s="136"/>
      <c r="CEO111" s="136"/>
      <c r="CEP111" s="136"/>
      <c r="CEQ111" s="136"/>
      <c r="CER111" s="136"/>
      <c r="CES111" s="136"/>
      <c r="CET111" s="136"/>
      <c r="CEU111" s="136"/>
      <c r="CEV111" s="136"/>
      <c r="CEW111" s="136"/>
      <c r="CEX111" s="136"/>
      <c r="CEY111" s="136"/>
      <c r="CEZ111" s="136"/>
      <c r="CFA111" s="136"/>
      <c r="CFB111" s="136"/>
      <c r="CFC111" s="136"/>
      <c r="CFD111" s="136"/>
      <c r="CFE111" s="136"/>
      <c r="CFF111" s="136"/>
      <c r="CFG111" s="136"/>
      <c r="CFH111" s="136"/>
      <c r="CFI111" s="136"/>
      <c r="CFJ111" s="136"/>
      <c r="CFK111" s="136"/>
      <c r="CFL111" s="136"/>
      <c r="CFM111" s="136"/>
      <c r="CFN111" s="136"/>
      <c r="CFO111" s="136"/>
      <c r="CFP111" s="136"/>
      <c r="CFQ111" s="136"/>
      <c r="CFR111" s="136"/>
      <c r="CFS111" s="136"/>
      <c r="CFT111" s="136"/>
      <c r="CFU111" s="136"/>
      <c r="CFV111" s="136"/>
      <c r="CFW111" s="136"/>
      <c r="CFX111" s="136"/>
      <c r="CFY111" s="136"/>
      <c r="CFZ111" s="136"/>
      <c r="CGA111" s="136"/>
      <c r="CGB111" s="136"/>
      <c r="CGC111" s="136"/>
      <c r="CGD111" s="136"/>
      <c r="CGE111" s="136"/>
      <c r="CGF111" s="136"/>
      <c r="CGG111" s="136"/>
      <c r="CGH111" s="136"/>
      <c r="CGI111" s="136"/>
      <c r="CGJ111" s="136"/>
      <c r="CGK111" s="136"/>
      <c r="CGL111" s="136"/>
      <c r="CGM111" s="136"/>
      <c r="CGN111" s="136"/>
      <c r="CGO111" s="136"/>
      <c r="CGP111" s="136"/>
      <c r="CGQ111" s="136"/>
      <c r="CGR111" s="136"/>
      <c r="CGS111" s="136"/>
      <c r="CGT111" s="136"/>
      <c r="CGU111" s="136"/>
      <c r="CGV111" s="136"/>
      <c r="CGW111" s="136"/>
      <c r="CGX111" s="136"/>
      <c r="CGY111" s="136"/>
      <c r="CGZ111" s="136"/>
      <c r="CHA111" s="136"/>
      <c r="CHB111" s="136"/>
      <c r="CHC111" s="136"/>
      <c r="CHD111" s="136"/>
      <c r="CHE111" s="136"/>
      <c r="CHF111" s="136"/>
      <c r="CHG111" s="136"/>
      <c r="CHH111" s="136"/>
      <c r="CHI111" s="136"/>
      <c r="CHJ111" s="136"/>
      <c r="CHK111" s="136"/>
      <c r="CHL111" s="136"/>
      <c r="CHM111" s="136"/>
      <c r="CHN111" s="136"/>
      <c r="CHO111" s="136"/>
      <c r="CHP111" s="136"/>
      <c r="CHQ111" s="136"/>
      <c r="CHR111" s="136"/>
      <c r="CHS111" s="136"/>
      <c r="CHT111" s="136"/>
      <c r="CHU111" s="136"/>
      <c r="DPW111" s="136"/>
      <c r="DPX111" s="136"/>
      <c r="DPY111" s="136"/>
      <c r="DPZ111" s="136"/>
      <c r="DQA111" s="136"/>
      <c r="DQB111" s="136"/>
      <c r="DQC111" s="136"/>
      <c r="DQD111" s="136"/>
      <c r="DQE111" s="136"/>
      <c r="DQF111" s="136"/>
      <c r="DQG111" s="136"/>
      <c r="DQH111" s="136"/>
      <c r="DQI111" s="136"/>
      <c r="DQJ111" s="136"/>
      <c r="DQK111" s="136"/>
      <c r="DQL111" s="136"/>
      <c r="DQM111" s="136"/>
      <c r="DQN111" s="136"/>
      <c r="DQO111" s="136"/>
      <c r="DQP111" s="136"/>
      <c r="DQQ111" s="136"/>
      <c r="DQR111" s="136"/>
      <c r="DQS111" s="136"/>
      <c r="DQT111" s="136"/>
      <c r="DQU111" s="136"/>
      <c r="DQV111" s="136"/>
      <c r="DQW111" s="136"/>
      <c r="DQX111" s="136"/>
      <c r="DQY111" s="136"/>
      <c r="DQZ111" s="136"/>
      <c r="DRA111" s="136"/>
      <c r="DRB111" s="136"/>
      <c r="DRC111" s="136"/>
      <c r="DRD111" s="136"/>
      <c r="DRE111" s="136"/>
      <c r="DRF111" s="136"/>
      <c r="DRG111" s="136"/>
      <c r="DRH111" s="136"/>
      <c r="DRI111" s="136"/>
      <c r="DRJ111" s="136"/>
      <c r="DRK111" s="136"/>
      <c r="DRL111" s="136"/>
      <c r="DRM111" s="136"/>
      <c r="DRN111" s="136"/>
      <c r="DRO111" s="136"/>
      <c r="DRP111" s="136"/>
      <c r="DRQ111" s="136"/>
      <c r="DRR111" s="136"/>
      <c r="DRS111" s="136"/>
      <c r="DRT111" s="136"/>
      <c r="DRU111" s="136"/>
      <c r="DRV111" s="136"/>
      <c r="DRW111" s="136"/>
      <c r="DRX111" s="136"/>
      <c r="DRY111" s="136"/>
      <c r="DRZ111" s="136"/>
      <c r="DSA111" s="136"/>
      <c r="DSB111" s="136"/>
      <c r="DSC111" s="136"/>
      <c r="DSD111" s="136"/>
      <c r="DSE111" s="136"/>
      <c r="DSF111" s="136"/>
      <c r="DSG111" s="136"/>
      <c r="DSH111" s="136"/>
      <c r="DSI111" s="136"/>
      <c r="DSJ111" s="136"/>
      <c r="DSK111" s="136"/>
      <c r="DSL111" s="136"/>
      <c r="DSM111" s="136"/>
      <c r="DSN111" s="136"/>
      <c r="DSO111" s="136"/>
      <c r="DSP111" s="136"/>
      <c r="DSQ111" s="136"/>
      <c r="DSR111" s="136"/>
      <c r="DSS111" s="136"/>
      <c r="DST111" s="136"/>
      <c r="DSU111" s="136"/>
      <c r="DSV111" s="136"/>
      <c r="DSW111" s="136"/>
      <c r="DSX111" s="136"/>
      <c r="DSY111" s="136"/>
      <c r="DSZ111" s="136"/>
      <c r="DTA111" s="136"/>
      <c r="DTB111" s="136"/>
      <c r="DTC111" s="136"/>
      <c r="DTD111" s="136"/>
      <c r="DTE111" s="136"/>
      <c r="DTF111" s="136"/>
      <c r="DTG111" s="136"/>
      <c r="DTH111" s="136"/>
      <c r="DTI111" s="136"/>
      <c r="DTJ111" s="136"/>
      <c r="DTK111" s="136"/>
      <c r="DTL111" s="136"/>
      <c r="DTM111" s="136"/>
      <c r="DTN111" s="136"/>
      <c r="DTO111" s="136"/>
      <c r="DTP111" s="136"/>
      <c r="DTQ111" s="136"/>
      <c r="DTR111" s="136"/>
      <c r="DTS111" s="136"/>
      <c r="DTT111" s="136"/>
      <c r="DTU111" s="136"/>
      <c r="DTV111" s="136"/>
      <c r="DTW111" s="136"/>
      <c r="DTX111" s="136"/>
      <c r="DTY111" s="136"/>
      <c r="DTZ111" s="136"/>
      <c r="DUA111" s="136"/>
      <c r="DUB111" s="136"/>
      <c r="DUC111" s="136"/>
      <c r="DUD111" s="136"/>
      <c r="DUE111" s="136"/>
      <c r="DUF111" s="136"/>
      <c r="DUG111" s="136"/>
      <c r="DUH111" s="136"/>
      <c r="DUI111" s="136"/>
      <c r="DUJ111" s="136"/>
      <c r="DUK111" s="136"/>
      <c r="DUL111" s="136"/>
      <c r="DUM111" s="136"/>
      <c r="DUN111" s="136"/>
      <c r="DUO111" s="136"/>
      <c r="DUP111" s="136"/>
      <c r="DUQ111" s="136"/>
      <c r="DUR111" s="136"/>
      <c r="DUS111" s="136"/>
      <c r="DUT111" s="136"/>
      <c r="DUU111" s="136"/>
      <c r="DUV111" s="136"/>
      <c r="DUW111" s="136"/>
      <c r="DUX111" s="136"/>
      <c r="DUY111" s="136"/>
      <c r="DUZ111" s="136"/>
      <c r="DVA111" s="136"/>
      <c r="DVB111" s="136"/>
      <c r="DVC111" s="136"/>
      <c r="DVD111" s="136"/>
      <c r="DVE111" s="136"/>
      <c r="DVF111" s="136"/>
      <c r="DVG111" s="136"/>
      <c r="DVH111" s="136"/>
      <c r="DVI111" s="136"/>
      <c r="DVJ111" s="136"/>
      <c r="DVK111" s="136"/>
      <c r="DVL111" s="136"/>
      <c r="DVM111" s="136"/>
      <c r="DVN111" s="136"/>
      <c r="DVO111" s="136"/>
      <c r="DVP111" s="136"/>
      <c r="DVQ111" s="136"/>
      <c r="DVR111" s="136"/>
      <c r="DVS111" s="136"/>
      <c r="DVT111" s="136"/>
      <c r="DVU111" s="136"/>
      <c r="DVV111" s="136"/>
      <c r="DVW111" s="136"/>
      <c r="DVX111" s="136"/>
      <c r="DVY111" s="136"/>
      <c r="DVZ111" s="136"/>
      <c r="DWA111" s="136"/>
      <c r="DWB111" s="136"/>
      <c r="DWC111" s="136"/>
      <c r="DWD111" s="136"/>
      <c r="DWE111" s="136"/>
      <c r="DWF111" s="136"/>
      <c r="DWG111" s="136"/>
      <c r="DWH111" s="136"/>
      <c r="DWI111" s="136"/>
      <c r="DWJ111" s="136"/>
      <c r="DWK111" s="136"/>
      <c r="DWL111" s="136"/>
      <c r="DWM111" s="136"/>
      <c r="DWN111" s="136"/>
      <c r="DWO111" s="136"/>
      <c r="DWP111" s="136"/>
      <c r="DWQ111" s="136"/>
      <c r="DWR111" s="136"/>
      <c r="DWS111" s="136"/>
      <c r="DWT111" s="136"/>
      <c r="DWU111" s="136"/>
      <c r="DWV111" s="136"/>
      <c r="DWW111" s="136"/>
      <c r="DWX111" s="136"/>
      <c r="DWY111" s="136"/>
      <c r="DWZ111" s="136"/>
      <c r="DXA111" s="136"/>
      <c r="DXB111" s="136"/>
      <c r="DXC111" s="136"/>
      <c r="DXD111" s="136"/>
      <c r="DXE111" s="136"/>
      <c r="DXF111" s="136"/>
      <c r="DXG111" s="136"/>
      <c r="DXH111" s="136"/>
      <c r="DXI111" s="136"/>
      <c r="DXJ111" s="136"/>
      <c r="DXK111" s="136"/>
      <c r="DXL111" s="136"/>
      <c r="DXM111" s="136"/>
      <c r="DXN111" s="136"/>
      <c r="DXO111" s="136"/>
      <c r="DXP111" s="136"/>
      <c r="DXQ111" s="136"/>
      <c r="DXR111" s="136"/>
      <c r="DXS111" s="136"/>
      <c r="DXT111" s="136"/>
      <c r="DXU111" s="136"/>
      <c r="DXV111" s="136"/>
      <c r="DXW111" s="136"/>
      <c r="DXX111" s="136"/>
      <c r="DXY111" s="136"/>
      <c r="DXZ111" s="136"/>
      <c r="DYA111" s="136"/>
      <c r="DYB111" s="136"/>
      <c r="DYC111" s="136"/>
      <c r="DYD111" s="136"/>
      <c r="DYE111" s="136"/>
      <c r="DYF111" s="136"/>
      <c r="DYG111" s="136"/>
      <c r="DYH111" s="136"/>
      <c r="DYI111" s="136"/>
      <c r="DYJ111" s="136"/>
      <c r="DYK111" s="136"/>
      <c r="DYL111" s="136"/>
      <c r="DYM111" s="136"/>
      <c r="DYN111" s="136"/>
      <c r="DYO111" s="136"/>
      <c r="DYP111" s="136"/>
      <c r="DYQ111" s="136"/>
      <c r="DYR111" s="136"/>
      <c r="DYS111" s="136"/>
      <c r="DYT111" s="136"/>
      <c r="DYU111" s="136"/>
      <c r="DYV111" s="136"/>
      <c r="DYW111" s="136"/>
      <c r="DYX111" s="136"/>
      <c r="DYY111" s="136"/>
      <c r="DYZ111" s="136"/>
      <c r="DZA111" s="136"/>
      <c r="DZB111" s="136"/>
      <c r="DZC111" s="136"/>
      <c r="DZD111" s="136"/>
      <c r="DZE111" s="136"/>
      <c r="DZF111" s="136"/>
      <c r="DZG111" s="136"/>
      <c r="DZH111" s="136"/>
      <c r="DZI111" s="136"/>
      <c r="DZJ111" s="136"/>
      <c r="DZK111" s="136"/>
      <c r="DZL111" s="136"/>
      <c r="DZM111" s="136"/>
      <c r="DZN111" s="136"/>
      <c r="DZO111" s="136"/>
      <c r="DZP111" s="136"/>
      <c r="DZQ111" s="136"/>
      <c r="DZR111" s="136"/>
      <c r="DZS111" s="136"/>
      <c r="DZT111" s="136"/>
      <c r="DZU111" s="136"/>
      <c r="DZV111" s="136"/>
      <c r="DZW111" s="136"/>
      <c r="DZX111" s="136"/>
      <c r="DZY111" s="136"/>
      <c r="DZZ111" s="136"/>
      <c r="EAA111" s="136"/>
      <c r="EAB111" s="136"/>
      <c r="EAC111" s="136"/>
      <c r="EAD111" s="136"/>
      <c r="EAE111" s="136"/>
      <c r="EAF111" s="136"/>
      <c r="EAG111" s="136"/>
      <c r="EAH111" s="136"/>
      <c r="EAI111" s="136"/>
      <c r="EAJ111" s="136"/>
      <c r="EAK111" s="136"/>
      <c r="EAL111" s="136"/>
      <c r="EAM111" s="136"/>
      <c r="EAN111" s="136"/>
      <c r="EAO111" s="136"/>
      <c r="EAP111" s="136"/>
      <c r="EAQ111" s="136"/>
      <c r="EAR111" s="136"/>
      <c r="EAS111" s="136"/>
      <c r="EAT111" s="136"/>
      <c r="EAU111" s="136"/>
      <c r="EAV111" s="136"/>
      <c r="EAW111" s="136"/>
      <c r="EAX111" s="136"/>
      <c r="EAY111" s="136"/>
      <c r="EAZ111" s="136"/>
      <c r="EBA111" s="136"/>
      <c r="EBB111" s="136"/>
      <c r="EBC111" s="136"/>
      <c r="EBD111" s="136"/>
      <c r="EBE111" s="136"/>
      <c r="EBF111" s="136"/>
      <c r="EBG111" s="136"/>
      <c r="EBH111" s="136"/>
      <c r="EBI111" s="136"/>
      <c r="EBJ111" s="136"/>
      <c r="EBK111" s="136"/>
      <c r="EBL111" s="136"/>
      <c r="EBM111" s="136"/>
      <c r="EBN111" s="136"/>
      <c r="EBO111" s="136"/>
      <c r="EBP111" s="136"/>
      <c r="EBQ111" s="136"/>
      <c r="EBR111" s="136"/>
      <c r="EBS111" s="136"/>
      <c r="EBT111" s="136"/>
      <c r="EBU111" s="136"/>
      <c r="EBV111" s="136"/>
      <c r="EBW111" s="136"/>
      <c r="EBX111" s="136"/>
      <c r="EBY111" s="136"/>
      <c r="EBZ111" s="136"/>
      <c r="ECA111" s="136"/>
      <c r="ECB111" s="136"/>
      <c r="ECC111" s="136"/>
      <c r="ECD111" s="136"/>
      <c r="ECE111" s="136"/>
      <c r="ECF111" s="136"/>
      <c r="ECG111" s="136"/>
      <c r="ECH111" s="136"/>
      <c r="ECI111" s="136"/>
      <c r="ECJ111" s="136"/>
      <c r="ECK111" s="136"/>
      <c r="ECL111" s="136"/>
      <c r="ECM111" s="136"/>
      <c r="ECN111" s="136"/>
      <c r="ECO111" s="136"/>
      <c r="ECP111" s="136"/>
      <c r="ECQ111" s="136"/>
      <c r="ECR111" s="136"/>
      <c r="ECS111" s="136"/>
      <c r="ECT111" s="136"/>
      <c r="ECU111" s="136"/>
      <c r="ECV111" s="136"/>
      <c r="ECW111" s="136"/>
      <c r="ECX111" s="136"/>
      <c r="ECY111" s="136"/>
      <c r="ECZ111" s="136"/>
      <c r="EDA111" s="136"/>
      <c r="EDB111" s="136"/>
      <c r="EDC111" s="136"/>
      <c r="EDD111" s="136"/>
      <c r="EDE111" s="136"/>
      <c r="EDF111" s="136"/>
      <c r="EDG111" s="136"/>
      <c r="EDH111" s="136"/>
      <c r="EDI111" s="136"/>
      <c r="EDJ111" s="136"/>
      <c r="EDK111" s="136"/>
      <c r="EDL111" s="136"/>
      <c r="EDM111" s="136"/>
      <c r="EDN111" s="136"/>
      <c r="EDO111" s="136"/>
      <c r="EDP111" s="136"/>
      <c r="EDQ111" s="136"/>
      <c r="EDR111" s="136"/>
      <c r="EDS111" s="136"/>
      <c r="EDT111" s="136"/>
      <c r="EDU111" s="136"/>
      <c r="EDV111" s="136"/>
      <c r="EDW111" s="136"/>
      <c r="EDX111" s="136"/>
      <c r="EDY111" s="136"/>
      <c r="EDZ111" s="136"/>
      <c r="EEA111" s="136"/>
      <c r="EEB111" s="136"/>
      <c r="EEC111" s="136"/>
      <c r="EED111" s="136"/>
      <c r="EEE111" s="136"/>
      <c r="EEF111" s="136"/>
      <c r="EEG111" s="136"/>
      <c r="EEH111" s="136"/>
      <c r="EEI111" s="136"/>
      <c r="EEJ111" s="136"/>
      <c r="EEK111" s="136"/>
      <c r="EEL111" s="136"/>
      <c r="EEM111" s="136"/>
      <c r="EEN111" s="136"/>
      <c r="EEO111" s="136"/>
      <c r="EEP111" s="136"/>
      <c r="EEQ111" s="136"/>
      <c r="EER111" s="136"/>
      <c r="EES111" s="136"/>
      <c r="EET111" s="136"/>
      <c r="EEU111" s="136"/>
      <c r="EEV111" s="136"/>
      <c r="EEW111" s="136"/>
      <c r="EEX111" s="136"/>
      <c r="EEY111" s="136"/>
      <c r="EEZ111" s="136"/>
      <c r="EFA111" s="136"/>
      <c r="EFB111" s="136"/>
      <c r="EFC111" s="136"/>
      <c r="EFD111" s="136"/>
      <c r="EFE111" s="136"/>
      <c r="EFF111" s="136"/>
      <c r="EFG111" s="136"/>
      <c r="EFH111" s="136"/>
      <c r="EFI111" s="136"/>
      <c r="EFJ111" s="136"/>
      <c r="EFK111" s="136"/>
      <c r="EFL111" s="136"/>
      <c r="EFM111" s="136"/>
      <c r="EFN111" s="136"/>
      <c r="EFO111" s="136"/>
      <c r="EFP111" s="136"/>
      <c r="EFQ111" s="136"/>
      <c r="EFR111" s="136"/>
      <c r="EFS111" s="136"/>
      <c r="EFT111" s="136"/>
      <c r="EFU111" s="136"/>
      <c r="EFV111" s="136"/>
      <c r="EFW111" s="136"/>
      <c r="EFX111" s="136"/>
      <c r="EFY111" s="136"/>
      <c r="EFZ111" s="136"/>
      <c r="EGA111" s="136"/>
      <c r="EGB111" s="136"/>
      <c r="EGC111" s="136"/>
      <c r="EGD111" s="136"/>
      <c r="EGE111" s="136"/>
      <c r="EGF111" s="136"/>
      <c r="EGG111" s="136"/>
      <c r="EGH111" s="136"/>
      <c r="EGI111" s="136"/>
      <c r="EGJ111" s="136"/>
      <c r="EGK111" s="136"/>
      <c r="EGL111" s="136"/>
      <c r="EGM111" s="136"/>
      <c r="EGN111" s="136"/>
      <c r="EGO111" s="136"/>
      <c r="EGP111" s="136"/>
      <c r="EGQ111" s="136"/>
      <c r="EGR111" s="136"/>
      <c r="EGS111" s="136"/>
      <c r="EGT111" s="136"/>
      <c r="EGU111" s="136"/>
      <c r="EGV111" s="136"/>
      <c r="EGW111" s="136"/>
      <c r="EGX111" s="136"/>
      <c r="EGY111" s="136"/>
      <c r="EGZ111" s="136"/>
      <c r="EHA111" s="136"/>
      <c r="EHB111" s="136"/>
      <c r="EHC111" s="136"/>
      <c r="EHD111" s="136"/>
      <c r="EHE111" s="136"/>
      <c r="EHF111" s="136"/>
      <c r="EHG111" s="136"/>
      <c r="EHH111" s="136"/>
      <c r="EHI111" s="136"/>
      <c r="EHJ111" s="136"/>
      <c r="EHK111" s="136"/>
      <c r="EHL111" s="136"/>
      <c r="EHM111" s="136"/>
      <c r="EHN111" s="136"/>
      <c r="EHO111" s="136"/>
      <c r="EHP111" s="136"/>
      <c r="EHQ111" s="136"/>
      <c r="EHR111" s="136"/>
      <c r="EHS111" s="136"/>
      <c r="EHT111" s="136"/>
      <c r="EHU111" s="136"/>
      <c r="EHV111" s="136"/>
      <c r="EHW111" s="136"/>
      <c r="EHX111" s="136"/>
      <c r="EHY111" s="136"/>
      <c r="EHZ111" s="136"/>
      <c r="EIA111" s="136"/>
      <c r="EIB111" s="136"/>
      <c r="EIC111" s="136"/>
      <c r="EID111" s="136"/>
      <c r="EIE111" s="136"/>
      <c r="EIF111" s="136"/>
      <c r="EIG111" s="136"/>
      <c r="EIH111" s="136"/>
      <c r="EII111" s="136"/>
      <c r="EIJ111" s="136"/>
      <c r="EIK111" s="136"/>
      <c r="EIL111" s="136"/>
      <c r="EIM111" s="136"/>
      <c r="EIN111" s="136"/>
      <c r="EIO111" s="136"/>
      <c r="EIP111" s="136"/>
      <c r="EIQ111" s="136"/>
      <c r="EIR111" s="136"/>
      <c r="EIS111" s="136"/>
      <c r="EIT111" s="136"/>
      <c r="EIU111" s="136"/>
      <c r="EIV111" s="136"/>
      <c r="EIW111" s="136"/>
      <c r="EIX111" s="136"/>
      <c r="EIY111" s="136"/>
      <c r="EIZ111" s="136"/>
      <c r="EJA111" s="136"/>
      <c r="EJB111" s="136"/>
      <c r="EJC111" s="136"/>
      <c r="EJD111" s="136"/>
      <c r="EJE111" s="136"/>
      <c r="EJF111" s="136"/>
      <c r="EJG111" s="136"/>
      <c r="EJH111" s="136"/>
      <c r="EJI111" s="136"/>
      <c r="EJJ111" s="136"/>
      <c r="EJK111" s="136"/>
      <c r="EJL111" s="136"/>
      <c r="EJM111" s="136"/>
      <c r="EJN111" s="136"/>
      <c r="EJO111" s="136"/>
      <c r="EJP111" s="136"/>
      <c r="EJQ111" s="136"/>
      <c r="EJR111" s="136"/>
      <c r="EJS111" s="136"/>
      <c r="EJT111" s="136"/>
      <c r="EJU111" s="136"/>
      <c r="EJV111" s="136"/>
      <c r="EJW111" s="136"/>
      <c r="EJX111" s="136"/>
      <c r="EJY111" s="136"/>
      <c r="EJZ111" s="136"/>
      <c r="EKA111" s="136"/>
      <c r="EKB111" s="136"/>
      <c r="EKC111" s="136"/>
      <c r="EKD111" s="136"/>
      <c r="EKE111" s="136"/>
      <c r="EKF111" s="136"/>
      <c r="EKG111" s="136"/>
      <c r="EKH111" s="136"/>
      <c r="EKI111" s="136"/>
      <c r="EKJ111" s="136"/>
      <c r="EKK111" s="136"/>
      <c r="EKL111" s="136"/>
      <c r="EKM111" s="136"/>
      <c r="EKN111" s="136"/>
      <c r="EKO111" s="136"/>
      <c r="EKP111" s="136"/>
      <c r="EKQ111" s="136"/>
      <c r="EKR111" s="136"/>
      <c r="EKS111" s="136"/>
      <c r="EKT111" s="136"/>
      <c r="EKU111" s="136"/>
      <c r="EKV111" s="136"/>
      <c r="EKW111" s="136"/>
      <c r="EKX111" s="136"/>
      <c r="EKY111" s="136"/>
      <c r="EKZ111" s="136"/>
      <c r="ELA111" s="136"/>
      <c r="ELB111" s="136"/>
      <c r="ELC111" s="136"/>
      <c r="ELD111" s="136"/>
      <c r="ELE111" s="136"/>
      <c r="ELF111" s="136"/>
      <c r="ELG111" s="136"/>
      <c r="ELH111" s="136"/>
      <c r="ELI111" s="136"/>
      <c r="ELJ111" s="136"/>
      <c r="ELK111" s="136"/>
      <c r="ELL111" s="136"/>
      <c r="ELM111" s="136"/>
      <c r="ELN111" s="136"/>
      <c r="ELO111" s="136"/>
      <c r="ELP111" s="136"/>
      <c r="ELQ111" s="136"/>
      <c r="ELR111" s="136"/>
      <c r="ELS111" s="136"/>
      <c r="ELT111" s="136"/>
      <c r="ELU111" s="136"/>
      <c r="ELV111" s="136"/>
      <c r="ELW111" s="136"/>
      <c r="ELX111" s="136"/>
      <c r="ELY111" s="136"/>
      <c r="ELZ111" s="136"/>
      <c r="EMA111" s="136"/>
      <c r="EMB111" s="136"/>
      <c r="EMC111" s="136"/>
      <c r="EMD111" s="136"/>
      <c r="EME111" s="136"/>
      <c r="EMF111" s="136"/>
      <c r="EMG111" s="136"/>
      <c r="EMH111" s="136"/>
      <c r="EMI111" s="136"/>
      <c r="EMJ111" s="136"/>
      <c r="EMK111" s="136"/>
      <c r="EML111" s="136"/>
      <c r="EMM111" s="136"/>
      <c r="EMN111" s="136"/>
      <c r="EMO111" s="136"/>
      <c r="EMP111" s="136"/>
      <c r="EMQ111" s="136"/>
      <c r="EMR111" s="136"/>
      <c r="EMS111" s="136"/>
      <c r="EMT111" s="136"/>
      <c r="EMU111" s="136"/>
      <c r="EMV111" s="136"/>
      <c r="EMW111" s="136"/>
      <c r="EMX111" s="136"/>
      <c r="EMY111" s="136"/>
      <c r="EMZ111" s="136"/>
      <c r="ENA111" s="136"/>
      <c r="ENB111" s="136"/>
      <c r="ENC111" s="136"/>
      <c r="END111" s="136"/>
      <c r="ENE111" s="136"/>
      <c r="ENF111" s="136"/>
      <c r="ENG111" s="136"/>
      <c r="ENH111" s="136"/>
      <c r="ENI111" s="136"/>
      <c r="ENJ111" s="136"/>
      <c r="ENK111" s="136"/>
      <c r="ENL111" s="136"/>
      <c r="ENM111" s="136"/>
      <c r="ENN111" s="136"/>
      <c r="ENO111" s="136"/>
      <c r="ENP111" s="136"/>
      <c r="ENQ111" s="136"/>
      <c r="ENR111" s="136"/>
      <c r="ENS111" s="136"/>
      <c r="ENT111" s="136"/>
      <c r="ENU111" s="136"/>
      <c r="ENV111" s="136"/>
      <c r="ENW111" s="136"/>
      <c r="ENX111" s="136"/>
      <c r="ENY111" s="136"/>
      <c r="ENZ111" s="136"/>
      <c r="EOA111" s="136"/>
      <c r="EOB111" s="136"/>
      <c r="EOC111" s="136"/>
      <c r="EOD111" s="136"/>
      <c r="EOE111" s="136"/>
      <c r="EOF111" s="136"/>
      <c r="EOG111" s="136"/>
      <c r="EOH111" s="136"/>
      <c r="EOI111" s="136"/>
      <c r="EOJ111" s="136"/>
      <c r="EOK111" s="136"/>
      <c r="EOL111" s="136"/>
      <c r="EOM111" s="136"/>
      <c r="EON111" s="136"/>
      <c r="EOO111" s="136"/>
      <c r="EOP111" s="136"/>
      <c r="EOQ111" s="136"/>
      <c r="EOR111" s="136"/>
      <c r="EOS111" s="136"/>
      <c r="EOT111" s="136"/>
      <c r="EOU111" s="136"/>
      <c r="EOV111" s="136"/>
      <c r="EOW111" s="136"/>
      <c r="EOX111" s="136"/>
      <c r="EOY111" s="136"/>
      <c r="EOZ111" s="136"/>
      <c r="EPA111" s="136"/>
      <c r="EPB111" s="136"/>
      <c r="EPC111" s="136"/>
      <c r="EPD111" s="136"/>
      <c r="EPE111" s="136"/>
      <c r="EPF111" s="136"/>
      <c r="EPG111" s="136"/>
      <c r="EPH111" s="136"/>
      <c r="EPI111" s="136"/>
      <c r="EPJ111" s="136"/>
      <c r="EPK111" s="136"/>
      <c r="EPL111" s="136"/>
      <c r="EPM111" s="136"/>
      <c r="EPN111" s="136"/>
      <c r="EPO111" s="136"/>
      <c r="EPP111" s="136"/>
      <c r="EPQ111" s="136"/>
      <c r="EPR111" s="136"/>
      <c r="EPS111" s="136"/>
      <c r="EPT111" s="136"/>
      <c r="EPU111" s="136"/>
      <c r="EPV111" s="136"/>
      <c r="EPW111" s="136"/>
      <c r="EPX111" s="136"/>
      <c r="EPY111" s="136"/>
      <c r="EPZ111" s="136"/>
      <c r="EQA111" s="136"/>
      <c r="EQB111" s="136"/>
      <c r="EQC111" s="136"/>
      <c r="EQD111" s="136"/>
      <c r="EQE111" s="136"/>
      <c r="EQF111" s="136"/>
      <c r="EQG111" s="136"/>
      <c r="EQH111" s="136"/>
      <c r="EQI111" s="136"/>
      <c r="EQJ111" s="136"/>
      <c r="EQK111" s="136"/>
      <c r="EQL111" s="136"/>
      <c r="EQM111" s="136"/>
      <c r="EQN111" s="136"/>
      <c r="EQO111" s="136"/>
      <c r="EQP111" s="136"/>
      <c r="EQQ111" s="136"/>
      <c r="EQR111" s="136"/>
      <c r="EQS111" s="136"/>
      <c r="EQT111" s="136"/>
      <c r="EQU111" s="136"/>
      <c r="EQV111" s="136"/>
      <c r="EQW111" s="136"/>
      <c r="EQX111" s="136"/>
      <c r="EQY111" s="136"/>
      <c r="EQZ111" s="136"/>
      <c r="ERA111" s="136"/>
      <c r="ERB111" s="136"/>
      <c r="ERC111" s="136"/>
      <c r="ERD111" s="136"/>
      <c r="ERE111" s="136"/>
      <c r="ERF111" s="136"/>
      <c r="ERG111" s="136"/>
      <c r="ERH111" s="136"/>
      <c r="ERI111" s="136"/>
      <c r="ERJ111" s="136"/>
      <c r="ERK111" s="136"/>
      <c r="ERL111" s="136"/>
      <c r="ERM111" s="136"/>
      <c r="ERN111" s="136"/>
      <c r="ERO111" s="136"/>
      <c r="ERP111" s="136"/>
      <c r="ERQ111" s="136"/>
      <c r="ERR111" s="136"/>
      <c r="ERS111" s="136"/>
      <c r="ERT111" s="136"/>
      <c r="ERU111" s="136"/>
      <c r="ERV111" s="136"/>
      <c r="ERW111" s="136"/>
      <c r="ERX111" s="136"/>
      <c r="ERY111" s="136"/>
      <c r="ERZ111" s="136"/>
      <c r="ESA111" s="136"/>
      <c r="ESB111" s="136"/>
      <c r="ESC111" s="136"/>
      <c r="ESD111" s="136"/>
      <c r="ESE111" s="136"/>
      <c r="ESF111" s="136"/>
      <c r="ESG111" s="136"/>
      <c r="ESH111" s="136"/>
      <c r="ESI111" s="136"/>
      <c r="ESJ111" s="136"/>
      <c r="ESK111" s="136"/>
      <c r="ESL111" s="136"/>
      <c r="ESM111" s="136"/>
      <c r="ESN111" s="136"/>
      <c r="ESO111" s="136"/>
      <c r="ESP111" s="136"/>
      <c r="ESQ111" s="136"/>
      <c r="ESR111" s="136"/>
      <c r="ESS111" s="136"/>
      <c r="EST111" s="136"/>
      <c r="ESU111" s="136"/>
      <c r="ESV111" s="136"/>
      <c r="ESW111" s="136"/>
      <c r="ESX111" s="136"/>
      <c r="ESY111" s="136"/>
      <c r="ESZ111" s="136"/>
      <c r="ETA111" s="136"/>
      <c r="ETB111" s="136"/>
      <c r="ETC111" s="136"/>
      <c r="ETD111" s="136"/>
      <c r="ETE111" s="136"/>
      <c r="ETF111" s="136"/>
      <c r="ETG111" s="136"/>
      <c r="ETH111" s="136"/>
      <c r="ETI111" s="136"/>
      <c r="ETJ111" s="136"/>
      <c r="ETK111" s="136"/>
      <c r="ETL111" s="136"/>
      <c r="ETM111" s="136"/>
      <c r="ETN111" s="136"/>
      <c r="ETO111" s="136"/>
      <c r="ETP111" s="136"/>
      <c r="ETQ111" s="136"/>
      <c r="ETR111" s="136"/>
      <c r="ETS111" s="136"/>
      <c r="ETT111" s="136"/>
      <c r="ETU111" s="136"/>
      <c r="ETV111" s="136"/>
      <c r="ETW111" s="136"/>
      <c r="ETX111" s="136"/>
      <c r="ETY111" s="136"/>
      <c r="ETZ111" s="136"/>
      <c r="EUA111" s="136"/>
      <c r="EUB111" s="136"/>
      <c r="EUC111" s="136"/>
      <c r="EUD111" s="136"/>
      <c r="EUE111" s="136"/>
      <c r="EUF111" s="136"/>
      <c r="EUG111" s="136"/>
      <c r="EUH111" s="136"/>
      <c r="EUI111" s="136"/>
      <c r="EUJ111" s="136"/>
      <c r="EUK111" s="136"/>
      <c r="EUL111" s="136"/>
      <c r="EUM111" s="136"/>
      <c r="EUN111" s="136"/>
      <c r="EUO111" s="136"/>
      <c r="EUP111" s="136"/>
      <c r="EUQ111" s="136"/>
      <c r="EUR111" s="136"/>
      <c r="EUS111" s="136"/>
      <c r="EUT111" s="136"/>
      <c r="EUU111" s="136"/>
      <c r="EUV111" s="136"/>
      <c r="EUW111" s="136"/>
      <c r="EUX111" s="136"/>
      <c r="EUY111" s="136"/>
      <c r="EUZ111" s="136"/>
      <c r="EVA111" s="136"/>
      <c r="EVB111" s="136"/>
      <c r="EVC111" s="136"/>
      <c r="EVD111" s="136"/>
      <c r="EVE111" s="136"/>
      <c r="EVF111" s="136"/>
      <c r="EVG111" s="136"/>
      <c r="EVH111" s="136"/>
      <c r="EVI111" s="136"/>
      <c r="EVJ111" s="136"/>
      <c r="EVK111" s="136"/>
      <c r="EVL111" s="136"/>
      <c r="EVM111" s="136"/>
      <c r="EVN111" s="136"/>
      <c r="EVO111" s="136"/>
      <c r="EVP111" s="136"/>
      <c r="EVQ111" s="136"/>
      <c r="EVR111" s="136"/>
      <c r="EVS111" s="136"/>
      <c r="EVT111" s="136"/>
      <c r="EVU111" s="136"/>
      <c r="EVV111" s="136"/>
      <c r="EVW111" s="136"/>
      <c r="EVX111" s="136"/>
      <c r="EVY111" s="136"/>
      <c r="EVZ111" s="136"/>
      <c r="EWA111" s="136"/>
      <c r="EWB111" s="136"/>
      <c r="EWC111" s="136"/>
      <c r="EWD111" s="136"/>
      <c r="EWE111" s="136"/>
      <c r="EWF111" s="136"/>
      <c r="EWG111" s="136"/>
      <c r="EWH111" s="136"/>
      <c r="EWI111" s="136"/>
      <c r="EWJ111" s="136"/>
      <c r="EWK111" s="136"/>
      <c r="EWL111" s="136"/>
      <c r="EWM111" s="136"/>
      <c r="EWN111" s="136"/>
      <c r="EWO111" s="136"/>
      <c r="EWP111" s="136"/>
      <c r="EWQ111" s="136"/>
      <c r="EWR111" s="136"/>
      <c r="EWS111" s="136"/>
      <c r="EWT111" s="136"/>
      <c r="EWU111" s="136"/>
      <c r="EWV111" s="136"/>
      <c r="EWW111" s="136"/>
      <c r="EWX111" s="136"/>
      <c r="EWY111" s="136"/>
      <c r="EWZ111" s="136"/>
      <c r="EXA111" s="136"/>
      <c r="EXB111" s="136"/>
      <c r="EXC111" s="136"/>
      <c r="EXD111" s="136"/>
      <c r="EXE111" s="136"/>
      <c r="EXF111" s="136"/>
      <c r="EXG111" s="136"/>
      <c r="EXH111" s="136"/>
      <c r="EXI111" s="136"/>
      <c r="EXJ111" s="136"/>
      <c r="EXK111" s="136"/>
      <c r="EXL111" s="136"/>
      <c r="EXM111" s="136"/>
      <c r="EXN111" s="136"/>
      <c r="EXO111" s="136"/>
      <c r="EXP111" s="136"/>
      <c r="EXQ111" s="136"/>
      <c r="EXR111" s="136"/>
      <c r="EXS111" s="136"/>
      <c r="EXT111" s="136"/>
      <c r="EXU111" s="136"/>
      <c r="EXV111" s="136"/>
      <c r="EXW111" s="136"/>
      <c r="EXX111" s="136"/>
      <c r="EXY111" s="136"/>
      <c r="EXZ111" s="136"/>
      <c r="EYA111" s="136"/>
      <c r="EYB111" s="136"/>
      <c r="EYC111" s="136"/>
      <c r="EYD111" s="136"/>
      <c r="EYE111" s="136"/>
      <c r="EYF111" s="136"/>
      <c r="EYG111" s="136"/>
      <c r="EYH111" s="136"/>
      <c r="EYI111" s="136"/>
      <c r="EYJ111" s="136"/>
      <c r="EYK111" s="136"/>
      <c r="EYL111" s="136"/>
      <c r="EYM111" s="136"/>
      <c r="EYN111" s="136"/>
      <c r="EYO111" s="136"/>
      <c r="EYP111" s="136"/>
      <c r="EYQ111" s="136"/>
      <c r="EYR111" s="136"/>
      <c r="EYS111" s="136"/>
      <c r="EYT111" s="136"/>
      <c r="EYU111" s="136"/>
      <c r="EYV111" s="136"/>
      <c r="EYW111" s="136"/>
      <c r="EYX111" s="136"/>
      <c r="EYY111" s="136"/>
      <c r="EYZ111" s="136"/>
      <c r="EZA111" s="136"/>
      <c r="EZB111" s="136"/>
      <c r="EZC111" s="136"/>
      <c r="EZD111" s="136"/>
      <c r="EZE111" s="136"/>
      <c r="EZF111" s="136"/>
      <c r="EZG111" s="136"/>
      <c r="EZH111" s="136"/>
      <c r="EZI111" s="136"/>
      <c r="EZJ111" s="136"/>
      <c r="EZK111" s="136"/>
      <c r="EZL111" s="136"/>
      <c r="EZM111" s="136"/>
      <c r="EZN111" s="136"/>
      <c r="EZO111" s="136"/>
      <c r="EZP111" s="136"/>
      <c r="EZQ111" s="136"/>
      <c r="EZR111" s="136"/>
      <c r="EZS111" s="136"/>
      <c r="EZT111" s="136"/>
      <c r="EZU111" s="136"/>
      <c r="EZV111" s="136"/>
      <c r="EZW111" s="136"/>
      <c r="EZX111" s="136"/>
      <c r="EZY111" s="136"/>
      <c r="EZZ111" s="136"/>
      <c r="FAA111" s="136"/>
      <c r="FAB111" s="136"/>
      <c r="FAC111" s="136"/>
      <c r="FAD111" s="136"/>
      <c r="FAE111" s="136"/>
      <c r="FAF111" s="136"/>
      <c r="FAG111" s="136"/>
      <c r="FAH111" s="136"/>
      <c r="FAI111" s="136"/>
      <c r="FAJ111" s="136"/>
      <c r="FAK111" s="136"/>
      <c r="FAL111" s="136"/>
      <c r="FAM111" s="136"/>
      <c r="FAN111" s="136"/>
      <c r="FAO111" s="136"/>
      <c r="FAP111" s="136"/>
      <c r="FAQ111" s="136"/>
      <c r="FAR111" s="136"/>
      <c r="FAS111" s="136"/>
      <c r="FAT111" s="136"/>
      <c r="FAU111" s="136"/>
      <c r="FAV111" s="136"/>
      <c r="FAW111" s="136"/>
      <c r="FAX111" s="136"/>
      <c r="FAY111" s="136"/>
      <c r="FAZ111" s="136"/>
      <c r="FBA111" s="136"/>
      <c r="FBB111" s="136"/>
      <c r="FBC111" s="136"/>
      <c r="FBD111" s="136"/>
      <c r="FBE111" s="136"/>
      <c r="FBF111" s="136"/>
      <c r="FBG111" s="136"/>
      <c r="FBH111" s="136"/>
      <c r="FBI111" s="136"/>
      <c r="FBJ111" s="136"/>
      <c r="FBK111" s="136"/>
      <c r="FBL111" s="136"/>
      <c r="FBM111" s="136"/>
      <c r="FBN111" s="136"/>
      <c r="FBO111" s="136"/>
      <c r="FBP111" s="136"/>
      <c r="FBQ111" s="136"/>
      <c r="FBR111" s="136"/>
      <c r="FBS111" s="136"/>
      <c r="FBT111" s="136"/>
      <c r="FBU111" s="136"/>
      <c r="FBV111" s="136"/>
      <c r="FBW111" s="136"/>
      <c r="FBX111" s="136"/>
      <c r="FBY111" s="136"/>
      <c r="FBZ111" s="136"/>
      <c r="FCA111" s="136"/>
      <c r="FCB111" s="136"/>
      <c r="FCC111" s="136"/>
      <c r="FCD111" s="136"/>
      <c r="FCE111" s="136"/>
      <c r="FCF111" s="136"/>
      <c r="FCG111" s="136"/>
      <c r="FCH111" s="136"/>
      <c r="FCI111" s="136"/>
      <c r="FCJ111" s="136"/>
      <c r="FCK111" s="136"/>
      <c r="FCL111" s="136"/>
      <c r="FCM111" s="136"/>
      <c r="FCN111" s="136"/>
      <c r="FCO111" s="136"/>
      <c r="FCP111" s="136"/>
      <c r="FCQ111" s="136"/>
      <c r="FCR111" s="136"/>
      <c r="FCS111" s="136"/>
      <c r="FCT111" s="136"/>
      <c r="FCU111" s="136"/>
      <c r="FCV111" s="136"/>
      <c r="FCW111" s="136"/>
      <c r="FCX111" s="136"/>
      <c r="FCY111" s="136"/>
      <c r="FCZ111" s="136"/>
      <c r="FDA111" s="136"/>
      <c r="FDB111" s="136"/>
      <c r="FDC111" s="136"/>
      <c r="FDD111" s="136"/>
      <c r="FDE111" s="136"/>
      <c r="FDF111" s="136"/>
      <c r="FDG111" s="136"/>
      <c r="FDH111" s="136"/>
      <c r="FDI111" s="136"/>
      <c r="FDJ111" s="136"/>
      <c r="FDK111" s="136"/>
      <c r="FDL111" s="136"/>
      <c r="FDM111" s="136"/>
      <c r="FDN111" s="136"/>
      <c r="FDO111" s="136"/>
      <c r="FDP111" s="136"/>
      <c r="FDQ111" s="136"/>
      <c r="FDR111" s="136"/>
      <c r="FDS111" s="136"/>
      <c r="FDT111" s="136"/>
      <c r="FDU111" s="136"/>
      <c r="FDV111" s="136"/>
      <c r="FDW111" s="136"/>
      <c r="FDX111" s="136"/>
      <c r="FDY111" s="136"/>
      <c r="FDZ111" s="136"/>
      <c r="FEA111" s="136"/>
      <c r="FEB111" s="136"/>
      <c r="FEC111" s="136"/>
      <c r="FED111" s="136"/>
      <c r="FEE111" s="136"/>
      <c r="FEF111" s="136"/>
      <c r="FEG111" s="136"/>
      <c r="FEH111" s="136"/>
      <c r="FEI111" s="136"/>
      <c r="FEJ111" s="136"/>
      <c r="FEK111" s="136"/>
      <c r="FEL111" s="136"/>
      <c r="FEM111" s="136"/>
      <c r="FEN111" s="136"/>
      <c r="FEO111" s="136"/>
      <c r="FEP111" s="136"/>
      <c r="FEQ111" s="136"/>
      <c r="FER111" s="136"/>
      <c r="FES111" s="136"/>
      <c r="FET111" s="136"/>
      <c r="FEU111" s="136"/>
      <c r="FEV111" s="136"/>
      <c r="FEW111" s="136"/>
      <c r="FEX111" s="136"/>
      <c r="FEY111" s="136"/>
      <c r="FEZ111" s="136"/>
      <c r="FFA111" s="136"/>
      <c r="FFB111" s="136"/>
      <c r="FFC111" s="136"/>
      <c r="FFD111" s="136"/>
      <c r="FFE111" s="136"/>
      <c r="FFF111" s="136"/>
      <c r="FFG111" s="136"/>
      <c r="FFH111" s="136"/>
      <c r="FFI111" s="136"/>
      <c r="FFJ111" s="136"/>
      <c r="FFK111" s="136"/>
      <c r="FFL111" s="136"/>
      <c r="FFM111" s="136"/>
      <c r="FFN111" s="136"/>
      <c r="FFO111" s="136"/>
      <c r="FFP111" s="136"/>
      <c r="FFQ111" s="136"/>
      <c r="FFR111" s="136"/>
      <c r="FFS111" s="136"/>
      <c r="FFT111" s="136"/>
      <c r="FFU111" s="136"/>
      <c r="FFV111" s="136"/>
      <c r="FFW111" s="136"/>
      <c r="FFX111" s="136"/>
      <c r="FFY111" s="136"/>
      <c r="FFZ111" s="136"/>
      <c r="FGA111" s="136"/>
      <c r="FGB111" s="136"/>
      <c r="FGC111" s="136"/>
      <c r="FGD111" s="136"/>
      <c r="FGE111" s="136"/>
      <c r="FGF111" s="136"/>
      <c r="FGG111" s="136"/>
      <c r="FGH111" s="136"/>
      <c r="FGI111" s="136"/>
      <c r="FGJ111" s="136"/>
      <c r="FGK111" s="136"/>
      <c r="FGL111" s="136"/>
      <c r="FGM111" s="136"/>
      <c r="FGN111" s="136"/>
      <c r="FGO111" s="136"/>
      <c r="FGP111" s="136"/>
      <c r="FGQ111" s="136"/>
      <c r="FGR111" s="136"/>
      <c r="FGS111" s="136"/>
      <c r="FGT111" s="136"/>
      <c r="FGU111" s="136"/>
      <c r="FGV111" s="136"/>
      <c r="FGW111" s="136"/>
      <c r="FGX111" s="136"/>
      <c r="FGY111" s="136"/>
      <c r="FGZ111" s="136"/>
      <c r="FHA111" s="136"/>
      <c r="FHB111" s="136"/>
      <c r="FHC111" s="136"/>
      <c r="FHD111" s="136"/>
      <c r="FHE111" s="136"/>
      <c r="FHF111" s="136"/>
      <c r="FHG111" s="136"/>
      <c r="FHH111" s="136"/>
      <c r="FHI111" s="136"/>
      <c r="FHJ111" s="136"/>
      <c r="FHK111" s="136"/>
      <c r="FHL111" s="136"/>
      <c r="FHM111" s="136"/>
      <c r="FHN111" s="136"/>
      <c r="FHO111" s="136"/>
      <c r="FHP111" s="136"/>
      <c r="FHQ111" s="136"/>
      <c r="FHR111" s="136"/>
      <c r="FHS111" s="136"/>
      <c r="FHT111" s="136"/>
      <c r="FHU111" s="136"/>
      <c r="FHV111" s="136"/>
      <c r="FHW111" s="136"/>
      <c r="FHX111" s="136"/>
      <c r="FHY111" s="136"/>
      <c r="FHZ111" s="136"/>
      <c r="FIA111" s="136"/>
      <c r="FIB111" s="136"/>
      <c r="FIC111" s="136"/>
      <c r="FID111" s="136"/>
      <c r="FIE111" s="136"/>
      <c r="FIF111" s="136"/>
      <c r="FIG111" s="136"/>
      <c r="FIH111" s="136"/>
      <c r="FII111" s="136"/>
      <c r="FIJ111" s="136"/>
      <c r="FIK111" s="136"/>
      <c r="FIL111" s="136"/>
      <c r="FIM111" s="136"/>
      <c r="FIN111" s="136"/>
      <c r="FIO111" s="136"/>
      <c r="FIP111" s="136"/>
      <c r="FIQ111" s="136"/>
      <c r="FIR111" s="136"/>
      <c r="FIS111" s="136"/>
      <c r="FIT111" s="136"/>
      <c r="FIU111" s="136"/>
      <c r="FIV111" s="136"/>
      <c r="FIW111" s="136"/>
      <c r="FIX111" s="136"/>
      <c r="FIY111" s="136"/>
      <c r="FIZ111" s="136"/>
      <c r="FJA111" s="136"/>
      <c r="FJB111" s="136"/>
      <c r="FJC111" s="136"/>
      <c r="FJD111" s="136"/>
      <c r="FJE111" s="136"/>
      <c r="FJF111" s="136"/>
      <c r="FJG111" s="136"/>
      <c r="FJH111" s="136"/>
      <c r="FJI111" s="136"/>
      <c r="FJJ111" s="136"/>
      <c r="FJK111" s="136"/>
      <c r="FJL111" s="136"/>
      <c r="FJM111" s="136"/>
      <c r="FJN111" s="136"/>
      <c r="FJO111" s="136"/>
      <c r="FJP111" s="136"/>
      <c r="FJQ111" s="136"/>
      <c r="FJR111" s="136"/>
      <c r="FJS111" s="136"/>
      <c r="FJT111" s="136"/>
      <c r="FJU111" s="136"/>
      <c r="FJV111" s="136"/>
      <c r="FJW111" s="136"/>
      <c r="FJX111" s="136"/>
      <c r="FJY111" s="136"/>
      <c r="FJZ111" s="136"/>
      <c r="FKA111" s="136"/>
      <c r="FKB111" s="136"/>
      <c r="FKC111" s="136"/>
      <c r="FKD111" s="136"/>
      <c r="FKE111" s="136"/>
      <c r="FKF111" s="136"/>
      <c r="FKG111" s="136"/>
      <c r="FKH111" s="136"/>
      <c r="FKI111" s="136"/>
      <c r="FKJ111" s="136"/>
      <c r="FKK111" s="136"/>
      <c r="FKL111" s="136"/>
      <c r="FKM111" s="136"/>
      <c r="FKN111" s="136"/>
      <c r="FKO111" s="136"/>
      <c r="FKP111" s="136"/>
      <c r="FKQ111" s="136"/>
      <c r="FKR111" s="136"/>
      <c r="FKS111" s="136"/>
      <c r="FKT111" s="136"/>
      <c r="FKU111" s="136"/>
      <c r="FKV111" s="136"/>
      <c r="FKW111" s="136"/>
      <c r="FKX111" s="136"/>
      <c r="FKY111" s="136"/>
      <c r="FKZ111" s="136"/>
      <c r="FLA111" s="136"/>
      <c r="FLB111" s="136"/>
      <c r="FLC111" s="136"/>
      <c r="FLD111" s="136"/>
      <c r="FLE111" s="136"/>
      <c r="FLF111" s="136"/>
      <c r="FLG111" s="136"/>
      <c r="FLH111" s="136"/>
      <c r="FLI111" s="136"/>
      <c r="FLJ111" s="136"/>
      <c r="FLK111" s="136"/>
      <c r="FLL111" s="136"/>
      <c r="FLM111" s="136"/>
      <c r="FLN111" s="136"/>
      <c r="FLO111" s="136"/>
      <c r="FLP111" s="136"/>
      <c r="FLQ111" s="136"/>
      <c r="FLR111" s="136"/>
      <c r="FLS111" s="136"/>
      <c r="FLT111" s="136"/>
      <c r="FLU111" s="136"/>
      <c r="FLV111" s="136"/>
      <c r="FLW111" s="136"/>
      <c r="FLX111" s="136"/>
      <c r="FLY111" s="136"/>
      <c r="FLZ111" s="136"/>
      <c r="FMA111" s="136"/>
      <c r="FMB111" s="136"/>
      <c r="FMC111" s="136"/>
      <c r="FMD111" s="136"/>
      <c r="FME111" s="136"/>
      <c r="FMF111" s="136"/>
      <c r="FMG111" s="136"/>
      <c r="FMH111" s="136"/>
      <c r="FMI111" s="136"/>
      <c r="FMJ111" s="136"/>
      <c r="FMK111" s="136"/>
      <c r="FML111" s="136"/>
      <c r="FMM111" s="136"/>
      <c r="FMN111" s="136"/>
      <c r="FMO111" s="136"/>
      <c r="FMP111" s="136"/>
      <c r="FMQ111" s="136"/>
      <c r="FMR111" s="136"/>
      <c r="FMS111" s="136"/>
      <c r="FMT111" s="136"/>
      <c r="FMU111" s="136"/>
      <c r="FMV111" s="136"/>
      <c r="FMW111" s="136"/>
      <c r="FMX111" s="136"/>
      <c r="FMY111" s="136"/>
      <c r="FMZ111" s="136"/>
      <c r="FNA111" s="136"/>
      <c r="FNB111" s="136"/>
      <c r="FNC111" s="136"/>
      <c r="FND111" s="136"/>
      <c r="FNE111" s="136"/>
      <c r="FNF111" s="136"/>
      <c r="FNG111" s="136"/>
      <c r="FNH111" s="136"/>
      <c r="FNI111" s="136"/>
      <c r="FNJ111" s="136"/>
      <c r="FNK111" s="136"/>
      <c r="FNL111" s="136"/>
      <c r="FNM111" s="136"/>
      <c r="FNN111" s="136"/>
      <c r="FNO111" s="136"/>
      <c r="FNP111" s="136"/>
      <c r="FNQ111" s="136"/>
      <c r="FNR111" s="136"/>
      <c r="FNS111" s="136"/>
      <c r="FNT111" s="136"/>
      <c r="FNU111" s="136"/>
      <c r="FNV111" s="136"/>
      <c r="FNW111" s="136"/>
      <c r="FNX111" s="136"/>
      <c r="FNY111" s="136"/>
      <c r="FNZ111" s="136"/>
      <c r="FOA111" s="136"/>
      <c r="FOB111" s="136"/>
      <c r="FOC111" s="136"/>
      <c r="FOD111" s="136"/>
      <c r="FOE111" s="136"/>
      <c r="FOF111" s="136"/>
      <c r="FOG111" s="136"/>
      <c r="FOH111" s="136"/>
      <c r="FOI111" s="136"/>
      <c r="FOJ111" s="136"/>
      <c r="FOK111" s="136"/>
      <c r="FOL111" s="136"/>
      <c r="FOM111" s="136"/>
      <c r="FON111" s="136"/>
      <c r="FOO111" s="136"/>
      <c r="FOP111" s="136"/>
      <c r="FOQ111" s="136"/>
      <c r="FOR111" s="136"/>
      <c r="FOS111" s="136"/>
      <c r="FOT111" s="136"/>
      <c r="FOU111" s="136"/>
      <c r="FOV111" s="136"/>
      <c r="FOW111" s="136"/>
      <c r="FOX111" s="136"/>
      <c r="FOY111" s="136"/>
      <c r="FOZ111" s="136"/>
      <c r="FPA111" s="136"/>
      <c r="FPB111" s="136"/>
      <c r="FPC111" s="136"/>
      <c r="FPD111" s="136"/>
      <c r="FPE111" s="136"/>
      <c r="FPF111" s="136"/>
      <c r="FPG111" s="136"/>
      <c r="FPH111" s="136"/>
      <c r="FPI111" s="136"/>
      <c r="FPJ111" s="136"/>
      <c r="FPK111" s="136"/>
      <c r="FPL111" s="136"/>
      <c r="FPM111" s="136"/>
      <c r="FPN111" s="136"/>
      <c r="FPO111" s="136"/>
      <c r="FPP111" s="136"/>
      <c r="FPQ111" s="136"/>
      <c r="FPR111" s="136"/>
      <c r="FPS111" s="136"/>
      <c r="FPT111" s="136"/>
      <c r="FPU111" s="136"/>
      <c r="FPV111" s="136"/>
      <c r="FPW111" s="136"/>
      <c r="FPX111" s="136"/>
      <c r="FPY111" s="136"/>
      <c r="FPZ111" s="136"/>
      <c r="FQA111" s="136"/>
      <c r="FQB111" s="136"/>
      <c r="FQC111" s="136"/>
      <c r="FQD111" s="136"/>
      <c r="FQE111" s="136"/>
      <c r="FQF111" s="136"/>
      <c r="FQG111" s="136"/>
      <c r="FQH111" s="136"/>
      <c r="FQI111" s="136"/>
      <c r="FQJ111" s="136"/>
      <c r="FQK111" s="136"/>
      <c r="FQL111" s="136"/>
      <c r="FQM111" s="136"/>
      <c r="FQN111" s="136"/>
      <c r="FQO111" s="136"/>
      <c r="FQP111" s="136"/>
      <c r="FQQ111" s="136"/>
      <c r="FQR111" s="136"/>
      <c r="FQS111" s="136"/>
      <c r="FQT111" s="136"/>
      <c r="FQU111" s="136"/>
      <c r="FQV111" s="136"/>
      <c r="FQW111" s="136"/>
      <c r="FQX111" s="136"/>
      <c r="FQY111" s="136"/>
      <c r="FQZ111" s="136"/>
      <c r="FRA111" s="136"/>
      <c r="FRB111" s="136"/>
      <c r="FRC111" s="136"/>
      <c r="FRD111" s="136"/>
      <c r="FRE111" s="136"/>
      <c r="FRF111" s="136"/>
      <c r="FRG111" s="136"/>
      <c r="FRH111" s="136"/>
      <c r="FRI111" s="136"/>
      <c r="FRJ111" s="136"/>
      <c r="FRK111" s="136"/>
      <c r="FRL111" s="136"/>
      <c r="FRM111" s="136"/>
      <c r="FRN111" s="136"/>
      <c r="FRO111" s="136"/>
      <c r="FRP111" s="136"/>
      <c r="FRQ111" s="136"/>
      <c r="FRR111" s="136"/>
      <c r="FRS111" s="136"/>
      <c r="FRT111" s="136"/>
      <c r="FRU111" s="136"/>
      <c r="FRV111" s="136"/>
      <c r="FRW111" s="136"/>
      <c r="FRX111" s="136"/>
      <c r="FRY111" s="136"/>
      <c r="FRZ111" s="136"/>
      <c r="FSA111" s="136"/>
      <c r="FSB111" s="136"/>
      <c r="FSC111" s="136"/>
      <c r="FSD111" s="136"/>
      <c r="FSE111" s="136"/>
      <c r="FSF111" s="136"/>
      <c r="FSG111" s="136"/>
      <c r="FSH111" s="136"/>
      <c r="FSI111" s="136"/>
      <c r="FSJ111" s="136"/>
      <c r="FSK111" s="136"/>
      <c r="FSL111" s="136"/>
      <c r="FSM111" s="136"/>
      <c r="FSN111" s="136"/>
      <c r="FSO111" s="136"/>
      <c r="FSP111" s="136"/>
      <c r="FSQ111" s="136"/>
      <c r="FSR111" s="136"/>
      <c r="FSS111" s="136"/>
      <c r="FST111" s="136"/>
      <c r="FSU111" s="136"/>
      <c r="FSV111" s="136"/>
      <c r="FSW111" s="136"/>
      <c r="FSX111" s="136"/>
      <c r="FSY111" s="136"/>
      <c r="FSZ111" s="136"/>
      <c r="FTA111" s="136"/>
      <c r="FTB111" s="136"/>
      <c r="FTC111" s="136"/>
      <c r="FTD111" s="136"/>
      <c r="FTE111" s="136"/>
      <c r="FTF111" s="136"/>
      <c r="FTG111" s="136"/>
      <c r="FTH111" s="136"/>
      <c r="FTI111" s="136"/>
      <c r="FTJ111" s="136"/>
      <c r="FTK111" s="136"/>
      <c r="FTL111" s="136"/>
      <c r="FTM111" s="136"/>
      <c r="FTN111" s="136"/>
      <c r="FTO111" s="136"/>
      <c r="FTP111" s="136"/>
      <c r="FTQ111" s="136"/>
      <c r="FTR111" s="136"/>
      <c r="FTS111" s="136"/>
      <c r="FTT111" s="136"/>
      <c r="FTU111" s="136"/>
      <c r="FTV111" s="136"/>
      <c r="FTW111" s="136"/>
      <c r="FTX111" s="136"/>
      <c r="FTY111" s="136"/>
      <c r="FTZ111" s="136"/>
      <c r="FUA111" s="136"/>
      <c r="FUB111" s="136"/>
      <c r="FUC111" s="136"/>
      <c r="FUD111" s="136"/>
      <c r="FUE111" s="136"/>
      <c r="FUF111" s="136"/>
      <c r="FUG111" s="136"/>
      <c r="FUH111" s="136"/>
      <c r="FUI111" s="136"/>
      <c r="FUJ111" s="136"/>
      <c r="FUK111" s="136"/>
      <c r="FUL111" s="136"/>
      <c r="FUM111" s="136"/>
      <c r="FUN111" s="136"/>
      <c r="FUO111" s="136"/>
      <c r="FUP111" s="136"/>
      <c r="FUQ111" s="136"/>
      <c r="FUR111" s="136"/>
      <c r="FUS111" s="136"/>
      <c r="FUT111" s="136"/>
      <c r="FUU111" s="136"/>
      <c r="FUV111" s="136"/>
      <c r="FUW111" s="136"/>
      <c r="FUX111" s="136"/>
      <c r="FUY111" s="136"/>
      <c r="FUZ111" s="136"/>
      <c r="FVA111" s="136"/>
      <c r="FVB111" s="136"/>
      <c r="FVC111" s="136"/>
      <c r="FVD111" s="136"/>
      <c r="FVE111" s="136"/>
      <c r="FVF111" s="136"/>
      <c r="FVG111" s="136"/>
      <c r="FVH111" s="136"/>
      <c r="FVI111" s="136"/>
      <c r="FVJ111" s="136"/>
      <c r="FVK111" s="136"/>
      <c r="FVL111" s="136"/>
      <c r="FVM111" s="136"/>
      <c r="FVN111" s="136"/>
      <c r="FVO111" s="136"/>
      <c r="FVP111" s="136"/>
      <c r="FVQ111" s="136"/>
      <c r="FVR111" s="136"/>
      <c r="FVS111" s="136"/>
      <c r="FVT111" s="136"/>
      <c r="FVU111" s="136"/>
      <c r="FVV111" s="136"/>
      <c r="FVW111" s="136"/>
      <c r="FVX111" s="136"/>
      <c r="FVY111" s="136"/>
      <c r="FVZ111" s="136"/>
      <c r="FWA111" s="136"/>
      <c r="FWB111" s="136"/>
      <c r="FWC111" s="136"/>
      <c r="FWD111" s="136"/>
      <c r="FWE111" s="136"/>
      <c r="FWF111" s="136"/>
      <c r="FWG111" s="136"/>
      <c r="FWH111" s="136"/>
      <c r="FWI111" s="136"/>
      <c r="FWJ111" s="136"/>
      <c r="FWK111" s="136"/>
      <c r="FWL111" s="136"/>
      <c r="FWM111" s="136"/>
      <c r="FWN111" s="136"/>
      <c r="FWO111" s="136"/>
      <c r="FWP111" s="136"/>
      <c r="FWQ111" s="136"/>
      <c r="FWR111" s="136"/>
      <c r="FWS111" s="136"/>
      <c r="FWT111" s="136"/>
      <c r="FWU111" s="136"/>
      <c r="FWV111" s="136"/>
      <c r="FWW111" s="136"/>
      <c r="FWX111" s="136"/>
      <c r="FWY111" s="136"/>
      <c r="FWZ111" s="136"/>
      <c r="FXA111" s="136"/>
      <c r="FXB111" s="136"/>
      <c r="FXC111" s="136"/>
      <c r="FXD111" s="136"/>
      <c r="FXE111" s="136"/>
      <c r="FXF111" s="136"/>
      <c r="FXG111" s="136"/>
      <c r="FXH111" s="136"/>
      <c r="FXI111" s="136"/>
      <c r="FXJ111" s="136"/>
      <c r="FXK111" s="136"/>
      <c r="FXL111" s="136"/>
      <c r="FXM111" s="136"/>
      <c r="FXN111" s="136"/>
      <c r="FXO111" s="136"/>
      <c r="FXP111" s="136"/>
      <c r="FXQ111" s="136"/>
      <c r="FXR111" s="136"/>
      <c r="FXS111" s="136"/>
      <c r="FXT111" s="136"/>
      <c r="FXU111" s="136"/>
      <c r="FXV111" s="136"/>
      <c r="FXW111" s="136"/>
      <c r="FXX111" s="136"/>
      <c r="FXY111" s="136"/>
      <c r="FXZ111" s="136"/>
      <c r="FYA111" s="136"/>
      <c r="FYB111" s="136"/>
      <c r="FYC111" s="136"/>
      <c r="FYD111" s="136"/>
      <c r="FYE111" s="136"/>
      <c r="FYF111" s="136"/>
      <c r="FYG111" s="136"/>
      <c r="FYH111" s="136"/>
      <c r="FYI111" s="136"/>
      <c r="FYJ111" s="136"/>
      <c r="FYK111" s="136"/>
      <c r="FYL111" s="136"/>
      <c r="FYM111" s="136"/>
      <c r="FYN111" s="136"/>
      <c r="FYO111" s="136"/>
      <c r="FYP111" s="136"/>
      <c r="FYQ111" s="136"/>
      <c r="FYR111" s="136"/>
      <c r="FYS111" s="136"/>
      <c r="FYT111" s="136"/>
      <c r="FYU111" s="136"/>
      <c r="FYV111" s="136"/>
      <c r="FYW111" s="136"/>
      <c r="FYX111" s="136"/>
      <c r="FYY111" s="136"/>
      <c r="FYZ111" s="136"/>
      <c r="FZA111" s="136"/>
      <c r="FZB111" s="136"/>
      <c r="FZC111" s="136"/>
      <c r="FZD111" s="136"/>
      <c r="FZE111" s="136"/>
      <c r="FZF111" s="136"/>
      <c r="FZG111" s="136"/>
      <c r="FZH111" s="136"/>
      <c r="FZI111" s="136"/>
      <c r="FZJ111" s="136"/>
      <c r="FZK111" s="136"/>
      <c r="FZL111" s="136"/>
      <c r="FZM111" s="136"/>
      <c r="FZN111" s="136"/>
      <c r="FZO111" s="136"/>
      <c r="FZP111" s="136"/>
      <c r="FZQ111" s="136"/>
      <c r="FZR111" s="136"/>
      <c r="FZS111" s="136"/>
      <c r="FZT111" s="136"/>
      <c r="FZU111" s="136"/>
      <c r="FZV111" s="136"/>
      <c r="FZW111" s="136"/>
      <c r="FZX111" s="136"/>
      <c r="FZY111" s="136"/>
      <c r="FZZ111" s="136"/>
      <c r="GAA111" s="136"/>
      <c r="GAB111" s="136"/>
      <c r="GAC111" s="136"/>
      <c r="GAD111" s="136"/>
      <c r="GAE111" s="136"/>
      <c r="GAF111" s="136"/>
      <c r="GAG111" s="136"/>
      <c r="GAH111" s="136"/>
      <c r="GAI111" s="136"/>
      <c r="GAJ111" s="136"/>
      <c r="GAK111" s="136"/>
      <c r="GAL111" s="136"/>
      <c r="GAM111" s="136"/>
      <c r="GAN111" s="136"/>
      <c r="GAO111" s="136"/>
      <c r="GAP111" s="136"/>
      <c r="GAQ111" s="136"/>
      <c r="GAR111" s="136"/>
      <c r="GAS111" s="136"/>
      <c r="GAT111" s="136"/>
      <c r="GAU111" s="136"/>
      <c r="GAV111" s="136"/>
      <c r="GAW111" s="136"/>
      <c r="GAX111" s="136"/>
      <c r="GAY111" s="136"/>
      <c r="GAZ111" s="136"/>
      <c r="GBA111" s="136"/>
      <c r="GBB111" s="136"/>
      <c r="GBC111" s="136"/>
      <c r="GBD111" s="136"/>
      <c r="GBE111" s="136"/>
      <c r="GBF111" s="136"/>
      <c r="GBG111" s="136"/>
      <c r="GBH111" s="136"/>
      <c r="GBI111" s="136"/>
      <c r="GBJ111" s="136"/>
      <c r="GBK111" s="136"/>
      <c r="GBL111" s="136"/>
      <c r="GBM111" s="136"/>
      <c r="GBN111" s="136"/>
      <c r="GBO111" s="136"/>
      <c r="GBP111" s="136"/>
      <c r="GBQ111" s="136"/>
      <c r="GBR111" s="136"/>
      <c r="GBS111" s="136"/>
      <c r="GBT111" s="136"/>
      <c r="GBU111" s="136"/>
      <c r="GBV111" s="136"/>
      <c r="GBW111" s="136"/>
      <c r="GBX111" s="136"/>
      <c r="GBY111" s="136"/>
      <c r="GBZ111" s="136"/>
      <c r="GCA111" s="136"/>
      <c r="GCB111" s="136"/>
      <c r="GCC111" s="136"/>
      <c r="GCD111" s="136"/>
      <c r="GCE111" s="136"/>
      <c r="GCF111" s="136"/>
      <c r="GCG111" s="136"/>
      <c r="GCH111" s="136"/>
      <c r="GCI111" s="136"/>
      <c r="GCJ111" s="136"/>
      <c r="GCK111" s="136"/>
      <c r="GCL111" s="136"/>
      <c r="GCM111" s="136"/>
      <c r="GCN111" s="136"/>
      <c r="GCO111" s="136"/>
      <c r="GCP111" s="136"/>
      <c r="GCQ111" s="136"/>
      <c r="GCR111" s="136"/>
      <c r="GCS111" s="136"/>
      <c r="GCT111" s="136"/>
      <c r="GCU111" s="136"/>
      <c r="GCV111" s="136"/>
      <c r="GCW111" s="136"/>
      <c r="GCX111" s="136"/>
      <c r="GCY111" s="136"/>
      <c r="GCZ111" s="136"/>
      <c r="GDA111" s="136"/>
      <c r="GDB111" s="136"/>
      <c r="GDC111" s="136"/>
      <c r="GDD111" s="136"/>
      <c r="GDE111" s="136"/>
      <c r="GDF111" s="136"/>
      <c r="GDG111" s="136"/>
      <c r="GDH111" s="136"/>
      <c r="GDI111" s="136"/>
      <c r="GDJ111" s="136"/>
      <c r="GDK111" s="136"/>
      <c r="GDL111" s="136"/>
      <c r="GDM111" s="136"/>
      <c r="GDN111" s="136"/>
      <c r="GDO111" s="136"/>
      <c r="GDP111" s="136"/>
      <c r="GDQ111" s="136"/>
      <c r="GDR111" s="136"/>
      <c r="GDS111" s="136"/>
      <c r="GDT111" s="136"/>
      <c r="GDU111" s="136"/>
      <c r="GDV111" s="136"/>
      <c r="GDW111" s="136"/>
      <c r="GDX111" s="136"/>
      <c r="GDY111" s="136"/>
      <c r="GDZ111" s="136"/>
      <c r="GEA111" s="136"/>
      <c r="GEB111" s="136"/>
      <c r="GEC111" s="136"/>
      <c r="GED111" s="136"/>
      <c r="GEE111" s="136"/>
      <c r="GEF111" s="136"/>
      <c r="GEG111" s="136"/>
      <c r="GEH111" s="136"/>
      <c r="GEI111" s="136"/>
      <c r="GEJ111" s="136"/>
      <c r="GEK111" s="136"/>
      <c r="GEL111" s="136"/>
      <c r="GEM111" s="136"/>
      <c r="GEN111" s="136"/>
      <c r="GEO111" s="136"/>
      <c r="GEP111" s="136"/>
      <c r="GEQ111" s="136"/>
      <c r="GER111" s="136"/>
      <c r="GES111" s="136"/>
      <c r="GET111" s="136"/>
      <c r="GEU111" s="136"/>
      <c r="GEV111" s="136"/>
      <c r="GEW111" s="136"/>
      <c r="GEX111" s="136"/>
      <c r="GEY111" s="136"/>
      <c r="GEZ111" s="136"/>
      <c r="GFA111" s="136"/>
      <c r="GFB111" s="136"/>
      <c r="GFC111" s="136"/>
      <c r="GFD111" s="136"/>
      <c r="GFE111" s="136"/>
      <c r="GFF111" s="136"/>
      <c r="GFG111" s="136"/>
      <c r="GFH111" s="136"/>
      <c r="GFI111" s="136"/>
      <c r="GFJ111" s="136"/>
      <c r="GFK111" s="136"/>
      <c r="GFL111" s="136"/>
      <c r="GFM111" s="136"/>
      <c r="GFN111" s="136"/>
      <c r="GFO111" s="136"/>
      <c r="GFP111" s="136"/>
      <c r="GFQ111" s="136"/>
      <c r="GFR111" s="136"/>
      <c r="GFS111" s="136"/>
      <c r="GFT111" s="136"/>
      <c r="GFU111" s="136"/>
      <c r="GFV111" s="136"/>
      <c r="GFW111" s="136"/>
      <c r="GFX111" s="136"/>
      <c r="GFY111" s="136"/>
      <c r="GFZ111" s="136"/>
      <c r="GGA111" s="136"/>
      <c r="GGB111" s="136"/>
      <c r="GGC111" s="136"/>
      <c r="GGD111" s="136"/>
      <c r="GGE111" s="136"/>
      <c r="GGF111" s="136"/>
      <c r="GGG111" s="136"/>
      <c r="GGH111" s="136"/>
      <c r="GGI111" s="136"/>
      <c r="GGJ111" s="136"/>
      <c r="GGK111" s="136"/>
      <c r="GGL111" s="136"/>
      <c r="GGM111" s="136"/>
      <c r="GGN111" s="136"/>
      <c r="GGO111" s="136"/>
      <c r="GGP111" s="136"/>
      <c r="GGQ111" s="136"/>
      <c r="GGR111" s="136"/>
      <c r="GGS111" s="136"/>
      <c r="GGT111" s="136"/>
      <c r="GGU111" s="136"/>
      <c r="GGV111" s="136"/>
      <c r="GGW111" s="136"/>
      <c r="GGX111" s="136"/>
      <c r="GGY111" s="136"/>
      <c r="GGZ111" s="136"/>
      <c r="GHA111" s="136"/>
      <c r="GHB111" s="136"/>
      <c r="GHC111" s="136"/>
      <c r="GHD111" s="136"/>
      <c r="GHE111" s="136"/>
      <c r="GHF111" s="136"/>
      <c r="GHG111" s="136"/>
      <c r="GHH111" s="136"/>
      <c r="GHI111" s="136"/>
      <c r="GHJ111" s="136"/>
      <c r="GHK111" s="136"/>
      <c r="GHL111" s="136"/>
      <c r="GHM111" s="136"/>
      <c r="GHN111" s="136"/>
      <c r="GHO111" s="136"/>
      <c r="GHP111" s="136"/>
      <c r="GHQ111" s="136"/>
      <c r="GHR111" s="136"/>
      <c r="GHS111" s="136"/>
      <c r="GHT111" s="136"/>
      <c r="GHU111" s="136"/>
      <c r="GHV111" s="136"/>
      <c r="GHW111" s="136"/>
      <c r="GHX111" s="136"/>
      <c r="GHY111" s="136"/>
      <c r="GHZ111" s="136"/>
      <c r="GIA111" s="136"/>
      <c r="GIB111" s="136"/>
      <c r="GIC111" s="136"/>
      <c r="GID111" s="136"/>
      <c r="GIE111" s="136"/>
      <c r="GIF111" s="136"/>
      <c r="GIG111" s="136"/>
      <c r="GIH111" s="136"/>
      <c r="GII111" s="136"/>
      <c r="GIJ111" s="136"/>
      <c r="GIK111" s="136"/>
      <c r="GIL111" s="136"/>
      <c r="GIM111" s="136"/>
      <c r="GIN111" s="136"/>
      <c r="GIO111" s="136"/>
      <c r="GIP111" s="136"/>
      <c r="GIQ111" s="136"/>
      <c r="GIR111" s="136"/>
      <c r="GIS111" s="136"/>
      <c r="GIT111" s="136"/>
      <c r="GIU111" s="136"/>
      <c r="GIV111" s="136"/>
      <c r="GIW111" s="136"/>
      <c r="GIX111" s="136"/>
      <c r="GIY111" s="136"/>
      <c r="GIZ111" s="136"/>
      <c r="GJA111" s="136"/>
      <c r="GJB111" s="136"/>
      <c r="GJC111" s="136"/>
      <c r="GJD111" s="136"/>
      <c r="GJE111" s="136"/>
      <c r="GJF111" s="136"/>
      <c r="GJG111" s="136"/>
      <c r="GJH111" s="136"/>
      <c r="GJI111" s="136"/>
      <c r="GJJ111" s="136"/>
      <c r="GJK111" s="136"/>
      <c r="GJL111" s="136"/>
      <c r="GJM111" s="136"/>
      <c r="GJN111" s="136"/>
      <c r="GJO111" s="136"/>
      <c r="GJP111" s="136"/>
      <c r="GJQ111" s="136"/>
      <c r="GJR111" s="136"/>
      <c r="GJS111" s="136"/>
      <c r="GJT111" s="136"/>
      <c r="GJU111" s="136"/>
      <c r="GJV111" s="136"/>
      <c r="GJW111" s="136"/>
      <c r="GJX111" s="136"/>
      <c r="GJY111" s="136"/>
      <c r="GJZ111" s="136"/>
      <c r="GKA111" s="136"/>
      <c r="GKB111" s="136"/>
      <c r="GKC111" s="136"/>
      <c r="GKD111" s="136"/>
      <c r="GKE111" s="136"/>
      <c r="GKF111" s="136"/>
      <c r="GKG111" s="136"/>
      <c r="GKH111" s="136"/>
      <c r="GKI111" s="136"/>
      <c r="GKJ111" s="136"/>
      <c r="GKK111" s="136"/>
      <c r="GKL111" s="136"/>
      <c r="GKM111" s="136"/>
      <c r="GKN111" s="136"/>
      <c r="GKO111" s="136"/>
      <c r="GKP111" s="136"/>
      <c r="GKQ111" s="136"/>
      <c r="GKR111" s="136"/>
      <c r="GKS111" s="136"/>
      <c r="GKT111" s="136"/>
      <c r="GKU111" s="136"/>
      <c r="GKV111" s="136"/>
      <c r="GKW111" s="136"/>
      <c r="GKX111" s="136"/>
      <c r="GKY111" s="136"/>
      <c r="GKZ111" s="136"/>
      <c r="GLA111" s="136"/>
      <c r="GLB111" s="136"/>
      <c r="GLC111" s="136"/>
      <c r="GLD111" s="136"/>
      <c r="GLE111" s="136"/>
      <c r="GLF111" s="136"/>
      <c r="GLG111" s="136"/>
      <c r="GLH111" s="136"/>
      <c r="GLI111" s="136"/>
      <c r="GLJ111" s="136"/>
      <c r="GLK111" s="136"/>
      <c r="GLL111" s="136"/>
      <c r="GLM111" s="136"/>
      <c r="GLN111" s="136"/>
      <c r="GLO111" s="136"/>
      <c r="GLP111" s="136"/>
      <c r="GLQ111" s="136"/>
      <c r="GLR111" s="136"/>
      <c r="GLS111" s="136"/>
      <c r="GLT111" s="136"/>
      <c r="GLU111" s="136"/>
      <c r="GLV111" s="136"/>
      <c r="GLW111" s="136"/>
      <c r="GLX111" s="136"/>
      <c r="GLY111" s="136"/>
      <c r="GLZ111" s="136"/>
      <c r="GMA111" s="136"/>
      <c r="GMB111" s="136"/>
      <c r="GMC111" s="136"/>
      <c r="GMD111" s="136"/>
      <c r="GME111" s="136"/>
      <c r="GMF111" s="136"/>
      <c r="GMG111" s="136"/>
      <c r="GMH111" s="136"/>
      <c r="GMI111" s="136"/>
      <c r="GMJ111" s="136"/>
      <c r="GMK111" s="136"/>
      <c r="GML111" s="136"/>
      <c r="GMM111" s="136"/>
      <c r="GMN111" s="136"/>
      <c r="GMO111" s="136"/>
      <c r="GMP111" s="136"/>
      <c r="GMQ111" s="136"/>
      <c r="GMR111" s="136"/>
      <c r="GMS111" s="136"/>
      <c r="GMT111" s="136"/>
      <c r="GMU111" s="136"/>
      <c r="GMV111" s="136"/>
      <c r="GMW111" s="136"/>
      <c r="GMX111" s="136"/>
      <c r="GMY111" s="136"/>
      <c r="GMZ111" s="136"/>
      <c r="GNA111" s="136"/>
      <c r="GNB111" s="136"/>
      <c r="GNC111" s="136"/>
      <c r="GND111" s="136"/>
      <c r="GNE111" s="136"/>
      <c r="GNF111" s="136"/>
      <c r="GNG111" s="136"/>
      <c r="GNH111" s="136"/>
      <c r="GNI111" s="136"/>
      <c r="GNJ111" s="136"/>
      <c r="GNK111" s="136"/>
      <c r="GNL111" s="136"/>
      <c r="GNM111" s="136"/>
      <c r="GNN111" s="136"/>
      <c r="GNO111" s="136"/>
      <c r="GNP111" s="136"/>
      <c r="GNQ111" s="136"/>
      <c r="GNR111" s="136"/>
      <c r="GNS111" s="136"/>
      <c r="GNT111" s="136"/>
      <c r="GNU111" s="136"/>
      <c r="GNV111" s="136"/>
      <c r="GNW111" s="136"/>
      <c r="GNX111" s="136"/>
      <c r="GNY111" s="136"/>
      <c r="GNZ111" s="136"/>
      <c r="GOA111" s="136"/>
      <c r="GOB111" s="136"/>
      <c r="GOC111" s="136"/>
      <c r="GOD111" s="136"/>
      <c r="GOE111" s="136"/>
      <c r="GOF111" s="136"/>
      <c r="GOG111" s="136"/>
      <c r="GOH111" s="136"/>
      <c r="GOI111" s="136"/>
      <c r="GOJ111" s="136"/>
      <c r="GOK111" s="136"/>
      <c r="GOL111" s="136"/>
      <c r="GOM111" s="136"/>
      <c r="GON111" s="136"/>
      <c r="GOO111" s="136"/>
      <c r="GOP111" s="136"/>
      <c r="GOQ111" s="136"/>
      <c r="GOR111" s="136"/>
      <c r="GOS111" s="136"/>
      <c r="GOT111" s="136"/>
      <c r="GOU111" s="136"/>
      <c r="GOV111" s="136"/>
      <c r="GOW111" s="136"/>
      <c r="GOX111" s="136"/>
      <c r="GOY111" s="136"/>
      <c r="GOZ111" s="136"/>
      <c r="GPA111" s="136"/>
      <c r="GPB111" s="136"/>
      <c r="GPC111" s="136"/>
      <c r="GPD111" s="136"/>
      <c r="GPE111" s="136"/>
      <c r="GPF111" s="136"/>
      <c r="GPG111" s="136"/>
      <c r="GPH111" s="136"/>
      <c r="GPI111" s="136"/>
      <c r="GPJ111" s="136"/>
      <c r="GPK111" s="136"/>
      <c r="GPL111" s="136"/>
      <c r="GPM111" s="136"/>
      <c r="GPN111" s="136"/>
      <c r="GPO111" s="136"/>
      <c r="GPP111" s="136"/>
      <c r="GPQ111" s="136"/>
      <c r="GPR111" s="136"/>
      <c r="GPS111" s="136"/>
      <c r="GPT111" s="136"/>
      <c r="GPU111" s="136"/>
      <c r="GPV111" s="136"/>
      <c r="GPW111" s="136"/>
      <c r="GPX111" s="136"/>
      <c r="GPY111" s="136"/>
      <c r="GPZ111" s="136"/>
      <c r="GQA111" s="136"/>
      <c r="GQB111" s="136"/>
      <c r="GQC111" s="136"/>
      <c r="GQD111" s="136"/>
      <c r="GQE111" s="136"/>
      <c r="GQF111" s="136"/>
      <c r="GQG111" s="136"/>
      <c r="GQH111" s="136"/>
      <c r="GQI111" s="136"/>
      <c r="GQJ111" s="136"/>
      <c r="GQK111" s="136"/>
      <c r="GQL111" s="136"/>
      <c r="GQM111" s="136"/>
      <c r="GQN111" s="136"/>
      <c r="GQO111" s="136"/>
      <c r="GQP111" s="136"/>
      <c r="GQQ111" s="136"/>
      <c r="GQR111" s="136"/>
      <c r="GQS111" s="136"/>
      <c r="GQT111" s="136"/>
      <c r="GQU111" s="136"/>
      <c r="GQV111" s="136"/>
      <c r="GQW111" s="136"/>
      <c r="GQX111" s="136"/>
      <c r="GQY111" s="136"/>
      <c r="GQZ111" s="136"/>
      <c r="GRA111" s="136"/>
      <c r="GRB111" s="136"/>
      <c r="GRC111" s="136"/>
      <c r="GRD111" s="136"/>
      <c r="GRE111" s="136"/>
      <c r="GRF111" s="136"/>
      <c r="GRG111" s="136"/>
      <c r="GRH111" s="136"/>
      <c r="GRI111" s="136"/>
      <c r="GRJ111" s="136"/>
      <c r="GRK111" s="136"/>
      <c r="GRL111" s="136"/>
      <c r="GRM111" s="136"/>
      <c r="GRN111" s="136"/>
      <c r="GRO111" s="136"/>
      <c r="GRP111" s="136"/>
      <c r="GRQ111" s="136"/>
      <c r="GRR111" s="136"/>
      <c r="GRS111" s="136"/>
      <c r="GRT111" s="136"/>
      <c r="GRU111" s="136"/>
      <c r="GRV111" s="136"/>
      <c r="GRW111" s="136"/>
      <c r="GRX111" s="136"/>
      <c r="GRY111" s="136"/>
      <c r="GRZ111" s="136"/>
      <c r="GSA111" s="136"/>
      <c r="GSB111" s="136"/>
      <c r="GSC111" s="136"/>
      <c r="GSD111" s="136"/>
      <c r="GSE111" s="136"/>
      <c r="GSF111" s="136"/>
      <c r="GSG111" s="136"/>
      <c r="GSH111" s="136"/>
      <c r="GSI111" s="136"/>
      <c r="GSJ111" s="136"/>
      <c r="GSK111" s="136"/>
      <c r="GSL111" s="136"/>
      <c r="GSM111" s="136"/>
      <c r="GSN111" s="136"/>
      <c r="GSO111" s="136"/>
      <c r="GSP111" s="136"/>
      <c r="GSQ111" s="136"/>
      <c r="GSR111" s="136"/>
      <c r="GSS111" s="136"/>
      <c r="GST111" s="136"/>
      <c r="GSU111" s="136"/>
      <c r="GSV111" s="136"/>
      <c r="GSW111" s="136"/>
      <c r="GSX111" s="136"/>
      <c r="GSY111" s="136"/>
      <c r="GSZ111" s="136"/>
      <c r="GTA111" s="136"/>
      <c r="GTB111" s="136"/>
      <c r="GTC111" s="136"/>
      <c r="GTD111" s="136"/>
      <c r="GTE111" s="136"/>
      <c r="GTF111" s="136"/>
      <c r="GTG111" s="136"/>
      <c r="GTH111" s="136"/>
      <c r="GTI111" s="136"/>
      <c r="GTJ111" s="136"/>
      <c r="GTK111" s="136"/>
      <c r="GTL111" s="136"/>
      <c r="GTM111" s="136"/>
      <c r="GTN111" s="136"/>
      <c r="GTO111" s="136"/>
      <c r="GTP111" s="136"/>
      <c r="GTQ111" s="136"/>
      <c r="GTR111" s="136"/>
      <c r="GTS111" s="136"/>
      <c r="GTT111" s="136"/>
      <c r="GTU111" s="136"/>
      <c r="GTV111" s="136"/>
      <c r="GTW111" s="136"/>
      <c r="GTX111" s="136"/>
      <c r="GTY111" s="136"/>
      <c r="GTZ111" s="136"/>
      <c r="GUA111" s="136"/>
      <c r="GUB111" s="136"/>
      <c r="GUC111" s="136"/>
      <c r="GUD111" s="136"/>
      <c r="GUE111" s="136"/>
      <c r="GUF111" s="136"/>
      <c r="GUG111" s="136"/>
      <c r="GUH111" s="136"/>
      <c r="GUI111" s="136"/>
      <c r="GUJ111" s="136"/>
      <c r="GUK111" s="136"/>
      <c r="GUL111" s="136"/>
      <c r="GUM111" s="136"/>
      <c r="GUN111" s="136"/>
      <c r="GUO111" s="136"/>
      <c r="GUP111" s="136"/>
      <c r="GUQ111" s="136"/>
      <c r="GUR111" s="136"/>
      <c r="GUS111" s="136"/>
      <c r="GUT111" s="136"/>
      <c r="GUU111" s="136"/>
      <c r="GUV111" s="136"/>
      <c r="GUW111" s="136"/>
      <c r="GUX111" s="136"/>
      <c r="GUY111" s="136"/>
      <c r="GUZ111" s="136"/>
      <c r="GVA111" s="136"/>
      <c r="GVB111" s="136"/>
      <c r="GVC111" s="136"/>
      <c r="GVD111" s="136"/>
      <c r="GVE111" s="136"/>
      <c r="GVF111" s="136"/>
      <c r="GVG111" s="136"/>
      <c r="GVH111" s="136"/>
      <c r="GVI111" s="136"/>
      <c r="GVJ111" s="136"/>
      <c r="GVK111" s="136"/>
      <c r="GVL111" s="136"/>
      <c r="GVM111" s="136"/>
      <c r="GVN111" s="136"/>
      <c r="GVO111" s="136"/>
      <c r="GVP111" s="136"/>
      <c r="GVQ111" s="136"/>
      <c r="GVR111" s="136"/>
      <c r="GVS111" s="136"/>
      <c r="GVT111" s="136"/>
      <c r="GVU111" s="136"/>
      <c r="GVV111" s="136"/>
      <c r="GVW111" s="136"/>
      <c r="GVX111" s="136"/>
      <c r="GVY111" s="136"/>
      <c r="GVZ111" s="136"/>
      <c r="GWA111" s="136"/>
      <c r="GWB111" s="136"/>
      <c r="GWC111" s="136"/>
      <c r="GWD111" s="136"/>
      <c r="GWE111" s="136"/>
      <c r="GWF111" s="136"/>
      <c r="GWG111" s="136"/>
      <c r="GWH111" s="136"/>
      <c r="GWI111" s="136"/>
      <c r="GWJ111" s="136"/>
      <c r="GWK111" s="136"/>
      <c r="GWL111" s="136"/>
      <c r="GWM111" s="136"/>
      <c r="GWN111" s="136"/>
      <c r="GWO111" s="136"/>
      <c r="GWP111" s="136"/>
      <c r="GWQ111" s="136"/>
      <c r="GWR111" s="136"/>
      <c r="GWS111" s="136"/>
      <c r="GWT111" s="136"/>
      <c r="GWU111" s="136"/>
      <c r="GWV111" s="136"/>
      <c r="GWW111" s="136"/>
      <c r="GWX111" s="136"/>
      <c r="GWY111" s="136"/>
      <c r="GWZ111" s="136"/>
      <c r="GXA111" s="136"/>
      <c r="GXB111" s="136"/>
      <c r="GXC111" s="136"/>
      <c r="GXD111" s="136"/>
      <c r="GXE111" s="136"/>
      <c r="GXF111" s="136"/>
      <c r="GXG111" s="136"/>
      <c r="GXH111" s="136"/>
      <c r="GXI111" s="136"/>
      <c r="GXJ111" s="136"/>
      <c r="GXK111" s="136"/>
      <c r="GXL111" s="136"/>
      <c r="GXM111" s="136"/>
      <c r="GXN111" s="136"/>
      <c r="GXO111" s="136"/>
      <c r="GXP111" s="136"/>
      <c r="GXQ111" s="136"/>
      <c r="GXR111" s="136"/>
      <c r="GXS111" s="136"/>
      <c r="GXT111" s="136"/>
      <c r="GXU111" s="136"/>
      <c r="GXV111" s="136"/>
      <c r="GXW111" s="136"/>
      <c r="GXX111" s="136"/>
      <c r="GXY111" s="136"/>
      <c r="GXZ111" s="136"/>
      <c r="GYA111" s="136"/>
      <c r="GYB111" s="136"/>
      <c r="GYC111" s="136"/>
      <c r="GYD111" s="136"/>
      <c r="GYE111" s="136"/>
      <c r="GYF111" s="136"/>
      <c r="GYG111" s="136"/>
      <c r="GYH111" s="136"/>
      <c r="GYI111" s="136"/>
      <c r="GYJ111" s="136"/>
      <c r="GYK111" s="136"/>
      <c r="GYL111" s="136"/>
      <c r="GYM111" s="136"/>
      <c r="GYN111" s="136"/>
      <c r="GYO111" s="136"/>
      <c r="GYP111" s="136"/>
      <c r="GYQ111" s="136"/>
      <c r="GYR111" s="136"/>
      <c r="GYS111" s="136"/>
      <c r="GYT111" s="136"/>
      <c r="GYU111" s="136"/>
      <c r="GYV111" s="136"/>
      <c r="GYW111" s="136"/>
      <c r="GYX111" s="136"/>
      <c r="GYY111" s="136"/>
      <c r="GYZ111" s="136"/>
      <c r="GZA111" s="136"/>
      <c r="GZB111" s="136"/>
      <c r="GZC111" s="136"/>
      <c r="GZD111" s="136"/>
      <c r="GZE111" s="136"/>
      <c r="GZF111" s="136"/>
      <c r="GZG111" s="136"/>
      <c r="GZH111" s="136"/>
      <c r="GZI111" s="136"/>
      <c r="GZJ111" s="136"/>
      <c r="GZK111" s="136"/>
      <c r="GZL111" s="136"/>
      <c r="GZM111" s="136"/>
      <c r="GZN111" s="136"/>
      <c r="GZO111" s="136"/>
      <c r="GZP111" s="136"/>
      <c r="GZQ111" s="136"/>
      <c r="GZR111" s="136"/>
      <c r="GZS111" s="136"/>
      <c r="GZT111" s="136"/>
      <c r="GZU111" s="136"/>
      <c r="GZV111" s="136"/>
      <c r="GZW111" s="136"/>
      <c r="GZX111" s="136"/>
      <c r="GZY111" s="136"/>
      <c r="GZZ111" s="136"/>
      <c r="HAA111" s="136"/>
      <c r="HAB111" s="136"/>
      <c r="HAC111" s="136"/>
      <c r="HAD111" s="136"/>
      <c r="HAE111" s="136"/>
      <c r="HAF111" s="136"/>
      <c r="HAG111" s="136"/>
      <c r="HAH111" s="136"/>
      <c r="HAI111" s="136"/>
      <c r="HAJ111" s="136"/>
      <c r="HAK111" s="136"/>
      <c r="HAL111" s="136"/>
      <c r="HAM111" s="136"/>
      <c r="HAN111" s="136"/>
      <c r="HAO111" s="136"/>
      <c r="HAP111" s="136"/>
      <c r="HAQ111" s="136"/>
      <c r="HAR111" s="136"/>
      <c r="HAS111" s="136"/>
      <c r="HAT111" s="136"/>
      <c r="HAU111" s="136"/>
      <c r="HAV111" s="136"/>
      <c r="HAW111" s="136"/>
      <c r="HAX111" s="136"/>
      <c r="HAY111" s="136"/>
      <c r="HAZ111" s="136"/>
      <c r="HBA111" s="136"/>
      <c r="HBB111" s="136"/>
      <c r="HBC111" s="136"/>
      <c r="HBD111" s="136"/>
      <c r="HBE111" s="136"/>
      <c r="HBF111" s="136"/>
      <c r="HBG111" s="136"/>
      <c r="HBH111" s="136"/>
      <c r="HBI111" s="136"/>
      <c r="HBJ111" s="136"/>
      <c r="HBK111" s="136"/>
      <c r="HBL111" s="136"/>
      <c r="HBM111" s="136"/>
      <c r="HBN111" s="136"/>
      <c r="HBO111" s="136"/>
      <c r="HBP111" s="136"/>
      <c r="HBQ111" s="136"/>
      <c r="HBR111" s="136"/>
      <c r="HBS111" s="136"/>
      <c r="HBT111" s="136"/>
      <c r="HBU111" s="136"/>
      <c r="HBV111" s="136"/>
      <c r="HBW111" s="136"/>
      <c r="HBX111" s="136"/>
      <c r="HBY111" s="136"/>
      <c r="HBZ111" s="136"/>
      <c r="HCA111" s="136"/>
      <c r="HCB111" s="136"/>
      <c r="HCC111" s="136"/>
      <c r="HCD111" s="136"/>
      <c r="HCE111" s="136"/>
      <c r="HCF111" s="136"/>
      <c r="HCG111" s="136"/>
      <c r="HCH111" s="136"/>
      <c r="HCI111" s="136"/>
      <c r="HCJ111" s="136"/>
      <c r="HCK111" s="136"/>
      <c r="HCL111" s="136"/>
      <c r="HCM111" s="136"/>
      <c r="HCN111" s="136"/>
      <c r="HCO111" s="136"/>
      <c r="HCP111" s="136"/>
      <c r="HCQ111" s="136"/>
      <c r="HCR111" s="136"/>
      <c r="HCS111" s="136"/>
      <c r="HCT111" s="136"/>
      <c r="HCU111" s="136"/>
      <c r="HCV111" s="136"/>
      <c r="HCW111" s="136"/>
      <c r="HCX111" s="136"/>
      <c r="HCY111" s="136"/>
      <c r="HCZ111" s="136"/>
      <c r="HDA111" s="136"/>
      <c r="HDB111" s="136"/>
      <c r="HDC111" s="136"/>
      <c r="HDD111" s="136"/>
      <c r="HDE111" s="136"/>
      <c r="HDF111" s="136"/>
      <c r="HDG111" s="136"/>
      <c r="HDH111" s="136"/>
      <c r="HDI111" s="136"/>
      <c r="HDJ111" s="136"/>
      <c r="HDK111" s="136"/>
      <c r="HDL111" s="136"/>
      <c r="HDM111" s="136"/>
      <c r="HDN111" s="136"/>
      <c r="HDO111" s="136"/>
      <c r="HDP111" s="136"/>
      <c r="HDQ111" s="136"/>
      <c r="HDR111" s="136"/>
      <c r="HDS111" s="136"/>
      <c r="HDT111" s="136"/>
      <c r="HDU111" s="136"/>
      <c r="HDV111" s="136"/>
      <c r="HDW111" s="136"/>
      <c r="HDX111" s="136"/>
      <c r="HDY111" s="136"/>
      <c r="HDZ111" s="136"/>
      <c r="HEA111" s="136"/>
      <c r="HEB111" s="136"/>
      <c r="HEC111" s="136"/>
      <c r="HED111" s="136"/>
      <c r="HEE111" s="136"/>
      <c r="HEF111" s="136"/>
      <c r="HEG111" s="136"/>
      <c r="HEH111" s="136"/>
      <c r="HEI111" s="136"/>
      <c r="HEJ111" s="136"/>
      <c r="HEK111" s="136"/>
      <c r="HEL111" s="136"/>
      <c r="HEM111" s="136"/>
      <c r="HEN111" s="136"/>
      <c r="HEO111" s="136"/>
      <c r="HEP111" s="136"/>
      <c r="HEQ111" s="136"/>
      <c r="HER111" s="136"/>
      <c r="HES111" s="136"/>
      <c r="HET111" s="136"/>
      <c r="HEU111" s="136"/>
      <c r="HEV111" s="136"/>
      <c r="HEW111" s="136"/>
      <c r="HEX111" s="136"/>
      <c r="HEY111" s="136"/>
      <c r="HEZ111" s="136"/>
      <c r="HFA111" s="136"/>
      <c r="HFB111" s="136"/>
      <c r="HFC111" s="136"/>
      <c r="HFD111" s="136"/>
      <c r="HFE111" s="136"/>
      <c r="HFF111" s="136"/>
      <c r="HFG111" s="136"/>
      <c r="HFH111" s="136"/>
      <c r="HFI111" s="136"/>
      <c r="HFJ111" s="136"/>
      <c r="HFK111" s="136"/>
      <c r="HFL111" s="136"/>
      <c r="HFM111" s="136"/>
      <c r="HFN111" s="136"/>
      <c r="HFO111" s="136"/>
      <c r="HFP111" s="136"/>
      <c r="HFQ111" s="136"/>
      <c r="HFR111" s="136"/>
      <c r="HFS111" s="136"/>
      <c r="HFT111" s="136"/>
      <c r="HFU111" s="136"/>
      <c r="HFV111" s="136"/>
      <c r="HFW111" s="136"/>
      <c r="HFX111" s="136"/>
      <c r="HFY111" s="136"/>
      <c r="HFZ111" s="136"/>
      <c r="HGA111" s="136"/>
      <c r="HGB111" s="136"/>
      <c r="HGC111" s="136"/>
      <c r="HGD111" s="136"/>
      <c r="HGE111" s="136"/>
      <c r="HGF111" s="136"/>
      <c r="HGG111" s="136"/>
      <c r="HGH111" s="136"/>
      <c r="HGI111" s="136"/>
      <c r="HGJ111" s="136"/>
      <c r="HGK111" s="136"/>
      <c r="HGL111" s="136"/>
      <c r="HGM111" s="136"/>
      <c r="HGN111" s="136"/>
      <c r="HGO111" s="136"/>
      <c r="HGP111" s="136"/>
      <c r="HGQ111" s="136"/>
      <c r="HGR111" s="136"/>
      <c r="HGS111" s="136"/>
      <c r="HGT111" s="136"/>
      <c r="HGU111" s="136"/>
      <c r="HGV111" s="136"/>
      <c r="HGW111" s="136"/>
      <c r="HGX111" s="136"/>
      <c r="HGY111" s="136"/>
      <c r="HGZ111" s="136"/>
      <c r="HHA111" s="136"/>
      <c r="HHB111" s="136"/>
      <c r="HHC111" s="136"/>
      <c r="HHD111" s="136"/>
      <c r="HHE111" s="136"/>
      <c r="HHF111" s="136"/>
      <c r="HHG111" s="136"/>
      <c r="HHH111" s="136"/>
      <c r="HHI111" s="136"/>
      <c r="HHJ111" s="136"/>
      <c r="HHK111" s="136"/>
      <c r="HHL111" s="136"/>
      <c r="HHM111" s="136"/>
      <c r="HHN111" s="136"/>
      <c r="HHO111" s="136"/>
      <c r="HHP111" s="136"/>
      <c r="HHQ111" s="136"/>
      <c r="HHR111" s="136"/>
      <c r="HHS111" s="136"/>
      <c r="HHT111" s="136"/>
      <c r="HHU111" s="136"/>
      <c r="HHV111" s="136"/>
      <c r="HHW111" s="136"/>
      <c r="HHX111" s="136"/>
      <c r="HHY111" s="136"/>
      <c r="HHZ111" s="136"/>
      <c r="HIA111" s="136"/>
      <c r="HIB111" s="136"/>
      <c r="HIC111" s="136"/>
      <c r="HID111" s="136"/>
      <c r="HIE111" s="136"/>
      <c r="HIF111" s="136"/>
      <c r="HIG111" s="136"/>
      <c r="HIH111" s="136"/>
      <c r="HII111" s="136"/>
      <c r="HIJ111" s="136"/>
      <c r="HIK111" s="136"/>
      <c r="HIL111" s="136"/>
      <c r="HIM111" s="136"/>
      <c r="HIN111" s="136"/>
      <c r="HIO111" s="136"/>
      <c r="HIP111" s="136"/>
      <c r="HIQ111" s="136"/>
      <c r="HIR111" s="136"/>
      <c r="HIS111" s="136"/>
      <c r="HIT111" s="136"/>
      <c r="HIU111" s="136"/>
      <c r="HIV111" s="136"/>
      <c r="HIW111" s="136"/>
      <c r="HIX111" s="136"/>
      <c r="HIY111" s="136"/>
      <c r="HIZ111" s="136"/>
      <c r="HJA111" s="136"/>
      <c r="HJB111" s="136"/>
      <c r="HJC111" s="136"/>
      <c r="HJD111" s="136"/>
      <c r="HJE111" s="136"/>
      <c r="HJF111" s="136"/>
      <c r="HJG111" s="136"/>
      <c r="HJH111" s="136"/>
      <c r="HJI111" s="136"/>
      <c r="HJJ111" s="136"/>
      <c r="HJK111" s="136"/>
      <c r="HJL111" s="136"/>
      <c r="HJM111" s="136"/>
      <c r="HJN111" s="136"/>
      <c r="HJO111" s="136"/>
      <c r="HJP111" s="136"/>
      <c r="HJQ111" s="136"/>
      <c r="HJR111" s="136"/>
      <c r="HJS111" s="136"/>
      <c r="HJT111" s="136"/>
      <c r="HJU111" s="136"/>
      <c r="HJV111" s="136"/>
      <c r="HJW111" s="136"/>
      <c r="HJX111" s="136"/>
      <c r="HJY111" s="136"/>
      <c r="HJZ111" s="136"/>
      <c r="HKA111" s="136"/>
      <c r="HKB111" s="136"/>
      <c r="HKC111" s="136"/>
      <c r="HKD111" s="136"/>
      <c r="HKE111" s="136"/>
      <c r="HKF111" s="136"/>
      <c r="HKG111" s="136"/>
      <c r="HKH111" s="136"/>
      <c r="HKI111" s="136"/>
      <c r="HKJ111" s="136"/>
      <c r="HKK111" s="136"/>
      <c r="HKL111" s="136"/>
      <c r="HKM111" s="136"/>
      <c r="HKN111" s="136"/>
      <c r="HKO111" s="136"/>
      <c r="HKP111" s="136"/>
      <c r="HKQ111" s="136"/>
      <c r="HKR111" s="136"/>
      <c r="HKS111" s="136"/>
      <c r="HKT111" s="136"/>
      <c r="HKU111" s="136"/>
      <c r="HKV111" s="136"/>
      <c r="HKW111" s="136"/>
      <c r="HKX111" s="136"/>
      <c r="HKY111" s="136"/>
      <c r="HKZ111" s="136"/>
      <c r="HLA111" s="136"/>
      <c r="HLB111" s="136"/>
      <c r="HLC111" s="136"/>
      <c r="HLD111" s="136"/>
      <c r="HLE111" s="136"/>
      <c r="HLF111" s="136"/>
      <c r="HLG111" s="136"/>
      <c r="HLH111" s="136"/>
      <c r="HLI111" s="136"/>
      <c r="HLJ111" s="136"/>
      <c r="HLK111" s="136"/>
      <c r="HLL111" s="136"/>
      <c r="HLM111" s="136"/>
      <c r="HLN111" s="136"/>
      <c r="HLO111" s="136"/>
      <c r="HLP111" s="136"/>
      <c r="HLQ111" s="136"/>
      <c r="HLR111" s="136"/>
      <c r="HLS111" s="136"/>
      <c r="HLT111" s="136"/>
      <c r="HLU111" s="136"/>
      <c r="HLV111" s="136"/>
      <c r="HLW111" s="136"/>
      <c r="HLX111" s="136"/>
      <c r="HLY111" s="136"/>
      <c r="HLZ111" s="136"/>
      <c r="HMA111" s="136"/>
      <c r="HMB111" s="136"/>
      <c r="HMC111" s="136"/>
      <c r="HMD111" s="136"/>
      <c r="HME111" s="136"/>
      <c r="HMF111" s="136"/>
      <c r="HMG111" s="136"/>
      <c r="HMH111" s="136"/>
      <c r="HMI111" s="136"/>
      <c r="HMJ111" s="136"/>
      <c r="HMK111" s="136"/>
      <c r="HML111" s="136"/>
      <c r="HMM111" s="136"/>
      <c r="HMN111" s="136"/>
      <c r="HMO111" s="136"/>
      <c r="HMP111" s="136"/>
      <c r="HMQ111" s="136"/>
      <c r="HMR111" s="136"/>
      <c r="HMS111" s="136"/>
      <c r="HMT111" s="136"/>
      <c r="HMU111" s="136"/>
      <c r="HMV111" s="136"/>
      <c r="HMW111" s="136"/>
      <c r="HMX111" s="136"/>
      <c r="HMY111" s="136"/>
      <c r="HMZ111" s="136"/>
      <c r="HNA111" s="136"/>
      <c r="HNB111" s="136"/>
      <c r="HNC111" s="136"/>
      <c r="HND111" s="136"/>
      <c r="HNE111" s="136"/>
      <c r="HNF111" s="136"/>
      <c r="HNG111" s="136"/>
      <c r="HNH111" s="136"/>
      <c r="HNI111" s="136"/>
      <c r="HNJ111" s="136"/>
      <c r="HNK111" s="136"/>
      <c r="HNL111" s="136"/>
      <c r="HNM111" s="136"/>
      <c r="HNN111" s="136"/>
      <c r="HNO111" s="136"/>
      <c r="HNP111" s="136"/>
      <c r="HNQ111" s="136"/>
      <c r="HNR111" s="136"/>
      <c r="HNS111" s="136"/>
      <c r="HNT111" s="136"/>
      <c r="HNU111" s="136"/>
      <c r="HNV111" s="136"/>
      <c r="HNW111" s="136"/>
      <c r="HNX111" s="136"/>
      <c r="HNY111" s="136"/>
      <c r="HNZ111" s="136"/>
      <c r="HOA111" s="136"/>
      <c r="HOB111" s="136"/>
      <c r="HOC111" s="136"/>
      <c r="HOD111" s="136"/>
      <c r="HOE111" s="136"/>
      <c r="HOF111" s="136"/>
      <c r="HOG111" s="136"/>
      <c r="HOH111" s="136"/>
      <c r="HOI111" s="136"/>
      <c r="HOJ111" s="136"/>
      <c r="HOK111" s="136"/>
      <c r="HOL111" s="136"/>
      <c r="HOM111" s="136"/>
      <c r="HON111" s="136"/>
      <c r="HOO111" s="136"/>
      <c r="HOP111" s="136"/>
      <c r="HOQ111" s="136"/>
      <c r="HOR111" s="136"/>
      <c r="HOS111" s="136"/>
      <c r="HOT111" s="136"/>
      <c r="HOU111" s="136"/>
      <c r="HOV111" s="136"/>
      <c r="HOW111" s="136"/>
      <c r="HOX111" s="136"/>
      <c r="HOY111" s="136"/>
      <c r="HOZ111" s="136"/>
      <c r="HPA111" s="136"/>
      <c r="HPB111" s="136"/>
      <c r="HPC111" s="136"/>
      <c r="HPD111" s="136"/>
      <c r="HPE111" s="136"/>
      <c r="HPF111" s="136"/>
      <c r="HPG111" s="136"/>
      <c r="HPH111" s="136"/>
      <c r="HPI111" s="136"/>
      <c r="HPJ111" s="136"/>
      <c r="HPK111" s="136"/>
      <c r="HPL111" s="136"/>
      <c r="HPM111" s="136"/>
      <c r="HPN111" s="136"/>
      <c r="HPO111" s="136"/>
      <c r="HPP111" s="136"/>
      <c r="HPQ111" s="136"/>
      <c r="HPR111" s="136"/>
      <c r="HPS111" s="136"/>
      <c r="HPT111" s="136"/>
      <c r="HPU111" s="136"/>
      <c r="HPV111" s="136"/>
      <c r="HPW111" s="136"/>
      <c r="HPX111" s="136"/>
      <c r="HPY111" s="136"/>
      <c r="HPZ111" s="136"/>
      <c r="HQA111" s="136"/>
      <c r="HQB111" s="136"/>
      <c r="HQC111" s="136"/>
      <c r="HQD111" s="136"/>
      <c r="HQE111" s="136"/>
      <c r="HQF111" s="136"/>
      <c r="HQG111" s="136"/>
      <c r="HQH111" s="136"/>
      <c r="HQI111" s="136"/>
      <c r="HQJ111" s="136"/>
      <c r="HQK111" s="136"/>
      <c r="HQL111" s="136"/>
      <c r="HQM111" s="136"/>
      <c r="HQN111" s="136"/>
      <c r="HQO111" s="136"/>
      <c r="HQP111" s="136"/>
      <c r="HQQ111" s="136"/>
      <c r="HQR111" s="136"/>
      <c r="HQS111" s="136"/>
      <c r="HQT111" s="136"/>
      <c r="HQU111" s="136"/>
      <c r="HQV111" s="136"/>
      <c r="HQW111" s="136"/>
      <c r="HQX111" s="136"/>
      <c r="HQY111" s="136"/>
      <c r="HQZ111" s="136"/>
      <c r="HRA111" s="136"/>
      <c r="HRB111" s="136"/>
      <c r="HRC111" s="136"/>
      <c r="HRD111" s="136"/>
      <c r="HRE111" s="136"/>
      <c r="HRF111" s="136"/>
      <c r="HRG111" s="136"/>
      <c r="HRH111" s="136"/>
      <c r="HRI111" s="136"/>
      <c r="HRJ111" s="136"/>
      <c r="HRK111" s="136"/>
      <c r="HRL111" s="136"/>
      <c r="HRM111" s="136"/>
      <c r="HRN111" s="136"/>
      <c r="HRO111" s="136"/>
      <c r="HRP111" s="136"/>
      <c r="HRQ111" s="136"/>
      <c r="HRR111" s="136"/>
      <c r="HRS111" s="136"/>
      <c r="HRT111" s="136"/>
      <c r="HRU111" s="136"/>
      <c r="HRV111" s="136"/>
      <c r="HRW111" s="136"/>
      <c r="HRX111" s="136"/>
      <c r="HRY111" s="136"/>
      <c r="HRZ111" s="136"/>
      <c r="HSA111" s="136"/>
      <c r="HSB111" s="136"/>
      <c r="HSC111" s="136"/>
      <c r="HSD111" s="136"/>
      <c r="HSE111" s="136"/>
      <c r="HSF111" s="136"/>
      <c r="HSG111" s="136"/>
      <c r="HSH111" s="136"/>
      <c r="HSI111" s="136"/>
      <c r="HSJ111" s="136"/>
      <c r="HSK111" s="136"/>
      <c r="HSL111" s="136"/>
      <c r="HSM111" s="136"/>
      <c r="HSN111" s="136"/>
      <c r="HSO111" s="136"/>
      <c r="HSP111" s="136"/>
      <c r="HSQ111" s="136"/>
      <c r="HSR111" s="136"/>
      <c r="HSS111" s="136"/>
      <c r="HST111" s="136"/>
      <c r="HSU111" s="136"/>
      <c r="HSV111" s="136"/>
      <c r="HSW111" s="136"/>
      <c r="HSX111" s="136"/>
      <c r="HSY111" s="136"/>
      <c r="HSZ111" s="136"/>
      <c r="HTA111" s="136"/>
      <c r="HTB111" s="136"/>
      <c r="HTC111" s="136"/>
      <c r="HTD111" s="136"/>
      <c r="HTE111" s="136"/>
      <c r="HTF111" s="136"/>
      <c r="HTG111" s="136"/>
      <c r="HTH111" s="136"/>
      <c r="HTI111" s="136"/>
      <c r="HTJ111" s="136"/>
      <c r="HTK111" s="136"/>
      <c r="HTL111" s="136"/>
      <c r="HTM111" s="136"/>
      <c r="HTN111" s="136"/>
      <c r="HTO111" s="136"/>
      <c r="HTP111" s="136"/>
      <c r="HTQ111" s="136"/>
      <c r="HTR111" s="136"/>
      <c r="HTS111" s="136"/>
      <c r="HTT111" s="136"/>
      <c r="HTU111" s="136"/>
      <c r="HTV111" s="136"/>
      <c r="HTW111" s="136"/>
      <c r="HTX111" s="136"/>
      <c r="HTY111" s="136"/>
      <c r="HTZ111" s="136"/>
      <c r="HUA111" s="136"/>
      <c r="HUB111" s="136"/>
      <c r="HUC111" s="136"/>
      <c r="HUD111" s="136"/>
      <c r="HUE111" s="136"/>
      <c r="HUF111" s="136"/>
      <c r="HUG111" s="136"/>
      <c r="HUH111" s="136"/>
      <c r="HUI111" s="136"/>
      <c r="HUJ111" s="136"/>
      <c r="HUK111" s="136"/>
      <c r="HUL111" s="136"/>
      <c r="HUM111" s="136"/>
      <c r="HUN111" s="136"/>
      <c r="HUO111" s="136"/>
      <c r="HUP111" s="136"/>
      <c r="HUQ111" s="136"/>
      <c r="HUR111" s="136"/>
      <c r="HUS111" s="136"/>
      <c r="HUT111" s="136"/>
      <c r="HUU111" s="136"/>
      <c r="HUV111" s="136"/>
      <c r="HUW111" s="136"/>
      <c r="HUX111" s="136"/>
      <c r="HUY111" s="136"/>
      <c r="HUZ111" s="136"/>
      <c r="HVA111" s="136"/>
      <c r="HVB111" s="136"/>
      <c r="HVC111" s="136"/>
      <c r="HVD111" s="136"/>
      <c r="HVE111" s="136"/>
      <c r="HVF111" s="136"/>
      <c r="HVG111" s="136"/>
      <c r="HVH111" s="136"/>
      <c r="HVI111" s="136"/>
      <c r="HVJ111" s="136"/>
      <c r="HVK111" s="136"/>
      <c r="HVL111" s="136"/>
      <c r="HVM111" s="136"/>
      <c r="HVN111" s="136"/>
      <c r="HVO111" s="136"/>
      <c r="HVP111" s="136"/>
      <c r="HVQ111" s="136"/>
      <c r="HVR111" s="136"/>
      <c r="HVS111" s="136"/>
      <c r="HVT111" s="136"/>
      <c r="HVU111" s="136"/>
      <c r="HVV111" s="136"/>
      <c r="HVW111" s="136"/>
      <c r="HVX111" s="136"/>
      <c r="HVY111" s="136"/>
      <c r="HVZ111" s="136"/>
      <c r="HWA111" s="136"/>
      <c r="HWB111" s="136"/>
      <c r="HWC111" s="136"/>
      <c r="HWD111" s="136"/>
      <c r="HWE111" s="136"/>
      <c r="HWF111" s="136"/>
      <c r="HWG111" s="136"/>
      <c r="HWH111" s="136"/>
      <c r="HWI111" s="136"/>
      <c r="HWJ111" s="136"/>
      <c r="HWK111" s="136"/>
      <c r="HWL111" s="136"/>
      <c r="HWM111" s="136"/>
      <c r="HWN111" s="136"/>
      <c r="HWO111" s="136"/>
      <c r="HWP111" s="136"/>
      <c r="HWQ111" s="136"/>
      <c r="HWR111" s="136"/>
      <c r="HWS111" s="136"/>
      <c r="HWT111" s="136"/>
      <c r="HWU111" s="136"/>
      <c r="HWV111" s="136"/>
      <c r="HWW111" s="136"/>
      <c r="HWX111" s="136"/>
      <c r="HWY111" s="136"/>
      <c r="HWZ111" s="136"/>
      <c r="HXA111" s="136"/>
      <c r="HXB111" s="136"/>
      <c r="HXC111" s="136"/>
      <c r="HXD111" s="136"/>
      <c r="HXE111" s="136"/>
      <c r="HXF111" s="136"/>
      <c r="HXG111" s="136"/>
      <c r="HXH111" s="136"/>
      <c r="HXI111" s="136"/>
      <c r="HXJ111" s="136"/>
      <c r="HXK111" s="136"/>
      <c r="HXL111" s="136"/>
      <c r="HXM111" s="136"/>
      <c r="HXN111" s="136"/>
      <c r="HXO111" s="136"/>
      <c r="HXP111" s="136"/>
      <c r="HXQ111" s="136"/>
      <c r="HXR111" s="136"/>
      <c r="HXS111" s="136"/>
      <c r="HXT111" s="136"/>
      <c r="HXU111" s="136"/>
      <c r="HXV111" s="136"/>
      <c r="HXW111" s="136"/>
      <c r="HXX111" s="136"/>
      <c r="HXY111" s="136"/>
      <c r="HXZ111" s="136"/>
      <c r="HYA111" s="136"/>
      <c r="HYB111" s="136"/>
      <c r="HYC111" s="136"/>
      <c r="HYD111" s="136"/>
      <c r="HYE111" s="136"/>
      <c r="HYF111" s="136"/>
      <c r="HYG111" s="136"/>
      <c r="HYH111" s="136"/>
      <c r="HYI111" s="136"/>
      <c r="HYJ111" s="136"/>
      <c r="HYK111" s="136"/>
      <c r="HYL111" s="136"/>
      <c r="HYM111" s="136"/>
      <c r="HYN111" s="136"/>
      <c r="HYO111" s="136"/>
      <c r="HYP111" s="136"/>
      <c r="HYQ111" s="136"/>
      <c r="HYR111" s="136"/>
      <c r="HYS111" s="136"/>
      <c r="HYT111" s="136"/>
      <c r="HYU111" s="136"/>
      <c r="HYV111" s="136"/>
      <c r="HYW111" s="136"/>
      <c r="HYX111" s="136"/>
      <c r="HYY111" s="136"/>
      <c r="HYZ111" s="136"/>
      <c r="HZA111" s="136"/>
      <c r="HZB111" s="136"/>
      <c r="HZC111" s="136"/>
      <c r="HZD111" s="136"/>
      <c r="HZE111" s="136"/>
      <c r="HZF111" s="136"/>
      <c r="HZG111" s="136"/>
      <c r="HZH111" s="136"/>
      <c r="HZI111" s="136"/>
      <c r="HZJ111" s="136"/>
      <c r="HZK111" s="136"/>
      <c r="HZL111" s="136"/>
      <c r="HZM111" s="136"/>
      <c r="HZN111" s="136"/>
      <c r="HZO111" s="136"/>
      <c r="HZP111" s="136"/>
      <c r="HZQ111" s="136"/>
      <c r="HZR111" s="136"/>
      <c r="HZS111" s="136"/>
      <c r="HZT111" s="136"/>
      <c r="HZU111" s="136"/>
      <c r="HZV111" s="136"/>
      <c r="HZW111" s="136"/>
      <c r="HZX111" s="136"/>
      <c r="HZY111" s="136"/>
      <c r="HZZ111" s="136"/>
      <c r="IAA111" s="136"/>
      <c r="IAB111" s="136"/>
      <c r="IAC111" s="136"/>
      <c r="IAD111" s="136"/>
      <c r="IAE111" s="136"/>
      <c r="IAF111" s="136"/>
      <c r="IAG111" s="136"/>
      <c r="IAH111" s="136"/>
      <c r="IAI111" s="136"/>
      <c r="IAJ111" s="136"/>
      <c r="IAK111" s="136"/>
      <c r="IAL111" s="136"/>
      <c r="IAM111" s="136"/>
      <c r="IAN111" s="136"/>
      <c r="IAO111" s="136"/>
      <c r="IAP111" s="136"/>
      <c r="IAQ111" s="136"/>
      <c r="IAR111" s="136"/>
      <c r="IAS111" s="136"/>
      <c r="IAT111" s="136"/>
      <c r="IAU111" s="136"/>
      <c r="IAV111" s="136"/>
      <c r="IAW111" s="136"/>
      <c r="IAX111" s="136"/>
      <c r="IAY111" s="136"/>
      <c r="IAZ111" s="136"/>
      <c r="IBA111" s="136"/>
      <c r="IBB111" s="136"/>
      <c r="IBC111" s="136"/>
      <c r="IBD111" s="136"/>
      <c r="IBE111" s="136"/>
      <c r="IBF111" s="136"/>
      <c r="IBG111" s="136"/>
      <c r="IBH111" s="136"/>
      <c r="IBI111" s="136"/>
      <c r="IBJ111" s="136"/>
      <c r="IBK111" s="136"/>
      <c r="IBL111" s="136"/>
      <c r="IBM111" s="136"/>
      <c r="IBN111" s="136"/>
      <c r="IBO111" s="136"/>
      <c r="IBP111" s="136"/>
      <c r="IBQ111" s="136"/>
      <c r="IBR111" s="136"/>
      <c r="IBS111" s="136"/>
      <c r="IBT111" s="136"/>
      <c r="IBU111" s="136"/>
      <c r="IBV111" s="136"/>
      <c r="IBW111" s="136"/>
      <c r="IBX111" s="136"/>
      <c r="IBY111" s="136"/>
      <c r="IBZ111" s="136"/>
      <c r="ICA111" s="136"/>
      <c r="ICB111" s="136"/>
      <c r="ICC111" s="136"/>
      <c r="ICD111" s="136"/>
      <c r="ICE111" s="136"/>
      <c r="ICF111" s="136"/>
      <c r="ICG111" s="136"/>
      <c r="ICH111" s="136"/>
      <c r="ICI111" s="136"/>
      <c r="ICJ111" s="136"/>
      <c r="ICK111" s="136"/>
      <c r="ICL111" s="136"/>
      <c r="ICM111" s="136"/>
      <c r="ICN111" s="136"/>
      <c r="ICO111" s="136"/>
      <c r="ICP111" s="136"/>
      <c r="ICQ111" s="136"/>
      <c r="ICR111" s="136"/>
      <c r="ICS111" s="136"/>
      <c r="ICT111" s="136"/>
      <c r="ICU111" s="136"/>
      <c r="ICV111" s="136"/>
      <c r="ICW111" s="136"/>
      <c r="ICX111" s="136"/>
      <c r="ICY111" s="136"/>
      <c r="ICZ111" s="136"/>
      <c r="IDA111" s="136"/>
      <c r="IDB111" s="136"/>
      <c r="IDC111" s="136"/>
      <c r="IDD111" s="136"/>
      <c r="IDE111" s="136"/>
      <c r="IDF111" s="136"/>
      <c r="IDG111" s="136"/>
      <c r="IDH111" s="136"/>
      <c r="IDI111" s="136"/>
      <c r="IDJ111" s="136"/>
      <c r="IDK111" s="136"/>
      <c r="IDL111" s="136"/>
      <c r="IDM111" s="136"/>
      <c r="IDN111" s="136"/>
      <c r="IDO111" s="136"/>
      <c r="IDP111" s="136"/>
      <c r="IDQ111" s="136"/>
      <c r="IDR111" s="136"/>
      <c r="IDS111" s="136"/>
      <c r="IDT111" s="136"/>
      <c r="IDU111" s="136"/>
      <c r="IDV111" s="136"/>
      <c r="IDW111" s="136"/>
      <c r="IDX111" s="136"/>
      <c r="IDY111" s="136"/>
      <c r="IDZ111" s="136"/>
      <c r="IEA111" s="136"/>
      <c r="IEB111" s="136"/>
      <c r="IEC111" s="136"/>
      <c r="IED111" s="136"/>
      <c r="IEE111" s="136"/>
      <c r="IEF111" s="136"/>
      <c r="IEG111" s="136"/>
      <c r="IEH111" s="136"/>
      <c r="IEI111" s="136"/>
      <c r="IEJ111" s="136"/>
      <c r="IEK111" s="136"/>
      <c r="IEL111" s="136"/>
      <c r="IEM111" s="136"/>
      <c r="IEN111" s="136"/>
      <c r="IEO111" s="136"/>
      <c r="IEP111" s="136"/>
      <c r="IEQ111" s="136"/>
      <c r="IER111" s="136"/>
      <c r="IES111" s="136"/>
      <c r="IET111" s="136"/>
      <c r="IEU111" s="136"/>
      <c r="IEV111" s="136"/>
      <c r="IEW111" s="136"/>
      <c r="IEX111" s="136"/>
      <c r="IEY111" s="136"/>
      <c r="IEZ111" s="136"/>
      <c r="IFA111" s="136"/>
      <c r="IFB111" s="136"/>
      <c r="IFC111" s="136"/>
      <c r="IFD111" s="136"/>
      <c r="IFE111" s="136"/>
      <c r="IFF111" s="136"/>
      <c r="IFG111" s="136"/>
      <c r="IFH111" s="136"/>
      <c r="IFI111" s="136"/>
      <c r="IFJ111" s="136"/>
      <c r="IFK111" s="136"/>
      <c r="IFL111" s="136"/>
      <c r="IFM111" s="136"/>
      <c r="IFN111" s="136"/>
      <c r="IFO111" s="136"/>
      <c r="IFP111" s="136"/>
      <c r="IFQ111" s="136"/>
      <c r="IFR111" s="136"/>
      <c r="IFS111" s="136"/>
      <c r="IFT111" s="136"/>
      <c r="IFU111" s="136"/>
      <c r="IFV111" s="136"/>
      <c r="IFW111" s="136"/>
      <c r="IFX111" s="136"/>
      <c r="IFY111" s="136"/>
      <c r="IFZ111" s="136"/>
      <c r="IGA111" s="136"/>
      <c r="IGB111" s="136"/>
      <c r="IGC111" s="136"/>
      <c r="IGD111" s="136"/>
      <c r="IGE111" s="136"/>
      <c r="IGF111" s="136"/>
      <c r="IGG111" s="136"/>
      <c r="IGH111" s="136"/>
      <c r="IGI111" s="136"/>
      <c r="IGJ111" s="136"/>
      <c r="IGK111" s="136"/>
      <c r="IGL111" s="136"/>
      <c r="IGM111" s="136"/>
      <c r="IGN111" s="136"/>
      <c r="IGO111" s="136"/>
      <c r="IGP111" s="136"/>
      <c r="IGQ111" s="136"/>
      <c r="IGR111" s="136"/>
      <c r="IGS111" s="136"/>
      <c r="IGT111" s="136"/>
      <c r="IGU111" s="136"/>
      <c r="IGV111" s="136"/>
      <c r="IGW111" s="136"/>
      <c r="IGX111" s="136"/>
      <c r="IGY111" s="136"/>
      <c r="IGZ111" s="136"/>
      <c r="IHA111" s="136"/>
      <c r="IHB111" s="136"/>
      <c r="IHC111" s="136"/>
      <c r="IHD111" s="136"/>
      <c r="IHE111" s="136"/>
      <c r="IHF111" s="136"/>
      <c r="IHG111" s="136"/>
      <c r="IHH111" s="136"/>
      <c r="IHI111" s="136"/>
      <c r="IHJ111" s="136"/>
      <c r="IHK111" s="136"/>
      <c r="IHL111" s="136"/>
      <c r="IHM111" s="136"/>
      <c r="IHN111" s="136"/>
      <c r="IHO111" s="136"/>
      <c r="IHP111" s="136"/>
      <c r="IHQ111" s="136"/>
      <c r="IHR111" s="136"/>
      <c r="IHS111" s="136"/>
      <c r="IHT111" s="136"/>
      <c r="IHU111" s="136"/>
      <c r="IHV111" s="136"/>
      <c r="IHW111" s="136"/>
      <c r="IHX111" s="136"/>
      <c r="IHY111" s="136"/>
      <c r="IHZ111" s="136"/>
      <c r="IIA111" s="136"/>
      <c r="IIB111" s="136"/>
      <c r="IIC111" s="136"/>
      <c r="IID111" s="136"/>
      <c r="IIE111" s="136"/>
      <c r="IIF111" s="136"/>
      <c r="IIG111" s="136"/>
      <c r="IIH111" s="136"/>
      <c r="III111" s="136"/>
      <c r="IIJ111" s="136"/>
      <c r="IIK111" s="136"/>
      <c r="IIL111" s="136"/>
      <c r="IIM111" s="136"/>
      <c r="IIN111" s="136"/>
      <c r="IIO111" s="136"/>
      <c r="IIP111" s="136"/>
      <c r="IIQ111" s="136"/>
      <c r="IIR111" s="136"/>
      <c r="IIS111" s="136"/>
      <c r="IIT111" s="136"/>
      <c r="IIU111" s="136"/>
      <c r="IIV111" s="136"/>
      <c r="IIW111" s="136"/>
      <c r="IIX111" s="136"/>
      <c r="IIY111" s="136"/>
      <c r="IIZ111" s="136"/>
      <c r="IJA111" s="136"/>
      <c r="IJB111" s="136"/>
      <c r="IJC111" s="136"/>
      <c r="IJD111" s="136"/>
      <c r="IJE111" s="136"/>
      <c r="IJF111" s="136"/>
      <c r="IJG111" s="136"/>
      <c r="IJH111" s="136"/>
      <c r="IJI111" s="136"/>
      <c r="IJJ111" s="136"/>
      <c r="IJK111" s="136"/>
      <c r="IJL111" s="136"/>
      <c r="IJM111" s="136"/>
      <c r="IJN111" s="136"/>
      <c r="IJO111" s="136"/>
      <c r="IJP111" s="136"/>
      <c r="IJQ111" s="136"/>
      <c r="IJR111" s="136"/>
      <c r="IJS111" s="136"/>
      <c r="IJT111" s="136"/>
      <c r="IJU111" s="136"/>
      <c r="IJV111" s="136"/>
      <c r="IJW111" s="136"/>
      <c r="IJX111" s="136"/>
      <c r="IJY111" s="136"/>
      <c r="IJZ111" s="136"/>
      <c r="IKA111" s="136"/>
      <c r="IKB111" s="136"/>
      <c r="IKC111" s="136"/>
      <c r="IKD111" s="136"/>
      <c r="IKE111" s="136"/>
      <c r="IKF111" s="136"/>
      <c r="IKG111" s="136"/>
      <c r="IKH111" s="136"/>
      <c r="IKI111" s="136"/>
      <c r="IKJ111" s="136"/>
      <c r="IKK111" s="136"/>
      <c r="IKL111" s="136"/>
      <c r="IKM111" s="136"/>
      <c r="IKN111" s="136"/>
      <c r="IKO111" s="136"/>
      <c r="IKP111" s="136"/>
      <c r="IKQ111" s="136"/>
      <c r="IKR111" s="136"/>
      <c r="IKS111" s="136"/>
      <c r="IKT111" s="136"/>
      <c r="IKU111" s="136"/>
      <c r="IKV111" s="136"/>
      <c r="IKW111" s="136"/>
      <c r="IKX111" s="136"/>
      <c r="IKY111" s="136"/>
      <c r="IKZ111" s="136"/>
      <c r="ILA111" s="136"/>
      <c r="ILB111" s="136"/>
      <c r="ILC111" s="136"/>
      <c r="ILD111" s="136"/>
      <c r="ILE111" s="136"/>
      <c r="ILF111" s="136"/>
      <c r="ILG111" s="136"/>
      <c r="ILH111" s="136"/>
      <c r="ILI111" s="136"/>
      <c r="ILJ111" s="136"/>
      <c r="ILK111" s="136"/>
      <c r="ILL111" s="136"/>
      <c r="ILM111" s="136"/>
      <c r="ILN111" s="136"/>
      <c r="ILO111" s="136"/>
      <c r="ILP111" s="136"/>
      <c r="ILQ111" s="136"/>
      <c r="ILR111" s="136"/>
      <c r="ILS111" s="136"/>
      <c r="ILT111" s="136"/>
      <c r="ILU111" s="136"/>
      <c r="ILV111" s="136"/>
      <c r="ILW111" s="136"/>
      <c r="ILX111" s="136"/>
      <c r="ILY111" s="136"/>
      <c r="ILZ111" s="136"/>
      <c r="IMA111" s="136"/>
      <c r="IMB111" s="136"/>
      <c r="IMC111" s="136"/>
      <c r="IMD111" s="136"/>
      <c r="IME111" s="136"/>
      <c r="IMF111" s="136"/>
      <c r="IMG111" s="136"/>
      <c r="IMH111" s="136"/>
      <c r="IMI111" s="136"/>
      <c r="IMJ111" s="136"/>
      <c r="IMK111" s="136"/>
      <c r="IML111" s="136"/>
      <c r="IMM111" s="136"/>
      <c r="IMN111" s="136"/>
      <c r="IMO111" s="136"/>
      <c r="IMP111" s="136"/>
      <c r="IMQ111" s="136"/>
      <c r="IMR111" s="136"/>
      <c r="IMS111" s="136"/>
      <c r="IMT111" s="136"/>
      <c r="IMU111" s="136"/>
      <c r="IMV111" s="136"/>
      <c r="IMW111" s="136"/>
      <c r="IMX111" s="136"/>
      <c r="IMY111" s="136"/>
      <c r="IMZ111" s="136"/>
      <c r="INA111" s="136"/>
      <c r="INB111" s="136"/>
      <c r="INC111" s="136"/>
      <c r="IND111" s="136"/>
      <c r="INE111" s="136"/>
      <c r="INF111" s="136"/>
      <c r="ING111" s="136"/>
      <c r="INH111" s="136"/>
      <c r="INI111" s="136"/>
      <c r="INJ111" s="136"/>
      <c r="INK111" s="136"/>
      <c r="INL111" s="136"/>
      <c r="INM111" s="136"/>
      <c r="INN111" s="136"/>
      <c r="INO111" s="136"/>
      <c r="INP111" s="136"/>
      <c r="INQ111" s="136"/>
      <c r="INR111" s="136"/>
      <c r="INS111" s="136"/>
      <c r="INT111" s="136"/>
      <c r="INU111" s="136"/>
      <c r="INV111" s="136"/>
      <c r="INW111" s="136"/>
      <c r="INX111" s="136"/>
      <c r="INY111" s="136"/>
      <c r="INZ111" s="136"/>
      <c r="IOA111" s="136"/>
      <c r="IOB111" s="136"/>
      <c r="IOC111" s="136"/>
      <c r="IOD111" s="136"/>
      <c r="IOE111" s="136"/>
      <c r="IOF111" s="136"/>
      <c r="IOG111" s="136"/>
      <c r="IOH111" s="136"/>
      <c r="IOI111" s="136"/>
      <c r="IOJ111" s="136"/>
      <c r="IOK111" s="136"/>
      <c r="IOL111" s="136"/>
      <c r="IOM111" s="136"/>
      <c r="ION111" s="136"/>
      <c r="IOO111" s="136"/>
      <c r="IOP111" s="136"/>
      <c r="IOQ111" s="136"/>
      <c r="IOR111" s="136"/>
      <c r="IOS111" s="136"/>
      <c r="IOT111" s="136"/>
      <c r="IOU111" s="136"/>
      <c r="IOV111" s="136"/>
      <c r="IOW111" s="136"/>
      <c r="IOX111" s="136"/>
      <c r="IOY111" s="136"/>
      <c r="IOZ111" s="136"/>
      <c r="IPA111" s="136"/>
      <c r="IPB111" s="136"/>
      <c r="IPC111" s="136"/>
      <c r="IPD111" s="136"/>
      <c r="IPE111" s="136"/>
      <c r="IPF111" s="136"/>
      <c r="IPG111" s="136"/>
      <c r="IPH111" s="136"/>
      <c r="IPI111" s="136"/>
      <c r="IPJ111" s="136"/>
      <c r="IPK111" s="136"/>
      <c r="IPL111" s="136"/>
      <c r="IPM111" s="136"/>
      <c r="IPN111" s="136"/>
      <c r="IPO111" s="136"/>
      <c r="IPP111" s="136"/>
      <c r="IPQ111" s="136"/>
      <c r="IPR111" s="136"/>
      <c r="IPS111" s="136"/>
      <c r="IPT111" s="136"/>
      <c r="IPU111" s="136"/>
      <c r="IPV111" s="136"/>
      <c r="IPW111" s="136"/>
      <c r="IPX111" s="136"/>
      <c r="IPY111" s="136"/>
      <c r="IPZ111" s="136"/>
      <c r="IQA111" s="136"/>
      <c r="IQB111" s="136"/>
      <c r="IQC111" s="136"/>
      <c r="IQD111" s="136"/>
      <c r="IQE111" s="136"/>
      <c r="IQF111" s="136"/>
      <c r="IQG111" s="136"/>
      <c r="IQH111" s="136"/>
      <c r="IQI111" s="136"/>
      <c r="IQJ111" s="136"/>
      <c r="IQK111" s="136"/>
      <c r="IQL111" s="136"/>
      <c r="IQM111" s="136"/>
      <c r="IQN111" s="136"/>
      <c r="IQO111" s="136"/>
      <c r="IQP111" s="136"/>
      <c r="IQQ111" s="136"/>
      <c r="IQR111" s="136"/>
      <c r="IQS111" s="136"/>
      <c r="IQT111" s="136"/>
      <c r="IQU111" s="136"/>
      <c r="IQV111" s="136"/>
      <c r="IQW111" s="136"/>
      <c r="IQX111" s="136"/>
      <c r="IQY111" s="136"/>
      <c r="IQZ111" s="136"/>
      <c r="IRA111" s="136"/>
      <c r="IRB111" s="136"/>
      <c r="IRC111" s="136"/>
      <c r="IRD111" s="136"/>
      <c r="IRE111" s="136"/>
      <c r="IRF111" s="136"/>
      <c r="IRG111" s="136"/>
      <c r="IRH111" s="136"/>
      <c r="IRI111" s="136"/>
      <c r="IRJ111" s="136"/>
      <c r="IRK111" s="136"/>
      <c r="IRL111" s="136"/>
      <c r="IRM111" s="136"/>
      <c r="IRN111" s="136"/>
      <c r="IRO111" s="136"/>
      <c r="IRP111" s="136"/>
      <c r="IRQ111" s="136"/>
      <c r="IRR111" s="136"/>
      <c r="IRS111" s="136"/>
      <c r="IRT111" s="136"/>
      <c r="IRU111" s="136"/>
      <c r="IRV111" s="136"/>
      <c r="IRW111" s="136"/>
      <c r="IRX111" s="136"/>
      <c r="IRY111" s="136"/>
      <c r="IRZ111" s="136"/>
      <c r="ISA111" s="136"/>
      <c r="ISB111" s="136"/>
      <c r="ISC111" s="136"/>
      <c r="ISD111" s="136"/>
      <c r="ISE111" s="136"/>
      <c r="ISF111" s="136"/>
      <c r="ISG111" s="136"/>
      <c r="ISH111" s="136"/>
      <c r="ISI111" s="136"/>
      <c r="ISJ111" s="136"/>
      <c r="ISK111" s="136"/>
      <c r="ISL111" s="136"/>
      <c r="ISM111" s="136"/>
      <c r="ISN111" s="136"/>
      <c r="ISO111" s="136"/>
      <c r="ISP111" s="136"/>
      <c r="ISQ111" s="136"/>
      <c r="ISR111" s="136"/>
      <c r="ISS111" s="136"/>
      <c r="IST111" s="136"/>
      <c r="ISU111" s="136"/>
      <c r="ISV111" s="136"/>
      <c r="ISW111" s="136"/>
      <c r="ISX111" s="136"/>
      <c r="ISY111" s="136"/>
      <c r="ISZ111" s="136"/>
      <c r="ITA111" s="136"/>
      <c r="ITB111" s="136"/>
      <c r="ITC111" s="136"/>
      <c r="ITD111" s="136"/>
      <c r="ITE111" s="136"/>
      <c r="ITF111" s="136"/>
      <c r="ITG111" s="136"/>
      <c r="ITH111" s="136"/>
      <c r="ITI111" s="136"/>
      <c r="ITJ111" s="136"/>
      <c r="ITK111" s="136"/>
      <c r="ITL111" s="136"/>
      <c r="ITM111" s="136"/>
      <c r="ITN111" s="136"/>
      <c r="ITO111" s="136"/>
      <c r="ITP111" s="136"/>
      <c r="ITQ111" s="136"/>
      <c r="ITR111" s="136"/>
      <c r="ITS111" s="136"/>
      <c r="ITT111" s="136"/>
      <c r="ITU111" s="136"/>
      <c r="ITV111" s="136"/>
    </row>
    <row r="112" spans="1:1220 2103:2257 3143:6626" s="135" customFormat="1">
      <c r="A112" s="141"/>
      <c r="B112" s="140"/>
      <c r="C112" s="140"/>
      <c r="D112" s="140"/>
      <c r="E112" s="140"/>
      <c r="F112" s="140"/>
      <c r="G112" s="140"/>
      <c r="H112" s="140"/>
      <c r="I112" s="140"/>
      <c r="J112" s="140"/>
      <c r="K112" s="140"/>
      <c r="L112" s="140"/>
      <c r="M112" s="140"/>
      <c r="N112" s="140"/>
      <c r="O112" s="140"/>
      <c r="P112" s="140"/>
      <c r="Q112" s="140"/>
      <c r="R112" s="140"/>
      <c r="S112" s="140"/>
      <c r="T112" s="140"/>
      <c r="U112" s="140"/>
      <c r="V112" s="140"/>
      <c r="W112" s="140"/>
      <c r="X112" s="140"/>
      <c r="Y112" s="140"/>
      <c r="Z112" s="140"/>
      <c r="AA112" s="140"/>
      <c r="AB112" s="140"/>
      <c r="AC112" s="140"/>
      <c r="AD112" s="140"/>
      <c r="AE112" s="140"/>
      <c r="AF112" s="140"/>
      <c r="AG112" s="140"/>
      <c r="AH112" s="140"/>
      <c r="AI112" s="140"/>
      <c r="AJ112" s="140"/>
      <c r="AK112" s="140"/>
      <c r="AL112" s="140"/>
      <c r="AM112" s="140"/>
      <c r="AN112" s="140"/>
      <c r="AO112" s="140"/>
      <c r="AP112" s="140"/>
      <c r="AQ112" s="140"/>
      <c r="AR112" s="140"/>
      <c r="AS112" s="140"/>
      <c r="AT112" s="140"/>
      <c r="AU112" s="140"/>
      <c r="AV112" s="140"/>
      <c r="AW112" s="140"/>
      <c r="AX112" s="140"/>
      <c r="AY112" s="140"/>
      <c r="AZ112" s="140"/>
      <c r="BA112" s="140"/>
      <c r="BB112" s="140"/>
      <c r="BC112" s="140"/>
      <c r="BD112" s="140"/>
      <c r="BE112" s="140"/>
      <c r="BF112" s="140"/>
      <c r="BG112" s="140"/>
      <c r="BH112" s="140"/>
      <c r="BI112" s="140"/>
      <c r="BJ112" s="140"/>
      <c r="BK112" s="140"/>
      <c r="BL112" s="140"/>
      <c r="BM112" s="140"/>
      <c r="BN112" s="140"/>
      <c r="BO112" s="140"/>
      <c r="BP112" s="140"/>
      <c r="BQ112" s="140"/>
      <c r="BR112" s="140"/>
      <c r="BS112" s="140"/>
      <c r="BT112" s="140"/>
      <c r="BU112" s="140"/>
      <c r="BV112" s="140"/>
      <c r="BW112" s="140"/>
      <c r="BX112" s="140"/>
      <c r="BY112" s="140"/>
      <c r="BZ112" s="140"/>
      <c r="CA112" s="140"/>
      <c r="CB112" s="140"/>
      <c r="CC112" s="140"/>
      <c r="CD112" s="140"/>
      <c r="CE112" s="140"/>
      <c r="CF112" s="140"/>
      <c r="CG112" s="140"/>
      <c r="CH112" s="140"/>
      <c r="CI112" s="140"/>
      <c r="CJ112" s="140"/>
      <c r="CK112" s="140"/>
      <c r="CL112" s="140"/>
      <c r="CM112" s="140"/>
      <c r="CN112" s="140"/>
      <c r="CO112" s="140"/>
      <c r="CP112" s="140"/>
      <c r="CQ112" s="140"/>
      <c r="CR112" s="140"/>
      <c r="CS112" s="140"/>
      <c r="CT112" s="140"/>
      <c r="CU112" s="140"/>
      <c r="CV112" s="140"/>
      <c r="CW112" s="140"/>
      <c r="CX112" s="140"/>
      <c r="CY112" s="140"/>
      <c r="CZ112" s="140"/>
      <c r="DA112" s="140"/>
      <c r="DB112" s="140"/>
      <c r="DC112" s="140"/>
      <c r="DD112" s="140"/>
      <c r="DE112" s="140"/>
      <c r="DF112" s="140"/>
      <c r="DG112" s="140"/>
      <c r="DH112" s="140"/>
      <c r="DI112" s="140"/>
      <c r="DJ112" s="140"/>
      <c r="DK112" s="140"/>
      <c r="DL112" s="140"/>
      <c r="DM112" s="140"/>
      <c r="DN112" s="140"/>
      <c r="DO112" s="140"/>
      <c r="DP112" s="140"/>
      <c r="DQ112" s="140"/>
      <c r="DR112" s="140"/>
      <c r="DS112" s="140"/>
      <c r="DT112" s="140"/>
      <c r="DU112" s="140"/>
      <c r="DV112" s="140"/>
      <c r="DW112" s="140"/>
      <c r="DX112" s="140"/>
      <c r="DY112" s="140"/>
      <c r="DZ112" s="140"/>
      <c r="EA112" s="140"/>
      <c r="EB112" s="140"/>
      <c r="EC112" s="140"/>
      <c r="ED112" s="140"/>
      <c r="EE112" s="140"/>
      <c r="EF112" s="140"/>
      <c r="EG112" s="140"/>
      <c r="EH112" s="140"/>
      <c r="EI112" s="140"/>
      <c r="EJ112" s="140"/>
      <c r="EK112" s="140"/>
      <c r="EL112" s="140"/>
      <c r="EM112" s="140"/>
      <c r="EN112" s="140"/>
      <c r="EO112" s="140"/>
      <c r="EP112" s="140"/>
      <c r="EQ112" s="140"/>
      <c r="ER112" s="140"/>
      <c r="ES112" s="140"/>
      <c r="ET112" s="140"/>
      <c r="EU112" s="140"/>
      <c r="EV112" s="140"/>
      <c r="EW112" s="140"/>
      <c r="EX112" s="140"/>
      <c r="EY112" s="140"/>
      <c r="EZ112" s="140"/>
      <c r="FA112" s="140"/>
      <c r="FB112" s="140"/>
      <c r="FC112" s="140"/>
      <c r="FD112" s="140"/>
      <c r="FE112" s="140"/>
      <c r="FF112" s="140"/>
      <c r="FG112" s="140"/>
      <c r="FH112" s="140"/>
      <c r="FI112" s="140"/>
      <c r="FJ112" s="140"/>
      <c r="FK112" s="140"/>
      <c r="FL112" s="140"/>
      <c r="FM112" s="140"/>
      <c r="FN112" s="140"/>
      <c r="FO112" s="140"/>
      <c r="FP112" s="140"/>
      <c r="FQ112" s="140"/>
      <c r="FR112" s="140"/>
      <c r="FS112" s="140"/>
      <c r="FT112" s="140"/>
      <c r="FU112" s="140"/>
      <c r="FV112" s="140"/>
      <c r="FW112" s="140"/>
      <c r="FX112" s="140"/>
      <c r="FY112" s="140"/>
      <c r="FZ112" s="140"/>
      <c r="GA112" s="140"/>
      <c r="GB112" s="140"/>
      <c r="GC112" s="140"/>
      <c r="GD112" s="140"/>
      <c r="GE112" s="140"/>
      <c r="GF112" s="140"/>
      <c r="GG112" s="140"/>
      <c r="GH112" s="140"/>
      <c r="GI112" s="140"/>
      <c r="GJ112" s="140"/>
      <c r="GK112" s="140"/>
      <c r="GL112" s="140"/>
      <c r="GM112" s="140"/>
      <c r="GN112" s="140"/>
      <c r="GO112" s="140"/>
      <c r="GP112" s="140"/>
      <c r="GQ112" s="140"/>
      <c r="GR112" s="140"/>
      <c r="GS112" s="140"/>
      <c r="GT112" s="140"/>
      <c r="GU112" s="140"/>
      <c r="GV112" s="140"/>
      <c r="GW112" s="140"/>
      <c r="GX112" s="140"/>
      <c r="GY112" s="140"/>
      <c r="GZ112" s="140"/>
      <c r="HA112" s="140"/>
      <c r="HB112" s="140"/>
      <c r="HC112" s="140"/>
      <c r="HD112" s="140"/>
      <c r="HE112" s="140"/>
      <c r="HF112" s="140"/>
      <c r="HG112" s="140"/>
      <c r="HH112" s="140"/>
      <c r="HI112" s="140"/>
      <c r="HJ112" s="140"/>
      <c r="HK112" s="140"/>
      <c r="HL112" s="140"/>
      <c r="HM112" s="140"/>
      <c r="HN112" s="140"/>
      <c r="HO112" s="140"/>
      <c r="HP112" s="140"/>
      <c r="HQ112" s="140"/>
      <c r="HR112" s="140"/>
      <c r="HS112" s="140"/>
      <c r="HT112" s="140"/>
      <c r="HU112" s="140"/>
      <c r="HV112" s="140"/>
      <c r="HW112" s="140"/>
      <c r="HX112" s="140"/>
      <c r="HY112" s="140"/>
      <c r="HZ112" s="140"/>
      <c r="IA112" s="140"/>
      <c r="IB112" s="140"/>
      <c r="IC112" s="140"/>
      <c r="ID112" s="140"/>
      <c r="IE112" s="140"/>
      <c r="IF112" s="140"/>
      <c r="IG112" s="140"/>
      <c r="IH112" s="140"/>
      <c r="II112" s="140"/>
      <c r="IJ112" s="140"/>
      <c r="IK112" s="140"/>
      <c r="IL112" s="140"/>
      <c r="IM112" s="140"/>
      <c r="IN112" s="140"/>
      <c r="IO112" s="140"/>
      <c r="IP112" s="140"/>
      <c r="IQ112" s="140"/>
      <c r="IR112" s="140"/>
      <c r="IS112" s="140"/>
      <c r="IT112" s="140"/>
      <c r="IU112" s="140"/>
      <c r="IV112" s="140"/>
      <c r="IW112" s="140"/>
      <c r="IX112" s="140"/>
      <c r="IY112" s="140"/>
      <c r="IZ112" s="140"/>
      <c r="JA112" s="140"/>
      <c r="JB112" s="140"/>
      <c r="JC112" s="140"/>
      <c r="JD112" s="140"/>
      <c r="JE112" s="140"/>
      <c r="JF112" s="140"/>
      <c r="JG112" s="140"/>
      <c r="JH112" s="140"/>
      <c r="JI112" s="140"/>
      <c r="JJ112" s="140"/>
      <c r="JK112" s="140"/>
      <c r="JL112" s="140"/>
      <c r="JM112" s="140"/>
      <c r="JN112" s="140"/>
      <c r="JO112" s="140"/>
      <c r="JP112" s="140"/>
      <c r="JQ112" s="140"/>
      <c r="JR112" s="140"/>
      <c r="JS112" s="140"/>
      <c r="JT112" s="140"/>
      <c r="JU112" s="140"/>
      <c r="JV112" s="140"/>
      <c r="JW112" s="140"/>
      <c r="JX112" s="140"/>
      <c r="JY112" s="140"/>
      <c r="JZ112" s="140"/>
      <c r="KA112" s="140"/>
      <c r="KB112" s="140"/>
      <c r="KC112" s="140"/>
      <c r="KD112" s="140"/>
      <c r="KE112" s="140"/>
      <c r="KF112" s="140"/>
      <c r="KG112" s="140"/>
      <c r="KH112" s="140"/>
      <c r="KI112" s="140"/>
      <c r="KJ112" s="140"/>
      <c r="KK112" s="140"/>
      <c r="KL112" s="140"/>
      <c r="KM112" s="140"/>
      <c r="KN112" s="140"/>
      <c r="KO112" s="140"/>
      <c r="KP112" s="140"/>
      <c r="KQ112" s="140"/>
      <c r="KR112" s="140"/>
      <c r="KS112" s="140"/>
      <c r="KT112" s="140"/>
      <c r="KU112" s="140"/>
      <c r="KV112" s="140"/>
      <c r="KW112" s="140"/>
      <c r="KX112" s="140"/>
      <c r="KY112" s="140"/>
      <c r="KZ112" s="140"/>
      <c r="LA112" s="140"/>
      <c r="LB112" s="140"/>
      <c r="LC112" s="140"/>
      <c r="LD112" s="140"/>
      <c r="LE112" s="140"/>
      <c r="LF112" s="140"/>
      <c r="LG112" s="140"/>
      <c r="LH112" s="140"/>
      <c r="LI112" s="140"/>
      <c r="LJ112" s="140"/>
      <c r="LK112" s="140"/>
      <c r="LL112" s="140"/>
      <c r="LM112" s="140"/>
      <c r="LN112" s="140"/>
      <c r="LO112" s="140"/>
      <c r="LP112" s="140"/>
      <c r="LQ112" s="140"/>
      <c r="LR112" s="140"/>
      <c r="LS112" s="140"/>
      <c r="LT112" s="140"/>
      <c r="LU112" s="140"/>
      <c r="LV112" s="140"/>
      <c r="LW112" s="140"/>
      <c r="LX112" s="140"/>
      <c r="LY112" s="140"/>
      <c r="LZ112" s="140"/>
      <c r="MA112" s="140"/>
      <c r="MB112" s="140"/>
      <c r="MC112" s="140"/>
      <c r="MD112" s="140"/>
      <c r="ME112" s="140"/>
      <c r="MF112" s="140"/>
      <c r="MG112" s="140"/>
      <c r="MH112" s="140"/>
      <c r="MI112" s="140"/>
      <c r="MJ112" s="140"/>
      <c r="MK112" s="140"/>
      <c r="ML112" s="140"/>
      <c r="MM112" s="140"/>
      <c r="MN112" s="140"/>
      <c r="MO112" s="140"/>
      <c r="MP112" s="140"/>
      <c r="MQ112" s="140"/>
      <c r="MR112" s="140"/>
      <c r="MS112" s="140"/>
      <c r="MT112" s="140"/>
      <c r="MU112" s="140"/>
      <c r="MV112" s="140"/>
      <c r="MW112" s="140"/>
      <c r="MX112" s="140"/>
      <c r="MY112" s="140"/>
      <c r="MZ112" s="140"/>
      <c r="NA112" s="140"/>
      <c r="NB112" s="140"/>
      <c r="NC112" s="140"/>
      <c r="ND112" s="140"/>
      <c r="NE112" s="140"/>
      <c r="NF112" s="140"/>
      <c r="NG112" s="140"/>
      <c r="NH112" s="140"/>
      <c r="NI112" s="140"/>
      <c r="NJ112" s="140"/>
      <c r="NK112" s="140"/>
      <c r="NL112" s="140"/>
      <c r="NM112" s="140"/>
      <c r="NN112" s="140"/>
      <c r="NO112" s="140"/>
      <c r="NP112" s="140"/>
      <c r="NQ112" s="140"/>
      <c r="NR112" s="140"/>
      <c r="NS112" s="140"/>
      <c r="NT112" s="140"/>
      <c r="NU112" s="140"/>
      <c r="NV112" s="140"/>
      <c r="NW112" s="140"/>
      <c r="NX112" s="140"/>
      <c r="NY112" s="140"/>
      <c r="NZ112" s="140"/>
      <c r="OA112" s="140"/>
      <c r="OB112" s="140"/>
      <c r="OC112" s="140"/>
      <c r="OD112" s="140"/>
      <c r="OE112" s="140"/>
      <c r="OF112" s="140"/>
      <c r="OG112" s="140"/>
      <c r="OH112" s="140"/>
      <c r="OI112" s="140"/>
      <c r="OJ112" s="140"/>
      <c r="OK112" s="140"/>
      <c r="OL112" s="140"/>
      <c r="OM112" s="140"/>
      <c r="ON112" s="140"/>
      <c r="OO112" s="140"/>
      <c r="OP112" s="140"/>
      <c r="OQ112" s="140"/>
      <c r="OR112" s="140"/>
      <c r="OS112" s="140"/>
      <c r="OT112" s="140"/>
      <c r="OU112" s="140"/>
      <c r="OV112" s="140"/>
      <c r="OW112" s="140"/>
      <c r="OX112" s="140"/>
      <c r="OY112" s="140"/>
      <c r="OZ112" s="140"/>
      <c r="PA112" s="140"/>
      <c r="PB112" s="140"/>
      <c r="PC112" s="140"/>
      <c r="PD112" s="140"/>
      <c r="PE112" s="140"/>
      <c r="PF112" s="140"/>
      <c r="PG112" s="140"/>
      <c r="PH112" s="140"/>
      <c r="PI112" s="140"/>
      <c r="PJ112" s="140"/>
      <c r="PK112" s="140"/>
      <c r="PL112" s="140"/>
      <c r="PM112" s="140"/>
      <c r="PN112" s="140"/>
      <c r="PO112" s="140"/>
      <c r="PP112" s="140"/>
      <c r="PQ112" s="140"/>
      <c r="PR112" s="140"/>
      <c r="PS112" s="140"/>
      <c r="PT112" s="140"/>
      <c r="PU112" s="140"/>
      <c r="PV112" s="140"/>
      <c r="PW112" s="140"/>
      <c r="PX112" s="140"/>
      <c r="PY112" s="140"/>
      <c r="PZ112" s="140"/>
      <c r="QA112" s="140"/>
      <c r="QB112" s="140"/>
      <c r="QC112" s="140"/>
      <c r="QD112" s="140"/>
      <c r="QE112" s="140"/>
      <c r="QF112" s="140"/>
      <c r="QG112" s="140"/>
      <c r="QH112" s="140"/>
      <c r="QI112" s="140"/>
      <c r="QJ112" s="140"/>
      <c r="QK112" s="140"/>
      <c r="QL112" s="140"/>
      <c r="QM112" s="140"/>
      <c r="QN112" s="140"/>
      <c r="QO112" s="140"/>
      <c r="QP112" s="140"/>
      <c r="QQ112" s="140"/>
      <c r="QR112" s="140"/>
      <c r="QS112" s="140"/>
      <c r="QT112" s="140"/>
      <c r="QU112" s="140"/>
      <c r="QV112" s="140"/>
      <c r="QW112" s="140"/>
      <c r="QX112" s="140"/>
      <c r="QY112" s="140"/>
      <c r="QZ112" s="140"/>
      <c r="RA112" s="140"/>
      <c r="RB112" s="140"/>
      <c r="RC112" s="140"/>
      <c r="RD112" s="140"/>
      <c r="RE112" s="140"/>
      <c r="RF112" s="140"/>
      <c r="RG112" s="140"/>
      <c r="RH112" s="140"/>
      <c r="RI112" s="140"/>
      <c r="RJ112" s="140"/>
      <c r="RK112" s="140"/>
      <c r="RL112" s="140"/>
      <c r="RM112" s="140"/>
      <c r="RN112" s="140"/>
      <c r="RO112" s="140"/>
      <c r="RP112" s="140"/>
      <c r="RQ112" s="140"/>
      <c r="RR112" s="140"/>
      <c r="RS112" s="140"/>
      <c r="RT112" s="140"/>
      <c r="RU112" s="140"/>
      <c r="RV112" s="140"/>
      <c r="RW112" s="140"/>
      <c r="RX112" s="140"/>
      <c r="RY112" s="140"/>
      <c r="RZ112" s="140"/>
      <c r="SA112" s="140"/>
      <c r="SB112" s="140"/>
      <c r="SC112" s="140"/>
      <c r="SD112" s="140"/>
      <c r="SE112" s="140"/>
      <c r="SF112" s="140"/>
      <c r="SG112" s="140"/>
      <c r="SH112" s="140"/>
      <c r="SI112" s="140"/>
      <c r="SJ112" s="140"/>
      <c r="SK112" s="140"/>
      <c r="SL112" s="140"/>
      <c r="SM112" s="140"/>
      <c r="SN112" s="140"/>
      <c r="SO112" s="140"/>
      <c r="SP112" s="140"/>
      <c r="SQ112" s="140"/>
      <c r="SR112" s="140"/>
      <c r="SS112" s="140"/>
      <c r="ST112" s="140"/>
      <c r="SU112" s="140"/>
      <c r="SV112" s="140"/>
      <c r="SW112" s="140"/>
      <c r="SX112" s="140"/>
      <c r="SY112" s="140"/>
      <c r="SZ112" s="140"/>
      <c r="TA112" s="140"/>
      <c r="TB112" s="140"/>
      <c r="TC112" s="140"/>
      <c r="TD112" s="140"/>
      <c r="TE112" s="140"/>
      <c r="TF112" s="140"/>
      <c r="TG112" s="140"/>
      <c r="TH112" s="140"/>
      <c r="TI112" s="140"/>
      <c r="TJ112" s="140"/>
      <c r="TK112" s="140"/>
      <c r="TL112" s="140"/>
      <c r="TM112" s="140"/>
      <c r="TN112" s="140"/>
      <c r="TO112" s="140"/>
      <c r="TP112" s="140"/>
      <c r="TQ112" s="140"/>
      <c r="TR112" s="140"/>
      <c r="TS112" s="140"/>
      <c r="TT112" s="140"/>
      <c r="TU112" s="140"/>
      <c r="TV112" s="140"/>
      <c r="TW112" s="140"/>
      <c r="TX112" s="140"/>
      <c r="TY112" s="140"/>
      <c r="TZ112" s="140"/>
      <c r="UA112" s="140"/>
      <c r="UB112" s="140"/>
      <c r="UC112" s="140"/>
      <c r="UD112" s="140"/>
      <c r="UE112" s="140"/>
      <c r="UF112" s="140"/>
      <c r="UG112" s="140"/>
      <c r="UH112" s="140"/>
      <c r="UI112" s="140"/>
      <c r="UJ112" s="140"/>
      <c r="UK112" s="140"/>
      <c r="UL112" s="140"/>
      <c r="UM112" s="140"/>
      <c r="UN112" s="140"/>
      <c r="UO112" s="140"/>
      <c r="UP112" s="140"/>
      <c r="UQ112" s="140"/>
      <c r="UR112" s="140"/>
      <c r="US112" s="140"/>
      <c r="UT112" s="140"/>
      <c r="UU112" s="140"/>
      <c r="UV112" s="140"/>
      <c r="UW112" s="140"/>
      <c r="UX112" s="140"/>
      <c r="UY112" s="140"/>
      <c r="UZ112" s="140"/>
      <c r="VA112" s="140"/>
      <c r="VB112" s="140"/>
      <c r="VC112" s="140"/>
      <c r="VD112" s="140"/>
      <c r="VE112" s="140"/>
      <c r="VF112" s="140"/>
      <c r="VG112" s="140"/>
      <c r="VH112" s="140"/>
      <c r="VI112" s="140"/>
      <c r="VJ112" s="140"/>
      <c r="VK112" s="140"/>
      <c r="VL112" s="140"/>
      <c r="VM112" s="140"/>
      <c r="VN112" s="140"/>
      <c r="VO112" s="140"/>
      <c r="VP112" s="140"/>
      <c r="VQ112" s="140"/>
      <c r="VR112" s="140"/>
      <c r="VS112" s="140"/>
      <c r="VT112" s="140"/>
      <c r="VU112" s="140"/>
      <c r="VV112" s="140"/>
      <c r="VW112" s="140"/>
      <c r="VX112" s="140"/>
      <c r="VY112" s="140"/>
      <c r="VZ112" s="140"/>
      <c r="WA112" s="140"/>
      <c r="WB112" s="140"/>
      <c r="WC112" s="140"/>
      <c r="WD112" s="140"/>
      <c r="WE112" s="140"/>
      <c r="WF112" s="140"/>
      <c r="WG112" s="140"/>
      <c r="WH112" s="140"/>
      <c r="WI112" s="140"/>
      <c r="WJ112" s="140"/>
      <c r="WK112" s="140"/>
      <c r="WL112" s="140"/>
      <c r="WM112" s="140"/>
      <c r="WN112" s="140"/>
      <c r="WO112" s="140"/>
      <c r="WP112" s="140"/>
      <c r="WQ112" s="140"/>
      <c r="WR112" s="140"/>
      <c r="WS112" s="140"/>
      <c r="WT112" s="140"/>
      <c r="WU112" s="140"/>
      <c r="WV112" s="140"/>
      <c r="WW112" s="140"/>
      <c r="WX112" s="140"/>
      <c r="WY112" s="140"/>
      <c r="WZ112" s="140"/>
      <c r="XA112" s="140"/>
      <c r="XB112" s="140"/>
      <c r="XC112" s="140"/>
      <c r="XD112" s="140"/>
      <c r="XE112" s="140"/>
      <c r="XF112" s="140"/>
      <c r="XG112" s="140"/>
      <c r="XH112" s="140"/>
      <c r="XI112" s="140"/>
      <c r="XJ112" s="140"/>
      <c r="XK112" s="140"/>
      <c r="XL112" s="140"/>
      <c r="XM112" s="140"/>
      <c r="XN112" s="140"/>
      <c r="XO112" s="140"/>
      <c r="XP112" s="140"/>
      <c r="XQ112" s="140"/>
      <c r="XR112" s="140"/>
      <c r="XS112" s="140"/>
      <c r="XT112" s="140"/>
      <c r="XU112" s="140"/>
      <c r="XV112" s="140"/>
      <c r="XW112" s="140"/>
      <c r="XX112" s="140"/>
      <c r="XY112" s="140"/>
      <c r="XZ112" s="140"/>
      <c r="YA112" s="140"/>
      <c r="YB112" s="140"/>
      <c r="YC112" s="140"/>
      <c r="YD112" s="140"/>
      <c r="YE112" s="140"/>
      <c r="YF112" s="140"/>
      <c r="YG112" s="140"/>
      <c r="YH112" s="140"/>
      <c r="YI112" s="140"/>
      <c r="YJ112" s="140"/>
      <c r="YK112" s="140"/>
      <c r="YL112" s="140"/>
      <c r="YM112" s="140"/>
      <c r="YN112" s="140"/>
      <c r="YO112" s="140"/>
      <c r="YP112" s="140"/>
      <c r="YQ112" s="140"/>
      <c r="YR112" s="140"/>
      <c r="YS112" s="140"/>
      <c r="YT112" s="140"/>
      <c r="YU112" s="140"/>
      <c r="YV112" s="140"/>
      <c r="YW112" s="140"/>
      <c r="YX112" s="140"/>
      <c r="YY112" s="140"/>
      <c r="YZ112" s="140"/>
      <c r="ZA112" s="140"/>
      <c r="ZB112" s="140"/>
      <c r="ZC112" s="140"/>
      <c r="ZD112" s="140"/>
      <c r="ZE112" s="140"/>
      <c r="ZF112" s="140"/>
      <c r="ZG112" s="140"/>
      <c r="ZH112" s="140"/>
      <c r="ZI112" s="140"/>
      <c r="ZJ112" s="140"/>
      <c r="ZK112" s="140"/>
      <c r="ZL112" s="140"/>
      <c r="ZM112" s="140"/>
      <c r="ZN112" s="140"/>
      <c r="ZO112" s="140"/>
      <c r="ZP112" s="140"/>
      <c r="ZQ112" s="140"/>
      <c r="ZR112" s="140"/>
      <c r="ZS112" s="140"/>
      <c r="ZT112" s="140"/>
      <c r="ZU112" s="140"/>
      <c r="ZV112" s="140"/>
      <c r="ZW112" s="140"/>
      <c r="ZX112" s="140"/>
      <c r="ZY112" s="140"/>
      <c r="ZZ112" s="140"/>
      <c r="AAA112" s="140"/>
      <c r="AAB112" s="140"/>
      <c r="AAC112" s="140"/>
      <c r="AAD112" s="140"/>
      <c r="AAE112" s="140"/>
      <c r="AAF112" s="140"/>
      <c r="AAG112" s="140"/>
      <c r="AAH112" s="140"/>
      <c r="AAI112" s="140"/>
      <c r="AAJ112" s="140"/>
      <c r="AAK112" s="140"/>
      <c r="AAL112" s="140"/>
      <c r="AAM112" s="140"/>
      <c r="AAN112" s="140"/>
      <c r="AAO112" s="140"/>
      <c r="AAP112" s="140"/>
      <c r="AAQ112" s="140"/>
      <c r="AAR112" s="140"/>
      <c r="AAS112" s="140"/>
      <c r="AAT112" s="140"/>
      <c r="AAU112" s="140"/>
      <c r="AAV112" s="140"/>
      <c r="AAW112" s="140"/>
      <c r="AAX112" s="140"/>
      <c r="AAY112" s="140"/>
      <c r="AAZ112" s="140"/>
      <c r="ABA112" s="140"/>
      <c r="ABB112" s="140"/>
      <c r="ABC112" s="140"/>
      <c r="ABD112" s="140"/>
      <c r="ABE112" s="140"/>
      <c r="ABF112" s="140"/>
      <c r="ABG112" s="140"/>
      <c r="ABH112" s="140"/>
      <c r="ABI112" s="140"/>
      <c r="ABJ112" s="140"/>
      <c r="ABK112" s="140"/>
      <c r="ABL112" s="140"/>
      <c r="ABM112" s="140"/>
      <c r="ABN112" s="140"/>
      <c r="ABO112" s="140"/>
      <c r="ABP112" s="140"/>
      <c r="ABQ112" s="140"/>
      <c r="ABR112" s="140"/>
      <c r="ABS112" s="140"/>
      <c r="ABT112" s="140"/>
      <c r="ABU112" s="140"/>
      <c r="ABV112" s="140"/>
      <c r="ABW112" s="140"/>
      <c r="ABX112" s="140"/>
      <c r="ABY112" s="140"/>
      <c r="ABZ112" s="140"/>
      <c r="ACA112" s="140"/>
      <c r="ACB112" s="140"/>
      <c r="ACC112" s="140"/>
      <c r="ACD112" s="140"/>
      <c r="ACE112" s="140"/>
      <c r="ACF112" s="140"/>
      <c r="ACG112" s="140"/>
      <c r="ACH112" s="140"/>
      <c r="ACI112" s="140"/>
      <c r="ACJ112" s="140"/>
      <c r="ACK112" s="140"/>
      <c r="ACL112" s="140"/>
      <c r="ACM112" s="140"/>
      <c r="ACN112" s="140"/>
      <c r="ACO112" s="140"/>
      <c r="ACP112" s="140"/>
      <c r="ACQ112" s="140"/>
      <c r="ACR112" s="140"/>
      <c r="ACS112" s="140"/>
      <c r="ACT112" s="140"/>
      <c r="ACU112" s="140"/>
      <c r="ACV112" s="140"/>
      <c r="ACW112" s="140"/>
      <c r="ACX112" s="140"/>
      <c r="ACY112" s="140"/>
      <c r="ACZ112" s="140"/>
      <c r="ADA112" s="140"/>
      <c r="ADB112" s="140"/>
      <c r="ADC112" s="140"/>
      <c r="ADD112" s="140"/>
      <c r="ADE112" s="140"/>
      <c r="ADF112" s="140"/>
      <c r="ADG112" s="140"/>
      <c r="ADH112" s="140"/>
      <c r="ADI112" s="140"/>
      <c r="ADJ112" s="140"/>
      <c r="ADK112" s="140"/>
      <c r="ADL112" s="140"/>
      <c r="ADM112" s="140"/>
      <c r="ADN112" s="140"/>
      <c r="ADO112" s="140"/>
      <c r="ADP112" s="140"/>
      <c r="ADQ112" s="140"/>
      <c r="ADR112" s="140"/>
      <c r="ADS112" s="140"/>
      <c r="ADT112" s="140"/>
      <c r="ADU112" s="140"/>
      <c r="ADV112" s="140"/>
      <c r="ADW112" s="140"/>
      <c r="ADX112" s="140"/>
      <c r="ADY112" s="140"/>
      <c r="ADZ112" s="140"/>
      <c r="AEA112" s="140"/>
      <c r="AEB112" s="140"/>
      <c r="AEC112" s="140"/>
      <c r="AED112" s="140"/>
      <c r="AEE112" s="140"/>
      <c r="AEF112" s="140"/>
      <c r="AEG112" s="140"/>
      <c r="AEH112" s="140"/>
      <c r="AEI112" s="140"/>
      <c r="AEJ112" s="140"/>
      <c r="AEK112" s="140"/>
      <c r="AEL112" s="140"/>
      <c r="AEM112" s="140"/>
      <c r="AEN112" s="140"/>
      <c r="AEO112" s="140"/>
      <c r="AEP112" s="140"/>
      <c r="AEQ112" s="140"/>
      <c r="AER112" s="140"/>
      <c r="AES112" s="140"/>
      <c r="AET112" s="140"/>
      <c r="AEU112" s="140"/>
      <c r="AEV112" s="140"/>
      <c r="AEW112" s="140"/>
      <c r="AEX112" s="140"/>
      <c r="AEY112" s="140"/>
      <c r="AEZ112" s="140"/>
      <c r="AFA112" s="140"/>
      <c r="AFB112" s="140"/>
      <c r="AFC112" s="140"/>
      <c r="AFD112" s="140"/>
      <c r="AFE112" s="140"/>
      <c r="AFF112" s="140"/>
      <c r="AFG112" s="140"/>
      <c r="AFH112" s="140"/>
      <c r="AFI112" s="140"/>
      <c r="AFJ112" s="140"/>
      <c r="AFK112" s="140"/>
      <c r="AFL112" s="140"/>
      <c r="AFM112" s="140"/>
      <c r="AFN112" s="140"/>
      <c r="AFO112" s="140"/>
      <c r="AFP112" s="140"/>
      <c r="AFQ112" s="140"/>
      <c r="AFR112" s="140"/>
      <c r="AFS112" s="140"/>
      <c r="AFT112" s="140"/>
      <c r="AFU112" s="140"/>
      <c r="AFV112" s="140"/>
      <c r="AFW112" s="140"/>
      <c r="AFX112" s="140"/>
      <c r="AFY112" s="140"/>
      <c r="AFZ112" s="140"/>
      <c r="AGA112" s="140"/>
      <c r="AGB112" s="140"/>
      <c r="AGC112" s="140"/>
      <c r="AGD112" s="140"/>
      <c r="AGE112" s="140"/>
      <c r="AGF112" s="140"/>
      <c r="AGG112" s="136"/>
      <c r="AGH112" s="136"/>
      <c r="AGI112" s="136"/>
      <c r="AGJ112" s="136"/>
      <c r="AGK112" s="136"/>
      <c r="AGL112" s="136"/>
      <c r="AGM112" s="136"/>
      <c r="AGN112" s="136"/>
      <c r="AGO112" s="136"/>
      <c r="AGP112" s="136"/>
      <c r="AGQ112" s="136"/>
      <c r="AGR112" s="136"/>
      <c r="AGS112" s="136"/>
      <c r="AGT112" s="136"/>
      <c r="AGU112" s="136"/>
      <c r="AGV112" s="136"/>
      <c r="AGW112" s="136"/>
      <c r="AGX112" s="136"/>
      <c r="AGY112" s="136"/>
      <c r="AGZ112" s="136"/>
      <c r="AHA112" s="136"/>
      <c r="AHB112" s="136"/>
      <c r="AHC112" s="136"/>
      <c r="AHD112" s="136"/>
      <c r="AHE112" s="136"/>
      <c r="AHF112" s="136"/>
      <c r="AHG112" s="136"/>
      <c r="AHH112" s="136"/>
      <c r="AHI112" s="136"/>
      <c r="AHJ112" s="136"/>
      <c r="AHK112" s="136"/>
      <c r="AHL112" s="136"/>
      <c r="AHM112" s="136"/>
      <c r="AHN112" s="136"/>
      <c r="AHO112" s="136"/>
      <c r="AHP112" s="136"/>
      <c r="AHQ112" s="136"/>
      <c r="AHR112" s="136"/>
      <c r="AHS112" s="136"/>
      <c r="AHT112" s="136"/>
      <c r="AHU112" s="136"/>
      <c r="AHV112" s="136"/>
      <c r="AHW112" s="136"/>
      <c r="AHX112" s="136"/>
      <c r="AHY112" s="136"/>
      <c r="AHZ112" s="136"/>
      <c r="AIA112" s="136"/>
      <c r="AIB112" s="136"/>
      <c r="AIC112" s="136"/>
      <c r="AID112" s="136"/>
      <c r="AIE112" s="136"/>
      <c r="AIF112" s="136"/>
      <c r="AIG112" s="136"/>
      <c r="AIH112" s="136"/>
      <c r="AII112" s="136"/>
      <c r="AIJ112" s="136"/>
      <c r="AIK112" s="136"/>
      <c r="AIL112" s="136"/>
      <c r="AIM112" s="136"/>
      <c r="AIN112" s="136"/>
      <c r="AIO112" s="136"/>
      <c r="AIP112" s="136"/>
      <c r="AIQ112" s="136"/>
      <c r="AIR112" s="136"/>
      <c r="AIS112" s="136"/>
      <c r="AIT112" s="136"/>
      <c r="AIU112" s="136"/>
      <c r="AIV112" s="136"/>
      <c r="AIW112" s="136"/>
      <c r="AIX112" s="136"/>
      <c r="AIY112" s="136"/>
      <c r="AIZ112" s="136"/>
      <c r="AJA112" s="136"/>
      <c r="AJB112" s="136"/>
      <c r="AJC112" s="136"/>
      <c r="AJD112" s="136"/>
      <c r="AJE112" s="136"/>
      <c r="AJF112" s="136"/>
      <c r="AJG112" s="136"/>
      <c r="AJH112" s="136"/>
      <c r="AJI112" s="136"/>
      <c r="AJJ112" s="136"/>
      <c r="AJK112" s="136"/>
      <c r="AJL112" s="136"/>
      <c r="AJM112" s="136"/>
      <c r="AJN112" s="136"/>
      <c r="AJO112" s="136"/>
      <c r="AJP112" s="136"/>
      <c r="AJQ112" s="136"/>
      <c r="AJR112" s="136"/>
      <c r="AJS112" s="136"/>
      <c r="AJT112" s="136"/>
      <c r="AJU112" s="136"/>
      <c r="AJV112" s="136"/>
      <c r="AJW112" s="136"/>
      <c r="AJX112" s="136"/>
      <c r="AJY112" s="136"/>
      <c r="AJZ112" s="136"/>
      <c r="AKA112" s="136"/>
      <c r="AKB112" s="136"/>
      <c r="AKC112" s="136"/>
      <c r="AKD112" s="136"/>
      <c r="AKE112" s="136"/>
      <c r="AKF112" s="136"/>
      <c r="AKG112" s="136"/>
      <c r="AKH112" s="136"/>
      <c r="AKI112" s="136"/>
      <c r="AKJ112" s="136"/>
      <c r="AKK112" s="136"/>
      <c r="AKL112" s="136"/>
      <c r="AKM112" s="136"/>
      <c r="AKN112" s="136"/>
      <c r="AKO112" s="136"/>
      <c r="AKP112" s="136"/>
      <c r="AKQ112" s="136"/>
      <c r="AKR112" s="136"/>
      <c r="AKS112" s="136"/>
      <c r="AKT112" s="136"/>
      <c r="AKU112" s="136"/>
      <c r="AKV112" s="136"/>
      <c r="AKW112" s="136"/>
      <c r="AKX112" s="136"/>
      <c r="AKY112" s="136"/>
      <c r="AKZ112" s="136"/>
      <c r="ALA112" s="136"/>
      <c r="ALB112" s="136"/>
      <c r="ALC112" s="136"/>
      <c r="ALD112" s="136"/>
      <c r="ALE112" s="136"/>
      <c r="ALF112" s="136"/>
      <c r="ALG112" s="136"/>
      <c r="ALH112" s="136"/>
      <c r="ALI112" s="136"/>
      <c r="ALJ112" s="136"/>
      <c r="ALK112" s="136"/>
      <c r="ALL112" s="136"/>
      <c r="ALM112" s="136"/>
      <c r="ALN112" s="136"/>
      <c r="ALO112" s="136"/>
      <c r="ALP112" s="136"/>
      <c r="ALQ112" s="136"/>
      <c r="ALR112" s="136"/>
      <c r="ALS112" s="136"/>
      <c r="ALT112" s="136"/>
      <c r="ALU112" s="136"/>
      <c r="ALV112" s="136"/>
      <c r="ALW112" s="136"/>
      <c r="ALX112" s="136"/>
      <c r="ALY112" s="136"/>
      <c r="ALZ112" s="136"/>
      <c r="AMA112" s="136"/>
      <c r="AMB112" s="136"/>
      <c r="AMC112" s="136"/>
      <c r="AMD112" s="136"/>
      <c r="AME112" s="136"/>
      <c r="AMF112" s="136"/>
      <c r="AMG112" s="136"/>
      <c r="AMH112" s="136"/>
      <c r="AMI112" s="136"/>
      <c r="AMJ112" s="136"/>
      <c r="AMK112" s="136"/>
      <c r="AML112" s="136"/>
      <c r="AMM112" s="136"/>
      <c r="AMN112" s="136"/>
      <c r="AMO112" s="136"/>
      <c r="AMP112" s="136"/>
      <c r="AMQ112" s="136"/>
      <c r="AMR112" s="136"/>
      <c r="AMS112" s="136"/>
      <c r="AMT112" s="136"/>
      <c r="AMU112" s="136"/>
      <c r="AMV112" s="136"/>
      <c r="AMW112" s="136"/>
      <c r="AMX112" s="136"/>
      <c r="AMY112" s="136"/>
      <c r="AMZ112" s="136"/>
      <c r="ANA112" s="136"/>
      <c r="ANB112" s="136"/>
      <c r="ANC112" s="136"/>
      <c r="AND112" s="136"/>
      <c r="ANE112" s="136"/>
      <c r="ANF112" s="136"/>
      <c r="ANG112" s="136"/>
      <c r="ANH112" s="136"/>
      <c r="ANI112" s="136"/>
      <c r="ANJ112" s="136"/>
      <c r="ANK112" s="136"/>
      <c r="ANL112" s="136"/>
      <c r="ANM112" s="136"/>
      <c r="ANN112" s="136"/>
      <c r="ANO112" s="136"/>
      <c r="ANP112" s="136"/>
      <c r="ANQ112" s="136"/>
      <c r="ANR112" s="136"/>
      <c r="ANS112" s="136"/>
      <c r="ANT112" s="136"/>
      <c r="ANU112" s="136"/>
      <c r="ANV112" s="136"/>
      <c r="ANW112" s="136"/>
      <c r="ANX112" s="136"/>
      <c r="ANY112" s="136"/>
      <c r="ANZ112" s="136"/>
      <c r="AOA112" s="136"/>
      <c r="AOB112" s="136"/>
      <c r="AOC112" s="136"/>
      <c r="AOD112" s="136"/>
      <c r="AOE112" s="136"/>
      <c r="AOF112" s="136"/>
      <c r="AOG112" s="136"/>
      <c r="AOH112" s="136"/>
      <c r="AOI112" s="136"/>
      <c r="AOJ112" s="136"/>
      <c r="AOK112" s="136"/>
      <c r="AOL112" s="136"/>
      <c r="AOM112" s="136"/>
      <c r="AON112" s="136"/>
      <c r="AOO112" s="136"/>
      <c r="AOP112" s="136"/>
      <c r="AOQ112" s="136"/>
      <c r="AOR112" s="136"/>
      <c r="AOS112" s="136"/>
      <c r="AOT112" s="136"/>
      <c r="AOU112" s="136"/>
      <c r="AOV112" s="136"/>
      <c r="AOW112" s="136"/>
      <c r="AOX112" s="136"/>
      <c r="AOY112" s="136"/>
      <c r="AOZ112" s="136"/>
      <c r="APA112" s="136"/>
      <c r="APB112" s="136"/>
      <c r="APC112" s="136"/>
      <c r="APD112" s="136"/>
      <c r="APE112" s="136"/>
      <c r="APF112" s="136"/>
      <c r="APG112" s="136"/>
      <c r="APH112" s="136"/>
      <c r="API112" s="136"/>
      <c r="APJ112" s="136"/>
      <c r="APK112" s="136"/>
      <c r="APL112" s="136"/>
      <c r="APM112" s="136"/>
      <c r="APN112" s="136"/>
      <c r="APO112" s="136"/>
      <c r="APP112" s="136"/>
      <c r="APQ112" s="136"/>
      <c r="APR112" s="136"/>
      <c r="APS112" s="136"/>
      <c r="APT112" s="136"/>
      <c r="APU112" s="136"/>
      <c r="APV112" s="136"/>
      <c r="APW112" s="136"/>
      <c r="APX112" s="136"/>
      <c r="APY112" s="136"/>
      <c r="APZ112" s="136"/>
      <c r="AQA112" s="136"/>
      <c r="AQB112" s="136"/>
      <c r="AQC112" s="136"/>
      <c r="AQD112" s="136"/>
      <c r="AQE112" s="136"/>
      <c r="AQF112" s="136"/>
      <c r="AQG112" s="136"/>
      <c r="AQH112" s="136"/>
      <c r="AQI112" s="136"/>
      <c r="AQJ112" s="136"/>
      <c r="AQK112" s="136"/>
      <c r="AQL112" s="136"/>
      <c r="AQM112" s="136"/>
      <c r="AQN112" s="136"/>
      <c r="AQO112" s="136"/>
      <c r="AQP112" s="136"/>
      <c r="AQQ112" s="136"/>
      <c r="AQR112" s="136"/>
      <c r="AQS112" s="136"/>
      <c r="AQT112" s="136"/>
      <c r="AQU112" s="136"/>
      <c r="AQV112" s="136"/>
      <c r="AQW112" s="136"/>
      <c r="AQX112" s="136"/>
      <c r="AQY112" s="136"/>
      <c r="AQZ112" s="136"/>
      <c r="ARA112" s="136"/>
      <c r="ARB112" s="136"/>
      <c r="ARC112" s="136"/>
      <c r="ARD112" s="136"/>
      <c r="ARE112" s="136"/>
      <c r="ARF112" s="136"/>
      <c r="ARG112" s="136"/>
      <c r="ARH112" s="136"/>
      <c r="ARI112" s="136"/>
      <c r="ARJ112" s="136"/>
      <c r="ARK112" s="136"/>
      <c r="ARL112" s="136"/>
      <c r="ARM112" s="136"/>
      <c r="ARN112" s="136"/>
      <c r="ARO112" s="136"/>
      <c r="ARP112" s="136"/>
      <c r="ARQ112" s="136"/>
      <c r="ARR112" s="136"/>
      <c r="ARS112" s="136"/>
      <c r="ART112" s="136"/>
      <c r="ARU112" s="136"/>
      <c r="ARV112" s="136"/>
      <c r="ARW112" s="136"/>
      <c r="ARX112" s="136"/>
      <c r="ARY112" s="136"/>
      <c r="ARZ112" s="136"/>
      <c r="ASA112" s="136"/>
      <c r="ASB112" s="136"/>
      <c r="ASC112" s="136"/>
      <c r="ASD112" s="136"/>
      <c r="ASE112" s="136"/>
      <c r="ASF112" s="136"/>
      <c r="ASG112" s="136"/>
      <c r="ASH112" s="136"/>
      <c r="ASI112" s="136"/>
      <c r="ASJ112" s="136"/>
      <c r="ASK112" s="136"/>
      <c r="ASL112" s="136"/>
      <c r="ASM112" s="136"/>
      <c r="ASN112" s="136"/>
      <c r="ASO112" s="136"/>
      <c r="ASP112" s="136"/>
      <c r="ASQ112" s="136"/>
      <c r="ASR112" s="136"/>
      <c r="ASS112" s="136"/>
      <c r="AST112" s="136"/>
      <c r="ASU112" s="136"/>
      <c r="ASV112" s="136"/>
      <c r="ASW112" s="136"/>
      <c r="ASX112" s="136"/>
      <c r="ASY112" s="136"/>
      <c r="ASZ112" s="136"/>
      <c r="ATA112" s="136"/>
      <c r="ATB112" s="136"/>
      <c r="ATC112" s="136"/>
      <c r="ATD112" s="136"/>
      <c r="ATE112" s="136"/>
      <c r="ATF112" s="136"/>
      <c r="ATG112" s="136"/>
      <c r="ATH112" s="136"/>
      <c r="ATI112" s="136"/>
      <c r="ATJ112" s="136"/>
      <c r="ATK112" s="136"/>
      <c r="ATL112" s="136"/>
      <c r="ATM112" s="136"/>
      <c r="ATN112" s="136"/>
      <c r="ATO112" s="136"/>
      <c r="ATP112" s="136"/>
      <c r="ATQ112" s="136"/>
      <c r="ATR112" s="136"/>
      <c r="ATS112" s="136"/>
      <c r="ATT112" s="136"/>
      <c r="ATU112" s="136"/>
      <c r="ATV112" s="136"/>
      <c r="ATW112" s="136"/>
      <c r="ATX112" s="136"/>
      <c r="CBW112" s="136"/>
      <c r="CBX112" s="136"/>
      <c r="CBY112" s="136"/>
      <c r="CBZ112" s="136"/>
      <c r="CCA112" s="136"/>
      <c r="CCB112" s="136"/>
      <c r="CCC112" s="136"/>
      <c r="CCD112" s="136"/>
      <c r="CCE112" s="136"/>
      <c r="CCF112" s="136"/>
      <c r="CCG112" s="136"/>
      <c r="CCH112" s="136"/>
      <c r="CCI112" s="136"/>
      <c r="CCJ112" s="136"/>
      <c r="CCK112" s="136"/>
      <c r="CCL112" s="136"/>
      <c r="CCM112" s="136"/>
      <c r="CCN112" s="136"/>
      <c r="CCO112" s="136"/>
      <c r="CCP112" s="136"/>
      <c r="CCQ112" s="136"/>
      <c r="CCR112" s="136"/>
      <c r="CCS112" s="136"/>
      <c r="CCT112" s="136"/>
      <c r="CCU112" s="136"/>
      <c r="CCV112" s="136"/>
      <c r="CCW112" s="136"/>
      <c r="CCX112" s="136"/>
      <c r="CCY112" s="136"/>
      <c r="CCZ112" s="136"/>
      <c r="CDA112" s="136"/>
      <c r="CDB112" s="136"/>
      <c r="CDC112" s="136"/>
      <c r="CDD112" s="136"/>
      <c r="CDE112" s="136"/>
      <c r="CDF112" s="136"/>
      <c r="CDG112" s="136"/>
      <c r="CDH112" s="136"/>
      <c r="CDI112" s="136"/>
      <c r="CDJ112" s="136"/>
      <c r="CDK112" s="136"/>
      <c r="CDL112" s="136"/>
      <c r="CDM112" s="136"/>
      <c r="CDN112" s="136"/>
      <c r="CDO112" s="136"/>
      <c r="CDP112" s="136"/>
      <c r="CDQ112" s="136"/>
      <c r="CDR112" s="136"/>
      <c r="CDS112" s="136"/>
      <c r="CDT112" s="136"/>
      <c r="CDU112" s="136"/>
      <c r="CDV112" s="136"/>
      <c r="CDW112" s="136"/>
      <c r="CDX112" s="136"/>
      <c r="CDY112" s="136"/>
      <c r="CDZ112" s="136"/>
      <c r="CEA112" s="136"/>
      <c r="CEB112" s="136"/>
      <c r="CEC112" s="136"/>
      <c r="CED112" s="136"/>
      <c r="CEE112" s="136"/>
      <c r="CEF112" s="136"/>
      <c r="CEG112" s="136"/>
      <c r="CEH112" s="136"/>
      <c r="CEI112" s="136"/>
      <c r="CEJ112" s="136"/>
      <c r="CEK112" s="136"/>
      <c r="CEL112" s="136"/>
      <c r="CEM112" s="136"/>
      <c r="CEN112" s="136"/>
      <c r="CEO112" s="136"/>
      <c r="CEP112" s="136"/>
      <c r="CEQ112" s="136"/>
      <c r="CER112" s="136"/>
      <c r="CES112" s="136"/>
      <c r="CET112" s="136"/>
      <c r="CEU112" s="136"/>
      <c r="CEV112" s="136"/>
      <c r="CEW112" s="136"/>
      <c r="CEX112" s="136"/>
      <c r="CEY112" s="136"/>
      <c r="CEZ112" s="136"/>
      <c r="CFA112" s="136"/>
      <c r="CFB112" s="136"/>
      <c r="CFC112" s="136"/>
      <c r="CFD112" s="136"/>
      <c r="CFE112" s="136"/>
      <c r="CFF112" s="136"/>
      <c r="CFG112" s="136"/>
      <c r="CFH112" s="136"/>
      <c r="CFI112" s="136"/>
      <c r="CFJ112" s="136"/>
      <c r="CFK112" s="136"/>
      <c r="CFL112" s="136"/>
      <c r="CFM112" s="136"/>
      <c r="CFN112" s="136"/>
      <c r="CFO112" s="136"/>
      <c r="CFP112" s="136"/>
      <c r="CFQ112" s="136"/>
      <c r="CFR112" s="136"/>
      <c r="CFS112" s="136"/>
      <c r="CFT112" s="136"/>
      <c r="CFU112" s="136"/>
      <c r="CFV112" s="136"/>
      <c r="CFW112" s="136"/>
      <c r="CFX112" s="136"/>
      <c r="CFY112" s="136"/>
      <c r="CFZ112" s="136"/>
      <c r="CGA112" s="136"/>
      <c r="CGB112" s="136"/>
      <c r="CGC112" s="136"/>
      <c r="CGD112" s="136"/>
      <c r="CGE112" s="136"/>
      <c r="CGF112" s="136"/>
      <c r="CGG112" s="136"/>
      <c r="CGH112" s="136"/>
      <c r="CGI112" s="136"/>
      <c r="CGJ112" s="136"/>
      <c r="CGK112" s="136"/>
      <c r="CGL112" s="136"/>
      <c r="CGM112" s="136"/>
      <c r="CGN112" s="136"/>
      <c r="CGO112" s="136"/>
      <c r="CGP112" s="136"/>
      <c r="CGQ112" s="136"/>
      <c r="CGR112" s="136"/>
      <c r="CGS112" s="136"/>
      <c r="CGT112" s="136"/>
      <c r="CGU112" s="136"/>
      <c r="CGV112" s="136"/>
      <c r="CGW112" s="136"/>
      <c r="CGX112" s="136"/>
      <c r="CGY112" s="136"/>
      <c r="CGZ112" s="136"/>
      <c r="CHA112" s="136"/>
      <c r="CHB112" s="136"/>
      <c r="CHC112" s="136"/>
      <c r="CHD112" s="136"/>
      <c r="CHE112" s="136"/>
      <c r="CHF112" s="136"/>
      <c r="CHG112" s="136"/>
      <c r="CHH112" s="136"/>
      <c r="CHI112" s="136"/>
      <c r="CHJ112" s="136"/>
      <c r="CHK112" s="136"/>
      <c r="CHL112" s="136"/>
      <c r="CHM112" s="136"/>
      <c r="CHN112" s="136"/>
      <c r="CHO112" s="136"/>
      <c r="CHP112" s="136"/>
      <c r="CHQ112" s="136"/>
      <c r="CHR112" s="136"/>
      <c r="CHS112" s="136"/>
      <c r="CHT112" s="136"/>
      <c r="CHU112" s="136"/>
      <c r="DPW112" s="136"/>
      <c r="DPX112" s="136"/>
      <c r="DPY112" s="136"/>
      <c r="DPZ112" s="136"/>
      <c r="DQA112" s="136"/>
      <c r="DQB112" s="136"/>
      <c r="DQC112" s="136"/>
      <c r="DQD112" s="136"/>
      <c r="DQE112" s="136"/>
      <c r="DQF112" s="136"/>
      <c r="DQG112" s="136"/>
      <c r="DQH112" s="136"/>
      <c r="DQI112" s="136"/>
      <c r="DQJ112" s="136"/>
      <c r="DQK112" s="136"/>
      <c r="DQL112" s="136"/>
      <c r="DQM112" s="136"/>
      <c r="DQN112" s="136"/>
      <c r="DQO112" s="136"/>
      <c r="DQP112" s="136"/>
      <c r="DQQ112" s="136"/>
      <c r="DQR112" s="136"/>
      <c r="DQS112" s="136"/>
      <c r="DQT112" s="136"/>
      <c r="DQU112" s="136"/>
      <c r="DQV112" s="136"/>
      <c r="DQW112" s="136"/>
      <c r="DQX112" s="136"/>
      <c r="DQY112" s="136"/>
      <c r="DQZ112" s="136"/>
      <c r="DRA112" s="136"/>
      <c r="DRB112" s="136"/>
      <c r="DRC112" s="136"/>
      <c r="DRD112" s="136"/>
      <c r="DRE112" s="136"/>
      <c r="DRF112" s="136"/>
      <c r="DRG112" s="136"/>
      <c r="DRH112" s="136"/>
      <c r="DRI112" s="136"/>
      <c r="DRJ112" s="136"/>
      <c r="DRK112" s="136"/>
      <c r="DRL112" s="136"/>
      <c r="DRM112" s="136"/>
      <c r="DRN112" s="136"/>
      <c r="DRO112" s="136"/>
      <c r="DRP112" s="136"/>
      <c r="DRQ112" s="136"/>
      <c r="DRR112" s="136"/>
      <c r="DRS112" s="136"/>
      <c r="DRT112" s="136"/>
      <c r="DRU112" s="136"/>
      <c r="DRV112" s="136"/>
      <c r="DRW112" s="136"/>
      <c r="DRX112" s="136"/>
      <c r="DRY112" s="136"/>
      <c r="DRZ112" s="136"/>
      <c r="DSA112" s="136"/>
      <c r="DSB112" s="136"/>
      <c r="DSC112" s="136"/>
      <c r="DSD112" s="136"/>
      <c r="DSE112" s="136"/>
      <c r="DSF112" s="136"/>
      <c r="DSG112" s="136"/>
      <c r="DSH112" s="136"/>
      <c r="DSI112" s="136"/>
      <c r="DSJ112" s="136"/>
      <c r="DSK112" s="136"/>
      <c r="DSL112" s="136"/>
      <c r="DSM112" s="136"/>
      <c r="DSN112" s="136"/>
      <c r="DSO112" s="136"/>
      <c r="DSP112" s="136"/>
      <c r="DSQ112" s="136"/>
      <c r="DSR112" s="136"/>
      <c r="DSS112" s="136"/>
      <c r="DST112" s="136"/>
      <c r="DSU112" s="136"/>
      <c r="DSV112" s="136"/>
      <c r="DSW112" s="136"/>
      <c r="DSX112" s="136"/>
      <c r="DSY112" s="136"/>
      <c r="DSZ112" s="136"/>
      <c r="DTA112" s="136"/>
      <c r="DTB112" s="136"/>
      <c r="DTC112" s="136"/>
      <c r="DTD112" s="136"/>
      <c r="DTE112" s="136"/>
      <c r="DTF112" s="136"/>
      <c r="DTG112" s="136"/>
      <c r="DTH112" s="136"/>
      <c r="DTI112" s="136"/>
      <c r="DTJ112" s="136"/>
      <c r="DTK112" s="136"/>
      <c r="DTL112" s="136"/>
      <c r="DTM112" s="136"/>
      <c r="DTN112" s="136"/>
      <c r="DTO112" s="136"/>
      <c r="DTP112" s="136"/>
      <c r="DTQ112" s="136"/>
      <c r="DTR112" s="136"/>
      <c r="DTS112" s="136"/>
      <c r="DTT112" s="136"/>
      <c r="DTU112" s="136"/>
      <c r="DTV112" s="136"/>
      <c r="DTW112" s="136"/>
      <c r="DTX112" s="136"/>
      <c r="DTY112" s="136"/>
      <c r="DTZ112" s="136"/>
      <c r="DUA112" s="136"/>
      <c r="DUB112" s="136"/>
      <c r="DUC112" s="136"/>
      <c r="DUD112" s="136"/>
      <c r="DUE112" s="136"/>
      <c r="DUF112" s="136"/>
      <c r="DUG112" s="136"/>
      <c r="DUH112" s="136"/>
      <c r="DUI112" s="136"/>
      <c r="DUJ112" s="136"/>
      <c r="DUK112" s="136"/>
      <c r="DUL112" s="136"/>
      <c r="DUM112" s="136"/>
      <c r="DUN112" s="136"/>
      <c r="DUO112" s="136"/>
      <c r="DUP112" s="136"/>
      <c r="DUQ112" s="136"/>
      <c r="DUR112" s="136"/>
      <c r="DUS112" s="136"/>
      <c r="DUT112" s="136"/>
      <c r="DUU112" s="136"/>
      <c r="DUV112" s="136"/>
      <c r="DUW112" s="136"/>
      <c r="DUX112" s="136"/>
      <c r="DUY112" s="136"/>
      <c r="DUZ112" s="136"/>
      <c r="DVA112" s="136"/>
      <c r="DVB112" s="136"/>
      <c r="DVC112" s="136"/>
      <c r="DVD112" s="136"/>
      <c r="DVE112" s="136"/>
      <c r="DVF112" s="136"/>
      <c r="DVG112" s="136"/>
      <c r="DVH112" s="136"/>
      <c r="DVI112" s="136"/>
      <c r="DVJ112" s="136"/>
      <c r="DVK112" s="136"/>
      <c r="DVL112" s="136"/>
      <c r="DVM112" s="136"/>
      <c r="DVN112" s="136"/>
      <c r="DVO112" s="136"/>
      <c r="DVP112" s="136"/>
      <c r="DVQ112" s="136"/>
      <c r="DVR112" s="136"/>
      <c r="DVS112" s="136"/>
      <c r="DVT112" s="136"/>
      <c r="DVU112" s="136"/>
      <c r="DVV112" s="136"/>
      <c r="DVW112" s="136"/>
      <c r="DVX112" s="136"/>
      <c r="DVY112" s="136"/>
      <c r="DVZ112" s="136"/>
      <c r="DWA112" s="136"/>
      <c r="DWB112" s="136"/>
      <c r="DWC112" s="136"/>
      <c r="DWD112" s="136"/>
      <c r="DWE112" s="136"/>
      <c r="DWF112" s="136"/>
      <c r="DWG112" s="136"/>
      <c r="DWH112" s="136"/>
      <c r="DWI112" s="136"/>
      <c r="DWJ112" s="136"/>
      <c r="DWK112" s="136"/>
      <c r="DWL112" s="136"/>
      <c r="DWM112" s="136"/>
      <c r="DWN112" s="136"/>
      <c r="DWO112" s="136"/>
      <c r="DWP112" s="136"/>
      <c r="DWQ112" s="136"/>
      <c r="DWR112" s="136"/>
      <c r="DWS112" s="136"/>
      <c r="DWT112" s="136"/>
      <c r="DWU112" s="136"/>
      <c r="DWV112" s="136"/>
      <c r="DWW112" s="136"/>
      <c r="DWX112" s="136"/>
      <c r="DWY112" s="136"/>
      <c r="DWZ112" s="136"/>
      <c r="DXA112" s="136"/>
      <c r="DXB112" s="136"/>
      <c r="DXC112" s="136"/>
      <c r="DXD112" s="136"/>
      <c r="DXE112" s="136"/>
      <c r="DXF112" s="136"/>
      <c r="DXG112" s="136"/>
      <c r="DXH112" s="136"/>
      <c r="DXI112" s="136"/>
      <c r="DXJ112" s="136"/>
      <c r="DXK112" s="136"/>
      <c r="DXL112" s="136"/>
      <c r="DXM112" s="136"/>
      <c r="DXN112" s="136"/>
      <c r="DXO112" s="136"/>
      <c r="DXP112" s="136"/>
      <c r="DXQ112" s="136"/>
      <c r="DXR112" s="136"/>
      <c r="DXS112" s="136"/>
      <c r="DXT112" s="136"/>
      <c r="DXU112" s="136"/>
      <c r="DXV112" s="136"/>
      <c r="DXW112" s="136"/>
      <c r="DXX112" s="136"/>
      <c r="DXY112" s="136"/>
      <c r="DXZ112" s="136"/>
      <c r="DYA112" s="136"/>
      <c r="DYB112" s="136"/>
      <c r="DYC112" s="136"/>
      <c r="DYD112" s="136"/>
      <c r="DYE112" s="136"/>
      <c r="DYF112" s="136"/>
      <c r="DYG112" s="136"/>
      <c r="DYH112" s="136"/>
      <c r="DYI112" s="136"/>
      <c r="DYJ112" s="136"/>
      <c r="DYK112" s="136"/>
      <c r="DYL112" s="136"/>
      <c r="DYM112" s="136"/>
      <c r="DYN112" s="136"/>
      <c r="DYO112" s="136"/>
      <c r="DYP112" s="136"/>
      <c r="DYQ112" s="136"/>
      <c r="DYR112" s="136"/>
      <c r="DYS112" s="136"/>
      <c r="DYT112" s="136"/>
      <c r="DYU112" s="136"/>
      <c r="DYV112" s="136"/>
      <c r="DYW112" s="136"/>
      <c r="DYX112" s="136"/>
      <c r="DYY112" s="136"/>
      <c r="DYZ112" s="136"/>
      <c r="DZA112" s="136"/>
      <c r="DZB112" s="136"/>
      <c r="DZC112" s="136"/>
      <c r="DZD112" s="136"/>
      <c r="DZE112" s="136"/>
      <c r="DZF112" s="136"/>
      <c r="DZG112" s="136"/>
      <c r="DZH112" s="136"/>
      <c r="DZI112" s="136"/>
      <c r="DZJ112" s="136"/>
      <c r="DZK112" s="136"/>
      <c r="DZL112" s="136"/>
      <c r="DZM112" s="136"/>
      <c r="DZN112" s="136"/>
      <c r="DZO112" s="136"/>
      <c r="DZP112" s="136"/>
      <c r="DZQ112" s="136"/>
      <c r="DZR112" s="136"/>
      <c r="DZS112" s="136"/>
      <c r="DZT112" s="136"/>
      <c r="DZU112" s="136"/>
      <c r="DZV112" s="136"/>
      <c r="DZW112" s="136"/>
      <c r="DZX112" s="136"/>
      <c r="DZY112" s="136"/>
      <c r="DZZ112" s="136"/>
      <c r="EAA112" s="136"/>
      <c r="EAB112" s="136"/>
      <c r="EAC112" s="136"/>
      <c r="EAD112" s="136"/>
      <c r="EAE112" s="136"/>
      <c r="EAF112" s="136"/>
      <c r="EAG112" s="136"/>
      <c r="EAH112" s="136"/>
      <c r="EAI112" s="136"/>
      <c r="EAJ112" s="136"/>
      <c r="EAK112" s="136"/>
      <c r="EAL112" s="136"/>
      <c r="EAM112" s="136"/>
      <c r="EAN112" s="136"/>
      <c r="EAO112" s="136"/>
      <c r="EAP112" s="136"/>
      <c r="EAQ112" s="136"/>
      <c r="EAR112" s="136"/>
      <c r="EAS112" s="136"/>
      <c r="EAT112" s="136"/>
      <c r="EAU112" s="136"/>
      <c r="EAV112" s="136"/>
      <c r="EAW112" s="136"/>
      <c r="EAX112" s="136"/>
      <c r="EAY112" s="136"/>
      <c r="EAZ112" s="136"/>
      <c r="EBA112" s="136"/>
      <c r="EBB112" s="136"/>
      <c r="EBC112" s="136"/>
      <c r="EBD112" s="136"/>
      <c r="EBE112" s="136"/>
      <c r="EBF112" s="136"/>
      <c r="EBG112" s="136"/>
      <c r="EBH112" s="136"/>
      <c r="EBI112" s="136"/>
      <c r="EBJ112" s="136"/>
      <c r="EBK112" s="136"/>
      <c r="EBL112" s="136"/>
      <c r="EBM112" s="136"/>
      <c r="EBN112" s="136"/>
      <c r="EBO112" s="136"/>
      <c r="EBP112" s="136"/>
      <c r="EBQ112" s="136"/>
      <c r="EBR112" s="136"/>
      <c r="EBS112" s="136"/>
      <c r="EBT112" s="136"/>
      <c r="EBU112" s="136"/>
      <c r="EBV112" s="136"/>
      <c r="EBW112" s="136"/>
      <c r="EBX112" s="136"/>
      <c r="EBY112" s="136"/>
      <c r="EBZ112" s="136"/>
      <c r="ECA112" s="136"/>
      <c r="ECB112" s="136"/>
      <c r="ECC112" s="136"/>
      <c r="ECD112" s="136"/>
      <c r="ECE112" s="136"/>
      <c r="ECF112" s="136"/>
      <c r="ECG112" s="136"/>
      <c r="ECH112" s="136"/>
      <c r="ECI112" s="136"/>
      <c r="ECJ112" s="136"/>
      <c r="ECK112" s="136"/>
      <c r="ECL112" s="136"/>
      <c r="ECM112" s="136"/>
      <c r="ECN112" s="136"/>
      <c r="ECO112" s="136"/>
      <c r="ECP112" s="136"/>
      <c r="ECQ112" s="136"/>
      <c r="ECR112" s="136"/>
      <c r="ECS112" s="136"/>
      <c r="ECT112" s="136"/>
      <c r="ECU112" s="136"/>
      <c r="ECV112" s="136"/>
      <c r="ECW112" s="136"/>
      <c r="ECX112" s="136"/>
      <c r="ECY112" s="136"/>
      <c r="ECZ112" s="136"/>
      <c r="EDA112" s="136"/>
      <c r="EDB112" s="136"/>
      <c r="EDC112" s="136"/>
      <c r="EDD112" s="136"/>
      <c r="EDE112" s="136"/>
      <c r="EDF112" s="136"/>
      <c r="EDG112" s="136"/>
      <c r="EDH112" s="136"/>
      <c r="EDI112" s="136"/>
      <c r="EDJ112" s="136"/>
      <c r="EDK112" s="136"/>
      <c r="EDL112" s="136"/>
      <c r="EDM112" s="136"/>
      <c r="EDN112" s="136"/>
      <c r="EDO112" s="136"/>
      <c r="EDP112" s="136"/>
      <c r="EDQ112" s="136"/>
      <c r="EDR112" s="136"/>
      <c r="EDS112" s="136"/>
      <c r="EDT112" s="136"/>
      <c r="EDU112" s="136"/>
      <c r="EDV112" s="136"/>
      <c r="EDW112" s="136"/>
      <c r="EDX112" s="136"/>
      <c r="EDY112" s="136"/>
      <c r="EDZ112" s="136"/>
      <c r="EEA112" s="136"/>
      <c r="EEB112" s="136"/>
      <c r="EEC112" s="136"/>
      <c r="EED112" s="136"/>
      <c r="EEE112" s="136"/>
      <c r="EEF112" s="136"/>
      <c r="EEG112" s="136"/>
      <c r="EEH112" s="136"/>
      <c r="EEI112" s="136"/>
      <c r="EEJ112" s="136"/>
      <c r="EEK112" s="136"/>
      <c r="EEL112" s="136"/>
      <c r="EEM112" s="136"/>
      <c r="EEN112" s="136"/>
      <c r="EEO112" s="136"/>
      <c r="EEP112" s="136"/>
      <c r="EEQ112" s="136"/>
      <c r="EER112" s="136"/>
      <c r="EES112" s="136"/>
      <c r="EET112" s="136"/>
      <c r="EEU112" s="136"/>
      <c r="EEV112" s="136"/>
      <c r="EEW112" s="136"/>
      <c r="EEX112" s="136"/>
      <c r="EEY112" s="136"/>
      <c r="EEZ112" s="136"/>
      <c r="EFA112" s="136"/>
      <c r="EFB112" s="136"/>
      <c r="EFC112" s="136"/>
      <c r="EFD112" s="136"/>
      <c r="EFE112" s="136"/>
      <c r="EFF112" s="136"/>
      <c r="EFG112" s="136"/>
      <c r="EFH112" s="136"/>
      <c r="EFI112" s="136"/>
      <c r="EFJ112" s="136"/>
      <c r="EFK112" s="136"/>
      <c r="EFL112" s="136"/>
      <c r="EFM112" s="136"/>
      <c r="EFN112" s="136"/>
      <c r="EFO112" s="136"/>
      <c r="EFP112" s="136"/>
      <c r="EFQ112" s="136"/>
      <c r="EFR112" s="136"/>
      <c r="EFS112" s="136"/>
      <c r="EFT112" s="136"/>
      <c r="EFU112" s="136"/>
      <c r="EFV112" s="136"/>
      <c r="EFW112" s="136"/>
      <c r="EFX112" s="136"/>
      <c r="EFY112" s="136"/>
      <c r="EFZ112" s="136"/>
      <c r="EGA112" s="136"/>
      <c r="EGB112" s="136"/>
      <c r="EGC112" s="136"/>
      <c r="EGD112" s="136"/>
      <c r="EGE112" s="136"/>
      <c r="EGF112" s="136"/>
      <c r="EGG112" s="136"/>
      <c r="EGH112" s="136"/>
      <c r="EGI112" s="136"/>
      <c r="EGJ112" s="136"/>
      <c r="EGK112" s="136"/>
      <c r="EGL112" s="136"/>
      <c r="EGM112" s="136"/>
      <c r="EGN112" s="136"/>
      <c r="EGO112" s="136"/>
      <c r="EGP112" s="136"/>
      <c r="EGQ112" s="136"/>
      <c r="EGR112" s="136"/>
      <c r="EGS112" s="136"/>
      <c r="EGT112" s="136"/>
      <c r="EGU112" s="136"/>
      <c r="EGV112" s="136"/>
      <c r="EGW112" s="136"/>
      <c r="EGX112" s="136"/>
      <c r="EGY112" s="136"/>
      <c r="EGZ112" s="136"/>
      <c r="EHA112" s="136"/>
      <c r="EHB112" s="136"/>
      <c r="EHC112" s="136"/>
      <c r="EHD112" s="136"/>
      <c r="EHE112" s="136"/>
      <c r="EHF112" s="136"/>
      <c r="EHG112" s="136"/>
      <c r="EHH112" s="136"/>
      <c r="EHI112" s="136"/>
      <c r="EHJ112" s="136"/>
      <c r="EHK112" s="136"/>
      <c r="EHL112" s="136"/>
      <c r="EHM112" s="136"/>
      <c r="EHN112" s="136"/>
      <c r="EHO112" s="136"/>
      <c r="EHP112" s="136"/>
      <c r="EHQ112" s="136"/>
      <c r="EHR112" s="136"/>
      <c r="EHS112" s="136"/>
      <c r="EHT112" s="136"/>
      <c r="EHU112" s="136"/>
      <c r="EHV112" s="136"/>
      <c r="EHW112" s="136"/>
      <c r="EHX112" s="136"/>
      <c r="EHY112" s="136"/>
      <c r="EHZ112" s="136"/>
      <c r="EIA112" s="136"/>
      <c r="EIB112" s="136"/>
      <c r="EIC112" s="136"/>
      <c r="EID112" s="136"/>
      <c r="EIE112" s="136"/>
      <c r="EIF112" s="136"/>
      <c r="EIG112" s="136"/>
      <c r="EIH112" s="136"/>
      <c r="EII112" s="136"/>
      <c r="EIJ112" s="136"/>
      <c r="EIK112" s="136"/>
      <c r="EIL112" s="136"/>
      <c r="EIM112" s="136"/>
      <c r="EIN112" s="136"/>
      <c r="EIO112" s="136"/>
      <c r="EIP112" s="136"/>
      <c r="EIQ112" s="136"/>
      <c r="EIR112" s="136"/>
      <c r="EIS112" s="136"/>
      <c r="EIT112" s="136"/>
      <c r="EIU112" s="136"/>
      <c r="EIV112" s="136"/>
      <c r="EIW112" s="136"/>
      <c r="EIX112" s="136"/>
      <c r="EIY112" s="136"/>
      <c r="EIZ112" s="136"/>
      <c r="EJA112" s="136"/>
      <c r="EJB112" s="136"/>
      <c r="EJC112" s="136"/>
      <c r="EJD112" s="136"/>
      <c r="EJE112" s="136"/>
      <c r="EJF112" s="136"/>
      <c r="EJG112" s="136"/>
      <c r="EJH112" s="136"/>
      <c r="EJI112" s="136"/>
      <c r="EJJ112" s="136"/>
      <c r="EJK112" s="136"/>
      <c r="EJL112" s="136"/>
      <c r="EJM112" s="136"/>
      <c r="EJN112" s="136"/>
      <c r="EJO112" s="136"/>
      <c r="EJP112" s="136"/>
      <c r="EJQ112" s="136"/>
      <c r="EJR112" s="136"/>
      <c r="EJS112" s="136"/>
      <c r="EJT112" s="136"/>
      <c r="EJU112" s="136"/>
      <c r="EJV112" s="136"/>
      <c r="EJW112" s="136"/>
      <c r="EJX112" s="136"/>
      <c r="EJY112" s="136"/>
      <c r="EJZ112" s="136"/>
      <c r="EKA112" s="136"/>
      <c r="EKB112" s="136"/>
      <c r="EKC112" s="136"/>
      <c r="EKD112" s="136"/>
      <c r="EKE112" s="136"/>
      <c r="EKF112" s="136"/>
      <c r="EKG112" s="136"/>
      <c r="EKH112" s="136"/>
      <c r="EKI112" s="136"/>
      <c r="EKJ112" s="136"/>
      <c r="EKK112" s="136"/>
      <c r="EKL112" s="136"/>
      <c r="EKM112" s="136"/>
      <c r="EKN112" s="136"/>
      <c r="EKO112" s="136"/>
      <c r="EKP112" s="136"/>
      <c r="EKQ112" s="136"/>
      <c r="EKR112" s="136"/>
      <c r="EKS112" s="136"/>
      <c r="EKT112" s="136"/>
      <c r="EKU112" s="136"/>
      <c r="EKV112" s="136"/>
      <c r="EKW112" s="136"/>
      <c r="EKX112" s="136"/>
      <c r="EKY112" s="136"/>
      <c r="EKZ112" s="136"/>
      <c r="ELA112" s="136"/>
      <c r="ELB112" s="136"/>
      <c r="ELC112" s="136"/>
      <c r="ELD112" s="136"/>
      <c r="ELE112" s="136"/>
      <c r="ELF112" s="136"/>
      <c r="ELG112" s="136"/>
      <c r="ELH112" s="136"/>
      <c r="ELI112" s="136"/>
      <c r="ELJ112" s="136"/>
      <c r="ELK112" s="136"/>
      <c r="ELL112" s="136"/>
      <c r="ELM112" s="136"/>
      <c r="ELN112" s="136"/>
      <c r="ELO112" s="136"/>
      <c r="ELP112" s="136"/>
      <c r="ELQ112" s="136"/>
      <c r="ELR112" s="136"/>
      <c r="ELS112" s="136"/>
      <c r="ELT112" s="136"/>
      <c r="ELU112" s="136"/>
      <c r="ELV112" s="136"/>
      <c r="ELW112" s="136"/>
      <c r="ELX112" s="136"/>
      <c r="ELY112" s="136"/>
      <c r="ELZ112" s="136"/>
      <c r="EMA112" s="136"/>
      <c r="EMB112" s="136"/>
      <c r="EMC112" s="136"/>
      <c r="EMD112" s="136"/>
      <c r="EME112" s="136"/>
      <c r="EMF112" s="136"/>
      <c r="EMG112" s="136"/>
      <c r="EMH112" s="136"/>
      <c r="EMI112" s="136"/>
      <c r="EMJ112" s="136"/>
      <c r="EMK112" s="136"/>
      <c r="EML112" s="136"/>
      <c r="EMM112" s="136"/>
      <c r="EMN112" s="136"/>
      <c r="EMO112" s="136"/>
      <c r="EMP112" s="136"/>
      <c r="EMQ112" s="136"/>
      <c r="EMR112" s="136"/>
      <c r="EMS112" s="136"/>
      <c r="EMT112" s="136"/>
      <c r="EMU112" s="136"/>
      <c r="EMV112" s="136"/>
      <c r="EMW112" s="136"/>
      <c r="EMX112" s="136"/>
      <c r="EMY112" s="136"/>
      <c r="EMZ112" s="136"/>
      <c r="ENA112" s="136"/>
      <c r="ENB112" s="136"/>
      <c r="ENC112" s="136"/>
      <c r="END112" s="136"/>
      <c r="ENE112" s="136"/>
      <c r="ENF112" s="136"/>
      <c r="ENG112" s="136"/>
      <c r="ENH112" s="136"/>
      <c r="ENI112" s="136"/>
      <c r="ENJ112" s="136"/>
      <c r="ENK112" s="136"/>
      <c r="ENL112" s="136"/>
      <c r="ENM112" s="136"/>
      <c r="ENN112" s="136"/>
      <c r="ENO112" s="136"/>
      <c r="ENP112" s="136"/>
      <c r="ENQ112" s="136"/>
      <c r="ENR112" s="136"/>
      <c r="ENS112" s="136"/>
      <c r="ENT112" s="136"/>
      <c r="ENU112" s="136"/>
      <c r="ENV112" s="136"/>
      <c r="ENW112" s="136"/>
      <c r="ENX112" s="136"/>
      <c r="ENY112" s="136"/>
      <c r="ENZ112" s="136"/>
      <c r="EOA112" s="136"/>
      <c r="EOB112" s="136"/>
      <c r="EOC112" s="136"/>
      <c r="EOD112" s="136"/>
      <c r="EOE112" s="136"/>
      <c r="EOF112" s="136"/>
      <c r="EOG112" s="136"/>
      <c r="EOH112" s="136"/>
      <c r="EOI112" s="136"/>
      <c r="EOJ112" s="136"/>
      <c r="EOK112" s="136"/>
      <c r="EOL112" s="136"/>
      <c r="EOM112" s="136"/>
      <c r="EON112" s="136"/>
      <c r="EOO112" s="136"/>
      <c r="EOP112" s="136"/>
      <c r="EOQ112" s="136"/>
      <c r="EOR112" s="136"/>
      <c r="EOS112" s="136"/>
      <c r="EOT112" s="136"/>
      <c r="EOU112" s="136"/>
      <c r="EOV112" s="136"/>
      <c r="EOW112" s="136"/>
      <c r="EOX112" s="136"/>
      <c r="EOY112" s="136"/>
      <c r="EOZ112" s="136"/>
      <c r="EPA112" s="136"/>
      <c r="EPB112" s="136"/>
      <c r="EPC112" s="136"/>
      <c r="EPD112" s="136"/>
      <c r="EPE112" s="136"/>
      <c r="EPF112" s="136"/>
      <c r="EPG112" s="136"/>
      <c r="EPH112" s="136"/>
      <c r="EPI112" s="136"/>
      <c r="EPJ112" s="136"/>
      <c r="EPK112" s="136"/>
      <c r="EPL112" s="136"/>
      <c r="EPM112" s="136"/>
      <c r="EPN112" s="136"/>
      <c r="EPO112" s="136"/>
      <c r="EPP112" s="136"/>
      <c r="EPQ112" s="136"/>
      <c r="EPR112" s="136"/>
      <c r="EPS112" s="136"/>
      <c r="EPT112" s="136"/>
      <c r="EPU112" s="136"/>
      <c r="EPV112" s="136"/>
      <c r="EPW112" s="136"/>
      <c r="EPX112" s="136"/>
      <c r="EPY112" s="136"/>
      <c r="EPZ112" s="136"/>
      <c r="EQA112" s="136"/>
      <c r="EQB112" s="136"/>
      <c r="EQC112" s="136"/>
      <c r="EQD112" s="136"/>
      <c r="EQE112" s="136"/>
      <c r="EQF112" s="136"/>
      <c r="EQG112" s="136"/>
      <c r="EQH112" s="136"/>
      <c r="EQI112" s="136"/>
      <c r="EQJ112" s="136"/>
      <c r="EQK112" s="136"/>
      <c r="EQL112" s="136"/>
      <c r="EQM112" s="136"/>
      <c r="EQN112" s="136"/>
      <c r="EQO112" s="136"/>
      <c r="EQP112" s="136"/>
      <c r="EQQ112" s="136"/>
      <c r="EQR112" s="136"/>
      <c r="EQS112" s="136"/>
      <c r="EQT112" s="136"/>
      <c r="EQU112" s="136"/>
      <c r="EQV112" s="136"/>
      <c r="EQW112" s="136"/>
      <c r="EQX112" s="136"/>
      <c r="EQY112" s="136"/>
      <c r="EQZ112" s="136"/>
      <c r="ERA112" s="136"/>
      <c r="ERB112" s="136"/>
      <c r="ERC112" s="136"/>
      <c r="ERD112" s="136"/>
      <c r="ERE112" s="136"/>
      <c r="ERF112" s="136"/>
      <c r="ERG112" s="136"/>
      <c r="ERH112" s="136"/>
      <c r="ERI112" s="136"/>
      <c r="ERJ112" s="136"/>
      <c r="ERK112" s="136"/>
      <c r="ERL112" s="136"/>
      <c r="ERM112" s="136"/>
      <c r="ERN112" s="136"/>
      <c r="ERO112" s="136"/>
      <c r="ERP112" s="136"/>
      <c r="ERQ112" s="136"/>
      <c r="ERR112" s="136"/>
      <c r="ERS112" s="136"/>
      <c r="ERT112" s="136"/>
      <c r="ERU112" s="136"/>
      <c r="ERV112" s="136"/>
      <c r="ERW112" s="136"/>
      <c r="ERX112" s="136"/>
      <c r="ERY112" s="136"/>
      <c r="ERZ112" s="136"/>
      <c r="ESA112" s="136"/>
      <c r="ESB112" s="136"/>
      <c r="ESC112" s="136"/>
      <c r="ESD112" s="136"/>
      <c r="ESE112" s="136"/>
      <c r="ESF112" s="136"/>
      <c r="ESG112" s="136"/>
      <c r="ESH112" s="136"/>
      <c r="ESI112" s="136"/>
      <c r="ESJ112" s="136"/>
      <c r="ESK112" s="136"/>
      <c r="ESL112" s="136"/>
      <c r="ESM112" s="136"/>
      <c r="ESN112" s="136"/>
      <c r="ESO112" s="136"/>
      <c r="ESP112" s="136"/>
      <c r="ESQ112" s="136"/>
      <c r="ESR112" s="136"/>
      <c r="ESS112" s="136"/>
      <c r="EST112" s="136"/>
      <c r="ESU112" s="136"/>
      <c r="ESV112" s="136"/>
      <c r="ESW112" s="136"/>
      <c r="ESX112" s="136"/>
      <c r="ESY112" s="136"/>
      <c r="ESZ112" s="136"/>
      <c r="ETA112" s="136"/>
      <c r="ETB112" s="136"/>
      <c r="ETC112" s="136"/>
      <c r="ETD112" s="136"/>
      <c r="ETE112" s="136"/>
      <c r="ETF112" s="136"/>
      <c r="ETG112" s="136"/>
      <c r="ETH112" s="136"/>
      <c r="ETI112" s="136"/>
      <c r="ETJ112" s="136"/>
      <c r="ETK112" s="136"/>
      <c r="ETL112" s="136"/>
      <c r="ETM112" s="136"/>
      <c r="ETN112" s="136"/>
      <c r="ETO112" s="136"/>
      <c r="ETP112" s="136"/>
      <c r="ETQ112" s="136"/>
      <c r="ETR112" s="136"/>
      <c r="ETS112" s="136"/>
      <c r="ETT112" s="136"/>
      <c r="ETU112" s="136"/>
      <c r="ETV112" s="136"/>
      <c r="ETW112" s="136"/>
      <c r="ETX112" s="136"/>
      <c r="ETY112" s="136"/>
      <c r="ETZ112" s="136"/>
      <c r="EUA112" s="136"/>
      <c r="EUB112" s="136"/>
      <c r="EUC112" s="136"/>
      <c r="EUD112" s="136"/>
      <c r="EUE112" s="136"/>
      <c r="EUF112" s="136"/>
      <c r="EUG112" s="136"/>
      <c r="EUH112" s="136"/>
      <c r="EUI112" s="136"/>
      <c r="EUJ112" s="136"/>
      <c r="EUK112" s="136"/>
      <c r="EUL112" s="136"/>
      <c r="EUM112" s="136"/>
      <c r="EUN112" s="136"/>
      <c r="EUO112" s="136"/>
      <c r="EUP112" s="136"/>
      <c r="EUQ112" s="136"/>
      <c r="EUR112" s="136"/>
      <c r="EUS112" s="136"/>
      <c r="EUT112" s="136"/>
      <c r="EUU112" s="136"/>
      <c r="EUV112" s="136"/>
      <c r="EUW112" s="136"/>
      <c r="EUX112" s="136"/>
      <c r="EUY112" s="136"/>
      <c r="EUZ112" s="136"/>
      <c r="EVA112" s="136"/>
      <c r="EVB112" s="136"/>
      <c r="EVC112" s="136"/>
      <c r="EVD112" s="136"/>
      <c r="EVE112" s="136"/>
      <c r="EVF112" s="136"/>
      <c r="EVG112" s="136"/>
      <c r="EVH112" s="136"/>
      <c r="EVI112" s="136"/>
      <c r="EVJ112" s="136"/>
      <c r="EVK112" s="136"/>
      <c r="EVL112" s="136"/>
      <c r="EVM112" s="136"/>
      <c r="EVN112" s="136"/>
      <c r="EVO112" s="136"/>
      <c r="EVP112" s="136"/>
      <c r="EVQ112" s="136"/>
      <c r="EVR112" s="136"/>
      <c r="EVS112" s="136"/>
      <c r="EVT112" s="136"/>
      <c r="EVU112" s="136"/>
      <c r="EVV112" s="136"/>
      <c r="EVW112" s="136"/>
      <c r="EVX112" s="136"/>
      <c r="EVY112" s="136"/>
      <c r="EVZ112" s="136"/>
      <c r="EWA112" s="136"/>
      <c r="EWB112" s="136"/>
      <c r="EWC112" s="136"/>
      <c r="EWD112" s="136"/>
      <c r="EWE112" s="136"/>
      <c r="EWF112" s="136"/>
      <c r="EWG112" s="136"/>
      <c r="EWH112" s="136"/>
      <c r="EWI112" s="136"/>
      <c r="EWJ112" s="136"/>
      <c r="EWK112" s="136"/>
      <c r="EWL112" s="136"/>
      <c r="EWM112" s="136"/>
      <c r="EWN112" s="136"/>
      <c r="EWO112" s="136"/>
      <c r="EWP112" s="136"/>
      <c r="EWQ112" s="136"/>
      <c r="EWR112" s="136"/>
      <c r="EWS112" s="136"/>
      <c r="EWT112" s="136"/>
      <c r="EWU112" s="136"/>
      <c r="EWV112" s="136"/>
      <c r="EWW112" s="136"/>
      <c r="EWX112" s="136"/>
      <c r="EWY112" s="136"/>
      <c r="EWZ112" s="136"/>
      <c r="EXA112" s="136"/>
      <c r="EXB112" s="136"/>
      <c r="EXC112" s="136"/>
      <c r="EXD112" s="136"/>
      <c r="EXE112" s="136"/>
      <c r="EXF112" s="136"/>
      <c r="EXG112" s="136"/>
      <c r="EXH112" s="136"/>
      <c r="EXI112" s="136"/>
      <c r="EXJ112" s="136"/>
      <c r="EXK112" s="136"/>
      <c r="EXL112" s="136"/>
      <c r="EXM112" s="136"/>
      <c r="EXN112" s="136"/>
      <c r="EXO112" s="136"/>
      <c r="EXP112" s="136"/>
      <c r="EXQ112" s="136"/>
      <c r="EXR112" s="136"/>
      <c r="EXS112" s="136"/>
      <c r="EXT112" s="136"/>
      <c r="EXU112" s="136"/>
      <c r="EXV112" s="136"/>
      <c r="EXW112" s="136"/>
      <c r="EXX112" s="136"/>
      <c r="EXY112" s="136"/>
      <c r="EXZ112" s="136"/>
      <c r="EYA112" s="136"/>
      <c r="EYB112" s="136"/>
      <c r="EYC112" s="136"/>
      <c r="EYD112" s="136"/>
      <c r="EYE112" s="136"/>
      <c r="EYF112" s="136"/>
      <c r="EYG112" s="136"/>
      <c r="EYH112" s="136"/>
      <c r="EYI112" s="136"/>
      <c r="EYJ112" s="136"/>
      <c r="EYK112" s="136"/>
      <c r="EYL112" s="136"/>
      <c r="EYM112" s="136"/>
      <c r="EYN112" s="136"/>
      <c r="EYO112" s="136"/>
      <c r="EYP112" s="136"/>
      <c r="EYQ112" s="136"/>
      <c r="EYR112" s="136"/>
      <c r="EYS112" s="136"/>
      <c r="EYT112" s="136"/>
      <c r="EYU112" s="136"/>
      <c r="EYV112" s="136"/>
      <c r="EYW112" s="136"/>
      <c r="EYX112" s="136"/>
      <c r="EYY112" s="136"/>
      <c r="EYZ112" s="136"/>
      <c r="EZA112" s="136"/>
      <c r="EZB112" s="136"/>
      <c r="EZC112" s="136"/>
      <c r="EZD112" s="136"/>
      <c r="EZE112" s="136"/>
      <c r="EZF112" s="136"/>
      <c r="EZG112" s="136"/>
      <c r="EZH112" s="136"/>
      <c r="EZI112" s="136"/>
      <c r="EZJ112" s="136"/>
      <c r="EZK112" s="136"/>
      <c r="EZL112" s="136"/>
      <c r="EZM112" s="136"/>
      <c r="EZN112" s="136"/>
      <c r="EZO112" s="136"/>
      <c r="EZP112" s="136"/>
      <c r="EZQ112" s="136"/>
      <c r="EZR112" s="136"/>
      <c r="EZS112" s="136"/>
      <c r="EZT112" s="136"/>
      <c r="EZU112" s="136"/>
      <c r="EZV112" s="136"/>
      <c r="EZW112" s="136"/>
      <c r="EZX112" s="136"/>
      <c r="EZY112" s="136"/>
      <c r="EZZ112" s="136"/>
      <c r="FAA112" s="136"/>
      <c r="FAB112" s="136"/>
      <c r="FAC112" s="136"/>
      <c r="FAD112" s="136"/>
      <c r="FAE112" s="136"/>
      <c r="FAF112" s="136"/>
      <c r="FAG112" s="136"/>
      <c r="FAH112" s="136"/>
      <c r="FAI112" s="136"/>
      <c r="FAJ112" s="136"/>
      <c r="FAK112" s="136"/>
      <c r="FAL112" s="136"/>
      <c r="FAM112" s="136"/>
      <c r="FAN112" s="136"/>
      <c r="FAO112" s="136"/>
      <c r="FAP112" s="136"/>
      <c r="FAQ112" s="136"/>
      <c r="FAR112" s="136"/>
      <c r="FAS112" s="136"/>
      <c r="FAT112" s="136"/>
      <c r="FAU112" s="136"/>
      <c r="FAV112" s="136"/>
      <c r="FAW112" s="136"/>
      <c r="FAX112" s="136"/>
      <c r="FAY112" s="136"/>
      <c r="FAZ112" s="136"/>
      <c r="FBA112" s="136"/>
      <c r="FBB112" s="136"/>
      <c r="FBC112" s="136"/>
      <c r="FBD112" s="136"/>
      <c r="FBE112" s="136"/>
      <c r="FBF112" s="136"/>
      <c r="FBG112" s="136"/>
      <c r="FBH112" s="136"/>
      <c r="FBI112" s="136"/>
      <c r="FBJ112" s="136"/>
      <c r="FBK112" s="136"/>
      <c r="FBL112" s="136"/>
      <c r="FBM112" s="136"/>
      <c r="FBN112" s="136"/>
      <c r="FBO112" s="136"/>
      <c r="FBP112" s="136"/>
      <c r="FBQ112" s="136"/>
      <c r="FBR112" s="136"/>
      <c r="FBS112" s="136"/>
      <c r="FBT112" s="136"/>
      <c r="FBU112" s="136"/>
      <c r="FBV112" s="136"/>
      <c r="FBW112" s="136"/>
      <c r="FBX112" s="136"/>
      <c r="FBY112" s="136"/>
      <c r="FBZ112" s="136"/>
      <c r="FCA112" s="136"/>
      <c r="FCB112" s="136"/>
      <c r="FCC112" s="136"/>
      <c r="FCD112" s="136"/>
      <c r="FCE112" s="136"/>
      <c r="FCF112" s="136"/>
      <c r="FCG112" s="136"/>
      <c r="FCH112" s="136"/>
      <c r="FCI112" s="136"/>
      <c r="FCJ112" s="136"/>
      <c r="FCK112" s="136"/>
      <c r="FCL112" s="136"/>
      <c r="FCM112" s="136"/>
      <c r="FCN112" s="136"/>
      <c r="FCO112" s="136"/>
      <c r="FCP112" s="136"/>
      <c r="FCQ112" s="136"/>
      <c r="FCR112" s="136"/>
      <c r="FCS112" s="136"/>
      <c r="FCT112" s="136"/>
      <c r="FCU112" s="136"/>
      <c r="FCV112" s="136"/>
      <c r="FCW112" s="136"/>
      <c r="FCX112" s="136"/>
      <c r="FCY112" s="136"/>
      <c r="FCZ112" s="136"/>
      <c r="FDA112" s="136"/>
      <c r="FDB112" s="136"/>
      <c r="FDC112" s="136"/>
      <c r="FDD112" s="136"/>
      <c r="FDE112" s="136"/>
      <c r="FDF112" s="136"/>
      <c r="FDG112" s="136"/>
      <c r="FDH112" s="136"/>
      <c r="FDI112" s="136"/>
      <c r="FDJ112" s="136"/>
      <c r="FDK112" s="136"/>
      <c r="FDL112" s="136"/>
      <c r="FDM112" s="136"/>
      <c r="FDN112" s="136"/>
      <c r="FDO112" s="136"/>
      <c r="FDP112" s="136"/>
      <c r="FDQ112" s="136"/>
      <c r="FDR112" s="136"/>
      <c r="FDS112" s="136"/>
      <c r="FDT112" s="136"/>
      <c r="FDU112" s="136"/>
      <c r="FDV112" s="136"/>
      <c r="FDW112" s="136"/>
      <c r="FDX112" s="136"/>
      <c r="FDY112" s="136"/>
      <c r="FDZ112" s="136"/>
      <c r="FEA112" s="136"/>
      <c r="FEB112" s="136"/>
      <c r="FEC112" s="136"/>
      <c r="FED112" s="136"/>
      <c r="FEE112" s="136"/>
      <c r="FEF112" s="136"/>
      <c r="FEG112" s="136"/>
      <c r="FEH112" s="136"/>
      <c r="FEI112" s="136"/>
      <c r="FEJ112" s="136"/>
      <c r="FEK112" s="136"/>
      <c r="FEL112" s="136"/>
      <c r="FEM112" s="136"/>
      <c r="FEN112" s="136"/>
      <c r="FEO112" s="136"/>
      <c r="FEP112" s="136"/>
      <c r="FEQ112" s="136"/>
      <c r="FER112" s="136"/>
      <c r="FES112" s="136"/>
      <c r="FET112" s="136"/>
      <c r="FEU112" s="136"/>
      <c r="FEV112" s="136"/>
      <c r="FEW112" s="136"/>
      <c r="FEX112" s="136"/>
      <c r="FEY112" s="136"/>
      <c r="FEZ112" s="136"/>
      <c r="FFA112" s="136"/>
      <c r="FFB112" s="136"/>
      <c r="FFC112" s="136"/>
      <c r="FFD112" s="136"/>
      <c r="FFE112" s="136"/>
      <c r="FFF112" s="136"/>
      <c r="FFG112" s="136"/>
      <c r="FFH112" s="136"/>
      <c r="FFI112" s="136"/>
      <c r="FFJ112" s="136"/>
      <c r="FFK112" s="136"/>
      <c r="FFL112" s="136"/>
      <c r="FFM112" s="136"/>
      <c r="FFN112" s="136"/>
      <c r="FFO112" s="136"/>
      <c r="FFP112" s="136"/>
      <c r="FFQ112" s="136"/>
      <c r="FFR112" s="136"/>
      <c r="FFS112" s="136"/>
      <c r="FFT112" s="136"/>
      <c r="FFU112" s="136"/>
      <c r="FFV112" s="136"/>
      <c r="FFW112" s="136"/>
      <c r="FFX112" s="136"/>
      <c r="FFY112" s="136"/>
      <c r="FFZ112" s="136"/>
      <c r="FGA112" s="136"/>
      <c r="FGB112" s="136"/>
      <c r="FGC112" s="136"/>
      <c r="FGD112" s="136"/>
      <c r="FGE112" s="136"/>
      <c r="FGF112" s="136"/>
      <c r="FGG112" s="136"/>
      <c r="FGH112" s="136"/>
      <c r="FGI112" s="136"/>
      <c r="FGJ112" s="136"/>
      <c r="FGK112" s="136"/>
      <c r="FGL112" s="136"/>
      <c r="FGM112" s="136"/>
      <c r="FGN112" s="136"/>
      <c r="FGO112" s="136"/>
      <c r="FGP112" s="136"/>
      <c r="FGQ112" s="136"/>
      <c r="FGR112" s="136"/>
      <c r="FGS112" s="136"/>
      <c r="FGT112" s="136"/>
      <c r="FGU112" s="136"/>
      <c r="FGV112" s="136"/>
      <c r="FGW112" s="136"/>
      <c r="FGX112" s="136"/>
      <c r="FGY112" s="136"/>
      <c r="FGZ112" s="136"/>
      <c r="FHA112" s="136"/>
      <c r="FHB112" s="136"/>
      <c r="FHC112" s="136"/>
      <c r="FHD112" s="136"/>
      <c r="FHE112" s="136"/>
      <c r="FHF112" s="136"/>
      <c r="FHG112" s="136"/>
      <c r="FHH112" s="136"/>
      <c r="FHI112" s="136"/>
      <c r="FHJ112" s="136"/>
      <c r="FHK112" s="136"/>
      <c r="FHL112" s="136"/>
      <c r="FHM112" s="136"/>
      <c r="FHN112" s="136"/>
      <c r="FHO112" s="136"/>
      <c r="FHP112" s="136"/>
      <c r="FHQ112" s="136"/>
      <c r="FHR112" s="136"/>
      <c r="FHS112" s="136"/>
      <c r="FHT112" s="136"/>
      <c r="FHU112" s="136"/>
      <c r="FHV112" s="136"/>
      <c r="FHW112" s="136"/>
      <c r="FHX112" s="136"/>
      <c r="FHY112" s="136"/>
      <c r="FHZ112" s="136"/>
      <c r="FIA112" s="136"/>
      <c r="FIB112" s="136"/>
      <c r="FIC112" s="136"/>
      <c r="FID112" s="136"/>
      <c r="FIE112" s="136"/>
      <c r="FIF112" s="136"/>
      <c r="FIG112" s="136"/>
      <c r="FIH112" s="136"/>
      <c r="FII112" s="136"/>
      <c r="FIJ112" s="136"/>
      <c r="FIK112" s="136"/>
      <c r="FIL112" s="136"/>
      <c r="FIM112" s="136"/>
      <c r="FIN112" s="136"/>
      <c r="FIO112" s="136"/>
      <c r="FIP112" s="136"/>
      <c r="FIQ112" s="136"/>
      <c r="FIR112" s="136"/>
      <c r="FIS112" s="136"/>
      <c r="FIT112" s="136"/>
      <c r="FIU112" s="136"/>
      <c r="FIV112" s="136"/>
      <c r="FIW112" s="136"/>
      <c r="FIX112" s="136"/>
      <c r="FIY112" s="136"/>
      <c r="FIZ112" s="136"/>
      <c r="FJA112" s="136"/>
      <c r="FJB112" s="136"/>
      <c r="FJC112" s="136"/>
      <c r="FJD112" s="136"/>
      <c r="FJE112" s="136"/>
      <c r="FJF112" s="136"/>
      <c r="FJG112" s="136"/>
      <c r="FJH112" s="136"/>
      <c r="FJI112" s="136"/>
      <c r="FJJ112" s="136"/>
      <c r="FJK112" s="136"/>
      <c r="FJL112" s="136"/>
      <c r="FJM112" s="136"/>
      <c r="FJN112" s="136"/>
      <c r="FJO112" s="136"/>
      <c r="FJP112" s="136"/>
      <c r="FJQ112" s="136"/>
      <c r="FJR112" s="136"/>
      <c r="FJS112" s="136"/>
      <c r="FJT112" s="136"/>
      <c r="FJU112" s="136"/>
      <c r="FJV112" s="136"/>
      <c r="FJW112" s="136"/>
      <c r="FJX112" s="136"/>
      <c r="FJY112" s="136"/>
      <c r="FJZ112" s="136"/>
      <c r="FKA112" s="136"/>
      <c r="FKB112" s="136"/>
      <c r="FKC112" s="136"/>
      <c r="FKD112" s="136"/>
      <c r="FKE112" s="136"/>
      <c r="FKF112" s="136"/>
      <c r="FKG112" s="136"/>
      <c r="FKH112" s="136"/>
      <c r="FKI112" s="136"/>
      <c r="FKJ112" s="136"/>
      <c r="FKK112" s="136"/>
      <c r="FKL112" s="136"/>
      <c r="FKM112" s="136"/>
      <c r="FKN112" s="136"/>
      <c r="FKO112" s="136"/>
      <c r="FKP112" s="136"/>
      <c r="FKQ112" s="136"/>
      <c r="FKR112" s="136"/>
      <c r="FKS112" s="136"/>
      <c r="FKT112" s="136"/>
      <c r="FKU112" s="136"/>
      <c r="FKV112" s="136"/>
      <c r="FKW112" s="136"/>
      <c r="FKX112" s="136"/>
      <c r="FKY112" s="136"/>
      <c r="FKZ112" s="136"/>
      <c r="FLA112" s="136"/>
      <c r="FLB112" s="136"/>
      <c r="FLC112" s="136"/>
      <c r="FLD112" s="136"/>
      <c r="FLE112" s="136"/>
      <c r="FLF112" s="136"/>
      <c r="FLG112" s="136"/>
      <c r="FLH112" s="136"/>
      <c r="FLI112" s="136"/>
      <c r="FLJ112" s="136"/>
      <c r="FLK112" s="136"/>
      <c r="FLL112" s="136"/>
      <c r="FLM112" s="136"/>
      <c r="FLN112" s="136"/>
      <c r="FLO112" s="136"/>
      <c r="FLP112" s="136"/>
      <c r="FLQ112" s="136"/>
      <c r="FLR112" s="136"/>
      <c r="FLS112" s="136"/>
      <c r="FLT112" s="136"/>
      <c r="FLU112" s="136"/>
      <c r="FLV112" s="136"/>
      <c r="FLW112" s="136"/>
      <c r="FLX112" s="136"/>
      <c r="FLY112" s="136"/>
      <c r="FLZ112" s="136"/>
      <c r="FMA112" s="136"/>
      <c r="FMB112" s="136"/>
      <c r="FMC112" s="136"/>
      <c r="FMD112" s="136"/>
      <c r="FME112" s="136"/>
      <c r="FMF112" s="136"/>
      <c r="FMG112" s="136"/>
      <c r="FMH112" s="136"/>
      <c r="FMI112" s="136"/>
      <c r="FMJ112" s="136"/>
      <c r="FMK112" s="136"/>
      <c r="FML112" s="136"/>
      <c r="FMM112" s="136"/>
      <c r="FMN112" s="136"/>
      <c r="FMO112" s="136"/>
      <c r="FMP112" s="136"/>
      <c r="FMQ112" s="136"/>
      <c r="FMR112" s="136"/>
      <c r="FMS112" s="136"/>
      <c r="FMT112" s="136"/>
      <c r="FMU112" s="136"/>
      <c r="FMV112" s="136"/>
      <c r="FMW112" s="136"/>
      <c r="FMX112" s="136"/>
      <c r="FMY112" s="136"/>
      <c r="FMZ112" s="136"/>
      <c r="FNA112" s="136"/>
      <c r="FNB112" s="136"/>
      <c r="FNC112" s="136"/>
      <c r="FND112" s="136"/>
      <c r="FNE112" s="136"/>
      <c r="FNF112" s="136"/>
      <c r="FNG112" s="136"/>
      <c r="FNH112" s="136"/>
      <c r="FNI112" s="136"/>
      <c r="FNJ112" s="136"/>
      <c r="FNK112" s="136"/>
      <c r="FNL112" s="136"/>
      <c r="FNM112" s="136"/>
      <c r="FNN112" s="136"/>
      <c r="FNO112" s="136"/>
      <c r="FNP112" s="136"/>
      <c r="FNQ112" s="136"/>
      <c r="FNR112" s="136"/>
      <c r="FNS112" s="136"/>
      <c r="FNT112" s="136"/>
      <c r="FNU112" s="136"/>
      <c r="FNV112" s="136"/>
      <c r="FNW112" s="136"/>
      <c r="FNX112" s="136"/>
      <c r="FNY112" s="136"/>
      <c r="FNZ112" s="136"/>
      <c r="FOA112" s="136"/>
      <c r="FOB112" s="136"/>
      <c r="FOC112" s="136"/>
      <c r="FOD112" s="136"/>
      <c r="FOE112" s="136"/>
      <c r="FOF112" s="136"/>
      <c r="FOG112" s="136"/>
      <c r="FOH112" s="136"/>
      <c r="FOI112" s="136"/>
      <c r="FOJ112" s="136"/>
      <c r="FOK112" s="136"/>
      <c r="FOL112" s="136"/>
      <c r="FOM112" s="136"/>
      <c r="FON112" s="136"/>
      <c r="FOO112" s="136"/>
      <c r="FOP112" s="136"/>
      <c r="FOQ112" s="136"/>
      <c r="FOR112" s="136"/>
      <c r="FOS112" s="136"/>
      <c r="FOT112" s="136"/>
      <c r="FOU112" s="136"/>
      <c r="FOV112" s="136"/>
      <c r="FOW112" s="136"/>
      <c r="FOX112" s="136"/>
      <c r="FOY112" s="136"/>
      <c r="FOZ112" s="136"/>
      <c r="FPA112" s="136"/>
      <c r="FPB112" s="136"/>
      <c r="FPC112" s="136"/>
      <c r="FPD112" s="136"/>
      <c r="FPE112" s="136"/>
      <c r="FPF112" s="136"/>
      <c r="FPG112" s="136"/>
      <c r="FPH112" s="136"/>
      <c r="FPI112" s="136"/>
      <c r="FPJ112" s="136"/>
      <c r="FPK112" s="136"/>
      <c r="FPL112" s="136"/>
      <c r="FPM112" s="136"/>
      <c r="FPN112" s="136"/>
      <c r="FPO112" s="136"/>
      <c r="FPP112" s="136"/>
      <c r="FPQ112" s="136"/>
      <c r="FPR112" s="136"/>
      <c r="FPS112" s="136"/>
      <c r="FPT112" s="136"/>
      <c r="FPU112" s="136"/>
      <c r="FPV112" s="136"/>
      <c r="FPW112" s="136"/>
      <c r="FPX112" s="136"/>
      <c r="FPY112" s="136"/>
      <c r="FPZ112" s="136"/>
      <c r="FQA112" s="136"/>
      <c r="FQB112" s="136"/>
      <c r="FQC112" s="136"/>
      <c r="FQD112" s="136"/>
      <c r="FQE112" s="136"/>
      <c r="FQF112" s="136"/>
      <c r="FQG112" s="136"/>
      <c r="FQH112" s="136"/>
      <c r="FQI112" s="136"/>
      <c r="FQJ112" s="136"/>
      <c r="FQK112" s="136"/>
      <c r="FQL112" s="136"/>
      <c r="FQM112" s="136"/>
      <c r="FQN112" s="136"/>
      <c r="FQO112" s="136"/>
      <c r="FQP112" s="136"/>
      <c r="FQQ112" s="136"/>
      <c r="FQR112" s="136"/>
      <c r="FQS112" s="136"/>
      <c r="FQT112" s="136"/>
      <c r="FQU112" s="136"/>
      <c r="FQV112" s="136"/>
      <c r="FQW112" s="136"/>
      <c r="FQX112" s="136"/>
      <c r="FQY112" s="136"/>
      <c r="FQZ112" s="136"/>
      <c r="FRA112" s="136"/>
      <c r="FRB112" s="136"/>
      <c r="FRC112" s="136"/>
      <c r="FRD112" s="136"/>
      <c r="FRE112" s="136"/>
      <c r="FRF112" s="136"/>
      <c r="FRG112" s="136"/>
      <c r="FRH112" s="136"/>
      <c r="FRI112" s="136"/>
      <c r="FRJ112" s="136"/>
      <c r="FRK112" s="136"/>
      <c r="FRL112" s="136"/>
      <c r="FRM112" s="136"/>
      <c r="FRN112" s="136"/>
      <c r="FRO112" s="136"/>
      <c r="FRP112" s="136"/>
      <c r="FRQ112" s="136"/>
      <c r="FRR112" s="136"/>
      <c r="FRS112" s="136"/>
      <c r="FRT112" s="136"/>
      <c r="FRU112" s="136"/>
      <c r="FRV112" s="136"/>
      <c r="FRW112" s="136"/>
      <c r="FRX112" s="136"/>
      <c r="FRY112" s="136"/>
      <c r="FRZ112" s="136"/>
      <c r="FSA112" s="136"/>
      <c r="FSB112" s="136"/>
      <c r="FSC112" s="136"/>
      <c r="FSD112" s="136"/>
      <c r="FSE112" s="136"/>
      <c r="FSF112" s="136"/>
      <c r="FSG112" s="136"/>
      <c r="FSH112" s="136"/>
      <c r="FSI112" s="136"/>
      <c r="FSJ112" s="136"/>
      <c r="FSK112" s="136"/>
      <c r="FSL112" s="136"/>
      <c r="FSM112" s="136"/>
      <c r="FSN112" s="136"/>
      <c r="FSO112" s="136"/>
      <c r="FSP112" s="136"/>
      <c r="FSQ112" s="136"/>
      <c r="FSR112" s="136"/>
      <c r="FSS112" s="136"/>
      <c r="FST112" s="136"/>
      <c r="FSU112" s="136"/>
      <c r="FSV112" s="136"/>
      <c r="FSW112" s="136"/>
      <c r="FSX112" s="136"/>
      <c r="FSY112" s="136"/>
      <c r="FSZ112" s="136"/>
      <c r="FTA112" s="136"/>
      <c r="FTB112" s="136"/>
      <c r="FTC112" s="136"/>
      <c r="FTD112" s="136"/>
      <c r="FTE112" s="136"/>
      <c r="FTF112" s="136"/>
      <c r="FTG112" s="136"/>
      <c r="FTH112" s="136"/>
      <c r="FTI112" s="136"/>
      <c r="FTJ112" s="136"/>
      <c r="FTK112" s="136"/>
      <c r="FTL112" s="136"/>
      <c r="FTM112" s="136"/>
      <c r="FTN112" s="136"/>
      <c r="FTO112" s="136"/>
      <c r="FTP112" s="136"/>
      <c r="FTQ112" s="136"/>
      <c r="FTR112" s="136"/>
      <c r="FTS112" s="136"/>
      <c r="FTT112" s="136"/>
      <c r="FTU112" s="136"/>
      <c r="FTV112" s="136"/>
      <c r="FTW112" s="136"/>
      <c r="FTX112" s="136"/>
      <c r="FTY112" s="136"/>
      <c r="FTZ112" s="136"/>
      <c r="FUA112" s="136"/>
      <c r="FUB112" s="136"/>
      <c r="FUC112" s="136"/>
      <c r="FUD112" s="136"/>
      <c r="FUE112" s="136"/>
      <c r="FUF112" s="136"/>
      <c r="FUG112" s="136"/>
      <c r="FUH112" s="136"/>
      <c r="FUI112" s="136"/>
      <c r="FUJ112" s="136"/>
      <c r="FUK112" s="136"/>
      <c r="FUL112" s="136"/>
      <c r="FUM112" s="136"/>
      <c r="FUN112" s="136"/>
      <c r="FUO112" s="136"/>
      <c r="FUP112" s="136"/>
      <c r="FUQ112" s="136"/>
      <c r="FUR112" s="136"/>
      <c r="FUS112" s="136"/>
      <c r="FUT112" s="136"/>
      <c r="FUU112" s="136"/>
      <c r="FUV112" s="136"/>
      <c r="FUW112" s="136"/>
      <c r="FUX112" s="136"/>
      <c r="FUY112" s="136"/>
      <c r="FUZ112" s="136"/>
      <c r="FVA112" s="136"/>
      <c r="FVB112" s="136"/>
      <c r="FVC112" s="136"/>
      <c r="FVD112" s="136"/>
      <c r="FVE112" s="136"/>
      <c r="FVF112" s="136"/>
      <c r="FVG112" s="136"/>
      <c r="FVH112" s="136"/>
      <c r="FVI112" s="136"/>
      <c r="FVJ112" s="136"/>
      <c r="FVK112" s="136"/>
      <c r="FVL112" s="136"/>
      <c r="FVM112" s="136"/>
      <c r="FVN112" s="136"/>
      <c r="FVO112" s="136"/>
      <c r="FVP112" s="136"/>
      <c r="FVQ112" s="136"/>
      <c r="FVR112" s="136"/>
      <c r="FVS112" s="136"/>
      <c r="FVT112" s="136"/>
      <c r="FVU112" s="136"/>
      <c r="FVV112" s="136"/>
      <c r="FVW112" s="136"/>
      <c r="FVX112" s="136"/>
      <c r="FVY112" s="136"/>
      <c r="FVZ112" s="136"/>
      <c r="FWA112" s="136"/>
      <c r="FWB112" s="136"/>
      <c r="FWC112" s="136"/>
      <c r="FWD112" s="136"/>
      <c r="FWE112" s="136"/>
      <c r="FWF112" s="136"/>
      <c r="FWG112" s="136"/>
      <c r="FWH112" s="136"/>
      <c r="FWI112" s="136"/>
      <c r="FWJ112" s="136"/>
      <c r="FWK112" s="136"/>
      <c r="FWL112" s="136"/>
      <c r="FWM112" s="136"/>
      <c r="FWN112" s="136"/>
      <c r="FWO112" s="136"/>
      <c r="FWP112" s="136"/>
      <c r="FWQ112" s="136"/>
      <c r="FWR112" s="136"/>
      <c r="FWS112" s="136"/>
      <c r="FWT112" s="136"/>
      <c r="FWU112" s="136"/>
      <c r="FWV112" s="136"/>
      <c r="FWW112" s="136"/>
      <c r="FWX112" s="136"/>
      <c r="FWY112" s="136"/>
      <c r="FWZ112" s="136"/>
      <c r="FXA112" s="136"/>
      <c r="FXB112" s="136"/>
      <c r="FXC112" s="136"/>
      <c r="FXD112" s="136"/>
      <c r="FXE112" s="136"/>
      <c r="FXF112" s="136"/>
      <c r="FXG112" s="136"/>
      <c r="FXH112" s="136"/>
      <c r="FXI112" s="136"/>
      <c r="FXJ112" s="136"/>
      <c r="FXK112" s="136"/>
      <c r="FXL112" s="136"/>
      <c r="FXM112" s="136"/>
      <c r="FXN112" s="136"/>
      <c r="FXO112" s="136"/>
      <c r="FXP112" s="136"/>
      <c r="FXQ112" s="136"/>
      <c r="FXR112" s="136"/>
      <c r="FXS112" s="136"/>
      <c r="FXT112" s="136"/>
      <c r="FXU112" s="136"/>
      <c r="FXV112" s="136"/>
      <c r="FXW112" s="136"/>
      <c r="FXX112" s="136"/>
      <c r="FXY112" s="136"/>
      <c r="FXZ112" s="136"/>
      <c r="FYA112" s="136"/>
      <c r="FYB112" s="136"/>
      <c r="FYC112" s="136"/>
      <c r="FYD112" s="136"/>
      <c r="FYE112" s="136"/>
      <c r="FYF112" s="136"/>
      <c r="FYG112" s="136"/>
      <c r="FYH112" s="136"/>
      <c r="FYI112" s="136"/>
      <c r="FYJ112" s="136"/>
      <c r="FYK112" s="136"/>
      <c r="FYL112" s="136"/>
      <c r="FYM112" s="136"/>
      <c r="FYN112" s="136"/>
      <c r="FYO112" s="136"/>
      <c r="FYP112" s="136"/>
      <c r="FYQ112" s="136"/>
      <c r="FYR112" s="136"/>
      <c r="FYS112" s="136"/>
      <c r="FYT112" s="136"/>
      <c r="FYU112" s="136"/>
      <c r="FYV112" s="136"/>
      <c r="FYW112" s="136"/>
      <c r="FYX112" s="136"/>
      <c r="FYY112" s="136"/>
      <c r="FYZ112" s="136"/>
      <c r="FZA112" s="136"/>
      <c r="FZB112" s="136"/>
      <c r="FZC112" s="136"/>
      <c r="FZD112" s="136"/>
      <c r="FZE112" s="136"/>
      <c r="FZF112" s="136"/>
      <c r="FZG112" s="136"/>
      <c r="FZH112" s="136"/>
      <c r="FZI112" s="136"/>
      <c r="FZJ112" s="136"/>
      <c r="FZK112" s="136"/>
      <c r="FZL112" s="136"/>
      <c r="FZM112" s="136"/>
      <c r="FZN112" s="136"/>
      <c r="FZO112" s="136"/>
      <c r="FZP112" s="136"/>
      <c r="FZQ112" s="136"/>
      <c r="FZR112" s="136"/>
      <c r="FZS112" s="136"/>
      <c r="FZT112" s="136"/>
      <c r="FZU112" s="136"/>
      <c r="FZV112" s="136"/>
      <c r="FZW112" s="136"/>
      <c r="FZX112" s="136"/>
      <c r="FZY112" s="136"/>
      <c r="FZZ112" s="136"/>
      <c r="GAA112" s="136"/>
      <c r="GAB112" s="136"/>
      <c r="GAC112" s="136"/>
      <c r="GAD112" s="136"/>
      <c r="GAE112" s="136"/>
      <c r="GAF112" s="136"/>
      <c r="GAG112" s="136"/>
      <c r="GAH112" s="136"/>
      <c r="GAI112" s="136"/>
      <c r="GAJ112" s="136"/>
      <c r="GAK112" s="136"/>
      <c r="GAL112" s="136"/>
      <c r="GAM112" s="136"/>
      <c r="GAN112" s="136"/>
      <c r="GAO112" s="136"/>
      <c r="GAP112" s="136"/>
      <c r="GAQ112" s="136"/>
      <c r="GAR112" s="136"/>
      <c r="GAS112" s="136"/>
      <c r="GAT112" s="136"/>
      <c r="GAU112" s="136"/>
      <c r="GAV112" s="136"/>
      <c r="GAW112" s="136"/>
      <c r="GAX112" s="136"/>
      <c r="GAY112" s="136"/>
      <c r="GAZ112" s="136"/>
      <c r="GBA112" s="136"/>
      <c r="GBB112" s="136"/>
      <c r="GBC112" s="136"/>
      <c r="GBD112" s="136"/>
      <c r="GBE112" s="136"/>
      <c r="GBF112" s="136"/>
      <c r="GBG112" s="136"/>
      <c r="GBH112" s="136"/>
      <c r="GBI112" s="136"/>
      <c r="GBJ112" s="136"/>
      <c r="GBK112" s="136"/>
      <c r="GBL112" s="136"/>
      <c r="GBM112" s="136"/>
      <c r="GBN112" s="136"/>
      <c r="GBO112" s="136"/>
      <c r="GBP112" s="136"/>
      <c r="GBQ112" s="136"/>
      <c r="GBR112" s="136"/>
      <c r="GBS112" s="136"/>
      <c r="GBT112" s="136"/>
      <c r="GBU112" s="136"/>
      <c r="GBV112" s="136"/>
      <c r="GBW112" s="136"/>
      <c r="GBX112" s="136"/>
      <c r="GBY112" s="136"/>
      <c r="GBZ112" s="136"/>
      <c r="GCA112" s="136"/>
      <c r="GCB112" s="136"/>
      <c r="GCC112" s="136"/>
      <c r="GCD112" s="136"/>
      <c r="GCE112" s="136"/>
      <c r="GCF112" s="136"/>
      <c r="GCG112" s="136"/>
      <c r="GCH112" s="136"/>
      <c r="GCI112" s="136"/>
      <c r="GCJ112" s="136"/>
      <c r="GCK112" s="136"/>
      <c r="GCL112" s="136"/>
      <c r="GCM112" s="136"/>
      <c r="GCN112" s="136"/>
      <c r="GCO112" s="136"/>
      <c r="GCP112" s="136"/>
      <c r="GCQ112" s="136"/>
      <c r="GCR112" s="136"/>
      <c r="GCS112" s="136"/>
      <c r="GCT112" s="136"/>
      <c r="GCU112" s="136"/>
      <c r="GCV112" s="136"/>
      <c r="GCW112" s="136"/>
      <c r="GCX112" s="136"/>
      <c r="GCY112" s="136"/>
      <c r="GCZ112" s="136"/>
      <c r="GDA112" s="136"/>
      <c r="GDB112" s="136"/>
      <c r="GDC112" s="136"/>
      <c r="GDD112" s="136"/>
      <c r="GDE112" s="136"/>
      <c r="GDF112" s="136"/>
      <c r="GDG112" s="136"/>
      <c r="GDH112" s="136"/>
      <c r="GDI112" s="136"/>
      <c r="GDJ112" s="136"/>
      <c r="GDK112" s="136"/>
      <c r="GDL112" s="136"/>
      <c r="GDM112" s="136"/>
      <c r="GDN112" s="136"/>
      <c r="GDO112" s="136"/>
      <c r="GDP112" s="136"/>
      <c r="GDQ112" s="136"/>
      <c r="GDR112" s="136"/>
      <c r="GDS112" s="136"/>
      <c r="GDT112" s="136"/>
      <c r="GDU112" s="136"/>
      <c r="GDV112" s="136"/>
      <c r="GDW112" s="136"/>
      <c r="GDX112" s="136"/>
      <c r="GDY112" s="136"/>
      <c r="GDZ112" s="136"/>
      <c r="GEA112" s="136"/>
      <c r="GEB112" s="136"/>
      <c r="GEC112" s="136"/>
      <c r="GED112" s="136"/>
      <c r="GEE112" s="136"/>
      <c r="GEF112" s="136"/>
      <c r="GEG112" s="136"/>
      <c r="GEH112" s="136"/>
      <c r="GEI112" s="136"/>
      <c r="GEJ112" s="136"/>
      <c r="GEK112" s="136"/>
      <c r="GEL112" s="136"/>
      <c r="GEM112" s="136"/>
      <c r="GEN112" s="136"/>
      <c r="GEO112" s="136"/>
      <c r="GEP112" s="136"/>
      <c r="GEQ112" s="136"/>
      <c r="GER112" s="136"/>
      <c r="GES112" s="136"/>
      <c r="GET112" s="136"/>
      <c r="GEU112" s="136"/>
      <c r="GEV112" s="136"/>
      <c r="GEW112" s="136"/>
      <c r="GEX112" s="136"/>
      <c r="GEY112" s="136"/>
      <c r="GEZ112" s="136"/>
      <c r="GFA112" s="136"/>
      <c r="GFB112" s="136"/>
      <c r="GFC112" s="136"/>
      <c r="GFD112" s="136"/>
      <c r="GFE112" s="136"/>
      <c r="GFF112" s="136"/>
      <c r="GFG112" s="136"/>
      <c r="GFH112" s="136"/>
      <c r="GFI112" s="136"/>
      <c r="GFJ112" s="136"/>
      <c r="GFK112" s="136"/>
      <c r="GFL112" s="136"/>
      <c r="GFM112" s="136"/>
      <c r="GFN112" s="136"/>
      <c r="GFO112" s="136"/>
      <c r="GFP112" s="136"/>
      <c r="GFQ112" s="136"/>
      <c r="GFR112" s="136"/>
      <c r="GFS112" s="136"/>
      <c r="GFT112" s="136"/>
      <c r="GFU112" s="136"/>
      <c r="GFV112" s="136"/>
      <c r="GFW112" s="136"/>
      <c r="GFX112" s="136"/>
      <c r="GFY112" s="136"/>
      <c r="GFZ112" s="136"/>
      <c r="GGA112" s="136"/>
      <c r="GGB112" s="136"/>
      <c r="GGC112" s="136"/>
      <c r="GGD112" s="136"/>
      <c r="GGE112" s="136"/>
      <c r="GGF112" s="136"/>
      <c r="GGG112" s="136"/>
      <c r="GGH112" s="136"/>
      <c r="GGI112" s="136"/>
      <c r="GGJ112" s="136"/>
      <c r="GGK112" s="136"/>
      <c r="GGL112" s="136"/>
      <c r="GGM112" s="136"/>
      <c r="GGN112" s="136"/>
      <c r="GGO112" s="136"/>
      <c r="GGP112" s="136"/>
      <c r="GGQ112" s="136"/>
      <c r="GGR112" s="136"/>
      <c r="GGS112" s="136"/>
      <c r="GGT112" s="136"/>
      <c r="GGU112" s="136"/>
      <c r="GGV112" s="136"/>
      <c r="GGW112" s="136"/>
      <c r="GGX112" s="136"/>
      <c r="GGY112" s="136"/>
      <c r="GGZ112" s="136"/>
      <c r="GHA112" s="136"/>
      <c r="GHB112" s="136"/>
      <c r="GHC112" s="136"/>
      <c r="GHD112" s="136"/>
      <c r="GHE112" s="136"/>
      <c r="GHF112" s="136"/>
      <c r="GHG112" s="136"/>
      <c r="GHH112" s="136"/>
      <c r="GHI112" s="136"/>
      <c r="GHJ112" s="136"/>
      <c r="GHK112" s="136"/>
      <c r="GHL112" s="136"/>
      <c r="GHM112" s="136"/>
      <c r="GHN112" s="136"/>
      <c r="GHO112" s="136"/>
      <c r="GHP112" s="136"/>
      <c r="GHQ112" s="136"/>
      <c r="GHR112" s="136"/>
      <c r="GHS112" s="136"/>
      <c r="GHT112" s="136"/>
      <c r="GHU112" s="136"/>
      <c r="GHV112" s="136"/>
      <c r="GHW112" s="136"/>
      <c r="GHX112" s="136"/>
      <c r="GHY112" s="136"/>
      <c r="GHZ112" s="136"/>
      <c r="GIA112" s="136"/>
      <c r="GIB112" s="136"/>
      <c r="GIC112" s="136"/>
      <c r="GID112" s="136"/>
      <c r="GIE112" s="136"/>
      <c r="GIF112" s="136"/>
      <c r="GIG112" s="136"/>
      <c r="GIH112" s="136"/>
      <c r="GII112" s="136"/>
      <c r="GIJ112" s="136"/>
      <c r="GIK112" s="136"/>
      <c r="GIL112" s="136"/>
      <c r="GIM112" s="136"/>
      <c r="GIN112" s="136"/>
      <c r="GIO112" s="136"/>
      <c r="GIP112" s="136"/>
      <c r="GIQ112" s="136"/>
      <c r="GIR112" s="136"/>
      <c r="GIS112" s="136"/>
      <c r="GIT112" s="136"/>
      <c r="GIU112" s="136"/>
      <c r="GIV112" s="136"/>
      <c r="GIW112" s="136"/>
      <c r="GIX112" s="136"/>
      <c r="GIY112" s="136"/>
      <c r="GIZ112" s="136"/>
      <c r="GJA112" s="136"/>
      <c r="GJB112" s="136"/>
      <c r="GJC112" s="136"/>
      <c r="GJD112" s="136"/>
      <c r="GJE112" s="136"/>
      <c r="GJF112" s="136"/>
      <c r="GJG112" s="136"/>
      <c r="GJH112" s="136"/>
      <c r="GJI112" s="136"/>
      <c r="GJJ112" s="136"/>
      <c r="GJK112" s="136"/>
      <c r="GJL112" s="136"/>
      <c r="GJM112" s="136"/>
      <c r="GJN112" s="136"/>
      <c r="GJO112" s="136"/>
      <c r="GJP112" s="136"/>
      <c r="GJQ112" s="136"/>
      <c r="GJR112" s="136"/>
      <c r="GJS112" s="136"/>
      <c r="GJT112" s="136"/>
      <c r="GJU112" s="136"/>
      <c r="GJV112" s="136"/>
      <c r="GJW112" s="136"/>
      <c r="GJX112" s="136"/>
      <c r="GJY112" s="136"/>
      <c r="GJZ112" s="136"/>
      <c r="GKA112" s="136"/>
      <c r="GKB112" s="136"/>
      <c r="GKC112" s="136"/>
      <c r="GKD112" s="136"/>
      <c r="GKE112" s="136"/>
      <c r="GKF112" s="136"/>
      <c r="GKG112" s="136"/>
      <c r="GKH112" s="136"/>
      <c r="GKI112" s="136"/>
      <c r="GKJ112" s="136"/>
      <c r="GKK112" s="136"/>
      <c r="GKL112" s="136"/>
      <c r="GKM112" s="136"/>
      <c r="GKN112" s="136"/>
      <c r="GKO112" s="136"/>
      <c r="GKP112" s="136"/>
      <c r="GKQ112" s="136"/>
      <c r="GKR112" s="136"/>
      <c r="GKS112" s="136"/>
      <c r="GKT112" s="136"/>
      <c r="GKU112" s="136"/>
      <c r="GKV112" s="136"/>
      <c r="GKW112" s="136"/>
      <c r="GKX112" s="136"/>
      <c r="GKY112" s="136"/>
      <c r="GKZ112" s="136"/>
      <c r="GLA112" s="136"/>
      <c r="GLB112" s="136"/>
      <c r="GLC112" s="136"/>
      <c r="GLD112" s="136"/>
      <c r="GLE112" s="136"/>
      <c r="GLF112" s="136"/>
      <c r="GLG112" s="136"/>
      <c r="GLH112" s="136"/>
      <c r="GLI112" s="136"/>
      <c r="GLJ112" s="136"/>
      <c r="GLK112" s="136"/>
      <c r="GLL112" s="136"/>
      <c r="GLM112" s="136"/>
      <c r="GLN112" s="136"/>
      <c r="GLO112" s="136"/>
      <c r="GLP112" s="136"/>
      <c r="GLQ112" s="136"/>
      <c r="GLR112" s="136"/>
      <c r="GLS112" s="136"/>
      <c r="GLT112" s="136"/>
      <c r="GLU112" s="136"/>
      <c r="GLV112" s="136"/>
      <c r="GLW112" s="136"/>
      <c r="GLX112" s="136"/>
      <c r="GLY112" s="136"/>
      <c r="GLZ112" s="136"/>
      <c r="GMA112" s="136"/>
      <c r="GMB112" s="136"/>
      <c r="GMC112" s="136"/>
      <c r="GMD112" s="136"/>
      <c r="GME112" s="136"/>
      <c r="GMF112" s="136"/>
      <c r="GMG112" s="136"/>
      <c r="GMH112" s="136"/>
      <c r="GMI112" s="136"/>
      <c r="GMJ112" s="136"/>
      <c r="GMK112" s="136"/>
      <c r="GML112" s="136"/>
      <c r="GMM112" s="136"/>
      <c r="GMN112" s="136"/>
      <c r="GMO112" s="136"/>
      <c r="GMP112" s="136"/>
      <c r="GMQ112" s="136"/>
      <c r="GMR112" s="136"/>
      <c r="GMS112" s="136"/>
      <c r="GMT112" s="136"/>
      <c r="GMU112" s="136"/>
      <c r="GMV112" s="136"/>
      <c r="GMW112" s="136"/>
      <c r="GMX112" s="136"/>
      <c r="GMY112" s="136"/>
      <c r="GMZ112" s="136"/>
      <c r="GNA112" s="136"/>
      <c r="GNB112" s="136"/>
      <c r="GNC112" s="136"/>
      <c r="GND112" s="136"/>
      <c r="GNE112" s="136"/>
      <c r="GNF112" s="136"/>
      <c r="GNG112" s="136"/>
      <c r="GNH112" s="136"/>
      <c r="GNI112" s="136"/>
      <c r="GNJ112" s="136"/>
      <c r="GNK112" s="136"/>
      <c r="GNL112" s="136"/>
      <c r="GNM112" s="136"/>
      <c r="GNN112" s="136"/>
      <c r="GNO112" s="136"/>
      <c r="GNP112" s="136"/>
      <c r="GNQ112" s="136"/>
      <c r="GNR112" s="136"/>
      <c r="GNS112" s="136"/>
      <c r="GNT112" s="136"/>
      <c r="GNU112" s="136"/>
      <c r="GNV112" s="136"/>
      <c r="GNW112" s="136"/>
      <c r="GNX112" s="136"/>
      <c r="GNY112" s="136"/>
      <c r="GNZ112" s="136"/>
      <c r="GOA112" s="136"/>
      <c r="GOB112" s="136"/>
      <c r="GOC112" s="136"/>
      <c r="GOD112" s="136"/>
      <c r="GOE112" s="136"/>
      <c r="GOF112" s="136"/>
      <c r="GOG112" s="136"/>
      <c r="GOH112" s="136"/>
      <c r="GOI112" s="136"/>
      <c r="GOJ112" s="136"/>
      <c r="GOK112" s="136"/>
      <c r="GOL112" s="136"/>
      <c r="GOM112" s="136"/>
      <c r="GON112" s="136"/>
      <c r="GOO112" s="136"/>
      <c r="GOP112" s="136"/>
      <c r="GOQ112" s="136"/>
      <c r="GOR112" s="136"/>
      <c r="GOS112" s="136"/>
      <c r="GOT112" s="136"/>
      <c r="GOU112" s="136"/>
      <c r="GOV112" s="136"/>
      <c r="GOW112" s="136"/>
      <c r="GOX112" s="136"/>
      <c r="GOY112" s="136"/>
      <c r="GOZ112" s="136"/>
      <c r="GPA112" s="136"/>
      <c r="GPB112" s="136"/>
      <c r="GPC112" s="136"/>
      <c r="GPD112" s="136"/>
      <c r="GPE112" s="136"/>
      <c r="GPF112" s="136"/>
      <c r="GPG112" s="136"/>
      <c r="GPH112" s="136"/>
      <c r="GPI112" s="136"/>
      <c r="GPJ112" s="136"/>
      <c r="GPK112" s="136"/>
      <c r="GPL112" s="136"/>
      <c r="GPM112" s="136"/>
      <c r="GPN112" s="136"/>
      <c r="GPO112" s="136"/>
      <c r="GPP112" s="136"/>
      <c r="GPQ112" s="136"/>
      <c r="GPR112" s="136"/>
      <c r="GPS112" s="136"/>
      <c r="GPT112" s="136"/>
      <c r="GPU112" s="136"/>
      <c r="GPV112" s="136"/>
      <c r="GPW112" s="136"/>
      <c r="GPX112" s="136"/>
      <c r="GPY112" s="136"/>
      <c r="GPZ112" s="136"/>
      <c r="GQA112" s="136"/>
      <c r="GQB112" s="136"/>
      <c r="GQC112" s="136"/>
      <c r="GQD112" s="136"/>
      <c r="GQE112" s="136"/>
      <c r="GQF112" s="136"/>
      <c r="GQG112" s="136"/>
      <c r="GQH112" s="136"/>
      <c r="GQI112" s="136"/>
      <c r="GQJ112" s="136"/>
      <c r="GQK112" s="136"/>
      <c r="GQL112" s="136"/>
      <c r="GQM112" s="136"/>
      <c r="GQN112" s="136"/>
      <c r="GQO112" s="136"/>
      <c r="GQP112" s="136"/>
      <c r="GQQ112" s="136"/>
      <c r="GQR112" s="136"/>
      <c r="GQS112" s="136"/>
      <c r="GQT112" s="136"/>
      <c r="GQU112" s="136"/>
      <c r="GQV112" s="136"/>
      <c r="GQW112" s="136"/>
      <c r="GQX112" s="136"/>
      <c r="GQY112" s="136"/>
      <c r="GQZ112" s="136"/>
      <c r="GRA112" s="136"/>
      <c r="GRB112" s="136"/>
      <c r="GRC112" s="136"/>
      <c r="GRD112" s="136"/>
      <c r="GRE112" s="136"/>
      <c r="GRF112" s="136"/>
      <c r="GRG112" s="136"/>
      <c r="GRH112" s="136"/>
      <c r="GRI112" s="136"/>
      <c r="GRJ112" s="136"/>
      <c r="GRK112" s="136"/>
      <c r="GRL112" s="136"/>
      <c r="GRM112" s="136"/>
      <c r="GRN112" s="136"/>
      <c r="GRO112" s="136"/>
      <c r="GRP112" s="136"/>
      <c r="GRQ112" s="136"/>
      <c r="GRR112" s="136"/>
      <c r="GRS112" s="136"/>
      <c r="GRT112" s="136"/>
      <c r="GRU112" s="136"/>
      <c r="GRV112" s="136"/>
      <c r="GRW112" s="136"/>
      <c r="GRX112" s="136"/>
      <c r="GRY112" s="136"/>
      <c r="GRZ112" s="136"/>
      <c r="GSA112" s="136"/>
      <c r="GSB112" s="136"/>
      <c r="GSC112" s="136"/>
      <c r="GSD112" s="136"/>
      <c r="GSE112" s="136"/>
      <c r="GSF112" s="136"/>
      <c r="GSG112" s="136"/>
      <c r="GSH112" s="136"/>
      <c r="GSI112" s="136"/>
      <c r="GSJ112" s="136"/>
      <c r="GSK112" s="136"/>
      <c r="GSL112" s="136"/>
      <c r="GSM112" s="136"/>
      <c r="GSN112" s="136"/>
      <c r="GSO112" s="136"/>
      <c r="GSP112" s="136"/>
      <c r="GSQ112" s="136"/>
      <c r="GSR112" s="136"/>
      <c r="GSS112" s="136"/>
      <c r="GST112" s="136"/>
      <c r="GSU112" s="136"/>
      <c r="GSV112" s="136"/>
      <c r="GSW112" s="136"/>
      <c r="GSX112" s="136"/>
      <c r="GSY112" s="136"/>
      <c r="GSZ112" s="136"/>
      <c r="GTA112" s="136"/>
      <c r="GTB112" s="136"/>
      <c r="GTC112" s="136"/>
      <c r="GTD112" s="136"/>
      <c r="GTE112" s="136"/>
      <c r="GTF112" s="136"/>
      <c r="GTG112" s="136"/>
      <c r="GTH112" s="136"/>
      <c r="GTI112" s="136"/>
      <c r="GTJ112" s="136"/>
      <c r="GTK112" s="136"/>
      <c r="GTL112" s="136"/>
      <c r="GTM112" s="136"/>
      <c r="GTN112" s="136"/>
      <c r="GTO112" s="136"/>
      <c r="GTP112" s="136"/>
      <c r="GTQ112" s="136"/>
      <c r="GTR112" s="136"/>
      <c r="GTS112" s="136"/>
      <c r="GTT112" s="136"/>
      <c r="GTU112" s="136"/>
      <c r="GTV112" s="136"/>
      <c r="GTW112" s="136"/>
      <c r="GTX112" s="136"/>
      <c r="GTY112" s="136"/>
      <c r="GTZ112" s="136"/>
      <c r="GUA112" s="136"/>
      <c r="GUB112" s="136"/>
      <c r="GUC112" s="136"/>
      <c r="GUD112" s="136"/>
      <c r="GUE112" s="136"/>
      <c r="GUF112" s="136"/>
      <c r="GUG112" s="136"/>
      <c r="GUH112" s="136"/>
      <c r="GUI112" s="136"/>
      <c r="GUJ112" s="136"/>
      <c r="GUK112" s="136"/>
      <c r="GUL112" s="136"/>
      <c r="GUM112" s="136"/>
      <c r="GUN112" s="136"/>
      <c r="GUO112" s="136"/>
      <c r="GUP112" s="136"/>
      <c r="GUQ112" s="136"/>
      <c r="GUR112" s="136"/>
      <c r="GUS112" s="136"/>
      <c r="GUT112" s="136"/>
      <c r="GUU112" s="136"/>
      <c r="GUV112" s="136"/>
      <c r="GUW112" s="136"/>
      <c r="GUX112" s="136"/>
      <c r="GUY112" s="136"/>
      <c r="GUZ112" s="136"/>
      <c r="GVA112" s="136"/>
      <c r="GVB112" s="136"/>
      <c r="GVC112" s="136"/>
      <c r="GVD112" s="136"/>
      <c r="GVE112" s="136"/>
      <c r="GVF112" s="136"/>
      <c r="GVG112" s="136"/>
      <c r="GVH112" s="136"/>
      <c r="GVI112" s="136"/>
      <c r="GVJ112" s="136"/>
      <c r="GVK112" s="136"/>
      <c r="GVL112" s="136"/>
      <c r="GVM112" s="136"/>
      <c r="GVN112" s="136"/>
      <c r="GVO112" s="136"/>
      <c r="GVP112" s="136"/>
      <c r="GVQ112" s="136"/>
      <c r="GVR112" s="136"/>
      <c r="GVS112" s="136"/>
      <c r="GVT112" s="136"/>
      <c r="GVU112" s="136"/>
      <c r="GVV112" s="136"/>
      <c r="GVW112" s="136"/>
      <c r="GVX112" s="136"/>
      <c r="GVY112" s="136"/>
      <c r="GVZ112" s="136"/>
      <c r="GWA112" s="136"/>
      <c r="GWB112" s="136"/>
      <c r="GWC112" s="136"/>
      <c r="GWD112" s="136"/>
      <c r="GWE112" s="136"/>
      <c r="GWF112" s="136"/>
      <c r="GWG112" s="136"/>
      <c r="GWH112" s="136"/>
      <c r="GWI112" s="136"/>
      <c r="GWJ112" s="136"/>
      <c r="GWK112" s="136"/>
      <c r="GWL112" s="136"/>
      <c r="GWM112" s="136"/>
      <c r="GWN112" s="136"/>
      <c r="GWO112" s="136"/>
      <c r="GWP112" s="136"/>
      <c r="GWQ112" s="136"/>
      <c r="GWR112" s="136"/>
      <c r="GWS112" s="136"/>
      <c r="GWT112" s="136"/>
      <c r="GWU112" s="136"/>
      <c r="GWV112" s="136"/>
      <c r="GWW112" s="136"/>
      <c r="GWX112" s="136"/>
      <c r="GWY112" s="136"/>
      <c r="GWZ112" s="136"/>
      <c r="GXA112" s="136"/>
      <c r="GXB112" s="136"/>
      <c r="GXC112" s="136"/>
      <c r="GXD112" s="136"/>
      <c r="GXE112" s="136"/>
      <c r="GXF112" s="136"/>
      <c r="GXG112" s="136"/>
      <c r="GXH112" s="136"/>
      <c r="GXI112" s="136"/>
      <c r="GXJ112" s="136"/>
      <c r="GXK112" s="136"/>
      <c r="GXL112" s="136"/>
      <c r="GXM112" s="136"/>
      <c r="GXN112" s="136"/>
      <c r="GXO112" s="136"/>
      <c r="GXP112" s="136"/>
      <c r="GXQ112" s="136"/>
      <c r="GXR112" s="136"/>
      <c r="GXS112" s="136"/>
      <c r="GXT112" s="136"/>
      <c r="GXU112" s="136"/>
      <c r="GXV112" s="136"/>
      <c r="GXW112" s="136"/>
      <c r="GXX112" s="136"/>
      <c r="GXY112" s="136"/>
      <c r="GXZ112" s="136"/>
      <c r="GYA112" s="136"/>
      <c r="GYB112" s="136"/>
      <c r="GYC112" s="136"/>
      <c r="GYD112" s="136"/>
      <c r="GYE112" s="136"/>
      <c r="GYF112" s="136"/>
      <c r="GYG112" s="136"/>
      <c r="GYH112" s="136"/>
      <c r="GYI112" s="136"/>
      <c r="GYJ112" s="136"/>
      <c r="GYK112" s="136"/>
      <c r="GYL112" s="136"/>
      <c r="GYM112" s="136"/>
      <c r="GYN112" s="136"/>
      <c r="GYO112" s="136"/>
      <c r="GYP112" s="136"/>
      <c r="GYQ112" s="136"/>
      <c r="GYR112" s="136"/>
      <c r="GYS112" s="136"/>
      <c r="GYT112" s="136"/>
      <c r="GYU112" s="136"/>
      <c r="GYV112" s="136"/>
      <c r="GYW112" s="136"/>
      <c r="GYX112" s="136"/>
      <c r="GYY112" s="136"/>
      <c r="GYZ112" s="136"/>
      <c r="GZA112" s="136"/>
      <c r="GZB112" s="136"/>
      <c r="GZC112" s="136"/>
      <c r="GZD112" s="136"/>
      <c r="GZE112" s="136"/>
      <c r="GZF112" s="136"/>
      <c r="GZG112" s="136"/>
      <c r="GZH112" s="136"/>
      <c r="GZI112" s="136"/>
      <c r="GZJ112" s="136"/>
      <c r="GZK112" s="136"/>
      <c r="GZL112" s="136"/>
      <c r="GZM112" s="136"/>
      <c r="GZN112" s="136"/>
      <c r="GZO112" s="136"/>
      <c r="GZP112" s="136"/>
      <c r="GZQ112" s="136"/>
      <c r="GZR112" s="136"/>
      <c r="GZS112" s="136"/>
      <c r="GZT112" s="136"/>
      <c r="GZU112" s="136"/>
      <c r="GZV112" s="136"/>
      <c r="GZW112" s="136"/>
      <c r="GZX112" s="136"/>
      <c r="GZY112" s="136"/>
      <c r="GZZ112" s="136"/>
      <c r="HAA112" s="136"/>
      <c r="HAB112" s="136"/>
      <c r="HAC112" s="136"/>
      <c r="HAD112" s="136"/>
      <c r="HAE112" s="136"/>
      <c r="HAF112" s="136"/>
      <c r="HAG112" s="136"/>
      <c r="HAH112" s="136"/>
      <c r="HAI112" s="136"/>
      <c r="HAJ112" s="136"/>
      <c r="HAK112" s="136"/>
      <c r="HAL112" s="136"/>
      <c r="HAM112" s="136"/>
      <c r="HAN112" s="136"/>
      <c r="HAO112" s="136"/>
      <c r="HAP112" s="136"/>
      <c r="HAQ112" s="136"/>
      <c r="HAR112" s="136"/>
      <c r="HAS112" s="136"/>
      <c r="HAT112" s="136"/>
      <c r="HAU112" s="136"/>
      <c r="HAV112" s="136"/>
      <c r="HAW112" s="136"/>
      <c r="HAX112" s="136"/>
      <c r="HAY112" s="136"/>
      <c r="HAZ112" s="136"/>
      <c r="HBA112" s="136"/>
      <c r="HBB112" s="136"/>
      <c r="HBC112" s="136"/>
      <c r="HBD112" s="136"/>
      <c r="HBE112" s="136"/>
      <c r="HBF112" s="136"/>
      <c r="HBG112" s="136"/>
      <c r="HBH112" s="136"/>
      <c r="HBI112" s="136"/>
      <c r="HBJ112" s="136"/>
      <c r="HBK112" s="136"/>
      <c r="HBL112" s="136"/>
      <c r="HBM112" s="136"/>
      <c r="HBN112" s="136"/>
      <c r="HBO112" s="136"/>
      <c r="HBP112" s="136"/>
      <c r="HBQ112" s="136"/>
      <c r="HBR112" s="136"/>
      <c r="HBS112" s="136"/>
      <c r="HBT112" s="136"/>
      <c r="HBU112" s="136"/>
      <c r="HBV112" s="136"/>
      <c r="HBW112" s="136"/>
      <c r="HBX112" s="136"/>
      <c r="HBY112" s="136"/>
      <c r="HBZ112" s="136"/>
      <c r="HCA112" s="136"/>
      <c r="HCB112" s="136"/>
      <c r="HCC112" s="136"/>
      <c r="HCD112" s="136"/>
      <c r="HCE112" s="136"/>
      <c r="HCF112" s="136"/>
      <c r="HCG112" s="136"/>
      <c r="HCH112" s="136"/>
      <c r="HCI112" s="136"/>
      <c r="HCJ112" s="136"/>
      <c r="HCK112" s="136"/>
      <c r="HCL112" s="136"/>
      <c r="HCM112" s="136"/>
      <c r="HCN112" s="136"/>
      <c r="HCO112" s="136"/>
      <c r="HCP112" s="136"/>
      <c r="HCQ112" s="136"/>
      <c r="HCR112" s="136"/>
      <c r="HCS112" s="136"/>
      <c r="HCT112" s="136"/>
      <c r="HCU112" s="136"/>
      <c r="HCV112" s="136"/>
      <c r="HCW112" s="136"/>
      <c r="HCX112" s="136"/>
      <c r="HCY112" s="136"/>
      <c r="HCZ112" s="136"/>
      <c r="HDA112" s="136"/>
      <c r="HDB112" s="136"/>
      <c r="HDC112" s="136"/>
      <c r="HDD112" s="136"/>
      <c r="HDE112" s="136"/>
      <c r="HDF112" s="136"/>
      <c r="HDG112" s="136"/>
      <c r="HDH112" s="136"/>
      <c r="HDI112" s="136"/>
      <c r="HDJ112" s="136"/>
      <c r="HDK112" s="136"/>
      <c r="HDL112" s="136"/>
      <c r="HDM112" s="136"/>
      <c r="HDN112" s="136"/>
      <c r="HDO112" s="136"/>
      <c r="HDP112" s="136"/>
      <c r="HDQ112" s="136"/>
      <c r="HDR112" s="136"/>
      <c r="HDS112" s="136"/>
      <c r="HDT112" s="136"/>
      <c r="HDU112" s="136"/>
      <c r="HDV112" s="136"/>
      <c r="HDW112" s="136"/>
      <c r="HDX112" s="136"/>
      <c r="HDY112" s="136"/>
      <c r="HDZ112" s="136"/>
      <c r="HEA112" s="136"/>
      <c r="HEB112" s="136"/>
      <c r="HEC112" s="136"/>
      <c r="HED112" s="136"/>
      <c r="HEE112" s="136"/>
      <c r="HEF112" s="136"/>
      <c r="HEG112" s="136"/>
      <c r="HEH112" s="136"/>
      <c r="HEI112" s="136"/>
      <c r="HEJ112" s="136"/>
      <c r="HEK112" s="136"/>
      <c r="HEL112" s="136"/>
      <c r="HEM112" s="136"/>
      <c r="HEN112" s="136"/>
      <c r="HEO112" s="136"/>
      <c r="HEP112" s="136"/>
      <c r="HEQ112" s="136"/>
      <c r="HER112" s="136"/>
      <c r="HES112" s="136"/>
      <c r="HET112" s="136"/>
      <c r="HEU112" s="136"/>
      <c r="HEV112" s="136"/>
      <c r="HEW112" s="136"/>
      <c r="HEX112" s="136"/>
      <c r="HEY112" s="136"/>
      <c r="HEZ112" s="136"/>
      <c r="HFA112" s="136"/>
      <c r="HFB112" s="136"/>
      <c r="HFC112" s="136"/>
      <c r="HFD112" s="136"/>
      <c r="HFE112" s="136"/>
      <c r="HFF112" s="136"/>
      <c r="HFG112" s="136"/>
      <c r="HFH112" s="136"/>
      <c r="HFI112" s="136"/>
      <c r="HFJ112" s="136"/>
      <c r="HFK112" s="136"/>
      <c r="HFL112" s="136"/>
      <c r="HFM112" s="136"/>
      <c r="HFN112" s="136"/>
      <c r="HFO112" s="136"/>
      <c r="HFP112" s="136"/>
      <c r="HFQ112" s="136"/>
      <c r="HFR112" s="136"/>
      <c r="HFS112" s="136"/>
      <c r="HFT112" s="136"/>
      <c r="HFU112" s="136"/>
      <c r="HFV112" s="136"/>
      <c r="HFW112" s="136"/>
      <c r="HFX112" s="136"/>
      <c r="HFY112" s="136"/>
      <c r="HFZ112" s="136"/>
      <c r="HGA112" s="136"/>
      <c r="HGB112" s="136"/>
      <c r="HGC112" s="136"/>
      <c r="HGD112" s="136"/>
      <c r="HGE112" s="136"/>
      <c r="HGF112" s="136"/>
      <c r="HGG112" s="136"/>
      <c r="HGH112" s="136"/>
      <c r="HGI112" s="136"/>
      <c r="HGJ112" s="136"/>
      <c r="HGK112" s="136"/>
      <c r="HGL112" s="136"/>
      <c r="HGM112" s="136"/>
      <c r="HGN112" s="136"/>
      <c r="HGO112" s="136"/>
      <c r="HGP112" s="136"/>
      <c r="HGQ112" s="136"/>
      <c r="HGR112" s="136"/>
      <c r="HGS112" s="136"/>
      <c r="HGT112" s="136"/>
      <c r="HGU112" s="136"/>
      <c r="HGV112" s="136"/>
      <c r="HGW112" s="136"/>
      <c r="HGX112" s="136"/>
      <c r="HGY112" s="136"/>
      <c r="HGZ112" s="136"/>
      <c r="HHA112" s="136"/>
      <c r="HHB112" s="136"/>
      <c r="HHC112" s="136"/>
      <c r="HHD112" s="136"/>
      <c r="HHE112" s="136"/>
      <c r="HHF112" s="136"/>
      <c r="HHG112" s="136"/>
      <c r="HHH112" s="136"/>
      <c r="HHI112" s="136"/>
      <c r="HHJ112" s="136"/>
      <c r="HHK112" s="136"/>
      <c r="HHL112" s="136"/>
      <c r="HHM112" s="136"/>
      <c r="HHN112" s="136"/>
      <c r="HHO112" s="136"/>
      <c r="HHP112" s="136"/>
      <c r="HHQ112" s="136"/>
      <c r="HHR112" s="136"/>
      <c r="HHS112" s="136"/>
      <c r="HHT112" s="136"/>
      <c r="HHU112" s="136"/>
      <c r="HHV112" s="136"/>
      <c r="HHW112" s="136"/>
      <c r="HHX112" s="136"/>
      <c r="HHY112" s="136"/>
      <c r="HHZ112" s="136"/>
      <c r="HIA112" s="136"/>
      <c r="HIB112" s="136"/>
      <c r="HIC112" s="136"/>
      <c r="HID112" s="136"/>
      <c r="HIE112" s="136"/>
      <c r="HIF112" s="136"/>
      <c r="HIG112" s="136"/>
      <c r="HIH112" s="136"/>
      <c r="HII112" s="136"/>
      <c r="HIJ112" s="136"/>
      <c r="HIK112" s="136"/>
      <c r="HIL112" s="136"/>
      <c r="HIM112" s="136"/>
      <c r="HIN112" s="136"/>
      <c r="HIO112" s="136"/>
      <c r="HIP112" s="136"/>
      <c r="HIQ112" s="136"/>
      <c r="HIR112" s="136"/>
      <c r="HIS112" s="136"/>
      <c r="HIT112" s="136"/>
      <c r="HIU112" s="136"/>
      <c r="HIV112" s="136"/>
      <c r="HIW112" s="136"/>
      <c r="HIX112" s="136"/>
      <c r="HIY112" s="136"/>
      <c r="HIZ112" s="136"/>
      <c r="HJA112" s="136"/>
      <c r="HJB112" s="136"/>
      <c r="HJC112" s="136"/>
      <c r="HJD112" s="136"/>
      <c r="HJE112" s="136"/>
      <c r="HJF112" s="136"/>
      <c r="HJG112" s="136"/>
      <c r="HJH112" s="136"/>
      <c r="HJI112" s="136"/>
      <c r="HJJ112" s="136"/>
      <c r="HJK112" s="136"/>
      <c r="HJL112" s="136"/>
      <c r="HJM112" s="136"/>
      <c r="HJN112" s="136"/>
      <c r="HJO112" s="136"/>
      <c r="HJP112" s="136"/>
      <c r="HJQ112" s="136"/>
      <c r="HJR112" s="136"/>
      <c r="HJS112" s="136"/>
      <c r="HJT112" s="136"/>
      <c r="HJU112" s="136"/>
      <c r="HJV112" s="136"/>
      <c r="HJW112" s="136"/>
      <c r="HJX112" s="136"/>
      <c r="HJY112" s="136"/>
      <c r="HJZ112" s="136"/>
      <c r="HKA112" s="136"/>
      <c r="HKB112" s="136"/>
      <c r="HKC112" s="136"/>
      <c r="HKD112" s="136"/>
      <c r="HKE112" s="136"/>
      <c r="HKF112" s="136"/>
      <c r="HKG112" s="136"/>
      <c r="HKH112" s="136"/>
      <c r="HKI112" s="136"/>
      <c r="HKJ112" s="136"/>
      <c r="HKK112" s="136"/>
      <c r="HKL112" s="136"/>
      <c r="HKM112" s="136"/>
      <c r="HKN112" s="136"/>
      <c r="HKO112" s="136"/>
      <c r="HKP112" s="136"/>
      <c r="HKQ112" s="136"/>
      <c r="HKR112" s="136"/>
      <c r="HKS112" s="136"/>
      <c r="HKT112" s="136"/>
      <c r="HKU112" s="136"/>
      <c r="HKV112" s="136"/>
      <c r="HKW112" s="136"/>
      <c r="HKX112" s="136"/>
      <c r="HKY112" s="136"/>
      <c r="HKZ112" s="136"/>
      <c r="HLA112" s="136"/>
      <c r="HLB112" s="136"/>
      <c r="HLC112" s="136"/>
      <c r="HLD112" s="136"/>
      <c r="HLE112" s="136"/>
      <c r="HLF112" s="136"/>
      <c r="HLG112" s="136"/>
      <c r="HLH112" s="136"/>
      <c r="HLI112" s="136"/>
      <c r="HLJ112" s="136"/>
      <c r="HLK112" s="136"/>
      <c r="HLL112" s="136"/>
      <c r="HLM112" s="136"/>
      <c r="HLN112" s="136"/>
      <c r="HLO112" s="136"/>
      <c r="HLP112" s="136"/>
      <c r="HLQ112" s="136"/>
      <c r="HLR112" s="136"/>
      <c r="HLS112" s="136"/>
      <c r="HLT112" s="136"/>
      <c r="HLU112" s="136"/>
      <c r="HLV112" s="136"/>
      <c r="HLW112" s="136"/>
      <c r="HLX112" s="136"/>
      <c r="HLY112" s="136"/>
      <c r="HLZ112" s="136"/>
      <c r="HMA112" s="136"/>
      <c r="HMB112" s="136"/>
      <c r="HMC112" s="136"/>
      <c r="HMD112" s="136"/>
      <c r="HME112" s="136"/>
      <c r="HMF112" s="136"/>
      <c r="HMG112" s="136"/>
      <c r="HMH112" s="136"/>
      <c r="HMI112" s="136"/>
      <c r="HMJ112" s="136"/>
      <c r="HMK112" s="136"/>
      <c r="HML112" s="136"/>
      <c r="HMM112" s="136"/>
      <c r="HMN112" s="136"/>
      <c r="HMO112" s="136"/>
      <c r="HMP112" s="136"/>
      <c r="HMQ112" s="136"/>
      <c r="HMR112" s="136"/>
      <c r="HMS112" s="136"/>
      <c r="HMT112" s="136"/>
      <c r="HMU112" s="136"/>
      <c r="HMV112" s="136"/>
      <c r="HMW112" s="136"/>
      <c r="HMX112" s="136"/>
      <c r="HMY112" s="136"/>
      <c r="HMZ112" s="136"/>
      <c r="HNA112" s="136"/>
      <c r="HNB112" s="136"/>
      <c r="HNC112" s="136"/>
      <c r="HND112" s="136"/>
      <c r="HNE112" s="136"/>
      <c r="HNF112" s="136"/>
      <c r="HNG112" s="136"/>
      <c r="HNH112" s="136"/>
      <c r="HNI112" s="136"/>
      <c r="HNJ112" s="136"/>
      <c r="HNK112" s="136"/>
      <c r="HNL112" s="136"/>
      <c r="HNM112" s="136"/>
      <c r="HNN112" s="136"/>
      <c r="HNO112" s="136"/>
      <c r="HNP112" s="136"/>
      <c r="HNQ112" s="136"/>
      <c r="HNR112" s="136"/>
      <c r="HNS112" s="136"/>
      <c r="HNT112" s="136"/>
      <c r="HNU112" s="136"/>
      <c r="HNV112" s="136"/>
      <c r="HNW112" s="136"/>
      <c r="HNX112" s="136"/>
      <c r="HNY112" s="136"/>
      <c r="HNZ112" s="136"/>
      <c r="HOA112" s="136"/>
      <c r="HOB112" s="136"/>
      <c r="HOC112" s="136"/>
      <c r="HOD112" s="136"/>
      <c r="HOE112" s="136"/>
      <c r="HOF112" s="136"/>
      <c r="HOG112" s="136"/>
      <c r="HOH112" s="136"/>
      <c r="HOI112" s="136"/>
      <c r="HOJ112" s="136"/>
      <c r="HOK112" s="136"/>
      <c r="HOL112" s="136"/>
      <c r="HOM112" s="136"/>
      <c r="HON112" s="136"/>
      <c r="HOO112" s="136"/>
      <c r="HOP112" s="136"/>
      <c r="HOQ112" s="136"/>
      <c r="HOR112" s="136"/>
      <c r="HOS112" s="136"/>
      <c r="HOT112" s="136"/>
      <c r="HOU112" s="136"/>
      <c r="HOV112" s="136"/>
      <c r="HOW112" s="136"/>
      <c r="HOX112" s="136"/>
      <c r="HOY112" s="136"/>
      <c r="HOZ112" s="136"/>
      <c r="HPA112" s="136"/>
      <c r="HPB112" s="136"/>
      <c r="HPC112" s="136"/>
      <c r="HPD112" s="136"/>
      <c r="HPE112" s="136"/>
      <c r="HPF112" s="136"/>
      <c r="HPG112" s="136"/>
      <c r="HPH112" s="136"/>
      <c r="HPI112" s="136"/>
      <c r="HPJ112" s="136"/>
      <c r="HPK112" s="136"/>
      <c r="HPL112" s="136"/>
      <c r="HPM112" s="136"/>
      <c r="HPN112" s="136"/>
      <c r="HPO112" s="136"/>
      <c r="HPP112" s="136"/>
      <c r="HPQ112" s="136"/>
      <c r="HPR112" s="136"/>
      <c r="HPS112" s="136"/>
      <c r="HPT112" s="136"/>
      <c r="HPU112" s="136"/>
      <c r="HPV112" s="136"/>
      <c r="HPW112" s="136"/>
      <c r="HPX112" s="136"/>
      <c r="HPY112" s="136"/>
      <c r="HPZ112" s="136"/>
      <c r="HQA112" s="136"/>
      <c r="HQB112" s="136"/>
      <c r="HQC112" s="136"/>
      <c r="HQD112" s="136"/>
      <c r="HQE112" s="136"/>
      <c r="HQF112" s="136"/>
      <c r="HQG112" s="136"/>
      <c r="HQH112" s="136"/>
      <c r="HQI112" s="136"/>
      <c r="HQJ112" s="136"/>
      <c r="HQK112" s="136"/>
      <c r="HQL112" s="136"/>
      <c r="HQM112" s="136"/>
      <c r="HQN112" s="136"/>
      <c r="HQO112" s="136"/>
      <c r="HQP112" s="136"/>
      <c r="HQQ112" s="136"/>
      <c r="HQR112" s="136"/>
      <c r="HQS112" s="136"/>
      <c r="HQT112" s="136"/>
      <c r="HQU112" s="136"/>
      <c r="HQV112" s="136"/>
      <c r="HQW112" s="136"/>
      <c r="HQX112" s="136"/>
      <c r="HQY112" s="136"/>
      <c r="HQZ112" s="136"/>
      <c r="HRA112" s="136"/>
      <c r="HRB112" s="136"/>
      <c r="HRC112" s="136"/>
      <c r="HRD112" s="136"/>
      <c r="HRE112" s="136"/>
      <c r="HRF112" s="136"/>
      <c r="HRG112" s="136"/>
      <c r="HRH112" s="136"/>
      <c r="HRI112" s="136"/>
      <c r="HRJ112" s="136"/>
      <c r="HRK112" s="136"/>
      <c r="HRL112" s="136"/>
      <c r="HRM112" s="136"/>
      <c r="HRN112" s="136"/>
      <c r="HRO112" s="136"/>
      <c r="HRP112" s="136"/>
      <c r="HRQ112" s="136"/>
      <c r="HRR112" s="136"/>
      <c r="HRS112" s="136"/>
      <c r="HRT112" s="136"/>
      <c r="HRU112" s="136"/>
      <c r="HRV112" s="136"/>
      <c r="HRW112" s="136"/>
      <c r="HRX112" s="136"/>
      <c r="HRY112" s="136"/>
      <c r="HRZ112" s="136"/>
      <c r="HSA112" s="136"/>
      <c r="HSB112" s="136"/>
      <c r="HSC112" s="136"/>
      <c r="HSD112" s="136"/>
      <c r="HSE112" s="136"/>
      <c r="HSF112" s="136"/>
      <c r="HSG112" s="136"/>
      <c r="HSH112" s="136"/>
      <c r="HSI112" s="136"/>
      <c r="HSJ112" s="136"/>
      <c r="HSK112" s="136"/>
      <c r="HSL112" s="136"/>
      <c r="HSM112" s="136"/>
      <c r="HSN112" s="136"/>
      <c r="HSO112" s="136"/>
      <c r="HSP112" s="136"/>
      <c r="HSQ112" s="136"/>
      <c r="HSR112" s="136"/>
      <c r="HSS112" s="136"/>
      <c r="HST112" s="136"/>
      <c r="HSU112" s="136"/>
      <c r="HSV112" s="136"/>
      <c r="HSW112" s="136"/>
      <c r="HSX112" s="136"/>
      <c r="HSY112" s="136"/>
      <c r="HSZ112" s="136"/>
      <c r="HTA112" s="136"/>
      <c r="HTB112" s="136"/>
      <c r="HTC112" s="136"/>
      <c r="HTD112" s="136"/>
      <c r="HTE112" s="136"/>
      <c r="HTF112" s="136"/>
      <c r="HTG112" s="136"/>
      <c r="HTH112" s="136"/>
      <c r="HTI112" s="136"/>
      <c r="HTJ112" s="136"/>
      <c r="HTK112" s="136"/>
      <c r="HTL112" s="136"/>
      <c r="HTM112" s="136"/>
      <c r="HTN112" s="136"/>
      <c r="HTO112" s="136"/>
      <c r="HTP112" s="136"/>
      <c r="HTQ112" s="136"/>
      <c r="HTR112" s="136"/>
      <c r="HTS112" s="136"/>
      <c r="HTT112" s="136"/>
      <c r="HTU112" s="136"/>
      <c r="HTV112" s="136"/>
      <c r="HTW112" s="136"/>
      <c r="HTX112" s="136"/>
      <c r="HTY112" s="136"/>
      <c r="HTZ112" s="136"/>
      <c r="HUA112" s="136"/>
      <c r="HUB112" s="136"/>
      <c r="HUC112" s="136"/>
      <c r="HUD112" s="136"/>
      <c r="HUE112" s="136"/>
      <c r="HUF112" s="136"/>
      <c r="HUG112" s="136"/>
      <c r="HUH112" s="136"/>
      <c r="HUI112" s="136"/>
      <c r="HUJ112" s="136"/>
      <c r="HUK112" s="136"/>
      <c r="HUL112" s="136"/>
      <c r="HUM112" s="136"/>
      <c r="HUN112" s="136"/>
      <c r="HUO112" s="136"/>
      <c r="HUP112" s="136"/>
      <c r="HUQ112" s="136"/>
      <c r="HUR112" s="136"/>
      <c r="HUS112" s="136"/>
      <c r="HUT112" s="136"/>
      <c r="HUU112" s="136"/>
      <c r="HUV112" s="136"/>
      <c r="HUW112" s="136"/>
      <c r="HUX112" s="136"/>
      <c r="HUY112" s="136"/>
      <c r="HUZ112" s="136"/>
      <c r="HVA112" s="136"/>
      <c r="HVB112" s="136"/>
      <c r="HVC112" s="136"/>
      <c r="HVD112" s="136"/>
      <c r="HVE112" s="136"/>
      <c r="HVF112" s="136"/>
      <c r="HVG112" s="136"/>
      <c r="HVH112" s="136"/>
      <c r="HVI112" s="136"/>
      <c r="HVJ112" s="136"/>
      <c r="HVK112" s="136"/>
      <c r="HVL112" s="136"/>
      <c r="HVM112" s="136"/>
      <c r="HVN112" s="136"/>
      <c r="HVO112" s="136"/>
      <c r="HVP112" s="136"/>
      <c r="HVQ112" s="136"/>
      <c r="HVR112" s="136"/>
      <c r="HVS112" s="136"/>
      <c r="HVT112" s="136"/>
      <c r="HVU112" s="136"/>
      <c r="HVV112" s="136"/>
      <c r="HVW112" s="136"/>
      <c r="HVX112" s="136"/>
      <c r="HVY112" s="136"/>
      <c r="HVZ112" s="136"/>
      <c r="HWA112" s="136"/>
      <c r="HWB112" s="136"/>
      <c r="HWC112" s="136"/>
      <c r="HWD112" s="136"/>
      <c r="HWE112" s="136"/>
      <c r="HWF112" s="136"/>
      <c r="HWG112" s="136"/>
      <c r="HWH112" s="136"/>
      <c r="HWI112" s="136"/>
      <c r="HWJ112" s="136"/>
      <c r="HWK112" s="136"/>
      <c r="HWL112" s="136"/>
      <c r="HWM112" s="136"/>
      <c r="HWN112" s="136"/>
      <c r="HWO112" s="136"/>
      <c r="HWP112" s="136"/>
      <c r="HWQ112" s="136"/>
      <c r="HWR112" s="136"/>
      <c r="HWS112" s="136"/>
      <c r="HWT112" s="136"/>
      <c r="HWU112" s="136"/>
      <c r="HWV112" s="136"/>
      <c r="HWW112" s="136"/>
      <c r="HWX112" s="136"/>
      <c r="HWY112" s="136"/>
      <c r="HWZ112" s="136"/>
      <c r="HXA112" s="136"/>
      <c r="HXB112" s="136"/>
      <c r="HXC112" s="136"/>
      <c r="HXD112" s="136"/>
      <c r="HXE112" s="136"/>
      <c r="HXF112" s="136"/>
      <c r="HXG112" s="136"/>
      <c r="HXH112" s="136"/>
      <c r="HXI112" s="136"/>
      <c r="HXJ112" s="136"/>
      <c r="HXK112" s="136"/>
      <c r="HXL112" s="136"/>
      <c r="HXM112" s="136"/>
      <c r="HXN112" s="136"/>
      <c r="HXO112" s="136"/>
      <c r="HXP112" s="136"/>
      <c r="HXQ112" s="136"/>
      <c r="HXR112" s="136"/>
      <c r="HXS112" s="136"/>
      <c r="HXT112" s="136"/>
      <c r="HXU112" s="136"/>
      <c r="HXV112" s="136"/>
      <c r="HXW112" s="136"/>
      <c r="HXX112" s="136"/>
      <c r="HXY112" s="136"/>
      <c r="HXZ112" s="136"/>
      <c r="HYA112" s="136"/>
      <c r="HYB112" s="136"/>
      <c r="HYC112" s="136"/>
      <c r="HYD112" s="136"/>
      <c r="HYE112" s="136"/>
      <c r="HYF112" s="136"/>
      <c r="HYG112" s="136"/>
      <c r="HYH112" s="136"/>
      <c r="HYI112" s="136"/>
      <c r="HYJ112" s="136"/>
      <c r="HYK112" s="136"/>
      <c r="HYL112" s="136"/>
      <c r="HYM112" s="136"/>
      <c r="HYN112" s="136"/>
      <c r="HYO112" s="136"/>
      <c r="HYP112" s="136"/>
      <c r="HYQ112" s="136"/>
      <c r="HYR112" s="136"/>
      <c r="HYS112" s="136"/>
      <c r="HYT112" s="136"/>
      <c r="HYU112" s="136"/>
      <c r="HYV112" s="136"/>
      <c r="HYW112" s="136"/>
      <c r="HYX112" s="136"/>
      <c r="HYY112" s="136"/>
      <c r="HYZ112" s="136"/>
      <c r="HZA112" s="136"/>
      <c r="HZB112" s="136"/>
      <c r="HZC112" s="136"/>
      <c r="HZD112" s="136"/>
      <c r="HZE112" s="136"/>
      <c r="HZF112" s="136"/>
      <c r="HZG112" s="136"/>
      <c r="HZH112" s="136"/>
      <c r="HZI112" s="136"/>
      <c r="HZJ112" s="136"/>
      <c r="HZK112" s="136"/>
      <c r="HZL112" s="136"/>
      <c r="HZM112" s="136"/>
      <c r="HZN112" s="136"/>
      <c r="HZO112" s="136"/>
      <c r="HZP112" s="136"/>
      <c r="HZQ112" s="136"/>
      <c r="HZR112" s="136"/>
      <c r="HZS112" s="136"/>
      <c r="HZT112" s="136"/>
      <c r="HZU112" s="136"/>
      <c r="HZV112" s="136"/>
      <c r="HZW112" s="136"/>
      <c r="HZX112" s="136"/>
      <c r="HZY112" s="136"/>
      <c r="HZZ112" s="136"/>
      <c r="IAA112" s="136"/>
      <c r="IAB112" s="136"/>
      <c r="IAC112" s="136"/>
      <c r="IAD112" s="136"/>
      <c r="IAE112" s="136"/>
      <c r="IAF112" s="136"/>
      <c r="IAG112" s="136"/>
      <c r="IAH112" s="136"/>
      <c r="IAI112" s="136"/>
      <c r="IAJ112" s="136"/>
      <c r="IAK112" s="136"/>
      <c r="IAL112" s="136"/>
      <c r="IAM112" s="136"/>
      <c r="IAN112" s="136"/>
      <c r="IAO112" s="136"/>
      <c r="IAP112" s="136"/>
      <c r="IAQ112" s="136"/>
      <c r="IAR112" s="136"/>
      <c r="IAS112" s="136"/>
      <c r="IAT112" s="136"/>
      <c r="IAU112" s="136"/>
      <c r="IAV112" s="136"/>
      <c r="IAW112" s="136"/>
      <c r="IAX112" s="136"/>
      <c r="IAY112" s="136"/>
      <c r="IAZ112" s="136"/>
      <c r="IBA112" s="136"/>
      <c r="IBB112" s="136"/>
      <c r="IBC112" s="136"/>
      <c r="IBD112" s="136"/>
      <c r="IBE112" s="136"/>
      <c r="IBF112" s="136"/>
      <c r="IBG112" s="136"/>
      <c r="IBH112" s="136"/>
      <c r="IBI112" s="136"/>
      <c r="IBJ112" s="136"/>
      <c r="IBK112" s="136"/>
      <c r="IBL112" s="136"/>
      <c r="IBM112" s="136"/>
      <c r="IBN112" s="136"/>
      <c r="IBO112" s="136"/>
      <c r="IBP112" s="136"/>
      <c r="IBQ112" s="136"/>
      <c r="IBR112" s="136"/>
      <c r="IBS112" s="136"/>
      <c r="IBT112" s="136"/>
      <c r="IBU112" s="136"/>
      <c r="IBV112" s="136"/>
      <c r="IBW112" s="136"/>
      <c r="IBX112" s="136"/>
      <c r="IBY112" s="136"/>
      <c r="IBZ112" s="136"/>
      <c r="ICA112" s="136"/>
      <c r="ICB112" s="136"/>
      <c r="ICC112" s="136"/>
      <c r="ICD112" s="136"/>
      <c r="ICE112" s="136"/>
      <c r="ICF112" s="136"/>
      <c r="ICG112" s="136"/>
      <c r="ICH112" s="136"/>
      <c r="ICI112" s="136"/>
      <c r="ICJ112" s="136"/>
      <c r="ICK112" s="136"/>
      <c r="ICL112" s="136"/>
      <c r="ICM112" s="136"/>
      <c r="ICN112" s="136"/>
      <c r="ICO112" s="136"/>
      <c r="ICP112" s="136"/>
      <c r="ICQ112" s="136"/>
      <c r="ICR112" s="136"/>
      <c r="ICS112" s="136"/>
      <c r="ICT112" s="136"/>
      <c r="ICU112" s="136"/>
      <c r="ICV112" s="136"/>
      <c r="ICW112" s="136"/>
      <c r="ICX112" s="136"/>
      <c r="ICY112" s="136"/>
      <c r="ICZ112" s="136"/>
      <c r="IDA112" s="136"/>
      <c r="IDB112" s="136"/>
      <c r="IDC112" s="136"/>
      <c r="IDD112" s="136"/>
      <c r="IDE112" s="136"/>
      <c r="IDF112" s="136"/>
      <c r="IDG112" s="136"/>
      <c r="IDH112" s="136"/>
      <c r="IDI112" s="136"/>
      <c r="IDJ112" s="136"/>
      <c r="IDK112" s="136"/>
      <c r="IDL112" s="136"/>
      <c r="IDM112" s="136"/>
      <c r="IDN112" s="136"/>
      <c r="IDO112" s="136"/>
      <c r="IDP112" s="136"/>
      <c r="IDQ112" s="136"/>
      <c r="IDR112" s="136"/>
      <c r="IDS112" s="136"/>
      <c r="IDT112" s="136"/>
      <c r="IDU112" s="136"/>
      <c r="IDV112" s="136"/>
      <c r="IDW112" s="136"/>
      <c r="IDX112" s="136"/>
      <c r="IDY112" s="136"/>
      <c r="IDZ112" s="136"/>
      <c r="IEA112" s="136"/>
      <c r="IEB112" s="136"/>
      <c r="IEC112" s="136"/>
      <c r="IED112" s="136"/>
      <c r="IEE112" s="136"/>
      <c r="IEF112" s="136"/>
      <c r="IEG112" s="136"/>
      <c r="IEH112" s="136"/>
      <c r="IEI112" s="136"/>
      <c r="IEJ112" s="136"/>
      <c r="IEK112" s="136"/>
      <c r="IEL112" s="136"/>
      <c r="IEM112" s="136"/>
      <c r="IEN112" s="136"/>
      <c r="IEO112" s="136"/>
      <c r="IEP112" s="136"/>
      <c r="IEQ112" s="136"/>
      <c r="IER112" s="136"/>
      <c r="IES112" s="136"/>
      <c r="IET112" s="136"/>
      <c r="IEU112" s="136"/>
      <c r="IEV112" s="136"/>
      <c r="IEW112" s="136"/>
      <c r="IEX112" s="136"/>
      <c r="IEY112" s="136"/>
      <c r="IEZ112" s="136"/>
      <c r="IFA112" s="136"/>
      <c r="IFB112" s="136"/>
      <c r="IFC112" s="136"/>
      <c r="IFD112" s="136"/>
      <c r="IFE112" s="136"/>
      <c r="IFF112" s="136"/>
      <c r="IFG112" s="136"/>
      <c r="IFH112" s="136"/>
      <c r="IFI112" s="136"/>
      <c r="IFJ112" s="136"/>
      <c r="IFK112" s="136"/>
      <c r="IFL112" s="136"/>
      <c r="IFM112" s="136"/>
      <c r="IFN112" s="136"/>
      <c r="IFO112" s="136"/>
      <c r="IFP112" s="136"/>
      <c r="IFQ112" s="136"/>
      <c r="IFR112" s="136"/>
      <c r="IFS112" s="136"/>
      <c r="IFT112" s="136"/>
      <c r="IFU112" s="136"/>
      <c r="IFV112" s="136"/>
      <c r="IFW112" s="136"/>
      <c r="IFX112" s="136"/>
      <c r="IFY112" s="136"/>
      <c r="IFZ112" s="136"/>
      <c r="IGA112" s="136"/>
      <c r="IGB112" s="136"/>
      <c r="IGC112" s="136"/>
      <c r="IGD112" s="136"/>
      <c r="IGE112" s="136"/>
      <c r="IGF112" s="136"/>
      <c r="IGG112" s="136"/>
      <c r="IGH112" s="136"/>
      <c r="IGI112" s="136"/>
      <c r="IGJ112" s="136"/>
      <c r="IGK112" s="136"/>
      <c r="IGL112" s="136"/>
      <c r="IGM112" s="136"/>
      <c r="IGN112" s="136"/>
      <c r="IGO112" s="136"/>
      <c r="IGP112" s="136"/>
      <c r="IGQ112" s="136"/>
      <c r="IGR112" s="136"/>
      <c r="IGS112" s="136"/>
      <c r="IGT112" s="136"/>
      <c r="IGU112" s="136"/>
      <c r="IGV112" s="136"/>
      <c r="IGW112" s="136"/>
      <c r="IGX112" s="136"/>
      <c r="IGY112" s="136"/>
      <c r="IGZ112" s="136"/>
      <c r="IHA112" s="136"/>
      <c r="IHB112" s="136"/>
      <c r="IHC112" s="136"/>
      <c r="IHD112" s="136"/>
      <c r="IHE112" s="136"/>
      <c r="IHF112" s="136"/>
      <c r="IHG112" s="136"/>
      <c r="IHH112" s="136"/>
      <c r="IHI112" s="136"/>
      <c r="IHJ112" s="136"/>
      <c r="IHK112" s="136"/>
      <c r="IHL112" s="136"/>
      <c r="IHM112" s="136"/>
      <c r="IHN112" s="136"/>
      <c r="IHO112" s="136"/>
      <c r="IHP112" s="136"/>
      <c r="IHQ112" s="136"/>
      <c r="IHR112" s="136"/>
      <c r="IHS112" s="136"/>
      <c r="IHT112" s="136"/>
      <c r="IHU112" s="136"/>
      <c r="IHV112" s="136"/>
      <c r="IHW112" s="136"/>
      <c r="IHX112" s="136"/>
      <c r="IHY112" s="136"/>
      <c r="IHZ112" s="136"/>
      <c r="IIA112" s="136"/>
      <c r="IIB112" s="136"/>
      <c r="IIC112" s="136"/>
      <c r="IID112" s="136"/>
      <c r="IIE112" s="136"/>
      <c r="IIF112" s="136"/>
      <c r="IIG112" s="136"/>
      <c r="IIH112" s="136"/>
      <c r="III112" s="136"/>
      <c r="IIJ112" s="136"/>
      <c r="IIK112" s="136"/>
      <c r="IIL112" s="136"/>
      <c r="IIM112" s="136"/>
      <c r="IIN112" s="136"/>
      <c r="IIO112" s="136"/>
      <c r="IIP112" s="136"/>
      <c r="IIQ112" s="136"/>
      <c r="IIR112" s="136"/>
      <c r="IIS112" s="136"/>
      <c r="IIT112" s="136"/>
      <c r="IIU112" s="136"/>
      <c r="IIV112" s="136"/>
      <c r="IIW112" s="136"/>
      <c r="IIX112" s="136"/>
      <c r="IIY112" s="136"/>
      <c r="IIZ112" s="136"/>
      <c r="IJA112" s="136"/>
      <c r="IJB112" s="136"/>
      <c r="IJC112" s="136"/>
      <c r="IJD112" s="136"/>
      <c r="IJE112" s="136"/>
      <c r="IJF112" s="136"/>
      <c r="IJG112" s="136"/>
      <c r="IJH112" s="136"/>
      <c r="IJI112" s="136"/>
      <c r="IJJ112" s="136"/>
      <c r="IJK112" s="136"/>
      <c r="IJL112" s="136"/>
      <c r="IJM112" s="136"/>
      <c r="IJN112" s="136"/>
      <c r="IJO112" s="136"/>
      <c r="IJP112" s="136"/>
      <c r="IJQ112" s="136"/>
      <c r="IJR112" s="136"/>
      <c r="IJS112" s="136"/>
      <c r="IJT112" s="136"/>
      <c r="IJU112" s="136"/>
      <c r="IJV112" s="136"/>
      <c r="IJW112" s="136"/>
      <c r="IJX112" s="136"/>
      <c r="IJY112" s="136"/>
      <c r="IJZ112" s="136"/>
      <c r="IKA112" s="136"/>
      <c r="IKB112" s="136"/>
      <c r="IKC112" s="136"/>
      <c r="IKD112" s="136"/>
      <c r="IKE112" s="136"/>
      <c r="IKF112" s="136"/>
      <c r="IKG112" s="136"/>
      <c r="IKH112" s="136"/>
      <c r="IKI112" s="136"/>
      <c r="IKJ112" s="136"/>
      <c r="IKK112" s="136"/>
      <c r="IKL112" s="136"/>
      <c r="IKM112" s="136"/>
      <c r="IKN112" s="136"/>
      <c r="IKO112" s="136"/>
      <c r="IKP112" s="136"/>
      <c r="IKQ112" s="136"/>
      <c r="IKR112" s="136"/>
      <c r="IKS112" s="136"/>
      <c r="IKT112" s="136"/>
      <c r="IKU112" s="136"/>
      <c r="IKV112" s="136"/>
      <c r="IKW112" s="136"/>
      <c r="IKX112" s="136"/>
      <c r="IKY112" s="136"/>
      <c r="IKZ112" s="136"/>
      <c r="ILA112" s="136"/>
      <c r="ILB112" s="136"/>
      <c r="ILC112" s="136"/>
      <c r="ILD112" s="136"/>
      <c r="ILE112" s="136"/>
      <c r="ILF112" s="136"/>
      <c r="ILG112" s="136"/>
      <c r="ILH112" s="136"/>
      <c r="ILI112" s="136"/>
      <c r="ILJ112" s="136"/>
      <c r="ILK112" s="136"/>
      <c r="ILL112" s="136"/>
      <c r="ILM112" s="136"/>
      <c r="ILN112" s="136"/>
      <c r="ILO112" s="136"/>
      <c r="ILP112" s="136"/>
      <c r="ILQ112" s="136"/>
      <c r="ILR112" s="136"/>
      <c r="ILS112" s="136"/>
      <c r="ILT112" s="136"/>
      <c r="ILU112" s="136"/>
      <c r="ILV112" s="136"/>
      <c r="ILW112" s="136"/>
      <c r="ILX112" s="136"/>
      <c r="ILY112" s="136"/>
      <c r="ILZ112" s="136"/>
      <c r="IMA112" s="136"/>
      <c r="IMB112" s="136"/>
      <c r="IMC112" s="136"/>
      <c r="IMD112" s="136"/>
      <c r="IME112" s="136"/>
      <c r="IMF112" s="136"/>
      <c r="IMG112" s="136"/>
      <c r="IMH112" s="136"/>
      <c r="IMI112" s="136"/>
      <c r="IMJ112" s="136"/>
      <c r="IMK112" s="136"/>
      <c r="IML112" s="136"/>
      <c r="IMM112" s="136"/>
      <c r="IMN112" s="136"/>
      <c r="IMO112" s="136"/>
      <c r="IMP112" s="136"/>
      <c r="IMQ112" s="136"/>
      <c r="IMR112" s="136"/>
      <c r="IMS112" s="136"/>
      <c r="IMT112" s="136"/>
      <c r="IMU112" s="136"/>
      <c r="IMV112" s="136"/>
      <c r="IMW112" s="136"/>
      <c r="IMX112" s="136"/>
      <c r="IMY112" s="136"/>
      <c r="IMZ112" s="136"/>
      <c r="INA112" s="136"/>
      <c r="INB112" s="136"/>
      <c r="INC112" s="136"/>
      <c r="IND112" s="136"/>
      <c r="INE112" s="136"/>
      <c r="INF112" s="136"/>
      <c r="ING112" s="136"/>
      <c r="INH112" s="136"/>
      <c r="INI112" s="136"/>
      <c r="INJ112" s="136"/>
      <c r="INK112" s="136"/>
      <c r="INL112" s="136"/>
      <c r="INM112" s="136"/>
      <c r="INN112" s="136"/>
      <c r="INO112" s="136"/>
      <c r="INP112" s="136"/>
      <c r="INQ112" s="136"/>
      <c r="INR112" s="136"/>
      <c r="INS112" s="136"/>
      <c r="INT112" s="136"/>
      <c r="INU112" s="136"/>
      <c r="INV112" s="136"/>
      <c r="INW112" s="136"/>
      <c r="INX112" s="136"/>
      <c r="INY112" s="136"/>
      <c r="INZ112" s="136"/>
      <c r="IOA112" s="136"/>
      <c r="IOB112" s="136"/>
      <c r="IOC112" s="136"/>
      <c r="IOD112" s="136"/>
      <c r="IOE112" s="136"/>
      <c r="IOF112" s="136"/>
      <c r="IOG112" s="136"/>
      <c r="IOH112" s="136"/>
      <c r="IOI112" s="136"/>
      <c r="IOJ112" s="136"/>
      <c r="IOK112" s="136"/>
      <c r="IOL112" s="136"/>
      <c r="IOM112" s="136"/>
      <c r="ION112" s="136"/>
      <c r="IOO112" s="136"/>
      <c r="IOP112" s="136"/>
      <c r="IOQ112" s="136"/>
      <c r="IOR112" s="136"/>
      <c r="IOS112" s="136"/>
      <c r="IOT112" s="136"/>
      <c r="IOU112" s="136"/>
      <c r="IOV112" s="136"/>
      <c r="IOW112" s="136"/>
      <c r="IOX112" s="136"/>
      <c r="IOY112" s="136"/>
      <c r="IOZ112" s="136"/>
      <c r="IPA112" s="136"/>
      <c r="IPB112" s="136"/>
      <c r="IPC112" s="136"/>
      <c r="IPD112" s="136"/>
      <c r="IPE112" s="136"/>
      <c r="IPF112" s="136"/>
      <c r="IPG112" s="136"/>
      <c r="IPH112" s="136"/>
      <c r="IPI112" s="136"/>
      <c r="IPJ112" s="136"/>
      <c r="IPK112" s="136"/>
      <c r="IPL112" s="136"/>
      <c r="IPM112" s="136"/>
      <c r="IPN112" s="136"/>
      <c r="IPO112" s="136"/>
      <c r="IPP112" s="136"/>
      <c r="IPQ112" s="136"/>
      <c r="IPR112" s="136"/>
      <c r="IPS112" s="136"/>
      <c r="IPT112" s="136"/>
      <c r="IPU112" s="136"/>
      <c r="IPV112" s="136"/>
      <c r="IPW112" s="136"/>
      <c r="IPX112" s="136"/>
      <c r="IPY112" s="136"/>
      <c r="IPZ112" s="136"/>
      <c r="IQA112" s="136"/>
      <c r="IQB112" s="136"/>
      <c r="IQC112" s="136"/>
      <c r="IQD112" s="136"/>
      <c r="IQE112" s="136"/>
      <c r="IQF112" s="136"/>
      <c r="IQG112" s="136"/>
      <c r="IQH112" s="136"/>
      <c r="IQI112" s="136"/>
      <c r="IQJ112" s="136"/>
      <c r="IQK112" s="136"/>
      <c r="IQL112" s="136"/>
      <c r="IQM112" s="136"/>
      <c r="IQN112" s="136"/>
      <c r="IQO112" s="136"/>
      <c r="IQP112" s="136"/>
      <c r="IQQ112" s="136"/>
      <c r="IQR112" s="136"/>
      <c r="IQS112" s="136"/>
      <c r="IQT112" s="136"/>
      <c r="IQU112" s="136"/>
      <c r="IQV112" s="136"/>
      <c r="IQW112" s="136"/>
      <c r="IQX112" s="136"/>
      <c r="IQY112" s="136"/>
      <c r="IQZ112" s="136"/>
      <c r="IRA112" s="136"/>
      <c r="IRB112" s="136"/>
      <c r="IRC112" s="136"/>
      <c r="IRD112" s="136"/>
      <c r="IRE112" s="136"/>
      <c r="IRF112" s="136"/>
      <c r="IRG112" s="136"/>
      <c r="IRH112" s="136"/>
      <c r="IRI112" s="136"/>
      <c r="IRJ112" s="136"/>
      <c r="IRK112" s="136"/>
      <c r="IRL112" s="136"/>
      <c r="IRM112" s="136"/>
      <c r="IRN112" s="136"/>
      <c r="IRO112" s="136"/>
      <c r="IRP112" s="136"/>
      <c r="IRQ112" s="136"/>
      <c r="IRR112" s="136"/>
      <c r="IRS112" s="136"/>
      <c r="IRT112" s="136"/>
      <c r="IRU112" s="136"/>
      <c r="IRV112" s="136"/>
      <c r="IRW112" s="136"/>
      <c r="IRX112" s="136"/>
      <c r="IRY112" s="136"/>
      <c r="IRZ112" s="136"/>
      <c r="ISA112" s="136"/>
      <c r="ISB112" s="136"/>
      <c r="ISC112" s="136"/>
      <c r="ISD112" s="136"/>
      <c r="ISE112" s="136"/>
      <c r="ISF112" s="136"/>
      <c r="ISG112" s="136"/>
      <c r="ISH112" s="136"/>
      <c r="ISI112" s="136"/>
      <c r="ISJ112" s="136"/>
      <c r="ISK112" s="136"/>
      <c r="ISL112" s="136"/>
      <c r="ISM112" s="136"/>
      <c r="ISN112" s="136"/>
      <c r="ISO112" s="136"/>
      <c r="ISP112" s="136"/>
      <c r="ISQ112" s="136"/>
      <c r="ISR112" s="136"/>
      <c r="ISS112" s="136"/>
      <c r="IST112" s="136"/>
      <c r="ISU112" s="136"/>
      <c r="ISV112" s="136"/>
      <c r="ISW112" s="136"/>
      <c r="ISX112" s="136"/>
      <c r="ISY112" s="136"/>
      <c r="ISZ112" s="136"/>
      <c r="ITA112" s="136"/>
      <c r="ITB112" s="136"/>
      <c r="ITC112" s="136"/>
      <c r="ITD112" s="136"/>
      <c r="ITE112" s="136"/>
      <c r="ITF112" s="136"/>
      <c r="ITG112" s="136"/>
      <c r="ITH112" s="136"/>
      <c r="ITI112" s="136"/>
      <c r="ITJ112" s="136"/>
      <c r="ITK112" s="136"/>
      <c r="ITL112" s="136"/>
      <c r="ITM112" s="136"/>
      <c r="ITN112" s="136"/>
      <c r="ITO112" s="136"/>
      <c r="ITP112" s="136"/>
      <c r="ITQ112" s="136"/>
      <c r="ITR112" s="136"/>
      <c r="ITS112" s="136"/>
      <c r="ITT112" s="136"/>
      <c r="ITU112" s="136"/>
      <c r="ITV112" s="136"/>
    </row>
    <row r="113" spans="1:6626" s="135" customFormat="1">
      <c r="A113" s="141"/>
      <c r="B113" s="140"/>
      <c r="C113" s="140"/>
      <c r="D113" s="140"/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0"/>
      <c r="Q113" s="140"/>
      <c r="R113" s="140"/>
      <c r="S113" s="140"/>
      <c r="T113" s="140"/>
      <c r="U113" s="140"/>
      <c r="V113" s="140"/>
      <c r="W113" s="140"/>
      <c r="X113" s="140"/>
      <c r="Y113" s="140"/>
      <c r="Z113" s="140"/>
      <c r="AA113" s="140"/>
      <c r="AB113" s="140"/>
      <c r="AC113" s="140"/>
      <c r="AD113" s="140"/>
      <c r="AE113" s="140"/>
      <c r="AF113" s="140"/>
      <c r="AG113" s="140"/>
      <c r="AH113" s="140"/>
      <c r="AI113" s="140"/>
      <c r="AJ113" s="140"/>
      <c r="AK113" s="140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40"/>
      <c r="BH113" s="140"/>
      <c r="BI113" s="140"/>
      <c r="BJ113" s="140"/>
      <c r="BK113" s="140"/>
      <c r="BL113" s="140"/>
      <c r="BM113" s="140"/>
      <c r="BN113" s="140"/>
      <c r="BO113" s="140"/>
      <c r="BP113" s="140"/>
      <c r="BQ113" s="140"/>
      <c r="BR113" s="140"/>
      <c r="BS113" s="140"/>
      <c r="BT113" s="140"/>
      <c r="BU113" s="140"/>
      <c r="BV113" s="140"/>
      <c r="BW113" s="140"/>
      <c r="BX113" s="140"/>
      <c r="BY113" s="140"/>
      <c r="BZ113" s="140"/>
      <c r="CA113" s="140"/>
      <c r="CB113" s="140"/>
      <c r="CC113" s="140"/>
      <c r="CD113" s="140"/>
      <c r="CE113" s="140"/>
      <c r="CF113" s="140"/>
      <c r="CG113" s="140"/>
      <c r="CH113" s="140"/>
      <c r="CI113" s="140"/>
      <c r="CJ113" s="140"/>
      <c r="CK113" s="140"/>
      <c r="CL113" s="140"/>
      <c r="CM113" s="140"/>
      <c r="CN113" s="140"/>
      <c r="CO113" s="140"/>
      <c r="CP113" s="140"/>
      <c r="CQ113" s="140"/>
      <c r="CR113" s="140"/>
      <c r="CS113" s="140"/>
      <c r="CT113" s="140"/>
      <c r="CU113" s="140"/>
      <c r="CV113" s="140"/>
      <c r="CW113" s="140"/>
      <c r="CX113" s="140"/>
      <c r="CY113" s="140"/>
      <c r="CZ113" s="140"/>
      <c r="DA113" s="140"/>
      <c r="DB113" s="140"/>
      <c r="DC113" s="140"/>
      <c r="DD113" s="140"/>
      <c r="DE113" s="140"/>
      <c r="DF113" s="140"/>
      <c r="DG113" s="140"/>
      <c r="DH113" s="140"/>
      <c r="DI113" s="140"/>
      <c r="DJ113" s="140"/>
      <c r="DK113" s="140"/>
      <c r="DL113" s="140"/>
      <c r="DM113" s="140"/>
      <c r="DN113" s="140"/>
      <c r="DO113" s="140"/>
      <c r="DP113" s="140"/>
      <c r="DQ113" s="140"/>
      <c r="DR113" s="140"/>
      <c r="DS113" s="140"/>
      <c r="DT113" s="140"/>
      <c r="DU113" s="140"/>
      <c r="DV113" s="140"/>
      <c r="DW113" s="140"/>
      <c r="DX113" s="140"/>
      <c r="DY113" s="140"/>
      <c r="DZ113" s="140"/>
      <c r="EA113" s="140"/>
      <c r="EB113" s="140"/>
      <c r="EC113" s="140"/>
      <c r="ED113" s="140"/>
      <c r="EE113" s="140"/>
      <c r="EF113" s="140"/>
      <c r="EG113" s="140"/>
      <c r="EH113" s="140"/>
      <c r="EI113" s="140"/>
      <c r="EJ113" s="140"/>
      <c r="EK113" s="140"/>
      <c r="EL113" s="140"/>
      <c r="EM113" s="140"/>
      <c r="EN113" s="140"/>
      <c r="EO113" s="140"/>
      <c r="EP113" s="140"/>
      <c r="EQ113" s="140"/>
      <c r="ER113" s="140"/>
      <c r="ES113" s="140"/>
      <c r="ET113" s="140"/>
      <c r="EU113" s="140"/>
      <c r="EV113" s="140"/>
      <c r="EW113" s="140"/>
      <c r="EX113" s="140"/>
      <c r="EY113" s="140"/>
      <c r="EZ113" s="140"/>
      <c r="FA113" s="140"/>
      <c r="FB113" s="140"/>
      <c r="FC113" s="140"/>
      <c r="FD113" s="140"/>
      <c r="FE113" s="140"/>
      <c r="FF113" s="140"/>
      <c r="FG113" s="140"/>
      <c r="FH113" s="140"/>
      <c r="FI113" s="140"/>
      <c r="FJ113" s="140"/>
      <c r="FK113" s="140"/>
      <c r="FL113" s="140"/>
      <c r="FM113" s="140"/>
      <c r="FN113" s="140"/>
      <c r="FO113" s="140"/>
      <c r="FP113" s="140"/>
      <c r="FQ113" s="140"/>
      <c r="FR113" s="140"/>
      <c r="FS113" s="140"/>
      <c r="FT113" s="140"/>
      <c r="FU113" s="140"/>
      <c r="FV113" s="140"/>
      <c r="FW113" s="140"/>
      <c r="FX113" s="140"/>
      <c r="FY113" s="140"/>
      <c r="FZ113" s="140"/>
      <c r="GA113" s="140"/>
      <c r="GB113" s="140"/>
      <c r="GC113" s="140"/>
      <c r="GD113" s="140"/>
      <c r="GE113" s="140"/>
      <c r="GF113" s="140"/>
      <c r="GG113" s="140"/>
      <c r="GH113" s="140"/>
      <c r="GI113" s="140"/>
      <c r="GJ113" s="140"/>
      <c r="GK113" s="140"/>
      <c r="GL113" s="140"/>
      <c r="GM113" s="140"/>
      <c r="GN113" s="140"/>
      <c r="GO113" s="140"/>
      <c r="GP113" s="140"/>
      <c r="GQ113" s="140"/>
      <c r="GR113" s="140"/>
      <c r="GS113" s="140"/>
      <c r="GT113" s="140"/>
      <c r="GU113" s="140"/>
      <c r="GV113" s="140"/>
      <c r="GW113" s="140"/>
      <c r="GX113" s="140"/>
      <c r="GY113" s="140"/>
      <c r="GZ113" s="140"/>
      <c r="HA113" s="140"/>
      <c r="HB113" s="140"/>
      <c r="HC113" s="140"/>
      <c r="HD113" s="140"/>
      <c r="HE113" s="140"/>
      <c r="HF113" s="140"/>
      <c r="HG113" s="140"/>
      <c r="HH113" s="140"/>
      <c r="HI113" s="140"/>
      <c r="HJ113" s="140"/>
      <c r="HK113" s="140"/>
      <c r="HL113" s="140"/>
      <c r="HM113" s="140"/>
      <c r="HN113" s="140"/>
      <c r="HO113" s="140"/>
      <c r="HP113" s="140"/>
      <c r="HQ113" s="140"/>
      <c r="HR113" s="140"/>
      <c r="HS113" s="140"/>
      <c r="HT113" s="140"/>
      <c r="HU113" s="140"/>
      <c r="HV113" s="140"/>
      <c r="HW113" s="140"/>
      <c r="HX113" s="140"/>
      <c r="HY113" s="140"/>
      <c r="HZ113" s="140"/>
      <c r="IA113" s="140"/>
      <c r="IB113" s="140"/>
      <c r="IC113" s="140"/>
      <c r="ID113" s="140"/>
      <c r="IE113" s="140"/>
      <c r="IF113" s="140"/>
      <c r="IG113" s="140"/>
      <c r="IH113" s="140"/>
      <c r="II113" s="140"/>
      <c r="IJ113" s="140"/>
      <c r="IK113" s="140"/>
      <c r="IL113" s="140"/>
      <c r="IM113" s="140"/>
      <c r="IN113" s="140"/>
      <c r="IO113" s="140"/>
      <c r="IP113" s="140"/>
      <c r="IQ113" s="140"/>
      <c r="IR113" s="140"/>
      <c r="IS113" s="140"/>
      <c r="IT113" s="140"/>
      <c r="IU113" s="140"/>
      <c r="IV113" s="140"/>
      <c r="IW113" s="140"/>
      <c r="IX113" s="140"/>
      <c r="IY113" s="140"/>
      <c r="IZ113" s="140"/>
      <c r="JA113" s="140"/>
      <c r="JB113" s="140"/>
      <c r="JC113" s="140"/>
      <c r="JD113" s="140"/>
      <c r="JE113" s="140"/>
      <c r="JF113" s="140"/>
      <c r="JG113" s="140"/>
      <c r="JH113" s="140"/>
      <c r="JI113" s="140"/>
      <c r="JJ113" s="140"/>
      <c r="JK113" s="140"/>
      <c r="JL113" s="140"/>
      <c r="JM113" s="140"/>
      <c r="JN113" s="140"/>
      <c r="JO113" s="140"/>
      <c r="JP113" s="140"/>
      <c r="JQ113" s="140"/>
      <c r="JR113" s="140"/>
      <c r="JS113" s="140"/>
      <c r="JT113" s="140"/>
      <c r="JU113" s="140"/>
      <c r="JV113" s="140"/>
      <c r="JW113" s="140"/>
      <c r="JX113" s="140"/>
      <c r="JY113" s="140"/>
      <c r="JZ113" s="140"/>
      <c r="KA113" s="140"/>
      <c r="KB113" s="140"/>
      <c r="KC113" s="140"/>
      <c r="KD113" s="140"/>
      <c r="KE113" s="140"/>
      <c r="KF113" s="140"/>
      <c r="KG113" s="140"/>
      <c r="KH113" s="140"/>
      <c r="KI113" s="140"/>
      <c r="KJ113" s="140"/>
      <c r="KK113" s="140"/>
      <c r="KL113" s="140"/>
      <c r="KM113" s="140"/>
      <c r="KN113" s="140"/>
      <c r="KO113" s="140"/>
      <c r="KP113" s="140"/>
      <c r="KQ113" s="140"/>
      <c r="KR113" s="140"/>
      <c r="KS113" s="140"/>
      <c r="KT113" s="140"/>
      <c r="KU113" s="140"/>
      <c r="KV113" s="140"/>
      <c r="KW113" s="140"/>
      <c r="KX113" s="140"/>
      <c r="KY113" s="140"/>
      <c r="KZ113" s="140"/>
      <c r="LA113" s="140"/>
      <c r="LB113" s="140"/>
      <c r="LC113" s="140"/>
      <c r="LD113" s="140"/>
      <c r="LE113" s="140"/>
      <c r="LF113" s="140"/>
      <c r="LG113" s="140"/>
      <c r="LH113" s="140"/>
      <c r="LI113" s="140"/>
      <c r="LJ113" s="140"/>
      <c r="LK113" s="140"/>
      <c r="LL113" s="140"/>
      <c r="LM113" s="140"/>
      <c r="LN113" s="140"/>
      <c r="LO113" s="140"/>
      <c r="LP113" s="140"/>
      <c r="LQ113" s="140"/>
      <c r="LR113" s="140"/>
      <c r="LS113" s="140"/>
      <c r="LT113" s="140"/>
      <c r="LU113" s="140"/>
      <c r="LV113" s="140"/>
      <c r="LW113" s="140"/>
      <c r="LX113" s="140"/>
      <c r="LY113" s="140"/>
      <c r="LZ113" s="140"/>
      <c r="MA113" s="140"/>
      <c r="MB113" s="140"/>
      <c r="MC113" s="140"/>
      <c r="MD113" s="140"/>
      <c r="ME113" s="140"/>
      <c r="MF113" s="140"/>
      <c r="MG113" s="140"/>
      <c r="MH113" s="140"/>
      <c r="MI113" s="140"/>
      <c r="MJ113" s="140"/>
      <c r="MK113" s="140"/>
      <c r="ML113" s="140"/>
      <c r="MM113" s="140"/>
      <c r="MN113" s="140"/>
      <c r="MO113" s="140"/>
      <c r="MP113" s="140"/>
      <c r="MQ113" s="140"/>
      <c r="MR113" s="140"/>
      <c r="MS113" s="140"/>
      <c r="MT113" s="140"/>
      <c r="MU113" s="140"/>
      <c r="MV113" s="140"/>
      <c r="MW113" s="140"/>
      <c r="MX113" s="140"/>
      <c r="MY113" s="140"/>
      <c r="MZ113" s="140"/>
      <c r="NA113" s="140"/>
      <c r="NB113" s="140"/>
      <c r="NC113" s="140"/>
      <c r="ND113" s="140"/>
      <c r="NE113" s="140"/>
      <c r="NF113" s="140"/>
      <c r="NG113" s="140"/>
      <c r="NH113" s="140"/>
      <c r="NI113" s="140"/>
      <c r="NJ113" s="140"/>
      <c r="NK113" s="140"/>
      <c r="NL113" s="140"/>
      <c r="NM113" s="140"/>
      <c r="NN113" s="140"/>
      <c r="NO113" s="140"/>
      <c r="NP113" s="140"/>
      <c r="NQ113" s="140"/>
      <c r="NR113" s="140"/>
      <c r="NS113" s="140"/>
      <c r="NT113" s="140"/>
      <c r="NU113" s="140"/>
      <c r="NV113" s="140"/>
      <c r="NW113" s="140"/>
      <c r="NX113" s="140"/>
      <c r="NY113" s="140"/>
      <c r="NZ113" s="140"/>
      <c r="OA113" s="140"/>
      <c r="OB113" s="140"/>
      <c r="OC113" s="140"/>
      <c r="OD113" s="140"/>
      <c r="OE113" s="140"/>
      <c r="OF113" s="140"/>
      <c r="OG113" s="140"/>
      <c r="OH113" s="140"/>
      <c r="OI113" s="140"/>
      <c r="OJ113" s="140"/>
      <c r="OK113" s="140"/>
      <c r="OL113" s="140"/>
      <c r="OM113" s="140"/>
      <c r="ON113" s="140"/>
      <c r="OO113" s="140"/>
      <c r="OP113" s="140"/>
      <c r="OQ113" s="140"/>
      <c r="OR113" s="140"/>
      <c r="OS113" s="140"/>
      <c r="OT113" s="140"/>
      <c r="OU113" s="140"/>
      <c r="OV113" s="140"/>
      <c r="OW113" s="140"/>
      <c r="OX113" s="140"/>
      <c r="OY113" s="140"/>
      <c r="OZ113" s="140"/>
      <c r="PA113" s="140"/>
      <c r="PB113" s="140"/>
      <c r="PC113" s="140"/>
      <c r="PD113" s="140"/>
      <c r="PE113" s="140"/>
      <c r="PF113" s="140"/>
      <c r="PG113" s="140"/>
      <c r="PH113" s="140"/>
      <c r="PI113" s="140"/>
      <c r="PJ113" s="140"/>
      <c r="PK113" s="140"/>
      <c r="PL113" s="140"/>
      <c r="PM113" s="140"/>
      <c r="PN113" s="140"/>
      <c r="PO113" s="140"/>
      <c r="PP113" s="140"/>
      <c r="PQ113" s="140"/>
      <c r="PR113" s="140"/>
      <c r="PS113" s="140"/>
      <c r="PT113" s="140"/>
      <c r="PU113" s="140"/>
      <c r="PV113" s="140"/>
      <c r="PW113" s="140"/>
      <c r="PX113" s="140"/>
      <c r="PY113" s="140"/>
      <c r="PZ113" s="140"/>
      <c r="QA113" s="140"/>
      <c r="QB113" s="140"/>
      <c r="QC113" s="140"/>
      <c r="QD113" s="140"/>
      <c r="QE113" s="140"/>
      <c r="QF113" s="140"/>
      <c r="QG113" s="140"/>
      <c r="QH113" s="140"/>
      <c r="QI113" s="140"/>
      <c r="QJ113" s="140"/>
      <c r="QK113" s="140"/>
      <c r="QL113" s="140"/>
      <c r="QM113" s="140"/>
      <c r="QN113" s="140"/>
      <c r="QO113" s="140"/>
      <c r="QP113" s="140"/>
      <c r="QQ113" s="140"/>
      <c r="QR113" s="140"/>
      <c r="QS113" s="140"/>
      <c r="QT113" s="140"/>
      <c r="QU113" s="140"/>
      <c r="QV113" s="140"/>
      <c r="QW113" s="140"/>
      <c r="QX113" s="140"/>
      <c r="QY113" s="140"/>
      <c r="QZ113" s="140"/>
      <c r="RA113" s="140"/>
      <c r="RB113" s="140"/>
      <c r="RC113" s="140"/>
      <c r="RD113" s="140"/>
      <c r="RE113" s="140"/>
      <c r="RF113" s="140"/>
      <c r="RG113" s="140"/>
      <c r="RH113" s="140"/>
      <c r="RI113" s="140"/>
      <c r="RJ113" s="140"/>
      <c r="RK113" s="140"/>
      <c r="RL113" s="140"/>
      <c r="RM113" s="140"/>
      <c r="RN113" s="140"/>
      <c r="RO113" s="140"/>
      <c r="RP113" s="140"/>
      <c r="RQ113" s="140"/>
      <c r="RR113" s="140"/>
      <c r="RS113" s="140"/>
      <c r="RT113" s="140"/>
      <c r="RU113" s="140"/>
      <c r="RV113" s="140"/>
      <c r="RW113" s="140"/>
      <c r="RX113" s="140"/>
      <c r="RY113" s="140"/>
      <c r="RZ113" s="140"/>
      <c r="SA113" s="140"/>
      <c r="SB113" s="140"/>
      <c r="SC113" s="140"/>
      <c r="SD113" s="140"/>
      <c r="SE113" s="140"/>
      <c r="SF113" s="140"/>
      <c r="SG113" s="140"/>
      <c r="SH113" s="140"/>
      <c r="SI113" s="140"/>
      <c r="SJ113" s="140"/>
      <c r="SK113" s="140"/>
      <c r="SL113" s="140"/>
      <c r="SM113" s="140"/>
      <c r="SN113" s="140"/>
      <c r="SO113" s="140"/>
      <c r="SP113" s="140"/>
      <c r="SQ113" s="140"/>
      <c r="SR113" s="140"/>
      <c r="SS113" s="140"/>
      <c r="ST113" s="140"/>
      <c r="SU113" s="140"/>
      <c r="SV113" s="140"/>
      <c r="SW113" s="140"/>
      <c r="SX113" s="140"/>
      <c r="SY113" s="140"/>
      <c r="SZ113" s="140"/>
      <c r="TA113" s="140"/>
      <c r="TB113" s="140"/>
      <c r="TC113" s="140"/>
      <c r="TD113" s="140"/>
      <c r="TE113" s="140"/>
      <c r="TF113" s="140"/>
      <c r="TG113" s="140"/>
      <c r="TH113" s="140"/>
      <c r="TI113" s="140"/>
      <c r="TJ113" s="140"/>
      <c r="TK113" s="140"/>
      <c r="TL113" s="140"/>
      <c r="TM113" s="140"/>
      <c r="TN113" s="140"/>
      <c r="TO113" s="140"/>
      <c r="TP113" s="140"/>
      <c r="TQ113" s="140"/>
      <c r="TR113" s="140"/>
      <c r="TS113" s="140"/>
      <c r="TT113" s="140"/>
      <c r="TU113" s="140"/>
      <c r="TV113" s="140"/>
      <c r="TW113" s="140"/>
      <c r="TX113" s="140"/>
      <c r="TY113" s="140"/>
      <c r="TZ113" s="140"/>
      <c r="UA113" s="140"/>
      <c r="UB113" s="140"/>
      <c r="UC113" s="140"/>
      <c r="UD113" s="140"/>
      <c r="UE113" s="140"/>
      <c r="UF113" s="140"/>
      <c r="UG113" s="140"/>
      <c r="UH113" s="140"/>
      <c r="UI113" s="140"/>
      <c r="UJ113" s="140"/>
      <c r="UK113" s="140"/>
      <c r="UL113" s="140"/>
      <c r="UM113" s="140"/>
      <c r="UN113" s="140"/>
      <c r="UO113" s="140"/>
      <c r="UP113" s="140"/>
      <c r="UQ113" s="140"/>
      <c r="UR113" s="140"/>
      <c r="US113" s="140"/>
      <c r="UT113" s="140"/>
      <c r="UU113" s="140"/>
      <c r="UV113" s="140"/>
      <c r="UW113" s="140"/>
      <c r="UX113" s="140"/>
      <c r="UY113" s="140"/>
      <c r="UZ113" s="140"/>
      <c r="VA113" s="140"/>
      <c r="VB113" s="140"/>
      <c r="VC113" s="140"/>
      <c r="VD113" s="140"/>
      <c r="VE113" s="140"/>
      <c r="VF113" s="140"/>
      <c r="VG113" s="140"/>
      <c r="VH113" s="140"/>
      <c r="VI113" s="140"/>
      <c r="VJ113" s="140"/>
      <c r="VK113" s="140"/>
      <c r="VL113" s="140"/>
      <c r="VM113" s="140"/>
      <c r="VN113" s="140"/>
      <c r="VO113" s="140"/>
      <c r="VP113" s="140"/>
      <c r="VQ113" s="140"/>
      <c r="VR113" s="140"/>
      <c r="VS113" s="140"/>
      <c r="VT113" s="140"/>
      <c r="VU113" s="140"/>
      <c r="VV113" s="140"/>
      <c r="VW113" s="140"/>
      <c r="VX113" s="140"/>
      <c r="VY113" s="140"/>
      <c r="VZ113" s="140"/>
      <c r="WA113" s="140"/>
      <c r="WB113" s="140"/>
      <c r="WC113" s="140"/>
      <c r="WD113" s="140"/>
      <c r="WE113" s="140"/>
      <c r="WF113" s="140"/>
      <c r="WG113" s="140"/>
      <c r="WH113" s="140"/>
      <c r="WI113" s="140"/>
      <c r="WJ113" s="140"/>
      <c r="WK113" s="140"/>
      <c r="WL113" s="140"/>
      <c r="WM113" s="140"/>
      <c r="WN113" s="140"/>
      <c r="WO113" s="140"/>
      <c r="WP113" s="140"/>
      <c r="WQ113" s="140"/>
      <c r="WR113" s="140"/>
      <c r="WS113" s="140"/>
      <c r="WT113" s="140"/>
      <c r="WU113" s="140"/>
      <c r="WV113" s="140"/>
      <c r="WW113" s="140"/>
      <c r="WX113" s="140"/>
      <c r="WY113" s="140"/>
      <c r="WZ113" s="140"/>
      <c r="XA113" s="140"/>
      <c r="XB113" s="140"/>
      <c r="XC113" s="140"/>
      <c r="XD113" s="140"/>
      <c r="XE113" s="140"/>
      <c r="XF113" s="140"/>
      <c r="XG113" s="140"/>
      <c r="XH113" s="140"/>
      <c r="XI113" s="140"/>
      <c r="XJ113" s="140"/>
      <c r="XK113" s="140"/>
      <c r="XL113" s="140"/>
      <c r="XM113" s="140"/>
      <c r="XN113" s="140"/>
      <c r="XO113" s="140"/>
      <c r="XP113" s="140"/>
      <c r="XQ113" s="140"/>
      <c r="XR113" s="140"/>
      <c r="XS113" s="140"/>
      <c r="XT113" s="140"/>
      <c r="XU113" s="140"/>
      <c r="XV113" s="140"/>
      <c r="XW113" s="140"/>
      <c r="XX113" s="140"/>
      <c r="XY113" s="140"/>
      <c r="XZ113" s="140"/>
      <c r="YA113" s="140"/>
      <c r="YB113" s="140"/>
      <c r="YC113" s="140"/>
      <c r="YD113" s="140"/>
      <c r="YE113" s="140"/>
      <c r="YF113" s="140"/>
      <c r="YG113" s="140"/>
      <c r="YH113" s="140"/>
      <c r="YI113" s="140"/>
      <c r="YJ113" s="140"/>
      <c r="YK113" s="140"/>
      <c r="YL113" s="140"/>
      <c r="YM113" s="140"/>
      <c r="YN113" s="140"/>
      <c r="YO113" s="140"/>
      <c r="YP113" s="140"/>
      <c r="YQ113" s="140"/>
      <c r="YR113" s="140"/>
      <c r="YS113" s="140"/>
      <c r="YT113" s="140"/>
      <c r="YU113" s="140"/>
      <c r="YV113" s="140"/>
      <c r="YW113" s="140"/>
      <c r="YX113" s="140"/>
      <c r="YY113" s="140"/>
      <c r="YZ113" s="140"/>
      <c r="ZA113" s="140"/>
      <c r="ZB113" s="140"/>
      <c r="ZC113" s="140"/>
      <c r="ZD113" s="140"/>
      <c r="ZE113" s="140"/>
      <c r="ZF113" s="140"/>
      <c r="ZG113" s="140"/>
      <c r="ZH113" s="140"/>
      <c r="ZI113" s="140"/>
      <c r="ZJ113" s="140"/>
      <c r="ZK113" s="140"/>
      <c r="ZL113" s="140"/>
      <c r="ZM113" s="140"/>
      <c r="ZN113" s="140"/>
      <c r="ZO113" s="140"/>
      <c r="ZP113" s="140"/>
      <c r="ZQ113" s="140"/>
      <c r="ZR113" s="140"/>
      <c r="ZS113" s="140"/>
      <c r="ZT113" s="140"/>
      <c r="ZU113" s="140"/>
      <c r="ZV113" s="140"/>
      <c r="ZW113" s="140"/>
      <c r="ZX113" s="140"/>
      <c r="ZY113" s="140"/>
      <c r="ZZ113" s="140"/>
      <c r="AAA113" s="140"/>
      <c r="AAB113" s="140"/>
      <c r="AAC113" s="140"/>
      <c r="AAD113" s="140"/>
      <c r="AAE113" s="140"/>
      <c r="AAF113" s="140"/>
      <c r="AAG113" s="140"/>
      <c r="AAH113" s="140"/>
      <c r="AAI113" s="140"/>
      <c r="AAJ113" s="140"/>
      <c r="AAK113" s="140"/>
      <c r="AAL113" s="140"/>
      <c r="AAM113" s="140"/>
      <c r="AAN113" s="140"/>
      <c r="AAO113" s="140"/>
      <c r="AAP113" s="140"/>
      <c r="AAQ113" s="140"/>
      <c r="AAR113" s="140"/>
      <c r="AAS113" s="140"/>
      <c r="AAT113" s="140"/>
      <c r="AAU113" s="140"/>
      <c r="AAV113" s="140"/>
      <c r="AAW113" s="140"/>
      <c r="AAX113" s="140"/>
      <c r="AAY113" s="140"/>
      <c r="AAZ113" s="140"/>
      <c r="ABA113" s="140"/>
      <c r="ABB113" s="140"/>
      <c r="ABC113" s="140"/>
      <c r="ABD113" s="140"/>
      <c r="ABE113" s="140"/>
      <c r="ABF113" s="140"/>
      <c r="ABG113" s="140"/>
      <c r="ABH113" s="140"/>
      <c r="ABI113" s="140"/>
      <c r="ABJ113" s="140"/>
      <c r="ABK113" s="140"/>
      <c r="ABL113" s="140"/>
      <c r="ABM113" s="140"/>
      <c r="ABN113" s="140"/>
      <c r="ABO113" s="140"/>
      <c r="ABP113" s="140"/>
      <c r="ABQ113" s="140"/>
      <c r="ABR113" s="140"/>
      <c r="ABS113" s="140"/>
      <c r="ABT113" s="140"/>
      <c r="ABU113" s="140"/>
      <c r="ABV113" s="140"/>
      <c r="ABW113" s="140"/>
      <c r="ABX113" s="140"/>
      <c r="ABY113" s="140"/>
      <c r="ABZ113" s="140"/>
      <c r="ACA113" s="140"/>
      <c r="ACB113" s="140"/>
      <c r="ACC113" s="140"/>
      <c r="ACD113" s="140"/>
      <c r="ACE113" s="140"/>
      <c r="ACF113" s="140"/>
      <c r="ACG113" s="140"/>
      <c r="ACH113" s="140"/>
      <c r="ACI113" s="140"/>
      <c r="ACJ113" s="140"/>
      <c r="ACK113" s="140"/>
      <c r="ACL113" s="140"/>
      <c r="ACM113" s="140"/>
      <c r="ACN113" s="140"/>
      <c r="ACO113" s="140"/>
      <c r="ACP113" s="140"/>
      <c r="ACQ113" s="140"/>
      <c r="ACR113" s="140"/>
      <c r="ACS113" s="140"/>
      <c r="ACT113" s="140"/>
      <c r="ACU113" s="140"/>
      <c r="ACV113" s="140"/>
      <c r="ACW113" s="140"/>
      <c r="ACX113" s="140"/>
      <c r="ACY113" s="140"/>
      <c r="ACZ113" s="140"/>
      <c r="ADA113" s="140"/>
      <c r="ADB113" s="140"/>
      <c r="ADC113" s="140"/>
      <c r="ADD113" s="140"/>
      <c r="ADE113" s="140"/>
      <c r="ADF113" s="140"/>
      <c r="ADG113" s="140"/>
      <c r="ADH113" s="140"/>
      <c r="ADI113" s="140"/>
      <c r="ADJ113" s="140"/>
      <c r="ADK113" s="140"/>
      <c r="ADL113" s="140"/>
      <c r="ADM113" s="140"/>
      <c r="ADN113" s="140"/>
      <c r="ADO113" s="140"/>
      <c r="ADP113" s="140"/>
      <c r="ADQ113" s="140"/>
      <c r="ADR113" s="140"/>
      <c r="ADS113" s="140"/>
      <c r="ADT113" s="140"/>
      <c r="ADU113" s="140"/>
      <c r="ADV113" s="140"/>
      <c r="ADW113" s="140"/>
      <c r="ADX113" s="140"/>
      <c r="ADY113" s="140"/>
      <c r="ADZ113" s="140"/>
      <c r="AEA113" s="140"/>
      <c r="AEB113" s="140"/>
      <c r="AEC113" s="140"/>
      <c r="AED113" s="140"/>
      <c r="AEE113" s="140"/>
      <c r="AEF113" s="140"/>
      <c r="AEG113" s="140"/>
      <c r="AEH113" s="140"/>
      <c r="AEI113" s="140"/>
      <c r="AEJ113" s="140"/>
      <c r="AEK113" s="140"/>
      <c r="AEL113" s="140"/>
      <c r="AEM113" s="140"/>
      <c r="AEN113" s="140"/>
      <c r="AEO113" s="140"/>
      <c r="AEP113" s="140"/>
      <c r="AEQ113" s="140"/>
      <c r="AER113" s="140"/>
      <c r="AES113" s="140"/>
      <c r="AET113" s="140"/>
      <c r="AEU113" s="140"/>
      <c r="AEV113" s="140"/>
      <c r="AEW113" s="140"/>
      <c r="AEX113" s="140"/>
      <c r="AEY113" s="140"/>
      <c r="AEZ113" s="140"/>
      <c r="AFA113" s="140"/>
      <c r="AFB113" s="140"/>
      <c r="AFC113" s="140"/>
      <c r="AFD113" s="140"/>
      <c r="AFE113" s="140"/>
      <c r="AFF113" s="140"/>
      <c r="AFG113" s="140"/>
      <c r="AFH113" s="140"/>
      <c r="AFI113" s="140"/>
      <c r="AFJ113" s="140"/>
      <c r="AFK113" s="140"/>
      <c r="AFL113" s="140"/>
      <c r="AFM113" s="140"/>
      <c r="AFN113" s="140"/>
      <c r="AFO113" s="140"/>
      <c r="AFP113" s="140"/>
      <c r="AFQ113" s="140"/>
      <c r="AFR113" s="140"/>
      <c r="AFS113" s="140"/>
      <c r="AFT113" s="140"/>
      <c r="AFU113" s="140"/>
      <c r="AFV113" s="140"/>
      <c r="AFW113" s="140"/>
      <c r="AFX113" s="140"/>
      <c r="AFY113" s="140"/>
      <c r="AFZ113" s="140"/>
      <c r="AGA113" s="140"/>
      <c r="AGB113" s="140"/>
      <c r="AGC113" s="140"/>
      <c r="AGD113" s="140"/>
      <c r="AGE113" s="140"/>
      <c r="AGF113" s="140"/>
      <c r="AGG113" s="136"/>
      <c r="AGH113" s="136"/>
      <c r="AGI113" s="136"/>
      <c r="AGJ113" s="136"/>
      <c r="AGK113" s="136"/>
      <c r="AGL113" s="136"/>
      <c r="AGM113" s="136"/>
      <c r="AGN113" s="136"/>
      <c r="AGO113" s="136"/>
      <c r="AGP113" s="136"/>
      <c r="AGQ113" s="136"/>
      <c r="AGR113" s="136"/>
      <c r="AGS113" s="136"/>
      <c r="AGT113" s="136"/>
      <c r="AGU113" s="136"/>
      <c r="AGV113" s="136"/>
      <c r="AGW113" s="136"/>
      <c r="AGX113" s="136"/>
      <c r="AGY113" s="136"/>
      <c r="AGZ113" s="136"/>
      <c r="AHA113" s="136"/>
      <c r="AHB113" s="136"/>
      <c r="AHC113" s="136"/>
      <c r="AHD113" s="136"/>
      <c r="AHE113" s="136"/>
      <c r="AHF113" s="136"/>
      <c r="AHG113" s="136"/>
      <c r="AHH113" s="136"/>
      <c r="AHI113" s="136"/>
      <c r="AHJ113" s="136"/>
      <c r="AHK113" s="136"/>
      <c r="AHL113" s="136"/>
      <c r="AHM113" s="136"/>
      <c r="AHN113" s="136"/>
      <c r="AHO113" s="136"/>
      <c r="AHP113" s="136"/>
      <c r="AHQ113" s="136"/>
      <c r="AHR113" s="136"/>
      <c r="AHS113" s="136"/>
      <c r="AHT113" s="136"/>
      <c r="AHU113" s="136"/>
      <c r="AHV113" s="136"/>
      <c r="AHW113" s="136"/>
      <c r="AHX113" s="136"/>
      <c r="AHY113" s="136"/>
      <c r="AHZ113" s="136"/>
      <c r="AIA113" s="136"/>
      <c r="AIB113" s="136"/>
      <c r="AIC113" s="136"/>
      <c r="AID113" s="136"/>
      <c r="AIE113" s="136"/>
      <c r="AIF113" s="136"/>
      <c r="AIG113" s="136"/>
      <c r="AIH113" s="136"/>
      <c r="AII113" s="136"/>
      <c r="AIJ113" s="136"/>
      <c r="AIK113" s="136"/>
      <c r="AIL113" s="136"/>
      <c r="AIM113" s="136"/>
      <c r="AIN113" s="136"/>
      <c r="AIO113" s="136"/>
      <c r="AIP113" s="136"/>
      <c r="AIQ113" s="136"/>
      <c r="AIR113" s="136"/>
      <c r="AIS113" s="136"/>
      <c r="AIT113" s="136"/>
      <c r="AIU113" s="136"/>
      <c r="AIV113" s="136"/>
      <c r="AIW113" s="136"/>
      <c r="AIX113" s="136"/>
      <c r="AIY113" s="136"/>
      <c r="AIZ113" s="136"/>
      <c r="AJA113" s="136"/>
      <c r="AJB113" s="136"/>
      <c r="AJC113" s="136"/>
      <c r="AJD113" s="136"/>
      <c r="AJE113" s="136"/>
      <c r="AJF113" s="136"/>
      <c r="AJG113" s="136"/>
      <c r="AJH113" s="136"/>
      <c r="AJI113" s="136"/>
      <c r="AJJ113" s="136"/>
      <c r="AJK113" s="136"/>
      <c r="AJL113" s="136"/>
      <c r="AJM113" s="136"/>
      <c r="AJN113" s="136"/>
      <c r="AJO113" s="136"/>
      <c r="AJP113" s="136"/>
      <c r="AJQ113" s="136"/>
      <c r="AJR113" s="136"/>
      <c r="AJS113" s="136"/>
      <c r="AJT113" s="136"/>
      <c r="AJU113" s="136"/>
      <c r="AJV113" s="136"/>
      <c r="AJW113" s="136"/>
      <c r="AJX113" s="136"/>
      <c r="AJY113" s="136"/>
      <c r="AJZ113" s="136"/>
      <c r="AKA113" s="136"/>
      <c r="AKB113" s="136"/>
      <c r="AKC113" s="136"/>
      <c r="AKD113" s="136"/>
      <c r="AKE113" s="136"/>
      <c r="AKF113" s="136"/>
      <c r="AKG113" s="136"/>
      <c r="AKH113" s="136"/>
      <c r="AKI113" s="136"/>
      <c r="AKJ113" s="136"/>
      <c r="AKK113" s="136"/>
      <c r="AKL113" s="136"/>
      <c r="AKM113" s="136"/>
      <c r="AKN113" s="136"/>
      <c r="AKO113" s="136"/>
      <c r="AKP113" s="136"/>
      <c r="AKQ113" s="136"/>
      <c r="AKR113" s="136"/>
      <c r="AKS113" s="136"/>
      <c r="AKT113" s="136"/>
      <c r="AKU113" s="136"/>
      <c r="AKV113" s="136"/>
      <c r="AKW113" s="136"/>
      <c r="AKX113" s="136"/>
      <c r="AKY113" s="136"/>
      <c r="AKZ113" s="136"/>
      <c r="ALA113" s="136"/>
      <c r="ALB113" s="136"/>
      <c r="ALC113" s="136"/>
      <c r="ALD113" s="136"/>
      <c r="ALE113" s="136"/>
      <c r="ALF113" s="136"/>
      <c r="ALG113" s="136"/>
      <c r="ALH113" s="136"/>
      <c r="ALI113" s="136"/>
      <c r="ALJ113" s="136"/>
      <c r="ALK113" s="136"/>
      <c r="ALL113" s="136"/>
      <c r="ALM113" s="136"/>
      <c r="ALN113" s="136"/>
      <c r="ALO113" s="136"/>
      <c r="ALP113" s="136"/>
      <c r="ALQ113" s="136"/>
      <c r="ALR113" s="136"/>
      <c r="ALS113" s="136"/>
      <c r="ALT113" s="136"/>
      <c r="ALU113" s="136"/>
      <c r="ALV113" s="136"/>
      <c r="ALW113" s="136"/>
      <c r="ALX113" s="136"/>
      <c r="ALY113" s="136"/>
      <c r="ALZ113" s="136"/>
      <c r="AMA113" s="136"/>
      <c r="AMB113" s="136"/>
      <c r="AMC113" s="136"/>
      <c r="AMD113" s="136"/>
      <c r="AME113" s="136"/>
      <c r="AMF113" s="136"/>
      <c r="AMG113" s="136"/>
      <c r="AMH113" s="136"/>
      <c r="AMI113" s="136"/>
      <c r="AMJ113" s="136"/>
      <c r="AMK113" s="136"/>
      <c r="AML113" s="136"/>
      <c r="AMM113" s="136"/>
      <c r="AMN113" s="136"/>
      <c r="AMO113" s="136"/>
      <c r="AMP113" s="136"/>
      <c r="AMQ113" s="136"/>
      <c r="AMR113" s="136"/>
      <c r="AMS113" s="136"/>
      <c r="AMT113" s="136"/>
      <c r="AMU113" s="136"/>
      <c r="AMV113" s="136"/>
      <c r="AMW113" s="136"/>
      <c r="AMX113" s="136"/>
      <c r="AMY113" s="136"/>
      <c r="AMZ113" s="136"/>
      <c r="ANA113" s="136"/>
      <c r="ANB113" s="136"/>
      <c r="ANC113" s="136"/>
      <c r="AND113" s="136"/>
      <c r="ANE113" s="136"/>
      <c r="ANF113" s="136"/>
      <c r="ANG113" s="136"/>
      <c r="ANH113" s="136"/>
      <c r="ANI113" s="136"/>
      <c r="ANJ113" s="136"/>
      <c r="ANK113" s="136"/>
      <c r="ANL113" s="136"/>
      <c r="ANM113" s="136"/>
      <c r="ANN113" s="136"/>
      <c r="ANO113" s="136"/>
      <c r="ANP113" s="136"/>
      <c r="ANQ113" s="136"/>
      <c r="ANR113" s="136"/>
      <c r="ANS113" s="136"/>
      <c r="ANT113" s="136"/>
      <c r="ANU113" s="136"/>
      <c r="ANV113" s="136"/>
      <c r="ANW113" s="136"/>
      <c r="ANX113" s="136"/>
      <c r="ANY113" s="136"/>
      <c r="ANZ113" s="136"/>
      <c r="AOA113" s="136"/>
      <c r="AOB113" s="136"/>
      <c r="AOC113" s="136"/>
      <c r="AOD113" s="136"/>
      <c r="AOE113" s="136"/>
      <c r="AOF113" s="136"/>
      <c r="AOG113" s="136"/>
      <c r="AOH113" s="136"/>
      <c r="AOI113" s="136"/>
      <c r="AOJ113" s="136"/>
      <c r="AOK113" s="136"/>
      <c r="AOL113" s="136"/>
      <c r="AOM113" s="136"/>
      <c r="AON113" s="136"/>
      <c r="AOO113" s="136"/>
      <c r="AOP113" s="136"/>
      <c r="AOQ113" s="136"/>
      <c r="AOR113" s="136"/>
      <c r="AOS113" s="136"/>
      <c r="AOT113" s="136"/>
      <c r="AOU113" s="136"/>
      <c r="AOV113" s="136"/>
      <c r="AOW113" s="136"/>
      <c r="AOX113" s="136"/>
      <c r="AOY113" s="136"/>
      <c r="AOZ113" s="136"/>
      <c r="APA113" s="136"/>
      <c r="APB113" s="136"/>
      <c r="APC113" s="136"/>
      <c r="APD113" s="136"/>
      <c r="APE113" s="136"/>
      <c r="APF113" s="136"/>
      <c r="APG113" s="136"/>
      <c r="APH113" s="136"/>
      <c r="API113" s="136"/>
      <c r="APJ113" s="136"/>
      <c r="APK113" s="136"/>
      <c r="APL113" s="136"/>
      <c r="APM113" s="136"/>
      <c r="APN113" s="136"/>
      <c r="APO113" s="136"/>
      <c r="APP113" s="136"/>
      <c r="APQ113" s="136"/>
      <c r="APR113" s="136"/>
      <c r="APS113" s="136"/>
      <c r="APT113" s="136"/>
      <c r="APU113" s="136"/>
      <c r="APV113" s="136"/>
      <c r="APW113" s="136"/>
      <c r="APX113" s="136"/>
      <c r="APY113" s="136"/>
      <c r="APZ113" s="136"/>
      <c r="AQA113" s="136"/>
      <c r="AQB113" s="136"/>
      <c r="AQC113" s="136"/>
      <c r="AQD113" s="136"/>
      <c r="AQE113" s="136"/>
      <c r="AQF113" s="136"/>
      <c r="AQG113" s="136"/>
      <c r="AQH113" s="136"/>
      <c r="AQI113" s="136"/>
      <c r="AQJ113" s="136"/>
      <c r="AQK113" s="136"/>
      <c r="AQL113" s="136"/>
      <c r="AQM113" s="136"/>
      <c r="AQN113" s="136"/>
      <c r="AQO113" s="136"/>
      <c r="AQP113" s="136"/>
      <c r="AQQ113" s="136"/>
      <c r="AQR113" s="136"/>
      <c r="AQS113" s="136"/>
      <c r="AQT113" s="136"/>
      <c r="AQU113" s="136"/>
      <c r="AQV113" s="136"/>
      <c r="AQW113" s="136"/>
      <c r="AQX113" s="136"/>
      <c r="AQY113" s="136"/>
      <c r="AQZ113" s="136"/>
      <c r="ARA113" s="136"/>
      <c r="ARB113" s="136"/>
      <c r="ARC113" s="136"/>
      <c r="ARD113" s="136"/>
      <c r="ARE113" s="136"/>
      <c r="ARF113" s="136"/>
      <c r="ARG113" s="136"/>
      <c r="ARH113" s="136"/>
      <c r="ARI113" s="136"/>
      <c r="ARJ113" s="136"/>
      <c r="ARK113" s="136"/>
      <c r="ARL113" s="136"/>
      <c r="ARM113" s="136"/>
      <c r="ARN113" s="136"/>
      <c r="ARO113" s="136"/>
      <c r="ARP113" s="136"/>
      <c r="ARQ113" s="136"/>
      <c r="ARR113" s="136"/>
      <c r="ARS113" s="136"/>
      <c r="ART113" s="136"/>
      <c r="ARU113" s="136"/>
      <c r="ARV113" s="136"/>
      <c r="ARW113" s="136"/>
      <c r="ARX113" s="136"/>
      <c r="ARY113" s="136"/>
      <c r="ARZ113" s="136"/>
      <c r="ASA113" s="136"/>
      <c r="ASB113" s="136"/>
      <c r="ASC113" s="136"/>
      <c r="ASD113" s="136"/>
      <c r="ASE113" s="136"/>
      <c r="ASF113" s="136"/>
      <c r="ASG113" s="136"/>
      <c r="ASH113" s="136"/>
      <c r="ASI113" s="136"/>
      <c r="ASJ113" s="136"/>
      <c r="ASK113" s="136"/>
      <c r="ASL113" s="136"/>
      <c r="ASM113" s="136"/>
      <c r="ASN113" s="136"/>
      <c r="ASO113" s="136"/>
      <c r="ASP113" s="136"/>
      <c r="ASQ113" s="136"/>
      <c r="ASR113" s="136"/>
      <c r="ASS113" s="136"/>
      <c r="AST113" s="136"/>
      <c r="ASU113" s="136"/>
      <c r="ASV113" s="136"/>
      <c r="ASW113" s="136"/>
      <c r="ASX113" s="136"/>
      <c r="ASY113" s="136"/>
      <c r="ASZ113" s="136"/>
      <c r="ATA113" s="136"/>
      <c r="ATB113" s="136"/>
      <c r="ATC113" s="136"/>
      <c r="ATD113" s="136"/>
      <c r="ATE113" s="136"/>
      <c r="ATF113" s="136"/>
      <c r="ATG113" s="136"/>
      <c r="ATH113" s="136"/>
      <c r="ATI113" s="136"/>
      <c r="ATJ113" s="136"/>
      <c r="ATK113" s="136"/>
      <c r="ATL113" s="136"/>
      <c r="ATM113" s="136"/>
      <c r="ATN113" s="136"/>
      <c r="ATO113" s="136"/>
      <c r="ATP113" s="136"/>
      <c r="ATQ113" s="136"/>
      <c r="ATR113" s="136"/>
      <c r="ATS113" s="136"/>
      <c r="ATT113" s="136"/>
      <c r="ATU113" s="136"/>
      <c r="ATV113" s="136"/>
      <c r="ATW113" s="136"/>
      <c r="ATX113" s="136"/>
      <c r="CBW113" s="136"/>
      <c r="CBX113" s="136"/>
      <c r="CBY113" s="136"/>
      <c r="CBZ113" s="136"/>
      <c r="CCA113" s="136"/>
      <c r="CCB113" s="136"/>
      <c r="CCC113" s="136"/>
      <c r="CCD113" s="136"/>
      <c r="CCE113" s="136"/>
      <c r="CCF113" s="136"/>
      <c r="CCG113" s="136"/>
      <c r="CCH113" s="136"/>
      <c r="CCI113" s="136"/>
      <c r="CCJ113" s="136"/>
      <c r="CCK113" s="136"/>
      <c r="CCL113" s="136"/>
      <c r="CCM113" s="136"/>
      <c r="CCN113" s="136"/>
      <c r="CCO113" s="136"/>
      <c r="CCP113" s="136"/>
      <c r="CCQ113" s="136"/>
      <c r="CCR113" s="136"/>
      <c r="CCS113" s="136"/>
      <c r="CCT113" s="136"/>
      <c r="CCU113" s="136"/>
      <c r="CCV113" s="136"/>
      <c r="CCW113" s="136"/>
      <c r="CCX113" s="136"/>
      <c r="CCY113" s="136"/>
      <c r="CCZ113" s="136"/>
      <c r="CDA113" s="136"/>
      <c r="CDB113" s="136"/>
      <c r="CDC113" s="136"/>
      <c r="CDD113" s="136"/>
      <c r="CDE113" s="136"/>
      <c r="CDF113" s="136"/>
      <c r="CDG113" s="136"/>
      <c r="CDH113" s="136"/>
      <c r="CDI113" s="136"/>
      <c r="CDJ113" s="136"/>
      <c r="CDK113" s="136"/>
      <c r="CDL113" s="136"/>
      <c r="CDM113" s="136"/>
      <c r="CDN113" s="136"/>
      <c r="CDO113" s="136"/>
      <c r="CDP113" s="136"/>
      <c r="CDQ113" s="136"/>
      <c r="CDR113" s="136"/>
      <c r="CDS113" s="136"/>
      <c r="CDT113" s="136"/>
      <c r="CDU113" s="136"/>
      <c r="CDV113" s="136"/>
      <c r="CDW113" s="136"/>
      <c r="CDX113" s="136"/>
      <c r="CDY113" s="136"/>
      <c r="CDZ113" s="136"/>
      <c r="CEA113" s="136"/>
      <c r="CEB113" s="136"/>
      <c r="CEC113" s="136"/>
      <c r="CED113" s="136"/>
      <c r="CEE113" s="136"/>
      <c r="CEF113" s="136"/>
      <c r="CEG113" s="136"/>
      <c r="CEH113" s="136"/>
      <c r="CEI113" s="136"/>
      <c r="CEJ113" s="136"/>
      <c r="CEK113" s="136"/>
      <c r="CEL113" s="136"/>
      <c r="CEM113" s="136"/>
      <c r="CEN113" s="136"/>
      <c r="CEO113" s="136"/>
      <c r="CEP113" s="136"/>
      <c r="CEQ113" s="136"/>
      <c r="CER113" s="136"/>
      <c r="CES113" s="136"/>
      <c r="CET113" s="136"/>
      <c r="CEU113" s="136"/>
      <c r="CEV113" s="136"/>
      <c r="CEW113" s="136"/>
      <c r="CEX113" s="136"/>
      <c r="CEY113" s="136"/>
      <c r="CEZ113" s="136"/>
      <c r="CFA113" s="136"/>
      <c r="CFB113" s="136"/>
      <c r="CFC113" s="136"/>
      <c r="CFD113" s="136"/>
      <c r="CFE113" s="136"/>
      <c r="CFF113" s="136"/>
      <c r="CFG113" s="136"/>
      <c r="CFH113" s="136"/>
      <c r="CFI113" s="136"/>
      <c r="CFJ113" s="136"/>
      <c r="CFK113" s="136"/>
      <c r="CFL113" s="136"/>
      <c r="CFM113" s="136"/>
      <c r="CFN113" s="136"/>
      <c r="CFO113" s="136"/>
      <c r="CFP113" s="136"/>
      <c r="CFQ113" s="136"/>
      <c r="CFR113" s="136"/>
      <c r="CFS113" s="136"/>
      <c r="CFT113" s="136"/>
      <c r="CFU113" s="136"/>
      <c r="CFV113" s="136"/>
      <c r="CFW113" s="136"/>
      <c r="CFX113" s="136"/>
      <c r="CFY113" s="136"/>
      <c r="CFZ113" s="136"/>
      <c r="CGA113" s="136"/>
      <c r="CGB113" s="136"/>
      <c r="CGC113" s="136"/>
      <c r="CGD113" s="136"/>
      <c r="CGE113" s="136"/>
      <c r="CGF113" s="136"/>
      <c r="CGG113" s="136"/>
      <c r="CGH113" s="136"/>
      <c r="CGI113" s="136"/>
      <c r="CGJ113" s="136"/>
      <c r="CGK113" s="136"/>
      <c r="CGL113" s="136"/>
      <c r="CGM113" s="136"/>
      <c r="CGN113" s="136"/>
      <c r="CGO113" s="136"/>
      <c r="CGP113" s="136"/>
      <c r="CGQ113" s="136"/>
      <c r="CGR113" s="136"/>
      <c r="CGS113" s="136"/>
      <c r="CGT113" s="136"/>
      <c r="CGU113" s="136"/>
      <c r="CGV113" s="136"/>
      <c r="CGW113" s="136"/>
      <c r="CGX113" s="136"/>
      <c r="CGY113" s="136"/>
      <c r="CGZ113" s="136"/>
      <c r="CHA113" s="136"/>
      <c r="CHB113" s="136"/>
      <c r="CHC113" s="136"/>
      <c r="CHD113" s="136"/>
      <c r="CHE113" s="136"/>
      <c r="CHF113" s="136"/>
      <c r="CHG113" s="136"/>
      <c r="CHH113" s="136"/>
      <c r="CHI113" s="136"/>
      <c r="CHJ113" s="136"/>
      <c r="CHK113" s="136"/>
      <c r="CHL113" s="136"/>
      <c r="CHM113" s="136"/>
      <c r="CHN113" s="136"/>
      <c r="CHO113" s="136"/>
      <c r="CHP113" s="136"/>
      <c r="CHQ113" s="136"/>
      <c r="CHR113" s="136"/>
      <c r="CHS113" s="136"/>
      <c r="CHT113" s="136"/>
      <c r="CHU113" s="136"/>
      <c r="DPW113" s="136"/>
      <c r="DPX113" s="136"/>
      <c r="DPY113" s="136"/>
      <c r="DPZ113" s="136"/>
      <c r="DQA113" s="136"/>
      <c r="DQB113" s="136"/>
      <c r="DQC113" s="136"/>
      <c r="DQD113" s="136"/>
      <c r="DQE113" s="136"/>
      <c r="DQF113" s="136"/>
      <c r="DQG113" s="136"/>
      <c r="DQH113" s="136"/>
      <c r="DQI113" s="136"/>
      <c r="DQJ113" s="136"/>
      <c r="DQK113" s="136"/>
      <c r="DQL113" s="136"/>
      <c r="DQM113" s="136"/>
      <c r="DQN113" s="136"/>
      <c r="DQO113" s="136"/>
      <c r="DQP113" s="136"/>
      <c r="DQQ113" s="136"/>
      <c r="DQR113" s="136"/>
      <c r="DQS113" s="136"/>
      <c r="DQT113" s="136"/>
      <c r="DQU113" s="136"/>
      <c r="DQV113" s="136"/>
      <c r="DQW113" s="136"/>
      <c r="DQX113" s="136"/>
      <c r="DQY113" s="136"/>
      <c r="DQZ113" s="136"/>
      <c r="DRA113" s="136"/>
      <c r="DRB113" s="136"/>
      <c r="DRC113" s="136"/>
      <c r="DRD113" s="136"/>
      <c r="DRE113" s="136"/>
      <c r="DRF113" s="136"/>
      <c r="DRG113" s="136"/>
      <c r="DRH113" s="136"/>
      <c r="DRI113" s="136"/>
      <c r="DRJ113" s="136"/>
      <c r="DRK113" s="136"/>
      <c r="DRL113" s="136"/>
      <c r="DRM113" s="136"/>
      <c r="DRN113" s="136"/>
      <c r="DRO113" s="136"/>
      <c r="DRP113" s="136"/>
      <c r="DRQ113" s="136"/>
      <c r="DRR113" s="136"/>
      <c r="DRS113" s="136"/>
      <c r="DRT113" s="136"/>
      <c r="DRU113" s="136"/>
      <c r="DRV113" s="136"/>
      <c r="DRW113" s="136"/>
      <c r="DRX113" s="136"/>
      <c r="DRY113" s="136"/>
      <c r="DRZ113" s="136"/>
      <c r="DSA113" s="136"/>
      <c r="DSB113" s="136"/>
      <c r="DSC113" s="136"/>
      <c r="DSD113" s="136"/>
      <c r="DSE113" s="136"/>
      <c r="DSF113" s="136"/>
      <c r="DSG113" s="136"/>
      <c r="DSH113" s="136"/>
      <c r="DSI113" s="136"/>
      <c r="DSJ113" s="136"/>
      <c r="DSK113" s="136"/>
      <c r="DSL113" s="136"/>
      <c r="DSM113" s="136"/>
      <c r="DSN113" s="136"/>
      <c r="DSO113" s="136"/>
      <c r="DSP113" s="136"/>
      <c r="DSQ113" s="136"/>
      <c r="DSR113" s="136"/>
      <c r="DSS113" s="136"/>
      <c r="DST113" s="136"/>
      <c r="DSU113" s="136"/>
      <c r="DSV113" s="136"/>
      <c r="DSW113" s="136"/>
      <c r="DSX113" s="136"/>
      <c r="DSY113" s="136"/>
      <c r="DSZ113" s="136"/>
      <c r="DTA113" s="136"/>
      <c r="DTB113" s="136"/>
      <c r="DTC113" s="136"/>
      <c r="DTD113" s="136"/>
      <c r="DTE113" s="136"/>
      <c r="DTF113" s="136"/>
      <c r="DTG113" s="136"/>
      <c r="DTH113" s="136"/>
      <c r="DTI113" s="136"/>
      <c r="DTJ113" s="136"/>
      <c r="DTK113" s="136"/>
      <c r="DTL113" s="136"/>
      <c r="DTM113" s="136"/>
      <c r="DTN113" s="136"/>
      <c r="DTO113" s="136"/>
      <c r="DTP113" s="136"/>
      <c r="DTQ113" s="136"/>
      <c r="DTR113" s="136"/>
      <c r="DTS113" s="136"/>
      <c r="DTT113" s="136"/>
      <c r="DTU113" s="136"/>
      <c r="DTV113" s="136"/>
      <c r="DTW113" s="136"/>
      <c r="DTX113" s="136"/>
      <c r="DTY113" s="136"/>
      <c r="DTZ113" s="136"/>
      <c r="DUA113" s="136"/>
      <c r="DUB113" s="136"/>
      <c r="DUC113" s="136"/>
      <c r="DUD113" s="136"/>
      <c r="DUE113" s="136"/>
      <c r="DUF113" s="136"/>
      <c r="DUG113" s="136"/>
      <c r="DUH113" s="136"/>
      <c r="DUI113" s="136"/>
      <c r="DUJ113" s="136"/>
      <c r="DUK113" s="136"/>
      <c r="DUL113" s="136"/>
      <c r="DUM113" s="136"/>
      <c r="DUN113" s="136"/>
      <c r="DUO113" s="136"/>
      <c r="DUP113" s="136"/>
      <c r="DUQ113" s="136"/>
      <c r="DUR113" s="136"/>
      <c r="DUS113" s="136"/>
      <c r="DUT113" s="136"/>
      <c r="DUU113" s="136"/>
      <c r="DUV113" s="136"/>
      <c r="DUW113" s="136"/>
      <c r="DUX113" s="136"/>
      <c r="DUY113" s="136"/>
      <c r="DUZ113" s="136"/>
      <c r="DVA113" s="136"/>
      <c r="DVB113" s="136"/>
      <c r="DVC113" s="136"/>
      <c r="DVD113" s="136"/>
      <c r="DVE113" s="136"/>
      <c r="DVF113" s="136"/>
      <c r="DVG113" s="136"/>
      <c r="DVH113" s="136"/>
      <c r="DVI113" s="136"/>
      <c r="DVJ113" s="136"/>
      <c r="DVK113" s="136"/>
      <c r="DVL113" s="136"/>
      <c r="DVM113" s="136"/>
      <c r="DVN113" s="136"/>
      <c r="DVO113" s="136"/>
      <c r="DVP113" s="136"/>
      <c r="DVQ113" s="136"/>
      <c r="DVR113" s="136"/>
      <c r="DVS113" s="136"/>
      <c r="DVT113" s="136"/>
      <c r="DVU113" s="136"/>
      <c r="DVV113" s="136"/>
      <c r="DVW113" s="136"/>
      <c r="DVX113" s="136"/>
      <c r="DVY113" s="136"/>
      <c r="DVZ113" s="136"/>
      <c r="DWA113" s="136"/>
      <c r="DWB113" s="136"/>
      <c r="DWC113" s="136"/>
      <c r="DWD113" s="136"/>
      <c r="DWE113" s="136"/>
      <c r="DWF113" s="136"/>
      <c r="DWG113" s="136"/>
      <c r="DWH113" s="136"/>
      <c r="DWI113" s="136"/>
      <c r="DWJ113" s="136"/>
      <c r="DWK113" s="136"/>
      <c r="DWL113" s="136"/>
      <c r="DWM113" s="136"/>
      <c r="DWN113" s="136"/>
      <c r="DWO113" s="136"/>
      <c r="DWP113" s="136"/>
      <c r="DWQ113" s="136"/>
      <c r="DWR113" s="136"/>
      <c r="DWS113" s="136"/>
      <c r="DWT113" s="136"/>
      <c r="DWU113" s="136"/>
      <c r="DWV113" s="136"/>
      <c r="DWW113" s="136"/>
      <c r="DWX113" s="136"/>
      <c r="DWY113" s="136"/>
      <c r="DWZ113" s="136"/>
      <c r="DXA113" s="136"/>
      <c r="DXB113" s="136"/>
      <c r="DXC113" s="136"/>
      <c r="DXD113" s="136"/>
      <c r="DXE113" s="136"/>
      <c r="DXF113" s="136"/>
      <c r="DXG113" s="136"/>
      <c r="DXH113" s="136"/>
      <c r="DXI113" s="136"/>
      <c r="DXJ113" s="136"/>
      <c r="DXK113" s="136"/>
      <c r="DXL113" s="136"/>
      <c r="DXM113" s="136"/>
      <c r="DXN113" s="136"/>
      <c r="DXO113" s="136"/>
      <c r="DXP113" s="136"/>
      <c r="DXQ113" s="136"/>
      <c r="DXR113" s="136"/>
      <c r="DXS113" s="136"/>
      <c r="DXT113" s="136"/>
      <c r="DXU113" s="136"/>
      <c r="DXV113" s="136"/>
      <c r="DXW113" s="136"/>
      <c r="DXX113" s="136"/>
      <c r="DXY113" s="136"/>
      <c r="DXZ113" s="136"/>
      <c r="DYA113" s="136"/>
      <c r="DYB113" s="136"/>
      <c r="DYC113" s="136"/>
      <c r="DYD113" s="136"/>
      <c r="DYE113" s="136"/>
      <c r="DYF113" s="136"/>
      <c r="DYG113" s="136"/>
      <c r="DYH113" s="136"/>
      <c r="DYI113" s="136"/>
      <c r="DYJ113" s="136"/>
      <c r="DYK113" s="136"/>
      <c r="DYL113" s="136"/>
      <c r="DYM113" s="136"/>
      <c r="DYN113" s="136"/>
      <c r="DYO113" s="136"/>
      <c r="DYP113" s="136"/>
      <c r="DYQ113" s="136"/>
      <c r="DYR113" s="136"/>
      <c r="DYS113" s="136"/>
      <c r="DYT113" s="136"/>
      <c r="DYU113" s="136"/>
      <c r="DYV113" s="136"/>
      <c r="DYW113" s="136"/>
      <c r="DYX113" s="136"/>
      <c r="DYY113" s="136"/>
      <c r="DYZ113" s="136"/>
      <c r="DZA113" s="136"/>
      <c r="DZB113" s="136"/>
      <c r="DZC113" s="136"/>
      <c r="DZD113" s="136"/>
      <c r="DZE113" s="136"/>
      <c r="DZF113" s="136"/>
      <c r="DZG113" s="136"/>
      <c r="DZH113" s="136"/>
      <c r="DZI113" s="136"/>
      <c r="DZJ113" s="136"/>
      <c r="DZK113" s="136"/>
      <c r="DZL113" s="136"/>
      <c r="DZM113" s="136"/>
      <c r="DZN113" s="136"/>
      <c r="DZO113" s="136"/>
      <c r="DZP113" s="136"/>
      <c r="DZQ113" s="136"/>
      <c r="DZR113" s="136"/>
      <c r="DZS113" s="136"/>
      <c r="DZT113" s="136"/>
      <c r="DZU113" s="136"/>
      <c r="DZV113" s="136"/>
      <c r="DZW113" s="136"/>
      <c r="DZX113" s="136"/>
      <c r="DZY113" s="136"/>
      <c r="DZZ113" s="136"/>
      <c r="EAA113" s="136"/>
      <c r="EAB113" s="136"/>
      <c r="EAC113" s="136"/>
      <c r="EAD113" s="136"/>
      <c r="EAE113" s="136"/>
      <c r="EAF113" s="136"/>
      <c r="EAG113" s="136"/>
      <c r="EAH113" s="136"/>
      <c r="EAI113" s="136"/>
      <c r="EAJ113" s="136"/>
      <c r="EAK113" s="136"/>
      <c r="EAL113" s="136"/>
      <c r="EAM113" s="136"/>
      <c r="EAN113" s="136"/>
      <c r="EAO113" s="136"/>
      <c r="EAP113" s="136"/>
      <c r="EAQ113" s="136"/>
      <c r="EAR113" s="136"/>
      <c r="EAS113" s="136"/>
      <c r="EAT113" s="136"/>
      <c r="EAU113" s="136"/>
      <c r="EAV113" s="136"/>
      <c r="EAW113" s="136"/>
      <c r="EAX113" s="136"/>
      <c r="EAY113" s="136"/>
      <c r="EAZ113" s="136"/>
      <c r="EBA113" s="136"/>
      <c r="EBB113" s="136"/>
      <c r="EBC113" s="136"/>
      <c r="EBD113" s="136"/>
      <c r="EBE113" s="136"/>
      <c r="EBF113" s="136"/>
      <c r="EBG113" s="136"/>
      <c r="EBH113" s="136"/>
      <c r="EBI113" s="136"/>
      <c r="EBJ113" s="136"/>
      <c r="EBK113" s="136"/>
      <c r="EBL113" s="136"/>
      <c r="EBM113" s="136"/>
      <c r="EBN113" s="136"/>
      <c r="EBO113" s="136"/>
      <c r="EBP113" s="136"/>
      <c r="EBQ113" s="136"/>
      <c r="EBR113" s="136"/>
      <c r="EBS113" s="136"/>
      <c r="EBT113" s="136"/>
      <c r="EBU113" s="136"/>
      <c r="EBV113" s="136"/>
      <c r="EBW113" s="136"/>
      <c r="EBX113" s="136"/>
      <c r="EBY113" s="136"/>
      <c r="EBZ113" s="136"/>
      <c r="ECA113" s="136"/>
      <c r="ECB113" s="136"/>
      <c r="ECC113" s="136"/>
      <c r="ECD113" s="136"/>
      <c r="ECE113" s="136"/>
      <c r="ECF113" s="136"/>
      <c r="ECG113" s="136"/>
      <c r="ECH113" s="136"/>
      <c r="ECI113" s="136"/>
      <c r="ECJ113" s="136"/>
      <c r="ECK113" s="136"/>
      <c r="ECL113" s="136"/>
      <c r="ECM113" s="136"/>
      <c r="ECN113" s="136"/>
      <c r="ECO113" s="136"/>
      <c r="ECP113" s="136"/>
      <c r="ECQ113" s="136"/>
      <c r="ECR113" s="136"/>
      <c r="ECS113" s="136"/>
      <c r="ECT113" s="136"/>
      <c r="ECU113" s="136"/>
      <c r="ECV113" s="136"/>
      <c r="ECW113" s="136"/>
      <c r="ECX113" s="136"/>
      <c r="ECY113" s="136"/>
      <c r="ECZ113" s="136"/>
      <c r="EDA113" s="136"/>
      <c r="EDB113" s="136"/>
      <c r="EDC113" s="136"/>
      <c r="EDD113" s="136"/>
      <c r="EDE113" s="136"/>
      <c r="EDF113" s="136"/>
      <c r="EDG113" s="136"/>
      <c r="EDH113" s="136"/>
      <c r="EDI113" s="136"/>
      <c r="EDJ113" s="136"/>
      <c r="EDK113" s="136"/>
      <c r="EDL113" s="136"/>
      <c r="EDM113" s="136"/>
      <c r="EDN113" s="136"/>
      <c r="EDO113" s="136"/>
      <c r="EDP113" s="136"/>
      <c r="EDQ113" s="136"/>
      <c r="EDR113" s="136"/>
      <c r="EDS113" s="136"/>
      <c r="EDT113" s="136"/>
      <c r="EDU113" s="136"/>
      <c r="EDV113" s="136"/>
      <c r="EDW113" s="136"/>
      <c r="EDX113" s="136"/>
      <c r="EDY113" s="136"/>
      <c r="EDZ113" s="136"/>
      <c r="EEA113" s="136"/>
      <c r="EEB113" s="136"/>
      <c r="EEC113" s="136"/>
      <c r="EED113" s="136"/>
      <c r="EEE113" s="136"/>
      <c r="EEF113" s="136"/>
      <c r="EEG113" s="136"/>
      <c r="EEH113" s="136"/>
      <c r="EEI113" s="136"/>
      <c r="EEJ113" s="136"/>
      <c r="EEK113" s="136"/>
      <c r="EEL113" s="136"/>
      <c r="EEM113" s="136"/>
      <c r="EEN113" s="136"/>
      <c r="EEO113" s="136"/>
      <c r="EEP113" s="136"/>
      <c r="EEQ113" s="136"/>
      <c r="EER113" s="136"/>
      <c r="EES113" s="136"/>
      <c r="EET113" s="136"/>
      <c r="EEU113" s="136"/>
      <c r="EEV113" s="136"/>
      <c r="EEW113" s="136"/>
      <c r="EEX113" s="136"/>
      <c r="EEY113" s="136"/>
      <c r="EEZ113" s="136"/>
      <c r="EFA113" s="136"/>
      <c r="EFB113" s="136"/>
      <c r="EFC113" s="136"/>
      <c r="EFD113" s="136"/>
      <c r="EFE113" s="136"/>
      <c r="EFF113" s="136"/>
      <c r="EFG113" s="136"/>
      <c r="EFH113" s="136"/>
      <c r="EFI113" s="136"/>
      <c r="EFJ113" s="136"/>
      <c r="EFK113" s="136"/>
      <c r="EFL113" s="136"/>
      <c r="EFM113" s="136"/>
      <c r="EFN113" s="136"/>
      <c r="EFO113" s="136"/>
      <c r="EFP113" s="136"/>
      <c r="EFQ113" s="136"/>
      <c r="EFR113" s="136"/>
      <c r="EFS113" s="136"/>
      <c r="EFT113" s="136"/>
      <c r="EFU113" s="136"/>
      <c r="EFV113" s="136"/>
      <c r="EFW113" s="136"/>
      <c r="EFX113" s="136"/>
      <c r="EFY113" s="136"/>
      <c r="EFZ113" s="136"/>
      <c r="EGA113" s="136"/>
      <c r="EGB113" s="136"/>
      <c r="EGC113" s="136"/>
      <c r="EGD113" s="136"/>
      <c r="EGE113" s="136"/>
      <c r="EGF113" s="136"/>
      <c r="EGG113" s="136"/>
      <c r="EGH113" s="136"/>
      <c r="EGI113" s="136"/>
      <c r="EGJ113" s="136"/>
      <c r="EGK113" s="136"/>
      <c r="EGL113" s="136"/>
      <c r="EGM113" s="136"/>
      <c r="EGN113" s="136"/>
      <c r="EGO113" s="136"/>
      <c r="EGP113" s="136"/>
      <c r="EGQ113" s="136"/>
      <c r="EGR113" s="136"/>
      <c r="EGS113" s="136"/>
      <c r="EGT113" s="136"/>
      <c r="EGU113" s="136"/>
      <c r="EGV113" s="136"/>
      <c r="EGW113" s="136"/>
      <c r="EGX113" s="136"/>
      <c r="EGY113" s="136"/>
      <c r="EGZ113" s="136"/>
      <c r="EHA113" s="136"/>
      <c r="EHB113" s="136"/>
      <c r="EHC113" s="136"/>
      <c r="EHD113" s="136"/>
      <c r="EHE113" s="136"/>
      <c r="EHF113" s="136"/>
      <c r="EHG113" s="136"/>
      <c r="EHH113" s="136"/>
      <c r="EHI113" s="136"/>
      <c r="EHJ113" s="136"/>
      <c r="EHK113" s="136"/>
      <c r="EHL113" s="136"/>
      <c r="EHM113" s="136"/>
      <c r="EHN113" s="136"/>
      <c r="EHO113" s="136"/>
      <c r="EHP113" s="136"/>
      <c r="EHQ113" s="136"/>
      <c r="EHR113" s="136"/>
      <c r="EHS113" s="136"/>
      <c r="EHT113" s="136"/>
      <c r="EHU113" s="136"/>
      <c r="EHV113" s="136"/>
      <c r="EHW113" s="136"/>
      <c r="EHX113" s="136"/>
      <c r="EHY113" s="136"/>
      <c r="EHZ113" s="136"/>
      <c r="EIA113" s="136"/>
      <c r="EIB113" s="136"/>
      <c r="EIC113" s="136"/>
      <c r="EID113" s="136"/>
      <c r="EIE113" s="136"/>
      <c r="EIF113" s="136"/>
      <c r="EIG113" s="136"/>
      <c r="EIH113" s="136"/>
      <c r="EII113" s="136"/>
      <c r="EIJ113" s="136"/>
      <c r="EIK113" s="136"/>
      <c r="EIL113" s="136"/>
      <c r="EIM113" s="136"/>
      <c r="EIN113" s="136"/>
      <c r="EIO113" s="136"/>
      <c r="EIP113" s="136"/>
      <c r="EIQ113" s="136"/>
      <c r="EIR113" s="136"/>
      <c r="EIS113" s="136"/>
      <c r="EIT113" s="136"/>
      <c r="EIU113" s="136"/>
      <c r="EIV113" s="136"/>
      <c r="EIW113" s="136"/>
      <c r="EIX113" s="136"/>
      <c r="EIY113" s="136"/>
      <c r="EIZ113" s="136"/>
      <c r="EJA113" s="136"/>
      <c r="EJB113" s="136"/>
      <c r="EJC113" s="136"/>
      <c r="EJD113" s="136"/>
      <c r="EJE113" s="136"/>
      <c r="EJF113" s="136"/>
      <c r="EJG113" s="136"/>
      <c r="EJH113" s="136"/>
      <c r="EJI113" s="136"/>
      <c r="EJJ113" s="136"/>
      <c r="EJK113" s="136"/>
      <c r="EJL113" s="136"/>
      <c r="EJM113" s="136"/>
      <c r="EJN113" s="136"/>
      <c r="EJO113" s="136"/>
      <c r="EJP113" s="136"/>
      <c r="EJQ113" s="136"/>
      <c r="EJR113" s="136"/>
      <c r="EJS113" s="136"/>
      <c r="EJT113" s="136"/>
      <c r="EJU113" s="136"/>
      <c r="EJV113" s="136"/>
      <c r="EJW113" s="136"/>
      <c r="EJX113" s="136"/>
      <c r="EJY113" s="136"/>
      <c r="EJZ113" s="136"/>
      <c r="EKA113" s="136"/>
      <c r="EKB113" s="136"/>
      <c r="EKC113" s="136"/>
      <c r="EKD113" s="136"/>
      <c r="EKE113" s="136"/>
      <c r="EKF113" s="136"/>
      <c r="EKG113" s="136"/>
      <c r="EKH113" s="136"/>
      <c r="EKI113" s="136"/>
      <c r="EKJ113" s="136"/>
      <c r="EKK113" s="136"/>
      <c r="EKL113" s="136"/>
      <c r="EKM113" s="136"/>
      <c r="EKN113" s="136"/>
      <c r="EKO113" s="136"/>
      <c r="EKP113" s="136"/>
      <c r="EKQ113" s="136"/>
      <c r="EKR113" s="136"/>
      <c r="EKS113" s="136"/>
      <c r="EKT113" s="136"/>
      <c r="EKU113" s="136"/>
      <c r="EKV113" s="136"/>
      <c r="EKW113" s="136"/>
      <c r="EKX113" s="136"/>
      <c r="EKY113" s="136"/>
      <c r="EKZ113" s="136"/>
      <c r="ELA113" s="136"/>
      <c r="ELB113" s="136"/>
      <c r="ELC113" s="136"/>
      <c r="ELD113" s="136"/>
      <c r="ELE113" s="136"/>
      <c r="ELF113" s="136"/>
      <c r="ELG113" s="136"/>
      <c r="ELH113" s="136"/>
      <c r="ELI113" s="136"/>
      <c r="ELJ113" s="136"/>
      <c r="ELK113" s="136"/>
      <c r="ELL113" s="136"/>
      <c r="ELM113" s="136"/>
      <c r="ELN113" s="136"/>
      <c r="ELO113" s="136"/>
      <c r="ELP113" s="136"/>
      <c r="ELQ113" s="136"/>
      <c r="ELR113" s="136"/>
      <c r="ELS113" s="136"/>
      <c r="ELT113" s="136"/>
      <c r="ELU113" s="136"/>
      <c r="ELV113" s="136"/>
      <c r="ELW113" s="136"/>
      <c r="ELX113" s="136"/>
      <c r="ELY113" s="136"/>
      <c r="ELZ113" s="136"/>
      <c r="EMA113" s="136"/>
      <c r="EMB113" s="136"/>
      <c r="EMC113" s="136"/>
      <c r="EMD113" s="136"/>
      <c r="EME113" s="136"/>
      <c r="EMF113" s="136"/>
      <c r="EMG113" s="136"/>
      <c r="EMH113" s="136"/>
      <c r="EMI113" s="136"/>
      <c r="EMJ113" s="136"/>
      <c r="EMK113" s="136"/>
      <c r="EML113" s="136"/>
      <c r="EMM113" s="136"/>
      <c r="EMN113" s="136"/>
      <c r="EMO113" s="136"/>
      <c r="EMP113" s="136"/>
      <c r="EMQ113" s="136"/>
      <c r="EMR113" s="136"/>
      <c r="EMS113" s="136"/>
      <c r="EMT113" s="136"/>
      <c r="EMU113" s="136"/>
      <c r="EMV113" s="136"/>
      <c r="EMW113" s="136"/>
      <c r="EMX113" s="136"/>
      <c r="EMY113" s="136"/>
      <c r="EMZ113" s="136"/>
      <c r="ENA113" s="136"/>
      <c r="ENB113" s="136"/>
      <c r="ENC113" s="136"/>
      <c r="END113" s="136"/>
      <c r="ENE113" s="136"/>
      <c r="ENF113" s="136"/>
      <c r="ENG113" s="136"/>
      <c r="ENH113" s="136"/>
      <c r="ENI113" s="136"/>
      <c r="ENJ113" s="136"/>
      <c r="ENK113" s="136"/>
      <c r="ENL113" s="136"/>
      <c r="ENM113" s="136"/>
      <c r="ENN113" s="136"/>
      <c r="ENO113" s="136"/>
      <c r="ENP113" s="136"/>
      <c r="ENQ113" s="136"/>
      <c r="ENR113" s="136"/>
      <c r="ENS113" s="136"/>
      <c r="ENT113" s="136"/>
      <c r="ENU113" s="136"/>
      <c r="ENV113" s="136"/>
      <c r="ENW113" s="136"/>
      <c r="ENX113" s="136"/>
      <c r="ENY113" s="136"/>
      <c r="ENZ113" s="136"/>
      <c r="EOA113" s="136"/>
      <c r="EOB113" s="136"/>
      <c r="EOC113" s="136"/>
      <c r="EOD113" s="136"/>
      <c r="EOE113" s="136"/>
      <c r="EOF113" s="136"/>
      <c r="EOG113" s="136"/>
      <c r="EOH113" s="136"/>
      <c r="EOI113" s="136"/>
      <c r="EOJ113" s="136"/>
      <c r="EOK113" s="136"/>
      <c r="EOL113" s="136"/>
      <c r="EOM113" s="136"/>
      <c r="EON113" s="136"/>
      <c r="EOO113" s="136"/>
      <c r="EOP113" s="136"/>
      <c r="EOQ113" s="136"/>
      <c r="EOR113" s="136"/>
      <c r="EOS113" s="136"/>
      <c r="EOT113" s="136"/>
      <c r="EOU113" s="136"/>
      <c r="EOV113" s="136"/>
      <c r="EOW113" s="136"/>
      <c r="EOX113" s="136"/>
      <c r="EOY113" s="136"/>
      <c r="EOZ113" s="136"/>
      <c r="EPA113" s="136"/>
      <c r="EPB113" s="136"/>
      <c r="EPC113" s="136"/>
      <c r="EPD113" s="136"/>
      <c r="EPE113" s="136"/>
      <c r="EPF113" s="136"/>
      <c r="EPG113" s="136"/>
      <c r="EPH113" s="136"/>
      <c r="EPI113" s="136"/>
      <c r="EPJ113" s="136"/>
      <c r="EPK113" s="136"/>
      <c r="EPL113" s="136"/>
      <c r="EPM113" s="136"/>
      <c r="EPN113" s="136"/>
      <c r="EPO113" s="136"/>
      <c r="EPP113" s="136"/>
      <c r="EPQ113" s="136"/>
      <c r="EPR113" s="136"/>
      <c r="EPS113" s="136"/>
      <c r="EPT113" s="136"/>
      <c r="EPU113" s="136"/>
      <c r="EPV113" s="136"/>
      <c r="EPW113" s="136"/>
      <c r="EPX113" s="136"/>
      <c r="EPY113" s="136"/>
      <c r="EPZ113" s="136"/>
      <c r="EQA113" s="136"/>
      <c r="EQB113" s="136"/>
      <c r="EQC113" s="136"/>
      <c r="EQD113" s="136"/>
      <c r="EQE113" s="136"/>
      <c r="EQF113" s="136"/>
      <c r="EQG113" s="136"/>
      <c r="EQH113" s="136"/>
      <c r="EQI113" s="136"/>
      <c r="EQJ113" s="136"/>
      <c r="EQK113" s="136"/>
      <c r="EQL113" s="136"/>
      <c r="EQM113" s="136"/>
      <c r="EQN113" s="136"/>
      <c r="EQO113" s="136"/>
      <c r="EQP113" s="136"/>
      <c r="EQQ113" s="136"/>
      <c r="EQR113" s="136"/>
      <c r="EQS113" s="136"/>
      <c r="EQT113" s="136"/>
      <c r="EQU113" s="136"/>
      <c r="EQV113" s="136"/>
      <c r="EQW113" s="136"/>
      <c r="EQX113" s="136"/>
      <c r="EQY113" s="136"/>
      <c r="EQZ113" s="136"/>
      <c r="ERA113" s="136"/>
      <c r="ERB113" s="136"/>
      <c r="ERC113" s="136"/>
      <c r="ERD113" s="136"/>
      <c r="ERE113" s="136"/>
      <c r="ERF113" s="136"/>
      <c r="ERG113" s="136"/>
      <c r="ERH113" s="136"/>
      <c r="ERI113" s="136"/>
      <c r="ERJ113" s="136"/>
      <c r="ERK113" s="136"/>
      <c r="ERL113" s="136"/>
      <c r="ERM113" s="136"/>
      <c r="ERN113" s="136"/>
      <c r="ERO113" s="136"/>
      <c r="ERP113" s="136"/>
      <c r="ERQ113" s="136"/>
      <c r="ERR113" s="136"/>
      <c r="ERS113" s="136"/>
      <c r="ERT113" s="136"/>
      <c r="ERU113" s="136"/>
      <c r="ERV113" s="136"/>
      <c r="ERW113" s="136"/>
      <c r="ERX113" s="136"/>
      <c r="ERY113" s="136"/>
      <c r="ERZ113" s="136"/>
      <c r="ESA113" s="136"/>
      <c r="ESB113" s="136"/>
      <c r="ESC113" s="136"/>
      <c r="ESD113" s="136"/>
      <c r="ESE113" s="136"/>
      <c r="ESF113" s="136"/>
      <c r="ESG113" s="136"/>
      <c r="ESH113" s="136"/>
      <c r="ESI113" s="136"/>
      <c r="ESJ113" s="136"/>
      <c r="ESK113" s="136"/>
      <c r="ESL113" s="136"/>
      <c r="ESM113" s="136"/>
      <c r="ESN113" s="136"/>
      <c r="ESO113" s="136"/>
      <c r="ESP113" s="136"/>
      <c r="ESQ113" s="136"/>
      <c r="ESR113" s="136"/>
      <c r="ESS113" s="136"/>
      <c r="EST113" s="136"/>
      <c r="ESU113" s="136"/>
      <c r="ESV113" s="136"/>
      <c r="ESW113" s="136"/>
      <c r="ESX113" s="136"/>
      <c r="ESY113" s="136"/>
      <c r="ESZ113" s="136"/>
      <c r="ETA113" s="136"/>
      <c r="ETB113" s="136"/>
      <c r="ETC113" s="136"/>
      <c r="ETD113" s="136"/>
      <c r="ETE113" s="136"/>
      <c r="ETF113" s="136"/>
      <c r="ETG113" s="136"/>
      <c r="ETH113" s="136"/>
      <c r="ETI113" s="136"/>
      <c r="ETJ113" s="136"/>
      <c r="ETK113" s="136"/>
      <c r="ETL113" s="136"/>
      <c r="ETM113" s="136"/>
      <c r="ETN113" s="136"/>
      <c r="ETO113" s="136"/>
      <c r="ETP113" s="136"/>
      <c r="ETQ113" s="136"/>
      <c r="ETR113" s="136"/>
      <c r="ETS113" s="136"/>
      <c r="ETT113" s="136"/>
      <c r="ETU113" s="136"/>
      <c r="ETV113" s="136"/>
      <c r="ETW113" s="136"/>
      <c r="ETX113" s="136"/>
      <c r="ETY113" s="136"/>
      <c r="ETZ113" s="136"/>
      <c r="EUA113" s="136"/>
      <c r="EUB113" s="136"/>
      <c r="EUC113" s="136"/>
      <c r="EUD113" s="136"/>
      <c r="EUE113" s="136"/>
      <c r="EUF113" s="136"/>
      <c r="EUG113" s="136"/>
      <c r="EUH113" s="136"/>
      <c r="EUI113" s="136"/>
      <c r="EUJ113" s="136"/>
      <c r="EUK113" s="136"/>
      <c r="EUL113" s="136"/>
      <c r="EUM113" s="136"/>
      <c r="EUN113" s="136"/>
      <c r="EUO113" s="136"/>
      <c r="EUP113" s="136"/>
      <c r="EUQ113" s="136"/>
      <c r="EUR113" s="136"/>
      <c r="EUS113" s="136"/>
      <c r="EUT113" s="136"/>
      <c r="EUU113" s="136"/>
      <c r="EUV113" s="136"/>
      <c r="EUW113" s="136"/>
      <c r="EUX113" s="136"/>
      <c r="EUY113" s="136"/>
      <c r="EUZ113" s="136"/>
      <c r="EVA113" s="136"/>
      <c r="EVB113" s="136"/>
      <c r="EVC113" s="136"/>
      <c r="EVD113" s="136"/>
      <c r="EVE113" s="136"/>
      <c r="EVF113" s="136"/>
      <c r="EVG113" s="136"/>
      <c r="EVH113" s="136"/>
      <c r="EVI113" s="136"/>
      <c r="EVJ113" s="136"/>
      <c r="EVK113" s="136"/>
      <c r="EVL113" s="136"/>
      <c r="EVM113" s="136"/>
      <c r="EVN113" s="136"/>
      <c r="EVO113" s="136"/>
      <c r="EVP113" s="136"/>
      <c r="EVQ113" s="136"/>
      <c r="EVR113" s="136"/>
      <c r="EVS113" s="136"/>
      <c r="EVT113" s="136"/>
      <c r="EVU113" s="136"/>
      <c r="EVV113" s="136"/>
      <c r="EVW113" s="136"/>
      <c r="EVX113" s="136"/>
      <c r="EVY113" s="136"/>
      <c r="EVZ113" s="136"/>
      <c r="EWA113" s="136"/>
      <c r="EWB113" s="136"/>
      <c r="EWC113" s="136"/>
      <c r="EWD113" s="136"/>
      <c r="EWE113" s="136"/>
      <c r="EWF113" s="136"/>
      <c r="EWG113" s="136"/>
      <c r="EWH113" s="136"/>
      <c r="EWI113" s="136"/>
      <c r="EWJ113" s="136"/>
      <c r="EWK113" s="136"/>
      <c r="EWL113" s="136"/>
      <c r="EWM113" s="136"/>
      <c r="EWN113" s="136"/>
      <c r="EWO113" s="136"/>
      <c r="EWP113" s="136"/>
      <c r="EWQ113" s="136"/>
      <c r="EWR113" s="136"/>
      <c r="EWS113" s="136"/>
      <c r="EWT113" s="136"/>
      <c r="EWU113" s="136"/>
      <c r="EWV113" s="136"/>
      <c r="EWW113" s="136"/>
      <c r="EWX113" s="136"/>
      <c r="EWY113" s="136"/>
      <c r="EWZ113" s="136"/>
      <c r="EXA113" s="136"/>
      <c r="EXB113" s="136"/>
      <c r="EXC113" s="136"/>
      <c r="EXD113" s="136"/>
      <c r="EXE113" s="136"/>
      <c r="EXF113" s="136"/>
      <c r="EXG113" s="136"/>
      <c r="EXH113" s="136"/>
      <c r="EXI113" s="136"/>
      <c r="EXJ113" s="136"/>
      <c r="EXK113" s="136"/>
      <c r="EXL113" s="136"/>
      <c r="EXM113" s="136"/>
      <c r="EXN113" s="136"/>
      <c r="EXO113" s="136"/>
      <c r="EXP113" s="136"/>
      <c r="EXQ113" s="136"/>
      <c r="EXR113" s="136"/>
      <c r="EXS113" s="136"/>
      <c r="EXT113" s="136"/>
      <c r="EXU113" s="136"/>
      <c r="EXV113" s="136"/>
      <c r="EXW113" s="136"/>
      <c r="EXX113" s="136"/>
      <c r="EXY113" s="136"/>
      <c r="EXZ113" s="136"/>
      <c r="EYA113" s="136"/>
      <c r="EYB113" s="136"/>
      <c r="EYC113" s="136"/>
      <c r="EYD113" s="136"/>
      <c r="EYE113" s="136"/>
      <c r="EYF113" s="136"/>
      <c r="EYG113" s="136"/>
      <c r="EYH113" s="136"/>
      <c r="EYI113" s="136"/>
      <c r="EYJ113" s="136"/>
      <c r="EYK113" s="136"/>
      <c r="EYL113" s="136"/>
      <c r="EYM113" s="136"/>
      <c r="EYN113" s="136"/>
      <c r="EYO113" s="136"/>
      <c r="EYP113" s="136"/>
      <c r="EYQ113" s="136"/>
      <c r="EYR113" s="136"/>
      <c r="EYS113" s="136"/>
      <c r="EYT113" s="136"/>
      <c r="EYU113" s="136"/>
      <c r="EYV113" s="136"/>
      <c r="EYW113" s="136"/>
      <c r="EYX113" s="136"/>
      <c r="EYY113" s="136"/>
      <c r="EYZ113" s="136"/>
      <c r="EZA113" s="136"/>
      <c r="EZB113" s="136"/>
      <c r="EZC113" s="136"/>
      <c r="EZD113" s="136"/>
      <c r="EZE113" s="136"/>
      <c r="EZF113" s="136"/>
      <c r="EZG113" s="136"/>
      <c r="EZH113" s="136"/>
      <c r="EZI113" s="136"/>
      <c r="EZJ113" s="136"/>
      <c r="EZK113" s="136"/>
      <c r="EZL113" s="136"/>
      <c r="EZM113" s="136"/>
      <c r="EZN113" s="136"/>
      <c r="EZO113" s="136"/>
      <c r="EZP113" s="136"/>
      <c r="EZQ113" s="136"/>
      <c r="EZR113" s="136"/>
      <c r="EZS113" s="136"/>
      <c r="EZT113" s="136"/>
      <c r="EZU113" s="136"/>
      <c r="EZV113" s="136"/>
      <c r="EZW113" s="136"/>
      <c r="EZX113" s="136"/>
      <c r="EZY113" s="136"/>
      <c r="EZZ113" s="136"/>
      <c r="FAA113" s="136"/>
      <c r="FAB113" s="136"/>
      <c r="FAC113" s="136"/>
      <c r="FAD113" s="136"/>
      <c r="FAE113" s="136"/>
      <c r="FAF113" s="136"/>
      <c r="FAG113" s="136"/>
      <c r="FAH113" s="136"/>
      <c r="FAI113" s="136"/>
      <c r="FAJ113" s="136"/>
      <c r="FAK113" s="136"/>
      <c r="FAL113" s="136"/>
      <c r="FAM113" s="136"/>
      <c r="FAN113" s="136"/>
      <c r="FAO113" s="136"/>
      <c r="FAP113" s="136"/>
      <c r="FAQ113" s="136"/>
      <c r="FAR113" s="136"/>
      <c r="FAS113" s="136"/>
      <c r="FAT113" s="136"/>
      <c r="FAU113" s="136"/>
      <c r="FAV113" s="136"/>
      <c r="FAW113" s="136"/>
      <c r="FAX113" s="136"/>
      <c r="FAY113" s="136"/>
      <c r="FAZ113" s="136"/>
      <c r="FBA113" s="136"/>
      <c r="FBB113" s="136"/>
      <c r="FBC113" s="136"/>
      <c r="FBD113" s="136"/>
      <c r="FBE113" s="136"/>
      <c r="FBF113" s="136"/>
      <c r="FBG113" s="136"/>
      <c r="FBH113" s="136"/>
      <c r="FBI113" s="136"/>
      <c r="FBJ113" s="136"/>
      <c r="FBK113" s="136"/>
      <c r="FBL113" s="136"/>
      <c r="FBM113" s="136"/>
      <c r="FBN113" s="136"/>
      <c r="FBO113" s="136"/>
      <c r="FBP113" s="136"/>
      <c r="FBQ113" s="136"/>
      <c r="FBR113" s="136"/>
      <c r="FBS113" s="136"/>
      <c r="FBT113" s="136"/>
      <c r="FBU113" s="136"/>
      <c r="FBV113" s="136"/>
      <c r="FBW113" s="136"/>
      <c r="FBX113" s="136"/>
      <c r="FBY113" s="136"/>
      <c r="FBZ113" s="136"/>
      <c r="FCA113" s="136"/>
      <c r="FCB113" s="136"/>
      <c r="FCC113" s="136"/>
      <c r="FCD113" s="136"/>
      <c r="FCE113" s="136"/>
      <c r="FCF113" s="136"/>
      <c r="FCG113" s="136"/>
      <c r="FCH113" s="136"/>
      <c r="FCI113" s="136"/>
      <c r="FCJ113" s="136"/>
      <c r="FCK113" s="136"/>
      <c r="FCL113" s="136"/>
      <c r="FCM113" s="136"/>
      <c r="FCN113" s="136"/>
      <c r="FCO113" s="136"/>
      <c r="FCP113" s="136"/>
      <c r="FCQ113" s="136"/>
      <c r="FCR113" s="136"/>
      <c r="FCS113" s="136"/>
      <c r="FCT113" s="136"/>
      <c r="FCU113" s="136"/>
      <c r="FCV113" s="136"/>
      <c r="FCW113" s="136"/>
      <c r="FCX113" s="136"/>
      <c r="FCY113" s="136"/>
      <c r="FCZ113" s="136"/>
      <c r="FDA113" s="136"/>
      <c r="FDB113" s="136"/>
      <c r="FDC113" s="136"/>
      <c r="FDD113" s="136"/>
      <c r="FDE113" s="136"/>
      <c r="FDF113" s="136"/>
      <c r="FDG113" s="136"/>
      <c r="FDH113" s="136"/>
      <c r="FDI113" s="136"/>
      <c r="FDJ113" s="136"/>
      <c r="FDK113" s="136"/>
      <c r="FDL113" s="136"/>
      <c r="FDM113" s="136"/>
      <c r="FDN113" s="136"/>
      <c r="FDO113" s="136"/>
      <c r="FDP113" s="136"/>
      <c r="FDQ113" s="136"/>
      <c r="FDR113" s="136"/>
      <c r="FDS113" s="136"/>
      <c r="FDT113" s="136"/>
      <c r="FDU113" s="136"/>
      <c r="FDV113" s="136"/>
      <c r="FDW113" s="136"/>
      <c r="FDX113" s="136"/>
      <c r="FDY113" s="136"/>
      <c r="FDZ113" s="136"/>
      <c r="FEA113" s="136"/>
      <c r="FEB113" s="136"/>
      <c r="FEC113" s="136"/>
      <c r="FED113" s="136"/>
      <c r="FEE113" s="136"/>
      <c r="FEF113" s="136"/>
      <c r="FEG113" s="136"/>
      <c r="FEH113" s="136"/>
      <c r="FEI113" s="136"/>
      <c r="FEJ113" s="136"/>
      <c r="FEK113" s="136"/>
      <c r="FEL113" s="136"/>
      <c r="FEM113" s="136"/>
      <c r="FEN113" s="136"/>
      <c r="FEO113" s="136"/>
      <c r="FEP113" s="136"/>
      <c r="FEQ113" s="136"/>
      <c r="FER113" s="136"/>
      <c r="FES113" s="136"/>
      <c r="FET113" s="136"/>
      <c r="FEU113" s="136"/>
      <c r="FEV113" s="136"/>
      <c r="FEW113" s="136"/>
      <c r="FEX113" s="136"/>
      <c r="FEY113" s="136"/>
      <c r="FEZ113" s="136"/>
      <c r="FFA113" s="136"/>
      <c r="FFB113" s="136"/>
      <c r="FFC113" s="136"/>
      <c r="FFD113" s="136"/>
      <c r="FFE113" s="136"/>
      <c r="FFF113" s="136"/>
      <c r="FFG113" s="136"/>
      <c r="FFH113" s="136"/>
      <c r="FFI113" s="136"/>
      <c r="FFJ113" s="136"/>
      <c r="FFK113" s="136"/>
      <c r="FFL113" s="136"/>
      <c r="FFM113" s="136"/>
      <c r="FFN113" s="136"/>
      <c r="FFO113" s="136"/>
      <c r="FFP113" s="136"/>
      <c r="FFQ113" s="136"/>
      <c r="FFR113" s="136"/>
      <c r="FFS113" s="136"/>
      <c r="FFT113" s="136"/>
      <c r="FFU113" s="136"/>
      <c r="FFV113" s="136"/>
      <c r="FFW113" s="136"/>
      <c r="FFX113" s="136"/>
      <c r="FFY113" s="136"/>
      <c r="FFZ113" s="136"/>
      <c r="FGA113" s="136"/>
      <c r="FGB113" s="136"/>
      <c r="FGC113" s="136"/>
      <c r="FGD113" s="136"/>
      <c r="FGE113" s="136"/>
      <c r="FGF113" s="136"/>
      <c r="FGG113" s="136"/>
      <c r="FGH113" s="136"/>
      <c r="FGI113" s="136"/>
      <c r="FGJ113" s="136"/>
      <c r="FGK113" s="136"/>
      <c r="FGL113" s="136"/>
      <c r="FGM113" s="136"/>
      <c r="FGN113" s="136"/>
      <c r="FGO113" s="136"/>
      <c r="FGP113" s="136"/>
      <c r="FGQ113" s="136"/>
      <c r="FGR113" s="136"/>
      <c r="FGS113" s="136"/>
      <c r="FGT113" s="136"/>
      <c r="FGU113" s="136"/>
      <c r="FGV113" s="136"/>
      <c r="FGW113" s="136"/>
      <c r="FGX113" s="136"/>
      <c r="FGY113" s="136"/>
      <c r="FGZ113" s="136"/>
      <c r="FHA113" s="136"/>
      <c r="FHB113" s="136"/>
      <c r="FHC113" s="136"/>
      <c r="FHD113" s="136"/>
      <c r="FHE113" s="136"/>
      <c r="FHF113" s="136"/>
      <c r="FHG113" s="136"/>
      <c r="FHH113" s="136"/>
      <c r="FHI113" s="136"/>
      <c r="FHJ113" s="136"/>
      <c r="FHK113" s="136"/>
      <c r="FHL113" s="136"/>
      <c r="FHM113" s="136"/>
      <c r="FHN113" s="136"/>
      <c r="FHO113" s="136"/>
      <c r="FHP113" s="136"/>
      <c r="FHQ113" s="136"/>
      <c r="FHR113" s="136"/>
      <c r="FHS113" s="136"/>
      <c r="FHT113" s="136"/>
      <c r="FHU113" s="136"/>
      <c r="FHV113" s="136"/>
      <c r="FHW113" s="136"/>
      <c r="FHX113" s="136"/>
      <c r="FHY113" s="136"/>
      <c r="FHZ113" s="136"/>
      <c r="FIA113" s="136"/>
      <c r="FIB113" s="136"/>
      <c r="FIC113" s="136"/>
      <c r="FID113" s="136"/>
      <c r="FIE113" s="136"/>
      <c r="FIF113" s="136"/>
      <c r="FIG113" s="136"/>
      <c r="FIH113" s="136"/>
      <c r="FII113" s="136"/>
      <c r="FIJ113" s="136"/>
      <c r="FIK113" s="136"/>
      <c r="FIL113" s="136"/>
      <c r="FIM113" s="136"/>
      <c r="FIN113" s="136"/>
      <c r="FIO113" s="136"/>
      <c r="FIP113" s="136"/>
      <c r="FIQ113" s="136"/>
      <c r="FIR113" s="136"/>
      <c r="FIS113" s="136"/>
      <c r="FIT113" s="136"/>
      <c r="FIU113" s="136"/>
      <c r="FIV113" s="136"/>
      <c r="FIW113" s="136"/>
      <c r="FIX113" s="136"/>
      <c r="FIY113" s="136"/>
      <c r="FIZ113" s="136"/>
      <c r="FJA113" s="136"/>
      <c r="FJB113" s="136"/>
      <c r="FJC113" s="136"/>
      <c r="FJD113" s="136"/>
      <c r="FJE113" s="136"/>
      <c r="FJF113" s="136"/>
      <c r="FJG113" s="136"/>
      <c r="FJH113" s="136"/>
      <c r="FJI113" s="136"/>
      <c r="FJJ113" s="136"/>
      <c r="FJK113" s="136"/>
      <c r="FJL113" s="136"/>
      <c r="FJM113" s="136"/>
      <c r="FJN113" s="136"/>
      <c r="FJO113" s="136"/>
      <c r="FJP113" s="136"/>
      <c r="FJQ113" s="136"/>
      <c r="FJR113" s="136"/>
      <c r="FJS113" s="136"/>
      <c r="FJT113" s="136"/>
      <c r="FJU113" s="136"/>
      <c r="FJV113" s="136"/>
      <c r="FJW113" s="136"/>
      <c r="FJX113" s="136"/>
      <c r="FJY113" s="136"/>
      <c r="FJZ113" s="136"/>
      <c r="FKA113" s="136"/>
      <c r="FKB113" s="136"/>
      <c r="FKC113" s="136"/>
      <c r="FKD113" s="136"/>
      <c r="FKE113" s="136"/>
      <c r="FKF113" s="136"/>
      <c r="FKG113" s="136"/>
      <c r="FKH113" s="136"/>
      <c r="FKI113" s="136"/>
      <c r="FKJ113" s="136"/>
      <c r="FKK113" s="136"/>
      <c r="FKL113" s="136"/>
      <c r="FKM113" s="136"/>
      <c r="FKN113" s="136"/>
      <c r="FKO113" s="136"/>
      <c r="FKP113" s="136"/>
      <c r="FKQ113" s="136"/>
      <c r="FKR113" s="136"/>
      <c r="FKS113" s="136"/>
      <c r="FKT113" s="136"/>
      <c r="FKU113" s="136"/>
      <c r="FKV113" s="136"/>
      <c r="FKW113" s="136"/>
      <c r="FKX113" s="136"/>
      <c r="FKY113" s="136"/>
      <c r="FKZ113" s="136"/>
      <c r="FLA113" s="136"/>
      <c r="FLB113" s="136"/>
      <c r="FLC113" s="136"/>
      <c r="FLD113" s="136"/>
      <c r="FLE113" s="136"/>
      <c r="FLF113" s="136"/>
      <c r="FLG113" s="136"/>
      <c r="FLH113" s="136"/>
      <c r="FLI113" s="136"/>
      <c r="FLJ113" s="136"/>
      <c r="FLK113" s="136"/>
      <c r="FLL113" s="136"/>
      <c r="FLM113" s="136"/>
      <c r="FLN113" s="136"/>
      <c r="FLO113" s="136"/>
      <c r="FLP113" s="136"/>
      <c r="FLQ113" s="136"/>
      <c r="FLR113" s="136"/>
      <c r="FLS113" s="136"/>
      <c r="FLT113" s="136"/>
      <c r="FLU113" s="136"/>
      <c r="FLV113" s="136"/>
      <c r="FLW113" s="136"/>
      <c r="FLX113" s="136"/>
      <c r="FLY113" s="136"/>
      <c r="FLZ113" s="136"/>
      <c r="FMA113" s="136"/>
      <c r="FMB113" s="136"/>
      <c r="FMC113" s="136"/>
      <c r="FMD113" s="136"/>
      <c r="FME113" s="136"/>
      <c r="FMF113" s="136"/>
      <c r="FMG113" s="136"/>
      <c r="FMH113" s="136"/>
      <c r="FMI113" s="136"/>
      <c r="FMJ113" s="136"/>
      <c r="FMK113" s="136"/>
      <c r="FML113" s="136"/>
      <c r="FMM113" s="136"/>
      <c r="FMN113" s="136"/>
      <c r="FMO113" s="136"/>
      <c r="FMP113" s="136"/>
      <c r="FMQ113" s="136"/>
      <c r="FMR113" s="136"/>
      <c r="FMS113" s="136"/>
      <c r="FMT113" s="136"/>
      <c r="FMU113" s="136"/>
      <c r="FMV113" s="136"/>
      <c r="FMW113" s="136"/>
      <c r="FMX113" s="136"/>
      <c r="FMY113" s="136"/>
      <c r="FMZ113" s="136"/>
      <c r="FNA113" s="136"/>
      <c r="FNB113" s="136"/>
      <c r="FNC113" s="136"/>
      <c r="FND113" s="136"/>
      <c r="FNE113" s="136"/>
      <c r="FNF113" s="136"/>
      <c r="FNG113" s="136"/>
      <c r="FNH113" s="136"/>
      <c r="FNI113" s="136"/>
      <c r="FNJ113" s="136"/>
      <c r="FNK113" s="136"/>
      <c r="FNL113" s="136"/>
      <c r="FNM113" s="136"/>
      <c r="FNN113" s="136"/>
      <c r="FNO113" s="136"/>
      <c r="FNP113" s="136"/>
      <c r="FNQ113" s="136"/>
      <c r="FNR113" s="136"/>
      <c r="FNS113" s="136"/>
      <c r="FNT113" s="136"/>
      <c r="FNU113" s="136"/>
      <c r="FNV113" s="136"/>
      <c r="FNW113" s="136"/>
      <c r="FNX113" s="136"/>
      <c r="FNY113" s="136"/>
      <c r="FNZ113" s="136"/>
      <c r="FOA113" s="136"/>
      <c r="FOB113" s="136"/>
      <c r="FOC113" s="136"/>
      <c r="FOD113" s="136"/>
      <c r="FOE113" s="136"/>
      <c r="FOF113" s="136"/>
      <c r="FOG113" s="136"/>
      <c r="FOH113" s="136"/>
      <c r="FOI113" s="136"/>
      <c r="FOJ113" s="136"/>
      <c r="FOK113" s="136"/>
      <c r="FOL113" s="136"/>
      <c r="FOM113" s="136"/>
      <c r="FON113" s="136"/>
      <c r="FOO113" s="136"/>
      <c r="FOP113" s="136"/>
      <c r="FOQ113" s="136"/>
      <c r="FOR113" s="136"/>
      <c r="FOS113" s="136"/>
      <c r="FOT113" s="136"/>
      <c r="FOU113" s="136"/>
      <c r="FOV113" s="136"/>
      <c r="FOW113" s="136"/>
      <c r="FOX113" s="136"/>
      <c r="FOY113" s="136"/>
      <c r="FOZ113" s="136"/>
      <c r="FPA113" s="136"/>
      <c r="FPB113" s="136"/>
      <c r="FPC113" s="136"/>
      <c r="FPD113" s="136"/>
      <c r="FPE113" s="136"/>
      <c r="FPF113" s="136"/>
      <c r="FPG113" s="136"/>
      <c r="FPH113" s="136"/>
      <c r="FPI113" s="136"/>
      <c r="FPJ113" s="136"/>
      <c r="FPK113" s="136"/>
      <c r="FPL113" s="136"/>
      <c r="FPM113" s="136"/>
      <c r="FPN113" s="136"/>
      <c r="FPO113" s="136"/>
      <c r="FPP113" s="136"/>
      <c r="FPQ113" s="136"/>
      <c r="FPR113" s="136"/>
      <c r="FPS113" s="136"/>
      <c r="FPT113" s="136"/>
      <c r="FPU113" s="136"/>
      <c r="FPV113" s="136"/>
      <c r="FPW113" s="136"/>
      <c r="FPX113" s="136"/>
      <c r="FPY113" s="136"/>
      <c r="FPZ113" s="136"/>
      <c r="FQA113" s="136"/>
      <c r="FQB113" s="136"/>
      <c r="FQC113" s="136"/>
      <c r="FQD113" s="136"/>
      <c r="FQE113" s="136"/>
      <c r="FQF113" s="136"/>
      <c r="FQG113" s="136"/>
      <c r="FQH113" s="136"/>
      <c r="FQI113" s="136"/>
      <c r="FQJ113" s="136"/>
      <c r="FQK113" s="136"/>
      <c r="FQL113" s="136"/>
      <c r="FQM113" s="136"/>
      <c r="FQN113" s="136"/>
      <c r="FQO113" s="136"/>
      <c r="FQP113" s="136"/>
      <c r="FQQ113" s="136"/>
      <c r="FQR113" s="136"/>
      <c r="FQS113" s="136"/>
      <c r="FQT113" s="136"/>
      <c r="FQU113" s="136"/>
      <c r="FQV113" s="136"/>
      <c r="FQW113" s="136"/>
      <c r="FQX113" s="136"/>
      <c r="FQY113" s="136"/>
      <c r="FQZ113" s="136"/>
      <c r="FRA113" s="136"/>
      <c r="FRB113" s="136"/>
      <c r="FRC113" s="136"/>
      <c r="FRD113" s="136"/>
      <c r="FRE113" s="136"/>
      <c r="FRF113" s="136"/>
      <c r="FRG113" s="136"/>
      <c r="FRH113" s="136"/>
      <c r="FRI113" s="136"/>
      <c r="FRJ113" s="136"/>
      <c r="FRK113" s="136"/>
      <c r="FRL113" s="136"/>
      <c r="FRM113" s="136"/>
      <c r="FRN113" s="136"/>
      <c r="FRO113" s="136"/>
      <c r="FRP113" s="136"/>
      <c r="FRQ113" s="136"/>
      <c r="FRR113" s="136"/>
      <c r="FRS113" s="136"/>
      <c r="FRT113" s="136"/>
      <c r="FRU113" s="136"/>
      <c r="FRV113" s="136"/>
      <c r="FRW113" s="136"/>
      <c r="FRX113" s="136"/>
      <c r="FRY113" s="136"/>
      <c r="FRZ113" s="136"/>
      <c r="FSA113" s="136"/>
      <c r="FSB113" s="136"/>
      <c r="FSC113" s="136"/>
      <c r="FSD113" s="136"/>
      <c r="FSE113" s="136"/>
      <c r="FSF113" s="136"/>
      <c r="FSG113" s="136"/>
      <c r="FSH113" s="136"/>
      <c r="FSI113" s="136"/>
      <c r="FSJ113" s="136"/>
      <c r="FSK113" s="136"/>
      <c r="FSL113" s="136"/>
      <c r="FSM113" s="136"/>
      <c r="FSN113" s="136"/>
      <c r="FSO113" s="136"/>
      <c r="FSP113" s="136"/>
      <c r="FSQ113" s="136"/>
      <c r="FSR113" s="136"/>
      <c r="FSS113" s="136"/>
      <c r="FST113" s="136"/>
      <c r="FSU113" s="136"/>
      <c r="FSV113" s="136"/>
      <c r="FSW113" s="136"/>
      <c r="FSX113" s="136"/>
      <c r="FSY113" s="136"/>
      <c r="FSZ113" s="136"/>
      <c r="FTA113" s="136"/>
      <c r="FTB113" s="136"/>
      <c r="FTC113" s="136"/>
      <c r="FTD113" s="136"/>
      <c r="FTE113" s="136"/>
      <c r="FTF113" s="136"/>
      <c r="FTG113" s="136"/>
      <c r="FTH113" s="136"/>
      <c r="FTI113" s="136"/>
      <c r="FTJ113" s="136"/>
      <c r="FTK113" s="136"/>
      <c r="FTL113" s="136"/>
      <c r="FTM113" s="136"/>
      <c r="FTN113" s="136"/>
      <c r="FTO113" s="136"/>
      <c r="FTP113" s="136"/>
      <c r="FTQ113" s="136"/>
      <c r="FTR113" s="136"/>
      <c r="FTS113" s="136"/>
      <c r="FTT113" s="136"/>
      <c r="FTU113" s="136"/>
      <c r="FTV113" s="136"/>
      <c r="FTW113" s="136"/>
      <c r="FTX113" s="136"/>
      <c r="FTY113" s="136"/>
      <c r="FTZ113" s="136"/>
      <c r="FUA113" s="136"/>
      <c r="FUB113" s="136"/>
      <c r="FUC113" s="136"/>
      <c r="FUD113" s="136"/>
      <c r="FUE113" s="136"/>
      <c r="FUF113" s="136"/>
      <c r="FUG113" s="136"/>
      <c r="FUH113" s="136"/>
      <c r="FUI113" s="136"/>
      <c r="FUJ113" s="136"/>
      <c r="FUK113" s="136"/>
      <c r="FUL113" s="136"/>
      <c r="FUM113" s="136"/>
      <c r="FUN113" s="136"/>
      <c r="FUO113" s="136"/>
      <c r="FUP113" s="136"/>
      <c r="FUQ113" s="136"/>
      <c r="FUR113" s="136"/>
      <c r="FUS113" s="136"/>
      <c r="FUT113" s="136"/>
      <c r="FUU113" s="136"/>
      <c r="FUV113" s="136"/>
      <c r="FUW113" s="136"/>
      <c r="FUX113" s="136"/>
      <c r="FUY113" s="136"/>
      <c r="FUZ113" s="136"/>
      <c r="FVA113" s="136"/>
      <c r="FVB113" s="136"/>
      <c r="FVC113" s="136"/>
      <c r="FVD113" s="136"/>
      <c r="FVE113" s="136"/>
      <c r="FVF113" s="136"/>
      <c r="FVG113" s="136"/>
      <c r="FVH113" s="136"/>
      <c r="FVI113" s="136"/>
      <c r="FVJ113" s="136"/>
      <c r="FVK113" s="136"/>
      <c r="FVL113" s="136"/>
      <c r="FVM113" s="136"/>
      <c r="FVN113" s="136"/>
      <c r="FVO113" s="136"/>
      <c r="FVP113" s="136"/>
      <c r="FVQ113" s="136"/>
      <c r="FVR113" s="136"/>
      <c r="FVS113" s="136"/>
      <c r="FVT113" s="136"/>
      <c r="FVU113" s="136"/>
      <c r="FVV113" s="136"/>
      <c r="FVW113" s="136"/>
      <c r="FVX113" s="136"/>
      <c r="FVY113" s="136"/>
      <c r="FVZ113" s="136"/>
      <c r="FWA113" s="136"/>
      <c r="FWB113" s="136"/>
      <c r="FWC113" s="136"/>
      <c r="FWD113" s="136"/>
      <c r="FWE113" s="136"/>
      <c r="FWF113" s="136"/>
      <c r="FWG113" s="136"/>
      <c r="FWH113" s="136"/>
      <c r="FWI113" s="136"/>
      <c r="FWJ113" s="136"/>
      <c r="FWK113" s="136"/>
      <c r="FWL113" s="136"/>
      <c r="FWM113" s="136"/>
      <c r="FWN113" s="136"/>
      <c r="FWO113" s="136"/>
      <c r="FWP113" s="136"/>
      <c r="FWQ113" s="136"/>
      <c r="FWR113" s="136"/>
      <c r="FWS113" s="136"/>
      <c r="FWT113" s="136"/>
      <c r="FWU113" s="136"/>
      <c r="FWV113" s="136"/>
      <c r="FWW113" s="136"/>
      <c r="FWX113" s="136"/>
      <c r="FWY113" s="136"/>
      <c r="FWZ113" s="136"/>
      <c r="FXA113" s="136"/>
      <c r="FXB113" s="136"/>
      <c r="FXC113" s="136"/>
      <c r="FXD113" s="136"/>
      <c r="FXE113" s="136"/>
      <c r="FXF113" s="136"/>
      <c r="FXG113" s="136"/>
      <c r="FXH113" s="136"/>
      <c r="FXI113" s="136"/>
      <c r="FXJ113" s="136"/>
      <c r="FXK113" s="136"/>
      <c r="FXL113" s="136"/>
      <c r="FXM113" s="136"/>
      <c r="FXN113" s="136"/>
      <c r="FXO113" s="136"/>
      <c r="FXP113" s="136"/>
      <c r="FXQ113" s="136"/>
      <c r="FXR113" s="136"/>
      <c r="FXS113" s="136"/>
      <c r="FXT113" s="136"/>
      <c r="FXU113" s="136"/>
      <c r="FXV113" s="136"/>
      <c r="FXW113" s="136"/>
      <c r="FXX113" s="136"/>
      <c r="FXY113" s="136"/>
      <c r="FXZ113" s="136"/>
      <c r="FYA113" s="136"/>
      <c r="FYB113" s="136"/>
      <c r="FYC113" s="136"/>
      <c r="FYD113" s="136"/>
      <c r="FYE113" s="136"/>
      <c r="FYF113" s="136"/>
      <c r="FYG113" s="136"/>
      <c r="FYH113" s="136"/>
      <c r="FYI113" s="136"/>
      <c r="FYJ113" s="136"/>
      <c r="FYK113" s="136"/>
      <c r="FYL113" s="136"/>
      <c r="FYM113" s="136"/>
      <c r="FYN113" s="136"/>
      <c r="FYO113" s="136"/>
      <c r="FYP113" s="136"/>
      <c r="FYQ113" s="136"/>
      <c r="FYR113" s="136"/>
      <c r="FYS113" s="136"/>
      <c r="FYT113" s="136"/>
      <c r="FYU113" s="136"/>
      <c r="FYV113" s="136"/>
      <c r="FYW113" s="136"/>
      <c r="FYX113" s="136"/>
      <c r="FYY113" s="136"/>
      <c r="FYZ113" s="136"/>
      <c r="FZA113" s="136"/>
      <c r="FZB113" s="136"/>
      <c r="FZC113" s="136"/>
      <c r="FZD113" s="136"/>
      <c r="FZE113" s="136"/>
      <c r="FZF113" s="136"/>
      <c r="FZG113" s="136"/>
      <c r="FZH113" s="136"/>
      <c r="FZI113" s="136"/>
      <c r="FZJ113" s="136"/>
      <c r="FZK113" s="136"/>
      <c r="FZL113" s="136"/>
      <c r="FZM113" s="136"/>
      <c r="FZN113" s="136"/>
      <c r="FZO113" s="136"/>
      <c r="FZP113" s="136"/>
      <c r="FZQ113" s="136"/>
      <c r="FZR113" s="136"/>
      <c r="FZS113" s="136"/>
      <c r="FZT113" s="136"/>
      <c r="FZU113" s="136"/>
      <c r="FZV113" s="136"/>
      <c r="FZW113" s="136"/>
      <c r="FZX113" s="136"/>
      <c r="FZY113" s="136"/>
      <c r="FZZ113" s="136"/>
      <c r="GAA113" s="136"/>
      <c r="GAB113" s="136"/>
      <c r="GAC113" s="136"/>
      <c r="GAD113" s="136"/>
      <c r="GAE113" s="136"/>
      <c r="GAF113" s="136"/>
      <c r="GAG113" s="136"/>
      <c r="GAH113" s="136"/>
      <c r="GAI113" s="136"/>
      <c r="GAJ113" s="136"/>
      <c r="GAK113" s="136"/>
      <c r="GAL113" s="136"/>
      <c r="GAM113" s="136"/>
      <c r="GAN113" s="136"/>
      <c r="GAO113" s="136"/>
      <c r="GAP113" s="136"/>
      <c r="GAQ113" s="136"/>
      <c r="GAR113" s="136"/>
      <c r="GAS113" s="136"/>
      <c r="GAT113" s="136"/>
      <c r="GAU113" s="136"/>
      <c r="GAV113" s="136"/>
      <c r="GAW113" s="136"/>
      <c r="GAX113" s="136"/>
      <c r="GAY113" s="136"/>
      <c r="GAZ113" s="136"/>
      <c r="GBA113" s="136"/>
      <c r="GBB113" s="136"/>
      <c r="GBC113" s="136"/>
      <c r="GBD113" s="136"/>
      <c r="GBE113" s="136"/>
      <c r="GBF113" s="136"/>
      <c r="GBG113" s="136"/>
      <c r="GBH113" s="136"/>
      <c r="GBI113" s="136"/>
      <c r="GBJ113" s="136"/>
      <c r="GBK113" s="136"/>
      <c r="GBL113" s="136"/>
      <c r="GBM113" s="136"/>
      <c r="GBN113" s="136"/>
      <c r="GBO113" s="136"/>
      <c r="GBP113" s="136"/>
      <c r="GBQ113" s="136"/>
      <c r="GBR113" s="136"/>
      <c r="GBS113" s="136"/>
      <c r="GBT113" s="136"/>
      <c r="GBU113" s="136"/>
      <c r="GBV113" s="136"/>
      <c r="GBW113" s="136"/>
      <c r="GBX113" s="136"/>
      <c r="GBY113" s="136"/>
      <c r="GBZ113" s="136"/>
      <c r="GCA113" s="136"/>
      <c r="GCB113" s="136"/>
      <c r="GCC113" s="136"/>
      <c r="GCD113" s="136"/>
      <c r="GCE113" s="136"/>
      <c r="GCF113" s="136"/>
      <c r="GCG113" s="136"/>
      <c r="GCH113" s="136"/>
      <c r="GCI113" s="136"/>
      <c r="GCJ113" s="136"/>
      <c r="GCK113" s="136"/>
      <c r="GCL113" s="136"/>
      <c r="GCM113" s="136"/>
      <c r="GCN113" s="136"/>
      <c r="GCO113" s="136"/>
      <c r="GCP113" s="136"/>
      <c r="GCQ113" s="136"/>
      <c r="GCR113" s="136"/>
      <c r="GCS113" s="136"/>
      <c r="GCT113" s="136"/>
      <c r="GCU113" s="136"/>
      <c r="GCV113" s="136"/>
      <c r="GCW113" s="136"/>
      <c r="GCX113" s="136"/>
      <c r="GCY113" s="136"/>
      <c r="GCZ113" s="136"/>
      <c r="GDA113" s="136"/>
      <c r="GDB113" s="136"/>
      <c r="GDC113" s="136"/>
      <c r="GDD113" s="136"/>
      <c r="GDE113" s="136"/>
      <c r="GDF113" s="136"/>
      <c r="GDG113" s="136"/>
      <c r="GDH113" s="136"/>
      <c r="GDI113" s="136"/>
      <c r="GDJ113" s="136"/>
      <c r="GDK113" s="136"/>
      <c r="GDL113" s="136"/>
      <c r="GDM113" s="136"/>
      <c r="GDN113" s="136"/>
      <c r="GDO113" s="136"/>
      <c r="GDP113" s="136"/>
      <c r="GDQ113" s="136"/>
      <c r="GDR113" s="136"/>
      <c r="GDS113" s="136"/>
      <c r="GDT113" s="136"/>
      <c r="GDU113" s="136"/>
      <c r="GDV113" s="136"/>
      <c r="GDW113" s="136"/>
      <c r="GDX113" s="136"/>
      <c r="GDY113" s="136"/>
      <c r="GDZ113" s="136"/>
      <c r="GEA113" s="136"/>
      <c r="GEB113" s="136"/>
      <c r="GEC113" s="136"/>
      <c r="GED113" s="136"/>
      <c r="GEE113" s="136"/>
      <c r="GEF113" s="136"/>
      <c r="GEG113" s="136"/>
      <c r="GEH113" s="136"/>
      <c r="GEI113" s="136"/>
      <c r="GEJ113" s="136"/>
      <c r="GEK113" s="136"/>
      <c r="GEL113" s="136"/>
      <c r="GEM113" s="136"/>
      <c r="GEN113" s="136"/>
      <c r="GEO113" s="136"/>
      <c r="GEP113" s="136"/>
      <c r="GEQ113" s="136"/>
      <c r="GER113" s="136"/>
      <c r="GES113" s="136"/>
      <c r="GET113" s="136"/>
      <c r="GEU113" s="136"/>
      <c r="GEV113" s="136"/>
      <c r="GEW113" s="136"/>
      <c r="GEX113" s="136"/>
      <c r="GEY113" s="136"/>
      <c r="GEZ113" s="136"/>
      <c r="GFA113" s="136"/>
      <c r="GFB113" s="136"/>
      <c r="GFC113" s="136"/>
      <c r="GFD113" s="136"/>
      <c r="GFE113" s="136"/>
      <c r="GFF113" s="136"/>
      <c r="GFG113" s="136"/>
      <c r="GFH113" s="136"/>
      <c r="GFI113" s="136"/>
      <c r="GFJ113" s="136"/>
      <c r="GFK113" s="136"/>
      <c r="GFL113" s="136"/>
      <c r="GFM113" s="136"/>
      <c r="GFN113" s="136"/>
      <c r="GFO113" s="136"/>
      <c r="GFP113" s="136"/>
      <c r="GFQ113" s="136"/>
      <c r="GFR113" s="136"/>
      <c r="GFS113" s="136"/>
      <c r="GFT113" s="136"/>
      <c r="GFU113" s="136"/>
      <c r="GFV113" s="136"/>
      <c r="GFW113" s="136"/>
      <c r="GFX113" s="136"/>
      <c r="GFY113" s="136"/>
      <c r="GFZ113" s="136"/>
      <c r="GGA113" s="136"/>
      <c r="GGB113" s="136"/>
      <c r="GGC113" s="136"/>
      <c r="GGD113" s="136"/>
      <c r="GGE113" s="136"/>
      <c r="GGF113" s="136"/>
      <c r="GGG113" s="136"/>
      <c r="GGH113" s="136"/>
      <c r="GGI113" s="136"/>
      <c r="GGJ113" s="136"/>
      <c r="GGK113" s="136"/>
      <c r="GGL113" s="136"/>
      <c r="GGM113" s="136"/>
      <c r="GGN113" s="136"/>
      <c r="GGO113" s="136"/>
      <c r="GGP113" s="136"/>
      <c r="GGQ113" s="136"/>
      <c r="GGR113" s="136"/>
      <c r="GGS113" s="136"/>
      <c r="GGT113" s="136"/>
      <c r="GGU113" s="136"/>
      <c r="GGV113" s="136"/>
      <c r="GGW113" s="136"/>
      <c r="GGX113" s="136"/>
      <c r="GGY113" s="136"/>
      <c r="GGZ113" s="136"/>
      <c r="GHA113" s="136"/>
      <c r="GHB113" s="136"/>
      <c r="GHC113" s="136"/>
      <c r="GHD113" s="136"/>
      <c r="GHE113" s="136"/>
      <c r="GHF113" s="136"/>
      <c r="GHG113" s="136"/>
      <c r="GHH113" s="136"/>
      <c r="GHI113" s="136"/>
      <c r="GHJ113" s="136"/>
      <c r="GHK113" s="136"/>
      <c r="GHL113" s="136"/>
      <c r="GHM113" s="136"/>
      <c r="GHN113" s="136"/>
      <c r="GHO113" s="136"/>
      <c r="GHP113" s="136"/>
      <c r="GHQ113" s="136"/>
      <c r="GHR113" s="136"/>
      <c r="GHS113" s="136"/>
      <c r="GHT113" s="136"/>
      <c r="GHU113" s="136"/>
      <c r="GHV113" s="136"/>
      <c r="GHW113" s="136"/>
      <c r="GHX113" s="136"/>
      <c r="GHY113" s="136"/>
      <c r="GHZ113" s="136"/>
      <c r="GIA113" s="136"/>
      <c r="GIB113" s="136"/>
      <c r="GIC113" s="136"/>
      <c r="GID113" s="136"/>
      <c r="GIE113" s="136"/>
      <c r="GIF113" s="136"/>
      <c r="GIG113" s="136"/>
      <c r="GIH113" s="136"/>
      <c r="GII113" s="136"/>
      <c r="GIJ113" s="136"/>
      <c r="GIK113" s="136"/>
      <c r="GIL113" s="136"/>
      <c r="GIM113" s="136"/>
      <c r="GIN113" s="136"/>
      <c r="GIO113" s="136"/>
      <c r="GIP113" s="136"/>
      <c r="GIQ113" s="136"/>
      <c r="GIR113" s="136"/>
      <c r="GIS113" s="136"/>
      <c r="GIT113" s="136"/>
      <c r="GIU113" s="136"/>
      <c r="GIV113" s="136"/>
      <c r="GIW113" s="136"/>
      <c r="GIX113" s="136"/>
      <c r="GIY113" s="136"/>
      <c r="GIZ113" s="136"/>
      <c r="GJA113" s="136"/>
      <c r="GJB113" s="136"/>
      <c r="GJC113" s="136"/>
      <c r="GJD113" s="136"/>
      <c r="GJE113" s="136"/>
      <c r="GJF113" s="136"/>
      <c r="GJG113" s="136"/>
      <c r="GJH113" s="136"/>
      <c r="GJI113" s="136"/>
      <c r="GJJ113" s="136"/>
      <c r="GJK113" s="136"/>
      <c r="GJL113" s="136"/>
      <c r="GJM113" s="136"/>
      <c r="GJN113" s="136"/>
      <c r="GJO113" s="136"/>
      <c r="GJP113" s="136"/>
      <c r="GJQ113" s="136"/>
      <c r="GJR113" s="136"/>
      <c r="GJS113" s="136"/>
      <c r="GJT113" s="136"/>
      <c r="GJU113" s="136"/>
      <c r="GJV113" s="136"/>
      <c r="GJW113" s="136"/>
      <c r="GJX113" s="136"/>
      <c r="GJY113" s="136"/>
      <c r="GJZ113" s="136"/>
      <c r="GKA113" s="136"/>
      <c r="GKB113" s="136"/>
      <c r="GKC113" s="136"/>
      <c r="GKD113" s="136"/>
      <c r="GKE113" s="136"/>
      <c r="GKF113" s="136"/>
      <c r="GKG113" s="136"/>
      <c r="GKH113" s="136"/>
      <c r="GKI113" s="136"/>
      <c r="GKJ113" s="136"/>
      <c r="GKK113" s="136"/>
      <c r="GKL113" s="136"/>
      <c r="GKM113" s="136"/>
      <c r="GKN113" s="136"/>
      <c r="GKO113" s="136"/>
      <c r="GKP113" s="136"/>
      <c r="GKQ113" s="136"/>
      <c r="GKR113" s="136"/>
      <c r="GKS113" s="136"/>
      <c r="GKT113" s="136"/>
      <c r="GKU113" s="136"/>
      <c r="GKV113" s="136"/>
      <c r="GKW113" s="136"/>
      <c r="GKX113" s="136"/>
      <c r="GKY113" s="136"/>
      <c r="GKZ113" s="136"/>
      <c r="GLA113" s="136"/>
      <c r="GLB113" s="136"/>
      <c r="GLC113" s="136"/>
      <c r="GLD113" s="136"/>
      <c r="GLE113" s="136"/>
      <c r="GLF113" s="136"/>
      <c r="GLG113" s="136"/>
      <c r="GLH113" s="136"/>
      <c r="GLI113" s="136"/>
      <c r="GLJ113" s="136"/>
      <c r="GLK113" s="136"/>
      <c r="GLL113" s="136"/>
      <c r="GLM113" s="136"/>
      <c r="GLN113" s="136"/>
      <c r="GLO113" s="136"/>
      <c r="GLP113" s="136"/>
      <c r="GLQ113" s="136"/>
      <c r="GLR113" s="136"/>
      <c r="GLS113" s="136"/>
      <c r="GLT113" s="136"/>
      <c r="GLU113" s="136"/>
      <c r="GLV113" s="136"/>
      <c r="GLW113" s="136"/>
      <c r="GLX113" s="136"/>
      <c r="GLY113" s="136"/>
      <c r="GLZ113" s="136"/>
      <c r="GMA113" s="136"/>
      <c r="GMB113" s="136"/>
      <c r="GMC113" s="136"/>
      <c r="GMD113" s="136"/>
      <c r="GME113" s="136"/>
      <c r="GMF113" s="136"/>
      <c r="GMG113" s="136"/>
      <c r="GMH113" s="136"/>
      <c r="GMI113" s="136"/>
      <c r="GMJ113" s="136"/>
      <c r="GMK113" s="136"/>
      <c r="GML113" s="136"/>
      <c r="GMM113" s="136"/>
      <c r="GMN113" s="136"/>
      <c r="GMO113" s="136"/>
      <c r="GMP113" s="136"/>
      <c r="GMQ113" s="136"/>
      <c r="GMR113" s="136"/>
      <c r="GMS113" s="136"/>
      <c r="GMT113" s="136"/>
      <c r="GMU113" s="136"/>
      <c r="GMV113" s="136"/>
      <c r="GMW113" s="136"/>
      <c r="GMX113" s="136"/>
      <c r="GMY113" s="136"/>
      <c r="GMZ113" s="136"/>
      <c r="GNA113" s="136"/>
      <c r="GNB113" s="136"/>
      <c r="GNC113" s="136"/>
      <c r="GND113" s="136"/>
      <c r="GNE113" s="136"/>
      <c r="GNF113" s="136"/>
      <c r="GNG113" s="136"/>
      <c r="GNH113" s="136"/>
      <c r="GNI113" s="136"/>
      <c r="GNJ113" s="136"/>
      <c r="GNK113" s="136"/>
      <c r="GNL113" s="136"/>
      <c r="GNM113" s="136"/>
      <c r="GNN113" s="136"/>
      <c r="GNO113" s="136"/>
      <c r="GNP113" s="136"/>
      <c r="GNQ113" s="136"/>
      <c r="GNR113" s="136"/>
      <c r="GNS113" s="136"/>
      <c r="GNT113" s="136"/>
      <c r="GNU113" s="136"/>
      <c r="GNV113" s="136"/>
      <c r="GNW113" s="136"/>
      <c r="GNX113" s="136"/>
      <c r="GNY113" s="136"/>
      <c r="GNZ113" s="136"/>
      <c r="GOA113" s="136"/>
      <c r="GOB113" s="136"/>
      <c r="GOC113" s="136"/>
      <c r="GOD113" s="136"/>
      <c r="GOE113" s="136"/>
      <c r="GOF113" s="136"/>
      <c r="GOG113" s="136"/>
      <c r="GOH113" s="136"/>
      <c r="GOI113" s="136"/>
      <c r="GOJ113" s="136"/>
      <c r="GOK113" s="136"/>
      <c r="GOL113" s="136"/>
      <c r="GOM113" s="136"/>
      <c r="GON113" s="136"/>
      <c r="GOO113" s="136"/>
      <c r="GOP113" s="136"/>
      <c r="GOQ113" s="136"/>
      <c r="GOR113" s="136"/>
      <c r="GOS113" s="136"/>
      <c r="GOT113" s="136"/>
      <c r="GOU113" s="136"/>
      <c r="GOV113" s="136"/>
      <c r="GOW113" s="136"/>
      <c r="GOX113" s="136"/>
      <c r="GOY113" s="136"/>
      <c r="GOZ113" s="136"/>
      <c r="GPA113" s="136"/>
      <c r="GPB113" s="136"/>
      <c r="GPC113" s="136"/>
      <c r="GPD113" s="136"/>
      <c r="GPE113" s="136"/>
      <c r="GPF113" s="136"/>
      <c r="GPG113" s="136"/>
      <c r="GPH113" s="136"/>
      <c r="GPI113" s="136"/>
      <c r="GPJ113" s="136"/>
      <c r="GPK113" s="136"/>
      <c r="GPL113" s="136"/>
      <c r="GPM113" s="136"/>
      <c r="GPN113" s="136"/>
      <c r="GPO113" s="136"/>
      <c r="GPP113" s="136"/>
      <c r="GPQ113" s="136"/>
      <c r="GPR113" s="136"/>
      <c r="GPS113" s="136"/>
      <c r="GPT113" s="136"/>
      <c r="GPU113" s="136"/>
      <c r="GPV113" s="136"/>
      <c r="GPW113" s="136"/>
      <c r="GPX113" s="136"/>
      <c r="GPY113" s="136"/>
      <c r="GPZ113" s="136"/>
      <c r="GQA113" s="136"/>
      <c r="GQB113" s="136"/>
      <c r="GQC113" s="136"/>
      <c r="GQD113" s="136"/>
      <c r="GQE113" s="136"/>
      <c r="GQF113" s="136"/>
      <c r="GQG113" s="136"/>
      <c r="GQH113" s="136"/>
      <c r="GQI113" s="136"/>
      <c r="GQJ113" s="136"/>
      <c r="GQK113" s="136"/>
      <c r="GQL113" s="136"/>
      <c r="GQM113" s="136"/>
      <c r="GQN113" s="136"/>
      <c r="GQO113" s="136"/>
      <c r="GQP113" s="136"/>
      <c r="GQQ113" s="136"/>
      <c r="GQR113" s="136"/>
      <c r="GQS113" s="136"/>
      <c r="GQT113" s="136"/>
      <c r="GQU113" s="136"/>
      <c r="GQV113" s="136"/>
      <c r="GQW113" s="136"/>
      <c r="GQX113" s="136"/>
      <c r="GQY113" s="136"/>
      <c r="GQZ113" s="136"/>
      <c r="GRA113" s="136"/>
      <c r="GRB113" s="136"/>
      <c r="GRC113" s="136"/>
      <c r="GRD113" s="136"/>
      <c r="GRE113" s="136"/>
      <c r="GRF113" s="136"/>
      <c r="GRG113" s="136"/>
      <c r="GRH113" s="136"/>
      <c r="GRI113" s="136"/>
      <c r="GRJ113" s="136"/>
      <c r="GRK113" s="136"/>
      <c r="GRL113" s="136"/>
      <c r="GRM113" s="136"/>
      <c r="GRN113" s="136"/>
      <c r="GRO113" s="136"/>
      <c r="GRP113" s="136"/>
      <c r="GRQ113" s="136"/>
      <c r="GRR113" s="136"/>
      <c r="GRS113" s="136"/>
      <c r="GRT113" s="136"/>
      <c r="GRU113" s="136"/>
      <c r="GRV113" s="136"/>
      <c r="GRW113" s="136"/>
      <c r="GRX113" s="136"/>
      <c r="GRY113" s="136"/>
      <c r="GRZ113" s="136"/>
      <c r="GSA113" s="136"/>
      <c r="GSB113" s="136"/>
      <c r="GSC113" s="136"/>
      <c r="GSD113" s="136"/>
      <c r="GSE113" s="136"/>
      <c r="GSF113" s="136"/>
      <c r="GSG113" s="136"/>
      <c r="GSH113" s="136"/>
      <c r="GSI113" s="136"/>
      <c r="GSJ113" s="136"/>
      <c r="GSK113" s="136"/>
      <c r="GSL113" s="136"/>
      <c r="GSM113" s="136"/>
      <c r="GSN113" s="136"/>
      <c r="GSO113" s="136"/>
      <c r="GSP113" s="136"/>
      <c r="GSQ113" s="136"/>
      <c r="GSR113" s="136"/>
      <c r="GSS113" s="136"/>
      <c r="GST113" s="136"/>
      <c r="GSU113" s="136"/>
      <c r="GSV113" s="136"/>
      <c r="GSW113" s="136"/>
      <c r="GSX113" s="136"/>
      <c r="GSY113" s="136"/>
      <c r="GSZ113" s="136"/>
      <c r="GTA113" s="136"/>
      <c r="GTB113" s="136"/>
      <c r="GTC113" s="136"/>
      <c r="GTD113" s="136"/>
      <c r="GTE113" s="136"/>
      <c r="GTF113" s="136"/>
      <c r="GTG113" s="136"/>
      <c r="GTH113" s="136"/>
      <c r="GTI113" s="136"/>
      <c r="GTJ113" s="136"/>
      <c r="GTK113" s="136"/>
      <c r="GTL113" s="136"/>
      <c r="GTM113" s="136"/>
      <c r="GTN113" s="136"/>
      <c r="GTO113" s="136"/>
      <c r="GTP113" s="136"/>
      <c r="GTQ113" s="136"/>
      <c r="GTR113" s="136"/>
      <c r="GTS113" s="136"/>
      <c r="GTT113" s="136"/>
      <c r="GTU113" s="136"/>
      <c r="GTV113" s="136"/>
      <c r="GTW113" s="136"/>
      <c r="GTX113" s="136"/>
      <c r="GTY113" s="136"/>
      <c r="GTZ113" s="136"/>
      <c r="GUA113" s="136"/>
      <c r="GUB113" s="136"/>
      <c r="GUC113" s="136"/>
      <c r="GUD113" s="136"/>
      <c r="GUE113" s="136"/>
      <c r="GUF113" s="136"/>
      <c r="GUG113" s="136"/>
      <c r="GUH113" s="136"/>
      <c r="GUI113" s="136"/>
      <c r="GUJ113" s="136"/>
      <c r="GUK113" s="136"/>
      <c r="GUL113" s="136"/>
      <c r="GUM113" s="136"/>
      <c r="GUN113" s="136"/>
      <c r="GUO113" s="136"/>
      <c r="GUP113" s="136"/>
      <c r="GUQ113" s="136"/>
      <c r="GUR113" s="136"/>
      <c r="GUS113" s="136"/>
      <c r="GUT113" s="136"/>
      <c r="GUU113" s="136"/>
      <c r="GUV113" s="136"/>
      <c r="GUW113" s="136"/>
      <c r="GUX113" s="136"/>
      <c r="GUY113" s="136"/>
      <c r="GUZ113" s="136"/>
      <c r="GVA113" s="136"/>
      <c r="GVB113" s="136"/>
      <c r="GVC113" s="136"/>
      <c r="GVD113" s="136"/>
      <c r="GVE113" s="136"/>
      <c r="GVF113" s="136"/>
      <c r="GVG113" s="136"/>
      <c r="GVH113" s="136"/>
      <c r="GVI113" s="136"/>
      <c r="GVJ113" s="136"/>
      <c r="GVK113" s="136"/>
      <c r="GVL113" s="136"/>
      <c r="GVM113" s="136"/>
      <c r="GVN113" s="136"/>
      <c r="GVO113" s="136"/>
      <c r="GVP113" s="136"/>
      <c r="GVQ113" s="136"/>
      <c r="GVR113" s="136"/>
      <c r="GVS113" s="136"/>
      <c r="GVT113" s="136"/>
      <c r="GVU113" s="136"/>
      <c r="GVV113" s="136"/>
      <c r="GVW113" s="136"/>
      <c r="GVX113" s="136"/>
      <c r="GVY113" s="136"/>
      <c r="GVZ113" s="136"/>
      <c r="GWA113" s="136"/>
      <c r="GWB113" s="136"/>
      <c r="GWC113" s="136"/>
      <c r="GWD113" s="136"/>
      <c r="GWE113" s="136"/>
      <c r="GWF113" s="136"/>
      <c r="GWG113" s="136"/>
      <c r="GWH113" s="136"/>
      <c r="GWI113" s="136"/>
      <c r="GWJ113" s="136"/>
      <c r="GWK113" s="136"/>
      <c r="GWL113" s="136"/>
      <c r="GWM113" s="136"/>
      <c r="GWN113" s="136"/>
      <c r="GWO113" s="136"/>
      <c r="GWP113" s="136"/>
      <c r="GWQ113" s="136"/>
      <c r="GWR113" s="136"/>
      <c r="GWS113" s="136"/>
      <c r="GWT113" s="136"/>
      <c r="GWU113" s="136"/>
      <c r="GWV113" s="136"/>
      <c r="GWW113" s="136"/>
      <c r="GWX113" s="136"/>
      <c r="GWY113" s="136"/>
      <c r="GWZ113" s="136"/>
      <c r="GXA113" s="136"/>
      <c r="GXB113" s="136"/>
      <c r="GXC113" s="136"/>
      <c r="GXD113" s="136"/>
      <c r="GXE113" s="136"/>
      <c r="GXF113" s="136"/>
      <c r="GXG113" s="136"/>
      <c r="GXH113" s="136"/>
      <c r="GXI113" s="136"/>
      <c r="GXJ113" s="136"/>
      <c r="GXK113" s="136"/>
      <c r="GXL113" s="136"/>
      <c r="GXM113" s="136"/>
      <c r="GXN113" s="136"/>
      <c r="GXO113" s="136"/>
      <c r="GXP113" s="136"/>
      <c r="GXQ113" s="136"/>
      <c r="GXR113" s="136"/>
      <c r="GXS113" s="136"/>
      <c r="GXT113" s="136"/>
      <c r="GXU113" s="136"/>
      <c r="GXV113" s="136"/>
      <c r="GXW113" s="136"/>
      <c r="GXX113" s="136"/>
      <c r="GXY113" s="136"/>
      <c r="GXZ113" s="136"/>
      <c r="GYA113" s="136"/>
      <c r="GYB113" s="136"/>
      <c r="GYC113" s="136"/>
      <c r="GYD113" s="136"/>
      <c r="GYE113" s="136"/>
      <c r="GYF113" s="136"/>
      <c r="GYG113" s="136"/>
      <c r="GYH113" s="136"/>
      <c r="GYI113" s="136"/>
      <c r="GYJ113" s="136"/>
      <c r="GYK113" s="136"/>
      <c r="GYL113" s="136"/>
      <c r="GYM113" s="136"/>
      <c r="GYN113" s="136"/>
      <c r="GYO113" s="136"/>
      <c r="GYP113" s="136"/>
      <c r="GYQ113" s="136"/>
      <c r="GYR113" s="136"/>
      <c r="GYS113" s="136"/>
      <c r="GYT113" s="136"/>
      <c r="GYU113" s="136"/>
      <c r="GYV113" s="136"/>
      <c r="GYW113" s="136"/>
      <c r="GYX113" s="136"/>
      <c r="GYY113" s="136"/>
      <c r="GYZ113" s="136"/>
      <c r="GZA113" s="136"/>
      <c r="GZB113" s="136"/>
      <c r="GZC113" s="136"/>
      <c r="GZD113" s="136"/>
      <c r="GZE113" s="136"/>
      <c r="GZF113" s="136"/>
      <c r="GZG113" s="136"/>
      <c r="GZH113" s="136"/>
      <c r="GZI113" s="136"/>
      <c r="GZJ113" s="136"/>
      <c r="GZK113" s="136"/>
      <c r="GZL113" s="136"/>
      <c r="GZM113" s="136"/>
      <c r="GZN113" s="136"/>
      <c r="GZO113" s="136"/>
      <c r="GZP113" s="136"/>
      <c r="GZQ113" s="136"/>
      <c r="GZR113" s="136"/>
      <c r="GZS113" s="136"/>
      <c r="GZT113" s="136"/>
      <c r="GZU113" s="136"/>
      <c r="GZV113" s="136"/>
      <c r="GZW113" s="136"/>
      <c r="GZX113" s="136"/>
      <c r="GZY113" s="136"/>
      <c r="GZZ113" s="136"/>
      <c r="HAA113" s="136"/>
      <c r="HAB113" s="136"/>
      <c r="HAC113" s="136"/>
      <c r="HAD113" s="136"/>
      <c r="HAE113" s="136"/>
      <c r="HAF113" s="136"/>
      <c r="HAG113" s="136"/>
      <c r="HAH113" s="136"/>
      <c r="HAI113" s="136"/>
      <c r="HAJ113" s="136"/>
      <c r="HAK113" s="136"/>
      <c r="HAL113" s="136"/>
      <c r="HAM113" s="136"/>
      <c r="HAN113" s="136"/>
      <c r="HAO113" s="136"/>
      <c r="HAP113" s="136"/>
      <c r="HAQ113" s="136"/>
      <c r="HAR113" s="136"/>
      <c r="HAS113" s="136"/>
      <c r="HAT113" s="136"/>
      <c r="HAU113" s="136"/>
      <c r="HAV113" s="136"/>
      <c r="HAW113" s="136"/>
      <c r="HAX113" s="136"/>
      <c r="HAY113" s="136"/>
      <c r="HAZ113" s="136"/>
      <c r="HBA113" s="136"/>
      <c r="HBB113" s="136"/>
      <c r="HBC113" s="136"/>
      <c r="HBD113" s="136"/>
      <c r="HBE113" s="136"/>
      <c r="HBF113" s="136"/>
      <c r="HBG113" s="136"/>
      <c r="HBH113" s="136"/>
      <c r="HBI113" s="136"/>
      <c r="HBJ113" s="136"/>
      <c r="HBK113" s="136"/>
      <c r="HBL113" s="136"/>
      <c r="HBM113" s="136"/>
      <c r="HBN113" s="136"/>
      <c r="HBO113" s="136"/>
      <c r="HBP113" s="136"/>
      <c r="HBQ113" s="136"/>
      <c r="HBR113" s="136"/>
      <c r="HBS113" s="136"/>
      <c r="HBT113" s="136"/>
      <c r="HBU113" s="136"/>
      <c r="HBV113" s="136"/>
      <c r="HBW113" s="136"/>
      <c r="HBX113" s="136"/>
      <c r="HBY113" s="136"/>
      <c r="HBZ113" s="136"/>
      <c r="HCA113" s="136"/>
      <c r="HCB113" s="136"/>
      <c r="HCC113" s="136"/>
      <c r="HCD113" s="136"/>
      <c r="HCE113" s="136"/>
      <c r="HCF113" s="136"/>
      <c r="HCG113" s="136"/>
      <c r="HCH113" s="136"/>
      <c r="HCI113" s="136"/>
      <c r="HCJ113" s="136"/>
      <c r="HCK113" s="136"/>
      <c r="HCL113" s="136"/>
      <c r="HCM113" s="136"/>
      <c r="HCN113" s="136"/>
      <c r="HCO113" s="136"/>
      <c r="HCP113" s="136"/>
      <c r="HCQ113" s="136"/>
      <c r="HCR113" s="136"/>
      <c r="HCS113" s="136"/>
      <c r="HCT113" s="136"/>
      <c r="HCU113" s="136"/>
      <c r="HCV113" s="136"/>
      <c r="HCW113" s="136"/>
      <c r="HCX113" s="136"/>
      <c r="HCY113" s="136"/>
      <c r="HCZ113" s="136"/>
      <c r="HDA113" s="136"/>
      <c r="HDB113" s="136"/>
      <c r="HDC113" s="136"/>
      <c r="HDD113" s="136"/>
      <c r="HDE113" s="136"/>
      <c r="HDF113" s="136"/>
      <c r="HDG113" s="136"/>
      <c r="HDH113" s="136"/>
      <c r="HDI113" s="136"/>
      <c r="HDJ113" s="136"/>
      <c r="HDK113" s="136"/>
      <c r="HDL113" s="136"/>
      <c r="HDM113" s="136"/>
      <c r="HDN113" s="136"/>
      <c r="HDO113" s="136"/>
      <c r="HDP113" s="136"/>
      <c r="HDQ113" s="136"/>
      <c r="HDR113" s="136"/>
      <c r="HDS113" s="136"/>
      <c r="HDT113" s="136"/>
      <c r="HDU113" s="136"/>
      <c r="HDV113" s="136"/>
      <c r="HDW113" s="136"/>
      <c r="HDX113" s="136"/>
      <c r="HDY113" s="136"/>
      <c r="HDZ113" s="136"/>
      <c r="HEA113" s="136"/>
      <c r="HEB113" s="136"/>
      <c r="HEC113" s="136"/>
      <c r="HED113" s="136"/>
      <c r="HEE113" s="136"/>
      <c r="HEF113" s="136"/>
      <c r="HEG113" s="136"/>
      <c r="HEH113" s="136"/>
      <c r="HEI113" s="136"/>
      <c r="HEJ113" s="136"/>
      <c r="HEK113" s="136"/>
      <c r="HEL113" s="136"/>
      <c r="HEM113" s="136"/>
      <c r="HEN113" s="136"/>
      <c r="HEO113" s="136"/>
      <c r="HEP113" s="136"/>
      <c r="HEQ113" s="136"/>
      <c r="HER113" s="136"/>
      <c r="HES113" s="136"/>
      <c r="HET113" s="136"/>
      <c r="HEU113" s="136"/>
      <c r="HEV113" s="136"/>
      <c r="HEW113" s="136"/>
      <c r="HEX113" s="136"/>
      <c r="HEY113" s="136"/>
      <c r="HEZ113" s="136"/>
      <c r="HFA113" s="136"/>
      <c r="HFB113" s="136"/>
      <c r="HFC113" s="136"/>
      <c r="HFD113" s="136"/>
      <c r="HFE113" s="136"/>
      <c r="HFF113" s="136"/>
      <c r="HFG113" s="136"/>
      <c r="HFH113" s="136"/>
      <c r="HFI113" s="136"/>
      <c r="HFJ113" s="136"/>
      <c r="HFK113" s="136"/>
      <c r="HFL113" s="136"/>
      <c r="HFM113" s="136"/>
      <c r="HFN113" s="136"/>
      <c r="HFO113" s="136"/>
      <c r="HFP113" s="136"/>
      <c r="HFQ113" s="136"/>
      <c r="HFR113" s="136"/>
      <c r="HFS113" s="136"/>
      <c r="HFT113" s="136"/>
      <c r="HFU113" s="136"/>
      <c r="HFV113" s="136"/>
      <c r="HFW113" s="136"/>
      <c r="HFX113" s="136"/>
      <c r="HFY113" s="136"/>
      <c r="HFZ113" s="136"/>
      <c r="HGA113" s="136"/>
      <c r="HGB113" s="136"/>
      <c r="HGC113" s="136"/>
      <c r="HGD113" s="136"/>
      <c r="HGE113" s="136"/>
      <c r="HGF113" s="136"/>
      <c r="HGG113" s="136"/>
      <c r="HGH113" s="136"/>
      <c r="HGI113" s="136"/>
      <c r="HGJ113" s="136"/>
      <c r="HGK113" s="136"/>
      <c r="HGL113" s="136"/>
      <c r="HGM113" s="136"/>
      <c r="HGN113" s="136"/>
      <c r="HGO113" s="136"/>
      <c r="HGP113" s="136"/>
      <c r="HGQ113" s="136"/>
      <c r="HGR113" s="136"/>
      <c r="HGS113" s="136"/>
      <c r="HGT113" s="136"/>
      <c r="HGU113" s="136"/>
      <c r="HGV113" s="136"/>
      <c r="HGW113" s="136"/>
      <c r="HGX113" s="136"/>
      <c r="HGY113" s="136"/>
      <c r="HGZ113" s="136"/>
      <c r="HHA113" s="136"/>
      <c r="HHB113" s="136"/>
      <c r="HHC113" s="136"/>
      <c r="HHD113" s="136"/>
      <c r="HHE113" s="136"/>
      <c r="HHF113" s="136"/>
      <c r="HHG113" s="136"/>
      <c r="HHH113" s="136"/>
      <c r="HHI113" s="136"/>
      <c r="HHJ113" s="136"/>
      <c r="HHK113" s="136"/>
      <c r="HHL113" s="136"/>
      <c r="HHM113" s="136"/>
      <c r="HHN113" s="136"/>
      <c r="HHO113" s="136"/>
      <c r="HHP113" s="136"/>
      <c r="HHQ113" s="136"/>
      <c r="HHR113" s="136"/>
      <c r="HHS113" s="136"/>
      <c r="HHT113" s="136"/>
      <c r="HHU113" s="136"/>
      <c r="HHV113" s="136"/>
      <c r="HHW113" s="136"/>
      <c r="HHX113" s="136"/>
      <c r="HHY113" s="136"/>
      <c r="HHZ113" s="136"/>
      <c r="HIA113" s="136"/>
      <c r="HIB113" s="136"/>
      <c r="HIC113" s="136"/>
      <c r="HID113" s="136"/>
      <c r="HIE113" s="136"/>
      <c r="HIF113" s="136"/>
      <c r="HIG113" s="136"/>
      <c r="HIH113" s="136"/>
      <c r="HII113" s="136"/>
      <c r="HIJ113" s="136"/>
      <c r="HIK113" s="136"/>
      <c r="HIL113" s="136"/>
      <c r="HIM113" s="136"/>
      <c r="HIN113" s="136"/>
      <c r="HIO113" s="136"/>
      <c r="HIP113" s="136"/>
      <c r="HIQ113" s="136"/>
      <c r="HIR113" s="136"/>
      <c r="HIS113" s="136"/>
      <c r="HIT113" s="136"/>
      <c r="HIU113" s="136"/>
      <c r="HIV113" s="136"/>
      <c r="HIW113" s="136"/>
      <c r="HIX113" s="136"/>
      <c r="HIY113" s="136"/>
      <c r="HIZ113" s="136"/>
      <c r="HJA113" s="136"/>
      <c r="HJB113" s="136"/>
      <c r="HJC113" s="136"/>
      <c r="HJD113" s="136"/>
      <c r="HJE113" s="136"/>
      <c r="HJF113" s="136"/>
      <c r="HJG113" s="136"/>
      <c r="HJH113" s="136"/>
      <c r="HJI113" s="136"/>
      <c r="HJJ113" s="136"/>
      <c r="HJK113" s="136"/>
      <c r="HJL113" s="136"/>
      <c r="HJM113" s="136"/>
      <c r="HJN113" s="136"/>
      <c r="HJO113" s="136"/>
      <c r="HJP113" s="136"/>
      <c r="HJQ113" s="136"/>
      <c r="HJR113" s="136"/>
      <c r="HJS113" s="136"/>
      <c r="HJT113" s="136"/>
      <c r="HJU113" s="136"/>
      <c r="HJV113" s="136"/>
      <c r="HJW113" s="136"/>
      <c r="HJX113" s="136"/>
      <c r="HJY113" s="136"/>
      <c r="HJZ113" s="136"/>
      <c r="HKA113" s="136"/>
      <c r="HKB113" s="136"/>
      <c r="HKC113" s="136"/>
      <c r="HKD113" s="136"/>
      <c r="HKE113" s="136"/>
      <c r="HKF113" s="136"/>
      <c r="HKG113" s="136"/>
      <c r="HKH113" s="136"/>
      <c r="HKI113" s="136"/>
      <c r="HKJ113" s="136"/>
      <c r="HKK113" s="136"/>
      <c r="HKL113" s="136"/>
      <c r="HKM113" s="136"/>
      <c r="HKN113" s="136"/>
      <c r="HKO113" s="136"/>
      <c r="HKP113" s="136"/>
      <c r="HKQ113" s="136"/>
      <c r="HKR113" s="136"/>
      <c r="HKS113" s="136"/>
      <c r="HKT113" s="136"/>
      <c r="HKU113" s="136"/>
      <c r="HKV113" s="136"/>
      <c r="HKW113" s="136"/>
      <c r="HKX113" s="136"/>
      <c r="HKY113" s="136"/>
      <c r="HKZ113" s="136"/>
      <c r="HLA113" s="136"/>
      <c r="HLB113" s="136"/>
      <c r="HLC113" s="136"/>
      <c r="HLD113" s="136"/>
      <c r="HLE113" s="136"/>
      <c r="HLF113" s="136"/>
      <c r="HLG113" s="136"/>
      <c r="HLH113" s="136"/>
      <c r="HLI113" s="136"/>
      <c r="HLJ113" s="136"/>
      <c r="HLK113" s="136"/>
      <c r="HLL113" s="136"/>
      <c r="HLM113" s="136"/>
      <c r="HLN113" s="136"/>
      <c r="HLO113" s="136"/>
      <c r="HLP113" s="136"/>
      <c r="HLQ113" s="136"/>
      <c r="HLR113" s="136"/>
      <c r="HLS113" s="136"/>
      <c r="HLT113" s="136"/>
      <c r="HLU113" s="136"/>
      <c r="HLV113" s="136"/>
      <c r="HLW113" s="136"/>
      <c r="HLX113" s="136"/>
      <c r="HLY113" s="136"/>
      <c r="HLZ113" s="136"/>
      <c r="HMA113" s="136"/>
      <c r="HMB113" s="136"/>
      <c r="HMC113" s="136"/>
      <c r="HMD113" s="136"/>
      <c r="HME113" s="136"/>
      <c r="HMF113" s="136"/>
      <c r="HMG113" s="136"/>
      <c r="HMH113" s="136"/>
      <c r="HMI113" s="136"/>
      <c r="HMJ113" s="136"/>
      <c r="HMK113" s="136"/>
      <c r="HML113" s="136"/>
      <c r="HMM113" s="136"/>
      <c r="HMN113" s="136"/>
      <c r="HMO113" s="136"/>
      <c r="HMP113" s="136"/>
      <c r="HMQ113" s="136"/>
      <c r="HMR113" s="136"/>
      <c r="HMS113" s="136"/>
      <c r="HMT113" s="136"/>
      <c r="HMU113" s="136"/>
      <c r="HMV113" s="136"/>
      <c r="HMW113" s="136"/>
      <c r="HMX113" s="136"/>
      <c r="HMY113" s="136"/>
      <c r="HMZ113" s="136"/>
      <c r="HNA113" s="136"/>
      <c r="HNB113" s="136"/>
      <c r="HNC113" s="136"/>
      <c r="HND113" s="136"/>
      <c r="HNE113" s="136"/>
      <c r="HNF113" s="136"/>
      <c r="HNG113" s="136"/>
      <c r="HNH113" s="136"/>
      <c r="HNI113" s="136"/>
      <c r="HNJ113" s="136"/>
      <c r="HNK113" s="136"/>
      <c r="HNL113" s="136"/>
      <c r="HNM113" s="136"/>
      <c r="HNN113" s="136"/>
      <c r="HNO113" s="136"/>
      <c r="HNP113" s="136"/>
      <c r="HNQ113" s="136"/>
      <c r="HNR113" s="136"/>
      <c r="HNS113" s="136"/>
      <c r="HNT113" s="136"/>
      <c r="HNU113" s="136"/>
      <c r="HNV113" s="136"/>
      <c r="HNW113" s="136"/>
      <c r="HNX113" s="136"/>
      <c r="HNY113" s="136"/>
      <c r="HNZ113" s="136"/>
      <c r="HOA113" s="136"/>
      <c r="HOB113" s="136"/>
      <c r="HOC113" s="136"/>
      <c r="HOD113" s="136"/>
      <c r="HOE113" s="136"/>
      <c r="HOF113" s="136"/>
      <c r="HOG113" s="136"/>
      <c r="HOH113" s="136"/>
      <c r="HOI113" s="136"/>
      <c r="HOJ113" s="136"/>
      <c r="HOK113" s="136"/>
      <c r="HOL113" s="136"/>
      <c r="HOM113" s="136"/>
      <c r="HON113" s="136"/>
      <c r="HOO113" s="136"/>
      <c r="HOP113" s="136"/>
      <c r="HOQ113" s="136"/>
      <c r="HOR113" s="136"/>
      <c r="HOS113" s="136"/>
      <c r="HOT113" s="136"/>
      <c r="HOU113" s="136"/>
      <c r="HOV113" s="136"/>
      <c r="HOW113" s="136"/>
      <c r="HOX113" s="136"/>
      <c r="HOY113" s="136"/>
      <c r="HOZ113" s="136"/>
      <c r="HPA113" s="136"/>
      <c r="HPB113" s="136"/>
      <c r="HPC113" s="136"/>
      <c r="HPD113" s="136"/>
      <c r="HPE113" s="136"/>
      <c r="HPF113" s="136"/>
      <c r="HPG113" s="136"/>
      <c r="HPH113" s="136"/>
      <c r="HPI113" s="136"/>
      <c r="HPJ113" s="136"/>
      <c r="HPK113" s="136"/>
      <c r="HPL113" s="136"/>
      <c r="HPM113" s="136"/>
      <c r="HPN113" s="136"/>
      <c r="HPO113" s="136"/>
      <c r="HPP113" s="136"/>
      <c r="HPQ113" s="136"/>
      <c r="HPR113" s="136"/>
      <c r="HPS113" s="136"/>
      <c r="HPT113" s="136"/>
      <c r="HPU113" s="136"/>
      <c r="HPV113" s="136"/>
      <c r="HPW113" s="136"/>
      <c r="HPX113" s="136"/>
      <c r="HPY113" s="136"/>
      <c r="HPZ113" s="136"/>
      <c r="HQA113" s="136"/>
      <c r="HQB113" s="136"/>
      <c r="HQC113" s="136"/>
      <c r="HQD113" s="136"/>
      <c r="HQE113" s="136"/>
      <c r="HQF113" s="136"/>
      <c r="HQG113" s="136"/>
      <c r="HQH113" s="136"/>
      <c r="HQI113" s="136"/>
      <c r="HQJ113" s="136"/>
      <c r="HQK113" s="136"/>
      <c r="HQL113" s="136"/>
      <c r="HQM113" s="136"/>
      <c r="HQN113" s="136"/>
      <c r="HQO113" s="136"/>
      <c r="HQP113" s="136"/>
      <c r="HQQ113" s="136"/>
      <c r="HQR113" s="136"/>
      <c r="HQS113" s="136"/>
      <c r="HQT113" s="136"/>
      <c r="HQU113" s="136"/>
      <c r="HQV113" s="136"/>
      <c r="HQW113" s="136"/>
      <c r="HQX113" s="136"/>
      <c r="HQY113" s="136"/>
      <c r="HQZ113" s="136"/>
      <c r="HRA113" s="136"/>
      <c r="HRB113" s="136"/>
      <c r="HRC113" s="136"/>
      <c r="HRD113" s="136"/>
      <c r="HRE113" s="136"/>
      <c r="HRF113" s="136"/>
      <c r="HRG113" s="136"/>
      <c r="HRH113" s="136"/>
      <c r="HRI113" s="136"/>
      <c r="HRJ113" s="136"/>
      <c r="HRK113" s="136"/>
      <c r="HRL113" s="136"/>
      <c r="HRM113" s="136"/>
      <c r="HRN113" s="136"/>
      <c r="HRO113" s="136"/>
      <c r="HRP113" s="136"/>
      <c r="HRQ113" s="136"/>
      <c r="HRR113" s="136"/>
      <c r="HRS113" s="136"/>
      <c r="HRT113" s="136"/>
      <c r="HRU113" s="136"/>
      <c r="HRV113" s="136"/>
      <c r="HRW113" s="136"/>
      <c r="HRX113" s="136"/>
      <c r="HRY113" s="136"/>
      <c r="HRZ113" s="136"/>
      <c r="HSA113" s="136"/>
      <c r="HSB113" s="136"/>
      <c r="HSC113" s="136"/>
      <c r="HSD113" s="136"/>
      <c r="HSE113" s="136"/>
      <c r="HSF113" s="136"/>
      <c r="HSG113" s="136"/>
      <c r="HSH113" s="136"/>
      <c r="HSI113" s="136"/>
      <c r="HSJ113" s="136"/>
      <c r="HSK113" s="136"/>
      <c r="HSL113" s="136"/>
      <c r="HSM113" s="136"/>
      <c r="HSN113" s="136"/>
      <c r="HSO113" s="136"/>
      <c r="HSP113" s="136"/>
      <c r="HSQ113" s="136"/>
      <c r="HSR113" s="136"/>
      <c r="HSS113" s="136"/>
      <c r="HST113" s="136"/>
      <c r="HSU113" s="136"/>
      <c r="HSV113" s="136"/>
      <c r="HSW113" s="136"/>
      <c r="HSX113" s="136"/>
      <c r="HSY113" s="136"/>
      <c r="HSZ113" s="136"/>
      <c r="HTA113" s="136"/>
      <c r="HTB113" s="136"/>
      <c r="HTC113" s="136"/>
      <c r="HTD113" s="136"/>
      <c r="HTE113" s="136"/>
      <c r="HTF113" s="136"/>
      <c r="HTG113" s="136"/>
      <c r="HTH113" s="136"/>
      <c r="HTI113" s="136"/>
      <c r="HTJ113" s="136"/>
      <c r="HTK113" s="136"/>
      <c r="HTL113" s="136"/>
      <c r="HTM113" s="136"/>
      <c r="HTN113" s="136"/>
      <c r="HTO113" s="136"/>
      <c r="HTP113" s="136"/>
      <c r="HTQ113" s="136"/>
      <c r="HTR113" s="136"/>
      <c r="HTS113" s="136"/>
      <c r="HTT113" s="136"/>
      <c r="HTU113" s="136"/>
      <c r="HTV113" s="136"/>
      <c r="HTW113" s="136"/>
      <c r="HTX113" s="136"/>
      <c r="HTY113" s="136"/>
      <c r="HTZ113" s="136"/>
      <c r="HUA113" s="136"/>
      <c r="HUB113" s="136"/>
      <c r="HUC113" s="136"/>
      <c r="HUD113" s="136"/>
      <c r="HUE113" s="136"/>
      <c r="HUF113" s="136"/>
      <c r="HUG113" s="136"/>
      <c r="HUH113" s="136"/>
      <c r="HUI113" s="136"/>
      <c r="HUJ113" s="136"/>
      <c r="HUK113" s="136"/>
      <c r="HUL113" s="136"/>
      <c r="HUM113" s="136"/>
      <c r="HUN113" s="136"/>
      <c r="HUO113" s="136"/>
      <c r="HUP113" s="136"/>
      <c r="HUQ113" s="136"/>
      <c r="HUR113" s="136"/>
      <c r="HUS113" s="136"/>
      <c r="HUT113" s="136"/>
      <c r="HUU113" s="136"/>
      <c r="HUV113" s="136"/>
      <c r="HUW113" s="136"/>
      <c r="HUX113" s="136"/>
      <c r="HUY113" s="136"/>
      <c r="HUZ113" s="136"/>
      <c r="HVA113" s="136"/>
      <c r="HVB113" s="136"/>
      <c r="HVC113" s="136"/>
      <c r="HVD113" s="136"/>
      <c r="HVE113" s="136"/>
      <c r="HVF113" s="136"/>
      <c r="HVG113" s="136"/>
      <c r="HVH113" s="136"/>
      <c r="HVI113" s="136"/>
      <c r="HVJ113" s="136"/>
      <c r="HVK113" s="136"/>
      <c r="HVL113" s="136"/>
      <c r="HVM113" s="136"/>
      <c r="HVN113" s="136"/>
      <c r="HVO113" s="136"/>
      <c r="HVP113" s="136"/>
      <c r="HVQ113" s="136"/>
      <c r="HVR113" s="136"/>
      <c r="HVS113" s="136"/>
      <c r="HVT113" s="136"/>
      <c r="HVU113" s="136"/>
      <c r="HVV113" s="136"/>
      <c r="HVW113" s="136"/>
      <c r="HVX113" s="136"/>
      <c r="HVY113" s="136"/>
      <c r="HVZ113" s="136"/>
      <c r="HWA113" s="136"/>
      <c r="HWB113" s="136"/>
      <c r="HWC113" s="136"/>
      <c r="HWD113" s="136"/>
      <c r="HWE113" s="136"/>
      <c r="HWF113" s="136"/>
      <c r="HWG113" s="136"/>
      <c r="HWH113" s="136"/>
      <c r="HWI113" s="136"/>
      <c r="HWJ113" s="136"/>
      <c r="HWK113" s="136"/>
      <c r="HWL113" s="136"/>
      <c r="HWM113" s="136"/>
      <c r="HWN113" s="136"/>
      <c r="HWO113" s="136"/>
      <c r="HWP113" s="136"/>
      <c r="HWQ113" s="136"/>
      <c r="HWR113" s="136"/>
      <c r="HWS113" s="136"/>
      <c r="HWT113" s="136"/>
      <c r="HWU113" s="136"/>
      <c r="HWV113" s="136"/>
      <c r="HWW113" s="136"/>
      <c r="HWX113" s="136"/>
      <c r="HWY113" s="136"/>
      <c r="HWZ113" s="136"/>
      <c r="HXA113" s="136"/>
      <c r="HXB113" s="136"/>
      <c r="HXC113" s="136"/>
      <c r="HXD113" s="136"/>
      <c r="HXE113" s="136"/>
      <c r="HXF113" s="136"/>
      <c r="HXG113" s="136"/>
      <c r="HXH113" s="136"/>
      <c r="HXI113" s="136"/>
      <c r="HXJ113" s="136"/>
      <c r="HXK113" s="136"/>
      <c r="HXL113" s="136"/>
      <c r="HXM113" s="136"/>
      <c r="HXN113" s="136"/>
      <c r="HXO113" s="136"/>
      <c r="HXP113" s="136"/>
      <c r="HXQ113" s="136"/>
      <c r="HXR113" s="136"/>
      <c r="HXS113" s="136"/>
      <c r="HXT113" s="136"/>
      <c r="HXU113" s="136"/>
      <c r="HXV113" s="136"/>
      <c r="HXW113" s="136"/>
      <c r="HXX113" s="136"/>
      <c r="HXY113" s="136"/>
      <c r="HXZ113" s="136"/>
      <c r="HYA113" s="136"/>
      <c r="HYB113" s="136"/>
      <c r="HYC113" s="136"/>
      <c r="HYD113" s="136"/>
      <c r="HYE113" s="136"/>
      <c r="HYF113" s="136"/>
      <c r="HYG113" s="136"/>
      <c r="HYH113" s="136"/>
      <c r="HYI113" s="136"/>
      <c r="HYJ113" s="136"/>
      <c r="HYK113" s="136"/>
      <c r="HYL113" s="136"/>
      <c r="HYM113" s="136"/>
      <c r="HYN113" s="136"/>
      <c r="HYO113" s="136"/>
      <c r="HYP113" s="136"/>
      <c r="HYQ113" s="136"/>
      <c r="HYR113" s="136"/>
      <c r="HYS113" s="136"/>
      <c r="HYT113" s="136"/>
      <c r="HYU113" s="136"/>
      <c r="HYV113" s="136"/>
      <c r="HYW113" s="136"/>
      <c r="HYX113" s="136"/>
      <c r="HYY113" s="136"/>
      <c r="HYZ113" s="136"/>
      <c r="HZA113" s="136"/>
      <c r="HZB113" s="136"/>
      <c r="HZC113" s="136"/>
      <c r="HZD113" s="136"/>
      <c r="HZE113" s="136"/>
      <c r="HZF113" s="136"/>
      <c r="HZG113" s="136"/>
      <c r="HZH113" s="136"/>
      <c r="HZI113" s="136"/>
      <c r="HZJ113" s="136"/>
      <c r="HZK113" s="136"/>
      <c r="HZL113" s="136"/>
      <c r="HZM113" s="136"/>
      <c r="HZN113" s="136"/>
      <c r="HZO113" s="136"/>
      <c r="HZP113" s="136"/>
      <c r="HZQ113" s="136"/>
      <c r="HZR113" s="136"/>
      <c r="HZS113" s="136"/>
      <c r="HZT113" s="136"/>
      <c r="HZU113" s="136"/>
      <c r="HZV113" s="136"/>
      <c r="HZW113" s="136"/>
      <c r="HZX113" s="136"/>
      <c r="HZY113" s="136"/>
      <c r="HZZ113" s="136"/>
      <c r="IAA113" s="136"/>
      <c r="IAB113" s="136"/>
      <c r="IAC113" s="136"/>
      <c r="IAD113" s="136"/>
      <c r="IAE113" s="136"/>
      <c r="IAF113" s="136"/>
      <c r="IAG113" s="136"/>
      <c r="IAH113" s="136"/>
      <c r="IAI113" s="136"/>
      <c r="IAJ113" s="136"/>
      <c r="IAK113" s="136"/>
      <c r="IAL113" s="136"/>
      <c r="IAM113" s="136"/>
      <c r="IAN113" s="136"/>
      <c r="IAO113" s="136"/>
      <c r="IAP113" s="136"/>
      <c r="IAQ113" s="136"/>
      <c r="IAR113" s="136"/>
      <c r="IAS113" s="136"/>
      <c r="IAT113" s="136"/>
      <c r="IAU113" s="136"/>
      <c r="IAV113" s="136"/>
      <c r="IAW113" s="136"/>
      <c r="IAX113" s="136"/>
      <c r="IAY113" s="136"/>
      <c r="IAZ113" s="136"/>
      <c r="IBA113" s="136"/>
      <c r="IBB113" s="136"/>
      <c r="IBC113" s="136"/>
      <c r="IBD113" s="136"/>
      <c r="IBE113" s="136"/>
      <c r="IBF113" s="136"/>
      <c r="IBG113" s="136"/>
      <c r="IBH113" s="136"/>
      <c r="IBI113" s="136"/>
      <c r="IBJ113" s="136"/>
      <c r="IBK113" s="136"/>
      <c r="IBL113" s="136"/>
      <c r="IBM113" s="136"/>
      <c r="IBN113" s="136"/>
      <c r="IBO113" s="136"/>
      <c r="IBP113" s="136"/>
      <c r="IBQ113" s="136"/>
      <c r="IBR113" s="136"/>
      <c r="IBS113" s="136"/>
      <c r="IBT113" s="136"/>
      <c r="IBU113" s="136"/>
      <c r="IBV113" s="136"/>
      <c r="IBW113" s="136"/>
      <c r="IBX113" s="136"/>
      <c r="IBY113" s="136"/>
      <c r="IBZ113" s="136"/>
      <c r="ICA113" s="136"/>
      <c r="ICB113" s="136"/>
      <c r="ICC113" s="136"/>
      <c r="ICD113" s="136"/>
      <c r="ICE113" s="136"/>
      <c r="ICF113" s="136"/>
      <c r="ICG113" s="136"/>
      <c r="ICH113" s="136"/>
      <c r="ICI113" s="136"/>
      <c r="ICJ113" s="136"/>
      <c r="ICK113" s="136"/>
      <c r="ICL113" s="136"/>
      <c r="ICM113" s="136"/>
      <c r="ICN113" s="136"/>
      <c r="ICO113" s="136"/>
      <c r="ICP113" s="136"/>
      <c r="ICQ113" s="136"/>
      <c r="ICR113" s="136"/>
      <c r="ICS113" s="136"/>
      <c r="ICT113" s="136"/>
      <c r="ICU113" s="136"/>
      <c r="ICV113" s="136"/>
      <c r="ICW113" s="136"/>
      <c r="ICX113" s="136"/>
      <c r="ICY113" s="136"/>
      <c r="ICZ113" s="136"/>
      <c r="IDA113" s="136"/>
      <c r="IDB113" s="136"/>
      <c r="IDC113" s="136"/>
      <c r="IDD113" s="136"/>
      <c r="IDE113" s="136"/>
      <c r="IDF113" s="136"/>
      <c r="IDG113" s="136"/>
      <c r="IDH113" s="136"/>
      <c r="IDI113" s="136"/>
      <c r="IDJ113" s="136"/>
      <c r="IDK113" s="136"/>
      <c r="IDL113" s="136"/>
      <c r="IDM113" s="136"/>
      <c r="IDN113" s="136"/>
      <c r="IDO113" s="136"/>
      <c r="IDP113" s="136"/>
      <c r="IDQ113" s="136"/>
      <c r="IDR113" s="136"/>
      <c r="IDS113" s="136"/>
      <c r="IDT113" s="136"/>
      <c r="IDU113" s="136"/>
      <c r="IDV113" s="136"/>
      <c r="IDW113" s="136"/>
      <c r="IDX113" s="136"/>
      <c r="IDY113" s="136"/>
      <c r="IDZ113" s="136"/>
      <c r="IEA113" s="136"/>
      <c r="IEB113" s="136"/>
      <c r="IEC113" s="136"/>
      <c r="IED113" s="136"/>
      <c r="IEE113" s="136"/>
      <c r="IEF113" s="136"/>
      <c r="IEG113" s="136"/>
      <c r="IEH113" s="136"/>
      <c r="IEI113" s="136"/>
      <c r="IEJ113" s="136"/>
      <c r="IEK113" s="136"/>
      <c r="IEL113" s="136"/>
      <c r="IEM113" s="136"/>
      <c r="IEN113" s="136"/>
      <c r="IEO113" s="136"/>
      <c r="IEP113" s="136"/>
      <c r="IEQ113" s="136"/>
      <c r="IER113" s="136"/>
      <c r="IES113" s="136"/>
      <c r="IET113" s="136"/>
      <c r="IEU113" s="136"/>
      <c r="IEV113" s="136"/>
      <c r="IEW113" s="136"/>
      <c r="IEX113" s="136"/>
      <c r="IEY113" s="136"/>
      <c r="IEZ113" s="136"/>
      <c r="IFA113" s="136"/>
      <c r="IFB113" s="136"/>
      <c r="IFC113" s="136"/>
      <c r="IFD113" s="136"/>
      <c r="IFE113" s="136"/>
      <c r="IFF113" s="136"/>
      <c r="IFG113" s="136"/>
      <c r="IFH113" s="136"/>
      <c r="IFI113" s="136"/>
      <c r="IFJ113" s="136"/>
      <c r="IFK113" s="136"/>
      <c r="IFL113" s="136"/>
      <c r="IFM113" s="136"/>
      <c r="IFN113" s="136"/>
      <c r="IFO113" s="136"/>
      <c r="IFP113" s="136"/>
      <c r="IFQ113" s="136"/>
      <c r="IFR113" s="136"/>
      <c r="IFS113" s="136"/>
      <c r="IFT113" s="136"/>
      <c r="IFU113" s="136"/>
      <c r="IFV113" s="136"/>
      <c r="IFW113" s="136"/>
      <c r="IFX113" s="136"/>
      <c r="IFY113" s="136"/>
      <c r="IFZ113" s="136"/>
      <c r="IGA113" s="136"/>
      <c r="IGB113" s="136"/>
      <c r="IGC113" s="136"/>
      <c r="IGD113" s="136"/>
      <c r="IGE113" s="136"/>
      <c r="IGF113" s="136"/>
      <c r="IGG113" s="136"/>
      <c r="IGH113" s="136"/>
      <c r="IGI113" s="136"/>
      <c r="IGJ113" s="136"/>
      <c r="IGK113" s="136"/>
      <c r="IGL113" s="136"/>
      <c r="IGM113" s="136"/>
      <c r="IGN113" s="136"/>
      <c r="IGO113" s="136"/>
      <c r="IGP113" s="136"/>
      <c r="IGQ113" s="136"/>
      <c r="IGR113" s="136"/>
      <c r="IGS113" s="136"/>
      <c r="IGT113" s="136"/>
      <c r="IGU113" s="136"/>
      <c r="IGV113" s="136"/>
      <c r="IGW113" s="136"/>
      <c r="IGX113" s="136"/>
      <c r="IGY113" s="136"/>
      <c r="IGZ113" s="136"/>
      <c r="IHA113" s="136"/>
      <c r="IHB113" s="136"/>
      <c r="IHC113" s="136"/>
      <c r="IHD113" s="136"/>
      <c r="IHE113" s="136"/>
      <c r="IHF113" s="136"/>
      <c r="IHG113" s="136"/>
      <c r="IHH113" s="136"/>
      <c r="IHI113" s="136"/>
      <c r="IHJ113" s="136"/>
      <c r="IHK113" s="136"/>
      <c r="IHL113" s="136"/>
      <c r="IHM113" s="136"/>
      <c r="IHN113" s="136"/>
      <c r="IHO113" s="136"/>
      <c r="IHP113" s="136"/>
      <c r="IHQ113" s="136"/>
      <c r="IHR113" s="136"/>
      <c r="IHS113" s="136"/>
      <c r="IHT113" s="136"/>
      <c r="IHU113" s="136"/>
      <c r="IHV113" s="136"/>
      <c r="IHW113" s="136"/>
      <c r="IHX113" s="136"/>
      <c r="IHY113" s="136"/>
      <c r="IHZ113" s="136"/>
      <c r="IIA113" s="136"/>
      <c r="IIB113" s="136"/>
      <c r="IIC113" s="136"/>
      <c r="IID113" s="136"/>
      <c r="IIE113" s="136"/>
      <c r="IIF113" s="136"/>
      <c r="IIG113" s="136"/>
      <c r="IIH113" s="136"/>
      <c r="III113" s="136"/>
      <c r="IIJ113" s="136"/>
      <c r="IIK113" s="136"/>
      <c r="IIL113" s="136"/>
      <c r="IIM113" s="136"/>
      <c r="IIN113" s="136"/>
      <c r="IIO113" s="136"/>
      <c r="IIP113" s="136"/>
      <c r="IIQ113" s="136"/>
      <c r="IIR113" s="136"/>
      <c r="IIS113" s="136"/>
      <c r="IIT113" s="136"/>
      <c r="IIU113" s="136"/>
      <c r="IIV113" s="136"/>
      <c r="IIW113" s="136"/>
      <c r="IIX113" s="136"/>
      <c r="IIY113" s="136"/>
      <c r="IIZ113" s="136"/>
      <c r="IJA113" s="136"/>
      <c r="IJB113" s="136"/>
      <c r="IJC113" s="136"/>
      <c r="IJD113" s="136"/>
      <c r="IJE113" s="136"/>
      <c r="IJF113" s="136"/>
      <c r="IJG113" s="136"/>
      <c r="IJH113" s="136"/>
      <c r="IJI113" s="136"/>
      <c r="IJJ113" s="136"/>
      <c r="IJK113" s="136"/>
      <c r="IJL113" s="136"/>
      <c r="IJM113" s="136"/>
      <c r="IJN113" s="136"/>
      <c r="IJO113" s="136"/>
      <c r="IJP113" s="136"/>
      <c r="IJQ113" s="136"/>
      <c r="IJR113" s="136"/>
      <c r="IJS113" s="136"/>
      <c r="IJT113" s="136"/>
      <c r="IJU113" s="136"/>
      <c r="IJV113" s="136"/>
      <c r="IJW113" s="136"/>
      <c r="IJX113" s="136"/>
      <c r="IJY113" s="136"/>
      <c r="IJZ113" s="136"/>
      <c r="IKA113" s="136"/>
      <c r="IKB113" s="136"/>
      <c r="IKC113" s="136"/>
      <c r="IKD113" s="136"/>
      <c r="IKE113" s="136"/>
      <c r="IKF113" s="136"/>
      <c r="IKG113" s="136"/>
      <c r="IKH113" s="136"/>
      <c r="IKI113" s="136"/>
      <c r="IKJ113" s="136"/>
      <c r="IKK113" s="136"/>
      <c r="IKL113" s="136"/>
      <c r="IKM113" s="136"/>
      <c r="IKN113" s="136"/>
      <c r="IKO113" s="136"/>
      <c r="IKP113" s="136"/>
      <c r="IKQ113" s="136"/>
      <c r="IKR113" s="136"/>
      <c r="IKS113" s="136"/>
      <c r="IKT113" s="136"/>
      <c r="IKU113" s="136"/>
      <c r="IKV113" s="136"/>
      <c r="IKW113" s="136"/>
      <c r="IKX113" s="136"/>
      <c r="IKY113" s="136"/>
      <c r="IKZ113" s="136"/>
      <c r="ILA113" s="136"/>
      <c r="ILB113" s="136"/>
      <c r="ILC113" s="136"/>
      <c r="ILD113" s="136"/>
      <c r="ILE113" s="136"/>
      <c r="ILF113" s="136"/>
      <c r="ILG113" s="136"/>
      <c r="ILH113" s="136"/>
      <c r="ILI113" s="136"/>
      <c r="ILJ113" s="136"/>
      <c r="ILK113" s="136"/>
      <c r="ILL113" s="136"/>
      <c r="ILM113" s="136"/>
      <c r="ILN113" s="136"/>
      <c r="ILO113" s="136"/>
      <c r="ILP113" s="136"/>
      <c r="ILQ113" s="136"/>
      <c r="ILR113" s="136"/>
      <c r="ILS113" s="136"/>
      <c r="ILT113" s="136"/>
      <c r="ILU113" s="136"/>
      <c r="ILV113" s="136"/>
      <c r="ILW113" s="136"/>
      <c r="ILX113" s="136"/>
      <c r="ILY113" s="136"/>
      <c r="ILZ113" s="136"/>
      <c r="IMA113" s="136"/>
      <c r="IMB113" s="136"/>
      <c r="IMC113" s="136"/>
      <c r="IMD113" s="136"/>
      <c r="IME113" s="136"/>
      <c r="IMF113" s="136"/>
      <c r="IMG113" s="136"/>
      <c r="IMH113" s="136"/>
      <c r="IMI113" s="136"/>
      <c r="IMJ113" s="136"/>
      <c r="IMK113" s="136"/>
      <c r="IML113" s="136"/>
      <c r="IMM113" s="136"/>
      <c r="IMN113" s="136"/>
      <c r="IMO113" s="136"/>
      <c r="IMP113" s="136"/>
      <c r="IMQ113" s="136"/>
      <c r="IMR113" s="136"/>
      <c r="IMS113" s="136"/>
      <c r="IMT113" s="136"/>
      <c r="IMU113" s="136"/>
      <c r="IMV113" s="136"/>
      <c r="IMW113" s="136"/>
      <c r="IMX113" s="136"/>
      <c r="IMY113" s="136"/>
      <c r="IMZ113" s="136"/>
      <c r="INA113" s="136"/>
      <c r="INB113" s="136"/>
      <c r="INC113" s="136"/>
      <c r="IND113" s="136"/>
      <c r="INE113" s="136"/>
      <c r="INF113" s="136"/>
      <c r="ING113" s="136"/>
      <c r="INH113" s="136"/>
      <c r="INI113" s="136"/>
      <c r="INJ113" s="136"/>
      <c r="INK113" s="136"/>
      <c r="INL113" s="136"/>
      <c r="INM113" s="136"/>
      <c r="INN113" s="136"/>
      <c r="INO113" s="136"/>
      <c r="INP113" s="136"/>
      <c r="INQ113" s="136"/>
      <c r="INR113" s="136"/>
      <c r="INS113" s="136"/>
      <c r="INT113" s="136"/>
      <c r="INU113" s="136"/>
      <c r="INV113" s="136"/>
      <c r="INW113" s="136"/>
      <c r="INX113" s="136"/>
      <c r="INY113" s="136"/>
      <c r="INZ113" s="136"/>
      <c r="IOA113" s="136"/>
      <c r="IOB113" s="136"/>
      <c r="IOC113" s="136"/>
      <c r="IOD113" s="136"/>
      <c r="IOE113" s="136"/>
      <c r="IOF113" s="136"/>
      <c r="IOG113" s="136"/>
      <c r="IOH113" s="136"/>
      <c r="IOI113" s="136"/>
      <c r="IOJ113" s="136"/>
      <c r="IOK113" s="136"/>
      <c r="IOL113" s="136"/>
      <c r="IOM113" s="136"/>
      <c r="ION113" s="136"/>
      <c r="IOO113" s="136"/>
      <c r="IOP113" s="136"/>
      <c r="IOQ113" s="136"/>
      <c r="IOR113" s="136"/>
      <c r="IOS113" s="136"/>
      <c r="IOT113" s="136"/>
      <c r="IOU113" s="136"/>
      <c r="IOV113" s="136"/>
      <c r="IOW113" s="136"/>
      <c r="IOX113" s="136"/>
      <c r="IOY113" s="136"/>
      <c r="IOZ113" s="136"/>
      <c r="IPA113" s="136"/>
      <c r="IPB113" s="136"/>
      <c r="IPC113" s="136"/>
      <c r="IPD113" s="136"/>
      <c r="IPE113" s="136"/>
      <c r="IPF113" s="136"/>
      <c r="IPG113" s="136"/>
      <c r="IPH113" s="136"/>
      <c r="IPI113" s="136"/>
      <c r="IPJ113" s="136"/>
      <c r="IPK113" s="136"/>
      <c r="IPL113" s="136"/>
      <c r="IPM113" s="136"/>
      <c r="IPN113" s="136"/>
      <c r="IPO113" s="136"/>
      <c r="IPP113" s="136"/>
      <c r="IPQ113" s="136"/>
      <c r="IPR113" s="136"/>
      <c r="IPS113" s="136"/>
      <c r="IPT113" s="136"/>
      <c r="IPU113" s="136"/>
      <c r="IPV113" s="136"/>
      <c r="IPW113" s="136"/>
      <c r="IPX113" s="136"/>
      <c r="IPY113" s="136"/>
      <c r="IPZ113" s="136"/>
      <c r="IQA113" s="136"/>
      <c r="IQB113" s="136"/>
      <c r="IQC113" s="136"/>
      <c r="IQD113" s="136"/>
      <c r="IQE113" s="136"/>
      <c r="IQF113" s="136"/>
      <c r="IQG113" s="136"/>
      <c r="IQH113" s="136"/>
      <c r="IQI113" s="136"/>
      <c r="IQJ113" s="136"/>
      <c r="IQK113" s="136"/>
      <c r="IQL113" s="136"/>
      <c r="IQM113" s="136"/>
      <c r="IQN113" s="136"/>
      <c r="IQO113" s="136"/>
      <c r="IQP113" s="136"/>
      <c r="IQQ113" s="136"/>
      <c r="IQR113" s="136"/>
      <c r="IQS113" s="136"/>
      <c r="IQT113" s="136"/>
      <c r="IQU113" s="136"/>
      <c r="IQV113" s="136"/>
      <c r="IQW113" s="136"/>
      <c r="IQX113" s="136"/>
      <c r="IQY113" s="136"/>
      <c r="IQZ113" s="136"/>
      <c r="IRA113" s="136"/>
      <c r="IRB113" s="136"/>
      <c r="IRC113" s="136"/>
      <c r="IRD113" s="136"/>
      <c r="IRE113" s="136"/>
      <c r="IRF113" s="136"/>
      <c r="IRG113" s="136"/>
      <c r="IRH113" s="136"/>
      <c r="IRI113" s="136"/>
      <c r="IRJ113" s="136"/>
      <c r="IRK113" s="136"/>
      <c r="IRL113" s="136"/>
      <c r="IRM113" s="136"/>
      <c r="IRN113" s="136"/>
      <c r="IRO113" s="136"/>
      <c r="IRP113" s="136"/>
      <c r="IRQ113" s="136"/>
      <c r="IRR113" s="136"/>
      <c r="IRS113" s="136"/>
      <c r="IRT113" s="136"/>
      <c r="IRU113" s="136"/>
      <c r="IRV113" s="136"/>
      <c r="IRW113" s="136"/>
      <c r="IRX113" s="136"/>
      <c r="IRY113" s="136"/>
      <c r="IRZ113" s="136"/>
      <c r="ISA113" s="136"/>
      <c r="ISB113" s="136"/>
      <c r="ISC113" s="136"/>
      <c r="ISD113" s="136"/>
      <c r="ISE113" s="136"/>
      <c r="ISF113" s="136"/>
      <c r="ISG113" s="136"/>
      <c r="ISH113" s="136"/>
      <c r="ISI113" s="136"/>
      <c r="ISJ113" s="136"/>
      <c r="ISK113" s="136"/>
      <c r="ISL113" s="136"/>
      <c r="ISM113" s="136"/>
      <c r="ISN113" s="136"/>
      <c r="ISO113" s="136"/>
      <c r="ISP113" s="136"/>
      <c r="ISQ113" s="136"/>
      <c r="ISR113" s="136"/>
      <c r="ISS113" s="136"/>
      <c r="IST113" s="136"/>
      <c r="ISU113" s="136"/>
      <c r="ISV113" s="136"/>
      <c r="ISW113" s="136"/>
      <c r="ISX113" s="136"/>
      <c r="ISY113" s="136"/>
      <c r="ISZ113" s="136"/>
      <c r="ITA113" s="136"/>
      <c r="ITB113" s="136"/>
      <c r="ITC113" s="136"/>
      <c r="ITD113" s="136"/>
      <c r="ITE113" s="136"/>
      <c r="ITF113" s="136"/>
      <c r="ITG113" s="136"/>
      <c r="ITH113" s="136"/>
      <c r="ITI113" s="136"/>
      <c r="ITJ113" s="136"/>
      <c r="ITK113" s="136"/>
      <c r="ITL113" s="136"/>
      <c r="ITM113" s="136"/>
      <c r="ITN113" s="136"/>
      <c r="ITO113" s="136"/>
      <c r="ITP113" s="136"/>
      <c r="ITQ113" s="136"/>
      <c r="ITR113" s="136"/>
      <c r="ITS113" s="136"/>
      <c r="ITT113" s="136"/>
      <c r="ITU113" s="136"/>
      <c r="ITV113" s="136"/>
    </row>
    <row r="114" spans="1:6626" s="135" customFormat="1">
      <c r="A114" s="141"/>
      <c r="B114" s="140"/>
      <c r="C114" s="140"/>
      <c r="D114" s="140"/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  <c r="W114" s="140"/>
      <c r="X114" s="140"/>
      <c r="Y114" s="140"/>
      <c r="Z114" s="140"/>
      <c r="AA114" s="140"/>
      <c r="AB114" s="140"/>
      <c r="AC114" s="140"/>
      <c r="AD114" s="140"/>
      <c r="AE114" s="140"/>
      <c r="AF114" s="140"/>
      <c r="AG114" s="140"/>
      <c r="AH114" s="140"/>
      <c r="AI114" s="140"/>
      <c r="AJ114" s="140"/>
      <c r="AK114" s="140"/>
      <c r="AL114" s="140"/>
      <c r="AM114" s="140"/>
      <c r="AN114" s="140"/>
      <c r="AO114" s="140"/>
      <c r="AP114" s="140"/>
      <c r="AQ114" s="140"/>
      <c r="AR114" s="140"/>
      <c r="AS114" s="140"/>
      <c r="AT114" s="140"/>
      <c r="AU114" s="140"/>
      <c r="AV114" s="140"/>
      <c r="AW114" s="140"/>
      <c r="AX114" s="140"/>
      <c r="AY114" s="140"/>
      <c r="AZ114" s="140"/>
      <c r="BA114" s="140"/>
      <c r="BB114" s="140"/>
      <c r="BC114" s="140"/>
      <c r="BD114" s="140"/>
      <c r="BE114" s="140"/>
      <c r="BF114" s="140"/>
      <c r="BG114" s="140"/>
      <c r="BH114" s="140"/>
      <c r="BI114" s="140"/>
      <c r="BJ114" s="140"/>
      <c r="BK114" s="140"/>
      <c r="BL114" s="140"/>
      <c r="BM114" s="140"/>
      <c r="BN114" s="140"/>
      <c r="BO114" s="140"/>
      <c r="BP114" s="140"/>
      <c r="BQ114" s="140"/>
      <c r="BR114" s="140"/>
      <c r="BS114" s="140"/>
      <c r="BT114" s="140"/>
      <c r="BU114" s="140"/>
      <c r="BV114" s="140"/>
      <c r="BW114" s="140"/>
      <c r="BX114" s="140"/>
      <c r="BY114" s="140"/>
      <c r="BZ114" s="140"/>
      <c r="CA114" s="140"/>
      <c r="CB114" s="140"/>
      <c r="CC114" s="140"/>
      <c r="CD114" s="140"/>
      <c r="CE114" s="140"/>
      <c r="CF114" s="140"/>
      <c r="CG114" s="140"/>
      <c r="CH114" s="140"/>
      <c r="CI114" s="140"/>
      <c r="CJ114" s="140"/>
      <c r="CK114" s="140"/>
      <c r="CL114" s="140"/>
      <c r="CM114" s="140"/>
      <c r="CN114" s="140"/>
      <c r="CO114" s="140"/>
      <c r="CP114" s="140"/>
      <c r="CQ114" s="140"/>
      <c r="CR114" s="140"/>
      <c r="CS114" s="140"/>
      <c r="CT114" s="140"/>
      <c r="CU114" s="140"/>
      <c r="CV114" s="140"/>
      <c r="CW114" s="140"/>
      <c r="CX114" s="140"/>
      <c r="CY114" s="140"/>
      <c r="CZ114" s="140"/>
      <c r="DA114" s="140"/>
      <c r="DB114" s="140"/>
      <c r="DC114" s="140"/>
      <c r="DD114" s="140"/>
      <c r="DE114" s="140"/>
      <c r="DF114" s="140"/>
      <c r="DG114" s="140"/>
      <c r="DH114" s="140"/>
      <c r="DI114" s="140"/>
      <c r="DJ114" s="140"/>
      <c r="DK114" s="140"/>
      <c r="DL114" s="140"/>
      <c r="DM114" s="140"/>
      <c r="DN114" s="140"/>
      <c r="DO114" s="140"/>
      <c r="DP114" s="140"/>
      <c r="DQ114" s="140"/>
      <c r="DR114" s="140"/>
      <c r="DS114" s="140"/>
      <c r="DT114" s="140"/>
      <c r="DU114" s="140"/>
      <c r="DV114" s="140"/>
      <c r="DW114" s="140"/>
      <c r="DX114" s="140"/>
      <c r="DY114" s="140"/>
      <c r="DZ114" s="140"/>
      <c r="EA114" s="140"/>
      <c r="EB114" s="140"/>
      <c r="EC114" s="140"/>
      <c r="ED114" s="140"/>
      <c r="EE114" s="140"/>
      <c r="EF114" s="140"/>
      <c r="EG114" s="140"/>
      <c r="EH114" s="140"/>
      <c r="EI114" s="140"/>
      <c r="EJ114" s="140"/>
      <c r="EK114" s="140"/>
      <c r="EL114" s="140"/>
      <c r="EM114" s="140"/>
      <c r="EN114" s="140"/>
      <c r="EO114" s="140"/>
      <c r="EP114" s="140"/>
      <c r="EQ114" s="140"/>
      <c r="ER114" s="140"/>
      <c r="ES114" s="140"/>
      <c r="ET114" s="140"/>
      <c r="EU114" s="140"/>
      <c r="EV114" s="140"/>
      <c r="EW114" s="140"/>
      <c r="EX114" s="140"/>
      <c r="EY114" s="140"/>
      <c r="EZ114" s="140"/>
      <c r="FA114" s="140"/>
      <c r="FB114" s="140"/>
      <c r="FC114" s="140"/>
      <c r="FD114" s="140"/>
      <c r="FE114" s="140"/>
      <c r="FF114" s="140"/>
      <c r="FG114" s="140"/>
      <c r="FH114" s="140"/>
      <c r="FI114" s="140"/>
      <c r="FJ114" s="140"/>
      <c r="FK114" s="140"/>
      <c r="FL114" s="140"/>
      <c r="FM114" s="140"/>
      <c r="FN114" s="140"/>
      <c r="FO114" s="140"/>
      <c r="FP114" s="140"/>
      <c r="FQ114" s="140"/>
      <c r="FR114" s="140"/>
      <c r="FS114" s="140"/>
      <c r="FT114" s="140"/>
      <c r="FU114" s="140"/>
      <c r="FV114" s="140"/>
      <c r="FW114" s="140"/>
      <c r="FX114" s="140"/>
      <c r="FY114" s="140"/>
      <c r="FZ114" s="140"/>
      <c r="GA114" s="140"/>
      <c r="GB114" s="140"/>
      <c r="GC114" s="140"/>
      <c r="GD114" s="140"/>
      <c r="GE114" s="140"/>
      <c r="GF114" s="140"/>
      <c r="GG114" s="140"/>
      <c r="GH114" s="140"/>
      <c r="GI114" s="140"/>
      <c r="GJ114" s="140"/>
      <c r="GK114" s="140"/>
      <c r="GL114" s="140"/>
      <c r="GM114" s="140"/>
      <c r="GN114" s="140"/>
      <c r="GO114" s="140"/>
      <c r="GP114" s="140"/>
      <c r="GQ114" s="140"/>
      <c r="GR114" s="140"/>
      <c r="GS114" s="140"/>
      <c r="GT114" s="140"/>
      <c r="GU114" s="140"/>
      <c r="GV114" s="140"/>
      <c r="GW114" s="140"/>
      <c r="GX114" s="140"/>
      <c r="GY114" s="140"/>
      <c r="GZ114" s="140"/>
      <c r="HA114" s="140"/>
      <c r="HB114" s="140"/>
      <c r="HC114" s="140"/>
      <c r="HD114" s="140"/>
      <c r="HE114" s="140"/>
      <c r="HF114" s="140"/>
      <c r="HG114" s="140"/>
      <c r="HH114" s="140"/>
      <c r="HI114" s="140"/>
      <c r="HJ114" s="140"/>
      <c r="HK114" s="140"/>
      <c r="HL114" s="140"/>
      <c r="HM114" s="140"/>
      <c r="HN114" s="140"/>
      <c r="HO114" s="140"/>
      <c r="HP114" s="140"/>
      <c r="HQ114" s="140"/>
      <c r="HR114" s="140"/>
      <c r="HS114" s="140"/>
      <c r="HT114" s="140"/>
      <c r="HU114" s="140"/>
      <c r="HV114" s="140"/>
      <c r="HW114" s="140"/>
      <c r="HX114" s="140"/>
      <c r="HY114" s="140"/>
      <c r="HZ114" s="140"/>
      <c r="IA114" s="140"/>
      <c r="IB114" s="140"/>
      <c r="IC114" s="140"/>
      <c r="ID114" s="140"/>
      <c r="IE114" s="140"/>
      <c r="IF114" s="140"/>
      <c r="IG114" s="140"/>
      <c r="IH114" s="140"/>
      <c r="II114" s="140"/>
      <c r="IJ114" s="140"/>
      <c r="IK114" s="140"/>
      <c r="IL114" s="140"/>
      <c r="IM114" s="140"/>
      <c r="IN114" s="140"/>
      <c r="IO114" s="140"/>
      <c r="IP114" s="140"/>
      <c r="IQ114" s="140"/>
      <c r="IR114" s="140"/>
      <c r="IS114" s="140"/>
      <c r="IT114" s="140"/>
      <c r="IU114" s="140"/>
      <c r="IV114" s="140"/>
      <c r="IW114" s="140"/>
      <c r="IX114" s="140"/>
      <c r="IY114" s="140"/>
      <c r="IZ114" s="140"/>
      <c r="JA114" s="140"/>
      <c r="JB114" s="140"/>
      <c r="JC114" s="140"/>
      <c r="JD114" s="140"/>
      <c r="JE114" s="140"/>
      <c r="JF114" s="140"/>
      <c r="JG114" s="140"/>
      <c r="JH114" s="140"/>
      <c r="JI114" s="140"/>
      <c r="JJ114" s="140"/>
      <c r="JK114" s="140"/>
      <c r="JL114" s="140"/>
      <c r="JM114" s="140"/>
      <c r="JN114" s="140"/>
      <c r="JO114" s="140"/>
      <c r="JP114" s="140"/>
      <c r="JQ114" s="140"/>
      <c r="JR114" s="140"/>
      <c r="JS114" s="140"/>
      <c r="JT114" s="140"/>
      <c r="JU114" s="140"/>
      <c r="JV114" s="140"/>
      <c r="JW114" s="140"/>
      <c r="JX114" s="140"/>
      <c r="JY114" s="140"/>
      <c r="JZ114" s="140"/>
      <c r="KA114" s="140"/>
      <c r="KB114" s="140"/>
      <c r="KC114" s="140"/>
      <c r="KD114" s="140"/>
      <c r="KE114" s="140"/>
      <c r="KF114" s="140"/>
      <c r="KG114" s="140"/>
      <c r="KH114" s="140"/>
      <c r="KI114" s="140"/>
      <c r="KJ114" s="140"/>
      <c r="KK114" s="140"/>
      <c r="KL114" s="140"/>
      <c r="KM114" s="140"/>
      <c r="KN114" s="140"/>
      <c r="KO114" s="140"/>
      <c r="KP114" s="140"/>
      <c r="KQ114" s="140"/>
      <c r="KR114" s="140"/>
      <c r="KS114" s="140"/>
      <c r="KT114" s="140"/>
      <c r="KU114" s="140"/>
      <c r="KV114" s="140"/>
      <c r="KW114" s="140"/>
      <c r="KX114" s="140"/>
      <c r="KY114" s="140"/>
      <c r="KZ114" s="140"/>
      <c r="LA114" s="140"/>
      <c r="LB114" s="140"/>
      <c r="LC114" s="140"/>
      <c r="LD114" s="140"/>
      <c r="LE114" s="140"/>
      <c r="LF114" s="140"/>
      <c r="LG114" s="140"/>
      <c r="LH114" s="140"/>
      <c r="LI114" s="140"/>
      <c r="LJ114" s="140"/>
      <c r="LK114" s="140"/>
      <c r="LL114" s="140"/>
      <c r="LM114" s="140"/>
      <c r="LN114" s="140"/>
      <c r="LO114" s="140"/>
      <c r="LP114" s="140"/>
      <c r="LQ114" s="140"/>
      <c r="LR114" s="140"/>
      <c r="LS114" s="140"/>
      <c r="LT114" s="140"/>
      <c r="LU114" s="140"/>
      <c r="LV114" s="140"/>
      <c r="LW114" s="140"/>
      <c r="LX114" s="140"/>
      <c r="LY114" s="140"/>
      <c r="LZ114" s="140"/>
      <c r="MA114" s="140"/>
      <c r="MB114" s="140"/>
      <c r="MC114" s="140"/>
      <c r="MD114" s="140"/>
      <c r="ME114" s="140"/>
      <c r="MF114" s="140"/>
      <c r="MG114" s="140"/>
      <c r="MH114" s="140"/>
      <c r="MI114" s="140"/>
      <c r="MJ114" s="140"/>
      <c r="MK114" s="140"/>
      <c r="ML114" s="140"/>
      <c r="MM114" s="140"/>
      <c r="MN114" s="140"/>
      <c r="MO114" s="140"/>
      <c r="MP114" s="140"/>
      <c r="MQ114" s="140"/>
      <c r="MR114" s="140"/>
      <c r="MS114" s="140"/>
      <c r="MT114" s="140"/>
      <c r="MU114" s="140"/>
      <c r="MV114" s="140"/>
      <c r="MW114" s="140"/>
      <c r="MX114" s="140"/>
      <c r="MY114" s="140"/>
      <c r="MZ114" s="140"/>
      <c r="NA114" s="140"/>
      <c r="NB114" s="140"/>
      <c r="NC114" s="140"/>
      <c r="ND114" s="140"/>
      <c r="NE114" s="140"/>
      <c r="NF114" s="140"/>
      <c r="NG114" s="140"/>
      <c r="NH114" s="140"/>
      <c r="NI114" s="140"/>
      <c r="NJ114" s="140"/>
      <c r="NK114" s="140"/>
      <c r="NL114" s="140"/>
      <c r="NM114" s="140"/>
      <c r="NN114" s="140"/>
      <c r="NO114" s="140"/>
      <c r="NP114" s="140"/>
      <c r="NQ114" s="140"/>
      <c r="NR114" s="140"/>
      <c r="NS114" s="140"/>
      <c r="NT114" s="140"/>
      <c r="NU114" s="140"/>
      <c r="NV114" s="140"/>
      <c r="NW114" s="140"/>
      <c r="NX114" s="140"/>
      <c r="NY114" s="140"/>
      <c r="NZ114" s="140"/>
      <c r="OA114" s="140"/>
      <c r="OB114" s="140"/>
      <c r="OC114" s="140"/>
      <c r="OD114" s="140"/>
      <c r="OE114" s="140"/>
      <c r="OF114" s="140"/>
      <c r="OG114" s="140"/>
      <c r="OH114" s="140"/>
      <c r="OI114" s="140"/>
      <c r="OJ114" s="140"/>
      <c r="OK114" s="140"/>
      <c r="OL114" s="140"/>
      <c r="OM114" s="140"/>
      <c r="ON114" s="140"/>
      <c r="OO114" s="140"/>
      <c r="OP114" s="140"/>
      <c r="OQ114" s="140"/>
      <c r="OR114" s="140"/>
      <c r="OS114" s="140"/>
      <c r="OT114" s="140"/>
      <c r="OU114" s="140"/>
      <c r="OV114" s="140"/>
      <c r="OW114" s="140"/>
      <c r="OX114" s="140"/>
      <c r="OY114" s="140"/>
      <c r="OZ114" s="140"/>
      <c r="PA114" s="140"/>
      <c r="PB114" s="140"/>
      <c r="PC114" s="140"/>
      <c r="PD114" s="140"/>
      <c r="PE114" s="140"/>
      <c r="PF114" s="140"/>
      <c r="PG114" s="140"/>
      <c r="PH114" s="140"/>
      <c r="PI114" s="140"/>
      <c r="PJ114" s="140"/>
      <c r="PK114" s="140"/>
      <c r="PL114" s="140"/>
      <c r="PM114" s="140"/>
      <c r="PN114" s="140"/>
      <c r="PO114" s="140"/>
      <c r="PP114" s="140"/>
      <c r="PQ114" s="140"/>
      <c r="PR114" s="140"/>
      <c r="PS114" s="140"/>
      <c r="PT114" s="140"/>
      <c r="PU114" s="140"/>
      <c r="PV114" s="140"/>
      <c r="PW114" s="140"/>
      <c r="PX114" s="140"/>
      <c r="PY114" s="140"/>
      <c r="PZ114" s="140"/>
      <c r="QA114" s="140"/>
      <c r="QB114" s="140"/>
      <c r="QC114" s="140"/>
      <c r="QD114" s="140"/>
      <c r="QE114" s="140"/>
      <c r="QF114" s="140"/>
      <c r="QG114" s="140"/>
      <c r="QH114" s="140"/>
      <c r="QI114" s="140"/>
      <c r="QJ114" s="140"/>
      <c r="QK114" s="140"/>
      <c r="QL114" s="140"/>
      <c r="QM114" s="140"/>
      <c r="QN114" s="140"/>
      <c r="QO114" s="140"/>
      <c r="QP114" s="140"/>
      <c r="QQ114" s="140"/>
      <c r="QR114" s="140"/>
      <c r="QS114" s="140"/>
      <c r="QT114" s="140"/>
      <c r="QU114" s="140"/>
      <c r="QV114" s="140"/>
      <c r="QW114" s="140"/>
      <c r="QX114" s="140"/>
      <c r="QY114" s="140"/>
      <c r="QZ114" s="140"/>
      <c r="RA114" s="140"/>
      <c r="RB114" s="140"/>
      <c r="RC114" s="140"/>
      <c r="RD114" s="140"/>
      <c r="RE114" s="140"/>
      <c r="RF114" s="140"/>
      <c r="RG114" s="140"/>
      <c r="RH114" s="140"/>
      <c r="RI114" s="140"/>
      <c r="RJ114" s="140"/>
      <c r="RK114" s="140"/>
      <c r="RL114" s="140"/>
      <c r="RM114" s="140"/>
      <c r="RN114" s="140"/>
      <c r="RO114" s="140"/>
      <c r="RP114" s="140"/>
      <c r="RQ114" s="140"/>
      <c r="RR114" s="140"/>
      <c r="RS114" s="140"/>
      <c r="RT114" s="140"/>
      <c r="RU114" s="140"/>
      <c r="RV114" s="140"/>
      <c r="RW114" s="140"/>
      <c r="RX114" s="140"/>
      <c r="RY114" s="140"/>
      <c r="RZ114" s="140"/>
      <c r="SA114" s="140"/>
      <c r="SB114" s="140"/>
      <c r="SC114" s="140"/>
      <c r="SD114" s="140"/>
      <c r="SE114" s="140"/>
      <c r="SF114" s="140"/>
      <c r="SG114" s="140"/>
      <c r="SH114" s="140"/>
      <c r="SI114" s="140"/>
      <c r="SJ114" s="140"/>
      <c r="SK114" s="140"/>
      <c r="SL114" s="140"/>
      <c r="SM114" s="140"/>
      <c r="SN114" s="140"/>
      <c r="SO114" s="140"/>
      <c r="SP114" s="140"/>
      <c r="SQ114" s="140"/>
      <c r="SR114" s="140"/>
      <c r="SS114" s="140"/>
      <c r="ST114" s="140"/>
      <c r="SU114" s="140"/>
      <c r="SV114" s="140"/>
      <c r="SW114" s="140"/>
      <c r="SX114" s="140"/>
      <c r="SY114" s="140"/>
      <c r="SZ114" s="140"/>
      <c r="TA114" s="140"/>
      <c r="TB114" s="140"/>
      <c r="TC114" s="140"/>
      <c r="TD114" s="140"/>
      <c r="TE114" s="140"/>
      <c r="TF114" s="140"/>
      <c r="TG114" s="140"/>
      <c r="TH114" s="140"/>
      <c r="TI114" s="140"/>
      <c r="TJ114" s="140"/>
      <c r="TK114" s="140"/>
      <c r="TL114" s="140"/>
      <c r="TM114" s="140"/>
      <c r="TN114" s="140"/>
      <c r="TO114" s="140"/>
      <c r="TP114" s="140"/>
      <c r="TQ114" s="140"/>
      <c r="TR114" s="140"/>
      <c r="TS114" s="140"/>
      <c r="TT114" s="140"/>
      <c r="TU114" s="140"/>
      <c r="TV114" s="140"/>
      <c r="TW114" s="140"/>
      <c r="TX114" s="140"/>
      <c r="TY114" s="140"/>
      <c r="TZ114" s="140"/>
      <c r="UA114" s="140"/>
      <c r="UB114" s="140"/>
      <c r="UC114" s="140"/>
      <c r="UD114" s="140"/>
      <c r="UE114" s="140"/>
      <c r="UF114" s="140"/>
      <c r="UG114" s="140"/>
      <c r="UH114" s="140"/>
      <c r="UI114" s="140"/>
      <c r="UJ114" s="140"/>
      <c r="UK114" s="140"/>
      <c r="UL114" s="140"/>
      <c r="UM114" s="140"/>
      <c r="UN114" s="140"/>
      <c r="UO114" s="140"/>
      <c r="UP114" s="140"/>
      <c r="UQ114" s="140"/>
      <c r="UR114" s="140"/>
      <c r="US114" s="140"/>
      <c r="UT114" s="140"/>
      <c r="UU114" s="140"/>
      <c r="UV114" s="140"/>
      <c r="UW114" s="140"/>
      <c r="UX114" s="140"/>
      <c r="UY114" s="140"/>
      <c r="UZ114" s="140"/>
      <c r="VA114" s="140"/>
      <c r="VB114" s="140"/>
      <c r="VC114" s="140"/>
      <c r="VD114" s="140"/>
      <c r="VE114" s="140"/>
      <c r="VF114" s="140"/>
      <c r="VG114" s="140"/>
      <c r="VH114" s="140"/>
      <c r="VI114" s="140"/>
      <c r="VJ114" s="140"/>
      <c r="VK114" s="140"/>
      <c r="VL114" s="140"/>
      <c r="VM114" s="140"/>
      <c r="VN114" s="140"/>
      <c r="VO114" s="140"/>
      <c r="VP114" s="140"/>
      <c r="VQ114" s="140"/>
      <c r="VR114" s="140"/>
      <c r="VS114" s="140"/>
      <c r="VT114" s="140"/>
      <c r="VU114" s="140"/>
      <c r="VV114" s="140"/>
      <c r="VW114" s="140"/>
      <c r="VX114" s="140"/>
      <c r="VY114" s="140"/>
      <c r="VZ114" s="140"/>
      <c r="WA114" s="140"/>
      <c r="WB114" s="140"/>
      <c r="WC114" s="140"/>
      <c r="WD114" s="140"/>
      <c r="WE114" s="140"/>
      <c r="WF114" s="140"/>
      <c r="WG114" s="140"/>
      <c r="WH114" s="140"/>
      <c r="WI114" s="140"/>
      <c r="WJ114" s="140"/>
      <c r="WK114" s="140"/>
      <c r="WL114" s="140"/>
      <c r="WM114" s="140"/>
      <c r="WN114" s="140"/>
      <c r="WO114" s="140"/>
      <c r="WP114" s="140"/>
      <c r="WQ114" s="140"/>
      <c r="WR114" s="140"/>
      <c r="WS114" s="140"/>
      <c r="WT114" s="140"/>
      <c r="WU114" s="140"/>
      <c r="WV114" s="140"/>
      <c r="WW114" s="140"/>
      <c r="WX114" s="140"/>
      <c r="WY114" s="140"/>
      <c r="WZ114" s="140"/>
      <c r="XA114" s="140"/>
      <c r="XB114" s="140"/>
      <c r="XC114" s="140"/>
      <c r="XD114" s="140"/>
      <c r="XE114" s="140"/>
      <c r="XF114" s="140"/>
      <c r="XG114" s="140"/>
      <c r="XH114" s="140"/>
      <c r="XI114" s="140"/>
      <c r="XJ114" s="140"/>
      <c r="XK114" s="140"/>
      <c r="XL114" s="140"/>
      <c r="XM114" s="140"/>
      <c r="XN114" s="140"/>
      <c r="XO114" s="140"/>
      <c r="XP114" s="140"/>
      <c r="XQ114" s="140"/>
      <c r="XR114" s="140"/>
      <c r="XS114" s="140"/>
      <c r="XT114" s="140"/>
      <c r="XU114" s="140"/>
      <c r="XV114" s="140"/>
      <c r="XW114" s="140"/>
      <c r="XX114" s="140"/>
      <c r="XY114" s="140"/>
      <c r="XZ114" s="140"/>
      <c r="YA114" s="140"/>
      <c r="YB114" s="140"/>
      <c r="YC114" s="140"/>
      <c r="YD114" s="140"/>
      <c r="YE114" s="140"/>
      <c r="YF114" s="140"/>
      <c r="YG114" s="140"/>
      <c r="YH114" s="140"/>
      <c r="YI114" s="140"/>
      <c r="YJ114" s="140"/>
      <c r="YK114" s="140"/>
      <c r="YL114" s="140"/>
      <c r="YM114" s="140"/>
      <c r="YN114" s="140"/>
      <c r="YO114" s="140"/>
      <c r="YP114" s="140"/>
      <c r="YQ114" s="140"/>
      <c r="YR114" s="140"/>
      <c r="YS114" s="140"/>
      <c r="YT114" s="140"/>
      <c r="YU114" s="140"/>
      <c r="YV114" s="140"/>
      <c r="YW114" s="140"/>
      <c r="YX114" s="140"/>
      <c r="YY114" s="140"/>
      <c r="YZ114" s="140"/>
      <c r="ZA114" s="140"/>
      <c r="ZB114" s="140"/>
      <c r="ZC114" s="140"/>
      <c r="ZD114" s="140"/>
      <c r="ZE114" s="140"/>
      <c r="ZF114" s="140"/>
      <c r="ZG114" s="140"/>
      <c r="ZH114" s="140"/>
      <c r="ZI114" s="140"/>
      <c r="ZJ114" s="140"/>
      <c r="ZK114" s="140"/>
      <c r="ZL114" s="140"/>
      <c r="ZM114" s="140"/>
      <c r="ZN114" s="140"/>
      <c r="ZO114" s="140"/>
      <c r="ZP114" s="140"/>
      <c r="ZQ114" s="140"/>
      <c r="ZR114" s="140"/>
      <c r="ZS114" s="140"/>
      <c r="ZT114" s="140"/>
      <c r="ZU114" s="140"/>
      <c r="ZV114" s="140"/>
      <c r="ZW114" s="140"/>
      <c r="ZX114" s="140"/>
      <c r="ZY114" s="140"/>
      <c r="ZZ114" s="140"/>
      <c r="AAA114" s="140"/>
      <c r="AAB114" s="140"/>
      <c r="AAC114" s="140"/>
      <c r="AAD114" s="140"/>
      <c r="AAE114" s="140"/>
      <c r="AAF114" s="140"/>
      <c r="AAG114" s="140"/>
      <c r="AAH114" s="140"/>
      <c r="AAI114" s="140"/>
      <c r="AAJ114" s="140"/>
      <c r="AAK114" s="140"/>
      <c r="AAL114" s="140"/>
      <c r="AAM114" s="140"/>
      <c r="AAN114" s="140"/>
      <c r="AAO114" s="140"/>
      <c r="AAP114" s="140"/>
      <c r="AAQ114" s="140"/>
      <c r="AAR114" s="140"/>
      <c r="AAS114" s="140"/>
      <c r="AAT114" s="140"/>
      <c r="AAU114" s="140"/>
      <c r="AAV114" s="140"/>
      <c r="AAW114" s="140"/>
      <c r="AAX114" s="140"/>
      <c r="AAY114" s="140"/>
      <c r="AAZ114" s="140"/>
      <c r="ABA114" s="140"/>
      <c r="ABB114" s="140"/>
      <c r="ABC114" s="140"/>
      <c r="ABD114" s="140"/>
      <c r="ABE114" s="140"/>
      <c r="ABF114" s="140"/>
      <c r="ABG114" s="140"/>
      <c r="ABH114" s="140"/>
      <c r="ABI114" s="140"/>
      <c r="ABJ114" s="140"/>
      <c r="ABK114" s="140"/>
      <c r="ABL114" s="140"/>
      <c r="ABM114" s="140"/>
      <c r="ABN114" s="140"/>
      <c r="ABO114" s="140"/>
      <c r="ABP114" s="140"/>
      <c r="ABQ114" s="140"/>
      <c r="ABR114" s="140"/>
      <c r="ABS114" s="140"/>
      <c r="ABT114" s="140"/>
      <c r="ABU114" s="140"/>
      <c r="ABV114" s="140"/>
      <c r="ABW114" s="140"/>
      <c r="ABX114" s="140"/>
      <c r="ABY114" s="140"/>
      <c r="ABZ114" s="140"/>
      <c r="ACA114" s="140"/>
      <c r="ACB114" s="140"/>
      <c r="ACC114" s="140"/>
      <c r="ACD114" s="140"/>
      <c r="ACE114" s="140"/>
      <c r="ACF114" s="140"/>
      <c r="ACG114" s="140"/>
      <c r="ACH114" s="140"/>
      <c r="ACI114" s="140"/>
      <c r="ACJ114" s="140"/>
      <c r="ACK114" s="140"/>
      <c r="ACL114" s="140"/>
      <c r="ACM114" s="140"/>
      <c r="ACN114" s="140"/>
      <c r="ACO114" s="140"/>
      <c r="ACP114" s="140"/>
      <c r="ACQ114" s="140"/>
      <c r="ACR114" s="140"/>
      <c r="ACS114" s="140"/>
      <c r="ACT114" s="140"/>
      <c r="ACU114" s="140"/>
      <c r="ACV114" s="140"/>
      <c r="ACW114" s="140"/>
      <c r="ACX114" s="140"/>
      <c r="ACY114" s="140"/>
      <c r="ACZ114" s="140"/>
      <c r="ADA114" s="140"/>
      <c r="ADB114" s="140"/>
      <c r="ADC114" s="140"/>
      <c r="ADD114" s="140"/>
      <c r="ADE114" s="140"/>
      <c r="ADF114" s="140"/>
      <c r="ADG114" s="140"/>
      <c r="ADH114" s="140"/>
      <c r="ADI114" s="140"/>
      <c r="ADJ114" s="140"/>
      <c r="ADK114" s="140"/>
      <c r="ADL114" s="140"/>
      <c r="ADM114" s="140"/>
      <c r="ADN114" s="140"/>
      <c r="ADO114" s="140"/>
      <c r="ADP114" s="140"/>
      <c r="ADQ114" s="140"/>
      <c r="ADR114" s="140"/>
      <c r="ADS114" s="140"/>
      <c r="ADT114" s="140"/>
      <c r="ADU114" s="140"/>
      <c r="ADV114" s="140"/>
      <c r="ADW114" s="140"/>
      <c r="ADX114" s="140"/>
      <c r="ADY114" s="140"/>
      <c r="ADZ114" s="140"/>
      <c r="AEA114" s="140"/>
      <c r="AEB114" s="140"/>
      <c r="AEC114" s="140"/>
      <c r="AED114" s="140"/>
      <c r="AEE114" s="140"/>
      <c r="AEF114" s="140"/>
      <c r="AEG114" s="140"/>
      <c r="AEH114" s="140"/>
      <c r="AEI114" s="140"/>
      <c r="AEJ114" s="140"/>
      <c r="AEK114" s="140"/>
      <c r="AEL114" s="140"/>
      <c r="AEM114" s="140"/>
      <c r="AEN114" s="140"/>
      <c r="AEO114" s="140"/>
      <c r="AEP114" s="140"/>
      <c r="AEQ114" s="140"/>
      <c r="AER114" s="140"/>
      <c r="AES114" s="140"/>
      <c r="AET114" s="140"/>
      <c r="AEU114" s="140"/>
      <c r="AEV114" s="140"/>
      <c r="AEW114" s="140"/>
      <c r="AEX114" s="140"/>
      <c r="AEY114" s="140"/>
      <c r="AEZ114" s="140"/>
      <c r="AFA114" s="140"/>
      <c r="AFB114" s="140"/>
      <c r="AFC114" s="140"/>
      <c r="AFD114" s="140"/>
      <c r="AFE114" s="140"/>
      <c r="AFF114" s="140"/>
      <c r="AFG114" s="140"/>
      <c r="AFH114" s="140"/>
      <c r="AFI114" s="140"/>
      <c r="AFJ114" s="140"/>
      <c r="AFK114" s="140"/>
      <c r="AFL114" s="140"/>
      <c r="AFM114" s="140"/>
      <c r="AFN114" s="140"/>
      <c r="AFO114" s="140"/>
      <c r="AFP114" s="140"/>
      <c r="AFQ114" s="140"/>
      <c r="AFR114" s="140"/>
      <c r="AFS114" s="140"/>
      <c r="AFT114" s="140"/>
      <c r="AFU114" s="140"/>
      <c r="AFV114" s="140"/>
      <c r="AFW114" s="140"/>
      <c r="AFX114" s="140"/>
      <c r="AFY114" s="140"/>
      <c r="AFZ114" s="140"/>
      <c r="AGA114" s="140"/>
      <c r="AGB114" s="140"/>
      <c r="AGC114" s="140"/>
      <c r="AGD114" s="140"/>
      <c r="AGE114" s="140"/>
      <c r="AGF114" s="140"/>
      <c r="AGG114" s="136"/>
      <c r="AGH114" s="136"/>
      <c r="AGI114" s="136"/>
      <c r="AGJ114" s="136"/>
      <c r="AGK114" s="136"/>
      <c r="AGL114" s="136"/>
      <c r="AGM114" s="136"/>
      <c r="AGN114" s="136"/>
      <c r="AGO114" s="136"/>
      <c r="AGP114" s="136"/>
      <c r="AGQ114" s="136"/>
      <c r="AGR114" s="136"/>
      <c r="AGS114" s="136"/>
      <c r="AGT114" s="136"/>
      <c r="AGU114" s="136"/>
      <c r="AGV114" s="136"/>
      <c r="AGW114" s="136"/>
      <c r="AGX114" s="136"/>
      <c r="AGY114" s="136"/>
      <c r="AGZ114" s="136"/>
      <c r="AHA114" s="136"/>
      <c r="AHB114" s="136"/>
      <c r="AHC114" s="136"/>
      <c r="AHD114" s="136"/>
      <c r="AHE114" s="136"/>
      <c r="AHF114" s="136"/>
      <c r="AHG114" s="136"/>
      <c r="AHH114" s="136"/>
      <c r="AHI114" s="136"/>
      <c r="AHJ114" s="136"/>
      <c r="AHK114" s="136"/>
      <c r="AHL114" s="136"/>
      <c r="AHM114" s="136"/>
      <c r="AHN114" s="136"/>
      <c r="AHO114" s="136"/>
      <c r="AHP114" s="136"/>
      <c r="AHQ114" s="136"/>
      <c r="AHR114" s="136"/>
      <c r="AHS114" s="136"/>
      <c r="AHT114" s="136"/>
      <c r="AHU114" s="136"/>
      <c r="AHV114" s="136"/>
      <c r="AHW114" s="136"/>
      <c r="AHX114" s="136"/>
      <c r="AHY114" s="136"/>
      <c r="AHZ114" s="136"/>
      <c r="AIA114" s="136"/>
      <c r="AIB114" s="136"/>
      <c r="AIC114" s="136"/>
      <c r="AID114" s="136"/>
      <c r="AIE114" s="136"/>
      <c r="AIF114" s="136"/>
      <c r="AIG114" s="136"/>
      <c r="AIH114" s="136"/>
      <c r="AII114" s="136"/>
      <c r="AIJ114" s="136"/>
      <c r="AIK114" s="136"/>
      <c r="AIL114" s="136"/>
      <c r="AIM114" s="136"/>
      <c r="AIN114" s="136"/>
      <c r="AIO114" s="136"/>
      <c r="AIP114" s="136"/>
      <c r="AIQ114" s="136"/>
      <c r="AIR114" s="136"/>
      <c r="AIS114" s="136"/>
      <c r="AIT114" s="136"/>
      <c r="AIU114" s="136"/>
      <c r="AIV114" s="136"/>
      <c r="AIW114" s="136"/>
      <c r="AIX114" s="136"/>
      <c r="AIY114" s="136"/>
      <c r="AIZ114" s="136"/>
      <c r="AJA114" s="136"/>
      <c r="AJB114" s="136"/>
      <c r="AJC114" s="136"/>
      <c r="AJD114" s="136"/>
      <c r="AJE114" s="136"/>
      <c r="AJF114" s="136"/>
      <c r="AJG114" s="136"/>
      <c r="AJH114" s="136"/>
      <c r="AJI114" s="136"/>
      <c r="AJJ114" s="136"/>
      <c r="AJK114" s="136"/>
      <c r="AJL114" s="136"/>
      <c r="AJM114" s="136"/>
      <c r="AJN114" s="136"/>
      <c r="AJO114" s="136"/>
      <c r="AJP114" s="136"/>
      <c r="AJQ114" s="136"/>
      <c r="AJR114" s="136"/>
      <c r="AJS114" s="136"/>
      <c r="AJT114" s="136"/>
      <c r="AJU114" s="136"/>
      <c r="AJV114" s="136"/>
      <c r="AJW114" s="136"/>
      <c r="AJX114" s="136"/>
      <c r="AJY114" s="136"/>
      <c r="AJZ114" s="136"/>
      <c r="AKA114" s="136"/>
      <c r="AKB114" s="136"/>
      <c r="AKC114" s="136"/>
      <c r="AKD114" s="136"/>
      <c r="AKE114" s="136"/>
      <c r="AKF114" s="136"/>
      <c r="AKG114" s="136"/>
      <c r="AKH114" s="136"/>
      <c r="AKI114" s="136"/>
      <c r="AKJ114" s="136"/>
      <c r="AKK114" s="136"/>
      <c r="AKL114" s="136"/>
      <c r="AKM114" s="136"/>
      <c r="AKN114" s="136"/>
      <c r="AKO114" s="136"/>
      <c r="AKP114" s="136"/>
      <c r="AKQ114" s="136"/>
      <c r="AKR114" s="136"/>
      <c r="AKS114" s="136"/>
      <c r="AKT114" s="136"/>
      <c r="AKU114" s="136"/>
      <c r="AKV114" s="136"/>
      <c r="AKW114" s="136"/>
      <c r="AKX114" s="136"/>
      <c r="AKY114" s="136"/>
      <c r="AKZ114" s="136"/>
      <c r="ALA114" s="136"/>
      <c r="ALB114" s="136"/>
      <c r="ALC114" s="136"/>
      <c r="ALD114" s="136"/>
      <c r="ALE114" s="136"/>
      <c r="ALF114" s="136"/>
      <c r="ALG114" s="136"/>
      <c r="ALH114" s="136"/>
      <c r="ALI114" s="136"/>
      <c r="ALJ114" s="136"/>
      <c r="ALK114" s="136"/>
      <c r="ALL114" s="136"/>
      <c r="ALM114" s="136"/>
      <c r="ALN114" s="136"/>
      <c r="ALO114" s="136"/>
      <c r="ALP114" s="136"/>
      <c r="ALQ114" s="136"/>
      <c r="ALR114" s="136"/>
      <c r="ALS114" s="136"/>
      <c r="ALT114" s="136"/>
      <c r="ALU114" s="136"/>
      <c r="ALV114" s="136"/>
      <c r="ALW114" s="136"/>
      <c r="ALX114" s="136"/>
      <c r="ALY114" s="136"/>
      <c r="ALZ114" s="136"/>
      <c r="AMA114" s="136"/>
      <c r="AMB114" s="136"/>
      <c r="AMC114" s="136"/>
      <c r="AMD114" s="136"/>
      <c r="AME114" s="136"/>
      <c r="AMF114" s="136"/>
      <c r="AMG114" s="136"/>
      <c r="AMH114" s="136"/>
      <c r="AMI114" s="136"/>
      <c r="AMJ114" s="136"/>
      <c r="AMK114" s="136"/>
      <c r="AML114" s="136"/>
      <c r="AMM114" s="136"/>
      <c r="AMN114" s="136"/>
      <c r="AMO114" s="136"/>
      <c r="AMP114" s="136"/>
      <c r="AMQ114" s="136"/>
      <c r="AMR114" s="136"/>
      <c r="AMS114" s="136"/>
      <c r="AMT114" s="136"/>
      <c r="AMU114" s="136"/>
      <c r="AMV114" s="136"/>
      <c r="AMW114" s="136"/>
      <c r="AMX114" s="136"/>
      <c r="AMY114" s="136"/>
      <c r="AMZ114" s="136"/>
      <c r="ANA114" s="136"/>
      <c r="ANB114" s="136"/>
      <c r="ANC114" s="136"/>
      <c r="AND114" s="136"/>
      <c r="ANE114" s="136"/>
      <c r="ANF114" s="136"/>
      <c r="ANG114" s="136"/>
      <c r="ANH114" s="136"/>
      <c r="ANI114" s="136"/>
      <c r="ANJ114" s="136"/>
      <c r="ANK114" s="136"/>
      <c r="ANL114" s="136"/>
      <c r="ANM114" s="136"/>
      <c r="ANN114" s="136"/>
      <c r="ANO114" s="136"/>
      <c r="ANP114" s="136"/>
      <c r="ANQ114" s="136"/>
      <c r="ANR114" s="136"/>
      <c r="ANS114" s="136"/>
      <c r="ANT114" s="136"/>
      <c r="ANU114" s="136"/>
      <c r="ANV114" s="136"/>
      <c r="ANW114" s="136"/>
      <c r="ANX114" s="136"/>
      <c r="ANY114" s="136"/>
      <c r="ANZ114" s="136"/>
      <c r="AOA114" s="136"/>
      <c r="AOB114" s="136"/>
      <c r="AOC114" s="136"/>
      <c r="AOD114" s="136"/>
      <c r="AOE114" s="136"/>
      <c r="AOF114" s="136"/>
      <c r="AOG114" s="136"/>
      <c r="AOH114" s="136"/>
      <c r="AOI114" s="136"/>
      <c r="AOJ114" s="136"/>
      <c r="AOK114" s="136"/>
      <c r="AOL114" s="136"/>
      <c r="AOM114" s="136"/>
      <c r="AON114" s="136"/>
      <c r="AOO114" s="136"/>
      <c r="AOP114" s="136"/>
      <c r="AOQ114" s="136"/>
      <c r="AOR114" s="136"/>
      <c r="AOS114" s="136"/>
      <c r="AOT114" s="136"/>
      <c r="AOU114" s="136"/>
      <c r="AOV114" s="136"/>
      <c r="AOW114" s="136"/>
      <c r="AOX114" s="136"/>
      <c r="AOY114" s="136"/>
      <c r="AOZ114" s="136"/>
      <c r="APA114" s="136"/>
      <c r="APB114" s="136"/>
      <c r="APC114" s="136"/>
      <c r="APD114" s="136"/>
      <c r="APE114" s="136"/>
      <c r="APF114" s="136"/>
      <c r="APG114" s="136"/>
      <c r="APH114" s="136"/>
      <c r="API114" s="136"/>
      <c r="APJ114" s="136"/>
      <c r="APK114" s="136"/>
      <c r="APL114" s="136"/>
      <c r="APM114" s="136"/>
      <c r="APN114" s="136"/>
      <c r="APO114" s="136"/>
      <c r="APP114" s="136"/>
      <c r="APQ114" s="136"/>
      <c r="APR114" s="136"/>
      <c r="APS114" s="136"/>
      <c r="APT114" s="136"/>
      <c r="APU114" s="136"/>
      <c r="APV114" s="136"/>
      <c r="APW114" s="136"/>
      <c r="APX114" s="136"/>
      <c r="APY114" s="136"/>
      <c r="APZ114" s="136"/>
      <c r="AQA114" s="136"/>
      <c r="AQB114" s="136"/>
      <c r="AQC114" s="136"/>
      <c r="AQD114" s="136"/>
      <c r="AQE114" s="136"/>
      <c r="AQF114" s="136"/>
      <c r="AQG114" s="136"/>
      <c r="AQH114" s="136"/>
      <c r="AQI114" s="136"/>
      <c r="AQJ114" s="136"/>
      <c r="AQK114" s="136"/>
      <c r="AQL114" s="136"/>
      <c r="AQM114" s="136"/>
      <c r="AQN114" s="136"/>
      <c r="AQO114" s="136"/>
      <c r="AQP114" s="136"/>
      <c r="AQQ114" s="136"/>
      <c r="AQR114" s="136"/>
      <c r="AQS114" s="136"/>
      <c r="AQT114" s="136"/>
      <c r="AQU114" s="136"/>
      <c r="AQV114" s="136"/>
      <c r="AQW114" s="136"/>
      <c r="AQX114" s="136"/>
      <c r="AQY114" s="136"/>
      <c r="AQZ114" s="136"/>
      <c r="ARA114" s="136"/>
      <c r="ARB114" s="136"/>
      <c r="ARC114" s="136"/>
      <c r="ARD114" s="136"/>
      <c r="ARE114" s="136"/>
      <c r="ARF114" s="136"/>
      <c r="ARG114" s="136"/>
      <c r="ARH114" s="136"/>
      <c r="ARI114" s="136"/>
      <c r="ARJ114" s="136"/>
      <c r="ARK114" s="136"/>
      <c r="ARL114" s="136"/>
      <c r="ARM114" s="136"/>
      <c r="ARN114" s="136"/>
      <c r="ARO114" s="136"/>
      <c r="ARP114" s="136"/>
      <c r="ARQ114" s="136"/>
      <c r="ARR114" s="136"/>
      <c r="ARS114" s="136"/>
      <c r="ART114" s="136"/>
      <c r="ARU114" s="136"/>
      <c r="ARV114" s="136"/>
      <c r="ARW114" s="136"/>
      <c r="ARX114" s="136"/>
      <c r="ARY114" s="136"/>
      <c r="ARZ114" s="136"/>
      <c r="ASA114" s="136"/>
      <c r="ASB114" s="136"/>
      <c r="ASC114" s="136"/>
      <c r="ASD114" s="136"/>
      <c r="ASE114" s="136"/>
      <c r="ASF114" s="136"/>
      <c r="ASG114" s="136"/>
      <c r="ASH114" s="136"/>
      <c r="ASI114" s="136"/>
      <c r="ASJ114" s="136"/>
      <c r="ASK114" s="136"/>
      <c r="ASL114" s="136"/>
      <c r="ASM114" s="136"/>
      <c r="ASN114" s="136"/>
      <c r="ASO114" s="136"/>
      <c r="ASP114" s="136"/>
      <c r="ASQ114" s="136"/>
      <c r="ASR114" s="136"/>
      <c r="ASS114" s="136"/>
      <c r="AST114" s="136"/>
      <c r="ASU114" s="136"/>
      <c r="ASV114" s="136"/>
      <c r="ASW114" s="136"/>
      <c r="ASX114" s="136"/>
      <c r="ASY114" s="136"/>
      <c r="ASZ114" s="136"/>
      <c r="ATA114" s="136"/>
      <c r="ATB114" s="136"/>
      <c r="ATC114" s="136"/>
      <c r="ATD114" s="136"/>
      <c r="ATE114" s="136"/>
      <c r="ATF114" s="136"/>
      <c r="ATG114" s="136"/>
      <c r="ATH114" s="136"/>
      <c r="ATI114" s="136"/>
      <c r="ATJ114" s="136"/>
      <c r="ATK114" s="136"/>
      <c r="ATL114" s="136"/>
      <c r="ATM114" s="136"/>
      <c r="ATN114" s="136"/>
      <c r="ATO114" s="136"/>
      <c r="ATP114" s="136"/>
      <c r="ATQ114" s="136"/>
      <c r="ATR114" s="136"/>
      <c r="ATS114" s="136"/>
      <c r="ATT114" s="136"/>
      <c r="ATU114" s="136"/>
      <c r="ATV114" s="136"/>
      <c r="ATW114" s="136"/>
      <c r="ATX114" s="136"/>
      <c r="CBW114" s="136"/>
      <c r="CBX114" s="136"/>
      <c r="CBY114" s="136"/>
      <c r="CBZ114" s="136"/>
      <c r="CCA114" s="136"/>
      <c r="CCB114" s="136"/>
      <c r="CCC114" s="136"/>
      <c r="CCD114" s="136"/>
      <c r="CCE114" s="136"/>
      <c r="CCF114" s="136"/>
      <c r="CCG114" s="136"/>
      <c r="CCH114" s="136"/>
      <c r="CCI114" s="136"/>
      <c r="CCJ114" s="136"/>
      <c r="CCK114" s="136"/>
      <c r="CCL114" s="136"/>
      <c r="CCM114" s="136"/>
      <c r="CCN114" s="136"/>
      <c r="CCO114" s="136"/>
      <c r="CCP114" s="136"/>
      <c r="CCQ114" s="136"/>
      <c r="CCR114" s="136"/>
      <c r="CCS114" s="136"/>
      <c r="CCT114" s="136"/>
      <c r="CCU114" s="136"/>
      <c r="CCV114" s="136"/>
      <c r="CCW114" s="136"/>
      <c r="CCX114" s="136"/>
      <c r="CCY114" s="136"/>
      <c r="CCZ114" s="136"/>
      <c r="CDA114" s="136"/>
      <c r="CDB114" s="136"/>
      <c r="CDC114" s="136"/>
      <c r="CDD114" s="136"/>
      <c r="CDE114" s="136"/>
      <c r="CDF114" s="136"/>
      <c r="CDG114" s="136"/>
      <c r="CDH114" s="136"/>
      <c r="CDI114" s="136"/>
      <c r="CDJ114" s="136"/>
      <c r="CDK114" s="136"/>
      <c r="CDL114" s="136"/>
      <c r="CDM114" s="136"/>
      <c r="CDN114" s="136"/>
      <c r="CDO114" s="136"/>
      <c r="CDP114" s="136"/>
      <c r="CDQ114" s="136"/>
      <c r="CDR114" s="136"/>
      <c r="CDS114" s="136"/>
      <c r="CDT114" s="136"/>
      <c r="CDU114" s="136"/>
      <c r="CDV114" s="136"/>
      <c r="CDW114" s="136"/>
      <c r="CDX114" s="136"/>
      <c r="CDY114" s="136"/>
      <c r="CDZ114" s="136"/>
      <c r="CEA114" s="136"/>
      <c r="CEB114" s="136"/>
      <c r="CEC114" s="136"/>
      <c r="CED114" s="136"/>
      <c r="CEE114" s="136"/>
      <c r="CEF114" s="136"/>
      <c r="CEG114" s="136"/>
      <c r="CEH114" s="136"/>
      <c r="CEI114" s="136"/>
      <c r="CEJ114" s="136"/>
      <c r="CEK114" s="136"/>
      <c r="CEL114" s="136"/>
      <c r="CEM114" s="136"/>
      <c r="CEN114" s="136"/>
      <c r="CEO114" s="136"/>
      <c r="CEP114" s="136"/>
      <c r="CEQ114" s="136"/>
      <c r="CER114" s="136"/>
      <c r="CES114" s="136"/>
      <c r="CET114" s="136"/>
      <c r="CEU114" s="136"/>
      <c r="CEV114" s="136"/>
      <c r="CEW114" s="136"/>
      <c r="CEX114" s="136"/>
      <c r="CEY114" s="136"/>
      <c r="CEZ114" s="136"/>
      <c r="CFA114" s="136"/>
      <c r="CFB114" s="136"/>
      <c r="CFC114" s="136"/>
      <c r="CFD114" s="136"/>
      <c r="CFE114" s="136"/>
      <c r="CFF114" s="136"/>
      <c r="CFG114" s="136"/>
      <c r="CFH114" s="136"/>
      <c r="CFI114" s="136"/>
      <c r="CFJ114" s="136"/>
      <c r="CFK114" s="136"/>
      <c r="CFL114" s="136"/>
      <c r="CFM114" s="136"/>
      <c r="CFN114" s="136"/>
      <c r="CFO114" s="136"/>
      <c r="CFP114" s="136"/>
      <c r="CFQ114" s="136"/>
      <c r="CFR114" s="136"/>
      <c r="CFS114" s="136"/>
      <c r="CFT114" s="136"/>
      <c r="CFU114" s="136"/>
      <c r="CFV114" s="136"/>
      <c r="CFW114" s="136"/>
      <c r="CFX114" s="136"/>
      <c r="CFY114" s="136"/>
      <c r="CFZ114" s="136"/>
      <c r="CGA114" s="136"/>
      <c r="CGB114" s="136"/>
      <c r="CGC114" s="136"/>
      <c r="CGD114" s="136"/>
      <c r="CGE114" s="136"/>
      <c r="CGF114" s="136"/>
      <c r="CGG114" s="136"/>
      <c r="CGH114" s="136"/>
      <c r="CGI114" s="136"/>
      <c r="CGJ114" s="136"/>
      <c r="CGK114" s="136"/>
      <c r="CGL114" s="136"/>
      <c r="CGM114" s="136"/>
      <c r="CGN114" s="136"/>
      <c r="CGO114" s="136"/>
      <c r="CGP114" s="136"/>
      <c r="CGQ114" s="136"/>
      <c r="CGR114" s="136"/>
      <c r="CGS114" s="136"/>
      <c r="CGT114" s="136"/>
      <c r="CGU114" s="136"/>
      <c r="CGV114" s="136"/>
      <c r="CGW114" s="136"/>
      <c r="CGX114" s="136"/>
      <c r="CGY114" s="136"/>
      <c r="CGZ114" s="136"/>
      <c r="CHA114" s="136"/>
      <c r="CHB114" s="136"/>
      <c r="CHC114" s="136"/>
      <c r="CHD114" s="136"/>
      <c r="CHE114" s="136"/>
      <c r="CHF114" s="136"/>
      <c r="CHG114" s="136"/>
      <c r="CHH114" s="136"/>
      <c r="CHI114" s="136"/>
      <c r="CHJ114" s="136"/>
      <c r="CHK114" s="136"/>
      <c r="CHL114" s="136"/>
      <c r="CHM114" s="136"/>
      <c r="CHN114" s="136"/>
      <c r="CHO114" s="136"/>
      <c r="CHP114" s="136"/>
      <c r="CHQ114" s="136"/>
      <c r="CHR114" s="136"/>
      <c r="CHS114" s="136"/>
      <c r="CHT114" s="136"/>
      <c r="CHU114" s="136"/>
      <c r="DPW114" s="136"/>
      <c r="DPX114" s="136"/>
      <c r="DPY114" s="136"/>
      <c r="DPZ114" s="136"/>
      <c r="DQA114" s="136"/>
      <c r="DQB114" s="136"/>
      <c r="DQC114" s="136"/>
      <c r="DQD114" s="136"/>
      <c r="DQE114" s="136"/>
      <c r="DQF114" s="136"/>
      <c r="DQG114" s="136"/>
      <c r="DQH114" s="136"/>
      <c r="DQI114" s="136"/>
      <c r="DQJ114" s="136"/>
      <c r="DQK114" s="136"/>
      <c r="DQL114" s="136"/>
      <c r="DQM114" s="136"/>
      <c r="DQN114" s="136"/>
      <c r="DQO114" s="136"/>
      <c r="DQP114" s="136"/>
      <c r="DQQ114" s="136"/>
      <c r="DQR114" s="136"/>
      <c r="DQS114" s="136"/>
      <c r="DQT114" s="136"/>
      <c r="DQU114" s="136"/>
      <c r="DQV114" s="136"/>
      <c r="DQW114" s="136"/>
      <c r="DQX114" s="136"/>
      <c r="DQY114" s="136"/>
      <c r="DQZ114" s="136"/>
      <c r="DRA114" s="136"/>
      <c r="DRB114" s="136"/>
      <c r="DRC114" s="136"/>
      <c r="DRD114" s="136"/>
      <c r="DRE114" s="136"/>
      <c r="DRF114" s="136"/>
      <c r="DRG114" s="136"/>
      <c r="DRH114" s="136"/>
      <c r="DRI114" s="136"/>
      <c r="DRJ114" s="136"/>
      <c r="DRK114" s="136"/>
      <c r="DRL114" s="136"/>
      <c r="DRM114" s="136"/>
      <c r="DRN114" s="136"/>
      <c r="DRO114" s="136"/>
      <c r="DRP114" s="136"/>
      <c r="DRQ114" s="136"/>
      <c r="DRR114" s="136"/>
      <c r="DRS114" s="136"/>
      <c r="DRT114" s="136"/>
      <c r="DRU114" s="136"/>
      <c r="DRV114" s="136"/>
      <c r="DRW114" s="136"/>
      <c r="DRX114" s="136"/>
      <c r="DRY114" s="136"/>
      <c r="DRZ114" s="136"/>
      <c r="DSA114" s="136"/>
      <c r="DSB114" s="136"/>
      <c r="DSC114" s="136"/>
      <c r="DSD114" s="136"/>
      <c r="DSE114" s="136"/>
      <c r="DSF114" s="136"/>
      <c r="DSG114" s="136"/>
      <c r="DSH114" s="136"/>
      <c r="DSI114" s="136"/>
      <c r="DSJ114" s="136"/>
      <c r="DSK114" s="136"/>
      <c r="DSL114" s="136"/>
      <c r="DSM114" s="136"/>
      <c r="DSN114" s="136"/>
      <c r="DSO114" s="136"/>
      <c r="DSP114" s="136"/>
      <c r="DSQ114" s="136"/>
      <c r="DSR114" s="136"/>
      <c r="DSS114" s="136"/>
      <c r="DST114" s="136"/>
      <c r="DSU114" s="136"/>
      <c r="DSV114" s="136"/>
      <c r="DSW114" s="136"/>
      <c r="DSX114" s="136"/>
      <c r="DSY114" s="136"/>
      <c r="DSZ114" s="136"/>
      <c r="DTA114" s="136"/>
      <c r="DTB114" s="136"/>
      <c r="DTC114" s="136"/>
      <c r="DTD114" s="136"/>
      <c r="DTE114" s="136"/>
      <c r="DTF114" s="136"/>
      <c r="DTG114" s="136"/>
      <c r="DTH114" s="136"/>
      <c r="DTI114" s="136"/>
      <c r="DTJ114" s="136"/>
      <c r="DTK114" s="136"/>
      <c r="DTL114" s="136"/>
      <c r="DTM114" s="136"/>
      <c r="DTN114" s="136"/>
      <c r="DTO114" s="136"/>
      <c r="DTP114" s="136"/>
      <c r="DTQ114" s="136"/>
      <c r="DTR114" s="136"/>
      <c r="DTS114" s="136"/>
      <c r="DTT114" s="136"/>
      <c r="DTU114" s="136"/>
      <c r="DTV114" s="136"/>
      <c r="DTW114" s="136"/>
      <c r="DTX114" s="136"/>
      <c r="DTY114" s="136"/>
      <c r="DTZ114" s="136"/>
      <c r="DUA114" s="136"/>
      <c r="DUB114" s="136"/>
      <c r="DUC114" s="136"/>
      <c r="DUD114" s="136"/>
      <c r="DUE114" s="136"/>
      <c r="DUF114" s="136"/>
      <c r="DUG114" s="136"/>
      <c r="DUH114" s="136"/>
      <c r="DUI114" s="136"/>
      <c r="DUJ114" s="136"/>
      <c r="DUK114" s="136"/>
      <c r="DUL114" s="136"/>
      <c r="DUM114" s="136"/>
      <c r="DUN114" s="136"/>
      <c r="DUO114" s="136"/>
      <c r="DUP114" s="136"/>
      <c r="DUQ114" s="136"/>
      <c r="DUR114" s="136"/>
      <c r="DUS114" s="136"/>
      <c r="DUT114" s="136"/>
      <c r="DUU114" s="136"/>
      <c r="DUV114" s="136"/>
      <c r="DUW114" s="136"/>
      <c r="DUX114" s="136"/>
      <c r="DUY114" s="136"/>
      <c r="DUZ114" s="136"/>
      <c r="DVA114" s="136"/>
      <c r="DVB114" s="136"/>
      <c r="DVC114" s="136"/>
      <c r="DVD114" s="136"/>
      <c r="DVE114" s="136"/>
      <c r="DVF114" s="136"/>
      <c r="DVG114" s="136"/>
      <c r="DVH114" s="136"/>
      <c r="DVI114" s="136"/>
      <c r="DVJ114" s="136"/>
      <c r="DVK114" s="136"/>
      <c r="DVL114" s="136"/>
      <c r="DVM114" s="136"/>
      <c r="DVN114" s="136"/>
      <c r="DVO114" s="136"/>
      <c r="DVP114" s="136"/>
      <c r="DVQ114" s="136"/>
      <c r="DVR114" s="136"/>
      <c r="DVS114" s="136"/>
      <c r="DVT114" s="136"/>
      <c r="DVU114" s="136"/>
      <c r="DVV114" s="136"/>
      <c r="DVW114" s="136"/>
      <c r="DVX114" s="136"/>
      <c r="DVY114" s="136"/>
      <c r="DVZ114" s="136"/>
      <c r="DWA114" s="136"/>
      <c r="DWB114" s="136"/>
      <c r="DWC114" s="136"/>
      <c r="DWD114" s="136"/>
      <c r="DWE114" s="136"/>
      <c r="DWF114" s="136"/>
      <c r="DWG114" s="136"/>
      <c r="DWH114" s="136"/>
      <c r="DWI114" s="136"/>
      <c r="DWJ114" s="136"/>
      <c r="DWK114" s="136"/>
      <c r="DWL114" s="136"/>
      <c r="DWM114" s="136"/>
      <c r="DWN114" s="136"/>
      <c r="DWO114" s="136"/>
      <c r="DWP114" s="136"/>
      <c r="DWQ114" s="136"/>
      <c r="DWR114" s="136"/>
      <c r="DWS114" s="136"/>
      <c r="DWT114" s="136"/>
      <c r="DWU114" s="136"/>
      <c r="DWV114" s="136"/>
      <c r="DWW114" s="136"/>
      <c r="DWX114" s="136"/>
      <c r="DWY114" s="136"/>
      <c r="DWZ114" s="136"/>
      <c r="DXA114" s="136"/>
      <c r="DXB114" s="136"/>
      <c r="DXC114" s="136"/>
      <c r="DXD114" s="136"/>
      <c r="DXE114" s="136"/>
      <c r="DXF114" s="136"/>
      <c r="DXG114" s="136"/>
      <c r="DXH114" s="136"/>
      <c r="DXI114" s="136"/>
      <c r="DXJ114" s="136"/>
      <c r="DXK114" s="136"/>
      <c r="DXL114" s="136"/>
      <c r="DXM114" s="136"/>
      <c r="DXN114" s="136"/>
      <c r="DXO114" s="136"/>
      <c r="DXP114" s="136"/>
      <c r="DXQ114" s="136"/>
      <c r="DXR114" s="136"/>
      <c r="DXS114" s="136"/>
      <c r="DXT114" s="136"/>
      <c r="DXU114" s="136"/>
      <c r="DXV114" s="136"/>
      <c r="DXW114" s="136"/>
      <c r="DXX114" s="136"/>
      <c r="DXY114" s="136"/>
      <c r="DXZ114" s="136"/>
      <c r="DYA114" s="136"/>
      <c r="DYB114" s="136"/>
      <c r="DYC114" s="136"/>
      <c r="DYD114" s="136"/>
      <c r="DYE114" s="136"/>
      <c r="DYF114" s="136"/>
      <c r="DYG114" s="136"/>
      <c r="DYH114" s="136"/>
      <c r="DYI114" s="136"/>
      <c r="DYJ114" s="136"/>
      <c r="DYK114" s="136"/>
      <c r="DYL114" s="136"/>
      <c r="DYM114" s="136"/>
      <c r="DYN114" s="136"/>
      <c r="DYO114" s="136"/>
      <c r="DYP114" s="136"/>
      <c r="DYQ114" s="136"/>
      <c r="DYR114" s="136"/>
      <c r="DYS114" s="136"/>
      <c r="DYT114" s="136"/>
      <c r="DYU114" s="136"/>
      <c r="DYV114" s="136"/>
      <c r="DYW114" s="136"/>
      <c r="DYX114" s="136"/>
      <c r="DYY114" s="136"/>
      <c r="DYZ114" s="136"/>
      <c r="DZA114" s="136"/>
      <c r="DZB114" s="136"/>
      <c r="DZC114" s="136"/>
      <c r="DZD114" s="136"/>
      <c r="DZE114" s="136"/>
      <c r="DZF114" s="136"/>
      <c r="DZG114" s="136"/>
      <c r="DZH114" s="136"/>
      <c r="DZI114" s="136"/>
      <c r="DZJ114" s="136"/>
      <c r="DZK114" s="136"/>
      <c r="DZL114" s="136"/>
      <c r="DZM114" s="136"/>
      <c r="DZN114" s="136"/>
      <c r="DZO114" s="136"/>
      <c r="DZP114" s="136"/>
      <c r="DZQ114" s="136"/>
      <c r="DZR114" s="136"/>
      <c r="DZS114" s="136"/>
      <c r="DZT114" s="136"/>
      <c r="DZU114" s="136"/>
      <c r="DZV114" s="136"/>
      <c r="DZW114" s="136"/>
      <c r="DZX114" s="136"/>
      <c r="DZY114" s="136"/>
      <c r="DZZ114" s="136"/>
      <c r="EAA114" s="136"/>
      <c r="EAB114" s="136"/>
      <c r="EAC114" s="136"/>
      <c r="EAD114" s="136"/>
      <c r="EAE114" s="136"/>
      <c r="EAF114" s="136"/>
      <c r="EAG114" s="136"/>
      <c r="EAH114" s="136"/>
      <c r="EAI114" s="136"/>
      <c r="EAJ114" s="136"/>
      <c r="EAK114" s="136"/>
      <c r="EAL114" s="136"/>
      <c r="EAM114" s="136"/>
      <c r="EAN114" s="136"/>
      <c r="EAO114" s="136"/>
      <c r="EAP114" s="136"/>
      <c r="EAQ114" s="136"/>
      <c r="EAR114" s="136"/>
      <c r="EAS114" s="136"/>
      <c r="EAT114" s="136"/>
      <c r="EAU114" s="136"/>
      <c r="EAV114" s="136"/>
      <c r="EAW114" s="136"/>
      <c r="EAX114" s="136"/>
      <c r="EAY114" s="136"/>
      <c r="EAZ114" s="136"/>
      <c r="EBA114" s="136"/>
      <c r="EBB114" s="136"/>
      <c r="EBC114" s="136"/>
      <c r="EBD114" s="136"/>
      <c r="EBE114" s="136"/>
      <c r="EBF114" s="136"/>
      <c r="EBG114" s="136"/>
      <c r="EBH114" s="136"/>
      <c r="EBI114" s="136"/>
      <c r="EBJ114" s="136"/>
      <c r="EBK114" s="136"/>
      <c r="EBL114" s="136"/>
      <c r="EBM114" s="136"/>
      <c r="EBN114" s="136"/>
      <c r="EBO114" s="136"/>
      <c r="EBP114" s="136"/>
      <c r="EBQ114" s="136"/>
      <c r="EBR114" s="136"/>
      <c r="EBS114" s="136"/>
      <c r="EBT114" s="136"/>
      <c r="EBU114" s="136"/>
      <c r="EBV114" s="136"/>
      <c r="EBW114" s="136"/>
      <c r="EBX114" s="136"/>
      <c r="EBY114" s="136"/>
      <c r="EBZ114" s="136"/>
      <c r="ECA114" s="136"/>
      <c r="ECB114" s="136"/>
      <c r="ECC114" s="136"/>
      <c r="ECD114" s="136"/>
      <c r="ECE114" s="136"/>
      <c r="ECF114" s="136"/>
      <c r="ECG114" s="136"/>
      <c r="ECH114" s="136"/>
      <c r="ECI114" s="136"/>
      <c r="ECJ114" s="136"/>
      <c r="ECK114" s="136"/>
      <c r="ECL114" s="136"/>
      <c r="ECM114" s="136"/>
      <c r="ECN114" s="136"/>
      <c r="ECO114" s="136"/>
      <c r="ECP114" s="136"/>
      <c r="ECQ114" s="136"/>
      <c r="ECR114" s="136"/>
      <c r="ECS114" s="136"/>
      <c r="ECT114" s="136"/>
      <c r="ECU114" s="136"/>
      <c r="ECV114" s="136"/>
      <c r="ECW114" s="136"/>
      <c r="ECX114" s="136"/>
      <c r="ECY114" s="136"/>
      <c r="ECZ114" s="136"/>
      <c r="EDA114" s="136"/>
      <c r="EDB114" s="136"/>
      <c r="EDC114" s="136"/>
      <c r="EDD114" s="136"/>
      <c r="EDE114" s="136"/>
      <c r="EDF114" s="136"/>
      <c r="EDG114" s="136"/>
      <c r="EDH114" s="136"/>
      <c r="EDI114" s="136"/>
      <c r="EDJ114" s="136"/>
      <c r="EDK114" s="136"/>
      <c r="EDL114" s="136"/>
      <c r="EDM114" s="136"/>
      <c r="EDN114" s="136"/>
      <c r="EDO114" s="136"/>
      <c r="EDP114" s="136"/>
      <c r="EDQ114" s="136"/>
      <c r="EDR114" s="136"/>
      <c r="EDS114" s="136"/>
      <c r="EDT114" s="136"/>
      <c r="EDU114" s="136"/>
      <c r="EDV114" s="136"/>
      <c r="EDW114" s="136"/>
      <c r="EDX114" s="136"/>
      <c r="EDY114" s="136"/>
      <c r="EDZ114" s="136"/>
      <c r="EEA114" s="136"/>
      <c r="EEB114" s="136"/>
      <c r="EEC114" s="136"/>
      <c r="EED114" s="136"/>
      <c r="EEE114" s="136"/>
      <c r="EEF114" s="136"/>
      <c r="EEG114" s="136"/>
      <c r="EEH114" s="136"/>
      <c r="EEI114" s="136"/>
      <c r="EEJ114" s="136"/>
      <c r="EEK114" s="136"/>
      <c r="EEL114" s="136"/>
      <c r="EEM114" s="136"/>
      <c r="EEN114" s="136"/>
      <c r="EEO114" s="136"/>
      <c r="EEP114" s="136"/>
      <c r="EEQ114" s="136"/>
      <c r="EER114" s="136"/>
      <c r="EES114" s="136"/>
      <c r="EET114" s="136"/>
      <c r="EEU114" s="136"/>
      <c r="EEV114" s="136"/>
      <c r="EEW114" s="136"/>
      <c r="EEX114" s="136"/>
      <c r="EEY114" s="136"/>
      <c r="EEZ114" s="136"/>
      <c r="EFA114" s="136"/>
      <c r="EFB114" s="136"/>
      <c r="EFC114" s="136"/>
      <c r="EFD114" s="136"/>
      <c r="EFE114" s="136"/>
      <c r="EFF114" s="136"/>
      <c r="EFG114" s="136"/>
      <c r="EFH114" s="136"/>
      <c r="EFI114" s="136"/>
      <c r="EFJ114" s="136"/>
      <c r="EFK114" s="136"/>
      <c r="EFL114" s="136"/>
      <c r="EFM114" s="136"/>
      <c r="EFN114" s="136"/>
      <c r="EFO114" s="136"/>
      <c r="EFP114" s="136"/>
      <c r="EFQ114" s="136"/>
      <c r="EFR114" s="136"/>
      <c r="EFS114" s="136"/>
      <c r="EFT114" s="136"/>
      <c r="EFU114" s="136"/>
      <c r="EFV114" s="136"/>
      <c r="EFW114" s="136"/>
      <c r="EFX114" s="136"/>
      <c r="EFY114" s="136"/>
      <c r="EFZ114" s="136"/>
      <c r="EGA114" s="136"/>
      <c r="EGB114" s="136"/>
      <c r="EGC114" s="136"/>
      <c r="EGD114" s="136"/>
      <c r="EGE114" s="136"/>
      <c r="EGF114" s="136"/>
      <c r="EGG114" s="136"/>
      <c r="EGH114" s="136"/>
      <c r="EGI114" s="136"/>
      <c r="EGJ114" s="136"/>
      <c r="EGK114" s="136"/>
      <c r="EGL114" s="136"/>
      <c r="EGM114" s="136"/>
      <c r="EGN114" s="136"/>
      <c r="EGO114" s="136"/>
      <c r="EGP114" s="136"/>
      <c r="EGQ114" s="136"/>
      <c r="EGR114" s="136"/>
      <c r="EGS114" s="136"/>
      <c r="EGT114" s="136"/>
      <c r="EGU114" s="136"/>
      <c r="EGV114" s="136"/>
      <c r="EGW114" s="136"/>
      <c r="EGX114" s="136"/>
      <c r="EGY114" s="136"/>
      <c r="EGZ114" s="136"/>
      <c r="EHA114" s="136"/>
      <c r="EHB114" s="136"/>
      <c r="EHC114" s="136"/>
      <c r="EHD114" s="136"/>
      <c r="EHE114" s="136"/>
      <c r="EHF114" s="136"/>
      <c r="EHG114" s="136"/>
      <c r="EHH114" s="136"/>
      <c r="EHI114" s="136"/>
      <c r="EHJ114" s="136"/>
      <c r="EHK114" s="136"/>
      <c r="EHL114" s="136"/>
      <c r="EHM114" s="136"/>
      <c r="EHN114" s="136"/>
      <c r="EHO114" s="136"/>
      <c r="EHP114" s="136"/>
      <c r="EHQ114" s="136"/>
      <c r="EHR114" s="136"/>
      <c r="EHS114" s="136"/>
      <c r="EHT114" s="136"/>
      <c r="EHU114" s="136"/>
      <c r="EHV114" s="136"/>
      <c r="EHW114" s="136"/>
      <c r="EHX114" s="136"/>
      <c r="EHY114" s="136"/>
      <c r="EHZ114" s="136"/>
      <c r="EIA114" s="136"/>
      <c r="EIB114" s="136"/>
      <c r="EIC114" s="136"/>
      <c r="EID114" s="136"/>
      <c r="EIE114" s="136"/>
      <c r="EIF114" s="136"/>
      <c r="EIG114" s="136"/>
      <c r="EIH114" s="136"/>
      <c r="EII114" s="136"/>
      <c r="EIJ114" s="136"/>
      <c r="EIK114" s="136"/>
      <c r="EIL114" s="136"/>
      <c r="EIM114" s="136"/>
      <c r="EIN114" s="136"/>
      <c r="EIO114" s="136"/>
      <c r="EIP114" s="136"/>
      <c r="EIQ114" s="136"/>
      <c r="EIR114" s="136"/>
      <c r="EIS114" s="136"/>
      <c r="EIT114" s="136"/>
      <c r="EIU114" s="136"/>
      <c r="EIV114" s="136"/>
      <c r="EIW114" s="136"/>
      <c r="EIX114" s="136"/>
      <c r="EIY114" s="136"/>
      <c r="EIZ114" s="136"/>
      <c r="EJA114" s="136"/>
      <c r="EJB114" s="136"/>
      <c r="EJC114" s="136"/>
      <c r="EJD114" s="136"/>
      <c r="EJE114" s="136"/>
      <c r="EJF114" s="136"/>
      <c r="EJG114" s="136"/>
      <c r="EJH114" s="136"/>
      <c r="EJI114" s="136"/>
      <c r="EJJ114" s="136"/>
      <c r="EJK114" s="136"/>
      <c r="EJL114" s="136"/>
      <c r="EJM114" s="136"/>
      <c r="EJN114" s="136"/>
      <c r="EJO114" s="136"/>
      <c r="EJP114" s="136"/>
      <c r="EJQ114" s="136"/>
      <c r="EJR114" s="136"/>
      <c r="EJS114" s="136"/>
      <c r="EJT114" s="136"/>
      <c r="EJU114" s="136"/>
      <c r="EJV114" s="136"/>
      <c r="EJW114" s="136"/>
      <c r="EJX114" s="136"/>
      <c r="EJY114" s="136"/>
      <c r="EJZ114" s="136"/>
      <c r="EKA114" s="136"/>
      <c r="EKB114" s="136"/>
      <c r="EKC114" s="136"/>
      <c r="EKD114" s="136"/>
      <c r="EKE114" s="136"/>
      <c r="EKF114" s="136"/>
      <c r="EKG114" s="136"/>
      <c r="EKH114" s="136"/>
      <c r="EKI114" s="136"/>
      <c r="EKJ114" s="136"/>
      <c r="EKK114" s="136"/>
      <c r="EKL114" s="136"/>
      <c r="EKM114" s="136"/>
      <c r="EKN114" s="136"/>
      <c r="EKO114" s="136"/>
      <c r="EKP114" s="136"/>
      <c r="EKQ114" s="136"/>
      <c r="EKR114" s="136"/>
      <c r="EKS114" s="136"/>
      <c r="EKT114" s="136"/>
      <c r="EKU114" s="136"/>
      <c r="EKV114" s="136"/>
      <c r="EKW114" s="136"/>
      <c r="EKX114" s="136"/>
      <c r="EKY114" s="136"/>
      <c r="EKZ114" s="136"/>
      <c r="ELA114" s="136"/>
      <c r="ELB114" s="136"/>
      <c r="ELC114" s="136"/>
      <c r="ELD114" s="136"/>
      <c r="ELE114" s="136"/>
      <c r="ELF114" s="136"/>
      <c r="ELG114" s="136"/>
      <c r="ELH114" s="136"/>
      <c r="ELI114" s="136"/>
      <c r="ELJ114" s="136"/>
      <c r="ELK114" s="136"/>
      <c r="ELL114" s="136"/>
      <c r="ELM114" s="136"/>
      <c r="ELN114" s="136"/>
      <c r="ELO114" s="136"/>
      <c r="ELP114" s="136"/>
      <c r="ELQ114" s="136"/>
      <c r="ELR114" s="136"/>
      <c r="ELS114" s="136"/>
      <c r="ELT114" s="136"/>
      <c r="ELU114" s="136"/>
      <c r="ELV114" s="136"/>
      <c r="ELW114" s="136"/>
      <c r="ELX114" s="136"/>
      <c r="ELY114" s="136"/>
      <c r="ELZ114" s="136"/>
      <c r="EMA114" s="136"/>
      <c r="EMB114" s="136"/>
      <c r="EMC114" s="136"/>
      <c r="EMD114" s="136"/>
      <c r="EME114" s="136"/>
      <c r="EMF114" s="136"/>
      <c r="EMG114" s="136"/>
      <c r="EMH114" s="136"/>
      <c r="EMI114" s="136"/>
      <c r="EMJ114" s="136"/>
      <c r="EMK114" s="136"/>
      <c r="EML114" s="136"/>
      <c r="EMM114" s="136"/>
      <c r="EMN114" s="136"/>
      <c r="EMO114" s="136"/>
      <c r="EMP114" s="136"/>
      <c r="EMQ114" s="136"/>
      <c r="EMR114" s="136"/>
      <c r="EMS114" s="136"/>
      <c r="EMT114" s="136"/>
      <c r="EMU114" s="136"/>
      <c r="EMV114" s="136"/>
      <c r="EMW114" s="136"/>
      <c r="EMX114" s="136"/>
      <c r="EMY114" s="136"/>
      <c r="EMZ114" s="136"/>
      <c r="ENA114" s="136"/>
      <c r="ENB114" s="136"/>
      <c r="ENC114" s="136"/>
      <c r="END114" s="136"/>
      <c r="ENE114" s="136"/>
      <c r="ENF114" s="136"/>
      <c r="ENG114" s="136"/>
      <c r="ENH114" s="136"/>
      <c r="ENI114" s="136"/>
      <c r="ENJ114" s="136"/>
      <c r="ENK114" s="136"/>
      <c r="ENL114" s="136"/>
      <c r="ENM114" s="136"/>
      <c r="ENN114" s="136"/>
      <c r="ENO114" s="136"/>
      <c r="ENP114" s="136"/>
      <c r="ENQ114" s="136"/>
      <c r="ENR114" s="136"/>
      <c r="ENS114" s="136"/>
      <c r="ENT114" s="136"/>
      <c r="ENU114" s="136"/>
      <c r="ENV114" s="136"/>
      <c r="ENW114" s="136"/>
      <c r="ENX114" s="136"/>
      <c r="ENY114" s="136"/>
      <c r="ENZ114" s="136"/>
      <c r="EOA114" s="136"/>
      <c r="EOB114" s="136"/>
      <c r="EOC114" s="136"/>
      <c r="EOD114" s="136"/>
      <c r="EOE114" s="136"/>
      <c r="EOF114" s="136"/>
      <c r="EOG114" s="136"/>
      <c r="EOH114" s="136"/>
      <c r="EOI114" s="136"/>
      <c r="EOJ114" s="136"/>
      <c r="EOK114" s="136"/>
      <c r="EOL114" s="136"/>
      <c r="EOM114" s="136"/>
      <c r="EON114" s="136"/>
      <c r="EOO114" s="136"/>
      <c r="EOP114" s="136"/>
      <c r="EOQ114" s="136"/>
      <c r="EOR114" s="136"/>
      <c r="EOS114" s="136"/>
      <c r="EOT114" s="136"/>
      <c r="EOU114" s="136"/>
      <c r="EOV114" s="136"/>
      <c r="EOW114" s="136"/>
      <c r="EOX114" s="136"/>
      <c r="EOY114" s="136"/>
      <c r="EOZ114" s="136"/>
      <c r="EPA114" s="136"/>
      <c r="EPB114" s="136"/>
      <c r="EPC114" s="136"/>
      <c r="EPD114" s="136"/>
      <c r="EPE114" s="136"/>
      <c r="EPF114" s="136"/>
      <c r="EPG114" s="136"/>
      <c r="EPH114" s="136"/>
      <c r="EPI114" s="136"/>
      <c r="EPJ114" s="136"/>
      <c r="EPK114" s="136"/>
      <c r="EPL114" s="136"/>
      <c r="EPM114" s="136"/>
      <c r="EPN114" s="136"/>
      <c r="EPO114" s="136"/>
      <c r="EPP114" s="136"/>
      <c r="EPQ114" s="136"/>
      <c r="EPR114" s="136"/>
      <c r="EPS114" s="136"/>
      <c r="EPT114" s="136"/>
      <c r="EPU114" s="136"/>
      <c r="EPV114" s="136"/>
      <c r="EPW114" s="136"/>
      <c r="EPX114" s="136"/>
      <c r="EPY114" s="136"/>
      <c r="EPZ114" s="136"/>
      <c r="EQA114" s="136"/>
      <c r="EQB114" s="136"/>
      <c r="EQC114" s="136"/>
      <c r="EQD114" s="136"/>
      <c r="EQE114" s="136"/>
      <c r="EQF114" s="136"/>
      <c r="EQG114" s="136"/>
      <c r="EQH114" s="136"/>
      <c r="EQI114" s="136"/>
      <c r="EQJ114" s="136"/>
      <c r="EQK114" s="136"/>
      <c r="EQL114" s="136"/>
      <c r="EQM114" s="136"/>
      <c r="EQN114" s="136"/>
      <c r="EQO114" s="136"/>
      <c r="EQP114" s="136"/>
      <c r="EQQ114" s="136"/>
      <c r="EQR114" s="136"/>
      <c r="EQS114" s="136"/>
      <c r="EQT114" s="136"/>
      <c r="EQU114" s="136"/>
      <c r="EQV114" s="136"/>
      <c r="EQW114" s="136"/>
      <c r="EQX114" s="136"/>
      <c r="EQY114" s="136"/>
      <c r="EQZ114" s="136"/>
      <c r="ERA114" s="136"/>
      <c r="ERB114" s="136"/>
      <c r="ERC114" s="136"/>
      <c r="ERD114" s="136"/>
      <c r="ERE114" s="136"/>
      <c r="ERF114" s="136"/>
      <c r="ERG114" s="136"/>
      <c r="ERH114" s="136"/>
      <c r="ERI114" s="136"/>
      <c r="ERJ114" s="136"/>
      <c r="ERK114" s="136"/>
      <c r="ERL114" s="136"/>
      <c r="ERM114" s="136"/>
      <c r="ERN114" s="136"/>
      <c r="ERO114" s="136"/>
      <c r="ERP114" s="136"/>
      <c r="ERQ114" s="136"/>
      <c r="ERR114" s="136"/>
      <c r="ERS114" s="136"/>
      <c r="ERT114" s="136"/>
      <c r="ERU114" s="136"/>
      <c r="ERV114" s="136"/>
      <c r="ERW114" s="136"/>
      <c r="ERX114" s="136"/>
      <c r="ERY114" s="136"/>
      <c r="ERZ114" s="136"/>
      <c r="ESA114" s="136"/>
      <c r="ESB114" s="136"/>
      <c r="ESC114" s="136"/>
      <c r="ESD114" s="136"/>
      <c r="ESE114" s="136"/>
      <c r="ESF114" s="136"/>
      <c r="ESG114" s="136"/>
      <c r="ESH114" s="136"/>
      <c r="ESI114" s="136"/>
      <c r="ESJ114" s="136"/>
      <c r="ESK114" s="136"/>
      <c r="ESL114" s="136"/>
      <c r="ESM114" s="136"/>
      <c r="ESN114" s="136"/>
      <c r="ESO114" s="136"/>
      <c r="ESP114" s="136"/>
      <c r="ESQ114" s="136"/>
      <c r="ESR114" s="136"/>
      <c r="ESS114" s="136"/>
      <c r="EST114" s="136"/>
      <c r="ESU114" s="136"/>
      <c r="ESV114" s="136"/>
      <c r="ESW114" s="136"/>
      <c r="ESX114" s="136"/>
      <c r="ESY114" s="136"/>
      <c r="ESZ114" s="136"/>
      <c r="ETA114" s="136"/>
      <c r="ETB114" s="136"/>
      <c r="ETC114" s="136"/>
      <c r="ETD114" s="136"/>
      <c r="ETE114" s="136"/>
      <c r="ETF114" s="136"/>
      <c r="ETG114" s="136"/>
      <c r="ETH114" s="136"/>
      <c r="ETI114" s="136"/>
      <c r="ETJ114" s="136"/>
      <c r="ETK114" s="136"/>
      <c r="ETL114" s="136"/>
      <c r="ETM114" s="136"/>
      <c r="ETN114" s="136"/>
      <c r="ETO114" s="136"/>
      <c r="ETP114" s="136"/>
      <c r="ETQ114" s="136"/>
      <c r="ETR114" s="136"/>
      <c r="ETS114" s="136"/>
      <c r="ETT114" s="136"/>
      <c r="ETU114" s="136"/>
      <c r="ETV114" s="136"/>
      <c r="ETW114" s="136"/>
      <c r="ETX114" s="136"/>
      <c r="ETY114" s="136"/>
      <c r="ETZ114" s="136"/>
      <c r="EUA114" s="136"/>
      <c r="EUB114" s="136"/>
      <c r="EUC114" s="136"/>
      <c r="EUD114" s="136"/>
      <c r="EUE114" s="136"/>
      <c r="EUF114" s="136"/>
      <c r="EUG114" s="136"/>
      <c r="EUH114" s="136"/>
      <c r="EUI114" s="136"/>
      <c r="EUJ114" s="136"/>
      <c r="EUK114" s="136"/>
      <c r="EUL114" s="136"/>
      <c r="EUM114" s="136"/>
      <c r="EUN114" s="136"/>
      <c r="EUO114" s="136"/>
      <c r="EUP114" s="136"/>
      <c r="EUQ114" s="136"/>
      <c r="EUR114" s="136"/>
      <c r="EUS114" s="136"/>
      <c r="EUT114" s="136"/>
      <c r="EUU114" s="136"/>
      <c r="EUV114" s="136"/>
      <c r="EUW114" s="136"/>
      <c r="EUX114" s="136"/>
      <c r="EUY114" s="136"/>
      <c r="EUZ114" s="136"/>
      <c r="EVA114" s="136"/>
      <c r="EVB114" s="136"/>
      <c r="EVC114" s="136"/>
      <c r="EVD114" s="136"/>
      <c r="EVE114" s="136"/>
      <c r="EVF114" s="136"/>
      <c r="EVG114" s="136"/>
      <c r="EVH114" s="136"/>
      <c r="EVI114" s="136"/>
      <c r="EVJ114" s="136"/>
      <c r="EVK114" s="136"/>
      <c r="EVL114" s="136"/>
      <c r="EVM114" s="136"/>
      <c r="EVN114" s="136"/>
      <c r="EVO114" s="136"/>
      <c r="EVP114" s="136"/>
      <c r="EVQ114" s="136"/>
      <c r="EVR114" s="136"/>
      <c r="EVS114" s="136"/>
      <c r="EVT114" s="136"/>
      <c r="EVU114" s="136"/>
      <c r="EVV114" s="136"/>
      <c r="EVW114" s="136"/>
      <c r="EVX114" s="136"/>
      <c r="EVY114" s="136"/>
      <c r="EVZ114" s="136"/>
      <c r="EWA114" s="136"/>
      <c r="EWB114" s="136"/>
      <c r="EWC114" s="136"/>
      <c r="EWD114" s="136"/>
      <c r="EWE114" s="136"/>
      <c r="EWF114" s="136"/>
      <c r="EWG114" s="136"/>
      <c r="EWH114" s="136"/>
      <c r="EWI114" s="136"/>
      <c r="EWJ114" s="136"/>
      <c r="EWK114" s="136"/>
      <c r="EWL114" s="136"/>
      <c r="EWM114" s="136"/>
      <c r="EWN114" s="136"/>
      <c r="EWO114" s="136"/>
      <c r="EWP114" s="136"/>
      <c r="EWQ114" s="136"/>
      <c r="EWR114" s="136"/>
      <c r="EWS114" s="136"/>
      <c r="EWT114" s="136"/>
      <c r="EWU114" s="136"/>
      <c r="EWV114" s="136"/>
      <c r="EWW114" s="136"/>
      <c r="EWX114" s="136"/>
      <c r="EWY114" s="136"/>
      <c r="EWZ114" s="136"/>
      <c r="EXA114" s="136"/>
      <c r="EXB114" s="136"/>
      <c r="EXC114" s="136"/>
      <c r="EXD114" s="136"/>
      <c r="EXE114" s="136"/>
      <c r="EXF114" s="136"/>
      <c r="EXG114" s="136"/>
      <c r="EXH114" s="136"/>
      <c r="EXI114" s="136"/>
      <c r="EXJ114" s="136"/>
      <c r="EXK114" s="136"/>
      <c r="EXL114" s="136"/>
      <c r="EXM114" s="136"/>
      <c r="EXN114" s="136"/>
      <c r="EXO114" s="136"/>
      <c r="EXP114" s="136"/>
      <c r="EXQ114" s="136"/>
      <c r="EXR114" s="136"/>
      <c r="EXS114" s="136"/>
      <c r="EXT114" s="136"/>
      <c r="EXU114" s="136"/>
      <c r="EXV114" s="136"/>
      <c r="EXW114" s="136"/>
      <c r="EXX114" s="136"/>
      <c r="EXY114" s="136"/>
      <c r="EXZ114" s="136"/>
      <c r="EYA114" s="136"/>
      <c r="EYB114" s="136"/>
      <c r="EYC114" s="136"/>
      <c r="EYD114" s="136"/>
      <c r="EYE114" s="136"/>
      <c r="EYF114" s="136"/>
      <c r="EYG114" s="136"/>
      <c r="EYH114" s="136"/>
      <c r="EYI114" s="136"/>
      <c r="EYJ114" s="136"/>
      <c r="EYK114" s="136"/>
      <c r="EYL114" s="136"/>
      <c r="EYM114" s="136"/>
      <c r="EYN114" s="136"/>
      <c r="EYO114" s="136"/>
      <c r="EYP114" s="136"/>
      <c r="EYQ114" s="136"/>
      <c r="EYR114" s="136"/>
      <c r="EYS114" s="136"/>
      <c r="EYT114" s="136"/>
      <c r="EYU114" s="136"/>
      <c r="EYV114" s="136"/>
      <c r="EYW114" s="136"/>
      <c r="EYX114" s="136"/>
      <c r="EYY114" s="136"/>
      <c r="EYZ114" s="136"/>
      <c r="EZA114" s="136"/>
      <c r="EZB114" s="136"/>
      <c r="EZC114" s="136"/>
      <c r="EZD114" s="136"/>
      <c r="EZE114" s="136"/>
      <c r="EZF114" s="136"/>
      <c r="EZG114" s="136"/>
      <c r="EZH114" s="136"/>
      <c r="EZI114" s="136"/>
      <c r="EZJ114" s="136"/>
      <c r="EZK114" s="136"/>
      <c r="EZL114" s="136"/>
      <c r="EZM114" s="136"/>
      <c r="EZN114" s="136"/>
      <c r="EZO114" s="136"/>
      <c r="EZP114" s="136"/>
      <c r="EZQ114" s="136"/>
      <c r="EZR114" s="136"/>
      <c r="EZS114" s="136"/>
      <c r="EZT114" s="136"/>
      <c r="EZU114" s="136"/>
      <c r="EZV114" s="136"/>
      <c r="EZW114" s="136"/>
      <c r="EZX114" s="136"/>
      <c r="EZY114" s="136"/>
      <c r="EZZ114" s="136"/>
      <c r="FAA114" s="136"/>
      <c r="FAB114" s="136"/>
      <c r="FAC114" s="136"/>
      <c r="FAD114" s="136"/>
      <c r="FAE114" s="136"/>
      <c r="FAF114" s="136"/>
      <c r="FAG114" s="136"/>
      <c r="FAH114" s="136"/>
      <c r="FAI114" s="136"/>
      <c r="FAJ114" s="136"/>
      <c r="FAK114" s="136"/>
      <c r="FAL114" s="136"/>
      <c r="FAM114" s="136"/>
      <c r="FAN114" s="136"/>
      <c r="FAO114" s="136"/>
      <c r="FAP114" s="136"/>
      <c r="FAQ114" s="136"/>
      <c r="FAR114" s="136"/>
      <c r="FAS114" s="136"/>
      <c r="FAT114" s="136"/>
      <c r="FAU114" s="136"/>
      <c r="FAV114" s="136"/>
      <c r="FAW114" s="136"/>
      <c r="FAX114" s="136"/>
      <c r="FAY114" s="136"/>
      <c r="FAZ114" s="136"/>
      <c r="FBA114" s="136"/>
      <c r="FBB114" s="136"/>
      <c r="FBC114" s="136"/>
      <c r="FBD114" s="136"/>
      <c r="FBE114" s="136"/>
      <c r="FBF114" s="136"/>
      <c r="FBG114" s="136"/>
      <c r="FBH114" s="136"/>
      <c r="FBI114" s="136"/>
      <c r="FBJ114" s="136"/>
      <c r="FBK114" s="136"/>
      <c r="FBL114" s="136"/>
      <c r="FBM114" s="136"/>
      <c r="FBN114" s="136"/>
      <c r="FBO114" s="136"/>
      <c r="FBP114" s="136"/>
      <c r="FBQ114" s="136"/>
      <c r="FBR114" s="136"/>
      <c r="FBS114" s="136"/>
      <c r="FBT114" s="136"/>
      <c r="FBU114" s="136"/>
      <c r="FBV114" s="136"/>
      <c r="FBW114" s="136"/>
      <c r="FBX114" s="136"/>
      <c r="FBY114" s="136"/>
      <c r="FBZ114" s="136"/>
      <c r="FCA114" s="136"/>
      <c r="FCB114" s="136"/>
      <c r="FCC114" s="136"/>
      <c r="FCD114" s="136"/>
      <c r="FCE114" s="136"/>
      <c r="FCF114" s="136"/>
      <c r="FCG114" s="136"/>
      <c r="FCH114" s="136"/>
      <c r="FCI114" s="136"/>
      <c r="FCJ114" s="136"/>
      <c r="FCK114" s="136"/>
      <c r="FCL114" s="136"/>
      <c r="FCM114" s="136"/>
      <c r="FCN114" s="136"/>
      <c r="FCO114" s="136"/>
      <c r="FCP114" s="136"/>
      <c r="FCQ114" s="136"/>
      <c r="FCR114" s="136"/>
      <c r="FCS114" s="136"/>
      <c r="FCT114" s="136"/>
      <c r="FCU114" s="136"/>
      <c r="FCV114" s="136"/>
      <c r="FCW114" s="136"/>
      <c r="FCX114" s="136"/>
      <c r="FCY114" s="136"/>
      <c r="FCZ114" s="136"/>
      <c r="FDA114" s="136"/>
      <c r="FDB114" s="136"/>
      <c r="FDC114" s="136"/>
      <c r="FDD114" s="136"/>
      <c r="FDE114" s="136"/>
      <c r="FDF114" s="136"/>
      <c r="FDG114" s="136"/>
      <c r="FDH114" s="136"/>
      <c r="FDI114" s="136"/>
      <c r="FDJ114" s="136"/>
      <c r="FDK114" s="136"/>
      <c r="FDL114" s="136"/>
      <c r="FDM114" s="136"/>
      <c r="FDN114" s="136"/>
      <c r="FDO114" s="136"/>
      <c r="FDP114" s="136"/>
      <c r="FDQ114" s="136"/>
      <c r="FDR114" s="136"/>
      <c r="FDS114" s="136"/>
      <c r="FDT114" s="136"/>
      <c r="FDU114" s="136"/>
      <c r="FDV114" s="136"/>
      <c r="FDW114" s="136"/>
      <c r="FDX114" s="136"/>
      <c r="FDY114" s="136"/>
      <c r="FDZ114" s="136"/>
      <c r="FEA114" s="136"/>
      <c r="FEB114" s="136"/>
      <c r="FEC114" s="136"/>
      <c r="FED114" s="136"/>
      <c r="FEE114" s="136"/>
      <c r="FEF114" s="136"/>
      <c r="FEG114" s="136"/>
      <c r="FEH114" s="136"/>
      <c r="FEI114" s="136"/>
      <c r="FEJ114" s="136"/>
      <c r="FEK114" s="136"/>
      <c r="FEL114" s="136"/>
      <c r="FEM114" s="136"/>
      <c r="FEN114" s="136"/>
      <c r="FEO114" s="136"/>
      <c r="FEP114" s="136"/>
      <c r="FEQ114" s="136"/>
      <c r="FER114" s="136"/>
      <c r="FES114" s="136"/>
      <c r="FET114" s="136"/>
      <c r="FEU114" s="136"/>
      <c r="FEV114" s="136"/>
      <c r="FEW114" s="136"/>
      <c r="FEX114" s="136"/>
      <c r="FEY114" s="136"/>
      <c r="FEZ114" s="136"/>
      <c r="FFA114" s="136"/>
      <c r="FFB114" s="136"/>
      <c r="FFC114" s="136"/>
      <c r="FFD114" s="136"/>
      <c r="FFE114" s="136"/>
      <c r="FFF114" s="136"/>
      <c r="FFG114" s="136"/>
      <c r="FFH114" s="136"/>
      <c r="FFI114" s="136"/>
      <c r="FFJ114" s="136"/>
      <c r="FFK114" s="136"/>
      <c r="FFL114" s="136"/>
      <c r="FFM114" s="136"/>
      <c r="FFN114" s="136"/>
      <c r="FFO114" s="136"/>
      <c r="FFP114" s="136"/>
      <c r="FFQ114" s="136"/>
      <c r="FFR114" s="136"/>
      <c r="FFS114" s="136"/>
      <c r="FFT114" s="136"/>
      <c r="FFU114" s="136"/>
      <c r="FFV114" s="136"/>
      <c r="FFW114" s="136"/>
      <c r="FFX114" s="136"/>
      <c r="FFY114" s="136"/>
      <c r="FFZ114" s="136"/>
      <c r="FGA114" s="136"/>
      <c r="FGB114" s="136"/>
      <c r="FGC114" s="136"/>
      <c r="FGD114" s="136"/>
      <c r="FGE114" s="136"/>
      <c r="FGF114" s="136"/>
      <c r="FGG114" s="136"/>
      <c r="FGH114" s="136"/>
      <c r="FGI114" s="136"/>
      <c r="FGJ114" s="136"/>
      <c r="FGK114" s="136"/>
      <c r="FGL114" s="136"/>
      <c r="FGM114" s="136"/>
      <c r="FGN114" s="136"/>
      <c r="FGO114" s="136"/>
      <c r="FGP114" s="136"/>
      <c r="FGQ114" s="136"/>
      <c r="FGR114" s="136"/>
      <c r="FGS114" s="136"/>
      <c r="FGT114" s="136"/>
      <c r="FGU114" s="136"/>
      <c r="FGV114" s="136"/>
      <c r="FGW114" s="136"/>
      <c r="FGX114" s="136"/>
      <c r="FGY114" s="136"/>
      <c r="FGZ114" s="136"/>
      <c r="FHA114" s="136"/>
      <c r="FHB114" s="136"/>
      <c r="FHC114" s="136"/>
      <c r="FHD114" s="136"/>
      <c r="FHE114" s="136"/>
      <c r="FHF114" s="136"/>
      <c r="FHG114" s="136"/>
      <c r="FHH114" s="136"/>
      <c r="FHI114" s="136"/>
      <c r="FHJ114" s="136"/>
      <c r="FHK114" s="136"/>
      <c r="FHL114" s="136"/>
      <c r="FHM114" s="136"/>
      <c r="FHN114" s="136"/>
      <c r="FHO114" s="136"/>
      <c r="FHP114" s="136"/>
      <c r="FHQ114" s="136"/>
      <c r="FHR114" s="136"/>
      <c r="FHS114" s="136"/>
      <c r="FHT114" s="136"/>
      <c r="FHU114" s="136"/>
      <c r="FHV114" s="136"/>
      <c r="FHW114" s="136"/>
      <c r="FHX114" s="136"/>
      <c r="FHY114" s="136"/>
      <c r="FHZ114" s="136"/>
      <c r="FIA114" s="136"/>
      <c r="FIB114" s="136"/>
      <c r="FIC114" s="136"/>
      <c r="FID114" s="136"/>
      <c r="FIE114" s="136"/>
      <c r="FIF114" s="136"/>
      <c r="FIG114" s="136"/>
      <c r="FIH114" s="136"/>
      <c r="FII114" s="136"/>
      <c r="FIJ114" s="136"/>
      <c r="FIK114" s="136"/>
      <c r="FIL114" s="136"/>
      <c r="FIM114" s="136"/>
      <c r="FIN114" s="136"/>
      <c r="FIO114" s="136"/>
      <c r="FIP114" s="136"/>
      <c r="FIQ114" s="136"/>
      <c r="FIR114" s="136"/>
      <c r="FIS114" s="136"/>
      <c r="FIT114" s="136"/>
      <c r="FIU114" s="136"/>
      <c r="FIV114" s="136"/>
      <c r="FIW114" s="136"/>
      <c r="FIX114" s="136"/>
      <c r="FIY114" s="136"/>
      <c r="FIZ114" s="136"/>
      <c r="FJA114" s="136"/>
      <c r="FJB114" s="136"/>
      <c r="FJC114" s="136"/>
      <c r="FJD114" s="136"/>
      <c r="FJE114" s="136"/>
      <c r="FJF114" s="136"/>
      <c r="FJG114" s="136"/>
      <c r="FJH114" s="136"/>
      <c r="FJI114" s="136"/>
      <c r="FJJ114" s="136"/>
      <c r="FJK114" s="136"/>
      <c r="FJL114" s="136"/>
      <c r="FJM114" s="136"/>
      <c r="FJN114" s="136"/>
      <c r="FJO114" s="136"/>
      <c r="FJP114" s="136"/>
      <c r="FJQ114" s="136"/>
      <c r="FJR114" s="136"/>
      <c r="FJS114" s="136"/>
      <c r="FJT114" s="136"/>
      <c r="FJU114" s="136"/>
      <c r="FJV114" s="136"/>
      <c r="FJW114" s="136"/>
      <c r="FJX114" s="136"/>
      <c r="FJY114" s="136"/>
      <c r="FJZ114" s="136"/>
      <c r="FKA114" s="136"/>
      <c r="FKB114" s="136"/>
      <c r="FKC114" s="136"/>
      <c r="FKD114" s="136"/>
      <c r="FKE114" s="136"/>
      <c r="FKF114" s="136"/>
      <c r="FKG114" s="136"/>
      <c r="FKH114" s="136"/>
      <c r="FKI114" s="136"/>
      <c r="FKJ114" s="136"/>
      <c r="FKK114" s="136"/>
      <c r="FKL114" s="136"/>
      <c r="FKM114" s="136"/>
      <c r="FKN114" s="136"/>
      <c r="FKO114" s="136"/>
      <c r="FKP114" s="136"/>
      <c r="FKQ114" s="136"/>
      <c r="FKR114" s="136"/>
      <c r="FKS114" s="136"/>
      <c r="FKT114" s="136"/>
      <c r="FKU114" s="136"/>
      <c r="FKV114" s="136"/>
      <c r="FKW114" s="136"/>
      <c r="FKX114" s="136"/>
      <c r="FKY114" s="136"/>
      <c r="FKZ114" s="136"/>
      <c r="FLA114" s="136"/>
      <c r="FLB114" s="136"/>
      <c r="FLC114" s="136"/>
      <c r="FLD114" s="136"/>
      <c r="FLE114" s="136"/>
      <c r="FLF114" s="136"/>
      <c r="FLG114" s="136"/>
      <c r="FLH114" s="136"/>
      <c r="FLI114" s="136"/>
      <c r="FLJ114" s="136"/>
      <c r="FLK114" s="136"/>
      <c r="FLL114" s="136"/>
      <c r="FLM114" s="136"/>
      <c r="FLN114" s="136"/>
      <c r="FLO114" s="136"/>
      <c r="FLP114" s="136"/>
      <c r="FLQ114" s="136"/>
      <c r="FLR114" s="136"/>
      <c r="FLS114" s="136"/>
      <c r="FLT114" s="136"/>
      <c r="FLU114" s="136"/>
      <c r="FLV114" s="136"/>
      <c r="FLW114" s="136"/>
      <c r="FLX114" s="136"/>
      <c r="FLY114" s="136"/>
      <c r="FLZ114" s="136"/>
      <c r="FMA114" s="136"/>
      <c r="FMB114" s="136"/>
      <c r="FMC114" s="136"/>
      <c r="FMD114" s="136"/>
      <c r="FME114" s="136"/>
      <c r="FMF114" s="136"/>
      <c r="FMG114" s="136"/>
      <c r="FMH114" s="136"/>
      <c r="FMI114" s="136"/>
      <c r="FMJ114" s="136"/>
      <c r="FMK114" s="136"/>
      <c r="FML114" s="136"/>
      <c r="FMM114" s="136"/>
      <c r="FMN114" s="136"/>
      <c r="FMO114" s="136"/>
      <c r="FMP114" s="136"/>
      <c r="FMQ114" s="136"/>
      <c r="FMR114" s="136"/>
      <c r="FMS114" s="136"/>
      <c r="FMT114" s="136"/>
      <c r="FMU114" s="136"/>
      <c r="FMV114" s="136"/>
      <c r="FMW114" s="136"/>
      <c r="FMX114" s="136"/>
      <c r="FMY114" s="136"/>
      <c r="FMZ114" s="136"/>
      <c r="FNA114" s="136"/>
      <c r="FNB114" s="136"/>
      <c r="FNC114" s="136"/>
      <c r="FND114" s="136"/>
      <c r="FNE114" s="136"/>
      <c r="FNF114" s="136"/>
      <c r="FNG114" s="136"/>
      <c r="FNH114" s="136"/>
      <c r="FNI114" s="136"/>
      <c r="FNJ114" s="136"/>
      <c r="FNK114" s="136"/>
      <c r="FNL114" s="136"/>
      <c r="FNM114" s="136"/>
      <c r="FNN114" s="136"/>
      <c r="FNO114" s="136"/>
      <c r="FNP114" s="136"/>
      <c r="FNQ114" s="136"/>
      <c r="FNR114" s="136"/>
      <c r="FNS114" s="136"/>
      <c r="FNT114" s="136"/>
      <c r="FNU114" s="136"/>
      <c r="FNV114" s="136"/>
      <c r="FNW114" s="136"/>
      <c r="FNX114" s="136"/>
      <c r="FNY114" s="136"/>
      <c r="FNZ114" s="136"/>
      <c r="FOA114" s="136"/>
      <c r="FOB114" s="136"/>
      <c r="FOC114" s="136"/>
      <c r="FOD114" s="136"/>
      <c r="FOE114" s="136"/>
      <c r="FOF114" s="136"/>
      <c r="FOG114" s="136"/>
      <c r="FOH114" s="136"/>
      <c r="FOI114" s="136"/>
      <c r="FOJ114" s="136"/>
      <c r="FOK114" s="136"/>
      <c r="FOL114" s="136"/>
      <c r="FOM114" s="136"/>
      <c r="FON114" s="136"/>
      <c r="FOO114" s="136"/>
      <c r="FOP114" s="136"/>
      <c r="FOQ114" s="136"/>
      <c r="FOR114" s="136"/>
      <c r="FOS114" s="136"/>
      <c r="FOT114" s="136"/>
      <c r="FOU114" s="136"/>
      <c r="FOV114" s="136"/>
      <c r="FOW114" s="136"/>
      <c r="FOX114" s="136"/>
      <c r="FOY114" s="136"/>
      <c r="FOZ114" s="136"/>
      <c r="FPA114" s="136"/>
      <c r="FPB114" s="136"/>
      <c r="FPC114" s="136"/>
      <c r="FPD114" s="136"/>
      <c r="FPE114" s="136"/>
      <c r="FPF114" s="136"/>
      <c r="FPG114" s="136"/>
      <c r="FPH114" s="136"/>
      <c r="FPI114" s="136"/>
      <c r="FPJ114" s="136"/>
      <c r="FPK114" s="136"/>
      <c r="FPL114" s="136"/>
      <c r="FPM114" s="136"/>
      <c r="FPN114" s="136"/>
      <c r="FPO114" s="136"/>
      <c r="FPP114" s="136"/>
      <c r="FPQ114" s="136"/>
      <c r="FPR114" s="136"/>
      <c r="FPS114" s="136"/>
      <c r="FPT114" s="136"/>
      <c r="FPU114" s="136"/>
      <c r="FPV114" s="136"/>
      <c r="FPW114" s="136"/>
      <c r="FPX114" s="136"/>
      <c r="FPY114" s="136"/>
      <c r="FPZ114" s="136"/>
      <c r="FQA114" s="136"/>
      <c r="FQB114" s="136"/>
      <c r="FQC114" s="136"/>
      <c r="FQD114" s="136"/>
      <c r="FQE114" s="136"/>
      <c r="FQF114" s="136"/>
      <c r="FQG114" s="136"/>
      <c r="FQH114" s="136"/>
      <c r="FQI114" s="136"/>
      <c r="FQJ114" s="136"/>
      <c r="FQK114" s="136"/>
      <c r="FQL114" s="136"/>
      <c r="FQM114" s="136"/>
      <c r="FQN114" s="136"/>
      <c r="FQO114" s="136"/>
      <c r="FQP114" s="136"/>
      <c r="FQQ114" s="136"/>
      <c r="FQR114" s="136"/>
      <c r="FQS114" s="136"/>
      <c r="FQT114" s="136"/>
      <c r="FQU114" s="136"/>
      <c r="FQV114" s="136"/>
      <c r="FQW114" s="136"/>
      <c r="FQX114" s="136"/>
      <c r="FQY114" s="136"/>
      <c r="FQZ114" s="136"/>
      <c r="FRA114" s="136"/>
      <c r="FRB114" s="136"/>
      <c r="FRC114" s="136"/>
      <c r="FRD114" s="136"/>
      <c r="FRE114" s="136"/>
      <c r="FRF114" s="136"/>
      <c r="FRG114" s="136"/>
      <c r="FRH114" s="136"/>
      <c r="FRI114" s="136"/>
      <c r="FRJ114" s="136"/>
      <c r="FRK114" s="136"/>
      <c r="FRL114" s="136"/>
      <c r="FRM114" s="136"/>
      <c r="FRN114" s="136"/>
      <c r="FRO114" s="136"/>
      <c r="FRP114" s="136"/>
      <c r="FRQ114" s="136"/>
      <c r="FRR114" s="136"/>
      <c r="FRS114" s="136"/>
      <c r="FRT114" s="136"/>
      <c r="FRU114" s="136"/>
      <c r="FRV114" s="136"/>
      <c r="FRW114" s="136"/>
      <c r="FRX114" s="136"/>
      <c r="FRY114" s="136"/>
      <c r="FRZ114" s="136"/>
      <c r="FSA114" s="136"/>
      <c r="FSB114" s="136"/>
      <c r="FSC114" s="136"/>
      <c r="FSD114" s="136"/>
      <c r="FSE114" s="136"/>
      <c r="FSF114" s="136"/>
      <c r="FSG114" s="136"/>
      <c r="FSH114" s="136"/>
      <c r="FSI114" s="136"/>
      <c r="FSJ114" s="136"/>
      <c r="FSK114" s="136"/>
      <c r="FSL114" s="136"/>
      <c r="FSM114" s="136"/>
      <c r="FSN114" s="136"/>
      <c r="FSO114" s="136"/>
      <c r="FSP114" s="136"/>
      <c r="FSQ114" s="136"/>
      <c r="FSR114" s="136"/>
      <c r="FSS114" s="136"/>
      <c r="FST114" s="136"/>
      <c r="FSU114" s="136"/>
      <c r="FSV114" s="136"/>
      <c r="FSW114" s="136"/>
      <c r="FSX114" s="136"/>
      <c r="FSY114" s="136"/>
      <c r="FSZ114" s="136"/>
      <c r="FTA114" s="136"/>
      <c r="FTB114" s="136"/>
      <c r="FTC114" s="136"/>
      <c r="FTD114" s="136"/>
      <c r="FTE114" s="136"/>
      <c r="FTF114" s="136"/>
      <c r="FTG114" s="136"/>
      <c r="FTH114" s="136"/>
      <c r="FTI114" s="136"/>
      <c r="FTJ114" s="136"/>
      <c r="FTK114" s="136"/>
      <c r="FTL114" s="136"/>
      <c r="FTM114" s="136"/>
      <c r="FTN114" s="136"/>
      <c r="FTO114" s="136"/>
      <c r="FTP114" s="136"/>
      <c r="FTQ114" s="136"/>
      <c r="FTR114" s="136"/>
      <c r="FTS114" s="136"/>
      <c r="FTT114" s="136"/>
      <c r="FTU114" s="136"/>
      <c r="FTV114" s="136"/>
      <c r="FTW114" s="136"/>
      <c r="FTX114" s="136"/>
      <c r="FTY114" s="136"/>
      <c r="FTZ114" s="136"/>
      <c r="FUA114" s="136"/>
      <c r="FUB114" s="136"/>
      <c r="FUC114" s="136"/>
      <c r="FUD114" s="136"/>
      <c r="FUE114" s="136"/>
      <c r="FUF114" s="136"/>
      <c r="FUG114" s="136"/>
      <c r="FUH114" s="136"/>
      <c r="FUI114" s="136"/>
      <c r="FUJ114" s="136"/>
      <c r="FUK114" s="136"/>
      <c r="FUL114" s="136"/>
      <c r="FUM114" s="136"/>
      <c r="FUN114" s="136"/>
      <c r="FUO114" s="136"/>
      <c r="FUP114" s="136"/>
      <c r="FUQ114" s="136"/>
      <c r="FUR114" s="136"/>
      <c r="FUS114" s="136"/>
      <c r="FUT114" s="136"/>
      <c r="FUU114" s="136"/>
      <c r="FUV114" s="136"/>
      <c r="FUW114" s="136"/>
      <c r="FUX114" s="136"/>
      <c r="FUY114" s="136"/>
      <c r="FUZ114" s="136"/>
      <c r="FVA114" s="136"/>
      <c r="FVB114" s="136"/>
      <c r="FVC114" s="136"/>
      <c r="FVD114" s="136"/>
      <c r="FVE114" s="136"/>
      <c r="FVF114" s="136"/>
      <c r="FVG114" s="136"/>
      <c r="FVH114" s="136"/>
      <c r="FVI114" s="136"/>
      <c r="FVJ114" s="136"/>
      <c r="FVK114" s="136"/>
      <c r="FVL114" s="136"/>
      <c r="FVM114" s="136"/>
      <c r="FVN114" s="136"/>
      <c r="FVO114" s="136"/>
      <c r="FVP114" s="136"/>
      <c r="FVQ114" s="136"/>
      <c r="FVR114" s="136"/>
      <c r="FVS114" s="136"/>
      <c r="FVT114" s="136"/>
      <c r="FVU114" s="136"/>
      <c r="FVV114" s="136"/>
      <c r="FVW114" s="136"/>
      <c r="FVX114" s="136"/>
      <c r="FVY114" s="136"/>
      <c r="FVZ114" s="136"/>
      <c r="FWA114" s="136"/>
      <c r="FWB114" s="136"/>
      <c r="FWC114" s="136"/>
      <c r="FWD114" s="136"/>
      <c r="FWE114" s="136"/>
      <c r="FWF114" s="136"/>
      <c r="FWG114" s="136"/>
      <c r="FWH114" s="136"/>
      <c r="FWI114" s="136"/>
      <c r="FWJ114" s="136"/>
      <c r="FWK114" s="136"/>
      <c r="FWL114" s="136"/>
      <c r="FWM114" s="136"/>
      <c r="FWN114" s="136"/>
      <c r="FWO114" s="136"/>
      <c r="FWP114" s="136"/>
      <c r="FWQ114" s="136"/>
      <c r="FWR114" s="136"/>
      <c r="FWS114" s="136"/>
      <c r="FWT114" s="136"/>
      <c r="FWU114" s="136"/>
      <c r="FWV114" s="136"/>
      <c r="FWW114" s="136"/>
      <c r="FWX114" s="136"/>
      <c r="FWY114" s="136"/>
      <c r="FWZ114" s="136"/>
      <c r="FXA114" s="136"/>
      <c r="FXB114" s="136"/>
      <c r="FXC114" s="136"/>
      <c r="FXD114" s="136"/>
      <c r="FXE114" s="136"/>
      <c r="FXF114" s="136"/>
      <c r="FXG114" s="136"/>
      <c r="FXH114" s="136"/>
      <c r="FXI114" s="136"/>
      <c r="FXJ114" s="136"/>
      <c r="FXK114" s="136"/>
      <c r="FXL114" s="136"/>
      <c r="FXM114" s="136"/>
      <c r="FXN114" s="136"/>
      <c r="FXO114" s="136"/>
      <c r="FXP114" s="136"/>
      <c r="FXQ114" s="136"/>
      <c r="FXR114" s="136"/>
      <c r="FXS114" s="136"/>
      <c r="FXT114" s="136"/>
      <c r="FXU114" s="136"/>
      <c r="FXV114" s="136"/>
      <c r="FXW114" s="136"/>
      <c r="FXX114" s="136"/>
      <c r="FXY114" s="136"/>
      <c r="FXZ114" s="136"/>
      <c r="FYA114" s="136"/>
      <c r="FYB114" s="136"/>
      <c r="FYC114" s="136"/>
      <c r="FYD114" s="136"/>
      <c r="FYE114" s="136"/>
      <c r="FYF114" s="136"/>
      <c r="FYG114" s="136"/>
      <c r="FYH114" s="136"/>
      <c r="FYI114" s="136"/>
      <c r="FYJ114" s="136"/>
      <c r="FYK114" s="136"/>
      <c r="FYL114" s="136"/>
      <c r="FYM114" s="136"/>
      <c r="FYN114" s="136"/>
      <c r="FYO114" s="136"/>
      <c r="FYP114" s="136"/>
      <c r="FYQ114" s="136"/>
      <c r="FYR114" s="136"/>
      <c r="FYS114" s="136"/>
      <c r="FYT114" s="136"/>
      <c r="FYU114" s="136"/>
      <c r="FYV114" s="136"/>
      <c r="FYW114" s="136"/>
      <c r="FYX114" s="136"/>
      <c r="FYY114" s="136"/>
      <c r="FYZ114" s="136"/>
      <c r="FZA114" s="136"/>
      <c r="FZB114" s="136"/>
      <c r="FZC114" s="136"/>
      <c r="FZD114" s="136"/>
      <c r="FZE114" s="136"/>
      <c r="FZF114" s="136"/>
      <c r="FZG114" s="136"/>
      <c r="FZH114" s="136"/>
      <c r="FZI114" s="136"/>
      <c r="FZJ114" s="136"/>
      <c r="FZK114" s="136"/>
      <c r="FZL114" s="136"/>
      <c r="FZM114" s="136"/>
      <c r="FZN114" s="136"/>
      <c r="FZO114" s="136"/>
      <c r="FZP114" s="136"/>
      <c r="FZQ114" s="136"/>
      <c r="FZR114" s="136"/>
      <c r="FZS114" s="136"/>
      <c r="FZT114" s="136"/>
      <c r="FZU114" s="136"/>
      <c r="FZV114" s="136"/>
      <c r="FZW114" s="136"/>
      <c r="FZX114" s="136"/>
      <c r="FZY114" s="136"/>
      <c r="FZZ114" s="136"/>
      <c r="GAA114" s="136"/>
      <c r="GAB114" s="136"/>
      <c r="GAC114" s="136"/>
      <c r="GAD114" s="136"/>
      <c r="GAE114" s="136"/>
      <c r="GAF114" s="136"/>
      <c r="GAG114" s="136"/>
      <c r="GAH114" s="136"/>
      <c r="GAI114" s="136"/>
      <c r="GAJ114" s="136"/>
      <c r="GAK114" s="136"/>
      <c r="GAL114" s="136"/>
      <c r="GAM114" s="136"/>
      <c r="GAN114" s="136"/>
      <c r="GAO114" s="136"/>
      <c r="GAP114" s="136"/>
      <c r="GAQ114" s="136"/>
      <c r="GAR114" s="136"/>
      <c r="GAS114" s="136"/>
      <c r="GAT114" s="136"/>
      <c r="GAU114" s="136"/>
      <c r="GAV114" s="136"/>
      <c r="GAW114" s="136"/>
      <c r="GAX114" s="136"/>
      <c r="GAY114" s="136"/>
      <c r="GAZ114" s="136"/>
      <c r="GBA114" s="136"/>
      <c r="GBB114" s="136"/>
      <c r="GBC114" s="136"/>
      <c r="GBD114" s="136"/>
      <c r="GBE114" s="136"/>
      <c r="GBF114" s="136"/>
      <c r="GBG114" s="136"/>
      <c r="GBH114" s="136"/>
      <c r="GBI114" s="136"/>
      <c r="GBJ114" s="136"/>
      <c r="GBK114" s="136"/>
      <c r="GBL114" s="136"/>
      <c r="GBM114" s="136"/>
      <c r="GBN114" s="136"/>
      <c r="GBO114" s="136"/>
      <c r="GBP114" s="136"/>
      <c r="GBQ114" s="136"/>
      <c r="GBR114" s="136"/>
      <c r="GBS114" s="136"/>
      <c r="GBT114" s="136"/>
      <c r="GBU114" s="136"/>
      <c r="GBV114" s="136"/>
      <c r="GBW114" s="136"/>
      <c r="GBX114" s="136"/>
      <c r="GBY114" s="136"/>
      <c r="GBZ114" s="136"/>
      <c r="GCA114" s="136"/>
      <c r="GCB114" s="136"/>
      <c r="GCC114" s="136"/>
      <c r="GCD114" s="136"/>
      <c r="GCE114" s="136"/>
      <c r="GCF114" s="136"/>
      <c r="GCG114" s="136"/>
      <c r="GCH114" s="136"/>
      <c r="GCI114" s="136"/>
      <c r="GCJ114" s="136"/>
      <c r="GCK114" s="136"/>
      <c r="GCL114" s="136"/>
      <c r="GCM114" s="136"/>
      <c r="GCN114" s="136"/>
      <c r="GCO114" s="136"/>
      <c r="GCP114" s="136"/>
      <c r="GCQ114" s="136"/>
      <c r="GCR114" s="136"/>
      <c r="GCS114" s="136"/>
      <c r="GCT114" s="136"/>
      <c r="GCU114" s="136"/>
      <c r="GCV114" s="136"/>
      <c r="GCW114" s="136"/>
      <c r="GCX114" s="136"/>
      <c r="GCY114" s="136"/>
      <c r="GCZ114" s="136"/>
      <c r="GDA114" s="136"/>
      <c r="GDB114" s="136"/>
      <c r="GDC114" s="136"/>
      <c r="GDD114" s="136"/>
      <c r="GDE114" s="136"/>
      <c r="GDF114" s="136"/>
      <c r="GDG114" s="136"/>
      <c r="GDH114" s="136"/>
      <c r="GDI114" s="136"/>
      <c r="GDJ114" s="136"/>
      <c r="GDK114" s="136"/>
      <c r="GDL114" s="136"/>
      <c r="GDM114" s="136"/>
      <c r="GDN114" s="136"/>
      <c r="GDO114" s="136"/>
      <c r="GDP114" s="136"/>
      <c r="GDQ114" s="136"/>
      <c r="GDR114" s="136"/>
      <c r="GDS114" s="136"/>
      <c r="GDT114" s="136"/>
      <c r="GDU114" s="136"/>
      <c r="GDV114" s="136"/>
      <c r="GDW114" s="136"/>
      <c r="GDX114" s="136"/>
      <c r="GDY114" s="136"/>
      <c r="GDZ114" s="136"/>
      <c r="GEA114" s="136"/>
      <c r="GEB114" s="136"/>
      <c r="GEC114" s="136"/>
      <c r="GED114" s="136"/>
      <c r="GEE114" s="136"/>
      <c r="GEF114" s="136"/>
      <c r="GEG114" s="136"/>
      <c r="GEH114" s="136"/>
      <c r="GEI114" s="136"/>
      <c r="GEJ114" s="136"/>
      <c r="GEK114" s="136"/>
      <c r="GEL114" s="136"/>
      <c r="GEM114" s="136"/>
      <c r="GEN114" s="136"/>
      <c r="GEO114" s="136"/>
      <c r="GEP114" s="136"/>
      <c r="GEQ114" s="136"/>
      <c r="GER114" s="136"/>
      <c r="GES114" s="136"/>
      <c r="GET114" s="136"/>
      <c r="GEU114" s="136"/>
      <c r="GEV114" s="136"/>
      <c r="GEW114" s="136"/>
      <c r="GEX114" s="136"/>
      <c r="GEY114" s="136"/>
      <c r="GEZ114" s="136"/>
      <c r="GFA114" s="136"/>
      <c r="GFB114" s="136"/>
      <c r="GFC114" s="136"/>
      <c r="GFD114" s="136"/>
      <c r="GFE114" s="136"/>
      <c r="GFF114" s="136"/>
      <c r="GFG114" s="136"/>
      <c r="GFH114" s="136"/>
      <c r="GFI114" s="136"/>
      <c r="GFJ114" s="136"/>
      <c r="GFK114" s="136"/>
      <c r="GFL114" s="136"/>
      <c r="GFM114" s="136"/>
      <c r="GFN114" s="136"/>
      <c r="GFO114" s="136"/>
      <c r="GFP114" s="136"/>
      <c r="GFQ114" s="136"/>
      <c r="GFR114" s="136"/>
      <c r="GFS114" s="136"/>
      <c r="GFT114" s="136"/>
      <c r="GFU114" s="136"/>
      <c r="GFV114" s="136"/>
      <c r="GFW114" s="136"/>
      <c r="GFX114" s="136"/>
      <c r="GFY114" s="136"/>
      <c r="GFZ114" s="136"/>
      <c r="GGA114" s="136"/>
      <c r="GGB114" s="136"/>
      <c r="GGC114" s="136"/>
      <c r="GGD114" s="136"/>
      <c r="GGE114" s="136"/>
      <c r="GGF114" s="136"/>
      <c r="GGG114" s="136"/>
      <c r="GGH114" s="136"/>
      <c r="GGI114" s="136"/>
      <c r="GGJ114" s="136"/>
      <c r="GGK114" s="136"/>
      <c r="GGL114" s="136"/>
      <c r="GGM114" s="136"/>
      <c r="GGN114" s="136"/>
      <c r="GGO114" s="136"/>
      <c r="GGP114" s="136"/>
      <c r="GGQ114" s="136"/>
      <c r="GGR114" s="136"/>
      <c r="GGS114" s="136"/>
      <c r="GGT114" s="136"/>
      <c r="GGU114" s="136"/>
      <c r="GGV114" s="136"/>
      <c r="GGW114" s="136"/>
      <c r="GGX114" s="136"/>
      <c r="GGY114" s="136"/>
      <c r="GGZ114" s="136"/>
      <c r="GHA114" s="136"/>
      <c r="GHB114" s="136"/>
      <c r="GHC114" s="136"/>
      <c r="GHD114" s="136"/>
      <c r="GHE114" s="136"/>
      <c r="GHF114" s="136"/>
      <c r="GHG114" s="136"/>
      <c r="GHH114" s="136"/>
      <c r="GHI114" s="136"/>
      <c r="GHJ114" s="136"/>
      <c r="GHK114" s="136"/>
      <c r="GHL114" s="136"/>
      <c r="GHM114" s="136"/>
      <c r="GHN114" s="136"/>
      <c r="GHO114" s="136"/>
      <c r="GHP114" s="136"/>
      <c r="GHQ114" s="136"/>
      <c r="GHR114" s="136"/>
      <c r="GHS114" s="136"/>
      <c r="GHT114" s="136"/>
      <c r="GHU114" s="136"/>
      <c r="GHV114" s="136"/>
      <c r="GHW114" s="136"/>
      <c r="GHX114" s="136"/>
      <c r="GHY114" s="136"/>
      <c r="GHZ114" s="136"/>
      <c r="GIA114" s="136"/>
      <c r="GIB114" s="136"/>
      <c r="GIC114" s="136"/>
      <c r="GID114" s="136"/>
      <c r="GIE114" s="136"/>
      <c r="GIF114" s="136"/>
      <c r="GIG114" s="136"/>
      <c r="GIH114" s="136"/>
      <c r="GII114" s="136"/>
      <c r="GIJ114" s="136"/>
      <c r="GIK114" s="136"/>
      <c r="GIL114" s="136"/>
      <c r="GIM114" s="136"/>
      <c r="GIN114" s="136"/>
      <c r="GIO114" s="136"/>
      <c r="GIP114" s="136"/>
      <c r="GIQ114" s="136"/>
      <c r="GIR114" s="136"/>
      <c r="GIS114" s="136"/>
      <c r="GIT114" s="136"/>
      <c r="GIU114" s="136"/>
      <c r="GIV114" s="136"/>
      <c r="GIW114" s="136"/>
      <c r="GIX114" s="136"/>
      <c r="GIY114" s="136"/>
      <c r="GIZ114" s="136"/>
      <c r="GJA114" s="136"/>
      <c r="GJB114" s="136"/>
      <c r="GJC114" s="136"/>
      <c r="GJD114" s="136"/>
      <c r="GJE114" s="136"/>
      <c r="GJF114" s="136"/>
      <c r="GJG114" s="136"/>
      <c r="GJH114" s="136"/>
      <c r="GJI114" s="136"/>
      <c r="GJJ114" s="136"/>
      <c r="GJK114" s="136"/>
      <c r="GJL114" s="136"/>
      <c r="GJM114" s="136"/>
      <c r="GJN114" s="136"/>
      <c r="GJO114" s="136"/>
      <c r="GJP114" s="136"/>
      <c r="GJQ114" s="136"/>
      <c r="GJR114" s="136"/>
      <c r="GJS114" s="136"/>
      <c r="GJT114" s="136"/>
      <c r="GJU114" s="136"/>
      <c r="GJV114" s="136"/>
      <c r="GJW114" s="136"/>
      <c r="GJX114" s="136"/>
      <c r="GJY114" s="136"/>
      <c r="GJZ114" s="136"/>
      <c r="GKA114" s="136"/>
      <c r="GKB114" s="136"/>
      <c r="GKC114" s="136"/>
      <c r="GKD114" s="136"/>
      <c r="GKE114" s="136"/>
      <c r="GKF114" s="136"/>
      <c r="GKG114" s="136"/>
      <c r="GKH114" s="136"/>
      <c r="GKI114" s="136"/>
      <c r="GKJ114" s="136"/>
      <c r="GKK114" s="136"/>
      <c r="GKL114" s="136"/>
      <c r="GKM114" s="136"/>
      <c r="GKN114" s="136"/>
      <c r="GKO114" s="136"/>
      <c r="GKP114" s="136"/>
      <c r="GKQ114" s="136"/>
      <c r="GKR114" s="136"/>
      <c r="GKS114" s="136"/>
      <c r="GKT114" s="136"/>
      <c r="GKU114" s="136"/>
      <c r="GKV114" s="136"/>
      <c r="GKW114" s="136"/>
      <c r="GKX114" s="136"/>
      <c r="GKY114" s="136"/>
      <c r="GKZ114" s="136"/>
      <c r="GLA114" s="136"/>
      <c r="GLB114" s="136"/>
      <c r="GLC114" s="136"/>
      <c r="GLD114" s="136"/>
      <c r="GLE114" s="136"/>
      <c r="GLF114" s="136"/>
      <c r="GLG114" s="136"/>
      <c r="GLH114" s="136"/>
      <c r="GLI114" s="136"/>
      <c r="GLJ114" s="136"/>
      <c r="GLK114" s="136"/>
      <c r="GLL114" s="136"/>
      <c r="GLM114" s="136"/>
      <c r="GLN114" s="136"/>
      <c r="GLO114" s="136"/>
      <c r="GLP114" s="136"/>
      <c r="GLQ114" s="136"/>
      <c r="GLR114" s="136"/>
      <c r="GLS114" s="136"/>
      <c r="GLT114" s="136"/>
      <c r="GLU114" s="136"/>
      <c r="GLV114" s="136"/>
      <c r="GLW114" s="136"/>
      <c r="GLX114" s="136"/>
      <c r="GLY114" s="136"/>
      <c r="GLZ114" s="136"/>
      <c r="GMA114" s="136"/>
      <c r="GMB114" s="136"/>
      <c r="GMC114" s="136"/>
      <c r="GMD114" s="136"/>
      <c r="GME114" s="136"/>
      <c r="GMF114" s="136"/>
      <c r="GMG114" s="136"/>
      <c r="GMH114" s="136"/>
      <c r="GMI114" s="136"/>
      <c r="GMJ114" s="136"/>
      <c r="GMK114" s="136"/>
      <c r="GML114" s="136"/>
      <c r="GMM114" s="136"/>
      <c r="GMN114" s="136"/>
      <c r="GMO114" s="136"/>
      <c r="GMP114" s="136"/>
      <c r="GMQ114" s="136"/>
      <c r="GMR114" s="136"/>
      <c r="GMS114" s="136"/>
      <c r="GMT114" s="136"/>
      <c r="GMU114" s="136"/>
      <c r="GMV114" s="136"/>
      <c r="GMW114" s="136"/>
      <c r="GMX114" s="136"/>
      <c r="GMY114" s="136"/>
      <c r="GMZ114" s="136"/>
      <c r="GNA114" s="136"/>
      <c r="GNB114" s="136"/>
      <c r="GNC114" s="136"/>
      <c r="GND114" s="136"/>
      <c r="GNE114" s="136"/>
      <c r="GNF114" s="136"/>
      <c r="GNG114" s="136"/>
      <c r="GNH114" s="136"/>
      <c r="GNI114" s="136"/>
      <c r="GNJ114" s="136"/>
      <c r="GNK114" s="136"/>
      <c r="GNL114" s="136"/>
      <c r="GNM114" s="136"/>
      <c r="GNN114" s="136"/>
      <c r="GNO114" s="136"/>
      <c r="GNP114" s="136"/>
      <c r="GNQ114" s="136"/>
      <c r="GNR114" s="136"/>
      <c r="GNS114" s="136"/>
      <c r="GNT114" s="136"/>
      <c r="GNU114" s="136"/>
      <c r="GNV114" s="136"/>
      <c r="GNW114" s="136"/>
      <c r="GNX114" s="136"/>
      <c r="GNY114" s="136"/>
      <c r="GNZ114" s="136"/>
      <c r="GOA114" s="136"/>
      <c r="GOB114" s="136"/>
      <c r="GOC114" s="136"/>
      <c r="GOD114" s="136"/>
      <c r="GOE114" s="136"/>
      <c r="GOF114" s="136"/>
      <c r="GOG114" s="136"/>
      <c r="GOH114" s="136"/>
      <c r="GOI114" s="136"/>
      <c r="GOJ114" s="136"/>
      <c r="GOK114" s="136"/>
      <c r="GOL114" s="136"/>
      <c r="GOM114" s="136"/>
      <c r="GON114" s="136"/>
      <c r="GOO114" s="136"/>
      <c r="GOP114" s="136"/>
      <c r="GOQ114" s="136"/>
      <c r="GOR114" s="136"/>
      <c r="GOS114" s="136"/>
      <c r="GOT114" s="136"/>
      <c r="GOU114" s="136"/>
      <c r="GOV114" s="136"/>
      <c r="GOW114" s="136"/>
      <c r="GOX114" s="136"/>
      <c r="GOY114" s="136"/>
      <c r="GOZ114" s="136"/>
      <c r="GPA114" s="136"/>
      <c r="GPB114" s="136"/>
      <c r="GPC114" s="136"/>
      <c r="GPD114" s="136"/>
      <c r="GPE114" s="136"/>
      <c r="GPF114" s="136"/>
      <c r="GPG114" s="136"/>
      <c r="GPH114" s="136"/>
      <c r="GPI114" s="136"/>
      <c r="GPJ114" s="136"/>
      <c r="GPK114" s="136"/>
      <c r="GPL114" s="136"/>
      <c r="GPM114" s="136"/>
      <c r="GPN114" s="136"/>
      <c r="GPO114" s="136"/>
      <c r="GPP114" s="136"/>
      <c r="GPQ114" s="136"/>
      <c r="GPR114" s="136"/>
      <c r="GPS114" s="136"/>
      <c r="GPT114" s="136"/>
      <c r="GPU114" s="136"/>
      <c r="GPV114" s="136"/>
      <c r="GPW114" s="136"/>
      <c r="GPX114" s="136"/>
      <c r="GPY114" s="136"/>
      <c r="GPZ114" s="136"/>
      <c r="GQA114" s="136"/>
      <c r="GQB114" s="136"/>
      <c r="GQC114" s="136"/>
      <c r="GQD114" s="136"/>
      <c r="GQE114" s="136"/>
      <c r="GQF114" s="136"/>
      <c r="GQG114" s="136"/>
      <c r="GQH114" s="136"/>
      <c r="GQI114" s="136"/>
      <c r="GQJ114" s="136"/>
      <c r="GQK114" s="136"/>
      <c r="GQL114" s="136"/>
      <c r="GQM114" s="136"/>
      <c r="GQN114" s="136"/>
      <c r="GQO114" s="136"/>
      <c r="GQP114" s="136"/>
      <c r="GQQ114" s="136"/>
      <c r="GQR114" s="136"/>
      <c r="GQS114" s="136"/>
      <c r="GQT114" s="136"/>
      <c r="GQU114" s="136"/>
      <c r="GQV114" s="136"/>
      <c r="GQW114" s="136"/>
      <c r="GQX114" s="136"/>
      <c r="GQY114" s="136"/>
      <c r="GQZ114" s="136"/>
      <c r="GRA114" s="136"/>
      <c r="GRB114" s="136"/>
      <c r="GRC114" s="136"/>
      <c r="GRD114" s="136"/>
      <c r="GRE114" s="136"/>
      <c r="GRF114" s="136"/>
      <c r="GRG114" s="136"/>
      <c r="GRH114" s="136"/>
      <c r="GRI114" s="136"/>
      <c r="GRJ114" s="136"/>
      <c r="GRK114" s="136"/>
      <c r="GRL114" s="136"/>
      <c r="GRM114" s="136"/>
      <c r="GRN114" s="136"/>
      <c r="GRO114" s="136"/>
      <c r="GRP114" s="136"/>
      <c r="GRQ114" s="136"/>
      <c r="GRR114" s="136"/>
      <c r="GRS114" s="136"/>
      <c r="GRT114" s="136"/>
      <c r="GRU114" s="136"/>
      <c r="GRV114" s="136"/>
      <c r="GRW114" s="136"/>
      <c r="GRX114" s="136"/>
      <c r="GRY114" s="136"/>
      <c r="GRZ114" s="136"/>
      <c r="GSA114" s="136"/>
      <c r="GSB114" s="136"/>
      <c r="GSC114" s="136"/>
      <c r="GSD114" s="136"/>
      <c r="GSE114" s="136"/>
      <c r="GSF114" s="136"/>
      <c r="GSG114" s="136"/>
      <c r="GSH114" s="136"/>
      <c r="GSI114" s="136"/>
      <c r="GSJ114" s="136"/>
      <c r="GSK114" s="136"/>
      <c r="GSL114" s="136"/>
      <c r="GSM114" s="136"/>
      <c r="GSN114" s="136"/>
      <c r="GSO114" s="136"/>
      <c r="GSP114" s="136"/>
      <c r="GSQ114" s="136"/>
      <c r="GSR114" s="136"/>
      <c r="GSS114" s="136"/>
      <c r="GST114" s="136"/>
      <c r="GSU114" s="136"/>
      <c r="GSV114" s="136"/>
      <c r="GSW114" s="136"/>
      <c r="GSX114" s="136"/>
      <c r="GSY114" s="136"/>
      <c r="GSZ114" s="136"/>
      <c r="GTA114" s="136"/>
      <c r="GTB114" s="136"/>
      <c r="GTC114" s="136"/>
      <c r="GTD114" s="136"/>
      <c r="GTE114" s="136"/>
      <c r="GTF114" s="136"/>
      <c r="GTG114" s="136"/>
      <c r="GTH114" s="136"/>
      <c r="GTI114" s="136"/>
      <c r="GTJ114" s="136"/>
      <c r="GTK114" s="136"/>
      <c r="GTL114" s="136"/>
      <c r="GTM114" s="136"/>
      <c r="GTN114" s="136"/>
      <c r="GTO114" s="136"/>
      <c r="GTP114" s="136"/>
      <c r="GTQ114" s="136"/>
      <c r="GTR114" s="136"/>
      <c r="GTS114" s="136"/>
      <c r="GTT114" s="136"/>
      <c r="GTU114" s="136"/>
      <c r="GTV114" s="136"/>
      <c r="GTW114" s="136"/>
      <c r="GTX114" s="136"/>
      <c r="GTY114" s="136"/>
      <c r="GTZ114" s="136"/>
      <c r="GUA114" s="136"/>
      <c r="GUB114" s="136"/>
      <c r="GUC114" s="136"/>
      <c r="GUD114" s="136"/>
      <c r="GUE114" s="136"/>
      <c r="GUF114" s="136"/>
      <c r="GUG114" s="136"/>
      <c r="GUH114" s="136"/>
      <c r="GUI114" s="136"/>
      <c r="GUJ114" s="136"/>
      <c r="GUK114" s="136"/>
      <c r="GUL114" s="136"/>
      <c r="GUM114" s="136"/>
      <c r="GUN114" s="136"/>
      <c r="GUO114" s="136"/>
      <c r="GUP114" s="136"/>
      <c r="GUQ114" s="136"/>
      <c r="GUR114" s="136"/>
      <c r="GUS114" s="136"/>
      <c r="GUT114" s="136"/>
      <c r="GUU114" s="136"/>
      <c r="GUV114" s="136"/>
      <c r="GUW114" s="136"/>
      <c r="GUX114" s="136"/>
      <c r="GUY114" s="136"/>
      <c r="GUZ114" s="136"/>
      <c r="GVA114" s="136"/>
      <c r="GVB114" s="136"/>
      <c r="GVC114" s="136"/>
      <c r="GVD114" s="136"/>
      <c r="GVE114" s="136"/>
      <c r="GVF114" s="136"/>
      <c r="GVG114" s="136"/>
      <c r="GVH114" s="136"/>
      <c r="GVI114" s="136"/>
      <c r="GVJ114" s="136"/>
      <c r="GVK114" s="136"/>
      <c r="GVL114" s="136"/>
      <c r="GVM114" s="136"/>
      <c r="GVN114" s="136"/>
      <c r="GVO114" s="136"/>
      <c r="GVP114" s="136"/>
      <c r="GVQ114" s="136"/>
      <c r="GVR114" s="136"/>
      <c r="GVS114" s="136"/>
      <c r="GVT114" s="136"/>
      <c r="GVU114" s="136"/>
      <c r="GVV114" s="136"/>
      <c r="GVW114" s="136"/>
      <c r="GVX114" s="136"/>
      <c r="GVY114" s="136"/>
      <c r="GVZ114" s="136"/>
      <c r="GWA114" s="136"/>
      <c r="GWB114" s="136"/>
      <c r="GWC114" s="136"/>
      <c r="GWD114" s="136"/>
      <c r="GWE114" s="136"/>
      <c r="GWF114" s="136"/>
      <c r="GWG114" s="136"/>
      <c r="GWH114" s="136"/>
      <c r="GWI114" s="136"/>
      <c r="GWJ114" s="136"/>
      <c r="GWK114" s="136"/>
      <c r="GWL114" s="136"/>
      <c r="GWM114" s="136"/>
      <c r="GWN114" s="136"/>
      <c r="GWO114" s="136"/>
      <c r="GWP114" s="136"/>
      <c r="GWQ114" s="136"/>
      <c r="GWR114" s="136"/>
      <c r="GWS114" s="136"/>
      <c r="GWT114" s="136"/>
      <c r="GWU114" s="136"/>
      <c r="GWV114" s="136"/>
      <c r="GWW114" s="136"/>
      <c r="GWX114" s="136"/>
      <c r="GWY114" s="136"/>
      <c r="GWZ114" s="136"/>
      <c r="GXA114" s="136"/>
      <c r="GXB114" s="136"/>
      <c r="GXC114" s="136"/>
      <c r="GXD114" s="136"/>
      <c r="GXE114" s="136"/>
      <c r="GXF114" s="136"/>
      <c r="GXG114" s="136"/>
      <c r="GXH114" s="136"/>
      <c r="GXI114" s="136"/>
      <c r="GXJ114" s="136"/>
      <c r="GXK114" s="136"/>
      <c r="GXL114" s="136"/>
      <c r="GXM114" s="136"/>
      <c r="GXN114" s="136"/>
      <c r="GXO114" s="136"/>
      <c r="GXP114" s="136"/>
      <c r="GXQ114" s="136"/>
      <c r="GXR114" s="136"/>
      <c r="GXS114" s="136"/>
      <c r="GXT114" s="136"/>
      <c r="GXU114" s="136"/>
      <c r="GXV114" s="136"/>
      <c r="GXW114" s="136"/>
      <c r="GXX114" s="136"/>
      <c r="GXY114" s="136"/>
      <c r="GXZ114" s="136"/>
      <c r="GYA114" s="136"/>
      <c r="GYB114" s="136"/>
      <c r="GYC114" s="136"/>
      <c r="GYD114" s="136"/>
      <c r="GYE114" s="136"/>
      <c r="GYF114" s="136"/>
      <c r="GYG114" s="136"/>
      <c r="GYH114" s="136"/>
      <c r="GYI114" s="136"/>
      <c r="GYJ114" s="136"/>
      <c r="GYK114" s="136"/>
      <c r="GYL114" s="136"/>
      <c r="GYM114" s="136"/>
      <c r="GYN114" s="136"/>
      <c r="GYO114" s="136"/>
      <c r="GYP114" s="136"/>
      <c r="GYQ114" s="136"/>
      <c r="GYR114" s="136"/>
      <c r="GYS114" s="136"/>
      <c r="GYT114" s="136"/>
      <c r="GYU114" s="136"/>
      <c r="GYV114" s="136"/>
      <c r="GYW114" s="136"/>
      <c r="GYX114" s="136"/>
      <c r="GYY114" s="136"/>
      <c r="GYZ114" s="136"/>
      <c r="GZA114" s="136"/>
      <c r="GZB114" s="136"/>
      <c r="GZC114" s="136"/>
      <c r="GZD114" s="136"/>
      <c r="GZE114" s="136"/>
      <c r="GZF114" s="136"/>
      <c r="GZG114" s="136"/>
      <c r="GZH114" s="136"/>
      <c r="GZI114" s="136"/>
      <c r="GZJ114" s="136"/>
      <c r="GZK114" s="136"/>
      <c r="GZL114" s="136"/>
      <c r="GZM114" s="136"/>
      <c r="GZN114" s="136"/>
      <c r="GZO114" s="136"/>
      <c r="GZP114" s="136"/>
      <c r="GZQ114" s="136"/>
      <c r="GZR114" s="136"/>
      <c r="GZS114" s="136"/>
      <c r="GZT114" s="136"/>
      <c r="GZU114" s="136"/>
      <c r="GZV114" s="136"/>
      <c r="GZW114" s="136"/>
      <c r="GZX114" s="136"/>
      <c r="GZY114" s="136"/>
      <c r="GZZ114" s="136"/>
      <c r="HAA114" s="136"/>
      <c r="HAB114" s="136"/>
      <c r="HAC114" s="136"/>
      <c r="HAD114" s="136"/>
      <c r="HAE114" s="136"/>
      <c r="HAF114" s="136"/>
      <c r="HAG114" s="136"/>
      <c r="HAH114" s="136"/>
      <c r="HAI114" s="136"/>
      <c r="HAJ114" s="136"/>
      <c r="HAK114" s="136"/>
      <c r="HAL114" s="136"/>
      <c r="HAM114" s="136"/>
      <c r="HAN114" s="136"/>
      <c r="HAO114" s="136"/>
      <c r="HAP114" s="136"/>
      <c r="HAQ114" s="136"/>
      <c r="HAR114" s="136"/>
      <c r="HAS114" s="136"/>
      <c r="HAT114" s="136"/>
      <c r="HAU114" s="136"/>
      <c r="HAV114" s="136"/>
      <c r="HAW114" s="136"/>
      <c r="HAX114" s="136"/>
      <c r="HAY114" s="136"/>
      <c r="HAZ114" s="136"/>
      <c r="HBA114" s="136"/>
      <c r="HBB114" s="136"/>
      <c r="HBC114" s="136"/>
      <c r="HBD114" s="136"/>
      <c r="HBE114" s="136"/>
      <c r="HBF114" s="136"/>
      <c r="HBG114" s="136"/>
      <c r="HBH114" s="136"/>
      <c r="HBI114" s="136"/>
      <c r="HBJ114" s="136"/>
      <c r="HBK114" s="136"/>
      <c r="HBL114" s="136"/>
      <c r="HBM114" s="136"/>
      <c r="HBN114" s="136"/>
      <c r="HBO114" s="136"/>
      <c r="HBP114" s="136"/>
      <c r="HBQ114" s="136"/>
      <c r="HBR114" s="136"/>
      <c r="HBS114" s="136"/>
      <c r="HBT114" s="136"/>
      <c r="HBU114" s="136"/>
      <c r="HBV114" s="136"/>
      <c r="HBW114" s="136"/>
      <c r="HBX114" s="136"/>
      <c r="HBY114" s="136"/>
      <c r="HBZ114" s="136"/>
      <c r="HCA114" s="136"/>
      <c r="HCB114" s="136"/>
      <c r="HCC114" s="136"/>
      <c r="HCD114" s="136"/>
      <c r="HCE114" s="136"/>
      <c r="HCF114" s="136"/>
      <c r="HCG114" s="136"/>
      <c r="HCH114" s="136"/>
      <c r="HCI114" s="136"/>
      <c r="HCJ114" s="136"/>
      <c r="HCK114" s="136"/>
      <c r="HCL114" s="136"/>
      <c r="HCM114" s="136"/>
      <c r="HCN114" s="136"/>
      <c r="HCO114" s="136"/>
      <c r="HCP114" s="136"/>
      <c r="HCQ114" s="136"/>
      <c r="HCR114" s="136"/>
      <c r="HCS114" s="136"/>
      <c r="HCT114" s="136"/>
      <c r="HCU114" s="136"/>
      <c r="HCV114" s="136"/>
      <c r="HCW114" s="136"/>
      <c r="HCX114" s="136"/>
      <c r="HCY114" s="136"/>
      <c r="HCZ114" s="136"/>
      <c r="HDA114" s="136"/>
      <c r="HDB114" s="136"/>
      <c r="HDC114" s="136"/>
      <c r="HDD114" s="136"/>
      <c r="HDE114" s="136"/>
      <c r="HDF114" s="136"/>
      <c r="HDG114" s="136"/>
      <c r="HDH114" s="136"/>
      <c r="HDI114" s="136"/>
      <c r="HDJ114" s="136"/>
      <c r="HDK114" s="136"/>
      <c r="HDL114" s="136"/>
      <c r="HDM114" s="136"/>
      <c r="HDN114" s="136"/>
      <c r="HDO114" s="136"/>
      <c r="HDP114" s="136"/>
      <c r="HDQ114" s="136"/>
      <c r="HDR114" s="136"/>
      <c r="HDS114" s="136"/>
      <c r="HDT114" s="136"/>
      <c r="HDU114" s="136"/>
      <c r="HDV114" s="136"/>
      <c r="HDW114" s="136"/>
      <c r="HDX114" s="136"/>
      <c r="HDY114" s="136"/>
      <c r="HDZ114" s="136"/>
      <c r="HEA114" s="136"/>
      <c r="HEB114" s="136"/>
      <c r="HEC114" s="136"/>
      <c r="HED114" s="136"/>
      <c r="HEE114" s="136"/>
      <c r="HEF114" s="136"/>
      <c r="HEG114" s="136"/>
      <c r="HEH114" s="136"/>
      <c r="HEI114" s="136"/>
      <c r="HEJ114" s="136"/>
      <c r="HEK114" s="136"/>
      <c r="HEL114" s="136"/>
      <c r="HEM114" s="136"/>
      <c r="HEN114" s="136"/>
      <c r="HEO114" s="136"/>
      <c r="HEP114" s="136"/>
      <c r="HEQ114" s="136"/>
      <c r="HER114" s="136"/>
      <c r="HES114" s="136"/>
      <c r="HET114" s="136"/>
      <c r="HEU114" s="136"/>
      <c r="HEV114" s="136"/>
      <c r="HEW114" s="136"/>
      <c r="HEX114" s="136"/>
      <c r="HEY114" s="136"/>
      <c r="HEZ114" s="136"/>
      <c r="HFA114" s="136"/>
      <c r="HFB114" s="136"/>
      <c r="HFC114" s="136"/>
      <c r="HFD114" s="136"/>
      <c r="HFE114" s="136"/>
      <c r="HFF114" s="136"/>
      <c r="HFG114" s="136"/>
      <c r="HFH114" s="136"/>
      <c r="HFI114" s="136"/>
      <c r="HFJ114" s="136"/>
      <c r="HFK114" s="136"/>
      <c r="HFL114" s="136"/>
      <c r="HFM114" s="136"/>
      <c r="HFN114" s="136"/>
      <c r="HFO114" s="136"/>
      <c r="HFP114" s="136"/>
      <c r="HFQ114" s="136"/>
      <c r="HFR114" s="136"/>
      <c r="HFS114" s="136"/>
      <c r="HFT114" s="136"/>
      <c r="HFU114" s="136"/>
      <c r="HFV114" s="136"/>
      <c r="HFW114" s="136"/>
      <c r="HFX114" s="136"/>
      <c r="HFY114" s="136"/>
      <c r="HFZ114" s="136"/>
      <c r="HGA114" s="136"/>
      <c r="HGB114" s="136"/>
      <c r="HGC114" s="136"/>
      <c r="HGD114" s="136"/>
      <c r="HGE114" s="136"/>
      <c r="HGF114" s="136"/>
      <c r="HGG114" s="136"/>
      <c r="HGH114" s="136"/>
      <c r="HGI114" s="136"/>
      <c r="HGJ114" s="136"/>
      <c r="HGK114" s="136"/>
      <c r="HGL114" s="136"/>
      <c r="HGM114" s="136"/>
      <c r="HGN114" s="136"/>
      <c r="HGO114" s="136"/>
      <c r="HGP114" s="136"/>
      <c r="HGQ114" s="136"/>
      <c r="HGR114" s="136"/>
      <c r="HGS114" s="136"/>
      <c r="HGT114" s="136"/>
      <c r="HGU114" s="136"/>
      <c r="HGV114" s="136"/>
      <c r="HGW114" s="136"/>
      <c r="HGX114" s="136"/>
      <c r="HGY114" s="136"/>
      <c r="HGZ114" s="136"/>
      <c r="HHA114" s="136"/>
      <c r="HHB114" s="136"/>
      <c r="HHC114" s="136"/>
      <c r="HHD114" s="136"/>
      <c r="HHE114" s="136"/>
      <c r="HHF114" s="136"/>
      <c r="HHG114" s="136"/>
      <c r="HHH114" s="136"/>
      <c r="HHI114" s="136"/>
      <c r="HHJ114" s="136"/>
      <c r="HHK114" s="136"/>
      <c r="HHL114" s="136"/>
      <c r="HHM114" s="136"/>
      <c r="HHN114" s="136"/>
      <c r="HHO114" s="136"/>
      <c r="HHP114" s="136"/>
      <c r="HHQ114" s="136"/>
      <c r="HHR114" s="136"/>
      <c r="HHS114" s="136"/>
      <c r="HHT114" s="136"/>
      <c r="HHU114" s="136"/>
      <c r="HHV114" s="136"/>
      <c r="HHW114" s="136"/>
      <c r="HHX114" s="136"/>
      <c r="HHY114" s="136"/>
      <c r="HHZ114" s="136"/>
      <c r="HIA114" s="136"/>
      <c r="HIB114" s="136"/>
      <c r="HIC114" s="136"/>
      <c r="HID114" s="136"/>
      <c r="HIE114" s="136"/>
      <c r="HIF114" s="136"/>
      <c r="HIG114" s="136"/>
      <c r="HIH114" s="136"/>
      <c r="HII114" s="136"/>
      <c r="HIJ114" s="136"/>
      <c r="HIK114" s="136"/>
      <c r="HIL114" s="136"/>
      <c r="HIM114" s="136"/>
      <c r="HIN114" s="136"/>
      <c r="HIO114" s="136"/>
      <c r="HIP114" s="136"/>
      <c r="HIQ114" s="136"/>
      <c r="HIR114" s="136"/>
      <c r="HIS114" s="136"/>
      <c r="HIT114" s="136"/>
      <c r="HIU114" s="136"/>
      <c r="HIV114" s="136"/>
      <c r="HIW114" s="136"/>
      <c r="HIX114" s="136"/>
      <c r="HIY114" s="136"/>
      <c r="HIZ114" s="136"/>
      <c r="HJA114" s="136"/>
      <c r="HJB114" s="136"/>
      <c r="HJC114" s="136"/>
      <c r="HJD114" s="136"/>
      <c r="HJE114" s="136"/>
      <c r="HJF114" s="136"/>
      <c r="HJG114" s="136"/>
      <c r="HJH114" s="136"/>
      <c r="HJI114" s="136"/>
      <c r="HJJ114" s="136"/>
      <c r="HJK114" s="136"/>
      <c r="HJL114" s="136"/>
      <c r="HJM114" s="136"/>
      <c r="HJN114" s="136"/>
      <c r="HJO114" s="136"/>
      <c r="HJP114" s="136"/>
      <c r="HJQ114" s="136"/>
      <c r="HJR114" s="136"/>
      <c r="HJS114" s="136"/>
      <c r="HJT114" s="136"/>
      <c r="HJU114" s="136"/>
      <c r="HJV114" s="136"/>
      <c r="HJW114" s="136"/>
      <c r="HJX114" s="136"/>
      <c r="HJY114" s="136"/>
      <c r="HJZ114" s="136"/>
      <c r="HKA114" s="136"/>
      <c r="HKB114" s="136"/>
      <c r="HKC114" s="136"/>
      <c r="HKD114" s="136"/>
      <c r="HKE114" s="136"/>
      <c r="HKF114" s="136"/>
      <c r="HKG114" s="136"/>
      <c r="HKH114" s="136"/>
      <c r="HKI114" s="136"/>
      <c r="HKJ114" s="136"/>
      <c r="HKK114" s="136"/>
      <c r="HKL114" s="136"/>
      <c r="HKM114" s="136"/>
      <c r="HKN114" s="136"/>
      <c r="HKO114" s="136"/>
      <c r="HKP114" s="136"/>
      <c r="HKQ114" s="136"/>
      <c r="HKR114" s="136"/>
      <c r="HKS114" s="136"/>
      <c r="HKT114" s="136"/>
      <c r="HKU114" s="136"/>
      <c r="HKV114" s="136"/>
      <c r="HKW114" s="136"/>
      <c r="HKX114" s="136"/>
      <c r="HKY114" s="136"/>
      <c r="HKZ114" s="136"/>
      <c r="HLA114" s="136"/>
      <c r="HLB114" s="136"/>
      <c r="HLC114" s="136"/>
      <c r="HLD114" s="136"/>
      <c r="HLE114" s="136"/>
      <c r="HLF114" s="136"/>
      <c r="HLG114" s="136"/>
      <c r="HLH114" s="136"/>
      <c r="HLI114" s="136"/>
      <c r="HLJ114" s="136"/>
      <c r="HLK114" s="136"/>
      <c r="HLL114" s="136"/>
      <c r="HLM114" s="136"/>
      <c r="HLN114" s="136"/>
      <c r="HLO114" s="136"/>
      <c r="HLP114" s="136"/>
      <c r="HLQ114" s="136"/>
      <c r="HLR114" s="136"/>
      <c r="HLS114" s="136"/>
      <c r="HLT114" s="136"/>
      <c r="HLU114" s="136"/>
      <c r="HLV114" s="136"/>
      <c r="HLW114" s="136"/>
      <c r="HLX114" s="136"/>
      <c r="HLY114" s="136"/>
      <c r="HLZ114" s="136"/>
      <c r="HMA114" s="136"/>
      <c r="HMB114" s="136"/>
      <c r="HMC114" s="136"/>
      <c r="HMD114" s="136"/>
      <c r="HME114" s="136"/>
      <c r="HMF114" s="136"/>
      <c r="HMG114" s="136"/>
      <c r="HMH114" s="136"/>
      <c r="HMI114" s="136"/>
      <c r="HMJ114" s="136"/>
      <c r="HMK114" s="136"/>
      <c r="HML114" s="136"/>
      <c r="HMM114" s="136"/>
      <c r="HMN114" s="136"/>
      <c r="HMO114" s="136"/>
      <c r="HMP114" s="136"/>
      <c r="HMQ114" s="136"/>
      <c r="HMR114" s="136"/>
      <c r="HMS114" s="136"/>
      <c r="HMT114" s="136"/>
      <c r="HMU114" s="136"/>
      <c r="HMV114" s="136"/>
      <c r="HMW114" s="136"/>
      <c r="HMX114" s="136"/>
      <c r="HMY114" s="136"/>
      <c r="HMZ114" s="136"/>
      <c r="HNA114" s="136"/>
      <c r="HNB114" s="136"/>
      <c r="HNC114" s="136"/>
      <c r="HND114" s="136"/>
      <c r="HNE114" s="136"/>
      <c r="HNF114" s="136"/>
      <c r="HNG114" s="136"/>
      <c r="HNH114" s="136"/>
      <c r="HNI114" s="136"/>
      <c r="HNJ114" s="136"/>
      <c r="HNK114" s="136"/>
      <c r="HNL114" s="136"/>
      <c r="HNM114" s="136"/>
      <c r="HNN114" s="136"/>
      <c r="HNO114" s="136"/>
      <c r="HNP114" s="136"/>
      <c r="HNQ114" s="136"/>
      <c r="HNR114" s="136"/>
      <c r="HNS114" s="136"/>
      <c r="HNT114" s="136"/>
      <c r="HNU114" s="136"/>
      <c r="HNV114" s="136"/>
      <c r="HNW114" s="136"/>
      <c r="HNX114" s="136"/>
      <c r="HNY114" s="136"/>
      <c r="HNZ114" s="136"/>
      <c r="HOA114" s="136"/>
      <c r="HOB114" s="136"/>
      <c r="HOC114" s="136"/>
      <c r="HOD114" s="136"/>
      <c r="HOE114" s="136"/>
      <c r="HOF114" s="136"/>
      <c r="HOG114" s="136"/>
      <c r="HOH114" s="136"/>
      <c r="HOI114" s="136"/>
      <c r="HOJ114" s="136"/>
      <c r="HOK114" s="136"/>
      <c r="HOL114" s="136"/>
      <c r="HOM114" s="136"/>
      <c r="HON114" s="136"/>
      <c r="HOO114" s="136"/>
      <c r="HOP114" s="136"/>
      <c r="HOQ114" s="136"/>
      <c r="HOR114" s="136"/>
      <c r="HOS114" s="136"/>
      <c r="HOT114" s="136"/>
      <c r="HOU114" s="136"/>
      <c r="HOV114" s="136"/>
      <c r="HOW114" s="136"/>
      <c r="HOX114" s="136"/>
      <c r="HOY114" s="136"/>
      <c r="HOZ114" s="136"/>
      <c r="HPA114" s="136"/>
      <c r="HPB114" s="136"/>
      <c r="HPC114" s="136"/>
      <c r="HPD114" s="136"/>
      <c r="HPE114" s="136"/>
      <c r="HPF114" s="136"/>
      <c r="HPG114" s="136"/>
      <c r="HPH114" s="136"/>
      <c r="HPI114" s="136"/>
      <c r="HPJ114" s="136"/>
      <c r="HPK114" s="136"/>
      <c r="HPL114" s="136"/>
      <c r="HPM114" s="136"/>
      <c r="HPN114" s="136"/>
      <c r="HPO114" s="136"/>
      <c r="HPP114" s="136"/>
      <c r="HPQ114" s="136"/>
      <c r="HPR114" s="136"/>
      <c r="HPS114" s="136"/>
      <c r="HPT114" s="136"/>
      <c r="HPU114" s="136"/>
      <c r="HPV114" s="136"/>
      <c r="HPW114" s="136"/>
      <c r="HPX114" s="136"/>
      <c r="HPY114" s="136"/>
      <c r="HPZ114" s="136"/>
      <c r="HQA114" s="136"/>
      <c r="HQB114" s="136"/>
      <c r="HQC114" s="136"/>
      <c r="HQD114" s="136"/>
      <c r="HQE114" s="136"/>
      <c r="HQF114" s="136"/>
      <c r="HQG114" s="136"/>
      <c r="HQH114" s="136"/>
      <c r="HQI114" s="136"/>
      <c r="HQJ114" s="136"/>
      <c r="HQK114" s="136"/>
      <c r="HQL114" s="136"/>
      <c r="HQM114" s="136"/>
      <c r="HQN114" s="136"/>
      <c r="HQO114" s="136"/>
      <c r="HQP114" s="136"/>
      <c r="HQQ114" s="136"/>
      <c r="HQR114" s="136"/>
      <c r="HQS114" s="136"/>
      <c r="HQT114" s="136"/>
      <c r="HQU114" s="136"/>
      <c r="HQV114" s="136"/>
      <c r="HQW114" s="136"/>
      <c r="HQX114" s="136"/>
      <c r="HQY114" s="136"/>
      <c r="HQZ114" s="136"/>
      <c r="HRA114" s="136"/>
      <c r="HRB114" s="136"/>
      <c r="HRC114" s="136"/>
      <c r="HRD114" s="136"/>
      <c r="HRE114" s="136"/>
      <c r="HRF114" s="136"/>
      <c r="HRG114" s="136"/>
      <c r="HRH114" s="136"/>
      <c r="HRI114" s="136"/>
      <c r="HRJ114" s="136"/>
      <c r="HRK114" s="136"/>
      <c r="HRL114" s="136"/>
      <c r="HRM114" s="136"/>
      <c r="HRN114" s="136"/>
      <c r="HRO114" s="136"/>
      <c r="HRP114" s="136"/>
      <c r="HRQ114" s="136"/>
      <c r="HRR114" s="136"/>
      <c r="HRS114" s="136"/>
      <c r="HRT114" s="136"/>
      <c r="HRU114" s="136"/>
      <c r="HRV114" s="136"/>
      <c r="HRW114" s="136"/>
      <c r="HRX114" s="136"/>
      <c r="HRY114" s="136"/>
      <c r="HRZ114" s="136"/>
      <c r="HSA114" s="136"/>
      <c r="HSB114" s="136"/>
      <c r="HSC114" s="136"/>
      <c r="HSD114" s="136"/>
      <c r="HSE114" s="136"/>
      <c r="HSF114" s="136"/>
      <c r="HSG114" s="136"/>
      <c r="HSH114" s="136"/>
      <c r="HSI114" s="136"/>
      <c r="HSJ114" s="136"/>
      <c r="HSK114" s="136"/>
      <c r="HSL114" s="136"/>
      <c r="HSM114" s="136"/>
      <c r="HSN114" s="136"/>
      <c r="HSO114" s="136"/>
      <c r="HSP114" s="136"/>
      <c r="HSQ114" s="136"/>
      <c r="HSR114" s="136"/>
      <c r="HSS114" s="136"/>
      <c r="HST114" s="136"/>
      <c r="HSU114" s="136"/>
      <c r="HSV114" s="136"/>
      <c r="HSW114" s="136"/>
      <c r="HSX114" s="136"/>
      <c r="HSY114" s="136"/>
      <c r="HSZ114" s="136"/>
      <c r="HTA114" s="136"/>
      <c r="HTB114" s="136"/>
      <c r="HTC114" s="136"/>
      <c r="HTD114" s="136"/>
      <c r="HTE114" s="136"/>
      <c r="HTF114" s="136"/>
      <c r="HTG114" s="136"/>
      <c r="HTH114" s="136"/>
      <c r="HTI114" s="136"/>
      <c r="HTJ114" s="136"/>
      <c r="HTK114" s="136"/>
      <c r="HTL114" s="136"/>
      <c r="HTM114" s="136"/>
      <c r="HTN114" s="136"/>
      <c r="HTO114" s="136"/>
      <c r="HTP114" s="136"/>
      <c r="HTQ114" s="136"/>
      <c r="HTR114" s="136"/>
      <c r="HTS114" s="136"/>
      <c r="HTT114" s="136"/>
      <c r="HTU114" s="136"/>
      <c r="HTV114" s="136"/>
      <c r="HTW114" s="136"/>
      <c r="HTX114" s="136"/>
      <c r="HTY114" s="136"/>
      <c r="HTZ114" s="136"/>
      <c r="HUA114" s="136"/>
      <c r="HUB114" s="136"/>
      <c r="HUC114" s="136"/>
      <c r="HUD114" s="136"/>
      <c r="HUE114" s="136"/>
      <c r="HUF114" s="136"/>
      <c r="HUG114" s="136"/>
      <c r="HUH114" s="136"/>
      <c r="HUI114" s="136"/>
      <c r="HUJ114" s="136"/>
      <c r="HUK114" s="136"/>
      <c r="HUL114" s="136"/>
      <c r="HUM114" s="136"/>
      <c r="HUN114" s="136"/>
      <c r="HUO114" s="136"/>
      <c r="HUP114" s="136"/>
      <c r="HUQ114" s="136"/>
      <c r="HUR114" s="136"/>
      <c r="HUS114" s="136"/>
      <c r="HUT114" s="136"/>
      <c r="HUU114" s="136"/>
      <c r="HUV114" s="136"/>
      <c r="HUW114" s="136"/>
      <c r="HUX114" s="136"/>
      <c r="HUY114" s="136"/>
      <c r="HUZ114" s="136"/>
      <c r="HVA114" s="136"/>
      <c r="HVB114" s="136"/>
      <c r="HVC114" s="136"/>
      <c r="HVD114" s="136"/>
      <c r="HVE114" s="136"/>
      <c r="HVF114" s="136"/>
      <c r="HVG114" s="136"/>
      <c r="HVH114" s="136"/>
      <c r="HVI114" s="136"/>
      <c r="HVJ114" s="136"/>
      <c r="HVK114" s="136"/>
      <c r="HVL114" s="136"/>
      <c r="HVM114" s="136"/>
      <c r="HVN114" s="136"/>
      <c r="HVO114" s="136"/>
      <c r="HVP114" s="136"/>
      <c r="HVQ114" s="136"/>
      <c r="HVR114" s="136"/>
      <c r="HVS114" s="136"/>
      <c r="HVT114" s="136"/>
      <c r="HVU114" s="136"/>
      <c r="HVV114" s="136"/>
      <c r="HVW114" s="136"/>
      <c r="HVX114" s="136"/>
      <c r="HVY114" s="136"/>
      <c r="HVZ114" s="136"/>
      <c r="HWA114" s="136"/>
      <c r="HWB114" s="136"/>
      <c r="HWC114" s="136"/>
      <c r="HWD114" s="136"/>
      <c r="HWE114" s="136"/>
      <c r="HWF114" s="136"/>
      <c r="HWG114" s="136"/>
      <c r="HWH114" s="136"/>
      <c r="HWI114" s="136"/>
      <c r="HWJ114" s="136"/>
      <c r="HWK114" s="136"/>
      <c r="HWL114" s="136"/>
      <c r="HWM114" s="136"/>
      <c r="HWN114" s="136"/>
      <c r="HWO114" s="136"/>
      <c r="HWP114" s="136"/>
      <c r="HWQ114" s="136"/>
      <c r="HWR114" s="136"/>
      <c r="HWS114" s="136"/>
      <c r="HWT114" s="136"/>
      <c r="HWU114" s="136"/>
      <c r="HWV114" s="136"/>
      <c r="HWW114" s="136"/>
      <c r="HWX114" s="136"/>
      <c r="HWY114" s="136"/>
      <c r="HWZ114" s="136"/>
      <c r="HXA114" s="136"/>
      <c r="HXB114" s="136"/>
      <c r="HXC114" s="136"/>
      <c r="HXD114" s="136"/>
      <c r="HXE114" s="136"/>
      <c r="HXF114" s="136"/>
      <c r="HXG114" s="136"/>
      <c r="HXH114" s="136"/>
      <c r="HXI114" s="136"/>
      <c r="HXJ114" s="136"/>
      <c r="HXK114" s="136"/>
      <c r="HXL114" s="136"/>
      <c r="HXM114" s="136"/>
      <c r="HXN114" s="136"/>
      <c r="HXO114" s="136"/>
      <c r="HXP114" s="136"/>
      <c r="HXQ114" s="136"/>
      <c r="HXR114" s="136"/>
      <c r="HXS114" s="136"/>
      <c r="HXT114" s="136"/>
      <c r="HXU114" s="136"/>
      <c r="HXV114" s="136"/>
      <c r="HXW114" s="136"/>
      <c r="HXX114" s="136"/>
      <c r="HXY114" s="136"/>
      <c r="HXZ114" s="136"/>
      <c r="HYA114" s="136"/>
      <c r="HYB114" s="136"/>
      <c r="HYC114" s="136"/>
      <c r="HYD114" s="136"/>
      <c r="HYE114" s="136"/>
      <c r="HYF114" s="136"/>
      <c r="HYG114" s="136"/>
      <c r="HYH114" s="136"/>
      <c r="HYI114" s="136"/>
      <c r="HYJ114" s="136"/>
      <c r="HYK114" s="136"/>
      <c r="HYL114" s="136"/>
      <c r="HYM114" s="136"/>
      <c r="HYN114" s="136"/>
      <c r="HYO114" s="136"/>
      <c r="HYP114" s="136"/>
      <c r="HYQ114" s="136"/>
      <c r="HYR114" s="136"/>
      <c r="HYS114" s="136"/>
      <c r="HYT114" s="136"/>
      <c r="HYU114" s="136"/>
      <c r="HYV114" s="136"/>
      <c r="HYW114" s="136"/>
      <c r="HYX114" s="136"/>
      <c r="HYY114" s="136"/>
      <c r="HYZ114" s="136"/>
      <c r="HZA114" s="136"/>
      <c r="HZB114" s="136"/>
      <c r="HZC114" s="136"/>
      <c r="HZD114" s="136"/>
      <c r="HZE114" s="136"/>
      <c r="HZF114" s="136"/>
      <c r="HZG114" s="136"/>
      <c r="HZH114" s="136"/>
      <c r="HZI114" s="136"/>
      <c r="HZJ114" s="136"/>
      <c r="HZK114" s="136"/>
      <c r="HZL114" s="136"/>
      <c r="HZM114" s="136"/>
      <c r="HZN114" s="136"/>
      <c r="HZO114" s="136"/>
      <c r="HZP114" s="136"/>
      <c r="HZQ114" s="136"/>
      <c r="HZR114" s="136"/>
      <c r="HZS114" s="136"/>
      <c r="HZT114" s="136"/>
      <c r="HZU114" s="136"/>
      <c r="HZV114" s="136"/>
      <c r="HZW114" s="136"/>
      <c r="HZX114" s="136"/>
      <c r="HZY114" s="136"/>
      <c r="HZZ114" s="136"/>
      <c r="IAA114" s="136"/>
      <c r="IAB114" s="136"/>
      <c r="IAC114" s="136"/>
      <c r="IAD114" s="136"/>
      <c r="IAE114" s="136"/>
      <c r="IAF114" s="136"/>
      <c r="IAG114" s="136"/>
      <c r="IAH114" s="136"/>
      <c r="IAI114" s="136"/>
      <c r="IAJ114" s="136"/>
      <c r="IAK114" s="136"/>
      <c r="IAL114" s="136"/>
      <c r="IAM114" s="136"/>
      <c r="IAN114" s="136"/>
      <c r="IAO114" s="136"/>
      <c r="IAP114" s="136"/>
      <c r="IAQ114" s="136"/>
      <c r="IAR114" s="136"/>
      <c r="IAS114" s="136"/>
      <c r="IAT114" s="136"/>
      <c r="IAU114" s="136"/>
      <c r="IAV114" s="136"/>
      <c r="IAW114" s="136"/>
      <c r="IAX114" s="136"/>
      <c r="IAY114" s="136"/>
      <c r="IAZ114" s="136"/>
      <c r="IBA114" s="136"/>
      <c r="IBB114" s="136"/>
      <c r="IBC114" s="136"/>
      <c r="IBD114" s="136"/>
      <c r="IBE114" s="136"/>
      <c r="IBF114" s="136"/>
      <c r="IBG114" s="136"/>
      <c r="IBH114" s="136"/>
      <c r="IBI114" s="136"/>
      <c r="IBJ114" s="136"/>
      <c r="IBK114" s="136"/>
      <c r="IBL114" s="136"/>
      <c r="IBM114" s="136"/>
      <c r="IBN114" s="136"/>
      <c r="IBO114" s="136"/>
      <c r="IBP114" s="136"/>
      <c r="IBQ114" s="136"/>
      <c r="IBR114" s="136"/>
      <c r="IBS114" s="136"/>
      <c r="IBT114" s="136"/>
      <c r="IBU114" s="136"/>
      <c r="IBV114" s="136"/>
      <c r="IBW114" s="136"/>
      <c r="IBX114" s="136"/>
      <c r="IBY114" s="136"/>
      <c r="IBZ114" s="136"/>
      <c r="ICA114" s="136"/>
      <c r="ICB114" s="136"/>
      <c r="ICC114" s="136"/>
      <c r="ICD114" s="136"/>
      <c r="ICE114" s="136"/>
      <c r="ICF114" s="136"/>
      <c r="ICG114" s="136"/>
      <c r="ICH114" s="136"/>
      <c r="ICI114" s="136"/>
      <c r="ICJ114" s="136"/>
      <c r="ICK114" s="136"/>
      <c r="ICL114" s="136"/>
      <c r="ICM114" s="136"/>
      <c r="ICN114" s="136"/>
      <c r="ICO114" s="136"/>
      <c r="ICP114" s="136"/>
      <c r="ICQ114" s="136"/>
      <c r="ICR114" s="136"/>
      <c r="ICS114" s="136"/>
      <c r="ICT114" s="136"/>
      <c r="ICU114" s="136"/>
      <c r="ICV114" s="136"/>
      <c r="ICW114" s="136"/>
      <c r="ICX114" s="136"/>
      <c r="ICY114" s="136"/>
      <c r="ICZ114" s="136"/>
      <c r="IDA114" s="136"/>
      <c r="IDB114" s="136"/>
      <c r="IDC114" s="136"/>
      <c r="IDD114" s="136"/>
      <c r="IDE114" s="136"/>
      <c r="IDF114" s="136"/>
      <c r="IDG114" s="136"/>
      <c r="IDH114" s="136"/>
      <c r="IDI114" s="136"/>
      <c r="IDJ114" s="136"/>
      <c r="IDK114" s="136"/>
      <c r="IDL114" s="136"/>
      <c r="IDM114" s="136"/>
      <c r="IDN114" s="136"/>
      <c r="IDO114" s="136"/>
      <c r="IDP114" s="136"/>
      <c r="IDQ114" s="136"/>
      <c r="IDR114" s="136"/>
      <c r="IDS114" s="136"/>
      <c r="IDT114" s="136"/>
      <c r="IDU114" s="136"/>
      <c r="IDV114" s="136"/>
      <c r="IDW114" s="136"/>
      <c r="IDX114" s="136"/>
      <c r="IDY114" s="136"/>
      <c r="IDZ114" s="136"/>
      <c r="IEA114" s="136"/>
      <c r="IEB114" s="136"/>
      <c r="IEC114" s="136"/>
      <c r="IED114" s="136"/>
      <c r="IEE114" s="136"/>
      <c r="IEF114" s="136"/>
      <c r="IEG114" s="136"/>
      <c r="IEH114" s="136"/>
      <c r="IEI114" s="136"/>
      <c r="IEJ114" s="136"/>
      <c r="IEK114" s="136"/>
      <c r="IEL114" s="136"/>
      <c r="IEM114" s="136"/>
      <c r="IEN114" s="136"/>
      <c r="IEO114" s="136"/>
      <c r="IEP114" s="136"/>
      <c r="IEQ114" s="136"/>
      <c r="IER114" s="136"/>
      <c r="IES114" s="136"/>
      <c r="IET114" s="136"/>
      <c r="IEU114" s="136"/>
      <c r="IEV114" s="136"/>
      <c r="IEW114" s="136"/>
      <c r="IEX114" s="136"/>
      <c r="IEY114" s="136"/>
      <c r="IEZ114" s="136"/>
      <c r="IFA114" s="136"/>
      <c r="IFB114" s="136"/>
      <c r="IFC114" s="136"/>
      <c r="IFD114" s="136"/>
      <c r="IFE114" s="136"/>
      <c r="IFF114" s="136"/>
      <c r="IFG114" s="136"/>
      <c r="IFH114" s="136"/>
      <c r="IFI114" s="136"/>
      <c r="IFJ114" s="136"/>
      <c r="IFK114" s="136"/>
      <c r="IFL114" s="136"/>
      <c r="IFM114" s="136"/>
      <c r="IFN114" s="136"/>
      <c r="IFO114" s="136"/>
      <c r="IFP114" s="136"/>
      <c r="IFQ114" s="136"/>
      <c r="IFR114" s="136"/>
      <c r="IFS114" s="136"/>
      <c r="IFT114" s="136"/>
      <c r="IFU114" s="136"/>
      <c r="IFV114" s="136"/>
      <c r="IFW114" s="136"/>
      <c r="IFX114" s="136"/>
      <c r="IFY114" s="136"/>
      <c r="IFZ114" s="136"/>
      <c r="IGA114" s="136"/>
      <c r="IGB114" s="136"/>
      <c r="IGC114" s="136"/>
      <c r="IGD114" s="136"/>
      <c r="IGE114" s="136"/>
      <c r="IGF114" s="136"/>
      <c r="IGG114" s="136"/>
      <c r="IGH114" s="136"/>
      <c r="IGI114" s="136"/>
      <c r="IGJ114" s="136"/>
      <c r="IGK114" s="136"/>
      <c r="IGL114" s="136"/>
      <c r="IGM114" s="136"/>
      <c r="IGN114" s="136"/>
      <c r="IGO114" s="136"/>
      <c r="IGP114" s="136"/>
      <c r="IGQ114" s="136"/>
      <c r="IGR114" s="136"/>
      <c r="IGS114" s="136"/>
      <c r="IGT114" s="136"/>
      <c r="IGU114" s="136"/>
      <c r="IGV114" s="136"/>
      <c r="IGW114" s="136"/>
      <c r="IGX114" s="136"/>
      <c r="IGY114" s="136"/>
      <c r="IGZ114" s="136"/>
      <c r="IHA114" s="136"/>
      <c r="IHB114" s="136"/>
      <c r="IHC114" s="136"/>
      <c r="IHD114" s="136"/>
      <c r="IHE114" s="136"/>
      <c r="IHF114" s="136"/>
      <c r="IHG114" s="136"/>
      <c r="IHH114" s="136"/>
      <c r="IHI114" s="136"/>
      <c r="IHJ114" s="136"/>
      <c r="IHK114" s="136"/>
      <c r="IHL114" s="136"/>
      <c r="IHM114" s="136"/>
      <c r="IHN114" s="136"/>
      <c r="IHO114" s="136"/>
      <c r="IHP114" s="136"/>
      <c r="IHQ114" s="136"/>
      <c r="IHR114" s="136"/>
      <c r="IHS114" s="136"/>
      <c r="IHT114" s="136"/>
      <c r="IHU114" s="136"/>
      <c r="IHV114" s="136"/>
      <c r="IHW114" s="136"/>
      <c r="IHX114" s="136"/>
      <c r="IHY114" s="136"/>
      <c r="IHZ114" s="136"/>
      <c r="IIA114" s="136"/>
      <c r="IIB114" s="136"/>
      <c r="IIC114" s="136"/>
      <c r="IID114" s="136"/>
      <c r="IIE114" s="136"/>
      <c r="IIF114" s="136"/>
      <c r="IIG114" s="136"/>
      <c r="IIH114" s="136"/>
      <c r="III114" s="136"/>
      <c r="IIJ114" s="136"/>
      <c r="IIK114" s="136"/>
      <c r="IIL114" s="136"/>
      <c r="IIM114" s="136"/>
      <c r="IIN114" s="136"/>
      <c r="IIO114" s="136"/>
      <c r="IIP114" s="136"/>
      <c r="IIQ114" s="136"/>
      <c r="IIR114" s="136"/>
      <c r="IIS114" s="136"/>
      <c r="IIT114" s="136"/>
      <c r="IIU114" s="136"/>
      <c r="IIV114" s="136"/>
      <c r="IIW114" s="136"/>
      <c r="IIX114" s="136"/>
      <c r="IIY114" s="136"/>
      <c r="IIZ114" s="136"/>
      <c r="IJA114" s="136"/>
      <c r="IJB114" s="136"/>
      <c r="IJC114" s="136"/>
      <c r="IJD114" s="136"/>
      <c r="IJE114" s="136"/>
      <c r="IJF114" s="136"/>
      <c r="IJG114" s="136"/>
      <c r="IJH114" s="136"/>
      <c r="IJI114" s="136"/>
      <c r="IJJ114" s="136"/>
      <c r="IJK114" s="136"/>
      <c r="IJL114" s="136"/>
      <c r="IJM114" s="136"/>
      <c r="IJN114" s="136"/>
      <c r="IJO114" s="136"/>
      <c r="IJP114" s="136"/>
      <c r="IJQ114" s="136"/>
      <c r="IJR114" s="136"/>
      <c r="IJS114" s="136"/>
      <c r="IJT114" s="136"/>
      <c r="IJU114" s="136"/>
      <c r="IJV114" s="136"/>
      <c r="IJW114" s="136"/>
      <c r="IJX114" s="136"/>
      <c r="IJY114" s="136"/>
      <c r="IJZ114" s="136"/>
      <c r="IKA114" s="136"/>
      <c r="IKB114" s="136"/>
      <c r="IKC114" s="136"/>
      <c r="IKD114" s="136"/>
      <c r="IKE114" s="136"/>
      <c r="IKF114" s="136"/>
      <c r="IKG114" s="136"/>
      <c r="IKH114" s="136"/>
      <c r="IKI114" s="136"/>
      <c r="IKJ114" s="136"/>
      <c r="IKK114" s="136"/>
      <c r="IKL114" s="136"/>
      <c r="IKM114" s="136"/>
      <c r="IKN114" s="136"/>
      <c r="IKO114" s="136"/>
      <c r="IKP114" s="136"/>
      <c r="IKQ114" s="136"/>
      <c r="IKR114" s="136"/>
      <c r="IKS114" s="136"/>
      <c r="IKT114" s="136"/>
      <c r="IKU114" s="136"/>
      <c r="IKV114" s="136"/>
      <c r="IKW114" s="136"/>
      <c r="IKX114" s="136"/>
      <c r="IKY114" s="136"/>
      <c r="IKZ114" s="136"/>
      <c r="ILA114" s="136"/>
      <c r="ILB114" s="136"/>
      <c r="ILC114" s="136"/>
      <c r="ILD114" s="136"/>
      <c r="ILE114" s="136"/>
      <c r="ILF114" s="136"/>
      <c r="ILG114" s="136"/>
      <c r="ILH114" s="136"/>
      <c r="ILI114" s="136"/>
      <c r="ILJ114" s="136"/>
      <c r="ILK114" s="136"/>
      <c r="ILL114" s="136"/>
      <c r="ILM114" s="136"/>
      <c r="ILN114" s="136"/>
      <c r="ILO114" s="136"/>
      <c r="ILP114" s="136"/>
      <c r="ILQ114" s="136"/>
      <c r="ILR114" s="136"/>
      <c r="ILS114" s="136"/>
      <c r="ILT114" s="136"/>
      <c r="ILU114" s="136"/>
      <c r="ILV114" s="136"/>
      <c r="ILW114" s="136"/>
      <c r="ILX114" s="136"/>
      <c r="ILY114" s="136"/>
      <c r="ILZ114" s="136"/>
      <c r="IMA114" s="136"/>
      <c r="IMB114" s="136"/>
      <c r="IMC114" s="136"/>
      <c r="IMD114" s="136"/>
      <c r="IME114" s="136"/>
      <c r="IMF114" s="136"/>
      <c r="IMG114" s="136"/>
      <c r="IMH114" s="136"/>
      <c r="IMI114" s="136"/>
      <c r="IMJ114" s="136"/>
      <c r="IMK114" s="136"/>
      <c r="IML114" s="136"/>
      <c r="IMM114" s="136"/>
      <c r="IMN114" s="136"/>
      <c r="IMO114" s="136"/>
      <c r="IMP114" s="136"/>
      <c r="IMQ114" s="136"/>
      <c r="IMR114" s="136"/>
      <c r="IMS114" s="136"/>
      <c r="IMT114" s="136"/>
      <c r="IMU114" s="136"/>
      <c r="IMV114" s="136"/>
      <c r="IMW114" s="136"/>
      <c r="IMX114" s="136"/>
      <c r="IMY114" s="136"/>
      <c r="IMZ114" s="136"/>
      <c r="INA114" s="136"/>
      <c r="INB114" s="136"/>
      <c r="INC114" s="136"/>
      <c r="IND114" s="136"/>
      <c r="INE114" s="136"/>
      <c r="INF114" s="136"/>
      <c r="ING114" s="136"/>
      <c r="INH114" s="136"/>
      <c r="INI114" s="136"/>
      <c r="INJ114" s="136"/>
      <c r="INK114" s="136"/>
      <c r="INL114" s="136"/>
      <c r="INM114" s="136"/>
      <c r="INN114" s="136"/>
      <c r="INO114" s="136"/>
      <c r="INP114" s="136"/>
      <c r="INQ114" s="136"/>
      <c r="INR114" s="136"/>
      <c r="INS114" s="136"/>
      <c r="INT114" s="136"/>
      <c r="INU114" s="136"/>
      <c r="INV114" s="136"/>
      <c r="INW114" s="136"/>
      <c r="INX114" s="136"/>
      <c r="INY114" s="136"/>
      <c r="INZ114" s="136"/>
      <c r="IOA114" s="136"/>
      <c r="IOB114" s="136"/>
      <c r="IOC114" s="136"/>
      <c r="IOD114" s="136"/>
      <c r="IOE114" s="136"/>
      <c r="IOF114" s="136"/>
      <c r="IOG114" s="136"/>
      <c r="IOH114" s="136"/>
      <c r="IOI114" s="136"/>
      <c r="IOJ114" s="136"/>
      <c r="IOK114" s="136"/>
      <c r="IOL114" s="136"/>
      <c r="IOM114" s="136"/>
      <c r="ION114" s="136"/>
      <c r="IOO114" s="136"/>
      <c r="IOP114" s="136"/>
      <c r="IOQ114" s="136"/>
      <c r="IOR114" s="136"/>
      <c r="IOS114" s="136"/>
      <c r="IOT114" s="136"/>
      <c r="IOU114" s="136"/>
      <c r="IOV114" s="136"/>
      <c r="IOW114" s="136"/>
      <c r="IOX114" s="136"/>
      <c r="IOY114" s="136"/>
      <c r="IOZ114" s="136"/>
      <c r="IPA114" s="136"/>
      <c r="IPB114" s="136"/>
      <c r="IPC114" s="136"/>
      <c r="IPD114" s="136"/>
      <c r="IPE114" s="136"/>
      <c r="IPF114" s="136"/>
      <c r="IPG114" s="136"/>
      <c r="IPH114" s="136"/>
      <c r="IPI114" s="136"/>
      <c r="IPJ114" s="136"/>
      <c r="IPK114" s="136"/>
      <c r="IPL114" s="136"/>
      <c r="IPM114" s="136"/>
      <c r="IPN114" s="136"/>
      <c r="IPO114" s="136"/>
      <c r="IPP114" s="136"/>
      <c r="IPQ114" s="136"/>
      <c r="IPR114" s="136"/>
      <c r="IPS114" s="136"/>
      <c r="IPT114" s="136"/>
      <c r="IPU114" s="136"/>
      <c r="IPV114" s="136"/>
      <c r="IPW114" s="136"/>
      <c r="IPX114" s="136"/>
      <c r="IPY114" s="136"/>
      <c r="IPZ114" s="136"/>
      <c r="IQA114" s="136"/>
      <c r="IQB114" s="136"/>
      <c r="IQC114" s="136"/>
      <c r="IQD114" s="136"/>
      <c r="IQE114" s="136"/>
      <c r="IQF114" s="136"/>
      <c r="IQG114" s="136"/>
      <c r="IQH114" s="136"/>
      <c r="IQI114" s="136"/>
      <c r="IQJ114" s="136"/>
      <c r="IQK114" s="136"/>
      <c r="IQL114" s="136"/>
      <c r="IQM114" s="136"/>
      <c r="IQN114" s="136"/>
      <c r="IQO114" s="136"/>
      <c r="IQP114" s="136"/>
      <c r="IQQ114" s="136"/>
      <c r="IQR114" s="136"/>
      <c r="IQS114" s="136"/>
      <c r="IQT114" s="136"/>
      <c r="IQU114" s="136"/>
      <c r="IQV114" s="136"/>
      <c r="IQW114" s="136"/>
      <c r="IQX114" s="136"/>
      <c r="IQY114" s="136"/>
      <c r="IQZ114" s="136"/>
      <c r="IRA114" s="136"/>
      <c r="IRB114" s="136"/>
      <c r="IRC114" s="136"/>
      <c r="IRD114" s="136"/>
      <c r="IRE114" s="136"/>
      <c r="IRF114" s="136"/>
      <c r="IRG114" s="136"/>
      <c r="IRH114" s="136"/>
      <c r="IRI114" s="136"/>
      <c r="IRJ114" s="136"/>
      <c r="IRK114" s="136"/>
      <c r="IRL114" s="136"/>
      <c r="IRM114" s="136"/>
      <c r="IRN114" s="136"/>
      <c r="IRO114" s="136"/>
      <c r="IRP114" s="136"/>
      <c r="IRQ114" s="136"/>
      <c r="IRR114" s="136"/>
      <c r="IRS114" s="136"/>
      <c r="IRT114" s="136"/>
      <c r="IRU114" s="136"/>
      <c r="IRV114" s="136"/>
      <c r="IRW114" s="136"/>
      <c r="IRX114" s="136"/>
      <c r="IRY114" s="136"/>
      <c r="IRZ114" s="136"/>
      <c r="ISA114" s="136"/>
      <c r="ISB114" s="136"/>
      <c r="ISC114" s="136"/>
      <c r="ISD114" s="136"/>
      <c r="ISE114" s="136"/>
      <c r="ISF114" s="136"/>
      <c r="ISG114" s="136"/>
      <c r="ISH114" s="136"/>
      <c r="ISI114" s="136"/>
      <c r="ISJ114" s="136"/>
      <c r="ISK114" s="136"/>
      <c r="ISL114" s="136"/>
      <c r="ISM114" s="136"/>
      <c r="ISN114" s="136"/>
      <c r="ISO114" s="136"/>
      <c r="ISP114" s="136"/>
      <c r="ISQ114" s="136"/>
      <c r="ISR114" s="136"/>
      <c r="ISS114" s="136"/>
      <c r="IST114" s="136"/>
      <c r="ISU114" s="136"/>
      <c r="ISV114" s="136"/>
      <c r="ISW114" s="136"/>
      <c r="ISX114" s="136"/>
      <c r="ISY114" s="136"/>
      <c r="ISZ114" s="136"/>
      <c r="ITA114" s="136"/>
      <c r="ITB114" s="136"/>
      <c r="ITC114" s="136"/>
      <c r="ITD114" s="136"/>
      <c r="ITE114" s="136"/>
      <c r="ITF114" s="136"/>
      <c r="ITG114" s="136"/>
      <c r="ITH114" s="136"/>
      <c r="ITI114" s="136"/>
      <c r="ITJ114" s="136"/>
      <c r="ITK114" s="136"/>
      <c r="ITL114" s="136"/>
      <c r="ITM114" s="136"/>
      <c r="ITN114" s="136"/>
      <c r="ITO114" s="136"/>
      <c r="ITP114" s="136"/>
      <c r="ITQ114" s="136"/>
      <c r="ITR114" s="136"/>
      <c r="ITS114" s="136"/>
      <c r="ITT114" s="136"/>
      <c r="ITU114" s="136"/>
      <c r="ITV114" s="136"/>
    </row>
    <row r="115" spans="1:6626" s="135" customFormat="1">
      <c r="A115" s="141"/>
      <c r="B115" s="140"/>
      <c r="C115" s="140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140"/>
      <c r="AC115" s="140"/>
      <c r="AD115" s="140"/>
      <c r="AE115" s="140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40"/>
      <c r="BH115" s="140"/>
      <c r="BI115" s="140"/>
      <c r="BJ115" s="140"/>
      <c r="BK115" s="140"/>
      <c r="BL115" s="140"/>
      <c r="BM115" s="140"/>
      <c r="BN115" s="140"/>
      <c r="BO115" s="140"/>
      <c r="BP115" s="140"/>
      <c r="BQ115" s="140"/>
      <c r="BR115" s="140"/>
      <c r="BS115" s="140"/>
      <c r="BT115" s="140"/>
      <c r="BU115" s="140"/>
      <c r="BV115" s="140"/>
      <c r="BW115" s="140"/>
      <c r="BX115" s="140"/>
      <c r="BY115" s="140"/>
      <c r="BZ115" s="140"/>
      <c r="CA115" s="140"/>
      <c r="CB115" s="140"/>
      <c r="CC115" s="140"/>
      <c r="CD115" s="140"/>
      <c r="CE115" s="140"/>
      <c r="CF115" s="140"/>
      <c r="CG115" s="140"/>
      <c r="CH115" s="140"/>
      <c r="CI115" s="140"/>
      <c r="CJ115" s="140"/>
      <c r="CK115" s="140"/>
      <c r="CL115" s="140"/>
      <c r="CM115" s="140"/>
      <c r="CN115" s="140"/>
      <c r="CO115" s="140"/>
      <c r="CP115" s="140"/>
      <c r="CQ115" s="140"/>
      <c r="CR115" s="140"/>
      <c r="CS115" s="140"/>
      <c r="CT115" s="140"/>
      <c r="CU115" s="140"/>
      <c r="CV115" s="140"/>
      <c r="CW115" s="140"/>
      <c r="CX115" s="140"/>
      <c r="CY115" s="140"/>
      <c r="CZ115" s="140"/>
      <c r="DA115" s="140"/>
      <c r="DB115" s="140"/>
      <c r="DC115" s="140"/>
      <c r="DD115" s="140"/>
      <c r="DE115" s="140"/>
      <c r="DF115" s="140"/>
      <c r="DG115" s="140"/>
      <c r="DH115" s="140"/>
      <c r="DI115" s="140"/>
      <c r="DJ115" s="140"/>
      <c r="DK115" s="140"/>
      <c r="DL115" s="140"/>
      <c r="DM115" s="140"/>
      <c r="DN115" s="140"/>
      <c r="DO115" s="140"/>
      <c r="DP115" s="140"/>
      <c r="DQ115" s="140"/>
      <c r="DR115" s="140"/>
      <c r="DS115" s="140"/>
      <c r="DT115" s="140"/>
      <c r="DU115" s="140"/>
      <c r="DV115" s="140"/>
      <c r="DW115" s="140"/>
      <c r="DX115" s="140"/>
      <c r="DY115" s="140"/>
      <c r="DZ115" s="140"/>
      <c r="EA115" s="140"/>
      <c r="EB115" s="140"/>
      <c r="EC115" s="140"/>
      <c r="ED115" s="140"/>
      <c r="EE115" s="140"/>
      <c r="EF115" s="140"/>
      <c r="EG115" s="140"/>
      <c r="EH115" s="140"/>
      <c r="EI115" s="140"/>
      <c r="EJ115" s="140"/>
      <c r="EK115" s="140"/>
      <c r="EL115" s="140"/>
      <c r="EM115" s="140"/>
      <c r="EN115" s="140"/>
      <c r="EO115" s="140"/>
      <c r="EP115" s="140"/>
      <c r="EQ115" s="140"/>
      <c r="ER115" s="140"/>
      <c r="ES115" s="140"/>
      <c r="ET115" s="140"/>
      <c r="EU115" s="140"/>
      <c r="EV115" s="140"/>
      <c r="EW115" s="140"/>
      <c r="EX115" s="140"/>
      <c r="EY115" s="140"/>
      <c r="EZ115" s="140"/>
      <c r="FA115" s="140"/>
      <c r="FB115" s="140"/>
      <c r="FC115" s="140"/>
      <c r="FD115" s="140"/>
      <c r="FE115" s="140"/>
      <c r="FF115" s="140"/>
      <c r="FG115" s="140"/>
      <c r="FH115" s="140"/>
      <c r="FI115" s="140"/>
      <c r="FJ115" s="140"/>
      <c r="FK115" s="140"/>
      <c r="FL115" s="140"/>
      <c r="FM115" s="140"/>
      <c r="FN115" s="140"/>
      <c r="FO115" s="140"/>
      <c r="FP115" s="140"/>
      <c r="FQ115" s="140"/>
      <c r="FR115" s="140"/>
      <c r="FS115" s="140"/>
      <c r="FT115" s="140"/>
      <c r="FU115" s="140"/>
      <c r="FV115" s="140"/>
      <c r="FW115" s="140"/>
      <c r="FX115" s="140"/>
      <c r="FY115" s="140"/>
      <c r="FZ115" s="140"/>
      <c r="GA115" s="140"/>
      <c r="GB115" s="140"/>
      <c r="GC115" s="140"/>
      <c r="GD115" s="140"/>
      <c r="GE115" s="140"/>
      <c r="GF115" s="140"/>
      <c r="GG115" s="140"/>
      <c r="GH115" s="140"/>
      <c r="GI115" s="140"/>
      <c r="GJ115" s="140"/>
      <c r="GK115" s="140"/>
      <c r="GL115" s="140"/>
      <c r="GM115" s="140"/>
      <c r="GN115" s="140"/>
      <c r="GO115" s="140"/>
      <c r="GP115" s="140"/>
      <c r="GQ115" s="140"/>
      <c r="GR115" s="140"/>
      <c r="GS115" s="140"/>
      <c r="GT115" s="140"/>
      <c r="GU115" s="140"/>
      <c r="GV115" s="140"/>
      <c r="GW115" s="140"/>
      <c r="GX115" s="140"/>
      <c r="GY115" s="140"/>
      <c r="GZ115" s="140"/>
      <c r="HA115" s="140"/>
      <c r="HB115" s="140"/>
      <c r="HC115" s="140"/>
      <c r="HD115" s="140"/>
      <c r="HE115" s="140"/>
      <c r="HF115" s="140"/>
      <c r="HG115" s="140"/>
      <c r="HH115" s="140"/>
      <c r="HI115" s="140"/>
      <c r="HJ115" s="140"/>
      <c r="HK115" s="140"/>
      <c r="HL115" s="140"/>
      <c r="HM115" s="140"/>
      <c r="HN115" s="140"/>
      <c r="HO115" s="140"/>
      <c r="HP115" s="140"/>
      <c r="HQ115" s="140"/>
      <c r="HR115" s="140"/>
      <c r="HS115" s="140"/>
      <c r="HT115" s="140"/>
      <c r="HU115" s="140"/>
      <c r="HV115" s="140"/>
      <c r="HW115" s="140"/>
      <c r="HX115" s="140"/>
      <c r="HY115" s="140"/>
      <c r="HZ115" s="140"/>
      <c r="IA115" s="140"/>
      <c r="IB115" s="140"/>
      <c r="IC115" s="140"/>
      <c r="ID115" s="140"/>
      <c r="IE115" s="140"/>
      <c r="IF115" s="140"/>
      <c r="IG115" s="140"/>
      <c r="IH115" s="140"/>
      <c r="II115" s="140"/>
      <c r="IJ115" s="140"/>
      <c r="IK115" s="140"/>
      <c r="IL115" s="140"/>
      <c r="IM115" s="140"/>
      <c r="IN115" s="140"/>
      <c r="IO115" s="140"/>
      <c r="IP115" s="140"/>
      <c r="IQ115" s="140"/>
      <c r="IR115" s="140"/>
      <c r="IS115" s="140"/>
      <c r="IT115" s="140"/>
      <c r="IU115" s="140"/>
      <c r="IV115" s="140"/>
      <c r="IW115" s="140"/>
      <c r="IX115" s="140"/>
      <c r="IY115" s="140"/>
      <c r="IZ115" s="140"/>
      <c r="JA115" s="140"/>
      <c r="JB115" s="140"/>
      <c r="JC115" s="140"/>
      <c r="JD115" s="140"/>
      <c r="JE115" s="140"/>
      <c r="JF115" s="140"/>
      <c r="JG115" s="140"/>
      <c r="JH115" s="140"/>
      <c r="JI115" s="140"/>
      <c r="JJ115" s="140"/>
      <c r="JK115" s="140"/>
      <c r="JL115" s="140"/>
      <c r="JM115" s="140"/>
      <c r="JN115" s="140"/>
      <c r="JO115" s="140"/>
      <c r="JP115" s="140"/>
      <c r="JQ115" s="140"/>
      <c r="JR115" s="140"/>
      <c r="JS115" s="140"/>
      <c r="JT115" s="140"/>
      <c r="JU115" s="140"/>
      <c r="JV115" s="140"/>
      <c r="JW115" s="140"/>
      <c r="JX115" s="140"/>
      <c r="JY115" s="140"/>
      <c r="JZ115" s="140"/>
      <c r="KA115" s="140"/>
      <c r="KB115" s="140"/>
      <c r="KC115" s="140"/>
      <c r="KD115" s="140"/>
      <c r="KE115" s="140"/>
      <c r="KF115" s="140"/>
      <c r="KG115" s="140"/>
      <c r="KH115" s="140"/>
      <c r="KI115" s="140"/>
      <c r="KJ115" s="140"/>
      <c r="KK115" s="140"/>
      <c r="KL115" s="140"/>
      <c r="KM115" s="140"/>
      <c r="KN115" s="140"/>
      <c r="KO115" s="140"/>
      <c r="KP115" s="140"/>
      <c r="KQ115" s="140"/>
      <c r="KR115" s="140"/>
      <c r="KS115" s="140"/>
      <c r="KT115" s="140"/>
      <c r="KU115" s="140"/>
      <c r="KV115" s="140"/>
      <c r="KW115" s="140"/>
      <c r="KX115" s="140"/>
      <c r="KY115" s="140"/>
      <c r="KZ115" s="140"/>
      <c r="LA115" s="140"/>
      <c r="LB115" s="140"/>
      <c r="LC115" s="140"/>
      <c r="LD115" s="140"/>
      <c r="LE115" s="140"/>
      <c r="LF115" s="140"/>
      <c r="LG115" s="140"/>
      <c r="LH115" s="140"/>
      <c r="LI115" s="140"/>
      <c r="LJ115" s="140"/>
      <c r="LK115" s="140"/>
      <c r="LL115" s="140"/>
      <c r="LM115" s="140"/>
      <c r="LN115" s="140"/>
      <c r="LO115" s="140"/>
      <c r="LP115" s="140"/>
      <c r="LQ115" s="140"/>
      <c r="LR115" s="140"/>
      <c r="LS115" s="140"/>
      <c r="LT115" s="140"/>
      <c r="LU115" s="140"/>
      <c r="LV115" s="140"/>
      <c r="LW115" s="140"/>
      <c r="LX115" s="140"/>
      <c r="LY115" s="140"/>
      <c r="LZ115" s="140"/>
      <c r="MA115" s="140"/>
      <c r="MB115" s="140"/>
      <c r="MC115" s="140"/>
      <c r="MD115" s="140"/>
      <c r="ME115" s="140"/>
      <c r="MF115" s="140"/>
      <c r="MG115" s="140"/>
      <c r="MH115" s="140"/>
      <c r="MI115" s="140"/>
      <c r="MJ115" s="140"/>
      <c r="MK115" s="140"/>
      <c r="ML115" s="140"/>
      <c r="MM115" s="140"/>
      <c r="MN115" s="140"/>
      <c r="MO115" s="140"/>
      <c r="MP115" s="140"/>
      <c r="MQ115" s="140"/>
      <c r="MR115" s="140"/>
      <c r="MS115" s="140"/>
      <c r="MT115" s="140"/>
      <c r="MU115" s="140"/>
      <c r="MV115" s="140"/>
      <c r="MW115" s="140"/>
      <c r="MX115" s="140"/>
      <c r="MY115" s="140"/>
      <c r="MZ115" s="140"/>
      <c r="NA115" s="140"/>
      <c r="NB115" s="140"/>
      <c r="NC115" s="140"/>
      <c r="ND115" s="140"/>
      <c r="NE115" s="140"/>
      <c r="NF115" s="140"/>
      <c r="NG115" s="140"/>
      <c r="NH115" s="140"/>
      <c r="NI115" s="140"/>
      <c r="NJ115" s="140"/>
      <c r="NK115" s="140"/>
      <c r="NL115" s="140"/>
      <c r="NM115" s="140"/>
      <c r="NN115" s="140"/>
      <c r="NO115" s="140"/>
      <c r="NP115" s="140"/>
      <c r="NQ115" s="140"/>
      <c r="NR115" s="140"/>
      <c r="NS115" s="140"/>
      <c r="NT115" s="140"/>
      <c r="NU115" s="140"/>
      <c r="NV115" s="140"/>
      <c r="NW115" s="140"/>
      <c r="NX115" s="140"/>
      <c r="NY115" s="140"/>
      <c r="NZ115" s="140"/>
      <c r="OA115" s="140"/>
      <c r="OB115" s="140"/>
      <c r="OC115" s="140"/>
      <c r="OD115" s="140"/>
      <c r="OE115" s="140"/>
      <c r="OF115" s="140"/>
      <c r="OG115" s="140"/>
      <c r="OH115" s="140"/>
      <c r="OI115" s="140"/>
      <c r="OJ115" s="140"/>
      <c r="OK115" s="140"/>
      <c r="OL115" s="140"/>
      <c r="OM115" s="140"/>
      <c r="ON115" s="140"/>
      <c r="OO115" s="140"/>
      <c r="OP115" s="140"/>
      <c r="OQ115" s="140"/>
      <c r="OR115" s="140"/>
      <c r="OS115" s="140"/>
      <c r="OT115" s="140"/>
      <c r="OU115" s="140"/>
      <c r="OV115" s="140"/>
      <c r="OW115" s="140"/>
      <c r="OX115" s="140"/>
      <c r="OY115" s="140"/>
      <c r="OZ115" s="140"/>
      <c r="PA115" s="140"/>
      <c r="PB115" s="140"/>
      <c r="PC115" s="140"/>
      <c r="PD115" s="140"/>
      <c r="PE115" s="140"/>
      <c r="PF115" s="140"/>
      <c r="PG115" s="140"/>
      <c r="PH115" s="140"/>
      <c r="PI115" s="140"/>
      <c r="PJ115" s="140"/>
      <c r="PK115" s="140"/>
      <c r="PL115" s="140"/>
      <c r="PM115" s="140"/>
      <c r="PN115" s="140"/>
      <c r="PO115" s="140"/>
      <c r="PP115" s="140"/>
      <c r="PQ115" s="140"/>
      <c r="PR115" s="140"/>
      <c r="PS115" s="140"/>
      <c r="PT115" s="140"/>
      <c r="PU115" s="140"/>
      <c r="PV115" s="140"/>
      <c r="PW115" s="140"/>
      <c r="PX115" s="140"/>
      <c r="PY115" s="140"/>
      <c r="PZ115" s="140"/>
      <c r="QA115" s="140"/>
      <c r="QB115" s="140"/>
      <c r="QC115" s="140"/>
      <c r="QD115" s="140"/>
      <c r="QE115" s="140"/>
      <c r="QF115" s="140"/>
      <c r="QG115" s="140"/>
      <c r="QH115" s="140"/>
      <c r="QI115" s="140"/>
      <c r="QJ115" s="140"/>
      <c r="QK115" s="140"/>
      <c r="QL115" s="140"/>
      <c r="QM115" s="140"/>
      <c r="QN115" s="140"/>
      <c r="QO115" s="140"/>
      <c r="QP115" s="140"/>
      <c r="QQ115" s="140"/>
      <c r="QR115" s="140"/>
      <c r="QS115" s="140"/>
      <c r="QT115" s="140"/>
      <c r="QU115" s="140"/>
      <c r="QV115" s="140"/>
      <c r="QW115" s="140"/>
      <c r="QX115" s="140"/>
      <c r="QY115" s="140"/>
      <c r="QZ115" s="140"/>
      <c r="RA115" s="140"/>
      <c r="RB115" s="140"/>
      <c r="RC115" s="140"/>
      <c r="RD115" s="140"/>
      <c r="RE115" s="140"/>
      <c r="RF115" s="140"/>
      <c r="RG115" s="140"/>
      <c r="RH115" s="140"/>
      <c r="RI115" s="140"/>
      <c r="RJ115" s="140"/>
      <c r="RK115" s="140"/>
      <c r="RL115" s="140"/>
      <c r="RM115" s="140"/>
      <c r="RN115" s="140"/>
      <c r="RO115" s="140"/>
      <c r="RP115" s="140"/>
      <c r="RQ115" s="140"/>
      <c r="RR115" s="140"/>
      <c r="RS115" s="140"/>
      <c r="RT115" s="140"/>
      <c r="RU115" s="140"/>
      <c r="RV115" s="140"/>
      <c r="RW115" s="140"/>
      <c r="RX115" s="140"/>
      <c r="RY115" s="140"/>
      <c r="RZ115" s="140"/>
      <c r="SA115" s="140"/>
      <c r="SB115" s="140"/>
      <c r="SC115" s="140"/>
      <c r="SD115" s="140"/>
      <c r="SE115" s="140"/>
      <c r="SF115" s="140"/>
      <c r="SG115" s="140"/>
      <c r="SH115" s="140"/>
      <c r="SI115" s="140"/>
      <c r="SJ115" s="140"/>
      <c r="SK115" s="140"/>
      <c r="SL115" s="140"/>
      <c r="SM115" s="140"/>
      <c r="SN115" s="140"/>
      <c r="SO115" s="140"/>
      <c r="SP115" s="140"/>
      <c r="SQ115" s="140"/>
      <c r="SR115" s="140"/>
      <c r="SS115" s="140"/>
      <c r="ST115" s="140"/>
      <c r="SU115" s="140"/>
      <c r="SV115" s="140"/>
      <c r="SW115" s="140"/>
      <c r="SX115" s="140"/>
      <c r="SY115" s="140"/>
      <c r="SZ115" s="140"/>
      <c r="TA115" s="140"/>
      <c r="TB115" s="140"/>
      <c r="TC115" s="140"/>
      <c r="TD115" s="140"/>
      <c r="TE115" s="140"/>
      <c r="TF115" s="140"/>
      <c r="TG115" s="140"/>
      <c r="TH115" s="140"/>
      <c r="TI115" s="140"/>
      <c r="TJ115" s="140"/>
      <c r="TK115" s="140"/>
      <c r="TL115" s="140"/>
      <c r="TM115" s="140"/>
      <c r="TN115" s="140"/>
      <c r="TO115" s="140"/>
      <c r="TP115" s="140"/>
      <c r="TQ115" s="140"/>
      <c r="TR115" s="140"/>
      <c r="TS115" s="140"/>
      <c r="TT115" s="140"/>
      <c r="TU115" s="140"/>
      <c r="TV115" s="140"/>
      <c r="TW115" s="140"/>
      <c r="TX115" s="140"/>
      <c r="TY115" s="140"/>
      <c r="TZ115" s="140"/>
      <c r="UA115" s="140"/>
      <c r="UB115" s="140"/>
      <c r="UC115" s="140"/>
      <c r="UD115" s="140"/>
      <c r="UE115" s="140"/>
      <c r="UF115" s="140"/>
      <c r="UG115" s="140"/>
      <c r="UH115" s="140"/>
      <c r="UI115" s="140"/>
      <c r="UJ115" s="140"/>
      <c r="UK115" s="140"/>
      <c r="UL115" s="140"/>
      <c r="UM115" s="140"/>
      <c r="UN115" s="140"/>
      <c r="UO115" s="140"/>
      <c r="UP115" s="140"/>
      <c r="UQ115" s="140"/>
      <c r="UR115" s="140"/>
      <c r="US115" s="140"/>
      <c r="UT115" s="140"/>
      <c r="UU115" s="140"/>
      <c r="UV115" s="140"/>
      <c r="UW115" s="140"/>
      <c r="UX115" s="140"/>
      <c r="UY115" s="140"/>
      <c r="UZ115" s="140"/>
      <c r="VA115" s="140"/>
      <c r="VB115" s="140"/>
      <c r="VC115" s="140"/>
      <c r="VD115" s="140"/>
      <c r="VE115" s="140"/>
      <c r="VF115" s="140"/>
      <c r="VG115" s="140"/>
      <c r="VH115" s="140"/>
      <c r="VI115" s="140"/>
      <c r="VJ115" s="140"/>
      <c r="VK115" s="140"/>
      <c r="VL115" s="140"/>
      <c r="VM115" s="140"/>
      <c r="VN115" s="140"/>
      <c r="VO115" s="140"/>
      <c r="VP115" s="140"/>
      <c r="VQ115" s="140"/>
      <c r="VR115" s="140"/>
      <c r="VS115" s="140"/>
      <c r="VT115" s="140"/>
      <c r="VU115" s="140"/>
      <c r="VV115" s="140"/>
      <c r="VW115" s="140"/>
      <c r="VX115" s="140"/>
      <c r="VY115" s="140"/>
      <c r="VZ115" s="140"/>
      <c r="WA115" s="140"/>
      <c r="WB115" s="140"/>
      <c r="WC115" s="140"/>
      <c r="WD115" s="140"/>
      <c r="WE115" s="140"/>
      <c r="WF115" s="140"/>
      <c r="WG115" s="140"/>
      <c r="WH115" s="140"/>
      <c r="WI115" s="140"/>
      <c r="WJ115" s="140"/>
      <c r="WK115" s="140"/>
      <c r="WL115" s="140"/>
      <c r="WM115" s="140"/>
      <c r="WN115" s="140"/>
      <c r="WO115" s="140"/>
      <c r="WP115" s="140"/>
      <c r="WQ115" s="140"/>
      <c r="WR115" s="140"/>
      <c r="WS115" s="140"/>
      <c r="WT115" s="140"/>
      <c r="WU115" s="140"/>
      <c r="WV115" s="140"/>
      <c r="WW115" s="140"/>
      <c r="WX115" s="140"/>
      <c r="WY115" s="140"/>
      <c r="WZ115" s="140"/>
      <c r="XA115" s="140"/>
      <c r="XB115" s="140"/>
      <c r="XC115" s="140"/>
      <c r="XD115" s="140"/>
      <c r="XE115" s="140"/>
      <c r="XF115" s="140"/>
      <c r="XG115" s="140"/>
      <c r="XH115" s="140"/>
      <c r="XI115" s="140"/>
      <c r="XJ115" s="140"/>
      <c r="XK115" s="140"/>
      <c r="XL115" s="140"/>
      <c r="XM115" s="140"/>
      <c r="XN115" s="140"/>
      <c r="XO115" s="140"/>
      <c r="XP115" s="140"/>
      <c r="XQ115" s="140"/>
      <c r="XR115" s="140"/>
      <c r="XS115" s="140"/>
      <c r="XT115" s="140"/>
      <c r="XU115" s="140"/>
      <c r="XV115" s="140"/>
      <c r="XW115" s="140"/>
      <c r="XX115" s="140"/>
      <c r="XY115" s="140"/>
      <c r="XZ115" s="140"/>
      <c r="YA115" s="140"/>
      <c r="YB115" s="140"/>
      <c r="YC115" s="140"/>
      <c r="YD115" s="140"/>
      <c r="YE115" s="140"/>
      <c r="YF115" s="140"/>
      <c r="YG115" s="140"/>
      <c r="YH115" s="140"/>
      <c r="YI115" s="140"/>
      <c r="YJ115" s="140"/>
      <c r="YK115" s="140"/>
      <c r="YL115" s="140"/>
      <c r="YM115" s="140"/>
      <c r="YN115" s="140"/>
      <c r="YO115" s="140"/>
      <c r="YP115" s="140"/>
      <c r="YQ115" s="140"/>
      <c r="YR115" s="140"/>
      <c r="YS115" s="140"/>
      <c r="YT115" s="140"/>
      <c r="YU115" s="140"/>
      <c r="YV115" s="140"/>
      <c r="YW115" s="140"/>
      <c r="YX115" s="140"/>
      <c r="YY115" s="140"/>
      <c r="YZ115" s="140"/>
      <c r="ZA115" s="140"/>
      <c r="ZB115" s="140"/>
      <c r="ZC115" s="140"/>
      <c r="ZD115" s="140"/>
      <c r="ZE115" s="140"/>
      <c r="ZF115" s="140"/>
      <c r="ZG115" s="140"/>
      <c r="ZH115" s="140"/>
      <c r="ZI115" s="140"/>
      <c r="ZJ115" s="140"/>
      <c r="ZK115" s="140"/>
      <c r="ZL115" s="140"/>
      <c r="ZM115" s="140"/>
      <c r="ZN115" s="140"/>
      <c r="ZO115" s="140"/>
      <c r="ZP115" s="140"/>
      <c r="ZQ115" s="140"/>
      <c r="ZR115" s="140"/>
      <c r="ZS115" s="140"/>
      <c r="ZT115" s="140"/>
      <c r="ZU115" s="140"/>
      <c r="ZV115" s="140"/>
      <c r="ZW115" s="140"/>
      <c r="ZX115" s="140"/>
      <c r="ZY115" s="140"/>
      <c r="ZZ115" s="140"/>
      <c r="AAA115" s="140"/>
      <c r="AAB115" s="140"/>
      <c r="AAC115" s="140"/>
      <c r="AAD115" s="140"/>
      <c r="AAE115" s="140"/>
      <c r="AAF115" s="140"/>
      <c r="AAG115" s="140"/>
      <c r="AAH115" s="140"/>
      <c r="AAI115" s="140"/>
      <c r="AAJ115" s="140"/>
      <c r="AAK115" s="140"/>
      <c r="AAL115" s="140"/>
      <c r="AAM115" s="140"/>
      <c r="AAN115" s="140"/>
      <c r="AAO115" s="140"/>
      <c r="AAP115" s="140"/>
      <c r="AAQ115" s="140"/>
      <c r="AAR115" s="140"/>
      <c r="AAS115" s="140"/>
      <c r="AAT115" s="140"/>
      <c r="AAU115" s="140"/>
      <c r="AAV115" s="140"/>
      <c r="AAW115" s="140"/>
      <c r="AAX115" s="140"/>
      <c r="AAY115" s="140"/>
      <c r="AAZ115" s="140"/>
      <c r="ABA115" s="140"/>
      <c r="ABB115" s="140"/>
      <c r="ABC115" s="140"/>
      <c r="ABD115" s="140"/>
      <c r="ABE115" s="140"/>
      <c r="ABF115" s="140"/>
      <c r="ABG115" s="140"/>
      <c r="ABH115" s="140"/>
      <c r="ABI115" s="140"/>
      <c r="ABJ115" s="140"/>
      <c r="ABK115" s="140"/>
      <c r="ABL115" s="140"/>
      <c r="ABM115" s="140"/>
      <c r="ABN115" s="140"/>
      <c r="ABO115" s="140"/>
      <c r="ABP115" s="140"/>
      <c r="ABQ115" s="140"/>
      <c r="ABR115" s="140"/>
      <c r="ABS115" s="140"/>
      <c r="ABT115" s="140"/>
      <c r="ABU115" s="140"/>
      <c r="ABV115" s="140"/>
      <c r="ABW115" s="140"/>
      <c r="ABX115" s="140"/>
      <c r="ABY115" s="140"/>
      <c r="ABZ115" s="140"/>
      <c r="ACA115" s="140"/>
      <c r="ACB115" s="140"/>
      <c r="ACC115" s="140"/>
      <c r="ACD115" s="140"/>
      <c r="ACE115" s="140"/>
      <c r="ACF115" s="140"/>
      <c r="ACG115" s="140"/>
      <c r="ACH115" s="140"/>
      <c r="ACI115" s="140"/>
      <c r="ACJ115" s="140"/>
      <c r="ACK115" s="140"/>
      <c r="ACL115" s="140"/>
      <c r="ACM115" s="140"/>
      <c r="ACN115" s="140"/>
      <c r="ACO115" s="140"/>
      <c r="ACP115" s="140"/>
      <c r="ACQ115" s="140"/>
      <c r="ACR115" s="140"/>
      <c r="ACS115" s="140"/>
      <c r="ACT115" s="140"/>
      <c r="ACU115" s="140"/>
      <c r="ACV115" s="140"/>
      <c r="ACW115" s="140"/>
      <c r="ACX115" s="140"/>
      <c r="ACY115" s="140"/>
      <c r="ACZ115" s="140"/>
      <c r="ADA115" s="140"/>
      <c r="ADB115" s="140"/>
      <c r="ADC115" s="140"/>
      <c r="ADD115" s="140"/>
      <c r="ADE115" s="140"/>
      <c r="ADF115" s="140"/>
      <c r="ADG115" s="140"/>
      <c r="ADH115" s="140"/>
      <c r="ADI115" s="140"/>
      <c r="ADJ115" s="140"/>
      <c r="ADK115" s="140"/>
      <c r="ADL115" s="140"/>
      <c r="ADM115" s="140"/>
      <c r="ADN115" s="140"/>
      <c r="ADO115" s="140"/>
      <c r="ADP115" s="140"/>
      <c r="ADQ115" s="140"/>
      <c r="ADR115" s="140"/>
      <c r="ADS115" s="140"/>
      <c r="ADT115" s="140"/>
      <c r="ADU115" s="140"/>
      <c r="ADV115" s="140"/>
      <c r="ADW115" s="140"/>
      <c r="ADX115" s="140"/>
      <c r="ADY115" s="140"/>
      <c r="ADZ115" s="140"/>
      <c r="AEA115" s="140"/>
      <c r="AEB115" s="140"/>
      <c r="AEC115" s="140"/>
      <c r="AED115" s="140"/>
      <c r="AEE115" s="140"/>
      <c r="AEF115" s="140"/>
      <c r="AEG115" s="140"/>
      <c r="AEH115" s="140"/>
      <c r="AEI115" s="140"/>
      <c r="AEJ115" s="140"/>
      <c r="AEK115" s="140"/>
      <c r="AEL115" s="140"/>
      <c r="AEM115" s="140"/>
      <c r="AEN115" s="140"/>
      <c r="AEO115" s="140"/>
      <c r="AEP115" s="140"/>
      <c r="AEQ115" s="140"/>
      <c r="AER115" s="140"/>
      <c r="AES115" s="140"/>
      <c r="AET115" s="140"/>
      <c r="AEU115" s="140"/>
      <c r="AEV115" s="140"/>
      <c r="AEW115" s="140"/>
      <c r="AEX115" s="140"/>
      <c r="AEY115" s="140"/>
      <c r="AEZ115" s="140"/>
      <c r="AFA115" s="140"/>
      <c r="AFB115" s="140"/>
      <c r="AFC115" s="140"/>
      <c r="AFD115" s="140"/>
      <c r="AFE115" s="140"/>
      <c r="AFF115" s="140"/>
      <c r="AFG115" s="140"/>
      <c r="AFH115" s="140"/>
      <c r="AFI115" s="140"/>
      <c r="AFJ115" s="140"/>
      <c r="AFK115" s="140"/>
      <c r="AFL115" s="140"/>
      <c r="AFM115" s="140"/>
      <c r="AFN115" s="140"/>
      <c r="AFO115" s="140"/>
      <c r="AFP115" s="140"/>
      <c r="AFQ115" s="140"/>
      <c r="AFR115" s="140"/>
      <c r="AFS115" s="140"/>
      <c r="AFT115" s="140"/>
      <c r="AFU115" s="140"/>
      <c r="AFV115" s="140"/>
      <c r="AFW115" s="140"/>
      <c r="AFX115" s="140"/>
      <c r="AFY115" s="140"/>
      <c r="AFZ115" s="140"/>
      <c r="AGA115" s="140"/>
      <c r="AGB115" s="140"/>
      <c r="AGC115" s="140"/>
      <c r="AGD115" s="140"/>
      <c r="AGE115" s="140"/>
      <c r="AGF115" s="140"/>
      <c r="AGG115" s="136"/>
      <c r="AGH115" s="136"/>
      <c r="AGI115" s="136"/>
      <c r="AGJ115" s="136"/>
      <c r="AGK115" s="136"/>
      <c r="AGL115" s="136"/>
      <c r="AGM115" s="136"/>
      <c r="AGN115" s="136"/>
      <c r="AGO115" s="136"/>
      <c r="AGP115" s="136"/>
      <c r="AGQ115" s="136"/>
      <c r="AGR115" s="136"/>
      <c r="AGS115" s="136"/>
      <c r="AGT115" s="136"/>
      <c r="AGU115" s="136"/>
      <c r="AGV115" s="136"/>
      <c r="AGW115" s="136"/>
      <c r="AGX115" s="136"/>
      <c r="AGY115" s="136"/>
      <c r="AGZ115" s="136"/>
      <c r="AHA115" s="136"/>
      <c r="AHB115" s="136"/>
      <c r="AHC115" s="136"/>
      <c r="AHD115" s="136"/>
      <c r="AHE115" s="136"/>
      <c r="AHF115" s="136"/>
      <c r="AHG115" s="136"/>
      <c r="AHH115" s="136"/>
      <c r="AHI115" s="136"/>
      <c r="AHJ115" s="136"/>
      <c r="AHK115" s="136"/>
      <c r="AHL115" s="136"/>
      <c r="AHM115" s="136"/>
      <c r="AHN115" s="136"/>
      <c r="AHO115" s="136"/>
      <c r="AHP115" s="136"/>
      <c r="AHQ115" s="136"/>
      <c r="AHR115" s="136"/>
      <c r="AHS115" s="136"/>
      <c r="AHT115" s="136"/>
      <c r="AHU115" s="136"/>
      <c r="AHV115" s="136"/>
      <c r="AHW115" s="136"/>
      <c r="AHX115" s="136"/>
      <c r="AHY115" s="136"/>
      <c r="AHZ115" s="136"/>
      <c r="AIA115" s="136"/>
      <c r="AIB115" s="136"/>
      <c r="AIC115" s="136"/>
      <c r="AID115" s="136"/>
      <c r="AIE115" s="136"/>
      <c r="AIF115" s="136"/>
      <c r="AIG115" s="136"/>
      <c r="AIH115" s="136"/>
      <c r="AII115" s="136"/>
      <c r="AIJ115" s="136"/>
      <c r="AIK115" s="136"/>
      <c r="AIL115" s="136"/>
      <c r="AIM115" s="136"/>
      <c r="AIN115" s="136"/>
      <c r="AIO115" s="136"/>
      <c r="AIP115" s="136"/>
      <c r="AIQ115" s="136"/>
      <c r="AIR115" s="136"/>
      <c r="AIS115" s="136"/>
      <c r="AIT115" s="136"/>
      <c r="AIU115" s="136"/>
      <c r="AIV115" s="136"/>
      <c r="AIW115" s="136"/>
      <c r="AIX115" s="136"/>
      <c r="AIY115" s="136"/>
      <c r="AIZ115" s="136"/>
      <c r="AJA115" s="136"/>
      <c r="AJB115" s="136"/>
      <c r="AJC115" s="136"/>
      <c r="AJD115" s="136"/>
      <c r="AJE115" s="136"/>
      <c r="AJF115" s="136"/>
      <c r="AJG115" s="136"/>
      <c r="AJH115" s="136"/>
      <c r="AJI115" s="136"/>
      <c r="AJJ115" s="136"/>
      <c r="AJK115" s="136"/>
      <c r="AJL115" s="136"/>
      <c r="AJM115" s="136"/>
      <c r="AJN115" s="136"/>
      <c r="AJO115" s="136"/>
      <c r="AJP115" s="136"/>
      <c r="AJQ115" s="136"/>
      <c r="AJR115" s="136"/>
      <c r="AJS115" s="136"/>
      <c r="AJT115" s="136"/>
      <c r="AJU115" s="136"/>
      <c r="AJV115" s="136"/>
      <c r="AJW115" s="136"/>
      <c r="AJX115" s="136"/>
      <c r="AJY115" s="136"/>
      <c r="AJZ115" s="136"/>
      <c r="AKA115" s="136"/>
      <c r="AKB115" s="136"/>
      <c r="AKC115" s="136"/>
      <c r="AKD115" s="136"/>
      <c r="AKE115" s="136"/>
      <c r="AKF115" s="136"/>
      <c r="AKG115" s="136"/>
      <c r="AKH115" s="136"/>
      <c r="AKI115" s="136"/>
      <c r="AKJ115" s="136"/>
      <c r="AKK115" s="136"/>
      <c r="AKL115" s="136"/>
      <c r="AKM115" s="136"/>
      <c r="AKN115" s="136"/>
      <c r="AKO115" s="136"/>
      <c r="AKP115" s="136"/>
      <c r="AKQ115" s="136"/>
      <c r="AKR115" s="136"/>
      <c r="AKS115" s="136"/>
      <c r="AKT115" s="136"/>
      <c r="AKU115" s="136"/>
      <c r="AKV115" s="136"/>
      <c r="AKW115" s="136"/>
      <c r="AKX115" s="136"/>
      <c r="AKY115" s="136"/>
      <c r="AKZ115" s="136"/>
      <c r="ALA115" s="136"/>
      <c r="ALB115" s="136"/>
      <c r="ALC115" s="136"/>
      <c r="ALD115" s="136"/>
      <c r="ALE115" s="136"/>
      <c r="ALF115" s="136"/>
      <c r="ALG115" s="136"/>
      <c r="ALH115" s="136"/>
      <c r="ALI115" s="136"/>
      <c r="ALJ115" s="136"/>
      <c r="ALK115" s="136"/>
      <c r="ALL115" s="136"/>
      <c r="ALM115" s="136"/>
      <c r="ALN115" s="136"/>
      <c r="ALO115" s="136"/>
      <c r="ALP115" s="136"/>
      <c r="ALQ115" s="136"/>
      <c r="ALR115" s="136"/>
      <c r="ALS115" s="136"/>
      <c r="ALT115" s="136"/>
      <c r="ALU115" s="136"/>
      <c r="ALV115" s="136"/>
      <c r="ALW115" s="136"/>
      <c r="ALX115" s="136"/>
      <c r="ALY115" s="136"/>
      <c r="ALZ115" s="136"/>
      <c r="AMA115" s="136"/>
      <c r="AMB115" s="136"/>
      <c r="AMC115" s="136"/>
      <c r="AMD115" s="136"/>
      <c r="AME115" s="136"/>
      <c r="AMF115" s="136"/>
      <c r="AMG115" s="136"/>
      <c r="AMH115" s="136"/>
      <c r="AMI115" s="136"/>
      <c r="AMJ115" s="136"/>
      <c r="AMK115" s="136"/>
      <c r="AML115" s="136"/>
      <c r="AMM115" s="136"/>
      <c r="AMN115" s="136"/>
      <c r="AMO115" s="136"/>
      <c r="AMP115" s="136"/>
      <c r="AMQ115" s="136"/>
      <c r="AMR115" s="136"/>
      <c r="AMS115" s="136"/>
      <c r="AMT115" s="136"/>
      <c r="AMU115" s="136"/>
      <c r="AMV115" s="136"/>
      <c r="AMW115" s="136"/>
      <c r="AMX115" s="136"/>
      <c r="AMY115" s="136"/>
      <c r="AMZ115" s="136"/>
      <c r="ANA115" s="136"/>
      <c r="ANB115" s="136"/>
      <c r="ANC115" s="136"/>
      <c r="AND115" s="136"/>
      <c r="ANE115" s="136"/>
      <c r="ANF115" s="136"/>
      <c r="ANG115" s="136"/>
      <c r="ANH115" s="136"/>
      <c r="ANI115" s="136"/>
      <c r="ANJ115" s="136"/>
      <c r="ANK115" s="136"/>
      <c r="ANL115" s="136"/>
      <c r="ANM115" s="136"/>
      <c r="ANN115" s="136"/>
      <c r="ANO115" s="136"/>
      <c r="ANP115" s="136"/>
      <c r="ANQ115" s="136"/>
      <c r="ANR115" s="136"/>
      <c r="ANS115" s="136"/>
      <c r="ANT115" s="136"/>
      <c r="ANU115" s="136"/>
      <c r="ANV115" s="136"/>
      <c r="ANW115" s="136"/>
      <c r="ANX115" s="136"/>
      <c r="ANY115" s="136"/>
      <c r="ANZ115" s="136"/>
      <c r="AOA115" s="136"/>
      <c r="AOB115" s="136"/>
      <c r="AOC115" s="136"/>
      <c r="AOD115" s="136"/>
      <c r="AOE115" s="136"/>
      <c r="AOF115" s="136"/>
      <c r="AOG115" s="136"/>
      <c r="AOH115" s="136"/>
      <c r="AOI115" s="136"/>
      <c r="AOJ115" s="136"/>
      <c r="AOK115" s="136"/>
      <c r="AOL115" s="136"/>
      <c r="AOM115" s="136"/>
      <c r="AON115" s="136"/>
      <c r="AOO115" s="136"/>
      <c r="AOP115" s="136"/>
      <c r="AOQ115" s="136"/>
      <c r="AOR115" s="136"/>
      <c r="AOS115" s="136"/>
      <c r="AOT115" s="136"/>
      <c r="AOU115" s="136"/>
      <c r="AOV115" s="136"/>
      <c r="AOW115" s="136"/>
      <c r="AOX115" s="136"/>
      <c r="AOY115" s="136"/>
      <c r="AOZ115" s="136"/>
      <c r="APA115" s="136"/>
      <c r="APB115" s="136"/>
      <c r="APC115" s="136"/>
      <c r="APD115" s="136"/>
      <c r="APE115" s="136"/>
      <c r="APF115" s="136"/>
      <c r="APG115" s="136"/>
      <c r="APH115" s="136"/>
      <c r="API115" s="136"/>
      <c r="APJ115" s="136"/>
      <c r="APK115" s="136"/>
      <c r="APL115" s="136"/>
      <c r="APM115" s="136"/>
      <c r="APN115" s="136"/>
      <c r="APO115" s="136"/>
      <c r="APP115" s="136"/>
      <c r="APQ115" s="136"/>
      <c r="APR115" s="136"/>
      <c r="APS115" s="136"/>
      <c r="APT115" s="136"/>
      <c r="APU115" s="136"/>
      <c r="APV115" s="136"/>
      <c r="APW115" s="136"/>
      <c r="APX115" s="136"/>
      <c r="APY115" s="136"/>
      <c r="APZ115" s="136"/>
      <c r="AQA115" s="136"/>
      <c r="AQB115" s="136"/>
      <c r="AQC115" s="136"/>
      <c r="AQD115" s="136"/>
      <c r="AQE115" s="136"/>
      <c r="AQF115" s="136"/>
      <c r="AQG115" s="136"/>
      <c r="AQH115" s="136"/>
      <c r="AQI115" s="136"/>
      <c r="AQJ115" s="136"/>
      <c r="AQK115" s="136"/>
      <c r="AQL115" s="136"/>
      <c r="AQM115" s="136"/>
      <c r="AQN115" s="136"/>
      <c r="AQO115" s="136"/>
      <c r="AQP115" s="136"/>
      <c r="AQQ115" s="136"/>
      <c r="AQR115" s="136"/>
      <c r="AQS115" s="136"/>
      <c r="AQT115" s="136"/>
      <c r="AQU115" s="136"/>
      <c r="AQV115" s="136"/>
      <c r="AQW115" s="136"/>
      <c r="AQX115" s="136"/>
      <c r="AQY115" s="136"/>
      <c r="AQZ115" s="136"/>
      <c r="ARA115" s="136"/>
      <c r="ARB115" s="136"/>
      <c r="ARC115" s="136"/>
      <c r="ARD115" s="136"/>
      <c r="ARE115" s="136"/>
      <c r="ARF115" s="136"/>
      <c r="ARG115" s="136"/>
      <c r="ARH115" s="136"/>
      <c r="ARI115" s="136"/>
      <c r="ARJ115" s="136"/>
      <c r="ARK115" s="136"/>
      <c r="ARL115" s="136"/>
      <c r="ARM115" s="136"/>
      <c r="ARN115" s="136"/>
      <c r="ARO115" s="136"/>
      <c r="ARP115" s="136"/>
      <c r="ARQ115" s="136"/>
      <c r="ARR115" s="136"/>
      <c r="ARS115" s="136"/>
      <c r="ART115" s="136"/>
      <c r="ARU115" s="136"/>
      <c r="ARV115" s="136"/>
      <c r="ARW115" s="136"/>
      <c r="ARX115" s="136"/>
      <c r="ARY115" s="136"/>
      <c r="ARZ115" s="136"/>
      <c r="ASA115" s="136"/>
      <c r="ASB115" s="136"/>
      <c r="ASC115" s="136"/>
      <c r="ASD115" s="136"/>
      <c r="ASE115" s="136"/>
      <c r="ASF115" s="136"/>
      <c r="ASG115" s="136"/>
      <c r="ASH115" s="136"/>
      <c r="ASI115" s="136"/>
      <c r="ASJ115" s="136"/>
      <c r="ASK115" s="136"/>
      <c r="ASL115" s="136"/>
      <c r="ASM115" s="136"/>
      <c r="ASN115" s="136"/>
      <c r="ASO115" s="136"/>
      <c r="ASP115" s="136"/>
      <c r="ASQ115" s="136"/>
      <c r="ASR115" s="136"/>
      <c r="ASS115" s="136"/>
      <c r="AST115" s="136"/>
      <c r="ASU115" s="136"/>
      <c r="ASV115" s="136"/>
      <c r="ASW115" s="136"/>
      <c r="ASX115" s="136"/>
      <c r="ASY115" s="136"/>
      <c r="ASZ115" s="136"/>
      <c r="ATA115" s="136"/>
      <c r="ATB115" s="136"/>
      <c r="ATC115" s="136"/>
      <c r="ATD115" s="136"/>
      <c r="ATE115" s="136"/>
      <c r="ATF115" s="136"/>
      <c r="ATG115" s="136"/>
      <c r="ATH115" s="136"/>
      <c r="ATI115" s="136"/>
      <c r="ATJ115" s="136"/>
      <c r="ATK115" s="136"/>
      <c r="ATL115" s="136"/>
      <c r="ATM115" s="136"/>
      <c r="ATN115" s="136"/>
      <c r="ATO115" s="136"/>
      <c r="ATP115" s="136"/>
      <c r="ATQ115" s="136"/>
      <c r="ATR115" s="136"/>
      <c r="ATS115" s="136"/>
      <c r="ATT115" s="136"/>
      <c r="ATU115" s="136"/>
      <c r="ATV115" s="136"/>
      <c r="ATW115" s="136"/>
      <c r="ATX115" s="136"/>
      <c r="CBW115" s="136"/>
      <c r="CBX115" s="136"/>
      <c r="CBY115" s="136"/>
      <c r="CBZ115" s="136"/>
      <c r="CCA115" s="136"/>
      <c r="CCB115" s="136"/>
      <c r="CCC115" s="136"/>
      <c r="CCD115" s="136"/>
      <c r="CCE115" s="136"/>
      <c r="CCF115" s="136"/>
      <c r="CCG115" s="136"/>
      <c r="CCH115" s="136"/>
      <c r="CCI115" s="136"/>
      <c r="CCJ115" s="136"/>
      <c r="CCK115" s="136"/>
      <c r="CCL115" s="136"/>
      <c r="CCM115" s="136"/>
      <c r="CCN115" s="136"/>
      <c r="CCO115" s="136"/>
      <c r="CCP115" s="136"/>
      <c r="CCQ115" s="136"/>
      <c r="CCR115" s="136"/>
      <c r="CCS115" s="136"/>
      <c r="CCT115" s="136"/>
      <c r="CCU115" s="136"/>
      <c r="CCV115" s="136"/>
      <c r="CCW115" s="136"/>
      <c r="CCX115" s="136"/>
      <c r="CCY115" s="136"/>
      <c r="CCZ115" s="136"/>
      <c r="CDA115" s="136"/>
      <c r="CDB115" s="136"/>
      <c r="CDC115" s="136"/>
      <c r="CDD115" s="136"/>
      <c r="CDE115" s="136"/>
      <c r="CDF115" s="136"/>
      <c r="CDG115" s="136"/>
      <c r="CDH115" s="136"/>
      <c r="CDI115" s="136"/>
      <c r="CDJ115" s="136"/>
      <c r="CDK115" s="136"/>
      <c r="CDL115" s="136"/>
      <c r="CDM115" s="136"/>
      <c r="CDN115" s="136"/>
      <c r="CDO115" s="136"/>
      <c r="CDP115" s="136"/>
      <c r="CDQ115" s="136"/>
      <c r="CDR115" s="136"/>
      <c r="CDS115" s="136"/>
      <c r="CDT115" s="136"/>
      <c r="CDU115" s="136"/>
      <c r="CDV115" s="136"/>
      <c r="CDW115" s="136"/>
      <c r="CDX115" s="136"/>
      <c r="CDY115" s="136"/>
      <c r="CDZ115" s="136"/>
      <c r="CEA115" s="136"/>
      <c r="CEB115" s="136"/>
      <c r="CEC115" s="136"/>
      <c r="CED115" s="136"/>
      <c r="CEE115" s="136"/>
      <c r="CEF115" s="136"/>
      <c r="CEG115" s="136"/>
      <c r="CEH115" s="136"/>
      <c r="CEI115" s="136"/>
      <c r="CEJ115" s="136"/>
      <c r="CEK115" s="136"/>
      <c r="CEL115" s="136"/>
      <c r="CEM115" s="136"/>
      <c r="CEN115" s="136"/>
      <c r="CEO115" s="136"/>
      <c r="CEP115" s="136"/>
      <c r="CEQ115" s="136"/>
      <c r="CER115" s="136"/>
      <c r="CES115" s="136"/>
      <c r="CET115" s="136"/>
      <c r="CEU115" s="136"/>
      <c r="CEV115" s="136"/>
      <c r="CEW115" s="136"/>
      <c r="CEX115" s="136"/>
      <c r="CEY115" s="136"/>
      <c r="CEZ115" s="136"/>
      <c r="CFA115" s="136"/>
      <c r="CFB115" s="136"/>
      <c r="CFC115" s="136"/>
      <c r="CFD115" s="136"/>
      <c r="CFE115" s="136"/>
      <c r="CFF115" s="136"/>
      <c r="CFG115" s="136"/>
      <c r="CFH115" s="136"/>
      <c r="CFI115" s="136"/>
      <c r="CFJ115" s="136"/>
      <c r="CFK115" s="136"/>
      <c r="CFL115" s="136"/>
      <c r="CFM115" s="136"/>
      <c r="CFN115" s="136"/>
      <c r="CFO115" s="136"/>
      <c r="CFP115" s="136"/>
      <c r="CFQ115" s="136"/>
      <c r="CFR115" s="136"/>
      <c r="CFS115" s="136"/>
      <c r="CFT115" s="136"/>
      <c r="CFU115" s="136"/>
      <c r="CFV115" s="136"/>
      <c r="CFW115" s="136"/>
      <c r="CFX115" s="136"/>
      <c r="CFY115" s="136"/>
      <c r="CFZ115" s="136"/>
      <c r="CGA115" s="136"/>
      <c r="CGB115" s="136"/>
      <c r="CGC115" s="136"/>
      <c r="CGD115" s="136"/>
      <c r="CGE115" s="136"/>
      <c r="CGF115" s="136"/>
      <c r="CGG115" s="136"/>
      <c r="CGH115" s="136"/>
      <c r="CGI115" s="136"/>
      <c r="CGJ115" s="136"/>
      <c r="CGK115" s="136"/>
      <c r="CGL115" s="136"/>
      <c r="CGM115" s="136"/>
      <c r="CGN115" s="136"/>
      <c r="CGO115" s="136"/>
      <c r="CGP115" s="136"/>
      <c r="CGQ115" s="136"/>
      <c r="CGR115" s="136"/>
      <c r="CGS115" s="136"/>
      <c r="CGT115" s="136"/>
      <c r="CGU115" s="136"/>
      <c r="CGV115" s="136"/>
      <c r="CGW115" s="136"/>
      <c r="CGX115" s="136"/>
      <c r="CGY115" s="136"/>
      <c r="CGZ115" s="136"/>
      <c r="CHA115" s="136"/>
      <c r="CHB115" s="136"/>
      <c r="CHC115" s="136"/>
      <c r="CHD115" s="136"/>
      <c r="CHE115" s="136"/>
      <c r="CHF115" s="136"/>
      <c r="CHG115" s="136"/>
      <c r="CHH115" s="136"/>
      <c r="CHI115" s="136"/>
      <c r="CHJ115" s="136"/>
      <c r="CHK115" s="136"/>
      <c r="CHL115" s="136"/>
      <c r="CHM115" s="136"/>
      <c r="CHN115" s="136"/>
      <c r="CHO115" s="136"/>
      <c r="CHP115" s="136"/>
      <c r="CHQ115" s="136"/>
      <c r="CHR115" s="136"/>
      <c r="CHS115" s="136"/>
      <c r="CHT115" s="136"/>
      <c r="CHU115" s="136"/>
      <c r="DPW115" s="136"/>
      <c r="DPX115" s="136"/>
      <c r="DPY115" s="136"/>
      <c r="DPZ115" s="136"/>
      <c r="DQA115" s="136"/>
      <c r="DQB115" s="136"/>
      <c r="DQC115" s="136"/>
      <c r="DQD115" s="136"/>
      <c r="DQE115" s="136"/>
      <c r="DQF115" s="136"/>
      <c r="DQG115" s="136"/>
      <c r="DQH115" s="136"/>
      <c r="DQI115" s="136"/>
      <c r="DQJ115" s="136"/>
      <c r="DQK115" s="136"/>
      <c r="DQL115" s="136"/>
      <c r="DQM115" s="136"/>
      <c r="DQN115" s="136"/>
      <c r="DQO115" s="136"/>
      <c r="DQP115" s="136"/>
      <c r="DQQ115" s="136"/>
      <c r="DQR115" s="136"/>
      <c r="DQS115" s="136"/>
      <c r="DQT115" s="136"/>
      <c r="DQU115" s="136"/>
      <c r="DQV115" s="136"/>
      <c r="DQW115" s="136"/>
      <c r="DQX115" s="136"/>
      <c r="DQY115" s="136"/>
      <c r="DQZ115" s="136"/>
      <c r="DRA115" s="136"/>
      <c r="DRB115" s="136"/>
      <c r="DRC115" s="136"/>
      <c r="DRD115" s="136"/>
      <c r="DRE115" s="136"/>
      <c r="DRF115" s="136"/>
      <c r="DRG115" s="136"/>
      <c r="DRH115" s="136"/>
      <c r="DRI115" s="136"/>
      <c r="DRJ115" s="136"/>
      <c r="DRK115" s="136"/>
      <c r="DRL115" s="136"/>
      <c r="DRM115" s="136"/>
      <c r="DRN115" s="136"/>
      <c r="DRO115" s="136"/>
      <c r="DRP115" s="136"/>
      <c r="DRQ115" s="136"/>
      <c r="DRR115" s="136"/>
      <c r="DRS115" s="136"/>
      <c r="DRT115" s="136"/>
      <c r="DRU115" s="136"/>
      <c r="DRV115" s="136"/>
      <c r="DRW115" s="136"/>
      <c r="DRX115" s="136"/>
      <c r="DRY115" s="136"/>
      <c r="DRZ115" s="136"/>
      <c r="DSA115" s="136"/>
      <c r="DSB115" s="136"/>
      <c r="DSC115" s="136"/>
      <c r="DSD115" s="136"/>
      <c r="DSE115" s="136"/>
      <c r="DSF115" s="136"/>
      <c r="DSG115" s="136"/>
      <c r="DSH115" s="136"/>
      <c r="DSI115" s="136"/>
      <c r="DSJ115" s="136"/>
      <c r="DSK115" s="136"/>
      <c r="DSL115" s="136"/>
      <c r="DSM115" s="136"/>
      <c r="DSN115" s="136"/>
      <c r="DSO115" s="136"/>
      <c r="DSP115" s="136"/>
      <c r="DSQ115" s="136"/>
      <c r="DSR115" s="136"/>
      <c r="DSS115" s="136"/>
      <c r="DST115" s="136"/>
      <c r="DSU115" s="136"/>
      <c r="DSV115" s="136"/>
      <c r="DSW115" s="136"/>
      <c r="DSX115" s="136"/>
      <c r="DSY115" s="136"/>
      <c r="DSZ115" s="136"/>
      <c r="DTA115" s="136"/>
      <c r="DTB115" s="136"/>
      <c r="DTC115" s="136"/>
      <c r="DTD115" s="136"/>
      <c r="DTE115" s="136"/>
      <c r="DTF115" s="136"/>
      <c r="DTG115" s="136"/>
      <c r="DTH115" s="136"/>
      <c r="DTI115" s="136"/>
      <c r="DTJ115" s="136"/>
      <c r="DTK115" s="136"/>
      <c r="DTL115" s="136"/>
      <c r="DTM115" s="136"/>
      <c r="DTN115" s="136"/>
      <c r="DTO115" s="136"/>
      <c r="DTP115" s="136"/>
      <c r="DTQ115" s="136"/>
      <c r="DTR115" s="136"/>
      <c r="DTS115" s="136"/>
      <c r="DTT115" s="136"/>
      <c r="DTU115" s="136"/>
      <c r="DTV115" s="136"/>
      <c r="DTW115" s="136"/>
      <c r="DTX115" s="136"/>
      <c r="DTY115" s="136"/>
      <c r="DTZ115" s="136"/>
      <c r="DUA115" s="136"/>
      <c r="DUB115" s="136"/>
      <c r="DUC115" s="136"/>
      <c r="DUD115" s="136"/>
      <c r="DUE115" s="136"/>
      <c r="DUF115" s="136"/>
      <c r="DUG115" s="136"/>
      <c r="DUH115" s="136"/>
      <c r="DUI115" s="136"/>
      <c r="DUJ115" s="136"/>
      <c r="DUK115" s="136"/>
      <c r="DUL115" s="136"/>
      <c r="DUM115" s="136"/>
      <c r="DUN115" s="136"/>
      <c r="DUO115" s="136"/>
      <c r="DUP115" s="136"/>
      <c r="DUQ115" s="136"/>
      <c r="DUR115" s="136"/>
      <c r="DUS115" s="136"/>
      <c r="DUT115" s="136"/>
      <c r="DUU115" s="136"/>
      <c r="DUV115" s="136"/>
      <c r="DUW115" s="136"/>
      <c r="DUX115" s="136"/>
      <c r="DUY115" s="136"/>
      <c r="DUZ115" s="136"/>
      <c r="DVA115" s="136"/>
      <c r="DVB115" s="136"/>
      <c r="DVC115" s="136"/>
      <c r="DVD115" s="136"/>
      <c r="DVE115" s="136"/>
      <c r="DVF115" s="136"/>
      <c r="DVG115" s="136"/>
      <c r="DVH115" s="136"/>
      <c r="DVI115" s="136"/>
      <c r="DVJ115" s="136"/>
      <c r="DVK115" s="136"/>
      <c r="DVL115" s="136"/>
      <c r="DVM115" s="136"/>
      <c r="DVN115" s="136"/>
      <c r="DVO115" s="136"/>
      <c r="DVP115" s="136"/>
      <c r="DVQ115" s="136"/>
      <c r="DVR115" s="136"/>
      <c r="DVS115" s="136"/>
      <c r="DVT115" s="136"/>
      <c r="DVU115" s="136"/>
      <c r="DVV115" s="136"/>
      <c r="DVW115" s="136"/>
      <c r="DVX115" s="136"/>
      <c r="DVY115" s="136"/>
      <c r="DVZ115" s="136"/>
      <c r="DWA115" s="136"/>
      <c r="DWB115" s="136"/>
      <c r="DWC115" s="136"/>
      <c r="DWD115" s="136"/>
      <c r="DWE115" s="136"/>
      <c r="DWF115" s="136"/>
      <c r="DWG115" s="136"/>
      <c r="DWH115" s="136"/>
      <c r="DWI115" s="136"/>
      <c r="DWJ115" s="136"/>
      <c r="DWK115" s="136"/>
      <c r="DWL115" s="136"/>
      <c r="DWM115" s="136"/>
      <c r="DWN115" s="136"/>
      <c r="DWO115" s="136"/>
      <c r="DWP115" s="136"/>
      <c r="DWQ115" s="136"/>
      <c r="DWR115" s="136"/>
      <c r="DWS115" s="136"/>
      <c r="DWT115" s="136"/>
      <c r="DWU115" s="136"/>
      <c r="DWV115" s="136"/>
      <c r="DWW115" s="136"/>
      <c r="DWX115" s="136"/>
      <c r="DWY115" s="136"/>
      <c r="DWZ115" s="136"/>
      <c r="DXA115" s="136"/>
      <c r="DXB115" s="136"/>
      <c r="DXC115" s="136"/>
      <c r="DXD115" s="136"/>
      <c r="DXE115" s="136"/>
      <c r="DXF115" s="136"/>
      <c r="DXG115" s="136"/>
      <c r="DXH115" s="136"/>
      <c r="DXI115" s="136"/>
      <c r="DXJ115" s="136"/>
      <c r="DXK115" s="136"/>
      <c r="DXL115" s="136"/>
      <c r="DXM115" s="136"/>
      <c r="DXN115" s="136"/>
      <c r="DXO115" s="136"/>
      <c r="DXP115" s="136"/>
      <c r="DXQ115" s="136"/>
      <c r="DXR115" s="136"/>
      <c r="DXS115" s="136"/>
      <c r="DXT115" s="136"/>
      <c r="DXU115" s="136"/>
      <c r="DXV115" s="136"/>
      <c r="DXW115" s="136"/>
      <c r="DXX115" s="136"/>
      <c r="DXY115" s="136"/>
      <c r="DXZ115" s="136"/>
      <c r="DYA115" s="136"/>
      <c r="DYB115" s="136"/>
      <c r="DYC115" s="136"/>
      <c r="DYD115" s="136"/>
      <c r="DYE115" s="136"/>
      <c r="DYF115" s="136"/>
      <c r="DYG115" s="136"/>
      <c r="DYH115" s="136"/>
      <c r="DYI115" s="136"/>
      <c r="DYJ115" s="136"/>
      <c r="DYK115" s="136"/>
      <c r="DYL115" s="136"/>
      <c r="DYM115" s="136"/>
      <c r="DYN115" s="136"/>
      <c r="DYO115" s="136"/>
      <c r="DYP115" s="136"/>
      <c r="DYQ115" s="136"/>
      <c r="DYR115" s="136"/>
      <c r="DYS115" s="136"/>
      <c r="DYT115" s="136"/>
      <c r="DYU115" s="136"/>
      <c r="DYV115" s="136"/>
      <c r="DYW115" s="136"/>
      <c r="DYX115" s="136"/>
      <c r="DYY115" s="136"/>
      <c r="DYZ115" s="136"/>
      <c r="DZA115" s="136"/>
      <c r="DZB115" s="136"/>
      <c r="DZC115" s="136"/>
      <c r="DZD115" s="136"/>
      <c r="DZE115" s="136"/>
      <c r="DZF115" s="136"/>
      <c r="DZG115" s="136"/>
      <c r="DZH115" s="136"/>
      <c r="DZI115" s="136"/>
      <c r="DZJ115" s="136"/>
      <c r="DZK115" s="136"/>
      <c r="DZL115" s="136"/>
      <c r="DZM115" s="136"/>
      <c r="DZN115" s="136"/>
      <c r="DZO115" s="136"/>
      <c r="DZP115" s="136"/>
      <c r="DZQ115" s="136"/>
      <c r="DZR115" s="136"/>
      <c r="DZS115" s="136"/>
      <c r="DZT115" s="136"/>
      <c r="DZU115" s="136"/>
      <c r="DZV115" s="136"/>
      <c r="DZW115" s="136"/>
      <c r="DZX115" s="136"/>
      <c r="DZY115" s="136"/>
      <c r="DZZ115" s="136"/>
      <c r="EAA115" s="136"/>
      <c r="EAB115" s="136"/>
      <c r="EAC115" s="136"/>
      <c r="EAD115" s="136"/>
      <c r="EAE115" s="136"/>
      <c r="EAF115" s="136"/>
      <c r="EAG115" s="136"/>
      <c r="EAH115" s="136"/>
      <c r="EAI115" s="136"/>
      <c r="EAJ115" s="136"/>
      <c r="EAK115" s="136"/>
      <c r="EAL115" s="136"/>
      <c r="EAM115" s="136"/>
      <c r="EAN115" s="136"/>
      <c r="EAO115" s="136"/>
      <c r="EAP115" s="136"/>
      <c r="EAQ115" s="136"/>
      <c r="EAR115" s="136"/>
      <c r="EAS115" s="136"/>
      <c r="EAT115" s="136"/>
      <c r="EAU115" s="136"/>
      <c r="EAV115" s="136"/>
      <c r="EAW115" s="136"/>
      <c r="EAX115" s="136"/>
      <c r="EAY115" s="136"/>
      <c r="EAZ115" s="136"/>
      <c r="EBA115" s="136"/>
      <c r="EBB115" s="136"/>
      <c r="EBC115" s="136"/>
      <c r="EBD115" s="136"/>
      <c r="EBE115" s="136"/>
      <c r="EBF115" s="136"/>
      <c r="EBG115" s="136"/>
      <c r="EBH115" s="136"/>
      <c r="EBI115" s="136"/>
      <c r="EBJ115" s="136"/>
      <c r="EBK115" s="136"/>
      <c r="EBL115" s="136"/>
      <c r="EBM115" s="136"/>
      <c r="EBN115" s="136"/>
      <c r="EBO115" s="136"/>
      <c r="EBP115" s="136"/>
      <c r="EBQ115" s="136"/>
      <c r="EBR115" s="136"/>
      <c r="EBS115" s="136"/>
      <c r="EBT115" s="136"/>
      <c r="EBU115" s="136"/>
      <c r="EBV115" s="136"/>
      <c r="EBW115" s="136"/>
      <c r="EBX115" s="136"/>
      <c r="EBY115" s="136"/>
      <c r="EBZ115" s="136"/>
      <c r="ECA115" s="136"/>
      <c r="ECB115" s="136"/>
      <c r="ECC115" s="136"/>
      <c r="ECD115" s="136"/>
      <c r="ECE115" s="136"/>
      <c r="ECF115" s="136"/>
      <c r="ECG115" s="136"/>
      <c r="ECH115" s="136"/>
      <c r="ECI115" s="136"/>
      <c r="ECJ115" s="136"/>
      <c r="ECK115" s="136"/>
      <c r="ECL115" s="136"/>
      <c r="ECM115" s="136"/>
      <c r="ECN115" s="136"/>
      <c r="ECO115" s="136"/>
      <c r="ECP115" s="136"/>
      <c r="ECQ115" s="136"/>
      <c r="ECR115" s="136"/>
      <c r="ECS115" s="136"/>
      <c r="ECT115" s="136"/>
      <c r="ECU115" s="136"/>
      <c r="ECV115" s="136"/>
      <c r="ECW115" s="136"/>
      <c r="ECX115" s="136"/>
      <c r="ECY115" s="136"/>
      <c r="ECZ115" s="136"/>
      <c r="EDA115" s="136"/>
      <c r="EDB115" s="136"/>
      <c r="EDC115" s="136"/>
      <c r="EDD115" s="136"/>
      <c r="EDE115" s="136"/>
      <c r="EDF115" s="136"/>
      <c r="EDG115" s="136"/>
      <c r="EDH115" s="136"/>
      <c r="EDI115" s="136"/>
      <c r="EDJ115" s="136"/>
      <c r="EDK115" s="136"/>
      <c r="EDL115" s="136"/>
      <c r="EDM115" s="136"/>
      <c r="EDN115" s="136"/>
      <c r="EDO115" s="136"/>
      <c r="EDP115" s="136"/>
      <c r="EDQ115" s="136"/>
      <c r="EDR115" s="136"/>
      <c r="EDS115" s="136"/>
      <c r="EDT115" s="136"/>
      <c r="EDU115" s="136"/>
      <c r="EDV115" s="136"/>
      <c r="EDW115" s="136"/>
      <c r="EDX115" s="136"/>
      <c r="EDY115" s="136"/>
      <c r="EDZ115" s="136"/>
      <c r="EEA115" s="136"/>
      <c r="EEB115" s="136"/>
      <c r="EEC115" s="136"/>
      <c r="EED115" s="136"/>
      <c r="EEE115" s="136"/>
      <c r="EEF115" s="136"/>
      <c r="EEG115" s="136"/>
      <c r="EEH115" s="136"/>
      <c r="EEI115" s="136"/>
      <c r="EEJ115" s="136"/>
      <c r="EEK115" s="136"/>
      <c r="EEL115" s="136"/>
      <c r="EEM115" s="136"/>
      <c r="EEN115" s="136"/>
      <c r="EEO115" s="136"/>
      <c r="EEP115" s="136"/>
      <c r="EEQ115" s="136"/>
      <c r="EER115" s="136"/>
      <c r="EES115" s="136"/>
      <c r="EET115" s="136"/>
      <c r="EEU115" s="136"/>
      <c r="EEV115" s="136"/>
      <c r="EEW115" s="136"/>
      <c r="EEX115" s="136"/>
      <c r="EEY115" s="136"/>
      <c r="EEZ115" s="136"/>
      <c r="EFA115" s="136"/>
      <c r="EFB115" s="136"/>
      <c r="EFC115" s="136"/>
      <c r="EFD115" s="136"/>
      <c r="EFE115" s="136"/>
      <c r="EFF115" s="136"/>
      <c r="EFG115" s="136"/>
      <c r="EFH115" s="136"/>
      <c r="EFI115" s="136"/>
      <c r="EFJ115" s="136"/>
      <c r="EFK115" s="136"/>
      <c r="EFL115" s="136"/>
      <c r="EFM115" s="136"/>
      <c r="EFN115" s="136"/>
      <c r="EFO115" s="136"/>
      <c r="EFP115" s="136"/>
      <c r="EFQ115" s="136"/>
      <c r="EFR115" s="136"/>
      <c r="EFS115" s="136"/>
      <c r="EFT115" s="136"/>
      <c r="EFU115" s="136"/>
      <c r="EFV115" s="136"/>
      <c r="EFW115" s="136"/>
      <c r="EFX115" s="136"/>
      <c r="EFY115" s="136"/>
      <c r="EFZ115" s="136"/>
      <c r="EGA115" s="136"/>
      <c r="EGB115" s="136"/>
      <c r="EGC115" s="136"/>
      <c r="EGD115" s="136"/>
      <c r="EGE115" s="136"/>
      <c r="EGF115" s="136"/>
      <c r="EGG115" s="136"/>
      <c r="EGH115" s="136"/>
      <c r="EGI115" s="136"/>
      <c r="EGJ115" s="136"/>
      <c r="EGK115" s="136"/>
      <c r="EGL115" s="136"/>
      <c r="EGM115" s="136"/>
      <c r="EGN115" s="136"/>
      <c r="EGO115" s="136"/>
      <c r="EGP115" s="136"/>
      <c r="EGQ115" s="136"/>
      <c r="EGR115" s="136"/>
      <c r="EGS115" s="136"/>
      <c r="EGT115" s="136"/>
      <c r="EGU115" s="136"/>
      <c r="EGV115" s="136"/>
      <c r="EGW115" s="136"/>
      <c r="EGX115" s="136"/>
      <c r="EGY115" s="136"/>
      <c r="EGZ115" s="136"/>
      <c r="EHA115" s="136"/>
      <c r="EHB115" s="136"/>
      <c r="EHC115" s="136"/>
      <c r="EHD115" s="136"/>
      <c r="EHE115" s="136"/>
      <c r="EHF115" s="136"/>
      <c r="EHG115" s="136"/>
      <c r="EHH115" s="136"/>
      <c r="EHI115" s="136"/>
      <c r="EHJ115" s="136"/>
      <c r="EHK115" s="136"/>
      <c r="EHL115" s="136"/>
      <c r="EHM115" s="136"/>
      <c r="EHN115" s="136"/>
      <c r="EHO115" s="136"/>
      <c r="EHP115" s="136"/>
      <c r="EHQ115" s="136"/>
      <c r="EHR115" s="136"/>
      <c r="EHS115" s="136"/>
      <c r="EHT115" s="136"/>
      <c r="EHU115" s="136"/>
      <c r="EHV115" s="136"/>
      <c r="EHW115" s="136"/>
      <c r="EHX115" s="136"/>
      <c r="EHY115" s="136"/>
      <c r="EHZ115" s="136"/>
      <c r="EIA115" s="136"/>
      <c r="EIB115" s="136"/>
      <c r="EIC115" s="136"/>
      <c r="EID115" s="136"/>
      <c r="EIE115" s="136"/>
      <c r="EIF115" s="136"/>
      <c r="EIG115" s="136"/>
      <c r="EIH115" s="136"/>
      <c r="EII115" s="136"/>
      <c r="EIJ115" s="136"/>
      <c r="EIK115" s="136"/>
      <c r="EIL115" s="136"/>
      <c r="EIM115" s="136"/>
      <c r="EIN115" s="136"/>
      <c r="EIO115" s="136"/>
      <c r="EIP115" s="136"/>
      <c r="EIQ115" s="136"/>
      <c r="EIR115" s="136"/>
      <c r="EIS115" s="136"/>
      <c r="EIT115" s="136"/>
      <c r="EIU115" s="136"/>
      <c r="EIV115" s="136"/>
      <c r="EIW115" s="136"/>
      <c r="EIX115" s="136"/>
      <c r="EIY115" s="136"/>
      <c r="EIZ115" s="136"/>
      <c r="EJA115" s="136"/>
      <c r="EJB115" s="136"/>
      <c r="EJC115" s="136"/>
      <c r="EJD115" s="136"/>
      <c r="EJE115" s="136"/>
      <c r="EJF115" s="136"/>
      <c r="EJG115" s="136"/>
      <c r="EJH115" s="136"/>
      <c r="EJI115" s="136"/>
      <c r="EJJ115" s="136"/>
      <c r="EJK115" s="136"/>
      <c r="EJL115" s="136"/>
      <c r="EJM115" s="136"/>
      <c r="EJN115" s="136"/>
      <c r="EJO115" s="136"/>
      <c r="EJP115" s="136"/>
      <c r="EJQ115" s="136"/>
      <c r="EJR115" s="136"/>
      <c r="EJS115" s="136"/>
      <c r="EJT115" s="136"/>
      <c r="EJU115" s="136"/>
      <c r="EJV115" s="136"/>
      <c r="EJW115" s="136"/>
      <c r="EJX115" s="136"/>
      <c r="EJY115" s="136"/>
      <c r="EJZ115" s="136"/>
      <c r="EKA115" s="136"/>
      <c r="EKB115" s="136"/>
      <c r="EKC115" s="136"/>
      <c r="EKD115" s="136"/>
      <c r="EKE115" s="136"/>
      <c r="EKF115" s="136"/>
      <c r="EKG115" s="136"/>
      <c r="EKH115" s="136"/>
      <c r="EKI115" s="136"/>
      <c r="EKJ115" s="136"/>
      <c r="EKK115" s="136"/>
      <c r="EKL115" s="136"/>
      <c r="EKM115" s="136"/>
      <c r="EKN115" s="136"/>
      <c r="EKO115" s="136"/>
      <c r="EKP115" s="136"/>
      <c r="EKQ115" s="136"/>
      <c r="EKR115" s="136"/>
      <c r="EKS115" s="136"/>
      <c r="EKT115" s="136"/>
      <c r="EKU115" s="136"/>
      <c r="EKV115" s="136"/>
      <c r="EKW115" s="136"/>
      <c r="EKX115" s="136"/>
      <c r="EKY115" s="136"/>
      <c r="EKZ115" s="136"/>
      <c r="ELA115" s="136"/>
      <c r="ELB115" s="136"/>
      <c r="ELC115" s="136"/>
      <c r="ELD115" s="136"/>
      <c r="ELE115" s="136"/>
      <c r="ELF115" s="136"/>
      <c r="ELG115" s="136"/>
      <c r="ELH115" s="136"/>
      <c r="ELI115" s="136"/>
      <c r="ELJ115" s="136"/>
      <c r="ELK115" s="136"/>
      <c r="ELL115" s="136"/>
      <c r="ELM115" s="136"/>
      <c r="ELN115" s="136"/>
      <c r="ELO115" s="136"/>
      <c r="ELP115" s="136"/>
      <c r="ELQ115" s="136"/>
      <c r="ELR115" s="136"/>
      <c r="ELS115" s="136"/>
      <c r="ELT115" s="136"/>
      <c r="ELU115" s="136"/>
      <c r="ELV115" s="136"/>
      <c r="ELW115" s="136"/>
      <c r="ELX115" s="136"/>
      <c r="ELY115" s="136"/>
      <c r="ELZ115" s="136"/>
      <c r="EMA115" s="136"/>
      <c r="EMB115" s="136"/>
      <c r="EMC115" s="136"/>
      <c r="EMD115" s="136"/>
      <c r="EME115" s="136"/>
      <c r="EMF115" s="136"/>
      <c r="EMG115" s="136"/>
      <c r="EMH115" s="136"/>
      <c r="EMI115" s="136"/>
      <c r="EMJ115" s="136"/>
      <c r="EMK115" s="136"/>
      <c r="EML115" s="136"/>
      <c r="EMM115" s="136"/>
      <c r="EMN115" s="136"/>
      <c r="EMO115" s="136"/>
      <c r="EMP115" s="136"/>
      <c r="EMQ115" s="136"/>
      <c r="EMR115" s="136"/>
      <c r="EMS115" s="136"/>
      <c r="EMT115" s="136"/>
      <c r="EMU115" s="136"/>
      <c r="EMV115" s="136"/>
      <c r="EMW115" s="136"/>
      <c r="EMX115" s="136"/>
      <c r="EMY115" s="136"/>
      <c r="EMZ115" s="136"/>
      <c r="ENA115" s="136"/>
      <c r="ENB115" s="136"/>
      <c r="ENC115" s="136"/>
      <c r="END115" s="136"/>
      <c r="ENE115" s="136"/>
      <c r="ENF115" s="136"/>
      <c r="ENG115" s="136"/>
      <c r="ENH115" s="136"/>
      <c r="ENI115" s="136"/>
      <c r="ENJ115" s="136"/>
      <c r="ENK115" s="136"/>
      <c r="ENL115" s="136"/>
      <c r="ENM115" s="136"/>
      <c r="ENN115" s="136"/>
      <c r="ENO115" s="136"/>
      <c r="ENP115" s="136"/>
      <c r="ENQ115" s="136"/>
      <c r="ENR115" s="136"/>
      <c r="ENS115" s="136"/>
      <c r="ENT115" s="136"/>
      <c r="ENU115" s="136"/>
      <c r="ENV115" s="136"/>
      <c r="ENW115" s="136"/>
      <c r="ENX115" s="136"/>
      <c r="ENY115" s="136"/>
      <c r="ENZ115" s="136"/>
      <c r="EOA115" s="136"/>
      <c r="EOB115" s="136"/>
      <c r="EOC115" s="136"/>
      <c r="EOD115" s="136"/>
      <c r="EOE115" s="136"/>
      <c r="EOF115" s="136"/>
      <c r="EOG115" s="136"/>
      <c r="EOH115" s="136"/>
      <c r="EOI115" s="136"/>
      <c r="EOJ115" s="136"/>
      <c r="EOK115" s="136"/>
      <c r="EOL115" s="136"/>
      <c r="EOM115" s="136"/>
      <c r="EON115" s="136"/>
      <c r="EOO115" s="136"/>
      <c r="EOP115" s="136"/>
      <c r="EOQ115" s="136"/>
      <c r="EOR115" s="136"/>
      <c r="EOS115" s="136"/>
      <c r="EOT115" s="136"/>
      <c r="EOU115" s="136"/>
      <c r="EOV115" s="136"/>
      <c r="EOW115" s="136"/>
      <c r="EOX115" s="136"/>
      <c r="EOY115" s="136"/>
      <c r="EOZ115" s="136"/>
      <c r="EPA115" s="136"/>
      <c r="EPB115" s="136"/>
      <c r="EPC115" s="136"/>
      <c r="EPD115" s="136"/>
      <c r="EPE115" s="136"/>
      <c r="EPF115" s="136"/>
      <c r="EPG115" s="136"/>
      <c r="EPH115" s="136"/>
      <c r="EPI115" s="136"/>
      <c r="EPJ115" s="136"/>
      <c r="EPK115" s="136"/>
      <c r="EPL115" s="136"/>
      <c r="EPM115" s="136"/>
      <c r="EPN115" s="136"/>
      <c r="EPO115" s="136"/>
      <c r="EPP115" s="136"/>
      <c r="EPQ115" s="136"/>
      <c r="EPR115" s="136"/>
      <c r="EPS115" s="136"/>
      <c r="EPT115" s="136"/>
      <c r="EPU115" s="136"/>
      <c r="EPV115" s="136"/>
      <c r="EPW115" s="136"/>
      <c r="EPX115" s="136"/>
      <c r="EPY115" s="136"/>
      <c r="EPZ115" s="136"/>
      <c r="EQA115" s="136"/>
      <c r="EQB115" s="136"/>
      <c r="EQC115" s="136"/>
      <c r="EQD115" s="136"/>
      <c r="EQE115" s="136"/>
      <c r="EQF115" s="136"/>
      <c r="EQG115" s="136"/>
      <c r="EQH115" s="136"/>
      <c r="EQI115" s="136"/>
      <c r="EQJ115" s="136"/>
      <c r="EQK115" s="136"/>
      <c r="EQL115" s="136"/>
      <c r="EQM115" s="136"/>
      <c r="EQN115" s="136"/>
      <c r="EQO115" s="136"/>
      <c r="EQP115" s="136"/>
      <c r="EQQ115" s="136"/>
      <c r="EQR115" s="136"/>
      <c r="EQS115" s="136"/>
      <c r="EQT115" s="136"/>
      <c r="EQU115" s="136"/>
      <c r="EQV115" s="136"/>
      <c r="EQW115" s="136"/>
      <c r="EQX115" s="136"/>
      <c r="EQY115" s="136"/>
      <c r="EQZ115" s="136"/>
      <c r="ERA115" s="136"/>
      <c r="ERB115" s="136"/>
      <c r="ERC115" s="136"/>
      <c r="ERD115" s="136"/>
      <c r="ERE115" s="136"/>
      <c r="ERF115" s="136"/>
      <c r="ERG115" s="136"/>
      <c r="ERH115" s="136"/>
      <c r="ERI115" s="136"/>
      <c r="ERJ115" s="136"/>
      <c r="ERK115" s="136"/>
      <c r="ERL115" s="136"/>
      <c r="ERM115" s="136"/>
      <c r="ERN115" s="136"/>
      <c r="ERO115" s="136"/>
      <c r="ERP115" s="136"/>
      <c r="ERQ115" s="136"/>
      <c r="ERR115" s="136"/>
      <c r="ERS115" s="136"/>
      <c r="ERT115" s="136"/>
      <c r="ERU115" s="136"/>
      <c r="ERV115" s="136"/>
      <c r="ERW115" s="136"/>
      <c r="ERX115" s="136"/>
      <c r="ERY115" s="136"/>
      <c r="ERZ115" s="136"/>
      <c r="ESA115" s="136"/>
      <c r="ESB115" s="136"/>
      <c r="ESC115" s="136"/>
      <c r="ESD115" s="136"/>
      <c r="ESE115" s="136"/>
      <c r="ESF115" s="136"/>
      <c r="ESG115" s="136"/>
      <c r="ESH115" s="136"/>
      <c r="ESI115" s="136"/>
      <c r="ESJ115" s="136"/>
      <c r="ESK115" s="136"/>
      <c r="ESL115" s="136"/>
      <c r="ESM115" s="136"/>
      <c r="ESN115" s="136"/>
      <c r="ESO115" s="136"/>
      <c r="ESP115" s="136"/>
      <c r="ESQ115" s="136"/>
      <c r="ESR115" s="136"/>
      <c r="ESS115" s="136"/>
      <c r="EST115" s="136"/>
      <c r="ESU115" s="136"/>
      <c r="ESV115" s="136"/>
      <c r="ESW115" s="136"/>
      <c r="ESX115" s="136"/>
      <c r="ESY115" s="136"/>
      <c r="ESZ115" s="136"/>
      <c r="ETA115" s="136"/>
      <c r="ETB115" s="136"/>
      <c r="ETC115" s="136"/>
      <c r="ETD115" s="136"/>
      <c r="ETE115" s="136"/>
      <c r="ETF115" s="136"/>
      <c r="ETG115" s="136"/>
      <c r="ETH115" s="136"/>
      <c r="ETI115" s="136"/>
      <c r="ETJ115" s="136"/>
      <c r="ETK115" s="136"/>
      <c r="ETL115" s="136"/>
      <c r="ETM115" s="136"/>
      <c r="ETN115" s="136"/>
      <c r="ETO115" s="136"/>
      <c r="ETP115" s="136"/>
      <c r="ETQ115" s="136"/>
      <c r="ETR115" s="136"/>
      <c r="ETS115" s="136"/>
      <c r="ETT115" s="136"/>
      <c r="ETU115" s="136"/>
      <c r="ETV115" s="136"/>
      <c r="ETW115" s="136"/>
      <c r="ETX115" s="136"/>
      <c r="ETY115" s="136"/>
      <c r="ETZ115" s="136"/>
      <c r="EUA115" s="136"/>
      <c r="EUB115" s="136"/>
      <c r="EUC115" s="136"/>
      <c r="EUD115" s="136"/>
      <c r="EUE115" s="136"/>
      <c r="EUF115" s="136"/>
      <c r="EUG115" s="136"/>
      <c r="EUH115" s="136"/>
      <c r="EUI115" s="136"/>
      <c r="EUJ115" s="136"/>
      <c r="EUK115" s="136"/>
      <c r="EUL115" s="136"/>
      <c r="EUM115" s="136"/>
      <c r="EUN115" s="136"/>
      <c r="EUO115" s="136"/>
      <c r="EUP115" s="136"/>
      <c r="EUQ115" s="136"/>
      <c r="EUR115" s="136"/>
      <c r="EUS115" s="136"/>
      <c r="EUT115" s="136"/>
      <c r="EUU115" s="136"/>
      <c r="EUV115" s="136"/>
      <c r="EUW115" s="136"/>
      <c r="EUX115" s="136"/>
      <c r="EUY115" s="136"/>
      <c r="EUZ115" s="136"/>
      <c r="EVA115" s="136"/>
      <c r="EVB115" s="136"/>
      <c r="EVC115" s="136"/>
      <c r="EVD115" s="136"/>
      <c r="EVE115" s="136"/>
      <c r="EVF115" s="136"/>
      <c r="EVG115" s="136"/>
      <c r="EVH115" s="136"/>
      <c r="EVI115" s="136"/>
      <c r="EVJ115" s="136"/>
      <c r="EVK115" s="136"/>
      <c r="EVL115" s="136"/>
      <c r="EVM115" s="136"/>
      <c r="EVN115" s="136"/>
      <c r="EVO115" s="136"/>
      <c r="EVP115" s="136"/>
      <c r="EVQ115" s="136"/>
      <c r="EVR115" s="136"/>
      <c r="EVS115" s="136"/>
      <c r="EVT115" s="136"/>
      <c r="EVU115" s="136"/>
      <c r="EVV115" s="136"/>
      <c r="EVW115" s="136"/>
      <c r="EVX115" s="136"/>
      <c r="EVY115" s="136"/>
      <c r="EVZ115" s="136"/>
      <c r="EWA115" s="136"/>
      <c r="EWB115" s="136"/>
      <c r="EWC115" s="136"/>
      <c r="EWD115" s="136"/>
      <c r="EWE115" s="136"/>
      <c r="EWF115" s="136"/>
      <c r="EWG115" s="136"/>
      <c r="EWH115" s="136"/>
      <c r="EWI115" s="136"/>
      <c r="EWJ115" s="136"/>
      <c r="EWK115" s="136"/>
      <c r="EWL115" s="136"/>
      <c r="EWM115" s="136"/>
      <c r="EWN115" s="136"/>
      <c r="EWO115" s="136"/>
      <c r="EWP115" s="136"/>
      <c r="EWQ115" s="136"/>
      <c r="EWR115" s="136"/>
      <c r="EWS115" s="136"/>
      <c r="EWT115" s="136"/>
      <c r="EWU115" s="136"/>
      <c r="EWV115" s="136"/>
      <c r="EWW115" s="136"/>
      <c r="EWX115" s="136"/>
      <c r="EWY115" s="136"/>
      <c r="EWZ115" s="136"/>
      <c r="EXA115" s="136"/>
      <c r="EXB115" s="136"/>
      <c r="EXC115" s="136"/>
      <c r="EXD115" s="136"/>
      <c r="EXE115" s="136"/>
      <c r="EXF115" s="136"/>
      <c r="EXG115" s="136"/>
      <c r="EXH115" s="136"/>
      <c r="EXI115" s="136"/>
      <c r="EXJ115" s="136"/>
      <c r="EXK115" s="136"/>
      <c r="EXL115" s="136"/>
      <c r="EXM115" s="136"/>
      <c r="EXN115" s="136"/>
      <c r="EXO115" s="136"/>
      <c r="EXP115" s="136"/>
      <c r="EXQ115" s="136"/>
      <c r="EXR115" s="136"/>
      <c r="EXS115" s="136"/>
      <c r="EXT115" s="136"/>
      <c r="EXU115" s="136"/>
      <c r="EXV115" s="136"/>
      <c r="EXW115" s="136"/>
      <c r="EXX115" s="136"/>
      <c r="EXY115" s="136"/>
      <c r="EXZ115" s="136"/>
      <c r="EYA115" s="136"/>
      <c r="EYB115" s="136"/>
      <c r="EYC115" s="136"/>
      <c r="EYD115" s="136"/>
      <c r="EYE115" s="136"/>
      <c r="EYF115" s="136"/>
      <c r="EYG115" s="136"/>
      <c r="EYH115" s="136"/>
      <c r="EYI115" s="136"/>
      <c r="EYJ115" s="136"/>
      <c r="EYK115" s="136"/>
      <c r="EYL115" s="136"/>
      <c r="EYM115" s="136"/>
      <c r="EYN115" s="136"/>
      <c r="EYO115" s="136"/>
      <c r="EYP115" s="136"/>
      <c r="EYQ115" s="136"/>
      <c r="EYR115" s="136"/>
      <c r="EYS115" s="136"/>
      <c r="EYT115" s="136"/>
      <c r="EYU115" s="136"/>
      <c r="EYV115" s="136"/>
      <c r="EYW115" s="136"/>
      <c r="EYX115" s="136"/>
      <c r="EYY115" s="136"/>
      <c r="EYZ115" s="136"/>
      <c r="EZA115" s="136"/>
      <c r="EZB115" s="136"/>
      <c r="EZC115" s="136"/>
      <c r="EZD115" s="136"/>
      <c r="EZE115" s="136"/>
      <c r="EZF115" s="136"/>
      <c r="EZG115" s="136"/>
      <c r="EZH115" s="136"/>
      <c r="EZI115" s="136"/>
      <c r="EZJ115" s="136"/>
      <c r="EZK115" s="136"/>
      <c r="EZL115" s="136"/>
      <c r="EZM115" s="136"/>
      <c r="EZN115" s="136"/>
      <c r="EZO115" s="136"/>
      <c r="EZP115" s="136"/>
      <c r="EZQ115" s="136"/>
      <c r="EZR115" s="136"/>
      <c r="EZS115" s="136"/>
      <c r="EZT115" s="136"/>
      <c r="EZU115" s="136"/>
      <c r="EZV115" s="136"/>
      <c r="EZW115" s="136"/>
      <c r="EZX115" s="136"/>
      <c r="EZY115" s="136"/>
      <c r="EZZ115" s="136"/>
      <c r="FAA115" s="136"/>
      <c r="FAB115" s="136"/>
      <c r="FAC115" s="136"/>
      <c r="FAD115" s="136"/>
      <c r="FAE115" s="136"/>
      <c r="FAF115" s="136"/>
      <c r="FAG115" s="136"/>
      <c r="FAH115" s="136"/>
      <c r="FAI115" s="136"/>
      <c r="FAJ115" s="136"/>
      <c r="FAK115" s="136"/>
      <c r="FAL115" s="136"/>
      <c r="FAM115" s="136"/>
      <c r="FAN115" s="136"/>
      <c r="FAO115" s="136"/>
      <c r="FAP115" s="136"/>
      <c r="FAQ115" s="136"/>
      <c r="FAR115" s="136"/>
      <c r="FAS115" s="136"/>
      <c r="FAT115" s="136"/>
      <c r="FAU115" s="136"/>
      <c r="FAV115" s="136"/>
      <c r="FAW115" s="136"/>
      <c r="FAX115" s="136"/>
      <c r="FAY115" s="136"/>
      <c r="FAZ115" s="136"/>
      <c r="FBA115" s="136"/>
      <c r="FBB115" s="136"/>
      <c r="FBC115" s="136"/>
      <c r="FBD115" s="136"/>
      <c r="FBE115" s="136"/>
      <c r="FBF115" s="136"/>
      <c r="FBG115" s="136"/>
      <c r="FBH115" s="136"/>
      <c r="FBI115" s="136"/>
      <c r="FBJ115" s="136"/>
      <c r="FBK115" s="136"/>
      <c r="FBL115" s="136"/>
      <c r="FBM115" s="136"/>
      <c r="FBN115" s="136"/>
      <c r="FBO115" s="136"/>
      <c r="FBP115" s="136"/>
      <c r="FBQ115" s="136"/>
      <c r="FBR115" s="136"/>
      <c r="FBS115" s="136"/>
      <c r="FBT115" s="136"/>
      <c r="FBU115" s="136"/>
      <c r="FBV115" s="136"/>
      <c r="FBW115" s="136"/>
      <c r="FBX115" s="136"/>
      <c r="FBY115" s="136"/>
      <c r="FBZ115" s="136"/>
      <c r="FCA115" s="136"/>
      <c r="FCB115" s="136"/>
      <c r="FCC115" s="136"/>
      <c r="FCD115" s="136"/>
      <c r="FCE115" s="136"/>
      <c r="FCF115" s="136"/>
      <c r="FCG115" s="136"/>
      <c r="FCH115" s="136"/>
      <c r="FCI115" s="136"/>
      <c r="FCJ115" s="136"/>
      <c r="FCK115" s="136"/>
      <c r="FCL115" s="136"/>
      <c r="FCM115" s="136"/>
      <c r="FCN115" s="136"/>
      <c r="FCO115" s="136"/>
      <c r="FCP115" s="136"/>
      <c r="FCQ115" s="136"/>
      <c r="FCR115" s="136"/>
      <c r="FCS115" s="136"/>
      <c r="FCT115" s="136"/>
      <c r="FCU115" s="136"/>
      <c r="FCV115" s="136"/>
      <c r="FCW115" s="136"/>
      <c r="FCX115" s="136"/>
      <c r="FCY115" s="136"/>
      <c r="FCZ115" s="136"/>
      <c r="FDA115" s="136"/>
      <c r="FDB115" s="136"/>
      <c r="FDC115" s="136"/>
      <c r="FDD115" s="136"/>
      <c r="FDE115" s="136"/>
      <c r="FDF115" s="136"/>
      <c r="FDG115" s="136"/>
      <c r="FDH115" s="136"/>
      <c r="FDI115" s="136"/>
      <c r="FDJ115" s="136"/>
      <c r="FDK115" s="136"/>
      <c r="FDL115" s="136"/>
      <c r="FDM115" s="136"/>
      <c r="FDN115" s="136"/>
      <c r="FDO115" s="136"/>
      <c r="FDP115" s="136"/>
      <c r="FDQ115" s="136"/>
      <c r="FDR115" s="136"/>
      <c r="FDS115" s="136"/>
      <c r="FDT115" s="136"/>
      <c r="FDU115" s="136"/>
      <c r="FDV115" s="136"/>
      <c r="FDW115" s="136"/>
      <c r="FDX115" s="136"/>
      <c r="FDY115" s="136"/>
      <c r="FDZ115" s="136"/>
      <c r="FEA115" s="136"/>
      <c r="FEB115" s="136"/>
      <c r="FEC115" s="136"/>
      <c r="FED115" s="136"/>
      <c r="FEE115" s="136"/>
      <c r="FEF115" s="136"/>
      <c r="FEG115" s="136"/>
      <c r="FEH115" s="136"/>
      <c r="FEI115" s="136"/>
      <c r="FEJ115" s="136"/>
      <c r="FEK115" s="136"/>
      <c r="FEL115" s="136"/>
      <c r="FEM115" s="136"/>
      <c r="FEN115" s="136"/>
      <c r="FEO115" s="136"/>
      <c r="FEP115" s="136"/>
      <c r="FEQ115" s="136"/>
      <c r="FER115" s="136"/>
      <c r="FES115" s="136"/>
      <c r="FET115" s="136"/>
      <c r="FEU115" s="136"/>
      <c r="FEV115" s="136"/>
      <c r="FEW115" s="136"/>
      <c r="FEX115" s="136"/>
      <c r="FEY115" s="136"/>
      <c r="FEZ115" s="136"/>
      <c r="FFA115" s="136"/>
      <c r="FFB115" s="136"/>
      <c r="FFC115" s="136"/>
      <c r="FFD115" s="136"/>
      <c r="FFE115" s="136"/>
      <c r="FFF115" s="136"/>
      <c r="FFG115" s="136"/>
      <c r="FFH115" s="136"/>
      <c r="FFI115" s="136"/>
      <c r="FFJ115" s="136"/>
      <c r="FFK115" s="136"/>
      <c r="FFL115" s="136"/>
      <c r="FFM115" s="136"/>
      <c r="FFN115" s="136"/>
      <c r="FFO115" s="136"/>
      <c r="FFP115" s="136"/>
      <c r="FFQ115" s="136"/>
      <c r="FFR115" s="136"/>
      <c r="FFS115" s="136"/>
      <c r="FFT115" s="136"/>
      <c r="FFU115" s="136"/>
      <c r="FFV115" s="136"/>
      <c r="FFW115" s="136"/>
      <c r="FFX115" s="136"/>
      <c r="FFY115" s="136"/>
      <c r="FFZ115" s="136"/>
      <c r="FGA115" s="136"/>
      <c r="FGB115" s="136"/>
      <c r="FGC115" s="136"/>
      <c r="FGD115" s="136"/>
      <c r="FGE115" s="136"/>
      <c r="FGF115" s="136"/>
      <c r="FGG115" s="136"/>
      <c r="FGH115" s="136"/>
      <c r="FGI115" s="136"/>
      <c r="FGJ115" s="136"/>
      <c r="FGK115" s="136"/>
      <c r="FGL115" s="136"/>
      <c r="FGM115" s="136"/>
      <c r="FGN115" s="136"/>
      <c r="FGO115" s="136"/>
      <c r="FGP115" s="136"/>
      <c r="FGQ115" s="136"/>
      <c r="FGR115" s="136"/>
      <c r="FGS115" s="136"/>
      <c r="FGT115" s="136"/>
      <c r="FGU115" s="136"/>
      <c r="FGV115" s="136"/>
      <c r="FGW115" s="136"/>
      <c r="FGX115" s="136"/>
      <c r="FGY115" s="136"/>
      <c r="FGZ115" s="136"/>
      <c r="FHA115" s="136"/>
      <c r="FHB115" s="136"/>
      <c r="FHC115" s="136"/>
      <c r="FHD115" s="136"/>
      <c r="FHE115" s="136"/>
      <c r="FHF115" s="136"/>
      <c r="FHG115" s="136"/>
      <c r="FHH115" s="136"/>
      <c r="FHI115" s="136"/>
      <c r="FHJ115" s="136"/>
      <c r="FHK115" s="136"/>
      <c r="FHL115" s="136"/>
      <c r="FHM115" s="136"/>
      <c r="FHN115" s="136"/>
      <c r="FHO115" s="136"/>
      <c r="FHP115" s="136"/>
      <c r="FHQ115" s="136"/>
      <c r="FHR115" s="136"/>
      <c r="FHS115" s="136"/>
      <c r="FHT115" s="136"/>
      <c r="FHU115" s="136"/>
      <c r="FHV115" s="136"/>
      <c r="FHW115" s="136"/>
      <c r="FHX115" s="136"/>
      <c r="FHY115" s="136"/>
      <c r="FHZ115" s="136"/>
      <c r="FIA115" s="136"/>
      <c r="FIB115" s="136"/>
      <c r="FIC115" s="136"/>
      <c r="FID115" s="136"/>
      <c r="FIE115" s="136"/>
      <c r="FIF115" s="136"/>
      <c r="FIG115" s="136"/>
      <c r="FIH115" s="136"/>
      <c r="FII115" s="136"/>
      <c r="FIJ115" s="136"/>
      <c r="FIK115" s="136"/>
      <c r="FIL115" s="136"/>
      <c r="FIM115" s="136"/>
      <c r="FIN115" s="136"/>
      <c r="FIO115" s="136"/>
      <c r="FIP115" s="136"/>
      <c r="FIQ115" s="136"/>
      <c r="FIR115" s="136"/>
      <c r="FIS115" s="136"/>
      <c r="FIT115" s="136"/>
      <c r="FIU115" s="136"/>
      <c r="FIV115" s="136"/>
      <c r="FIW115" s="136"/>
      <c r="FIX115" s="136"/>
      <c r="FIY115" s="136"/>
      <c r="FIZ115" s="136"/>
      <c r="FJA115" s="136"/>
      <c r="FJB115" s="136"/>
      <c r="FJC115" s="136"/>
      <c r="FJD115" s="136"/>
      <c r="FJE115" s="136"/>
      <c r="FJF115" s="136"/>
      <c r="FJG115" s="136"/>
      <c r="FJH115" s="136"/>
      <c r="FJI115" s="136"/>
      <c r="FJJ115" s="136"/>
      <c r="FJK115" s="136"/>
      <c r="FJL115" s="136"/>
      <c r="FJM115" s="136"/>
      <c r="FJN115" s="136"/>
      <c r="FJO115" s="136"/>
      <c r="FJP115" s="136"/>
      <c r="FJQ115" s="136"/>
      <c r="FJR115" s="136"/>
      <c r="FJS115" s="136"/>
      <c r="FJT115" s="136"/>
      <c r="FJU115" s="136"/>
      <c r="FJV115" s="136"/>
      <c r="FJW115" s="136"/>
      <c r="FJX115" s="136"/>
      <c r="FJY115" s="136"/>
      <c r="FJZ115" s="136"/>
      <c r="FKA115" s="136"/>
      <c r="FKB115" s="136"/>
      <c r="FKC115" s="136"/>
      <c r="FKD115" s="136"/>
      <c r="FKE115" s="136"/>
      <c r="FKF115" s="136"/>
      <c r="FKG115" s="136"/>
      <c r="FKH115" s="136"/>
      <c r="FKI115" s="136"/>
      <c r="FKJ115" s="136"/>
      <c r="FKK115" s="136"/>
      <c r="FKL115" s="136"/>
      <c r="FKM115" s="136"/>
      <c r="FKN115" s="136"/>
      <c r="FKO115" s="136"/>
      <c r="FKP115" s="136"/>
      <c r="FKQ115" s="136"/>
      <c r="FKR115" s="136"/>
      <c r="FKS115" s="136"/>
      <c r="FKT115" s="136"/>
      <c r="FKU115" s="136"/>
      <c r="FKV115" s="136"/>
      <c r="FKW115" s="136"/>
      <c r="FKX115" s="136"/>
      <c r="FKY115" s="136"/>
      <c r="FKZ115" s="136"/>
      <c r="FLA115" s="136"/>
      <c r="FLB115" s="136"/>
      <c r="FLC115" s="136"/>
      <c r="FLD115" s="136"/>
      <c r="FLE115" s="136"/>
      <c r="FLF115" s="136"/>
      <c r="FLG115" s="136"/>
      <c r="FLH115" s="136"/>
      <c r="FLI115" s="136"/>
      <c r="FLJ115" s="136"/>
      <c r="FLK115" s="136"/>
      <c r="FLL115" s="136"/>
      <c r="FLM115" s="136"/>
      <c r="FLN115" s="136"/>
      <c r="FLO115" s="136"/>
      <c r="FLP115" s="136"/>
      <c r="FLQ115" s="136"/>
      <c r="FLR115" s="136"/>
      <c r="FLS115" s="136"/>
      <c r="FLT115" s="136"/>
      <c r="FLU115" s="136"/>
      <c r="FLV115" s="136"/>
      <c r="FLW115" s="136"/>
      <c r="FLX115" s="136"/>
      <c r="FLY115" s="136"/>
      <c r="FLZ115" s="136"/>
      <c r="FMA115" s="136"/>
      <c r="FMB115" s="136"/>
      <c r="FMC115" s="136"/>
      <c r="FMD115" s="136"/>
      <c r="FME115" s="136"/>
      <c r="FMF115" s="136"/>
      <c r="FMG115" s="136"/>
      <c r="FMH115" s="136"/>
      <c r="FMI115" s="136"/>
      <c r="FMJ115" s="136"/>
      <c r="FMK115" s="136"/>
      <c r="FML115" s="136"/>
      <c r="FMM115" s="136"/>
      <c r="FMN115" s="136"/>
      <c r="FMO115" s="136"/>
      <c r="FMP115" s="136"/>
      <c r="FMQ115" s="136"/>
      <c r="FMR115" s="136"/>
      <c r="FMS115" s="136"/>
      <c r="FMT115" s="136"/>
      <c r="FMU115" s="136"/>
      <c r="FMV115" s="136"/>
      <c r="FMW115" s="136"/>
      <c r="FMX115" s="136"/>
      <c r="FMY115" s="136"/>
      <c r="FMZ115" s="136"/>
      <c r="FNA115" s="136"/>
      <c r="FNB115" s="136"/>
      <c r="FNC115" s="136"/>
      <c r="FND115" s="136"/>
      <c r="FNE115" s="136"/>
      <c r="FNF115" s="136"/>
      <c r="FNG115" s="136"/>
      <c r="FNH115" s="136"/>
      <c r="FNI115" s="136"/>
      <c r="FNJ115" s="136"/>
      <c r="FNK115" s="136"/>
      <c r="FNL115" s="136"/>
      <c r="FNM115" s="136"/>
      <c r="FNN115" s="136"/>
      <c r="FNO115" s="136"/>
      <c r="FNP115" s="136"/>
      <c r="FNQ115" s="136"/>
      <c r="FNR115" s="136"/>
      <c r="FNS115" s="136"/>
      <c r="FNT115" s="136"/>
      <c r="FNU115" s="136"/>
      <c r="FNV115" s="136"/>
      <c r="FNW115" s="136"/>
      <c r="FNX115" s="136"/>
      <c r="FNY115" s="136"/>
      <c r="FNZ115" s="136"/>
      <c r="FOA115" s="136"/>
      <c r="FOB115" s="136"/>
      <c r="FOC115" s="136"/>
      <c r="FOD115" s="136"/>
      <c r="FOE115" s="136"/>
      <c r="FOF115" s="136"/>
      <c r="FOG115" s="136"/>
      <c r="FOH115" s="136"/>
      <c r="FOI115" s="136"/>
      <c r="FOJ115" s="136"/>
      <c r="FOK115" s="136"/>
      <c r="FOL115" s="136"/>
      <c r="FOM115" s="136"/>
      <c r="FON115" s="136"/>
      <c r="FOO115" s="136"/>
      <c r="FOP115" s="136"/>
      <c r="FOQ115" s="136"/>
      <c r="FOR115" s="136"/>
      <c r="FOS115" s="136"/>
      <c r="FOT115" s="136"/>
      <c r="FOU115" s="136"/>
      <c r="FOV115" s="136"/>
      <c r="FOW115" s="136"/>
      <c r="FOX115" s="136"/>
      <c r="FOY115" s="136"/>
      <c r="FOZ115" s="136"/>
      <c r="FPA115" s="136"/>
      <c r="FPB115" s="136"/>
      <c r="FPC115" s="136"/>
      <c r="FPD115" s="136"/>
      <c r="FPE115" s="136"/>
      <c r="FPF115" s="136"/>
      <c r="FPG115" s="136"/>
      <c r="FPH115" s="136"/>
      <c r="FPI115" s="136"/>
      <c r="FPJ115" s="136"/>
      <c r="FPK115" s="136"/>
      <c r="FPL115" s="136"/>
      <c r="FPM115" s="136"/>
      <c r="FPN115" s="136"/>
      <c r="FPO115" s="136"/>
      <c r="FPP115" s="136"/>
      <c r="FPQ115" s="136"/>
      <c r="FPR115" s="136"/>
      <c r="FPS115" s="136"/>
      <c r="FPT115" s="136"/>
      <c r="FPU115" s="136"/>
      <c r="FPV115" s="136"/>
      <c r="FPW115" s="136"/>
      <c r="FPX115" s="136"/>
      <c r="FPY115" s="136"/>
      <c r="FPZ115" s="136"/>
      <c r="FQA115" s="136"/>
      <c r="FQB115" s="136"/>
      <c r="FQC115" s="136"/>
      <c r="FQD115" s="136"/>
      <c r="FQE115" s="136"/>
      <c r="FQF115" s="136"/>
      <c r="FQG115" s="136"/>
      <c r="FQH115" s="136"/>
      <c r="FQI115" s="136"/>
      <c r="FQJ115" s="136"/>
      <c r="FQK115" s="136"/>
      <c r="FQL115" s="136"/>
      <c r="FQM115" s="136"/>
      <c r="FQN115" s="136"/>
      <c r="FQO115" s="136"/>
      <c r="FQP115" s="136"/>
      <c r="FQQ115" s="136"/>
      <c r="FQR115" s="136"/>
      <c r="FQS115" s="136"/>
      <c r="FQT115" s="136"/>
      <c r="FQU115" s="136"/>
      <c r="FQV115" s="136"/>
      <c r="FQW115" s="136"/>
      <c r="FQX115" s="136"/>
      <c r="FQY115" s="136"/>
      <c r="FQZ115" s="136"/>
      <c r="FRA115" s="136"/>
      <c r="FRB115" s="136"/>
      <c r="FRC115" s="136"/>
      <c r="FRD115" s="136"/>
      <c r="FRE115" s="136"/>
      <c r="FRF115" s="136"/>
      <c r="FRG115" s="136"/>
      <c r="FRH115" s="136"/>
      <c r="FRI115" s="136"/>
      <c r="FRJ115" s="136"/>
      <c r="FRK115" s="136"/>
      <c r="FRL115" s="136"/>
      <c r="FRM115" s="136"/>
      <c r="FRN115" s="136"/>
      <c r="FRO115" s="136"/>
      <c r="FRP115" s="136"/>
      <c r="FRQ115" s="136"/>
      <c r="FRR115" s="136"/>
      <c r="FRS115" s="136"/>
      <c r="FRT115" s="136"/>
      <c r="FRU115" s="136"/>
      <c r="FRV115" s="136"/>
      <c r="FRW115" s="136"/>
      <c r="FRX115" s="136"/>
      <c r="FRY115" s="136"/>
      <c r="FRZ115" s="136"/>
      <c r="FSA115" s="136"/>
      <c r="FSB115" s="136"/>
      <c r="FSC115" s="136"/>
      <c r="FSD115" s="136"/>
      <c r="FSE115" s="136"/>
      <c r="FSF115" s="136"/>
      <c r="FSG115" s="136"/>
      <c r="FSH115" s="136"/>
      <c r="FSI115" s="136"/>
      <c r="FSJ115" s="136"/>
      <c r="FSK115" s="136"/>
      <c r="FSL115" s="136"/>
      <c r="FSM115" s="136"/>
      <c r="FSN115" s="136"/>
      <c r="FSO115" s="136"/>
      <c r="FSP115" s="136"/>
      <c r="FSQ115" s="136"/>
      <c r="FSR115" s="136"/>
      <c r="FSS115" s="136"/>
      <c r="FST115" s="136"/>
      <c r="FSU115" s="136"/>
      <c r="FSV115" s="136"/>
      <c r="FSW115" s="136"/>
      <c r="FSX115" s="136"/>
      <c r="FSY115" s="136"/>
      <c r="FSZ115" s="136"/>
      <c r="FTA115" s="136"/>
      <c r="FTB115" s="136"/>
      <c r="FTC115" s="136"/>
      <c r="FTD115" s="136"/>
      <c r="FTE115" s="136"/>
      <c r="FTF115" s="136"/>
      <c r="FTG115" s="136"/>
      <c r="FTH115" s="136"/>
      <c r="FTI115" s="136"/>
      <c r="FTJ115" s="136"/>
      <c r="FTK115" s="136"/>
      <c r="FTL115" s="136"/>
      <c r="FTM115" s="136"/>
      <c r="FTN115" s="136"/>
      <c r="FTO115" s="136"/>
      <c r="FTP115" s="136"/>
      <c r="FTQ115" s="136"/>
      <c r="FTR115" s="136"/>
      <c r="FTS115" s="136"/>
      <c r="FTT115" s="136"/>
      <c r="FTU115" s="136"/>
      <c r="FTV115" s="136"/>
      <c r="FTW115" s="136"/>
      <c r="FTX115" s="136"/>
      <c r="FTY115" s="136"/>
      <c r="FTZ115" s="136"/>
      <c r="FUA115" s="136"/>
      <c r="FUB115" s="136"/>
      <c r="FUC115" s="136"/>
      <c r="FUD115" s="136"/>
      <c r="FUE115" s="136"/>
      <c r="FUF115" s="136"/>
      <c r="FUG115" s="136"/>
      <c r="FUH115" s="136"/>
      <c r="FUI115" s="136"/>
      <c r="FUJ115" s="136"/>
      <c r="FUK115" s="136"/>
      <c r="FUL115" s="136"/>
      <c r="FUM115" s="136"/>
      <c r="FUN115" s="136"/>
      <c r="FUO115" s="136"/>
      <c r="FUP115" s="136"/>
      <c r="FUQ115" s="136"/>
      <c r="FUR115" s="136"/>
      <c r="FUS115" s="136"/>
      <c r="FUT115" s="136"/>
      <c r="FUU115" s="136"/>
      <c r="FUV115" s="136"/>
      <c r="FUW115" s="136"/>
      <c r="FUX115" s="136"/>
      <c r="FUY115" s="136"/>
      <c r="FUZ115" s="136"/>
      <c r="FVA115" s="136"/>
      <c r="FVB115" s="136"/>
      <c r="FVC115" s="136"/>
      <c r="FVD115" s="136"/>
      <c r="FVE115" s="136"/>
      <c r="FVF115" s="136"/>
      <c r="FVG115" s="136"/>
      <c r="FVH115" s="136"/>
      <c r="FVI115" s="136"/>
      <c r="FVJ115" s="136"/>
      <c r="FVK115" s="136"/>
      <c r="FVL115" s="136"/>
      <c r="FVM115" s="136"/>
      <c r="FVN115" s="136"/>
      <c r="FVO115" s="136"/>
      <c r="FVP115" s="136"/>
      <c r="FVQ115" s="136"/>
      <c r="FVR115" s="136"/>
      <c r="FVS115" s="136"/>
      <c r="FVT115" s="136"/>
      <c r="FVU115" s="136"/>
      <c r="FVV115" s="136"/>
      <c r="FVW115" s="136"/>
      <c r="FVX115" s="136"/>
      <c r="FVY115" s="136"/>
      <c r="FVZ115" s="136"/>
      <c r="FWA115" s="136"/>
      <c r="FWB115" s="136"/>
      <c r="FWC115" s="136"/>
      <c r="FWD115" s="136"/>
      <c r="FWE115" s="136"/>
      <c r="FWF115" s="136"/>
      <c r="FWG115" s="136"/>
      <c r="FWH115" s="136"/>
      <c r="FWI115" s="136"/>
      <c r="FWJ115" s="136"/>
      <c r="FWK115" s="136"/>
      <c r="FWL115" s="136"/>
      <c r="FWM115" s="136"/>
      <c r="FWN115" s="136"/>
      <c r="FWO115" s="136"/>
      <c r="FWP115" s="136"/>
      <c r="FWQ115" s="136"/>
      <c r="FWR115" s="136"/>
      <c r="FWS115" s="136"/>
      <c r="FWT115" s="136"/>
      <c r="FWU115" s="136"/>
      <c r="FWV115" s="136"/>
      <c r="FWW115" s="136"/>
      <c r="FWX115" s="136"/>
      <c r="FWY115" s="136"/>
      <c r="FWZ115" s="136"/>
      <c r="FXA115" s="136"/>
      <c r="FXB115" s="136"/>
      <c r="FXC115" s="136"/>
      <c r="FXD115" s="136"/>
      <c r="FXE115" s="136"/>
      <c r="FXF115" s="136"/>
      <c r="FXG115" s="136"/>
      <c r="FXH115" s="136"/>
      <c r="FXI115" s="136"/>
      <c r="FXJ115" s="136"/>
      <c r="FXK115" s="136"/>
      <c r="FXL115" s="136"/>
      <c r="FXM115" s="136"/>
      <c r="FXN115" s="136"/>
      <c r="FXO115" s="136"/>
      <c r="FXP115" s="136"/>
      <c r="FXQ115" s="136"/>
      <c r="FXR115" s="136"/>
      <c r="FXS115" s="136"/>
      <c r="FXT115" s="136"/>
      <c r="FXU115" s="136"/>
      <c r="FXV115" s="136"/>
      <c r="FXW115" s="136"/>
      <c r="FXX115" s="136"/>
      <c r="FXY115" s="136"/>
      <c r="FXZ115" s="136"/>
      <c r="FYA115" s="136"/>
      <c r="FYB115" s="136"/>
      <c r="FYC115" s="136"/>
      <c r="FYD115" s="136"/>
      <c r="FYE115" s="136"/>
      <c r="FYF115" s="136"/>
      <c r="FYG115" s="136"/>
      <c r="FYH115" s="136"/>
      <c r="FYI115" s="136"/>
      <c r="FYJ115" s="136"/>
      <c r="FYK115" s="136"/>
      <c r="FYL115" s="136"/>
      <c r="FYM115" s="136"/>
      <c r="FYN115" s="136"/>
      <c r="FYO115" s="136"/>
      <c r="FYP115" s="136"/>
      <c r="FYQ115" s="136"/>
      <c r="FYR115" s="136"/>
      <c r="FYS115" s="136"/>
      <c r="FYT115" s="136"/>
      <c r="FYU115" s="136"/>
      <c r="FYV115" s="136"/>
      <c r="FYW115" s="136"/>
      <c r="FYX115" s="136"/>
      <c r="FYY115" s="136"/>
      <c r="FYZ115" s="136"/>
      <c r="FZA115" s="136"/>
      <c r="FZB115" s="136"/>
      <c r="FZC115" s="136"/>
      <c r="FZD115" s="136"/>
      <c r="FZE115" s="136"/>
      <c r="FZF115" s="136"/>
      <c r="FZG115" s="136"/>
      <c r="FZH115" s="136"/>
      <c r="FZI115" s="136"/>
      <c r="FZJ115" s="136"/>
      <c r="FZK115" s="136"/>
      <c r="FZL115" s="136"/>
      <c r="FZM115" s="136"/>
      <c r="FZN115" s="136"/>
      <c r="FZO115" s="136"/>
      <c r="FZP115" s="136"/>
      <c r="FZQ115" s="136"/>
      <c r="FZR115" s="136"/>
      <c r="FZS115" s="136"/>
      <c r="FZT115" s="136"/>
      <c r="FZU115" s="136"/>
      <c r="FZV115" s="136"/>
      <c r="FZW115" s="136"/>
      <c r="FZX115" s="136"/>
      <c r="FZY115" s="136"/>
      <c r="FZZ115" s="136"/>
      <c r="GAA115" s="136"/>
      <c r="GAB115" s="136"/>
      <c r="GAC115" s="136"/>
      <c r="GAD115" s="136"/>
      <c r="GAE115" s="136"/>
      <c r="GAF115" s="136"/>
      <c r="GAG115" s="136"/>
      <c r="GAH115" s="136"/>
      <c r="GAI115" s="136"/>
      <c r="GAJ115" s="136"/>
      <c r="GAK115" s="136"/>
      <c r="GAL115" s="136"/>
      <c r="GAM115" s="136"/>
      <c r="GAN115" s="136"/>
      <c r="GAO115" s="136"/>
      <c r="GAP115" s="136"/>
      <c r="GAQ115" s="136"/>
      <c r="GAR115" s="136"/>
      <c r="GAS115" s="136"/>
      <c r="GAT115" s="136"/>
      <c r="GAU115" s="136"/>
      <c r="GAV115" s="136"/>
      <c r="GAW115" s="136"/>
      <c r="GAX115" s="136"/>
      <c r="GAY115" s="136"/>
      <c r="GAZ115" s="136"/>
      <c r="GBA115" s="136"/>
      <c r="GBB115" s="136"/>
      <c r="GBC115" s="136"/>
      <c r="GBD115" s="136"/>
      <c r="GBE115" s="136"/>
      <c r="GBF115" s="136"/>
      <c r="GBG115" s="136"/>
      <c r="GBH115" s="136"/>
      <c r="GBI115" s="136"/>
      <c r="GBJ115" s="136"/>
      <c r="GBK115" s="136"/>
      <c r="GBL115" s="136"/>
      <c r="GBM115" s="136"/>
      <c r="GBN115" s="136"/>
      <c r="GBO115" s="136"/>
      <c r="GBP115" s="136"/>
      <c r="GBQ115" s="136"/>
      <c r="GBR115" s="136"/>
      <c r="GBS115" s="136"/>
      <c r="GBT115" s="136"/>
      <c r="GBU115" s="136"/>
      <c r="GBV115" s="136"/>
      <c r="GBW115" s="136"/>
      <c r="GBX115" s="136"/>
      <c r="GBY115" s="136"/>
      <c r="GBZ115" s="136"/>
      <c r="GCA115" s="136"/>
      <c r="GCB115" s="136"/>
      <c r="GCC115" s="136"/>
      <c r="GCD115" s="136"/>
      <c r="GCE115" s="136"/>
      <c r="GCF115" s="136"/>
      <c r="GCG115" s="136"/>
      <c r="GCH115" s="136"/>
      <c r="GCI115" s="136"/>
      <c r="GCJ115" s="136"/>
      <c r="GCK115" s="136"/>
      <c r="GCL115" s="136"/>
      <c r="GCM115" s="136"/>
      <c r="GCN115" s="136"/>
      <c r="GCO115" s="136"/>
      <c r="GCP115" s="136"/>
      <c r="GCQ115" s="136"/>
      <c r="GCR115" s="136"/>
      <c r="GCS115" s="136"/>
      <c r="GCT115" s="136"/>
      <c r="GCU115" s="136"/>
      <c r="GCV115" s="136"/>
      <c r="GCW115" s="136"/>
      <c r="GCX115" s="136"/>
      <c r="GCY115" s="136"/>
      <c r="GCZ115" s="136"/>
      <c r="GDA115" s="136"/>
      <c r="GDB115" s="136"/>
      <c r="GDC115" s="136"/>
      <c r="GDD115" s="136"/>
      <c r="GDE115" s="136"/>
      <c r="GDF115" s="136"/>
      <c r="GDG115" s="136"/>
      <c r="GDH115" s="136"/>
      <c r="GDI115" s="136"/>
      <c r="GDJ115" s="136"/>
      <c r="GDK115" s="136"/>
      <c r="GDL115" s="136"/>
      <c r="GDM115" s="136"/>
      <c r="GDN115" s="136"/>
      <c r="GDO115" s="136"/>
      <c r="GDP115" s="136"/>
      <c r="GDQ115" s="136"/>
      <c r="GDR115" s="136"/>
      <c r="GDS115" s="136"/>
      <c r="GDT115" s="136"/>
      <c r="GDU115" s="136"/>
      <c r="GDV115" s="136"/>
      <c r="GDW115" s="136"/>
      <c r="GDX115" s="136"/>
      <c r="GDY115" s="136"/>
      <c r="GDZ115" s="136"/>
      <c r="GEA115" s="136"/>
      <c r="GEB115" s="136"/>
      <c r="GEC115" s="136"/>
      <c r="GED115" s="136"/>
      <c r="GEE115" s="136"/>
      <c r="GEF115" s="136"/>
      <c r="GEG115" s="136"/>
      <c r="GEH115" s="136"/>
      <c r="GEI115" s="136"/>
      <c r="GEJ115" s="136"/>
      <c r="GEK115" s="136"/>
      <c r="GEL115" s="136"/>
      <c r="GEM115" s="136"/>
      <c r="GEN115" s="136"/>
      <c r="GEO115" s="136"/>
      <c r="GEP115" s="136"/>
      <c r="GEQ115" s="136"/>
      <c r="GER115" s="136"/>
      <c r="GES115" s="136"/>
      <c r="GET115" s="136"/>
      <c r="GEU115" s="136"/>
      <c r="GEV115" s="136"/>
      <c r="GEW115" s="136"/>
      <c r="GEX115" s="136"/>
      <c r="GEY115" s="136"/>
      <c r="GEZ115" s="136"/>
      <c r="GFA115" s="136"/>
      <c r="GFB115" s="136"/>
      <c r="GFC115" s="136"/>
      <c r="GFD115" s="136"/>
      <c r="GFE115" s="136"/>
      <c r="GFF115" s="136"/>
      <c r="GFG115" s="136"/>
      <c r="GFH115" s="136"/>
      <c r="GFI115" s="136"/>
      <c r="GFJ115" s="136"/>
      <c r="GFK115" s="136"/>
      <c r="GFL115" s="136"/>
      <c r="GFM115" s="136"/>
      <c r="GFN115" s="136"/>
      <c r="GFO115" s="136"/>
      <c r="GFP115" s="136"/>
      <c r="GFQ115" s="136"/>
      <c r="GFR115" s="136"/>
      <c r="GFS115" s="136"/>
      <c r="GFT115" s="136"/>
      <c r="GFU115" s="136"/>
      <c r="GFV115" s="136"/>
      <c r="GFW115" s="136"/>
      <c r="GFX115" s="136"/>
      <c r="GFY115" s="136"/>
      <c r="GFZ115" s="136"/>
      <c r="GGA115" s="136"/>
      <c r="GGB115" s="136"/>
      <c r="GGC115" s="136"/>
      <c r="GGD115" s="136"/>
      <c r="GGE115" s="136"/>
      <c r="GGF115" s="136"/>
      <c r="GGG115" s="136"/>
      <c r="GGH115" s="136"/>
      <c r="GGI115" s="136"/>
      <c r="GGJ115" s="136"/>
      <c r="GGK115" s="136"/>
      <c r="GGL115" s="136"/>
      <c r="GGM115" s="136"/>
      <c r="GGN115" s="136"/>
      <c r="GGO115" s="136"/>
      <c r="GGP115" s="136"/>
      <c r="GGQ115" s="136"/>
      <c r="GGR115" s="136"/>
      <c r="GGS115" s="136"/>
      <c r="GGT115" s="136"/>
      <c r="GGU115" s="136"/>
      <c r="GGV115" s="136"/>
      <c r="GGW115" s="136"/>
      <c r="GGX115" s="136"/>
      <c r="GGY115" s="136"/>
      <c r="GGZ115" s="136"/>
      <c r="GHA115" s="136"/>
      <c r="GHB115" s="136"/>
      <c r="GHC115" s="136"/>
      <c r="GHD115" s="136"/>
      <c r="GHE115" s="136"/>
      <c r="GHF115" s="136"/>
      <c r="GHG115" s="136"/>
      <c r="GHH115" s="136"/>
      <c r="GHI115" s="136"/>
      <c r="GHJ115" s="136"/>
      <c r="GHK115" s="136"/>
      <c r="GHL115" s="136"/>
      <c r="GHM115" s="136"/>
      <c r="GHN115" s="136"/>
      <c r="GHO115" s="136"/>
      <c r="GHP115" s="136"/>
      <c r="GHQ115" s="136"/>
      <c r="GHR115" s="136"/>
      <c r="GHS115" s="136"/>
      <c r="GHT115" s="136"/>
      <c r="GHU115" s="136"/>
      <c r="GHV115" s="136"/>
      <c r="GHW115" s="136"/>
      <c r="GHX115" s="136"/>
      <c r="GHY115" s="136"/>
      <c r="GHZ115" s="136"/>
      <c r="GIA115" s="136"/>
      <c r="GIB115" s="136"/>
      <c r="GIC115" s="136"/>
      <c r="GID115" s="136"/>
      <c r="GIE115" s="136"/>
      <c r="GIF115" s="136"/>
      <c r="GIG115" s="136"/>
      <c r="GIH115" s="136"/>
      <c r="GII115" s="136"/>
      <c r="GIJ115" s="136"/>
      <c r="GIK115" s="136"/>
      <c r="GIL115" s="136"/>
      <c r="GIM115" s="136"/>
      <c r="GIN115" s="136"/>
      <c r="GIO115" s="136"/>
      <c r="GIP115" s="136"/>
      <c r="GIQ115" s="136"/>
      <c r="GIR115" s="136"/>
      <c r="GIS115" s="136"/>
      <c r="GIT115" s="136"/>
      <c r="GIU115" s="136"/>
      <c r="GIV115" s="136"/>
      <c r="GIW115" s="136"/>
      <c r="GIX115" s="136"/>
      <c r="GIY115" s="136"/>
      <c r="GIZ115" s="136"/>
      <c r="GJA115" s="136"/>
      <c r="GJB115" s="136"/>
      <c r="GJC115" s="136"/>
      <c r="GJD115" s="136"/>
      <c r="GJE115" s="136"/>
      <c r="GJF115" s="136"/>
      <c r="GJG115" s="136"/>
      <c r="GJH115" s="136"/>
      <c r="GJI115" s="136"/>
      <c r="GJJ115" s="136"/>
      <c r="GJK115" s="136"/>
      <c r="GJL115" s="136"/>
      <c r="GJM115" s="136"/>
      <c r="GJN115" s="136"/>
      <c r="GJO115" s="136"/>
      <c r="GJP115" s="136"/>
      <c r="GJQ115" s="136"/>
      <c r="GJR115" s="136"/>
      <c r="GJS115" s="136"/>
      <c r="GJT115" s="136"/>
      <c r="GJU115" s="136"/>
      <c r="GJV115" s="136"/>
      <c r="GJW115" s="136"/>
      <c r="GJX115" s="136"/>
      <c r="GJY115" s="136"/>
      <c r="GJZ115" s="136"/>
      <c r="GKA115" s="136"/>
      <c r="GKB115" s="136"/>
      <c r="GKC115" s="136"/>
      <c r="GKD115" s="136"/>
      <c r="GKE115" s="136"/>
      <c r="GKF115" s="136"/>
      <c r="GKG115" s="136"/>
      <c r="GKH115" s="136"/>
      <c r="GKI115" s="136"/>
      <c r="GKJ115" s="136"/>
      <c r="GKK115" s="136"/>
      <c r="GKL115" s="136"/>
      <c r="GKM115" s="136"/>
      <c r="GKN115" s="136"/>
      <c r="GKO115" s="136"/>
      <c r="GKP115" s="136"/>
      <c r="GKQ115" s="136"/>
      <c r="GKR115" s="136"/>
      <c r="GKS115" s="136"/>
      <c r="GKT115" s="136"/>
      <c r="GKU115" s="136"/>
      <c r="GKV115" s="136"/>
      <c r="GKW115" s="136"/>
      <c r="GKX115" s="136"/>
      <c r="GKY115" s="136"/>
      <c r="GKZ115" s="136"/>
      <c r="GLA115" s="136"/>
      <c r="GLB115" s="136"/>
      <c r="GLC115" s="136"/>
      <c r="GLD115" s="136"/>
      <c r="GLE115" s="136"/>
      <c r="GLF115" s="136"/>
      <c r="GLG115" s="136"/>
      <c r="GLH115" s="136"/>
      <c r="GLI115" s="136"/>
      <c r="GLJ115" s="136"/>
      <c r="GLK115" s="136"/>
      <c r="GLL115" s="136"/>
      <c r="GLM115" s="136"/>
      <c r="GLN115" s="136"/>
      <c r="GLO115" s="136"/>
      <c r="GLP115" s="136"/>
      <c r="GLQ115" s="136"/>
      <c r="GLR115" s="136"/>
      <c r="GLS115" s="136"/>
      <c r="GLT115" s="136"/>
      <c r="GLU115" s="136"/>
      <c r="GLV115" s="136"/>
      <c r="GLW115" s="136"/>
      <c r="GLX115" s="136"/>
      <c r="GLY115" s="136"/>
      <c r="GLZ115" s="136"/>
      <c r="GMA115" s="136"/>
      <c r="GMB115" s="136"/>
      <c r="GMC115" s="136"/>
      <c r="GMD115" s="136"/>
      <c r="GME115" s="136"/>
      <c r="GMF115" s="136"/>
      <c r="GMG115" s="136"/>
      <c r="GMH115" s="136"/>
      <c r="GMI115" s="136"/>
      <c r="GMJ115" s="136"/>
      <c r="GMK115" s="136"/>
      <c r="GML115" s="136"/>
      <c r="GMM115" s="136"/>
      <c r="GMN115" s="136"/>
      <c r="GMO115" s="136"/>
      <c r="GMP115" s="136"/>
      <c r="GMQ115" s="136"/>
      <c r="GMR115" s="136"/>
      <c r="GMS115" s="136"/>
      <c r="GMT115" s="136"/>
      <c r="GMU115" s="136"/>
      <c r="GMV115" s="136"/>
      <c r="GMW115" s="136"/>
      <c r="GMX115" s="136"/>
      <c r="GMY115" s="136"/>
      <c r="GMZ115" s="136"/>
      <c r="GNA115" s="136"/>
      <c r="GNB115" s="136"/>
      <c r="GNC115" s="136"/>
      <c r="GND115" s="136"/>
      <c r="GNE115" s="136"/>
      <c r="GNF115" s="136"/>
      <c r="GNG115" s="136"/>
      <c r="GNH115" s="136"/>
      <c r="GNI115" s="136"/>
      <c r="GNJ115" s="136"/>
      <c r="GNK115" s="136"/>
      <c r="GNL115" s="136"/>
      <c r="GNM115" s="136"/>
      <c r="GNN115" s="136"/>
      <c r="GNO115" s="136"/>
      <c r="GNP115" s="136"/>
      <c r="GNQ115" s="136"/>
      <c r="GNR115" s="136"/>
      <c r="GNS115" s="136"/>
      <c r="GNT115" s="136"/>
      <c r="GNU115" s="136"/>
      <c r="GNV115" s="136"/>
      <c r="GNW115" s="136"/>
      <c r="GNX115" s="136"/>
      <c r="GNY115" s="136"/>
      <c r="GNZ115" s="136"/>
      <c r="GOA115" s="136"/>
      <c r="GOB115" s="136"/>
      <c r="GOC115" s="136"/>
      <c r="GOD115" s="136"/>
      <c r="GOE115" s="136"/>
      <c r="GOF115" s="136"/>
      <c r="GOG115" s="136"/>
      <c r="GOH115" s="136"/>
      <c r="GOI115" s="136"/>
      <c r="GOJ115" s="136"/>
      <c r="GOK115" s="136"/>
      <c r="GOL115" s="136"/>
      <c r="GOM115" s="136"/>
      <c r="GON115" s="136"/>
      <c r="GOO115" s="136"/>
      <c r="GOP115" s="136"/>
      <c r="GOQ115" s="136"/>
      <c r="GOR115" s="136"/>
      <c r="GOS115" s="136"/>
      <c r="GOT115" s="136"/>
      <c r="GOU115" s="136"/>
      <c r="GOV115" s="136"/>
      <c r="GOW115" s="136"/>
      <c r="GOX115" s="136"/>
      <c r="GOY115" s="136"/>
      <c r="GOZ115" s="136"/>
      <c r="GPA115" s="136"/>
      <c r="GPB115" s="136"/>
      <c r="GPC115" s="136"/>
      <c r="GPD115" s="136"/>
      <c r="GPE115" s="136"/>
      <c r="GPF115" s="136"/>
      <c r="GPG115" s="136"/>
      <c r="GPH115" s="136"/>
      <c r="GPI115" s="136"/>
      <c r="GPJ115" s="136"/>
      <c r="GPK115" s="136"/>
      <c r="GPL115" s="136"/>
      <c r="GPM115" s="136"/>
      <c r="GPN115" s="136"/>
      <c r="GPO115" s="136"/>
      <c r="GPP115" s="136"/>
      <c r="GPQ115" s="136"/>
      <c r="GPR115" s="136"/>
      <c r="GPS115" s="136"/>
      <c r="GPT115" s="136"/>
      <c r="GPU115" s="136"/>
      <c r="GPV115" s="136"/>
      <c r="GPW115" s="136"/>
      <c r="GPX115" s="136"/>
      <c r="GPY115" s="136"/>
      <c r="GPZ115" s="136"/>
      <c r="GQA115" s="136"/>
      <c r="GQB115" s="136"/>
      <c r="GQC115" s="136"/>
      <c r="GQD115" s="136"/>
      <c r="GQE115" s="136"/>
      <c r="GQF115" s="136"/>
      <c r="GQG115" s="136"/>
      <c r="GQH115" s="136"/>
      <c r="GQI115" s="136"/>
      <c r="GQJ115" s="136"/>
      <c r="GQK115" s="136"/>
      <c r="GQL115" s="136"/>
      <c r="GQM115" s="136"/>
      <c r="GQN115" s="136"/>
      <c r="GQO115" s="136"/>
      <c r="GQP115" s="136"/>
      <c r="GQQ115" s="136"/>
      <c r="GQR115" s="136"/>
      <c r="GQS115" s="136"/>
      <c r="GQT115" s="136"/>
      <c r="GQU115" s="136"/>
      <c r="GQV115" s="136"/>
      <c r="GQW115" s="136"/>
      <c r="GQX115" s="136"/>
      <c r="GQY115" s="136"/>
      <c r="GQZ115" s="136"/>
      <c r="GRA115" s="136"/>
      <c r="GRB115" s="136"/>
      <c r="GRC115" s="136"/>
      <c r="GRD115" s="136"/>
      <c r="GRE115" s="136"/>
      <c r="GRF115" s="136"/>
      <c r="GRG115" s="136"/>
      <c r="GRH115" s="136"/>
      <c r="GRI115" s="136"/>
      <c r="GRJ115" s="136"/>
      <c r="GRK115" s="136"/>
      <c r="GRL115" s="136"/>
      <c r="GRM115" s="136"/>
      <c r="GRN115" s="136"/>
      <c r="GRO115" s="136"/>
      <c r="GRP115" s="136"/>
      <c r="GRQ115" s="136"/>
      <c r="GRR115" s="136"/>
      <c r="GRS115" s="136"/>
      <c r="GRT115" s="136"/>
      <c r="GRU115" s="136"/>
      <c r="GRV115" s="136"/>
      <c r="GRW115" s="136"/>
      <c r="GRX115" s="136"/>
      <c r="GRY115" s="136"/>
      <c r="GRZ115" s="136"/>
      <c r="GSA115" s="136"/>
      <c r="GSB115" s="136"/>
      <c r="GSC115" s="136"/>
      <c r="GSD115" s="136"/>
      <c r="GSE115" s="136"/>
      <c r="GSF115" s="136"/>
      <c r="GSG115" s="136"/>
      <c r="GSH115" s="136"/>
      <c r="GSI115" s="136"/>
      <c r="GSJ115" s="136"/>
      <c r="GSK115" s="136"/>
      <c r="GSL115" s="136"/>
      <c r="GSM115" s="136"/>
      <c r="GSN115" s="136"/>
      <c r="GSO115" s="136"/>
      <c r="GSP115" s="136"/>
      <c r="GSQ115" s="136"/>
      <c r="GSR115" s="136"/>
      <c r="GSS115" s="136"/>
      <c r="GST115" s="136"/>
      <c r="GSU115" s="136"/>
      <c r="GSV115" s="136"/>
      <c r="GSW115" s="136"/>
      <c r="GSX115" s="136"/>
      <c r="GSY115" s="136"/>
      <c r="GSZ115" s="136"/>
      <c r="GTA115" s="136"/>
      <c r="GTB115" s="136"/>
      <c r="GTC115" s="136"/>
      <c r="GTD115" s="136"/>
      <c r="GTE115" s="136"/>
      <c r="GTF115" s="136"/>
      <c r="GTG115" s="136"/>
      <c r="GTH115" s="136"/>
      <c r="GTI115" s="136"/>
      <c r="GTJ115" s="136"/>
      <c r="GTK115" s="136"/>
      <c r="GTL115" s="136"/>
      <c r="GTM115" s="136"/>
      <c r="GTN115" s="136"/>
      <c r="GTO115" s="136"/>
      <c r="GTP115" s="136"/>
      <c r="GTQ115" s="136"/>
      <c r="GTR115" s="136"/>
      <c r="GTS115" s="136"/>
      <c r="GTT115" s="136"/>
      <c r="GTU115" s="136"/>
      <c r="GTV115" s="136"/>
      <c r="GTW115" s="136"/>
      <c r="GTX115" s="136"/>
      <c r="GTY115" s="136"/>
      <c r="GTZ115" s="136"/>
      <c r="GUA115" s="136"/>
      <c r="GUB115" s="136"/>
      <c r="GUC115" s="136"/>
      <c r="GUD115" s="136"/>
      <c r="GUE115" s="136"/>
      <c r="GUF115" s="136"/>
      <c r="GUG115" s="136"/>
      <c r="GUH115" s="136"/>
      <c r="GUI115" s="136"/>
      <c r="GUJ115" s="136"/>
      <c r="GUK115" s="136"/>
      <c r="GUL115" s="136"/>
      <c r="GUM115" s="136"/>
      <c r="GUN115" s="136"/>
      <c r="GUO115" s="136"/>
      <c r="GUP115" s="136"/>
      <c r="GUQ115" s="136"/>
      <c r="GUR115" s="136"/>
      <c r="GUS115" s="136"/>
      <c r="GUT115" s="136"/>
      <c r="GUU115" s="136"/>
      <c r="GUV115" s="136"/>
      <c r="GUW115" s="136"/>
      <c r="GUX115" s="136"/>
      <c r="GUY115" s="136"/>
      <c r="GUZ115" s="136"/>
      <c r="GVA115" s="136"/>
      <c r="GVB115" s="136"/>
      <c r="GVC115" s="136"/>
      <c r="GVD115" s="136"/>
      <c r="GVE115" s="136"/>
      <c r="GVF115" s="136"/>
      <c r="GVG115" s="136"/>
      <c r="GVH115" s="136"/>
      <c r="GVI115" s="136"/>
      <c r="GVJ115" s="136"/>
      <c r="GVK115" s="136"/>
      <c r="GVL115" s="136"/>
      <c r="GVM115" s="136"/>
      <c r="GVN115" s="136"/>
      <c r="GVO115" s="136"/>
      <c r="GVP115" s="136"/>
      <c r="GVQ115" s="136"/>
      <c r="GVR115" s="136"/>
      <c r="GVS115" s="136"/>
      <c r="GVT115" s="136"/>
      <c r="GVU115" s="136"/>
      <c r="GVV115" s="136"/>
      <c r="GVW115" s="136"/>
      <c r="GVX115" s="136"/>
      <c r="GVY115" s="136"/>
      <c r="GVZ115" s="136"/>
      <c r="GWA115" s="136"/>
      <c r="GWB115" s="136"/>
      <c r="GWC115" s="136"/>
      <c r="GWD115" s="136"/>
      <c r="GWE115" s="136"/>
      <c r="GWF115" s="136"/>
      <c r="GWG115" s="136"/>
      <c r="GWH115" s="136"/>
      <c r="GWI115" s="136"/>
      <c r="GWJ115" s="136"/>
      <c r="GWK115" s="136"/>
      <c r="GWL115" s="136"/>
      <c r="GWM115" s="136"/>
      <c r="GWN115" s="136"/>
      <c r="GWO115" s="136"/>
      <c r="GWP115" s="136"/>
      <c r="GWQ115" s="136"/>
      <c r="GWR115" s="136"/>
      <c r="GWS115" s="136"/>
      <c r="GWT115" s="136"/>
      <c r="GWU115" s="136"/>
      <c r="GWV115" s="136"/>
      <c r="GWW115" s="136"/>
      <c r="GWX115" s="136"/>
      <c r="GWY115" s="136"/>
      <c r="GWZ115" s="136"/>
      <c r="GXA115" s="136"/>
      <c r="GXB115" s="136"/>
      <c r="GXC115" s="136"/>
      <c r="GXD115" s="136"/>
      <c r="GXE115" s="136"/>
      <c r="GXF115" s="136"/>
      <c r="GXG115" s="136"/>
      <c r="GXH115" s="136"/>
      <c r="GXI115" s="136"/>
      <c r="GXJ115" s="136"/>
      <c r="GXK115" s="136"/>
      <c r="GXL115" s="136"/>
      <c r="GXM115" s="136"/>
      <c r="GXN115" s="136"/>
      <c r="GXO115" s="136"/>
      <c r="GXP115" s="136"/>
      <c r="GXQ115" s="136"/>
      <c r="GXR115" s="136"/>
      <c r="GXS115" s="136"/>
      <c r="GXT115" s="136"/>
      <c r="GXU115" s="136"/>
      <c r="GXV115" s="136"/>
      <c r="GXW115" s="136"/>
      <c r="GXX115" s="136"/>
      <c r="GXY115" s="136"/>
      <c r="GXZ115" s="136"/>
      <c r="GYA115" s="136"/>
      <c r="GYB115" s="136"/>
      <c r="GYC115" s="136"/>
      <c r="GYD115" s="136"/>
      <c r="GYE115" s="136"/>
      <c r="GYF115" s="136"/>
      <c r="GYG115" s="136"/>
      <c r="GYH115" s="136"/>
      <c r="GYI115" s="136"/>
      <c r="GYJ115" s="136"/>
      <c r="GYK115" s="136"/>
      <c r="GYL115" s="136"/>
      <c r="GYM115" s="136"/>
      <c r="GYN115" s="136"/>
      <c r="GYO115" s="136"/>
      <c r="GYP115" s="136"/>
      <c r="GYQ115" s="136"/>
      <c r="GYR115" s="136"/>
      <c r="GYS115" s="136"/>
      <c r="GYT115" s="136"/>
      <c r="GYU115" s="136"/>
      <c r="GYV115" s="136"/>
      <c r="GYW115" s="136"/>
      <c r="GYX115" s="136"/>
      <c r="GYY115" s="136"/>
      <c r="GYZ115" s="136"/>
      <c r="GZA115" s="136"/>
      <c r="GZB115" s="136"/>
      <c r="GZC115" s="136"/>
      <c r="GZD115" s="136"/>
      <c r="GZE115" s="136"/>
      <c r="GZF115" s="136"/>
      <c r="GZG115" s="136"/>
      <c r="GZH115" s="136"/>
      <c r="GZI115" s="136"/>
      <c r="GZJ115" s="136"/>
      <c r="GZK115" s="136"/>
      <c r="GZL115" s="136"/>
      <c r="GZM115" s="136"/>
      <c r="GZN115" s="136"/>
      <c r="GZO115" s="136"/>
      <c r="GZP115" s="136"/>
      <c r="GZQ115" s="136"/>
      <c r="GZR115" s="136"/>
      <c r="GZS115" s="136"/>
      <c r="GZT115" s="136"/>
      <c r="GZU115" s="136"/>
      <c r="GZV115" s="136"/>
      <c r="GZW115" s="136"/>
      <c r="GZX115" s="136"/>
      <c r="GZY115" s="136"/>
      <c r="GZZ115" s="136"/>
      <c r="HAA115" s="136"/>
      <c r="HAB115" s="136"/>
      <c r="HAC115" s="136"/>
      <c r="HAD115" s="136"/>
      <c r="HAE115" s="136"/>
      <c r="HAF115" s="136"/>
      <c r="HAG115" s="136"/>
      <c r="HAH115" s="136"/>
      <c r="HAI115" s="136"/>
      <c r="HAJ115" s="136"/>
      <c r="HAK115" s="136"/>
      <c r="HAL115" s="136"/>
      <c r="HAM115" s="136"/>
      <c r="HAN115" s="136"/>
      <c r="HAO115" s="136"/>
      <c r="HAP115" s="136"/>
      <c r="HAQ115" s="136"/>
      <c r="HAR115" s="136"/>
      <c r="HAS115" s="136"/>
      <c r="HAT115" s="136"/>
      <c r="HAU115" s="136"/>
      <c r="HAV115" s="136"/>
      <c r="HAW115" s="136"/>
      <c r="HAX115" s="136"/>
      <c r="HAY115" s="136"/>
      <c r="HAZ115" s="136"/>
      <c r="HBA115" s="136"/>
      <c r="HBB115" s="136"/>
      <c r="HBC115" s="136"/>
      <c r="HBD115" s="136"/>
      <c r="HBE115" s="136"/>
      <c r="HBF115" s="136"/>
      <c r="HBG115" s="136"/>
      <c r="HBH115" s="136"/>
      <c r="HBI115" s="136"/>
      <c r="HBJ115" s="136"/>
      <c r="HBK115" s="136"/>
      <c r="HBL115" s="136"/>
      <c r="HBM115" s="136"/>
      <c r="HBN115" s="136"/>
      <c r="HBO115" s="136"/>
      <c r="HBP115" s="136"/>
      <c r="HBQ115" s="136"/>
      <c r="HBR115" s="136"/>
      <c r="HBS115" s="136"/>
      <c r="HBT115" s="136"/>
      <c r="HBU115" s="136"/>
      <c r="HBV115" s="136"/>
      <c r="HBW115" s="136"/>
      <c r="HBX115" s="136"/>
      <c r="HBY115" s="136"/>
      <c r="HBZ115" s="136"/>
      <c r="HCA115" s="136"/>
      <c r="HCB115" s="136"/>
      <c r="HCC115" s="136"/>
      <c r="HCD115" s="136"/>
      <c r="HCE115" s="136"/>
      <c r="HCF115" s="136"/>
      <c r="HCG115" s="136"/>
      <c r="HCH115" s="136"/>
      <c r="HCI115" s="136"/>
      <c r="HCJ115" s="136"/>
      <c r="HCK115" s="136"/>
      <c r="HCL115" s="136"/>
      <c r="HCM115" s="136"/>
      <c r="HCN115" s="136"/>
      <c r="HCO115" s="136"/>
      <c r="HCP115" s="136"/>
      <c r="HCQ115" s="136"/>
      <c r="HCR115" s="136"/>
      <c r="HCS115" s="136"/>
      <c r="HCT115" s="136"/>
      <c r="HCU115" s="136"/>
      <c r="HCV115" s="136"/>
      <c r="HCW115" s="136"/>
      <c r="HCX115" s="136"/>
      <c r="HCY115" s="136"/>
      <c r="HCZ115" s="136"/>
      <c r="HDA115" s="136"/>
      <c r="HDB115" s="136"/>
      <c r="HDC115" s="136"/>
      <c r="HDD115" s="136"/>
      <c r="HDE115" s="136"/>
      <c r="HDF115" s="136"/>
      <c r="HDG115" s="136"/>
      <c r="HDH115" s="136"/>
      <c r="HDI115" s="136"/>
      <c r="HDJ115" s="136"/>
      <c r="HDK115" s="136"/>
      <c r="HDL115" s="136"/>
      <c r="HDM115" s="136"/>
      <c r="HDN115" s="136"/>
      <c r="HDO115" s="136"/>
      <c r="HDP115" s="136"/>
      <c r="HDQ115" s="136"/>
      <c r="HDR115" s="136"/>
      <c r="HDS115" s="136"/>
      <c r="HDT115" s="136"/>
      <c r="HDU115" s="136"/>
      <c r="HDV115" s="136"/>
      <c r="HDW115" s="136"/>
      <c r="HDX115" s="136"/>
      <c r="HDY115" s="136"/>
      <c r="HDZ115" s="136"/>
      <c r="HEA115" s="136"/>
      <c r="HEB115" s="136"/>
      <c r="HEC115" s="136"/>
      <c r="HED115" s="136"/>
      <c r="HEE115" s="136"/>
      <c r="HEF115" s="136"/>
      <c r="HEG115" s="136"/>
      <c r="HEH115" s="136"/>
      <c r="HEI115" s="136"/>
      <c r="HEJ115" s="136"/>
      <c r="HEK115" s="136"/>
      <c r="HEL115" s="136"/>
      <c r="HEM115" s="136"/>
      <c r="HEN115" s="136"/>
      <c r="HEO115" s="136"/>
      <c r="HEP115" s="136"/>
      <c r="HEQ115" s="136"/>
      <c r="HER115" s="136"/>
      <c r="HES115" s="136"/>
      <c r="HET115" s="136"/>
      <c r="HEU115" s="136"/>
      <c r="HEV115" s="136"/>
      <c r="HEW115" s="136"/>
      <c r="HEX115" s="136"/>
      <c r="HEY115" s="136"/>
      <c r="HEZ115" s="136"/>
      <c r="HFA115" s="136"/>
      <c r="HFB115" s="136"/>
      <c r="HFC115" s="136"/>
      <c r="HFD115" s="136"/>
      <c r="HFE115" s="136"/>
      <c r="HFF115" s="136"/>
      <c r="HFG115" s="136"/>
      <c r="HFH115" s="136"/>
      <c r="HFI115" s="136"/>
      <c r="HFJ115" s="136"/>
      <c r="HFK115" s="136"/>
      <c r="HFL115" s="136"/>
      <c r="HFM115" s="136"/>
      <c r="HFN115" s="136"/>
      <c r="HFO115" s="136"/>
      <c r="HFP115" s="136"/>
      <c r="HFQ115" s="136"/>
      <c r="HFR115" s="136"/>
      <c r="HFS115" s="136"/>
      <c r="HFT115" s="136"/>
      <c r="HFU115" s="136"/>
      <c r="HFV115" s="136"/>
      <c r="HFW115" s="136"/>
      <c r="HFX115" s="136"/>
      <c r="HFY115" s="136"/>
      <c r="HFZ115" s="136"/>
      <c r="HGA115" s="136"/>
      <c r="HGB115" s="136"/>
      <c r="HGC115" s="136"/>
      <c r="HGD115" s="136"/>
      <c r="HGE115" s="136"/>
      <c r="HGF115" s="136"/>
      <c r="HGG115" s="136"/>
      <c r="HGH115" s="136"/>
      <c r="HGI115" s="136"/>
      <c r="HGJ115" s="136"/>
      <c r="HGK115" s="136"/>
      <c r="HGL115" s="136"/>
      <c r="HGM115" s="136"/>
      <c r="HGN115" s="136"/>
      <c r="HGO115" s="136"/>
      <c r="HGP115" s="136"/>
      <c r="HGQ115" s="136"/>
      <c r="HGR115" s="136"/>
      <c r="HGS115" s="136"/>
      <c r="HGT115" s="136"/>
      <c r="HGU115" s="136"/>
      <c r="HGV115" s="136"/>
      <c r="HGW115" s="136"/>
      <c r="HGX115" s="136"/>
      <c r="HGY115" s="136"/>
      <c r="HGZ115" s="136"/>
      <c r="HHA115" s="136"/>
      <c r="HHB115" s="136"/>
      <c r="HHC115" s="136"/>
      <c r="HHD115" s="136"/>
      <c r="HHE115" s="136"/>
      <c r="HHF115" s="136"/>
      <c r="HHG115" s="136"/>
      <c r="HHH115" s="136"/>
      <c r="HHI115" s="136"/>
      <c r="HHJ115" s="136"/>
      <c r="HHK115" s="136"/>
      <c r="HHL115" s="136"/>
      <c r="HHM115" s="136"/>
      <c r="HHN115" s="136"/>
      <c r="HHO115" s="136"/>
      <c r="HHP115" s="136"/>
      <c r="HHQ115" s="136"/>
      <c r="HHR115" s="136"/>
      <c r="HHS115" s="136"/>
      <c r="HHT115" s="136"/>
      <c r="HHU115" s="136"/>
      <c r="HHV115" s="136"/>
      <c r="HHW115" s="136"/>
      <c r="HHX115" s="136"/>
      <c r="HHY115" s="136"/>
      <c r="HHZ115" s="136"/>
      <c r="HIA115" s="136"/>
      <c r="HIB115" s="136"/>
      <c r="HIC115" s="136"/>
      <c r="HID115" s="136"/>
      <c r="HIE115" s="136"/>
      <c r="HIF115" s="136"/>
      <c r="HIG115" s="136"/>
      <c r="HIH115" s="136"/>
      <c r="HII115" s="136"/>
      <c r="HIJ115" s="136"/>
      <c r="HIK115" s="136"/>
      <c r="HIL115" s="136"/>
      <c r="HIM115" s="136"/>
      <c r="HIN115" s="136"/>
      <c r="HIO115" s="136"/>
      <c r="HIP115" s="136"/>
      <c r="HIQ115" s="136"/>
      <c r="HIR115" s="136"/>
      <c r="HIS115" s="136"/>
      <c r="HIT115" s="136"/>
      <c r="HIU115" s="136"/>
      <c r="HIV115" s="136"/>
      <c r="HIW115" s="136"/>
      <c r="HIX115" s="136"/>
      <c r="HIY115" s="136"/>
      <c r="HIZ115" s="136"/>
      <c r="HJA115" s="136"/>
      <c r="HJB115" s="136"/>
      <c r="HJC115" s="136"/>
      <c r="HJD115" s="136"/>
      <c r="HJE115" s="136"/>
      <c r="HJF115" s="136"/>
      <c r="HJG115" s="136"/>
      <c r="HJH115" s="136"/>
      <c r="HJI115" s="136"/>
      <c r="HJJ115" s="136"/>
      <c r="HJK115" s="136"/>
      <c r="HJL115" s="136"/>
      <c r="HJM115" s="136"/>
      <c r="HJN115" s="136"/>
      <c r="HJO115" s="136"/>
      <c r="HJP115" s="136"/>
      <c r="HJQ115" s="136"/>
      <c r="HJR115" s="136"/>
      <c r="HJS115" s="136"/>
      <c r="HJT115" s="136"/>
      <c r="HJU115" s="136"/>
      <c r="HJV115" s="136"/>
      <c r="HJW115" s="136"/>
      <c r="HJX115" s="136"/>
      <c r="HJY115" s="136"/>
      <c r="HJZ115" s="136"/>
      <c r="HKA115" s="136"/>
      <c r="HKB115" s="136"/>
      <c r="HKC115" s="136"/>
      <c r="HKD115" s="136"/>
      <c r="HKE115" s="136"/>
      <c r="HKF115" s="136"/>
      <c r="HKG115" s="136"/>
      <c r="HKH115" s="136"/>
      <c r="HKI115" s="136"/>
      <c r="HKJ115" s="136"/>
      <c r="HKK115" s="136"/>
      <c r="HKL115" s="136"/>
      <c r="HKM115" s="136"/>
      <c r="HKN115" s="136"/>
      <c r="HKO115" s="136"/>
      <c r="HKP115" s="136"/>
      <c r="HKQ115" s="136"/>
      <c r="HKR115" s="136"/>
      <c r="HKS115" s="136"/>
      <c r="HKT115" s="136"/>
      <c r="HKU115" s="136"/>
      <c r="HKV115" s="136"/>
      <c r="HKW115" s="136"/>
      <c r="HKX115" s="136"/>
      <c r="HKY115" s="136"/>
      <c r="HKZ115" s="136"/>
      <c r="HLA115" s="136"/>
      <c r="HLB115" s="136"/>
      <c r="HLC115" s="136"/>
      <c r="HLD115" s="136"/>
      <c r="HLE115" s="136"/>
      <c r="HLF115" s="136"/>
      <c r="HLG115" s="136"/>
      <c r="HLH115" s="136"/>
      <c r="HLI115" s="136"/>
      <c r="HLJ115" s="136"/>
      <c r="HLK115" s="136"/>
      <c r="HLL115" s="136"/>
      <c r="HLM115" s="136"/>
      <c r="HLN115" s="136"/>
      <c r="HLO115" s="136"/>
      <c r="HLP115" s="136"/>
      <c r="HLQ115" s="136"/>
      <c r="HLR115" s="136"/>
      <c r="HLS115" s="136"/>
      <c r="HLT115" s="136"/>
      <c r="HLU115" s="136"/>
      <c r="HLV115" s="136"/>
      <c r="HLW115" s="136"/>
      <c r="HLX115" s="136"/>
      <c r="HLY115" s="136"/>
      <c r="HLZ115" s="136"/>
      <c r="HMA115" s="136"/>
      <c r="HMB115" s="136"/>
      <c r="HMC115" s="136"/>
      <c r="HMD115" s="136"/>
      <c r="HME115" s="136"/>
      <c r="HMF115" s="136"/>
      <c r="HMG115" s="136"/>
      <c r="HMH115" s="136"/>
      <c r="HMI115" s="136"/>
      <c r="HMJ115" s="136"/>
      <c r="HMK115" s="136"/>
      <c r="HML115" s="136"/>
      <c r="HMM115" s="136"/>
      <c r="HMN115" s="136"/>
      <c r="HMO115" s="136"/>
      <c r="HMP115" s="136"/>
      <c r="HMQ115" s="136"/>
      <c r="HMR115" s="136"/>
      <c r="HMS115" s="136"/>
      <c r="HMT115" s="136"/>
      <c r="HMU115" s="136"/>
      <c r="HMV115" s="136"/>
      <c r="HMW115" s="136"/>
      <c r="HMX115" s="136"/>
      <c r="HMY115" s="136"/>
      <c r="HMZ115" s="136"/>
      <c r="HNA115" s="136"/>
      <c r="HNB115" s="136"/>
      <c r="HNC115" s="136"/>
      <c r="HND115" s="136"/>
      <c r="HNE115" s="136"/>
      <c r="HNF115" s="136"/>
      <c r="HNG115" s="136"/>
      <c r="HNH115" s="136"/>
      <c r="HNI115" s="136"/>
      <c r="HNJ115" s="136"/>
      <c r="HNK115" s="136"/>
      <c r="HNL115" s="136"/>
      <c r="HNM115" s="136"/>
      <c r="HNN115" s="136"/>
      <c r="HNO115" s="136"/>
      <c r="HNP115" s="136"/>
      <c r="HNQ115" s="136"/>
      <c r="HNR115" s="136"/>
      <c r="HNS115" s="136"/>
      <c r="HNT115" s="136"/>
      <c r="HNU115" s="136"/>
      <c r="HNV115" s="136"/>
      <c r="HNW115" s="136"/>
      <c r="HNX115" s="136"/>
      <c r="HNY115" s="136"/>
      <c r="HNZ115" s="136"/>
      <c r="HOA115" s="136"/>
      <c r="HOB115" s="136"/>
      <c r="HOC115" s="136"/>
      <c r="HOD115" s="136"/>
      <c r="HOE115" s="136"/>
      <c r="HOF115" s="136"/>
      <c r="HOG115" s="136"/>
      <c r="HOH115" s="136"/>
      <c r="HOI115" s="136"/>
      <c r="HOJ115" s="136"/>
      <c r="HOK115" s="136"/>
      <c r="HOL115" s="136"/>
      <c r="HOM115" s="136"/>
      <c r="HON115" s="136"/>
      <c r="HOO115" s="136"/>
      <c r="HOP115" s="136"/>
      <c r="HOQ115" s="136"/>
      <c r="HOR115" s="136"/>
      <c r="HOS115" s="136"/>
      <c r="HOT115" s="136"/>
      <c r="HOU115" s="136"/>
      <c r="HOV115" s="136"/>
      <c r="HOW115" s="136"/>
      <c r="HOX115" s="136"/>
      <c r="HOY115" s="136"/>
      <c r="HOZ115" s="136"/>
      <c r="HPA115" s="136"/>
      <c r="HPB115" s="136"/>
      <c r="HPC115" s="136"/>
      <c r="HPD115" s="136"/>
      <c r="HPE115" s="136"/>
      <c r="HPF115" s="136"/>
      <c r="HPG115" s="136"/>
      <c r="HPH115" s="136"/>
      <c r="HPI115" s="136"/>
      <c r="HPJ115" s="136"/>
      <c r="HPK115" s="136"/>
      <c r="HPL115" s="136"/>
      <c r="HPM115" s="136"/>
      <c r="HPN115" s="136"/>
      <c r="HPO115" s="136"/>
      <c r="HPP115" s="136"/>
      <c r="HPQ115" s="136"/>
      <c r="HPR115" s="136"/>
      <c r="HPS115" s="136"/>
      <c r="HPT115" s="136"/>
      <c r="HPU115" s="136"/>
      <c r="HPV115" s="136"/>
      <c r="HPW115" s="136"/>
      <c r="HPX115" s="136"/>
      <c r="HPY115" s="136"/>
      <c r="HPZ115" s="136"/>
      <c r="HQA115" s="136"/>
      <c r="HQB115" s="136"/>
      <c r="HQC115" s="136"/>
      <c r="HQD115" s="136"/>
      <c r="HQE115" s="136"/>
      <c r="HQF115" s="136"/>
      <c r="HQG115" s="136"/>
      <c r="HQH115" s="136"/>
      <c r="HQI115" s="136"/>
      <c r="HQJ115" s="136"/>
      <c r="HQK115" s="136"/>
      <c r="HQL115" s="136"/>
      <c r="HQM115" s="136"/>
      <c r="HQN115" s="136"/>
      <c r="HQO115" s="136"/>
      <c r="HQP115" s="136"/>
      <c r="HQQ115" s="136"/>
      <c r="HQR115" s="136"/>
      <c r="HQS115" s="136"/>
      <c r="HQT115" s="136"/>
      <c r="HQU115" s="136"/>
      <c r="HQV115" s="136"/>
      <c r="HQW115" s="136"/>
      <c r="HQX115" s="136"/>
      <c r="HQY115" s="136"/>
      <c r="HQZ115" s="136"/>
      <c r="HRA115" s="136"/>
      <c r="HRB115" s="136"/>
      <c r="HRC115" s="136"/>
      <c r="HRD115" s="136"/>
      <c r="HRE115" s="136"/>
      <c r="HRF115" s="136"/>
      <c r="HRG115" s="136"/>
      <c r="HRH115" s="136"/>
      <c r="HRI115" s="136"/>
      <c r="HRJ115" s="136"/>
      <c r="HRK115" s="136"/>
      <c r="HRL115" s="136"/>
      <c r="HRM115" s="136"/>
      <c r="HRN115" s="136"/>
      <c r="HRO115" s="136"/>
      <c r="HRP115" s="136"/>
      <c r="HRQ115" s="136"/>
      <c r="HRR115" s="136"/>
      <c r="HRS115" s="136"/>
      <c r="HRT115" s="136"/>
      <c r="HRU115" s="136"/>
      <c r="HRV115" s="136"/>
      <c r="HRW115" s="136"/>
      <c r="HRX115" s="136"/>
      <c r="HRY115" s="136"/>
      <c r="HRZ115" s="136"/>
      <c r="HSA115" s="136"/>
      <c r="HSB115" s="136"/>
      <c r="HSC115" s="136"/>
      <c r="HSD115" s="136"/>
      <c r="HSE115" s="136"/>
      <c r="HSF115" s="136"/>
      <c r="HSG115" s="136"/>
      <c r="HSH115" s="136"/>
      <c r="HSI115" s="136"/>
      <c r="HSJ115" s="136"/>
      <c r="HSK115" s="136"/>
      <c r="HSL115" s="136"/>
      <c r="HSM115" s="136"/>
      <c r="HSN115" s="136"/>
      <c r="HSO115" s="136"/>
      <c r="HSP115" s="136"/>
      <c r="HSQ115" s="136"/>
      <c r="HSR115" s="136"/>
      <c r="HSS115" s="136"/>
      <c r="HST115" s="136"/>
      <c r="HSU115" s="136"/>
      <c r="HSV115" s="136"/>
      <c r="HSW115" s="136"/>
      <c r="HSX115" s="136"/>
      <c r="HSY115" s="136"/>
      <c r="HSZ115" s="136"/>
      <c r="HTA115" s="136"/>
      <c r="HTB115" s="136"/>
      <c r="HTC115" s="136"/>
      <c r="HTD115" s="136"/>
      <c r="HTE115" s="136"/>
      <c r="HTF115" s="136"/>
      <c r="HTG115" s="136"/>
      <c r="HTH115" s="136"/>
      <c r="HTI115" s="136"/>
      <c r="HTJ115" s="136"/>
      <c r="HTK115" s="136"/>
      <c r="HTL115" s="136"/>
      <c r="HTM115" s="136"/>
      <c r="HTN115" s="136"/>
      <c r="HTO115" s="136"/>
      <c r="HTP115" s="136"/>
      <c r="HTQ115" s="136"/>
      <c r="HTR115" s="136"/>
      <c r="HTS115" s="136"/>
      <c r="HTT115" s="136"/>
      <c r="HTU115" s="136"/>
      <c r="HTV115" s="136"/>
      <c r="HTW115" s="136"/>
      <c r="HTX115" s="136"/>
      <c r="HTY115" s="136"/>
      <c r="HTZ115" s="136"/>
      <c r="HUA115" s="136"/>
      <c r="HUB115" s="136"/>
      <c r="HUC115" s="136"/>
      <c r="HUD115" s="136"/>
      <c r="HUE115" s="136"/>
      <c r="HUF115" s="136"/>
      <c r="HUG115" s="136"/>
      <c r="HUH115" s="136"/>
      <c r="HUI115" s="136"/>
      <c r="HUJ115" s="136"/>
      <c r="HUK115" s="136"/>
      <c r="HUL115" s="136"/>
      <c r="HUM115" s="136"/>
      <c r="HUN115" s="136"/>
      <c r="HUO115" s="136"/>
      <c r="HUP115" s="136"/>
      <c r="HUQ115" s="136"/>
      <c r="HUR115" s="136"/>
      <c r="HUS115" s="136"/>
      <c r="HUT115" s="136"/>
      <c r="HUU115" s="136"/>
      <c r="HUV115" s="136"/>
      <c r="HUW115" s="136"/>
      <c r="HUX115" s="136"/>
      <c r="HUY115" s="136"/>
      <c r="HUZ115" s="136"/>
      <c r="HVA115" s="136"/>
      <c r="HVB115" s="136"/>
      <c r="HVC115" s="136"/>
      <c r="HVD115" s="136"/>
      <c r="HVE115" s="136"/>
      <c r="HVF115" s="136"/>
      <c r="HVG115" s="136"/>
      <c r="HVH115" s="136"/>
      <c r="HVI115" s="136"/>
      <c r="HVJ115" s="136"/>
      <c r="HVK115" s="136"/>
      <c r="HVL115" s="136"/>
      <c r="HVM115" s="136"/>
      <c r="HVN115" s="136"/>
      <c r="HVO115" s="136"/>
      <c r="HVP115" s="136"/>
      <c r="HVQ115" s="136"/>
      <c r="HVR115" s="136"/>
      <c r="HVS115" s="136"/>
      <c r="HVT115" s="136"/>
      <c r="HVU115" s="136"/>
      <c r="HVV115" s="136"/>
      <c r="HVW115" s="136"/>
      <c r="HVX115" s="136"/>
      <c r="HVY115" s="136"/>
      <c r="HVZ115" s="136"/>
      <c r="HWA115" s="136"/>
      <c r="HWB115" s="136"/>
      <c r="HWC115" s="136"/>
      <c r="HWD115" s="136"/>
      <c r="HWE115" s="136"/>
      <c r="HWF115" s="136"/>
      <c r="HWG115" s="136"/>
      <c r="HWH115" s="136"/>
      <c r="HWI115" s="136"/>
      <c r="HWJ115" s="136"/>
      <c r="HWK115" s="136"/>
      <c r="HWL115" s="136"/>
      <c r="HWM115" s="136"/>
      <c r="HWN115" s="136"/>
      <c r="HWO115" s="136"/>
      <c r="HWP115" s="136"/>
      <c r="HWQ115" s="136"/>
      <c r="HWR115" s="136"/>
      <c r="HWS115" s="136"/>
      <c r="HWT115" s="136"/>
      <c r="HWU115" s="136"/>
      <c r="HWV115" s="136"/>
      <c r="HWW115" s="136"/>
      <c r="HWX115" s="136"/>
      <c r="HWY115" s="136"/>
      <c r="HWZ115" s="136"/>
      <c r="HXA115" s="136"/>
      <c r="HXB115" s="136"/>
      <c r="HXC115" s="136"/>
      <c r="HXD115" s="136"/>
      <c r="HXE115" s="136"/>
      <c r="HXF115" s="136"/>
      <c r="HXG115" s="136"/>
      <c r="HXH115" s="136"/>
      <c r="HXI115" s="136"/>
      <c r="HXJ115" s="136"/>
      <c r="HXK115" s="136"/>
      <c r="HXL115" s="136"/>
      <c r="HXM115" s="136"/>
      <c r="HXN115" s="136"/>
      <c r="HXO115" s="136"/>
      <c r="HXP115" s="136"/>
      <c r="HXQ115" s="136"/>
      <c r="HXR115" s="136"/>
      <c r="HXS115" s="136"/>
      <c r="HXT115" s="136"/>
      <c r="HXU115" s="136"/>
      <c r="HXV115" s="136"/>
      <c r="HXW115" s="136"/>
      <c r="HXX115" s="136"/>
      <c r="HXY115" s="136"/>
      <c r="HXZ115" s="136"/>
      <c r="HYA115" s="136"/>
      <c r="HYB115" s="136"/>
      <c r="HYC115" s="136"/>
      <c r="HYD115" s="136"/>
      <c r="HYE115" s="136"/>
      <c r="HYF115" s="136"/>
      <c r="HYG115" s="136"/>
      <c r="HYH115" s="136"/>
      <c r="HYI115" s="136"/>
      <c r="HYJ115" s="136"/>
      <c r="HYK115" s="136"/>
      <c r="HYL115" s="136"/>
      <c r="HYM115" s="136"/>
      <c r="HYN115" s="136"/>
      <c r="HYO115" s="136"/>
      <c r="HYP115" s="136"/>
      <c r="HYQ115" s="136"/>
      <c r="HYR115" s="136"/>
      <c r="HYS115" s="136"/>
      <c r="HYT115" s="136"/>
      <c r="HYU115" s="136"/>
      <c r="HYV115" s="136"/>
      <c r="HYW115" s="136"/>
      <c r="HYX115" s="136"/>
      <c r="HYY115" s="136"/>
      <c r="HYZ115" s="136"/>
      <c r="HZA115" s="136"/>
      <c r="HZB115" s="136"/>
      <c r="HZC115" s="136"/>
      <c r="HZD115" s="136"/>
      <c r="HZE115" s="136"/>
      <c r="HZF115" s="136"/>
      <c r="HZG115" s="136"/>
      <c r="HZH115" s="136"/>
      <c r="HZI115" s="136"/>
      <c r="HZJ115" s="136"/>
      <c r="HZK115" s="136"/>
      <c r="HZL115" s="136"/>
      <c r="HZM115" s="136"/>
      <c r="HZN115" s="136"/>
      <c r="HZO115" s="136"/>
      <c r="HZP115" s="136"/>
      <c r="HZQ115" s="136"/>
      <c r="HZR115" s="136"/>
      <c r="HZS115" s="136"/>
      <c r="HZT115" s="136"/>
      <c r="HZU115" s="136"/>
      <c r="HZV115" s="136"/>
      <c r="HZW115" s="136"/>
      <c r="HZX115" s="136"/>
      <c r="HZY115" s="136"/>
      <c r="HZZ115" s="136"/>
      <c r="IAA115" s="136"/>
      <c r="IAB115" s="136"/>
      <c r="IAC115" s="136"/>
      <c r="IAD115" s="136"/>
      <c r="IAE115" s="136"/>
      <c r="IAF115" s="136"/>
      <c r="IAG115" s="136"/>
      <c r="IAH115" s="136"/>
      <c r="IAI115" s="136"/>
      <c r="IAJ115" s="136"/>
      <c r="IAK115" s="136"/>
      <c r="IAL115" s="136"/>
      <c r="IAM115" s="136"/>
      <c r="IAN115" s="136"/>
      <c r="IAO115" s="136"/>
      <c r="IAP115" s="136"/>
      <c r="IAQ115" s="136"/>
      <c r="IAR115" s="136"/>
      <c r="IAS115" s="136"/>
      <c r="IAT115" s="136"/>
      <c r="IAU115" s="136"/>
      <c r="IAV115" s="136"/>
      <c r="IAW115" s="136"/>
      <c r="IAX115" s="136"/>
      <c r="IAY115" s="136"/>
      <c r="IAZ115" s="136"/>
      <c r="IBA115" s="136"/>
      <c r="IBB115" s="136"/>
      <c r="IBC115" s="136"/>
      <c r="IBD115" s="136"/>
      <c r="IBE115" s="136"/>
      <c r="IBF115" s="136"/>
      <c r="IBG115" s="136"/>
      <c r="IBH115" s="136"/>
      <c r="IBI115" s="136"/>
      <c r="IBJ115" s="136"/>
      <c r="IBK115" s="136"/>
      <c r="IBL115" s="136"/>
      <c r="IBM115" s="136"/>
      <c r="IBN115" s="136"/>
      <c r="IBO115" s="136"/>
      <c r="IBP115" s="136"/>
      <c r="IBQ115" s="136"/>
      <c r="IBR115" s="136"/>
      <c r="IBS115" s="136"/>
      <c r="IBT115" s="136"/>
      <c r="IBU115" s="136"/>
      <c r="IBV115" s="136"/>
      <c r="IBW115" s="136"/>
      <c r="IBX115" s="136"/>
      <c r="IBY115" s="136"/>
      <c r="IBZ115" s="136"/>
      <c r="ICA115" s="136"/>
      <c r="ICB115" s="136"/>
      <c r="ICC115" s="136"/>
      <c r="ICD115" s="136"/>
      <c r="ICE115" s="136"/>
      <c r="ICF115" s="136"/>
      <c r="ICG115" s="136"/>
      <c r="ICH115" s="136"/>
      <c r="ICI115" s="136"/>
      <c r="ICJ115" s="136"/>
      <c r="ICK115" s="136"/>
      <c r="ICL115" s="136"/>
      <c r="ICM115" s="136"/>
      <c r="ICN115" s="136"/>
      <c r="ICO115" s="136"/>
      <c r="ICP115" s="136"/>
      <c r="ICQ115" s="136"/>
      <c r="ICR115" s="136"/>
      <c r="ICS115" s="136"/>
      <c r="ICT115" s="136"/>
      <c r="ICU115" s="136"/>
      <c r="ICV115" s="136"/>
      <c r="ICW115" s="136"/>
      <c r="ICX115" s="136"/>
      <c r="ICY115" s="136"/>
      <c r="ICZ115" s="136"/>
      <c r="IDA115" s="136"/>
      <c r="IDB115" s="136"/>
      <c r="IDC115" s="136"/>
      <c r="IDD115" s="136"/>
      <c r="IDE115" s="136"/>
      <c r="IDF115" s="136"/>
      <c r="IDG115" s="136"/>
      <c r="IDH115" s="136"/>
      <c r="IDI115" s="136"/>
      <c r="IDJ115" s="136"/>
      <c r="IDK115" s="136"/>
      <c r="IDL115" s="136"/>
      <c r="IDM115" s="136"/>
      <c r="IDN115" s="136"/>
      <c r="IDO115" s="136"/>
      <c r="IDP115" s="136"/>
      <c r="IDQ115" s="136"/>
      <c r="IDR115" s="136"/>
      <c r="IDS115" s="136"/>
      <c r="IDT115" s="136"/>
      <c r="IDU115" s="136"/>
      <c r="IDV115" s="136"/>
      <c r="IDW115" s="136"/>
      <c r="IDX115" s="136"/>
      <c r="IDY115" s="136"/>
      <c r="IDZ115" s="136"/>
      <c r="IEA115" s="136"/>
      <c r="IEB115" s="136"/>
      <c r="IEC115" s="136"/>
      <c r="IED115" s="136"/>
      <c r="IEE115" s="136"/>
      <c r="IEF115" s="136"/>
      <c r="IEG115" s="136"/>
      <c r="IEH115" s="136"/>
      <c r="IEI115" s="136"/>
      <c r="IEJ115" s="136"/>
      <c r="IEK115" s="136"/>
      <c r="IEL115" s="136"/>
      <c r="IEM115" s="136"/>
      <c r="IEN115" s="136"/>
      <c r="IEO115" s="136"/>
      <c r="IEP115" s="136"/>
      <c r="IEQ115" s="136"/>
      <c r="IER115" s="136"/>
      <c r="IES115" s="136"/>
      <c r="IET115" s="136"/>
      <c r="IEU115" s="136"/>
      <c r="IEV115" s="136"/>
      <c r="IEW115" s="136"/>
      <c r="IEX115" s="136"/>
      <c r="IEY115" s="136"/>
      <c r="IEZ115" s="136"/>
      <c r="IFA115" s="136"/>
      <c r="IFB115" s="136"/>
      <c r="IFC115" s="136"/>
      <c r="IFD115" s="136"/>
      <c r="IFE115" s="136"/>
      <c r="IFF115" s="136"/>
      <c r="IFG115" s="136"/>
      <c r="IFH115" s="136"/>
      <c r="IFI115" s="136"/>
      <c r="IFJ115" s="136"/>
      <c r="IFK115" s="136"/>
      <c r="IFL115" s="136"/>
      <c r="IFM115" s="136"/>
      <c r="IFN115" s="136"/>
      <c r="IFO115" s="136"/>
      <c r="IFP115" s="136"/>
      <c r="IFQ115" s="136"/>
      <c r="IFR115" s="136"/>
      <c r="IFS115" s="136"/>
      <c r="IFT115" s="136"/>
      <c r="IFU115" s="136"/>
      <c r="IFV115" s="136"/>
      <c r="IFW115" s="136"/>
      <c r="IFX115" s="136"/>
      <c r="IFY115" s="136"/>
      <c r="IFZ115" s="136"/>
      <c r="IGA115" s="136"/>
      <c r="IGB115" s="136"/>
      <c r="IGC115" s="136"/>
      <c r="IGD115" s="136"/>
      <c r="IGE115" s="136"/>
      <c r="IGF115" s="136"/>
      <c r="IGG115" s="136"/>
      <c r="IGH115" s="136"/>
      <c r="IGI115" s="136"/>
      <c r="IGJ115" s="136"/>
      <c r="IGK115" s="136"/>
      <c r="IGL115" s="136"/>
      <c r="IGM115" s="136"/>
      <c r="IGN115" s="136"/>
      <c r="IGO115" s="136"/>
      <c r="IGP115" s="136"/>
      <c r="IGQ115" s="136"/>
      <c r="IGR115" s="136"/>
      <c r="IGS115" s="136"/>
      <c r="IGT115" s="136"/>
      <c r="IGU115" s="136"/>
      <c r="IGV115" s="136"/>
      <c r="IGW115" s="136"/>
      <c r="IGX115" s="136"/>
      <c r="IGY115" s="136"/>
      <c r="IGZ115" s="136"/>
      <c r="IHA115" s="136"/>
      <c r="IHB115" s="136"/>
      <c r="IHC115" s="136"/>
      <c r="IHD115" s="136"/>
      <c r="IHE115" s="136"/>
      <c r="IHF115" s="136"/>
      <c r="IHG115" s="136"/>
      <c r="IHH115" s="136"/>
      <c r="IHI115" s="136"/>
      <c r="IHJ115" s="136"/>
      <c r="IHK115" s="136"/>
      <c r="IHL115" s="136"/>
      <c r="IHM115" s="136"/>
      <c r="IHN115" s="136"/>
      <c r="IHO115" s="136"/>
      <c r="IHP115" s="136"/>
      <c r="IHQ115" s="136"/>
      <c r="IHR115" s="136"/>
      <c r="IHS115" s="136"/>
      <c r="IHT115" s="136"/>
      <c r="IHU115" s="136"/>
      <c r="IHV115" s="136"/>
      <c r="IHW115" s="136"/>
      <c r="IHX115" s="136"/>
      <c r="IHY115" s="136"/>
      <c r="IHZ115" s="136"/>
      <c r="IIA115" s="136"/>
      <c r="IIB115" s="136"/>
      <c r="IIC115" s="136"/>
      <c r="IID115" s="136"/>
      <c r="IIE115" s="136"/>
      <c r="IIF115" s="136"/>
      <c r="IIG115" s="136"/>
      <c r="IIH115" s="136"/>
      <c r="III115" s="136"/>
      <c r="IIJ115" s="136"/>
      <c r="IIK115" s="136"/>
      <c r="IIL115" s="136"/>
      <c r="IIM115" s="136"/>
      <c r="IIN115" s="136"/>
      <c r="IIO115" s="136"/>
      <c r="IIP115" s="136"/>
      <c r="IIQ115" s="136"/>
      <c r="IIR115" s="136"/>
      <c r="IIS115" s="136"/>
      <c r="IIT115" s="136"/>
      <c r="IIU115" s="136"/>
      <c r="IIV115" s="136"/>
      <c r="IIW115" s="136"/>
      <c r="IIX115" s="136"/>
      <c r="IIY115" s="136"/>
      <c r="IIZ115" s="136"/>
      <c r="IJA115" s="136"/>
      <c r="IJB115" s="136"/>
      <c r="IJC115" s="136"/>
      <c r="IJD115" s="136"/>
      <c r="IJE115" s="136"/>
      <c r="IJF115" s="136"/>
      <c r="IJG115" s="136"/>
      <c r="IJH115" s="136"/>
      <c r="IJI115" s="136"/>
      <c r="IJJ115" s="136"/>
      <c r="IJK115" s="136"/>
      <c r="IJL115" s="136"/>
      <c r="IJM115" s="136"/>
      <c r="IJN115" s="136"/>
      <c r="IJO115" s="136"/>
      <c r="IJP115" s="136"/>
      <c r="IJQ115" s="136"/>
      <c r="IJR115" s="136"/>
      <c r="IJS115" s="136"/>
      <c r="IJT115" s="136"/>
      <c r="IJU115" s="136"/>
      <c r="IJV115" s="136"/>
      <c r="IJW115" s="136"/>
      <c r="IJX115" s="136"/>
      <c r="IJY115" s="136"/>
      <c r="IJZ115" s="136"/>
      <c r="IKA115" s="136"/>
      <c r="IKB115" s="136"/>
      <c r="IKC115" s="136"/>
      <c r="IKD115" s="136"/>
      <c r="IKE115" s="136"/>
      <c r="IKF115" s="136"/>
      <c r="IKG115" s="136"/>
      <c r="IKH115" s="136"/>
      <c r="IKI115" s="136"/>
      <c r="IKJ115" s="136"/>
      <c r="IKK115" s="136"/>
      <c r="IKL115" s="136"/>
      <c r="IKM115" s="136"/>
      <c r="IKN115" s="136"/>
      <c r="IKO115" s="136"/>
      <c r="IKP115" s="136"/>
      <c r="IKQ115" s="136"/>
      <c r="IKR115" s="136"/>
      <c r="IKS115" s="136"/>
      <c r="IKT115" s="136"/>
      <c r="IKU115" s="136"/>
      <c r="IKV115" s="136"/>
      <c r="IKW115" s="136"/>
      <c r="IKX115" s="136"/>
      <c r="IKY115" s="136"/>
      <c r="IKZ115" s="136"/>
      <c r="ILA115" s="136"/>
      <c r="ILB115" s="136"/>
      <c r="ILC115" s="136"/>
      <c r="ILD115" s="136"/>
      <c r="ILE115" s="136"/>
      <c r="ILF115" s="136"/>
      <c r="ILG115" s="136"/>
      <c r="ILH115" s="136"/>
      <c r="ILI115" s="136"/>
      <c r="ILJ115" s="136"/>
      <c r="ILK115" s="136"/>
      <c r="ILL115" s="136"/>
      <c r="ILM115" s="136"/>
      <c r="ILN115" s="136"/>
      <c r="ILO115" s="136"/>
      <c r="ILP115" s="136"/>
      <c r="ILQ115" s="136"/>
      <c r="ILR115" s="136"/>
      <c r="ILS115" s="136"/>
      <c r="ILT115" s="136"/>
      <c r="ILU115" s="136"/>
      <c r="ILV115" s="136"/>
      <c r="ILW115" s="136"/>
      <c r="ILX115" s="136"/>
      <c r="ILY115" s="136"/>
      <c r="ILZ115" s="136"/>
      <c r="IMA115" s="136"/>
      <c r="IMB115" s="136"/>
      <c r="IMC115" s="136"/>
      <c r="IMD115" s="136"/>
      <c r="IME115" s="136"/>
      <c r="IMF115" s="136"/>
      <c r="IMG115" s="136"/>
      <c r="IMH115" s="136"/>
      <c r="IMI115" s="136"/>
      <c r="IMJ115" s="136"/>
      <c r="IMK115" s="136"/>
      <c r="IML115" s="136"/>
      <c r="IMM115" s="136"/>
      <c r="IMN115" s="136"/>
      <c r="IMO115" s="136"/>
      <c r="IMP115" s="136"/>
      <c r="IMQ115" s="136"/>
      <c r="IMR115" s="136"/>
      <c r="IMS115" s="136"/>
      <c r="IMT115" s="136"/>
      <c r="IMU115" s="136"/>
      <c r="IMV115" s="136"/>
      <c r="IMW115" s="136"/>
      <c r="IMX115" s="136"/>
      <c r="IMY115" s="136"/>
      <c r="IMZ115" s="136"/>
      <c r="INA115" s="136"/>
      <c r="INB115" s="136"/>
      <c r="INC115" s="136"/>
      <c r="IND115" s="136"/>
      <c r="INE115" s="136"/>
      <c r="INF115" s="136"/>
      <c r="ING115" s="136"/>
      <c r="INH115" s="136"/>
      <c r="INI115" s="136"/>
      <c r="INJ115" s="136"/>
      <c r="INK115" s="136"/>
      <c r="INL115" s="136"/>
      <c r="INM115" s="136"/>
      <c r="INN115" s="136"/>
      <c r="INO115" s="136"/>
      <c r="INP115" s="136"/>
      <c r="INQ115" s="136"/>
      <c r="INR115" s="136"/>
      <c r="INS115" s="136"/>
      <c r="INT115" s="136"/>
      <c r="INU115" s="136"/>
      <c r="INV115" s="136"/>
      <c r="INW115" s="136"/>
      <c r="INX115" s="136"/>
      <c r="INY115" s="136"/>
      <c r="INZ115" s="136"/>
      <c r="IOA115" s="136"/>
      <c r="IOB115" s="136"/>
      <c r="IOC115" s="136"/>
      <c r="IOD115" s="136"/>
      <c r="IOE115" s="136"/>
      <c r="IOF115" s="136"/>
      <c r="IOG115" s="136"/>
      <c r="IOH115" s="136"/>
      <c r="IOI115" s="136"/>
      <c r="IOJ115" s="136"/>
      <c r="IOK115" s="136"/>
      <c r="IOL115" s="136"/>
      <c r="IOM115" s="136"/>
      <c r="ION115" s="136"/>
      <c r="IOO115" s="136"/>
      <c r="IOP115" s="136"/>
      <c r="IOQ115" s="136"/>
      <c r="IOR115" s="136"/>
      <c r="IOS115" s="136"/>
      <c r="IOT115" s="136"/>
      <c r="IOU115" s="136"/>
      <c r="IOV115" s="136"/>
      <c r="IOW115" s="136"/>
      <c r="IOX115" s="136"/>
      <c r="IOY115" s="136"/>
      <c r="IOZ115" s="136"/>
      <c r="IPA115" s="136"/>
      <c r="IPB115" s="136"/>
      <c r="IPC115" s="136"/>
      <c r="IPD115" s="136"/>
      <c r="IPE115" s="136"/>
      <c r="IPF115" s="136"/>
      <c r="IPG115" s="136"/>
      <c r="IPH115" s="136"/>
      <c r="IPI115" s="136"/>
      <c r="IPJ115" s="136"/>
      <c r="IPK115" s="136"/>
      <c r="IPL115" s="136"/>
      <c r="IPM115" s="136"/>
      <c r="IPN115" s="136"/>
      <c r="IPO115" s="136"/>
      <c r="IPP115" s="136"/>
      <c r="IPQ115" s="136"/>
      <c r="IPR115" s="136"/>
      <c r="IPS115" s="136"/>
      <c r="IPT115" s="136"/>
      <c r="IPU115" s="136"/>
      <c r="IPV115" s="136"/>
      <c r="IPW115" s="136"/>
      <c r="IPX115" s="136"/>
      <c r="IPY115" s="136"/>
      <c r="IPZ115" s="136"/>
      <c r="IQA115" s="136"/>
      <c r="IQB115" s="136"/>
      <c r="IQC115" s="136"/>
      <c r="IQD115" s="136"/>
      <c r="IQE115" s="136"/>
      <c r="IQF115" s="136"/>
      <c r="IQG115" s="136"/>
      <c r="IQH115" s="136"/>
      <c r="IQI115" s="136"/>
      <c r="IQJ115" s="136"/>
      <c r="IQK115" s="136"/>
      <c r="IQL115" s="136"/>
      <c r="IQM115" s="136"/>
      <c r="IQN115" s="136"/>
      <c r="IQO115" s="136"/>
      <c r="IQP115" s="136"/>
      <c r="IQQ115" s="136"/>
      <c r="IQR115" s="136"/>
      <c r="IQS115" s="136"/>
      <c r="IQT115" s="136"/>
      <c r="IQU115" s="136"/>
      <c r="IQV115" s="136"/>
      <c r="IQW115" s="136"/>
      <c r="IQX115" s="136"/>
      <c r="IQY115" s="136"/>
      <c r="IQZ115" s="136"/>
      <c r="IRA115" s="136"/>
      <c r="IRB115" s="136"/>
      <c r="IRC115" s="136"/>
      <c r="IRD115" s="136"/>
      <c r="IRE115" s="136"/>
      <c r="IRF115" s="136"/>
      <c r="IRG115" s="136"/>
      <c r="IRH115" s="136"/>
      <c r="IRI115" s="136"/>
      <c r="IRJ115" s="136"/>
      <c r="IRK115" s="136"/>
      <c r="IRL115" s="136"/>
      <c r="IRM115" s="136"/>
      <c r="IRN115" s="136"/>
      <c r="IRO115" s="136"/>
      <c r="IRP115" s="136"/>
      <c r="IRQ115" s="136"/>
      <c r="IRR115" s="136"/>
      <c r="IRS115" s="136"/>
      <c r="IRT115" s="136"/>
      <c r="IRU115" s="136"/>
      <c r="IRV115" s="136"/>
      <c r="IRW115" s="136"/>
      <c r="IRX115" s="136"/>
      <c r="IRY115" s="136"/>
      <c r="IRZ115" s="136"/>
      <c r="ISA115" s="136"/>
      <c r="ISB115" s="136"/>
      <c r="ISC115" s="136"/>
      <c r="ISD115" s="136"/>
      <c r="ISE115" s="136"/>
      <c r="ISF115" s="136"/>
      <c r="ISG115" s="136"/>
      <c r="ISH115" s="136"/>
      <c r="ISI115" s="136"/>
      <c r="ISJ115" s="136"/>
      <c r="ISK115" s="136"/>
      <c r="ISL115" s="136"/>
      <c r="ISM115" s="136"/>
      <c r="ISN115" s="136"/>
      <c r="ISO115" s="136"/>
      <c r="ISP115" s="136"/>
      <c r="ISQ115" s="136"/>
      <c r="ISR115" s="136"/>
      <c r="ISS115" s="136"/>
      <c r="IST115" s="136"/>
      <c r="ISU115" s="136"/>
      <c r="ISV115" s="136"/>
      <c r="ISW115" s="136"/>
      <c r="ISX115" s="136"/>
      <c r="ISY115" s="136"/>
      <c r="ISZ115" s="136"/>
      <c r="ITA115" s="136"/>
      <c r="ITB115" s="136"/>
      <c r="ITC115" s="136"/>
      <c r="ITD115" s="136"/>
      <c r="ITE115" s="136"/>
      <c r="ITF115" s="136"/>
      <c r="ITG115" s="136"/>
      <c r="ITH115" s="136"/>
      <c r="ITI115" s="136"/>
      <c r="ITJ115" s="136"/>
      <c r="ITK115" s="136"/>
      <c r="ITL115" s="136"/>
      <c r="ITM115" s="136"/>
      <c r="ITN115" s="136"/>
      <c r="ITO115" s="136"/>
      <c r="ITP115" s="136"/>
      <c r="ITQ115" s="136"/>
      <c r="ITR115" s="136"/>
      <c r="ITS115" s="136"/>
      <c r="ITT115" s="136"/>
      <c r="ITU115" s="136"/>
      <c r="ITV115" s="136"/>
    </row>
    <row r="116" spans="1:6626" s="135" customFormat="1">
      <c r="A116" s="141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  <c r="AA116" s="140"/>
      <c r="AB116" s="140"/>
      <c r="AC116" s="140"/>
      <c r="AD116" s="140"/>
      <c r="AE116" s="140"/>
      <c r="AF116" s="140"/>
      <c r="AG116" s="140"/>
      <c r="AH116" s="140"/>
      <c r="AI116" s="140"/>
      <c r="AJ116" s="140"/>
      <c r="AK116" s="140"/>
      <c r="AL116" s="140"/>
      <c r="AM116" s="140"/>
      <c r="AN116" s="140"/>
      <c r="AO116" s="140"/>
      <c r="AP116" s="140"/>
      <c r="AQ116" s="140"/>
      <c r="AR116" s="140"/>
      <c r="AS116" s="140"/>
      <c r="AT116" s="140"/>
      <c r="AU116" s="140"/>
      <c r="AV116" s="140"/>
      <c r="AW116" s="140"/>
      <c r="AX116" s="140"/>
      <c r="AY116" s="140"/>
      <c r="AZ116" s="140"/>
      <c r="BA116" s="140"/>
      <c r="BB116" s="140"/>
      <c r="BC116" s="140"/>
      <c r="BD116" s="140"/>
      <c r="BE116" s="140"/>
      <c r="BF116" s="140"/>
      <c r="BG116" s="140"/>
      <c r="BH116" s="140"/>
      <c r="BI116" s="140"/>
      <c r="BJ116" s="140"/>
      <c r="BK116" s="140"/>
      <c r="BL116" s="140"/>
      <c r="BM116" s="140"/>
      <c r="BN116" s="140"/>
      <c r="BO116" s="140"/>
      <c r="BP116" s="140"/>
      <c r="BQ116" s="140"/>
      <c r="BR116" s="140"/>
      <c r="BS116" s="140"/>
      <c r="BT116" s="140"/>
      <c r="BU116" s="140"/>
      <c r="BV116" s="140"/>
      <c r="BW116" s="140"/>
      <c r="BX116" s="140"/>
      <c r="BY116" s="140"/>
      <c r="BZ116" s="140"/>
      <c r="CA116" s="140"/>
      <c r="CB116" s="140"/>
      <c r="CC116" s="140"/>
      <c r="CD116" s="140"/>
      <c r="CE116" s="140"/>
      <c r="CF116" s="140"/>
      <c r="CG116" s="140"/>
      <c r="CH116" s="140"/>
      <c r="CI116" s="140"/>
      <c r="CJ116" s="140"/>
      <c r="CK116" s="140"/>
      <c r="CL116" s="140"/>
      <c r="CM116" s="140"/>
      <c r="CN116" s="140"/>
      <c r="CO116" s="140"/>
      <c r="CP116" s="140"/>
      <c r="CQ116" s="140"/>
      <c r="CR116" s="140"/>
      <c r="CS116" s="140"/>
      <c r="CT116" s="140"/>
      <c r="CU116" s="140"/>
      <c r="CV116" s="140"/>
      <c r="CW116" s="140"/>
      <c r="CX116" s="140"/>
      <c r="CY116" s="140"/>
      <c r="CZ116" s="140"/>
      <c r="DA116" s="140"/>
      <c r="DB116" s="140"/>
      <c r="DC116" s="140"/>
      <c r="DD116" s="140"/>
      <c r="DE116" s="140"/>
      <c r="DF116" s="140"/>
      <c r="DG116" s="140"/>
      <c r="DH116" s="140"/>
      <c r="DI116" s="140"/>
      <c r="DJ116" s="140"/>
      <c r="DK116" s="140"/>
      <c r="DL116" s="140"/>
      <c r="DM116" s="140"/>
      <c r="DN116" s="140"/>
      <c r="DO116" s="140"/>
      <c r="DP116" s="140"/>
      <c r="DQ116" s="140"/>
      <c r="DR116" s="140"/>
      <c r="DS116" s="140"/>
      <c r="DT116" s="140"/>
      <c r="DU116" s="140"/>
      <c r="DV116" s="140"/>
      <c r="DW116" s="140"/>
      <c r="DX116" s="140"/>
      <c r="DY116" s="140"/>
      <c r="DZ116" s="140"/>
      <c r="EA116" s="140"/>
      <c r="EB116" s="140"/>
      <c r="EC116" s="140"/>
      <c r="ED116" s="140"/>
      <c r="EE116" s="140"/>
      <c r="EF116" s="140"/>
      <c r="EG116" s="140"/>
      <c r="EH116" s="140"/>
      <c r="EI116" s="140"/>
      <c r="EJ116" s="140"/>
      <c r="EK116" s="140"/>
      <c r="EL116" s="140"/>
      <c r="EM116" s="140"/>
      <c r="EN116" s="140"/>
      <c r="EO116" s="140"/>
      <c r="EP116" s="140"/>
      <c r="EQ116" s="140"/>
      <c r="ER116" s="140"/>
      <c r="ES116" s="140"/>
      <c r="ET116" s="140"/>
      <c r="EU116" s="140"/>
      <c r="EV116" s="140"/>
      <c r="EW116" s="140"/>
      <c r="EX116" s="140"/>
      <c r="EY116" s="140"/>
      <c r="EZ116" s="140"/>
      <c r="FA116" s="140"/>
      <c r="FB116" s="140"/>
      <c r="FC116" s="140"/>
      <c r="FD116" s="140"/>
      <c r="FE116" s="140"/>
      <c r="FF116" s="140"/>
      <c r="FG116" s="140"/>
      <c r="FH116" s="140"/>
      <c r="FI116" s="140"/>
      <c r="FJ116" s="140"/>
      <c r="FK116" s="140"/>
      <c r="FL116" s="140"/>
      <c r="FM116" s="140"/>
      <c r="FN116" s="140"/>
      <c r="FO116" s="140"/>
      <c r="FP116" s="140"/>
      <c r="FQ116" s="140"/>
      <c r="FR116" s="140"/>
      <c r="FS116" s="140"/>
      <c r="FT116" s="140"/>
      <c r="FU116" s="140"/>
      <c r="FV116" s="140"/>
      <c r="FW116" s="140"/>
      <c r="FX116" s="140"/>
      <c r="FY116" s="140"/>
      <c r="FZ116" s="140"/>
      <c r="GA116" s="140"/>
      <c r="GB116" s="140"/>
      <c r="GC116" s="140"/>
      <c r="GD116" s="140"/>
      <c r="GE116" s="140"/>
      <c r="GF116" s="140"/>
      <c r="GG116" s="140"/>
      <c r="GH116" s="140"/>
      <c r="GI116" s="140"/>
      <c r="GJ116" s="140"/>
      <c r="GK116" s="140"/>
      <c r="GL116" s="140"/>
      <c r="GM116" s="140"/>
      <c r="GN116" s="140"/>
      <c r="GO116" s="140"/>
      <c r="GP116" s="140"/>
      <c r="GQ116" s="140"/>
      <c r="GR116" s="140"/>
      <c r="GS116" s="140"/>
      <c r="GT116" s="140"/>
      <c r="GU116" s="140"/>
      <c r="GV116" s="140"/>
      <c r="GW116" s="140"/>
      <c r="GX116" s="140"/>
      <c r="GY116" s="140"/>
      <c r="GZ116" s="140"/>
      <c r="HA116" s="140"/>
      <c r="HB116" s="140"/>
      <c r="HC116" s="140"/>
      <c r="HD116" s="140"/>
      <c r="HE116" s="140"/>
      <c r="HF116" s="140"/>
      <c r="HG116" s="140"/>
      <c r="HH116" s="140"/>
      <c r="HI116" s="140"/>
      <c r="HJ116" s="140"/>
      <c r="HK116" s="140"/>
      <c r="HL116" s="140"/>
      <c r="HM116" s="140"/>
      <c r="HN116" s="140"/>
      <c r="HO116" s="140"/>
      <c r="HP116" s="140"/>
      <c r="HQ116" s="140"/>
      <c r="HR116" s="140"/>
      <c r="HS116" s="140"/>
      <c r="HT116" s="140"/>
      <c r="HU116" s="140"/>
      <c r="HV116" s="140"/>
      <c r="HW116" s="140"/>
      <c r="HX116" s="140"/>
      <c r="HY116" s="140"/>
      <c r="HZ116" s="140"/>
      <c r="IA116" s="140"/>
      <c r="IB116" s="140"/>
      <c r="IC116" s="140"/>
      <c r="ID116" s="140"/>
      <c r="IE116" s="140"/>
      <c r="IF116" s="140"/>
      <c r="IG116" s="140"/>
      <c r="IH116" s="140"/>
      <c r="II116" s="140"/>
      <c r="IJ116" s="140"/>
      <c r="IK116" s="140"/>
      <c r="IL116" s="140"/>
      <c r="IM116" s="140"/>
      <c r="IN116" s="140"/>
      <c r="IO116" s="140"/>
      <c r="IP116" s="140"/>
      <c r="IQ116" s="140"/>
      <c r="IR116" s="140"/>
      <c r="IS116" s="140"/>
      <c r="IT116" s="140"/>
      <c r="IU116" s="140"/>
      <c r="IV116" s="140"/>
      <c r="IW116" s="140"/>
      <c r="IX116" s="140"/>
      <c r="IY116" s="140"/>
      <c r="IZ116" s="140"/>
      <c r="JA116" s="140"/>
      <c r="JB116" s="140"/>
      <c r="JC116" s="140"/>
      <c r="JD116" s="140"/>
      <c r="JE116" s="140"/>
      <c r="JF116" s="140"/>
      <c r="JG116" s="140"/>
      <c r="JH116" s="140"/>
      <c r="JI116" s="140"/>
      <c r="JJ116" s="140"/>
      <c r="JK116" s="140"/>
      <c r="JL116" s="140"/>
      <c r="JM116" s="140"/>
      <c r="JN116" s="140"/>
      <c r="JO116" s="140"/>
      <c r="JP116" s="140"/>
      <c r="JQ116" s="140"/>
      <c r="JR116" s="140"/>
      <c r="JS116" s="140"/>
      <c r="JT116" s="140"/>
      <c r="JU116" s="140"/>
      <c r="JV116" s="140"/>
      <c r="JW116" s="140"/>
      <c r="JX116" s="140"/>
      <c r="JY116" s="140"/>
      <c r="JZ116" s="140"/>
      <c r="KA116" s="140"/>
      <c r="KB116" s="140"/>
      <c r="KC116" s="140"/>
      <c r="KD116" s="140"/>
      <c r="KE116" s="140"/>
      <c r="KF116" s="140"/>
      <c r="KG116" s="140"/>
      <c r="KH116" s="140"/>
      <c r="KI116" s="140"/>
      <c r="KJ116" s="140"/>
      <c r="KK116" s="140"/>
      <c r="KL116" s="140"/>
      <c r="KM116" s="140"/>
      <c r="KN116" s="140"/>
      <c r="KO116" s="140"/>
      <c r="KP116" s="140"/>
      <c r="KQ116" s="140"/>
      <c r="KR116" s="140"/>
      <c r="KS116" s="140"/>
      <c r="KT116" s="140"/>
      <c r="KU116" s="140"/>
      <c r="KV116" s="140"/>
      <c r="KW116" s="140"/>
      <c r="KX116" s="140"/>
      <c r="KY116" s="140"/>
      <c r="KZ116" s="140"/>
      <c r="LA116" s="140"/>
      <c r="LB116" s="140"/>
      <c r="LC116" s="140"/>
      <c r="LD116" s="140"/>
      <c r="LE116" s="140"/>
      <c r="LF116" s="140"/>
      <c r="LG116" s="140"/>
      <c r="LH116" s="140"/>
      <c r="LI116" s="140"/>
      <c r="LJ116" s="140"/>
      <c r="LK116" s="140"/>
      <c r="LL116" s="140"/>
      <c r="LM116" s="140"/>
      <c r="LN116" s="140"/>
      <c r="LO116" s="140"/>
      <c r="LP116" s="140"/>
      <c r="LQ116" s="140"/>
      <c r="LR116" s="140"/>
      <c r="LS116" s="140"/>
      <c r="LT116" s="140"/>
      <c r="LU116" s="140"/>
      <c r="LV116" s="140"/>
      <c r="LW116" s="140"/>
      <c r="LX116" s="140"/>
      <c r="LY116" s="140"/>
      <c r="LZ116" s="140"/>
      <c r="MA116" s="140"/>
      <c r="MB116" s="140"/>
      <c r="MC116" s="140"/>
      <c r="MD116" s="140"/>
      <c r="ME116" s="140"/>
      <c r="MF116" s="140"/>
      <c r="MG116" s="140"/>
      <c r="MH116" s="140"/>
      <c r="MI116" s="140"/>
      <c r="MJ116" s="140"/>
      <c r="MK116" s="140"/>
      <c r="ML116" s="140"/>
      <c r="MM116" s="140"/>
      <c r="MN116" s="140"/>
      <c r="MO116" s="140"/>
      <c r="MP116" s="140"/>
      <c r="MQ116" s="140"/>
      <c r="MR116" s="140"/>
      <c r="MS116" s="140"/>
      <c r="MT116" s="140"/>
      <c r="MU116" s="140"/>
      <c r="MV116" s="140"/>
      <c r="MW116" s="140"/>
      <c r="MX116" s="140"/>
      <c r="MY116" s="140"/>
      <c r="MZ116" s="140"/>
      <c r="NA116" s="140"/>
      <c r="NB116" s="140"/>
      <c r="NC116" s="140"/>
      <c r="ND116" s="140"/>
      <c r="NE116" s="140"/>
      <c r="NF116" s="140"/>
      <c r="NG116" s="140"/>
      <c r="NH116" s="140"/>
      <c r="NI116" s="140"/>
      <c r="NJ116" s="140"/>
      <c r="NK116" s="140"/>
      <c r="NL116" s="140"/>
      <c r="NM116" s="140"/>
      <c r="NN116" s="140"/>
      <c r="NO116" s="140"/>
      <c r="NP116" s="140"/>
      <c r="NQ116" s="140"/>
      <c r="NR116" s="140"/>
      <c r="NS116" s="140"/>
      <c r="NT116" s="140"/>
      <c r="NU116" s="140"/>
      <c r="NV116" s="140"/>
      <c r="NW116" s="140"/>
      <c r="NX116" s="140"/>
      <c r="NY116" s="140"/>
      <c r="NZ116" s="140"/>
      <c r="OA116" s="140"/>
      <c r="OB116" s="140"/>
      <c r="OC116" s="140"/>
      <c r="OD116" s="140"/>
      <c r="OE116" s="140"/>
      <c r="OF116" s="140"/>
      <c r="OG116" s="140"/>
      <c r="OH116" s="140"/>
      <c r="OI116" s="140"/>
      <c r="OJ116" s="140"/>
      <c r="OK116" s="140"/>
      <c r="OL116" s="140"/>
      <c r="OM116" s="140"/>
      <c r="ON116" s="140"/>
      <c r="OO116" s="140"/>
      <c r="OP116" s="140"/>
      <c r="OQ116" s="140"/>
      <c r="OR116" s="140"/>
      <c r="OS116" s="140"/>
      <c r="OT116" s="140"/>
      <c r="OU116" s="140"/>
      <c r="OV116" s="140"/>
      <c r="OW116" s="140"/>
      <c r="OX116" s="140"/>
      <c r="OY116" s="140"/>
      <c r="OZ116" s="140"/>
      <c r="PA116" s="140"/>
      <c r="PB116" s="140"/>
      <c r="PC116" s="140"/>
      <c r="PD116" s="140"/>
      <c r="PE116" s="140"/>
      <c r="PF116" s="140"/>
      <c r="PG116" s="140"/>
      <c r="PH116" s="140"/>
      <c r="PI116" s="140"/>
      <c r="PJ116" s="140"/>
      <c r="PK116" s="140"/>
      <c r="PL116" s="140"/>
      <c r="PM116" s="140"/>
      <c r="PN116" s="140"/>
      <c r="PO116" s="140"/>
      <c r="PP116" s="140"/>
      <c r="PQ116" s="140"/>
      <c r="PR116" s="140"/>
      <c r="PS116" s="140"/>
      <c r="PT116" s="140"/>
      <c r="PU116" s="140"/>
      <c r="PV116" s="140"/>
      <c r="PW116" s="140"/>
      <c r="PX116" s="140"/>
      <c r="PY116" s="140"/>
      <c r="PZ116" s="140"/>
      <c r="QA116" s="140"/>
      <c r="QB116" s="140"/>
      <c r="QC116" s="140"/>
      <c r="QD116" s="140"/>
      <c r="QE116" s="140"/>
      <c r="QF116" s="140"/>
      <c r="QG116" s="140"/>
      <c r="QH116" s="140"/>
      <c r="QI116" s="140"/>
      <c r="QJ116" s="140"/>
      <c r="QK116" s="140"/>
      <c r="QL116" s="140"/>
      <c r="QM116" s="140"/>
      <c r="QN116" s="140"/>
      <c r="QO116" s="140"/>
      <c r="QP116" s="140"/>
      <c r="QQ116" s="140"/>
      <c r="QR116" s="140"/>
      <c r="QS116" s="140"/>
      <c r="QT116" s="140"/>
      <c r="QU116" s="140"/>
      <c r="QV116" s="140"/>
      <c r="QW116" s="140"/>
      <c r="QX116" s="140"/>
      <c r="QY116" s="140"/>
      <c r="QZ116" s="140"/>
      <c r="RA116" s="140"/>
      <c r="RB116" s="140"/>
      <c r="RC116" s="140"/>
      <c r="RD116" s="140"/>
      <c r="RE116" s="140"/>
      <c r="RF116" s="140"/>
      <c r="RG116" s="140"/>
      <c r="RH116" s="140"/>
      <c r="RI116" s="140"/>
      <c r="RJ116" s="140"/>
      <c r="RK116" s="140"/>
      <c r="RL116" s="140"/>
      <c r="RM116" s="140"/>
      <c r="RN116" s="140"/>
      <c r="RO116" s="140"/>
      <c r="RP116" s="140"/>
      <c r="RQ116" s="140"/>
      <c r="RR116" s="140"/>
      <c r="RS116" s="140"/>
      <c r="RT116" s="140"/>
      <c r="RU116" s="140"/>
      <c r="RV116" s="140"/>
      <c r="RW116" s="140"/>
      <c r="RX116" s="140"/>
      <c r="RY116" s="140"/>
      <c r="RZ116" s="140"/>
      <c r="SA116" s="140"/>
      <c r="SB116" s="140"/>
      <c r="SC116" s="140"/>
      <c r="SD116" s="140"/>
      <c r="SE116" s="140"/>
      <c r="SF116" s="140"/>
      <c r="SG116" s="140"/>
      <c r="SH116" s="140"/>
      <c r="SI116" s="140"/>
      <c r="SJ116" s="140"/>
      <c r="SK116" s="140"/>
      <c r="SL116" s="140"/>
      <c r="SM116" s="140"/>
      <c r="SN116" s="140"/>
      <c r="SO116" s="140"/>
      <c r="SP116" s="140"/>
      <c r="SQ116" s="140"/>
      <c r="SR116" s="140"/>
      <c r="SS116" s="140"/>
      <c r="ST116" s="140"/>
      <c r="SU116" s="140"/>
      <c r="SV116" s="140"/>
      <c r="SW116" s="140"/>
      <c r="SX116" s="140"/>
      <c r="SY116" s="140"/>
      <c r="SZ116" s="140"/>
      <c r="TA116" s="140"/>
      <c r="TB116" s="140"/>
      <c r="TC116" s="140"/>
      <c r="TD116" s="140"/>
      <c r="TE116" s="140"/>
      <c r="TF116" s="140"/>
      <c r="TG116" s="140"/>
      <c r="TH116" s="140"/>
      <c r="TI116" s="140"/>
      <c r="TJ116" s="140"/>
      <c r="TK116" s="140"/>
      <c r="TL116" s="140"/>
      <c r="TM116" s="140"/>
      <c r="TN116" s="140"/>
      <c r="TO116" s="140"/>
      <c r="TP116" s="140"/>
      <c r="TQ116" s="140"/>
      <c r="TR116" s="140"/>
      <c r="TS116" s="140"/>
      <c r="TT116" s="140"/>
      <c r="TU116" s="140"/>
      <c r="TV116" s="140"/>
      <c r="TW116" s="140"/>
      <c r="TX116" s="140"/>
      <c r="TY116" s="140"/>
      <c r="TZ116" s="140"/>
      <c r="UA116" s="140"/>
      <c r="UB116" s="140"/>
      <c r="UC116" s="140"/>
      <c r="UD116" s="140"/>
      <c r="UE116" s="140"/>
      <c r="UF116" s="140"/>
      <c r="UG116" s="140"/>
      <c r="UH116" s="140"/>
      <c r="UI116" s="140"/>
      <c r="UJ116" s="140"/>
      <c r="UK116" s="140"/>
      <c r="UL116" s="140"/>
      <c r="UM116" s="140"/>
      <c r="UN116" s="140"/>
      <c r="UO116" s="140"/>
      <c r="UP116" s="140"/>
      <c r="UQ116" s="140"/>
      <c r="UR116" s="140"/>
      <c r="US116" s="140"/>
      <c r="UT116" s="140"/>
      <c r="UU116" s="140"/>
      <c r="UV116" s="140"/>
      <c r="UW116" s="140"/>
      <c r="UX116" s="140"/>
      <c r="UY116" s="140"/>
      <c r="UZ116" s="140"/>
      <c r="VA116" s="140"/>
      <c r="VB116" s="140"/>
      <c r="VC116" s="140"/>
      <c r="VD116" s="140"/>
      <c r="VE116" s="140"/>
      <c r="VF116" s="140"/>
      <c r="VG116" s="140"/>
      <c r="VH116" s="140"/>
      <c r="VI116" s="140"/>
      <c r="VJ116" s="140"/>
      <c r="VK116" s="140"/>
      <c r="VL116" s="140"/>
      <c r="VM116" s="140"/>
      <c r="VN116" s="140"/>
      <c r="VO116" s="140"/>
      <c r="VP116" s="140"/>
      <c r="VQ116" s="140"/>
      <c r="VR116" s="140"/>
      <c r="VS116" s="140"/>
      <c r="VT116" s="140"/>
      <c r="VU116" s="140"/>
      <c r="VV116" s="140"/>
      <c r="VW116" s="140"/>
      <c r="VX116" s="140"/>
      <c r="VY116" s="140"/>
      <c r="VZ116" s="140"/>
      <c r="WA116" s="140"/>
      <c r="WB116" s="140"/>
      <c r="WC116" s="140"/>
      <c r="WD116" s="140"/>
      <c r="WE116" s="140"/>
      <c r="WF116" s="140"/>
      <c r="WG116" s="140"/>
      <c r="WH116" s="140"/>
      <c r="WI116" s="140"/>
      <c r="WJ116" s="140"/>
      <c r="WK116" s="140"/>
      <c r="WL116" s="140"/>
      <c r="WM116" s="140"/>
      <c r="WN116" s="140"/>
      <c r="WO116" s="140"/>
      <c r="WP116" s="140"/>
      <c r="WQ116" s="140"/>
      <c r="WR116" s="140"/>
      <c r="WS116" s="140"/>
      <c r="WT116" s="140"/>
      <c r="WU116" s="140"/>
      <c r="WV116" s="140"/>
      <c r="WW116" s="140"/>
      <c r="WX116" s="140"/>
      <c r="WY116" s="140"/>
      <c r="WZ116" s="140"/>
      <c r="XA116" s="140"/>
      <c r="XB116" s="140"/>
      <c r="XC116" s="140"/>
      <c r="XD116" s="140"/>
      <c r="XE116" s="140"/>
      <c r="XF116" s="140"/>
      <c r="XG116" s="140"/>
      <c r="XH116" s="140"/>
      <c r="XI116" s="140"/>
      <c r="XJ116" s="140"/>
      <c r="XK116" s="140"/>
      <c r="XL116" s="140"/>
      <c r="XM116" s="140"/>
      <c r="XN116" s="140"/>
      <c r="XO116" s="140"/>
      <c r="XP116" s="140"/>
      <c r="XQ116" s="140"/>
      <c r="XR116" s="140"/>
      <c r="XS116" s="140"/>
      <c r="XT116" s="140"/>
      <c r="XU116" s="140"/>
      <c r="XV116" s="140"/>
      <c r="XW116" s="140"/>
      <c r="XX116" s="140"/>
      <c r="XY116" s="140"/>
      <c r="XZ116" s="140"/>
      <c r="YA116" s="140"/>
      <c r="YB116" s="140"/>
      <c r="YC116" s="140"/>
      <c r="YD116" s="140"/>
      <c r="YE116" s="140"/>
      <c r="YF116" s="140"/>
      <c r="YG116" s="140"/>
      <c r="YH116" s="140"/>
      <c r="YI116" s="140"/>
      <c r="YJ116" s="140"/>
      <c r="YK116" s="140"/>
      <c r="YL116" s="140"/>
      <c r="YM116" s="140"/>
      <c r="YN116" s="140"/>
      <c r="YO116" s="140"/>
      <c r="YP116" s="140"/>
      <c r="YQ116" s="140"/>
      <c r="YR116" s="140"/>
      <c r="YS116" s="140"/>
      <c r="YT116" s="140"/>
      <c r="YU116" s="140"/>
      <c r="YV116" s="140"/>
      <c r="YW116" s="140"/>
      <c r="YX116" s="140"/>
      <c r="YY116" s="140"/>
      <c r="YZ116" s="140"/>
      <c r="ZA116" s="140"/>
      <c r="ZB116" s="140"/>
      <c r="ZC116" s="140"/>
      <c r="ZD116" s="140"/>
      <c r="ZE116" s="140"/>
      <c r="ZF116" s="140"/>
      <c r="ZG116" s="140"/>
      <c r="ZH116" s="140"/>
      <c r="ZI116" s="140"/>
      <c r="ZJ116" s="140"/>
      <c r="ZK116" s="140"/>
      <c r="ZL116" s="140"/>
      <c r="ZM116" s="140"/>
      <c r="ZN116" s="140"/>
      <c r="ZO116" s="140"/>
      <c r="ZP116" s="140"/>
      <c r="ZQ116" s="140"/>
      <c r="ZR116" s="140"/>
      <c r="ZS116" s="140"/>
      <c r="ZT116" s="140"/>
      <c r="ZU116" s="140"/>
      <c r="ZV116" s="140"/>
      <c r="ZW116" s="140"/>
      <c r="ZX116" s="140"/>
      <c r="ZY116" s="140"/>
      <c r="ZZ116" s="140"/>
      <c r="AAA116" s="140"/>
      <c r="AAB116" s="140"/>
      <c r="AAC116" s="140"/>
      <c r="AAD116" s="140"/>
      <c r="AAE116" s="140"/>
      <c r="AAF116" s="140"/>
      <c r="AAG116" s="140"/>
      <c r="AAH116" s="140"/>
      <c r="AAI116" s="140"/>
      <c r="AAJ116" s="140"/>
      <c r="AAK116" s="140"/>
      <c r="AAL116" s="140"/>
      <c r="AAM116" s="140"/>
      <c r="AAN116" s="140"/>
      <c r="AAO116" s="140"/>
      <c r="AAP116" s="140"/>
      <c r="AAQ116" s="140"/>
      <c r="AAR116" s="140"/>
      <c r="AAS116" s="140"/>
      <c r="AAT116" s="140"/>
      <c r="AAU116" s="140"/>
      <c r="AAV116" s="140"/>
      <c r="AAW116" s="140"/>
      <c r="AAX116" s="140"/>
      <c r="AAY116" s="140"/>
      <c r="AAZ116" s="140"/>
      <c r="ABA116" s="140"/>
      <c r="ABB116" s="140"/>
      <c r="ABC116" s="140"/>
      <c r="ABD116" s="140"/>
      <c r="ABE116" s="140"/>
      <c r="ABF116" s="140"/>
      <c r="ABG116" s="140"/>
      <c r="ABH116" s="140"/>
      <c r="ABI116" s="140"/>
      <c r="ABJ116" s="140"/>
      <c r="ABK116" s="140"/>
      <c r="ABL116" s="140"/>
      <c r="ABM116" s="140"/>
      <c r="ABN116" s="140"/>
      <c r="ABO116" s="140"/>
      <c r="ABP116" s="140"/>
      <c r="ABQ116" s="140"/>
      <c r="ABR116" s="140"/>
      <c r="ABS116" s="140"/>
      <c r="ABT116" s="140"/>
      <c r="ABU116" s="140"/>
      <c r="ABV116" s="140"/>
      <c r="ABW116" s="140"/>
      <c r="ABX116" s="140"/>
      <c r="ABY116" s="140"/>
      <c r="ABZ116" s="140"/>
      <c r="ACA116" s="140"/>
      <c r="ACB116" s="140"/>
      <c r="ACC116" s="140"/>
      <c r="ACD116" s="140"/>
      <c r="ACE116" s="140"/>
      <c r="ACF116" s="140"/>
      <c r="ACG116" s="140"/>
      <c r="ACH116" s="140"/>
      <c r="ACI116" s="140"/>
      <c r="ACJ116" s="140"/>
      <c r="ACK116" s="140"/>
      <c r="ACL116" s="140"/>
      <c r="ACM116" s="140"/>
      <c r="ACN116" s="140"/>
      <c r="ACO116" s="140"/>
      <c r="ACP116" s="140"/>
      <c r="ACQ116" s="140"/>
      <c r="ACR116" s="140"/>
      <c r="ACS116" s="140"/>
      <c r="ACT116" s="140"/>
      <c r="ACU116" s="140"/>
      <c r="ACV116" s="140"/>
      <c r="ACW116" s="140"/>
      <c r="ACX116" s="140"/>
      <c r="ACY116" s="140"/>
      <c r="ACZ116" s="140"/>
      <c r="ADA116" s="140"/>
      <c r="ADB116" s="140"/>
      <c r="ADC116" s="140"/>
      <c r="ADD116" s="140"/>
      <c r="ADE116" s="140"/>
      <c r="ADF116" s="140"/>
      <c r="ADG116" s="140"/>
      <c r="ADH116" s="140"/>
      <c r="ADI116" s="140"/>
      <c r="ADJ116" s="140"/>
      <c r="ADK116" s="140"/>
      <c r="ADL116" s="140"/>
      <c r="ADM116" s="140"/>
      <c r="ADN116" s="140"/>
      <c r="ADO116" s="140"/>
      <c r="ADP116" s="140"/>
      <c r="ADQ116" s="140"/>
      <c r="ADR116" s="140"/>
      <c r="ADS116" s="140"/>
      <c r="ADT116" s="140"/>
      <c r="ADU116" s="140"/>
      <c r="ADV116" s="140"/>
      <c r="ADW116" s="140"/>
      <c r="ADX116" s="140"/>
      <c r="ADY116" s="140"/>
      <c r="ADZ116" s="140"/>
      <c r="AEA116" s="140"/>
      <c r="AEB116" s="140"/>
      <c r="AEC116" s="140"/>
      <c r="AED116" s="140"/>
      <c r="AEE116" s="140"/>
      <c r="AEF116" s="140"/>
      <c r="AEG116" s="140"/>
      <c r="AEH116" s="140"/>
      <c r="AEI116" s="140"/>
      <c r="AEJ116" s="140"/>
      <c r="AEK116" s="140"/>
      <c r="AEL116" s="140"/>
      <c r="AEM116" s="140"/>
      <c r="AEN116" s="140"/>
      <c r="AEO116" s="140"/>
      <c r="AEP116" s="140"/>
      <c r="AEQ116" s="140"/>
      <c r="AER116" s="140"/>
      <c r="AES116" s="140"/>
      <c r="AET116" s="140"/>
      <c r="AEU116" s="140"/>
      <c r="AEV116" s="140"/>
      <c r="AEW116" s="140"/>
      <c r="AEX116" s="140"/>
      <c r="AEY116" s="140"/>
      <c r="AEZ116" s="140"/>
      <c r="AFA116" s="140"/>
      <c r="AFB116" s="140"/>
      <c r="AFC116" s="140"/>
      <c r="AFD116" s="140"/>
      <c r="AFE116" s="140"/>
      <c r="AFF116" s="140"/>
      <c r="AFG116" s="140"/>
      <c r="AFH116" s="140"/>
      <c r="AFI116" s="140"/>
      <c r="AFJ116" s="140"/>
      <c r="AFK116" s="140"/>
      <c r="AFL116" s="140"/>
      <c r="AFM116" s="140"/>
      <c r="AFN116" s="140"/>
      <c r="AFO116" s="140"/>
      <c r="AFP116" s="140"/>
      <c r="AFQ116" s="140"/>
      <c r="AFR116" s="140"/>
      <c r="AFS116" s="140"/>
      <c r="AFT116" s="140"/>
      <c r="AFU116" s="140"/>
      <c r="AFV116" s="140"/>
      <c r="AFW116" s="140"/>
      <c r="AFX116" s="140"/>
      <c r="AFY116" s="140"/>
      <c r="AFZ116" s="140"/>
      <c r="AGA116" s="140"/>
      <c r="AGB116" s="140"/>
      <c r="AGC116" s="140"/>
      <c r="AGD116" s="140"/>
      <c r="AGE116" s="140"/>
      <c r="AGF116" s="140"/>
      <c r="AGG116" s="136"/>
      <c r="AGH116" s="136"/>
      <c r="AGI116" s="136"/>
      <c r="AGJ116" s="136"/>
      <c r="AGK116" s="136"/>
      <c r="AGL116" s="136"/>
      <c r="AGM116" s="136"/>
      <c r="AGN116" s="136"/>
      <c r="AGO116" s="136"/>
      <c r="AGP116" s="136"/>
      <c r="AGQ116" s="136"/>
      <c r="AGR116" s="136"/>
      <c r="AGS116" s="136"/>
      <c r="AGT116" s="136"/>
      <c r="AGU116" s="136"/>
      <c r="AGV116" s="136"/>
      <c r="AGW116" s="136"/>
      <c r="AGX116" s="136"/>
      <c r="AGY116" s="136"/>
      <c r="AGZ116" s="136"/>
      <c r="AHA116" s="136"/>
      <c r="AHB116" s="136"/>
      <c r="AHC116" s="136"/>
      <c r="AHD116" s="136"/>
      <c r="AHE116" s="136"/>
      <c r="AHF116" s="136"/>
      <c r="AHG116" s="136"/>
      <c r="AHH116" s="136"/>
      <c r="AHI116" s="136"/>
      <c r="AHJ116" s="136"/>
      <c r="AHK116" s="136"/>
      <c r="AHL116" s="136"/>
      <c r="AHM116" s="136"/>
      <c r="AHN116" s="136"/>
      <c r="AHO116" s="136"/>
      <c r="AHP116" s="136"/>
      <c r="AHQ116" s="136"/>
      <c r="AHR116" s="136"/>
      <c r="AHS116" s="136"/>
      <c r="AHT116" s="136"/>
      <c r="AHU116" s="136"/>
      <c r="AHV116" s="136"/>
      <c r="AHW116" s="136"/>
      <c r="AHX116" s="136"/>
      <c r="AHY116" s="136"/>
      <c r="AHZ116" s="136"/>
      <c r="AIA116" s="136"/>
      <c r="AIB116" s="136"/>
      <c r="AIC116" s="136"/>
      <c r="AID116" s="136"/>
      <c r="AIE116" s="136"/>
      <c r="AIF116" s="136"/>
      <c r="AIG116" s="136"/>
      <c r="AIH116" s="136"/>
      <c r="AII116" s="136"/>
      <c r="AIJ116" s="136"/>
      <c r="AIK116" s="136"/>
      <c r="AIL116" s="136"/>
      <c r="AIM116" s="136"/>
      <c r="AIN116" s="136"/>
      <c r="AIO116" s="136"/>
      <c r="AIP116" s="136"/>
      <c r="AIQ116" s="136"/>
      <c r="AIR116" s="136"/>
      <c r="AIS116" s="136"/>
      <c r="AIT116" s="136"/>
      <c r="AIU116" s="136"/>
      <c r="AIV116" s="136"/>
      <c r="AIW116" s="136"/>
      <c r="AIX116" s="136"/>
      <c r="AIY116" s="136"/>
      <c r="AIZ116" s="136"/>
      <c r="AJA116" s="136"/>
      <c r="AJB116" s="136"/>
      <c r="AJC116" s="136"/>
      <c r="AJD116" s="136"/>
      <c r="AJE116" s="136"/>
      <c r="AJF116" s="136"/>
      <c r="AJG116" s="136"/>
      <c r="AJH116" s="136"/>
      <c r="AJI116" s="136"/>
      <c r="AJJ116" s="136"/>
      <c r="AJK116" s="136"/>
      <c r="AJL116" s="136"/>
      <c r="AJM116" s="136"/>
      <c r="AJN116" s="136"/>
      <c r="AJO116" s="136"/>
      <c r="AJP116" s="136"/>
      <c r="AJQ116" s="136"/>
      <c r="AJR116" s="136"/>
      <c r="AJS116" s="136"/>
      <c r="AJT116" s="136"/>
      <c r="AJU116" s="136"/>
      <c r="AJV116" s="136"/>
      <c r="AJW116" s="136"/>
      <c r="AJX116" s="136"/>
      <c r="AJY116" s="136"/>
      <c r="AJZ116" s="136"/>
      <c r="AKA116" s="136"/>
      <c r="AKB116" s="136"/>
      <c r="AKC116" s="136"/>
      <c r="AKD116" s="136"/>
      <c r="AKE116" s="136"/>
      <c r="AKF116" s="136"/>
      <c r="AKG116" s="136"/>
      <c r="AKH116" s="136"/>
      <c r="AKI116" s="136"/>
      <c r="AKJ116" s="136"/>
      <c r="AKK116" s="136"/>
      <c r="AKL116" s="136"/>
      <c r="AKM116" s="136"/>
      <c r="AKN116" s="136"/>
      <c r="AKO116" s="136"/>
      <c r="AKP116" s="136"/>
      <c r="AKQ116" s="136"/>
      <c r="AKR116" s="136"/>
      <c r="AKS116" s="136"/>
      <c r="AKT116" s="136"/>
      <c r="AKU116" s="136"/>
      <c r="AKV116" s="136"/>
      <c r="AKW116" s="136"/>
      <c r="AKX116" s="136"/>
      <c r="AKY116" s="136"/>
      <c r="AKZ116" s="136"/>
      <c r="ALA116" s="136"/>
      <c r="ALB116" s="136"/>
      <c r="ALC116" s="136"/>
      <c r="ALD116" s="136"/>
      <c r="ALE116" s="136"/>
      <c r="ALF116" s="136"/>
      <c r="ALG116" s="136"/>
      <c r="ALH116" s="136"/>
      <c r="ALI116" s="136"/>
      <c r="ALJ116" s="136"/>
      <c r="ALK116" s="136"/>
      <c r="ALL116" s="136"/>
      <c r="ALM116" s="136"/>
      <c r="ALN116" s="136"/>
      <c r="ALO116" s="136"/>
      <c r="ALP116" s="136"/>
      <c r="ALQ116" s="136"/>
      <c r="ALR116" s="136"/>
      <c r="ALS116" s="136"/>
      <c r="ALT116" s="136"/>
      <c r="ALU116" s="136"/>
      <c r="ALV116" s="136"/>
      <c r="ALW116" s="136"/>
      <c r="ALX116" s="136"/>
      <c r="ALY116" s="136"/>
      <c r="ALZ116" s="136"/>
      <c r="AMA116" s="136"/>
      <c r="AMB116" s="136"/>
      <c r="AMC116" s="136"/>
      <c r="AMD116" s="136"/>
      <c r="AME116" s="136"/>
      <c r="AMF116" s="136"/>
      <c r="AMG116" s="136"/>
      <c r="AMH116" s="136"/>
      <c r="AMI116" s="136"/>
      <c r="AMJ116" s="136"/>
      <c r="AMK116" s="136"/>
      <c r="AML116" s="136"/>
      <c r="AMM116" s="136"/>
      <c r="AMN116" s="136"/>
      <c r="AMO116" s="136"/>
      <c r="AMP116" s="136"/>
      <c r="AMQ116" s="136"/>
      <c r="AMR116" s="136"/>
      <c r="AMS116" s="136"/>
      <c r="AMT116" s="136"/>
      <c r="AMU116" s="136"/>
      <c r="AMV116" s="136"/>
      <c r="AMW116" s="136"/>
      <c r="AMX116" s="136"/>
      <c r="AMY116" s="136"/>
      <c r="AMZ116" s="136"/>
      <c r="ANA116" s="136"/>
      <c r="ANB116" s="136"/>
      <c r="ANC116" s="136"/>
      <c r="AND116" s="136"/>
      <c r="ANE116" s="136"/>
      <c r="ANF116" s="136"/>
      <c r="ANG116" s="136"/>
      <c r="ANH116" s="136"/>
      <c r="ANI116" s="136"/>
      <c r="ANJ116" s="136"/>
      <c r="ANK116" s="136"/>
      <c r="ANL116" s="136"/>
      <c r="ANM116" s="136"/>
      <c r="ANN116" s="136"/>
      <c r="ANO116" s="136"/>
      <c r="ANP116" s="136"/>
      <c r="ANQ116" s="136"/>
      <c r="ANR116" s="136"/>
      <c r="ANS116" s="136"/>
      <c r="ANT116" s="136"/>
      <c r="ANU116" s="136"/>
      <c r="ANV116" s="136"/>
      <c r="ANW116" s="136"/>
      <c r="ANX116" s="136"/>
      <c r="ANY116" s="136"/>
      <c r="ANZ116" s="136"/>
      <c r="AOA116" s="136"/>
      <c r="AOB116" s="136"/>
      <c r="AOC116" s="136"/>
      <c r="AOD116" s="136"/>
      <c r="AOE116" s="136"/>
      <c r="AOF116" s="136"/>
      <c r="AOG116" s="136"/>
      <c r="AOH116" s="136"/>
      <c r="AOI116" s="136"/>
      <c r="AOJ116" s="136"/>
      <c r="AOK116" s="136"/>
      <c r="AOL116" s="136"/>
      <c r="AOM116" s="136"/>
      <c r="AON116" s="136"/>
      <c r="AOO116" s="136"/>
      <c r="AOP116" s="136"/>
      <c r="AOQ116" s="136"/>
      <c r="AOR116" s="136"/>
      <c r="AOS116" s="136"/>
      <c r="AOT116" s="136"/>
      <c r="AOU116" s="136"/>
      <c r="AOV116" s="136"/>
      <c r="AOW116" s="136"/>
      <c r="AOX116" s="136"/>
      <c r="AOY116" s="136"/>
      <c r="AOZ116" s="136"/>
      <c r="APA116" s="136"/>
      <c r="APB116" s="136"/>
      <c r="APC116" s="136"/>
      <c r="APD116" s="136"/>
      <c r="APE116" s="136"/>
      <c r="APF116" s="136"/>
      <c r="APG116" s="136"/>
      <c r="APH116" s="136"/>
      <c r="API116" s="136"/>
      <c r="APJ116" s="136"/>
      <c r="APK116" s="136"/>
      <c r="APL116" s="136"/>
      <c r="APM116" s="136"/>
      <c r="APN116" s="136"/>
      <c r="APO116" s="136"/>
      <c r="APP116" s="136"/>
      <c r="APQ116" s="136"/>
      <c r="APR116" s="136"/>
      <c r="APS116" s="136"/>
      <c r="APT116" s="136"/>
      <c r="APU116" s="136"/>
      <c r="APV116" s="136"/>
      <c r="APW116" s="136"/>
      <c r="APX116" s="136"/>
      <c r="APY116" s="136"/>
      <c r="APZ116" s="136"/>
      <c r="AQA116" s="136"/>
      <c r="AQB116" s="136"/>
      <c r="AQC116" s="136"/>
      <c r="AQD116" s="136"/>
      <c r="AQE116" s="136"/>
      <c r="AQF116" s="136"/>
      <c r="AQG116" s="136"/>
      <c r="AQH116" s="136"/>
      <c r="AQI116" s="136"/>
      <c r="AQJ116" s="136"/>
      <c r="AQK116" s="136"/>
      <c r="AQL116" s="136"/>
      <c r="AQM116" s="136"/>
      <c r="AQN116" s="136"/>
      <c r="AQO116" s="136"/>
      <c r="AQP116" s="136"/>
      <c r="AQQ116" s="136"/>
      <c r="AQR116" s="136"/>
      <c r="AQS116" s="136"/>
      <c r="AQT116" s="136"/>
      <c r="AQU116" s="136"/>
      <c r="AQV116" s="136"/>
      <c r="AQW116" s="136"/>
      <c r="AQX116" s="136"/>
      <c r="AQY116" s="136"/>
      <c r="AQZ116" s="136"/>
      <c r="ARA116" s="136"/>
      <c r="ARB116" s="136"/>
      <c r="ARC116" s="136"/>
      <c r="ARD116" s="136"/>
      <c r="ARE116" s="136"/>
      <c r="ARF116" s="136"/>
      <c r="ARG116" s="136"/>
      <c r="ARH116" s="136"/>
      <c r="ARI116" s="136"/>
      <c r="ARJ116" s="136"/>
      <c r="ARK116" s="136"/>
      <c r="ARL116" s="136"/>
      <c r="ARM116" s="136"/>
      <c r="ARN116" s="136"/>
      <c r="ARO116" s="136"/>
      <c r="ARP116" s="136"/>
      <c r="ARQ116" s="136"/>
      <c r="ARR116" s="136"/>
      <c r="ARS116" s="136"/>
      <c r="ART116" s="136"/>
      <c r="ARU116" s="136"/>
      <c r="ARV116" s="136"/>
      <c r="ARW116" s="136"/>
      <c r="ARX116" s="136"/>
      <c r="ARY116" s="136"/>
      <c r="ARZ116" s="136"/>
      <c r="ASA116" s="136"/>
      <c r="ASB116" s="136"/>
      <c r="ASC116" s="136"/>
      <c r="ASD116" s="136"/>
      <c r="ASE116" s="136"/>
      <c r="ASF116" s="136"/>
      <c r="ASG116" s="136"/>
      <c r="ASH116" s="136"/>
      <c r="ASI116" s="136"/>
      <c r="ASJ116" s="136"/>
      <c r="ASK116" s="136"/>
      <c r="ASL116" s="136"/>
      <c r="ASM116" s="136"/>
      <c r="ASN116" s="136"/>
      <c r="ASO116" s="136"/>
      <c r="ASP116" s="136"/>
      <c r="ASQ116" s="136"/>
      <c r="ASR116" s="136"/>
      <c r="ASS116" s="136"/>
      <c r="AST116" s="136"/>
      <c r="ASU116" s="136"/>
      <c r="ASV116" s="136"/>
      <c r="ASW116" s="136"/>
      <c r="ASX116" s="136"/>
      <c r="ASY116" s="136"/>
      <c r="ASZ116" s="136"/>
      <c r="ATA116" s="136"/>
      <c r="ATB116" s="136"/>
      <c r="ATC116" s="136"/>
      <c r="ATD116" s="136"/>
      <c r="ATE116" s="136"/>
      <c r="ATF116" s="136"/>
      <c r="ATG116" s="136"/>
      <c r="ATH116" s="136"/>
      <c r="ATI116" s="136"/>
      <c r="ATJ116" s="136"/>
      <c r="ATK116" s="136"/>
      <c r="ATL116" s="136"/>
      <c r="ATM116" s="136"/>
      <c r="ATN116" s="136"/>
      <c r="ATO116" s="136"/>
      <c r="ATP116" s="136"/>
      <c r="ATQ116" s="136"/>
      <c r="ATR116" s="136"/>
      <c r="ATS116" s="136"/>
      <c r="ATT116" s="136"/>
      <c r="ATU116" s="136"/>
      <c r="ATV116" s="136"/>
      <c r="ATW116" s="136"/>
      <c r="ATX116" s="136"/>
      <c r="CBW116" s="136"/>
      <c r="CBX116" s="136"/>
      <c r="CBY116" s="136"/>
      <c r="CBZ116" s="136"/>
      <c r="CCA116" s="136"/>
      <c r="CCB116" s="136"/>
      <c r="CCC116" s="136"/>
      <c r="CCD116" s="136"/>
      <c r="CCE116" s="136"/>
      <c r="CCF116" s="136"/>
      <c r="CCG116" s="136"/>
      <c r="CCH116" s="136"/>
      <c r="CCI116" s="136"/>
      <c r="CCJ116" s="136"/>
      <c r="CCK116" s="136"/>
      <c r="CCL116" s="136"/>
      <c r="CCM116" s="136"/>
      <c r="CCN116" s="136"/>
      <c r="CCO116" s="136"/>
      <c r="CCP116" s="136"/>
      <c r="CCQ116" s="136"/>
      <c r="CCR116" s="136"/>
      <c r="CCS116" s="136"/>
      <c r="CCT116" s="136"/>
      <c r="CCU116" s="136"/>
      <c r="CCV116" s="136"/>
      <c r="CCW116" s="136"/>
      <c r="CCX116" s="136"/>
      <c r="CCY116" s="136"/>
      <c r="CCZ116" s="136"/>
      <c r="CDA116" s="136"/>
      <c r="CDB116" s="136"/>
      <c r="CDC116" s="136"/>
      <c r="CDD116" s="136"/>
      <c r="CDE116" s="136"/>
      <c r="CDF116" s="136"/>
      <c r="CDG116" s="136"/>
      <c r="CDH116" s="136"/>
      <c r="CDI116" s="136"/>
      <c r="CDJ116" s="136"/>
      <c r="CDK116" s="136"/>
      <c r="CDL116" s="136"/>
      <c r="CDM116" s="136"/>
      <c r="CDN116" s="136"/>
      <c r="CDO116" s="136"/>
      <c r="CDP116" s="136"/>
      <c r="CDQ116" s="136"/>
      <c r="CDR116" s="136"/>
      <c r="CDS116" s="136"/>
      <c r="CDT116" s="136"/>
      <c r="CDU116" s="136"/>
      <c r="CDV116" s="136"/>
      <c r="CDW116" s="136"/>
      <c r="CDX116" s="136"/>
      <c r="CDY116" s="136"/>
      <c r="CDZ116" s="136"/>
      <c r="CEA116" s="136"/>
      <c r="CEB116" s="136"/>
      <c r="CEC116" s="136"/>
      <c r="CED116" s="136"/>
      <c r="CEE116" s="136"/>
      <c r="CEF116" s="136"/>
      <c r="CEG116" s="136"/>
      <c r="CEH116" s="136"/>
      <c r="CEI116" s="136"/>
      <c r="CEJ116" s="136"/>
      <c r="CEK116" s="136"/>
      <c r="CEL116" s="136"/>
      <c r="CEM116" s="136"/>
      <c r="CEN116" s="136"/>
      <c r="CEO116" s="136"/>
      <c r="CEP116" s="136"/>
      <c r="CEQ116" s="136"/>
      <c r="CER116" s="136"/>
      <c r="CES116" s="136"/>
      <c r="CET116" s="136"/>
      <c r="CEU116" s="136"/>
      <c r="CEV116" s="136"/>
      <c r="CEW116" s="136"/>
      <c r="CEX116" s="136"/>
      <c r="CEY116" s="136"/>
      <c r="CEZ116" s="136"/>
      <c r="CFA116" s="136"/>
      <c r="CFB116" s="136"/>
      <c r="CFC116" s="136"/>
      <c r="CFD116" s="136"/>
      <c r="CFE116" s="136"/>
      <c r="CFF116" s="136"/>
      <c r="CFG116" s="136"/>
      <c r="CFH116" s="136"/>
      <c r="CFI116" s="136"/>
      <c r="CFJ116" s="136"/>
      <c r="CFK116" s="136"/>
      <c r="CFL116" s="136"/>
      <c r="CFM116" s="136"/>
      <c r="CFN116" s="136"/>
      <c r="CFO116" s="136"/>
      <c r="CFP116" s="136"/>
      <c r="CFQ116" s="136"/>
      <c r="CFR116" s="136"/>
      <c r="CFS116" s="136"/>
      <c r="CFT116" s="136"/>
      <c r="CFU116" s="136"/>
      <c r="CFV116" s="136"/>
      <c r="CFW116" s="136"/>
      <c r="CFX116" s="136"/>
      <c r="CFY116" s="136"/>
      <c r="CFZ116" s="136"/>
      <c r="CGA116" s="136"/>
      <c r="CGB116" s="136"/>
      <c r="CGC116" s="136"/>
      <c r="CGD116" s="136"/>
      <c r="CGE116" s="136"/>
      <c r="CGF116" s="136"/>
      <c r="CGG116" s="136"/>
      <c r="CGH116" s="136"/>
      <c r="CGI116" s="136"/>
      <c r="CGJ116" s="136"/>
      <c r="CGK116" s="136"/>
      <c r="CGL116" s="136"/>
      <c r="CGM116" s="136"/>
      <c r="CGN116" s="136"/>
      <c r="CGO116" s="136"/>
      <c r="CGP116" s="136"/>
      <c r="CGQ116" s="136"/>
      <c r="CGR116" s="136"/>
      <c r="CGS116" s="136"/>
      <c r="CGT116" s="136"/>
      <c r="CGU116" s="136"/>
      <c r="CGV116" s="136"/>
      <c r="CGW116" s="136"/>
      <c r="CGX116" s="136"/>
      <c r="CGY116" s="136"/>
      <c r="CGZ116" s="136"/>
      <c r="CHA116" s="136"/>
      <c r="CHB116" s="136"/>
      <c r="CHC116" s="136"/>
      <c r="CHD116" s="136"/>
      <c r="CHE116" s="136"/>
      <c r="CHF116" s="136"/>
      <c r="CHG116" s="136"/>
      <c r="CHH116" s="136"/>
      <c r="CHI116" s="136"/>
      <c r="CHJ116" s="136"/>
      <c r="CHK116" s="136"/>
      <c r="CHL116" s="136"/>
      <c r="CHM116" s="136"/>
      <c r="CHN116" s="136"/>
      <c r="CHO116" s="136"/>
      <c r="CHP116" s="136"/>
      <c r="CHQ116" s="136"/>
      <c r="CHR116" s="136"/>
      <c r="CHS116" s="136"/>
      <c r="CHT116" s="136"/>
      <c r="CHU116" s="136"/>
      <c r="DPW116" s="136"/>
      <c r="DPX116" s="136"/>
      <c r="DPY116" s="136"/>
      <c r="DPZ116" s="136"/>
      <c r="DQA116" s="136"/>
      <c r="DQB116" s="136"/>
      <c r="DQC116" s="136"/>
      <c r="DQD116" s="136"/>
      <c r="DQE116" s="136"/>
      <c r="DQF116" s="136"/>
      <c r="DQG116" s="136"/>
      <c r="DQH116" s="136"/>
      <c r="DQI116" s="136"/>
      <c r="DQJ116" s="136"/>
      <c r="DQK116" s="136"/>
      <c r="DQL116" s="136"/>
      <c r="DQM116" s="136"/>
      <c r="DQN116" s="136"/>
      <c r="DQO116" s="136"/>
      <c r="DQP116" s="136"/>
      <c r="DQQ116" s="136"/>
      <c r="DQR116" s="136"/>
      <c r="DQS116" s="136"/>
      <c r="DQT116" s="136"/>
      <c r="DQU116" s="136"/>
      <c r="DQV116" s="136"/>
      <c r="DQW116" s="136"/>
      <c r="DQX116" s="136"/>
      <c r="DQY116" s="136"/>
      <c r="DQZ116" s="136"/>
      <c r="DRA116" s="136"/>
      <c r="DRB116" s="136"/>
      <c r="DRC116" s="136"/>
      <c r="DRD116" s="136"/>
      <c r="DRE116" s="136"/>
      <c r="DRF116" s="136"/>
      <c r="DRG116" s="136"/>
      <c r="DRH116" s="136"/>
      <c r="DRI116" s="136"/>
      <c r="DRJ116" s="136"/>
      <c r="DRK116" s="136"/>
      <c r="DRL116" s="136"/>
      <c r="DRM116" s="136"/>
      <c r="DRN116" s="136"/>
      <c r="DRO116" s="136"/>
      <c r="DRP116" s="136"/>
      <c r="DRQ116" s="136"/>
      <c r="DRR116" s="136"/>
      <c r="DRS116" s="136"/>
      <c r="DRT116" s="136"/>
      <c r="DRU116" s="136"/>
      <c r="DRV116" s="136"/>
      <c r="DRW116" s="136"/>
      <c r="DRX116" s="136"/>
      <c r="DRY116" s="136"/>
      <c r="DRZ116" s="136"/>
      <c r="DSA116" s="136"/>
      <c r="DSB116" s="136"/>
      <c r="DSC116" s="136"/>
      <c r="DSD116" s="136"/>
      <c r="DSE116" s="136"/>
      <c r="DSF116" s="136"/>
      <c r="DSG116" s="136"/>
      <c r="DSH116" s="136"/>
      <c r="DSI116" s="136"/>
      <c r="DSJ116" s="136"/>
      <c r="DSK116" s="136"/>
      <c r="DSL116" s="136"/>
      <c r="DSM116" s="136"/>
      <c r="DSN116" s="136"/>
      <c r="DSO116" s="136"/>
      <c r="DSP116" s="136"/>
      <c r="DSQ116" s="136"/>
      <c r="DSR116" s="136"/>
      <c r="DSS116" s="136"/>
      <c r="DST116" s="136"/>
      <c r="DSU116" s="136"/>
      <c r="DSV116" s="136"/>
      <c r="DSW116" s="136"/>
      <c r="DSX116" s="136"/>
      <c r="DSY116" s="136"/>
      <c r="DSZ116" s="136"/>
      <c r="DTA116" s="136"/>
      <c r="DTB116" s="136"/>
      <c r="DTC116" s="136"/>
      <c r="DTD116" s="136"/>
      <c r="DTE116" s="136"/>
      <c r="DTF116" s="136"/>
      <c r="DTG116" s="136"/>
      <c r="DTH116" s="136"/>
      <c r="DTI116" s="136"/>
      <c r="DTJ116" s="136"/>
      <c r="DTK116" s="136"/>
      <c r="DTL116" s="136"/>
      <c r="DTM116" s="136"/>
      <c r="DTN116" s="136"/>
      <c r="DTO116" s="136"/>
      <c r="DTP116" s="136"/>
      <c r="DTQ116" s="136"/>
      <c r="DTR116" s="136"/>
      <c r="DTS116" s="136"/>
      <c r="DTT116" s="136"/>
      <c r="DTU116" s="136"/>
      <c r="DTV116" s="136"/>
      <c r="DTW116" s="136"/>
      <c r="DTX116" s="136"/>
      <c r="DTY116" s="136"/>
      <c r="DTZ116" s="136"/>
      <c r="DUA116" s="136"/>
      <c r="DUB116" s="136"/>
      <c r="DUC116" s="136"/>
      <c r="DUD116" s="136"/>
      <c r="DUE116" s="136"/>
      <c r="DUF116" s="136"/>
      <c r="DUG116" s="136"/>
      <c r="DUH116" s="136"/>
      <c r="DUI116" s="136"/>
      <c r="DUJ116" s="136"/>
      <c r="DUK116" s="136"/>
      <c r="DUL116" s="136"/>
      <c r="DUM116" s="136"/>
      <c r="DUN116" s="136"/>
      <c r="DUO116" s="136"/>
      <c r="DUP116" s="136"/>
      <c r="DUQ116" s="136"/>
      <c r="DUR116" s="136"/>
      <c r="DUS116" s="136"/>
      <c r="DUT116" s="136"/>
      <c r="DUU116" s="136"/>
      <c r="DUV116" s="136"/>
      <c r="DUW116" s="136"/>
      <c r="DUX116" s="136"/>
      <c r="DUY116" s="136"/>
      <c r="DUZ116" s="136"/>
      <c r="DVA116" s="136"/>
      <c r="DVB116" s="136"/>
      <c r="DVC116" s="136"/>
      <c r="DVD116" s="136"/>
      <c r="DVE116" s="136"/>
      <c r="DVF116" s="136"/>
      <c r="DVG116" s="136"/>
      <c r="DVH116" s="136"/>
      <c r="DVI116" s="136"/>
      <c r="DVJ116" s="136"/>
      <c r="DVK116" s="136"/>
      <c r="DVL116" s="136"/>
      <c r="DVM116" s="136"/>
      <c r="DVN116" s="136"/>
      <c r="DVO116" s="136"/>
      <c r="DVP116" s="136"/>
      <c r="DVQ116" s="136"/>
      <c r="DVR116" s="136"/>
      <c r="DVS116" s="136"/>
      <c r="DVT116" s="136"/>
      <c r="DVU116" s="136"/>
      <c r="DVV116" s="136"/>
      <c r="DVW116" s="136"/>
      <c r="DVX116" s="136"/>
      <c r="DVY116" s="136"/>
      <c r="DVZ116" s="136"/>
      <c r="DWA116" s="136"/>
      <c r="DWB116" s="136"/>
      <c r="DWC116" s="136"/>
      <c r="DWD116" s="136"/>
      <c r="DWE116" s="136"/>
      <c r="DWF116" s="136"/>
      <c r="DWG116" s="136"/>
      <c r="DWH116" s="136"/>
      <c r="DWI116" s="136"/>
      <c r="DWJ116" s="136"/>
      <c r="DWK116" s="136"/>
      <c r="DWL116" s="136"/>
      <c r="DWM116" s="136"/>
      <c r="DWN116" s="136"/>
      <c r="DWO116" s="136"/>
      <c r="DWP116" s="136"/>
      <c r="DWQ116" s="136"/>
      <c r="DWR116" s="136"/>
      <c r="DWS116" s="136"/>
      <c r="DWT116" s="136"/>
      <c r="DWU116" s="136"/>
      <c r="DWV116" s="136"/>
      <c r="DWW116" s="136"/>
      <c r="DWX116" s="136"/>
      <c r="DWY116" s="136"/>
      <c r="DWZ116" s="136"/>
      <c r="DXA116" s="136"/>
      <c r="DXB116" s="136"/>
      <c r="DXC116" s="136"/>
      <c r="DXD116" s="136"/>
      <c r="DXE116" s="136"/>
      <c r="DXF116" s="136"/>
      <c r="DXG116" s="136"/>
      <c r="DXH116" s="136"/>
      <c r="DXI116" s="136"/>
      <c r="DXJ116" s="136"/>
      <c r="DXK116" s="136"/>
      <c r="DXL116" s="136"/>
      <c r="DXM116" s="136"/>
      <c r="DXN116" s="136"/>
      <c r="DXO116" s="136"/>
      <c r="DXP116" s="136"/>
      <c r="DXQ116" s="136"/>
      <c r="DXR116" s="136"/>
      <c r="DXS116" s="136"/>
      <c r="DXT116" s="136"/>
      <c r="DXU116" s="136"/>
      <c r="DXV116" s="136"/>
      <c r="DXW116" s="136"/>
      <c r="DXX116" s="136"/>
      <c r="DXY116" s="136"/>
      <c r="DXZ116" s="136"/>
      <c r="DYA116" s="136"/>
      <c r="DYB116" s="136"/>
      <c r="DYC116" s="136"/>
      <c r="DYD116" s="136"/>
      <c r="DYE116" s="136"/>
      <c r="DYF116" s="136"/>
      <c r="DYG116" s="136"/>
      <c r="DYH116" s="136"/>
      <c r="DYI116" s="136"/>
      <c r="DYJ116" s="136"/>
      <c r="DYK116" s="136"/>
      <c r="DYL116" s="136"/>
      <c r="DYM116" s="136"/>
      <c r="DYN116" s="136"/>
      <c r="DYO116" s="136"/>
      <c r="DYP116" s="136"/>
      <c r="DYQ116" s="136"/>
      <c r="DYR116" s="136"/>
      <c r="DYS116" s="136"/>
      <c r="DYT116" s="136"/>
      <c r="DYU116" s="136"/>
      <c r="DYV116" s="136"/>
      <c r="DYW116" s="136"/>
      <c r="DYX116" s="136"/>
      <c r="DYY116" s="136"/>
      <c r="DYZ116" s="136"/>
      <c r="DZA116" s="136"/>
      <c r="DZB116" s="136"/>
      <c r="DZC116" s="136"/>
      <c r="DZD116" s="136"/>
      <c r="DZE116" s="136"/>
      <c r="DZF116" s="136"/>
      <c r="DZG116" s="136"/>
      <c r="DZH116" s="136"/>
      <c r="DZI116" s="136"/>
      <c r="DZJ116" s="136"/>
      <c r="DZK116" s="136"/>
      <c r="DZL116" s="136"/>
      <c r="DZM116" s="136"/>
      <c r="DZN116" s="136"/>
      <c r="DZO116" s="136"/>
      <c r="DZP116" s="136"/>
      <c r="DZQ116" s="136"/>
      <c r="DZR116" s="136"/>
      <c r="DZS116" s="136"/>
      <c r="DZT116" s="136"/>
      <c r="DZU116" s="136"/>
      <c r="DZV116" s="136"/>
      <c r="DZW116" s="136"/>
      <c r="DZX116" s="136"/>
      <c r="DZY116" s="136"/>
      <c r="DZZ116" s="136"/>
      <c r="EAA116" s="136"/>
      <c r="EAB116" s="136"/>
      <c r="EAC116" s="136"/>
      <c r="EAD116" s="136"/>
      <c r="EAE116" s="136"/>
      <c r="EAF116" s="136"/>
      <c r="EAG116" s="136"/>
      <c r="EAH116" s="136"/>
      <c r="EAI116" s="136"/>
      <c r="EAJ116" s="136"/>
      <c r="EAK116" s="136"/>
      <c r="EAL116" s="136"/>
      <c r="EAM116" s="136"/>
      <c r="EAN116" s="136"/>
      <c r="EAO116" s="136"/>
      <c r="EAP116" s="136"/>
      <c r="EAQ116" s="136"/>
      <c r="EAR116" s="136"/>
      <c r="EAS116" s="136"/>
      <c r="EAT116" s="136"/>
      <c r="EAU116" s="136"/>
      <c r="EAV116" s="136"/>
      <c r="EAW116" s="136"/>
      <c r="EAX116" s="136"/>
      <c r="EAY116" s="136"/>
      <c r="EAZ116" s="136"/>
      <c r="EBA116" s="136"/>
      <c r="EBB116" s="136"/>
      <c r="EBC116" s="136"/>
      <c r="EBD116" s="136"/>
      <c r="EBE116" s="136"/>
      <c r="EBF116" s="136"/>
      <c r="EBG116" s="136"/>
      <c r="EBH116" s="136"/>
      <c r="EBI116" s="136"/>
      <c r="EBJ116" s="136"/>
      <c r="EBK116" s="136"/>
      <c r="EBL116" s="136"/>
      <c r="EBM116" s="136"/>
      <c r="EBN116" s="136"/>
      <c r="EBO116" s="136"/>
      <c r="EBP116" s="136"/>
      <c r="EBQ116" s="136"/>
      <c r="EBR116" s="136"/>
      <c r="EBS116" s="136"/>
      <c r="EBT116" s="136"/>
      <c r="EBU116" s="136"/>
      <c r="EBV116" s="136"/>
      <c r="EBW116" s="136"/>
      <c r="EBX116" s="136"/>
      <c r="EBY116" s="136"/>
      <c r="EBZ116" s="136"/>
      <c r="ECA116" s="136"/>
      <c r="ECB116" s="136"/>
      <c r="ECC116" s="136"/>
      <c r="ECD116" s="136"/>
      <c r="ECE116" s="136"/>
      <c r="ECF116" s="136"/>
      <c r="ECG116" s="136"/>
      <c r="ECH116" s="136"/>
      <c r="ECI116" s="136"/>
      <c r="ECJ116" s="136"/>
      <c r="ECK116" s="136"/>
      <c r="ECL116" s="136"/>
      <c r="ECM116" s="136"/>
      <c r="ECN116" s="136"/>
      <c r="ECO116" s="136"/>
      <c r="ECP116" s="136"/>
      <c r="ECQ116" s="136"/>
      <c r="ECR116" s="136"/>
      <c r="ECS116" s="136"/>
      <c r="ECT116" s="136"/>
      <c r="ECU116" s="136"/>
      <c r="ECV116" s="136"/>
      <c r="ECW116" s="136"/>
      <c r="ECX116" s="136"/>
      <c r="ECY116" s="136"/>
      <c r="ECZ116" s="136"/>
      <c r="EDA116" s="136"/>
      <c r="EDB116" s="136"/>
      <c r="EDC116" s="136"/>
      <c r="EDD116" s="136"/>
      <c r="EDE116" s="136"/>
      <c r="EDF116" s="136"/>
      <c r="EDG116" s="136"/>
      <c r="EDH116" s="136"/>
      <c r="EDI116" s="136"/>
      <c r="EDJ116" s="136"/>
      <c r="EDK116" s="136"/>
      <c r="EDL116" s="136"/>
      <c r="EDM116" s="136"/>
      <c r="EDN116" s="136"/>
      <c r="EDO116" s="136"/>
      <c r="EDP116" s="136"/>
      <c r="EDQ116" s="136"/>
      <c r="EDR116" s="136"/>
      <c r="EDS116" s="136"/>
      <c r="EDT116" s="136"/>
      <c r="EDU116" s="136"/>
      <c r="EDV116" s="136"/>
      <c r="EDW116" s="136"/>
      <c r="EDX116" s="136"/>
      <c r="EDY116" s="136"/>
      <c r="EDZ116" s="136"/>
      <c r="EEA116" s="136"/>
      <c r="EEB116" s="136"/>
      <c r="EEC116" s="136"/>
      <c r="EED116" s="136"/>
      <c r="EEE116" s="136"/>
      <c r="EEF116" s="136"/>
      <c r="EEG116" s="136"/>
      <c r="EEH116" s="136"/>
      <c r="EEI116" s="136"/>
      <c r="EEJ116" s="136"/>
      <c r="EEK116" s="136"/>
      <c r="EEL116" s="136"/>
      <c r="EEM116" s="136"/>
      <c r="EEN116" s="136"/>
      <c r="EEO116" s="136"/>
      <c r="EEP116" s="136"/>
      <c r="EEQ116" s="136"/>
      <c r="EER116" s="136"/>
      <c r="EES116" s="136"/>
      <c r="EET116" s="136"/>
      <c r="EEU116" s="136"/>
      <c r="EEV116" s="136"/>
      <c r="EEW116" s="136"/>
      <c r="EEX116" s="136"/>
      <c r="EEY116" s="136"/>
      <c r="EEZ116" s="136"/>
      <c r="EFA116" s="136"/>
      <c r="EFB116" s="136"/>
      <c r="EFC116" s="136"/>
      <c r="EFD116" s="136"/>
      <c r="EFE116" s="136"/>
      <c r="EFF116" s="136"/>
      <c r="EFG116" s="136"/>
      <c r="EFH116" s="136"/>
      <c r="EFI116" s="136"/>
      <c r="EFJ116" s="136"/>
      <c r="EFK116" s="136"/>
      <c r="EFL116" s="136"/>
      <c r="EFM116" s="136"/>
      <c r="EFN116" s="136"/>
      <c r="EFO116" s="136"/>
      <c r="EFP116" s="136"/>
      <c r="EFQ116" s="136"/>
      <c r="EFR116" s="136"/>
      <c r="EFS116" s="136"/>
      <c r="EFT116" s="136"/>
      <c r="EFU116" s="136"/>
      <c r="EFV116" s="136"/>
      <c r="EFW116" s="136"/>
      <c r="EFX116" s="136"/>
      <c r="EFY116" s="136"/>
      <c r="EFZ116" s="136"/>
      <c r="EGA116" s="136"/>
      <c r="EGB116" s="136"/>
      <c r="EGC116" s="136"/>
      <c r="EGD116" s="136"/>
      <c r="EGE116" s="136"/>
      <c r="EGF116" s="136"/>
      <c r="EGG116" s="136"/>
      <c r="EGH116" s="136"/>
      <c r="EGI116" s="136"/>
      <c r="EGJ116" s="136"/>
      <c r="EGK116" s="136"/>
      <c r="EGL116" s="136"/>
      <c r="EGM116" s="136"/>
      <c r="EGN116" s="136"/>
      <c r="EGO116" s="136"/>
      <c r="EGP116" s="136"/>
      <c r="EGQ116" s="136"/>
      <c r="EGR116" s="136"/>
      <c r="EGS116" s="136"/>
      <c r="EGT116" s="136"/>
      <c r="EGU116" s="136"/>
      <c r="EGV116" s="136"/>
      <c r="EGW116" s="136"/>
      <c r="EGX116" s="136"/>
      <c r="EGY116" s="136"/>
      <c r="EGZ116" s="136"/>
      <c r="EHA116" s="136"/>
      <c r="EHB116" s="136"/>
      <c r="EHC116" s="136"/>
      <c r="EHD116" s="136"/>
      <c r="EHE116" s="136"/>
      <c r="EHF116" s="136"/>
      <c r="EHG116" s="136"/>
      <c r="EHH116" s="136"/>
      <c r="EHI116" s="136"/>
      <c r="EHJ116" s="136"/>
      <c r="EHK116" s="136"/>
      <c r="EHL116" s="136"/>
      <c r="EHM116" s="136"/>
      <c r="EHN116" s="136"/>
      <c r="EHO116" s="136"/>
      <c r="EHP116" s="136"/>
      <c r="EHQ116" s="136"/>
      <c r="EHR116" s="136"/>
      <c r="EHS116" s="136"/>
      <c r="EHT116" s="136"/>
      <c r="EHU116" s="136"/>
      <c r="EHV116" s="136"/>
      <c r="EHW116" s="136"/>
      <c r="EHX116" s="136"/>
      <c r="EHY116" s="136"/>
      <c r="EHZ116" s="136"/>
      <c r="EIA116" s="136"/>
      <c r="EIB116" s="136"/>
      <c r="EIC116" s="136"/>
      <c r="EID116" s="136"/>
      <c r="EIE116" s="136"/>
      <c r="EIF116" s="136"/>
      <c r="EIG116" s="136"/>
      <c r="EIH116" s="136"/>
      <c r="EII116" s="136"/>
      <c r="EIJ116" s="136"/>
      <c r="EIK116" s="136"/>
      <c r="EIL116" s="136"/>
      <c r="EIM116" s="136"/>
      <c r="EIN116" s="136"/>
      <c r="EIO116" s="136"/>
      <c r="EIP116" s="136"/>
      <c r="EIQ116" s="136"/>
      <c r="EIR116" s="136"/>
      <c r="EIS116" s="136"/>
      <c r="EIT116" s="136"/>
      <c r="EIU116" s="136"/>
      <c r="EIV116" s="136"/>
      <c r="EIW116" s="136"/>
      <c r="EIX116" s="136"/>
      <c r="EIY116" s="136"/>
      <c r="EIZ116" s="136"/>
      <c r="EJA116" s="136"/>
      <c r="EJB116" s="136"/>
      <c r="EJC116" s="136"/>
      <c r="EJD116" s="136"/>
      <c r="EJE116" s="136"/>
      <c r="EJF116" s="136"/>
      <c r="EJG116" s="136"/>
      <c r="EJH116" s="136"/>
      <c r="EJI116" s="136"/>
      <c r="EJJ116" s="136"/>
      <c r="EJK116" s="136"/>
      <c r="EJL116" s="136"/>
      <c r="EJM116" s="136"/>
      <c r="EJN116" s="136"/>
      <c r="EJO116" s="136"/>
      <c r="EJP116" s="136"/>
      <c r="EJQ116" s="136"/>
      <c r="EJR116" s="136"/>
      <c r="EJS116" s="136"/>
      <c r="EJT116" s="136"/>
      <c r="EJU116" s="136"/>
      <c r="EJV116" s="136"/>
      <c r="EJW116" s="136"/>
      <c r="EJX116" s="136"/>
      <c r="EJY116" s="136"/>
      <c r="EJZ116" s="136"/>
      <c r="EKA116" s="136"/>
      <c r="EKB116" s="136"/>
      <c r="EKC116" s="136"/>
      <c r="EKD116" s="136"/>
      <c r="EKE116" s="136"/>
      <c r="EKF116" s="136"/>
      <c r="EKG116" s="136"/>
      <c r="EKH116" s="136"/>
      <c r="EKI116" s="136"/>
      <c r="EKJ116" s="136"/>
      <c r="EKK116" s="136"/>
      <c r="EKL116" s="136"/>
      <c r="EKM116" s="136"/>
      <c r="EKN116" s="136"/>
      <c r="EKO116" s="136"/>
      <c r="EKP116" s="136"/>
      <c r="EKQ116" s="136"/>
      <c r="EKR116" s="136"/>
      <c r="EKS116" s="136"/>
      <c r="EKT116" s="136"/>
      <c r="EKU116" s="136"/>
      <c r="EKV116" s="136"/>
      <c r="EKW116" s="136"/>
      <c r="EKX116" s="136"/>
      <c r="EKY116" s="136"/>
      <c r="EKZ116" s="136"/>
      <c r="ELA116" s="136"/>
      <c r="ELB116" s="136"/>
      <c r="ELC116" s="136"/>
      <c r="ELD116" s="136"/>
      <c r="ELE116" s="136"/>
      <c r="ELF116" s="136"/>
      <c r="ELG116" s="136"/>
      <c r="ELH116" s="136"/>
      <c r="ELI116" s="136"/>
      <c r="ELJ116" s="136"/>
      <c r="ELK116" s="136"/>
      <c r="ELL116" s="136"/>
      <c r="ELM116" s="136"/>
      <c r="ELN116" s="136"/>
      <c r="ELO116" s="136"/>
      <c r="ELP116" s="136"/>
      <c r="ELQ116" s="136"/>
      <c r="ELR116" s="136"/>
      <c r="ELS116" s="136"/>
      <c r="ELT116" s="136"/>
      <c r="ELU116" s="136"/>
      <c r="ELV116" s="136"/>
      <c r="ELW116" s="136"/>
      <c r="ELX116" s="136"/>
      <c r="ELY116" s="136"/>
      <c r="ELZ116" s="136"/>
      <c r="EMA116" s="136"/>
      <c r="EMB116" s="136"/>
      <c r="EMC116" s="136"/>
      <c r="EMD116" s="136"/>
      <c r="EME116" s="136"/>
      <c r="EMF116" s="136"/>
      <c r="EMG116" s="136"/>
      <c r="EMH116" s="136"/>
      <c r="EMI116" s="136"/>
      <c r="EMJ116" s="136"/>
      <c r="EMK116" s="136"/>
      <c r="EML116" s="136"/>
      <c r="EMM116" s="136"/>
      <c r="EMN116" s="136"/>
      <c r="EMO116" s="136"/>
      <c r="EMP116" s="136"/>
      <c r="EMQ116" s="136"/>
      <c r="EMR116" s="136"/>
      <c r="EMS116" s="136"/>
      <c r="EMT116" s="136"/>
      <c r="EMU116" s="136"/>
      <c r="EMV116" s="136"/>
      <c r="EMW116" s="136"/>
      <c r="EMX116" s="136"/>
      <c r="EMY116" s="136"/>
      <c r="EMZ116" s="136"/>
      <c r="ENA116" s="136"/>
      <c r="ENB116" s="136"/>
      <c r="ENC116" s="136"/>
      <c r="END116" s="136"/>
      <c r="ENE116" s="136"/>
      <c r="ENF116" s="136"/>
      <c r="ENG116" s="136"/>
      <c r="ENH116" s="136"/>
      <c r="ENI116" s="136"/>
      <c r="ENJ116" s="136"/>
      <c r="ENK116" s="136"/>
      <c r="ENL116" s="136"/>
      <c r="ENM116" s="136"/>
      <c r="ENN116" s="136"/>
      <c r="ENO116" s="136"/>
      <c r="ENP116" s="136"/>
      <c r="ENQ116" s="136"/>
      <c r="ENR116" s="136"/>
      <c r="ENS116" s="136"/>
      <c r="ENT116" s="136"/>
      <c r="ENU116" s="136"/>
      <c r="ENV116" s="136"/>
      <c r="ENW116" s="136"/>
      <c r="ENX116" s="136"/>
      <c r="ENY116" s="136"/>
      <c r="ENZ116" s="136"/>
      <c r="EOA116" s="136"/>
      <c r="EOB116" s="136"/>
      <c r="EOC116" s="136"/>
      <c r="EOD116" s="136"/>
      <c r="EOE116" s="136"/>
      <c r="EOF116" s="136"/>
      <c r="EOG116" s="136"/>
      <c r="EOH116" s="136"/>
      <c r="EOI116" s="136"/>
      <c r="EOJ116" s="136"/>
      <c r="EOK116" s="136"/>
      <c r="EOL116" s="136"/>
      <c r="EOM116" s="136"/>
      <c r="EON116" s="136"/>
      <c r="EOO116" s="136"/>
      <c r="EOP116" s="136"/>
      <c r="EOQ116" s="136"/>
      <c r="EOR116" s="136"/>
      <c r="EOS116" s="136"/>
      <c r="EOT116" s="136"/>
      <c r="EOU116" s="136"/>
      <c r="EOV116" s="136"/>
      <c r="EOW116" s="136"/>
      <c r="EOX116" s="136"/>
      <c r="EOY116" s="136"/>
      <c r="EOZ116" s="136"/>
      <c r="EPA116" s="136"/>
      <c r="EPB116" s="136"/>
      <c r="EPC116" s="136"/>
      <c r="EPD116" s="136"/>
      <c r="EPE116" s="136"/>
      <c r="EPF116" s="136"/>
      <c r="EPG116" s="136"/>
      <c r="EPH116" s="136"/>
      <c r="EPI116" s="136"/>
      <c r="EPJ116" s="136"/>
      <c r="EPK116" s="136"/>
      <c r="EPL116" s="136"/>
      <c r="EPM116" s="136"/>
      <c r="EPN116" s="136"/>
      <c r="EPO116" s="136"/>
      <c r="EPP116" s="136"/>
      <c r="EPQ116" s="136"/>
      <c r="EPR116" s="136"/>
      <c r="EPS116" s="136"/>
      <c r="EPT116" s="136"/>
      <c r="EPU116" s="136"/>
      <c r="EPV116" s="136"/>
      <c r="EPW116" s="136"/>
      <c r="EPX116" s="136"/>
      <c r="EPY116" s="136"/>
      <c r="EPZ116" s="136"/>
      <c r="EQA116" s="136"/>
      <c r="EQB116" s="136"/>
      <c r="EQC116" s="136"/>
      <c r="EQD116" s="136"/>
      <c r="EQE116" s="136"/>
      <c r="EQF116" s="136"/>
      <c r="EQG116" s="136"/>
      <c r="EQH116" s="136"/>
      <c r="EQI116" s="136"/>
      <c r="EQJ116" s="136"/>
      <c r="EQK116" s="136"/>
      <c r="EQL116" s="136"/>
      <c r="EQM116" s="136"/>
      <c r="EQN116" s="136"/>
      <c r="EQO116" s="136"/>
      <c r="EQP116" s="136"/>
      <c r="EQQ116" s="136"/>
      <c r="EQR116" s="136"/>
      <c r="EQS116" s="136"/>
      <c r="EQT116" s="136"/>
      <c r="EQU116" s="136"/>
      <c r="EQV116" s="136"/>
      <c r="EQW116" s="136"/>
      <c r="EQX116" s="136"/>
      <c r="EQY116" s="136"/>
      <c r="EQZ116" s="136"/>
      <c r="ERA116" s="136"/>
      <c r="ERB116" s="136"/>
      <c r="ERC116" s="136"/>
      <c r="ERD116" s="136"/>
      <c r="ERE116" s="136"/>
      <c r="ERF116" s="136"/>
      <c r="ERG116" s="136"/>
      <c r="ERH116" s="136"/>
      <c r="ERI116" s="136"/>
      <c r="ERJ116" s="136"/>
      <c r="ERK116" s="136"/>
      <c r="ERL116" s="136"/>
      <c r="ERM116" s="136"/>
      <c r="ERN116" s="136"/>
      <c r="ERO116" s="136"/>
      <c r="ERP116" s="136"/>
      <c r="ERQ116" s="136"/>
      <c r="ERR116" s="136"/>
      <c r="ERS116" s="136"/>
      <c r="ERT116" s="136"/>
      <c r="ERU116" s="136"/>
      <c r="ERV116" s="136"/>
      <c r="ERW116" s="136"/>
      <c r="ERX116" s="136"/>
      <c r="ERY116" s="136"/>
      <c r="ERZ116" s="136"/>
      <c r="ESA116" s="136"/>
      <c r="ESB116" s="136"/>
      <c r="ESC116" s="136"/>
      <c r="ESD116" s="136"/>
      <c r="ESE116" s="136"/>
      <c r="ESF116" s="136"/>
      <c r="ESG116" s="136"/>
      <c r="ESH116" s="136"/>
      <c r="ESI116" s="136"/>
      <c r="ESJ116" s="136"/>
      <c r="ESK116" s="136"/>
      <c r="ESL116" s="136"/>
      <c r="ESM116" s="136"/>
      <c r="ESN116" s="136"/>
      <c r="ESO116" s="136"/>
      <c r="ESP116" s="136"/>
      <c r="ESQ116" s="136"/>
      <c r="ESR116" s="136"/>
      <c r="ESS116" s="136"/>
      <c r="EST116" s="136"/>
      <c r="ESU116" s="136"/>
      <c r="ESV116" s="136"/>
      <c r="ESW116" s="136"/>
      <c r="ESX116" s="136"/>
      <c r="ESY116" s="136"/>
      <c r="ESZ116" s="136"/>
      <c r="ETA116" s="136"/>
      <c r="ETB116" s="136"/>
      <c r="ETC116" s="136"/>
      <c r="ETD116" s="136"/>
      <c r="ETE116" s="136"/>
      <c r="ETF116" s="136"/>
      <c r="ETG116" s="136"/>
      <c r="ETH116" s="136"/>
      <c r="ETI116" s="136"/>
      <c r="ETJ116" s="136"/>
      <c r="ETK116" s="136"/>
      <c r="ETL116" s="136"/>
      <c r="ETM116" s="136"/>
      <c r="ETN116" s="136"/>
      <c r="ETO116" s="136"/>
      <c r="ETP116" s="136"/>
      <c r="ETQ116" s="136"/>
      <c r="ETR116" s="136"/>
      <c r="ETS116" s="136"/>
      <c r="ETT116" s="136"/>
      <c r="ETU116" s="136"/>
      <c r="ETV116" s="136"/>
      <c r="ETW116" s="136"/>
      <c r="ETX116" s="136"/>
      <c r="ETY116" s="136"/>
      <c r="ETZ116" s="136"/>
      <c r="EUA116" s="136"/>
      <c r="EUB116" s="136"/>
      <c r="EUC116" s="136"/>
      <c r="EUD116" s="136"/>
      <c r="EUE116" s="136"/>
      <c r="EUF116" s="136"/>
      <c r="EUG116" s="136"/>
      <c r="EUH116" s="136"/>
      <c r="EUI116" s="136"/>
      <c r="EUJ116" s="136"/>
      <c r="EUK116" s="136"/>
      <c r="EUL116" s="136"/>
      <c r="EUM116" s="136"/>
      <c r="EUN116" s="136"/>
      <c r="EUO116" s="136"/>
      <c r="EUP116" s="136"/>
      <c r="EUQ116" s="136"/>
      <c r="EUR116" s="136"/>
      <c r="EUS116" s="136"/>
      <c r="EUT116" s="136"/>
      <c r="EUU116" s="136"/>
      <c r="EUV116" s="136"/>
      <c r="EUW116" s="136"/>
      <c r="EUX116" s="136"/>
      <c r="EUY116" s="136"/>
      <c r="EUZ116" s="136"/>
      <c r="EVA116" s="136"/>
      <c r="EVB116" s="136"/>
      <c r="EVC116" s="136"/>
      <c r="EVD116" s="136"/>
      <c r="EVE116" s="136"/>
      <c r="EVF116" s="136"/>
      <c r="EVG116" s="136"/>
      <c r="EVH116" s="136"/>
      <c r="EVI116" s="136"/>
      <c r="EVJ116" s="136"/>
      <c r="EVK116" s="136"/>
      <c r="EVL116" s="136"/>
      <c r="EVM116" s="136"/>
      <c r="EVN116" s="136"/>
      <c r="EVO116" s="136"/>
      <c r="EVP116" s="136"/>
      <c r="EVQ116" s="136"/>
      <c r="EVR116" s="136"/>
      <c r="EVS116" s="136"/>
      <c r="EVT116" s="136"/>
      <c r="EVU116" s="136"/>
      <c r="EVV116" s="136"/>
      <c r="EVW116" s="136"/>
      <c r="EVX116" s="136"/>
      <c r="EVY116" s="136"/>
      <c r="EVZ116" s="136"/>
      <c r="EWA116" s="136"/>
      <c r="EWB116" s="136"/>
      <c r="EWC116" s="136"/>
      <c r="EWD116" s="136"/>
      <c r="EWE116" s="136"/>
      <c r="EWF116" s="136"/>
      <c r="EWG116" s="136"/>
      <c r="EWH116" s="136"/>
      <c r="EWI116" s="136"/>
      <c r="EWJ116" s="136"/>
      <c r="EWK116" s="136"/>
      <c r="EWL116" s="136"/>
      <c r="EWM116" s="136"/>
      <c r="EWN116" s="136"/>
      <c r="EWO116" s="136"/>
      <c r="EWP116" s="136"/>
      <c r="EWQ116" s="136"/>
      <c r="EWR116" s="136"/>
      <c r="EWS116" s="136"/>
      <c r="EWT116" s="136"/>
      <c r="EWU116" s="136"/>
      <c r="EWV116" s="136"/>
      <c r="EWW116" s="136"/>
      <c r="EWX116" s="136"/>
      <c r="EWY116" s="136"/>
      <c r="EWZ116" s="136"/>
      <c r="EXA116" s="136"/>
      <c r="EXB116" s="136"/>
      <c r="EXC116" s="136"/>
      <c r="EXD116" s="136"/>
      <c r="EXE116" s="136"/>
      <c r="EXF116" s="136"/>
      <c r="EXG116" s="136"/>
      <c r="EXH116" s="136"/>
      <c r="EXI116" s="136"/>
      <c r="EXJ116" s="136"/>
      <c r="EXK116" s="136"/>
      <c r="EXL116" s="136"/>
      <c r="EXM116" s="136"/>
      <c r="EXN116" s="136"/>
      <c r="EXO116" s="136"/>
      <c r="EXP116" s="136"/>
      <c r="EXQ116" s="136"/>
      <c r="EXR116" s="136"/>
      <c r="EXS116" s="136"/>
      <c r="EXT116" s="136"/>
      <c r="EXU116" s="136"/>
      <c r="EXV116" s="136"/>
      <c r="EXW116" s="136"/>
      <c r="EXX116" s="136"/>
      <c r="EXY116" s="136"/>
      <c r="EXZ116" s="136"/>
      <c r="EYA116" s="136"/>
      <c r="EYB116" s="136"/>
      <c r="EYC116" s="136"/>
      <c r="EYD116" s="136"/>
      <c r="EYE116" s="136"/>
      <c r="EYF116" s="136"/>
      <c r="EYG116" s="136"/>
      <c r="EYH116" s="136"/>
      <c r="EYI116" s="136"/>
      <c r="EYJ116" s="136"/>
      <c r="EYK116" s="136"/>
      <c r="EYL116" s="136"/>
      <c r="EYM116" s="136"/>
      <c r="EYN116" s="136"/>
      <c r="EYO116" s="136"/>
      <c r="EYP116" s="136"/>
      <c r="EYQ116" s="136"/>
      <c r="EYR116" s="136"/>
      <c r="EYS116" s="136"/>
      <c r="EYT116" s="136"/>
      <c r="EYU116" s="136"/>
      <c r="EYV116" s="136"/>
      <c r="EYW116" s="136"/>
      <c r="EYX116" s="136"/>
      <c r="EYY116" s="136"/>
      <c r="EYZ116" s="136"/>
      <c r="EZA116" s="136"/>
      <c r="EZB116" s="136"/>
      <c r="EZC116" s="136"/>
      <c r="EZD116" s="136"/>
      <c r="EZE116" s="136"/>
      <c r="EZF116" s="136"/>
      <c r="EZG116" s="136"/>
      <c r="EZH116" s="136"/>
      <c r="EZI116" s="136"/>
      <c r="EZJ116" s="136"/>
      <c r="EZK116" s="136"/>
      <c r="EZL116" s="136"/>
      <c r="EZM116" s="136"/>
      <c r="EZN116" s="136"/>
      <c r="EZO116" s="136"/>
      <c r="EZP116" s="136"/>
      <c r="EZQ116" s="136"/>
      <c r="EZR116" s="136"/>
      <c r="EZS116" s="136"/>
      <c r="EZT116" s="136"/>
      <c r="EZU116" s="136"/>
      <c r="EZV116" s="136"/>
      <c r="EZW116" s="136"/>
      <c r="EZX116" s="136"/>
      <c r="EZY116" s="136"/>
      <c r="EZZ116" s="136"/>
      <c r="FAA116" s="136"/>
      <c r="FAB116" s="136"/>
      <c r="FAC116" s="136"/>
      <c r="FAD116" s="136"/>
      <c r="FAE116" s="136"/>
      <c r="FAF116" s="136"/>
      <c r="FAG116" s="136"/>
      <c r="FAH116" s="136"/>
      <c r="FAI116" s="136"/>
      <c r="FAJ116" s="136"/>
      <c r="FAK116" s="136"/>
      <c r="FAL116" s="136"/>
      <c r="FAM116" s="136"/>
      <c r="FAN116" s="136"/>
      <c r="FAO116" s="136"/>
      <c r="FAP116" s="136"/>
      <c r="FAQ116" s="136"/>
      <c r="FAR116" s="136"/>
      <c r="FAS116" s="136"/>
      <c r="FAT116" s="136"/>
      <c r="FAU116" s="136"/>
      <c r="FAV116" s="136"/>
      <c r="FAW116" s="136"/>
      <c r="FAX116" s="136"/>
      <c r="FAY116" s="136"/>
      <c r="FAZ116" s="136"/>
      <c r="FBA116" s="136"/>
      <c r="FBB116" s="136"/>
      <c r="FBC116" s="136"/>
      <c r="FBD116" s="136"/>
      <c r="FBE116" s="136"/>
      <c r="FBF116" s="136"/>
      <c r="FBG116" s="136"/>
      <c r="FBH116" s="136"/>
      <c r="FBI116" s="136"/>
      <c r="FBJ116" s="136"/>
      <c r="FBK116" s="136"/>
      <c r="FBL116" s="136"/>
      <c r="FBM116" s="136"/>
      <c r="FBN116" s="136"/>
      <c r="FBO116" s="136"/>
      <c r="FBP116" s="136"/>
      <c r="FBQ116" s="136"/>
      <c r="FBR116" s="136"/>
      <c r="FBS116" s="136"/>
      <c r="FBT116" s="136"/>
      <c r="FBU116" s="136"/>
      <c r="FBV116" s="136"/>
      <c r="FBW116" s="136"/>
      <c r="FBX116" s="136"/>
      <c r="FBY116" s="136"/>
      <c r="FBZ116" s="136"/>
      <c r="FCA116" s="136"/>
      <c r="FCB116" s="136"/>
      <c r="FCC116" s="136"/>
      <c r="FCD116" s="136"/>
      <c r="FCE116" s="136"/>
      <c r="FCF116" s="136"/>
      <c r="FCG116" s="136"/>
      <c r="FCH116" s="136"/>
      <c r="FCI116" s="136"/>
      <c r="FCJ116" s="136"/>
      <c r="FCK116" s="136"/>
      <c r="FCL116" s="136"/>
      <c r="FCM116" s="136"/>
      <c r="FCN116" s="136"/>
      <c r="FCO116" s="136"/>
      <c r="FCP116" s="136"/>
      <c r="FCQ116" s="136"/>
      <c r="FCR116" s="136"/>
      <c r="FCS116" s="136"/>
      <c r="FCT116" s="136"/>
      <c r="FCU116" s="136"/>
      <c r="FCV116" s="136"/>
      <c r="FCW116" s="136"/>
      <c r="FCX116" s="136"/>
      <c r="FCY116" s="136"/>
      <c r="FCZ116" s="136"/>
      <c r="FDA116" s="136"/>
      <c r="FDB116" s="136"/>
      <c r="FDC116" s="136"/>
      <c r="FDD116" s="136"/>
      <c r="FDE116" s="136"/>
      <c r="FDF116" s="136"/>
      <c r="FDG116" s="136"/>
      <c r="FDH116" s="136"/>
      <c r="FDI116" s="136"/>
      <c r="FDJ116" s="136"/>
      <c r="FDK116" s="136"/>
      <c r="FDL116" s="136"/>
      <c r="FDM116" s="136"/>
      <c r="FDN116" s="136"/>
      <c r="FDO116" s="136"/>
      <c r="FDP116" s="136"/>
      <c r="FDQ116" s="136"/>
      <c r="FDR116" s="136"/>
      <c r="FDS116" s="136"/>
      <c r="FDT116" s="136"/>
      <c r="FDU116" s="136"/>
      <c r="FDV116" s="136"/>
      <c r="FDW116" s="136"/>
      <c r="FDX116" s="136"/>
      <c r="FDY116" s="136"/>
      <c r="FDZ116" s="136"/>
      <c r="FEA116" s="136"/>
      <c r="FEB116" s="136"/>
      <c r="FEC116" s="136"/>
      <c r="FED116" s="136"/>
      <c r="FEE116" s="136"/>
      <c r="FEF116" s="136"/>
      <c r="FEG116" s="136"/>
      <c r="FEH116" s="136"/>
      <c r="FEI116" s="136"/>
      <c r="FEJ116" s="136"/>
      <c r="FEK116" s="136"/>
      <c r="FEL116" s="136"/>
      <c r="FEM116" s="136"/>
      <c r="FEN116" s="136"/>
      <c r="FEO116" s="136"/>
      <c r="FEP116" s="136"/>
      <c r="FEQ116" s="136"/>
      <c r="FER116" s="136"/>
      <c r="FES116" s="136"/>
      <c r="FET116" s="136"/>
      <c r="FEU116" s="136"/>
      <c r="FEV116" s="136"/>
      <c r="FEW116" s="136"/>
      <c r="FEX116" s="136"/>
      <c r="FEY116" s="136"/>
      <c r="FEZ116" s="136"/>
      <c r="FFA116" s="136"/>
      <c r="FFB116" s="136"/>
      <c r="FFC116" s="136"/>
      <c r="FFD116" s="136"/>
      <c r="FFE116" s="136"/>
      <c r="FFF116" s="136"/>
      <c r="FFG116" s="136"/>
      <c r="FFH116" s="136"/>
      <c r="FFI116" s="136"/>
      <c r="FFJ116" s="136"/>
      <c r="FFK116" s="136"/>
      <c r="FFL116" s="136"/>
      <c r="FFM116" s="136"/>
      <c r="FFN116" s="136"/>
      <c r="FFO116" s="136"/>
      <c r="FFP116" s="136"/>
      <c r="FFQ116" s="136"/>
      <c r="FFR116" s="136"/>
      <c r="FFS116" s="136"/>
      <c r="FFT116" s="136"/>
      <c r="FFU116" s="136"/>
      <c r="FFV116" s="136"/>
      <c r="FFW116" s="136"/>
      <c r="FFX116" s="136"/>
      <c r="FFY116" s="136"/>
      <c r="FFZ116" s="136"/>
      <c r="FGA116" s="136"/>
      <c r="FGB116" s="136"/>
      <c r="FGC116" s="136"/>
      <c r="FGD116" s="136"/>
      <c r="FGE116" s="136"/>
      <c r="FGF116" s="136"/>
      <c r="FGG116" s="136"/>
      <c r="FGH116" s="136"/>
      <c r="FGI116" s="136"/>
      <c r="FGJ116" s="136"/>
      <c r="FGK116" s="136"/>
      <c r="FGL116" s="136"/>
      <c r="FGM116" s="136"/>
      <c r="FGN116" s="136"/>
      <c r="FGO116" s="136"/>
      <c r="FGP116" s="136"/>
      <c r="FGQ116" s="136"/>
      <c r="FGR116" s="136"/>
      <c r="FGS116" s="136"/>
      <c r="FGT116" s="136"/>
      <c r="FGU116" s="136"/>
      <c r="FGV116" s="136"/>
      <c r="FGW116" s="136"/>
      <c r="FGX116" s="136"/>
      <c r="FGY116" s="136"/>
      <c r="FGZ116" s="136"/>
      <c r="FHA116" s="136"/>
      <c r="FHB116" s="136"/>
      <c r="FHC116" s="136"/>
      <c r="FHD116" s="136"/>
      <c r="FHE116" s="136"/>
      <c r="FHF116" s="136"/>
      <c r="FHG116" s="136"/>
      <c r="FHH116" s="136"/>
      <c r="FHI116" s="136"/>
      <c r="FHJ116" s="136"/>
      <c r="FHK116" s="136"/>
      <c r="FHL116" s="136"/>
      <c r="FHM116" s="136"/>
      <c r="FHN116" s="136"/>
      <c r="FHO116" s="136"/>
      <c r="FHP116" s="136"/>
      <c r="FHQ116" s="136"/>
      <c r="FHR116" s="136"/>
      <c r="FHS116" s="136"/>
      <c r="FHT116" s="136"/>
      <c r="FHU116" s="136"/>
      <c r="FHV116" s="136"/>
      <c r="FHW116" s="136"/>
      <c r="FHX116" s="136"/>
      <c r="FHY116" s="136"/>
      <c r="FHZ116" s="136"/>
      <c r="FIA116" s="136"/>
      <c r="FIB116" s="136"/>
      <c r="FIC116" s="136"/>
      <c r="FID116" s="136"/>
      <c r="FIE116" s="136"/>
      <c r="FIF116" s="136"/>
      <c r="FIG116" s="136"/>
      <c r="FIH116" s="136"/>
      <c r="FII116" s="136"/>
      <c r="FIJ116" s="136"/>
      <c r="FIK116" s="136"/>
      <c r="FIL116" s="136"/>
      <c r="FIM116" s="136"/>
      <c r="FIN116" s="136"/>
      <c r="FIO116" s="136"/>
      <c r="FIP116" s="136"/>
      <c r="FIQ116" s="136"/>
      <c r="FIR116" s="136"/>
      <c r="FIS116" s="136"/>
      <c r="FIT116" s="136"/>
      <c r="FIU116" s="136"/>
      <c r="FIV116" s="136"/>
      <c r="FIW116" s="136"/>
      <c r="FIX116" s="136"/>
      <c r="FIY116" s="136"/>
      <c r="FIZ116" s="136"/>
      <c r="FJA116" s="136"/>
      <c r="FJB116" s="136"/>
      <c r="FJC116" s="136"/>
      <c r="FJD116" s="136"/>
      <c r="FJE116" s="136"/>
      <c r="FJF116" s="136"/>
      <c r="FJG116" s="136"/>
      <c r="FJH116" s="136"/>
      <c r="FJI116" s="136"/>
      <c r="FJJ116" s="136"/>
      <c r="FJK116" s="136"/>
      <c r="FJL116" s="136"/>
      <c r="FJM116" s="136"/>
      <c r="FJN116" s="136"/>
      <c r="FJO116" s="136"/>
      <c r="FJP116" s="136"/>
      <c r="FJQ116" s="136"/>
      <c r="FJR116" s="136"/>
      <c r="FJS116" s="136"/>
      <c r="FJT116" s="136"/>
      <c r="FJU116" s="136"/>
      <c r="FJV116" s="136"/>
      <c r="FJW116" s="136"/>
      <c r="FJX116" s="136"/>
      <c r="FJY116" s="136"/>
      <c r="FJZ116" s="136"/>
      <c r="FKA116" s="136"/>
      <c r="FKB116" s="136"/>
      <c r="FKC116" s="136"/>
      <c r="FKD116" s="136"/>
      <c r="FKE116" s="136"/>
      <c r="FKF116" s="136"/>
      <c r="FKG116" s="136"/>
      <c r="FKH116" s="136"/>
      <c r="FKI116" s="136"/>
      <c r="FKJ116" s="136"/>
      <c r="FKK116" s="136"/>
      <c r="FKL116" s="136"/>
      <c r="FKM116" s="136"/>
      <c r="FKN116" s="136"/>
      <c r="FKO116" s="136"/>
      <c r="FKP116" s="136"/>
      <c r="FKQ116" s="136"/>
      <c r="FKR116" s="136"/>
      <c r="FKS116" s="136"/>
      <c r="FKT116" s="136"/>
      <c r="FKU116" s="136"/>
      <c r="FKV116" s="136"/>
      <c r="FKW116" s="136"/>
      <c r="FKX116" s="136"/>
      <c r="FKY116" s="136"/>
      <c r="FKZ116" s="136"/>
      <c r="FLA116" s="136"/>
      <c r="FLB116" s="136"/>
      <c r="FLC116" s="136"/>
      <c r="FLD116" s="136"/>
      <c r="FLE116" s="136"/>
      <c r="FLF116" s="136"/>
      <c r="FLG116" s="136"/>
      <c r="FLH116" s="136"/>
      <c r="FLI116" s="136"/>
      <c r="FLJ116" s="136"/>
      <c r="FLK116" s="136"/>
      <c r="FLL116" s="136"/>
      <c r="FLM116" s="136"/>
      <c r="FLN116" s="136"/>
      <c r="FLO116" s="136"/>
      <c r="FLP116" s="136"/>
      <c r="FLQ116" s="136"/>
      <c r="FLR116" s="136"/>
      <c r="FLS116" s="136"/>
      <c r="FLT116" s="136"/>
      <c r="FLU116" s="136"/>
      <c r="FLV116" s="136"/>
      <c r="FLW116" s="136"/>
      <c r="FLX116" s="136"/>
      <c r="FLY116" s="136"/>
      <c r="FLZ116" s="136"/>
      <c r="FMA116" s="136"/>
      <c r="FMB116" s="136"/>
      <c r="FMC116" s="136"/>
      <c r="FMD116" s="136"/>
      <c r="FME116" s="136"/>
      <c r="FMF116" s="136"/>
      <c r="FMG116" s="136"/>
      <c r="FMH116" s="136"/>
      <c r="FMI116" s="136"/>
      <c r="FMJ116" s="136"/>
      <c r="FMK116" s="136"/>
      <c r="FML116" s="136"/>
      <c r="FMM116" s="136"/>
      <c r="FMN116" s="136"/>
      <c r="FMO116" s="136"/>
      <c r="FMP116" s="136"/>
      <c r="FMQ116" s="136"/>
      <c r="FMR116" s="136"/>
      <c r="FMS116" s="136"/>
      <c r="FMT116" s="136"/>
      <c r="FMU116" s="136"/>
      <c r="FMV116" s="136"/>
      <c r="FMW116" s="136"/>
      <c r="FMX116" s="136"/>
      <c r="FMY116" s="136"/>
      <c r="FMZ116" s="136"/>
      <c r="FNA116" s="136"/>
      <c r="FNB116" s="136"/>
      <c r="FNC116" s="136"/>
      <c r="FND116" s="136"/>
      <c r="FNE116" s="136"/>
      <c r="FNF116" s="136"/>
      <c r="FNG116" s="136"/>
      <c r="FNH116" s="136"/>
      <c r="FNI116" s="136"/>
      <c r="FNJ116" s="136"/>
      <c r="FNK116" s="136"/>
      <c r="FNL116" s="136"/>
      <c r="FNM116" s="136"/>
      <c r="FNN116" s="136"/>
      <c r="FNO116" s="136"/>
      <c r="FNP116" s="136"/>
      <c r="FNQ116" s="136"/>
      <c r="FNR116" s="136"/>
      <c r="FNS116" s="136"/>
      <c r="FNT116" s="136"/>
      <c r="FNU116" s="136"/>
      <c r="FNV116" s="136"/>
      <c r="FNW116" s="136"/>
      <c r="FNX116" s="136"/>
      <c r="FNY116" s="136"/>
      <c r="FNZ116" s="136"/>
      <c r="FOA116" s="136"/>
      <c r="FOB116" s="136"/>
      <c r="FOC116" s="136"/>
      <c r="FOD116" s="136"/>
      <c r="FOE116" s="136"/>
      <c r="FOF116" s="136"/>
      <c r="FOG116" s="136"/>
      <c r="FOH116" s="136"/>
      <c r="FOI116" s="136"/>
      <c r="FOJ116" s="136"/>
      <c r="FOK116" s="136"/>
      <c r="FOL116" s="136"/>
      <c r="FOM116" s="136"/>
      <c r="FON116" s="136"/>
      <c r="FOO116" s="136"/>
      <c r="FOP116" s="136"/>
      <c r="FOQ116" s="136"/>
      <c r="FOR116" s="136"/>
      <c r="FOS116" s="136"/>
      <c r="FOT116" s="136"/>
      <c r="FOU116" s="136"/>
      <c r="FOV116" s="136"/>
      <c r="FOW116" s="136"/>
      <c r="FOX116" s="136"/>
      <c r="FOY116" s="136"/>
      <c r="FOZ116" s="136"/>
      <c r="FPA116" s="136"/>
      <c r="FPB116" s="136"/>
      <c r="FPC116" s="136"/>
      <c r="FPD116" s="136"/>
      <c r="FPE116" s="136"/>
      <c r="FPF116" s="136"/>
      <c r="FPG116" s="136"/>
      <c r="FPH116" s="136"/>
      <c r="FPI116" s="136"/>
      <c r="FPJ116" s="136"/>
      <c r="FPK116" s="136"/>
      <c r="FPL116" s="136"/>
      <c r="FPM116" s="136"/>
      <c r="FPN116" s="136"/>
      <c r="FPO116" s="136"/>
      <c r="FPP116" s="136"/>
      <c r="FPQ116" s="136"/>
      <c r="FPR116" s="136"/>
      <c r="FPS116" s="136"/>
      <c r="FPT116" s="136"/>
      <c r="FPU116" s="136"/>
      <c r="FPV116" s="136"/>
      <c r="FPW116" s="136"/>
      <c r="FPX116" s="136"/>
      <c r="FPY116" s="136"/>
      <c r="FPZ116" s="136"/>
      <c r="FQA116" s="136"/>
      <c r="FQB116" s="136"/>
      <c r="FQC116" s="136"/>
      <c r="FQD116" s="136"/>
      <c r="FQE116" s="136"/>
      <c r="FQF116" s="136"/>
      <c r="FQG116" s="136"/>
      <c r="FQH116" s="136"/>
      <c r="FQI116" s="136"/>
      <c r="FQJ116" s="136"/>
      <c r="FQK116" s="136"/>
      <c r="FQL116" s="136"/>
      <c r="FQM116" s="136"/>
      <c r="FQN116" s="136"/>
      <c r="FQO116" s="136"/>
      <c r="FQP116" s="136"/>
      <c r="FQQ116" s="136"/>
      <c r="FQR116" s="136"/>
      <c r="FQS116" s="136"/>
      <c r="FQT116" s="136"/>
      <c r="FQU116" s="136"/>
      <c r="FQV116" s="136"/>
      <c r="FQW116" s="136"/>
      <c r="FQX116" s="136"/>
      <c r="FQY116" s="136"/>
      <c r="FQZ116" s="136"/>
      <c r="FRA116" s="136"/>
      <c r="FRB116" s="136"/>
      <c r="FRC116" s="136"/>
      <c r="FRD116" s="136"/>
      <c r="FRE116" s="136"/>
      <c r="FRF116" s="136"/>
      <c r="FRG116" s="136"/>
      <c r="FRH116" s="136"/>
      <c r="FRI116" s="136"/>
      <c r="FRJ116" s="136"/>
      <c r="FRK116" s="136"/>
      <c r="FRL116" s="136"/>
      <c r="FRM116" s="136"/>
      <c r="FRN116" s="136"/>
      <c r="FRO116" s="136"/>
      <c r="FRP116" s="136"/>
      <c r="FRQ116" s="136"/>
      <c r="FRR116" s="136"/>
      <c r="FRS116" s="136"/>
      <c r="FRT116" s="136"/>
      <c r="FRU116" s="136"/>
      <c r="FRV116" s="136"/>
      <c r="FRW116" s="136"/>
      <c r="FRX116" s="136"/>
      <c r="FRY116" s="136"/>
      <c r="FRZ116" s="136"/>
      <c r="FSA116" s="136"/>
      <c r="FSB116" s="136"/>
      <c r="FSC116" s="136"/>
      <c r="FSD116" s="136"/>
      <c r="FSE116" s="136"/>
      <c r="FSF116" s="136"/>
      <c r="FSG116" s="136"/>
      <c r="FSH116" s="136"/>
      <c r="FSI116" s="136"/>
      <c r="FSJ116" s="136"/>
      <c r="FSK116" s="136"/>
      <c r="FSL116" s="136"/>
      <c r="FSM116" s="136"/>
      <c r="FSN116" s="136"/>
      <c r="FSO116" s="136"/>
      <c r="FSP116" s="136"/>
      <c r="FSQ116" s="136"/>
      <c r="FSR116" s="136"/>
      <c r="FSS116" s="136"/>
      <c r="FST116" s="136"/>
      <c r="FSU116" s="136"/>
      <c r="FSV116" s="136"/>
      <c r="FSW116" s="136"/>
      <c r="FSX116" s="136"/>
      <c r="FSY116" s="136"/>
      <c r="FSZ116" s="136"/>
      <c r="FTA116" s="136"/>
      <c r="FTB116" s="136"/>
      <c r="FTC116" s="136"/>
      <c r="FTD116" s="136"/>
      <c r="FTE116" s="136"/>
      <c r="FTF116" s="136"/>
      <c r="FTG116" s="136"/>
      <c r="FTH116" s="136"/>
      <c r="FTI116" s="136"/>
      <c r="FTJ116" s="136"/>
      <c r="FTK116" s="136"/>
      <c r="FTL116" s="136"/>
      <c r="FTM116" s="136"/>
      <c r="FTN116" s="136"/>
      <c r="FTO116" s="136"/>
      <c r="FTP116" s="136"/>
      <c r="FTQ116" s="136"/>
      <c r="FTR116" s="136"/>
      <c r="FTS116" s="136"/>
      <c r="FTT116" s="136"/>
      <c r="FTU116" s="136"/>
      <c r="FTV116" s="136"/>
      <c r="FTW116" s="136"/>
      <c r="FTX116" s="136"/>
      <c r="FTY116" s="136"/>
      <c r="FTZ116" s="136"/>
      <c r="FUA116" s="136"/>
      <c r="FUB116" s="136"/>
      <c r="FUC116" s="136"/>
      <c r="FUD116" s="136"/>
      <c r="FUE116" s="136"/>
      <c r="FUF116" s="136"/>
      <c r="FUG116" s="136"/>
      <c r="FUH116" s="136"/>
      <c r="FUI116" s="136"/>
      <c r="FUJ116" s="136"/>
      <c r="FUK116" s="136"/>
      <c r="FUL116" s="136"/>
      <c r="FUM116" s="136"/>
      <c r="FUN116" s="136"/>
      <c r="FUO116" s="136"/>
      <c r="FUP116" s="136"/>
      <c r="FUQ116" s="136"/>
      <c r="FUR116" s="136"/>
      <c r="FUS116" s="136"/>
      <c r="FUT116" s="136"/>
      <c r="FUU116" s="136"/>
      <c r="FUV116" s="136"/>
      <c r="FUW116" s="136"/>
      <c r="FUX116" s="136"/>
      <c r="FUY116" s="136"/>
      <c r="FUZ116" s="136"/>
      <c r="FVA116" s="136"/>
      <c r="FVB116" s="136"/>
      <c r="FVC116" s="136"/>
      <c r="FVD116" s="136"/>
      <c r="FVE116" s="136"/>
      <c r="FVF116" s="136"/>
      <c r="FVG116" s="136"/>
      <c r="FVH116" s="136"/>
      <c r="FVI116" s="136"/>
      <c r="FVJ116" s="136"/>
      <c r="FVK116" s="136"/>
      <c r="FVL116" s="136"/>
      <c r="FVM116" s="136"/>
      <c r="FVN116" s="136"/>
      <c r="FVO116" s="136"/>
      <c r="FVP116" s="136"/>
      <c r="FVQ116" s="136"/>
      <c r="FVR116" s="136"/>
      <c r="FVS116" s="136"/>
      <c r="FVT116" s="136"/>
      <c r="FVU116" s="136"/>
      <c r="FVV116" s="136"/>
      <c r="FVW116" s="136"/>
      <c r="FVX116" s="136"/>
      <c r="FVY116" s="136"/>
      <c r="FVZ116" s="136"/>
      <c r="FWA116" s="136"/>
      <c r="FWB116" s="136"/>
      <c r="FWC116" s="136"/>
      <c r="FWD116" s="136"/>
      <c r="FWE116" s="136"/>
      <c r="FWF116" s="136"/>
      <c r="FWG116" s="136"/>
      <c r="FWH116" s="136"/>
      <c r="FWI116" s="136"/>
      <c r="FWJ116" s="136"/>
      <c r="FWK116" s="136"/>
      <c r="FWL116" s="136"/>
      <c r="FWM116" s="136"/>
      <c r="FWN116" s="136"/>
      <c r="FWO116" s="136"/>
      <c r="FWP116" s="136"/>
      <c r="FWQ116" s="136"/>
      <c r="FWR116" s="136"/>
      <c r="FWS116" s="136"/>
      <c r="FWT116" s="136"/>
      <c r="FWU116" s="136"/>
      <c r="FWV116" s="136"/>
      <c r="FWW116" s="136"/>
      <c r="FWX116" s="136"/>
      <c r="FWY116" s="136"/>
      <c r="FWZ116" s="136"/>
      <c r="FXA116" s="136"/>
      <c r="FXB116" s="136"/>
      <c r="FXC116" s="136"/>
      <c r="FXD116" s="136"/>
      <c r="FXE116" s="136"/>
      <c r="FXF116" s="136"/>
      <c r="FXG116" s="136"/>
      <c r="FXH116" s="136"/>
      <c r="FXI116" s="136"/>
      <c r="FXJ116" s="136"/>
      <c r="FXK116" s="136"/>
      <c r="FXL116" s="136"/>
      <c r="FXM116" s="136"/>
      <c r="FXN116" s="136"/>
      <c r="FXO116" s="136"/>
      <c r="FXP116" s="136"/>
      <c r="FXQ116" s="136"/>
      <c r="FXR116" s="136"/>
      <c r="FXS116" s="136"/>
      <c r="FXT116" s="136"/>
      <c r="FXU116" s="136"/>
      <c r="FXV116" s="136"/>
      <c r="FXW116" s="136"/>
      <c r="FXX116" s="136"/>
      <c r="FXY116" s="136"/>
      <c r="FXZ116" s="136"/>
      <c r="FYA116" s="136"/>
      <c r="FYB116" s="136"/>
      <c r="FYC116" s="136"/>
      <c r="FYD116" s="136"/>
      <c r="FYE116" s="136"/>
      <c r="FYF116" s="136"/>
      <c r="FYG116" s="136"/>
      <c r="FYH116" s="136"/>
      <c r="FYI116" s="136"/>
      <c r="FYJ116" s="136"/>
      <c r="FYK116" s="136"/>
      <c r="FYL116" s="136"/>
      <c r="FYM116" s="136"/>
      <c r="FYN116" s="136"/>
      <c r="FYO116" s="136"/>
      <c r="FYP116" s="136"/>
      <c r="FYQ116" s="136"/>
      <c r="FYR116" s="136"/>
      <c r="FYS116" s="136"/>
      <c r="FYT116" s="136"/>
      <c r="FYU116" s="136"/>
      <c r="FYV116" s="136"/>
      <c r="FYW116" s="136"/>
      <c r="FYX116" s="136"/>
      <c r="FYY116" s="136"/>
      <c r="FYZ116" s="136"/>
      <c r="FZA116" s="136"/>
      <c r="FZB116" s="136"/>
      <c r="FZC116" s="136"/>
      <c r="FZD116" s="136"/>
      <c r="FZE116" s="136"/>
      <c r="FZF116" s="136"/>
      <c r="FZG116" s="136"/>
      <c r="FZH116" s="136"/>
      <c r="FZI116" s="136"/>
      <c r="FZJ116" s="136"/>
      <c r="FZK116" s="136"/>
      <c r="FZL116" s="136"/>
      <c r="FZM116" s="136"/>
      <c r="FZN116" s="136"/>
      <c r="FZO116" s="136"/>
      <c r="FZP116" s="136"/>
      <c r="FZQ116" s="136"/>
      <c r="FZR116" s="136"/>
      <c r="FZS116" s="136"/>
      <c r="FZT116" s="136"/>
      <c r="FZU116" s="136"/>
      <c r="FZV116" s="136"/>
      <c r="FZW116" s="136"/>
      <c r="FZX116" s="136"/>
      <c r="FZY116" s="136"/>
      <c r="FZZ116" s="136"/>
      <c r="GAA116" s="136"/>
      <c r="GAB116" s="136"/>
      <c r="GAC116" s="136"/>
      <c r="GAD116" s="136"/>
      <c r="GAE116" s="136"/>
      <c r="GAF116" s="136"/>
      <c r="GAG116" s="136"/>
      <c r="GAH116" s="136"/>
      <c r="GAI116" s="136"/>
      <c r="GAJ116" s="136"/>
      <c r="GAK116" s="136"/>
      <c r="GAL116" s="136"/>
      <c r="GAM116" s="136"/>
      <c r="GAN116" s="136"/>
      <c r="GAO116" s="136"/>
      <c r="GAP116" s="136"/>
      <c r="GAQ116" s="136"/>
      <c r="GAR116" s="136"/>
      <c r="GAS116" s="136"/>
      <c r="GAT116" s="136"/>
      <c r="GAU116" s="136"/>
      <c r="GAV116" s="136"/>
      <c r="GAW116" s="136"/>
      <c r="GAX116" s="136"/>
      <c r="GAY116" s="136"/>
      <c r="GAZ116" s="136"/>
      <c r="GBA116" s="136"/>
      <c r="GBB116" s="136"/>
      <c r="GBC116" s="136"/>
      <c r="GBD116" s="136"/>
      <c r="GBE116" s="136"/>
      <c r="GBF116" s="136"/>
      <c r="GBG116" s="136"/>
      <c r="GBH116" s="136"/>
      <c r="GBI116" s="136"/>
      <c r="GBJ116" s="136"/>
      <c r="GBK116" s="136"/>
      <c r="GBL116" s="136"/>
      <c r="GBM116" s="136"/>
      <c r="GBN116" s="136"/>
      <c r="GBO116" s="136"/>
      <c r="GBP116" s="136"/>
      <c r="GBQ116" s="136"/>
      <c r="GBR116" s="136"/>
      <c r="GBS116" s="136"/>
      <c r="GBT116" s="136"/>
      <c r="GBU116" s="136"/>
      <c r="GBV116" s="136"/>
      <c r="GBW116" s="136"/>
      <c r="GBX116" s="136"/>
      <c r="GBY116" s="136"/>
      <c r="GBZ116" s="136"/>
      <c r="GCA116" s="136"/>
      <c r="GCB116" s="136"/>
      <c r="GCC116" s="136"/>
      <c r="GCD116" s="136"/>
      <c r="GCE116" s="136"/>
      <c r="GCF116" s="136"/>
      <c r="GCG116" s="136"/>
      <c r="GCH116" s="136"/>
      <c r="GCI116" s="136"/>
      <c r="GCJ116" s="136"/>
      <c r="GCK116" s="136"/>
      <c r="GCL116" s="136"/>
      <c r="GCM116" s="136"/>
      <c r="GCN116" s="136"/>
      <c r="GCO116" s="136"/>
      <c r="GCP116" s="136"/>
      <c r="GCQ116" s="136"/>
      <c r="GCR116" s="136"/>
      <c r="GCS116" s="136"/>
      <c r="GCT116" s="136"/>
      <c r="GCU116" s="136"/>
      <c r="GCV116" s="136"/>
      <c r="GCW116" s="136"/>
      <c r="GCX116" s="136"/>
      <c r="GCY116" s="136"/>
      <c r="GCZ116" s="136"/>
      <c r="GDA116" s="136"/>
      <c r="GDB116" s="136"/>
      <c r="GDC116" s="136"/>
      <c r="GDD116" s="136"/>
      <c r="GDE116" s="136"/>
      <c r="GDF116" s="136"/>
      <c r="GDG116" s="136"/>
      <c r="GDH116" s="136"/>
      <c r="GDI116" s="136"/>
      <c r="GDJ116" s="136"/>
      <c r="GDK116" s="136"/>
      <c r="GDL116" s="136"/>
      <c r="GDM116" s="136"/>
      <c r="GDN116" s="136"/>
      <c r="GDO116" s="136"/>
      <c r="GDP116" s="136"/>
      <c r="GDQ116" s="136"/>
      <c r="GDR116" s="136"/>
      <c r="GDS116" s="136"/>
      <c r="GDT116" s="136"/>
      <c r="GDU116" s="136"/>
      <c r="GDV116" s="136"/>
      <c r="GDW116" s="136"/>
      <c r="GDX116" s="136"/>
      <c r="GDY116" s="136"/>
      <c r="GDZ116" s="136"/>
      <c r="GEA116" s="136"/>
      <c r="GEB116" s="136"/>
      <c r="GEC116" s="136"/>
      <c r="GED116" s="136"/>
      <c r="GEE116" s="136"/>
      <c r="GEF116" s="136"/>
      <c r="GEG116" s="136"/>
      <c r="GEH116" s="136"/>
      <c r="GEI116" s="136"/>
      <c r="GEJ116" s="136"/>
      <c r="GEK116" s="136"/>
      <c r="GEL116" s="136"/>
      <c r="GEM116" s="136"/>
      <c r="GEN116" s="136"/>
      <c r="GEO116" s="136"/>
      <c r="GEP116" s="136"/>
      <c r="GEQ116" s="136"/>
      <c r="GER116" s="136"/>
      <c r="GES116" s="136"/>
      <c r="GET116" s="136"/>
      <c r="GEU116" s="136"/>
      <c r="GEV116" s="136"/>
      <c r="GEW116" s="136"/>
      <c r="GEX116" s="136"/>
      <c r="GEY116" s="136"/>
      <c r="GEZ116" s="136"/>
      <c r="GFA116" s="136"/>
      <c r="GFB116" s="136"/>
      <c r="GFC116" s="136"/>
      <c r="GFD116" s="136"/>
      <c r="GFE116" s="136"/>
      <c r="GFF116" s="136"/>
      <c r="GFG116" s="136"/>
      <c r="GFH116" s="136"/>
      <c r="GFI116" s="136"/>
      <c r="GFJ116" s="136"/>
      <c r="GFK116" s="136"/>
      <c r="GFL116" s="136"/>
      <c r="GFM116" s="136"/>
      <c r="GFN116" s="136"/>
      <c r="GFO116" s="136"/>
      <c r="GFP116" s="136"/>
      <c r="GFQ116" s="136"/>
      <c r="GFR116" s="136"/>
      <c r="GFS116" s="136"/>
      <c r="GFT116" s="136"/>
      <c r="GFU116" s="136"/>
      <c r="GFV116" s="136"/>
      <c r="GFW116" s="136"/>
      <c r="GFX116" s="136"/>
      <c r="GFY116" s="136"/>
      <c r="GFZ116" s="136"/>
      <c r="GGA116" s="136"/>
      <c r="GGB116" s="136"/>
      <c r="GGC116" s="136"/>
      <c r="GGD116" s="136"/>
      <c r="GGE116" s="136"/>
      <c r="GGF116" s="136"/>
      <c r="GGG116" s="136"/>
      <c r="GGH116" s="136"/>
      <c r="GGI116" s="136"/>
      <c r="GGJ116" s="136"/>
      <c r="GGK116" s="136"/>
      <c r="GGL116" s="136"/>
      <c r="GGM116" s="136"/>
      <c r="GGN116" s="136"/>
      <c r="GGO116" s="136"/>
      <c r="GGP116" s="136"/>
      <c r="GGQ116" s="136"/>
      <c r="GGR116" s="136"/>
      <c r="GGS116" s="136"/>
      <c r="GGT116" s="136"/>
      <c r="GGU116" s="136"/>
      <c r="GGV116" s="136"/>
      <c r="GGW116" s="136"/>
      <c r="GGX116" s="136"/>
      <c r="GGY116" s="136"/>
      <c r="GGZ116" s="136"/>
      <c r="GHA116" s="136"/>
      <c r="GHB116" s="136"/>
      <c r="GHC116" s="136"/>
      <c r="GHD116" s="136"/>
      <c r="GHE116" s="136"/>
      <c r="GHF116" s="136"/>
      <c r="GHG116" s="136"/>
      <c r="GHH116" s="136"/>
      <c r="GHI116" s="136"/>
      <c r="GHJ116" s="136"/>
      <c r="GHK116" s="136"/>
      <c r="GHL116" s="136"/>
      <c r="GHM116" s="136"/>
      <c r="GHN116" s="136"/>
      <c r="GHO116" s="136"/>
      <c r="GHP116" s="136"/>
      <c r="GHQ116" s="136"/>
      <c r="GHR116" s="136"/>
      <c r="GHS116" s="136"/>
      <c r="GHT116" s="136"/>
      <c r="GHU116" s="136"/>
      <c r="GHV116" s="136"/>
      <c r="GHW116" s="136"/>
      <c r="GHX116" s="136"/>
      <c r="GHY116" s="136"/>
      <c r="GHZ116" s="136"/>
      <c r="GIA116" s="136"/>
      <c r="GIB116" s="136"/>
      <c r="GIC116" s="136"/>
      <c r="GID116" s="136"/>
      <c r="GIE116" s="136"/>
      <c r="GIF116" s="136"/>
      <c r="GIG116" s="136"/>
      <c r="GIH116" s="136"/>
      <c r="GII116" s="136"/>
      <c r="GIJ116" s="136"/>
      <c r="GIK116" s="136"/>
      <c r="GIL116" s="136"/>
      <c r="GIM116" s="136"/>
      <c r="GIN116" s="136"/>
      <c r="GIO116" s="136"/>
      <c r="GIP116" s="136"/>
      <c r="GIQ116" s="136"/>
      <c r="GIR116" s="136"/>
      <c r="GIS116" s="136"/>
      <c r="GIT116" s="136"/>
      <c r="GIU116" s="136"/>
      <c r="GIV116" s="136"/>
      <c r="GIW116" s="136"/>
      <c r="GIX116" s="136"/>
      <c r="GIY116" s="136"/>
      <c r="GIZ116" s="136"/>
      <c r="GJA116" s="136"/>
      <c r="GJB116" s="136"/>
      <c r="GJC116" s="136"/>
      <c r="GJD116" s="136"/>
      <c r="GJE116" s="136"/>
      <c r="GJF116" s="136"/>
      <c r="GJG116" s="136"/>
      <c r="GJH116" s="136"/>
      <c r="GJI116" s="136"/>
      <c r="GJJ116" s="136"/>
      <c r="GJK116" s="136"/>
      <c r="GJL116" s="136"/>
      <c r="GJM116" s="136"/>
      <c r="GJN116" s="136"/>
      <c r="GJO116" s="136"/>
      <c r="GJP116" s="136"/>
      <c r="GJQ116" s="136"/>
      <c r="GJR116" s="136"/>
      <c r="GJS116" s="136"/>
      <c r="GJT116" s="136"/>
      <c r="GJU116" s="136"/>
      <c r="GJV116" s="136"/>
      <c r="GJW116" s="136"/>
      <c r="GJX116" s="136"/>
      <c r="GJY116" s="136"/>
      <c r="GJZ116" s="136"/>
      <c r="GKA116" s="136"/>
      <c r="GKB116" s="136"/>
      <c r="GKC116" s="136"/>
      <c r="GKD116" s="136"/>
      <c r="GKE116" s="136"/>
      <c r="GKF116" s="136"/>
      <c r="GKG116" s="136"/>
      <c r="GKH116" s="136"/>
      <c r="GKI116" s="136"/>
      <c r="GKJ116" s="136"/>
      <c r="GKK116" s="136"/>
      <c r="GKL116" s="136"/>
      <c r="GKM116" s="136"/>
      <c r="GKN116" s="136"/>
      <c r="GKO116" s="136"/>
      <c r="GKP116" s="136"/>
      <c r="GKQ116" s="136"/>
      <c r="GKR116" s="136"/>
      <c r="GKS116" s="136"/>
      <c r="GKT116" s="136"/>
      <c r="GKU116" s="136"/>
      <c r="GKV116" s="136"/>
      <c r="GKW116" s="136"/>
      <c r="GKX116" s="136"/>
      <c r="GKY116" s="136"/>
      <c r="GKZ116" s="136"/>
      <c r="GLA116" s="136"/>
      <c r="GLB116" s="136"/>
      <c r="GLC116" s="136"/>
      <c r="GLD116" s="136"/>
      <c r="GLE116" s="136"/>
      <c r="GLF116" s="136"/>
      <c r="GLG116" s="136"/>
      <c r="GLH116" s="136"/>
      <c r="GLI116" s="136"/>
      <c r="GLJ116" s="136"/>
      <c r="GLK116" s="136"/>
      <c r="GLL116" s="136"/>
      <c r="GLM116" s="136"/>
      <c r="GLN116" s="136"/>
      <c r="GLO116" s="136"/>
      <c r="GLP116" s="136"/>
      <c r="GLQ116" s="136"/>
      <c r="GLR116" s="136"/>
      <c r="GLS116" s="136"/>
      <c r="GLT116" s="136"/>
      <c r="GLU116" s="136"/>
      <c r="GLV116" s="136"/>
      <c r="GLW116" s="136"/>
      <c r="GLX116" s="136"/>
      <c r="GLY116" s="136"/>
      <c r="GLZ116" s="136"/>
      <c r="GMA116" s="136"/>
      <c r="GMB116" s="136"/>
      <c r="GMC116" s="136"/>
      <c r="GMD116" s="136"/>
      <c r="GME116" s="136"/>
      <c r="GMF116" s="136"/>
      <c r="GMG116" s="136"/>
      <c r="GMH116" s="136"/>
      <c r="GMI116" s="136"/>
      <c r="GMJ116" s="136"/>
      <c r="GMK116" s="136"/>
      <c r="GML116" s="136"/>
      <c r="GMM116" s="136"/>
      <c r="GMN116" s="136"/>
      <c r="GMO116" s="136"/>
      <c r="GMP116" s="136"/>
      <c r="GMQ116" s="136"/>
      <c r="GMR116" s="136"/>
      <c r="GMS116" s="136"/>
      <c r="GMT116" s="136"/>
      <c r="GMU116" s="136"/>
      <c r="GMV116" s="136"/>
      <c r="GMW116" s="136"/>
      <c r="GMX116" s="136"/>
      <c r="GMY116" s="136"/>
      <c r="GMZ116" s="136"/>
      <c r="GNA116" s="136"/>
      <c r="GNB116" s="136"/>
      <c r="GNC116" s="136"/>
      <c r="GND116" s="136"/>
      <c r="GNE116" s="136"/>
      <c r="GNF116" s="136"/>
      <c r="GNG116" s="136"/>
      <c r="GNH116" s="136"/>
      <c r="GNI116" s="136"/>
      <c r="GNJ116" s="136"/>
      <c r="GNK116" s="136"/>
      <c r="GNL116" s="136"/>
      <c r="GNM116" s="136"/>
      <c r="GNN116" s="136"/>
      <c r="GNO116" s="136"/>
      <c r="GNP116" s="136"/>
      <c r="GNQ116" s="136"/>
      <c r="GNR116" s="136"/>
      <c r="GNS116" s="136"/>
      <c r="GNT116" s="136"/>
      <c r="GNU116" s="136"/>
      <c r="GNV116" s="136"/>
      <c r="GNW116" s="136"/>
      <c r="GNX116" s="136"/>
      <c r="GNY116" s="136"/>
      <c r="GNZ116" s="136"/>
      <c r="GOA116" s="136"/>
      <c r="GOB116" s="136"/>
      <c r="GOC116" s="136"/>
      <c r="GOD116" s="136"/>
      <c r="GOE116" s="136"/>
      <c r="GOF116" s="136"/>
      <c r="GOG116" s="136"/>
      <c r="GOH116" s="136"/>
      <c r="GOI116" s="136"/>
      <c r="GOJ116" s="136"/>
      <c r="GOK116" s="136"/>
      <c r="GOL116" s="136"/>
      <c r="GOM116" s="136"/>
      <c r="GON116" s="136"/>
      <c r="GOO116" s="136"/>
      <c r="GOP116" s="136"/>
      <c r="GOQ116" s="136"/>
      <c r="GOR116" s="136"/>
      <c r="GOS116" s="136"/>
      <c r="GOT116" s="136"/>
      <c r="GOU116" s="136"/>
      <c r="GOV116" s="136"/>
      <c r="GOW116" s="136"/>
      <c r="GOX116" s="136"/>
      <c r="GOY116" s="136"/>
      <c r="GOZ116" s="136"/>
      <c r="GPA116" s="136"/>
      <c r="GPB116" s="136"/>
      <c r="GPC116" s="136"/>
      <c r="GPD116" s="136"/>
      <c r="GPE116" s="136"/>
      <c r="GPF116" s="136"/>
      <c r="GPG116" s="136"/>
      <c r="GPH116" s="136"/>
      <c r="GPI116" s="136"/>
      <c r="GPJ116" s="136"/>
      <c r="GPK116" s="136"/>
      <c r="GPL116" s="136"/>
      <c r="GPM116" s="136"/>
      <c r="GPN116" s="136"/>
      <c r="GPO116" s="136"/>
      <c r="GPP116" s="136"/>
      <c r="GPQ116" s="136"/>
      <c r="GPR116" s="136"/>
      <c r="GPS116" s="136"/>
      <c r="GPT116" s="136"/>
      <c r="GPU116" s="136"/>
      <c r="GPV116" s="136"/>
      <c r="GPW116" s="136"/>
      <c r="GPX116" s="136"/>
      <c r="GPY116" s="136"/>
      <c r="GPZ116" s="136"/>
      <c r="GQA116" s="136"/>
      <c r="GQB116" s="136"/>
      <c r="GQC116" s="136"/>
      <c r="GQD116" s="136"/>
      <c r="GQE116" s="136"/>
      <c r="GQF116" s="136"/>
      <c r="GQG116" s="136"/>
      <c r="GQH116" s="136"/>
      <c r="GQI116" s="136"/>
      <c r="GQJ116" s="136"/>
      <c r="GQK116" s="136"/>
      <c r="GQL116" s="136"/>
      <c r="GQM116" s="136"/>
      <c r="GQN116" s="136"/>
      <c r="GQO116" s="136"/>
      <c r="GQP116" s="136"/>
      <c r="GQQ116" s="136"/>
      <c r="GQR116" s="136"/>
      <c r="GQS116" s="136"/>
      <c r="GQT116" s="136"/>
      <c r="GQU116" s="136"/>
      <c r="GQV116" s="136"/>
      <c r="GQW116" s="136"/>
      <c r="GQX116" s="136"/>
      <c r="GQY116" s="136"/>
      <c r="GQZ116" s="136"/>
      <c r="GRA116" s="136"/>
      <c r="GRB116" s="136"/>
      <c r="GRC116" s="136"/>
      <c r="GRD116" s="136"/>
      <c r="GRE116" s="136"/>
      <c r="GRF116" s="136"/>
      <c r="GRG116" s="136"/>
      <c r="GRH116" s="136"/>
      <c r="GRI116" s="136"/>
      <c r="GRJ116" s="136"/>
      <c r="GRK116" s="136"/>
      <c r="GRL116" s="136"/>
      <c r="GRM116" s="136"/>
      <c r="GRN116" s="136"/>
      <c r="GRO116" s="136"/>
      <c r="GRP116" s="136"/>
      <c r="GRQ116" s="136"/>
      <c r="GRR116" s="136"/>
      <c r="GRS116" s="136"/>
      <c r="GRT116" s="136"/>
      <c r="GRU116" s="136"/>
      <c r="GRV116" s="136"/>
      <c r="GRW116" s="136"/>
      <c r="GRX116" s="136"/>
      <c r="GRY116" s="136"/>
      <c r="GRZ116" s="136"/>
      <c r="GSA116" s="136"/>
      <c r="GSB116" s="136"/>
      <c r="GSC116" s="136"/>
      <c r="GSD116" s="136"/>
      <c r="GSE116" s="136"/>
      <c r="GSF116" s="136"/>
      <c r="GSG116" s="136"/>
      <c r="GSH116" s="136"/>
      <c r="GSI116" s="136"/>
      <c r="GSJ116" s="136"/>
      <c r="GSK116" s="136"/>
      <c r="GSL116" s="136"/>
      <c r="GSM116" s="136"/>
      <c r="GSN116" s="136"/>
      <c r="GSO116" s="136"/>
      <c r="GSP116" s="136"/>
      <c r="GSQ116" s="136"/>
      <c r="GSR116" s="136"/>
      <c r="GSS116" s="136"/>
      <c r="GST116" s="136"/>
      <c r="GSU116" s="136"/>
      <c r="GSV116" s="136"/>
      <c r="GSW116" s="136"/>
      <c r="GSX116" s="136"/>
      <c r="GSY116" s="136"/>
      <c r="GSZ116" s="136"/>
      <c r="GTA116" s="136"/>
      <c r="GTB116" s="136"/>
      <c r="GTC116" s="136"/>
      <c r="GTD116" s="136"/>
      <c r="GTE116" s="136"/>
      <c r="GTF116" s="136"/>
      <c r="GTG116" s="136"/>
      <c r="GTH116" s="136"/>
      <c r="GTI116" s="136"/>
      <c r="GTJ116" s="136"/>
      <c r="GTK116" s="136"/>
      <c r="GTL116" s="136"/>
      <c r="GTM116" s="136"/>
      <c r="GTN116" s="136"/>
      <c r="GTO116" s="136"/>
      <c r="GTP116" s="136"/>
      <c r="GTQ116" s="136"/>
      <c r="GTR116" s="136"/>
      <c r="GTS116" s="136"/>
      <c r="GTT116" s="136"/>
      <c r="GTU116" s="136"/>
      <c r="GTV116" s="136"/>
      <c r="GTW116" s="136"/>
      <c r="GTX116" s="136"/>
      <c r="GTY116" s="136"/>
      <c r="GTZ116" s="136"/>
      <c r="GUA116" s="136"/>
      <c r="GUB116" s="136"/>
      <c r="GUC116" s="136"/>
      <c r="GUD116" s="136"/>
      <c r="GUE116" s="136"/>
      <c r="GUF116" s="136"/>
      <c r="GUG116" s="136"/>
      <c r="GUH116" s="136"/>
      <c r="GUI116" s="136"/>
      <c r="GUJ116" s="136"/>
      <c r="GUK116" s="136"/>
      <c r="GUL116" s="136"/>
      <c r="GUM116" s="136"/>
      <c r="GUN116" s="136"/>
      <c r="GUO116" s="136"/>
      <c r="GUP116" s="136"/>
      <c r="GUQ116" s="136"/>
      <c r="GUR116" s="136"/>
      <c r="GUS116" s="136"/>
      <c r="GUT116" s="136"/>
      <c r="GUU116" s="136"/>
      <c r="GUV116" s="136"/>
      <c r="GUW116" s="136"/>
      <c r="GUX116" s="136"/>
      <c r="GUY116" s="136"/>
      <c r="GUZ116" s="136"/>
      <c r="GVA116" s="136"/>
      <c r="GVB116" s="136"/>
      <c r="GVC116" s="136"/>
      <c r="GVD116" s="136"/>
      <c r="GVE116" s="136"/>
      <c r="GVF116" s="136"/>
      <c r="GVG116" s="136"/>
      <c r="GVH116" s="136"/>
      <c r="GVI116" s="136"/>
      <c r="GVJ116" s="136"/>
      <c r="GVK116" s="136"/>
      <c r="GVL116" s="136"/>
      <c r="GVM116" s="136"/>
      <c r="GVN116" s="136"/>
      <c r="GVO116" s="136"/>
      <c r="GVP116" s="136"/>
      <c r="GVQ116" s="136"/>
      <c r="GVR116" s="136"/>
      <c r="GVS116" s="136"/>
      <c r="GVT116" s="136"/>
      <c r="GVU116" s="136"/>
      <c r="GVV116" s="136"/>
      <c r="GVW116" s="136"/>
      <c r="GVX116" s="136"/>
      <c r="GVY116" s="136"/>
      <c r="GVZ116" s="136"/>
      <c r="GWA116" s="136"/>
      <c r="GWB116" s="136"/>
      <c r="GWC116" s="136"/>
      <c r="GWD116" s="136"/>
      <c r="GWE116" s="136"/>
      <c r="GWF116" s="136"/>
      <c r="GWG116" s="136"/>
      <c r="GWH116" s="136"/>
      <c r="GWI116" s="136"/>
      <c r="GWJ116" s="136"/>
      <c r="GWK116" s="136"/>
      <c r="GWL116" s="136"/>
      <c r="GWM116" s="136"/>
      <c r="GWN116" s="136"/>
      <c r="GWO116" s="136"/>
      <c r="GWP116" s="136"/>
      <c r="GWQ116" s="136"/>
      <c r="GWR116" s="136"/>
      <c r="GWS116" s="136"/>
      <c r="GWT116" s="136"/>
      <c r="GWU116" s="136"/>
      <c r="GWV116" s="136"/>
      <c r="GWW116" s="136"/>
      <c r="GWX116" s="136"/>
      <c r="GWY116" s="136"/>
      <c r="GWZ116" s="136"/>
      <c r="GXA116" s="136"/>
      <c r="GXB116" s="136"/>
      <c r="GXC116" s="136"/>
      <c r="GXD116" s="136"/>
      <c r="GXE116" s="136"/>
      <c r="GXF116" s="136"/>
      <c r="GXG116" s="136"/>
      <c r="GXH116" s="136"/>
      <c r="GXI116" s="136"/>
      <c r="GXJ116" s="136"/>
      <c r="GXK116" s="136"/>
      <c r="GXL116" s="136"/>
      <c r="GXM116" s="136"/>
      <c r="GXN116" s="136"/>
      <c r="GXO116" s="136"/>
      <c r="GXP116" s="136"/>
      <c r="GXQ116" s="136"/>
      <c r="GXR116" s="136"/>
      <c r="GXS116" s="136"/>
      <c r="GXT116" s="136"/>
      <c r="GXU116" s="136"/>
      <c r="GXV116" s="136"/>
      <c r="GXW116" s="136"/>
      <c r="GXX116" s="136"/>
      <c r="GXY116" s="136"/>
      <c r="GXZ116" s="136"/>
      <c r="GYA116" s="136"/>
      <c r="GYB116" s="136"/>
      <c r="GYC116" s="136"/>
      <c r="GYD116" s="136"/>
      <c r="GYE116" s="136"/>
      <c r="GYF116" s="136"/>
      <c r="GYG116" s="136"/>
      <c r="GYH116" s="136"/>
      <c r="GYI116" s="136"/>
      <c r="GYJ116" s="136"/>
      <c r="GYK116" s="136"/>
      <c r="GYL116" s="136"/>
      <c r="GYM116" s="136"/>
      <c r="GYN116" s="136"/>
      <c r="GYO116" s="136"/>
      <c r="GYP116" s="136"/>
      <c r="GYQ116" s="136"/>
      <c r="GYR116" s="136"/>
      <c r="GYS116" s="136"/>
      <c r="GYT116" s="136"/>
      <c r="GYU116" s="136"/>
      <c r="GYV116" s="136"/>
      <c r="GYW116" s="136"/>
      <c r="GYX116" s="136"/>
      <c r="GYY116" s="136"/>
      <c r="GYZ116" s="136"/>
      <c r="GZA116" s="136"/>
      <c r="GZB116" s="136"/>
      <c r="GZC116" s="136"/>
      <c r="GZD116" s="136"/>
      <c r="GZE116" s="136"/>
      <c r="GZF116" s="136"/>
      <c r="GZG116" s="136"/>
      <c r="GZH116" s="136"/>
      <c r="GZI116" s="136"/>
      <c r="GZJ116" s="136"/>
      <c r="GZK116" s="136"/>
      <c r="GZL116" s="136"/>
      <c r="GZM116" s="136"/>
      <c r="GZN116" s="136"/>
      <c r="GZO116" s="136"/>
      <c r="GZP116" s="136"/>
      <c r="GZQ116" s="136"/>
      <c r="GZR116" s="136"/>
      <c r="GZS116" s="136"/>
      <c r="GZT116" s="136"/>
      <c r="GZU116" s="136"/>
      <c r="GZV116" s="136"/>
      <c r="GZW116" s="136"/>
      <c r="GZX116" s="136"/>
      <c r="GZY116" s="136"/>
      <c r="GZZ116" s="136"/>
      <c r="HAA116" s="136"/>
      <c r="HAB116" s="136"/>
      <c r="HAC116" s="136"/>
      <c r="HAD116" s="136"/>
      <c r="HAE116" s="136"/>
      <c r="HAF116" s="136"/>
      <c r="HAG116" s="136"/>
      <c r="HAH116" s="136"/>
      <c r="HAI116" s="136"/>
      <c r="HAJ116" s="136"/>
      <c r="HAK116" s="136"/>
      <c r="HAL116" s="136"/>
      <c r="HAM116" s="136"/>
      <c r="HAN116" s="136"/>
      <c r="HAO116" s="136"/>
      <c r="HAP116" s="136"/>
      <c r="HAQ116" s="136"/>
      <c r="HAR116" s="136"/>
      <c r="HAS116" s="136"/>
      <c r="HAT116" s="136"/>
      <c r="HAU116" s="136"/>
      <c r="HAV116" s="136"/>
      <c r="HAW116" s="136"/>
      <c r="HAX116" s="136"/>
      <c r="HAY116" s="136"/>
      <c r="HAZ116" s="136"/>
      <c r="HBA116" s="136"/>
      <c r="HBB116" s="136"/>
      <c r="HBC116" s="136"/>
      <c r="HBD116" s="136"/>
      <c r="HBE116" s="136"/>
      <c r="HBF116" s="136"/>
      <c r="HBG116" s="136"/>
      <c r="HBH116" s="136"/>
      <c r="HBI116" s="136"/>
      <c r="HBJ116" s="136"/>
      <c r="HBK116" s="136"/>
      <c r="HBL116" s="136"/>
      <c r="HBM116" s="136"/>
      <c r="HBN116" s="136"/>
      <c r="HBO116" s="136"/>
      <c r="HBP116" s="136"/>
      <c r="HBQ116" s="136"/>
      <c r="HBR116" s="136"/>
      <c r="HBS116" s="136"/>
      <c r="HBT116" s="136"/>
      <c r="HBU116" s="136"/>
      <c r="HBV116" s="136"/>
      <c r="HBW116" s="136"/>
      <c r="HBX116" s="136"/>
      <c r="HBY116" s="136"/>
      <c r="HBZ116" s="136"/>
      <c r="HCA116" s="136"/>
      <c r="HCB116" s="136"/>
      <c r="HCC116" s="136"/>
      <c r="HCD116" s="136"/>
      <c r="HCE116" s="136"/>
      <c r="HCF116" s="136"/>
      <c r="HCG116" s="136"/>
      <c r="HCH116" s="136"/>
      <c r="HCI116" s="136"/>
      <c r="HCJ116" s="136"/>
      <c r="HCK116" s="136"/>
      <c r="HCL116" s="136"/>
      <c r="HCM116" s="136"/>
      <c r="HCN116" s="136"/>
      <c r="HCO116" s="136"/>
      <c r="HCP116" s="136"/>
      <c r="HCQ116" s="136"/>
      <c r="HCR116" s="136"/>
      <c r="HCS116" s="136"/>
      <c r="HCT116" s="136"/>
      <c r="HCU116" s="136"/>
      <c r="HCV116" s="136"/>
      <c r="HCW116" s="136"/>
      <c r="HCX116" s="136"/>
      <c r="HCY116" s="136"/>
      <c r="HCZ116" s="136"/>
      <c r="HDA116" s="136"/>
      <c r="HDB116" s="136"/>
      <c r="HDC116" s="136"/>
      <c r="HDD116" s="136"/>
      <c r="HDE116" s="136"/>
      <c r="HDF116" s="136"/>
      <c r="HDG116" s="136"/>
      <c r="HDH116" s="136"/>
      <c r="HDI116" s="136"/>
      <c r="HDJ116" s="136"/>
      <c r="HDK116" s="136"/>
      <c r="HDL116" s="136"/>
      <c r="HDM116" s="136"/>
      <c r="HDN116" s="136"/>
      <c r="HDO116" s="136"/>
      <c r="HDP116" s="136"/>
      <c r="HDQ116" s="136"/>
      <c r="HDR116" s="136"/>
      <c r="HDS116" s="136"/>
      <c r="HDT116" s="136"/>
      <c r="HDU116" s="136"/>
      <c r="HDV116" s="136"/>
      <c r="HDW116" s="136"/>
      <c r="HDX116" s="136"/>
      <c r="HDY116" s="136"/>
      <c r="HDZ116" s="136"/>
      <c r="HEA116" s="136"/>
      <c r="HEB116" s="136"/>
      <c r="HEC116" s="136"/>
      <c r="HED116" s="136"/>
      <c r="HEE116" s="136"/>
      <c r="HEF116" s="136"/>
      <c r="HEG116" s="136"/>
      <c r="HEH116" s="136"/>
      <c r="HEI116" s="136"/>
      <c r="HEJ116" s="136"/>
      <c r="HEK116" s="136"/>
      <c r="HEL116" s="136"/>
      <c r="HEM116" s="136"/>
      <c r="HEN116" s="136"/>
      <c r="HEO116" s="136"/>
      <c r="HEP116" s="136"/>
      <c r="HEQ116" s="136"/>
      <c r="HER116" s="136"/>
      <c r="HES116" s="136"/>
      <c r="HET116" s="136"/>
      <c r="HEU116" s="136"/>
      <c r="HEV116" s="136"/>
      <c r="HEW116" s="136"/>
      <c r="HEX116" s="136"/>
      <c r="HEY116" s="136"/>
      <c r="HEZ116" s="136"/>
      <c r="HFA116" s="136"/>
      <c r="HFB116" s="136"/>
      <c r="HFC116" s="136"/>
      <c r="HFD116" s="136"/>
      <c r="HFE116" s="136"/>
      <c r="HFF116" s="136"/>
      <c r="HFG116" s="136"/>
      <c r="HFH116" s="136"/>
      <c r="HFI116" s="136"/>
      <c r="HFJ116" s="136"/>
      <c r="HFK116" s="136"/>
      <c r="HFL116" s="136"/>
      <c r="HFM116" s="136"/>
      <c r="HFN116" s="136"/>
      <c r="HFO116" s="136"/>
      <c r="HFP116" s="136"/>
      <c r="HFQ116" s="136"/>
      <c r="HFR116" s="136"/>
      <c r="HFS116" s="136"/>
      <c r="HFT116" s="136"/>
      <c r="HFU116" s="136"/>
      <c r="HFV116" s="136"/>
      <c r="HFW116" s="136"/>
      <c r="HFX116" s="136"/>
      <c r="HFY116" s="136"/>
      <c r="HFZ116" s="136"/>
      <c r="HGA116" s="136"/>
      <c r="HGB116" s="136"/>
      <c r="HGC116" s="136"/>
      <c r="HGD116" s="136"/>
      <c r="HGE116" s="136"/>
      <c r="HGF116" s="136"/>
      <c r="HGG116" s="136"/>
      <c r="HGH116" s="136"/>
      <c r="HGI116" s="136"/>
      <c r="HGJ116" s="136"/>
      <c r="HGK116" s="136"/>
      <c r="HGL116" s="136"/>
      <c r="HGM116" s="136"/>
      <c r="HGN116" s="136"/>
      <c r="HGO116" s="136"/>
      <c r="HGP116" s="136"/>
      <c r="HGQ116" s="136"/>
      <c r="HGR116" s="136"/>
      <c r="HGS116" s="136"/>
      <c r="HGT116" s="136"/>
      <c r="HGU116" s="136"/>
      <c r="HGV116" s="136"/>
      <c r="HGW116" s="136"/>
      <c r="HGX116" s="136"/>
      <c r="HGY116" s="136"/>
      <c r="HGZ116" s="136"/>
      <c r="HHA116" s="136"/>
      <c r="HHB116" s="136"/>
      <c r="HHC116" s="136"/>
      <c r="HHD116" s="136"/>
      <c r="HHE116" s="136"/>
      <c r="HHF116" s="136"/>
      <c r="HHG116" s="136"/>
      <c r="HHH116" s="136"/>
      <c r="HHI116" s="136"/>
      <c r="HHJ116" s="136"/>
      <c r="HHK116" s="136"/>
      <c r="HHL116" s="136"/>
      <c r="HHM116" s="136"/>
      <c r="HHN116" s="136"/>
      <c r="HHO116" s="136"/>
      <c r="HHP116" s="136"/>
      <c r="HHQ116" s="136"/>
      <c r="HHR116" s="136"/>
      <c r="HHS116" s="136"/>
      <c r="HHT116" s="136"/>
      <c r="HHU116" s="136"/>
      <c r="HHV116" s="136"/>
      <c r="HHW116" s="136"/>
      <c r="HHX116" s="136"/>
      <c r="HHY116" s="136"/>
      <c r="HHZ116" s="136"/>
      <c r="HIA116" s="136"/>
      <c r="HIB116" s="136"/>
      <c r="HIC116" s="136"/>
      <c r="HID116" s="136"/>
      <c r="HIE116" s="136"/>
      <c r="HIF116" s="136"/>
      <c r="HIG116" s="136"/>
      <c r="HIH116" s="136"/>
      <c r="HII116" s="136"/>
      <c r="HIJ116" s="136"/>
      <c r="HIK116" s="136"/>
      <c r="HIL116" s="136"/>
      <c r="HIM116" s="136"/>
      <c r="HIN116" s="136"/>
      <c r="HIO116" s="136"/>
      <c r="HIP116" s="136"/>
      <c r="HIQ116" s="136"/>
      <c r="HIR116" s="136"/>
      <c r="HIS116" s="136"/>
      <c r="HIT116" s="136"/>
      <c r="HIU116" s="136"/>
      <c r="HIV116" s="136"/>
      <c r="HIW116" s="136"/>
      <c r="HIX116" s="136"/>
      <c r="HIY116" s="136"/>
      <c r="HIZ116" s="136"/>
      <c r="HJA116" s="136"/>
      <c r="HJB116" s="136"/>
      <c r="HJC116" s="136"/>
      <c r="HJD116" s="136"/>
      <c r="HJE116" s="136"/>
      <c r="HJF116" s="136"/>
      <c r="HJG116" s="136"/>
      <c r="HJH116" s="136"/>
      <c r="HJI116" s="136"/>
      <c r="HJJ116" s="136"/>
      <c r="HJK116" s="136"/>
      <c r="HJL116" s="136"/>
      <c r="HJM116" s="136"/>
      <c r="HJN116" s="136"/>
      <c r="HJO116" s="136"/>
      <c r="HJP116" s="136"/>
      <c r="HJQ116" s="136"/>
      <c r="HJR116" s="136"/>
      <c r="HJS116" s="136"/>
      <c r="HJT116" s="136"/>
      <c r="HJU116" s="136"/>
      <c r="HJV116" s="136"/>
      <c r="HJW116" s="136"/>
      <c r="HJX116" s="136"/>
      <c r="HJY116" s="136"/>
      <c r="HJZ116" s="136"/>
      <c r="HKA116" s="136"/>
      <c r="HKB116" s="136"/>
      <c r="HKC116" s="136"/>
      <c r="HKD116" s="136"/>
      <c r="HKE116" s="136"/>
      <c r="HKF116" s="136"/>
      <c r="HKG116" s="136"/>
      <c r="HKH116" s="136"/>
      <c r="HKI116" s="136"/>
      <c r="HKJ116" s="136"/>
      <c r="HKK116" s="136"/>
      <c r="HKL116" s="136"/>
      <c r="HKM116" s="136"/>
      <c r="HKN116" s="136"/>
      <c r="HKO116" s="136"/>
      <c r="HKP116" s="136"/>
      <c r="HKQ116" s="136"/>
      <c r="HKR116" s="136"/>
      <c r="HKS116" s="136"/>
      <c r="HKT116" s="136"/>
      <c r="HKU116" s="136"/>
      <c r="HKV116" s="136"/>
      <c r="HKW116" s="136"/>
      <c r="HKX116" s="136"/>
      <c r="HKY116" s="136"/>
      <c r="HKZ116" s="136"/>
      <c r="HLA116" s="136"/>
      <c r="HLB116" s="136"/>
      <c r="HLC116" s="136"/>
      <c r="HLD116" s="136"/>
      <c r="HLE116" s="136"/>
      <c r="HLF116" s="136"/>
      <c r="HLG116" s="136"/>
      <c r="HLH116" s="136"/>
      <c r="HLI116" s="136"/>
      <c r="HLJ116" s="136"/>
      <c r="HLK116" s="136"/>
      <c r="HLL116" s="136"/>
      <c r="HLM116" s="136"/>
      <c r="HLN116" s="136"/>
      <c r="HLO116" s="136"/>
      <c r="HLP116" s="136"/>
      <c r="HLQ116" s="136"/>
      <c r="HLR116" s="136"/>
      <c r="HLS116" s="136"/>
      <c r="HLT116" s="136"/>
      <c r="HLU116" s="136"/>
      <c r="HLV116" s="136"/>
      <c r="HLW116" s="136"/>
      <c r="HLX116" s="136"/>
      <c r="HLY116" s="136"/>
      <c r="HLZ116" s="136"/>
      <c r="HMA116" s="136"/>
      <c r="HMB116" s="136"/>
      <c r="HMC116" s="136"/>
      <c r="HMD116" s="136"/>
      <c r="HME116" s="136"/>
      <c r="HMF116" s="136"/>
      <c r="HMG116" s="136"/>
      <c r="HMH116" s="136"/>
      <c r="HMI116" s="136"/>
      <c r="HMJ116" s="136"/>
      <c r="HMK116" s="136"/>
      <c r="HML116" s="136"/>
      <c r="HMM116" s="136"/>
      <c r="HMN116" s="136"/>
      <c r="HMO116" s="136"/>
      <c r="HMP116" s="136"/>
      <c r="HMQ116" s="136"/>
      <c r="HMR116" s="136"/>
      <c r="HMS116" s="136"/>
      <c r="HMT116" s="136"/>
      <c r="HMU116" s="136"/>
      <c r="HMV116" s="136"/>
      <c r="HMW116" s="136"/>
      <c r="HMX116" s="136"/>
      <c r="HMY116" s="136"/>
      <c r="HMZ116" s="136"/>
      <c r="HNA116" s="136"/>
      <c r="HNB116" s="136"/>
      <c r="HNC116" s="136"/>
      <c r="HND116" s="136"/>
      <c r="HNE116" s="136"/>
      <c r="HNF116" s="136"/>
      <c r="HNG116" s="136"/>
      <c r="HNH116" s="136"/>
      <c r="HNI116" s="136"/>
      <c r="HNJ116" s="136"/>
      <c r="HNK116" s="136"/>
      <c r="HNL116" s="136"/>
      <c r="HNM116" s="136"/>
      <c r="HNN116" s="136"/>
      <c r="HNO116" s="136"/>
      <c r="HNP116" s="136"/>
      <c r="HNQ116" s="136"/>
      <c r="HNR116" s="136"/>
      <c r="HNS116" s="136"/>
      <c r="HNT116" s="136"/>
      <c r="HNU116" s="136"/>
      <c r="HNV116" s="136"/>
      <c r="HNW116" s="136"/>
      <c r="HNX116" s="136"/>
      <c r="HNY116" s="136"/>
      <c r="HNZ116" s="136"/>
      <c r="HOA116" s="136"/>
      <c r="HOB116" s="136"/>
      <c r="HOC116" s="136"/>
      <c r="HOD116" s="136"/>
      <c r="HOE116" s="136"/>
      <c r="HOF116" s="136"/>
      <c r="HOG116" s="136"/>
      <c r="HOH116" s="136"/>
      <c r="HOI116" s="136"/>
      <c r="HOJ116" s="136"/>
      <c r="HOK116" s="136"/>
      <c r="HOL116" s="136"/>
      <c r="HOM116" s="136"/>
      <c r="HON116" s="136"/>
      <c r="HOO116" s="136"/>
      <c r="HOP116" s="136"/>
      <c r="HOQ116" s="136"/>
      <c r="HOR116" s="136"/>
      <c r="HOS116" s="136"/>
      <c r="HOT116" s="136"/>
      <c r="HOU116" s="136"/>
      <c r="HOV116" s="136"/>
      <c r="HOW116" s="136"/>
      <c r="HOX116" s="136"/>
      <c r="HOY116" s="136"/>
      <c r="HOZ116" s="136"/>
      <c r="HPA116" s="136"/>
      <c r="HPB116" s="136"/>
      <c r="HPC116" s="136"/>
      <c r="HPD116" s="136"/>
      <c r="HPE116" s="136"/>
      <c r="HPF116" s="136"/>
      <c r="HPG116" s="136"/>
      <c r="HPH116" s="136"/>
      <c r="HPI116" s="136"/>
      <c r="HPJ116" s="136"/>
      <c r="HPK116" s="136"/>
      <c r="HPL116" s="136"/>
      <c r="HPM116" s="136"/>
      <c r="HPN116" s="136"/>
      <c r="HPO116" s="136"/>
      <c r="HPP116" s="136"/>
      <c r="HPQ116" s="136"/>
      <c r="HPR116" s="136"/>
      <c r="HPS116" s="136"/>
      <c r="HPT116" s="136"/>
      <c r="HPU116" s="136"/>
      <c r="HPV116" s="136"/>
      <c r="HPW116" s="136"/>
      <c r="HPX116" s="136"/>
      <c r="HPY116" s="136"/>
      <c r="HPZ116" s="136"/>
      <c r="HQA116" s="136"/>
      <c r="HQB116" s="136"/>
      <c r="HQC116" s="136"/>
      <c r="HQD116" s="136"/>
      <c r="HQE116" s="136"/>
      <c r="HQF116" s="136"/>
      <c r="HQG116" s="136"/>
      <c r="HQH116" s="136"/>
      <c r="HQI116" s="136"/>
      <c r="HQJ116" s="136"/>
      <c r="HQK116" s="136"/>
      <c r="HQL116" s="136"/>
      <c r="HQM116" s="136"/>
      <c r="HQN116" s="136"/>
      <c r="HQO116" s="136"/>
      <c r="HQP116" s="136"/>
      <c r="HQQ116" s="136"/>
      <c r="HQR116" s="136"/>
      <c r="HQS116" s="136"/>
      <c r="HQT116" s="136"/>
      <c r="HQU116" s="136"/>
      <c r="HQV116" s="136"/>
      <c r="HQW116" s="136"/>
      <c r="HQX116" s="136"/>
      <c r="HQY116" s="136"/>
      <c r="HQZ116" s="136"/>
      <c r="HRA116" s="136"/>
      <c r="HRB116" s="136"/>
      <c r="HRC116" s="136"/>
      <c r="HRD116" s="136"/>
      <c r="HRE116" s="136"/>
      <c r="HRF116" s="136"/>
      <c r="HRG116" s="136"/>
      <c r="HRH116" s="136"/>
      <c r="HRI116" s="136"/>
      <c r="HRJ116" s="136"/>
      <c r="HRK116" s="136"/>
      <c r="HRL116" s="136"/>
      <c r="HRM116" s="136"/>
      <c r="HRN116" s="136"/>
      <c r="HRO116" s="136"/>
      <c r="HRP116" s="136"/>
      <c r="HRQ116" s="136"/>
      <c r="HRR116" s="136"/>
      <c r="HRS116" s="136"/>
      <c r="HRT116" s="136"/>
      <c r="HRU116" s="136"/>
      <c r="HRV116" s="136"/>
      <c r="HRW116" s="136"/>
      <c r="HRX116" s="136"/>
      <c r="HRY116" s="136"/>
      <c r="HRZ116" s="136"/>
      <c r="HSA116" s="136"/>
      <c r="HSB116" s="136"/>
      <c r="HSC116" s="136"/>
      <c r="HSD116" s="136"/>
      <c r="HSE116" s="136"/>
      <c r="HSF116" s="136"/>
      <c r="HSG116" s="136"/>
      <c r="HSH116" s="136"/>
      <c r="HSI116" s="136"/>
      <c r="HSJ116" s="136"/>
      <c r="HSK116" s="136"/>
      <c r="HSL116" s="136"/>
      <c r="HSM116" s="136"/>
      <c r="HSN116" s="136"/>
      <c r="HSO116" s="136"/>
      <c r="HSP116" s="136"/>
      <c r="HSQ116" s="136"/>
      <c r="HSR116" s="136"/>
      <c r="HSS116" s="136"/>
      <c r="HST116" s="136"/>
      <c r="HSU116" s="136"/>
      <c r="HSV116" s="136"/>
      <c r="HSW116" s="136"/>
      <c r="HSX116" s="136"/>
      <c r="HSY116" s="136"/>
      <c r="HSZ116" s="136"/>
      <c r="HTA116" s="136"/>
      <c r="HTB116" s="136"/>
      <c r="HTC116" s="136"/>
      <c r="HTD116" s="136"/>
      <c r="HTE116" s="136"/>
      <c r="HTF116" s="136"/>
      <c r="HTG116" s="136"/>
      <c r="HTH116" s="136"/>
      <c r="HTI116" s="136"/>
      <c r="HTJ116" s="136"/>
      <c r="HTK116" s="136"/>
      <c r="HTL116" s="136"/>
      <c r="HTM116" s="136"/>
      <c r="HTN116" s="136"/>
      <c r="HTO116" s="136"/>
      <c r="HTP116" s="136"/>
      <c r="HTQ116" s="136"/>
      <c r="HTR116" s="136"/>
      <c r="HTS116" s="136"/>
      <c r="HTT116" s="136"/>
      <c r="HTU116" s="136"/>
      <c r="HTV116" s="136"/>
      <c r="HTW116" s="136"/>
      <c r="HTX116" s="136"/>
      <c r="HTY116" s="136"/>
      <c r="HTZ116" s="136"/>
      <c r="HUA116" s="136"/>
      <c r="HUB116" s="136"/>
      <c r="HUC116" s="136"/>
      <c r="HUD116" s="136"/>
      <c r="HUE116" s="136"/>
      <c r="HUF116" s="136"/>
      <c r="HUG116" s="136"/>
      <c r="HUH116" s="136"/>
      <c r="HUI116" s="136"/>
      <c r="HUJ116" s="136"/>
      <c r="HUK116" s="136"/>
      <c r="HUL116" s="136"/>
      <c r="HUM116" s="136"/>
      <c r="HUN116" s="136"/>
      <c r="HUO116" s="136"/>
      <c r="HUP116" s="136"/>
      <c r="HUQ116" s="136"/>
      <c r="HUR116" s="136"/>
      <c r="HUS116" s="136"/>
      <c r="HUT116" s="136"/>
      <c r="HUU116" s="136"/>
      <c r="HUV116" s="136"/>
      <c r="HUW116" s="136"/>
      <c r="HUX116" s="136"/>
      <c r="HUY116" s="136"/>
      <c r="HUZ116" s="136"/>
      <c r="HVA116" s="136"/>
      <c r="HVB116" s="136"/>
      <c r="HVC116" s="136"/>
      <c r="HVD116" s="136"/>
      <c r="HVE116" s="136"/>
      <c r="HVF116" s="136"/>
      <c r="HVG116" s="136"/>
      <c r="HVH116" s="136"/>
      <c r="HVI116" s="136"/>
      <c r="HVJ116" s="136"/>
      <c r="HVK116" s="136"/>
      <c r="HVL116" s="136"/>
      <c r="HVM116" s="136"/>
      <c r="HVN116" s="136"/>
      <c r="HVO116" s="136"/>
      <c r="HVP116" s="136"/>
      <c r="HVQ116" s="136"/>
      <c r="HVR116" s="136"/>
      <c r="HVS116" s="136"/>
      <c r="HVT116" s="136"/>
      <c r="HVU116" s="136"/>
      <c r="HVV116" s="136"/>
      <c r="HVW116" s="136"/>
      <c r="HVX116" s="136"/>
      <c r="HVY116" s="136"/>
      <c r="HVZ116" s="136"/>
      <c r="HWA116" s="136"/>
      <c r="HWB116" s="136"/>
      <c r="HWC116" s="136"/>
      <c r="HWD116" s="136"/>
      <c r="HWE116" s="136"/>
      <c r="HWF116" s="136"/>
      <c r="HWG116" s="136"/>
      <c r="HWH116" s="136"/>
      <c r="HWI116" s="136"/>
      <c r="HWJ116" s="136"/>
      <c r="HWK116" s="136"/>
      <c r="HWL116" s="136"/>
      <c r="HWM116" s="136"/>
      <c r="HWN116" s="136"/>
      <c r="HWO116" s="136"/>
      <c r="HWP116" s="136"/>
      <c r="HWQ116" s="136"/>
      <c r="HWR116" s="136"/>
      <c r="HWS116" s="136"/>
      <c r="HWT116" s="136"/>
      <c r="HWU116" s="136"/>
      <c r="HWV116" s="136"/>
      <c r="HWW116" s="136"/>
      <c r="HWX116" s="136"/>
      <c r="HWY116" s="136"/>
      <c r="HWZ116" s="136"/>
      <c r="HXA116" s="136"/>
      <c r="HXB116" s="136"/>
      <c r="HXC116" s="136"/>
      <c r="HXD116" s="136"/>
      <c r="HXE116" s="136"/>
      <c r="HXF116" s="136"/>
      <c r="HXG116" s="136"/>
      <c r="HXH116" s="136"/>
      <c r="HXI116" s="136"/>
      <c r="HXJ116" s="136"/>
      <c r="HXK116" s="136"/>
      <c r="HXL116" s="136"/>
      <c r="HXM116" s="136"/>
      <c r="HXN116" s="136"/>
      <c r="HXO116" s="136"/>
      <c r="HXP116" s="136"/>
      <c r="HXQ116" s="136"/>
      <c r="HXR116" s="136"/>
      <c r="HXS116" s="136"/>
      <c r="HXT116" s="136"/>
      <c r="HXU116" s="136"/>
      <c r="HXV116" s="136"/>
      <c r="HXW116" s="136"/>
      <c r="HXX116" s="136"/>
      <c r="HXY116" s="136"/>
      <c r="HXZ116" s="136"/>
      <c r="HYA116" s="136"/>
      <c r="HYB116" s="136"/>
      <c r="HYC116" s="136"/>
      <c r="HYD116" s="136"/>
      <c r="HYE116" s="136"/>
      <c r="HYF116" s="136"/>
      <c r="HYG116" s="136"/>
      <c r="HYH116" s="136"/>
      <c r="HYI116" s="136"/>
      <c r="HYJ116" s="136"/>
      <c r="HYK116" s="136"/>
      <c r="HYL116" s="136"/>
      <c r="HYM116" s="136"/>
      <c r="HYN116" s="136"/>
      <c r="HYO116" s="136"/>
      <c r="HYP116" s="136"/>
      <c r="HYQ116" s="136"/>
      <c r="HYR116" s="136"/>
      <c r="HYS116" s="136"/>
      <c r="HYT116" s="136"/>
      <c r="HYU116" s="136"/>
      <c r="HYV116" s="136"/>
      <c r="HYW116" s="136"/>
      <c r="HYX116" s="136"/>
      <c r="HYY116" s="136"/>
      <c r="HYZ116" s="136"/>
      <c r="HZA116" s="136"/>
      <c r="HZB116" s="136"/>
      <c r="HZC116" s="136"/>
      <c r="HZD116" s="136"/>
      <c r="HZE116" s="136"/>
      <c r="HZF116" s="136"/>
      <c r="HZG116" s="136"/>
      <c r="HZH116" s="136"/>
      <c r="HZI116" s="136"/>
      <c r="HZJ116" s="136"/>
      <c r="HZK116" s="136"/>
      <c r="HZL116" s="136"/>
      <c r="HZM116" s="136"/>
      <c r="HZN116" s="136"/>
      <c r="HZO116" s="136"/>
      <c r="HZP116" s="136"/>
      <c r="HZQ116" s="136"/>
      <c r="HZR116" s="136"/>
      <c r="HZS116" s="136"/>
      <c r="HZT116" s="136"/>
      <c r="HZU116" s="136"/>
      <c r="HZV116" s="136"/>
      <c r="HZW116" s="136"/>
      <c r="HZX116" s="136"/>
      <c r="HZY116" s="136"/>
      <c r="HZZ116" s="136"/>
      <c r="IAA116" s="136"/>
      <c r="IAB116" s="136"/>
      <c r="IAC116" s="136"/>
      <c r="IAD116" s="136"/>
      <c r="IAE116" s="136"/>
      <c r="IAF116" s="136"/>
      <c r="IAG116" s="136"/>
      <c r="IAH116" s="136"/>
      <c r="IAI116" s="136"/>
      <c r="IAJ116" s="136"/>
      <c r="IAK116" s="136"/>
      <c r="IAL116" s="136"/>
      <c r="IAM116" s="136"/>
      <c r="IAN116" s="136"/>
      <c r="IAO116" s="136"/>
      <c r="IAP116" s="136"/>
      <c r="IAQ116" s="136"/>
      <c r="IAR116" s="136"/>
      <c r="IAS116" s="136"/>
      <c r="IAT116" s="136"/>
      <c r="IAU116" s="136"/>
      <c r="IAV116" s="136"/>
      <c r="IAW116" s="136"/>
      <c r="IAX116" s="136"/>
      <c r="IAY116" s="136"/>
      <c r="IAZ116" s="136"/>
      <c r="IBA116" s="136"/>
      <c r="IBB116" s="136"/>
      <c r="IBC116" s="136"/>
      <c r="IBD116" s="136"/>
      <c r="IBE116" s="136"/>
      <c r="IBF116" s="136"/>
      <c r="IBG116" s="136"/>
      <c r="IBH116" s="136"/>
      <c r="IBI116" s="136"/>
      <c r="IBJ116" s="136"/>
      <c r="IBK116" s="136"/>
      <c r="IBL116" s="136"/>
      <c r="IBM116" s="136"/>
      <c r="IBN116" s="136"/>
      <c r="IBO116" s="136"/>
      <c r="IBP116" s="136"/>
      <c r="IBQ116" s="136"/>
      <c r="IBR116" s="136"/>
      <c r="IBS116" s="136"/>
      <c r="IBT116" s="136"/>
      <c r="IBU116" s="136"/>
      <c r="IBV116" s="136"/>
      <c r="IBW116" s="136"/>
      <c r="IBX116" s="136"/>
      <c r="IBY116" s="136"/>
      <c r="IBZ116" s="136"/>
      <c r="ICA116" s="136"/>
      <c r="ICB116" s="136"/>
      <c r="ICC116" s="136"/>
      <c r="ICD116" s="136"/>
      <c r="ICE116" s="136"/>
      <c r="ICF116" s="136"/>
      <c r="ICG116" s="136"/>
      <c r="ICH116" s="136"/>
      <c r="ICI116" s="136"/>
      <c r="ICJ116" s="136"/>
      <c r="ICK116" s="136"/>
      <c r="ICL116" s="136"/>
      <c r="ICM116" s="136"/>
      <c r="ICN116" s="136"/>
      <c r="ICO116" s="136"/>
      <c r="ICP116" s="136"/>
      <c r="ICQ116" s="136"/>
      <c r="ICR116" s="136"/>
      <c r="ICS116" s="136"/>
      <c r="ICT116" s="136"/>
      <c r="ICU116" s="136"/>
      <c r="ICV116" s="136"/>
      <c r="ICW116" s="136"/>
      <c r="ICX116" s="136"/>
      <c r="ICY116" s="136"/>
      <c r="ICZ116" s="136"/>
      <c r="IDA116" s="136"/>
      <c r="IDB116" s="136"/>
      <c r="IDC116" s="136"/>
      <c r="IDD116" s="136"/>
      <c r="IDE116" s="136"/>
      <c r="IDF116" s="136"/>
      <c r="IDG116" s="136"/>
      <c r="IDH116" s="136"/>
      <c r="IDI116" s="136"/>
      <c r="IDJ116" s="136"/>
      <c r="IDK116" s="136"/>
      <c r="IDL116" s="136"/>
      <c r="IDM116" s="136"/>
      <c r="IDN116" s="136"/>
      <c r="IDO116" s="136"/>
      <c r="IDP116" s="136"/>
      <c r="IDQ116" s="136"/>
      <c r="IDR116" s="136"/>
      <c r="IDS116" s="136"/>
      <c r="IDT116" s="136"/>
      <c r="IDU116" s="136"/>
      <c r="IDV116" s="136"/>
      <c r="IDW116" s="136"/>
      <c r="IDX116" s="136"/>
      <c r="IDY116" s="136"/>
      <c r="IDZ116" s="136"/>
      <c r="IEA116" s="136"/>
      <c r="IEB116" s="136"/>
      <c r="IEC116" s="136"/>
      <c r="IED116" s="136"/>
      <c r="IEE116" s="136"/>
      <c r="IEF116" s="136"/>
      <c r="IEG116" s="136"/>
      <c r="IEH116" s="136"/>
      <c r="IEI116" s="136"/>
      <c r="IEJ116" s="136"/>
      <c r="IEK116" s="136"/>
      <c r="IEL116" s="136"/>
      <c r="IEM116" s="136"/>
      <c r="IEN116" s="136"/>
      <c r="IEO116" s="136"/>
      <c r="IEP116" s="136"/>
      <c r="IEQ116" s="136"/>
      <c r="IER116" s="136"/>
      <c r="IES116" s="136"/>
      <c r="IET116" s="136"/>
      <c r="IEU116" s="136"/>
      <c r="IEV116" s="136"/>
      <c r="IEW116" s="136"/>
      <c r="IEX116" s="136"/>
      <c r="IEY116" s="136"/>
      <c r="IEZ116" s="136"/>
      <c r="IFA116" s="136"/>
      <c r="IFB116" s="136"/>
      <c r="IFC116" s="136"/>
      <c r="IFD116" s="136"/>
      <c r="IFE116" s="136"/>
      <c r="IFF116" s="136"/>
      <c r="IFG116" s="136"/>
      <c r="IFH116" s="136"/>
      <c r="IFI116" s="136"/>
      <c r="IFJ116" s="136"/>
      <c r="IFK116" s="136"/>
      <c r="IFL116" s="136"/>
      <c r="IFM116" s="136"/>
      <c r="IFN116" s="136"/>
      <c r="IFO116" s="136"/>
      <c r="IFP116" s="136"/>
      <c r="IFQ116" s="136"/>
      <c r="IFR116" s="136"/>
      <c r="IFS116" s="136"/>
      <c r="IFT116" s="136"/>
      <c r="IFU116" s="136"/>
      <c r="IFV116" s="136"/>
      <c r="IFW116" s="136"/>
      <c r="IFX116" s="136"/>
      <c r="IFY116" s="136"/>
      <c r="IFZ116" s="136"/>
      <c r="IGA116" s="136"/>
      <c r="IGB116" s="136"/>
      <c r="IGC116" s="136"/>
      <c r="IGD116" s="136"/>
      <c r="IGE116" s="136"/>
      <c r="IGF116" s="136"/>
      <c r="IGG116" s="136"/>
      <c r="IGH116" s="136"/>
      <c r="IGI116" s="136"/>
      <c r="IGJ116" s="136"/>
      <c r="IGK116" s="136"/>
      <c r="IGL116" s="136"/>
      <c r="IGM116" s="136"/>
      <c r="IGN116" s="136"/>
      <c r="IGO116" s="136"/>
      <c r="IGP116" s="136"/>
      <c r="IGQ116" s="136"/>
      <c r="IGR116" s="136"/>
      <c r="IGS116" s="136"/>
      <c r="IGT116" s="136"/>
      <c r="IGU116" s="136"/>
      <c r="IGV116" s="136"/>
      <c r="IGW116" s="136"/>
      <c r="IGX116" s="136"/>
      <c r="IGY116" s="136"/>
      <c r="IGZ116" s="136"/>
      <c r="IHA116" s="136"/>
      <c r="IHB116" s="136"/>
      <c r="IHC116" s="136"/>
      <c r="IHD116" s="136"/>
      <c r="IHE116" s="136"/>
      <c r="IHF116" s="136"/>
      <c r="IHG116" s="136"/>
      <c r="IHH116" s="136"/>
      <c r="IHI116" s="136"/>
      <c r="IHJ116" s="136"/>
      <c r="IHK116" s="136"/>
      <c r="IHL116" s="136"/>
      <c r="IHM116" s="136"/>
      <c r="IHN116" s="136"/>
      <c r="IHO116" s="136"/>
      <c r="IHP116" s="136"/>
      <c r="IHQ116" s="136"/>
      <c r="IHR116" s="136"/>
      <c r="IHS116" s="136"/>
      <c r="IHT116" s="136"/>
      <c r="IHU116" s="136"/>
      <c r="IHV116" s="136"/>
      <c r="IHW116" s="136"/>
      <c r="IHX116" s="136"/>
      <c r="IHY116" s="136"/>
      <c r="IHZ116" s="136"/>
      <c r="IIA116" s="136"/>
      <c r="IIB116" s="136"/>
      <c r="IIC116" s="136"/>
      <c r="IID116" s="136"/>
      <c r="IIE116" s="136"/>
      <c r="IIF116" s="136"/>
      <c r="IIG116" s="136"/>
      <c r="IIH116" s="136"/>
      <c r="III116" s="136"/>
      <c r="IIJ116" s="136"/>
      <c r="IIK116" s="136"/>
      <c r="IIL116" s="136"/>
      <c r="IIM116" s="136"/>
      <c r="IIN116" s="136"/>
      <c r="IIO116" s="136"/>
      <c r="IIP116" s="136"/>
      <c r="IIQ116" s="136"/>
      <c r="IIR116" s="136"/>
      <c r="IIS116" s="136"/>
      <c r="IIT116" s="136"/>
      <c r="IIU116" s="136"/>
      <c r="IIV116" s="136"/>
      <c r="IIW116" s="136"/>
      <c r="IIX116" s="136"/>
      <c r="IIY116" s="136"/>
      <c r="IIZ116" s="136"/>
      <c r="IJA116" s="136"/>
      <c r="IJB116" s="136"/>
      <c r="IJC116" s="136"/>
      <c r="IJD116" s="136"/>
      <c r="IJE116" s="136"/>
      <c r="IJF116" s="136"/>
      <c r="IJG116" s="136"/>
      <c r="IJH116" s="136"/>
      <c r="IJI116" s="136"/>
      <c r="IJJ116" s="136"/>
      <c r="IJK116" s="136"/>
      <c r="IJL116" s="136"/>
      <c r="IJM116" s="136"/>
      <c r="IJN116" s="136"/>
      <c r="IJO116" s="136"/>
      <c r="IJP116" s="136"/>
      <c r="IJQ116" s="136"/>
      <c r="IJR116" s="136"/>
      <c r="IJS116" s="136"/>
      <c r="IJT116" s="136"/>
      <c r="IJU116" s="136"/>
      <c r="IJV116" s="136"/>
      <c r="IJW116" s="136"/>
      <c r="IJX116" s="136"/>
      <c r="IJY116" s="136"/>
      <c r="IJZ116" s="136"/>
      <c r="IKA116" s="136"/>
      <c r="IKB116" s="136"/>
      <c r="IKC116" s="136"/>
      <c r="IKD116" s="136"/>
      <c r="IKE116" s="136"/>
      <c r="IKF116" s="136"/>
      <c r="IKG116" s="136"/>
      <c r="IKH116" s="136"/>
      <c r="IKI116" s="136"/>
      <c r="IKJ116" s="136"/>
      <c r="IKK116" s="136"/>
      <c r="IKL116" s="136"/>
      <c r="IKM116" s="136"/>
      <c r="IKN116" s="136"/>
      <c r="IKO116" s="136"/>
      <c r="IKP116" s="136"/>
      <c r="IKQ116" s="136"/>
      <c r="IKR116" s="136"/>
      <c r="IKS116" s="136"/>
      <c r="IKT116" s="136"/>
      <c r="IKU116" s="136"/>
      <c r="IKV116" s="136"/>
      <c r="IKW116" s="136"/>
      <c r="IKX116" s="136"/>
      <c r="IKY116" s="136"/>
      <c r="IKZ116" s="136"/>
      <c r="ILA116" s="136"/>
      <c r="ILB116" s="136"/>
      <c r="ILC116" s="136"/>
      <c r="ILD116" s="136"/>
      <c r="ILE116" s="136"/>
      <c r="ILF116" s="136"/>
      <c r="ILG116" s="136"/>
      <c r="ILH116" s="136"/>
      <c r="ILI116" s="136"/>
      <c r="ILJ116" s="136"/>
      <c r="ILK116" s="136"/>
      <c r="ILL116" s="136"/>
      <c r="ILM116" s="136"/>
      <c r="ILN116" s="136"/>
      <c r="ILO116" s="136"/>
      <c r="ILP116" s="136"/>
      <c r="ILQ116" s="136"/>
      <c r="ILR116" s="136"/>
      <c r="ILS116" s="136"/>
      <c r="ILT116" s="136"/>
      <c r="ILU116" s="136"/>
      <c r="ILV116" s="136"/>
      <c r="ILW116" s="136"/>
      <c r="ILX116" s="136"/>
      <c r="ILY116" s="136"/>
      <c r="ILZ116" s="136"/>
      <c r="IMA116" s="136"/>
      <c r="IMB116" s="136"/>
      <c r="IMC116" s="136"/>
      <c r="IMD116" s="136"/>
      <c r="IME116" s="136"/>
      <c r="IMF116" s="136"/>
      <c r="IMG116" s="136"/>
      <c r="IMH116" s="136"/>
      <c r="IMI116" s="136"/>
      <c r="IMJ116" s="136"/>
      <c r="IMK116" s="136"/>
      <c r="IML116" s="136"/>
      <c r="IMM116" s="136"/>
      <c r="IMN116" s="136"/>
      <c r="IMO116" s="136"/>
      <c r="IMP116" s="136"/>
      <c r="IMQ116" s="136"/>
      <c r="IMR116" s="136"/>
      <c r="IMS116" s="136"/>
      <c r="IMT116" s="136"/>
      <c r="IMU116" s="136"/>
      <c r="IMV116" s="136"/>
      <c r="IMW116" s="136"/>
      <c r="IMX116" s="136"/>
      <c r="IMY116" s="136"/>
      <c r="IMZ116" s="136"/>
      <c r="INA116" s="136"/>
      <c r="INB116" s="136"/>
      <c r="INC116" s="136"/>
      <c r="IND116" s="136"/>
      <c r="INE116" s="136"/>
      <c r="INF116" s="136"/>
      <c r="ING116" s="136"/>
      <c r="INH116" s="136"/>
      <c r="INI116" s="136"/>
      <c r="INJ116" s="136"/>
      <c r="INK116" s="136"/>
      <c r="INL116" s="136"/>
      <c r="INM116" s="136"/>
      <c r="INN116" s="136"/>
      <c r="INO116" s="136"/>
      <c r="INP116" s="136"/>
      <c r="INQ116" s="136"/>
      <c r="INR116" s="136"/>
      <c r="INS116" s="136"/>
      <c r="INT116" s="136"/>
      <c r="INU116" s="136"/>
      <c r="INV116" s="136"/>
      <c r="INW116" s="136"/>
      <c r="INX116" s="136"/>
      <c r="INY116" s="136"/>
      <c r="INZ116" s="136"/>
      <c r="IOA116" s="136"/>
      <c r="IOB116" s="136"/>
      <c r="IOC116" s="136"/>
      <c r="IOD116" s="136"/>
      <c r="IOE116" s="136"/>
      <c r="IOF116" s="136"/>
      <c r="IOG116" s="136"/>
      <c r="IOH116" s="136"/>
      <c r="IOI116" s="136"/>
      <c r="IOJ116" s="136"/>
      <c r="IOK116" s="136"/>
      <c r="IOL116" s="136"/>
      <c r="IOM116" s="136"/>
      <c r="ION116" s="136"/>
      <c r="IOO116" s="136"/>
      <c r="IOP116" s="136"/>
      <c r="IOQ116" s="136"/>
      <c r="IOR116" s="136"/>
      <c r="IOS116" s="136"/>
      <c r="IOT116" s="136"/>
      <c r="IOU116" s="136"/>
      <c r="IOV116" s="136"/>
      <c r="IOW116" s="136"/>
      <c r="IOX116" s="136"/>
      <c r="IOY116" s="136"/>
      <c r="IOZ116" s="136"/>
      <c r="IPA116" s="136"/>
      <c r="IPB116" s="136"/>
      <c r="IPC116" s="136"/>
      <c r="IPD116" s="136"/>
      <c r="IPE116" s="136"/>
      <c r="IPF116" s="136"/>
      <c r="IPG116" s="136"/>
      <c r="IPH116" s="136"/>
      <c r="IPI116" s="136"/>
      <c r="IPJ116" s="136"/>
      <c r="IPK116" s="136"/>
      <c r="IPL116" s="136"/>
      <c r="IPM116" s="136"/>
      <c r="IPN116" s="136"/>
      <c r="IPO116" s="136"/>
      <c r="IPP116" s="136"/>
      <c r="IPQ116" s="136"/>
      <c r="IPR116" s="136"/>
      <c r="IPS116" s="136"/>
      <c r="IPT116" s="136"/>
      <c r="IPU116" s="136"/>
      <c r="IPV116" s="136"/>
      <c r="IPW116" s="136"/>
      <c r="IPX116" s="136"/>
      <c r="IPY116" s="136"/>
      <c r="IPZ116" s="136"/>
      <c r="IQA116" s="136"/>
      <c r="IQB116" s="136"/>
      <c r="IQC116" s="136"/>
      <c r="IQD116" s="136"/>
      <c r="IQE116" s="136"/>
      <c r="IQF116" s="136"/>
      <c r="IQG116" s="136"/>
      <c r="IQH116" s="136"/>
      <c r="IQI116" s="136"/>
      <c r="IQJ116" s="136"/>
      <c r="IQK116" s="136"/>
      <c r="IQL116" s="136"/>
      <c r="IQM116" s="136"/>
      <c r="IQN116" s="136"/>
      <c r="IQO116" s="136"/>
      <c r="IQP116" s="136"/>
      <c r="IQQ116" s="136"/>
      <c r="IQR116" s="136"/>
      <c r="IQS116" s="136"/>
      <c r="IQT116" s="136"/>
      <c r="IQU116" s="136"/>
      <c r="IQV116" s="136"/>
      <c r="IQW116" s="136"/>
      <c r="IQX116" s="136"/>
      <c r="IQY116" s="136"/>
      <c r="IQZ116" s="136"/>
      <c r="IRA116" s="136"/>
      <c r="IRB116" s="136"/>
      <c r="IRC116" s="136"/>
      <c r="IRD116" s="136"/>
      <c r="IRE116" s="136"/>
      <c r="IRF116" s="136"/>
      <c r="IRG116" s="136"/>
      <c r="IRH116" s="136"/>
      <c r="IRI116" s="136"/>
      <c r="IRJ116" s="136"/>
      <c r="IRK116" s="136"/>
      <c r="IRL116" s="136"/>
      <c r="IRM116" s="136"/>
      <c r="IRN116" s="136"/>
      <c r="IRO116" s="136"/>
      <c r="IRP116" s="136"/>
      <c r="IRQ116" s="136"/>
      <c r="IRR116" s="136"/>
      <c r="IRS116" s="136"/>
      <c r="IRT116" s="136"/>
      <c r="IRU116" s="136"/>
      <c r="IRV116" s="136"/>
      <c r="IRW116" s="136"/>
      <c r="IRX116" s="136"/>
      <c r="IRY116" s="136"/>
      <c r="IRZ116" s="136"/>
      <c r="ISA116" s="136"/>
      <c r="ISB116" s="136"/>
      <c r="ISC116" s="136"/>
      <c r="ISD116" s="136"/>
      <c r="ISE116" s="136"/>
      <c r="ISF116" s="136"/>
      <c r="ISG116" s="136"/>
      <c r="ISH116" s="136"/>
      <c r="ISI116" s="136"/>
      <c r="ISJ116" s="136"/>
      <c r="ISK116" s="136"/>
      <c r="ISL116" s="136"/>
      <c r="ISM116" s="136"/>
      <c r="ISN116" s="136"/>
      <c r="ISO116" s="136"/>
      <c r="ISP116" s="136"/>
      <c r="ISQ116" s="136"/>
      <c r="ISR116" s="136"/>
      <c r="ISS116" s="136"/>
      <c r="IST116" s="136"/>
      <c r="ISU116" s="136"/>
      <c r="ISV116" s="136"/>
      <c r="ISW116" s="136"/>
      <c r="ISX116" s="136"/>
      <c r="ISY116" s="136"/>
      <c r="ISZ116" s="136"/>
      <c r="ITA116" s="136"/>
      <c r="ITB116" s="136"/>
      <c r="ITC116" s="136"/>
      <c r="ITD116" s="136"/>
      <c r="ITE116" s="136"/>
      <c r="ITF116" s="136"/>
      <c r="ITG116" s="136"/>
      <c r="ITH116" s="136"/>
      <c r="ITI116" s="136"/>
      <c r="ITJ116" s="136"/>
      <c r="ITK116" s="136"/>
      <c r="ITL116" s="136"/>
      <c r="ITM116" s="136"/>
      <c r="ITN116" s="136"/>
      <c r="ITO116" s="136"/>
      <c r="ITP116" s="136"/>
      <c r="ITQ116" s="136"/>
      <c r="ITR116" s="136"/>
      <c r="ITS116" s="136"/>
      <c r="ITT116" s="136"/>
      <c r="ITU116" s="136"/>
      <c r="ITV116" s="136"/>
    </row>
    <row r="117" spans="1:6626" s="135" customFormat="1">
      <c r="A117" s="141"/>
      <c r="B117" s="140"/>
      <c r="C117" s="140"/>
      <c r="D117" s="140"/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  <c r="AA117" s="140"/>
      <c r="AB117" s="140"/>
      <c r="AC117" s="140"/>
      <c r="AD117" s="140"/>
      <c r="AE117" s="140"/>
      <c r="AF117" s="140"/>
      <c r="AG117" s="140"/>
      <c r="AH117" s="140"/>
      <c r="AI117" s="140"/>
      <c r="AJ117" s="140"/>
      <c r="AK117" s="140"/>
      <c r="AL117" s="140"/>
      <c r="AM117" s="140"/>
      <c r="AN117" s="140"/>
      <c r="AO117" s="140"/>
      <c r="AP117" s="140"/>
      <c r="AQ117" s="140"/>
      <c r="AR117" s="140"/>
      <c r="AS117" s="140"/>
      <c r="AT117" s="140"/>
      <c r="AU117" s="140"/>
      <c r="AV117" s="140"/>
      <c r="AW117" s="140"/>
      <c r="AX117" s="140"/>
      <c r="AY117" s="140"/>
      <c r="AZ117" s="140"/>
      <c r="BA117" s="140"/>
      <c r="BB117" s="140"/>
      <c r="BC117" s="140"/>
      <c r="BD117" s="140"/>
      <c r="BE117" s="140"/>
      <c r="BF117" s="140"/>
      <c r="BG117" s="140"/>
      <c r="BH117" s="140"/>
      <c r="BI117" s="140"/>
      <c r="BJ117" s="140"/>
      <c r="BK117" s="140"/>
      <c r="BL117" s="140"/>
      <c r="BM117" s="140"/>
      <c r="BN117" s="140"/>
      <c r="BO117" s="140"/>
      <c r="BP117" s="140"/>
      <c r="BQ117" s="140"/>
      <c r="BR117" s="140"/>
      <c r="BS117" s="140"/>
      <c r="BT117" s="140"/>
      <c r="BU117" s="140"/>
      <c r="BV117" s="140"/>
      <c r="BW117" s="140"/>
      <c r="BX117" s="140"/>
      <c r="BY117" s="140"/>
      <c r="BZ117" s="140"/>
      <c r="CA117" s="140"/>
      <c r="CB117" s="140"/>
      <c r="CC117" s="140"/>
      <c r="CD117" s="140"/>
      <c r="CE117" s="140"/>
      <c r="CF117" s="140"/>
      <c r="CG117" s="140"/>
      <c r="CH117" s="140"/>
      <c r="CI117" s="140"/>
      <c r="CJ117" s="140"/>
      <c r="CK117" s="140"/>
      <c r="CL117" s="140"/>
      <c r="CM117" s="140"/>
      <c r="CN117" s="140"/>
      <c r="CO117" s="140"/>
      <c r="CP117" s="140"/>
      <c r="CQ117" s="140"/>
      <c r="CR117" s="140"/>
      <c r="CS117" s="140"/>
      <c r="CT117" s="140"/>
      <c r="CU117" s="140"/>
      <c r="CV117" s="140"/>
      <c r="CW117" s="140"/>
      <c r="CX117" s="140"/>
      <c r="CY117" s="140"/>
      <c r="CZ117" s="140"/>
      <c r="DA117" s="140"/>
      <c r="DB117" s="140"/>
      <c r="DC117" s="140"/>
      <c r="DD117" s="140"/>
      <c r="DE117" s="140"/>
      <c r="DF117" s="140"/>
      <c r="DG117" s="140"/>
      <c r="DH117" s="140"/>
      <c r="DI117" s="140"/>
      <c r="DJ117" s="140"/>
      <c r="DK117" s="140"/>
      <c r="DL117" s="140"/>
      <c r="DM117" s="140"/>
      <c r="DN117" s="140"/>
      <c r="DO117" s="140"/>
      <c r="DP117" s="140"/>
      <c r="DQ117" s="140"/>
      <c r="DR117" s="140"/>
      <c r="DS117" s="140"/>
      <c r="DT117" s="140"/>
      <c r="DU117" s="140"/>
      <c r="DV117" s="140"/>
      <c r="DW117" s="140"/>
      <c r="DX117" s="140"/>
      <c r="DY117" s="140"/>
      <c r="DZ117" s="140"/>
      <c r="EA117" s="140"/>
      <c r="EB117" s="140"/>
      <c r="EC117" s="140"/>
      <c r="ED117" s="140"/>
      <c r="EE117" s="140"/>
      <c r="EF117" s="140"/>
      <c r="EG117" s="140"/>
      <c r="EH117" s="140"/>
      <c r="EI117" s="140"/>
      <c r="EJ117" s="140"/>
      <c r="EK117" s="140"/>
      <c r="EL117" s="140"/>
      <c r="EM117" s="140"/>
      <c r="EN117" s="140"/>
      <c r="EO117" s="140"/>
      <c r="EP117" s="140"/>
      <c r="EQ117" s="140"/>
      <c r="ER117" s="140"/>
      <c r="ES117" s="140"/>
      <c r="ET117" s="140"/>
      <c r="EU117" s="140"/>
      <c r="EV117" s="140"/>
      <c r="EW117" s="140"/>
      <c r="EX117" s="140"/>
      <c r="EY117" s="140"/>
      <c r="EZ117" s="140"/>
      <c r="FA117" s="140"/>
      <c r="FB117" s="140"/>
      <c r="FC117" s="140"/>
      <c r="FD117" s="140"/>
      <c r="FE117" s="140"/>
      <c r="FF117" s="140"/>
      <c r="FG117" s="140"/>
      <c r="FH117" s="140"/>
      <c r="FI117" s="140"/>
      <c r="FJ117" s="140"/>
      <c r="FK117" s="140"/>
      <c r="FL117" s="140"/>
      <c r="FM117" s="140"/>
      <c r="FN117" s="140"/>
      <c r="FO117" s="140"/>
      <c r="FP117" s="140"/>
      <c r="FQ117" s="140"/>
      <c r="FR117" s="140"/>
      <c r="FS117" s="140"/>
      <c r="FT117" s="140"/>
      <c r="FU117" s="140"/>
      <c r="FV117" s="140"/>
      <c r="FW117" s="140"/>
      <c r="FX117" s="140"/>
      <c r="FY117" s="140"/>
      <c r="FZ117" s="140"/>
      <c r="GA117" s="140"/>
      <c r="GB117" s="140"/>
      <c r="GC117" s="140"/>
      <c r="GD117" s="140"/>
      <c r="GE117" s="140"/>
      <c r="GF117" s="140"/>
      <c r="GG117" s="140"/>
      <c r="GH117" s="140"/>
      <c r="GI117" s="140"/>
      <c r="GJ117" s="140"/>
      <c r="GK117" s="140"/>
      <c r="GL117" s="140"/>
      <c r="GM117" s="140"/>
      <c r="GN117" s="140"/>
      <c r="GO117" s="140"/>
      <c r="GP117" s="140"/>
      <c r="GQ117" s="140"/>
      <c r="GR117" s="140"/>
      <c r="GS117" s="140"/>
      <c r="GT117" s="140"/>
      <c r="GU117" s="140"/>
      <c r="GV117" s="140"/>
      <c r="GW117" s="140"/>
      <c r="GX117" s="140"/>
      <c r="GY117" s="140"/>
      <c r="GZ117" s="140"/>
      <c r="HA117" s="140"/>
      <c r="HB117" s="140"/>
      <c r="HC117" s="140"/>
      <c r="HD117" s="140"/>
      <c r="HE117" s="140"/>
      <c r="HF117" s="140"/>
      <c r="HG117" s="140"/>
      <c r="HH117" s="140"/>
      <c r="HI117" s="140"/>
      <c r="HJ117" s="140"/>
      <c r="HK117" s="140"/>
      <c r="HL117" s="140"/>
      <c r="HM117" s="140"/>
      <c r="HN117" s="140"/>
      <c r="HO117" s="140"/>
      <c r="HP117" s="140"/>
      <c r="HQ117" s="140"/>
      <c r="HR117" s="140"/>
      <c r="HS117" s="140"/>
      <c r="HT117" s="140"/>
      <c r="HU117" s="140"/>
      <c r="HV117" s="140"/>
      <c r="HW117" s="140"/>
      <c r="HX117" s="140"/>
      <c r="HY117" s="140"/>
      <c r="HZ117" s="140"/>
      <c r="IA117" s="140"/>
      <c r="IB117" s="140"/>
      <c r="IC117" s="140"/>
      <c r="ID117" s="140"/>
      <c r="IE117" s="140"/>
      <c r="IF117" s="140"/>
      <c r="IG117" s="140"/>
      <c r="IH117" s="140"/>
      <c r="II117" s="140"/>
      <c r="IJ117" s="140"/>
      <c r="IK117" s="140"/>
      <c r="IL117" s="140"/>
      <c r="IM117" s="140"/>
      <c r="IN117" s="140"/>
      <c r="IO117" s="140"/>
      <c r="IP117" s="140"/>
      <c r="IQ117" s="140"/>
      <c r="IR117" s="140"/>
      <c r="IS117" s="140"/>
      <c r="IT117" s="140"/>
      <c r="IU117" s="140"/>
      <c r="IV117" s="140"/>
      <c r="IW117" s="140"/>
      <c r="IX117" s="140"/>
      <c r="IY117" s="140"/>
      <c r="IZ117" s="140"/>
      <c r="JA117" s="140"/>
      <c r="JB117" s="140"/>
      <c r="JC117" s="140"/>
      <c r="JD117" s="140"/>
      <c r="JE117" s="140"/>
      <c r="JF117" s="140"/>
      <c r="JG117" s="140"/>
      <c r="JH117" s="140"/>
      <c r="JI117" s="140"/>
      <c r="JJ117" s="140"/>
      <c r="JK117" s="140"/>
      <c r="JL117" s="140"/>
      <c r="JM117" s="140"/>
      <c r="JN117" s="140"/>
      <c r="JO117" s="140"/>
      <c r="JP117" s="140"/>
      <c r="JQ117" s="140"/>
      <c r="JR117" s="140"/>
      <c r="JS117" s="140"/>
      <c r="JT117" s="140"/>
      <c r="JU117" s="140"/>
      <c r="JV117" s="140"/>
      <c r="JW117" s="140"/>
      <c r="JX117" s="140"/>
      <c r="JY117" s="140"/>
      <c r="JZ117" s="140"/>
      <c r="KA117" s="140"/>
      <c r="KB117" s="140"/>
      <c r="KC117" s="140"/>
      <c r="KD117" s="140"/>
      <c r="KE117" s="140"/>
      <c r="KF117" s="140"/>
      <c r="KG117" s="140"/>
      <c r="KH117" s="140"/>
      <c r="KI117" s="140"/>
      <c r="KJ117" s="140"/>
      <c r="KK117" s="140"/>
      <c r="KL117" s="140"/>
      <c r="KM117" s="140"/>
      <c r="KN117" s="140"/>
      <c r="KO117" s="140"/>
      <c r="KP117" s="140"/>
      <c r="KQ117" s="140"/>
      <c r="KR117" s="140"/>
      <c r="KS117" s="140"/>
      <c r="KT117" s="140"/>
      <c r="KU117" s="140"/>
      <c r="KV117" s="140"/>
      <c r="KW117" s="140"/>
      <c r="KX117" s="140"/>
      <c r="KY117" s="140"/>
      <c r="KZ117" s="140"/>
      <c r="LA117" s="140"/>
      <c r="LB117" s="140"/>
      <c r="LC117" s="140"/>
      <c r="LD117" s="140"/>
      <c r="LE117" s="140"/>
      <c r="LF117" s="140"/>
      <c r="LG117" s="140"/>
      <c r="LH117" s="140"/>
      <c r="LI117" s="140"/>
      <c r="LJ117" s="140"/>
      <c r="LK117" s="140"/>
      <c r="LL117" s="140"/>
      <c r="LM117" s="140"/>
      <c r="LN117" s="140"/>
      <c r="LO117" s="140"/>
      <c r="LP117" s="140"/>
      <c r="LQ117" s="140"/>
      <c r="LR117" s="140"/>
      <c r="LS117" s="140"/>
      <c r="LT117" s="140"/>
      <c r="LU117" s="140"/>
      <c r="LV117" s="140"/>
      <c r="LW117" s="140"/>
      <c r="LX117" s="140"/>
      <c r="LY117" s="140"/>
      <c r="LZ117" s="140"/>
      <c r="MA117" s="140"/>
      <c r="MB117" s="140"/>
      <c r="MC117" s="140"/>
      <c r="MD117" s="140"/>
      <c r="ME117" s="140"/>
      <c r="MF117" s="140"/>
      <c r="MG117" s="140"/>
      <c r="MH117" s="140"/>
      <c r="MI117" s="140"/>
      <c r="MJ117" s="140"/>
      <c r="MK117" s="140"/>
      <c r="ML117" s="140"/>
      <c r="MM117" s="140"/>
      <c r="MN117" s="140"/>
      <c r="MO117" s="140"/>
      <c r="MP117" s="140"/>
      <c r="MQ117" s="140"/>
      <c r="MR117" s="140"/>
      <c r="MS117" s="140"/>
      <c r="MT117" s="140"/>
      <c r="MU117" s="140"/>
      <c r="MV117" s="140"/>
      <c r="MW117" s="140"/>
      <c r="MX117" s="140"/>
      <c r="MY117" s="140"/>
      <c r="MZ117" s="140"/>
      <c r="NA117" s="140"/>
      <c r="NB117" s="140"/>
      <c r="NC117" s="140"/>
      <c r="ND117" s="140"/>
      <c r="NE117" s="140"/>
      <c r="NF117" s="140"/>
      <c r="NG117" s="140"/>
      <c r="NH117" s="140"/>
      <c r="NI117" s="140"/>
      <c r="NJ117" s="140"/>
      <c r="NK117" s="140"/>
      <c r="NL117" s="140"/>
      <c r="NM117" s="140"/>
      <c r="NN117" s="140"/>
      <c r="NO117" s="140"/>
      <c r="NP117" s="140"/>
      <c r="NQ117" s="140"/>
      <c r="NR117" s="140"/>
      <c r="NS117" s="140"/>
      <c r="NT117" s="140"/>
      <c r="NU117" s="140"/>
      <c r="NV117" s="140"/>
      <c r="NW117" s="140"/>
      <c r="NX117" s="140"/>
      <c r="NY117" s="140"/>
      <c r="NZ117" s="140"/>
      <c r="OA117" s="140"/>
      <c r="OB117" s="140"/>
      <c r="OC117" s="140"/>
      <c r="OD117" s="140"/>
      <c r="OE117" s="140"/>
      <c r="OF117" s="140"/>
      <c r="OG117" s="140"/>
      <c r="OH117" s="140"/>
      <c r="OI117" s="140"/>
      <c r="OJ117" s="140"/>
      <c r="OK117" s="140"/>
      <c r="OL117" s="140"/>
      <c r="OM117" s="140"/>
      <c r="ON117" s="140"/>
      <c r="OO117" s="140"/>
      <c r="OP117" s="140"/>
      <c r="OQ117" s="140"/>
      <c r="OR117" s="140"/>
      <c r="OS117" s="140"/>
      <c r="OT117" s="140"/>
      <c r="OU117" s="140"/>
      <c r="OV117" s="140"/>
      <c r="OW117" s="140"/>
      <c r="OX117" s="140"/>
      <c r="OY117" s="140"/>
      <c r="OZ117" s="140"/>
      <c r="PA117" s="140"/>
      <c r="PB117" s="140"/>
      <c r="PC117" s="140"/>
      <c r="PD117" s="140"/>
      <c r="PE117" s="140"/>
      <c r="PF117" s="140"/>
      <c r="PG117" s="140"/>
      <c r="PH117" s="140"/>
      <c r="PI117" s="140"/>
      <c r="PJ117" s="140"/>
      <c r="PK117" s="140"/>
      <c r="PL117" s="140"/>
      <c r="PM117" s="140"/>
      <c r="PN117" s="140"/>
      <c r="PO117" s="140"/>
      <c r="PP117" s="140"/>
      <c r="PQ117" s="140"/>
      <c r="PR117" s="140"/>
      <c r="PS117" s="140"/>
      <c r="PT117" s="140"/>
      <c r="PU117" s="140"/>
      <c r="PV117" s="140"/>
      <c r="PW117" s="140"/>
      <c r="PX117" s="140"/>
      <c r="PY117" s="140"/>
      <c r="PZ117" s="140"/>
      <c r="QA117" s="140"/>
      <c r="QB117" s="140"/>
      <c r="QC117" s="140"/>
      <c r="QD117" s="140"/>
      <c r="QE117" s="140"/>
      <c r="QF117" s="140"/>
      <c r="QG117" s="140"/>
      <c r="QH117" s="140"/>
      <c r="QI117" s="140"/>
      <c r="QJ117" s="140"/>
      <c r="QK117" s="140"/>
      <c r="QL117" s="140"/>
      <c r="QM117" s="140"/>
      <c r="QN117" s="140"/>
      <c r="QO117" s="140"/>
      <c r="QP117" s="140"/>
      <c r="QQ117" s="140"/>
      <c r="QR117" s="140"/>
      <c r="QS117" s="140"/>
      <c r="QT117" s="140"/>
      <c r="QU117" s="140"/>
      <c r="QV117" s="140"/>
      <c r="QW117" s="140"/>
      <c r="QX117" s="140"/>
      <c r="QY117" s="140"/>
      <c r="QZ117" s="140"/>
      <c r="RA117" s="140"/>
      <c r="RB117" s="140"/>
      <c r="RC117" s="140"/>
      <c r="RD117" s="140"/>
      <c r="RE117" s="140"/>
      <c r="RF117" s="140"/>
      <c r="RG117" s="140"/>
      <c r="RH117" s="140"/>
      <c r="RI117" s="140"/>
      <c r="RJ117" s="140"/>
      <c r="RK117" s="140"/>
      <c r="RL117" s="140"/>
      <c r="RM117" s="140"/>
      <c r="RN117" s="140"/>
      <c r="RO117" s="140"/>
      <c r="RP117" s="140"/>
      <c r="RQ117" s="140"/>
      <c r="RR117" s="140"/>
      <c r="RS117" s="140"/>
      <c r="RT117" s="140"/>
      <c r="RU117" s="140"/>
      <c r="RV117" s="140"/>
      <c r="RW117" s="140"/>
      <c r="RX117" s="140"/>
      <c r="RY117" s="140"/>
      <c r="RZ117" s="140"/>
      <c r="SA117" s="140"/>
      <c r="SB117" s="140"/>
      <c r="SC117" s="140"/>
      <c r="SD117" s="140"/>
      <c r="SE117" s="140"/>
      <c r="SF117" s="140"/>
      <c r="SG117" s="140"/>
      <c r="SH117" s="140"/>
      <c r="SI117" s="140"/>
      <c r="SJ117" s="140"/>
      <c r="SK117" s="140"/>
      <c r="SL117" s="140"/>
      <c r="SM117" s="140"/>
      <c r="SN117" s="140"/>
      <c r="SO117" s="140"/>
      <c r="SP117" s="140"/>
      <c r="SQ117" s="140"/>
      <c r="SR117" s="140"/>
      <c r="SS117" s="140"/>
      <c r="ST117" s="140"/>
      <c r="SU117" s="140"/>
      <c r="SV117" s="140"/>
      <c r="SW117" s="140"/>
      <c r="SX117" s="140"/>
      <c r="SY117" s="140"/>
      <c r="SZ117" s="140"/>
      <c r="TA117" s="140"/>
      <c r="TB117" s="140"/>
      <c r="TC117" s="140"/>
      <c r="TD117" s="140"/>
      <c r="TE117" s="140"/>
      <c r="TF117" s="140"/>
      <c r="TG117" s="140"/>
      <c r="TH117" s="140"/>
      <c r="TI117" s="140"/>
      <c r="TJ117" s="140"/>
      <c r="TK117" s="140"/>
      <c r="TL117" s="140"/>
      <c r="TM117" s="140"/>
      <c r="TN117" s="140"/>
      <c r="TO117" s="140"/>
      <c r="TP117" s="140"/>
      <c r="TQ117" s="140"/>
      <c r="TR117" s="140"/>
      <c r="TS117" s="140"/>
      <c r="TT117" s="140"/>
      <c r="TU117" s="140"/>
      <c r="TV117" s="140"/>
      <c r="TW117" s="140"/>
      <c r="TX117" s="140"/>
      <c r="TY117" s="140"/>
      <c r="TZ117" s="140"/>
      <c r="UA117" s="140"/>
      <c r="UB117" s="140"/>
      <c r="UC117" s="140"/>
      <c r="UD117" s="140"/>
      <c r="UE117" s="140"/>
      <c r="UF117" s="140"/>
      <c r="UG117" s="140"/>
      <c r="UH117" s="140"/>
      <c r="UI117" s="140"/>
      <c r="UJ117" s="140"/>
      <c r="UK117" s="140"/>
      <c r="UL117" s="140"/>
      <c r="UM117" s="140"/>
      <c r="UN117" s="140"/>
      <c r="UO117" s="140"/>
      <c r="UP117" s="140"/>
      <c r="UQ117" s="140"/>
      <c r="UR117" s="140"/>
      <c r="US117" s="140"/>
      <c r="UT117" s="140"/>
      <c r="UU117" s="140"/>
      <c r="UV117" s="140"/>
      <c r="UW117" s="140"/>
      <c r="UX117" s="140"/>
      <c r="UY117" s="140"/>
      <c r="UZ117" s="140"/>
      <c r="VA117" s="140"/>
      <c r="VB117" s="140"/>
      <c r="VC117" s="140"/>
      <c r="VD117" s="140"/>
      <c r="VE117" s="140"/>
      <c r="VF117" s="140"/>
      <c r="VG117" s="140"/>
      <c r="VH117" s="140"/>
      <c r="VI117" s="140"/>
      <c r="VJ117" s="140"/>
      <c r="VK117" s="140"/>
      <c r="VL117" s="140"/>
      <c r="VM117" s="140"/>
      <c r="VN117" s="140"/>
      <c r="VO117" s="140"/>
      <c r="VP117" s="140"/>
      <c r="VQ117" s="140"/>
      <c r="VR117" s="140"/>
      <c r="VS117" s="140"/>
      <c r="VT117" s="140"/>
      <c r="VU117" s="140"/>
      <c r="VV117" s="140"/>
      <c r="VW117" s="140"/>
      <c r="VX117" s="140"/>
      <c r="VY117" s="140"/>
      <c r="VZ117" s="140"/>
      <c r="WA117" s="140"/>
      <c r="WB117" s="140"/>
      <c r="WC117" s="140"/>
      <c r="WD117" s="140"/>
      <c r="WE117" s="140"/>
      <c r="WF117" s="140"/>
      <c r="WG117" s="140"/>
      <c r="WH117" s="140"/>
      <c r="WI117" s="140"/>
      <c r="WJ117" s="140"/>
      <c r="WK117" s="140"/>
      <c r="WL117" s="140"/>
      <c r="WM117" s="140"/>
      <c r="WN117" s="140"/>
      <c r="WO117" s="140"/>
      <c r="WP117" s="140"/>
      <c r="WQ117" s="140"/>
      <c r="WR117" s="140"/>
      <c r="WS117" s="140"/>
      <c r="WT117" s="140"/>
      <c r="WU117" s="140"/>
      <c r="WV117" s="140"/>
      <c r="WW117" s="140"/>
      <c r="WX117" s="140"/>
      <c r="WY117" s="140"/>
      <c r="WZ117" s="140"/>
      <c r="XA117" s="140"/>
      <c r="XB117" s="140"/>
      <c r="XC117" s="140"/>
      <c r="XD117" s="140"/>
      <c r="XE117" s="140"/>
      <c r="XF117" s="140"/>
      <c r="XG117" s="140"/>
      <c r="XH117" s="140"/>
      <c r="XI117" s="140"/>
      <c r="XJ117" s="140"/>
      <c r="XK117" s="140"/>
      <c r="XL117" s="140"/>
      <c r="XM117" s="140"/>
      <c r="XN117" s="140"/>
      <c r="XO117" s="140"/>
      <c r="XP117" s="140"/>
      <c r="XQ117" s="140"/>
      <c r="XR117" s="140"/>
      <c r="XS117" s="140"/>
      <c r="XT117" s="140"/>
      <c r="XU117" s="140"/>
      <c r="XV117" s="140"/>
      <c r="XW117" s="140"/>
      <c r="XX117" s="140"/>
      <c r="XY117" s="140"/>
      <c r="XZ117" s="140"/>
      <c r="YA117" s="140"/>
      <c r="YB117" s="140"/>
      <c r="YC117" s="140"/>
      <c r="YD117" s="140"/>
      <c r="YE117" s="140"/>
      <c r="YF117" s="140"/>
      <c r="YG117" s="140"/>
      <c r="YH117" s="140"/>
      <c r="YI117" s="140"/>
      <c r="YJ117" s="140"/>
      <c r="YK117" s="140"/>
      <c r="YL117" s="140"/>
      <c r="YM117" s="140"/>
      <c r="YN117" s="140"/>
      <c r="YO117" s="140"/>
      <c r="YP117" s="140"/>
      <c r="YQ117" s="140"/>
      <c r="YR117" s="140"/>
      <c r="YS117" s="140"/>
      <c r="YT117" s="140"/>
      <c r="YU117" s="140"/>
      <c r="YV117" s="140"/>
      <c r="YW117" s="140"/>
      <c r="YX117" s="140"/>
      <c r="YY117" s="140"/>
      <c r="YZ117" s="140"/>
      <c r="ZA117" s="140"/>
      <c r="ZB117" s="140"/>
      <c r="ZC117" s="140"/>
      <c r="ZD117" s="140"/>
      <c r="ZE117" s="140"/>
      <c r="ZF117" s="140"/>
      <c r="ZG117" s="140"/>
      <c r="ZH117" s="140"/>
      <c r="ZI117" s="140"/>
      <c r="ZJ117" s="140"/>
      <c r="ZK117" s="140"/>
      <c r="ZL117" s="140"/>
      <c r="ZM117" s="140"/>
      <c r="ZN117" s="140"/>
      <c r="ZO117" s="140"/>
      <c r="ZP117" s="140"/>
      <c r="ZQ117" s="140"/>
      <c r="ZR117" s="140"/>
      <c r="ZS117" s="140"/>
      <c r="ZT117" s="140"/>
      <c r="ZU117" s="140"/>
      <c r="ZV117" s="140"/>
      <c r="ZW117" s="140"/>
      <c r="ZX117" s="140"/>
      <c r="ZY117" s="140"/>
      <c r="ZZ117" s="140"/>
      <c r="AAA117" s="140"/>
      <c r="AAB117" s="140"/>
      <c r="AAC117" s="140"/>
      <c r="AAD117" s="140"/>
      <c r="AAE117" s="140"/>
      <c r="AAF117" s="140"/>
      <c r="AAG117" s="140"/>
      <c r="AAH117" s="140"/>
      <c r="AAI117" s="140"/>
      <c r="AAJ117" s="140"/>
      <c r="AAK117" s="140"/>
      <c r="AAL117" s="140"/>
      <c r="AAM117" s="140"/>
      <c r="AAN117" s="140"/>
      <c r="AAO117" s="140"/>
      <c r="AAP117" s="140"/>
      <c r="AAQ117" s="140"/>
      <c r="AAR117" s="140"/>
      <c r="AAS117" s="140"/>
      <c r="AAT117" s="140"/>
      <c r="AAU117" s="140"/>
      <c r="AAV117" s="140"/>
      <c r="AAW117" s="140"/>
      <c r="AAX117" s="140"/>
      <c r="AAY117" s="140"/>
      <c r="AAZ117" s="140"/>
      <c r="ABA117" s="140"/>
      <c r="ABB117" s="140"/>
      <c r="ABC117" s="140"/>
      <c r="ABD117" s="140"/>
      <c r="ABE117" s="140"/>
      <c r="ABF117" s="140"/>
      <c r="ABG117" s="140"/>
      <c r="ABH117" s="140"/>
      <c r="ABI117" s="140"/>
      <c r="ABJ117" s="140"/>
      <c r="ABK117" s="140"/>
      <c r="ABL117" s="140"/>
      <c r="ABM117" s="140"/>
      <c r="ABN117" s="140"/>
      <c r="ABO117" s="140"/>
      <c r="ABP117" s="140"/>
      <c r="ABQ117" s="140"/>
      <c r="ABR117" s="140"/>
      <c r="ABS117" s="140"/>
      <c r="ABT117" s="140"/>
      <c r="ABU117" s="140"/>
      <c r="ABV117" s="140"/>
      <c r="ABW117" s="140"/>
      <c r="ABX117" s="140"/>
      <c r="ABY117" s="140"/>
      <c r="ABZ117" s="140"/>
      <c r="ACA117" s="140"/>
      <c r="ACB117" s="140"/>
      <c r="ACC117" s="140"/>
      <c r="ACD117" s="140"/>
      <c r="ACE117" s="140"/>
      <c r="ACF117" s="140"/>
      <c r="ACG117" s="140"/>
      <c r="ACH117" s="140"/>
      <c r="ACI117" s="140"/>
      <c r="ACJ117" s="140"/>
      <c r="ACK117" s="140"/>
      <c r="ACL117" s="140"/>
      <c r="ACM117" s="140"/>
      <c r="ACN117" s="140"/>
      <c r="ACO117" s="140"/>
      <c r="ACP117" s="140"/>
      <c r="ACQ117" s="140"/>
      <c r="ACR117" s="140"/>
      <c r="ACS117" s="140"/>
      <c r="ACT117" s="140"/>
      <c r="ACU117" s="140"/>
      <c r="ACV117" s="140"/>
      <c r="ACW117" s="140"/>
      <c r="ACX117" s="140"/>
      <c r="ACY117" s="140"/>
      <c r="ACZ117" s="140"/>
      <c r="ADA117" s="140"/>
      <c r="ADB117" s="140"/>
      <c r="ADC117" s="140"/>
      <c r="ADD117" s="140"/>
      <c r="ADE117" s="140"/>
      <c r="ADF117" s="140"/>
      <c r="ADG117" s="140"/>
      <c r="ADH117" s="140"/>
      <c r="ADI117" s="140"/>
      <c r="ADJ117" s="140"/>
      <c r="ADK117" s="140"/>
      <c r="ADL117" s="140"/>
      <c r="ADM117" s="140"/>
      <c r="ADN117" s="140"/>
      <c r="ADO117" s="140"/>
      <c r="ADP117" s="140"/>
      <c r="ADQ117" s="140"/>
      <c r="ADR117" s="140"/>
      <c r="ADS117" s="140"/>
      <c r="ADT117" s="140"/>
      <c r="ADU117" s="140"/>
      <c r="ADV117" s="140"/>
      <c r="ADW117" s="140"/>
      <c r="ADX117" s="140"/>
      <c r="ADY117" s="140"/>
      <c r="ADZ117" s="140"/>
      <c r="AEA117" s="140"/>
      <c r="AEB117" s="140"/>
      <c r="AEC117" s="140"/>
      <c r="AED117" s="140"/>
      <c r="AEE117" s="140"/>
      <c r="AEF117" s="140"/>
      <c r="AEG117" s="140"/>
      <c r="AEH117" s="140"/>
      <c r="AEI117" s="140"/>
      <c r="AEJ117" s="140"/>
      <c r="AEK117" s="140"/>
      <c r="AEL117" s="140"/>
      <c r="AEM117" s="140"/>
      <c r="AEN117" s="140"/>
      <c r="AEO117" s="140"/>
      <c r="AEP117" s="140"/>
      <c r="AEQ117" s="140"/>
      <c r="AER117" s="140"/>
      <c r="AES117" s="140"/>
      <c r="AET117" s="140"/>
      <c r="AEU117" s="140"/>
      <c r="AEV117" s="140"/>
      <c r="AEW117" s="140"/>
      <c r="AEX117" s="140"/>
      <c r="AEY117" s="140"/>
      <c r="AEZ117" s="140"/>
      <c r="AFA117" s="140"/>
      <c r="AFB117" s="140"/>
      <c r="AFC117" s="140"/>
      <c r="AFD117" s="140"/>
      <c r="AFE117" s="140"/>
      <c r="AFF117" s="140"/>
      <c r="AFG117" s="140"/>
      <c r="AFH117" s="140"/>
      <c r="AFI117" s="140"/>
      <c r="AFJ117" s="140"/>
      <c r="AFK117" s="140"/>
      <c r="AFL117" s="140"/>
      <c r="AFM117" s="140"/>
      <c r="AFN117" s="140"/>
      <c r="AFO117" s="140"/>
      <c r="AFP117" s="140"/>
      <c r="AFQ117" s="140"/>
      <c r="AFR117" s="140"/>
      <c r="AFS117" s="140"/>
      <c r="AFT117" s="140"/>
      <c r="AFU117" s="140"/>
      <c r="AFV117" s="140"/>
      <c r="AFW117" s="140"/>
      <c r="AFX117" s="140"/>
      <c r="AFY117" s="140"/>
      <c r="AFZ117" s="140"/>
      <c r="AGA117" s="140"/>
      <c r="AGB117" s="140"/>
      <c r="AGC117" s="140"/>
      <c r="AGD117" s="140"/>
      <c r="AGE117" s="140"/>
      <c r="AGF117" s="140"/>
      <c r="AGG117" s="136"/>
      <c r="AGH117" s="136"/>
      <c r="AGI117" s="136"/>
      <c r="AGJ117" s="136"/>
      <c r="AGK117" s="136"/>
      <c r="AGL117" s="136"/>
      <c r="AGM117" s="136"/>
      <c r="AGN117" s="136"/>
      <c r="AGO117" s="136"/>
      <c r="AGP117" s="136"/>
      <c r="AGQ117" s="136"/>
      <c r="AGR117" s="136"/>
      <c r="AGS117" s="136"/>
      <c r="AGT117" s="136"/>
      <c r="AGU117" s="136"/>
      <c r="AGV117" s="136"/>
      <c r="AGW117" s="136"/>
      <c r="AGX117" s="136"/>
      <c r="AGY117" s="136"/>
      <c r="AGZ117" s="136"/>
      <c r="AHA117" s="136"/>
      <c r="AHB117" s="136"/>
      <c r="AHC117" s="136"/>
      <c r="AHD117" s="136"/>
      <c r="AHE117" s="136"/>
      <c r="AHF117" s="136"/>
      <c r="AHG117" s="136"/>
      <c r="AHH117" s="136"/>
      <c r="AHI117" s="136"/>
      <c r="AHJ117" s="136"/>
      <c r="AHK117" s="136"/>
      <c r="AHL117" s="136"/>
      <c r="AHM117" s="136"/>
      <c r="AHN117" s="136"/>
      <c r="AHO117" s="136"/>
      <c r="AHP117" s="136"/>
      <c r="AHQ117" s="136"/>
      <c r="AHR117" s="136"/>
      <c r="AHS117" s="136"/>
      <c r="AHT117" s="136"/>
      <c r="AHU117" s="136"/>
      <c r="AHV117" s="136"/>
      <c r="AHW117" s="136"/>
      <c r="AHX117" s="136"/>
      <c r="AHY117" s="136"/>
      <c r="AHZ117" s="136"/>
      <c r="AIA117" s="136"/>
      <c r="AIB117" s="136"/>
      <c r="AIC117" s="136"/>
      <c r="AID117" s="136"/>
      <c r="AIE117" s="136"/>
      <c r="AIF117" s="136"/>
      <c r="AIG117" s="136"/>
      <c r="AIH117" s="136"/>
      <c r="AII117" s="136"/>
      <c r="AIJ117" s="136"/>
      <c r="AIK117" s="136"/>
      <c r="AIL117" s="136"/>
      <c r="AIM117" s="136"/>
      <c r="AIN117" s="136"/>
      <c r="AIO117" s="136"/>
      <c r="AIP117" s="136"/>
      <c r="AIQ117" s="136"/>
      <c r="AIR117" s="136"/>
      <c r="AIS117" s="136"/>
      <c r="AIT117" s="136"/>
      <c r="AIU117" s="136"/>
      <c r="AIV117" s="136"/>
      <c r="AIW117" s="136"/>
      <c r="AIX117" s="136"/>
      <c r="AIY117" s="136"/>
      <c r="AIZ117" s="136"/>
      <c r="AJA117" s="136"/>
      <c r="AJB117" s="136"/>
      <c r="AJC117" s="136"/>
      <c r="AJD117" s="136"/>
      <c r="AJE117" s="136"/>
      <c r="AJF117" s="136"/>
      <c r="AJG117" s="136"/>
      <c r="AJH117" s="136"/>
      <c r="AJI117" s="136"/>
      <c r="AJJ117" s="136"/>
      <c r="AJK117" s="136"/>
      <c r="AJL117" s="136"/>
      <c r="AJM117" s="136"/>
      <c r="AJN117" s="136"/>
      <c r="AJO117" s="136"/>
      <c r="AJP117" s="136"/>
      <c r="AJQ117" s="136"/>
      <c r="AJR117" s="136"/>
      <c r="AJS117" s="136"/>
      <c r="AJT117" s="136"/>
      <c r="AJU117" s="136"/>
      <c r="AJV117" s="136"/>
      <c r="AJW117" s="136"/>
      <c r="AJX117" s="136"/>
      <c r="AJY117" s="136"/>
      <c r="AJZ117" s="136"/>
      <c r="AKA117" s="136"/>
      <c r="AKB117" s="136"/>
      <c r="AKC117" s="136"/>
      <c r="AKD117" s="136"/>
      <c r="AKE117" s="136"/>
      <c r="AKF117" s="136"/>
      <c r="AKG117" s="136"/>
      <c r="AKH117" s="136"/>
      <c r="AKI117" s="136"/>
      <c r="AKJ117" s="136"/>
      <c r="AKK117" s="136"/>
      <c r="AKL117" s="136"/>
      <c r="AKM117" s="136"/>
      <c r="AKN117" s="136"/>
      <c r="AKO117" s="136"/>
      <c r="AKP117" s="136"/>
      <c r="AKQ117" s="136"/>
      <c r="AKR117" s="136"/>
      <c r="AKS117" s="136"/>
      <c r="AKT117" s="136"/>
      <c r="AKU117" s="136"/>
      <c r="AKV117" s="136"/>
      <c r="AKW117" s="136"/>
      <c r="AKX117" s="136"/>
      <c r="AKY117" s="136"/>
      <c r="AKZ117" s="136"/>
      <c r="ALA117" s="136"/>
      <c r="ALB117" s="136"/>
      <c r="ALC117" s="136"/>
      <c r="ALD117" s="136"/>
      <c r="ALE117" s="136"/>
      <c r="ALF117" s="136"/>
      <c r="ALG117" s="136"/>
      <c r="ALH117" s="136"/>
      <c r="ALI117" s="136"/>
      <c r="ALJ117" s="136"/>
      <c r="ALK117" s="136"/>
      <c r="ALL117" s="136"/>
      <c r="ALM117" s="136"/>
      <c r="ALN117" s="136"/>
      <c r="ALO117" s="136"/>
      <c r="ALP117" s="136"/>
      <c r="ALQ117" s="136"/>
      <c r="ALR117" s="136"/>
      <c r="ALS117" s="136"/>
      <c r="ALT117" s="136"/>
      <c r="ALU117" s="136"/>
      <c r="ALV117" s="136"/>
      <c r="ALW117" s="136"/>
      <c r="ALX117" s="136"/>
      <c r="ALY117" s="136"/>
      <c r="ALZ117" s="136"/>
      <c r="AMA117" s="136"/>
      <c r="AMB117" s="136"/>
      <c r="AMC117" s="136"/>
      <c r="AMD117" s="136"/>
      <c r="AME117" s="136"/>
      <c r="AMF117" s="136"/>
      <c r="AMG117" s="136"/>
      <c r="AMH117" s="136"/>
      <c r="AMI117" s="136"/>
      <c r="AMJ117" s="136"/>
      <c r="AMK117" s="136"/>
      <c r="AML117" s="136"/>
      <c r="AMM117" s="136"/>
      <c r="AMN117" s="136"/>
      <c r="AMO117" s="136"/>
      <c r="AMP117" s="136"/>
      <c r="AMQ117" s="136"/>
      <c r="AMR117" s="136"/>
      <c r="AMS117" s="136"/>
      <c r="AMT117" s="136"/>
      <c r="AMU117" s="136"/>
      <c r="AMV117" s="136"/>
      <c r="AMW117" s="136"/>
      <c r="AMX117" s="136"/>
      <c r="AMY117" s="136"/>
      <c r="AMZ117" s="136"/>
      <c r="ANA117" s="136"/>
      <c r="ANB117" s="136"/>
      <c r="ANC117" s="136"/>
      <c r="AND117" s="136"/>
      <c r="ANE117" s="136"/>
      <c r="ANF117" s="136"/>
      <c r="ANG117" s="136"/>
      <c r="ANH117" s="136"/>
      <c r="ANI117" s="136"/>
      <c r="ANJ117" s="136"/>
      <c r="ANK117" s="136"/>
      <c r="ANL117" s="136"/>
      <c r="ANM117" s="136"/>
      <c r="ANN117" s="136"/>
      <c r="ANO117" s="136"/>
      <c r="ANP117" s="136"/>
      <c r="ANQ117" s="136"/>
      <c r="ANR117" s="136"/>
      <c r="ANS117" s="136"/>
      <c r="ANT117" s="136"/>
      <c r="ANU117" s="136"/>
      <c r="ANV117" s="136"/>
      <c r="ANW117" s="136"/>
      <c r="ANX117" s="136"/>
      <c r="ANY117" s="136"/>
      <c r="ANZ117" s="136"/>
      <c r="AOA117" s="136"/>
      <c r="AOB117" s="136"/>
      <c r="AOC117" s="136"/>
      <c r="AOD117" s="136"/>
      <c r="AOE117" s="136"/>
      <c r="AOF117" s="136"/>
      <c r="AOG117" s="136"/>
      <c r="AOH117" s="136"/>
      <c r="AOI117" s="136"/>
      <c r="AOJ117" s="136"/>
      <c r="AOK117" s="136"/>
      <c r="AOL117" s="136"/>
      <c r="AOM117" s="136"/>
      <c r="AON117" s="136"/>
      <c r="AOO117" s="136"/>
      <c r="AOP117" s="136"/>
      <c r="AOQ117" s="136"/>
      <c r="AOR117" s="136"/>
      <c r="AOS117" s="136"/>
      <c r="AOT117" s="136"/>
      <c r="AOU117" s="136"/>
      <c r="AOV117" s="136"/>
      <c r="AOW117" s="136"/>
      <c r="AOX117" s="136"/>
      <c r="AOY117" s="136"/>
      <c r="AOZ117" s="136"/>
      <c r="APA117" s="136"/>
      <c r="APB117" s="136"/>
      <c r="APC117" s="136"/>
      <c r="APD117" s="136"/>
      <c r="APE117" s="136"/>
      <c r="APF117" s="136"/>
      <c r="APG117" s="136"/>
      <c r="APH117" s="136"/>
      <c r="API117" s="136"/>
      <c r="APJ117" s="136"/>
      <c r="APK117" s="136"/>
      <c r="APL117" s="136"/>
      <c r="APM117" s="136"/>
      <c r="APN117" s="136"/>
      <c r="APO117" s="136"/>
      <c r="APP117" s="136"/>
      <c r="APQ117" s="136"/>
      <c r="APR117" s="136"/>
      <c r="APS117" s="136"/>
      <c r="APT117" s="136"/>
      <c r="APU117" s="136"/>
      <c r="APV117" s="136"/>
      <c r="APW117" s="136"/>
      <c r="APX117" s="136"/>
      <c r="APY117" s="136"/>
      <c r="APZ117" s="136"/>
      <c r="AQA117" s="136"/>
      <c r="AQB117" s="136"/>
      <c r="AQC117" s="136"/>
      <c r="AQD117" s="136"/>
      <c r="AQE117" s="136"/>
      <c r="AQF117" s="136"/>
      <c r="AQG117" s="136"/>
      <c r="AQH117" s="136"/>
      <c r="AQI117" s="136"/>
      <c r="AQJ117" s="136"/>
      <c r="AQK117" s="136"/>
      <c r="AQL117" s="136"/>
      <c r="AQM117" s="136"/>
      <c r="AQN117" s="136"/>
      <c r="AQO117" s="136"/>
      <c r="AQP117" s="136"/>
      <c r="AQQ117" s="136"/>
      <c r="AQR117" s="136"/>
      <c r="AQS117" s="136"/>
      <c r="AQT117" s="136"/>
      <c r="AQU117" s="136"/>
      <c r="AQV117" s="136"/>
      <c r="AQW117" s="136"/>
      <c r="AQX117" s="136"/>
      <c r="AQY117" s="136"/>
      <c r="AQZ117" s="136"/>
      <c r="ARA117" s="136"/>
      <c r="ARB117" s="136"/>
      <c r="ARC117" s="136"/>
      <c r="ARD117" s="136"/>
      <c r="ARE117" s="136"/>
      <c r="ARF117" s="136"/>
      <c r="ARG117" s="136"/>
      <c r="ARH117" s="136"/>
      <c r="ARI117" s="136"/>
      <c r="ARJ117" s="136"/>
      <c r="ARK117" s="136"/>
      <c r="ARL117" s="136"/>
      <c r="ARM117" s="136"/>
      <c r="ARN117" s="136"/>
      <c r="ARO117" s="136"/>
      <c r="ARP117" s="136"/>
      <c r="ARQ117" s="136"/>
      <c r="ARR117" s="136"/>
      <c r="ARS117" s="136"/>
      <c r="ART117" s="136"/>
      <c r="ARU117" s="136"/>
      <c r="ARV117" s="136"/>
      <c r="ARW117" s="136"/>
      <c r="ARX117" s="136"/>
      <c r="ARY117" s="136"/>
      <c r="ARZ117" s="136"/>
      <c r="ASA117" s="136"/>
      <c r="ASB117" s="136"/>
      <c r="ASC117" s="136"/>
      <c r="ASD117" s="136"/>
      <c r="ASE117" s="136"/>
      <c r="ASF117" s="136"/>
      <c r="ASG117" s="136"/>
      <c r="ASH117" s="136"/>
      <c r="ASI117" s="136"/>
      <c r="ASJ117" s="136"/>
      <c r="ASK117" s="136"/>
      <c r="ASL117" s="136"/>
      <c r="ASM117" s="136"/>
      <c r="ASN117" s="136"/>
      <c r="ASO117" s="136"/>
      <c r="ASP117" s="136"/>
      <c r="ASQ117" s="136"/>
      <c r="ASR117" s="136"/>
      <c r="ASS117" s="136"/>
      <c r="AST117" s="136"/>
      <c r="ASU117" s="136"/>
      <c r="ASV117" s="136"/>
      <c r="ASW117" s="136"/>
      <c r="ASX117" s="136"/>
      <c r="ASY117" s="136"/>
      <c r="ASZ117" s="136"/>
      <c r="ATA117" s="136"/>
      <c r="ATB117" s="136"/>
      <c r="ATC117" s="136"/>
      <c r="ATD117" s="136"/>
      <c r="ATE117" s="136"/>
      <c r="ATF117" s="136"/>
      <c r="ATG117" s="136"/>
      <c r="ATH117" s="136"/>
      <c r="ATI117" s="136"/>
      <c r="ATJ117" s="136"/>
      <c r="ATK117" s="136"/>
      <c r="ATL117" s="136"/>
      <c r="ATM117" s="136"/>
      <c r="ATN117" s="136"/>
      <c r="ATO117" s="136"/>
      <c r="ATP117" s="136"/>
      <c r="ATQ117" s="136"/>
      <c r="ATR117" s="136"/>
      <c r="ATS117" s="136"/>
      <c r="ATT117" s="136"/>
      <c r="ATU117" s="136"/>
      <c r="ATV117" s="136"/>
      <c r="ATW117" s="136"/>
      <c r="ATX117" s="136"/>
      <c r="CBW117" s="136"/>
      <c r="CBX117" s="136"/>
      <c r="CBY117" s="136"/>
      <c r="CBZ117" s="136"/>
      <c r="CCA117" s="136"/>
      <c r="CCB117" s="136"/>
      <c r="CCC117" s="136"/>
      <c r="CCD117" s="136"/>
      <c r="CCE117" s="136"/>
      <c r="CCF117" s="136"/>
      <c r="CCG117" s="136"/>
      <c r="CCH117" s="136"/>
      <c r="CCI117" s="136"/>
      <c r="CCJ117" s="136"/>
      <c r="CCK117" s="136"/>
      <c r="CCL117" s="136"/>
      <c r="CCM117" s="136"/>
      <c r="CCN117" s="136"/>
      <c r="CCO117" s="136"/>
      <c r="CCP117" s="136"/>
      <c r="CCQ117" s="136"/>
      <c r="CCR117" s="136"/>
      <c r="CCS117" s="136"/>
      <c r="CCT117" s="136"/>
      <c r="CCU117" s="136"/>
      <c r="CCV117" s="136"/>
      <c r="CCW117" s="136"/>
      <c r="CCX117" s="136"/>
      <c r="CCY117" s="136"/>
      <c r="CCZ117" s="136"/>
      <c r="CDA117" s="136"/>
      <c r="CDB117" s="136"/>
      <c r="CDC117" s="136"/>
      <c r="CDD117" s="136"/>
      <c r="CDE117" s="136"/>
      <c r="CDF117" s="136"/>
      <c r="CDG117" s="136"/>
      <c r="CDH117" s="136"/>
      <c r="CDI117" s="136"/>
      <c r="CDJ117" s="136"/>
      <c r="CDK117" s="136"/>
      <c r="CDL117" s="136"/>
      <c r="CDM117" s="136"/>
      <c r="CDN117" s="136"/>
      <c r="CDO117" s="136"/>
      <c r="CDP117" s="136"/>
      <c r="CDQ117" s="136"/>
      <c r="CDR117" s="136"/>
      <c r="CDS117" s="136"/>
      <c r="CDT117" s="136"/>
      <c r="CDU117" s="136"/>
      <c r="CDV117" s="136"/>
      <c r="CDW117" s="136"/>
      <c r="CDX117" s="136"/>
      <c r="CDY117" s="136"/>
      <c r="CDZ117" s="136"/>
      <c r="CEA117" s="136"/>
      <c r="CEB117" s="136"/>
      <c r="CEC117" s="136"/>
      <c r="CED117" s="136"/>
      <c r="CEE117" s="136"/>
      <c r="CEF117" s="136"/>
      <c r="CEG117" s="136"/>
      <c r="CEH117" s="136"/>
      <c r="CEI117" s="136"/>
      <c r="CEJ117" s="136"/>
      <c r="CEK117" s="136"/>
      <c r="CEL117" s="136"/>
      <c r="CEM117" s="136"/>
      <c r="CEN117" s="136"/>
      <c r="CEO117" s="136"/>
      <c r="CEP117" s="136"/>
      <c r="CEQ117" s="136"/>
      <c r="CER117" s="136"/>
      <c r="CES117" s="136"/>
      <c r="CET117" s="136"/>
      <c r="CEU117" s="136"/>
      <c r="CEV117" s="136"/>
      <c r="CEW117" s="136"/>
      <c r="CEX117" s="136"/>
      <c r="CEY117" s="136"/>
      <c r="CEZ117" s="136"/>
      <c r="CFA117" s="136"/>
      <c r="CFB117" s="136"/>
      <c r="CFC117" s="136"/>
      <c r="CFD117" s="136"/>
      <c r="CFE117" s="136"/>
      <c r="CFF117" s="136"/>
      <c r="CFG117" s="136"/>
      <c r="CFH117" s="136"/>
      <c r="CFI117" s="136"/>
      <c r="CFJ117" s="136"/>
      <c r="CFK117" s="136"/>
      <c r="CFL117" s="136"/>
      <c r="CFM117" s="136"/>
      <c r="CFN117" s="136"/>
      <c r="CFO117" s="136"/>
      <c r="CFP117" s="136"/>
      <c r="CFQ117" s="136"/>
      <c r="CFR117" s="136"/>
      <c r="CFS117" s="136"/>
      <c r="CFT117" s="136"/>
      <c r="CFU117" s="136"/>
      <c r="CFV117" s="136"/>
      <c r="CFW117" s="136"/>
      <c r="CFX117" s="136"/>
      <c r="CFY117" s="136"/>
      <c r="CFZ117" s="136"/>
      <c r="CGA117" s="136"/>
      <c r="CGB117" s="136"/>
      <c r="CGC117" s="136"/>
      <c r="CGD117" s="136"/>
      <c r="CGE117" s="136"/>
      <c r="CGF117" s="136"/>
      <c r="CGG117" s="136"/>
      <c r="CGH117" s="136"/>
      <c r="CGI117" s="136"/>
      <c r="CGJ117" s="136"/>
      <c r="CGK117" s="136"/>
      <c r="CGL117" s="136"/>
      <c r="CGM117" s="136"/>
      <c r="CGN117" s="136"/>
      <c r="CGO117" s="136"/>
      <c r="CGP117" s="136"/>
      <c r="CGQ117" s="136"/>
      <c r="CGR117" s="136"/>
      <c r="CGS117" s="136"/>
      <c r="CGT117" s="136"/>
      <c r="CGU117" s="136"/>
      <c r="CGV117" s="136"/>
      <c r="CGW117" s="136"/>
      <c r="CGX117" s="136"/>
      <c r="CGY117" s="136"/>
      <c r="CGZ117" s="136"/>
      <c r="CHA117" s="136"/>
      <c r="CHB117" s="136"/>
      <c r="CHC117" s="136"/>
      <c r="CHD117" s="136"/>
      <c r="CHE117" s="136"/>
      <c r="CHF117" s="136"/>
      <c r="CHG117" s="136"/>
      <c r="CHH117" s="136"/>
      <c r="CHI117" s="136"/>
      <c r="CHJ117" s="136"/>
      <c r="CHK117" s="136"/>
      <c r="CHL117" s="136"/>
      <c r="CHM117" s="136"/>
      <c r="CHN117" s="136"/>
      <c r="CHO117" s="136"/>
      <c r="CHP117" s="136"/>
      <c r="CHQ117" s="136"/>
      <c r="CHR117" s="136"/>
      <c r="CHS117" s="136"/>
      <c r="CHT117" s="136"/>
      <c r="CHU117" s="136"/>
      <c r="DPW117" s="136"/>
      <c r="DPX117" s="136"/>
      <c r="DPY117" s="136"/>
      <c r="DPZ117" s="136"/>
      <c r="DQA117" s="136"/>
      <c r="DQB117" s="136"/>
      <c r="DQC117" s="136"/>
      <c r="DQD117" s="136"/>
      <c r="DQE117" s="136"/>
      <c r="DQF117" s="136"/>
      <c r="DQG117" s="136"/>
      <c r="DQH117" s="136"/>
      <c r="DQI117" s="136"/>
      <c r="DQJ117" s="136"/>
      <c r="DQK117" s="136"/>
      <c r="DQL117" s="136"/>
      <c r="DQM117" s="136"/>
      <c r="DQN117" s="136"/>
      <c r="DQO117" s="136"/>
      <c r="DQP117" s="136"/>
      <c r="DQQ117" s="136"/>
      <c r="DQR117" s="136"/>
      <c r="DQS117" s="136"/>
      <c r="DQT117" s="136"/>
      <c r="DQU117" s="136"/>
      <c r="DQV117" s="136"/>
      <c r="DQW117" s="136"/>
      <c r="DQX117" s="136"/>
      <c r="DQY117" s="136"/>
      <c r="DQZ117" s="136"/>
      <c r="DRA117" s="136"/>
      <c r="DRB117" s="136"/>
      <c r="DRC117" s="136"/>
      <c r="DRD117" s="136"/>
      <c r="DRE117" s="136"/>
      <c r="DRF117" s="136"/>
      <c r="DRG117" s="136"/>
      <c r="DRH117" s="136"/>
      <c r="DRI117" s="136"/>
      <c r="DRJ117" s="136"/>
      <c r="DRK117" s="136"/>
      <c r="DRL117" s="136"/>
      <c r="DRM117" s="136"/>
      <c r="DRN117" s="136"/>
      <c r="DRO117" s="136"/>
      <c r="DRP117" s="136"/>
      <c r="DRQ117" s="136"/>
      <c r="DRR117" s="136"/>
      <c r="DRS117" s="136"/>
      <c r="DRT117" s="136"/>
      <c r="DRU117" s="136"/>
      <c r="DRV117" s="136"/>
      <c r="DRW117" s="136"/>
      <c r="DRX117" s="136"/>
      <c r="DRY117" s="136"/>
      <c r="DRZ117" s="136"/>
      <c r="DSA117" s="136"/>
      <c r="DSB117" s="136"/>
      <c r="DSC117" s="136"/>
      <c r="DSD117" s="136"/>
      <c r="DSE117" s="136"/>
      <c r="DSF117" s="136"/>
      <c r="DSG117" s="136"/>
      <c r="DSH117" s="136"/>
      <c r="DSI117" s="136"/>
      <c r="DSJ117" s="136"/>
      <c r="DSK117" s="136"/>
      <c r="DSL117" s="136"/>
      <c r="DSM117" s="136"/>
      <c r="DSN117" s="136"/>
      <c r="DSO117" s="136"/>
      <c r="DSP117" s="136"/>
      <c r="DSQ117" s="136"/>
      <c r="DSR117" s="136"/>
      <c r="DSS117" s="136"/>
      <c r="DST117" s="136"/>
      <c r="DSU117" s="136"/>
      <c r="DSV117" s="136"/>
      <c r="DSW117" s="136"/>
      <c r="DSX117" s="136"/>
      <c r="DSY117" s="136"/>
      <c r="DSZ117" s="136"/>
      <c r="DTA117" s="136"/>
      <c r="DTB117" s="136"/>
      <c r="DTC117" s="136"/>
      <c r="DTD117" s="136"/>
      <c r="DTE117" s="136"/>
      <c r="DTF117" s="136"/>
      <c r="DTG117" s="136"/>
      <c r="DTH117" s="136"/>
      <c r="DTI117" s="136"/>
      <c r="DTJ117" s="136"/>
      <c r="DTK117" s="136"/>
      <c r="DTL117" s="136"/>
      <c r="DTM117" s="136"/>
      <c r="DTN117" s="136"/>
      <c r="DTO117" s="136"/>
      <c r="DTP117" s="136"/>
      <c r="DTQ117" s="136"/>
      <c r="DTR117" s="136"/>
      <c r="DTS117" s="136"/>
      <c r="DTT117" s="136"/>
      <c r="DTU117" s="136"/>
      <c r="DTV117" s="136"/>
      <c r="DTW117" s="136"/>
      <c r="DTX117" s="136"/>
      <c r="DTY117" s="136"/>
      <c r="DTZ117" s="136"/>
      <c r="DUA117" s="136"/>
      <c r="DUB117" s="136"/>
      <c r="DUC117" s="136"/>
      <c r="DUD117" s="136"/>
      <c r="DUE117" s="136"/>
      <c r="DUF117" s="136"/>
      <c r="DUG117" s="136"/>
      <c r="DUH117" s="136"/>
      <c r="DUI117" s="136"/>
      <c r="DUJ117" s="136"/>
      <c r="DUK117" s="136"/>
      <c r="DUL117" s="136"/>
      <c r="DUM117" s="136"/>
      <c r="DUN117" s="136"/>
      <c r="DUO117" s="136"/>
      <c r="DUP117" s="136"/>
      <c r="DUQ117" s="136"/>
      <c r="DUR117" s="136"/>
      <c r="DUS117" s="136"/>
      <c r="DUT117" s="136"/>
      <c r="DUU117" s="136"/>
      <c r="DUV117" s="136"/>
      <c r="DUW117" s="136"/>
      <c r="DUX117" s="136"/>
      <c r="DUY117" s="136"/>
      <c r="DUZ117" s="136"/>
      <c r="DVA117" s="136"/>
      <c r="DVB117" s="136"/>
      <c r="DVC117" s="136"/>
      <c r="DVD117" s="136"/>
      <c r="DVE117" s="136"/>
      <c r="DVF117" s="136"/>
      <c r="DVG117" s="136"/>
      <c r="DVH117" s="136"/>
      <c r="DVI117" s="136"/>
      <c r="DVJ117" s="136"/>
      <c r="DVK117" s="136"/>
      <c r="DVL117" s="136"/>
      <c r="DVM117" s="136"/>
      <c r="DVN117" s="136"/>
      <c r="DVO117" s="136"/>
      <c r="DVP117" s="136"/>
      <c r="DVQ117" s="136"/>
      <c r="DVR117" s="136"/>
      <c r="DVS117" s="136"/>
      <c r="DVT117" s="136"/>
      <c r="DVU117" s="136"/>
      <c r="DVV117" s="136"/>
      <c r="DVW117" s="136"/>
      <c r="DVX117" s="136"/>
      <c r="DVY117" s="136"/>
      <c r="DVZ117" s="136"/>
      <c r="DWA117" s="136"/>
      <c r="DWB117" s="136"/>
      <c r="DWC117" s="136"/>
      <c r="DWD117" s="136"/>
      <c r="DWE117" s="136"/>
      <c r="DWF117" s="136"/>
      <c r="DWG117" s="136"/>
      <c r="DWH117" s="136"/>
      <c r="DWI117" s="136"/>
      <c r="DWJ117" s="136"/>
      <c r="DWK117" s="136"/>
      <c r="DWL117" s="136"/>
      <c r="DWM117" s="136"/>
      <c r="DWN117" s="136"/>
      <c r="DWO117" s="136"/>
      <c r="DWP117" s="136"/>
      <c r="DWQ117" s="136"/>
      <c r="DWR117" s="136"/>
      <c r="DWS117" s="136"/>
      <c r="DWT117" s="136"/>
      <c r="DWU117" s="136"/>
      <c r="DWV117" s="136"/>
      <c r="DWW117" s="136"/>
      <c r="DWX117" s="136"/>
      <c r="DWY117" s="136"/>
      <c r="DWZ117" s="136"/>
      <c r="DXA117" s="136"/>
      <c r="DXB117" s="136"/>
      <c r="DXC117" s="136"/>
      <c r="DXD117" s="136"/>
      <c r="DXE117" s="136"/>
      <c r="DXF117" s="136"/>
      <c r="DXG117" s="136"/>
      <c r="DXH117" s="136"/>
      <c r="DXI117" s="136"/>
      <c r="DXJ117" s="136"/>
      <c r="DXK117" s="136"/>
      <c r="DXL117" s="136"/>
      <c r="DXM117" s="136"/>
      <c r="DXN117" s="136"/>
      <c r="DXO117" s="136"/>
      <c r="DXP117" s="136"/>
      <c r="DXQ117" s="136"/>
      <c r="DXR117" s="136"/>
      <c r="DXS117" s="136"/>
      <c r="DXT117" s="136"/>
      <c r="DXU117" s="136"/>
      <c r="DXV117" s="136"/>
      <c r="DXW117" s="136"/>
      <c r="DXX117" s="136"/>
      <c r="DXY117" s="136"/>
      <c r="DXZ117" s="136"/>
      <c r="DYA117" s="136"/>
      <c r="DYB117" s="136"/>
      <c r="DYC117" s="136"/>
      <c r="DYD117" s="136"/>
      <c r="DYE117" s="136"/>
      <c r="DYF117" s="136"/>
      <c r="DYG117" s="136"/>
      <c r="DYH117" s="136"/>
      <c r="DYI117" s="136"/>
      <c r="DYJ117" s="136"/>
      <c r="DYK117" s="136"/>
      <c r="DYL117" s="136"/>
      <c r="DYM117" s="136"/>
      <c r="DYN117" s="136"/>
      <c r="DYO117" s="136"/>
      <c r="DYP117" s="136"/>
      <c r="DYQ117" s="136"/>
      <c r="DYR117" s="136"/>
      <c r="DYS117" s="136"/>
      <c r="DYT117" s="136"/>
      <c r="DYU117" s="136"/>
      <c r="DYV117" s="136"/>
      <c r="DYW117" s="136"/>
      <c r="DYX117" s="136"/>
      <c r="DYY117" s="136"/>
      <c r="DYZ117" s="136"/>
      <c r="DZA117" s="136"/>
      <c r="DZB117" s="136"/>
      <c r="DZC117" s="136"/>
      <c r="DZD117" s="136"/>
      <c r="DZE117" s="136"/>
      <c r="DZF117" s="136"/>
      <c r="DZG117" s="136"/>
      <c r="DZH117" s="136"/>
      <c r="DZI117" s="136"/>
      <c r="DZJ117" s="136"/>
      <c r="DZK117" s="136"/>
      <c r="DZL117" s="136"/>
      <c r="DZM117" s="136"/>
      <c r="DZN117" s="136"/>
      <c r="DZO117" s="136"/>
      <c r="DZP117" s="136"/>
      <c r="DZQ117" s="136"/>
      <c r="DZR117" s="136"/>
      <c r="DZS117" s="136"/>
      <c r="DZT117" s="136"/>
      <c r="DZU117" s="136"/>
      <c r="DZV117" s="136"/>
      <c r="DZW117" s="136"/>
      <c r="DZX117" s="136"/>
      <c r="DZY117" s="136"/>
      <c r="DZZ117" s="136"/>
      <c r="EAA117" s="136"/>
      <c r="EAB117" s="136"/>
      <c r="EAC117" s="136"/>
      <c r="EAD117" s="136"/>
      <c r="EAE117" s="136"/>
      <c r="EAF117" s="136"/>
      <c r="EAG117" s="136"/>
      <c r="EAH117" s="136"/>
      <c r="EAI117" s="136"/>
      <c r="EAJ117" s="136"/>
      <c r="EAK117" s="136"/>
      <c r="EAL117" s="136"/>
      <c r="EAM117" s="136"/>
      <c r="EAN117" s="136"/>
      <c r="EAO117" s="136"/>
      <c r="EAP117" s="136"/>
      <c r="EAQ117" s="136"/>
      <c r="EAR117" s="136"/>
      <c r="EAS117" s="136"/>
      <c r="EAT117" s="136"/>
      <c r="EAU117" s="136"/>
      <c r="EAV117" s="136"/>
      <c r="EAW117" s="136"/>
      <c r="EAX117" s="136"/>
      <c r="EAY117" s="136"/>
      <c r="EAZ117" s="136"/>
      <c r="EBA117" s="136"/>
      <c r="EBB117" s="136"/>
      <c r="EBC117" s="136"/>
      <c r="EBD117" s="136"/>
      <c r="EBE117" s="136"/>
      <c r="EBF117" s="136"/>
      <c r="EBG117" s="136"/>
      <c r="EBH117" s="136"/>
      <c r="EBI117" s="136"/>
      <c r="EBJ117" s="136"/>
      <c r="EBK117" s="136"/>
      <c r="EBL117" s="136"/>
      <c r="EBM117" s="136"/>
      <c r="EBN117" s="136"/>
      <c r="EBO117" s="136"/>
      <c r="EBP117" s="136"/>
      <c r="EBQ117" s="136"/>
      <c r="EBR117" s="136"/>
      <c r="EBS117" s="136"/>
      <c r="EBT117" s="136"/>
      <c r="EBU117" s="136"/>
      <c r="EBV117" s="136"/>
      <c r="EBW117" s="136"/>
      <c r="EBX117" s="136"/>
      <c r="EBY117" s="136"/>
      <c r="EBZ117" s="136"/>
      <c r="ECA117" s="136"/>
      <c r="ECB117" s="136"/>
      <c r="ECC117" s="136"/>
      <c r="ECD117" s="136"/>
      <c r="ECE117" s="136"/>
      <c r="ECF117" s="136"/>
      <c r="ECG117" s="136"/>
      <c r="ECH117" s="136"/>
      <c r="ECI117" s="136"/>
      <c r="ECJ117" s="136"/>
      <c r="ECK117" s="136"/>
      <c r="ECL117" s="136"/>
      <c r="ECM117" s="136"/>
      <c r="ECN117" s="136"/>
      <c r="ECO117" s="136"/>
      <c r="ECP117" s="136"/>
      <c r="ECQ117" s="136"/>
      <c r="ECR117" s="136"/>
      <c r="ECS117" s="136"/>
      <c r="ECT117" s="136"/>
      <c r="ECU117" s="136"/>
      <c r="ECV117" s="136"/>
      <c r="ECW117" s="136"/>
      <c r="ECX117" s="136"/>
      <c r="ECY117" s="136"/>
      <c r="ECZ117" s="136"/>
      <c r="EDA117" s="136"/>
      <c r="EDB117" s="136"/>
      <c r="EDC117" s="136"/>
      <c r="EDD117" s="136"/>
      <c r="EDE117" s="136"/>
      <c r="EDF117" s="136"/>
      <c r="EDG117" s="136"/>
      <c r="EDH117" s="136"/>
      <c r="EDI117" s="136"/>
      <c r="EDJ117" s="136"/>
      <c r="EDK117" s="136"/>
      <c r="EDL117" s="136"/>
      <c r="EDM117" s="136"/>
      <c r="EDN117" s="136"/>
      <c r="EDO117" s="136"/>
      <c r="EDP117" s="136"/>
      <c r="EDQ117" s="136"/>
      <c r="EDR117" s="136"/>
      <c r="EDS117" s="136"/>
      <c r="EDT117" s="136"/>
      <c r="EDU117" s="136"/>
      <c r="EDV117" s="136"/>
      <c r="EDW117" s="136"/>
      <c r="EDX117" s="136"/>
      <c r="EDY117" s="136"/>
      <c r="EDZ117" s="136"/>
      <c r="EEA117" s="136"/>
      <c r="EEB117" s="136"/>
      <c r="EEC117" s="136"/>
      <c r="EED117" s="136"/>
      <c r="EEE117" s="136"/>
      <c r="EEF117" s="136"/>
      <c r="EEG117" s="136"/>
      <c r="EEH117" s="136"/>
      <c r="EEI117" s="136"/>
      <c r="EEJ117" s="136"/>
      <c r="EEK117" s="136"/>
      <c r="EEL117" s="136"/>
      <c r="EEM117" s="136"/>
      <c r="EEN117" s="136"/>
      <c r="EEO117" s="136"/>
      <c r="EEP117" s="136"/>
      <c r="EEQ117" s="136"/>
      <c r="EER117" s="136"/>
      <c r="EES117" s="136"/>
      <c r="EET117" s="136"/>
      <c r="EEU117" s="136"/>
      <c r="EEV117" s="136"/>
      <c r="EEW117" s="136"/>
      <c r="EEX117" s="136"/>
      <c r="EEY117" s="136"/>
      <c r="EEZ117" s="136"/>
      <c r="EFA117" s="136"/>
      <c r="EFB117" s="136"/>
      <c r="EFC117" s="136"/>
      <c r="EFD117" s="136"/>
      <c r="EFE117" s="136"/>
      <c r="EFF117" s="136"/>
      <c r="EFG117" s="136"/>
      <c r="EFH117" s="136"/>
      <c r="EFI117" s="136"/>
      <c r="EFJ117" s="136"/>
      <c r="EFK117" s="136"/>
      <c r="EFL117" s="136"/>
      <c r="EFM117" s="136"/>
      <c r="EFN117" s="136"/>
      <c r="EFO117" s="136"/>
      <c r="EFP117" s="136"/>
      <c r="EFQ117" s="136"/>
      <c r="EFR117" s="136"/>
      <c r="EFS117" s="136"/>
      <c r="EFT117" s="136"/>
      <c r="EFU117" s="136"/>
      <c r="EFV117" s="136"/>
      <c r="EFW117" s="136"/>
      <c r="EFX117" s="136"/>
      <c r="EFY117" s="136"/>
      <c r="EFZ117" s="136"/>
      <c r="EGA117" s="136"/>
      <c r="EGB117" s="136"/>
      <c r="EGC117" s="136"/>
      <c r="EGD117" s="136"/>
      <c r="EGE117" s="136"/>
      <c r="EGF117" s="136"/>
      <c r="EGG117" s="136"/>
      <c r="EGH117" s="136"/>
      <c r="EGI117" s="136"/>
      <c r="EGJ117" s="136"/>
      <c r="EGK117" s="136"/>
      <c r="EGL117" s="136"/>
      <c r="EGM117" s="136"/>
      <c r="EGN117" s="136"/>
      <c r="EGO117" s="136"/>
      <c r="EGP117" s="136"/>
      <c r="EGQ117" s="136"/>
      <c r="EGR117" s="136"/>
      <c r="EGS117" s="136"/>
      <c r="EGT117" s="136"/>
      <c r="EGU117" s="136"/>
      <c r="EGV117" s="136"/>
      <c r="EGW117" s="136"/>
      <c r="EGX117" s="136"/>
      <c r="EGY117" s="136"/>
      <c r="EGZ117" s="136"/>
      <c r="EHA117" s="136"/>
      <c r="EHB117" s="136"/>
      <c r="EHC117" s="136"/>
      <c r="EHD117" s="136"/>
      <c r="EHE117" s="136"/>
      <c r="EHF117" s="136"/>
      <c r="EHG117" s="136"/>
      <c r="EHH117" s="136"/>
      <c r="EHI117" s="136"/>
      <c r="EHJ117" s="136"/>
      <c r="EHK117" s="136"/>
      <c r="EHL117" s="136"/>
      <c r="EHM117" s="136"/>
      <c r="EHN117" s="136"/>
      <c r="EHO117" s="136"/>
      <c r="EHP117" s="136"/>
      <c r="EHQ117" s="136"/>
      <c r="EHR117" s="136"/>
      <c r="EHS117" s="136"/>
      <c r="EHT117" s="136"/>
      <c r="EHU117" s="136"/>
      <c r="EHV117" s="136"/>
      <c r="EHW117" s="136"/>
      <c r="EHX117" s="136"/>
      <c r="EHY117" s="136"/>
      <c r="EHZ117" s="136"/>
      <c r="EIA117" s="136"/>
      <c r="EIB117" s="136"/>
      <c r="EIC117" s="136"/>
      <c r="EID117" s="136"/>
      <c r="EIE117" s="136"/>
      <c r="EIF117" s="136"/>
      <c r="EIG117" s="136"/>
      <c r="EIH117" s="136"/>
      <c r="EII117" s="136"/>
      <c r="EIJ117" s="136"/>
      <c r="EIK117" s="136"/>
      <c r="EIL117" s="136"/>
      <c r="EIM117" s="136"/>
      <c r="EIN117" s="136"/>
      <c r="EIO117" s="136"/>
      <c r="EIP117" s="136"/>
      <c r="EIQ117" s="136"/>
      <c r="EIR117" s="136"/>
      <c r="EIS117" s="136"/>
      <c r="EIT117" s="136"/>
      <c r="EIU117" s="136"/>
      <c r="EIV117" s="136"/>
      <c r="EIW117" s="136"/>
      <c r="EIX117" s="136"/>
      <c r="EIY117" s="136"/>
      <c r="EIZ117" s="136"/>
      <c r="EJA117" s="136"/>
      <c r="EJB117" s="136"/>
      <c r="EJC117" s="136"/>
      <c r="EJD117" s="136"/>
      <c r="EJE117" s="136"/>
      <c r="EJF117" s="136"/>
      <c r="EJG117" s="136"/>
      <c r="EJH117" s="136"/>
      <c r="EJI117" s="136"/>
      <c r="EJJ117" s="136"/>
      <c r="EJK117" s="136"/>
      <c r="EJL117" s="136"/>
      <c r="EJM117" s="136"/>
      <c r="EJN117" s="136"/>
      <c r="EJO117" s="136"/>
      <c r="EJP117" s="136"/>
      <c r="EJQ117" s="136"/>
      <c r="EJR117" s="136"/>
      <c r="EJS117" s="136"/>
      <c r="EJT117" s="136"/>
      <c r="EJU117" s="136"/>
      <c r="EJV117" s="136"/>
      <c r="EJW117" s="136"/>
      <c r="EJX117" s="136"/>
      <c r="EJY117" s="136"/>
      <c r="EJZ117" s="136"/>
      <c r="EKA117" s="136"/>
      <c r="EKB117" s="136"/>
      <c r="EKC117" s="136"/>
      <c r="EKD117" s="136"/>
      <c r="EKE117" s="136"/>
      <c r="EKF117" s="136"/>
      <c r="EKG117" s="136"/>
      <c r="EKH117" s="136"/>
      <c r="EKI117" s="136"/>
      <c r="EKJ117" s="136"/>
      <c r="EKK117" s="136"/>
      <c r="EKL117" s="136"/>
      <c r="EKM117" s="136"/>
      <c r="EKN117" s="136"/>
      <c r="EKO117" s="136"/>
      <c r="EKP117" s="136"/>
      <c r="EKQ117" s="136"/>
      <c r="EKR117" s="136"/>
      <c r="EKS117" s="136"/>
      <c r="EKT117" s="136"/>
      <c r="EKU117" s="136"/>
      <c r="EKV117" s="136"/>
      <c r="EKW117" s="136"/>
      <c r="EKX117" s="136"/>
      <c r="EKY117" s="136"/>
      <c r="EKZ117" s="136"/>
      <c r="ELA117" s="136"/>
      <c r="ELB117" s="136"/>
      <c r="ELC117" s="136"/>
      <c r="ELD117" s="136"/>
      <c r="ELE117" s="136"/>
      <c r="ELF117" s="136"/>
      <c r="ELG117" s="136"/>
      <c r="ELH117" s="136"/>
      <c r="ELI117" s="136"/>
      <c r="ELJ117" s="136"/>
      <c r="ELK117" s="136"/>
      <c r="ELL117" s="136"/>
      <c r="ELM117" s="136"/>
      <c r="ELN117" s="136"/>
      <c r="ELO117" s="136"/>
      <c r="ELP117" s="136"/>
      <c r="ELQ117" s="136"/>
      <c r="ELR117" s="136"/>
      <c r="ELS117" s="136"/>
      <c r="ELT117" s="136"/>
      <c r="ELU117" s="136"/>
      <c r="ELV117" s="136"/>
      <c r="ELW117" s="136"/>
      <c r="ELX117" s="136"/>
      <c r="ELY117" s="136"/>
      <c r="ELZ117" s="136"/>
      <c r="EMA117" s="136"/>
      <c r="EMB117" s="136"/>
      <c r="EMC117" s="136"/>
      <c r="EMD117" s="136"/>
      <c r="EME117" s="136"/>
      <c r="EMF117" s="136"/>
      <c r="EMG117" s="136"/>
      <c r="EMH117" s="136"/>
      <c r="EMI117" s="136"/>
      <c r="EMJ117" s="136"/>
      <c r="EMK117" s="136"/>
      <c r="EML117" s="136"/>
      <c r="EMM117" s="136"/>
      <c r="EMN117" s="136"/>
      <c r="EMO117" s="136"/>
      <c r="EMP117" s="136"/>
      <c r="EMQ117" s="136"/>
      <c r="EMR117" s="136"/>
      <c r="EMS117" s="136"/>
      <c r="EMT117" s="136"/>
      <c r="EMU117" s="136"/>
      <c r="EMV117" s="136"/>
      <c r="EMW117" s="136"/>
      <c r="EMX117" s="136"/>
      <c r="EMY117" s="136"/>
      <c r="EMZ117" s="136"/>
      <c r="ENA117" s="136"/>
      <c r="ENB117" s="136"/>
      <c r="ENC117" s="136"/>
      <c r="END117" s="136"/>
      <c r="ENE117" s="136"/>
      <c r="ENF117" s="136"/>
      <c r="ENG117" s="136"/>
      <c r="ENH117" s="136"/>
      <c r="ENI117" s="136"/>
      <c r="ENJ117" s="136"/>
      <c r="ENK117" s="136"/>
      <c r="ENL117" s="136"/>
      <c r="ENM117" s="136"/>
      <c r="ENN117" s="136"/>
      <c r="ENO117" s="136"/>
      <c r="ENP117" s="136"/>
      <c r="ENQ117" s="136"/>
      <c r="ENR117" s="136"/>
      <c r="ENS117" s="136"/>
      <c r="ENT117" s="136"/>
      <c r="ENU117" s="136"/>
      <c r="ENV117" s="136"/>
      <c r="ENW117" s="136"/>
      <c r="ENX117" s="136"/>
      <c r="ENY117" s="136"/>
      <c r="ENZ117" s="136"/>
      <c r="EOA117" s="136"/>
      <c r="EOB117" s="136"/>
      <c r="EOC117" s="136"/>
      <c r="EOD117" s="136"/>
      <c r="EOE117" s="136"/>
      <c r="EOF117" s="136"/>
      <c r="EOG117" s="136"/>
      <c r="EOH117" s="136"/>
      <c r="EOI117" s="136"/>
      <c r="EOJ117" s="136"/>
      <c r="EOK117" s="136"/>
      <c r="EOL117" s="136"/>
      <c r="EOM117" s="136"/>
      <c r="EON117" s="136"/>
      <c r="EOO117" s="136"/>
      <c r="EOP117" s="136"/>
      <c r="EOQ117" s="136"/>
      <c r="EOR117" s="136"/>
      <c r="EOS117" s="136"/>
      <c r="EOT117" s="136"/>
      <c r="EOU117" s="136"/>
      <c r="EOV117" s="136"/>
      <c r="EOW117" s="136"/>
      <c r="EOX117" s="136"/>
      <c r="EOY117" s="136"/>
      <c r="EOZ117" s="136"/>
      <c r="EPA117" s="136"/>
      <c r="EPB117" s="136"/>
      <c r="EPC117" s="136"/>
      <c r="EPD117" s="136"/>
      <c r="EPE117" s="136"/>
      <c r="EPF117" s="136"/>
      <c r="EPG117" s="136"/>
      <c r="EPH117" s="136"/>
      <c r="EPI117" s="136"/>
      <c r="EPJ117" s="136"/>
      <c r="EPK117" s="136"/>
      <c r="EPL117" s="136"/>
      <c r="EPM117" s="136"/>
      <c r="EPN117" s="136"/>
      <c r="EPO117" s="136"/>
      <c r="EPP117" s="136"/>
      <c r="EPQ117" s="136"/>
      <c r="EPR117" s="136"/>
      <c r="EPS117" s="136"/>
      <c r="EPT117" s="136"/>
      <c r="EPU117" s="136"/>
      <c r="EPV117" s="136"/>
      <c r="EPW117" s="136"/>
      <c r="EPX117" s="136"/>
      <c r="EPY117" s="136"/>
      <c r="EPZ117" s="136"/>
      <c r="EQA117" s="136"/>
      <c r="EQB117" s="136"/>
      <c r="EQC117" s="136"/>
      <c r="EQD117" s="136"/>
      <c r="EQE117" s="136"/>
      <c r="EQF117" s="136"/>
      <c r="EQG117" s="136"/>
      <c r="EQH117" s="136"/>
      <c r="EQI117" s="136"/>
      <c r="EQJ117" s="136"/>
      <c r="EQK117" s="136"/>
      <c r="EQL117" s="136"/>
      <c r="EQM117" s="136"/>
      <c r="EQN117" s="136"/>
      <c r="EQO117" s="136"/>
      <c r="EQP117" s="136"/>
      <c r="EQQ117" s="136"/>
      <c r="EQR117" s="136"/>
      <c r="EQS117" s="136"/>
      <c r="EQT117" s="136"/>
      <c r="EQU117" s="136"/>
      <c r="EQV117" s="136"/>
      <c r="EQW117" s="136"/>
      <c r="EQX117" s="136"/>
      <c r="EQY117" s="136"/>
      <c r="EQZ117" s="136"/>
      <c r="ERA117" s="136"/>
      <c r="ERB117" s="136"/>
      <c r="ERC117" s="136"/>
      <c r="ERD117" s="136"/>
      <c r="ERE117" s="136"/>
      <c r="ERF117" s="136"/>
      <c r="ERG117" s="136"/>
      <c r="ERH117" s="136"/>
      <c r="ERI117" s="136"/>
      <c r="ERJ117" s="136"/>
      <c r="ERK117" s="136"/>
      <c r="ERL117" s="136"/>
      <c r="ERM117" s="136"/>
      <c r="ERN117" s="136"/>
      <c r="ERO117" s="136"/>
      <c r="ERP117" s="136"/>
      <c r="ERQ117" s="136"/>
      <c r="ERR117" s="136"/>
      <c r="ERS117" s="136"/>
      <c r="ERT117" s="136"/>
      <c r="ERU117" s="136"/>
      <c r="ERV117" s="136"/>
      <c r="ERW117" s="136"/>
      <c r="ERX117" s="136"/>
      <c r="ERY117" s="136"/>
      <c r="ERZ117" s="136"/>
      <c r="ESA117" s="136"/>
      <c r="ESB117" s="136"/>
      <c r="ESC117" s="136"/>
      <c r="ESD117" s="136"/>
      <c r="ESE117" s="136"/>
      <c r="ESF117" s="136"/>
      <c r="ESG117" s="136"/>
      <c r="ESH117" s="136"/>
      <c r="ESI117" s="136"/>
      <c r="ESJ117" s="136"/>
      <c r="ESK117" s="136"/>
      <c r="ESL117" s="136"/>
      <c r="ESM117" s="136"/>
      <c r="ESN117" s="136"/>
      <c r="ESO117" s="136"/>
      <c r="ESP117" s="136"/>
      <c r="ESQ117" s="136"/>
      <c r="ESR117" s="136"/>
      <c r="ESS117" s="136"/>
      <c r="EST117" s="136"/>
      <c r="ESU117" s="136"/>
      <c r="ESV117" s="136"/>
      <c r="ESW117" s="136"/>
      <c r="ESX117" s="136"/>
      <c r="ESY117" s="136"/>
      <c r="ESZ117" s="136"/>
      <c r="ETA117" s="136"/>
      <c r="ETB117" s="136"/>
      <c r="ETC117" s="136"/>
      <c r="ETD117" s="136"/>
      <c r="ETE117" s="136"/>
      <c r="ETF117" s="136"/>
      <c r="ETG117" s="136"/>
      <c r="ETH117" s="136"/>
      <c r="ETI117" s="136"/>
      <c r="ETJ117" s="136"/>
      <c r="ETK117" s="136"/>
      <c r="ETL117" s="136"/>
      <c r="ETM117" s="136"/>
      <c r="ETN117" s="136"/>
      <c r="ETO117" s="136"/>
      <c r="ETP117" s="136"/>
      <c r="ETQ117" s="136"/>
      <c r="ETR117" s="136"/>
      <c r="ETS117" s="136"/>
      <c r="ETT117" s="136"/>
      <c r="ETU117" s="136"/>
      <c r="ETV117" s="136"/>
      <c r="ETW117" s="136"/>
      <c r="ETX117" s="136"/>
      <c r="ETY117" s="136"/>
      <c r="ETZ117" s="136"/>
      <c r="EUA117" s="136"/>
      <c r="EUB117" s="136"/>
      <c r="EUC117" s="136"/>
      <c r="EUD117" s="136"/>
      <c r="EUE117" s="136"/>
      <c r="EUF117" s="136"/>
      <c r="EUG117" s="136"/>
      <c r="EUH117" s="136"/>
      <c r="EUI117" s="136"/>
      <c r="EUJ117" s="136"/>
      <c r="EUK117" s="136"/>
      <c r="EUL117" s="136"/>
      <c r="EUM117" s="136"/>
      <c r="EUN117" s="136"/>
      <c r="EUO117" s="136"/>
      <c r="EUP117" s="136"/>
      <c r="EUQ117" s="136"/>
      <c r="EUR117" s="136"/>
      <c r="EUS117" s="136"/>
      <c r="EUT117" s="136"/>
      <c r="EUU117" s="136"/>
      <c r="EUV117" s="136"/>
      <c r="EUW117" s="136"/>
      <c r="EUX117" s="136"/>
      <c r="EUY117" s="136"/>
      <c r="EUZ117" s="136"/>
      <c r="EVA117" s="136"/>
      <c r="EVB117" s="136"/>
      <c r="EVC117" s="136"/>
      <c r="EVD117" s="136"/>
      <c r="EVE117" s="136"/>
      <c r="EVF117" s="136"/>
      <c r="EVG117" s="136"/>
      <c r="EVH117" s="136"/>
      <c r="EVI117" s="136"/>
      <c r="EVJ117" s="136"/>
      <c r="EVK117" s="136"/>
      <c r="EVL117" s="136"/>
      <c r="EVM117" s="136"/>
      <c r="EVN117" s="136"/>
      <c r="EVO117" s="136"/>
      <c r="EVP117" s="136"/>
      <c r="EVQ117" s="136"/>
      <c r="EVR117" s="136"/>
      <c r="EVS117" s="136"/>
      <c r="EVT117" s="136"/>
      <c r="EVU117" s="136"/>
      <c r="EVV117" s="136"/>
      <c r="EVW117" s="136"/>
      <c r="EVX117" s="136"/>
      <c r="EVY117" s="136"/>
      <c r="EVZ117" s="136"/>
      <c r="EWA117" s="136"/>
      <c r="EWB117" s="136"/>
      <c r="EWC117" s="136"/>
      <c r="EWD117" s="136"/>
      <c r="EWE117" s="136"/>
      <c r="EWF117" s="136"/>
      <c r="EWG117" s="136"/>
      <c r="EWH117" s="136"/>
      <c r="EWI117" s="136"/>
      <c r="EWJ117" s="136"/>
      <c r="EWK117" s="136"/>
      <c r="EWL117" s="136"/>
      <c r="EWM117" s="136"/>
      <c r="EWN117" s="136"/>
      <c r="EWO117" s="136"/>
      <c r="EWP117" s="136"/>
      <c r="EWQ117" s="136"/>
      <c r="EWR117" s="136"/>
      <c r="EWS117" s="136"/>
      <c r="EWT117" s="136"/>
      <c r="EWU117" s="136"/>
      <c r="EWV117" s="136"/>
      <c r="EWW117" s="136"/>
      <c r="EWX117" s="136"/>
      <c r="EWY117" s="136"/>
      <c r="EWZ117" s="136"/>
      <c r="EXA117" s="136"/>
      <c r="EXB117" s="136"/>
      <c r="EXC117" s="136"/>
      <c r="EXD117" s="136"/>
      <c r="EXE117" s="136"/>
      <c r="EXF117" s="136"/>
      <c r="EXG117" s="136"/>
      <c r="EXH117" s="136"/>
      <c r="EXI117" s="136"/>
      <c r="EXJ117" s="136"/>
      <c r="EXK117" s="136"/>
      <c r="EXL117" s="136"/>
      <c r="EXM117" s="136"/>
      <c r="EXN117" s="136"/>
      <c r="EXO117" s="136"/>
      <c r="EXP117" s="136"/>
      <c r="EXQ117" s="136"/>
      <c r="EXR117" s="136"/>
      <c r="EXS117" s="136"/>
      <c r="EXT117" s="136"/>
      <c r="EXU117" s="136"/>
      <c r="EXV117" s="136"/>
      <c r="EXW117" s="136"/>
      <c r="EXX117" s="136"/>
      <c r="EXY117" s="136"/>
      <c r="EXZ117" s="136"/>
      <c r="EYA117" s="136"/>
      <c r="EYB117" s="136"/>
      <c r="EYC117" s="136"/>
      <c r="EYD117" s="136"/>
      <c r="EYE117" s="136"/>
      <c r="EYF117" s="136"/>
      <c r="EYG117" s="136"/>
      <c r="EYH117" s="136"/>
      <c r="EYI117" s="136"/>
      <c r="EYJ117" s="136"/>
      <c r="EYK117" s="136"/>
      <c r="EYL117" s="136"/>
      <c r="EYM117" s="136"/>
      <c r="EYN117" s="136"/>
      <c r="EYO117" s="136"/>
      <c r="EYP117" s="136"/>
      <c r="EYQ117" s="136"/>
      <c r="EYR117" s="136"/>
      <c r="EYS117" s="136"/>
      <c r="EYT117" s="136"/>
      <c r="EYU117" s="136"/>
      <c r="EYV117" s="136"/>
      <c r="EYW117" s="136"/>
      <c r="EYX117" s="136"/>
      <c r="EYY117" s="136"/>
      <c r="EYZ117" s="136"/>
      <c r="EZA117" s="136"/>
      <c r="EZB117" s="136"/>
      <c r="EZC117" s="136"/>
      <c r="EZD117" s="136"/>
      <c r="EZE117" s="136"/>
      <c r="EZF117" s="136"/>
      <c r="EZG117" s="136"/>
      <c r="EZH117" s="136"/>
      <c r="EZI117" s="136"/>
      <c r="EZJ117" s="136"/>
      <c r="EZK117" s="136"/>
      <c r="EZL117" s="136"/>
      <c r="EZM117" s="136"/>
      <c r="EZN117" s="136"/>
      <c r="EZO117" s="136"/>
      <c r="EZP117" s="136"/>
      <c r="EZQ117" s="136"/>
      <c r="EZR117" s="136"/>
      <c r="EZS117" s="136"/>
      <c r="EZT117" s="136"/>
      <c r="EZU117" s="136"/>
      <c r="EZV117" s="136"/>
      <c r="EZW117" s="136"/>
      <c r="EZX117" s="136"/>
      <c r="EZY117" s="136"/>
      <c r="EZZ117" s="136"/>
      <c r="FAA117" s="136"/>
      <c r="FAB117" s="136"/>
      <c r="FAC117" s="136"/>
      <c r="FAD117" s="136"/>
      <c r="FAE117" s="136"/>
      <c r="FAF117" s="136"/>
      <c r="FAG117" s="136"/>
      <c r="FAH117" s="136"/>
      <c r="FAI117" s="136"/>
      <c r="FAJ117" s="136"/>
      <c r="FAK117" s="136"/>
      <c r="FAL117" s="136"/>
      <c r="FAM117" s="136"/>
      <c r="FAN117" s="136"/>
      <c r="FAO117" s="136"/>
      <c r="FAP117" s="136"/>
      <c r="FAQ117" s="136"/>
      <c r="FAR117" s="136"/>
      <c r="FAS117" s="136"/>
      <c r="FAT117" s="136"/>
      <c r="FAU117" s="136"/>
      <c r="FAV117" s="136"/>
      <c r="FAW117" s="136"/>
      <c r="FAX117" s="136"/>
      <c r="FAY117" s="136"/>
      <c r="FAZ117" s="136"/>
      <c r="FBA117" s="136"/>
      <c r="FBB117" s="136"/>
      <c r="FBC117" s="136"/>
      <c r="FBD117" s="136"/>
      <c r="FBE117" s="136"/>
      <c r="FBF117" s="136"/>
      <c r="FBG117" s="136"/>
      <c r="FBH117" s="136"/>
      <c r="FBI117" s="136"/>
      <c r="FBJ117" s="136"/>
      <c r="FBK117" s="136"/>
      <c r="FBL117" s="136"/>
      <c r="FBM117" s="136"/>
      <c r="FBN117" s="136"/>
      <c r="FBO117" s="136"/>
      <c r="FBP117" s="136"/>
      <c r="FBQ117" s="136"/>
      <c r="FBR117" s="136"/>
      <c r="FBS117" s="136"/>
      <c r="FBT117" s="136"/>
      <c r="FBU117" s="136"/>
      <c r="FBV117" s="136"/>
      <c r="FBW117" s="136"/>
      <c r="FBX117" s="136"/>
      <c r="FBY117" s="136"/>
      <c r="FBZ117" s="136"/>
      <c r="FCA117" s="136"/>
      <c r="FCB117" s="136"/>
      <c r="FCC117" s="136"/>
      <c r="FCD117" s="136"/>
      <c r="FCE117" s="136"/>
      <c r="FCF117" s="136"/>
      <c r="FCG117" s="136"/>
      <c r="FCH117" s="136"/>
      <c r="FCI117" s="136"/>
      <c r="FCJ117" s="136"/>
      <c r="FCK117" s="136"/>
      <c r="FCL117" s="136"/>
      <c r="FCM117" s="136"/>
      <c r="FCN117" s="136"/>
      <c r="FCO117" s="136"/>
      <c r="FCP117" s="136"/>
      <c r="FCQ117" s="136"/>
      <c r="FCR117" s="136"/>
      <c r="FCS117" s="136"/>
      <c r="FCT117" s="136"/>
      <c r="FCU117" s="136"/>
      <c r="FCV117" s="136"/>
      <c r="FCW117" s="136"/>
      <c r="FCX117" s="136"/>
      <c r="FCY117" s="136"/>
      <c r="FCZ117" s="136"/>
      <c r="FDA117" s="136"/>
      <c r="FDB117" s="136"/>
      <c r="FDC117" s="136"/>
      <c r="FDD117" s="136"/>
      <c r="FDE117" s="136"/>
      <c r="FDF117" s="136"/>
      <c r="FDG117" s="136"/>
      <c r="FDH117" s="136"/>
      <c r="FDI117" s="136"/>
      <c r="FDJ117" s="136"/>
      <c r="FDK117" s="136"/>
      <c r="FDL117" s="136"/>
      <c r="FDM117" s="136"/>
      <c r="FDN117" s="136"/>
      <c r="FDO117" s="136"/>
      <c r="FDP117" s="136"/>
      <c r="FDQ117" s="136"/>
      <c r="FDR117" s="136"/>
      <c r="FDS117" s="136"/>
      <c r="FDT117" s="136"/>
      <c r="FDU117" s="136"/>
      <c r="FDV117" s="136"/>
      <c r="FDW117" s="136"/>
      <c r="FDX117" s="136"/>
      <c r="FDY117" s="136"/>
      <c r="FDZ117" s="136"/>
      <c r="FEA117" s="136"/>
      <c r="FEB117" s="136"/>
      <c r="FEC117" s="136"/>
      <c r="FED117" s="136"/>
      <c r="FEE117" s="136"/>
      <c r="FEF117" s="136"/>
      <c r="FEG117" s="136"/>
      <c r="FEH117" s="136"/>
      <c r="FEI117" s="136"/>
      <c r="FEJ117" s="136"/>
      <c r="FEK117" s="136"/>
      <c r="FEL117" s="136"/>
      <c r="FEM117" s="136"/>
      <c r="FEN117" s="136"/>
      <c r="FEO117" s="136"/>
      <c r="FEP117" s="136"/>
      <c r="FEQ117" s="136"/>
      <c r="FER117" s="136"/>
      <c r="FES117" s="136"/>
      <c r="FET117" s="136"/>
      <c r="FEU117" s="136"/>
      <c r="FEV117" s="136"/>
      <c r="FEW117" s="136"/>
      <c r="FEX117" s="136"/>
      <c r="FEY117" s="136"/>
      <c r="FEZ117" s="136"/>
      <c r="FFA117" s="136"/>
      <c r="FFB117" s="136"/>
      <c r="FFC117" s="136"/>
      <c r="FFD117" s="136"/>
      <c r="FFE117" s="136"/>
      <c r="FFF117" s="136"/>
      <c r="FFG117" s="136"/>
      <c r="FFH117" s="136"/>
      <c r="FFI117" s="136"/>
      <c r="FFJ117" s="136"/>
      <c r="FFK117" s="136"/>
      <c r="FFL117" s="136"/>
      <c r="FFM117" s="136"/>
      <c r="FFN117" s="136"/>
      <c r="FFO117" s="136"/>
      <c r="FFP117" s="136"/>
      <c r="FFQ117" s="136"/>
      <c r="FFR117" s="136"/>
      <c r="FFS117" s="136"/>
      <c r="FFT117" s="136"/>
      <c r="FFU117" s="136"/>
      <c r="FFV117" s="136"/>
      <c r="FFW117" s="136"/>
      <c r="FFX117" s="136"/>
      <c r="FFY117" s="136"/>
      <c r="FFZ117" s="136"/>
      <c r="FGA117" s="136"/>
      <c r="FGB117" s="136"/>
      <c r="FGC117" s="136"/>
      <c r="FGD117" s="136"/>
      <c r="FGE117" s="136"/>
      <c r="FGF117" s="136"/>
      <c r="FGG117" s="136"/>
      <c r="FGH117" s="136"/>
      <c r="FGI117" s="136"/>
      <c r="FGJ117" s="136"/>
      <c r="FGK117" s="136"/>
      <c r="FGL117" s="136"/>
      <c r="FGM117" s="136"/>
      <c r="FGN117" s="136"/>
      <c r="FGO117" s="136"/>
      <c r="FGP117" s="136"/>
      <c r="FGQ117" s="136"/>
      <c r="FGR117" s="136"/>
      <c r="FGS117" s="136"/>
      <c r="FGT117" s="136"/>
      <c r="FGU117" s="136"/>
      <c r="FGV117" s="136"/>
      <c r="FGW117" s="136"/>
      <c r="FGX117" s="136"/>
      <c r="FGY117" s="136"/>
      <c r="FGZ117" s="136"/>
      <c r="FHA117" s="136"/>
      <c r="FHB117" s="136"/>
      <c r="FHC117" s="136"/>
      <c r="FHD117" s="136"/>
      <c r="FHE117" s="136"/>
      <c r="FHF117" s="136"/>
      <c r="FHG117" s="136"/>
      <c r="FHH117" s="136"/>
      <c r="FHI117" s="136"/>
      <c r="FHJ117" s="136"/>
      <c r="FHK117" s="136"/>
      <c r="FHL117" s="136"/>
      <c r="FHM117" s="136"/>
      <c r="FHN117" s="136"/>
      <c r="FHO117" s="136"/>
      <c r="FHP117" s="136"/>
      <c r="FHQ117" s="136"/>
      <c r="FHR117" s="136"/>
      <c r="FHS117" s="136"/>
      <c r="FHT117" s="136"/>
      <c r="FHU117" s="136"/>
      <c r="FHV117" s="136"/>
      <c r="FHW117" s="136"/>
      <c r="FHX117" s="136"/>
      <c r="FHY117" s="136"/>
      <c r="FHZ117" s="136"/>
      <c r="FIA117" s="136"/>
      <c r="FIB117" s="136"/>
      <c r="FIC117" s="136"/>
      <c r="FID117" s="136"/>
      <c r="FIE117" s="136"/>
      <c r="FIF117" s="136"/>
      <c r="FIG117" s="136"/>
      <c r="FIH117" s="136"/>
      <c r="FII117" s="136"/>
      <c r="FIJ117" s="136"/>
      <c r="FIK117" s="136"/>
      <c r="FIL117" s="136"/>
      <c r="FIM117" s="136"/>
      <c r="FIN117" s="136"/>
      <c r="FIO117" s="136"/>
      <c r="FIP117" s="136"/>
      <c r="FIQ117" s="136"/>
      <c r="FIR117" s="136"/>
      <c r="FIS117" s="136"/>
      <c r="FIT117" s="136"/>
      <c r="FIU117" s="136"/>
      <c r="FIV117" s="136"/>
      <c r="FIW117" s="136"/>
      <c r="FIX117" s="136"/>
      <c r="FIY117" s="136"/>
      <c r="FIZ117" s="136"/>
      <c r="FJA117" s="136"/>
      <c r="FJB117" s="136"/>
      <c r="FJC117" s="136"/>
      <c r="FJD117" s="136"/>
      <c r="FJE117" s="136"/>
      <c r="FJF117" s="136"/>
      <c r="FJG117" s="136"/>
      <c r="FJH117" s="136"/>
      <c r="FJI117" s="136"/>
      <c r="FJJ117" s="136"/>
      <c r="FJK117" s="136"/>
      <c r="FJL117" s="136"/>
      <c r="FJM117" s="136"/>
      <c r="FJN117" s="136"/>
      <c r="FJO117" s="136"/>
      <c r="FJP117" s="136"/>
      <c r="FJQ117" s="136"/>
      <c r="FJR117" s="136"/>
      <c r="FJS117" s="136"/>
      <c r="FJT117" s="136"/>
      <c r="FJU117" s="136"/>
      <c r="FJV117" s="136"/>
      <c r="FJW117" s="136"/>
      <c r="FJX117" s="136"/>
      <c r="FJY117" s="136"/>
      <c r="FJZ117" s="136"/>
      <c r="FKA117" s="136"/>
      <c r="FKB117" s="136"/>
      <c r="FKC117" s="136"/>
      <c r="FKD117" s="136"/>
      <c r="FKE117" s="136"/>
      <c r="FKF117" s="136"/>
      <c r="FKG117" s="136"/>
      <c r="FKH117" s="136"/>
      <c r="FKI117" s="136"/>
      <c r="FKJ117" s="136"/>
      <c r="FKK117" s="136"/>
      <c r="FKL117" s="136"/>
      <c r="FKM117" s="136"/>
      <c r="FKN117" s="136"/>
      <c r="FKO117" s="136"/>
      <c r="FKP117" s="136"/>
      <c r="FKQ117" s="136"/>
      <c r="FKR117" s="136"/>
      <c r="FKS117" s="136"/>
      <c r="FKT117" s="136"/>
      <c r="FKU117" s="136"/>
      <c r="FKV117" s="136"/>
      <c r="FKW117" s="136"/>
      <c r="FKX117" s="136"/>
      <c r="FKY117" s="136"/>
      <c r="FKZ117" s="136"/>
      <c r="FLA117" s="136"/>
      <c r="FLB117" s="136"/>
      <c r="FLC117" s="136"/>
      <c r="FLD117" s="136"/>
      <c r="FLE117" s="136"/>
      <c r="FLF117" s="136"/>
      <c r="FLG117" s="136"/>
      <c r="FLH117" s="136"/>
      <c r="FLI117" s="136"/>
      <c r="FLJ117" s="136"/>
      <c r="FLK117" s="136"/>
      <c r="FLL117" s="136"/>
      <c r="FLM117" s="136"/>
      <c r="FLN117" s="136"/>
      <c r="FLO117" s="136"/>
      <c r="FLP117" s="136"/>
      <c r="FLQ117" s="136"/>
      <c r="FLR117" s="136"/>
      <c r="FLS117" s="136"/>
      <c r="FLT117" s="136"/>
      <c r="FLU117" s="136"/>
      <c r="FLV117" s="136"/>
      <c r="FLW117" s="136"/>
      <c r="FLX117" s="136"/>
      <c r="FLY117" s="136"/>
      <c r="FLZ117" s="136"/>
      <c r="FMA117" s="136"/>
      <c r="FMB117" s="136"/>
      <c r="FMC117" s="136"/>
      <c r="FMD117" s="136"/>
      <c r="FME117" s="136"/>
      <c r="FMF117" s="136"/>
      <c r="FMG117" s="136"/>
      <c r="FMH117" s="136"/>
      <c r="FMI117" s="136"/>
      <c r="FMJ117" s="136"/>
      <c r="FMK117" s="136"/>
      <c r="FML117" s="136"/>
      <c r="FMM117" s="136"/>
      <c r="FMN117" s="136"/>
      <c r="FMO117" s="136"/>
      <c r="FMP117" s="136"/>
      <c r="FMQ117" s="136"/>
      <c r="FMR117" s="136"/>
      <c r="FMS117" s="136"/>
      <c r="FMT117" s="136"/>
      <c r="FMU117" s="136"/>
      <c r="FMV117" s="136"/>
      <c r="FMW117" s="136"/>
      <c r="FMX117" s="136"/>
      <c r="FMY117" s="136"/>
      <c r="FMZ117" s="136"/>
      <c r="FNA117" s="136"/>
      <c r="FNB117" s="136"/>
      <c r="FNC117" s="136"/>
      <c r="FND117" s="136"/>
      <c r="FNE117" s="136"/>
      <c r="FNF117" s="136"/>
      <c r="FNG117" s="136"/>
      <c r="FNH117" s="136"/>
      <c r="FNI117" s="136"/>
      <c r="FNJ117" s="136"/>
      <c r="FNK117" s="136"/>
      <c r="FNL117" s="136"/>
      <c r="FNM117" s="136"/>
      <c r="FNN117" s="136"/>
      <c r="FNO117" s="136"/>
      <c r="FNP117" s="136"/>
      <c r="FNQ117" s="136"/>
      <c r="FNR117" s="136"/>
      <c r="FNS117" s="136"/>
      <c r="FNT117" s="136"/>
      <c r="FNU117" s="136"/>
      <c r="FNV117" s="136"/>
      <c r="FNW117" s="136"/>
      <c r="FNX117" s="136"/>
      <c r="FNY117" s="136"/>
      <c r="FNZ117" s="136"/>
      <c r="FOA117" s="136"/>
      <c r="FOB117" s="136"/>
      <c r="FOC117" s="136"/>
      <c r="FOD117" s="136"/>
      <c r="FOE117" s="136"/>
      <c r="FOF117" s="136"/>
      <c r="FOG117" s="136"/>
      <c r="FOH117" s="136"/>
      <c r="FOI117" s="136"/>
      <c r="FOJ117" s="136"/>
      <c r="FOK117" s="136"/>
      <c r="FOL117" s="136"/>
      <c r="FOM117" s="136"/>
      <c r="FON117" s="136"/>
      <c r="FOO117" s="136"/>
      <c r="FOP117" s="136"/>
      <c r="FOQ117" s="136"/>
      <c r="FOR117" s="136"/>
      <c r="FOS117" s="136"/>
      <c r="FOT117" s="136"/>
      <c r="FOU117" s="136"/>
      <c r="FOV117" s="136"/>
      <c r="FOW117" s="136"/>
      <c r="FOX117" s="136"/>
      <c r="FOY117" s="136"/>
      <c r="FOZ117" s="136"/>
      <c r="FPA117" s="136"/>
      <c r="FPB117" s="136"/>
      <c r="FPC117" s="136"/>
      <c r="FPD117" s="136"/>
      <c r="FPE117" s="136"/>
      <c r="FPF117" s="136"/>
      <c r="FPG117" s="136"/>
      <c r="FPH117" s="136"/>
      <c r="FPI117" s="136"/>
      <c r="FPJ117" s="136"/>
      <c r="FPK117" s="136"/>
      <c r="FPL117" s="136"/>
      <c r="FPM117" s="136"/>
      <c r="FPN117" s="136"/>
      <c r="FPO117" s="136"/>
      <c r="FPP117" s="136"/>
      <c r="FPQ117" s="136"/>
      <c r="FPR117" s="136"/>
      <c r="FPS117" s="136"/>
      <c r="FPT117" s="136"/>
      <c r="FPU117" s="136"/>
      <c r="FPV117" s="136"/>
      <c r="FPW117" s="136"/>
      <c r="FPX117" s="136"/>
      <c r="FPY117" s="136"/>
      <c r="FPZ117" s="136"/>
      <c r="FQA117" s="136"/>
      <c r="FQB117" s="136"/>
      <c r="FQC117" s="136"/>
      <c r="FQD117" s="136"/>
      <c r="FQE117" s="136"/>
      <c r="FQF117" s="136"/>
      <c r="FQG117" s="136"/>
      <c r="FQH117" s="136"/>
      <c r="FQI117" s="136"/>
      <c r="FQJ117" s="136"/>
      <c r="FQK117" s="136"/>
      <c r="FQL117" s="136"/>
      <c r="FQM117" s="136"/>
      <c r="FQN117" s="136"/>
      <c r="FQO117" s="136"/>
      <c r="FQP117" s="136"/>
      <c r="FQQ117" s="136"/>
      <c r="FQR117" s="136"/>
      <c r="FQS117" s="136"/>
      <c r="FQT117" s="136"/>
      <c r="FQU117" s="136"/>
      <c r="FQV117" s="136"/>
      <c r="FQW117" s="136"/>
      <c r="FQX117" s="136"/>
      <c r="FQY117" s="136"/>
      <c r="FQZ117" s="136"/>
      <c r="FRA117" s="136"/>
      <c r="FRB117" s="136"/>
      <c r="FRC117" s="136"/>
      <c r="FRD117" s="136"/>
      <c r="FRE117" s="136"/>
      <c r="FRF117" s="136"/>
      <c r="FRG117" s="136"/>
      <c r="FRH117" s="136"/>
      <c r="FRI117" s="136"/>
      <c r="FRJ117" s="136"/>
      <c r="FRK117" s="136"/>
      <c r="FRL117" s="136"/>
      <c r="FRM117" s="136"/>
      <c r="FRN117" s="136"/>
      <c r="FRO117" s="136"/>
      <c r="FRP117" s="136"/>
      <c r="FRQ117" s="136"/>
      <c r="FRR117" s="136"/>
      <c r="FRS117" s="136"/>
      <c r="FRT117" s="136"/>
      <c r="FRU117" s="136"/>
      <c r="FRV117" s="136"/>
      <c r="FRW117" s="136"/>
      <c r="FRX117" s="136"/>
      <c r="FRY117" s="136"/>
      <c r="FRZ117" s="136"/>
      <c r="FSA117" s="136"/>
      <c r="FSB117" s="136"/>
      <c r="FSC117" s="136"/>
      <c r="FSD117" s="136"/>
      <c r="FSE117" s="136"/>
      <c r="FSF117" s="136"/>
      <c r="FSG117" s="136"/>
      <c r="FSH117" s="136"/>
      <c r="FSI117" s="136"/>
      <c r="FSJ117" s="136"/>
      <c r="FSK117" s="136"/>
      <c r="FSL117" s="136"/>
      <c r="FSM117" s="136"/>
      <c r="FSN117" s="136"/>
      <c r="FSO117" s="136"/>
      <c r="FSP117" s="136"/>
      <c r="FSQ117" s="136"/>
      <c r="FSR117" s="136"/>
      <c r="FSS117" s="136"/>
      <c r="FST117" s="136"/>
      <c r="FSU117" s="136"/>
      <c r="FSV117" s="136"/>
      <c r="FSW117" s="136"/>
      <c r="FSX117" s="136"/>
      <c r="FSY117" s="136"/>
      <c r="FSZ117" s="136"/>
      <c r="FTA117" s="136"/>
      <c r="FTB117" s="136"/>
      <c r="FTC117" s="136"/>
      <c r="FTD117" s="136"/>
      <c r="FTE117" s="136"/>
      <c r="FTF117" s="136"/>
      <c r="FTG117" s="136"/>
      <c r="FTH117" s="136"/>
      <c r="FTI117" s="136"/>
      <c r="FTJ117" s="136"/>
      <c r="FTK117" s="136"/>
      <c r="FTL117" s="136"/>
      <c r="FTM117" s="136"/>
      <c r="FTN117" s="136"/>
      <c r="FTO117" s="136"/>
      <c r="FTP117" s="136"/>
      <c r="FTQ117" s="136"/>
      <c r="FTR117" s="136"/>
      <c r="FTS117" s="136"/>
      <c r="FTT117" s="136"/>
      <c r="FTU117" s="136"/>
      <c r="FTV117" s="136"/>
      <c r="FTW117" s="136"/>
      <c r="FTX117" s="136"/>
      <c r="FTY117" s="136"/>
      <c r="FTZ117" s="136"/>
      <c r="FUA117" s="136"/>
      <c r="FUB117" s="136"/>
      <c r="FUC117" s="136"/>
      <c r="FUD117" s="136"/>
      <c r="FUE117" s="136"/>
      <c r="FUF117" s="136"/>
      <c r="FUG117" s="136"/>
      <c r="FUH117" s="136"/>
      <c r="FUI117" s="136"/>
      <c r="FUJ117" s="136"/>
      <c r="FUK117" s="136"/>
      <c r="FUL117" s="136"/>
      <c r="FUM117" s="136"/>
      <c r="FUN117" s="136"/>
      <c r="FUO117" s="136"/>
      <c r="FUP117" s="136"/>
      <c r="FUQ117" s="136"/>
      <c r="FUR117" s="136"/>
      <c r="FUS117" s="136"/>
      <c r="FUT117" s="136"/>
      <c r="FUU117" s="136"/>
      <c r="FUV117" s="136"/>
      <c r="FUW117" s="136"/>
      <c r="FUX117" s="136"/>
      <c r="FUY117" s="136"/>
      <c r="FUZ117" s="136"/>
      <c r="FVA117" s="136"/>
      <c r="FVB117" s="136"/>
      <c r="FVC117" s="136"/>
      <c r="FVD117" s="136"/>
      <c r="FVE117" s="136"/>
      <c r="FVF117" s="136"/>
      <c r="FVG117" s="136"/>
      <c r="FVH117" s="136"/>
      <c r="FVI117" s="136"/>
      <c r="FVJ117" s="136"/>
      <c r="FVK117" s="136"/>
      <c r="FVL117" s="136"/>
      <c r="FVM117" s="136"/>
      <c r="FVN117" s="136"/>
      <c r="FVO117" s="136"/>
      <c r="FVP117" s="136"/>
      <c r="FVQ117" s="136"/>
      <c r="FVR117" s="136"/>
      <c r="FVS117" s="136"/>
      <c r="FVT117" s="136"/>
      <c r="FVU117" s="136"/>
      <c r="FVV117" s="136"/>
      <c r="FVW117" s="136"/>
      <c r="FVX117" s="136"/>
      <c r="FVY117" s="136"/>
      <c r="FVZ117" s="136"/>
      <c r="FWA117" s="136"/>
      <c r="FWB117" s="136"/>
      <c r="FWC117" s="136"/>
      <c r="FWD117" s="136"/>
      <c r="FWE117" s="136"/>
      <c r="FWF117" s="136"/>
      <c r="FWG117" s="136"/>
      <c r="FWH117" s="136"/>
      <c r="FWI117" s="136"/>
      <c r="FWJ117" s="136"/>
      <c r="FWK117" s="136"/>
      <c r="FWL117" s="136"/>
      <c r="FWM117" s="136"/>
      <c r="FWN117" s="136"/>
      <c r="FWO117" s="136"/>
      <c r="FWP117" s="136"/>
      <c r="FWQ117" s="136"/>
      <c r="FWR117" s="136"/>
      <c r="FWS117" s="136"/>
      <c r="FWT117" s="136"/>
      <c r="FWU117" s="136"/>
      <c r="FWV117" s="136"/>
      <c r="FWW117" s="136"/>
      <c r="FWX117" s="136"/>
      <c r="FWY117" s="136"/>
      <c r="FWZ117" s="136"/>
      <c r="FXA117" s="136"/>
      <c r="FXB117" s="136"/>
      <c r="FXC117" s="136"/>
      <c r="FXD117" s="136"/>
      <c r="FXE117" s="136"/>
      <c r="FXF117" s="136"/>
      <c r="FXG117" s="136"/>
      <c r="FXH117" s="136"/>
      <c r="FXI117" s="136"/>
      <c r="FXJ117" s="136"/>
      <c r="FXK117" s="136"/>
      <c r="FXL117" s="136"/>
      <c r="FXM117" s="136"/>
      <c r="FXN117" s="136"/>
      <c r="FXO117" s="136"/>
      <c r="FXP117" s="136"/>
      <c r="FXQ117" s="136"/>
      <c r="FXR117" s="136"/>
      <c r="FXS117" s="136"/>
      <c r="FXT117" s="136"/>
      <c r="FXU117" s="136"/>
      <c r="FXV117" s="136"/>
      <c r="FXW117" s="136"/>
      <c r="FXX117" s="136"/>
      <c r="FXY117" s="136"/>
      <c r="FXZ117" s="136"/>
      <c r="FYA117" s="136"/>
      <c r="FYB117" s="136"/>
      <c r="FYC117" s="136"/>
      <c r="FYD117" s="136"/>
      <c r="FYE117" s="136"/>
      <c r="FYF117" s="136"/>
      <c r="FYG117" s="136"/>
      <c r="FYH117" s="136"/>
      <c r="FYI117" s="136"/>
      <c r="FYJ117" s="136"/>
      <c r="FYK117" s="136"/>
      <c r="FYL117" s="136"/>
      <c r="FYM117" s="136"/>
      <c r="FYN117" s="136"/>
      <c r="FYO117" s="136"/>
      <c r="FYP117" s="136"/>
      <c r="FYQ117" s="136"/>
      <c r="FYR117" s="136"/>
      <c r="FYS117" s="136"/>
      <c r="FYT117" s="136"/>
      <c r="FYU117" s="136"/>
      <c r="FYV117" s="136"/>
      <c r="FYW117" s="136"/>
      <c r="FYX117" s="136"/>
      <c r="FYY117" s="136"/>
      <c r="FYZ117" s="136"/>
      <c r="FZA117" s="136"/>
      <c r="FZB117" s="136"/>
      <c r="FZC117" s="136"/>
      <c r="FZD117" s="136"/>
      <c r="FZE117" s="136"/>
      <c r="FZF117" s="136"/>
      <c r="FZG117" s="136"/>
      <c r="FZH117" s="136"/>
      <c r="FZI117" s="136"/>
      <c r="FZJ117" s="136"/>
      <c r="FZK117" s="136"/>
      <c r="FZL117" s="136"/>
      <c r="FZM117" s="136"/>
      <c r="FZN117" s="136"/>
      <c r="FZO117" s="136"/>
      <c r="FZP117" s="136"/>
      <c r="FZQ117" s="136"/>
      <c r="FZR117" s="136"/>
      <c r="FZS117" s="136"/>
      <c r="FZT117" s="136"/>
      <c r="FZU117" s="136"/>
      <c r="FZV117" s="136"/>
      <c r="FZW117" s="136"/>
      <c r="FZX117" s="136"/>
      <c r="FZY117" s="136"/>
      <c r="FZZ117" s="136"/>
      <c r="GAA117" s="136"/>
      <c r="GAB117" s="136"/>
      <c r="GAC117" s="136"/>
      <c r="GAD117" s="136"/>
      <c r="GAE117" s="136"/>
      <c r="GAF117" s="136"/>
      <c r="GAG117" s="136"/>
      <c r="GAH117" s="136"/>
      <c r="GAI117" s="136"/>
      <c r="GAJ117" s="136"/>
      <c r="GAK117" s="136"/>
      <c r="GAL117" s="136"/>
      <c r="GAM117" s="136"/>
      <c r="GAN117" s="136"/>
      <c r="GAO117" s="136"/>
      <c r="GAP117" s="136"/>
      <c r="GAQ117" s="136"/>
      <c r="GAR117" s="136"/>
      <c r="GAS117" s="136"/>
      <c r="GAT117" s="136"/>
      <c r="GAU117" s="136"/>
      <c r="GAV117" s="136"/>
      <c r="GAW117" s="136"/>
      <c r="GAX117" s="136"/>
      <c r="GAY117" s="136"/>
      <c r="GAZ117" s="136"/>
      <c r="GBA117" s="136"/>
      <c r="GBB117" s="136"/>
      <c r="GBC117" s="136"/>
      <c r="GBD117" s="136"/>
      <c r="GBE117" s="136"/>
      <c r="GBF117" s="136"/>
      <c r="GBG117" s="136"/>
      <c r="GBH117" s="136"/>
      <c r="GBI117" s="136"/>
      <c r="GBJ117" s="136"/>
      <c r="GBK117" s="136"/>
      <c r="GBL117" s="136"/>
      <c r="GBM117" s="136"/>
      <c r="GBN117" s="136"/>
      <c r="GBO117" s="136"/>
      <c r="GBP117" s="136"/>
      <c r="GBQ117" s="136"/>
      <c r="GBR117" s="136"/>
      <c r="GBS117" s="136"/>
      <c r="GBT117" s="136"/>
      <c r="GBU117" s="136"/>
      <c r="GBV117" s="136"/>
      <c r="GBW117" s="136"/>
      <c r="GBX117" s="136"/>
      <c r="GBY117" s="136"/>
      <c r="GBZ117" s="136"/>
      <c r="GCA117" s="136"/>
      <c r="GCB117" s="136"/>
      <c r="GCC117" s="136"/>
      <c r="GCD117" s="136"/>
      <c r="GCE117" s="136"/>
      <c r="GCF117" s="136"/>
      <c r="GCG117" s="136"/>
      <c r="GCH117" s="136"/>
      <c r="GCI117" s="136"/>
      <c r="GCJ117" s="136"/>
      <c r="GCK117" s="136"/>
      <c r="GCL117" s="136"/>
      <c r="GCM117" s="136"/>
      <c r="GCN117" s="136"/>
      <c r="GCO117" s="136"/>
      <c r="GCP117" s="136"/>
      <c r="GCQ117" s="136"/>
      <c r="GCR117" s="136"/>
      <c r="GCS117" s="136"/>
      <c r="GCT117" s="136"/>
      <c r="GCU117" s="136"/>
      <c r="GCV117" s="136"/>
      <c r="GCW117" s="136"/>
      <c r="GCX117" s="136"/>
      <c r="GCY117" s="136"/>
      <c r="GCZ117" s="136"/>
      <c r="GDA117" s="136"/>
      <c r="GDB117" s="136"/>
      <c r="GDC117" s="136"/>
      <c r="GDD117" s="136"/>
      <c r="GDE117" s="136"/>
      <c r="GDF117" s="136"/>
      <c r="GDG117" s="136"/>
      <c r="GDH117" s="136"/>
      <c r="GDI117" s="136"/>
      <c r="GDJ117" s="136"/>
      <c r="GDK117" s="136"/>
      <c r="GDL117" s="136"/>
      <c r="GDM117" s="136"/>
      <c r="GDN117" s="136"/>
      <c r="GDO117" s="136"/>
      <c r="GDP117" s="136"/>
      <c r="GDQ117" s="136"/>
      <c r="GDR117" s="136"/>
      <c r="GDS117" s="136"/>
      <c r="GDT117" s="136"/>
      <c r="GDU117" s="136"/>
      <c r="GDV117" s="136"/>
      <c r="GDW117" s="136"/>
      <c r="GDX117" s="136"/>
      <c r="GDY117" s="136"/>
      <c r="GDZ117" s="136"/>
      <c r="GEA117" s="136"/>
      <c r="GEB117" s="136"/>
      <c r="GEC117" s="136"/>
      <c r="GED117" s="136"/>
      <c r="GEE117" s="136"/>
      <c r="GEF117" s="136"/>
      <c r="GEG117" s="136"/>
      <c r="GEH117" s="136"/>
      <c r="GEI117" s="136"/>
      <c r="GEJ117" s="136"/>
      <c r="GEK117" s="136"/>
      <c r="GEL117" s="136"/>
      <c r="GEM117" s="136"/>
      <c r="GEN117" s="136"/>
      <c r="GEO117" s="136"/>
      <c r="GEP117" s="136"/>
      <c r="GEQ117" s="136"/>
      <c r="GER117" s="136"/>
      <c r="GES117" s="136"/>
      <c r="GET117" s="136"/>
      <c r="GEU117" s="136"/>
      <c r="GEV117" s="136"/>
      <c r="GEW117" s="136"/>
      <c r="GEX117" s="136"/>
      <c r="GEY117" s="136"/>
      <c r="GEZ117" s="136"/>
      <c r="GFA117" s="136"/>
      <c r="GFB117" s="136"/>
      <c r="GFC117" s="136"/>
      <c r="GFD117" s="136"/>
      <c r="GFE117" s="136"/>
      <c r="GFF117" s="136"/>
      <c r="GFG117" s="136"/>
      <c r="GFH117" s="136"/>
      <c r="GFI117" s="136"/>
      <c r="GFJ117" s="136"/>
      <c r="GFK117" s="136"/>
      <c r="GFL117" s="136"/>
      <c r="GFM117" s="136"/>
      <c r="GFN117" s="136"/>
      <c r="GFO117" s="136"/>
      <c r="GFP117" s="136"/>
      <c r="GFQ117" s="136"/>
      <c r="GFR117" s="136"/>
      <c r="GFS117" s="136"/>
      <c r="GFT117" s="136"/>
      <c r="GFU117" s="136"/>
      <c r="GFV117" s="136"/>
      <c r="GFW117" s="136"/>
      <c r="GFX117" s="136"/>
      <c r="GFY117" s="136"/>
      <c r="GFZ117" s="136"/>
      <c r="GGA117" s="136"/>
      <c r="GGB117" s="136"/>
      <c r="GGC117" s="136"/>
      <c r="GGD117" s="136"/>
      <c r="GGE117" s="136"/>
      <c r="GGF117" s="136"/>
      <c r="GGG117" s="136"/>
      <c r="GGH117" s="136"/>
      <c r="GGI117" s="136"/>
      <c r="GGJ117" s="136"/>
      <c r="GGK117" s="136"/>
      <c r="GGL117" s="136"/>
      <c r="GGM117" s="136"/>
      <c r="GGN117" s="136"/>
      <c r="GGO117" s="136"/>
      <c r="GGP117" s="136"/>
      <c r="GGQ117" s="136"/>
      <c r="GGR117" s="136"/>
      <c r="GGS117" s="136"/>
      <c r="GGT117" s="136"/>
      <c r="GGU117" s="136"/>
      <c r="GGV117" s="136"/>
      <c r="GGW117" s="136"/>
      <c r="GGX117" s="136"/>
      <c r="GGY117" s="136"/>
      <c r="GGZ117" s="136"/>
      <c r="GHA117" s="136"/>
      <c r="GHB117" s="136"/>
      <c r="GHC117" s="136"/>
      <c r="GHD117" s="136"/>
      <c r="GHE117" s="136"/>
      <c r="GHF117" s="136"/>
      <c r="GHG117" s="136"/>
      <c r="GHH117" s="136"/>
      <c r="GHI117" s="136"/>
      <c r="GHJ117" s="136"/>
      <c r="GHK117" s="136"/>
      <c r="GHL117" s="136"/>
      <c r="GHM117" s="136"/>
      <c r="GHN117" s="136"/>
      <c r="GHO117" s="136"/>
      <c r="GHP117" s="136"/>
      <c r="GHQ117" s="136"/>
      <c r="GHR117" s="136"/>
      <c r="GHS117" s="136"/>
      <c r="GHT117" s="136"/>
      <c r="GHU117" s="136"/>
      <c r="GHV117" s="136"/>
      <c r="GHW117" s="136"/>
      <c r="GHX117" s="136"/>
      <c r="GHY117" s="136"/>
      <c r="GHZ117" s="136"/>
      <c r="GIA117" s="136"/>
      <c r="GIB117" s="136"/>
      <c r="GIC117" s="136"/>
      <c r="GID117" s="136"/>
      <c r="GIE117" s="136"/>
      <c r="GIF117" s="136"/>
      <c r="GIG117" s="136"/>
      <c r="GIH117" s="136"/>
      <c r="GII117" s="136"/>
      <c r="GIJ117" s="136"/>
      <c r="GIK117" s="136"/>
      <c r="GIL117" s="136"/>
      <c r="GIM117" s="136"/>
      <c r="GIN117" s="136"/>
      <c r="GIO117" s="136"/>
      <c r="GIP117" s="136"/>
      <c r="GIQ117" s="136"/>
      <c r="GIR117" s="136"/>
      <c r="GIS117" s="136"/>
      <c r="GIT117" s="136"/>
      <c r="GIU117" s="136"/>
      <c r="GIV117" s="136"/>
      <c r="GIW117" s="136"/>
      <c r="GIX117" s="136"/>
      <c r="GIY117" s="136"/>
      <c r="GIZ117" s="136"/>
      <c r="GJA117" s="136"/>
      <c r="GJB117" s="136"/>
      <c r="GJC117" s="136"/>
      <c r="GJD117" s="136"/>
      <c r="GJE117" s="136"/>
      <c r="GJF117" s="136"/>
      <c r="GJG117" s="136"/>
      <c r="GJH117" s="136"/>
      <c r="GJI117" s="136"/>
      <c r="GJJ117" s="136"/>
      <c r="GJK117" s="136"/>
      <c r="GJL117" s="136"/>
      <c r="GJM117" s="136"/>
      <c r="GJN117" s="136"/>
      <c r="GJO117" s="136"/>
      <c r="GJP117" s="136"/>
      <c r="GJQ117" s="136"/>
      <c r="GJR117" s="136"/>
      <c r="GJS117" s="136"/>
      <c r="GJT117" s="136"/>
      <c r="GJU117" s="136"/>
      <c r="GJV117" s="136"/>
      <c r="GJW117" s="136"/>
      <c r="GJX117" s="136"/>
      <c r="GJY117" s="136"/>
      <c r="GJZ117" s="136"/>
      <c r="GKA117" s="136"/>
      <c r="GKB117" s="136"/>
      <c r="GKC117" s="136"/>
      <c r="GKD117" s="136"/>
      <c r="GKE117" s="136"/>
      <c r="GKF117" s="136"/>
      <c r="GKG117" s="136"/>
      <c r="GKH117" s="136"/>
      <c r="GKI117" s="136"/>
      <c r="GKJ117" s="136"/>
      <c r="GKK117" s="136"/>
      <c r="GKL117" s="136"/>
      <c r="GKM117" s="136"/>
      <c r="GKN117" s="136"/>
      <c r="GKO117" s="136"/>
      <c r="GKP117" s="136"/>
      <c r="GKQ117" s="136"/>
      <c r="GKR117" s="136"/>
      <c r="GKS117" s="136"/>
      <c r="GKT117" s="136"/>
      <c r="GKU117" s="136"/>
      <c r="GKV117" s="136"/>
      <c r="GKW117" s="136"/>
      <c r="GKX117" s="136"/>
      <c r="GKY117" s="136"/>
      <c r="GKZ117" s="136"/>
      <c r="GLA117" s="136"/>
      <c r="GLB117" s="136"/>
      <c r="GLC117" s="136"/>
      <c r="GLD117" s="136"/>
      <c r="GLE117" s="136"/>
      <c r="GLF117" s="136"/>
      <c r="GLG117" s="136"/>
      <c r="GLH117" s="136"/>
      <c r="GLI117" s="136"/>
      <c r="GLJ117" s="136"/>
      <c r="GLK117" s="136"/>
      <c r="GLL117" s="136"/>
      <c r="GLM117" s="136"/>
      <c r="GLN117" s="136"/>
      <c r="GLO117" s="136"/>
      <c r="GLP117" s="136"/>
      <c r="GLQ117" s="136"/>
      <c r="GLR117" s="136"/>
      <c r="GLS117" s="136"/>
      <c r="GLT117" s="136"/>
      <c r="GLU117" s="136"/>
      <c r="GLV117" s="136"/>
      <c r="GLW117" s="136"/>
      <c r="GLX117" s="136"/>
      <c r="GLY117" s="136"/>
      <c r="GLZ117" s="136"/>
      <c r="GMA117" s="136"/>
      <c r="GMB117" s="136"/>
      <c r="GMC117" s="136"/>
      <c r="GMD117" s="136"/>
      <c r="GME117" s="136"/>
      <c r="GMF117" s="136"/>
      <c r="GMG117" s="136"/>
      <c r="GMH117" s="136"/>
      <c r="GMI117" s="136"/>
      <c r="GMJ117" s="136"/>
      <c r="GMK117" s="136"/>
      <c r="GML117" s="136"/>
      <c r="GMM117" s="136"/>
      <c r="GMN117" s="136"/>
      <c r="GMO117" s="136"/>
      <c r="GMP117" s="136"/>
      <c r="GMQ117" s="136"/>
      <c r="GMR117" s="136"/>
      <c r="GMS117" s="136"/>
      <c r="GMT117" s="136"/>
      <c r="GMU117" s="136"/>
      <c r="GMV117" s="136"/>
      <c r="GMW117" s="136"/>
      <c r="GMX117" s="136"/>
      <c r="GMY117" s="136"/>
      <c r="GMZ117" s="136"/>
      <c r="GNA117" s="136"/>
      <c r="GNB117" s="136"/>
      <c r="GNC117" s="136"/>
      <c r="GND117" s="136"/>
      <c r="GNE117" s="136"/>
      <c r="GNF117" s="136"/>
      <c r="GNG117" s="136"/>
      <c r="GNH117" s="136"/>
      <c r="GNI117" s="136"/>
      <c r="GNJ117" s="136"/>
      <c r="GNK117" s="136"/>
      <c r="GNL117" s="136"/>
      <c r="GNM117" s="136"/>
      <c r="GNN117" s="136"/>
      <c r="GNO117" s="136"/>
      <c r="GNP117" s="136"/>
      <c r="GNQ117" s="136"/>
      <c r="GNR117" s="136"/>
      <c r="GNS117" s="136"/>
      <c r="GNT117" s="136"/>
      <c r="GNU117" s="136"/>
      <c r="GNV117" s="136"/>
      <c r="GNW117" s="136"/>
      <c r="GNX117" s="136"/>
      <c r="GNY117" s="136"/>
      <c r="GNZ117" s="136"/>
      <c r="GOA117" s="136"/>
      <c r="GOB117" s="136"/>
      <c r="GOC117" s="136"/>
      <c r="GOD117" s="136"/>
      <c r="GOE117" s="136"/>
      <c r="GOF117" s="136"/>
      <c r="GOG117" s="136"/>
      <c r="GOH117" s="136"/>
      <c r="GOI117" s="136"/>
      <c r="GOJ117" s="136"/>
      <c r="GOK117" s="136"/>
      <c r="GOL117" s="136"/>
      <c r="GOM117" s="136"/>
      <c r="GON117" s="136"/>
      <c r="GOO117" s="136"/>
      <c r="GOP117" s="136"/>
      <c r="GOQ117" s="136"/>
      <c r="GOR117" s="136"/>
      <c r="GOS117" s="136"/>
      <c r="GOT117" s="136"/>
      <c r="GOU117" s="136"/>
      <c r="GOV117" s="136"/>
      <c r="GOW117" s="136"/>
      <c r="GOX117" s="136"/>
      <c r="GOY117" s="136"/>
      <c r="GOZ117" s="136"/>
      <c r="GPA117" s="136"/>
      <c r="GPB117" s="136"/>
      <c r="GPC117" s="136"/>
      <c r="GPD117" s="136"/>
      <c r="GPE117" s="136"/>
      <c r="GPF117" s="136"/>
      <c r="GPG117" s="136"/>
      <c r="GPH117" s="136"/>
      <c r="GPI117" s="136"/>
      <c r="GPJ117" s="136"/>
      <c r="GPK117" s="136"/>
      <c r="GPL117" s="136"/>
      <c r="GPM117" s="136"/>
      <c r="GPN117" s="136"/>
      <c r="GPO117" s="136"/>
      <c r="GPP117" s="136"/>
      <c r="GPQ117" s="136"/>
      <c r="GPR117" s="136"/>
      <c r="GPS117" s="136"/>
      <c r="GPT117" s="136"/>
      <c r="GPU117" s="136"/>
      <c r="GPV117" s="136"/>
      <c r="GPW117" s="136"/>
      <c r="GPX117" s="136"/>
      <c r="GPY117" s="136"/>
      <c r="GPZ117" s="136"/>
      <c r="GQA117" s="136"/>
      <c r="GQB117" s="136"/>
      <c r="GQC117" s="136"/>
      <c r="GQD117" s="136"/>
      <c r="GQE117" s="136"/>
      <c r="GQF117" s="136"/>
      <c r="GQG117" s="136"/>
      <c r="GQH117" s="136"/>
      <c r="GQI117" s="136"/>
      <c r="GQJ117" s="136"/>
      <c r="GQK117" s="136"/>
      <c r="GQL117" s="136"/>
      <c r="GQM117" s="136"/>
      <c r="GQN117" s="136"/>
      <c r="GQO117" s="136"/>
      <c r="GQP117" s="136"/>
      <c r="GQQ117" s="136"/>
      <c r="GQR117" s="136"/>
      <c r="GQS117" s="136"/>
      <c r="GQT117" s="136"/>
      <c r="GQU117" s="136"/>
      <c r="GQV117" s="136"/>
      <c r="GQW117" s="136"/>
      <c r="GQX117" s="136"/>
      <c r="GQY117" s="136"/>
      <c r="GQZ117" s="136"/>
      <c r="GRA117" s="136"/>
      <c r="GRB117" s="136"/>
      <c r="GRC117" s="136"/>
      <c r="GRD117" s="136"/>
      <c r="GRE117" s="136"/>
      <c r="GRF117" s="136"/>
      <c r="GRG117" s="136"/>
      <c r="GRH117" s="136"/>
      <c r="GRI117" s="136"/>
      <c r="GRJ117" s="136"/>
      <c r="GRK117" s="136"/>
      <c r="GRL117" s="136"/>
      <c r="GRM117" s="136"/>
      <c r="GRN117" s="136"/>
      <c r="GRO117" s="136"/>
      <c r="GRP117" s="136"/>
      <c r="GRQ117" s="136"/>
      <c r="GRR117" s="136"/>
      <c r="GRS117" s="136"/>
      <c r="GRT117" s="136"/>
      <c r="GRU117" s="136"/>
      <c r="GRV117" s="136"/>
      <c r="GRW117" s="136"/>
      <c r="GRX117" s="136"/>
      <c r="GRY117" s="136"/>
      <c r="GRZ117" s="136"/>
      <c r="GSA117" s="136"/>
      <c r="GSB117" s="136"/>
      <c r="GSC117" s="136"/>
      <c r="GSD117" s="136"/>
      <c r="GSE117" s="136"/>
      <c r="GSF117" s="136"/>
      <c r="GSG117" s="136"/>
      <c r="GSH117" s="136"/>
      <c r="GSI117" s="136"/>
      <c r="GSJ117" s="136"/>
      <c r="GSK117" s="136"/>
      <c r="GSL117" s="136"/>
      <c r="GSM117" s="136"/>
      <c r="GSN117" s="136"/>
      <c r="GSO117" s="136"/>
      <c r="GSP117" s="136"/>
      <c r="GSQ117" s="136"/>
      <c r="GSR117" s="136"/>
      <c r="GSS117" s="136"/>
      <c r="GST117" s="136"/>
      <c r="GSU117" s="136"/>
      <c r="GSV117" s="136"/>
      <c r="GSW117" s="136"/>
      <c r="GSX117" s="136"/>
      <c r="GSY117" s="136"/>
      <c r="GSZ117" s="136"/>
      <c r="GTA117" s="136"/>
      <c r="GTB117" s="136"/>
      <c r="GTC117" s="136"/>
      <c r="GTD117" s="136"/>
      <c r="GTE117" s="136"/>
      <c r="GTF117" s="136"/>
      <c r="GTG117" s="136"/>
      <c r="GTH117" s="136"/>
      <c r="GTI117" s="136"/>
      <c r="GTJ117" s="136"/>
      <c r="GTK117" s="136"/>
      <c r="GTL117" s="136"/>
      <c r="GTM117" s="136"/>
      <c r="GTN117" s="136"/>
      <c r="GTO117" s="136"/>
      <c r="GTP117" s="136"/>
      <c r="GTQ117" s="136"/>
      <c r="GTR117" s="136"/>
      <c r="GTS117" s="136"/>
      <c r="GTT117" s="136"/>
      <c r="GTU117" s="136"/>
      <c r="GTV117" s="136"/>
      <c r="GTW117" s="136"/>
      <c r="GTX117" s="136"/>
      <c r="GTY117" s="136"/>
      <c r="GTZ117" s="136"/>
      <c r="GUA117" s="136"/>
      <c r="GUB117" s="136"/>
      <c r="GUC117" s="136"/>
      <c r="GUD117" s="136"/>
      <c r="GUE117" s="136"/>
      <c r="GUF117" s="136"/>
      <c r="GUG117" s="136"/>
      <c r="GUH117" s="136"/>
      <c r="GUI117" s="136"/>
      <c r="GUJ117" s="136"/>
      <c r="GUK117" s="136"/>
      <c r="GUL117" s="136"/>
      <c r="GUM117" s="136"/>
      <c r="GUN117" s="136"/>
      <c r="GUO117" s="136"/>
      <c r="GUP117" s="136"/>
      <c r="GUQ117" s="136"/>
      <c r="GUR117" s="136"/>
      <c r="GUS117" s="136"/>
      <c r="GUT117" s="136"/>
      <c r="GUU117" s="136"/>
      <c r="GUV117" s="136"/>
      <c r="GUW117" s="136"/>
      <c r="GUX117" s="136"/>
      <c r="GUY117" s="136"/>
      <c r="GUZ117" s="136"/>
      <c r="GVA117" s="136"/>
      <c r="GVB117" s="136"/>
      <c r="GVC117" s="136"/>
      <c r="GVD117" s="136"/>
      <c r="GVE117" s="136"/>
      <c r="GVF117" s="136"/>
      <c r="GVG117" s="136"/>
      <c r="GVH117" s="136"/>
      <c r="GVI117" s="136"/>
      <c r="GVJ117" s="136"/>
      <c r="GVK117" s="136"/>
      <c r="GVL117" s="136"/>
      <c r="GVM117" s="136"/>
      <c r="GVN117" s="136"/>
      <c r="GVO117" s="136"/>
      <c r="GVP117" s="136"/>
      <c r="GVQ117" s="136"/>
      <c r="GVR117" s="136"/>
      <c r="GVS117" s="136"/>
      <c r="GVT117" s="136"/>
      <c r="GVU117" s="136"/>
      <c r="GVV117" s="136"/>
      <c r="GVW117" s="136"/>
      <c r="GVX117" s="136"/>
      <c r="GVY117" s="136"/>
      <c r="GVZ117" s="136"/>
      <c r="GWA117" s="136"/>
      <c r="GWB117" s="136"/>
      <c r="GWC117" s="136"/>
      <c r="GWD117" s="136"/>
      <c r="GWE117" s="136"/>
      <c r="GWF117" s="136"/>
      <c r="GWG117" s="136"/>
      <c r="GWH117" s="136"/>
      <c r="GWI117" s="136"/>
      <c r="GWJ117" s="136"/>
      <c r="GWK117" s="136"/>
      <c r="GWL117" s="136"/>
      <c r="GWM117" s="136"/>
      <c r="GWN117" s="136"/>
      <c r="GWO117" s="136"/>
      <c r="GWP117" s="136"/>
      <c r="GWQ117" s="136"/>
      <c r="GWR117" s="136"/>
      <c r="GWS117" s="136"/>
      <c r="GWT117" s="136"/>
      <c r="GWU117" s="136"/>
      <c r="GWV117" s="136"/>
      <c r="GWW117" s="136"/>
      <c r="GWX117" s="136"/>
      <c r="GWY117" s="136"/>
      <c r="GWZ117" s="136"/>
      <c r="GXA117" s="136"/>
      <c r="GXB117" s="136"/>
      <c r="GXC117" s="136"/>
      <c r="GXD117" s="136"/>
      <c r="GXE117" s="136"/>
      <c r="GXF117" s="136"/>
      <c r="GXG117" s="136"/>
      <c r="GXH117" s="136"/>
      <c r="GXI117" s="136"/>
      <c r="GXJ117" s="136"/>
      <c r="GXK117" s="136"/>
      <c r="GXL117" s="136"/>
      <c r="GXM117" s="136"/>
      <c r="GXN117" s="136"/>
      <c r="GXO117" s="136"/>
      <c r="GXP117" s="136"/>
      <c r="GXQ117" s="136"/>
      <c r="GXR117" s="136"/>
      <c r="GXS117" s="136"/>
      <c r="GXT117" s="136"/>
      <c r="GXU117" s="136"/>
      <c r="GXV117" s="136"/>
      <c r="GXW117" s="136"/>
      <c r="GXX117" s="136"/>
      <c r="GXY117" s="136"/>
      <c r="GXZ117" s="136"/>
      <c r="GYA117" s="136"/>
      <c r="GYB117" s="136"/>
      <c r="GYC117" s="136"/>
      <c r="GYD117" s="136"/>
      <c r="GYE117" s="136"/>
      <c r="GYF117" s="136"/>
      <c r="GYG117" s="136"/>
      <c r="GYH117" s="136"/>
      <c r="GYI117" s="136"/>
      <c r="GYJ117" s="136"/>
      <c r="GYK117" s="136"/>
      <c r="GYL117" s="136"/>
      <c r="GYM117" s="136"/>
      <c r="GYN117" s="136"/>
      <c r="GYO117" s="136"/>
      <c r="GYP117" s="136"/>
      <c r="GYQ117" s="136"/>
      <c r="GYR117" s="136"/>
      <c r="GYS117" s="136"/>
      <c r="GYT117" s="136"/>
      <c r="GYU117" s="136"/>
      <c r="GYV117" s="136"/>
      <c r="GYW117" s="136"/>
      <c r="GYX117" s="136"/>
      <c r="GYY117" s="136"/>
      <c r="GYZ117" s="136"/>
      <c r="GZA117" s="136"/>
      <c r="GZB117" s="136"/>
      <c r="GZC117" s="136"/>
      <c r="GZD117" s="136"/>
      <c r="GZE117" s="136"/>
      <c r="GZF117" s="136"/>
      <c r="GZG117" s="136"/>
      <c r="GZH117" s="136"/>
      <c r="GZI117" s="136"/>
      <c r="GZJ117" s="136"/>
      <c r="GZK117" s="136"/>
      <c r="GZL117" s="136"/>
      <c r="GZM117" s="136"/>
      <c r="GZN117" s="136"/>
      <c r="GZO117" s="136"/>
      <c r="GZP117" s="136"/>
      <c r="GZQ117" s="136"/>
      <c r="GZR117" s="136"/>
      <c r="GZS117" s="136"/>
      <c r="GZT117" s="136"/>
      <c r="GZU117" s="136"/>
      <c r="GZV117" s="136"/>
      <c r="GZW117" s="136"/>
      <c r="GZX117" s="136"/>
      <c r="GZY117" s="136"/>
      <c r="GZZ117" s="136"/>
      <c r="HAA117" s="136"/>
      <c r="HAB117" s="136"/>
      <c r="HAC117" s="136"/>
      <c r="HAD117" s="136"/>
      <c r="HAE117" s="136"/>
      <c r="HAF117" s="136"/>
      <c r="HAG117" s="136"/>
      <c r="HAH117" s="136"/>
      <c r="HAI117" s="136"/>
      <c r="HAJ117" s="136"/>
      <c r="HAK117" s="136"/>
      <c r="HAL117" s="136"/>
      <c r="HAM117" s="136"/>
      <c r="HAN117" s="136"/>
      <c r="HAO117" s="136"/>
      <c r="HAP117" s="136"/>
      <c r="HAQ117" s="136"/>
      <c r="HAR117" s="136"/>
      <c r="HAS117" s="136"/>
      <c r="HAT117" s="136"/>
      <c r="HAU117" s="136"/>
      <c r="HAV117" s="136"/>
      <c r="HAW117" s="136"/>
      <c r="HAX117" s="136"/>
      <c r="HAY117" s="136"/>
      <c r="HAZ117" s="136"/>
      <c r="HBA117" s="136"/>
      <c r="HBB117" s="136"/>
      <c r="HBC117" s="136"/>
      <c r="HBD117" s="136"/>
      <c r="HBE117" s="136"/>
      <c r="HBF117" s="136"/>
      <c r="HBG117" s="136"/>
      <c r="HBH117" s="136"/>
      <c r="HBI117" s="136"/>
      <c r="HBJ117" s="136"/>
      <c r="HBK117" s="136"/>
      <c r="HBL117" s="136"/>
      <c r="HBM117" s="136"/>
      <c r="HBN117" s="136"/>
      <c r="HBO117" s="136"/>
      <c r="HBP117" s="136"/>
      <c r="HBQ117" s="136"/>
      <c r="HBR117" s="136"/>
      <c r="HBS117" s="136"/>
      <c r="HBT117" s="136"/>
      <c r="HBU117" s="136"/>
      <c r="HBV117" s="136"/>
      <c r="HBW117" s="136"/>
      <c r="HBX117" s="136"/>
      <c r="HBY117" s="136"/>
      <c r="HBZ117" s="136"/>
      <c r="HCA117" s="136"/>
      <c r="HCB117" s="136"/>
      <c r="HCC117" s="136"/>
      <c r="HCD117" s="136"/>
      <c r="HCE117" s="136"/>
      <c r="HCF117" s="136"/>
      <c r="HCG117" s="136"/>
      <c r="HCH117" s="136"/>
      <c r="HCI117" s="136"/>
      <c r="HCJ117" s="136"/>
      <c r="HCK117" s="136"/>
      <c r="HCL117" s="136"/>
      <c r="HCM117" s="136"/>
      <c r="HCN117" s="136"/>
      <c r="HCO117" s="136"/>
      <c r="HCP117" s="136"/>
      <c r="HCQ117" s="136"/>
      <c r="HCR117" s="136"/>
      <c r="HCS117" s="136"/>
      <c r="HCT117" s="136"/>
      <c r="HCU117" s="136"/>
      <c r="HCV117" s="136"/>
      <c r="HCW117" s="136"/>
      <c r="HCX117" s="136"/>
      <c r="HCY117" s="136"/>
      <c r="HCZ117" s="136"/>
      <c r="HDA117" s="136"/>
      <c r="HDB117" s="136"/>
      <c r="HDC117" s="136"/>
      <c r="HDD117" s="136"/>
      <c r="HDE117" s="136"/>
      <c r="HDF117" s="136"/>
      <c r="HDG117" s="136"/>
      <c r="HDH117" s="136"/>
      <c r="HDI117" s="136"/>
      <c r="HDJ117" s="136"/>
      <c r="HDK117" s="136"/>
      <c r="HDL117" s="136"/>
      <c r="HDM117" s="136"/>
      <c r="HDN117" s="136"/>
      <c r="HDO117" s="136"/>
      <c r="HDP117" s="136"/>
      <c r="HDQ117" s="136"/>
      <c r="HDR117" s="136"/>
      <c r="HDS117" s="136"/>
      <c r="HDT117" s="136"/>
      <c r="HDU117" s="136"/>
      <c r="HDV117" s="136"/>
      <c r="HDW117" s="136"/>
      <c r="HDX117" s="136"/>
      <c r="HDY117" s="136"/>
      <c r="HDZ117" s="136"/>
      <c r="HEA117" s="136"/>
      <c r="HEB117" s="136"/>
      <c r="HEC117" s="136"/>
      <c r="HED117" s="136"/>
      <c r="HEE117" s="136"/>
      <c r="HEF117" s="136"/>
      <c r="HEG117" s="136"/>
      <c r="HEH117" s="136"/>
      <c r="HEI117" s="136"/>
      <c r="HEJ117" s="136"/>
      <c r="HEK117" s="136"/>
      <c r="HEL117" s="136"/>
      <c r="HEM117" s="136"/>
      <c r="HEN117" s="136"/>
      <c r="HEO117" s="136"/>
      <c r="HEP117" s="136"/>
      <c r="HEQ117" s="136"/>
      <c r="HER117" s="136"/>
      <c r="HES117" s="136"/>
      <c r="HET117" s="136"/>
      <c r="HEU117" s="136"/>
      <c r="HEV117" s="136"/>
      <c r="HEW117" s="136"/>
      <c r="HEX117" s="136"/>
      <c r="HEY117" s="136"/>
      <c r="HEZ117" s="136"/>
      <c r="HFA117" s="136"/>
      <c r="HFB117" s="136"/>
      <c r="HFC117" s="136"/>
      <c r="HFD117" s="136"/>
      <c r="HFE117" s="136"/>
      <c r="HFF117" s="136"/>
      <c r="HFG117" s="136"/>
      <c r="HFH117" s="136"/>
      <c r="HFI117" s="136"/>
      <c r="HFJ117" s="136"/>
      <c r="HFK117" s="136"/>
      <c r="HFL117" s="136"/>
      <c r="HFM117" s="136"/>
      <c r="HFN117" s="136"/>
      <c r="HFO117" s="136"/>
      <c r="HFP117" s="136"/>
      <c r="HFQ117" s="136"/>
      <c r="HFR117" s="136"/>
      <c r="HFS117" s="136"/>
      <c r="HFT117" s="136"/>
      <c r="HFU117" s="136"/>
      <c r="HFV117" s="136"/>
      <c r="HFW117" s="136"/>
      <c r="HFX117" s="136"/>
      <c r="HFY117" s="136"/>
      <c r="HFZ117" s="136"/>
      <c r="HGA117" s="136"/>
      <c r="HGB117" s="136"/>
      <c r="HGC117" s="136"/>
      <c r="HGD117" s="136"/>
      <c r="HGE117" s="136"/>
      <c r="HGF117" s="136"/>
      <c r="HGG117" s="136"/>
      <c r="HGH117" s="136"/>
      <c r="HGI117" s="136"/>
      <c r="HGJ117" s="136"/>
      <c r="HGK117" s="136"/>
      <c r="HGL117" s="136"/>
      <c r="HGM117" s="136"/>
      <c r="HGN117" s="136"/>
      <c r="HGO117" s="136"/>
      <c r="HGP117" s="136"/>
      <c r="HGQ117" s="136"/>
      <c r="HGR117" s="136"/>
      <c r="HGS117" s="136"/>
      <c r="HGT117" s="136"/>
      <c r="HGU117" s="136"/>
      <c r="HGV117" s="136"/>
      <c r="HGW117" s="136"/>
      <c r="HGX117" s="136"/>
      <c r="HGY117" s="136"/>
      <c r="HGZ117" s="136"/>
      <c r="HHA117" s="136"/>
      <c r="HHB117" s="136"/>
      <c r="HHC117" s="136"/>
      <c r="HHD117" s="136"/>
      <c r="HHE117" s="136"/>
      <c r="HHF117" s="136"/>
      <c r="HHG117" s="136"/>
      <c r="HHH117" s="136"/>
      <c r="HHI117" s="136"/>
      <c r="HHJ117" s="136"/>
      <c r="HHK117" s="136"/>
      <c r="HHL117" s="136"/>
      <c r="HHM117" s="136"/>
      <c r="HHN117" s="136"/>
      <c r="HHO117" s="136"/>
      <c r="HHP117" s="136"/>
      <c r="HHQ117" s="136"/>
      <c r="HHR117" s="136"/>
      <c r="HHS117" s="136"/>
      <c r="HHT117" s="136"/>
      <c r="HHU117" s="136"/>
      <c r="HHV117" s="136"/>
      <c r="HHW117" s="136"/>
      <c r="HHX117" s="136"/>
      <c r="HHY117" s="136"/>
      <c r="HHZ117" s="136"/>
      <c r="HIA117" s="136"/>
      <c r="HIB117" s="136"/>
      <c r="HIC117" s="136"/>
      <c r="HID117" s="136"/>
      <c r="HIE117" s="136"/>
      <c r="HIF117" s="136"/>
      <c r="HIG117" s="136"/>
      <c r="HIH117" s="136"/>
      <c r="HII117" s="136"/>
      <c r="HIJ117" s="136"/>
      <c r="HIK117" s="136"/>
      <c r="HIL117" s="136"/>
      <c r="HIM117" s="136"/>
      <c r="HIN117" s="136"/>
      <c r="HIO117" s="136"/>
      <c r="HIP117" s="136"/>
      <c r="HIQ117" s="136"/>
      <c r="HIR117" s="136"/>
      <c r="HIS117" s="136"/>
      <c r="HIT117" s="136"/>
      <c r="HIU117" s="136"/>
      <c r="HIV117" s="136"/>
      <c r="HIW117" s="136"/>
      <c r="HIX117" s="136"/>
      <c r="HIY117" s="136"/>
      <c r="HIZ117" s="136"/>
      <c r="HJA117" s="136"/>
      <c r="HJB117" s="136"/>
      <c r="HJC117" s="136"/>
      <c r="HJD117" s="136"/>
      <c r="HJE117" s="136"/>
      <c r="HJF117" s="136"/>
      <c r="HJG117" s="136"/>
      <c r="HJH117" s="136"/>
      <c r="HJI117" s="136"/>
      <c r="HJJ117" s="136"/>
      <c r="HJK117" s="136"/>
      <c r="HJL117" s="136"/>
      <c r="HJM117" s="136"/>
      <c r="HJN117" s="136"/>
      <c r="HJO117" s="136"/>
      <c r="HJP117" s="136"/>
      <c r="HJQ117" s="136"/>
      <c r="HJR117" s="136"/>
      <c r="HJS117" s="136"/>
      <c r="HJT117" s="136"/>
      <c r="HJU117" s="136"/>
      <c r="HJV117" s="136"/>
      <c r="HJW117" s="136"/>
      <c r="HJX117" s="136"/>
      <c r="HJY117" s="136"/>
      <c r="HJZ117" s="136"/>
      <c r="HKA117" s="136"/>
      <c r="HKB117" s="136"/>
      <c r="HKC117" s="136"/>
      <c r="HKD117" s="136"/>
      <c r="HKE117" s="136"/>
      <c r="HKF117" s="136"/>
      <c r="HKG117" s="136"/>
      <c r="HKH117" s="136"/>
      <c r="HKI117" s="136"/>
      <c r="HKJ117" s="136"/>
      <c r="HKK117" s="136"/>
      <c r="HKL117" s="136"/>
      <c r="HKM117" s="136"/>
      <c r="HKN117" s="136"/>
      <c r="HKO117" s="136"/>
      <c r="HKP117" s="136"/>
      <c r="HKQ117" s="136"/>
      <c r="HKR117" s="136"/>
      <c r="HKS117" s="136"/>
      <c r="HKT117" s="136"/>
      <c r="HKU117" s="136"/>
      <c r="HKV117" s="136"/>
      <c r="HKW117" s="136"/>
      <c r="HKX117" s="136"/>
      <c r="HKY117" s="136"/>
      <c r="HKZ117" s="136"/>
      <c r="HLA117" s="136"/>
      <c r="HLB117" s="136"/>
      <c r="HLC117" s="136"/>
      <c r="HLD117" s="136"/>
      <c r="HLE117" s="136"/>
      <c r="HLF117" s="136"/>
      <c r="HLG117" s="136"/>
      <c r="HLH117" s="136"/>
      <c r="HLI117" s="136"/>
      <c r="HLJ117" s="136"/>
      <c r="HLK117" s="136"/>
      <c r="HLL117" s="136"/>
      <c r="HLM117" s="136"/>
      <c r="HLN117" s="136"/>
      <c r="HLO117" s="136"/>
      <c r="HLP117" s="136"/>
      <c r="HLQ117" s="136"/>
      <c r="HLR117" s="136"/>
      <c r="HLS117" s="136"/>
      <c r="HLT117" s="136"/>
      <c r="HLU117" s="136"/>
      <c r="HLV117" s="136"/>
      <c r="HLW117" s="136"/>
      <c r="HLX117" s="136"/>
      <c r="HLY117" s="136"/>
      <c r="HLZ117" s="136"/>
      <c r="HMA117" s="136"/>
      <c r="HMB117" s="136"/>
      <c r="HMC117" s="136"/>
      <c r="HMD117" s="136"/>
      <c r="HME117" s="136"/>
      <c r="HMF117" s="136"/>
      <c r="HMG117" s="136"/>
      <c r="HMH117" s="136"/>
      <c r="HMI117" s="136"/>
      <c r="HMJ117" s="136"/>
      <c r="HMK117" s="136"/>
      <c r="HML117" s="136"/>
      <c r="HMM117" s="136"/>
      <c r="HMN117" s="136"/>
      <c r="HMO117" s="136"/>
      <c r="HMP117" s="136"/>
      <c r="HMQ117" s="136"/>
      <c r="HMR117" s="136"/>
      <c r="HMS117" s="136"/>
      <c r="HMT117" s="136"/>
      <c r="HMU117" s="136"/>
      <c r="HMV117" s="136"/>
      <c r="HMW117" s="136"/>
      <c r="HMX117" s="136"/>
      <c r="HMY117" s="136"/>
      <c r="HMZ117" s="136"/>
      <c r="HNA117" s="136"/>
      <c r="HNB117" s="136"/>
      <c r="HNC117" s="136"/>
      <c r="HND117" s="136"/>
      <c r="HNE117" s="136"/>
      <c r="HNF117" s="136"/>
      <c r="HNG117" s="136"/>
      <c r="HNH117" s="136"/>
      <c r="HNI117" s="136"/>
      <c r="HNJ117" s="136"/>
      <c r="HNK117" s="136"/>
      <c r="HNL117" s="136"/>
      <c r="HNM117" s="136"/>
      <c r="HNN117" s="136"/>
      <c r="HNO117" s="136"/>
      <c r="HNP117" s="136"/>
      <c r="HNQ117" s="136"/>
      <c r="HNR117" s="136"/>
      <c r="HNS117" s="136"/>
      <c r="HNT117" s="136"/>
      <c r="HNU117" s="136"/>
      <c r="HNV117" s="136"/>
      <c r="HNW117" s="136"/>
      <c r="HNX117" s="136"/>
      <c r="HNY117" s="136"/>
      <c r="HNZ117" s="136"/>
      <c r="HOA117" s="136"/>
      <c r="HOB117" s="136"/>
      <c r="HOC117" s="136"/>
      <c r="HOD117" s="136"/>
      <c r="HOE117" s="136"/>
      <c r="HOF117" s="136"/>
      <c r="HOG117" s="136"/>
      <c r="HOH117" s="136"/>
      <c r="HOI117" s="136"/>
      <c r="HOJ117" s="136"/>
      <c r="HOK117" s="136"/>
      <c r="HOL117" s="136"/>
      <c r="HOM117" s="136"/>
      <c r="HON117" s="136"/>
      <c r="HOO117" s="136"/>
      <c r="HOP117" s="136"/>
      <c r="HOQ117" s="136"/>
      <c r="HOR117" s="136"/>
      <c r="HOS117" s="136"/>
      <c r="HOT117" s="136"/>
      <c r="HOU117" s="136"/>
      <c r="HOV117" s="136"/>
      <c r="HOW117" s="136"/>
      <c r="HOX117" s="136"/>
      <c r="HOY117" s="136"/>
      <c r="HOZ117" s="136"/>
      <c r="HPA117" s="136"/>
      <c r="HPB117" s="136"/>
      <c r="HPC117" s="136"/>
      <c r="HPD117" s="136"/>
      <c r="HPE117" s="136"/>
      <c r="HPF117" s="136"/>
      <c r="HPG117" s="136"/>
      <c r="HPH117" s="136"/>
      <c r="HPI117" s="136"/>
      <c r="HPJ117" s="136"/>
      <c r="HPK117" s="136"/>
      <c r="HPL117" s="136"/>
      <c r="HPM117" s="136"/>
      <c r="HPN117" s="136"/>
      <c r="HPO117" s="136"/>
      <c r="HPP117" s="136"/>
      <c r="HPQ117" s="136"/>
      <c r="HPR117" s="136"/>
      <c r="HPS117" s="136"/>
      <c r="HPT117" s="136"/>
      <c r="HPU117" s="136"/>
      <c r="HPV117" s="136"/>
      <c r="HPW117" s="136"/>
      <c r="HPX117" s="136"/>
      <c r="HPY117" s="136"/>
      <c r="HPZ117" s="136"/>
      <c r="HQA117" s="136"/>
      <c r="HQB117" s="136"/>
      <c r="HQC117" s="136"/>
      <c r="HQD117" s="136"/>
      <c r="HQE117" s="136"/>
      <c r="HQF117" s="136"/>
      <c r="HQG117" s="136"/>
      <c r="HQH117" s="136"/>
      <c r="HQI117" s="136"/>
      <c r="HQJ117" s="136"/>
      <c r="HQK117" s="136"/>
      <c r="HQL117" s="136"/>
      <c r="HQM117" s="136"/>
      <c r="HQN117" s="136"/>
      <c r="HQO117" s="136"/>
      <c r="HQP117" s="136"/>
      <c r="HQQ117" s="136"/>
      <c r="HQR117" s="136"/>
      <c r="HQS117" s="136"/>
      <c r="HQT117" s="136"/>
      <c r="HQU117" s="136"/>
      <c r="HQV117" s="136"/>
      <c r="HQW117" s="136"/>
      <c r="HQX117" s="136"/>
      <c r="HQY117" s="136"/>
      <c r="HQZ117" s="136"/>
      <c r="HRA117" s="136"/>
      <c r="HRB117" s="136"/>
      <c r="HRC117" s="136"/>
      <c r="HRD117" s="136"/>
      <c r="HRE117" s="136"/>
      <c r="HRF117" s="136"/>
      <c r="HRG117" s="136"/>
      <c r="HRH117" s="136"/>
      <c r="HRI117" s="136"/>
      <c r="HRJ117" s="136"/>
      <c r="HRK117" s="136"/>
      <c r="HRL117" s="136"/>
      <c r="HRM117" s="136"/>
      <c r="HRN117" s="136"/>
      <c r="HRO117" s="136"/>
      <c r="HRP117" s="136"/>
      <c r="HRQ117" s="136"/>
      <c r="HRR117" s="136"/>
      <c r="HRS117" s="136"/>
      <c r="HRT117" s="136"/>
      <c r="HRU117" s="136"/>
      <c r="HRV117" s="136"/>
      <c r="HRW117" s="136"/>
      <c r="HRX117" s="136"/>
      <c r="HRY117" s="136"/>
      <c r="HRZ117" s="136"/>
      <c r="HSA117" s="136"/>
      <c r="HSB117" s="136"/>
      <c r="HSC117" s="136"/>
      <c r="HSD117" s="136"/>
      <c r="HSE117" s="136"/>
      <c r="HSF117" s="136"/>
      <c r="HSG117" s="136"/>
      <c r="HSH117" s="136"/>
      <c r="HSI117" s="136"/>
      <c r="HSJ117" s="136"/>
      <c r="HSK117" s="136"/>
      <c r="HSL117" s="136"/>
      <c r="HSM117" s="136"/>
      <c r="HSN117" s="136"/>
      <c r="HSO117" s="136"/>
      <c r="HSP117" s="136"/>
      <c r="HSQ117" s="136"/>
      <c r="HSR117" s="136"/>
      <c r="HSS117" s="136"/>
      <c r="HST117" s="136"/>
      <c r="HSU117" s="136"/>
      <c r="HSV117" s="136"/>
      <c r="HSW117" s="136"/>
      <c r="HSX117" s="136"/>
      <c r="HSY117" s="136"/>
      <c r="HSZ117" s="136"/>
      <c r="HTA117" s="136"/>
      <c r="HTB117" s="136"/>
      <c r="HTC117" s="136"/>
      <c r="HTD117" s="136"/>
      <c r="HTE117" s="136"/>
      <c r="HTF117" s="136"/>
      <c r="HTG117" s="136"/>
      <c r="HTH117" s="136"/>
      <c r="HTI117" s="136"/>
      <c r="HTJ117" s="136"/>
      <c r="HTK117" s="136"/>
      <c r="HTL117" s="136"/>
      <c r="HTM117" s="136"/>
      <c r="HTN117" s="136"/>
      <c r="HTO117" s="136"/>
      <c r="HTP117" s="136"/>
      <c r="HTQ117" s="136"/>
      <c r="HTR117" s="136"/>
      <c r="HTS117" s="136"/>
      <c r="HTT117" s="136"/>
      <c r="HTU117" s="136"/>
      <c r="HTV117" s="136"/>
      <c r="HTW117" s="136"/>
      <c r="HTX117" s="136"/>
      <c r="HTY117" s="136"/>
      <c r="HTZ117" s="136"/>
      <c r="HUA117" s="136"/>
      <c r="HUB117" s="136"/>
      <c r="HUC117" s="136"/>
      <c r="HUD117" s="136"/>
      <c r="HUE117" s="136"/>
      <c r="HUF117" s="136"/>
      <c r="HUG117" s="136"/>
      <c r="HUH117" s="136"/>
      <c r="HUI117" s="136"/>
      <c r="HUJ117" s="136"/>
      <c r="HUK117" s="136"/>
      <c r="HUL117" s="136"/>
      <c r="HUM117" s="136"/>
      <c r="HUN117" s="136"/>
      <c r="HUO117" s="136"/>
      <c r="HUP117" s="136"/>
      <c r="HUQ117" s="136"/>
      <c r="HUR117" s="136"/>
      <c r="HUS117" s="136"/>
      <c r="HUT117" s="136"/>
      <c r="HUU117" s="136"/>
      <c r="HUV117" s="136"/>
      <c r="HUW117" s="136"/>
      <c r="HUX117" s="136"/>
      <c r="HUY117" s="136"/>
      <c r="HUZ117" s="136"/>
      <c r="HVA117" s="136"/>
      <c r="HVB117" s="136"/>
      <c r="HVC117" s="136"/>
      <c r="HVD117" s="136"/>
      <c r="HVE117" s="136"/>
      <c r="HVF117" s="136"/>
      <c r="HVG117" s="136"/>
      <c r="HVH117" s="136"/>
      <c r="HVI117" s="136"/>
      <c r="HVJ117" s="136"/>
      <c r="HVK117" s="136"/>
      <c r="HVL117" s="136"/>
      <c r="HVM117" s="136"/>
      <c r="HVN117" s="136"/>
      <c r="HVO117" s="136"/>
      <c r="HVP117" s="136"/>
      <c r="HVQ117" s="136"/>
      <c r="HVR117" s="136"/>
      <c r="HVS117" s="136"/>
      <c r="HVT117" s="136"/>
      <c r="HVU117" s="136"/>
      <c r="HVV117" s="136"/>
      <c r="HVW117" s="136"/>
      <c r="HVX117" s="136"/>
      <c r="HVY117" s="136"/>
      <c r="HVZ117" s="136"/>
      <c r="HWA117" s="136"/>
      <c r="HWB117" s="136"/>
      <c r="HWC117" s="136"/>
      <c r="HWD117" s="136"/>
      <c r="HWE117" s="136"/>
      <c r="HWF117" s="136"/>
      <c r="HWG117" s="136"/>
      <c r="HWH117" s="136"/>
      <c r="HWI117" s="136"/>
      <c r="HWJ117" s="136"/>
      <c r="HWK117" s="136"/>
      <c r="HWL117" s="136"/>
      <c r="HWM117" s="136"/>
      <c r="HWN117" s="136"/>
      <c r="HWO117" s="136"/>
      <c r="HWP117" s="136"/>
      <c r="HWQ117" s="136"/>
      <c r="HWR117" s="136"/>
      <c r="HWS117" s="136"/>
      <c r="HWT117" s="136"/>
      <c r="HWU117" s="136"/>
      <c r="HWV117" s="136"/>
      <c r="HWW117" s="136"/>
      <c r="HWX117" s="136"/>
      <c r="HWY117" s="136"/>
      <c r="HWZ117" s="136"/>
      <c r="HXA117" s="136"/>
      <c r="HXB117" s="136"/>
      <c r="HXC117" s="136"/>
      <c r="HXD117" s="136"/>
      <c r="HXE117" s="136"/>
      <c r="HXF117" s="136"/>
      <c r="HXG117" s="136"/>
      <c r="HXH117" s="136"/>
      <c r="HXI117" s="136"/>
      <c r="HXJ117" s="136"/>
      <c r="HXK117" s="136"/>
      <c r="HXL117" s="136"/>
      <c r="HXM117" s="136"/>
      <c r="HXN117" s="136"/>
      <c r="HXO117" s="136"/>
      <c r="HXP117" s="136"/>
      <c r="HXQ117" s="136"/>
      <c r="HXR117" s="136"/>
      <c r="HXS117" s="136"/>
      <c r="HXT117" s="136"/>
      <c r="HXU117" s="136"/>
      <c r="HXV117" s="136"/>
      <c r="HXW117" s="136"/>
      <c r="HXX117" s="136"/>
      <c r="HXY117" s="136"/>
      <c r="HXZ117" s="136"/>
      <c r="HYA117" s="136"/>
      <c r="HYB117" s="136"/>
      <c r="HYC117" s="136"/>
      <c r="HYD117" s="136"/>
      <c r="HYE117" s="136"/>
      <c r="HYF117" s="136"/>
      <c r="HYG117" s="136"/>
      <c r="HYH117" s="136"/>
      <c r="HYI117" s="136"/>
      <c r="HYJ117" s="136"/>
      <c r="HYK117" s="136"/>
      <c r="HYL117" s="136"/>
      <c r="HYM117" s="136"/>
      <c r="HYN117" s="136"/>
      <c r="HYO117" s="136"/>
      <c r="HYP117" s="136"/>
      <c r="HYQ117" s="136"/>
      <c r="HYR117" s="136"/>
      <c r="HYS117" s="136"/>
      <c r="HYT117" s="136"/>
      <c r="HYU117" s="136"/>
      <c r="HYV117" s="136"/>
      <c r="HYW117" s="136"/>
      <c r="HYX117" s="136"/>
      <c r="HYY117" s="136"/>
      <c r="HYZ117" s="136"/>
      <c r="HZA117" s="136"/>
      <c r="HZB117" s="136"/>
      <c r="HZC117" s="136"/>
      <c r="HZD117" s="136"/>
      <c r="HZE117" s="136"/>
      <c r="HZF117" s="136"/>
      <c r="HZG117" s="136"/>
      <c r="HZH117" s="136"/>
      <c r="HZI117" s="136"/>
      <c r="HZJ117" s="136"/>
      <c r="HZK117" s="136"/>
      <c r="HZL117" s="136"/>
      <c r="HZM117" s="136"/>
      <c r="HZN117" s="136"/>
      <c r="HZO117" s="136"/>
      <c r="HZP117" s="136"/>
      <c r="HZQ117" s="136"/>
      <c r="HZR117" s="136"/>
      <c r="HZS117" s="136"/>
      <c r="HZT117" s="136"/>
      <c r="HZU117" s="136"/>
      <c r="HZV117" s="136"/>
      <c r="HZW117" s="136"/>
      <c r="HZX117" s="136"/>
      <c r="HZY117" s="136"/>
      <c r="HZZ117" s="136"/>
      <c r="IAA117" s="136"/>
      <c r="IAB117" s="136"/>
      <c r="IAC117" s="136"/>
      <c r="IAD117" s="136"/>
      <c r="IAE117" s="136"/>
      <c r="IAF117" s="136"/>
      <c r="IAG117" s="136"/>
      <c r="IAH117" s="136"/>
      <c r="IAI117" s="136"/>
      <c r="IAJ117" s="136"/>
      <c r="IAK117" s="136"/>
      <c r="IAL117" s="136"/>
      <c r="IAM117" s="136"/>
      <c r="IAN117" s="136"/>
      <c r="IAO117" s="136"/>
      <c r="IAP117" s="136"/>
      <c r="IAQ117" s="136"/>
      <c r="IAR117" s="136"/>
      <c r="IAS117" s="136"/>
      <c r="IAT117" s="136"/>
      <c r="IAU117" s="136"/>
      <c r="IAV117" s="136"/>
      <c r="IAW117" s="136"/>
      <c r="IAX117" s="136"/>
      <c r="IAY117" s="136"/>
      <c r="IAZ117" s="136"/>
      <c r="IBA117" s="136"/>
      <c r="IBB117" s="136"/>
      <c r="IBC117" s="136"/>
      <c r="IBD117" s="136"/>
      <c r="IBE117" s="136"/>
      <c r="IBF117" s="136"/>
      <c r="IBG117" s="136"/>
      <c r="IBH117" s="136"/>
      <c r="IBI117" s="136"/>
      <c r="IBJ117" s="136"/>
      <c r="IBK117" s="136"/>
      <c r="IBL117" s="136"/>
      <c r="IBM117" s="136"/>
      <c r="IBN117" s="136"/>
      <c r="IBO117" s="136"/>
      <c r="IBP117" s="136"/>
      <c r="IBQ117" s="136"/>
      <c r="IBR117" s="136"/>
      <c r="IBS117" s="136"/>
      <c r="IBT117" s="136"/>
      <c r="IBU117" s="136"/>
      <c r="IBV117" s="136"/>
      <c r="IBW117" s="136"/>
      <c r="IBX117" s="136"/>
      <c r="IBY117" s="136"/>
      <c r="IBZ117" s="136"/>
      <c r="ICA117" s="136"/>
      <c r="ICB117" s="136"/>
      <c r="ICC117" s="136"/>
      <c r="ICD117" s="136"/>
      <c r="ICE117" s="136"/>
      <c r="ICF117" s="136"/>
      <c r="ICG117" s="136"/>
      <c r="ICH117" s="136"/>
      <c r="ICI117" s="136"/>
      <c r="ICJ117" s="136"/>
      <c r="ICK117" s="136"/>
      <c r="ICL117" s="136"/>
      <c r="ICM117" s="136"/>
      <c r="ICN117" s="136"/>
      <c r="ICO117" s="136"/>
      <c r="ICP117" s="136"/>
      <c r="ICQ117" s="136"/>
      <c r="ICR117" s="136"/>
      <c r="ICS117" s="136"/>
      <c r="ICT117" s="136"/>
      <c r="ICU117" s="136"/>
      <c r="ICV117" s="136"/>
      <c r="ICW117" s="136"/>
      <c r="ICX117" s="136"/>
      <c r="ICY117" s="136"/>
      <c r="ICZ117" s="136"/>
      <c r="IDA117" s="136"/>
      <c r="IDB117" s="136"/>
      <c r="IDC117" s="136"/>
      <c r="IDD117" s="136"/>
      <c r="IDE117" s="136"/>
      <c r="IDF117" s="136"/>
      <c r="IDG117" s="136"/>
      <c r="IDH117" s="136"/>
      <c r="IDI117" s="136"/>
      <c r="IDJ117" s="136"/>
      <c r="IDK117" s="136"/>
      <c r="IDL117" s="136"/>
      <c r="IDM117" s="136"/>
      <c r="IDN117" s="136"/>
      <c r="IDO117" s="136"/>
      <c r="IDP117" s="136"/>
      <c r="IDQ117" s="136"/>
      <c r="IDR117" s="136"/>
      <c r="IDS117" s="136"/>
      <c r="IDT117" s="136"/>
      <c r="IDU117" s="136"/>
      <c r="IDV117" s="136"/>
      <c r="IDW117" s="136"/>
      <c r="IDX117" s="136"/>
      <c r="IDY117" s="136"/>
      <c r="IDZ117" s="136"/>
      <c r="IEA117" s="136"/>
      <c r="IEB117" s="136"/>
      <c r="IEC117" s="136"/>
      <c r="IED117" s="136"/>
      <c r="IEE117" s="136"/>
      <c r="IEF117" s="136"/>
      <c r="IEG117" s="136"/>
      <c r="IEH117" s="136"/>
      <c r="IEI117" s="136"/>
      <c r="IEJ117" s="136"/>
      <c r="IEK117" s="136"/>
      <c r="IEL117" s="136"/>
      <c r="IEM117" s="136"/>
      <c r="IEN117" s="136"/>
      <c r="IEO117" s="136"/>
      <c r="IEP117" s="136"/>
      <c r="IEQ117" s="136"/>
      <c r="IER117" s="136"/>
      <c r="IES117" s="136"/>
      <c r="IET117" s="136"/>
      <c r="IEU117" s="136"/>
      <c r="IEV117" s="136"/>
      <c r="IEW117" s="136"/>
      <c r="IEX117" s="136"/>
      <c r="IEY117" s="136"/>
      <c r="IEZ117" s="136"/>
      <c r="IFA117" s="136"/>
      <c r="IFB117" s="136"/>
      <c r="IFC117" s="136"/>
      <c r="IFD117" s="136"/>
      <c r="IFE117" s="136"/>
      <c r="IFF117" s="136"/>
      <c r="IFG117" s="136"/>
      <c r="IFH117" s="136"/>
      <c r="IFI117" s="136"/>
      <c r="IFJ117" s="136"/>
      <c r="IFK117" s="136"/>
      <c r="IFL117" s="136"/>
      <c r="IFM117" s="136"/>
      <c r="IFN117" s="136"/>
      <c r="IFO117" s="136"/>
      <c r="IFP117" s="136"/>
      <c r="IFQ117" s="136"/>
      <c r="IFR117" s="136"/>
      <c r="IFS117" s="136"/>
      <c r="IFT117" s="136"/>
      <c r="IFU117" s="136"/>
      <c r="IFV117" s="136"/>
      <c r="IFW117" s="136"/>
      <c r="IFX117" s="136"/>
      <c r="IFY117" s="136"/>
      <c r="IFZ117" s="136"/>
      <c r="IGA117" s="136"/>
      <c r="IGB117" s="136"/>
      <c r="IGC117" s="136"/>
      <c r="IGD117" s="136"/>
      <c r="IGE117" s="136"/>
      <c r="IGF117" s="136"/>
      <c r="IGG117" s="136"/>
      <c r="IGH117" s="136"/>
      <c r="IGI117" s="136"/>
      <c r="IGJ117" s="136"/>
      <c r="IGK117" s="136"/>
      <c r="IGL117" s="136"/>
      <c r="IGM117" s="136"/>
      <c r="IGN117" s="136"/>
      <c r="IGO117" s="136"/>
      <c r="IGP117" s="136"/>
      <c r="IGQ117" s="136"/>
      <c r="IGR117" s="136"/>
      <c r="IGS117" s="136"/>
      <c r="IGT117" s="136"/>
      <c r="IGU117" s="136"/>
      <c r="IGV117" s="136"/>
      <c r="IGW117" s="136"/>
      <c r="IGX117" s="136"/>
      <c r="IGY117" s="136"/>
      <c r="IGZ117" s="136"/>
      <c r="IHA117" s="136"/>
      <c r="IHB117" s="136"/>
      <c r="IHC117" s="136"/>
      <c r="IHD117" s="136"/>
      <c r="IHE117" s="136"/>
      <c r="IHF117" s="136"/>
      <c r="IHG117" s="136"/>
      <c r="IHH117" s="136"/>
      <c r="IHI117" s="136"/>
      <c r="IHJ117" s="136"/>
      <c r="IHK117" s="136"/>
      <c r="IHL117" s="136"/>
      <c r="IHM117" s="136"/>
      <c r="IHN117" s="136"/>
      <c r="IHO117" s="136"/>
      <c r="IHP117" s="136"/>
      <c r="IHQ117" s="136"/>
      <c r="IHR117" s="136"/>
      <c r="IHS117" s="136"/>
      <c r="IHT117" s="136"/>
      <c r="IHU117" s="136"/>
      <c r="IHV117" s="136"/>
      <c r="IHW117" s="136"/>
      <c r="IHX117" s="136"/>
      <c r="IHY117" s="136"/>
      <c r="IHZ117" s="136"/>
      <c r="IIA117" s="136"/>
      <c r="IIB117" s="136"/>
      <c r="IIC117" s="136"/>
      <c r="IID117" s="136"/>
      <c r="IIE117" s="136"/>
      <c r="IIF117" s="136"/>
      <c r="IIG117" s="136"/>
      <c r="IIH117" s="136"/>
      <c r="III117" s="136"/>
      <c r="IIJ117" s="136"/>
      <c r="IIK117" s="136"/>
      <c r="IIL117" s="136"/>
      <c r="IIM117" s="136"/>
      <c r="IIN117" s="136"/>
      <c r="IIO117" s="136"/>
      <c r="IIP117" s="136"/>
      <c r="IIQ117" s="136"/>
      <c r="IIR117" s="136"/>
      <c r="IIS117" s="136"/>
      <c r="IIT117" s="136"/>
      <c r="IIU117" s="136"/>
      <c r="IIV117" s="136"/>
      <c r="IIW117" s="136"/>
      <c r="IIX117" s="136"/>
      <c r="IIY117" s="136"/>
      <c r="IIZ117" s="136"/>
      <c r="IJA117" s="136"/>
      <c r="IJB117" s="136"/>
      <c r="IJC117" s="136"/>
      <c r="IJD117" s="136"/>
      <c r="IJE117" s="136"/>
      <c r="IJF117" s="136"/>
      <c r="IJG117" s="136"/>
      <c r="IJH117" s="136"/>
      <c r="IJI117" s="136"/>
      <c r="IJJ117" s="136"/>
      <c r="IJK117" s="136"/>
      <c r="IJL117" s="136"/>
      <c r="IJM117" s="136"/>
      <c r="IJN117" s="136"/>
      <c r="IJO117" s="136"/>
      <c r="IJP117" s="136"/>
      <c r="IJQ117" s="136"/>
      <c r="IJR117" s="136"/>
      <c r="IJS117" s="136"/>
      <c r="IJT117" s="136"/>
      <c r="IJU117" s="136"/>
      <c r="IJV117" s="136"/>
      <c r="IJW117" s="136"/>
      <c r="IJX117" s="136"/>
      <c r="IJY117" s="136"/>
      <c r="IJZ117" s="136"/>
      <c r="IKA117" s="136"/>
      <c r="IKB117" s="136"/>
      <c r="IKC117" s="136"/>
      <c r="IKD117" s="136"/>
      <c r="IKE117" s="136"/>
      <c r="IKF117" s="136"/>
      <c r="IKG117" s="136"/>
      <c r="IKH117" s="136"/>
      <c r="IKI117" s="136"/>
      <c r="IKJ117" s="136"/>
      <c r="IKK117" s="136"/>
      <c r="IKL117" s="136"/>
      <c r="IKM117" s="136"/>
      <c r="IKN117" s="136"/>
      <c r="IKO117" s="136"/>
      <c r="IKP117" s="136"/>
      <c r="IKQ117" s="136"/>
      <c r="IKR117" s="136"/>
      <c r="IKS117" s="136"/>
      <c r="IKT117" s="136"/>
      <c r="IKU117" s="136"/>
      <c r="IKV117" s="136"/>
      <c r="IKW117" s="136"/>
      <c r="IKX117" s="136"/>
      <c r="IKY117" s="136"/>
      <c r="IKZ117" s="136"/>
      <c r="ILA117" s="136"/>
      <c r="ILB117" s="136"/>
      <c r="ILC117" s="136"/>
      <c r="ILD117" s="136"/>
      <c r="ILE117" s="136"/>
      <c r="ILF117" s="136"/>
      <c r="ILG117" s="136"/>
      <c r="ILH117" s="136"/>
      <c r="ILI117" s="136"/>
      <c r="ILJ117" s="136"/>
      <c r="ILK117" s="136"/>
      <c r="ILL117" s="136"/>
      <c r="ILM117" s="136"/>
      <c r="ILN117" s="136"/>
      <c r="ILO117" s="136"/>
      <c r="ILP117" s="136"/>
      <c r="ILQ117" s="136"/>
      <c r="ILR117" s="136"/>
      <c r="ILS117" s="136"/>
      <c r="ILT117" s="136"/>
      <c r="ILU117" s="136"/>
      <c r="ILV117" s="136"/>
      <c r="ILW117" s="136"/>
      <c r="ILX117" s="136"/>
      <c r="ILY117" s="136"/>
      <c r="ILZ117" s="136"/>
      <c r="IMA117" s="136"/>
      <c r="IMB117" s="136"/>
      <c r="IMC117" s="136"/>
      <c r="IMD117" s="136"/>
      <c r="IME117" s="136"/>
      <c r="IMF117" s="136"/>
      <c r="IMG117" s="136"/>
      <c r="IMH117" s="136"/>
      <c r="IMI117" s="136"/>
      <c r="IMJ117" s="136"/>
      <c r="IMK117" s="136"/>
      <c r="IML117" s="136"/>
      <c r="IMM117" s="136"/>
      <c r="IMN117" s="136"/>
      <c r="IMO117" s="136"/>
      <c r="IMP117" s="136"/>
      <c r="IMQ117" s="136"/>
      <c r="IMR117" s="136"/>
      <c r="IMS117" s="136"/>
      <c r="IMT117" s="136"/>
      <c r="IMU117" s="136"/>
      <c r="IMV117" s="136"/>
      <c r="IMW117" s="136"/>
      <c r="IMX117" s="136"/>
      <c r="IMY117" s="136"/>
      <c r="IMZ117" s="136"/>
      <c r="INA117" s="136"/>
      <c r="INB117" s="136"/>
      <c r="INC117" s="136"/>
      <c r="IND117" s="136"/>
      <c r="INE117" s="136"/>
      <c r="INF117" s="136"/>
      <c r="ING117" s="136"/>
      <c r="INH117" s="136"/>
      <c r="INI117" s="136"/>
      <c r="INJ117" s="136"/>
      <c r="INK117" s="136"/>
      <c r="INL117" s="136"/>
      <c r="INM117" s="136"/>
      <c r="INN117" s="136"/>
      <c r="INO117" s="136"/>
      <c r="INP117" s="136"/>
      <c r="INQ117" s="136"/>
      <c r="INR117" s="136"/>
      <c r="INS117" s="136"/>
      <c r="INT117" s="136"/>
      <c r="INU117" s="136"/>
      <c r="INV117" s="136"/>
      <c r="INW117" s="136"/>
      <c r="INX117" s="136"/>
      <c r="INY117" s="136"/>
      <c r="INZ117" s="136"/>
      <c r="IOA117" s="136"/>
      <c r="IOB117" s="136"/>
      <c r="IOC117" s="136"/>
      <c r="IOD117" s="136"/>
      <c r="IOE117" s="136"/>
      <c r="IOF117" s="136"/>
      <c r="IOG117" s="136"/>
      <c r="IOH117" s="136"/>
      <c r="IOI117" s="136"/>
      <c r="IOJ117" s="136"/>
      <c r="IOK117" s="136"/>
      <c r="IOL117" s="136"/>
      <c r="IOM117" s="136"/>
      <c r="ION117" s="136"/>
      <c r="IOO117" s="136"/>
      <c r="IOP117" s="136"/>
      <c r="IOQ117" s="136"/>
      <c r="IOR117" s="136"/>
      <c r="IOS117" s="136"/>
      <c r="IOT117" s="136"/>
      <c r="IOU117" s="136"/>
      <c r="IOV117" s="136"/>
      <c r="IOW117" s="136"/>
      <c r="IOX117" s="136"/>
      <c r="IOY117" s="136"/>
      <c r="IOZ117" s="136"/>
      <c r="IPA117" s="136"/>
      <c r="IPB117" s="136"/>
      <c r="IPC117" s="136"/>
      <c r="IPD117" s="136"/>
      <c r="IPE117" s="136"/>
      <c r="IPF117" s="136"/>
      <c r="IPG117" s="136"/>
      <c r="IPH117" s="136"/>
      <c r="IPI117" s="136"/>
      <c r="IPJ117" s="136"/>
      <c r="IPK117" s="136"/>
      <c r="IPL117" s="136"/>
      <c r="IPM117" s="136"/>
      <c r="IPN117" s="136"/>
      <c r="IPO117" s="136"/>
      <c r="IPP117" s="136"/>
      <c r="IPQ117" s="136"/>
      <c r="IPR117" s="136"/>
      <c r="IPS117" s="136"/>
      <c r="IPT117" s="136"/>
      <c r="IPU117" s="136"/>
      <c r="IPV117" s="136"/>
      <c r="IPW117" s="136"/>
      <c r="IPX117" s="136"/>
      <c r="IPY117" s="136"/>
      <c r="IPZ117" s="136"/>
      <c r="IQA117" s="136"/>
      <c r="IQB117" s="136"/>
      <c r="IQC117" s="136"/>
      <c r="IQD117" s="136"/>
      <c r="IQE117" s="136"/>
      <c r="IQF117" s="136"/>
      <c r="IQG117" s="136"/>
      <c r="IQH117" s="136"/>
      <c r="IQI117" s="136"/>
      <c r="IQJ117" s="136"/>
      <c r="IQK117" s="136"/>
      <c r="IQL117" s="136"/>
      <c r="IQM117" s="136"/>
      <c r="IQN117" s="136"/>
      <c r="IQO117" s="136"/>
      <c r="IQP117" s="136"/>
      <c r="IQQ117" s="136"/>
      <c r="IQR117" s="136"/>
      <c r="IQS117" s="136"/>
      <c r="IQT117" s="136"/>
      <c r="IQU117" s="136"/>
      <c r="IQV117" s="136"/>
      <c r="IQW117" s="136"/>
      <c r="IQX117" s="136"/>
      <c r="IQY117" s="136"/>
      <c r="IQZ117" s="136"/>
      <c r="IRA117" s="136"/>
      <c r="IRB117" s="136"/>
      <c r="IRC117" s="136"/>
      <c r="IRD117" s="136"/>
      <c r="IRE117" s="136"/>
      <c r="IRF117" s="136"/>
      <c r="IRG117" s="136"/>
      <c r="IRH117" s="136"/>
      <c r="IRI117" s="136"/>
      <c r="IRJ117" s="136"/>
      <c r="IRK117" s="136"/>
      <c r="IRL117" s="136"/>
      <c r="IRM117" s="136"/>
      <c r="IRN117" s="136"/>
      <c r="IRO117" s="136"/>
      <c r="IRP117" s="136"/>
      <c r="IRQ117" s="136"/>
      <c r="IRR117" s="136"/>
      <c r="IRS117" s="136"/>
      <c r="IRT117" s="136"/>
      <c r="IRU117" s="136"/>
      <c r="IRV117" s="136"/>
      <c r="IRW117" s="136"/>
      <c r="IRX117" s="136"/>
      <c r="IRY117" s="136"/>
      <c r="IRZ117" s="136"/>
      <c r="ISA117" s="136"/>
      <c r="ISB117" s="136"/>
      <c r="ISC117" s="136"/>
      <c r="ISD117" s="136"/>
      <c r="ISE117" s="136"/>
      <c r="ISF117" s="136"/>
      <c r="ISG117" s="136"/>
      <c r="ISH117" s="136"/>
      <c r="ISI117" s="136"/>
      <c r="ISJ117" s="136"/>
      <c r="ISK117" s="136"/>
      <c r="ISL117" s="136"/>
      <c r="ISM117" s="136"/>
      <c r="ISN117" s="136"/>
      <c r="ISO117" s="136"/>
      <c r="ISP117" s="136"/>
      <c r="ISQ117" s="136"/>
      <c r="ISR117" s="136"/>
      <c r="ISS117" s="136"/>
      <c r="IST117" s="136"/>
      <c r="ISU117" s="136"/>
      <c r="ISV117" s="136"/>
      <c r="ISW117" s="136"/>
      <c r="ISX117" s="136"/>
      <c r="ISY117" s="136"/>
      <c r="ISZ117" s="136"/>
      <c r="ITA117" s="136"/>
      <c r="ITB117" s="136"/>
      <c r="ITC117" s="136"/>
      <c r="ITD117" s="136"/>
      <c r="ITE117" s="136"/>
      <c r="ITF117" s="136"/>
      <c r="ITG117" s="136"/>
      <c r="ITH117" s="136"/>
      <c r="ITI117" s="136"/>
      <c r="ITJ117" s="136"/>
      <c r="ITK117" s="136"/>
      <c r="ITL117" s="136"/>
      <c r="ITM117" s="136"/>
      <c r="ITN117" s="136"/>
      <c r="ITO117" s="136"/>
      <c r="ITP117" s="136"/>
      <c r="ITQ117" s="136"/>
      <c r="ITR117" s="136"/>
      <c r="ITS117" s="136"/>
      <c r="ITT117" s="136"/>
      <c r="ITU117" s="136"/>
      <c r="ITV117" s="136"/>
    </row>
    <row r="118" spans="1:6626" s="135" customFormat="1">
      <c r="A118" s="141"/>
      <c r="B118" s="140"/>
      <c r="C118" s="140"/>
      <c r="D118" s="140"/>
      <c r="E118" s="140"/>
      <c r="F118" s="140"/>
      <c r="G118" s="140"/>
      <c r="H118" s="140"/>
      <c r="I118" s="140"/>
      <c r="J118" s="140"/>
      <c r="K118" s="140"/>
      <c r="L118" s="140"/>
      <c r="M118" s="140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  <c r="AB118" s="140"/>
      <c r="AC118" s="140"/>
      <c r="AD118" s="140"/>
      <c r="AE118" s="140"/>
      <c r="AF118" s="140"/>
      <c r="AG118" s="140"/>
      <c r="AH118" s="140"/>
      <c r="AI118" s="140"/>
      <c r="AJ118" s="140"/>
      <c r="AK118" s="140"/>
      <c r="AL118" s="140"/>
      <c r="AM118" s="140"/>
      <c r="AN118" s="140"/>
      <c r="AO118" s="140"/>
      <c r="AP118" s="140"/>
      <c r="AQ118" s="140"/>
      <c r="AR118" s="140"/>
      <c r="AS118" s="140"/>
      <c r="AT118" s="140"/>
      <c r="AU118" s="140"/>
      <c r="AV118" s="140"/>
      <c r="AW118" s="140"/>
      <c r="AX118" s="140"/>
      <c r="AY118" s="140"/>
      <c r="AZ118" s="140"/>
      <c r="BA118" s="140"/>
      <c r="BB118" s="140"/>
      <c r="BC118" s="140"/>
      <c r="BD118" s="140"/>
      <c r="BE118" s="140"/>
      <c r="BF118" s="140"/>
      <c r="BG118" s="140"/>
      <c r="BH118" s="140"/>
      <c r="BI118" s="140"/>
      <c r="BJ118" s="140"/>
      <c r="BK118" s="140"/>
      <c r="BL118" s="140"/>
      <c r="BM118" s="140"/>
      <c r="BN118" s="140"/>
      <c r="BO118" s="140"/>
      <c r="BP118" s="140"/>
      <c r="BQ118" s="140"/>
      <c r="BR118" s="140"/>
      <c r="BS118" s="140"/>
      <c r="BT118" s="140"/>
      <c r="BU118" s="140"/>
      <c r="BV118" s="140"/>
      <c r="BW118" s="140"/>
      <c r="BX118" s="140"/>
      <c r="BY118" s="140"/>
      <c r="BZ118" s="140"/>
      <c r="CA118" s="140"/>
      <c r="CB118" s="140"/>
      <c r="CC118" s="140"/>
      <c r="CD118" s="140"/>
      <c r="CE118" s="140"/>
      <c r="CF118" s="140"/>
      <c r="CG118" s="140"/>
      <c r="CH118" s="140"/>
      <c r="CI118" s="140"/>
      <c r="CJ118" s="140"/>
      <c r="CK118" s="140"/>
      <c r="CL118" s="140"/>
      <c r="CM118" s="140"/>
      <c r="CN118" s="140"/>
      <c r="CO118" s="140"/>
      <c r="CP118" s="140"/>
      <c r="CQ118" s="140"/>
      <c r="CR118" s="140"/>
      <c r="CS118" s="140"/>
      <c r="CT118" s="140"/>
      <c r="CU118" s="140"/>
      <c r="CV118" s="140"/>
      <c r="CW118" s="140"/>
      <c r="CX118" s="140"/>
      <c r="CY118" s="140"/>
      <c r="CZ118" s="140"/>
      <c r="DA118" s="140"/>
      <c r="DB118" s="140"/>
      <c r="DC118" s="140"/>
      <c r="DD118" s="140"/>
      <c r="DE118" s="140"/>
      <c r="DF118" s="140"/>
      <c r="DG118" s="140"/>
      <c r="DH118" s="140"/>
      <c r="DI118" s="140"/>
      <c r="DJ118" s="140"/>
      <c r="DK118" s="140"/>
      <c r="DL118" s="140"/>
      <c r="DM118" s="140"/>
      <c r="DN118" s="140"/>
      <c r="DO118" s="140"/>
      <c r="DP118" s="140"/>
      <c r="DQ118" s="140"/>
      <c r="DR118" s="140"/>
      <c r="DS118" s="140"/>
      <c r="DT118" s="140"/>
      <c r="DU118" s="140"/>
      <c r="DV118" s="140"/>
      <c r="DW118" s="140"/>
      <c r="DX118" s="140"/>
      <c r="DY118" s="140"/>
      <c r="DZ118" s="140"/>
      <c r="EA118" s="140"/>
      <c r="EB118" s="140"/>
      <c r="EC118" s="140"/>
      <c r="ED118" s="140"/>
      <c r="EE118" s="140"/>
      <c r="EF118" s="140"/>
      <c r="EG118" s="140"/>
      <c r="EH118" s="140"/>
      <c r="EI118" s="140"/>
      <c r="EJ118" s="140"/>
      <c r="EK118" s="140"/>
      <c r="EL118" s="140"/>
      <c r="EM118" s="140"/>
      <c r="EN118" s="140"/>
      <c r="EO118" s="140"/>
      <c r="EP118" s="140"/>
      <c r="EQ118" s="140"/>
      <c r="ER118" s="140"/>
      <c r="ES118" s="140"/>
      <c r="ET118" s="140"/>
      <c r="EU118" s="140"/>
      <c r="EV118" s="140"/>
      <c r="EW118" s="140"/>
      <c r="EX118" s="140"/>
      <c r="EY118" s="140"/>
      <c r="EZ118" s="140"/>
      <c r="FA118" s="140"/>
      <c r="FB118" s="140"/>
      <c r="FC118" s="140"/>
      <c r="FD118" s="140"/>
      <c r="FE118" s="140"/>
      <c r="FF118" s="140"/>
      <c r="FG118" s="140"/>
      <c r="FH118" s="140"/>
      <c r="FI118" s="140"/>
      <c r="FJ118" s="140"/>
      <c r="FK118" s="140"/>
      <c r="FL118" s="140"/>
      <c r="FM118" s="140"/>
      <c r="FN118" s="140"/>
      <c r="FO118" s="140"/>
      <c r="FP118" s="140"/>
      <c r="FQ118" s="140"/>
      <c r="FR118" s="140"/>
      <c r="FS118" s="140"/>
      <c r="FT118" s="140"/>
      <c r="FU118" s="140"/>
      <c r="FV118" s="140"/>
      <c r="FW118" s="140"/>
      <c r="FX118" s="140"/>
      <c r="FY118" s="140"/>
      <c r="FZ118" s="140"/>
      <c r="GA118" s="140"/>
      <c r="GB118" s="140"/>
      <c r="GC118" s="140"/>
      <c r="GD118" s="140"/>
      <c r="GE118" s="140"/>
      <c r="GF118" s="140"/>
      <c r="GG118" s="140"/>
      <c r="GH118" s="140"/>
      <c r="GI118" s="140"/>
      <c r="GJ118" s="140"/>
      <c r="GK118" s="140"/>
      <c r="GL118" s="140"/>
      <c r="GM118" s="140"/>
      <c r="GN118" s="140"/>
      <c r="GO118" s="140"/>
      <c r="GP118" s="140"/>
      <c r="GQ118" s="140"/>
      <c r="GR118" s="140"/>
      <c r="GS118" s="140"/>
      <c r="GT118" s="140"/>
      <c r="GU118" s="140"/>
      <c r="GV118" s="140"/>
      <c r="GW118" s="140"/>
      <c r="GX118" s="140"/>
      <c r="GY118" s="140"/>
      <c r="GZ118" s="140"/>
      <c r="HA118" s="140"/>
      <c r="HB118" s="140"/>
      <c r="HC118" s="140"/>
      <c r="HD118" s="140"/>
      <c r="HE118" s="140"/>
      <c r="HF118" s="140"/>
      <c r="HG118" s="140"/>
      <c r="HH118" s="140"/>
      <c r="HI118" s="140"/>
      <c r="HJ118" s="140"/>
      <c r="HK118" s="140"/>
      <c r="HL118" s="140"/>
      <c r="HM118" s="140"/>
      <c r="HN118" s="140"/>
      <c r="HO118" s="140"/>
      <c r="HP118" s="140"/>
      <c r="HQ118" s="140"/>
      <c r="HR118" s="140"/>
      <c r="HS118" s="140"/>
      <c r="HT118" s="140"/>
      <c r="HU118" s="140"/>
      <c r="HV118" s="140"/>
      <c r="HW118" s="140"/>
      <c r="HX118" s="140"/>
      <c r="HY118" s="140"/>
      <c r="HZ118" s="140"/>
      <c r="IA118" s="140"/>
      <c r="IB118" s="140"/>
      <c r="IC118" s="140"/>
      <c r="ID118" s="140"/>
      <c r="IE118" s="140"/>
      <c r="IF118" s="140"/>
      <c r="IG118" s="140"/>
      <c r="IH118" s="140"/>
      <c r="II118" s="140"/>
      <c r="IJ118" s="140"/>
      <c r="IK118" s="140"/>
      <c r="IL118" s="140"/>
      <c r="IM118" s="140"/>
      <c r="IN118" s="140"/>
      <c r="IO118" s="140"/>
      <c r="IP118" s="140"/>
      <c r="IQ118" s="140"/>
      <c r="IR118" s="140"/>
      <c r="IS118" s="140"/>
      <c r="IT118" s="140"/>
      <c r="IU118" s="140"/>
      <c r="IV118" s="140"/>
      <c r="IW118" s="140"/>
      <c r="IX118" s="140"/>
      <c r="IY118" s="140"/>
      <c r="IZ118" s="140"/>
      <c r="JA118" s="140"/>
      <c r="JB118" s="140"/>
      <c r="JC118" s="140"/>
      <c r="JD118" s="140"/>
      <c r="JE118" s="140"/>
      <c r="JF118" s="140"/>
      <c r="JG118" s="140"/>
      <c r="JH118" s="140"/>
      <c r="JI118" s="140"/>
      <c r="JJ118" s="140"/>
      <c r="JK118" s="140"/>
      <c r="JL118" s="140"/>
      <c r="JM118" s="140"/>
      <c r="JN118" s="140"/>
      <c r="JO118" s="140"/>
      <c r="JP118" s="140"/>
      <c r="JQ118" s="140"/>
      <c r="JR118" s="140"/>
      <c r="JS118" s="140"/>
      <c r="JT118" s="140"/>
      <c r="JU118" s="140"/>
      <c r="JV118" s="140"/>
      <c r="JW118" s="140"/>
      <c r="JX118" s="140"/>
      <c r="JY118" s="140"/>
      <c r="JZ118" s="140"/>
      <c r="KA118" s="140"/>
      <c r="KB118" s="140"/>
      <c r="KC118" s="140"/>
      <c r="KD118" s="140"/>
      <c r="KE118" s="140"/>
      <c r="KF118" s="140"/>
      <c r="KG118" s="140"/>
      <c r="KH118" s="140"/>
      <c r="KI118" s="140"/>
      <c r="KJ118" s="140"/>
      <c r="KK118" s="140"/>
      <c r="KL118" s="140"/>
      <c r="KM118" s="140"/>
      <c r="KN118" s="140"/>
      <c r="KO118" s="140"/>
      <c r="KP118" s="140"/>
      <c r="KQ118" s="140"/>
      <c r="KR118" s="140"/>
      <c r="KS118" s="140"/>
      <c r="KT118" s="140"/>
      <c r="KU118" s="140"/>
      <c r="KV118" s="140"/>
      <c r="KW118" s="140"/>
      <c r="KX118" s="140"/>
      <c r="KY118" s="140"/>
      <c r="KZ118" s="140"/>
      <c r="LA118" s="140"/>
      <c r="LB118" s="140"/>
      <c r="LC118" s="140"/>
      <c r="LD118" s="140"/>
      <c r="LE118" s="140"/>
      <c r="LF118" s="140"/>
      <c r="LG118" s="140"/>
      <c r="LH118" s="140"/>
      <c r="LI118" s="140"/>
      <c r="LJ118" s="140"/>
      <c r="LK118" s="140"/>
      <c r="LL118" s="140"/>
      <c r="LM118" s="140"/>
      <c r="LN118" s="140"/>
      <c r="LO118" s="140"/>
      <c r="LP118" s="140"/>
      <c r="LQ118" s="140"/>
      <c r="LR118" s="140"/>
      <c r="LS118" s="140"/>
      <c r="LT118" s="140"/>
      <c r="LU118" s="140"/>
      <c r="LV118" s="140"/>
      <c r="LW118" s="140"/>
      <c r="LX118" s="140"/>
      <c r="LY118" s="140"/>
      <c r="LZ118" s="140"/>
      <c r="MA118" s="140"/>
      <c r="MB118" s="140"/>
      <c r="MC118" s="140"/>
      <c r="MD118" s="140"/>
      <c r="ME118" s="140"/>
      <c r="MF118" s="140"/>
      <c r="MG118" s="140"/>
      <c r="MH118" s="140"/>
      <c r="MI118" s="140"/>
      <c r="MJ118" s="140"/>
      <c r="MK118" s="140"/>
      <c r="ML118" s="140"/>
      <c r="MM118" s="140"/>
      <c r="MN118" s="140"/>
      <c r="MO118" s="140"/>
      <c r="MP118" s="140"/>
      <c r="MQ118" s="140"/>
      <c r="MR118" s="140"/>
      <c r="MS118" s="140"/>
      <c r="MT118" s="140"/>
      <c r="MU118" s="140"/>
      <c r="MV118" s="140"/>
      <c r="MW118" s="140"/>
      <c r="MX118" s="140"/>
      <c r="MY118" s="140"/>
      <c r="MZ118" s="140"/>
      <c r="NA118" s="140"/>
      <c r="NB118" s="140"/>
      <c r="NC118" s="140"/>
      <c r="ND118" s="140"/>
      <c r="NE118" s="140"/>
      <c r="NF118" s="140"/>
      <c r="NG118" s="140"/>
      <c r="NH118" s="140"/>
      <c r="NI118" s="140"/>
      <c r="NJ118" s="140"/>
      <c r="NK118" s="140"/>
      <c r="NL118" s="140"/>
      <c r="NM118" s="140"/>
      <c r="NN118" s="140"/>
      <c r="NO118" s="140"/>
      <c r="NP118" s="140"/>
      <c r="NQ118" s="140"/>
      <c r="NR118" s="140"/>
      <c r="NS118" s="140"/>
      <c r="NT118" s="140"/>
      <c r="NU118" s="140"/>
      <c r="NV118" s="140"/>
      <c r="NW118" s="140"/>
      <c r="NX118" s="140"/>
      <c r="NY118" s="140"/>
      <c r="NZ118" s="140"/>
      <c r="OA118" s="140"/>
      <c r="OB118" s="140"/>
      <c r="OC118" s="140"/>
      <c r="OD118" s="140"/>
      <c r="OE118" s="140"/>
      <c r="OF118" s="140"/>
      <c r="OG118" s="140"/>
      <c r="OH118" s="140"/>
      <c r="OI118" s="140"/>
      <c r="OJ118" s="140"/>
      <c r="OK118" s="140"/>
      <c r="OL118" s="140"/>
      <c r="OM118" s="140"/>
      <c r="ON118" s="140"/>
      <c r="OO118" s="140"/>
      <c r="OP118" s="140"/>
      <c r="OQ118" s="140"/>
      <c r="OR118" s="140"/>
      <c r="OS118" s="140"/>
      <c r="OT118" s="140"/>
      <c r="OU118" s="140"/>
      <c r="OV118" s="140"/>
      <c r="OW118" s="140"/>
      <c r="OX118" s="140"/>
      <c r="OY118" s="140"/>
      <c r="OZ118" s="140"/>
      <c r="PA118" s="140"/>
      <c r="PB118" s="140"/>
      <c r="PC118" s="140"/>
      <c r="PD118" s="140"/>
      <c r="PE118" s="140"/>
      <c r="PF118" s="140"/>
      <c r="PG118" s="140"/>
      <c r="PH118" s="140"/>
      <c r="PI118" s="140"/>
      <c r="PJ118" s="140"/>
      <c r="PK118" s="140"/>
      <c r="PL118" s="140"/>
      <c r="PM118" s="140"/>
      <c r="PN118" s="140"/>
      <c r="PO118" s="140"/>
      <c r="PP118" s="140"/>
      <c r="PQ118" s="140"/>
      <c r="PR118" s="140"/>
      <c r="PS118" s="140"/>
      <c r="PT118" s="140"/>
      <c r="PU118" s="140"/>
      <c r="PV118" s="140"/>
      <c r="PW118" s="140"/>
      <c r="PX118" s="140"/>
      <c r="PY118" s="140"/>
      <c r="PZ118" s="140"/>
      <c r="QA118" s="140"/>
      <c r="QB118" s="140"/>
      <c r="QC118" s="140"/>
      <c r="QD118" s="140"/>
      <c r="QE118" s="140"/>
      <c r="QF118" s="140"/>
      <c r="QG118" s="140"/>
      <c r="QH118" s="140"/>
      <c r="QI118" s="140"/>
      <c r="QJ118" s="140"/>
      <c r="QK118" s="140"/>
      <c r="QL118" s="140"/>
      <c r="QM118" s="140"/>
      <c r="QN118" s="140"/>
      <c r="QO118" s="140"/>
      <c r="QP118" s="140"/>
      <c r="QQ118" s="140"/>
      <c r="QR118" s="140"/>
      <c r="QS118" s="140"/>
      <c r="QT118" s="140"/>
      <c r="QU118" s="140"/>
      <c r="QV118" s="140"/>
      <c r="QW118" s="140"/>
      <c r="QX118" s="140"/>
      <c r="QY118" s="140"/>
      <c r="QZ118" s="140"/>
      <c r="RA118" s="140"/>
      <c r="RB118" s="140"/>
      <c r="RC118" s="140"/>
      <c r="RD118" s="140"/>
      <c r="RE118" s="140"/>
      <c r="RF118" s="140"/>
      <c r="RG118" s="140"/>
      <c r="RH118" s="140"/>
      <c r="RI118" s="140"/>
      <c r="RJ118" s="140"/>
      <c r="RK118" s="140"/>
      <c r="RL118" s="140"/>
      <c r="RM118" s="140"/>
      <c r="RN118" s="140"/>
      <c r="RO118" s="140"/>
      <c r="RP118" s="140"/>
      <c r="RQ118" s="140"/>
      <c r="RR118" s="140"/>
      <c r="RS118" s="140"/>
      <c r="RT118" s="140"/>
      <c r="RU118" s="140"/>
      <c r="RV118" s="140"/>
      <c r="RW118" s="140"/>
      <c r="RX118" s="140"/>
      <c r="RY118" s="140"/>
      <c r="RZ118" s="140"/>
      <c r="SA118" s="140"/>
      <c r="SB118" s="140"/>
      <c r="SC118" s="140"/>
      <c r="SD118" s="140"/>
      <c r="SE118" s="140"/>
      <c r="SF118" s="140"/>
      <c r="SG118" s="140"/>
      <c r="SH118" s="140"/>
      <c r="SI118" s="140"/>
      <c r="SJ118" s="140"/>
      <c r="SK118" s="140"/>
      <c r="SL118" s="140"/>
      <c r="SM118" s="140"/>
      <c r="SN118" s="140"/>
      <c r="SO118" s="140"/>
      <c r="SP118" s="140"/>
      <c r="SQ118" s="140"/>
      <c r="SR118" s="140"/>
      <c r="SS118" s="140"/>
      <c r="ST118" s="140"/>
      <c r="SU118" s="140"/>
      <c r="SV118" s="140"/>
      <c r="SW118" s="140"/>
      <c r="SX118" s="140"/>
      <c r="SY118" s="140"/>
      <c r="SZ118" s="140"/>
      <c r="TA118" s="140"/>
      <c r="TB118" s="140"/>
      <c r="TC118" s="140"/>
      <c r="TD118" s="140"/>
      <c r="TE118" s="140"/>
      <c r="TF118" s="140"/>
      <c r="TG118" s="140"/>
      <c r="TH118" s="140"/>
      <c r="TI118" s="140"/>
      <c r="TJ118" s="140"/>
      <c r="TK118" s="140"/>
      <c r="TL118" s="140"/>
      <c r="TM118" s="140"/>
      <c r="TN118" s="140"/>
      <c r="TO118" s="140"/>
      <c r="TP118" s="140"/>
      <c r="TQ118" s="140"/>
      <c r="TR118" s="140"/>
      <c r="TS118" s="140"/>
      <c r="TT118" s="140"/>
      <c r="TU118" s="140"/>
      <c r="TV118" s="140"/>
      <c r="TW118" s="140"/>
      <c r="TX118" s="140"/>
      <c r="TY118" s="140"/>
      <c r="TZ118" s="140"/>
      <c r="UA118" s="140"/>
      <c r="UB118" s="140"/>
      <c r="UC118" s="140"/>
      <c r="UD118" s="140"/>
      <c r="UE118" s="140"/>
      <c r="UF118" s="140"/>
      <c r="UG118" s="140"/>
      <c r="UH118" s="140"/>
      <c r="UI118" s="140"/>
      <c r="UJ118" s="140"/>
      <c r="UK118" s="140"/>
      <c r="UL118" s="140"/>
      <c r="UM118" s="140"/>
      <c r="UN118" s="140"/>
      <c r="UO118" s="140"/>
      <c r="UP118" s="140"/>
      <c r="UQ118" s="140"/>
      <c r="UR118" s="140"/>
      <c r="US118" s="140"/>
      <c r="UT118" s="140"/>
      <c r="UU118" s="140"/>
      <c r="UV118" s="140"/>
      <c r="UW118" s="140"/>
      <c r="UX118" s="140"/>
      <c r="UY118" s="140"/>
      <c r="UZ118" s="140"/>
      <c r="VA118" s="140"/>
      <c r="VB118" s="140"/>
      <c r="VC118" s="140"/>
      <c r="VD118" s="140"/>
      <c r="VE118" s="140"/>
      <c r="VF118" s="140"/>
      <c r="VG118" s="140"/>
      <c r="VH118" s="140"/>
      <c r="VI118" s="140"/>
      <c r="VJ118" s="140"/>
      <c r="VK118" s="140"/>
      <c r="VL118" s="140"/>
      <c r="VM118" s="140"/>
      <c r="VN118" s="140"/>
      <c r="VO118" s="140"/>
      <c r="VP118" s="140"/>
      <c r="VQ118" s="140"/>
      <c r="VR118" s="140"/>
      <c r="VS118" s="140"/>
      <c r="VT118" s="140"/>
      <c r="VU118" s="140"/>
      <c r="VV118" s="140"/>
      <c r="VW118" s="140"/>
      <c r="VX118" s="140"/>
      <c r="VY118" s="140"/>
      <c r="VZ118" s="140"/>
      <c r="WA118" s="140"/>
      <c r="WB118" s="140"/>
      <c r="WC118" s="140"/>
      <c r="WD118" s="140"/>
      <c r="WE118" s="140"/>
      <c r="WF118" s="140"/>
      <c r="WG118" s="140"/>
      <c r="WH118" s="140"/>
      <c r="WI118" s="140"/>
      <c r="WJ118" s="140"/>
      <c r="WK118" s="140"/>
      <c r="WL118" s="140"/>
      <c r="WM118" s="140"/>
      <c r="WN118" s="140"/>
      <c r="WO118" s="140"/>
      <c r="WP118" s="140"/>
      <c r="WQ118" s="140"/>
      <c r="WR118" s="140"/>
      <c r="WS118" s="140"/>
      <c r="WT118" s="140"/>
      <c r="WU118" s="140"/>
      <c r="WV118" s="140"/>
      <c r="WW118" s="140"/>
      <c r="WX118" s="140"/>
      <c r="WY118" s="140"/>
      <c r="WZ118" s="140"/>
      <c r="XA118" s="140"/>
      <c r="XB118" s="140"/>
      <c r="XC118" s="140"/>
      <c r="XD118" s="140"/>
      <c r="XE118" s="140"/>
      <c r="XF118" s="140"/>
      <c r="XG118" s="140"/>
      <c r="XH118" s="140"/>
      <c r="XI118" s="140"/>
      <c r="XJ118" s="140"/>
      <c r="XK118" s="140"/>
      <c r="XL118" s="140"/>
      <c r="XM118" s="140"/>
      <c r="XN118" s="140"/>
      <c r="XO118" s="140"/>
      <c r="XP118" s="140"/>
      <c r="XQ118" s="140"/>
      <c r="XR118" s="140"/>
      <c r="XS118" s="140"/>
      <c r="XT118" s="140"/>
      <c r="XU118" s="140"/>
      <c r="XV118" s="140"/>
      <c r="XW118" s="140"/>
      <c r="XX118" s="140"/>
      <c r="XY118" s="140"/>
      <c r="XZ118" s="140"/>
      <c r="YA118" s="140"/>
      <c r="YB118" s="140"/>
      <c r="YC118" s="140"/>
      <c r="YD118" s="140"/>
      <c r="YE118" s="140"/>
      <c r="YF118" s="140"/>
      <c r="YG118" s="140"/>
      <c r="YH118" s="140"/>
      <c r="YI118" s="140"/>
      <c r="YJ118" s="140"/>
      <c r="YK118" s="140"/>
      <c r="YL118" s="140"/>
      <c r="YM118" s="140"/>
      <c r="YN118" s="140"/>
      <c r="YO118" s="140"/>
      <c r="YP118" s="140"/>
      <c r="YQ118" s="140"/>
      <c r="YR118" s="140"/>
      <c r="YS118" s="140"/>
      <c r="YT118" s="140"/>
      <c r="YU118" s="140"/>
      <c r="YV118" s="140"/>
      <c r="YW118" s="140"/>
      <c r="YX118" s="140"/>
      <c r="YY118" s="140"/>
      <c r="YZ118" s="140"/>
      <c r="ZA118" s="140"/>
      <c r="ZB118" s="140"/>
      <c r="ZC118" s="140"/>
      <c r="ZD118" s="140"/>
      <c r="ZE118" s="140"/>
      <c r="ZF118" s="140"/>
      <c r="ZG118" s="140"/>
      <c r="ZH118" s="140"/>
      <c r="ZI118" s="140"/>
      <c r="ZJ118" s="140"/>
      <c r="ZK118" s="140"/>
      <c r="ZL118" s="140"/>
      <c r="ZM118" s="140"/>
      <c r="ZN118" s="140"/>
      <c r="ZO118" s="140"/>
      <c r="ZP118" s="140"/>
      <c r="ZQ118" s="140"/>
      <c r="ZR118" s="140"/>
      <c r="ZS118" s="140"/>
      <c r="ZT118" s="140"/>
      <c r="ZU118" s="140"/>
      <c r="ZV118" s="140"/>
      <c r="ZW118" s="140"/>
      <c r="ZX118" s="140"/>
      <c r="ZY118" s="140"/>
      <c r="ZZ118" s="140"/>
      <c r="AAA118" s="140"/>
      <c r="AAB118" s="140"/>
      <c r="AAC118" s="140"/>
      <c r="AAD118" s="140"/>
      <c r="AAE118" s="140"/>
      <c r="AAF118" s="140"/>
      <c r="AAG118" s="140"/>
      <c r="AAH118" s="140"/>
      <c r="AAI118" s="140"/>
      <c r="AAJ118" s="140"/>
      <c r="AAK118" s="140"/>
      <c r="AAL118" s="140"/>
      <c r="AAM118" s="140"/>
      <c r="AAN118" s="140"/>
      <c r="AAO118" s="140"/>
      <c r="AAP118" s="140"/>
      <c r="AAQ118" s="140"/>
      <c r="AAR118" s="140"/>
      <c r="AAS118" s="140"/>
      <c r="AAT118" s="140"/>
      <c r="AAU118" s="140"/>
      <c r="AAV118" s="140"/>
      <c r="AAW118" s="140"/>
      <c r="AAX118" s="140"/>
      <c r="AAY118" s="140"/>
      <c r="AAZ118" s="140"/>
      <c r="ABA118" s="140"/>
      <c r="ABB118" s="140"/>
      <c r="ABC118" s="140"/>
      <c r="ABD118" s="140"/>
      <c r="ABE118" s="140"/>
      <c r="ABF118" s="140"/>
      <c r="ABG118" s="140"/>
      <c r="ABH118" s="140"/>
      <c r="ABI118" s="140"/>
      <c r="ABJ118" s="140"/>
      <c r="ABK118" s="140"/>
      <c r="ABL118" s="140"/>
      <c r="ABM118" s="140"/>
      <c r="ABN118" s="140"/>
      <c r="ABO118" s="140"/>
      <c r="ABP118" s="140"/>
      <c r="ABQ118" s="140"/>
      <c r="ABR118" s="140"/>
      <c r="ABS118" s="140"/>
      <c r="ABT118" s="140"/>
      <c r="ABU118" s="140"/>
      <c r="ABV118" s="140"/>
      <c r="ABW118" s="140"/>
      <c r="ABX118" s="140"/>
      <c r="ABY118" s="140"/>
      <c r="ABZ118" s="140"/>
      <c r="ACA118" s="140"/>
      <c r="ACB118" s="140"/>
      <c r="ACC118" s="140"/>
      <c r="ACD118" s="140"/>
      <c r="ACE118" s="140"/>
      <c r="ACF118" s="140"/>
      <c r="ACG118" s="140"/>
      <c r="ACH118" s="140"/>
      <c r="ACI118" s="140"/>
      <c r="ACJ118" s="140"/>
      <c r="ACK118" s="140"/>
      <c r="ACL118" s="140"/>
      <c r="ACM118" s="140"/>
      <c r="ACN118" s="140"/>
      <c r="ACO118" s="140"/>
      <c r="ACP118" s="140"/>
      <c r="ACQ118" s="140"/>
      <c r="ACR118" s="140"/>
      <c r="ACS118" s="140"/>
      <c r="ACT118" s="140"/>
      <c r="ACU118" s="140"/>
      <c r="ACV118" s="140"/>
      <c r="ACW118" s="140"/>
      <c r="ACX118" s="140"/>
      <c r="ACY118" s="140"/>
      <c r="ACZ118" s="140"/>
      <c r="ADA118" s="140"/>
      <c r="ADB118" s="140"/>
      <c r="ADC118" s="140"/>
      <c r="ADD118" s="140"/>
      <c r="ADE118" s="140"/>
      <c r="ADF118" s="140"/>
      <c r="ADG118" s="140"/>
      <c r="ADH118" s="140"/>
      <c r="ADI118" s="140"/>
      <c r="ADJ118" s="140"/>
      <c r="ADK118" s="140"/>
      <c r="ADL118" s="140"/>
      <c r="ADM118" s="140"/>
      <c r="ADN118" s="140"/>
      <c r="ADO118" s="140"/>
      <c r="ADP118" s="140"/>
      <c r="ADQ118" s="140"/>
      <c r="ADR118" s="140"/>
      <c r="ADS118" s="140"/>
      <c r="ADT118" s="140"/>
      <c r="ADU118" s="140"/>
      <c r="ADV118" s="140"/>
      <c r="ADW118" s="140"/>
      <c r="ADX118" s="140"/>
      <c r="ADY118" s="140"/>
      <c r="ADZ118" s="140"/>
      <c r="AEA118" s="140"/>
      <c r="AEB118" s="140"/>
      <c r="AEC118" s="140"/>
      <c r="AED118" s="140"/>
      <c r="AEE118" s="140"/>
      <c r="AEF118" s="140"/>
      <c r="AEG118" s="140"/>
      <c r="AEH118" s="140"/>
      <c r="AEI118" s="140"/>
      <c r="AEJ118" s="140"/>
      <c r="AEK118" s="140"/>
      <c r="AEL118" s="140"/>
      <c r="AEM118" s="140"/>
      <c r="AEN118" s="140"/>
      <c r="AEO118" s="140"/>
      <c r="AEP118" s="140"/>
      <c r="AEQ118" s="140"/>
      <c r="AER118" s="140"/>
      <c r="AES118" s="140"/>
      <c r="AET118" s="140"/>
      <c r="AEU118" s="140"/>
      <c r="AEV118" s="140"/>
      <c r="AEW118" s="140"/>
      <c r="AEX118" s="140"/>
      <c r="AEY118" s="140"/>
      <c r="AEZ118" s="140"/>
      <c r="AFA118" s="140"/>
      <c r="AFB118" s="140"/>
      <c r="AFC118" s="140"/>
      <c r="AFD118" s="140"/>
      <c r="AFE118" s="140"/>
      <c r="AFF118" s="140"/>
      <c r="AFG118" s="140"/>
      <c r="AFH118" s="140"/>
      <c r="AFI118" s="140"/>
      <c r="AFJ118" s="140"/>
      <c r="AFK118" s="140"/>
      <c r="AFL118" s="140"/>
      <c r="AFM118" s="140"/>
      <c r="AFN118" s="140"/>
      <c r="AFO118" s="140"/>
      <c r="AFP118" s="140"/>
      <c r="AFQ118" s="140"/>
      <c r="AFR118" s="140"/>
      <c r="AFS118" s="140"/>
      <c r="AFT118" s="140"/>
      <c r="AFU118" s="140"/>
      <c r="AFV118" s="140"/>
      <c r="AFW118" s="140"/>
      <c r="AFX118" s="140"/>
      <c r="AFY118" s="140"/>
      <c r="AFZ118" s="140"/>
      <c r="AGA118" s="140"/>
      <c r="AGB118" s="140"/>
      <c r="AGC118" s="140"/>
      <c r="AGD118" s="140"/>
      <c r="AGE118" s="140"/>
      <c r="AGF118" s="140"/>
      <c r="AGG118" s="136"/>
      <c r="AGH118" s="136"/>
      <c r="AGI118" s="136"/>
      <c r="AGJ118" s="136"/>
      <c r="AGK118" s="136"/>
      <c r="AGL118" s="136"/>
      <c r="AGM118" s="136"/>
      <c r="AGN118" s="136"/>
      <c r="AGO118" s="136"/>
      <c r="AGP118" s="136"/>
      <c r="AGQ118" s="136"/>
      <c r="AGR118" s="136"/>
      <c r="AGS118" s="136"/>
      <c r="AGT118" s="136"/>
      <c r="AGU118" s="136"/>
      <c r="AGV118" s="136"/>
      <c r="AGW118" s="136"/>
      <c r="AGX118" s="136"/>
      <c r="AGY118" s="136"/>
      <c r="AGZ118" s="136"/>
      <c r="AHA118" s="136"/>
      <c r="AHB118" s="136"/>
      <c r="AHC118" s="136"/>
      <c r="AHD118" s="136"/>
      <c r="AHE118" s="136"/>
      <c r="AHF118" s="136"/>
      <c r="AHG118" s="136"/>
      <c r="AHH118" s="136"/>
      <c r="AHI118" s="136"/>
      <c r="AHJ118" s="136"/>
      <c r="AHK118" s="136"/>
      <c r="AHL118" s="136"/>
      <c r="AHM118" s="136"/>
      <c r="AHN118" s="136"/>
      <c r="AHO118" s="136"/>
      <c r="AHP118" s="136"/>
      <c r="AHQ118" s="136"/>
      <c r="AHR118" s="136"/>
      <c r="AHS118" s="136"/>
      <c r="AHT118" s="136"/>
      <c r="AHU118" s="136"/>
      <c r="AHV118" s="136"/>
      <c r="AHW118" s="136"/>
      <c r="AHX118" s="136"/>
      <c r="AHY118" s="136"/>
      <c r="AHZ118" s="136"/>
      <c r="AIA118" s="136"/>
      <c r="AIB118" s="136"/>
      <c r="AIC118" s="136"/>
      <c r="AID118" s="136"/>
      <c r="AIE118" s="136"/>
      <c r="AIF118" s="136"/>
      <c r="AIG118" s="136"/>
      <c r="AIH118" s="136"/>
      <c r="AII118" s="136"/>
      <c r="AIJ118" s="136"/>
      <c r="AIK118" s="136"/>
      <c r="AIL118" s="136"/>
      <c r="AIM118" s="136"/>
      <c r="AIN118" s="136"/>
      <c r="AIO118" s="136"/>
      <c r="AIP118" s="136"/>
      <c r="AIQ118" s="136"/>
      <c r="AIR118" s="136"/>
      <c r="AIS118" s="136"/>
      <c r="AIT118" s="136"/>
      <c r="AIU118" s="136"/>
      <c r="AIV118" s="136"/>
      <c r="AIW118" s="136"/>
      <c r="AIX118" s="136"/>
      <c r="AIY118" s="136"/>
      <c r="AIZ118" s="136"/>
      <c r="AJA118" s="136"/>
      <c r="AJB118" s="136"/>
      <c r="AJC118" s="136"/>
      <c r="AJD118" s="136"/>
      <c r="AJE118" s="136"/>
      <c r="AJF118" s="136"/>
      <c r="AJG118" s="136"/>
      <c r="AJH118" s="136"/>
      <c r="AJI118" s="136"/>
      <c r="AJJ118" s="136"/>
      <c r="AJK118" s="136"/>
      <c r="AJL118" s="136"/>
      <c r="AJM118" s="136"/>
      <c r="AJN118" s="136"/>
      <c r="AJO118" s="136"/>
      <c r="AJP118" s="136"/>
      <c r="AJQ118" s="136"/>
      <c r="AJR118" s="136"/>
      <c r="AJS118" s="136"/>
      <c r="AJT118" s="136"/>
      <c r="AJU118" s="136"/>
      <c r="AJV118" s="136"/>
      <c r="AJW118" s="136"/>
      <c r="AJX118" s="136"/>
      <c r="AJY118" s="136"/>
      <c r="AJZ118" s="136"/>
      <c r="AKA118" s="136"/>
      <c r="AKB118" s="136"/>
      <c r="AKC118" s="136"/>
      <c r="AKD118" s="136"/>
      <c r="AKE118" s="136"/>
      <c r="AKF118" s="136"/>
      <c r="AKG118" s="136"/>
      <c r="AKH118" s="136"/>
      <c r="AKI118" s="136"/>
      <c r="AKJ118" s="136"/>
      <c r="AKK118" s="136"/>
      <c r="AKL118" s="136"/>
      <c r="AKM118" s="136"/>
      <c r="AKN118" s="136"/>
      <c r="AKO118" s="136"/>
      <c r="AKP118" s="136"/>
      <c r="AKQ118" s="136"/>
      <c r="AKR118" s="136"/>
      <c r="AKS118" s="136"/>
      <c r="AKT118" s="136"/>
      <c r="AKU118" s="136"/>
      <c r="AKV118" s="136"/>
      <c r="AKW118" s="136"/>
      <c r="AKX118" s="136"/>
      <c r="AKY118" s="136"/>
      <c r="AKZ118" s="136"/>
      <c r="ALA118" s="136"/>
      <c r="ALB118" s="136"/>
      <c r="ALC118" s="136"/>
      <c r="ALD118" s="136"/>
      <c r="ALE118" s="136"/>
      <c r="ALF118" s="136"/>
      <c r="ALG118" s="136"/>
      <c r="ALH118" s="136"/>
      <c r="ALI118" s="136"/>
      <c r="ALJ118" s="136"/>
      <c r="ALK118" s="136"/>
      <c r="ALL118" s="136"/>
      <c r="ALM118" s="136"/>
      <c r="ALN118" s="136"/>
      <c r="ALO118" s="136"/>
      <c r="ALP118" s="136"/>
      <c r="ALQ118" s="136"/>
      <c r="ALR118" s="136"/>
      <c r="ALS118" s="136"/>
      <c r="ALT118" s="136"/>
      <c r="ALU118" s="136"/>
      <c r="ALV118" s="136"/>
      <c r="ALW118" s="136"/>
      <c r="ALX118" s="136"/>
      <c r="ALY118" s="136"/>
      <c r="ALZ118" s="136"/>
      <c r="AMA118" s="136"/>
      <c r="AMB118" s="136"/>
      <c r="AMC118" s="136"/>
      <c r="AMD118" s="136"/>
      <c r="AME118" s="136"/>
      <c r="AMF118" s="136"/>
      <c r="AMG118" s="136"/>
      <c r="AMH118" s="136"/>
      <c r="AMI118" s="136"/>
      <c r="AMJ118" s="136"/>
      <c r="AMK118" s="136"/>
      <c r="AML118" s="136"/>
      <c r="AMM118" s="136"/>
      <c r="AMN118" s="136"/>
      <c r="AMO118" s="136"/>
      <c r="AMP118" s="136"/>
      <c r="AMQ118" s="136"/>
      <c r="AMR118" s="136"/>
      <c r="AMS118" s="136"/>
      <c r="AMT118" s="136"/>
      <c r="AMU118" s="136"/>
      <c r="AMV118" s="136"/>
      <c r="AMW118" s="136"/>
      <c r="AMX118" s="136"/>
      <c r="AMY118" s="136"/>
      <c r="AMZ118" s="136"/>
      <c r="ANA118" s="136"/>
      <c r="ANB118" s="136"/>
      <c r="ANC118" s="136"/>
      <c r="AND118" s="136"/>
      <c r="ANE118" s="136"/>
      <c r="ANF118" s="136"/>
      <c r="ANG118" s="136"/>
      <c r="ANH118" s="136"/>
      <c r="ANI118" s="136"/>
      <c r="ANJ118" s="136"/>
      <c r="ANK118" s="136"/>
      <c r="ANL118" s="136"/>
      <c r="ANM118" s="136"/>
      <c r="ANN118" s="136"/>
      <c r="ANO118" s="136"/>
      <c r="ANP118" s="136"/>
      <c r="ANQ118" s="136"/>
      <c r="ANR118" s="136"/>
      <c r="ANS118" s="136"/>
      <c r="ANT118" s="136"/>
      <c r="ANU118" s="136"/>
      <c r="ANV118" s="136"/>
      <c r="ANW118" s="136"/>
      <c r="ANX118" s="136"/>
      <c r="ANY118" s="136"/>
      <c r="ANZ118" s="136"/>
      <c r="AOA118" s="136"/>
      <c r="AOB118" s="136"/>
      <c r="AOC118" s="136"/>
      <c r="AOD118" s="136"/>
      <c r="AOE118" s="136"/>
      <c r="AOF118" s="136"/>
      <c r="AOG118" s="136"/>
      <c r="AOH118" s="136"/>
      <c r="AOI118" s="136"/>
      <c r="AOJ118" s="136"/>
      <c r="AOK118" s="136"/>
      <c r="AOL118" s="136"/>
      <c r="AOM118" s="136"/>
      <c r="AON118" s="136"/>
      <c r="AOO118" s="136"/>
      <c r="AOP118" s="136"/>
      <c r="AOQ118" s="136"/>
      <c r="AOR118" s="136"/>
      <c r="AOS118" s="136"/>
      <c r="AOT118" s="136"/>
      <c r="AOU118" s="136"/>
      <c r="AOV118" s="136"/>
      <c r="AOW118" s="136"/>
      <c r="AOX118" s="136"/>
      <c r="AOY118" s="136"/>
      <c r="AOZ118" s="136"/>
      <c r="APA118" s="136"/>
      <c r="APB118" s="136"/>
      <c r="APC118" s="136"/>
      <c r="APD118" s="136"/>
      <c r="APE118" s="136"/>
      <c r="APF118" s="136"/>
      <c r="APG118" s="136"/>
      <c r="APH118" s="136"/>
      <c r="API118" s="136"/>
      <c r="APJ118" s="136"/>
      <c r="APK118" s="136"/>
      <c r="APL118" s="136"/>
      <c r="APM118" s="136"/>
      <c r="APN118" s="136"/>
      <c r="APO118" s="136"/>
      <c r="APP118" s="136"/>
      <c r="APQ118" s="136"/>
      <c r="APR118" s="136"/>
      <c r="APS118" s="136"/>
      <c r="APT118" s="136"/>
      <c r="APU118" s="136"/>
      <c r="APV118" s="136"/>
      <c r="APW118" s="136"/>
      <c r="APX118" s="136"/>
      <c r="APY118" s="136"/>
      <c r="APZ118" s="136"/>
      <c r="AQA118" s="136"/>
      <c r="AQB118" s="136"/>
      <c r="AQC118" s="136"/>
      <c r="AQD118" s="136"/>
      <c r="AQE118" s="136"/>
      <c r="AQF118" s="136"/>
      <c r="AQG118" s="136"/>
      <c r="AQH118" s="136"/>
      <c r="AQI118" s="136"/>
      <c r="AQJ118" s="136"/>
      <c r="AQK118" s="136"/>
      <c r="AQL118" s="136"/>
      <c r="AQM118" s="136"/>
      <c r="AQN118" s="136"/>
      <c r="AQO118" s="136"/>
      <c r="AQP118" s="136"/>
      <c r="AQQ118" s="136"/>
      <c r="AQR118" s="136"/>
      <c r="AQS118" s="136"/>
      <c r="AQT118" s="136"/>
      <c r="AQU118" s="136"/>
      <c r="AQV118" s="136"/>
      <c r="AQW118" s="136"/>
      <c r="AQX118" s="136"/>
      <c r="AQY118" s="136"/>
      <c r="AQZ118" s="136"/>
      <c r="ARA118" s="136"/>
      <c r="ARB118" s="136"/>
      <c r="ARC118" s="136"/>
      <c r="ARD118" s="136"/>
      <c r="ARE118" s="136"/>
      <c r="ARF118" s="136"/>
      <c r="ARG118" s="136"/>
      <c r="ARH118" s="136"/>
      <c r="ARI118" s="136"/>
      <c r="ARJ118" s="136"/>
      <c r="ARK118" s="136"/>
      <c r="ARL118" s="136"/>
      <c r="ARM118" s="136"/>
      <c r="ARN118" s="136"/>
      <c r="ARO118" s="136"/>
      <c r="ARP118" s="136"/>
      <c r="ARQ118" s="136"/>
      <c r="ARR118" s="136"/>
      <c r="ARS118" s="136"/>
      <c r="ART118" s="136"/>
      <c r="ARU118" s="136"/>
      <c r="ARV118" s="136"/>
      <c r="ARW118" s="136"/>
      <c r="ARX118" s="136"/>
      <c r="ARY118" s="136"/>
      <c r="ARZ118" s="136"/>
      <c r="ASA118" s="136"/>
      <c r="ASB118" s="136"/>
      <c r="ASC118" s="136"/>
      <c r="ASD118" s="136"/>
      <c r="ASE118" s="136"/>
      <c r="ASF118" s="136"/>
      <c r="ASG118" s="136"/>
      <c r="ASH118" s="136"/>
      <c r="ASI118" s="136"/>
      <c r="ASJ118" s="136"/>
      <c r="ASK118" s="136"/>
      <c r="ASL118" s="136"/>
      <c r="ASM118" s="136"/>
      <c r="ASN118" s="136"/>
      <c r="ASO118" s="136"/>
      <c r="ASP118" s="136"/>
      <c r="ASQ118" s="136"/>
      <c r="ASR118" s="136"/>
      <c r="ASS118" s="136"/>
      <c r="AST118" s="136"/>
      <c r="ASU118" s="136"/>
      <c r="ASV118" s="136"/>
      <c r="ASW118" s="136"/>
      <c r="ASX118" s="136"/>
      <c r="ASY118" s="136"/>
      <c r="ASZ118" s="136"/>
      <c r="ATA118" s="136"/>
      <c r="ATB118" s="136"/>
      <c r="ATC118" s="136"/>
      <c r="ATD118" s="136"/>
      <c r="ATE118" s="136"/>
      <c r="ATF118" s="136"/>
      <c r="ATG118" s="136"/>
      <c r="ATH118" s="136"/>
      <c r="ATI118" s="136"/>
      <c r="ATJ118" s="136"/>
      <c r="ATK118" s="136"/>
      <c r="ATL118" s="136"/>
      <c r="ATM118" s="136"/>
      <c r="ATN118" s="136"/>
      <c r="ATO118" s="136"/>
      <c r="ATP118" s="136"/>
      <c r="ATQ118" s="136"/>
      <c r="ATR118" s="136"/>
      <c r="ATS118" s="136"/>
      <c r="ATT118" s="136"/>
      <c r="ATU118" s="136"/>
      <c r="ATV118" s="136"/>
      <c r="ATW118" s="136"/>
      <c r="ATX118" s="136"/>
      <c r="CBW118" s="136"/>
      <c r="CBX118" s="136"/>
      <c r="CBY118" s="136"/>
      <c r="CBZ118" s="136"/>
      <c r="CCA118" s="136"/>
      <c r="CCB118" s="136"/>
      <c r="CCC118" s="136"/>
      <c r="CCD118" s="136"/>
      <c r="CCE118" s="136"/>
      <c r="CCF118" s="136"/>
      <c r="CCG118" s="136"/>
      <c r="CCH118" s="136"/>
      <c r="CCI118" s="136"/>
      <c r="CCJ118" s="136"/>
      <c r="CCK118" s="136"/>
      <c r="CCL118" s="136"/>
      <c r="CCM118" s="136"/>
      <c r="CCN118" s="136"/>
      <c r="CCO118" s="136"/>
      <c r="CCP118" s="136"/>
      <c r="CCQ118" s="136"/>
      <c r="CCR118" s="136"/>
      <c r="CCS118" s="136"/>
      <c r="CCT118" s="136"/>
      <c r="CCU118" s="136"/>
      <c r="CCV118" s="136"/>
      <c r="CCW118" s="136"/>
      <c r="CCX118" s="136"/>
      <c r="CCY118" s="136"/>
      <c r="CCZ118" s="136"/>
      <c r="CDA118" s="136"/>
      <c r="CDB118" s="136"/>
      <c r="CDC118" s="136"/>
      <c r="CDD118" s="136"/>
      <c r="CDE118" s="136"/>
      <c r="CDF118" s="136"/>
      <c r="CDG118" s="136"/>
      <c r="CDH118" s="136"/>
      <c r="CDI118" s="136"/>
      <c r="CDJ118" s="136"/>
      <c r="CDK118" s="136"/>
      <c r="CDL118" s="136"/>
      <c r="CDM118" s="136"/>
      <c r="CDN118" s="136"/>
      <c r="CDO118" s="136"/>
      <c r="CDP118" s="136"/>
      <c r="CDQ118" s="136"/>
      <c r="CDR118" s="136"/>
      <c r="CDS118" s="136"/>
      <c r="CDT118" s="136"/>
      <c r="CDU118" s="136"/>
      <c r="CDV118" s="136"/>
      <c r="CDW118" s="136"/>
      <c r="CDX118" s="136"/>
      <c r="CDY118" s="136"/>
      <c r="CDZ118" s="136"/>
      <c r="CEA118" s="136"/>
      <c r="CEB118" s="136"/>
      <c r="CEC118" s="136"/>
      <c r="CED118" s="136"/>
      <c r="CEE118" s="136"/>
      <c r="CEF118" s="136"/>
      <c r="CEG118" s="136"/>
      <c r="CEH118" s="136"/>
      <c r="CEI118" s="136"/>
      <c r="CEJ118" s="136"/>
      <c r="CEK118" s="136"/>
      <c r="CEL118" s="136"/>
      <c r="CEM118" s="136"/>
      <c r="CEN118" s="136"/>
      <c r="CEO118" s="136"/>
      <c r="CEP118" s="136"/>
      <c r="CEQ118" s="136"/>
      <c r="CER118" s="136"/>
      <c r="CES118" s="136"/>
      <c r="CET118" s="136"/>
      <c r="CEU118" s="136"/>
      <c r="CEV118" s="136"/>
      <c r="CEW118" s="136"/>
      <c r="CEX118" s="136"/>
      <c r="CEY118" s="136"/>
      <c r="CEZ118" s="136"/>
      <c r="CFA118" s="136"/>
      <c r="CFB118" s="136"/>
      <c r="CFC118" s="136"/>
      <c r="CFD118" s="136"/>
      <c r="CFE118" s="136"/>
      <c r="CFF118" s="136"/>
      <c r="CFG118" s="136"/>
      <c r="CFH118" s="136"/>
      <c r="CFI118" s="136"/>
      <c r="CFJ118" s="136"/>
      <c r="CFK118" s="136"/>
      <c r="CFL118" s="136"/>
      <c r="CFM118" s="136"/>
      <c r="CFN118" s="136"/>
      <c r="CFO118" s="136"/>
      <c r="CFP118" s="136"/>
      <c r="CFQ118" s="136"/>
      <c r="CFR118" s="136"/>
      <c r="CFS118" s="136"/>
      <c r="CFT118" s="136"/>
      <c r="CFU118" s="136"/>
      <c r="CFV118" s="136"/>
      <c r="CFW118" s="136"/>
      <c r="CFX118" s="136"/>
      <c r="CFY118" s="136"/>
      <c r="CFZ118" s="136"/>
      <c r="CGA118" s="136"/>
      <c r="CGB118" s="136"/>
      <c r="CGC118" s="136"/>
      <c r="CGD118" s="136"/>
      <c r="CGE118" s="136"/>
      <c r="CGF118" s="136"/>
      <c r="CGG118" s="136"/>
      <c r="CGH118" s="136"/>
      <c r="CGI118" s="136"/>
      <c r="CGJ118" s="136"/>
      <c r="CGK118" s="136"/>
      <c r="CGL118" s="136"/>
      <c r="CGM118" s="136"/>
      <c r="CGN118" s="136"/>
      <c r="CGO118" s="136"/>
      <c r="CGP118" s="136"/>
      <c r="CGQ118" s="136"/>
      <c r="CGR118" s="136"/>
      <c r="CGS118" s="136"/>
      <c r="CGT118" s="136"/>
      <c r="CGU118" s="136"/>
      <c r="CGV118" s="136"/>
      <c r="CGW118" s="136"/>
      <c r="CGX118" s="136"/>
      <c r="CGY118" s="136"/>
      <c r="CGZ118" s="136"/>
      <c r="CHA118" s="136"/>
      <c r="CHB118" s="136"/>
      <c r="CHC118" s="136"/>
      <c r="CHD118" s="136"/>
      <c r="CHE118" s="136"/>
      <c r="CHF118" s="136"/>
      <c r="CHG118" s="136"/>
      <c r="CHH118" s="136"/>
      <c r="CHI118" s="136"/>
      <c r="CHJ118" s="136"/>
      <c r="CHK118" s="136"/>
      <c r="CHL118" s="136"/>
      <c r="CHM118" s="136"/>
      <c r="CHN118" s="136"/>
      <c r="CHO118" s="136"/>
      <c r="CHP118" s="136"/>
      <c r="CHQ118" s="136"/>
      <c r="CHR118" s="136"/>
      <c r="CHS118" s="136"/>
      <c r="CHT118" s="136"/>
      <c r="CHU118" s="136"/>
      <c r="DPW118" s="136"/>
      <c r="DPX118" s="136"/>
      <c r="DPY118" s="136"/>
      <c r="DPZ118" s="136"/>
      <c r="DQA118" s="136"/>
      <c r="DQB118" s="136"/>
      <c r="DQC118" s="136"/>
      <c r="DQD118" s="136"/>
      <c r="DQE118" s="136"/>
      <c r="DQF118" s="136"/>
      <c r="DQG118" s="136"/>
      <c r="DQH118" s="136"/>
      <c r="DQI118" s="136"/>
      <c r="DQJ118" s="136"/>
      <c r="DQK118" s="136"/>
      <c r="DQL118" s="136"/>
      <c r="DQM118" s="136"/>
      <c r="DQN118" s="136"/>
      <c r="DQO118" s="136"/>
      <c r="DQP118" s="136"/>
      <c r="DQQ118" s="136"/>
      <c r="DQR118" s="136"/>
      <c r="DQS118" s="136"/>
      <c r="DQT118" s="136"/>
      <c r="DQU118" s="136"/>
      <c r="DQV118" s="136"/>
      <c r="DQW118" s="136"/>
      <c r="DQX118" s="136"/>
      <c r="DQY118" s="136"/>
      <c r="DQZ118" s="136"/>
      <c r="DRA118" s="136"/>
      <c r="DRB118" s="136"/>
      <c r="DRC118" s="136"/>
      <c r="DRD118" s="136"/>
      <c r="DRE118" s="136"/>
      <c r="DRF118" s="136"/>
      <c r="DRG118" s="136"/>
      <c r="DRH118" s="136"/>
      <c r="DRI118" s="136"/>
      <c r="DRJ118" s="136"/>
      <c r="DRK118" s="136"/>
      <c r="DRL118" s="136"/>
      <c r="DRM118" s="136"/>
      <c r="DRN118" s="136"/>
      <c r="DRO118" s="136"/>
      <c r="DRP118" s="136"/>
      <c r="DRQ118" s="136"/>
      <c r="DRR118" s="136"/>
      <c r="DRS118" s="136"/>
      <c r="DRT118" s="136"/>
      <c r="DRU118" s="136"/>
      <c r="DRV118" s="136"/>
      <c r="DRW118" s="136"/>
      <c r="DRX118" s="136"/>
      <c r="DRY118" s="136"/>
      <c r="DRZ118" s="136"/>
      <c r="DSA118" s="136"/>
      <c r="DSB118" s="136"/>
      <c r="DSC118" s="136"/>
      <c r="DSD118" s="136"/>
      <c r="DSE118" s="136"/>
      <c r="DSF118" s="136"/>
      <c r="DSG118" s="136"/>
      <c r="DSH118" s="136"/>
      <c r="DSI118" s="136"/>
      <c r="DSJ118" s="136"/>
      <c r="DSK118" s="136"/>
      <c r="DSL118" s="136"/>
      <c r="DSM118" s="136"/>
      <c r="DSN118" s="136"/>
      <c r="DSO118" s="136"/>
      <c r="DSP118" s="136"/>
      <c r="DSQ118" s="136"/>
      <c r="DSR118" s="136"/>
      <c r="DSS118" s="136"/>
      <c r="DST118" s="136"/>
      <c r="DSU118" s="136"/>
      <c r="DSV118" s="136"/>
      <c r="DSW118" s="136"/>
      <c r="DSX118" s="136"/>
      <c r="DSY118" s="136"/>
      <c r="DSZ118" s="136"/>
      <c r="DTA118" s="136"/>
      <c r="DTB118" s="136"/>
      <c r="DTC118" s="136"/>
      <c r="DTD118" s="136"/>
      <c r="DTE118" s="136"/>
      <c r="DTF118" s="136"/>
      <c r="DTG118" s="136"/>
      <c r="DTH118" s="136"/>
      <c r="DTI118" s="136"/>
      <c r="DTJ118" s="136"/>
      <c r="DTK118" s="136"/>
      <c r="DTL118" s="136"/>
      <c r="DTM118" s="136"/>
      <c r="DTN118" s="136"/>
      <c r="DTO118" s="136"/>
      <c r="DTP118" s="136"/>
      <c r="DTQ118" s="136"/>
      <c r="DTR118" s="136"/>
      <c r="DTS118" s="136"/>
      <c r="DTT118" s="136"/>
      <c r="DTU118" s="136"/>
      <c r="DTV118" s="136"/>
      <c r="DTW118" s="136"/>
      <c r="DTX118" s="136"/>
      <c r="DTY118" s="136"/>
      <c r="DTZ118" s="136"/>
      <c r="DUA118" s="136"/>
      <c r="DUB118" s="136"/>
      <c r="DUC118" s="136"/>
      <c r="DUD118" s="136"/>
      <c r="DUE118" s="136"/>
      <c r="DUF118" s="136"/>
      <c r="DUG118" s="136"/>
      <c r="DUH118" s="136"/>
      <c r="DUI118" s="136"/>
      <c r="DUJ118" s="136"/>
      <c r="DUK118" s="136"/>
      <c r="DUL118" s="136"/>
      <c r="DUM118" s="136"/>
      <c r="DUN118" s="136"/>
      <c r="DUO118" s="136"/>
      <c r="DUP118" s="136"/>
      <c r="DUQ118" s="136"/>
      <c r="DUR118" s="136"/>
      <c r="DUS118" s="136"/>
      <c r="DUT118" s="136"/>
      <c r="DUU118" s="136"/>
      <c r="DUV118" s="136"/>
      <c r="DUW118" s="136"/>
      <c r="DUX118" s="136"/>
      <c r="DUY118" s="136"/>
      <c r="DUZ118" s="136"/>
      <c r="DVA118" s="136"/>
      <c r="DVB118" s="136"/>
      <c r="DVC118" s="136"/>
      <c r="DVD118" s="136"/>
      <c r="DVE118" s="136"/>
      <c r="DVF118" s="136"/>
      <c r="DVG118" s="136"/>
      <c r="DVH118" s="136"/>
      <c r="DVI118" s="136"/>
      <c r="DVJ118" s="136"/>
      <c r="DVK118" s="136"/>
      <c r="DVL118" s="136"/>
      <c r="DVM118" s="136"/>
      <c r="DVN118" s="136"/>
      <c r="DVO118" s="136"/>
      <c r="DVP118" s="136"/>
      <c r="DVQ118" s="136"/>
      <c r="DVR118" s="136"/>
      <c r="DVS118" s="136"/>
      <c r="DVT118" s="136"/>
      <c r="DVU118" s="136"/>
      <c r="DVV118" s="136"/>
      <c r="DVW118" s="136"/>
      <c r="DVX118" s="136"/>
      <c r="DVY118" s="136"/>
      <c r="DVZ118" s="136"/>
      <c r="DWA118" s="136"/>
      <c r="DWB118" s="136"/>
      <c r="DWC118" s="136"/>
      <c r="DWD118" s="136"/>
      <c r="DWE118" s="136"/>
      <c r="DWF118" s="136"/>
      <c r="DWG118" s="136"/>
      <c r="DWH118" s="136"/>
      <c r="DWI118" s="136"/>
      <c r="DWJ118" s="136"/>
      <c r="DWK118" s="136"/>
      <c r="DWL118" s="136"/>
      <c r="DWM118" s="136"/>
      <c r="DWN118" s="136"/>
      <c r="DWO118" s="136"/>
      <c r="DWP118" s="136"/>
      <c r="DWQ118" s="136"/>
      <c r="DWR118" s="136"/>
      <c r="DWS118" s="136"/>
      <c r="DWT118" s="136"/>
      <c r="DWU118" s="136"/>
      <c r="DWV118" s="136"/>
      <c r="DWW118" s="136"/>
      <c r="DWX118" s="136"/>
      <c r="DWY118" s="136"/>
      <c r="DWZ118" s="136"/>
      <c r="DXA118" s="136"/>
      <c r="DXB118" s="136"/>
      <c r="DXC118" s="136"/>
      <c r="DXD118" s="136"/>
      <c r="DXE118" s="136"/>
      <c r="DXF118" s="136"/>
      <c r="DXG118" s="136"/>
      <c r="DXH118" s="136"/>
      <c r="DXI118" s="136"/>
      <c r="DXJ118" s="136"/>
      <c r="DXK118" s="136"/>
      <c r="DXL118" s="136"/>
      <c r="DXM118" s="136"/>
      <c r="DXN118" s="136"/>
      <c r="DXO118" s="136"/>
      <c r="DXP118" s="136"/>
      <c r="DXQ118" s="136"/>
      <c r="DXR118" s="136"/>
      <c r="DXS118" s="136"/>
      <c r="DXT118" s="136"/>
      <c r="DXU118" s="136"/>
      <c r="DXV118" s="136"/>
      <c r="DXW118" s="136"/>
      <c r="DXX118" s="136"/>
      <c r="DXY118" s="136"/>
      <c r="DXZ118" s="136"/>
      <c r="DYA118" s="136"/>
      <c r="DYB118" s="136"/>
      <c r="DYC118" s="136"/>
      <c r="DYD118" s="136"/>
      <c r="DYE118" s="136"/>
      <c r="DYF118" s="136"/>
      <c r="DYG118" s="136"/>
      <c r="DYH118" s="136"/>
      <c r="DYI118" s="136"/>
      <c r="DYJ118" s="136"/>
      <c r="DYK118" s="136"/>
      <c r="DYL118" s="136"/>
      <c r="DYM118" s="136"/>
      <c r="DYN118" s="136"/>
      <c r="DYO118" s="136"/>
      <c r="DYP118" s="136"/>
      <c r="DYQ118" s="136"/>
      <c r="DYR118" s="136"/>
      <c r="DYS118" s="136"/>
      <c r="DYT118" s="136"/>
      <c r="DYU118" s="136"/>
      <c r="DYV118" s="136"/>
      <c r="DYW118" s="136"/>
      <c r="DYX118" s="136"/>
      <c r="DYY118" s="136"/>
      <c r="DYZ118" s="136"/>
      <c r="DZA118" s="136"/>
      <c r="DZB118" s="136"/>
      <c r="DZC118" s="136"/>
      <c r="DZD118" s="136"/>
      <c r="DZE118" s="136"/>
      <c r="DZF118" s="136"/>
      <c r="DZG118" s="136"/>
      <c r="DZH118" s="136"/>
      <c r="DZI118" s="136"/>
      <c r="DZJ118" s="136"/>
      <c r="DZK118" s="136"/>
      <c r="DZL118" s="136"/>
      <c r="DZM118" s="136"/>
      <c r="DZN118" s="136"/>
      <c r="DZO118" s="136"/>
      <c r="DZP118" s="136"/>
      <c r="DZQ118" s="136"/>
      <c r="DZR118" s="136"/>
      <c r="DZS118" s="136"/>
      <c r="DZT118" s="136"/>
      <c r="DZU118" s="136"/>
      <c r="DZV118" s="136"/>
      <c r="DZW118" s="136"/>
      <c r="DZX118" s="136"/>
      <c r="DZY118" s="136"/>
      <c r="DZZ118" s="136"/>
      <c r="EAA118" s="136"/>
      <c r="EAB118" s="136"/>
      <c r="EAC118" s="136"/>
      <c r="EAD118" s="136"/>
      <c r="EAE118" s="136"/>
      <c r="EAF118" s="136"/>
      <c r="EAG118" s="136"/>
      <c r="EAH118" s="136"/>
      <c r="EAI118" s="136"/>
      <c r="EAJ118" s="136"/>
      <c r="EAK118" s="136"/>
      <c r="EAL118" s="136"/>
      <c r="EAM118" s="136"/>
      <c r="EAN118" s="136"/>
      <c r="EAO118" s="136"/>
      <c r="EAP118" s="136"/>
      <c r="EAQ118" s="136"/>
      <c r="EAR118" s="136"/>
      <c r="EAS118" s="136"/>
      <c r="EAT118" s="136"/>
      <c r="EAU118" s="136"/>
      <c r="EAV118" s="136"/>
      <c r="EAW118" s="136"/>
      <c r="EAX118" s="136"/>
      <c r="EAY118" s="136"/>
      <c r="EAZ118" s="136"/>
      <c r="EBA118" s="136"/>
      <c r="EBB118" s="136"/>
      <c r="EBC118" s="136"/>
      <c r="EBD118" s="136"/>
      <c r="EBE118" s="136"/>
      <c r="EBF118" s="136"/>
      <c r="EBG118" s="136"/>
      <c r="EBH118" s="136"/>
      <c r="EBI118" s="136"/>
      <c r="EBJ118" s="136"/>
      <c r="EBK118" s="136"/>
      <c r="EBL118" s="136"/>
      <c r="EBM118" s="136"/>
      <c r="EBN118" s="136"/>
      <c r="EBO118" s="136"/>
      <c r="EBP118" s="136"/>
      <c r="EBQ118" s="136"/>
      <c r="EBR118" s="136"/>
      <c r="EBS118" s="136"/>
      <c r="EBT118" s="136"/>
      <c r="EBU118" s="136"/>
      <c r="EBV118" s="136"/>
      <c r="EBW118" s="136"/>
      <c r="EBX118" s="136"/>
      <c r="EBY118" s="136"/>
      <c r="EBZ118" s="136"/>
      <c r="ECA118" s="136"/>
      <c r="ECB118" s="136"/>
      <c r="ECC118" s="136"/>
      <c r="ECD118" s="136"/>
      <c r="ECE118" s="136"/>
      <c r="ECF118" s="136"/>
      <c r="ECG118" s="136"/>
      <c r="ECH118" s="136"/>
      <c r="ECI118" s="136"/>
      <c r="ECJ118" s="136"/>
      <c r="ECK118" s="136"/>
      <c r="ECL118" s="136"/>
      <c r="ECM118" s="136"/>
      <c r="ECN118" s="136"/>
      <c r="ECO118" s="136"/>
      <c r="ECP118" s="136"/>
      <c r="ECQ118" s="136"/>
      <c r="ECR118" s="136"/>
      <c r="ECS118" s="136"/>
      <c r="ECT118" s="136"/>
      <c r="ECU118" s="136"/>
      <c r="ECV118" s="136"/>
      <c r="ECW118" s="136"/>
      <c r="ECX118" s="136"/>
      <c r="ECY118" s="136"/>
      <c r="ECZ118" s="136"/>
      <c r="EDA118" s="136"/>
      <c r="EDB118" s="136"/>
      <c r="EDC118" s="136"/>
      <c r="EDD118" s="136"/>
      <c r="EDE118" s="136"/>
      <c r="EDF118" s="136"/>
      <c r="EDG118" s="136"/>
      <c r="EDH118" s="136"/>
      <c r="EDI118" s="136"/>
      <c r="EDJ118" s="136"/>
      <c r="EDK118" s="136"/>
      <c r="EDL118" s="136"/>
      <c r="EDM118" s="136"/>
      <c r="EDN118" s="136"/>
      <c r="EDO118" s="136"/>
      <c r="EDP118" s="136"/>
      <c r="EDQ118" s="136"/>
      <c r="EDR118" s="136"/>
      <c r="EDS118" s="136"/>
      <c r="EDT118" s="136"/>
      <c r="EDU118" s="136"/>
      <c r="EDV118" s="136"/>
      <c r="EDW118" s="136"/>
      <c r="EDX118" s="136"/>
      <c r="EDY118" s="136"/>
      <c r="EDZ118" s="136"/>
      <c r="EEA118" s="136"/>
      <c r="EEB118" s="136"/>
      <c r="EEC118" s="136"/>
      <c r="EED118" s="136"/>
      <c r="EEE118" s="136"/>
      <c r="EEF118" s="136"/>
      <c r="EEG118" s="136"/>
      <c r="EEH118" s="136"/>
      <c r="EEI118" s="136"/>
      <c r="EEJ118" s="136"/>
      <c r="EEK118" s="136"/>
      <c r="EEL118" s="136"/>
      <c r="EEM118" s="136"/>
      <c r="EEN118" s="136"/>
      <c r="EEO118" s="136"/>
      <c r="EEP118" s="136"/>
      <c r="EEQ118" s="136"/>
      <c r="EER118" s="136"/>
      <c r="EES118" s="136"/>
      <c r="EET118" s="136"/>
      <c r="EEU118" s="136"/>
      <c r="EEV118" s="136"/>
      <c r="EEW118" s="136"/>
      <c r="EEX118" s="136"/>
      <c r="EEY118" s="136"/>
      <c r="EEZ118" s="136"/>
      <c r="EFA118" s="136"/>
      <c r="EFB118" s="136"/>
      <c r="EFC118" s="136"/>
      <c r="EFD118" s="136"/>
      <c r="EFE118" s="136"/>
      <c r="EFF118" s="136"/>
      <c r="EFG118" s="136"/>
      <c r="EFH118" s="136"/>
      <c r="EFI118" s="136"/>
      <c r="EFJ118" s="136"/>
      <c r="EFK118" s="136"/>
      <c r="EFL118" s="136"/>
      <c r="EFM118" s="136"/>
      <c r="EFN118" s="136"/>
      <c r="EFO118" s="136"/>
      <c r="EFP118" s="136"/>
      <c r="EFQ118" s="136"/>
      <c r="EFR118" s="136"/>
      <c r="EFS118" s="136"/>
      <c r="EFT118" s="136"/>
      <c r="EFU118" s="136"/>
      <c r="EFV118" s="136"/>
      <c r="EFW118" s="136"/>
      <c r="EFX118" s="136"/>
      <c r="EFY118" s="136"/>
      <c r="EFZ118" s="136"/>
      <c r="EGA118" s="136"/>
      <c r="EGB118" s="136"/>
      <c r="EGC118" s="136"/>
      <c r="EGD118" s="136"/>
      <c r="EGE118" s="136"/>
      <c r="EGF118" s="136"/>
      <c r="EGG118" s="136"/>
      <c r="EGH118" s="136"/>
      <c r="EGI118" s="136"/>
      <c r="EGJ118" s="136"/>
      <c r="EGK118" s="136"/>
      <c r="EGL118" s="136"/>
      <c r="EGM118" s="136"/>
      <c r="EGN118" s="136"/>
      <c r="EGO118" s="136"/>
      <c r="EGP118" s="136"/>
      <c r="EGQ118" s="136"/>
      <c r="EGR118" s="136"/>
      <c r="EGS118" s="136"/>
      <c r="EGT118" s="136"/>
      <c r="EGU118" s="136"/>
      <c r="EGV118" s="136"/>
      <c r="EGW118" s="136"/>
      <c r="EGX118" s="136"/>
      <c r="EGY118" s="136"/>
      <c r="EGZ118" s="136"/>
      <c r="EHA118" s="136"/>
      <c r="EHB118" s="136"/>
      <c r="EHC118" s="136"/>
      <c r="EHD118" s="136"/>
      <c r="EHE118" s="136"/>
      <c r="EHF118" s="136"/>
      <c r="EHG118" s="136"/>
      <c r="EHH118" s="136"/>
      <c r="EHI118" s="136"/>
      <c r="EHJ118" s="136"/>
      <c r="EHK118" s="136"/>
      <c r="EHL118" s="136"/>
      <c r="EHM118" s="136"/>
      <c r="EHN118" s="136"/>
      <c r="EHO118" s="136"/>
      <c r="EHP118" s="136"/>
      <c r="EHQ118" s="136"/>
      <c r="EHR118" s="136"/>
      <c r="EHS118" s="136"/>
      <c r="EHT118" s="136"/>
      <c r="EHU118" s="136"/>
      <c r="EHV118" s="136"/>
      <c r="EHW118" s="136"/>
      <c r="EHX118" s="136"/>
      <c r="EHY118" s="136"/>
      <c r="EHZ118" s="136"/>
      <c r="EIA118" s="136"/>
      <c r="EIB118" s="136"/>
      <c r="EIC118" s="136"/>
      <c r="EID118" s="136"/>
      <c r="EIE118" s="136"/>
      <c r="EIF118" s="136"/>
      <c r="EIG118" s="136"/>
      <c r="EIH118" s="136"/>
      <c r="EII118" s="136"/>
      <c r="EIJ118" s="136"/>
      <c r="EIK118" s="136"/>
      <c r="EIL118" s="136"/>
      <c r="EIM118" s="136"/>
      <c r="EIN118" s="136"/>
      <c r="EIO118" s="136"/>
      <c r="EIP118" s="136"/>
      <c r="EIQ118" s="136"/>
      <c r="EIR118" s="136"/>
      <c r="EIS118" s="136"/>
      <c r="EIT118" s="136"/>
      <c r="EIU118" s="136"/>
      <c r="EIV118" s="136"/>
      <c r="EIW118" s="136"/>
      <c r="EIX118" s="136"/>
      <c r="EIY118" s="136"/>
      <c r="EIZ118" s="136"/>
      <c r="EJA118" s="136"/>
      <c r="EJB118" s="136"/>
      <c r="EJC118" s="136"/>
      <c r="EJD118" s="136"/>
      <c r="EJE118" s="136"/>
      <c r="EJF118" s="136"/>
      <c r="EJG118" s="136"/>
      <c r="EJH118" s="136"/>
      <c r="EJI118" s="136"/>
      <c r="EJJ118" s="136"/>
      <c r="EJK118" s="136"/>
      <c r="EJL118" s="136"/>
      <c r="EJM118" s="136"/>
      <c r="EJN118" s="136"/>
      <c r="EJO118" s="136"/>
      <c r="EJP118" s="136"/>
      <c r="EJQ118" s="136"/>
      <c r="EJR118" s="136"/>
      <c r="EJS118" s="136"/>
      <c r="EJT118" s="136"/>
      <c r="EJU118" s="136"/>
      <c r="EJV118" s="136"/>
      <c r="EJW118" s="136"/>
      <c r="EJX118" s="136"/>
      <c r="EJY118" s="136"/>
      <c r="EJZ118" s="136"/>
      <c r="EKA118" s="136"/>
      <c r="EKB118" s="136"/>
      <c r="EKC118" s="136"/>
      <c r="EKD118" s="136"/>
      <c r="EKE118" s="136"/>
      <c r="EKF118" s="136"/>
      <c r="EKG118" s="136"/>
      <c r="EKH118" s="136"/>
      <c r="EKI118" s="136"/>
      <c r="EKJ118" s="136"/>
      <c r="EKK118" s="136"/>
      <c r="EKL118" s="136"/>
      <c r="EKM118" s="136"/>
      <c r="EKN118" s="136"/>
      <c r="EKO118" s="136"/>
      <c r="EKP118" s="136"/>
      <c r="EKQ118" s="136"/>
      <c r="EKR118" s="136"/>
      <c r="EKS118" s="136"/>
      <c r="EKT118" s="136"/>
      <c r="EKU118" s="136"/>
      <c r="EKV118" s="136"/>
      <c r="EKW118" s="136"/>
      <c r="EKX118" s="136"/>
      <c r="EKY118" s="136"/>
      <c r="EKZ118" s="136"/>
      <c r="ELA118" s="136"/>
      <c r="ELB118" s="136"/>
      <c r="ELC118" s="136"/>
      <c r="ELD118" s="136"/>
      <c r="ELE118" s="136"/>
      <c r="ELF118" s="136"/>
      <c r="ELG118" s="136"/>
      <c r="ELH118" s="136"/>
      <c r="ELI118" s="136"/>
      <c r="ELJ118" s="136"/>
      <c r="ELK118" s="136"/>
      <c r="ELL118" s="136"/>
      <c r="ELM118" s="136"/>
      <c r="ELN118" s="136"/>
      <c r="ELO118" s="136"/>
      <c r="ELP118" s="136"/>
      <c r="ELQ118" s="136"/>
      <c r="ELR118" s="136"/>
      <c r="ELS118" s="136"/>
      <c r="ELT118" s="136"/>
      <c r="ELU118" s="136"/>
      <c r="ELV118" s="136"/>
      <c r="ELW118" s="136"/>
      <c r="ELX118" s="136"/>
      <c r="ELY118" s="136"/>
      <c r="ELZ118" s="136"/>
      <c r="EMA118" s="136"/>
      <c r="EMB118" s="136"/>
      <c r="EMC118" s="136"/>
      <c r="EMD118" s="136"/>
      <c r="EME118" s="136"/>
      <c r="EMF118" s="136"/>
      <c r="EMG118" s="136"/>
      <c r="EMH118" s="136"/>
      <c r="EMI118" s="136"/>
      <c r="EMJ118" s="136"/>
      <c r="EMK118" s="136"/>
      <c r="EML118" s="136"/>
      <c r="EMM118" s="136"/>
      <c r="EMN118" s="136"/>
      <c r="EMO118" s="136"/>
      <c r="EMP118" s="136"/>
      <c r="EMQ118" s="136"/>
      <c r="EMR118" s="136"/>
      <c r="EMS118" s="136"/>
      <c r="EMT118" s="136"/>
      <c r="EMU118" s="136"/>
      <c r="EMV118" s="136"/>
      <c r="EMW118" s="136"/>
      <c r="EMX118" s="136"/>
      <c r="EMY118" s="136"/>
      <c r="EMZ118" s="136"/>
      <c r="ENA118" s="136"/>
      <c r="ENB118" s="136"/>
      <c r="ENC118" s="136"/>
      <c r="END118" s="136"/>
      <c r="ENE118" s="136"/>
      <c r="ENF118" s="136"/>
      <c r="ENG118" s="136"/>
      <c r="ENH118" s="136"/>
      <c r="ENI118" s="136"/>
      <c r="ENJ118" s="136"/>
      <c r="ENK118" s="136"/>
      <c r="ENL118" s="136"/>
      <c r="ENM118" s="136"/>
      <c r="ENN118" s="136"/>
      <c r="ENO118" s="136"/>
      <c r="ENP118" s="136"/>
      <c r="ENQ118" s="136"/>
      <c r="ENR118" s="136"/>
      <c r="ENS118" s="136"/>
      <c r="ENT118" s="136"/>
      <c r="ENU118" s="136"/>
      <c r="ENV118" s="136"/>
      <c r="ENW118" s="136"/>
      <c r="ENX118" s="136"/>
      <c r="ENY118" s="136"/>
      <c r="ENZ118" s="136"/>
      <c r="EOA118" s="136"/>
      <c r="EOB118" s="136"/>
      <c r="EOC118" s="136"/>
      <c r="EOD118" s="136"/>
      <c r="EOE118" s="136"/>
      <c r="EOF118" s="136"/>
      <c r="EOG118" s="136"/>
      <c r="EOH118" s="136"/>
      <c r="EOI118" s="136"/>
      <c r="EOJ118" s="136"/>
      <c r="EOK118" s="136"/>
      <c r="EOL118" s="136"/>
      <c r="EOM118" s="136"/>
      <c r="EON118" s="136"/>
      <c r="EOO118" s="136"/>
      <c r="EOP118" s="136"/>
      <c r="EOQ118" s="136"/>
      <c r="EOR118" s="136"/>
      <c r="EOS118" s="136"/>
      <c r="EOT118" s="136"/>
      <c r="EOU118" s="136"/>
      <c r="EOV118" s="136"/>
      <c r="EOW118" s="136"/>
      <c r="EOX118" s="136"/>
      <c r="EOY118" s="136"/>
      <c r="EOZ118" s="136"/>
      <c r="EPA118" s="136"/>
      <c r="EPB118" s="136"/>
      <c r="EPC118" s="136"/>
      <c r="EPD118" s="136"/>
      <c r="EPE118" s="136"/>
      <c r="EPF118" s="136"/>
      <c r="EPG118" s="136"/>
      <c r="EPH118" s="136"/>
      <c r="EPI118" s="136"/>
      <c r="EPJ118" s="136"/>
      <c r="EPK118" s="136"/>
      <c r="EPL118" s="136"/>
      <c r="EPM118" s="136"/>
      <c r="EPN118" s="136"/>
      <c r="EPO118" s="136"/>
      <c r="EPP118" s="136"/>
      <c r="EPQ118" s="136"/>
      <c r="EPR118" s="136"/>
      <c r="EPS118" s="136"/>
      <c r="EPT118" s="136"/>
      <c r="EPU118" s="136"/>
      <c r="EPV118" s="136"/>
      <c r="EPW118" s="136"/>
      <c r="EPX118" s="136"/>
      <c r="EPY118" s="136"/>
      <c r="EPZ118" s="136"/>
      <c r="EQA118" s="136"/>
      <c r="EQB118" s="136"/>
      <c r="EQC118" s="136"/>
      <c r="EQD118" s="136"/>
      <c r="EQE118" s="136"/>
      <c r="EQF118" s="136"/>
      <c r="EQG118" s="136"/>
      <c r="EQH118" s="136"/>
      <c r="EQI118" s="136"/>
      <c r="EQJ118" s="136"/>
      <c r="EQK118" s="136"/>
      <c r="EQL118" s="136"/>
      <c r="EQM118" s="136"/>
      <c r="EQN118" s="136"/>
      <c r="EQO118" s="136"/>
      <c r="EQP118" s="136"/>
      <c r="EQQ118" s="136"/>
      <c r="EQR118" s="136"/>
      <c r="EQS118" s="136"/>
      <c r="EQT118" s="136"/>
      <c r="EQU118" s="136"/>
      <c r="EQV118" s="136"/>
      <c r="EQW118" s="136"/>
      <c r="EQX118" s="136"/>
      <c r="EQY118" s="136"/>
      <c r="EQZ118" s="136"/>
      <c r="ERA118" s="136"/>
      <c r="ERB118" s="136"/>
      <c r="ERC118" s="136"/>
      <c r="ERD118" s="136"/>
      <c r="ERE118" s="136"/>
      <c r="ERF118" s="136"/>
      <c r="ERG118" s="136"/>
      <c r="ERH118" s="136"/>
      <c r="ERI118" s="136"/>
      <c r="ERJ118" s="136"/>
      <c r="ERK118" s="136"/>
      <c r="ERL118" s="136"/>
      <c r="ERM118" s="136"/>
      <c r="ERN118" s="136"/>
      <c r="ERO118" s="136"/>
      <c r="ERP118" s="136"/>
      <c r="ERQ118" s="136"/>
      <c r="ERR118" s="136"/>
      <c r="ERS118" s="136"/>
      <c r="ERT118" s="136"/>
      <c r="ERU118" s="136"/>
      <c r="ERV118" s="136"/>
      <c r="ERW118" s="136"/>
      <c r="ERX118" s="136"/>
      <c r="ERY118" s="136"/>
      <c r="ERZ118" s="136"/>
      <c r="ESA118" s="136"/>
      <c r="ESB118" s="136"/>
      <c r="ESC118" s="136"/>
      <c r="ESD118" s="136"/>
      <c r="ESE118" s="136"/>
      <c r="ESF118" s="136"/>
      <c r="ESG118" s="136"/>
      <c r="ESH118" s="136"/>
      <c r="ESI118" s="136"/>
      <c r="ESJ118" s="136"/>
      <c r="ESK118" s="136"/>
      <c r="ESL118" s="136"/>
      <c r="ESM118" s="136"/>
      <c r="ESN118" s="136"/>
      <c r="ESO118" s="136"/>
      <c r="ESP118" s="136"/>
      <c r="ESQ118" s="136"/>
      <c r="ESR118" s="136"/>
      <c r="ESS118" s="136"/>
      <c r="EST118" s="136"/>
      <c r="ESU118" s="136"/>
      <c r="ESV118" s="136"/>
      <c r="ESW118" s="136"/>
      <c r="ESX118" s="136"/>
      <c r="ESY118" s="136"/>
      <c r="ESZ118" s="136"/>
      <c r="ETA118" s="136"/>
      <c r="ETB118" s="136"/>
      <c r="ETC118" s="136"/>
      <c r="ETD118" s="136"/>
      <c r="ETE118" s="136"/>
      <c r="ETF118" s="136"/>
      <c r="ETG118" s="136"/>
      <c r="ETH118" s="136"/>
      <c r="ETI118" s="136"/>
      <c r="ETJ118" s="136"/>
      <c r="ETK118" s="136"/>
      <c r="ETL118" s="136"/>
      <c r="ETM118" s="136"/>
      <c r="ETN118" s="136"/>
      <c r="ETO118" s="136"/>
      <c r="ETP118" s="136"/>
      <c r="ETQ118" s="136"/>
      <c r="ETR118" s="136"/>
      <c r="ETS118" s="136"/>
      <c r="ETT118" s="136"/>
      <c r="ETU118" s="136"/>
      <c r="ETV118" s="136"/>
      <c r="ETW118" s="136"/>
      <c r="ETX118" s="136"/>
      <c r="ETY118" s="136"/>
      <c r="ETZ118" s="136"/>
      <c r="EUA118" s="136"/>
      <c r="EUB118" s="136"/>
      <c r="EUC118" s="136"/>
      <c r="EUD118" s="136"/>
      <c r="EUE118" s="136"/>
      <c r="EUF118" s="136"/>
      <c r="EUG118" s="136"/>
      <c r="EUH118" s="136"/>
      <c r="EUI118" s="136"/>
      <c r="EUJ118" s="136"/>
      <c r="EUK118" s="136"/>
      <c r="EUL118" s="136"/>
      <c r="EUM118" s="136"/>
      <c r="EUN118" s="136"/>
      <c r="EUO118" s="136"/>
      <c r="EUP118" s="136"/>
      <c r="EUQ118" s="136"/>
      <c r="EUR118" s="136"/>
      <c r="EUS118" s="136"/>
      <c r="EUT118" s="136"/>
      <c r="EUU118" s="136"/>
      <c r="EUV118" s="136"/>
      <c r="EUW118" s="136"/>
      <c r="EUX118" s="136"/>
      <c r="EUY118" s="136"/>
      <c r="EUZ118" s="136"/>
      <c r="EVA118" s="136"/>
      <c r="EVB118" s="136"/>
      <c r="EVC118" s="136"/>
      <c r="EVD118" s="136"/>
      <c r="EVE118" s="136"/>
      <c r="EVF118" s="136"/>
      <c r="EVG118" s="136"/>
      <c r="EVH118" s="136"/>
      <c r="EVI118" s="136"/>
      <c r="EVJ118" s="136"/>
      <c r="EVK118" s="136"/>
      <c r="EVL118" s="136"/>
      <c r="EVM118" s="136"/>
      <c r="EVN118" s="136"/>
      <c r="EVO118" s="136"/>
      <c r="EVP118" s="136"/>
      <c r="EVQ118" s="136"/>
      <c r="EVR118" s="136"/>
      <c r="EVS118" s="136"/>
      <c r="EVT118" s="136"/>
      <c r="EVU118" s="136"/>
      <c r="EVV118" s="136"/>
      <c r="EVW118" s="136"/>
      <c r="EVX118" s="136"/>
      <c r="EVY118" s="136"/>
      <c r="EVZ118" s="136"/>
      <c r="EWA118" s="136"/>
      <c r="EWB118" s="136"/>
      <c r="EWC118" s="136"/>
      <c r="EWD118" s="136"/>
      <c r="EWE118" s="136"/>
      <c r="EWF118" s="136"/>
      <c r="EWG118" s="136"/>
      <c r="EWH118" s="136"/>
      <c r="EWI118" s="136"/>
      <c r="EWJ118" s="136"/>
      <c r="EWK118" s="136"/>
      <c r="EWL118" s="136"/>
      <c r="EWM118" s="136"/>
      <c r="EWN118" s="136"/>
      <c r="EWO118" s="136"/>
      <c r="EWP118" s="136"/>
      <c r="EWQ118" s="136"/>
      <c r="EWR118" s="136"/>
      <c r="EWS118" s="136"/>
      <c r="EWT118" s="136"/>
      <c r="EWU118" s="136"/>
      <c r="EWV118" s="136"/>
      <c r="EWW118" s="136"/>
      <c r="EWX118" s="136"/>
      <c r="EWY118" s="136"/>
      <c r="EWZ118" s="136"/>
      <c r="EXA118" s="136"/>
      <c r="EXB118" s="136"/>
      <c r="EXC118" s="136"/>
      <c r="EXD118" s="136"/>
      <c r="EXE118" s="136"/>
      <c r="EXF118" s="136"/>
      <c r="EXG118" s="136"/>
      <c r="EXH118" s="136"/>
      <c r="EXI118" s="136"/>
      <c r="EXJ118" s="136"/>
      <c r="EXK118" s="136"/>
      <c r="EXL118" s="136"/>
      <c r="EXM118" s="136"/>
      <c r="EXN118" s="136"/>
      <c r="EXO118" s="136"/>
      <c r="EXP118" s="136"/>
      <c r="EXQ118" s="136"/>
      <c r="EXR118" s="136"/>
      <c r="EXS118" s="136"/>
      <c r="EXT118" s="136"/>
      <c r="EXU118" s="136"/>
      <c r="EXV118" s="136"/>
      <c r="EXW118" s="136"/>
      <c r="EXX118" s="136"/>
      <c r="EXY118" s="136"/>
      <c r="EXZ118" s="136"/>
      <c r="EYA118" s="136"/>
      <c r="EYB118" s="136"/>
      <c r="EYC118" s="136"/>
      <c r="EYD118" s="136"/>
      <c r="EYE118" s="136"/>
      <c r="EYF118" s="136"/>
      <c r="EYG118" s="136"/>
      <c r="EYH118" s="136"/>
      <c r="EYI118" s="136"/>
      <c r="EYJ118" s="136"/>
      <c r="EYK118" s="136"/>
      <c r="EYL118" s="136"/>
      <c r="EYM118" s="136"/>
      <c r="EYN118" s="136"/>
      <c r="EYO118" s="136"/>
      <c r="EYP118" s="136"/>
      <c r="EYQ118" s="136"/>
      <c r="EYR118" s="136"/>
      <c r="EYS118" s="136"/>
      <c r="EYT118" s="136"/>
      <c r="EYU118" s="136"/>
      <c r="EYV118" s="136"/>
      <c r="EYW118" s="136"/>
      <c r="EYX118" s="136"/>
      <c r="EYY118" s="136"/>
      <c r="EYZ118" s="136"/>
      <c r="EZA118" s="136"/>
      <c r="EZB118" s="136"/>
      <c r="EZC118" s="136"/>
      <c r="EZD118" s="136"/>
      <c r="EZE118" s="136"/>
      <c r="EZF118" s="136"/>
      <c r="EZG118" s="136"/>
      <c r="EZH118" s="136"/>
      <c r="EZI118" s="136"/>
      <c r="EZJ118" s="136"/>
      <c r="EZK118" s="136"/>
      <c r="EZL118" s="136"/>
      <c r="EZM118" s="136"/>
      <c r="EZN118" s="136"/>
      <c r="EZO118" s="136"/>
      <c r="EZP118" s="136"/>
      <c r="EZQ118" s="136"/>
      <c r="EZR118" s="136"/>
      <c r="EZS118" s="136"/>
      <c r="EZT118" s="136"/>
      <c r="EZU118" s="136"/>
      <c r="EZV118" s="136"/>
      <c r="EZW118" s="136"/>
      <c r="EZX118" s="136"/>
      <c r="EZY118" s="136"/>
      <c r="EZZ118" s="136"/>
      <c r="FAA118" s="136"/>
      <c r="FAB118" s="136"/>
      <c r="FAC118" s="136"/>
      <c r="FAD118" s="136"/>
      <c r="FAE118" s="136"/>
      <c r="FAF118" s="136"/>
      <c r="FAG118" s="136"/>
      <c r="FAH118" s="136"/>
      <c r="FAI118" s="136"/>
      <c r="FAJ118" s="136"/>
      <c r="FAK118" s="136"/>
      <c r="FAL118" s="136"/>
      <c r="FAM118" s="136"/>
      <c r="FAN118" s="136"/>
      <c r="FAO118" s="136"/>
      <c r="FAP118" s="136"/>
      <c r="FAQ118" s="136"/>
      <c r="FAR118" s="136"/>
      <c r="FAS118" s="136"/>
      <c r="FAT118" s="136"/>
      <c r="FAU118" s="136"/>
      <c r="FAV118" s="136"/>
      <c r="FAW118" s="136"/>
      <c r="FAX118" s="136"/>
      <c r="FAY118" s="136"/>
      <c r="FAZ118" s="136"/>
      <c r="FBA118" s="136"/>
      <c r="FBB118" s="136"/>
      <c r="FBC118" s="136"/>
      <c r="FBD118" s="136"/>
      <c r="FBE118" s="136"/>
      <c r="FBF118" s="136"/>
      <c r="FBG118" s="136"/>
      <c r="FBH118" s="136"/>
      <c r="FBI118" s="136"/>
      <c r="FBJ118" s="136"/>
      <c r="FBK118" s="136"/>
      <c r="FBL118" s="136"/>
      <c r="FBM118" s="136"/>
      <c r="FBN118" s="136"/>
      <c r="FBO118" s="136"/>
      <c r="FBP118" s="136"/>
      <c r="FBQ118" s="136"/>
      <c r="FBR118" s="136"/>
      <c r="FBS118" s="136"/>
      <c r="FBT118" s="136"/>
      <c r="FBU118" s="136"/>
      <c r="FBV118" s="136"/>
      <c r="FBW118" s="136"/>
      <c r="FBX118" s="136"/>
      <c r="FBY118" s="136"/>
      <c r="FBZ118" s="136"/>
      <c r="FCA118" s="136"/>
      <c r="FCB118" s="136"/>
      <c r="FCC118" s="136"/>
      <c r="FCD118" s="136"/>
      <c r="FCE118" s="136"/>
      <c r="FCF118" s="136"/>
      <c r="FCG118" s="136"/>
      <c r="FCH118" s="136"/>
      <c r="FCI118" s="136"/>
      <c r="FCJ118" s="136"/>
      <c r="FCK118" s="136"/>
      <c r="FCL118" s="136"/>
      <c r="FCM118" s="136"/>
      <c r="FCN118" s="136"/>
      <c r="FCO118" s="136"/>
      <c r="FCP118" s="136"/>
      <c r="FCQ118" s="136"/>
      <c r="FCR118" s="136"/>
      <c r="FCS118" s="136"/>
      <c r="FCT118" s="136"/>
      <c r="FCU118" s="136"/>
      <c r="FCV118" s="136"/>
      <c r="FCW118" s="136"/>
      <c r="FCX118" s="136"/>
      <c r="FCY118" s="136"/>
      <c r="FCZ118" s="136"/>
      <c r="FDA118" s="136"/>
      <c r="FDB118" s="136"/>
      <c r="FDC118" s="136"/>
      <c r="FDD118" s="136"/>
      <c r="FDE118" s="136"/>
      <c r="FDF118" s="136"/>
      <c r="FDG118" s="136"/>
      <c r="FDH118" s="136"/>
      <c r="FDI118" s="136"/>
      <c r="FDJ118" s="136"/>
      <c r="FDK118" s="136"/>
      <c r="FDL118" s="136"/>
      <c r="FDM118" s="136"/>
      <c r="FDN118" s="136"/>
      <c r="FDO118" s="136"/>
      <c r="FDP118" s="136"/>
      <c r="FDQ118" s="136"/>
      <c r="FDR118" s="136"/>
      <c r="FDS118" s="136"/>
      <c r="FDT118" s="136"/>
      <c r="FDU118" s="136"/>
      <c r="FDV118" s="136"/>
      <c r="FDW118" s="136"/>
      <c r="FDX118" s="136"/>
      <c r="FDY118" s="136"/>
      <c r="FDZ118" s="136"/>
      <c r="FEA118" s="136"/>
      <c r="FEB118" s="136"/>
      <c r="FEC118" s="136"/>
      <c r="FED118" s="136"/>
      <c r="FEE118" s="136"/>
      <c r="FEF118" s="136"/>
      <c r="FEG118" s="136"/>
      <c r="FEH118" s="136"/>
      <c r="FEI118" s="136"/>
      <c r="FEJ118" s="136"/>
      <c r="FEK118" s="136"/>
      <c r="FEL118" s="136"/>
      <c r="FEM118" s="136"/>
      <c r="FEN118" s="136"/>
      <c r="FEO118" s="136"/>
      <c r="FEP118" s="136"/>
      <c r="FEQ118" s="136"/>
      <c r="FER118" s="136"/>
      <c r="FES118" s="136"/>
      <c r="FET118" s="136"/>
      <c r="FEU118" s="136"/>
      <c r="FEV118" s="136"/>
      <c r="FEW118" s="136"/>
      <c r="FEX118" s="136"/>
      <c r="FEY118" s="136"/>
      <c r="FEZ118" s="136"/>
      <c r="FFA118" s="136"/>
      <c r="FFB118" s="136"/>
      <c r="FFC118" s="136"/>
      <c r="FFD118" s="136"/>
      <c r="FFE118" s="136"/>
      <c r="FFF118" s="136"/>
      <c r="FFG118" s="136"/>
      <c r="FFH118" s="136"/>
      <c r="FFI118" s="136"/>
      <c r="FFJ118" s="136"/>
      <c r="FFK118" s="136"/>
      <c r="FFL118" s="136"/>
      <c r="FFM118" s="136"/>
      <c r="FFN118" s="136"/>
      <c r="FFO118" s="136"/>
      <c r="FFP118" s="136"/>
      <c r="FFQ118" s="136"/>
      <c r="FFR118" s="136"/>
      <c r="FFS118" s="136"/>
      <c r="FFT118" s="136"/>
      <c r="FFU118" s="136"/>
      <c r="FFV118" s="136"/>
      <c r="FFW118" s="136"/>
      <c r="FFX118" s="136"/>
      <c r="FFY118" s="136"/>
      <c r="FFZ118" s="136"/>
      <c r="FGA118" s="136"/>
      <c r="FGB118" s="136"/>
      <c r="FGC118" s="136"/>
      <c r="FGD118" s="136"/>
      <c r="FGE118" s="136"/>
      <c r="FGF118" s="136"/>
      <c r="FGG118" s="136"/>
      <c r="FGH118" s="136"/>
      <c r="FGI118" s="136"/>
      <c r="FGJ118" s="136"/>
      <c r="FGK118" s="136"/>
      <c r="FGL118" s="136"/>
      <c r="FGM118" s="136"/>
      <c r="FGN118" s="136"/>
      <c r="FGO118" s="136"/>
      <c r="FGP118" s="136"/>
      <c r="FGQ118" s="136"/>
      <c r="FGR118" s="136"/>
      <c r="FGS118" s="136"/>
      <c r="FGT118" s="136"/>
      <c r="FGU118" s="136"/>
      <c r="FGV118" s="136"/>
      <c r="FGW118" s="136"/>
      <c r="FGX118" s="136"/>
      <c r="FGY118" s="136"/>
      <c r="FGZ118" s="136"/>
      <c r="FHA118" s="136"/>
      <c r="FHB118" s="136"/>
      <c r="FHC118" s="136"/>
      <c r="FHD118" s="136"/>
      <c r="FHE118" s="136"/>
      <c r="FHF118" s="136"/>
      <c r="FHG118" s="136"/>
      <c r="FHH118" s="136"/>
      <c r="FHI118" s="136"/>
      <c r="FHJ118" s="136"/>
      <c r="FHK118" s="136"/>
      <c r="FHL118" s="136"/>
      <c r="FHM118" s="136"/>
      <c r="FHN118" s="136"/>
      <c r="FHO118" s="136"/>
      <c r="FHP118" s="136"/>
      <c r="FHQ118" s="136"/>
      <c r="FHR118" s="136"/>
      <c r="FHS118" s="136"/>
      <c r="FHT118" s="136"/>
      <c r="FHU118" s="136"/>
      <c r="FHV118" s="136"/>
      <c r="FHW118" s="136"/>
      <c r="FHX118" s="136"/>
      <c r="FHY118" s="136"/>
      <c r="FHZ118" s="136"/>
      <c r="FIA118" s="136"/>
      <c r="FIB118" s="136"/>
      <c r="FIC118" s="136"/>
      <c r="FID118" s="136"/>
      <c r="FIE118" s="136"/>
      <c r="FIF118" s="136"/>
      <c r="FIG118" s="136"/>
      <c r="FIH118" s="136"/>
      <c r="FII118" s="136"/>
      <c r="FIJ118" s="136"/>
      <c r="FIK118" s="136"/>
      <c r="FIL118" s="136"/>
      <c r="FIM118" s="136"/>
      <c r="FIN118" s="136"/>
      <c r="FIO118" s="136"/>
      <c r="FIP118" s="136"/>
      <c r="FIQ118" s="136"/>
      <c r="FIR118" s="136"/>
      <c r="FIS118" s="136"/>
      <c r="FIT118" s="136"/>
      <c r="FIU118" s="136"/>
      <c r="FIV118" s="136"/>
      <c r="FIW118" s="136"/>
      <c r="FIX118" s="136"/>
      <c r="FIY118" s="136"/>
      <c r="FIZ118" s="136"/>
      <c r="FJA118" s="136"/>
      <c r="FJB118" s="136"/>
      <c r="FJC118" s="136"/>
      <c r="FJD118" s="136"/>
      <c r="FJE118" s="136"/>
      <c r="FJF118" s="136"/>
      <c r="FJG118" s="136"/>
      <c r="FJH118" s="136"/>
      <c r="FJI118" s="136"/>
      <c r="FJJ118" s="136"/>
      <c r="FJK118" s="136"/>
      <c r="FJL118" s="136"/>
      <c r="FJM118" s="136"/>
      <c r="FJN118" s="136"/>
      <c r="FJO118" s="136"/>
      <c r="FJP118" s="136"/>
      <c r="FJQ118" s="136"/>
      <c r="FJR118" s="136"/>
      <c r="FJS118" s="136"/>
      <c r="FJT118" s="136"/>
      <c r="FJU118" s="136"/>
      <c r="FJV118" s="136"/>
      <c r="FJW118" s="136"/>
      <c r="FJX118" s="136"/>
      <c r="FJY118" s="136"/>
      <c r="FJZ118" s="136"/>
      <c r="FKA118" s="136"/>
      <c r="FKB118" s="136"/>
      <c r="FKC118" s="136"/>
      <c r="FKD118" s="136"/>
      <c r="FKE118" s="136"/>
      <c r="FKF118" s="136"/>
      <c r="FKG118" s="136"/>
      <c r="FKH118" s="136"/>
      <c r="FKI118" s="136"/>
      <c r="FKJ118" s="136"/>
      <c r="FKK118" s="136"/>
      <c r="FKL118" s="136"/>
      <c r="FKM118" s="136"/>
      <c r="FKN118" s="136"/>
      <c r="FKO118" s="136"/>
      <c r="FKP118" s="136"/>
      <c r="FKQ118" s="136"/>
      <c r="FKR118" s="136"/>
      <c r="FKS118" s="136"/>
      <c r="FKT118" s="136"/>
      <c r="FKU118" s="136"/>
      <c r="FKV118" s="136"/>
      <c r="FKW118" s="136"/>
      <c r="FKX118" s="136"/>
      <c r="FKY118" s="136"/>
      <c r="FKZ118" s="136"/>
      <c r="FLA118" s="136"/>
      <c r="FLB118" s="136"/>
      <c r="FLC118" s="136"/>
      <c r="FLD118" s="136"/>
      <c r="FLE118" s="136"/>
      <c r="FLF118" s="136"/>
      <c r="FLG118" s="136"/>
      <c r="FLH118" s="136"/>
      <c r="FLI118" s="136"/>
      <c r="FLJ118" s="136"/>
      <c r="FLK118" s="136"/>
      <c r="FLL118" s="136"/>
      <c r="FLM118" s="136"/>
      <c r="FLN118" s="136"/>
      <c r="FLO118" s="136"/>
      <c r="FLP118" s="136"/>
      <c r="FLQ118" s="136"/>
      <c r="FLR118" s="136"/>
      <c r="FLS118" s="136"/>
      <c r="FLT118" s="136"/>
      <c r="FLU118" s="136"/>
      <c r="FLV118" s="136"/>
      <c r="FLW118" s="136"/>
      <c r="FLX118" s="136"/>
      <c r="FLY118" s="136"/>
      <c r="FLZ118" s="136"/>
      <c r="FMA118" s="136"/>
      <c r="FMB118" s="136"/>
      <c r="FMC118" s="136"/>
      <c r="FMD118" s="136"/>
      <c r="FME118" s="136"/>
      <c r="FMF118" s="136"/>
      <c r="FMG118" s="136"/>
      <c r="FMH118" s="136"/>
      <c r="FMI118" s="136"/>
      <c r="FMJ118" s="136"/>
      <c r="FMK118" s="136"/>
      <c r="FML118" s="136"/>
      <c r="FMM118" s="136"/>
      <c r="FMN118" s="136"/>
      <c r="FMO118" s="136"/>
      <c r="FMP118" s="136"/>
      <c r="FMQ118" s="136"/>
      <c r="FMR118" s="136"/>
      <c r="FMS118" s="136"/>
      <c r="FMT118" s="136"/>
      <c r="FMU118" s="136"/>
      <c r="FMV118" s="136"/>
      <c r="FMW118" s="136"/>
      <c r="FMX118" s="136"/>
      <c r="FMY118" s="136"/>
      <c r="FMZ118" s="136"/>
      <c r="FNA118" s="136"/>
      <c r="FNB118" s="136"/>
      <c r="FNC118" s="136"/>
      <c r="FND118" s="136"/>
      <c r="FNE118" s="136"/>
      <c r="FNF118" s="136"/>
      <c r="FNG118" s="136"/>
      <c r="FNH118" s="136"/>
      <c r="FNI118" s="136"/>
      <c r="FNJ118" s="136"/>
      <c r="FNK118" s="136"/>
      <c r="FNL118" s="136"/>
      <c r="FNM118" s="136"/>
      <c r="FNN118" s="136"/>
      <c r="FNO118" s="136"/>
      <c r="FNP118" s="136"/>
      <c r="FNQ118" s="136"/>
      <c r="FNR118" s="136"/>
      <c r="FNS118" s="136"/>
      <c r="FNT118" s="136"/>
      <c r="FNU118" s="136"/>
      <c r="FNV118" s="136"/>
      <c r="FNW118" s="136"/>
      <c r="FNX118" s="136"/>
      <c r="FNY118" s="136"/>
      <c r="FNZ118" s="136"/>
      <c r="FOA118" s="136"/>
      <c r="FOB118" s="136"/>
      <c r="FOC118" s="136"/>
      <c r="FOD118" s="136"/>
      <c r="FOE118" s="136"/>
      <c r="FOF118" s="136"/>
      <c r="FOG118" s="136"/>
      <c r="FOH118" s="136"/>
      <c r="FOI118" s="136"/>
      <c r="FOJ118" s="136"/>
      <c r="FOK118" s="136"/>
      <c r="FOL118" s="136"/>
      <c r="FOM118" s="136"/>
      <c r="FON118" s="136"/>
      <c r="FOO118" s="136"/>
      <c r="FOP118" s="136"/>
      <c r="FOQ118" s="136"/>
      <c r="FOR118" s="136"/>
      <c r="FOS118" s="136"/>
      <c r="FOT118" s="136"/>
      <c r="FOU118" s="136"/>
      <c r="FOV118" s="136"/>
      <c r="FOW118" s="136"/>
      <c r="FOX118" s="136"/>
      <c r="FOY118" s="136"/>
      <c r="FOZ118" s="136"/>
      <c r="FPA118" s="136"/>
      <c r="FPB118" s="136"/>
      <c r="FPC118" s="136"/>
      <c r="FPD118" s="136"/>
      <c r="FPE118" s="136"/>
      <c r="FPF118" s="136"/>
      <c r="FPG118" s="136"/>
      <c r="FPH118" s="136"/>
      <c r="FPI118" s="136"/>
      <c r="FPJ118" s="136"/>
      <c r="FPK118" s="136"/>
      <c r="FPL118" s="136"/>
      <c r="FPM118" s="136"/>
      <c r="FPN118" s="136"/>
      <c r="FPO118" s="136"/>
      <c r="FPP118" s="136"/>
      <c r="FPQ118" s="136"/>
      <c r="FPR118" s="136"/>
      <c r="FPS118" s="136"/>
      <c r="FPT118" s="136"/>
      <c r="FPU118" s="136"/>
      <c r="FPV118" s="136"/>
      <c r="FPW118" s="136"/>
      <c r="FPX118" s="136"/>
      <c r="FPY118" s="136"/>
      <c r="FPZ118" s="136"/>
      <c r="FQA118" s="136"/>
      <c r="FQB118" s="136"/>
      <c r="FQC118" s="136"/>
      <c r="FQD118" s="136"/>
      <c r="FQE118" s="136"/>
      <c r="FQF118" s="136"/>
      <c r="FQG118" s="136"/>
      <c r="FQH118" s="136"/>
      <c r="FQI118" s="136"/>
      <c r="FQJ118" s="136"/>
      <c r="FQK118" s="136"/>
      <c r="FQL118" s="136"/>
      <c r="FQM118" s="136"/>
      <c r="FQN118" s="136"/>
      <c r="FQO118" s="136"/>
      <c r="FQP118" s="136"/>
      <c r="FQQ118" s="136"/>
      <c r="FQR118" s="136"/>
      <c r="FQS118" s="136"/>
      <c r="FQT118" s="136"/>
      <c r="FQU118" s="136"/>
      <c r="FQV118" s="136"/>
      <c r="FQW118" s="136"/>
      <c r="FQX118" s="136"/>
      <c r="FQY118" s="136"/>
      <c r="FQZ118" s="136"/>
      <c r="FRA118" s="136"/>
      <c r="FRB118" s="136"/>
      <c r="FRC118" s="136"/>
      <c r="FRD118" s="136"/>
      <c r="FRE118" s="136"/>
      <c r="FRF118" s="136"/>
      <c r="FRG118" s="136"/>
      <c r="FRH118" s="136"/>
      <c r="FRI118" s="136"/>
      <c r="FRJ118" s="136"/>
      <c r="FRK118" s="136"/>
      <c r="FRL118" s="136"/>
      <c r="FRM118" s="136"/>
      <c r="FRN118" s="136"/>
      <c r="FRO118" s="136"/>
      <c r="FRP118" s="136"/>
      <c r="FRQ118" s="136"/>
      <c r="FRR118" s="136"/>
      <c r="FRS118" s="136"/>
      <c r="FRT118" s="136"/>
      <c r="FRU118" s="136"/>
      <c r="FRV118" s="136"/>
      <c r="FRW118" s="136"/>
      <c r="FRX118" s="136"/>
      <c r="FRY118" s="136"/>
      <c r="FRZ118" s="136"/>
      <c r="FSA118" s="136"/>
      <c r="FSB118" s="136"/>
      <c r="FSC118" s="136"/>
      <c r="FSD118" s="136"/>
      <c r="FSE118" s="136"/>
      <c r="FSF118" s="136"/>
      <c r="FSG118" s="136"/>
      <c r="FSH118" s="136"/>
      <c r="FSI118" s="136"/>
      <c r="FSJ118" s="136"/>
      <c r="FSK118" s="136"/>
      <c r="FSL118" s="136"/>
      <c r="FSM118" s="136"/>
      <c r="FSN118" s="136"/>
      <c r="FSO118" s="136"/>
      <c r="FSP118" s="136"/>
      <c r="FSQ118" s="136"/>
      <c r="FSR118" s="136"/>
      <c r="FSS118" s="136"/>
      <c r="FST118" s="136"/>
      <c r="FSU118" s="136"/>
      <c r="FSV118" s="136"/>
      <c r="FSW118" s="136"/>
      <c r="FSX118" s="136"/>
      <c r="FSY118" s="136"/>
      <c r="FSZ118" s="136"/>
      <c r="FTA118" s="136"/>
      <c r="FTB118" s="136"/>
      <c r="FTC118" s="136"/>
      <c r="FTD118" s="136"/>
      <c r="FTE118" s="136"/>
      <c r="FTF118" s="136"/>
      <c r="FTG118" s="136"/>
      <c r="FTH118" s="136"/>
      <c r="FTI118" s="136"/>
      <c r="FTJ118" s="136"/>
      <c r="FTK118" s="136"/>
      <c r="FTL118" s="136"/>
      <c r="FTM118" s="136"/>
      <c r="FTN118" s="136"/>
      <c r="FTO118" s="136"/>
      <c r="FTP118" s="136"/>
      <c r="FTQ118" s="136"/>
      <c r="FTR118" s="136"/>
      <c r="FTS118" s="136"/>
      <c r="FTT118" s="136"/>
      <c r="FTU118" s="136"/>
      <c r="FTV118" s="136"/>
      <c r="FTW118" s="136"/>
      <c r="FTX118" s="136"/>
      <c r="FTY118" s="136"/>
      <c r="FTZ118" s="136"/>
      <c r="FUA118" s="136"/>
      <c r="FUB118" s="136"/>
      <c r="FUC118" s="136"/>
      <c r="FUD118" s="136"/>
      <c r="FUE118" s="136"/>
      <c r="FUF118" s="136"/>
      <c r="FUG118" s="136"/>
      <c r="FUH118" s="136"/>
      <c r="FUI118" s="136"/>
      <c r="FUJ118" s="136"/>
      <c r="FUK118" s="136"/>
      <c r="FUL118" s="136"/>
      <c r="FUM118" s="136"/>
      <c r="FUN118" s="136"/>
      <c r="FUO118" s="136"/>
      <c r="FUP118" s="136"/>
      <c r="FUQ118" s="136"/>
      <c r="FUR118" s="136"/>
      <c r="FUS118" s="136"/>
      <c r="FUT118" s="136"/>
      <c r="FUU118" s="136"/>
      <c r="FUV118" s="136"/>
      <c r="FUW118" s="136"/>
      <c r="FUX118" s="136"/>
      <c r="FUY118" s="136"/>
      <c r="FUZ118" s="136"/>
      <c r="FVA118" s="136"/>
      <c r="FVB118" s="136"/>
      <c r="FVC118" s="136"/>
      <c r="FVD118" s="136"/>
      <c r="FVE118" s="136"/>
      <c r="FVF118" s="136"/>
      <c r="FVG118" s="136"/>
      <c r="FVH118" s="136"/>
      <c r="FVI118" s="136"/>
      <c r="FVJ118" s="136"/>
      <c r="FVK118" s="136"/>
      <c r="FVL118" s="136"/>
      <c r="FVM118" s="136"/>
      <c r="FVN118" s="136"/>
      <c r="FVO118" s="136"/>
      <c r="FVP118" s="136"/>
      <c r="FVQ118" s="136"/>
      <c r="FVR118" s="136"/>
      <c r="FVS118" s="136"/>
      <c r="FVT118" s="136"/>
      <c r="FVU118" s="136"/>
      <c r="FVV118" s="136"/>
      <c r="FVW118" s="136"/>
      <c r="FVX118" s="136"/>
      <c r="FVY118" s="136"/>
      <c r="FVZ118" s="136"/>
      <c r="FWA118" s="136"/>
      <c r="FWB118" s="136"/>
      <c r="FWC118" s="136"/>
      <c r="FWD118" s="136"/>
      <c r="FWE118" s="136"/>
      <c r="FWF118" s="136"/>
      <c r="FWG118" s="136"/>
      <c r="FWH118" s="136"/>
      <c r="FWI118" s="136"/>
      <c r="FWJ118" s="136"/>
      <c r="FWK118" s="136"/>
      <c r="FWL118" s="136"/>
      <c r="FWM118" s="136"/>
      <c r="FWN118" s="136"/>
      <c r="FWO118" s="136"/>
      <c r="FWP118" s="136"/>
      <c r="FWQ118" s="136"/>
      <c r="FWR118" s="136"/>
      <c r="FWS118" s="136"/>
      <c r="FWT118" s="136"/>
      <c r="FWU118" s="136"/>
      <c r="FWV118" s="136"/>
      <c r="FWW118" s="136"/>
      <c r="FWX118" s="136"/>
      <c r="FWY118" s="136"/>
      <c r="FWZ118" s="136"/>
      <c r="FXA118" s="136"/>
      <c r="FXB118" s="136"/>
      <c r="FXC118" s="136"/>
      <c r="FXD118" s="136"/>
      <c r="FXE118" s="136"/>
      <c r="FXF118" s="136"/>
      <c r="FXG118" s="136"/>
      <c r="FXH118" s="136"/>
      <c r="FXI118" s="136"/>
      <c r="FXJ118" s="136"/>
      <c r="FXK118" s="136"/>
      <c r="FXL118" s="136"/>
      <c r="FXM118" s="136"/>
      <c r="FXN118" s="136"/>
      <c r="FXO118" s="136"/>
      <c r="FXP118" s="136"/>
      <c r="FXQ118" s="136"/>
      <c r="FXR118" s="136"/>
      <c r="FXS118" s="136"/>
      <c r="FXT118" s="136"/>
      <c r="FXU118" s="136"/>
      <c r="FXV118" s="136"/>
      <c r="FXW118" s="136"/>
      <c r="FXX118" s="136"/>
      <c r="FXY118" s="136"/>
      <c r="FXZ118" s="136"/>
      <c r="FYA118" s="136"/>
      <c r="FYB118" s="136"/>
      <c r="FYC118" s="136"/>
      <c r="FYD118" s="136"/>
      <c r="FYE118" s="136"/>
      <c r="FYF118" s="136"/>
      <c r="FYG118" s="136"/>
      <c r="FYH118" s="136"/>
      <c r="FYI118" s="136"/>
      <c r="FYJ118" s="136"/>
      <c r="FYK118" s="136"/>
      <c r="FYL118" s="136"/>
      <c r="FYM118" s="136"/>
      <c r="FYN118" s="136"/>
      <c r="FYO118" s="136"/>
      <c r="FYP118" s="136"/>
      <c r="FYQ118" s="136"/>
      <c r="FYR118" s="136"/>
      <c r="FYS118" s="136"/>
      <c r="FYT118" s="136"/>
      <c r="FYU118" s="136"/>
      <c r="FYV118" s="136"/>
      <c r="FYW118" s="136"/>
      <c r="FYX118" s="136"/>
      <c r="FYY118" s="136"/>
      <c r="FYZ118" s="136"/>
      <c r="FZA118" s="136"/>
      <c r="FZB118" s="136"/>
      <c r="FZC118" s="136"/>
      <c r="FZD118" s="136"/>
      <c r="FZE118" s="136"/>
      <c r="FZF118" s="136"/>
      <c r="FZG118" s="136"/>
      <c r="FZH118" s="136"/>
      <c r="FZI118" s="136"/>
      <c r="FZJ118" s="136"/>
      <c r="FZK118" s="136"/>
      <c r="FZL118" s="136"/>
      <c r="FZM118" s="136"/>
      <c r="FZN118" s="136"/>
      <c r="FZO118" s="136"/>
      <c r="FZP118" s="136"/>
      <c r="FZQ118" s="136"/>
      <c r="FZR118" s="136"/>
      <c r="FZS118" s="136"/>
      <c r="FZT118" s="136"/>
      <c r="FZU118" s="136"/>
      <c r="FZV118" s="136"/>
      <c r="FZW118" s="136"/>
      <c r="FZX118" s="136"/>
      <c r="FZY118" s="136"/>
      <c r="FZZ118" s="136"/>
      <c r="GAA118" s="136"/>
      <c r="GAB118" s="136"/>
      <c r="GAC118" s="136"/>
      <c r="GAD118" s="136"/>
      <c r="GAE118" s="136"/>
      <c r="GAF118" s="136"/>
      <c r="GAG118" s="136"/>
      <c r="GAH118" s="136"/>
      <c r="GAI118" s="136"/>
      <c r="GAJ118" s="136"/>
      <c r="GAK118" s="136"/>
      <c r="GAL118" s="136"/>
      <c r="GAM118" s="136"/>
      <c r="GAN118" s="136"/>
      <c r="GAO118" s="136"/>
      <c r="GAP118" s="136"/>
      <c r="GAQ118" s="136"/>
      <c r="GAR118" s="136"/>
      <c r="GAS118" s="136"/>
      <c r="GAT118" s="136"/>
      <c r="GAU118" s="136"/>
      <c r="GAV118" s="136"/>
      <c r="GAW118" s="136"/>
      <c r="GAX118" s="136"/>
      <c r="GAY118" s="136"/>
      <c r="GAZ118" s="136"/>
      <c r="GBA118" s="136"/>
      <c r="GBB118" s="136"/>
      <c r="GBC118" s="136"/>
      <c r="GBD118" s="136"/>
      <c r="GBE118" s="136"/>
      <c r="GBF118" s="136"/>
      <c r="GBG118" s="136"/>
      <c r="GBH118" s="136"/>
      <c r="GBI118" s="136"/>
      <c r="GBJ118" s="136"/>
      <c r="GBK118" s="136"/>
      <c r="GBL118" s="136"/>
      <c r="GBM118" s="136"/>
      <c r="GBN118" s="136"/>
      <c r="GBO118" s="136"/>
      <c r="GBP118" s="136"/>
      <c r="GBQ118" s="136"/>
      <c r="GBR118" s="136"/>
      <c r="GBS118" s="136"/>
      <c r="GBT118" s="136"/>
      <c r="GBU118" s="136"/>
      <c r="GBV118" s="136"/>
      <c r="GBW118" s="136"/>
      <c r="GBX118" s="136"/>
      <c r="GBY118" s="136"/>
      <c r="GBZ118" s="136"/>
      <c r="GCA118" s="136"/>
      <c r="GCB118" s="136"/>
      <c r="GCC118" s="136"/>
      <c r="GCD118" s="136"/>
      <c r="GCE118" s="136"/>
      <c r="GCF118" s="136"/>
      <c r="GCG118" s="136"/>
      <c r="GCH118" s="136"/>
      <c r="GCI118" s="136"/>
      <c r="GCJ118" s="136"/>
      <c r="GCK118" s="136"/>
      <c r="GCL118" s="136"/>
      <c r="GCM118" s="136"/>
      <c r="GCN118" s="136"/>
      <c r="GCO118" s="136"/>
      <c r="GCP118" s="136"/>
      <c r="GCQ118" s="136"/>
      <c r="GCR118" s="136"/>
      <c r="GCS118" s="136"/>
      <c r="GCT118" s="136"/>
      <c r="GCU118" s="136"/>
      <c r="GCV118" s="136"/>
      <c r="GCW118" s="136"/>
      <c r="GCX118" s="136"/>
      <c r="GCY118" s="136"/>
      <c r="GCZ118" s="136"/>
      <c r="GDA118" s="136"/>
      <c r="GDB118" s="136"/>
      <c r="GDC118" s="136"/>
      <c r="GDD118" s="136"/>
      <c r="GDE118" s="136"/>
      <c r="GDF118" s="136"/>
      <c r="GDG118" s="136"/>
      <c r="GDH118" s="136"/>
      <c r="GDI118" s="136"/>
      <c r="GDJ118" s="136"/>
      <c r="GDK118" s="136"/>
      <c r="GDL118" s="136"/>
      <c r="GDM118" s="136"/>
      <c r="GDN118" s="136"/>
      <c r="GDO118" s="136"/>
      <c r="GDP118" s="136"/>
      <c r="GDQ118" s="136"/>
      <c r="GDR118" s="136"/>
      <c r="GDS118" s="136"/>
      <c r="GDT118" s="136"/>
      <c r="GDU118" s="136"/>
      <c r="GDV118" s="136"/>
      <c r="GDW118" s="136"/>
      <c r="GDX118" s="136"/>
      <c r="GDY118" s="136"/>
      <c r="GDZ118" s="136"/>
      <c r="GEA118" s="136"/>
      <c r="GEB118" s="136"/>
      <c r="GEC118" s="136"/>
      <c r="GED118" s="136"/>
      <c r="GEE118" s="136"/>
      <c r="GEF118" s="136"/>
      <c r="GEG118" s="136"/>
      <c r="GEH118" s="136"/>
      <c r="GEI118" s="136"/>
      <c r="GEJ118" s="136"/>
      <c r="GEK118" s="136"/>
      <c r="GEL118" s="136"/>
      <c r="GEM118" s="136"/>
      <c r="GEN118" s="136"/>
      <c r="GEO118" s="136"/>
      <c r="GEP118" s="136"/>
      <c r="GEQ118" s="136"/>
      <c r="GER118" s="136"/>
      <c r="GES118" s="136"/>
      <c r="GET118" s="136"/>
      <c r="GEU118" s="136"/>
      <c r="GEV118" s="136"/>
      <c r="GEW118" s="136"/>
      <c r="GEX118" s="136"/>
      <c r="GEY118" s="136"/>
      <c r="GEZ118" s="136"/>
      <c r="GFA118" s="136"/>
      <c r="GFB118" s="136"/>
      <c r="GFC118" s="136"/>
      <c r="GFD118" s="136"/>
      <c r="GFE118" s="136"/>
      <c r="GFF118" s="136"/>
      <c r="GFG118" s="136"/>
      <c r="GFH118" s="136"/>
      <c r="GFI118" s="136"/>
      <c r="GFJ118" s="136"/>
      <c r="GFK118" s="136"/>
      <c r="GFL118" s="136"/>
      <c r="GFM118" s="136"/>
      <c r="GFN118" s="136"/>
      <c r="GFO118" s="136"/>
      <c r="GFP118" s="136"/>
      <c r="GFQ118" s="136"/>
      <c r="GFR118" s="136"/>
      <c r="GFS118" s="136"/>
      <c r="GFT118" s="136"/>
      <c r="GFU118" s="136"/>
      <c r="GFV118" s="136"/>
      <c r="GFW118" s="136"/>
      <c r="GFX118" s="136"/>
      <c r="GFY118" s="136"/>
      <c r="GFZ118" s="136"/>
      <c r="GGA118" s="136"/>
      <c r="GGB118" s="136"/>
      <c r="GGC118" s="136"/>
      <c r="GGD118" s="136"/>
      <c r="GGE118" s="136"/>
      <c r="GGF118" s="136"/>
      <c r="GGG118" s="136"/>
      <c r="GGH118" s="136"/>
      <c r="GGI118" s="136"/>
      <c r="GGJ118" s="136"/>
      <c r="GGK118" s="136"/>
      <c r="GGL118" s="136"/>
      <c r="GGM118" s="136"/>
      <c r="GGN118" s="136"/>
      <c r="GGO118" s="136"/>
      <c r="GGP118" s="136"/>
      <c r="GGQ118" s="136"/>
      <c r="GGR118" s="136"/>
      <c r="GGS118" s="136"/>
      <c r="GGT118" s="136"/>
      <c r="GGU118" s="136"/>
      <c r="GGV118" s="136"/>
      <c r="GGW118" s="136"/>
      <c r="GGX118" s="136"/>
      <c r="GGY118" s="136"/>
      <c r="GGZ118" s="136"/>
      <c r="GHA118" s="136"/>
      <c r="GHB118" s="136"/>
      <c r="GHC118" s="136"/>
      <c r="GHD118" s="136"/>
      <c r="GHE118" s="136"/>
      <c r="GHF118" s="136"/>
      <c r="GHG118" s="136"/>
      <c r="GHH118" s="136"/>
      <c r="GHI118" s="136"/>
      <c r="GHJ118" s="136"/>
      <c r="GHK118" s="136"/>
      <c r="GHL118" s="136"/>
      <c r="GHM118" s="136"/>
      <c r="GHN118" s="136"/>
      <c r="GHO118" s="136"/>
      <c r="GHP118" s="136"/>
      <c r="GHQ118" s="136"/>
      <c r="GHR118" s="136"/>
      <c r="GHS118" s="136"/>
      <c r="GHT118" s="136"/>
      <c r="GHU118" s="136"/>
      <c r="GHV118" s="136"/>
      <c r="GHW118" s="136"/>
      <c r="GHX118" s="136"/>
      <c r="GHY118" s="136"/>
      <c r="GHZ118" s="136"/>
      <c r="GIA118" s="136"/>
      <c r="GIB118" s="136"/>
      <c r="GIC118" s="136"/>
      <c r="GID118" s="136"/>
      <c r="GIE118" s="136"/>
      <c r="GIF118" s="136"/>
      <c r="GIG118" s="136"/>
      <c r="GIH118" s="136"/>
      <c r="GII118" s="136"/>
      <c r="GIJ118" s="136"/>
      <c r="GIK118" s="136"/>
      <c r="GIL118" s="136"/>
      <c r="GIM118" s="136"/>
      <c r="GIN118" s="136"/>
      <c r="GIO118" s="136"/>
      <c r="GIP118" s="136"/>
      <c r="GIQ118" s="136"/>
      <c r="GIR118" s="136"/>
      <c r="GIS118" s="136"/>
      <c r="GIT118" s="136"/>
      <c r="GIU118" s="136"/>
      <c r="GIV118" s="136"/>
      <c r="GIW118" s="136"/>
      <c r="GIX118" s="136"/>
      <c r="GIY118" s="136"/>
      <c r="GIZ118" s="136"/>
      <c r="GJA118" s="136"/>
      <c r="GJB118" s="136"/>
      <c r="GJC118" s="136"/>
      <c r="GJD118" s="136"/>
      <c r="GJE118" s="136"/>
      <c r="GJF118" s="136"/>
      <c r="GJG118" s="136"/>
      <c r="GJH118" s="136"/>
      <c r="GJI118" s="136"/>
      <c r="GJJ118" s="136"/>
      <c r="GJK118" s="136"/>
      <c r="GJL118" s="136"/>
      <c r="GJM118" s="136"/>
      <c r="GJN118" s="136"/>
      <c r="GJO118" s="136"/>
      <c r="GJP118" s="136"/>
      <c r="GJQ118" s="136"/>
      <c r="GJR118" s="136"/>
      <c r="GJS118" s="136"/>
      <c r="GJT118" s="136"/>
      <c r="GJU118" s="136"/>
      <c r="GJV118" s="136"/>
      <c r="GJW118" s="136"/>
      <c r="GJX118" s="136"/>
      <c r="GJY118" s="136"/>
      <c r="GJZ118" s="136"/>
      <c r="GKA118" s="136"/>
      <c r="GKB118" s="136"/>
      <c r="GKC118" s="136"/>
      <c r="GKD118" s="136"/>
      <c r="GKE118" s="136"/>
      <c r="GKF118" s="136"/>
      <c r="GKG118" s="136"/>
      <c r="GKH118" s="136"/>
      <c r="GKI118" s="136"/>
      <c r="GKJ118" s="136"/>
      <c r="GKK118" s="136"/>
      <c r="GKL118" s="136"/>
      <c r="GKM118" s="136"/>
      <c r="GKN118" s="136"/>
      <c r="GKO118" s="136"/>
      <c r="GKP118" s="136"/>
      <c r="GKQ118" s="136"/>
      <c r="GKR118" s="136"/>
      <c r="GKS118" s="136"/>
      <c r="GKT118" s="136"/>
      <c r="GKU118" s="136"/>
      <c r="GKV118" s="136"/>
      <c r="GKW118" s="136"/>
      <c r="GKX118" s="136"/>
      <c r="GKY118" s="136"/>
      <c r="GKZ118" s="136"/>
      <c r="GLA118" s="136"/>
      <c r="GLB118" s="136"/>
      <c r="GLC118" s="136"/>
      <c r="GLD118" s="136"/>
      <c r="GLE118" s="136"/>
      <c r="GLF118" s="136"/>
      <c r="GLG118" s="136"/>
      <c r="GLH118" s="136"/>
      <c r="GLI118" s="136"/>
      <c r="GLJ118" s="136"/>
      <c r="GLK118" s="136"/>
      <c r="GLL118" s="136"/>
      <c r="GLM118" s="136"/>
      <c r="GLN118" s="136"/>
      <c r="GLO118" s="136"/>
      <c r="GLP118" s="136"/>
      <c r="GLQ118" s="136"/>
      <c r="GLR118" s="136"/>
      <c r="GLS118" s="136"/>
      <c r="GLT118" s="136"/>
      <c r="GLU118" s="136"/>
      <c r="GLV118" s="136"/>
      <c r="GLW118" s="136"/>
      <c r="GLX118" s="136"/>
      <c r="GLY118" s="136"/>
      <c r="GLZ118" s="136"/>
      <c r="GMA118" s="136"/>
      <c r="GMB118" s="136"/>
      <c r="GMC118" s="136"/>
      <c r="GMD118" s="136"/>
      <c r="GME118" s="136"/>
      <c r="GMF118" s="136"/>
      <c r="GMG118" s="136"/>
      <c r="GMH118" s="136"/>
      <c r="GMI118" s="136"/>
      <c r="GMJ118" s="136"/>
      <c r="GMK118" s="136"/>
      <c r="GML118" s="136"/>
      <c r="GMM118" s="136"/>
      <c r="GMN118" s="136"/>
      <c r="GMO118" s="136"/>
      <c r="GMP118" s="136"/>
      <c r="GMQ118" s="136"/>
      <c r="GMR118" s="136"/>
      <c r="GMS118" s="136"/>
      <c r="GMT118" s="136"/>
      <c r="GMU118" s="136"/>
      <c r="GMV118" s="136"/>
      <c r="GMW118" s="136"/>
      <c r="GMX118" s="136"/>
      <c r="GMY118" s="136"/>
      <c r="GMZ118" s="136"/>
      <c r="GNA118" s="136"/>
      <c r="GNB118" s="136"/>
      <c r="GNC118" s="136"/>
      <c r="GND118" s="136"/>
      <c r="GNE118" s="136"/>
      <c r="GNF118" s="136"/>
      <c r="GNG118" s="136"/>
      <c r="GNH118" s="136"/>
      <c r="GNI118" s="136"/>
      <c r="GNJ118" s="136"/>
      <c r="GNK118" s="136"/>
      <c r="GNL118" s="136"/>
      <c r="GNM118" s="136"/>
      <c r="GNN118" s="136"/>
      <c r="GNO118" s="136"/>
      <c r="GNP118" s="136"/>
      <c r="GNQ118" s="136"/>
      <c r="GNR118" s="136"/>
      <c r="GNS118" s="136"/>
      <c r="GNT118" s="136"/>
      <c r="GNU118" s="136"/>
      <c r="GNV118" s="136"/>
      <c r="GNW118" s="136"/>
      <c r="GNX118" s="136"/>
      <c r="GNY118" s="136"/>
      <c r="GNZ118" s="136"/>
      <c r="GOA118" s="136"/>
      <c r="GOB118" s="136"/>
      <c r="GOC118" s="136"/>
      <c r="GOD118" s="136"/>
      <c r="GOE118" s="136"/>
      <c r="GOF118" s="136"/>
      <c r="GOG118" s="136"/>
      <c r="GOH118" s="136"/>
      <c r="GOI118" s="136"/>
      <c r="GOJ118" s="136"/>
      <c r="GOK118" s="136"/>
      <c r="GOL118" s="136"/>
      <c r="GOM118" s="136"/>
      <c r="GON118" s="136"/>
      <c r="GOO118" s="136"/>
      <c r="GOP118" s="136"/>
      <c r="GOQ118" s="136"/>
      <c r="GOR118" s="136"/>
      <c r="GOS118" s="136"/>
      <c r="GOT118" s="136"/>
      <c r="GOU118" s="136"/>
      <c r="GOV118" s="136"/>
      <c r="GOW118" s="136"/>
      <c r="GOX118" s="136"/>
      <c r="GOY118" s="136"/>
      <c r="GOZ118" s="136"/>
      <c r="GPA118" s="136"/>
      <c r="GPB118" s="136"/>
      <c r="GPC118" s="136"/>
      <c r="GPD118" s="136"/>
      <c r="GPE118" s="136"/>
      <c r="GPF118" s="136"/>
      <c r="GPG118" s="136"/>
      <c r="GPH118" s="136"/>
      <c r="GPI118" s="136"/>
      <c r="GPJ118" s="136"/>
      <c r="GPK118" s="136"/>
      <c r="GPL118" s="136"/>
      <c r="GPM118" s="136"/>
      <c r="GPN118" s="136"/>
      <c r="GPO118" s="136"/>
      <c r="GPP118" s="136"/>
      <c r="GPQ118" s="136"/>
      <c r="GPR118" s="136"/>
      <c r="GPS118" s="136"/>
      <c r="GPT118" s="136"/>
      <c r="GPU118" s="136"/>
      <c r="GPV118" s="136"/>
      <c r="GPW118" s="136"/>
      <c r="GPX118" s="136"/>
      <c r="GPY118" s="136"/>
      <c r="GPZ118" s="136"/>
      <c r="GQA118" s="136"/>
      <c r="GQB118" s="136"/>
      <c r="GQC118" s="136"/>
      <c r="GQD118" s="136"/>
      <c r="GQE118" s="136"/>
      <c r="GQF118" s="136"/>
      <c r="GQG118" s="136"/>
      <c r="GQH118" s="136"/>
      <c r="GQI118" s="136"/>
      <c r="GQJ118" s="136"/>
      <c r="GQK118" s="136"/>
      <c r="GQL118" s="136"/>
      <c r="GQM118" s="136"/>
      <c r="GQN118" s="136"/>
      <c r="GQO118" s="136"/>
      <c r="GQP118" s="136"/>
      <c r="GQQ118" s="136"/>
      <c r="GQR118" s="136"/>
      <c r="GQS118" s="136"/>
      <c r="GQT118" s="136"/>
      <c r="GQU118" s="136"/>
      <c r="GQV118" s="136"/>
      <c r="GQW118" s="136"/>
      <c r="GQX118" s="136"/>
      <c r="GQY118" s="136"/>
      <c r="GQZ118" s="136"/>
      <c r="GRA118" s="136"/>
      <c r="GRB118" s="136"/>
      <c r="GRC118" s="136"/>
      <c r="GRD118" s="136"/>
      <c r="GRE118" s="136"/>
      <c r="GRF118" s="136"/>
      <c r="GRG118" s="136"/>
      <c r="GRH118" s="136"/>
      <c r="GRI118" s="136"/>
      <c r="GRJ118" s="136"/>
      <c r="GRK118" s="136"/>
      <c r="GRL118" s="136"/>
      <c r="GRM118" s="136"/>
      <c r="GRN118" s="136"/>
      <c r="GRO118" s="136"/>
      <c r="GRP118" s="136"/>
      <c r="GRQ118" s="136"/>
      <c r="GRR118" s="136"/>
      <c r="GRS118" s="136"/>
      <c r="GRT118" s="136"/>
      <c r="GRU118" s="136"/>
      <c r="GRV118" s="136"/>
      <c r="GRW118" s="136"/>
      <c r="GRX118" s="136"/>
      <c r="GRY118" s="136"/>
      <c r="GRZ118" s="136"/>
      <c r="GSA118" s="136"/>
      <c r="GSB118" s="136"/>
      <c r="GSC118" s="136"/>
      <c r="GSD118" s="136"/>
      <c r="GSE118" s="136"/>
      <c r="GSF118" s="136"/>
      <c r="GSG118" s="136"/>
      <c r="GSH118" s="136"/>
      <c r="GSI118" s="136"/>
      <c r="GSJ118" s="136"/>
      <c r="GSK118" s="136"/>
      <c r="GSL118" s="136"/>
      <c r="GSM118" s="136"/>
      <c r="GSN118" s="136"/>
      <c r="GSO118" s="136"/>
      <c r="GSP118" s="136"/>
      <c r="GSQ118" s="136"/>
      <c r="GSR118" s="136"/>
      <c r="GSS118" s="136"/>
      <c r="GST118" s="136"/>
      <c r="GSU118" s="136"/>
      <c r="GSV118" s="136"/>
      <c r="GSW118" s="136"/>
      <c r="GSX118" s="136"/>
      <c r="GSY118" s="136"/>
      <c r="GSZ118" s="136"/>
      <c r="GTA118" s="136"/>
      <c r="GTB118" s="136"/>
      <c r="GTC118" s="136"/>
      <c r="GTD118" s="136"/>
      <c r="GTE118" s="136"/>
      <c r="GTF118" s="136"/>
      <c r="GTG118" s="136"/>
      <c r="GTH118" s="136"/>
      <c r="GTI118" s="136"/>
      <c r="GTJ118" s="136"/>
      <c r="GTK118" s="136"/>
      <c r="GTL118" s="136"/>
      <c r="GTM118" s="136"/>
      <c r="GTN118" s="136"/>
      <c r="GTO118" s="136"/>
      <c r="GTP118" s="136"/>
      <c r="GTQ118" s="136"/>
      <c r="GTR118" s="136"/>
      <c r="GTS118" s="136"/>
      <c r="GTT118" s="136"/>
      <c r="GTU118" s="136"/>
      <c r="GTV118" s="136"/>
      <c r="GTW118" s="136"/>
      <c r="GTX118" s="136"/>
      <c r="GTY118" s="136"/>
      <c r="GTZ118" s="136"/>
      <c r="GUA118" s="136"/>
      <c r="GUB118" s="136"/>
      <c r="GUC118" s="136"/>
      <c r="GUD118" s="136"/>
      <c r="GUE118" s="136"/>
      <c r="GUF118" s="136"/>
      <c r="GUG118" s="136"/>
      <c r="GUH118" s="136"/>
      <c r="GUI118" s="136"/>
      <c r="GUJ118" s="136"/>
      <c r="GUK118" s="136"/>
      <c r="GUL118" s="136"/>
      <c r="GUM118" s="136"/>
      <c r="GUN118" s="136"/>
      <c r="GUO118" s="136"/>
      <c r="GUP118" s="136"/>
      <c r="GUQ118" s="136"/>
      <c r="GUR118" s="136"/>
      <c r="GUS118" s="136"/>
      <c r="GUT118" s="136"/>
      <c r="GUU118" s="136"/>
      <c r="GUV118" s="136"/>
      <c r="GUW118" s="136"/>
      <c r="GUX118" s="136"/>
      <c r="GUY118" s="136"/>
      <c r="GUZ118" s="136"/>
      <c r="GVA118" s="136"/>
      <c r="GVB118" s="136"/>
      <c r="GVC118" s="136"/>
      <c r="GVD118" s="136"/>
      <c r="GVE118" s="136"/>
      <c r="GVF118" s="136"/>
      <c r="GVG118" s="136"/>
      <c r="GVH118" s="136"/>
      <c r="GVI118" s="136"/>
      <c r="GVJ118" s="136"/>
      <c r="GVK118" s="136"/>
      <c r="GVL118" s="136"/>
      <c r="GVM118" s="136"/>
      <c r="GVN118" s="136"/>
      <c r="GVO118" s="136"/>
      <c r="GVP118" s="136"/>
      <c r="GVQ118" s="136"/>
      <c r="GVR118" s="136"/>
      <c r="GVS118" s="136"/>
      <c r="GVT118" s="136"/>
      <c r="GVU118" s="136"/>
      <c r="GVV118" s="136"/>
      <c r="GVW118" s="136"/>
      <c r="GVX118" s="136"/>
      <c r="GVY118" s="136"/>
      <c r="GVZ118" s="136"/>
      <c r="GWA118" s="136"/>
      <c r="GWB118" s="136"/>
      <c r="GWC118" s="136"/>
      <c r="GWD118" s="136"/>
      <c r="GWE118" s="136"/>
      <c r="GWF118" s="136"/>
      <c r="GWG118" s="136"/>
      <c r="GWH118" s="136"/>
      <c r="GWI118" s="136"/>
      <c r="GWJ118" s="136"/>
      <c r="GWK118" s="136"/>
      <c r="GWL118" s="136"/>
      <c r="GWM118" s="136"/>
      <c r="GWN118" s="136"/>
      <c r="GWO118" s="136"/>
      <c r="GWP118" s="136"/>
      <c r="GWQ118" s="136"/>
      <c r="GWR118" s="136"/>
      <c r="GWS118" s="136"/>
      <c r="GWT118" s="136"/>
      <c r="GWU118" s="136"/>
      <c r="GWV118" s="136"/>
      <c r="GWW118" s="136"/>
      <c r="GWX118" s="136"/>
      <c r="GWY118" s="136"/>
      <c r="GWZ118" s="136"/>
      <c r="GXA118" s="136"/>
      <c r="GXB118" s="136"/>
      <c r="GXC118" s="136"/>
      <c r="GXD118" s="136"/>
      <c r="GXE118" s="136"/>
      <c r="GXF118" s="136"/>
      <c r="GXG118" s="136"/>
      <c r="GXH118" s="136"/>
      <c r="GXI118" s="136"/>
      <c r="GXJ118" s="136"/>
      <c r="GXK118" s="136"/>
      <c r="GXL118" s="136"/>
      <c r="GXM118" s="136"/>
      <c r="GXN118" s="136"/>
      <c r="GXO118" s="136"/>
      <c r="GXP118" s="136"/>
      <c r="GXQ118" s="136"/>
      <c r="GXR118" s="136"/>
      <c r="GXS118" s="136"/>
      <c r="GXT118" s="136"/>
      <c r="GXU118" s="136"/>
      <c r="GXV118" s="136"/>
      <c r="GXW118" s="136"/>
      <c r="GXX118" s="136"/>
      <c r="GXY118" s="136"/>
      <c r="GXZ118" s="136"/>
      <c r="GYA118" s="136"/>
      <c r="GYB118" s="136"/>
      <c r="GYC118" s="136"/>
      <c r="GYD118" s="136"/>
      <c r="GYE118" s="136"/>
      <c r="GYF118" s="136"/>
      <c r="GYG118" s="136"/>
      <c r="GYH118" s="136"/>
      <c r="GYI118" s="136"/>
      <c r="GYJ118" s="136"/>
      <c r="GYK118" s="136"/>
      <c r="GYL118" s="136"/>
      <c r="GYM118" s="136"/>
      <c r="GYN118" s="136"/>
      <c r="GYO118" s="136"/>
      <c r="GYP118" s="136"/>
      <c r="GYQ118" s="136"/>
      <c r="GYR118" s="136"/>
      <c r="GYS118" s="136"/>
      <c r="GYT118" s="136"/>
      <c r="GYU118" s="136"/>
      <c r="GYV118" s="136"/>
      <c r="GYW118" s="136"/>
      <c r="GYX118" s="136"/>
      <c r="GYY118" s="136"/>
      <c r="GYZ118" s="136"/>
      <c r="GZA118" s="136"/>
      <c r="GZB118" s="136"/>
      <c r="GZC118" s="136"/>
      <c r="GZD118" s="136"/>
      <c r="GZE118" s="136"/>
      <c r="GZF118" s="136"/>
      <c r="GZG118" s="136"/>
      <c r="GZH118" s="136"/>
      <c r="GZI118" s="136"/>
      <c r="GZJ118" s="136"/>
      <c r="GZK118" s="136"/>
      <c r="GZL118" s="136"/>
      <c r="GZM118" s="136"/>
      <c r="GZN118" s="136"/>
      <c r="GZO118" s="136"/>
      <c r="GZP118" s="136"/>
      <c r="GZQ118" s="136"/>
      <c r="GZR118" s="136"/>
      <c r="GZS118" s="136"/>
      <c r="GZT118" s="136"/>
      <c r="GZU118" s="136"/>
      <c r="GZV118" s="136"/>
      <c r="GZW118" s="136"/>
      <c r="GZX118" s="136"/>
      <c r="GZY118" s="136"/>
      <c r="GZZ118" s="136"/>
      <c r="HAA118" s="136"/>
      <c r="HAB118" s="136"/>
      <c r="HAC118" s="136"/>
      <c r="HAD118" s="136"/>
      <c r="HAE118" s="136"/>
      <c r="HAF118" s="136"/>
      <c r="HAG118" s="136"/>
      <c r="HAH118" s="136"/>
      <c r="HAI118" s="136"/>
      <c r="HAJ118" s="136"/>
      <c r="HAK118" s="136"/>
      <c r="HAL118" s="136"/>
      <c r="HAM118" s="136"/>
      <c r="HAN118" s="136"/>
      <c r="HAO118" s="136"/>
      <c r="HAP118" s="136"/>
      <c r="HAQ118" s="136"/>
      <c r="HAR118" s="136"/>
      <c r="HAS118" s="136"/>
      <c r="HAT118" s="136"/>
      <c r="HAU118" s="136"/>
      <c r="HAV118" s="136"/>
      <c r="HAW118" s="136"/>
      <c r="HAX118" s="136"/>
      <c r="HAY118" s="136"/>
      <c r="HAZ118" s="136"/>
      <c r="HBA118" s="136"/>
      <c r="HBB118" s="136"/>
      <c r="HBC118" s="136"/>
      <c r="HBD118" s="136"/>
      <c r="HBE118" s="136"/>
      <c r="HBF118" s="136"/>
      <c r="HBG118" s="136"/>
      <c r="HBH118" s="136"/>
      <c r="HBI118" s="136"/>
      <c r="HBJ118" s="136"/>
      <c r="HBK118" s="136"/>
      <c r="HBL118" s="136"/>
      <c r="HBM118" s="136"/>
      <c r="HBN118" s="136"/>
      <c r="HBO118" s="136"/>
      <c r="HBP118" s="136"/>
      <c r="HBQ118" s="136"/>
      <c r="HBR118" s="136"/>
      <c r="HBS118" s="136"/>
      <c r="HBT118" s="136"/>
      <c r="HBU118" s="136"/>
      <c r="HBV118" s="136"/>
      <c r="HBW118" s="136"/>
      <c r="HBX118" s="136"/>
      <c r="HBY118" s="136"/>
      <c r="HBZ118" s="136"/>
      <c r="HCA118" s="136"/>
      <c r="HCB118" s="136"/>
      <c r="HCC118" s="136"/>
      <c r="HCD118" s="136"/>
      <c r="HCE118" s="136"/>
      <c r="HCF118" s="136"/>
      <c r="HCG118" s="136"/>
      <c r="HCH118" s="136"/>
      <c r="HCI118" s="136"/>
      <c r="HCJ118" s="136"/>
      <c r="HCK118" s="136"/>
      <c r="HCL118" s="136"/>
      <c r="HCM118" s="136"/>
      <c r="HCN118" s="136"/>
      <c r="HCO118" s="136"/>
      <c r="HCP118" s="136"/>
      <c r="HCQ118" s="136"/>
      <c r="HCR118" s="136"/>
      <c r="HCS118" s="136"/>
      <c r="HCT118" s="136"/>
      <c r="HCU118" s="136"/>
      <c r="HCV118" s="136"/>
      <c r="HCW118" s="136"/>
      <c r="HCX118" s="136"/>
      <c r="HCY118" s="136"/>
      <c r="HCZ118" s="136"/>
      <c r="HDA118" s="136"/>
      <c r="HDB118" s="136"/>
      <c r="HDC118" s="136"/>
      <c r="HDD118" s="136"/>
      <c r="HDE118" s="136"/>
      <c r="HDF118" s="136"/>
      <c r="HDG118" s="136"/>
      <c r="HDH118" s="136"/>
      <c r="HDI118" s="136"/>
      <c r="HDJ118" s="136"/>
      <c r="HDK118" s="136"/>
      <c r="HDL118" s="136"/>
      <c r="HDM118" s="136"/>
      <c r="HDN118" s="136"/>
      <c r="HDO118" s="136"/>
      <c r="HDP118" s="136"/>
      <c r="HDQ118" s="136"/>
      <c r="HDR118" s="136"/>
      <c r="HDS118" s="136"/>
      <c r="HDT118" s="136"/>
      <c r="HDU118" s="136"/>
      <c r="HDV118" s="136"/>
      <c r="HDW118" s="136"/>
      <c r="HDX118" s="136"/>
      <c r="HDY118" s="136"/>
      <c r="HDZ118" s="136"/>
      <c r="HEA118" s="136"/>
      <c r="HEB118" s="136"/>
      <c r="HEC118" s="136"/>
      <c r="HED118" s="136"/>
      <c r="HEE118" s="136"/>
      <c r="HEF118" s="136"/>
      <c r="HEG118" s="136"/>
      <c r="HEH118" s="136"/>
      <c r="HEI118" s="136"/>
      <c r="HEJ118" s="136"/>
      <c r="HEK118" s="136"/>
      <c r="HEL118" s="136"/>
      <c r="HEM118" s="136"/>
      <c r="HEN118" s="136"/>
      <c r="HEO118" s="136"/>
      <c r="HEP118" s="136"/>
      <c r="HEQ118" s="136"/>
      <c r="HER118" s="136"/>
      <c r="HES118" s="136"/>
      <c r="HET118" s="136"/>
      <c r="HEU118" s="136"/>
      <c r="HEV118" s="136"/>
      <c r="HEW118" s="136"/>
      <c r="HEX118" s="136"/>
      <c r="HEY118" s="136"/>
      <c r="HEZ118" s="136"/>
      <c r="HFA118" s="136"/>
      <c r="HFB118" s="136"/>
      <c r="HFC118" s="136"/>
      <c r="HFD118" s="136"/>
      <c r="HFE118" s="136"/>
      <c r="HFF118" s="136"/>
      <c r="HFG118" s="136"/>
      <c r="HFH118" s="136"/>
      <c r="HFI118" s="136"/>
      <c r="HFJ118" s="136"/>
      <c r="HFK118" s="136"/>
      <c r="HFL118" s="136"/>
      <c r="HFM118" s="136"/>
      <c r="HFN118" s="136"/>
      <c r="HFO118" s="136"/>
      <c r="HFP118" s="136"/>
      <c r="HFQ118" s="136"/>
      <c r="HFR118" s="136"/>
      <c r="HFS118" s="136"/>
      <c r="HFT118" s="136"/>
      <c r="HFU118" s="136"/>
      <c r="HFV118" s="136"/>
      <c r="HFW118" s="136"/>
      <c r="HFX118" s="136"/>
      <c r="HFY118" s="136"/>
      <c r="HFZ118" s="136"/>
      <c r="HGA118" s="136"/>
      <c r="HGB118" s="136"/>
      <c r="HGC118" s="136"/>
      <c r="HGD118" s="136"/>
      <c r="HGE118" s="136"/>
      <c r="HGF118" s="136"/>
      <c r="HGG118" s="136"/>
      <c r="HGH118" s="136"/>
      <c r="HGI118" s="136"/>
      <c r="HGJ118" s="136"/>
      <c r="HGK118" s="136"/>
      <c r="HGL118" s="136"/>
      <c r="HGM118" s="136"/>
      <c r="HGN118" s="136"/>
      <c r="HGO118" s="136"/>
      <c r="HGP118" s="136"/>
      <c r="HGQ118" s="136"/>
      <c r="HGR118" s="136"/>
      <c r="HGS118" s="136"/>
      <c r="HGT118" s="136"/>
      <c r="HGU118" s="136"/>
      <c r="HGV118" s="136"/>
      <c r="HGW118" s="136"/>
      <c r="HGX118" s="136"/>
      <c r="HGY118" s="136"/>
      <c r="HGZ118" s="136"/>
      <c r="HHA118" s="136"/>
      <c r="HHB118" s="136"/>
      <c r="HHC118" s="136"/>
      <c r="HHD118" s="136"/>
      <c r="HHE118" s="136"/>
      <c r="HHF118" s="136"/>
      <c r="HHG118" s="136"/>
      <c r="HHH118" s="136"/>
      <c r="HHI118" s="136"/>
      <c r="HHJ118" s="136"/>
      <c r="HHK118" s="136"/>
      <c r="HHL118" s="136"/>
      <c r="HHM118" s="136"/>
      <c r="HHN118" s="136"/>
      <c r="HHO118" s="136"/>
      <c r="HHP118" s="136"/>
      <c r="HHQ118" s="136"/>
      <c r="HHR118" s="136"/>
      <c r="HHS118" s="136"/>
      <c r="HHT118" s="136"/>
      <c r="HHU118" s="136"/>
      <c r="HHV118" s="136"/>
      <c r="HHW118" s="136"/>
      <c r="HHX118" s="136"/>
      <c r="HHY118" s="136"/>
      <c r="HHZ118" s="136"/>
      <c r="HIA118" s="136"/>
      <c r="HIB118" s="136"/>
      <c r="HIC118" s="136"/>
      <c r="HID118" s="136"/>
      <c r="HIE118" s="136"/>
      <c r="HIF118" s="136"/>
      <c r="HIG118" s="136"/>
      <c r="HIH118" s="136"/>
      <c r="HII118" s="136"/>
      <c r="HIJ118" s="136"/>
      <c r="HIK118" s="136"/>
      <c r="HIL118" s="136"/>
      <c r="HIM118" s="136"/>
      <c r="HIN118" s="136"/>
      <c r="HIO118" s="136"/>
      <c r="HIP118" s="136"/>
      <c r="HIQ118" s="136"/>
      <c r="HIR118" s="136"/>
      <c r="HIS118" s="136"/>
      <c r="HIT118" s="136"/>
      <c r="HIU118" s="136"/>
      <c r="HIV118" s="136"/>
      <c r="HIW118" s="136"/>
      <c r="HIX118" s="136"/>
      <c r="HIY118" s="136"/>
      <c r="HIZ118" s="136"/>
      <c r="HJA118" s="136"/>
      <c r="HJB118" s="136"/>
      <c r="HJC118" s="136"/>
      <c r="HJD118" s="136"/>
      <c r="HJE118" s="136"/>
      <c r="HJF118" s="136"/>
      <c r="HJG118" s="136"/>
      <c r="HJH118" s="136"/>
      <c r="HJI118" s="136"/>
      <c r="HJJ118" s="136"/>
      <c r="HJK118" s="136"/>
      <c r="HJL118" s="136"/>
      <c r="HJM118" s="136"/>
      <c r="HJN118" s="136"/>
      <c r="HJO118" s="136"/>
      <c r="HJP118" s="136"/>
      <c r="HJQ118" s="136"/>
      <c r="HJR118" s="136"/>
      <c r="HJS118" s="136"/>
      <c r="HJT118" s="136"/>
      <c r="HJU118" s="136"/>
      <c r="HJV118" s="136"/>
      <c r="HJW118" s="136"/>
      <c r="HJX118" s="136"/>
      <c r="HJY118" s="136"/>
      <c r="HJZ118" s="136"/>
      <c r="HKA118" s="136"/>
      <c r="HKB118" s="136"/>
      <c r="HKC118" s="136"/>
      <c r="HKD118" s="136"/>
      <c r="HKE118" s="136"/>
      <c r="HKF118" s="136"/>
      <c r="HKG118" s="136"/>
      <c r="HKH118" s="136"/>
      <c r="HKI118" s="136"/>
      <c r="HKJ118" s="136"/>
      <c r="HKK118" s="136"/>
      <c r="HKL118" s="136"/>
      <c r="HKM118" s="136"/>
      <c r="HKN118" s="136"/>
      <c r="HKO118" s="136"/>
      <c r="HKP118" s="136"/>
      <c r="HKQ118" s="136"/>
      <c r="HKR118" s="136"/>
      <c r="HKS118" s="136"/>
      <c r="HKT118" s="136"/>
      <c r="HKU118" s="136"/>
      <c r="HKV118" s="136"/>
      <c r="HKW118" s="136"/>
      <c r="HKX118" s="136"/>
      <c r="HKY118" s="136"/>
      <c r="HKZ118" s="136"/>
      <c r="HLA118" s="136"/>
      <c r="HLB118" s="136"/>
      <c r="HLC118" s="136"/>
      <c r="HLD118" s="136"/>
      <c r="HLE118" s="136"/>
      <c r="HLF118" s="136"/>
      <c r="HLG118" s="136"/>
      <c r="HLH118" s="136"/>
      <c r="HLI118" s="136"/>
      <c r="HLJ118" s="136"/>
      <c r="HLK118" s="136"/>
      <c r="HLL118" s="136"/>
      <c r="HLM118" s="136"/>
      <c r="HLN118" s="136"/>
      <c r="HLO118" s="136"/>
      <c r="HLP118" s="136"/>
      <c r="HLQ118" s="136"/>
      <c r="HLR118" s="136"/>
      <c r="HLS118" s="136"/>
      <c r="HLT118" s="136"/>
      <c r="HLU118" s="136"/>
      <c r="HLV118" s="136"/>
      <c r="HLW118" s="136"/>
      <c r="HLX118" s="136"/>
      <c r="HLY118" s="136"/>
      <c r="HLZ118" s="136"/>
      <c r="HMA118" s="136"/>
      <c r="HMB118" s="136"/>
      <c r="HMC118" s="136"/>
      <c r="HMD118" s="136"/>
      <c r="HME118" s="136"/>
      <c r="HMF118" s="136"/>
      <c r="HMG118" s="136"/>
      <c r="HMH118" s="136"/>
      <c r="HMI118" s="136"/>
      <c r="HMJ118" s="136"/>
      <c r="HMK118" s="136"/>
      <c r="HML118" s="136"/>
      <c r="HMM118" s="136"/>
      <c r="HMN118" s="136"/>
      <c r="HMO118" s="136"/>
      <c r="HMP118" s="136"/>
      <c r="HMQ118" s="136"/>
      <c r="HMR118" s="136"/>
      <c r="HMS118" s="136"/>
      <c r="HMT118" s="136"/>
      <c r="HMU118" s="136"/>
      <c r="HMV118" s="136"/>
      <c r="HMW118" s="136"/>
      <c r="HMX118" s="136"/>
      <c r="HMY118" s="136"/>
      <c r="HMZ118" s="136"/>
      <c r="HNA118" s="136"/>
      <c r="HNB118" s="136"/>
      <c r="HNC118" s="136"/>
      <c r="HND118" s="136"/>
      <c r="HNE118" s="136"/>
      <c r="HNF118" s="136"/>
      <c r="HNG118" s="136"/>
      <c r="HNH118" s="136"/>
      <c r="HNI118" s="136"/>
      <c r="HNJ118" s="136"/>
      <c r="HNK118" s="136"/>
      <c r="HNL118" s="136"/>
      <c r="HNM118" s="136"/>
      <c r="HNN118" s="136"/>
      <c r="HNO118" s="136"/>
      <c r="HNP118" s="136"/>
      <c r="HNQ118" s="136"/>
      <c r="HNR118" s="136"/>
      <c r="HNS118" s="136"/>
      <c r="HNT118" s="136"/>
      <c r="HNU118" s="136"/>
      <c r="HNV118" s="136"/>
      <c r="HNW118" s="136"/>
      <c r="HNX118" s="136"/>
      <c r="HNY118" s="136"/>
      <c r="HNZ118" s="136"/>
      <c r="HOA118" s="136"/>
      <c r="HOB118" s="136"/>
      <c r="HOC118" s="136"/>
      <c r="HOD118" s="136"/>
      <c r="HOE118" s="136"/>
      <c r="HOF118" s="136"/>
      <c r="HOG118" s="136"/>
      <c r="HOH118" s="136"/>
      <c r="HOI118" s="136"/>
      <c r="HOJ118" s="136"/>
      <c r="HOK118" s="136"/>
      <c r="HOL118" s="136"/>
      <c r="HOM118" s="136"/>
      <c r="HON118" s="136"/>
      <c r="HOO118" s="136"/>
      <c r="HOP118" s="136"/>
      <c r="HOQ118" s="136"/>
      <c r="HOR118" s="136"/>
      <c r="HOS118" s="136"/>
      <c r="HOT118" s="136"/>
      <c r="HOU118" s="136"/>
      <c r="HOV118" s="136"/>
      <c r="HOW118" s="136"/>
      <c r="HOX118" s="136"/>
      <c r="HOY118" s="136"/>
      <c r="HOZ118" s="136"/>
      <c r="HPA118" s="136"/>
      <c r="HPB118" s="136"/>
      <c r="HPC118" s="136"/>
      <c r="HPD118" s="136"/>
      <c r="HPE118" s="136"/>
      <c r="HPF118" s="136"/>
      <c r="HPG118" s="136"/>
      <c r="HPH118" s="136"/>
      <c r="HPI118" s="136"/>
      <c r="HPJ118" s="136"/>
      <c r="HPK118" s="136"/>
      <c r="HPL118" s="136"/>
      <c r="HPM118" s="136"/>
      <c r="HPN118" s="136"/>
      <c r="HPO118" s="136"/>
      <c r="HPP118" s="136"/>
      <c r="HPQ118" s="136"/>
      <c r="HPR118" s="136"/>
      <c r="HPS118" s="136"/>
      <c r="HPT118" s="136"/>
      <c r="HPU118" s="136"/>
      <c r="HPV118" s="136"/>
      <c r="HPW118" s="136"/>
      <c r="HPX118" s="136"/>
      <c r="HPY118" s="136"/>
      <c r="HPZ118" s="136"/>
      <c r="HQA118" s="136"/>
      <c r="HQB118" s="136"/>
      <c r="HQC118" s="136"/>
      <c r="HQD118" s="136"/>
      <c r="HQE118" s="136"/>
      <c r="HQF118" s="136"/>
      <c r="HQG118" s="136"/>
      <c r="HQH118" s="136"/>
      <c r="HQI118" s="136"/>
      <c r="HQJ118" s="136"/>
      <c r="HQK118" s="136"/>
      <c r="HQL118" s="136"/>
      <c r="HQM118" s="136"/>
      <c r="HQN118" s="136"/>
      <c r="HQO118" s="136"/>
      <c r="HQP118" s="136"/>
      <c r="HQQ118" s="136"/>
      <c r="HQR118" s="136"/>
      <c r="HQS118" s="136"/>
      <c r="HQT118" s="136"/>
      <c r="HQU118" s="136"/>
      <c r="HQV118" s="136"/>
      <c r="HQW118" s="136"/>
      <c r="HQX118" s="136"/>
      <c r="HQY118" s="136"/>
      <c r="HQZ118" s="136"/>
      <c r="HRA118" s="136"/>
      <c r="HRB118" s="136"/>
      <c r="HRC118" s="136"/>
      <c r="HRD118" s="136"/>
      <c r="HRE118" s="136"/>
      <c r="HRF118" s="136"/>
      <c r="HRG118" s="136"/>
      <c r="HRH118" s="136"/>
      <c r="HRI118" s="136"/>
      <c r="HRJ118" s="136"/>
      <c r="HRK118" s="136"/>
      <c r="HRL118" s="136"/>
      <c r="HRM118" s="136"/>
      <c r="HRN118" s="136"/>
      <c r="HRO118" s="136"/>
      <c r="HRP118" s="136"/>
      <c r="HRQ118" s="136"/>
      <c r="HRR118" s="136"/>
      <c r="HRS118" s="136"/>
      <c r="HRT118" s="136"/>
      <c r="HRU118" s="136"/>
      <c r="HRV118" s="136"/>
      <c r="HRW118" s="136"/>
      <c r="HRX118" s="136"/>
      <c r="HRY118" s="136"/>
      <c r="HRZ118" s="136"/>
      <c r="HSA118" s="136"/>
      <c r="HSB118" s="136"/>
      <c r="HSC118" s="136"/>
      <c r="HSD118" s="136"/>
      <c r="HSE118" s="136"/>
      <c r="HSF118" s="136"/>
      <c r="HSG118" s="136"/>
      <c r="HSH118" s="136"/>
      <c r="HSI118" s="136"/>
      <c r="HSJ118" s="136"/>
      <c r="HSK118" s="136"/>
      <c r="HSL118" s="136"/>
      <c r="HSM118" s="136"/>
      <c r="HSN118" s="136"/>
      <c r="HSO118" s="136"/>
      <c r="HSP118" s="136"/>
      <c r="HSQ118" s="136"/>
      <c r="HSR118" s="136"/>
      <c r="HSS118" s="136"/>
      <c r="HST118" s="136"/>
      <c r="HSU118" s="136"/>
      <c r="HSV118" s="136"/>
      <c r="HSW118" s="136"/>
      <c r="HSX118" s="136"/>
      <c r="HSY118" s="136"/>
      <c r="HSZ118" s="136"/>
      <c r="HTA118" s="136"/>
      <c r="HTB118" s="136"/>
      <c r="HTC118" s="136"/>
      <c r="HTD118" s="136"/>
      <c r="HTE118" s="136"/>
      <c r="HTF118" s="136"/>
      <c r="HTG118" s="136"/>
      <c r="HTH118" s="136"/>
      <c r="HTI118" s="136"/>
      <c r="HTJ118" s="136"/>
      <c r="HTK118" s="136"/>
      <c r="HTL118" s="136"/>
      <c r="HTM118" s="136"/>
      <c r="HTN118" s="136"/>
      <c r="HTO118" s="136"/>
      <c r="HTP118" s="136"/>
      <c r="HTQ118" s="136"/>
      <c r="HTR118" s="136"/>
      <c r="HTS118" s="136"/>
      <c r="HTT118" s="136"/>
      <c r="HTU118" s="136"/>
      <c r="HTV118" s="136"/>
      <c r="HTW118" s="136"/>
      <c r="HTX118" s="136"/>
      <c r="HTY118" s="136"/>
      <c r="HTZ118" s="136"/>
      <c r="HUA118" s="136"/>
      <c r="HUB118" s="136"/>
      <c r="HUC118" s="136"/>
      <c r="HUD118" s="136"/>
      <c r="HUE118" s="136"/>
      <c r="HUF118" s="136"/>
      <c r="HUG118" s="136"/>
      <c r="HUH118" s="136"/>
      <c r="HUI118" s="136"/>
      <c r="HUJ118" s="136"/>
      <c r="HUK118" s="136"/>
      <c r="HUL118" s="136"/>
      <c r="HUM118" s="136"/>
      <c r="HUN118" s="136"/>
      <c r="HUO118" s="136"/>
      <c r="HUP118" s="136"/>
      <c r="HUQ118" s="136"/>
      <c r="HUR118" s="136"/>
      <c r="HUS118" s="136"/>
      <c r="HUT118" s="136"/>
      <c r="HUU118" s="136"/>
      <c r="HUV118" s="136"/>
      <c r="HUW118" s="136"/>
      <c r="HUX118" s="136"/>
      <c r="HUY118" s="136"/>
      <c r="HUZ118" s="136"/>
      <c r="HVA118" s="136"/>
      <c r="HVB118" s="136"/>
      <c r="HVC118" s="136"/>
      <c r="HVD118" s="136"/>
      <c r="HVE118" s="136"/>
      <c r="HVF118" s="136"/>
      <c r="HVG118" s="136"/>
      <c r="HVH118" s="136"/>
      <c r="HVI118" s="136"/>
      <c r="HVJ118" s="136"/>
      <c r="HVK118" s="136"/>
      <c r="HVL118" s="136"/>
      <c r="HVM118" s="136"/>
      <c r="HVN118" s="136"/>
      <c r="HVO118" s="136"/>
      <c r="HVP118" s="136"/>
      <c r="HVQ118" s="136"/>
      <c r="HVR118" s="136"/>
      <c r="HVS118" s="136"/>
      <c r="HVT118" s="136"/>
      <c r="HVU118" s="136"/>
      <c r="HVV118" s="136"/>
      <c r="HVW118" s="136"/>
      <c r="HVX118" s="136"/>
      <c r="HVY118" s="136"/>
      <c r="HVZ118" s="136"/>
      <c r="HWA118" s="136"/>
      <c r="HWB118" s="136"/>
      <c r="HWC118" s="136"/>
      <c r="HWD118" s="136"/>
      <c r="HWE118" s="136"/>
      <c r="HWF118" s="136"/>
      <c r="HWG118" s="136"/>
      <c r="HWH118" s="136"/>
      <c r="HWI118" s="136"/>
      <c r="HWJ118" s="136"/>
      <c r="HWK118" s="136"/>
      <c r="HWL118" s="136"/>
      <c r="HWM118" s="136"/>
      <c r="HWN118" s="136"/>
      <c r="HWO118" s="136"/>
      <c r="HWP118" s="136"/>
      <c r="HWQ118" s="136"/>
      <c r="HWR118" s="136"/>
      <c r="HWS118" s="136"/>
      <c r="HWT118" s="136"/>
      <c r="HWU118" s="136"/>
      <c r="HWV118" s="136"/>
      <c r="HWW118" s="136"/>
      <c r="HWX118" s="136"/>
      <c r="HWY118" s="136"/>
      <c r="HWZ118" s="136"/>
      <c r="HXA118" s="136"/>
      <c r="HXB118" s="136"/>
      <c r="HXC118" s="136"/>
      <c r="HXD118" s="136"/>
      <c r="HXE118" s="136"/>
      <c r="HXF118" s="136"/>
      <c r="HXG118" s="136"/>
      <c r="HXH118" s="136"/>
      <c r="HXI118" s="136"/>
      <c r="HXJ118" s="136"/>
      <c r="HXK118" s="136"/>
      <c r="HXL118" s="136"/>
      <c r="HXM118" s="136"/>
      <c r="HXN118" s="136"/>
      <c r="HXO118" s="136"/>
      <c r="HXP118" s="136"/>
      <c r="HXQ118" s="136"/>
      <c r="HXR118" s="136"/>
      <c r="HXS118" s="136"/>
      <c r="HXT118" s="136"/>
      <c r="HXU118" s="136"/>
      <c r="HXV118" s="136"/>
      <c r="HXW118" s="136"/>
      <c r="HXX118" s="136"/>
      <c r="HXY118" s="136"/>
      <c r="HXZ118" s="136"/>
      <c r="HYA118" s="136"/>
      <c r="HYB118" s="136"/>
      <c r="HYC118" s="136"/>
      <c r="HYD118" s="136"/>
      <c r="HYE118" s="136"/>
      <c r="HYF118" s="136"/>
      <c r="HYG118" s="136"/>
      <c r="HYH118" s="136"/>
      <c r="HYI118" s="136"/>
      <c r="HYJ118" s="136"/>
      <c r="HYK118" s="136"/>
      <c r="HYL118" s="136"/>
      <c r="HYM118" s="136"/>
      <c r="HYN118" s="136"/>
      <c r="HYO118" s="136"/>
      <c r="HYP118" s="136"/>
      <c r="HYQ118" s="136"/>
      <c r="HYR118" s="136"/>
      <c r="HYS118" s="136"/>
      <c r="HYT118" s="136"/>
      <c r="HYU118" s="136"/>
      <c r="HYV118" s="136"/>
      <c r="HYW118" s="136"/>
      <c r="HYX118" s="136"/>
      <c r="HYY118" s="136"/>
      <c r="HYZ118" s="136"/>
      <c r="HZA118" s="136"/>
      <c r="HZB118" s="136"/>
      <c r="HZC118" s="136"/>
      <c r="HZD118" s="136"/>
      <c r="HZE118" s="136"/>
      <c r="HZF118" s="136"/>
      <c r="HZG118" s="136"/>
      <c r="HZH118" s="136"/>
      <c r="HZI118" s="136"/>
      <c r="HZJ118" s="136"/>
      <c r="HZK118" s="136"/>
      <c r="HZL118" s="136"/>
      <c r="HZM118" s="136"/>
      <c r="HZN118" s="136"/>
      <c r="HZO118" s="136"/>
      <c r="HZP118" s="136"/>
      <c r="HZQ118" s="136"/>
      <c r="HZR118" s="136"/>
      <c r="HZS118" s="136"/>
      <c r="HZT118" s="136"/>
      <c r="HZU118" s="136"/>
      <c r="HZV118" s="136"/>
      <c r="HZW118" s="136"/>
      <c r="HZX118" s="136"/>
      <c r="HZY118" s="136"/>
      <c r="HZZ118" s="136"/>
      <c r="IAA118" s="136"/>
      <c r="IAB118" s="136"/>
      <c r="IAC118" s="136"/>
      <c r="IAD118" s="136"/>
      <c r="IAE118" s="136"/>
      <c r="IAF118" s="136"/>
      <c r="IAG118" s="136"/>
      <c r="IAH118" s="136"/>
      <c r="IAI118" s="136"/>
      <c r="IAJ118" s="136"/>
      <c r="IAK118" s="136"/>
      <c r="IAL118" s="136"/>
      <c r="IAM118" s="136"/>
      <c r="IAN118" s="136"/>
      <c r="IAO118" s="136"/>
      <c r="IAP118" s="136"/>
      <c r="IAQ118" s="136"/>
      <c r="IAR118" s="136"/>
      <c r="IAS118" s="136"/>
      <c r="IAT118" s="136"/>
      <c r="IAU118" s="136"/>
      <c r="IAV118" s="136"/>
      <c r="IAW118" s="136"/>
      <c r="IAX118" s="136"/>
      <c r="IAY118" s="136"/>
      <c r="IAZ118" s="136"/>
      <c r="IBA118" s="136"/>
      <c r="IBB118" s="136"/>
      <c r="IBC118" s="136"/>
      <c r="IBD118" s="136"/>
      <c r="IBE118" s="136"/>
      <c r="IBF118" s="136"/>
      <c r="IBG118" s="136"/>
      <c r="IBH118" s="136"/>
      <c r="IBI118" s="136"/>
      <c r="IBJ118" s="136"/>
      <c r="IBK118" s="136"/>
      <c r="IBL118" s="136"/>
      <c r="IBM118" s="136"/>
      <c r="IBN118" s="136"/>
      <c r="IBO118" s="136"/>
      <c r="IBP118" s="136"/>
      <c r="IBQ118" s="136"/>
      <c r="IBR118" s="136"/>
      <c r="IBS118" s="136"/>
      <c r="IBT118" s="136"/>
      <c r="IBU118" s="136"/>
      <c r="IBV118" s="136"/>
      <c r="IBW118" s="136"/>
      <c r="IBX118" s="136"/>
      <c r="IBY118" s="136"/>
      <c r="IBZ118" s="136"/>
      <c r="ICA118" s="136"/>
      <c r="ICB118" s="136"/>
      <c r="ICC118" s="136"/>
      <c r="ICD118" s="136"/>
      <c r="ICE118" s="136"/>
      <c r="ICF118" s="136"/>
      <c r="ICG118" s="136"/>
      <c r="ICH118" s="136"/>
      <c r="ICI118" s="136"/>
      <c r="ICJ118" s="136"/>
      <c r="ICK118" s="136"/>
      <c r="ICL118" s="136"/>
      <c r="ICM118" s="136"/>
      <c r="ICN118" s="136"/>
      <c r="ICO118" s="136"/>
      <c r="ICP118" s="136"/>
      <c r="ICQ118" s="136"/>
      <c r="ICR118" s="136"/>
      <c r="ICS118" s="136"/>
      <c r="ICT118" s="136"/>
      <c r="ICU118" s="136"/>
      <c r="ICV118" s="136"/>
      <c r="ICW118" s="136"/>
      <c r="ICX118" s="136"/>
      <c r="ICY118" s="136"/>
      <c r="ICZ118" s="136"/>
      <c r="IDA118" s="136"/>
      <c r="IDB118" s="136"/>
      <c r="IDC118" s="136"/>
      <c r="IDD118" s="136"/>
      <c r="IDE118" s="136"/>
      <c r="IDF118" s="136"/>
      <c r="IDG118" s="136"/>
      <c r="IDH118" s="136"/>
      <c r="IDI118" s="136"/>
      <c r="IDJ118" s="136"/>
      <c r="IDK118" s="136"/>
      <c r="IDL118" s="136"/>
      <c r="IDM118" s="136"/>
      <c r="IDN118" s="136"/>
      <c r="IDO118" s="136"/>
      <c r="IDP118" s="136"/>
      <c r="IDQ118" s="136"/>
      <c r="IDR118" s="136"/>
      <c r="IDS118" s="136"/>
      <c r="IDT118" s="136"/>
      <c r="IDU118" s="136"/>
      <c r="IDV118" s="136"/>
      <c r="IDW118" s="136"/>
      <c r="IDX118" s="136"/>
      <c r="IDY118" s="136"/>
      <c r="IDZ118" s="136"/>
      <c r="IEA118" s="136"/>
      <c r="IEB118" s="136"/>
      <c r="IEC118" s="136"/>
      <c r="IED118" s="136"/>
      <c r="IEE118" s="136"/>
      <c r="IEF118" s="136"/>
      <c r="IEG118" s="136"/>
      <c r="IEH118" s="136"/>
      <c r="IEI118" s="136"/>
      <c r="IEJ118" s="136"/>
      <c r="IEK118" s="136"/>
      <c r="IEL118" s="136"/>
      <c r="IEM118" s="136"/>
      <c r="IEN118" s="136"/>
      <c r="IEO118" s="136"/>
      <c r="IEP118" s="136"/>
      <c r="IEQ118" s="136"/>
      <c r="IER118" s="136"/>
      <c r="IES118" s="136"/>
      <c r="IET118" s="136"/>
      <c r="IEU118" s="136"/>
      <c r="IEV118" s="136"/>
      <c r="IEW118" s="136"/>
      <c r="IEX118" s="136"/>
      <c r="IEY118" s="136"/>
      <c r="IEZ118" s="136"/>
      <c r="IFA118" s="136"/>
      <c r="IFB118" s="136"/>
      <c r="IFC118" s="136"/>
      <c r="IFD118" s="136"/>
      <c r="IFE118" s="136"/>
      <c r="IFF118" s="136"/>
      <c r="IFG118" s="136"/>
      <c r="IFH118" s="136"/>
      <c r="IFI118" s="136"/>
      <c r="IFJ118" s="136"/>
      <c r="IFK118" s="136"/>
      <c r="IFL118" s="136"/>
      <c r="IFM118" s="136"/>
      <c r="IFN118" s="136"/>
      <c r="IFO118" s="136"/>
      <c r="IFP118" s="136"/>
      <c r="IFQ118" s="136"/>
      <c r="IFR118" s="136"/>
      <c r="IFS118" s="136"/>
      <c r="IFT118" s="136"/>
      <c r="IFU118" s="136"/>
      <c r="IFV118" s="136"/>
      <c r="IFW118" s="136"/>
      <c r="IFX118" s="136"/>
      <c r="IFY118" s="136"/>
      <c r="IFZ118" s="136"/>
      <c r="IGA118" s="136"/>
      <c r="IGB118" s="136"/>
      <c r="IGC118" s="136"/>
      <c r="IGD118" s="136"/>
      <c r="IGE118" s="136"/>
      <c r="IGF118" s="136"/>
      <c r="IGG118" s="136"/>
      <c r="IGH118" s="136"/>
      <c r="IGI118" s="136"/>
      <c r="IGJ118" s="136"/>
      <c r="IGK118" s="136"/>
      <c r="IGL118" s="136"/>
      <c r="IGM118" s="136"/>
      <c r="IGN118" s="136"/>
      <c r="IGO118" s="136"/>
      <c r="IGP118" s="136"/>
      <c r="IGQ118" s="136"/>
      <c r="IGR118" s="136"/>
      <c r="IGS118" s="136"/>
      <c r="IGT118" s="136"/>
      <c r="IGU118" s="136"/>
      <c r="IGV118" s="136"/>
      <c r="IGW118" s="136"/>
      <c r="IGX118" s="136"/>
      <c r="IGY118" s="136"/>
      <c r="IGZ118" s="136"/>
      <c r="IHA118" s="136"/>
      <c r="IHB118" s="136"/>
      <c r="IHC118" s="136"/>
      <c r="IHD118" s="136"/>
      <c r="IHE118" s="136"/>
      <c r="IHF118" s="136"/>
      <c r="IHG118" s="136"/>
      <c r="IHH118" s="136"/>
      <c r="IHI118" s="136"/>
      <c r="IHJ118" s="136"/>
      <c r="IHK118" s="136"/>
      <c r="IHL118" s="136"/>
      <c r="IHM118" s="136"/>
      <c r="IHN118" s="136"/>
      <c r="IHO118" s="136"/>
      <c r="IHP118" s="136"/>
      <c r="IHQ118" s="136"/>
      <c r="IHR118" s="136"/>
      <c r="IHS118" s="136"/>
      <c r="IHT118" s="136"/>
      <c r="IHU118" s="136"/>
      <c r="IHV118" s="136"/>
      <c r="IHW118" s="136"/>
      <c r="IHX118" s="136"/>
      <c r="IHY118" s="136"/>
      <c r="IHZ118" s="136"/>
      <c r="IIA118" s="136"/>
      <c r="IIB118" s="136"/>
      <c r="IIC118" s="136"/>
      <c r="IID118" s="136"/>
      <c r="IIE118" s="136"/>
      <c r="IIF118" s="136"/>
      <c r="IIG118" s="136"/>
      <c r="IIH118" s="136"/>
      <c r="III118" s="136"/>
      <c r="IIJ118" s="136"/>
      <c r="IIK118" s="136"/>
      <c r="IIL118" s="136"/>
      <c r="IIM118" s="136"/>
      <c r="IIN118" s="136"/>
      <c r="IIO118" s="136"/>
      <c r="IIP118" s="136"/>
      <c r="IIQ118" s="136"/>
      <c r="IIR118" s="136"/>
      <c r="IIS118" s="136"/>
      <c r="IIT118" s="136"/>
      <c r="IIU118" s="136"/>
      <c r="IIV118" s="136"/>
      <c r="IIW118" s="136"/>
      <c r="IIX118" s="136"/>
      <c r="IIY118" s="136"/>
      <c r="IIZ118" s="136"/>
      <c r="IJA118" s="136"/>
      <c r="IJB118" s="136"/>
      <c r="IJC118" s="136"/>
      <c r="IJD118" s="136"/>
      <c r="IJE118" s="136"/>
      <c r="IJF118" s="136"/>
      <c r="IJG118" s="136"/>
      <c r="IJH118" s="136"/>
      <c r="IJI118" s="136"/>
      <c r="IJJ118" s="136"/>
      <c r="IJK118" s="136"/>
      <c r="IJL118" s="136"/>
      <c r="IJM118" s="136"/>
      <c r="IJN118" s="136"/>
      <c r="IJO118" s="136"/>
      <c r="IJP118" s="136"/>
      <c r="IJQ118" s="136"/>
      <c r="IJR118" s="136"/>
      <c r="IJS118" s="136"/>
      <c r="IJT118" s="136"/>
      <c r="IJU118" s="136"/>
      <c r="IJV118" s="136"/>
      <c r="IJW118" s="136"/>
      <c r="IJX118" s="136"/>
      <c r="IJY118" s="136"/>
      <c r="IJZ118" s="136"/>
      <c r="IKA118" s="136"/>
      <c r="IKB118" s="136"/>
      <c r="IKC118" s="136"/>
      <c r="IKD118" s="136"/>
      <c r="IKE118" s="136"/>
      <c r="IKF118" s="136"/>
      <c r="IKG118" s="136"/>
      <c r="IKH118" s="136"/>
      <c r="IKI118" s="136"/>
      <c r="IKJ118" s="136"/>
      <c r="IKK118" s="136"/>
      <c r="IKL118" s="136"/>
      <c r="IKM118" s="136"/>
      <c r="IKN118" s="136"/>
      <c r="IKO118" s="136"/>
      <c r="IKP118" s="136"/>
      <c r="IKQ118" s="136"/>
      <c r="IKR118" s="136"/>
      <c r="IKS118" s="136"/>
      <c r="IKT118" s="136"/>
      <c r="IKU118" s="136"/>
      <c r="IKV118" s="136"/>
      <c r="IKW118" s="136"/>
      <c r="IKX118" s="136"/>
      <c r="IKY118" s="136"/>
      <c r="IKZ118" s="136"/>
      <c r="ILA118" s="136"/>
      <c r="ILB118" s="136"/>
      <c r="ILC118" s="136"/>
      <c r="ILD118" s="136"/>
      <c r="ILE118" s="136"/>
      <c r="ILF118" s="136"/>
      <c r="ILG118" s="136"/>
      <c r="ILH118" s="136"/>
      <c r="ILI118" s="136"/>
      <c r="ILJ118" s="136"/>
      <c r="ILK118" s="136"/>
      <c r="ILL118" s="136"/>
      <c r="ILM118" s="136"/>
      <c r="ILN118" s="136"/>
      <c r="ILO118" s="136"/>
      <c r="ILP118" s="136"/>
      <c r="ILQ118" s="136"/>
      <c r="ILR118" s="136"/>
      <c r="ILS118" s="136"/>
      <c r="ILT118" s="136"/>
      <c r="ILU118" s="136"/>
      <c r="ILV118" s="136"/>
      <c r="ILW118" s="136"/>
      <c r="ILX118" s="136"/>
      <c r="ILY118" s="136"/>
      <c r="ILZ118" s="136"/>
      <c r="IMA118" s="136"/>
      <c r="IMB118" s="136"/>
      <c r="IMC118" s="136"/>
      <c r="IMD118" s="136"/>
      <c r="IME118" s="136"/>
      <c r="IMF118" s="136"/>
      <c r="IMG118" s="136"/>
      <c r="IMH118" s="136"/>
      <c r="IMI118" s="136"/>
      <c r="IMJ118" s="136"/>
      <c r="IMK118" s="136"/>
      <c r="IML118" s="136"/>
      <c r="IMM118" s="136"/>
      <c r="IMN118" s="136"/>
      <c r="IMO118" s="136"/>
      <c r="IMP118" s="136"/>
      <c r="IMQ118" s="136"/>
      <c r="IMR118" s="136"/>
      <c r="IMS118" s="136"/>
      <c r="IMT118" s="136"/>
      <c r="IMU118" s="136"/>
      <c r="IMV118" s="136"/>
      <c r="IMW118" s="136"/>
      <c r="IMX118" s="136"/>
      <c r="IMY118" s="136"/>
      <c r="IMZ118" s="136"/>
      <c r="INA118" s="136"/>
      <c r="INB118" s="136"/>
      <c r="INC118" s="136"/>
      <c r="IND118" s="136"/>
      <c r="INE118" s="136"/>
      <c r="INF118" s="136"/>
      <c r="ING118" s="136"/>
      <c r="INH118" s="136"/>
      <c r="INI118" s="136"/>
      <c r="INJ118" s="136"/>
      <c r="INK118" s="136"/>
      <c r="INL118" s="136"/>
      <c r="INM118" s="136"/>
      <c r="INN118" s="136"/>
      <c r="INO118" s="136"/>
      <c r="INP118" s="136"/>
      <c r="INQ118" s="136"/>
      <c r="INR118" s="136"/>
      <c r="INS118" s="136"/>
      <c r="INT118" s="136"/>
      <c r="INU118" s="136"/>
      <c r="INV118" s="136"/>
      <c r="INW118" s="136"/>
      <c r="INX118" s="136"/>
      <c r="INY118" s="136"/>
      <c r="INZ118" s="136"/>
      <c r="IOA118" s="136"/>
      <c r="IOB118" s="136"/>
      <c r="IOC118" s="136"/>
      <c r="IOD118" s="136"/>
      <c r="IOE118" s="136"/>
      <c r="IOF118" s="136"/>
      <c r="IOG118" s="136"/>
      <c r="IOH118" s="136"/>
      <c r="IOI118" s="136"/>
      <c r="IOJ118" s="136"/>
      <c r="IOK118" s="136"/>
      <c r="IOL118" s="136"/>
      <c r="IOM118" s="136"/>
      <c r="ION118" s="136"/>
      <c r="IOO118" s="136"/>
      <c r="IOP118" s="136"/>
      <c r="IOQ118" s="136"/>
      <c r="IOR118" s="136"/>
      <c r="IOS118" s="136"/>
      <c r="IOT118" s="136"/>
      <c r="IOU118" s="136"/>
      <c r="IOV118" s="136"/>
      <c r="IOW118" s="136"/>
      <c r="IOX118" s="136"/>
      <c r="IOY118" s="136"/>
      <c r="IOZ118" s="136"/>
      <c r="IPA118" s="136"/>
      <c r="IPB118" s="136"/>
      <c r="IPC118" s="136"/>
      <c r="IPD118" s="136"/>
      <c r="IPE118" s="136"/>
      <c r="IPF118" s="136"/>
      <c r="IPG118" s="136"/>
      <c r="IPH118" s="136"/>
      <c r="IPI118" s="136"/>
      <c r="IPJ118" s="136"/>
      <c r="IPK118" s="136"/>
      <c r="IPL118" s="136"/>
      <c r="IPM118" s="136"/>
      <c r="IPN118" s="136"/>
      <c r="IPO118" s="136"/>
      <c r="IPP118" s="136"/>
      <c r="IPQ118" s="136"/>
      <c r="IPR118" s="136"/>
      <c r="IPS118" s="136"/>
      <c r="IPT118" s="136"/>
      <c r="IPU118" s="136"/>
      <c r="IPV118" s="136"/>
      <c r="IPW118" s="136"/>
      <c r="IPX118" s="136"/>
      <c r="IPY118" s="136"/>
      <c r="IPZ118" s="136"/>
      <c r="IQA118" s="136"/>
      <c r="IQB118" s="136"/>
      <c r="IQC118" s="136"/>
      <c r="IQD118" s="136"/>
      <c r="IQE118" s="136"/>
      <c r="IQF118" s="136"/>
      <c r="IQG118" s="136"/>
      <c r="IQH118" s="136"/>
      <c r="IQI118" s="136"/>
      <c r="IQJ118" s="136"/>
      <c r="IQK118" s="136"/>
      <c r="IQL118" s="136"/>
      <c r="IQM118" s="136"/>
      <c r="IQN118" s="136"/>
      <c r="IQO118" s="136"/>
      <c r="IQP118" s="136"/>
      <c r="IQQ118" s="136"/>
      <c r="IQR118" s="136"/>
      <c r="IQS118" s="136"/>
      <c r="IQT118" s="136"/>
      <c r="IQU118" s="136"/>
      <c r="IQV118" s="136"/>
      <c r="IQW118" s="136"/>
      <c r="IQX118" s="136"/>
      <c r="IQY118" s="136"/>
      <c r="IQZ118" s="136"/>
      <c r="IRA118" s="136"/>
      <c r="IRB118" s="136"/>
      <c r="IRC118" s="136"/>
      <c r="IRD118" s="136"/>
      <c r="IRE118" s="136"/>
      <c r="IRF118" s="136"/>
      <c r="IRG118" s="136"/>
      <c r="IRH118" s="136"/>
      <c r="IRI118" s="136"/>
      <c r="IRJ118" s="136"/>
      <c r="IRK118" s="136"/>
      <c r="IRL118" s="136"/>
      <c r="IRM118" s="136"/>
      <c r="IRN118" s="136"/>
      <c r="IRO118" s="136"/>
      <c r="IRP118" s="136"/>
      <c r="IRQ118" s="136"/>
      <c r="IRR118" s="136"/>
      <c r="IRS118" s="136"/>
      <c r="IRT118" s="136"/>
      <c r="IRU118" s="136"/>
      <c r="IRV118" s="136"/>
      <c r="IRW118" s="136"/>
      <c r="IRX118" s="136"/>
      <c r="IRY118" s="136"/>
      <c r="IRZ118" s="136"/>
      <c r="ISA118" s="136"/>
      <c r="ISB118" s="136"/>
      <c r="ISC118" s="136"/>
      <c r="ISD118" s="136"/>
      <c r="ISE118" s="136"/>
      <c r="ISF118" s="136"/>
      <c r="ISG118" s="136"/>
      <c r="ISH118" s="136"/>
      <c r="ISI118" s="136"/>
      <c r="ISJ118" s="136"/>
      <c r="ISK118" s="136"/>
      <c r="ISL118" s="136"/>
      <c r="ISM118" s="136"/>
      <c r="ISN118" s="136"/>
      <c r="ISO118" s="136"/>
      <c r="ISP118" s="136"/>
      <c r="ISQ118" s="136"/>
      <c r="ISR118" s="136"/>
      <c r="ISS118" s="136"/>
      <c r="IST118" s="136"/>
      <c r="ISU118" s="136"/>
      <c r="ISV118" s="136"/>
      <c r="ISW118" s="136"/>
      <c r="ISX118" s="136"/>
      <c r="ISY118" s="136"/>
      <c r="ISZ118" s="136"/>
      <c r="ITA118" s="136"/>
      <c r="ITB118" s="136"/>
      <c r="ITC118" s="136"/>
      <c r="ITD118" s="136"/>
      <c r="ITE118" s="136"/>
      <c r="ITF118" s="136"/>
      <c r="ITG118" s="136"/>
      <c r="ITH118" s="136"/>
      <c r="ITI118" s="136"/>
      <c r="ITJ118" s="136"/>
      <c r="ITK118" s="136"/>
      <c r="ITL118" s="136"/>
      <c r="ITM118" s="136"/>
      <c r="ITN118" s="136"/>
      <c r="ITO118" s="136"/>
      <c r="ITP118" s="136"/>
      <c r="ITQ118" s="136"/>
      <c r="ITR118" s="136"/>
      <c r="ITS118" s="136"/>
      <c r="ITT118" s="136"/>
      <c r="ITU118" s="136"/>
      <c r="ITV118" s="136"/>
    </row>
    <row r="119" spans="1:6626" s="135" customFormat="1">
      <c r="A119" s="141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  <c r="Z119" s="140"/>
      <c r="AA119" s="140"/>
      <c r="AB119" s="140"/>
      <c r="AC119" s="140"/>
      <c r="AD119" s="140"/>
      <c r="AE119" s="140"/>
      <c r="AF119" s="140"/>
      <c r="AG119" s="140"/>
      <c r="AH119" s="140"/>
      <c r="AI119" s="140"/>
      <c r="AJ119" s="140"/>
      <c r="AK119" s="140"/>
      <c r="AL119" s="140"/>
      <c r="AM119" s="140"/>
      <c r="AN119" s="140"/>
      <c r="AO119" s="140"/>
      <c r="AP119" s="140"/>
      <c r="AQ119" s="140"/>
      <c r="AR119" s="140"/>
      <c r="AS119" s="140"/>
      <c r="AT119" s="140"/>
      <c r="AU119" s="140"/>
      <c r="AV119" s="140"/>
      <c r="AW119" s="140"/>
      <c r="AX119" s="140"/>
      <c r="AY119" s="140"/>
      <c r="AZ119" s="140"/>
      <c r="BA119" s="140"/>
      <c r="BB119" s="140"/>
      <c r="BC119" s="140"/>
      <c r="BD119" s="140"/>
      <c r="BE119" s="140"/>
      <c r="BF119" s="140"/>
      <c r="BG119" s="140"/>
      <c r="BH119" s="140"/>
      <c r="BI119" s="140"/>
      <c r="BJ119" s="140"/>
      <c r="BK119" s="140"/>
      <c r="BL119" s="140"/>
      <c r="BM119" s="140"/>
      <c r="BN119" s="140"/>
      <c r="BO119" s="140"/>
      <c r="BP119" s="140"/>
      <c r="BQ119" s="140"/>
      <c r="BR119" s="140"/>
      <c r="BS119" s="140"/>
      <c r="BT119" s="140"/>
      <c r="BU119" s="140"/>
      <c r="BV119" s="140"/>
      <c r="BW119" s="140"/>
      <c r="BX119" s="140"/>
      <c r="BY119" s="140"/>
      <c r="BZ119" s="140"/>
      <c r="CA119" s="140"/>
      <c r="CB119" s="140"/>
      <c r="CC119" s="140"/>
      <c r="CD119" s="140"/>
      <c r="CE119" s="140"/>
      <c r="CF119" s="140"/>
      <c r="CG119" s="140"/>
      <c r="CH119" s="140"/>
      <c r="CI119" s="140"/>
      <c r="CJ119" s="140"/>
      <c r="CK119" s="140"/>
      <c r="CL119" s="140"/>
      <c r="CM119" s="140"/>
      <c r="CN119" s="140"/>
      <c r="CO119" s="140"/>
      <c r="CP119" s="140"/>
      <c r="CQ119" s="140"/>
      <c r="CR119" s="140"/>
      <c r="CS119" s="140"/>
      <c r="CT119" s="140"/>
      <c r="CU119" s="140"/>
      <c r="CV119" s="140"/>
      <c r="CW119" s="140"/>
      <c r="CX119" s="140"/>
      <c r="CY119" s="140"/>
      <c r="CZ119" s="140"/>
      <c r="DA119" s="140"/>
      <c r="DB119" s="140"/>
      <c r="DC119" s="140"/>
      <c r="DD119" s="140"/>
      <c r="DE119" s="140"/>
      <c r="DF119" s="140"/>
      <c r="DG119" s="140"/>
      <c r="DH119" s="140"/>
      <c r="DI119" s="140"/>
      <c r="DJ119" s="140"/>
      <c r="DK119" s="140"/>
      <c r="DL119" s="140"/>
      <c r="DM119" s="140"/>
      <c r="DN119" s="140"/>
      <c r="DO119" s="140"/>
      <c r="DP119" s="140"/>
      <c r="DQ119" s="140"/>
      <c r="DR119" s="140"/>
      <c r="DS119" s="140"/>
      <c r="DT119" s="140"/>
      <c r="DU119" s="140"/>
      <c r="DV119" s="140"/>
      <c r="DW119" s="140"/>
      <c r="DX119" s="140"/>
      <c r="DY119" s="140"/>
      <c r="DZ119" s="140"/>
      <c r="EA119" s="140"/>
      <c r="EB119" s="140"/>
      <c r="EC119" s="140"/>
      <c r="ED119" s="140"/>
      <c r="EE119" s="140"/>
      <c r="EF119" s="140"/>
      <c r="EG119" s="140"/>
      <c r="EH119" s="140"/>
      <c r="EI119" s="140"/>
      <c r="EJ119" s="140"/>
      <c r="EK119" s="140"/>
      <c r="EL119" s="140"/>
      <c r="EM119" s="140"/>
      <c r="EN119" s="140"/>
      <c r="EO119" s="140"/>
      <c r="EP119" s="140"/>
      <c r="EQ119" s="140"/>
      <c r="ER119" s="140"/>
      <c r="ES119" s="140"/>
      <c r="ET119" s="140"/>
      <c r="EU119" s="140"/>
      <c r="EV119" s="140"/>
      <c r="EW119" s="140"/>
      <c r="EX119" s="140"/>
      <c r="EY119" s="140"/>
      <c r="EZ119" s="140"/>
      <c r="FA119" s="140"/>
      <c r="FB119" s="140"/>
      <c r="FC119" s="140"/>
      <c r="FD119" s="140"/>
      <c r="FE119" s="140"/>
      <c r="FF119" s="140"/>
      <c r="FG119" s="140"/>
      <c r="FH119" s="140"/>
      <c r="FI119" s="140"/>
      <c r="FJ119" s="140"/>
      <c r="FK119" s="140"/>
      <c r="FL119" s="140"/>
      <c r="FM119" s="140"/>
      <c r="FN119" s="140"/>
      <c r="FO119" s="140"/>
      <c r="FP119" s="140"/>
      <c r="FQ119" s="140"/>
      <c r="FR119" s="140"/>
      <c r="FS119" s="140"/>
      <c r="FT119" s="140"/>
      <c r="FU119" s="140"/>
      <c r="FV119" s="140"/>
      <c r="FW119" s="140"/>
      <c r="FX119" s="140"/>
      <c r="FY119" s="140"/>
      <c r="FZ119" s="140"/>
      <c r="GA119" s="140"/>
      <c r="GB119" s="140"/>
      <c r="GC119" s="140"/>
      <c r="GD119" s="140"/>
      <c r="GE119" s="140"/>
      <c r="GF119" s="140"/>
      <c r="GG119" s="140"/>
      <c r="GH119" s="140"/>
      <c r="GI119" s="140"/>
      <c r="GJ119" s="140"/>
      <c r="GK119" s="140"/>
      <c r="GL119" s="140"/>
      <c r="GM119" s="140"/>
      <c r="GN119" s="140"/>
      <c r="GO119" s="140"/>
      <c r="GP119" s="140"/>
      <c r="GQ119" s="140"/>
      <c r="GR119" s="140"/>
      <c r="GS119" s="140"/>
      <c r="GT119" s="140"/>
      <c r="GU119" s="140"/>
      <c r="GV119" s="140"/>
      <c r="GW119" s="140"/>
      <c r="GX119" s="140"/>
      <c r="GY119" s="140"/>
      <c r="GZ119" s="140"/>
      <c r="HA119" s="140"/>
      <c r="HB119" s="140"/>
      <c r="HC119" s="140"/>
      <c r="HD119" s="140"/>
      <c r="HE119" s="140"/>
      <c r="HF119" s="140"/>
      <c r="HG119" s="140"/>
      <c r="HH119" s="140"/>
      <c r="HI119" s="140"/>
      <c r="HJ119" s="140"/>
      <c r="HK119" s="140"/>
      <c r="HL119" s="140"/>
      <c r="HM119" s="140"/>
      <c r="HN119" s="140"/>
      <c r="HO119" s="140"/>
      <c r="HP119" s="140"/>
      <c r="HQ119" s="140"/>
      <c r="HR119" s="140"/>
      <c r="HS119" s="140"/>
      <c r="HT119" s="140"/>
      <c r="HU119" s="140"/>
      <c r="HV119" s="140"/>
      <c r="HW119" s="140"/>
      <c r="HX119" s="140"/>
      <c r="HY119" s="140"/>
      <c r="HZ119" s="140"/>
      <c r="IA119" s="140"/>
      <c r="IB119" s="140"/>
      <c r="IC119" s="140"/>
      <c r="ID119" s="140"/>
      <c r="IE119" s="140"/>
      <c r="IF119" s="140"/>
      <c r="IG119" s="140"/>
      <c r="IH119" s="140"/>
      <c r="II119" s="140"/>
      <c r="IJ119" s="140"/>
      <c r="IK119" s="140"/>
      <c r="IL119" s="140"/>
      <c r="IM119" s="140"/>
      <c r="IN119" s="140"/>
      <c r="IO119" s="140"/>
      <c r="IP119" s="140"/>
      <c r="IQ119" s="140"/>
      <c r="IR119" s="140"/>
      <c r="IS119" s="140"/>
      <c r="IT119" s="140"/>
      <c r="IU119" s="140"/>
      <c r="IV119" s="140"/>
      <c r="IW119" s="140"/>
      <c r="IX119" s="140"/>
      <c r="IY119" s="140"/>
      <c r="IZ119" s="140"/>
      <c r="JA119" s="140"/>
      <c r="JB119" s="140"/>
      <c r="JC119" s="140"/>
      <c r="JD119" s="140"/>
      <c r="JE119" s="140"/>
      <c r="JF119" s="140"/>
      <c r="JG119" s="140"/>
      <c r="JH119" s="140"/>
      <c r="JI119" s="140"/>
      <c r="JJ119" s="140"/>
      <c r="JK119" s="140"/>
      <c r="JL119" s="140"/>
      <c r="JM119" s="140"/>
      <c r="JN119" s="140"/>
      <c r="JO119" s="140"/>
      <c r="JP119" s="140"/>
      <c r="JQ119" s="140"/>
      <c r="JR119" s="140"/>
      <c r="JS119" s="140"/>
      <c r="JT119" s="140"/>
      <c r="JU119" s="140"/>
      <c r="JV119" s="140"/>
      <c r="JW119" s="140"/>
      <c r="JX119" s="140"/>
      <c r="JY119" s="140"/>
      <c r="JZ119" s="140"/>
      <c r="KA119" s="140"/>
      <c r="KB119" s="140"/>
      <c r="KC119" s="140"/>
      <c r="KD119" s="140"/>
      <c r="KE119" s="140"/>
      <c r="KF119" s="140"/>
      <c r="KG119" s="140"/>
      <c r="KH119" s="140"/>
      <c r="KI119" s="140"/>
      <c r="KJ119" s="140"/>
      <c r="KK119" s="140"/>
      <c r="KL119" s="140"/>
      <c r="KM119" s="140"/>
      <c r="KN119" s="140"/>
      <c r="KO119" s="140"/>
      <c r="KP119" s="140"/>
      <c r="KQ119" s="140"/>
      <c r="KR119" s="140"/>
      <c r="KS119" s="140"/>
      <c r="KT119" s="140"/>
      <c r="KU119" s="140"/>
      <c r="KV119" s="140"/>
      <c r="KW119" s="140"/>
      <c r="KX119" s="140"/>
      <c r="KY119" s="140"/>
      <c r="KZ119" s="140"/>
      <c r="LA119" s="140"/>
      <c r="LB119" s="140"/>
      <c r="LC119" s="140"/>
      <c r="LD119" s="140"/>
      <c r="LE119" s="140"/>
      <c r="LF119" s="140"/>
      <c r="LG119" s="140"/>
      <c r="LH119" s="140"/>
      <c r="LI119" s="140"/>
      <c r="LJ119" s="140"/>
      <c r="LK119" s="140"/>
      <c r="LL119" s="140"/>
      <c r="LM119" s="140"/>
      <c r="LN119" s="140"/>
      <c r="LO119" s="140"/>
      <c r="LP119" s="140"/>
      <c r="LQ119" s="140"/>
      <c r="LR119" s="140"/>
      <c r="LS119" s="140"/>
      <c r="LT119" s="140"/>
      <c r="LU119" s="140"/>
      <c r="LV119" s="140"/>
      <c r="LW119" s="140"/>
      <c r="LX119" s="140"/>
      <c r="LY119" s="140"/>
      <c r="LZ119" s="140"/>
      <c r="MA119" s="140"/>
      <c r="MB119" s="140"/>
      <c r="MC119" s="140"/>
      <c r="MD119" s="140"/>
      <c r="ME119" s="140"/>
      <c r="MF119" s="140"/>
      <c r="MG119" s="140"/>
      <c r="MH119" s="140"/>
      <c r="MI119" s="140"/>
      <c r="MJ119" s="140"/>
      <c r="MK119" s="140"/>
      <c r="ML119" s="140"/>
      <c r="MM119" s="140"/>
      <c r="MN119" s="140"/>
      <c r="MO119" s="140"/>
      <c r="MP119" s="140"/>
      <c r="MQ119" s="140"/>
      <c r="MR119" s="140"/>
      <c r="MS119" s="140"/>
      <c r="MT119" s="140"/>
      <c r="MU119" s="140"/>
      <c r="MV119" s="140"/>
      <c r="MW119" s="140"/>
      <c r="MX119" s="140"/>
      <c r="MY119" s="140"/>
      <c r="MZ119" s="140"/>
      <c r="NA119" s="140"/>
      <c r="NB119" s="140"/>
      <c r="NC119" s="140"/>
      <c r="ND119" s="140"/>
      <c r="NE119" s="140"/>
      <c r="NF119" s="140"/>
      <c r="NG119" s="140"/>
      <c r="NH119" s="140"/>
      <c r="NI119" s="140"/>
      <c r="NJ119" s="140"/>
      <c r="NK119" s="140"/>
      <c r="NL119" s="140"/>
      <c r="NM119" s="140"/>
      <c r="NN119" s="140"/>
      <c r="NO119" s="140"/>
      <c r="NP119" s="140"/>
      <c r="NQ119" s="140"/>
      <c r="NR119" s="140"/>
      <c r="NS119" s="140"/>
      <c r="NT119" s="140"/>
      <c r="NU119" s="140"/>
      <c r="NV119" s="140"/>
      <c r="NW119" s="140"/>
      <c r="NX119" s="140"/>
      <c r="NY119" s="140"/>
      <c r="NZ119" s="140"/>
      <c r="OA119" s="140"/>
      <c r="OB119" s="140"/>
      <c r="OC119" s="140"/>
      <c r="OD119" s="140"/>
      <c r="OE119" s="140"/>
      <c r="OF119" s="140"/>
      <c r="OG119" s="140"/>
      <c r="OH119" s="140"/>
      <c r="OI119" s="140"/>
      <c r="OJ119" s="140"/>
      <c r="OK119" s="140"/>
      <c r="OL119" s="140"/>
      <c r="OM119" s="140"/>
      <c r="ON119" s="140"/>
      <c r="OO119" s="140"/>
      <c r="OP119" s="140"/>
      <c r="OQ119" s="140"/>
      <c r="OR119" s="140"/>
      <c r="OS119" s="140"/>
      <c r="OT119" s="140"/>
      <c r="OU119" s="140"/>
      <c r="OV119" s="140"/>
      <c r="OW119" s="140"/>
      <c r="OX119" s="140"/>
      <c r="OY119" s="140"/>
      <c r="OZ119" s="140"/>
      <c r="PA119" s="140"/>
      <c r="PB119" s="140"/>
      <c r="PC119" s="140"/>
      <c r="PD119" s="140"/>
      <c r="PE119" s="140"/>
      <c r="PF119" s="140"/>
      <c r="PG119" s="140"/>
      <c r="PH119" s="140"/>
      <c r="PI119" s="140"/>
      <c r="PJ119" s="140"/>
      <c r="PK119" s="140"/>
      <c r="PL119" s="140"/>
      <c r="PM119" s="140"/>
      <c r="PN119" s="140"/>
      <c r="PO119" s="140"/>
      <c r="PP119" s="140"/>
      <c r="PQ119" s="140"/>
      <c r="PR119" s="140"/>
      <c r="PS119" s="140"/>
      <c r="PT119" s="140"/>
      <c r="PU119" s="140"/>
      <c r="PV119" s="140"/>
      <c r="PW119" s="140"/>
      <c r="PX119" s="140"/>
      <c r="PY119" s="140"/>
      <c r="PZ119" s="140"/>
      <c r="QA119" s="140"/>
      <c r="QB119" s="140"/>
      <c r="QC119" s="140"/>
      <c r="QD119" s="140"/>
      <c r="QE119" s="140"/>
      <c r="QF119" s="140"/>
      <c r="QG119" s="140"/>
      <c r="QH119" s="140"/>
      <c r="QI119" s="140"/>
      <c r="QJ119" s="140"/>
      <c r="QK119" s="140"/>
      <c r="QL119" s="140"/>
      <c r="QM119" s="140"/>
      <c r="QN119" s="140"/>
      <c r="QO119" s="140"/>
      <c r="QP119" s="140"/>
      <c r="QQ119" s="140"/>
      <c r="QR119" s="140"/>
      <c r="QS119" s="140"/>
      <c r="QT119" s="140"/>
      <c r="QU119" s="140"/>
      <c r="QV119" s="140"/>
      <c r="QW119" s="140"/>
      <c r="QX119" s="140"/>
      <c r="QY119" s="140"/>
      <c r="QZ119" s="140"/>
      <c r="RA119" s="140"/>
      <c r="RB119" s="140"/>
      <c r="RC119" s="140"/>
      <c r="RD119" s="140"/>
      <c r="RE119" s="140"/>
      <c r="RF119" s="140"/>
      <c r="RG119" s="140"/>
      <c r="RH119" s="140"/>
      <c r="RI119" s="140"/>
      <c r="RJ119" s="140"/>
      <c r="RK119" s="140"/>
      <c r="RL119" s="140"/>
      <c r="RM119" s="140"/>
      <c r="RN119" s="140"/>
      <c r="RO119" s="140"/>
      <c r="RP119" s="140"/>
      <c r="RQ119" s="140"/>
      <c r="RR119" s="140"/>
      <c r="RS119" s="140"/>
      <c r="RT119" s="140"/>
      <c r="RU119" s="140"/>
      <c r="RV119" s="140"/>
      <c r="RW119" s="140"/>
      <c r="RX119" s="140"/>
      <c r="RY119" s="140"/>
      <c r="RZ119" s="140"/>
      <c r="SA119" s="140"/>
      <c r="SB119" s="140"/>
      <c r="SC119" s="140"/>
      <c r="SD119" s="140"/>
      <c r="SE119" s="140"/>
      <c r="SF119" s="140"/>
      <c r="SG119" s="140"/>
      <c r="SH119" s="140"/>
      <c r="SI119" s="140"/>
      <c r="SJ119" s="140"/>
      <c r="SK119" s="140"/>
      <c r="SL119" s="140"/>
      <c r="SM119" s="140"/>
      <c r="SN119" s="140"/>
      <c r="SO119" s="140"/>
      <c r="SP119" s="140"/>
      <c r="SQ119" s="140"/>
      <c r="SR119" s="140"/>
      <c r="SS119" s="140"/>
      <c r="ST119" s="140"/>
      <c r="SU119" s="140"/>
      <c r="SV119" s="140"/>
      <c r="SW119" s="140"/>
      <c r="SX119" s="140"/>
      <c r="SY119" s="140"/>
      <c r="SZ119" s="140"/>
      <c r="TA119" s="140"/>
      <c r="TB119" s="140"/>
      <c r="TC119" s="140"/>
      <c r="TD119" s="140"/>
      <c r="TE119" s="140"/>
      <c r="TF119" s="140"/>
      <c r="TG119" s="140"/>
      <c r="TH119" s="140"/>
      <c r="TI119" s="140"/>
      <c r="TJ119" s="140"/>
      <c r="TK119" s="140"/>
      <c r="TL119" s="140"/>
      <c r="TM119" s="140"/>
      <c r="TN119" s="140"/>
      <c r="TO119" s="140"/>
      <c r="TP119" s="140"/>
      <c r="TQ119" s="140"/>
      <c r="TR119" s="140"/>
      <c r="TS119" s="140"/>
      <c r="TT119" s="140"/>
      <c r="TU119" s="140"/>
      <c r="TV119" s="140"/>
      <c r="TW119" s="140"/>
      <c r="TX119" s="140"/>
      <c r="TY119" s="140"/>
      <c r="TZ119" s="140"/>
      <c r="UA119" s="140"/>
      <c r="UB119" s="140"/>
      <c r="UC119" s="140"/>
      <c r="UD119" s="140"/>
      <c r="UE119" s="140"/>
      <c r="UF119" s="140"/>
      <c r="UG119" s="140"/>
      <c r="UH119" s="140"/>
      <c r="UI119" s="140"/>
      <c r="UJ119" s="140"/>
      <c r="UK119" s="140"/>
      <c r="UL119" s="140"/>
      <c r="UM119" s="140"/>
      <c r="UN119" s="140"/>
      <c r="UO119" s="140"/>
      <c r="UP119" s="140"/>
      <c r="UQ119" s="140"/>
      <c r="UR119" s="140"/>
      <c r="US119" s="140"/>
      <c r="UT119" s="140"/>
      <c r="UU119" s="140"/>
      <c r="UV119" s="140"/>
      <c r="UW119" s="140"/>
      <c r="UX119" s="140"/>
      <c r="UY119" s="140"/>
      <c r="UZ119" s="140"/>
      <c r="VA119" s="140"/>
      <c r="VB119" s="140"/>
      <c r="VC119" s="140"/>
      <c r="VD119" s="140"/>
      <c r="VE119" s="140"/>
      <c r="VF119" s="140"/>
      <c r="VG119" s="140"/>
      <c r="VH119" s="140"/>
      <c r="VI119" s="140"/>
      <c r="VJ119" s="140"/>
      <c r="VK119" s="140"/>
      <c r="VL119" s="140"/>
      <c r="VM119" s="140"/>
      <c r="VN119" s="140"/>
      <c r="VO119" s="140"/>
      <c r="VP119" s="140"/>
      <c r="VQ119" s="140"/>
      <c r="VR119" s="140"/>
      <c r="VS119" s="140"/>
      <c r="VT119" s="140"/>
      <c r="VU119" s="140"/>
      <c r="VV119" s="140"/>
      <c r="VW119" s="140"/>
      <c r="VX119" s="140"/>
      <c r="VY119" s="140"/>
      <c r="VZ119" s="140"/>
      <c r="WA119" s="140"/>
      <c r="WB119" s="140"/>
      <c r="WC119" s="140"/>
      <c r="WD119" s="140"/>
      <c r="WE119" s="140"/>
      <c r="WF119" s="140"/>
      <c r="WG119" s="140"/>
      <c r="WH119" s="140"/>
      <c r="WI119" s="140"/>
      <c r="WJ119" s="140"/>
      <c r="WK119" s="140"/>
      <c r="WL119" s="140"/>
      <c r="WM119" s="140"/>
      <c r="WN119" s="140"/>
      <c r="WO119" s="140"/>
      <c r="WP119" s="140"/>
      <c r="WQ119" s="140"/>
      <c r="WR119" s="140"/>
      <c r="WS119" s="140"/>
      <c r="WT119" s="140"/>
      <c r="WU119" s="140"/>
      <c r="WV119" s="140"/>
      <c r="WW119" s="140"/>
      <c r="WX119" s="140"/>
      <c r="WY119" s="140"/>
      <c r="WZ119" s="140"/>
      <c r="XA119" s="140"/>
      <c r="XB119" s="140"/>
      <c r="XC119" s="140"/>
      <c r="XD119" s="140"/>
      <c r="XE119" s="140"/>
      <c r="XF119" s="140"/>
      <c r="XG119" s="140"/>
      <c r="XH119" s="140"/>
      <c r="XI119" s="140"/>
      <c r="XJ119" s="140"/>
      <c r="XK119" s="140"/>
      <c r="XL119" s="140"/>
      <c r="XM119" s="140"/>
      <c r="XN119" s="140"/>
      <c r="XO119" s="140"/>
      <c r="XP119" s="140"/>
      <c r="XQ119" s="140"/>
      <c r="XR119" s="140"/>
      <c r="XS119" s="140"/>
      <c r="XT119" s="140"/>
      <c r="XU119" s="140"/>
      <c r="XV119" s="140"/>
      <c r="XW119" s="140"/>
      <c r="XX119" s="140"/>
      <c r="XY119" s="140"/>
      <c r="XZ119" s="140"/>
      <c r="YA119" s="140"/>
      <c r="YB119" s="140"/>
      <c r="YC119" s="140"/>
      <c r="YD119" s="140"/>
      <c r="YE119" s="140"/>
      <c r="YF119" s="140"/>
      <c r="YG119" s="140"/>
      <c r="YH119" s="140"/>
      <c r="YI119" s="140"/>
      <c r="YJ119" s="140"/>
      <c r="YK119" s="140"/>
      <c r="YL119" s="140"/>
      <c r="YM119" s="140"/>
      <c r="YN119" s="140"/>
      <c r="YO119" s="140"/>
      <c r="YP119" s="140"/>
      <c r="YQ119" s="140"/>
      <c r="YR119" s="140"/>
      <c r="YS119" s="140"/>
      <c r="YT119" s="140"/>
      <c r="YU119" s="140"/>
      <c r="YV119" s="140"/>
      <c r="YW119" s="140"/>
      <c r="YX119" s="140"/>
      <c r="YY119" s="140"/>
      <c r="YZ119" s="140"/>
      <c r="ZA119" s="140"/>
      <c r="ZB119" s="140"/>
      <c r="ZC119" s="140"/>
      <c r="ZD119" s="140"/>
      <c r="ZE119" s="140"/>
      <c r="ZF119" s="140"/>
      <c r="ZG119" s="140"/>
      <c r="ZH119" s="140"/>
      <c r="ZI119" s="140"/>
      <c r="ZJ119" s="140"/>
      <c r="ZK119" s="140"/>
      <c r="ZL119" s="140"/>
      <c r="ZM119" s="140"/>
      <c r="ZN119" s="140"/>
      <c r="ZO119" s="140"/>
      <c r="ZP119" s="140"/>
      <c r="ZQ119" s="140"/>
      <c r="ZR119" s="140"/>
      <c r="ZS119" s="140"/>
      <c r="ZT119" s="140"/>
      <c r="ZU119" s="140"/>
      <c r="ZV119" s="140"/>
      <c r="ZW119" s="140"/>
      <c r="ZX119" s="140"/>
      <c r="ZY119" s="140"/>
      <c r="ZZ119" s="140"/>
      <c r="AAA119" s="140"/>
      <c r="AAB119" s="140"/>
      <c r="AAC119" s="140"/>
      <c r="AAD119" s="140"/>
      <c r="AAE119" s="140"/>
      <c r="AAF119" s="140"/>
      <c r="AAG119" s="140"/>
      <c r="AAH119" s="140"/>
      <c r="AAI119" s="140"/>
      <c r="AAJ119" s="140"/>
      <c r="AAK119" s="140"/>
      <c r="AAL119" s="140"/>
      <c r="AAM119" s="140"/>
      <c r="AAN119" s="140"/>
      <c r="AAO119" s="140"/>
      <c r="AAP119" s="140"/>
      <c r="AAQ119" s="140"/>
      <c r="AAR119" s="140"/>
      <c r="AAS119" s="140"/>
      <c r="AAT119" s="140"/>
      <c r="AAU119" s="140"/>
      <c r="AAV119" s="140"/>
      <c r="AAW119" s="140"/>
      <c r="AAX119" s="140"/>
      <c r="AAY119" s="140"/>
      <c r="AAZ119" s="140"/>
      <c r="ABA119" s="140"/>
      <c r="ABB119" s="140"/>
      <c r="ABC119" s="140"/>
      <c r="ABD119" s="140"/>
      <c r="ABE119" s="140"/>
      <c r="ABF119" s="140"/>
      <c r="ABG119" s="140"/>
      <c r="ABH119" s="140"/>
      <c r="ABI119" s="140"/>
      <c r="ABJ119" s="140"/>
      <c r="ABK119" s="140"/>
      <c r="ABL119" s="140"/>
      <c r="ABM119" s="140"/>
      <c r="ABN119" s="140"/>
      <c r="ABO119" s="140"/>
      <c r="ABP119" s="140"/>
      <c r="ABQ119" s="140"/>
      <c r="ABR119" s="140"/>
      <c r="ABS119" s="140"/>
      <c r="ABT119" s="140"/>
      <c r="ABU119" s="140"/>
      <c r="ABV119" s="140"/>
      <c r="ABW119" s="140"/>
      <c r="ABX119" s="140"/>
      <c r="ABY119" s="140"/>
      <c r="ABZ119" s="140"/>
      <c r="ACA119" s="140"/>
      <c r="ACB119" s="140"/>
      <c r="ACC119" s="140"/>
      <c r="ACD119" s="140"/>
      <c r="ACE119" s="140"/>
      <c r="ACF119" s="140"/>
      <c r="ACG119" s="140"/>
      <c r="ACH119" s="140"/>
      <c r="ACI119" s="140"/>
      <c r="ACJ119" s="140"/>
      <c r="ACK119" s="140"/>
      <c r="ACL119" s="140"/>
      <c r="ACM119" s="140"/>
      <c r="ACN119" s="140"/>
      <c r="ACO119" s="140"/>
      <c r="ACP119" s="140"/>
      <c r="ACQ119" s="140"/>
      <c r="ACR119" s="140"/>
      <c r="ACS119" s="140"/>
      <c r="ACT119" s="140"/>
      <c r="ACU119" s="140"/>
      <c r="ACV119" s="140"/>
      <c r="ACW119" s="140"/>
      <c r="ACX119" s="140"/>
      <c r="ACY119" s="140"/>
      <c r="ACZ119" s="140"/>
      <c r="ADA119" s="140"/>
      <c r="ADB119" s="140"/>
      <c r="ADC119" s="140"/>
      <c r="ADD119" s="140"/>
      <c r="ADE119" s="140"/>
      <c r="ADF119" s="140"/>
      <c r="ADG119" s="140"/>
      <c r="ADH119" s="140"/>
      <c r="ADI119" s="140"/>
      <c r="ADJ119" s="140"/>
      <c r="ADK119" s="140"/>
      <c r="ADL119" s="140"/>
      <c r="ADM119" s="140"/>
      <c r="ADN119" s="140"/>
      <c r="ADO119" s="140"/>
      <c r="ADP119" s="140"/>
      <c r="ADQ119" s="140"/>
      <c r="ADR119" s="140"/>
      <c r="ADS119" s="140"/>
      <c r="ADT119" s="140"/>
      <c r="ADU119" s="140"/>
      <c r="ADV119" s="140"/>
      <c r="ADW119" s="140"/>
      <c r="ADX119" s="140"/>
      <c r="ADY119" s="140"/>
      <c r="ADZ119" s="140"/>
      <c r="AEA119" s="140"/>
      <c r="AEB119" s="140"/>
      <c r="AEC119" s="140"/>
      <c r="AED119" s="140"/>
      <c r="AEE119" s="140"/>
      <c r="AEF119" s="140"/>
      <c r="AEG119" s="140"/>
      <c r="AEH119" s="140"/>
      <c r="AEI119" s="140"/>
      <c r="AEJ119" s="140"/>
      <c r="AEK119" s="140"/>
      <c r="AEL119" s="140"/>
      <c r="AEM119" s="140"/>
      <c r="AEN119" s="140"/>
      <c r="AEO119" s="140"/>
      <c r="AEP119" s="140"/>
      <c r="AEQ119" s="140"/>
      <c r="AER119" s="140"/>
      <c r="AES119" s="140"/>
      <c r="AET119" s="140"/>
      <c r="AEU119" s="140"/>
      <c r="AEV119" s="140"/>
      <c r="AEW119" s="140"/>
      <c r="AEX119" s="140"/>
      <c r="AEY119" s="140"/>
      <c r="AEZ119" s="140"/>
      <c r="AFA119" s="140"/>
      <c r="AFB119" s="140"/>
      <c r="AFC119" s="140"/>
      <c r="AFD119" s="140"/>
      <c r="AFE119" s="140"/>
      <c r="AFF119" s="140"/>
      <c r="AFG119" s="140"/>
      <c r="AFH119" s="140"/>
      <c r="AFI119" s="140"/>
      <c r="AFJ119" s="140"/>
      <c r="AFK119" s="140"/>
      <c r="AFL119" s="140"/>
      <c r="AFM119" s="140"/>
      <c r="AFN119" s="140"/>
      <c r="AFO119" s="140"/>
      <c r="AFP119" s="140"/>
      <c r="AFQ119" s="140"/>
      <c r="AFR119" s="140"/>
      <c r="AFS119" s="140"/>
      <c r="AFT119" s="140"/>
      <c r="AFU119" s="140"/>
      <c r="AFV119" s="140"/>
      <c r="AFW119" s="140"/>
      <c r="AFX119" s="140"/>
      <c r="AFY119" s="140"/>
      <c r="AFZ119" s="140"/>
      <c r="AGA119" s="140"/>
      <c r="AGB119" s="140"/>
      <c r="AGC119" s="140"/>
      <c r="AGD119" s="140"/>
      <c r="AGE119" s="140"/>
      <c r="AGF119" s="140"/>
      <c r="AGG119" s="136"/>
      <c r="AGH119" s="136"/>
      <c r="AGI119" s="136"/>
      <c r="AGJ119" s="136"/>
      <c r="AGK119" s="136"/>
      <c r="AGL119" s="136"/>
      <c r="AGM119" s="136"/>
      <c r="AGN119" s="136"/>
      <c r="AGO119" s="136"/>
      <c r="AGP119" s="136"/>
      <c r="AGQ119" s="136"/>
      <c r="AGR119" s="136"/>
      <c r="AGS119" s="136"/>
      <c r="AGT119" s="136"/>
      <c r="AGU119" s="136"/>
      <c r="AGV119" s="136"/>
      <c r="AGW119" s="136"/>
      <c r="AGX119" s="136"/>
      <c r="AGY119" s="136"/>
      <c r="AGZ119" s="136"/>
      <c r="AHA119" s="136"/>
      <c r="AHB119" s="136"/>
      <c r="AHC119" s="136"/>
      <c r="AHD119" s="136"/>
      <c r="AHE119" s="136"/>
      <c r="AHF119" s="136"/>
      <c r="AHG119" s="136"/>
      <c r="AHH119" s="136"/>
      <c r="AHI119" s="136"/>
      <c r="AHJ119" s="136"/>
      <c r="AHK119" s="136"/>
      <c r="AHL119" s="136"/>
      <c r="AHM119" s="136"/>
      <c r="AHN119" s="136"/>
      <c r="AHO119" s="136"/>
      <c r="AHP119" s="136"/>
      <c r="AHQ119" s="136"/>
      <c r="AHR119" s="136"/>
      <c r="AHS119" s="136"/>
      <c r="AHT119" s="136"/>
      <c r="AHU119" s="136"/>
      <c r="AHV119" s="136"/>
      <c r="AHW119" s="136"/>
      <c r="AHX119" s="136"/>
      <c r="AHY119" s="136"/>
      <c r="AHZ119" s="136"/>
      <c r="AIA119" s="136"/>
      <c r="AIB119" s="136"/>
      <c r="AIC119" s="136"/>
      <c r="AID119" s="136"/>
      <c r="AIE119" s="136"/>
      <c r="AIF119" s="136"/>
      <c r="AIG119" s="136"/>
      <c r="AIH119" s="136"/>
      <c r="AII119" s="136"/>
      <c r="AIJ119" s="136"/>
      <c r="AIK119" s="136"/>
      <c r="AIL119" s="136"/>
      <c r="AIM119" s="136"/>
      <c r="AIN119" s="136"/>
      <c r="AIO119" s="136"/>
      <c r="AIP119" s="136"/>
      <c r="AIQ119" s="136"/>
      <c r="AIR119" s="136"/>
      <c r="AIS119" s="136"/>
      <c r="AIT119" s="136"/>
      <c r="AIU119" s="136"/>
      <c r="AIV119" s="136"/>
      <c r="AIW119" s="136"/>
      <c r="AIX119" s="136"/>
      <c r="AIY119" s="136"/>
      <c r="AIZ119" s="136"/>
      <c r="AJA119" s="136"/>
      <c r="AJB119" s="136"/>
      <c r="AJC119" s="136"/>
      <c r="AJD119" s="136"/>
      <c r="AJE119" s="136"/>
      <c r="AJF119" s="136"/>
      <c r="AJG119" s="136"/>
      <c r="AJH119" s="136"/>
      <c r="AJI119" s="136"/>
      <c r="AJJ119" s="136"/>
      <c r="AJK119" s="136"/>
      <c r="AJL119" s="136"/>
      <c r="AJM119" s="136"/>
      <c r="AJN119" s="136"/>
      <c r="AJO119" s="136"/>
      <c r="AJP119" s="136"/>
      <c r="AJQ119" s="136"/>
      <c r="AJR119" s="136"/>
      <c r="AJS119" s="136"/>
      <c r="AJT119" s="136"/>
      <c r="AJU119" s="136"/>
      <c r="AJV119" s="136"/>
      <c r="AJW119" s="136"/>
      <c r="AJX119" s="136"/>
      <c r="AJY119" s="136"/>
      <c r="AJZ119" s="136"/>
      <c r="AKA119" s="136"/>
      <c r="AKB119" s="136"/>
      <c r="AKC119" s="136"/>
      <c r="AKD119" s="136"/>
      <c r="AKE119" s="136"/>
      <c r="AKF119" s="136"/>
      <c r="AKG119" s="136"/>
      <c r="AKH119" s="136"/>
      <c r="AKI119" s="136"/>
      <c r="AKJ119" s="136"/>
      <c r="AKK119" s="136"/>
      <c r="AKL119" s="136"/>
      <c r="AKM119" s="136"/>
      <c r="AKN119" s="136"/>
      <c r="AKO119" s="136"/>
      <c r="AKP119" s="136"/>
      <c r="AKQ119" s="136"/>
      <c r="AKR119" s="136"/>
      <c r="AKS119" s="136"/>
      <c r="AKT119" s="136"/>
      <c r="AKU119" s="136"/>
      <c r="AKV119" s="136"/>
      <c r="AKW119" s="136"/>
      <c r="AKX119" s="136"/>
      <c r="AKY119" s="136"/>
      <c r="AKZ119" s="136"/>
      <c r="ALA119" s="136"/>
      <c r="ALB119" s="136"/>
      <c r="ALC119" s="136"/>
      <c r="ALD119" s="136"/>
      <c r="ALE119" s="136"/>
      <c r="ALF119" s="136"/>
      <c r="ALG119" s="136"/>
      <c r="ALH119" s="136"/>
      <c r="ALI119" s="136"/>
      <c r="ALJ119" s="136"/>
      <c r="ALK119" s="136"/>
      <c r="ALL119" s="136"/>
      <c r="ALM119" s="136"/>
      <c r="ALN119" s="136"/>
      <c r="ALO119" s="136"/>
      <c r="ALP119" s="136"/>
      <c r="ALQ119" s="136"/>
      <c r="ALR119" s="136"/>
      <c r="ALS119" s="136"/>
      <c r="ALT119" s="136"/>
      <c r="ALU119" s="136"/>
      <c r="ALV119" s="136"/>
      <c r="ALW119" s="136"/>
      <c r="ALX119" s="136"/>
      <c r="ALY119" s="136"/>
      <c r="ALZ119" s="136"/>
      <c r="AMA119" s="136"/>
      <c r="AMB119" s="136"/>
      <c r="AMC119" s="136"/>
      <c r="AMD119" s="136"/>
      <c r="AME119" s="136"/>
      <c r="AMF119" s="136"/>
      <c r="AMG119" s="136"/>
      <c r="AMH119" s="136"/>
      <c r="AMI119" s="136"/>
      <c r="AMJ119" s="136"/>
      <c r="AMK119" s="136"/>
      <c r="AML119" s="136"/>
      <c r="AMM119" s="136"/>
      <c r="AMN119" s="136"/>
      <c r="AMO119" s="136"/>
      <c r="AMP119" s="136"/>
      <c r="AMQ119" s="136"/>
      <c r="AMR119" s="136"/>
      <c r="AMS119" s="136"/>
      <c r="AMT119" s="136"/>
      <c r="AMU119" s="136"/>
      <c r="AMV119" s="136"/>
      <c r="AMW119" s="136"/>
      <c r="AMX119" s="136"/>
      <c r="AMY119" s="136"/>
      <c r="AMZ119" s="136"/>
      <c r="ANA119" s="136"/>
      <c r="ANB119" s="136"/>
      <c r="ANC119" s="136"/>
      <c r="AND119" s="136"/>
      <c r="ANE119" s="136"/>
      <c r="ANF119" s="136"/>
      <c r="ANG119" s="136"/>
      <c r="ANH119" s="136"/>
      <c r="ANI119" s="136"/>
      <c r="ANJ119" s="136"/>
      <c r="ANK119" s="136"/>
      <c r="ANL119" s="136"/>
      <c r="ANM119" s="136"/>
      <c r="ANN119" s="136"/>
      <c r="ANO119" s="136"/>
      <c r="ANP119" s="136"/>
      <c r="ANQ119" s="136"/>
      <c r="ANR119" s="136"/>
      <c r="ANS119" s="136"/>
      <c r="ANT119" s="136"/>
      <c r="ANU119" s="136"/>
      <c r="ANV119" s="136"/>
      <c r="ANW119" s="136"/>
      <c r="ANX119" s="136"/>
      <c r="ANY119" s="136"/>
      <c r="ANZ119" s="136"/>
      <c r="AOA119" s="136"/>
      <c r="AOB119" s="136"/>
      <c r="AOC119" s="136"/>
      <c r="AOD119" s="136"/>
      <c r="AOE119" s="136"/>
      <c r="AOF119" s="136"/>
      <c r="AOG119" s="136"/>
      <c r="AOH119" s="136"/>
      <c r="AOI119" s="136"/>
      <c r="AOJ119" s="136"/>
      <c r="AOK119" s="136"/>
      <c r="AOL119" s="136"/>
      <c r="AOM119" s="136"/>
      <c r="AON119" s="136"/>
      <c r="AOO119" s="136"/>
      <c r="AOP119" s="136"/>
      <c r="AOQ119" s="136"/>
      <c r="AOR119" s="136"/>
      <c r="AOS119" s="136"/>
      <c r="AOT119" s="136"/>
      <c r="AOU119" s="136"/>
      <c r="AOV119" s="136"/>
      <c r="AOW119" s="136"/>
      <c r="AOX119" s="136"/>
      <c r="AOY119" s="136"/>
      <c r="AOZ119" s="136"/>
      <c r="APA119" s="136"/>
      <c r="APB119" s="136"/>
      <c r="APC119" s="136"/>
      <c r="APD119" s="136"/>
      <c r="APE119" s="136"/>
      <c r="APF119" s="136"/>
      <c r="APG119" s="136"/>
      <c r="APH119" s="136"/>
      <c r="API119" s="136"/>
      <c r="APJ119" s="136"/>
      <c r="APK119" s="136"/>
      <c r="APL119" s="136"/>
      <c r="APM119" s="136"/>
      <c r="APN119" s="136"/>
      <c r="APO119" s="136"/>
      <c r="APP119" s="136"/>
      <c r="APQ119" s="136"/>
      <c r="APR119" s="136"/>
      <c r="APS119" s="136"/>
      <c r="APT119" s="136"/>
      <c r="APU119" s="136"/>
      <c r="APV119" s="136"/>
      <c r="APW119" s="136"/>
      <c r="APX119" s="136"/>
      <c r="APY119" s="136"/>
      <c r="APZ119" s="136"/>
      <c r="AQA119" s="136"/>
      <c r="AQB119" s="136"/>
      <c r="AQC119" s="136"/>
      <c r="AQD119" s="136"/>
      <c r="AQE119" s="136"/>
      <c r="AQF119" s="136"/>
      <c r="AQG119" s="136"/>
      <c r="AQH119" s="136"/>
      <c r="AQI119" s="136"/>
      <c r="AQJ119" s="136"/>
      <c r="AQK119" s="136"/>
      <c r="AQL119" s="136"/>
      <c r="AQM119" s="136"/>
      <c r="AQN119" s="136"/>
      <c r="AQO119" s="136"/>
      <c r="AQP119" s="136"/>
      <c r="AQQ119" s="136"/>
      <c r="AQR119" s="136"/>
      <c r="AQS119" s="136"/>
      <c r="AQT119" s="136"/>
      <c r="AQU119" s="136"/>
      <c r="AQV119" s="136"/>
      <c r="AQW119" s="136"/>
      <c r="AQX119" s="136"/>
      <c r="AQY119" s="136"/>
      <c r="AQZ119" s="136"/>
      <c r="ARA119" s="136"/>
      <c r="ARB119" s="136"/>
      <c r="ARC119" s="136"/>
      <c r="ARD119" s="136"/>
      <c r="ARE119" s="136"/>
      <c r="ARF119" s="136"/>
      <c r="ARG119" s="136"/>
      <c r="ARH119" s="136"/>
      <c r="ARI119" s="136"/>
      <c r="ARJ119" s="136"/>
      <c r="ARK119" s="136"/>
      <c r="ARL119" s="136"/>
      <c r="ARM119" s="136"/>
      <c r="ARN119" s="136"/>
      <c r="ARO119" s="136"/>
      <c r="ARP119" s="136"/>
      <c r="ARQ119" s="136"/>
      <c r="ARR119" s="136"/>
      <c r="ARS119" s="136"/>
      <c r="ART119" s="136"/>
      <c r="ARU119" s="136"/>
      <c r="ARV119" s="136"/>
      <c r="ARW119" s="136"/>
      <c r="ARX119" s="136"/>
      <c r="ARY119" s="136"/>
      <c r="ARZ119" s="136"/>
      <c r="ASA119" s="136"/>
      <c r="ASB119" s="136"/>
      <c r="ASC119" s="136"/>
      <c r="ASD119" s="136"/>
      <c r="ASE119" s="136"/>
      <c r="ASF119" s="136"/>
      <c r="ASG119" s="136"/>
      <c r="ASH119" s="136"/>
      <c r="ASI119" s="136"/>
      <c r="ASJ119" s="136"/>
      <c r="ASK119" s="136"/>
      <c r="ASL119" s="136"/>
      <c r="ASM119" s="136"/>
      <c r="ASN119" s="136"/>
      <c r="ASO119" s="136"/>
      <c r="ASP119" s="136"/>
      <c r="ASQ119" s="136"/>
      <c r="ASR119" s="136"/>
      <c r="ASS119" s="136"/>
      <c r="AST119" s="136"/>
      <c r="ASU119" s="136"/>
      <c r="ASV119" s="136"/>
      <c r="ASW119" s="136"/>
      <c r="ASX119" s="136"/>
      <c r="ASY119" s="136"/>
      <c r="ASZ119" s="136"/>
      <c r="ATA119" s="136"/>
      <c r="ATB119" s="136"/>
      <c r="ATC119" s="136"/>
      <c r="ATD119" s="136"/>
      <c r="ATE119" s="136"/>
      <c r="ATF119" s="136"/>
      <c r="ATG119" s="136"/>
      <c r="ATH119" s="136"/>
      <c r="ATI119" s="136"/>
      <c r="ATJ119" s="136"/>
      <c r="ATK119" s="136"/>
      <c r="ATL119" s="136"/>
      <c r="ATM119" s="136"/>
      <c r="ATN119" s="136"/>
      <c r="ATO119" s="136"/>
      <c r="ATP119" s="136"/>
      <c r="ATQ119" s="136"/>
      <c r="ATR119" s="136"/>
      <c r="ATS119" s="136"/>
      <c r="ATT119" s="136"/>
      <c r="ATU119" s="136"/>
      <c r="ATV119" s="136"/>
      <c r="ATW119" s="136"/>
      <c r="ATX119" s="136"/>
      <c r="CBW119" s="136"/>
      <c r="CBX119" s="136"/>
      <c r="CBY119" s="136"/>
      <c r="CBZ119" s="136"/>
      <c r="CCA119" s="136"/>
      <c r="CCB119" s="136"/>
      <c r="CCC119" s="136"/>
      <c r="CCD119" s="136"/>
      <c r="CCE119" s="136"/>
      <c r="CCF119" s="136"/>
      <c r="CCG119" s="136"/>
      <c r="CCH119" s="136"/>
      <c r="CCI119" s="136"/>
      <c r="CCJ119" s="136"/>
      <c r="CCK119" s="136"/>
      <c r="CCL119" s="136"/>
      <c r="CCM119" s="136"/>
      <c r="CCN119" s="136"/>
      <c r="CCO119" s="136"/>
      <c r="CCP119" s="136"/>
      <c r="CCQ119" s="136"/>
      <c r="CCR119" s="136"/>
      <c r="CCS119" s="136"/>
      <c r="CCT119" s="136"/>
      <c r="CCU119" s="136"/>
      <c r="CCV119" s="136"/>
      <c r="CCW119" s="136"/>
      <c r="CCX119" s="136"/>
      <c r="CCY119" s="136"/>
      <c r="CCZ119" s="136"/>
      <c r="CDA119" s="136"/>
      <c r="CDB119" s="136"/>
      <c r="CDC119" s="136"/>
      <c r="CDD119" s="136"/>
      <c r="CDE119" s="136"/>
      <c r="CDF119" s="136"/>
      <c r="CDG119" s="136"/>
      <c r="CDH119" s="136"/>
      <c r="CDI119" s="136"/>
      <c r="CDJ119" s="136"/>
      <c r="CDK119" s="136"/>
      <c r="CDL119" s="136"/>
      <c r="CDM119" s="136"/>
      <c r="CDN119" s="136"/>
      <c r="CDO119" s="136"/>
      <c r="CDP119" s="136"/>
      <c r="CDQ119" s="136"/>
      <c r="CDR119" s="136"/>
      <c r="CDS119" s="136"/>
      <c r="CDT119" s="136"/>
      <c r="CDU119" s="136"/>
      <c r="CDV119" s="136"/>
      <c r="CDW119" s="136"/>
      <c r="CDX119" s="136"/>
      <c r="CDY119" s="136"/>
      <c r="CDZ119" s="136"/>
      <c r="CEA119" s="136"/>
      <c r="CEB119" s="136"/>
      <c r="CEC119" s="136"/>
      <c r="CED119" s="136"/>
      <c r="CEE119" s="136"/>
      <c r="CEF119" s="136"/>
      <c r="CEG119" s="136"/>
      <c r="CEH119" s="136"/>
      <c r="CEI119" s="136"/>
      <c r="CEJ119" s="136"/>
      <c r="CEK119" s="136"/>
      <c r="CEL119" s="136"/>
      <c r="CEM119" s="136"/>
      <c r="CEN119" s="136"/>
      <c r="CEO119" s="136"/>
      <c r="CEP119" s="136"/>
      <c r="CEQ119" s="136"/>
      <c r="CER119" s="136"/>
      <c r="CES119" s="136"/>
      <c r="CET119" s="136"/>
      <c r="CEU119" s="136"/>
      <c r="CEV119" s="136"/>
      <c r="CEW119" s="136"/>
      <c r="CEX119" s="136"/>
      <c r="CEY119" s="136"/>
      <c r="CEZ119" s="136"/>
      <c r="CFA119" s="136"/>
      <c r="CFB119" s="136"/>
      <c r="CFC119" s="136"/>
      <c r="CFD119" s="136"/>
      <c r="CFE119" s="136"/>
      <c r="CFF119" s="136"/>
      <c r="CFG119" s="136"/>
      <c r="CFH119" s="136"/>
      <c r="CFI119" s="136"/>
      <c r="CFJ119" s="136"/>
      <c r="CFK119" s="136"/>
      <c r="CFL119" s="136"/>
      <c r="CFM119" s="136"/>
      <c r="CFN119" s="136"/>
      <c r="CFO119" s="136"/>
      <c r="CFP119" s="136"/>
      <c r="CFQ119" s="136"/>
      <c r="CFR119" s="136"/>
      <c r="CFS119" s="136"/>
      <c r="CFT119" s="136"/>
      <c r="CFU119" s="136"/>
      <c r="CFV119" s="136"/>
      <c r="CFW119" s="136"/>
      <c r="CFX119" s="136"/>
      <c r="CFY119" s="136"/>
      <c r="CFZ119" s="136"/>
      <c r="CGA119" s="136"/>
      <c r="CGB119" s="136"/>
      <c r="CGC119" s="136"/>
      <c r="CGD119" s="136"/>
      <c r="CGE119" s="136"/>
      <c r="CGF119" s="136"/>
      <c r="CGG119" s="136"/>
      <c r="CGH119" s="136"/>
      <c r="CGI119" s="136"/>
      <c r="CGJ119" s="136"/>
      <c r="CGK119" s="136"/>
      <c r="CGL119" s="136"/>
      <c r="CGM119" s="136"/>
      <c r="CGN119" s="136"/>
      <c r="CGO119" s="136"/>
      <c r="CGP119" s="136"/>
      <c r="CGQ119" s="136"/>
      <c r="CGR119" s="136"/>
      <c r="CGS119" s="136"/>
      <c r="CGT119" s="136"/>
      <c r="CGU119" s="136"/>
      <c r="CGV119" s="136"/>
      <c r="CGW119" s="136"/>
      <c r="CGX119" s="136"/>
      <c r="CGY119" s="136"/>
      <c r="CGZ119" s="136"/>
      <c r="CHA119" s="136"/>
      <c r="CHB119" s="136"/>
      <c r="CHC119" s="136"/>
      <c r="CHD119" s="136"/>
      <c r="CHE119" s="136"/>
      <c r="CHF119" s="136"/>
      <c r="CHG119" s="136"/>
      <c r="CHH119" s="136"/>
      <c r="CHI119" s="136"/>
      <c r="CHJ119" s="136"/>
      <c r="CHK119" s="136"/>
      <c r="CHL119" s="136"/>
      <c r="CHM119" s="136"/>
      <c r="CHN119" s="136"/>
      <c r="CHO119" s="136"/>
      <c r="CHP119" s="136"/>
      <c r="CHQ119" s="136"/>
      <c r="CHR119" s="136"/>
      <c r="CHS119" s="136"/>
      <c r="CHT119" s="136"/>
      <c r="CHU119" s="136"/>
      <c r="DPW119" s="136"/>
      <c r="DPX119" s="136"/>
      <c r="DPY119" s="136"/>
      <c r="DPZ119" s="136"/>
      <c r="DQA119" s="136"/>
      <c r="DQB119" s="136"/>
      <c r="DQC119" s="136"/>
      <c r="DQD119" s="136"/>
      <c r="DQE119" s="136"/>
      <c r="DQF119" s="136"/>
      <c r="DQG119" s="136"/>
      <c r="DQH119" s="136"/>
      <c r="DQI119" s="136"/>
      <c r="DQJ119" s="136"/>
      <c r="DQK119" s="136"/>
      <c r="DQL119" s="136"/>
      <c r="DQM119" s="136"/>
      <c r="DQN119" s="136"/>
      <c r="DQO119" s="136"/>
      <c r="DQP119" s="136"/>
      <c r="DQQ119" s="136"/>
      <c r="DQR119" s="136"/>
      <c r="DQS119" s="136"/>
      <c r="DQT119" s="136"/>
      <c r="DQU119" s="136"/>
      <c r="DQV119" s="136"/>
      <c r="DQW119" s="136"/>
      <c r="DQX119" s="136"/>
      <c r="DQY119" s="136"/>
      <c r="DQZ119" s="136"/>
      <c r="DRA119" s="136"/>
      <c r="DRB119" s="136"/>
      <c r="DRC119" s="136"/>
      <c r="DRD119" s="136"/>
      <c r="DRE119" s="136"/>
      <c r="DRF119" s="136"/>
      <c r="DRG119" s="136"/>
      <c r="DRH119" s="136"/>
      <c r="DRI119" s="136"/>
      <c r="DRJ119" s="136"/>
      <c r="DRK119" s="136"/>
      <c r="DRL119" s="136"/>
      <c r="DRM119" s="136"/>
      <c r="DRN119" s="136"/>
      <c r="DRO119" s="136"/>
      <c r="DRP119" s="136"/>
      <c r="DRQ119" s="136"/>
      <c r="DRR119" s="136"/>
      <c r="DRS119" s="136"/>
      <c r="DRT119" s="136"/>
      <c r="DRU119" s="136"/>
      <c r="DRV119" s="136"/>
      <c r="DRW119" s="136"/>
      <c r="DRX119" s="136"/>
      <c r="DRY119" s="136"/>
      <c r="DRZ119" s="136"/>
      <c r="DSA119" s="136"/>
      <c r="DSB119" s="136"/>
      <c r="DSC119" s="136"/>
      <c r="DSD119" s="136"/>
      <c r="DSE119" s="136"/>
      <c r="DSF119" s="136"/>
      <c r="DSG119" s="136"/>
      <c r="DSH119" s="136"/>
      <c r="DSI119" s="136"/>
      <c r="DSJ119" s="136"/>
      <c r="DSK119" s="136"/>
      <c r="DSL119" s="136"/>
      <c r="DSM119" s="136"/>
      <c r="DSN119" s="136"/>
      <c r="DSO119" s="136"/>
      <c r="DSP119" s="136"/>
      <c r="DSQ119" s="136"/>
      <c r="DSR119" s="136"/>
      <c r="DSS119" s="136"/>
      <c r="DST119" s="136"/>
      <c r="DSU119" s="136"/>
      <c r="DSV119" s="136"/>
      <c r="DSW119" s="136"/>
      <c r="DSX119" s="136"/>
      <c r="DSY119" s="136"/>
      <c r="DSZ119" s="136"/>
      <c r="DTA119" s="136"/>
      <c r="DTB119" s="136"/>
      <c r="DTC119" s="136"/>
      <c r="DTD119" s="136"/>
      <c r="DTE119" s="136"/>
      <c r="DTF119" s="136"/>
      <c r="DTG119" s="136"/>
      <c r="DTH119" s="136"/>
      <c r="DTI119" s="136"/>
      <c r="DTJ119" s="136"/>
      <c r="DTK119" s="136"/>
      <c r="DTL119" s="136"/>
      <c r="DTM119" s="136"/>
      <c r="DTN119" s="136"/>
      <c r="DTO119" s="136"/>
      <c r="DTP119" s="136"/>
      <c r="DTQ119" s="136"/>
      <c r="DTR119" s="136"/>
      <c r="DTS119" s="136"/>
      <c r="DTT119" s="136"/>
      <c r="DTU119" s="136"/>
      <c r="DTV119" s="136"/>
      <c r="DTW119" s="136"/>
      <c r="DTX119" s="136"/>
      <c r="DTY119" s="136"/>
      <c r="DTZ119" s="136"/>
      <c r="DUA119" s="136"/>
      <c r="DUB119" s="136"/>
      <c r="DUC119" s="136"/>
      <c r="DUD119" s="136"/>
      <c r="DUE119" s="136"/>
      <c r="DUF119" s="136"/>
      <c r="DUG119" s="136"/>
      <c r="DUH119" s="136"/>
      <c r="DUI119" s="136"/>
      <c r="DUJ119" s="136"/>
      <c r="DUK119" s="136"/>
      <c r="DUL119" s="136"/>
      <c r="DUM119" s="136"/>
      <c r="DUN119" s="136"/>
      <c r="DUO119" s="136"/>
      <c r="DUP119" s="136"/>
      <c r="DUQ119" s="136"/>
      <c r="DUR119" s="136"/>
      <c r="DUS119" s="136"/>
      <c r="DUT119" s="136"/>
      <c r="DUU119" s="136"/>
      <c r="DUV119" s="136"/>
      <c r="DUW119" s="136"/>
      <c r="DUX119" s="136"/>
      <c r="DUY119" s="136"/>
      <c r="DUZ119" s="136"/>
      <c r="DVA119" s="136"/>
      <c r="DVB119" s="136"/>
      <c r="DVC119" s="136"/>
      <c r="DVD119" s="136"/>
      <c r="DVE119" s="136"/>
      <c r="DVF119" s="136"/>
      <c r="DVG119" s="136"/>
      <c r="DVH119" s="136"/>
      <c r="DVI119" s="136"/>
      <c r="DVJ119" s="136"/>
      <c r="DVK119" s="136"/>
      <c r="DVL119" s="136"/>
      <c r="DVM119" s="136"/>
      <c r="DVN119" s="136"/>
      <c r="DVO119" s="136"/>
      <c r="DVP119" s="136"/>
      <c r="DVQ119" s="136"/>
      <c r="DVR119" s="136"/>
      <c r="DVS119" s="136"/>
      <c r="DVT119" s="136"/>
      <c r="DVU119" s="136"/>
      <c r="DVV119" s="136"/>
      <c r="DVW119" s="136"/>
      <c r="DVX119" s="136"/>
      <c r="DVY119" s="136"/>
      <c r="DVZ119" s="136"/>
      <c r="DWA119" s="136"/>
      <c r="DWB119" s="136"/>
      <c r="DWC119" s="136"/>
      <c r="DWD119" s="136"/>
      <c r="DWE119" s="136"/>
      <c r="DWF119" s="136"/>
      <c r="DWG119" s="136"/>
      <c r="DWH119" s="136"/>
      <c r="DWI119" s="136"/>
      <c r="DWJ119" s="136"/>
      <c r="DWK119" s="136"/>
      <c r="DWL119" s="136"/>
      <c r="DWM119" s="136"/>
      <c r="DWN119" s="136"/>
      <c r="DWO119" s="136"/>
      <c r="DWP119" s="136"/>
      <c r="DWQ119" s="136"/>
      <c r="DWR119" s="136"/>
      <c r="DWS119" s="136"/>
      <c r="DWT119" s="136"/>
      <c r="DWU119" s="136"/>
      <c r="DWV119" s="136"/>
      <c r="DWW119" s="136"/>
      <c r="DWX119" s="136"/>
      <c r="DWY119" s="136"/>
      <c r="DWZ119" s="136"/>
      <c r="DXA119" s="136"/>
      <c r="DXB119" s="136"/>
      <c r="DXC119" s="136"/>
      <c r="DXD119" s="136"/>
      <c r="DXE119" s="136"/>
      <c r="DXF119" s="136"/>
      <c r="DXG119" s="136"/>
      <c r="DXH119" s="136"/>
      <c r="DXI119" s="136"/>
      <c r="DXJ119" s="136"/>
      <c r="DXK119" s="136"/>
      <c r="DXL119" s="136"/>
      <c r="DXM119" s="136"/>
      <c r="DXN119" s="136"/>
      <c r="DXO119" s="136"/>
      <c r="DXP119" s="136"/>
      <c r="DXQ119" s="136"/>
      <c r="DXR119" s="136"/>
      <c r="DXS119" s="136"/>
      <c r="DXT119" s="136"/>
      <c r="DXU119" s="136"/>
      <c r="DXV119" s="136"/>
      <c r="DXW119" s="136"/>
      <c r="DXX119" s="136"/>
      <c r="DXY119" s="136"/>
      <c r="DXZ119" s="136"/>
      <c r="DYA119" s="136"/>
      <c r="DYB119" s="136"/>
      <c r="DYC119" s="136"/>
      <c r="DYD119" s="136"/>
      <c r="DYE119" s="136"/>
      <c r="DYF119" s="136"/>
      <c r="DYG119" s="136"/>
      <c r="DYH119" s="136"/>
      <c r="DYI119" s="136"/>
      <c r="DYJ119" s="136"/>
      <c r="DYK119" s="136"/>
      <c r="DYL119" s="136"/>
      <c r="DYM119" s="136"/>
      <c r="DYN119" s="136"/>
      <c r="DYO119" s="136"/>
      <c r="DYP119" s="136"/>
      <c r="DYQ119" s="136"/>
      <c r="DYR119" s="136"/>
      <c r="DYS119" s="136"/>
      <c r="DYT119" s="136"/>
      <c r="DYU119" s="136"/>
      <c r="DYV119" s="136"/>
      <c r="DYW119" s="136"/>
      <c r="DYX119" s="136"/>
      <c r="DYY119" s="136"/>
      <c r="DYZ119" s="136"/>
      <c r="DZA119" s="136"/>
      <c r="DZB119" s="136"/>
      <c r="DZC119" s="136"/>
      <c r="DZD119" s="136"/>
      <c r="DZE119" s="136"/>
      <c r="DZF119" s="136"/>
      <c r="DZG119" s="136"/>
      <c r="DZH119" s="136"/>
      <c r="DZI119" s="136"/>
      <c r="DZJ119" s="136"/>
      <c r="DZK119" s="136"/>
      <c r="DZL119" s="136"/>
      <c r="DZM119" s="136"/>
      <c r="DZN119" s="136"/>
      <c r="DZO119" s="136"/>
      <c r="DZP119" s="136"/>
      <c r="DZQ119" s="136"/>
      <c r="DZR119" s="136"/>
      <c r="DZS119" s="136"/>
      <c r="DZT119" s="136"/>
      <c r="DZU119" s="136"/>
      <c r="DZV119" s="136"/>
      <c r="DZW119" s="136"/>
      <c r="DZX119" s="136"/>
      <c r="DZY119" s="136"/>
      <c r="DZZ119" s="136"/>
      <c r="EAA119" s="136"/>
      <c r="EAB119" s="136"/>
      <c r="EAC119" s="136"/>
      <c r="EAD119" s="136"/>
      <c r="EAE119" s="136"/>
      <c r="EAF119" s="136"/>
      <c r="EAG119" s="136"/>
      <c r="EAH119" s="136"/>
      <c r="EAI119" s="136"/>
      <c r="EAJ119" s="136"/>
      <c r="EAK119" s="136"/>
      <c r="EAL119" s="136"/>
      <c r="EAM119" s="136"/>
      <c r="EAN119" s="136"/>
      <c r="EAO119" s="136"/>
      <c r="EAP119" s="136"/>
      <c r="EAQ119" s="136"/>
      <c r="EAR119" s="136"/>
      <c r="EAS119" s="136"/>
      <c r="EAT119" s="136"/>
      <c r="EAU119" s="136"/>
      <c r="EAV119" s="136"/>
      <c r="EAW119" s="136"/>
      <c r="EAX119" s="136"/>
      <c r="EAY119" s="136"/>
      <c r="EAZ119" s="136"/>
      <c r="EBA119" s="136"/>
      <c r="EBB119" s="136"/>
      <c r="EBC119" s="136"/>
      <c r="EBD119" s="136"/>
      <c r="EBE119" s="136"/>
      <c r="EBF119" s="136"/>
      <c r="EBG119" s="136"/>
      <c r="EBH119" s="136"/>
      <c r="EBI119" s="136"/>
      <c r="EBJ119" s="136"/>
      <c r="EBK119" s="136"/>
      <c r="EBL119" s="136"/>
      <c r="EBM119" s="136"/>
      <c r="EBN119" s="136"/>
      <c r="EBO119" s="136"/>
      <c r="EBP119" s="136"/>
      <c r="EBQ119" s="136"/>
      <c r="EBR119" s="136"/>
      <c r="EBS119" s="136"/>
      <c r="EBT119" s="136"/>
      <c r="EBU119" s="136"/>
      <c r="EBV119" s="136"/>
      <c r="EBW119" s="136"/>
      <c r="EBX119" s="136"/>
      <c r="EBY119" s="136"/>
      <c r="EBZ119" s="136"/>
      <c r="ECA119" s="136"/>
      <c r="ECB119" s="136"/>
      <c r="ECC119" s="136"/>
      <c r="ECD119" s="136"/>
      <c r="ECE119" s="136"/>
      <c r="ECF119" s="136"/>
      <c r="ECG119" s="136"/>
      <c r="ECH119" s="136"/>
      <c r="ECI119" s="136"/>
      <c r="ECJ119" s="136"/>
      <c r="ECK119" s="136"/>
      <c r="ECL119" s="136"/>
      <c r="ECM119" s="136"/>
      <c r="ECN119" s="136"/>
      <c r="ECO119" s="136"/>
      <c r="ECP119" s="136"/>
      <c r="ECQ119" s="136"/>
      <c r="ECR119" s="136"/>
      <c r="ECS119" s="136"/>
      <c r="ECT119" s="136"/>
      <c r="ECU119" s="136"/>
      <c r="ECV119" s="136"/>
      <c r="ECW119" s="136"/>
      <c r="ECX119" s="136"/>
      <c r="ECY119" s="136"/>
      <c r="ECZ119" s="136"/>
      <c r="EDA119" s="136"/>
      <c r="EDB119" s="136"/>
      <c r="EDC119" s="136"/>
      <c r="EDD119" s="136"/>
      <c r="EDE119" s="136"/>
      <c r="EDF119" s="136"/>
      <c r="EDG119" s="136"/>
      <c r="EDH119" s="136"/>
      <c r="EDI119" s="136"/>
      <c r="EDJ119" s="136"/>
      <c r="EDK119" s="136"/>
      <c r="EDL119" s="136"/>
      <c r="EDM119" s="136"/>
      <c r="EDN119" s="136"/>
      <c r="EDO119" s="136"/>
      <c r="EDP119" s="136"/>
      <c r="EDQ119" s="136"/>
      <c r="EDR119" s="136"/>
      <c r="EDS119" s="136"/>
      <c r="EDT119" s="136"/>
      <c r="EDU119" s="136"/>
      <c r="EDV119" s="136"/>
      <c r="EDW119" s="136"/>
      <c r="EDX119" s="136"/>
      <c r="EDY119" s="136"/>
      <c r="EDZ119" s="136"/>
      <c r="EEA119" s="136"/>
      <c r="EEB119" s="136"/>
      <c r="EEC119" s="136"/>
      <c r="EED119" s="136"/>
      <c r="EEE119" s="136"/>
      <c r="EEF119" s="136"/>
      <c r="EEG119" s="136"/>
      <c r="EEH119" s="136"/>
      <c r="EEI119" s="136"/>
      <c r="EEJ119" s="136"/>
      <c r="EEK119" s="136"/>
      <c r="EEL119" s="136"/>
      <c r="EEM119" s="136"/>
      <c r="EEN119" s="136"/>
      <c r="EEO119" s="136"/>
      <c r="EEP119" s="136"/>
      <c r="EEQ119" s="136"/>
      <c r="EER119" s="136"/>
      <c r="EES119" s="136"/>
      <c r="EET119" s="136"/>
      <c r="EEU119" s="136"/>
      <c r="EEV119" s="136"/>
      <c r="EEW119" s="136"/>
      <c r="EEX119" s="136"/>
      <c r="EEY119" s="136"/>
      <c r="EEZ119" s="136"/>
      <c r="EFA119" s="136"/>
      <c r="EFB119" s="136"/>
      <c r="EFC119" s="136"/>
      <c r="EFD119" s="136"/>
      <c r="EFE119" s="136"/>
      <c r="EFF119" s="136"/>
      <c r="EFG119" s="136"/>
      <c r="EFH119" s="136"/>
      <c r="EFI119" s="136"/>
      <c r="EFJ119" s="136"/>
      <c r="EFK119" s="136"/>
      <c r="EFL119" s="136"/>
      <c r="EFM119" s="136"/>
      <c r="EFN119" s="136"/>
      <c r="EFO119" s="136"/>
      <c r="EFP119" s="136"/>
      <c r="EFQ119" s="136"/>
      <c r="EFR119" s="136"/>
      <c r="EFS119" s="136"/>
      <c r="EFT119" s="136"/>
      <c r="EFU119" s="136"/>
      <c r="EFV119" s="136"/>
      <c r="EFW119" s="136"/>
      <c r="EFX119" s="136"/>
      <c r="EFY119" s="136"/>
      <c r="EFZ119" s="136"/>
      <c r="EGA119" s="136"/>
      <c r="EGB119" s="136"/>
      <c r="EGC119" s="136"/>
      <c r="EGD119" s="136"/>
      <c r="EGE119" s="136"/>
      <c r="EGF119" s="136"/>
      <c r="EGG119" s="136"/>
      <c r="EGH119" s="136"/>
      <c r="EGI119" s="136"/>
      <c r="EGJ119" s="136"/>
      <c r="EGK119" s="136"/>
      <c r="EGL119" s="136"/>
      <c r="EGM119" s="136"/>
      <c r="EGN119" s="136"/>
      <c r="EGO119" s="136"/>
      <c r="EGP119" s="136"/>
      <c r="EGQ119" s="136"/>
      <c r="EGR119" s="136"/>
      <c r="EGS119" s="136"/>
      <c r="EGT119" s="136"/>
      <c r="EGU119" s="136"/>
      <c r="EGV119" s="136"/>
      <c r="EGW119" s="136"/>
      <c r="EGX119" s="136"/>
      <c r="EGY119" s="136"/>
      <c r="EGZ119" s="136"/>
      <c r="EHA119" s="136"/>
      <c r="EHB119" s="136"/>
      <c r="EHC119" s="136"/>
      <c r="EHD119" s="136"/>
      <c r="EHE119" s="136"/>
      <c r="EHF119" s="136"/>
      <c r="EHG119" s="136"/>
      <c r="EHH119" s="136"/>
      <c r="EHI119" s="136"/>
      <c r="EHJ119" s="136"/>
      <c r="EHK119" s="136"/>
      <c r="EHL119" s="136"/>
      <c r="EHM119" s="136"/>
      <c r="EHN119" s="136"/>
      <c r="EHO119" s="136"/>
      <c r="EHP119" s="136"/>
      <c r="EHQ119" s="136"/>
      <c r="EHR119" s="136"/>
      <c r="EHS119" s="136"/>
      <c r="EHT119" s="136"/>
      <c r="EHU119" s="136"/>
      <c r="EHV119" s="136"/>
      <c r="EHW119" s="136"/>
      <c r="EHX119" s="136"/>
      <c r="EHY119" s="136"/>
      <c r="EHZ119" s="136"/>
      <c r="EIA119" s="136"/>
      <c r="EIB119" s="136"/>
      <c r="EIC119" s="136"/>
      <c r="EID119" s="136"/>
      <c r="EIE119" s="136"/>
      <c r="EIF119" s="136"/>
      <c r="EIG119" s="136"/>
      <c r="EIH119" s="136"/>
      <c r="EII119" s="136"/>
      <c r="EIJ119" s="136"/>
      <c r="EIK119" s="136"/>
      <c r="EIL119" s="136"/>
      <c r="EIM119" s="136"/>
      <c r="EIN119" s="136"/>
      <c r="EIO119" s="136"/>
      <c r="EIP119" s="136"/>
      <c r="EIQ119" s="136"/>
      <c r="EIR119" s="136"/>
      <c r="EIS119" s="136"/>
      <c r="EIT119" s="136"/>
      <c r="EIU119" s="136"/>
      <c r="EIV119" s="136"/>
      <c r="EIW119" s="136"/>
      <c r="EIX119" s="136"/>
      <c r="EIY119" s="136"/>
      <c r="EIZ119" s="136"/>
      <c r="EJA119" s="136"/>
      <c r="EJB119" s="136"/>
      <c r="EJC119" s="136"/>
      <c r="EJD119" s="136"/>
      <c r="EJE119" s="136"/>
      <c r="EJF119" s="136"/>
      <c r="EJG119" s="136"/>
      <c r="EJH119" s="136"/>
      <c r="EJI119" s="136"/>
      <c r="EJJ119" s="136"/>
      <c r="EJK119" s="136"/>
      <c r="EJL119" s="136"/>
      <c r="EJM119" s="136"/>
      <c r="EJN119" s="136"/>
      <c r="EJO119" s="136"/>
      <c r="EJP119" s="136"/>
      <c r="EJQ119" s="136"/>
      <c r="EJR119" s="136"/>
      <c r="EJS119" s="136"/>
      <c r="EJT119" s="136"/>
      <c r="EJU119" s="136"/>
      <c r="EJV119" s="136"/>
      <c r="EJW119" s="136"/>
      <c r="EJX119" s="136"/>
      <c r="EJY119" s="136"/>
      <c r="EJZ119" s="136"/>
      <c r="EKA119" s="136"/>
      <c r="EKB119" s="136"/>
      <c r="EKC119" s="136"/>
      <c r="EKD119" s="136"/>
      <c r="EKE119" s="136"/>
      <c r="EKF119" s="136"/>
      <c r="EKG119" s="136"/>
      <c r="EKH119" s="136"/>
      <c r="EKI119" s="136"/>
      <c r="EKJ119" s="136"/>
      <c r="EKK119" s="136"/>
      <c r="EKL119" s="136"/>
      <c r="EKM119" s="136"/>
      <c r="EKN119" s="136"/>
      <c r="EKO119" s="136"/>
      <c r="EKP119" s="136"/>
      <c r="EKQ119" s="136"/>
      <c r="EKR119" s="136"/>
      <c r="EKS119" s="136"/>
      <c r="EKT119" s="136"/>
      <c r="EKU119" s="136"/>
      <c r="EKV119" s="136"/>
      <c r="EKW119" s="136"/>
      <c r="EKX119" s="136"/>
      <c r="EKY119" s="136"/>
      <c r="EKZ119" s="136"/>
      <c r="ELA119" s="136"/>
      <c r="ELB119" s="136"/>
      <c r="ELC119" s="136"/>
      <c r="ELD119" s="136"/>
      <c r="ELE119" s="136"/>
      <c r="ELF119" s="136"/>
      <c r="ELG119" s="136"/>
      <c r="ELH119" s="136"/>
      <c r="ELI119" s="136"/>
      <c r="ELJ119" s="136"/>
      <c r="ELK119" s="136"/>
      <c r="ELL119" s="136"/>
      <c r="ELM119" s="136"/>
      <c r="ELN119" s="136"/>
      <c r="ELO119" s="136"/>
      <c r="ELP119" s="136"/>
      <c r="ELQ119" s="136"/>
      <c r="ELR119" s="136"/>
      <c r="ELS119" s="136"/>
      <c r="ELT119" s="136"/>
      <c r="ELU119" s="136"/>
      <c r="ELV119" s="136"/>
      <c r="ELW119" s="136"/>
      <c r="ELX119" s="136"/>
      <c r="ELY119" s="136"/>
      <c r="ELZ119" s="136"/>
      <c r="EMA119" s="136"/>
      <c r="EMB119" s="136"/>
      <c r="EMC119" s="136"/>
      <c r="EMD119" s="136"/>
      <c r="EME119" s="136"/>
      <c r="EMF119" s="136"/>
      <c r="EMG119" s="136"/>
      <c r="EMH119" s="136"/>
      <c r="EMI119" s="136"/>
      <c r="EMJ119" s="136"/>
      <c r="EMK119" s="136"/>
      <c r="EML119" s="136"/>
      <c r="EMM119" s="136"/>
      <c r="EMN119" s="136"/>
      <c r="EMO119" s="136"/>
      <c r="EMP119" s="136"/>
      <c r="EMQ119" s="136"/>
      <c r="EMR119" s="136"/>
      <c r="EMS119" s="136"/>
      <c r="EMT119" s="136"/>
      <c r="EMU119" s="136"/>
      <c r="EMV119" s="136"/>
      <c r="EMW119" s="136"/>
      <c r="EMX119" s="136"/>
      <c r="EMY119" s="136"/>
      <c r="EMZ119" s="136"/>
      <c r="ENA119" s="136"/>
      <c r="ENB119" s="136"/>
      <c r="ENC119" s="136"/>
      <c r="END119" s="136"/>
      <c r="ENE119" s="136"/>
      <c r="ENF119" s="136"/>
      <c r="ENG119" s="136"/>
      <c r="ENH119" s="136"/>
      <c r="ENI119" s="136"/>
      <c r="ENJ119" s="136"/>
      <c r="ENK119" s="136"/>
      <c r="ENL119" s="136"/>
      <c r="ENM119" s="136"/>
      <c r="ENN119" s="136"/>
      <c r="ENO119" s="136"/>
      <c r="ENP119" s="136"/>
      <c r="ENQ119" s="136"/>
      <c r="ENR119" s="136"/>
      <c r="ENS119" s="136"/>
      <c r="ENT119" s="136"/>
      <c r="ENU119" s="136"/>
      <c r="ENV119" s="136"/>
      <c r="ENW119" s="136"/>
      <c r="ENX119" s="136"/>
      <c r="ENY119" s="136"/>
      <c r="ENZ119" s="136"/>
      <c r="EOA119" s="136"/>
      <c r="EOB119" s="136"/>
      <c r="EOC119" s="136"/>
      <c r="EOD119" s="136"/>
      <c r="EOE119" s="136"/>
      <c r="EOF119" s="136"/>
      <c r="EOG119" s="136"/>
      <c r="EOH119" s="136"/>
      <c r="EOI119" s="136"/>
      <c r="EOJ119" s="136"/>
      <c r="EOK119" s="136"/>
      <c r="EOL119" s="136"/>
      <c r="EOM119" s="136"/>
      <c r="EON119" s="136"/>
      <c r="EOO119" s="136"/>
      <c r="EOP119" s="136"/>
      <c r="EOQ119" s="136"/>
      <c r="EOR119" s="136"/>
      <c r="EOS119" s="136"/>
      <c r="EOT119" s="136"/>
      <c r="EOU119" s="136"/>
      <c r="EOV119" s="136"/>
      <c r="EOW119" s="136"/>
      <c r="EOX119" s="136"/>
      <c r="EOY119" s="136"/>
      <c r="EOZ119" s="136"/>
      <c r="EPA119" s="136"/>
      <c r="EPB119" s="136"/>
      <c r="EPC119" s="136"/>
      <c r="EPD119" s="136"/>
      <c r="EPE119" s="136"/>
      <c r="EPF119" s="136"/>
      <c r="EPG119" s="136"/>
      <c r="EPH119" s="136"/>
      <c r="EPI119" s="136"/>
      <c r="EPJ119" s="136"/>
      <c r="EPK119" s="136"/>
      <c r="EPL119" s="136"/>
      <c r="EPM119" s="136"/>
      <c r="EPN119" s="136"/>
      <c r="EPO119" s="136"/>
      <c r="EPP119" s="136"/>
      <c r="EPQ119" s="136"/>
      <c r="EPR119" s="136"/>
      <c r="EPS119" s="136"/>
      <c r="EPT119" s="136"/>
      <c r="EPU119" s="136"/>
      <c r="EPV119" s="136"/>
      <c r="EPW119" s="136"/>
      <c r="EPX119" s="136"/>
      <c r="EPY119" s="136"/>
      <c r="EPZ119" s="136"/>
      <c r="EQA119" s="136"/>
      <c r="EQB119" s="136"/>
      <c r="EQC119" s="136"/>
      <c r="EQD119" s="136"/>
      <c r="EQE119" s="136"/>
      <c r="EQF119" s="136"/>
      <c r="EQG119" s="136"/>
      <c r="EQH119" s="136"/>
      <c r="EQI119" s="136"/>
      <c r="EQJ119" s="136"/>
      <c r="EQK119" s="136"/>
      <c r="EQL119" s="136"/>
      <c r="EQM119" s="136"/>
      <c r="EQN119" s="136"/>
      <c r="EQO119" s="136"/>
      <c r="EQP119" s="136"/>
      <c r="EQQ119" s="136"/>
      <c r="EQR119" s="136"/>
      <c r="EQS119" s="136"/>
      <c r="EQT119" s="136"/>
      <c r="EQU119" s="136"/>
      <c r="EQV119" s="136"/>
      <c r="EQW119" s="136"/>
      <c r="EQX119" s="136"/>
      <c r="EQY119" s="136"/>
      <c r="EQZ119" s="136"/>
      <c r="ERA119" s="136"/>
      <c r="ERB119" s="136"/>
      <c r="ERC119" s="136"/>
      <c r="ERD119" s="136"/>
      <c r="ERE119" s="136"/>
      <c r="ERF119" s="136"/>
      <c r="ERG119" s="136"/>
      <c r="ERH119" s="136"/>
      <c r="ERI119" s="136"/>
      <c r="ERJ119" s="136"/>
      <c r="ERK119" s="136"/>
      <c r="ERL119" s="136"/>
      <c r="ERM119" s="136"/>
      <c r="ERN119" s="136"/>
      <c r="ERO119" s="136"/>
      <c r="ERP119" s="136"/>
      <c r="ERQ119" s="136"/>
      <c r="ERR119" s="136"/>
      <c r="ERS119" s="136"/>
      <c r="ERT119" s="136"/>
      <c r="ERU119" s="136"/>
      <c r="ERV119" s="136"/>
      <c r="ERW119" s="136"/>
      <c r="ERX119" s="136"/>
      <c r="ERY119" s="136"/>
      <c r="ERZ119" s="136"/>
      <c r="ESA119" s="136"/>
      <c r="ESB119" s="136"/>
      <c r="ESC119" s="136"/>
      <c r="ESD119" s="136"/>
      <c r="ESE119" s="136"/>
      <c r="ESF119" s="136"/>
      <c r="ESG119" s="136"/>
      <c r="ESH119" s="136"/>
      <c r="ESI119" s="136"/>
      <c r="ESJ119" s="136"/>
      <c r="ESK119" s="136"/>
      <c r="ESL119" s="136"/>
      <c r="ESM119" s="136"/>
      <c r="ESN119" s="136"/>
      <c r="ESO119" s="136"/>
      <c r="ESP119" s="136"/>
      <c r="ESQ119" s="136"/>
      <c r="ESR119" s="136"/>
      <c r="ESS119" s="136"/>
      <c r="EST119" s="136"/>
      <c r="ESU119" s="136"/>
      <c r="ESV119" s="136"/>
      <c r="ESW119" s="136"/>
      <c r="ESX119" s="136"/>
      <c r="ESY119" s="136"/>
      <c r="ESZ119" s="136"/>
      <c r="ETA119" s="136"/>
      <c r="ETB119" s="136"/>
      <c r="ETC119" s="136"/>
      <c r="ETD119" s="136"/>
      <c r="ETE119" s="136"/>
      <c r="ETF119" s="136"/>
      <c r="ETG119" s="136"/>
      <c r="ETH119" s="136"/>
      <c r="ETI119" s="136"/>
      <c r="ETJ119" s="136"/>
      <c r="ETK119" s="136"/>
      <c r="ETL119" s="136"/>
      <c r="ETM119" s="136"/>
      <c r="ETN119" s="136"/>
      <c r="ETO119" s="136"/>
      <c r="ETP119" s="136"/>
      <c r="ETQ119" s="136"/>
      <c r="ETR119" s="136"/>
      <c r="ETS119" s="136"/>
      <c r="ETT119" s="136"/>
      <c r="ETU119" s="136"/>
      <c r="ETV119" s="136"/>
      <c r="ETW119" s="136"/>
      <c r="ETX119" s="136"/>
      <c r="ETY119" s="136"/>
      <c r="ETZ119" s="136"/>
      <c r="EUA119" s="136"/>
      <c r="EUB119" s="136"/>
      <c r="EUC119" s="136"/>
      <c r="EUD119" s="136"/>
      <c r="EUE119" s="136"/>
      <c r="EUF119" s="136"/>
      <c r="EUG119" s="136"/>
      <c r="EUH119" s="136"/>
      <c r="EUI119" s="136"/>
      <c r="EUJ119" s="136"/>
      <c r="EUK119" s="136"/>
      <c r="EUL119" s="136"/>
      <c r="EUM119" s="136"/>
      <c r="EUN119" s="136"/>
      <c r="EUO119" s="136"/>
      <c r="EUP119" s="136"/>
      <c r="EUQ119" s="136"/>
      <c r="EUR119" s="136"/>
      <c r="EUS119" s="136"/>
      <c r="EUT119" s="136"/>
      <c r="EUU119" s="136"/>
      <c r="EUV119" s="136"/>
      <c r="EUW119" s="136"/>
      <c r="EUX119" s="136"/>
      <c r="EUY119" s="136"/>
      <c r="EUZ119" s="136"/>
      <c r="EVA119" s="136"/>
      <c r="EVB119" s="136"/>
      <c r="EVC119" s="136"/>
      <c r="EVD119" s="136"/>
      <c r="EVE119" s="136"/>
      <c r="EVF119" s="136"/>
      <c r="EVG119" s="136"/>
      <c r="EVH119" s="136"/>
      <c r="EVI119" s="136"/>
      <c r="EVJ119" s="136"/>
      <c r="EVK119" s="136"/>
      <c r="EVL119" s="136"/>
      <c r="EVM119" s="136"/>
      <c r="EVN119" s="136"/>
      <c r="EVO119" s="136"/>
      <c r="EVP119" s="136"/>
      <c r="EVQ119" s="136"/>
      <c r="EVR119" s="136"/>
      <c r="EVS119" s="136"/>
      <c r="EVT119" s="136"/>
      <c r="EVU119" s="136"/>
      <c r="EVV119" s="136"/>
      <c r="EVW119" s="136"/>
      <c r="EVX119" s="136"/>
      <c r="EVY119" s="136"/>
      <c r="EVZ119" s="136"/>
      <c r="EWA119" s="136"/>
      <c r="EWB119" s="136"/>
      <c r="EWC119" s="136"/>
      <c r="EWD119" s="136"/>
      <c r="EWE119" s="136"/>
      <c r="EWF119" s="136"/>
      <c r="EWG119" s="136"/>
      <c r="EWH119" s="136"/>
      <c r="EWI119" s="136"/>
      <c r="EWJ119" s="136"/>
      <c r="EWK119" s="136"/>
      <c r="EWL119" s="136"/>
      <c r="EWM119" s="136"/>
      <c r="EWN119" s="136"/>
      <c r="EWO119" s="136"/>
      <c r="EWP119" s="136"/>
      <c r="EWQ119" s="136"/>
      <c r="EWR119" s="136"/>
      <c r="EWS119" s="136"/>
      <c r="EWT119" s="136"/>
      <c r="EWU119" s="136"/>
      <c r="EWV119" s="136"/>
      <c r="EWW119" s="136"/>
      <c r="EWX119" s="136"/>
      <c r="EWY119" s="136"/>
      <c r="EWZ119" s="136"/>
      <c r="EXA119" s="136"/>
      <c r="EXB119" s="136"/>
      <c r="EXC119" s="136"/>
      <c r="EXD119" s="136"/>
      <c r="EXE119" s="136"/>
      <c r="EXF119" s="136"/>
      <c r="EXG119" s="136"/>
      <c r="EXH119" s="136"/>
      <c r="EXI119" s="136"/>
      <c r="EXJ119" s="136"/>
      <c r="EXK119" s="136"/>
      <c r="EXL119" s="136"/>
      <c r="EXM119" s="136"/>
      <c r="EXN119" s="136"/>
      <c r="EXO119" s="136"/>
      <c r="EXP119" s="136"/>
      <c r="EXQ119" s="136"/>
      <c r="EXR119" s="136"/>
      <c r="EXS119" s="136"/>
      <c r="EXT119" s="136"/>
      <c r="EXU119" s="136"/>
      <c r="EXV119" s="136"/>
      <c r="EXW119" s="136"/>
      <c r="EXX119" s="136"/>
      <c r="EXY119" s="136"/>
      <c r="EXZ119" s="136"/>
      <c r="EYA119" s="136"/>
      <c r="EYB119" s="136"/>
      <c r="EYC119" s="136"/>
      <c r="EYD119" s="136"/>
      <c r="EYE119" s="136"/>
      <c r="EYF119" s="136"/>
      <c r="EYG119" s="136"/>
      <c r="EYH119" s="136"/>
      <c r="EYI119" s="136"/>
      <c r="EYJ119" s="136"/>
      <c r="EYK119" s="136"/>
      <c r="EYL119" s="136"/>
      <c r="EYM119" s="136"/>
      <c r="EYN119" s="136"/>
      <c r="EYO119" s="136"/>
      <c r="EYP119" s="136"/>
      <c r="EYQ119" s="136"/>
      <c r="EYR119" s="136"/>
      <c r="EYS119" s="136"/>
      <c r="EYT119" s="136"/>
      <c r="EYU119" s="136"/>
      <c r="EYV119" s="136"/>
      <c r="EYW119" s="136"/>
      <c r="EYX119" s="136"/>
      <c r="EYY119" s="136"/>
      <c r="EYZ119" s="136"/>
      <c r="EZA119" s="136"/>
      <c r="EZB119" s="136"/>
      <c r="EZC119" s="136"/>
      <c r="EZD119" s="136"/>
      <c r="EZE119" s="136"/>
      <c r="EZF119" s="136"/>
      <c r="EZG119" s="136"/>
      <c r="EZH119" s="136"/>
      <c r="EZI119" s="136"/>
      <c r="EZJ119" s="136"/>
      <c r="EZK119" s="136"/>
      <c r="EZL119" s="136"/>
      <c r="EZM119" s="136"/>
      <c r="EZN119" s="136"/>
      <c r="EZO119" s="136"/>
      <c r="EZP119" s="136"/>
      <c r="EZQ119" s="136"/>
      <c r="EZR119" s="136"/>
      <c r="EZS119" s="136"/>
      <c r="EZT119" s="136"/>
      <c r="EZU119" s="136"/>
      <c r="EZV119" s="136"/>
      <c r="EZW119" s="136"/>
      <c r="EZX119" s="136"/>
      <c r="EZY119" s="136"/>
      <c r="EZZ119" s="136"/>
      <c r="FAA119" s="136"/>
      <c r="FAB119" s="136"/>
      <c r="FAC119" s="136"/>
      <c r="FAD119" s="136"/>
      <c r="FAE119" s="136"/>
      <c r="FAF119" s="136"/>
      <c r="FAG119" s="136"/>
      <c r="FAH119" s="136"/>
      <c r="FAI119" s="136"/>
      <c r="FAJ119" s="136"/>
      <c r="FAK119" s="136"/>
      <c r="FAL119" s="136"/>
      <c r="FAM119" s="136"/>
      <c r="FAN119" s="136"/>
      <c r="FAO119" s="136"/>
      <c r="FAP119" s="136"/>
      <c r="FAQ119" s="136"/>
      <c r="FAR119" s="136"/>
      <c r="FAS119" s="136"/>
      <c r="FAT119" s="136"/>
      <c r="FAU119" s="136"/>
      <c r="FAV119" s="136"/>
      <c r="FAW119" s="136"/>
      <c r="FAX119" s="136"/>
      <c r="FAY119" s="136"/>
      <c r="FAZ119" s="136"/>
      <c r="FBA119" s="136"/>
      <c r="FBB119" s="136"/>
      <c r="FBC119" s="136"/>
      <c r="FBD119" s="136"/>
      <c r="FBE119" s="136"/>
      <c r="FBF119" s="136"/>
      <c r="FBG119" s="136"/>
      <c r="FBH119" s="136"/>
      <c r="FBI119" s="136"/>
      <c r="FBJ119" s="136"/>
      <c r="FBK119" s="136"/>
      <c r="FBL119" s="136"/>
      <c r="FBM119" s="136"/>
      <c r="FBN119" s="136"/>
      <c r="FBO119" s="136"/>
      <c r="FBP119" s="136"/>
      <c r="FBQ119" s="136"/>
      <c r="FBR119" s="136"/>
      <c r="FBS119" s="136"/>
      <c r="FBT119" s="136"/>
      <c r="FBU119" s="136"/>
      <c r="FBV119" s="136"/>
      <c r="FBW119" s="136"/>
      <c r="FBX119" s="136"/>
      <c r="FBY119" s="136"/>
      <c r="FBZ119" s="136"/>
      <c r="FCA119" s="136"/>
      <c r="FCB119" s="136"/>
      <c r="FCC119" s="136"/>
      <c r="FCD119" s="136"/>
      <c r="FCE119" s="136"/>
      <c r="FCF119" s="136"/>
      <c r="FCG119" s="136"/>
      <c r="FCH119" s="136"/>
      <c r="FCI119" s="136"/>
      <c r="FCJ119" s="136"/>
      <c r="FCK119" s="136"/>
      <c r="FCL119" s="136"/>
      <c r="FCM119" s="136"/>
      <c r="FCN119" s="136"/>
      <c r="FCO119" s="136"/>
      <c r="FCP119" s="136"/>
      <c r="FCQ119" s="136"/>
      <c r="FCR119" s="136"/>
      <c r="FCS119" s="136"/>
      <c r="FCT119" s="136"/>
      <c r="FCU119" s="136"/>
      <c r="FCV119" s="136"/>
      <c r="FCW119" s="136"/>
      <c r="FCX119" s="136"/>
      <c r="FCY119" s="136"/>
      <c r="FCZ119" s="136"/>
      <c r="FDA119" s="136"/>
      <c r="FDB119" s="136"/>
      <c r="FDC119" s="136"/>
      <c r="FDD119" s="136"/>
      <c r="FDE119" s="136"/>
      <c r="FDF119" s="136"/>
      <c r="FDG119" s="136"/>
      <c r="FDH119" s="136"/>
      <c r="FDI119" s="136"/>
      <c r="FDJ119" s="136"/>
      <c r="FDK119" s="136"/>
      <c r="FDL119" s="136"/>
      <c r="FDM119" s="136"/>
      <c r="FDN119" s="136"/>
      <c r="FDO119" s="136"/>
      <c r="FDP119" s="136"/>
      <c r="FDQ119" s="136"/>
      <c r="FDR119" s="136"/>
      <c r="FDS119" s="136"/>
      <c r="FDT119" s="136"/>
      <c r="FDU119" s="136"/>
      <c r="FDV119" s="136"/>
      <c r="FDW119" s="136"/>
      <c r="FDX119" s="136"/>
      <c r="FDY119" s="136"/>
      <c r="FDZ119" s="136"/>
      <c r="FEA119" s="136"/>
      <c r="FEB119" s="136"/>
      <c r="FEC119" s="136"/>
      <c r="FED119" s="136"/>
      <c r="FEE119" s="136"/>
      <c r="FEF119" s="136"/>
      <c r="FEG119" s="136"/>
      <c r="FEH119" s="136"/>
      <c r="FEI119" s="136"/>
      <c r="FEJ119" s="136"/>
      <c r="FEK119" s="136"/>
      <c r="FEL119" s="136"/>
      <c r="FEM119" s="136"/>
      <c r="FEN119" s="136"/>
      <c r="FEO119" s="136"/>
      <c r="FEP119" s="136"/>
      <c r="FEQ119" s="136"/>
      <c r="FER119" s="136"/>
      <c r="FES119" s="136"/>
      <c r="FET119" s="136"/>
      <c r="FEU119" s="136"/>
      <c r="FEV119" s="136"/>
      <c r="FEW119" s="136"/>
      <c r="FEX119" s="136"/>
      <c r="FEY119" s="136"/>
      <c r="FEZ119" s="136"/>
      <c r="FFA119" s="136"/>
      <c r="FFB119" s="136"/>
      <c r="FFC119" s="136"/>
      <c r="FFD119" s="136"/>
      <c r="FFE119" s="136"/>
      <c r="FFF119" s="136"/>
      <c r="FFG119" s="136"/>
      <c r="FFH119" s="136"/>
      <c r="FFI119" s="136"/>
      <c r="FFJ119" s="136"/>
      <c r="FFK119" s="136"/>
      <c r="FFL119" s="136"/>
      <c r="FFM119" s="136"/>
      <c r="FFN119" s="136"/>
      <c r="FFO119" s="136"/>
      <c r="FFP119" s="136"/>
      <c r="FFQ119" s="136"/>
      <c r="FFR119" s="136"/>
      <c r="FFS119" s="136"/>
      <c r="FFT119" s="136"/>
      <c r="FFU119" s="136"/>
      <c r="FFV119" s="136"/>
      <c r="FFW119" s="136"/>
      <c r="FFX119" s="136"/>
      <c r="FFY119" s="136"/>
      <c r="FFZ119" s="136"/>
      <c r="FGA119" s="136"/>
      <c r="FGB119" s="136"/>
      <c r="FGC119" s="136"/>
      <c r="FGD119" s="136"/>
      <c r="FGE119" s="136"/>
      <c r="FGF119" s="136"/>
      <c r="FGG119" s="136"/>
      <c r="FGH119" s="136"/>
      <c r="FGI119" s="136"/>
      <c r="FGJ119" s="136"/>
      <c r="FGK119" s="136"/>
      <c r="FGL119" s="136"/>
      <c r="FGM119" s="136"/>
      <c r="FGN119" s="136"/>
      <c r="FGO119" s="136"/>
      <c r="FGP119" s="136"/>
      <c r="FGQ119" s="136"/>
      <c r="FGR119" s="136"/>
      <c r="FGS119" s="136"/>
      <c r="FGT119" s="136"/>
      <c r="FGU119" s="136"/>
      <c r="FGV119" s="136"/>
      <c r="FGW119" s="136"/>
      <c r="FGX119" s="136"/>
      <c r="FGY119" s="136"/>
      <c r="FGZ119" s="136"/>
      <c r="FHA119" s="136"/>
      <c r="FHB119" s="136"/>
      <c r="FHC119" s="136"/>
      <c r="FHD119" s="136"/>
      <c r="FHE119" s="136"/>
      <c r="FHF119" s="136"/>
      <c r="FHG119" s="136"/>
      <c r="FHH119" s="136"/>
      <c r="FHI119" s="136"/>
      <c r="FHJ119" s="136"/>
      <c r="FHK119" s="136"/>
      <c r="FHL119" s="136"/>
      <c r="FHM119" s="136"/>
      <c r="FHN119" s="136"/>
      <c r="FHO119" s="136"/>
      <c r="FHP119" s="136"/>
      <c r="FHQ119" s="136"/>
      <c r="FHR119" s="136"/>
      <c r="FHS119" s="136"/>
      <c r="FHT119" s="136"/>
      <c r="FHU119" s="136"/>
      <c r="FHV119" s="136"/>
      <c r="FHW119" s="136"/>
      <c r="FHX119" s="136"/>
      <c r="FHY119" s="136"/>
      <c r="FHZ119" s="136"/>
      <c r="FIA119" s="136"/>
      <c r="FIB119" s="136"/>
      <c r="FIC119" s="136"/>
      <c r="FID119" s="136"/>
      <c r="FIE119" s="136"/>
      <c r="FIF119" s="136"/>
      <c r="FIG119" s="136"/>
      <c r="FIH119" s="136"/>
      <c r="FII119" s="136"/>
      <c r="FIJ119" s="136"/>
      <c r="FIK119" s="136"/>
      <c r="FIL119" s="136"/>
      <c r="FIM119" s="136"/>
      <c r="FIN119" s="136"/>
      <c r="FIO119" s="136"/>
      <c r="FIP119" s="136"/>
      <c r="FIQ119" s="136"/>
      <c r="FIR119" s="136"/>
      <c r="FIS119" s="136"/>
      <c r="FIT119" s="136"/>
      <c r="FIU119" s="136"/>
      <c r="FIV119" s="136"/>
      <c r="FIW119" s="136"/>
      <c r="FIX119" s="136"/>
      <c r="FIY119" s="136"/>
      <c r="FIZ119" s="136"/>
      <c r="FJA119" s="136"/>
      <c r="FJB119" s="136"/>
      <c r="FJC119" s="136"/>
      <c r="FJD119" s="136"/>
      <c r="FJE119" s="136"/>
      <c r="FJF119" s="136"/>
      <c r="FJG119" s="136"/>
      <c r="FJH119" s="136"/>
      <c r="FJI119" s="136"/>
      <c r="FJJ119" s="136"/>
      <c r="FJK119" s="136"/>
      <c r="FJL119" s="136"/>
      <c r="FJM119" s="136"/>
      <c r="FJN119" s="136"/>
      <c r="FJO119" s="136"/>
      <c r="FJP119" s="136"/>
      <c r="FJQ119" s="136"/>
      <c r="FJR119" s="136"/>
      <c r="FJS119" s="136"/>
      <c r="FJT119" s="136"/>
      <c r="FJU119" s="136"/>
      <c r="FJV119" s="136"/>
      <c r="FJW119" s="136"/>
      <c r="FJX119" s="136"/>
      <c r="FJY119" s="136"/>
      <c r="FJZ119" s="136"/>
      <c r="FKA119" s="136"/>
      <c r="FKB119" s="136"/>
      <c r="FKC119" s="136"/>
      <c r="FKD119" s="136"/>
      <c r="FKE119" s="136"/>
      <c r="FKF119" s="136"/>
      <c r="FKG119" s="136"/>
      <c r="FKH119" s="136"/>
      <c r="FKI119" s="136"/>
      <c r="FKJ119" s="136"/>
      <c r="FKK119" s="136"/>
      <c r="FKL119" s="136"/>
      <c r="FKM119" s="136"/>
      <c r="FKN119" s="136"/>
      <c r="FKO119" s="136"/>
      <c r="FKP119" s="136"/>
      <c r="FKQ119" s="136"/>
      <c r="FKR119" s="136"/>
      <c r="FKS119" s="136"/>
      <c r="FKT119" s="136"/>
      <c r="FKU119" s="136"/>
      <c r="FKV119" s="136"/>
      <c r="FKW119" s="136"/>
      <c r="FKX119" s="136"/>
      <c r="FKY119" s="136"/>
      <c r="FKZ119" s="136"/>
      <c r="FLA119" s="136"/>
      <c r="FLB119" s="136"/>
      <c r="FLC119" s="136"/>
      <c r="FLD119" s="136"/>
      <c r="FLE119" s="136"/>
      <c r="FLF119" s="136"/>
      <c r="FLG119" s="136"/>
      <c r="FLH119" s="136"/>
      <c r="FLI119" s="136"/>
      <c r="FLJ119" s="136"/>
      <c r="FLK119" s="136"/>
      <c r="FLL119" s="136"/>
      <c r="FLM119" s="136"/>
      <c r="FLN119" s="136"/>
      <c r="FLO119" s="136"/>
      <c r="FLP119" s="136"/>
      <c r="FLQ119" s="136"/>
      <c r="FLR119" s="136"/>
      <c r="FLS119" s="136"/>
      <c r="FLT119" s="136"/>
      <c r="FLU119" s="136"/>
      <c r="FLV119" s="136"/>
      <c r="FLW119" s="136"/>
      <c r="FLX119" s="136"/>
      <c r="FLY119" s="136"/>
      <c r="FLZ119" s="136"/>
      <c r="FMA119" s="136"/>
      <c r="FMB119" s="136"/>
      <c r="FMC119" s="136"/>
      <c r="FMD119" s="136"/>
      <c r="FME119" s="136"/>
      <c r="FMF119" s="136"/>
      <c r="FMG119" s="136"/>
      <c r="FMH119" s="136"/>
      <c r="FMI119" s="136"/>
      <c r="FMJ119" s="136"/>
      <c r="FMK119" s="136"/>
      <c r="FML119" s="136"/>
      <c r="FMM119" s="136"/>
      <c r="FMN119" s="136"/>
      <c r="FMO119" s="136"/>
      <c r="FMP119" s="136"/>
      <c r="FMQ119" s="136"/>
      <c r="FMR119" s="136"/>
      <c r="FMS119" s="136"/>
      <c r="FMT119" s="136"/>
      <c r="FMU119" s="136"/>
      <c r="FMV119" s="136"/>
      <c r="FMW119" s="136"/>
      <c r="FMX119" s="136"/>
      <c r="FMY119" s="136"/>
      <c r="FMZ119" s="136"/>
      <c r="FNA119" s="136"/>
      <c r="FNB119" s="136"/>
      <c r="FNC119" s="136"/>
      <c r="FND119" s="136"/>
      <c r="FNE119" s="136"/>
      <c r="FNF119" s="136"/>
      <c r="FNG119" s="136"/>
      <c r="FNH119" s="136"/>
      <c r="FNI119" s="136"/>
      <c r="FNJ119" s="136"/>
      <c r="FNK119" s="136"/>
      <c r="FNL119" s="136"/>
      <c r="FNM119" s="136"/>
      <c r="FNN119" s="136"/>
      <c r="FNO119" s="136"/>
      <c r="FNP119" s="136"/>
      <c r="FNQ119" s="136"/>
      <c r="FNR119" s="136"/>
      <c r="FNS119" s="136"/>
      <c r="FNT119" s="136"/>
      <c r="FNU119" s="136"/>
      <c r="FNV119" s="136"/>
      <c r="FNW119" s="136"/>
      <c r="FNX119" s="136"/>
      <c r="FNY119" s="136"/>
      <c r="FNZ119" s="136"/>
      <c r="FOA119" s="136"/>
      <c r="FOB119" s="136"/>
      <c r="FOC119" s="136"/>
      <c r="FOD119" s="136"/>
      <c r="FOE119" s="136"/>
      <c r="FOF119" s="136"/>
      <c r="FOG119" s="136"/>
      <c r="FOH119" s="136"/>
      <c r="FOI119" s="136"/>
      <c r="FOJ119" s="136"/>
      <c r="FOK119" s="136"/>
      <c r="FOL119" s="136"/>
      <c r="FOM119" s="136"/>
      <c r="FON119" s="136"/>
      <c r="FOO119" s="136"/>
      <c r="FOP119" s="136"/>
      <c r="FOQ119" s="136"/>
      <c r="FOR119" s="136"/>
      <c r="FOS119" s="136"/>
      <c r="FOT119" s="136"/>
      <c r="FOU119" s="136"/>
      <c r="FOV119" s="136"/>
      <c r="FOW119" s="136"/>
      <c r="FOX119" s="136"/>
      <c r="FOY119" s="136"/>
      <c r="FOZ119" s="136"/>
      <c r="FPA119" s="136"/>
      <c r="FPB119" s="136"/>
      <c r="FPC119" s="136"/>
      <c r="FPD119" s="136"/>
      <c r="FPE119" s="136"/>
      <c r="FPF119" s="136"/>
      <c r="FPG119" s="136"/>
      <c r="FPH119" s="136"/>
      <c r="FPI119" s="136"/>
      <c r="FPJ119" s="136"/>
      <c r="FPK119" s="136"/>
      <c r="FPL119" s="136"/>
      <c r="FPM119" s="136"/>
      <c r="FPN119" s="136"/>
      <c r="FPO119" s="136"/>
      <c r="FPP119" s="136"/>
      <c r="FPQ119" s="136"/>
      <c r="FPR119" s="136"/>
      <c r="FPS119" s="136"/>
      <c r="FPT119" s="136"/>
      <c r="FPU119" s="136"/>
      <c r="FPV119" s="136"/>
      <c r="FPW119" s="136"/>
      <c r="FPX119" s="136"/>
      <c r="FPY119" s="136"/>
      <c r="FPZ119" s="136"/>
      <c r="FQA119" s="136"/>
      <c r="FQB119" s="136"/>
      <c r="FQC119" s="136"/>
      <c r="FQD119" s="136"/>
      <c r="FQE119" s="136"/>
      <c r="FQF119" s="136"/>
      <c r="FQG119" s="136"/>
      <c r="FQH119" s="136"/>
      <c r="FQI119" s="136"/>
      <c r="FQJ119" s="136"/>
      <c r="FQK119" s="136"/>
      <c r="FQL119" s="136"/>
      <c r="FQM119" s="136"/>
      <c r="FQN119" s="136"/>
      <c r="FQO119" s="136"/>
      <c r="FQP119" s="136"/>
      <c r="FQQ119" s="136"/>
      <c r="FQR119" s="136"/>
      <c r="FQS119" s="136"/>
      <c r="FQT119" s="136"/>
      <c r="FQU119" s="136"/>
      <c r="FQV119" s="136"/>
      <c r="FQW119" s="136"/>
      <c r="FQX119" s="136"/>
      <c r="FQY119" s="136"/>
      <c r="FQZ119" s="136"/>
      <c r="FRA119" s="136"/>
      <c r="FRB119" s="136"/>
      <c r="FRC119" s="136"/>
      <c r="FRD119" s="136"/>
      <c r="FRE119" s="136"/>
      <c r="FRF119" s="136"/>
      <c r="FRG119" s="136"/>
      <c r="FRH119" s="136"/>
      <c r="FRI119" s="136"/>
      <c r="FRJ119" s="136"/>
      <c r="FRK119" s="136"/>
      <c r="FRL119" s="136"/>
      <c r="FRM119" s="136"/>
      <c r="FRN119" s="136"/>
      <c r="FRO119" s="136"/>
      <c r="FRP119" s="136"/>
      <c r="FRQ119" s="136"/>
      <c r="FRR119" s="136"/>
      <c r="FRS119" s="136"/>
      <c r="FRT119" s="136"/>
      <c r="FRU119" s="136"/>
      <c r="FRV119" s="136"/>
      <c r="FRW119" s="136"/>
      <c r="FRX119" s="136"/>
      <c r="FRY119" s="136"/>
      <c r="FRZ119" s="136"/>
      <c r="FSA119" s="136"/>
      <c r="FSB119" s="136"/>
      <c r="FSC119" s="136"/>
      <c r="FSD119" s="136"/>
      <c r="FSE119" s="136"/>
      <c r="FSF119" s="136"/>
      <c r="FSG119" s="136"/>
      <c r="FSH119" s="136"/>
      <c r="FSI119" s="136"/>
      <c r="FSJ119" s="136"/>
      <c r="FSK119" s="136"/>
      <c r="FSL119" s="136"/>
      <c r="FSM119" s="136"/>
      <c r="FSN119" s="136"/>
      <c r="FSO119" s="136"/>
      <c r="FSP119" s="136"/>
      <c r="FSQ119" s="136"/>
      <c r="FSR119" s="136"/>
      <c r="FSS119" s="136"/>
      <c r="FST119" s="136"/>
      <c r="FSU119" s="136"/>
      <c r="FSV119" s="136"/>
      <c r="FSW119" s="136"/>
      <c r="FSX119" s="136"/>
      <c r="FSY119" s="136"/>
      <c r="FSZ119" s="136"/>
      <c r="FTA119" s="136"/>
      <c r="FTB119" s="136"/>
      <c r="FTC119" s="136"/>
      <c r="FTD119" s="136"/>
      <c r="FTE119" s="136"/>
      <c r="FTF119" s="136"/>
      <c r="FTG119" s="136"/>
      <c r="FTH119" s="136"/>
      <c r="FTI119" s="136"/>
      <c r="FTJ119" s="136"/>
      <c r="FTK119" s="136"/>
      <c r="FTL119" s="136"/>
      <c r="FTM119" s="136"/>
      <c r="FTN119" s="136"/>
      <c r="FTO119" s="136"/>
      <c r="FTP119" s="136"/>
      <c r="FTQ119" s="136"/>
      <c r="FTR119" s="136"/>
      <c r="FTS119" s="136"/>
      <c r="FTT119" s="136"/>
      <c r="FTU119" s="136"/>
      <c r="FTV119" s="136"/>
      <c r="FTW119" s="136"/>
      <c r="FTX119" s="136"/>
      <c r="FTY119" s="136"/>
      <c r="FTZ119" s="136"/>
      <c r="FUA119" s="136"/>
      <c r="FUB119" s="136"/>
      <c r="FUC119" s="136"/>
      <c r="FUD119" s="136"/>
      <c r="FUE119" s="136"/>
      <c r="FUF119" s="136"/>
      <c r="FUG119" s="136"/>
      <c r="FUH119" s="136"/>
      <c r="FUI119" s="136"/>
      <c r="FUJ119" s="136"/>
      <c r="FUK119" s="136"/>
      <c r="FUL119" s="136"/>
      <c r="FUM119" s="136"/>
      <c r="FUN119" s="136"/>
      <c r="FUO119" s="136"/>
      <c r="FUP119" s="136"/>
      <c r="FUQ119" s="136"/>
      <c r="FUR119" s="136"/>
      <c r="FUS119" s="136"/>
      <c r="FUT119" s="136"/>
      <c r="FUU119" s="136"/>
      <c r="FUV119" s="136"/>
      <c r="FUW119" s="136"/>
      <c r="FUX119" s="136"/>
      <c r="FUY119" s="136"/>
      <c r="FUZ119" s="136"/>
      <c r="FVA119" s="136"/>
      <c r="FVB119" s="136"/>
      <c r="FVC119" s="136"/>
      <c r="FVD119" s="136"/>
      <c r="FVE119" s="136"/>
      <c r="FVF119" s="136"/>
      <c r="FVG119" s="136"/>
      <c r="FVH119" s="136"/>
      <c r="FVI119" s="136"/>
      <c r="FVJ119" s="136"/>
      <c r="FVK119" s="136"/>
      <c r="FVL119" s="136"/>
      <c r="FVM119" s="136"/>
      <c r="FVN119" s="136"/>
      <c r="FVO119" s="136"/>
      <c r="FVP119" s="136"/>
      <c r="FVQ119" s="136"/>
      <c r="FVR119" s="136"/>
      <c r="FVS119" s="136"/>
      <c r="FVT119" s="136"/>
      <c r="FVU119" s="136"/>
      <c r="FVV119" s="136"/>
      <c r="FVW119" s="136"/>
      <c r="FVX119" s="136"/>
      <c r="FVY119" s="136"/>
      <c r="FVZ119" s="136"/>
      <c r="FWA119" s="136"/>
      <c r="FWB119" s="136"/>
      <c r="FWC119" s="136"/>
      <c r="FWD119" s="136"/>
      <c r="FWE119" s="136"/>
      <c r="FWF119" s="136"/>
      <c r="FWG119" s="136"/>
      <c r="FWH119" s="136"/>
      <c r="FWI119" s="136"/>
      <c r="FWJ119" s="136"/>
      <c r="FWK119" s="136"/>
      <c r="FWL119" s="136"/>
      <c r="FWM119" s="136"/>
      <c r="FWN119" s="136"/>
      <c r="FWO119" s="136"/>
      <c r="FWP119" s="136"/>
      <c r="FWQ119" s="136"/>
      <c r="FWR119" s="136"/>
      <c r="FWS119" s="136"/>
      <c r="FWT119" s="136"/>
      <c r="FWU119" s="136"/>
      <c r="FWV119" s="136"/>
      <c r="FWW119" s="136"/>
      <c r="FWX119" s="136"/>
      <c r="FWY119" s="136"/>
      <c r="FWZ119" s="136"/>
      <c r="FXA119" s="136"/>
      <c r="FXB119" s="136"/>
      <c r="FXC119" s="136"/>
      <c r="FXD119" s="136"/>
      <c r="FXE119" s="136"/>
      <c r="FXF119" s="136"/>
      <c r="FXG119" s="136"/>
      <c r="FXH119" s="136"/>
      <c r="FXI119" s="136"/>
      <c r="FXJ119" s="136"/>
      <c r="FXK119" s="136"/>
      <c r="FXL119" s="136"/>
      <c r="FXM119" s="136"/>
      <c r="FXN119" s="136"/>
      <c r="FXO119" s="136"/>
      <c r="FXP119" s="136"/>
      <c r="FXQ119" s="136"/>
      <c r="FXR119" s="136"/>
      <c r="FXS119" s="136"/>
      <c r="FXT119" s="136"/>
      <c r="FXU119" s="136"/>
      <c r="FXV119" s="136"/>
      <c r="FXW119" s="136"/>
      <c r="FXX119" s="136"/>
      <c r="FXY119" s="136"/>
      <c r="FXZ119" s="136"/>
      <c r="FYA119" s="136"/>
      <c r="FYB119" s="136"/>
      <c r="FYC119" s="136"/>
      <c r="FYD119" s="136"/>
      <c r="FYE119" s="136"/>
      <c r="FYF119" s="136"/>
      <c r="FYG119" s="136"/>
      <c r="FYH119" s="136"/>
      <c r="FYI119" s="136"/>
      <c r="FYJ119" s="136"/>
      <c r="FYK119" s="136"/>
      <c r="FYL119" s="136"/>
      <c r="FYM119" s="136"/>
      <c r="FYN119" s="136"/>
      <c r="FYO119" s="136"/>
      <c r="FYP119" s="136"/>
      <c r="FYQ119" s="136"/>
      <c r="FYR119" s="136"/>
      <c r="FYS119" s="136"/>
      <c r="FYT119" s="136"/>
      <c r="FYU119" s="136"/>
      <c r="FYV119" s="136"/>
      <c r="FYW119" s="136"/>
      <c r="FYX119" s="136"/>
      <c r="FYY119" s="136"/>
      <c r="FYZ119" s="136"/>
      <c r="FZA119" s="136"/>
      <c r="FZB119" s="136"/>
      <c r="FZC119" s="136"/>
      <c r="FZD119" s="136"/>
      <c r="FZE119" s="136"/>
      <c r="FZF119" s="136"/>
      <c r="FZG119" s="136"/>
      <c r="FZH119" s="136"/>
      <c r="FZI119" s="136"/>
      <c r="FZJ119" s="136"/>
      <c r="FZK119" s="136"/>
      <c r="FZL119" s="136"/>
      <c r="FZM119" s="136"/>
      <c r="FZN119" s="136"/>
      <c r="FZO119" s="136"/>
      <c r="FZP119" s="136"/>
      <c r="FZQ119" s="136"/>
      <c r="FZR119" s="136"/>
      <c r="FZS119" s="136"/>
      <c r="FZT119" s="136"/>
      <c r="FZU119" s="136"/>
      <c r="FZV119" s="136"/>
      <c r="FZW119" s="136"/>
      <c r="FZX119" s="136"/>
      <c r="FZY119" s="136"/>
      <c r="FZZ119" s="136"/>
      <c r="GAA119" s="136"/>
      <c r="GAB119" s="136"/>
      <c r="GAC119" s="136"/>
      <c r="GAD119" s="136"/>
      <c r="GAE119" s="136"/>
      <c r="GAF119" s="136"/>
      <c r="GAG119" s="136"/>
      <c r="GAH119" s="136"/>
      <c r="GAI119" s="136"/>
      <c r="GAJ119" s="136"/>
      <c r="GAK119" s="136"/>
      <c r="GAL119" s="136"/>
      <c r="GAM119" s="136"/>
      <c r="GAN119" s="136"/>
      <c r="GAO119" s="136"/>
      <c r="GAP119" s="136"/>
      <c r="GAQ119" s="136"/>
      <c r="GAR119" s="136"/>
      <c r="GAS119" s="136"/>
      <c r="GAT119" s="136"/>
      <c r="GAU119" s="136"/>
      <c r="GAV119" s="136"/>
      <c r="GAW119" s="136"/>
      <c r="GAX119" s="136"/>
      <c r="GAY119" s="136"/>
      <c r="GAZ119" s="136"/>
      <c r="GBA119" s="136"/>
      <c r="GBB119" s="136"/>
      <c r="GBC119" s="136"/>
      <c r="GBD119" s="136"/>
      <c r="GBE119" s="136"/>
      <c r="GBF119" s="136"/>
      <c r="GBG119" s="136"/>
      <c r="GBH119" s="136"/>
      <c r="GBI119" s="136"/>
      <c r="GBJ119" s="136"/>
      <c r="GBK119" s="136"/>
      <c r="GBL119" s="136"/>
      <c r="GBM119" s="136"/>
      <c r="GBN119" s="136"/>
      <c r="GBO119" s="136"/>
      <c r="GBP119" s="136"/>
      <c r="GBQ119" s="136"/>
      <c r="GBR119" s="136"/>
      <c r="GBS119" s="136"/>
      <c r="GBT119" s="136"/>
      <c r="GBU119" s="136"/>
      <c r="GBV119" s="136"/>
      <c r="GBW119" s="136"/>
      <c r="GBX119" s="136"/>
      <c r="GBY119" s="136"/>
      <c r="GBZ119" s="136"/>
      <c r="GCA119" s="136"/>
      <c r="GCB119" s="136"/>
      <c r="GCC119" s="136"/>
      <c r="GCD119" s="136"/>
      <c r="GCE119" s="136"/>
      <c r="GCF119" s="136"/>
      <c r="GCG119" s="136"/>
      <c r="GCH119" s="136"/>
      <c r="GCI119" s="136"/>
      <c r="GCJ119" s="136"/>
      <c r="GCK119" s="136"/>
      <c r="GCL119" s="136"/>
      <c r="GCM119" s="136"/>
      <c r="GCN119" s="136"/>
      <c r="GCO119" s="136"/>
      <c r="GCP119" s="136"/>
      <c r="GCQ119" s="136"/>
      <c r="GCR119" s="136"/>
      <c r="GCS119" s="136"/>
      <c r="GCT119" s="136"/>
      <c r="GCU119" s="136"/>
      <c r="GCV119" s="136"/>
      <c r="GCW119" s="136"/>
      <c r="GCX119" s="136"/>
      <c r="GCY119" s="136"/>
      <c r="GCZ119" s="136"/>
      <c r="GDA119" s="136"/>
      <c r="GDB119" s="136"/>
      <c r="GDC119" s="136"/>
      <c r="GDD119" s="136"/>
      <c r="GDE119" s="136"/>
      <c r="GDF119" s="136"/>
      <c r="GDG119" s="136"/>
      <c r="GDH119" s="136"/>
      <c r="GDI119" s="136"/>
      <c r="GDJ119" s="136"/>
      <c r="GDK119" s="136"/>
      <c r="GDL119" s="136"/>
      <c r="GDM119" s="136"/>
      <c r="GDN119" s="136"/>
      <c r="GDO119" s="136"/>
      <c r="GDP119" s="136"/>
      <c r="GDQ119" s="136"/>
      <c r="GDR119" s="136"/>
      <c r="GDS119" s="136"/>
      <c r="GDT119" s="136"/>
      <c r="GDU119" s="136"/>
      <c r="GDV119" s="136"/>
      <c r="GDW119" s="136"/>
      <c r="GDX119" s="136"/>
      <c r="GDY119" s="136"/>
      <c r="GDZ119" s="136"/>
      <c r="GEA119" s="136"/>
      <c r="GEB119" s="136"/>
      <c r="GEC119" s="136"/>
      <c r="GED119" s="136"/>
      <c r="GEE119" s="136"/>
      <c r="GEF119" s="136"/>
      <c r="GEG119" s="136"/>
      <c r="GEH119" s="136"/>
      <c r="GEI119" s="136"/>
      <c r="GEJ119" s="136"/>
      <c r="GEK119" s="136"/>
      <c r="GEL119" s="136"/>
      <c r="GEM119" s="136"/>
      <c r="GEN119" s="136"/>
      <c r="GEO119" s="136"/>
      <c r="GEP119" s="136"/>
      <c r="GEQ119" s="136"/>
      <c r="GER119" s="136"/>
      <c r="GES119" s="136"/>
      <c r="GET119" s="136"/>
      <c r="GEU119" s="136"/>
      <c r="GEV119" s="136"/>
      <c r="GEW119" s="136"/>
      <c r="GEX119" s="136"/>
      <c r="GEY119" s="136"/>
      <c r="GEZ119" s="136"/>
      <c r="GFA119" s="136"/>
      <c r="GFB119" s="136"/>
      <c r="GFC119" s="136"/>
      <c r="GFD119" s="136"/>
      <c r="GFE119" s="136"/>
      <c r="GFF119" s="136"/>
      <c r="GFG119" s="136"/>
      <c r="GFH119" s="136"/>
      <c r="GFI119" s="136"/>
      <c r="GFJ119" s="136"/>
      <c r="GFK119" s="136"/>
      <c r="GFL119" s="136"/>
      <c r="GFM119" s="136"/>
      <c r="GFN119" s="136"/>
      <c r="GFO119" s="136"/>
      <c r="GFP119" s="136"/>
      <c r="GFQ119" s="136"/>
      <c r="GFR119" s="136"/>
      <c r="GFS119" s="136"/>
      <c r="GFT119" s="136"/>
      <c r="GFU119" s="136"/>
      <c r="GFV119" s="136"/>
      <c r="GFW119" s="136"/>
      <c r="GFX119" s="136"/>
      <c r="GFY119" s="136"/>
      <c r="GFZ119" s="136"/>
      <c r="GGA119" s="136"/>
      <c r="GGB119" s="136"/>
      <c r="GGC119" s="136"/>
      <c r="GGD119" s="136"/>
      <c r="GGE119" s="136"/>
      <c r="GGF119" s="136"/>
      <c r="GGG119" s="136"/>
      <c r="GGH119" s="136"/>
      <c r="GGI119" s="136"/>
      <c r="GGJ119" s="136"/>
      <c r="GGK119" s="136"/>
      <c r="GGL119" s="136"/>
      <c r="GGM119" s="136"/>
      <c r="GGN119" s="136"/>
      <c r="GGO119" s="136"/>
      <c r="GGP119" s="136"/>
      <c r="GGQ119" s="136"/>
      <c r="GGR119" s="136"/>
      <c r="GGS119" s="136"/>
      <c r="GGT119" s="136"/>
      <c r="GGU119" s="136"/>
      <c r="GGV119" s="136"/>
      <c r="GGW119" s="136"/>
      <c r="GGX119" s="136"/>
      <c r="GGY119" s="136"/>
      <c r="GGZ119" s="136"/>
      <c r="GHA119" s="136"/>
      <c r="GHB119" s="136"/>
      <c r="GHC119" s="136"/>
      <c r="GHD119" s="136"/>
      <c r="GHE119" s="136"/>
      <c r="GHF119" s="136"/>
      <c r="GHG119" s="136"/>
      <c r="GHH119" s="136"/>
      <c r="GHI119" s="136"/>
      <c r="GHJ119" s="136"/>
      <c r="GHK119" s="136"/>
      <c r="GHL119" s="136"/>
      <c r="GHM119" s="136"/>
      <c r="GHN119" s="136"/>
      <c r="GHO119" s="136"/>
      <c r="GHP119" s="136"/>
      <c r="GHQ119" s="136"/>
      <c r="GHR119" s="136"/>
      <c r="GHS119" s="136"/>
      <c r="GHT119" s="136"/>
      <c r="GHU119" s="136"/>
      <c r="GHV119" s="136"/>
      <c r="GHW119" s="136"/>
      <c r="GHX119" s="136"/>
      <c r="GHY119" s="136"/>
      <c r="GHZ119" s="136"/>
      <c r="GIA119" s="136"/>
      <c r="GIB119" s="136"/>
      <c r="GIC119" s="136"/>
      <c r="GID119" s="136"/>
      <c r="GIE119" s="136"/>
      <c r="GIF119" s="136"/>
      <c r="GIG119" s="136"/>
      <c r="GIH119" s="136"/>
      <c r="GII119" s="136"/>
      <c r="GIJ119" s="136"/>
      <c r="GIK119" s="136"/>
      <c r="GIL119" s="136"/>
      <c r="GIM119" s="136"/>
      <c r="GIN119" s="136"/>
      <c r="GIO119" s="136"/>
      <c r="GIP119" s="136"/>
      <c r="GIQ119" s="136"/>
      <c r="GIR119" s="136"/>
      <c r="GIS119" s="136"/>
      <c r="GIT119" s="136"/>
      <c r="GIU119" s="136"/>
      <c r="GIV119" s="136"/>
      <c r="GIW119" s="136"/>
      <c r="GIX119" s="136"/>
      <c r="GIY119" s="136"/>
      <c r="GIZ119" s="136"/>
      <c r="GJA119" s="136"/>
      <c r="GJB119" s="136"/>
      <c r="GJC119" s="136"/>
      <c r="GJD119" s="136"/>
      <c r="GJE119" s="136"/>
      <c r="GJF119" s="136"/>
      <c r="GJG119" s="136"/>
      <c r="GJH119" s="136"/>
      <c r="GJI119" s="136"/>
      <c r="GJJ119" s="136"/>
      <c r="GJK119" s="136"/>
      <c r="GJL119" s="136"/>
      <c r="GJM119" s="136"/>
      <c r="GJN119" s="136"/>
      <c r="GJO119" s="136"/>
      <c r="GJP119" s="136"/>
      <c r="GJQ119" s="136"/>
      <c r="GJR119" s="136"/>
      <c r="GJS119" s="136"/>
      <c r="GJT119" s="136"/>
      <c r="GJU119" s="136"/>
      <c r="GJV119" s="136"/>
      <c r="GJW119" s="136"/>
      <c r="GJX119" s="136"/>
      <c r="GJY119" s="136"/>
      <c r="GJZ119" s="136"/>
      <c r="GKA119" s="136"/>
      <c r="GKB119" s="136"/>
      <c r="GKC119" s="136"/>
      <c r="GKD119" s="136"/>
      <c r="GKE119" s="136"/>
      <c r="GKF119" s="136"/>
      <c r="GKG119" s="136"/>
      <c r="GKH119" s="136"/>
      <c r="GKI119" s="136"/>
      <c r="GKJ119" s="136"/>
      <c r="GKK119" s="136"/>
      <c r="GKL119" s="136"/>
      <c r="GKM119" s="136"/>
      <c r="GKN119" s="136"/>
      <c r="GKO119" s="136"/>
      <c r="GKP119" s="136"/>
      <c r="GKQ119" s="136"/>
      <c r="GKR119" s="136"/>
      <c r="GKS119" s="136"/>
      <c r="GKT119" s="136"/>
      <c r="GKU119" s="136"/>
      <c r="GKV119" s="136"/>
      <c r="GKW119" s="136"/>
      <c r="GKX119" s="136"/>
      <c r="GKY119" s="136"/>
      <c r="GKZ119" s="136"/>
      <c r="GLA119" s="136"/>
      <c r="GLB119" s="136"/>
      <c r="GLC119" s="136"/>
      <c r="GLD119" s="136"/>
      <c r="GLE119" s="136"/>
      <c r="GLF119" s="136"/>
      <c r="GLG119" s="136"/>
      <c r="GLH119" s="136"/>
      <c r="GLI119" s="136"/>
      <c r="GLJ119" s="136"/>
      <c r="GLK119" s="136"/>
      <c r="GLL119" s="136"/>
      <c r="GLM119" s="136"/>
      <c r="GLN119" s="136"/>
      <c r="GLO119" s="136"/>
      <c r="GLP119" s="136"/>
      <c r="GLQ119" s="136"/>
      <c r="GLR119" s="136"/>
      <c r="GLS119" s="136"/>
      <c r="GLT119" s="136"/>
      <c r="GLU119" s="136"/>
      <c r="GLV119" s="136"/>
      <c r="GLW119" s="136"/>
      <c r="GLX119" s="136"/>
      <c r="GLY119" s="136"/>
      <c r="GLZ119" s="136"/>
      <c r="GMA119" s="136"/>
      <c r="GMB119" s="136"/>
      <c r="GMC119" s="136"/>
      <c r="GMD119" s="136"/>
      <c r="GME119" s="136"/>
      <c r="GMF119" s="136"/>
      <c r="GMG119" s="136"/>
      <c r="GMH119" s="136"/>
      <c r="GMI119" s="136"/>
      <c r="GMJ119" s="136"/>
      <c r="GMK119" s="136"/>
      <c r="GML119" s="136"/>
      <c r="GMM119" s="136"/>
      <c r="GMN119" s="136"/>
      <c r="GMO119" s="136"/>
      <c r="GMP119" s="136"/>
      <c r="GMQ119" s="136"/>
      <c r="GMR119" s="136"/>
      <c r="GMS119" s="136"/>
      <c r="GMT119" s="136"/>
      <c r="GMU119" s="136"/>
      <c r="GMV119" s="136"/>
      <c r="GMW119" s="136"/>
      <c r="GMX119" s="136"/>
      <c r="GMY119" s="136"/>
      <c r="GMZ119" s="136"/>
      <c r="GNA119" s="136"/>
      <c r="GNB119" s="136"/>
      <c r="GNC119" s="136"/>
      <c r="GND119" s="136"/>
      <c r="GNE119" s="136"/>
      <c r="GNF119" s="136"/>
      <c r="GNG119" s="136"/>
      <c r="GNH119" s="136"/>
      <c r="GNI119" s="136"/>
      <c r="GNJ119" s="136"/>
      <c r="GNK119" s="136"/>
      <c r="GNL119" s="136"/>
      <c r="GNM119" s="136"/>
      <c r="GNN119" s="136"/>
      <c r="GNO119" s="136"/>
      <c r="GNP119" s="136"/>
      <c r="GNQ119" s="136"/>
      <c r="GNR119" s="136"/>
      <c r="GNS119" s="136"/>
      <c r="GNT119" s="136"/>
      <c r="GNU119" s="136"/>
      <c r="GNV119" s="136"/>
      <c r="GNW119" s="136"/>
      <c r="GNX119" s="136"/>
      <c r="GNY119" s="136"/>
      <c r="GNZ119" s="136"/>
      <c r="GOA119" s="136"/>
      <c r="GOB119" s="136"/>
      <c r="GOC119" s="136"/>
      <c r="GOD119" s="136"/>
      <c r="GOE119" s="136"/>
      <c r="GOF119" s="136"/>
      <c r="GOG119" s="136"/>
      <c r="GOH119" s="136"/>
      <c r="GOI119" s="136"/>
      <c r="GOJ119" s="136"/>
      <c r="GOK119" s="136"/>
      <c r="GOL119" s="136"/>
      <c r="GOM119" s="136"/>
      <c r="GON119" s="136"/>
      <c r="GOO119" s="136"/>
      <c r="GOP119" s="136"/>
      <c r="GOQ119" s="136"/>
      <c r="GOR119" s="136"/>
      <c r="GOS119" s="136"/>
      <c r="GOT119" s="136"/>
      <c r="GOU119" s="136"/>
      <c r="GOV119" s="136"/>
      <c r="GOW119" s="136"/>
      <c r="GOX119" s="136"/>
      <c r="GOY119" s="136"/>
      <c r="GOZ119" s="136"/>
      <c r="GPA119" s="136"/>
      <c r="GPB119" s="136"/>
      <c r="GPC119" s="136"/>
      <c r="GPD119" s="136"/>
      <c r="GPE119" s="136"/>
      <c r="GPF119" s="136"/>
      <c r="GPG119" s="136"/>
      <c r="GPH119" s="136"/>
      <c r="GPI119" s="136"/>
      <c r="GPJ119" s="136"/>
      <c r="GPK119" s="136"/>
      <c r="GPL119" s="136"/>
      <c r="GPM119" s="136"/>
      <c r="GPN119" s="136"/>
      <c r="GPO119" s="136"/>
      <c r="GPP119" s="136"/>
      <c r="GPQ119" s="136"/>
      <c r="GPR119" s="136"/>
      <c r="GPS119" s="136"/>
      <c r="GPT119" s="136"/>
      <c r="GPU119" s="136"/>
      <c r="GPV119" s="136"/>
      <c r="GPW119" s="136"/>
      <c r="GPX119" s="136"/>
      <c r="GPY119" s="136"/>
      <c r="GPZ119" s="136"/>
      <c r="GQA119" s="136"/>
      <c r="GQB119" s="136"/>
      <c r="GQC119" s="136"/>
      <c r="GQD119" s="136"/>
      <c r="GQE119" s="136"/>
      <c r="GQF119" s="136"/>
      <c r="GQG119" s="136"/>
      <c r="GQH119" s="136"/>
      <c r="GQI119" s="136"/>
      <c r="GQJ119" s="136"/>
      <c r="GQK119" s="136"/>
      <c r="GQL119" s="136"/>
      <c r="GQM119" s="136"/>
      <c r="GQN119" s="136"/>
      <c r="GQO119" s="136"/>
      <c r="GQP119" s="136"/>
      <c r="GQQ119" s="136"/>
      <c r="GQR119" s="136"/>
      <c r="GQS119" s="136"/>
      <c r="GQT119" s="136"/>
      <c r="GQU119" s="136"/>
      <c r="GQV119" s="136"/>
      <c r="GQW119" s="136"/>
      <c r="GQX119" s="136"/>
      <c r="GQY119" s="136"/>
      <c r="GQZ119" s="136"/>
      <c r="GRA119" s="136"/>
      <c r="GRB119" s="136"/>
      <c r="GRC119" s="136"/>
      <c r="GRD119" s="136"/>
      <c r="GRE119" s="136"/>
      <c r="GRF119" s="136"/>
      <c r="GRG119" s="136"/>
      <c r="GRH119" s="136"/>
      <c r="GRI119" s="136"/>
      <c r="GRJ119" s="136"/>
      <c r="GRK119" s="136"/>
      <c r="GRL119" s="136"/>
      <c r="GRM119" s="136"/>
      <c r="GRN119" s="136"/>
      <c r="GRO119" s="136"/>
      <c r="GRP119" s="136"/>
      <c r="GRQ119" s="136"/>
      <c r="GRR119" s="136"/>
      <c r="GRS119" s="136"/>
      <c r="GRT119" s="136"/>
      <c r="GRU119" s="136"/>
      <c r="GRV119" s="136"/>
      <c r="GRW119" s="136"/>
      <c r="GRX119" s="136"/>
      <c r="GRY119" s="136"/>
      <c r="GRZ119" s="136"/>
      <c r="GSA119" s="136"/>
      <c r="GSB119" s="136"/>
      <c r="GSC119" s="136"/>
      <c r="GSD119" s="136"/>
      <c r="GSE119" s="136"/>
      <c r="GSF119" s="136"/>
      <c r="GSG119" s="136"/>
      <c r="GSH119" s="136"/>
      <c r="GSI119" s="136"/>
      <c r="GSJ119" s="136"/>
      <c r="GSK119" s="136"/>
      <c r="GSL119" s="136"/>
      <c r="GSM119" s="136"/>
      <c r="GSN119" s="136"/>
      <c r="GSO119" s="136"/>
      <c r="GSP119" s="136"/>
      <c r="GSQ119" s="136"/>
      <c r="GSR119" s="136"/>
      <c r="GSS119" s="136"/>
      <c r="GST119" s="136"/>
      <c r="GSU119" s="136"/>
      <c r="GSV119" s="136"/>
      <c r="GSW119" s="136"/>
      <c r="GSX119" s="136"/>
      <c r="GSY119" s="136"/>
      <c r="GSZ119" s="136"/>
      <c r="GTA119" s="136"/>
      <c r="GTB119" s="136"/>
      <c r="GTC119" s="136"/>
      <c r="GTD119" s="136"/>
      <c r="GTE119" s="136"/>
      <c r="GTF119" s="136"/>
      <c r="GTG119" s="136"/>
      <c r="GTH119" s="136"/>
      <c r="GTI119" s="136"/>
      <c r="GTJ119" s="136"/>
      <c r="GTK119" s="136"/>
      <c r="GTL119" s="136"/>
      <c r="GTM119" s="136"/>
      <c r="GTN119" s="136"/>
      <c r="GTO119" s="136"/>
      <c r="GTP119" s="136"/>
      <c r="GTQ119" s="136"/>
      <c r="GTR119" s="136"/>
      <c r="GTS119" s="136"/>
      <c r="GTT119" s="136"/>
      <c r="GTU119" s="136"/>
      <c r="GTV119" s="136"/>
      <c r="GTW119" s="136"/>
      <c r="GTX119" s="136"/>
      <c r="GTY119" s="136"/>
      <c r="GTZ119" s="136"/>
      <c r="GUA119" s="136"/>
      <c r="GUB119" s="136"/>
      <c r="GUC119" s="136"/>
      <c r="GUD119" s="136"/>
      <c r="GUE119" s="136"/>
      <c r="GUF119" s="136"/>
      <c r="GUG119" s="136"/>
      <c r="GUH119" s="136"/>
      <c r="GUI119" s="136"/>
      <c r="GUJ119" s="136"/>
      <c r="GUK119" s="136"/>
      <c r="GUL119" s="136"/>
      <c r="GUM119" s="136"/>
      <c r="GUN119" s="136"/>
      <c r="GUO119" s="136"/>
      <c r="GUP119" s="136"/>
      <c r="GUQ119" s="136"/>
      <c r="GUR119" s="136"/>
      <c r="GUS119" s="136"/>
      <c r="GUT119" s="136"/>
      <c r="GUU119" s="136"/>
      <c r="GUV119" s="136"/>
      <c r="GUW119" s="136"/>
      <c r="GUX119" s="136"/>
      <c r="GUY119" s="136"/>
      <c r="GUZ119" s="136"/>
      <c r="GVA119" s="136"/>
      <c r="GVB119" s="136"/>
      <c r="GVC119" s="136"/>
      <c r="GVD119" s="136"/>
      <c r="GVE119" s="136"/>
      <c r="GVF119" s="136"/>
      <c r="GVG119" s="136"/>
      <c r="GVH119" s="136"/>
      <c r="GVI119" s="136"/>
      <c r="GVJ119" s="136"/>
      <c r="GVK119" s="136"/>
      <c r="GVL119" s="136"/>
      <c r="GVM119" s="136"/>
      <c r="GVN119" s="136"/>
      <c r="GVO119" s="136"/>
      <c r="GVP119" s="136"/>
      <c r="GVQ119" s="136"/>
      <c r="GVR119" s="136"/>
      <c r="GVS119" s="136"/>
      <c r="GVT119" s="136"/>
      <c r="GVU119" s="136"/>
      <c r="GVV119" s="136"/>
      <c r="GVW119" s="136"/>
      <c r="GVX119" s="136"/>
      <c r="GVY119" s="136"/>
      <c r="GVZ119" s="136"/>
      <c r="GWA119" s="136"/>
      <c r="GWB119" s="136"/>
      <c r="GWC119" s="136"/>
      <c r="GWD119" s="136"/>
      <c r="GWE119" s="136"/>
      <c r="GWF119" s="136"/>
      <c r="GWG119" s="136"/>
      <c r="GWH119" s="136"/>
      <c r="GWI119" s="136"/>
      <c r="GWJ119" s="136"/>
      <c r="GWK119" s="136"/>
      <c r="GWL119" s="136"/>
      <c r="GWM119" s="136"/>
      <c r="GWN119" s="136"/>
      <c r="GWO119" s="136"/>
      <c r="GWP119" s="136"/>
      <c r="GWQ119" s="136"/>
      <c r="GWR119" s="136"/>
      <c r="GWS119" s="136"/>
      <c r="GWT119" s="136"/>
      <c r="GWU119" s="136"/>
      <c r="GWV119" s="136"/>
      <c r="GWW119" s="136"/>
      <c r="GWX119" s="136"/>
      <c r="GWY119" s="136"/>
      <c r="GWZ119" s="136"/>
      <c r="GXA119" s="136"/>
      <c r="GXB119" s="136"/>
      <c r="GXC119" s="136"/>
      <c r="GXD119" s="136"/>
      <c r="GXE119" s="136"/>
      <c r="GXF119" s="136"/>
      <c r="GXG119" s="136"/>
      <c r="GXH119" s="136"/>
      <c r="GXI119" s="136"/>
      <c r="GXJ119" s="136"/>
      <c r="GXK119" s="136"/>
      <c r="GXL119" s="136"/>
      <c r="GXM119" s="136"/>
      <c r="GXN119" s="136"/>
      <c r="GXO119" s="136"/>
      <c r="GXP119" s="136"/>
      <c r="GXQ119" s="136"/>
      <c r="GXR119" s="136"/>
      <c r="GXS119" s="136"/>
      <c r="GXT119" s="136"/>
      <c r="GXU119" s="136"/>
      <c r="GXV119" s="136"/>
      <c r="GXW119" s="136"/>
      <c r="GXX119" s="136"/>
      <c r="GXY119" s="136"/>
      <c r="GXZ119" s="136"/>
      <c r="GYA119" s="136"/>
      <c r="GYB119" s="136"/>
      <c r="GYC119" s="136"/>
      <c r="GYD119" s="136"/>
      <c r="GYE119" s="136"/>
      <c r="GYF119" s="136"/>
      <c r="GYG119" s="136"/>
      <c r="GYH119" s="136"/>
      <c r="GYI119" s="136"/>
      <c r="GYJ119" s="136"/>
      <c r="GYK119" s="136"/>
      <c r="GYL119" s="136"/>
      <c r="GYM119" s="136"/>
      <c r="GYN119" s="136"/>
      <c r="GYO119" s="136"/>
      <c r="GYP119" s="136"/>
      <c r="GYQ119" s="136"/>
      <c r="GYR119" s="136"/>
      <c r="GYS119" s="136"/>
      <c r="GYT119" s="136"/>
      <c r="GYU119" s="136"/>
      <c r="GYV119" s="136"/>
      <c r="GYW119" s="136"/>
      <c r="GYX119" s="136"/>
      <c r="GYY119" s="136"/>
      <c r="GYZ119" s="136"/>
      <c r="GZA119" s="136"/>
      <c r="GZB119" s="136"/>
      <c r="GZC119" s="136"/>
      <c r="GZD119" s="136"/>
      <c r="GZE119" s="136"/>
      <c r="GZF119" s="136"/>
      <c r="GZG119" s="136"/>
      <c r="GZH119" s="136"/>
      <c r="GZI119" s="136"/>
      <c r="GZJ119" s="136"/>
      <c r="GZK119" s="136"/>
      <c r="GZL119" s="136"/>
      <c r="GZM119" s="136"/>
      <c r="GZN119" s="136"/>
      <c r="GZO119" s="136"/>
      <c r="GZP119" s="136"/>
      <c r="GZQ119" s="136"/>
      <c r="GZR119" s="136"/>
      <c r="GZS119" s="136"/>
      <c r="GZT119" s="136"/>
      <c r="GZU119" s="136"/>
      <c r="GZV119" s="136"/>
      <c r="GZW119" s="136"/>
      <c r="GZX119" s="136"/>
      <c r="GZY119" s="136"/>
      <c r="GZZ119" s="136"/>
      <c r="HAA119" s="136"/>
      <c r="HAB119" s="136"/>
      <c r="HAC119" s="136"/>
      <c r="HAD119" s="136"/>
      <c r="HAE119" s="136"/>
      <c r="HAF119" s="136"/>
      <c r="HAG119" s="136"/>
      <c r="HAH119" s="136"/>
      <c r="HAI119" s="136"/>
      <c r="HAJ119" s="136"/>
      <c r="HAK119" s="136"/>
      <c r="HAL119" s="136"/>
      <c r="HAM119" s="136"/>
      <c r="HAN119" s="136"/>
      <c r="HAO119" s="136"/>
      <c r="HAP119" s="136"/>
      <c r="HAQ119" s="136"/>
      <c r="HAR119" s="136"/>
      <c r="HAS119" s="136"/>
      <c r="HAT119" s="136"/>
      <c r="HAU119" s="136"/>
      <c r="HAV119" s="136"/>
      <c r="HAW119" s="136"/>
      <c r="HAX119" s="136"/>
      <c r="HAY119" s="136"/>
      <c r="HAZ119" s="136"/>
      <c r="HBA119" s="136"/>
      <c r="HBB119" s="136"/>
      <c r="HBC119" s="136"/>
      <c r="HBD119" s="136"/>
      <c r="HBE119" s="136"/>
      <c r="HBF119" s="136"/>
      <c r="HBG119" s="136"/>
      <c r="HBH119" s="136"/>
      <c r="HBI119" s="136"/>
      <c r="HBJ119" s="136"/>
      <c r="HBK119" s="136"/>
      <c r="HBL119" s="136"/>
      <c r="HBM119" s="136"/>
      <c r="HBN119" s="136"/>
      <c r="HBO119" s="136"/>
      <c r="HBP119" s="136"/>
      <c r="HBQ119" s="136"/>
      <c r="HBR119" s="136"/>
      <c r="HBS119" s="136"/>
      <c r="HBT119" s="136"/>
      <c r="HBU119" s="136"/>
      <c r="HBV119" s="136"/>
      <c r="HBW119" s="136"/>
      <c r="HBX119" s="136"/>
      <c r="HBY119" s="136"/>
      <c r="HBZ119" s="136"/>
      <c r="HCA119" s="136"/>
      <c r="HCB119" s="136"/>
      <c r="HCC119" s="136"/>
      <c r="HCD119" s="136"/>
      <c r="HCE119" s="136"/>
      <c r="HCF119" s="136"/>
      <c r="HCG119" s="136"/>
      <c r="HCH119" s="136"/>
      <c r="HCI119" s="136"/>
      <c r="HCJ119" s="136"/>
      <c r="HCK119" s="136"/>
      <c r="HCL119" s="136"/>
      <c r="HCM119" s="136"/>
      <c r="HCN119" s="136"/>
      <c r="HCO119" s="136"/>
      <c r="HCP119" s="136"/>
      <c r="HCQ119" s="136"/>
      <c r="HCR119" s="136"/>
      <c r="HCS119" s="136"/>
      <c r="HCT119" s="136"/>
      <c r="HCU119" s="136"/>
      <c r="HCV119" s="136"/>
      <c r="HCW119" s="136"/>
      <c r="HCX119" s="136"/>
      <c r="HCY119" s="136"/>
      <c r="HCZ119" s="136"/>
      <c r="HDA119" s="136"/>
      <c r="HDB119" s="136"/>
      <c r="HDC119" s="136"/>
      <c r="HDD119" s="136"/>
      <c r="HDE119" s="136"/>
      <c r="HDF119" s="136"/>
      <c r="HDG119" s="136"/>
      <c r="HDH119" s="136"/>
      <c r="HDI119" s="136"/>
      <c r="HDJ119" s="136"/>
      <c r="HDK119" s="136"/>
      <c r="HDL119" s="136"/>
      <c r="HDM119" s="136"/>
      <c r="HDN119" s="136"/>
      <c r="HDO119" s="136"/>
      <c r="HDP119" s="136"/>
      <c r="HDQ119" s="136"/>
      <c r="HDR119" s="136"/>
      <c r="HDS119" s="136"/>
      <c r="HDT119" s="136"/>
      <c r="HDU119" s="136"/>
      <c r="HDV119" s="136"/>
      <c r="HDW119" s="136"/>
      <c r="HDX119" s="136"/>
      <c r="HDY119" s="136"/>
      <c r="HDZ119" s="136"/>
      <c r="HEA119" s="136"/>
      <c r="HEB119" s="136"/>
      <c r="HEC119" s="136"/>
      <c r="HED119" s="136"/>
      <c r="HEE119" s="136"/>
      <c r="HEF119" s="136"/>
      <c r="HEG119" s="136"/>
      <c r="HEH119" s="136"/>
      <c r="HEI119" s="136"/>
      <c r="HEJ119" s="136"/>
      <c r="HEK119" s="136"/>
      <c r="HEL119" s="136"/>
      <c r="HEM119" s="136"/>
      <c r="HEN119" s="136"/>
      <c r="HEO119" s="136"/>
      <c r="HEP119" s="136"/>
      <c r="HEQ119" s="136"/>
      <c r="HER119" s="136"/>
      <c r="HES119" s="136"/>
      <c r="HET119" s="136"/>
      <c r="HEU119" s="136"/>
      <c r="HEV119" s="136"/>
      <c r="HEW119" s="136"/>
      <c r="HEX119" s="136"/>
      <c r="HEY119" s="136"/>
      <c r="HEZ119" s="136"/>
      <c r="HFA119" s="136"/>
      <c r="HFB119" s="136"/>
      <c r="HFC119" s="136"/>
      <c r="HFD119" s="136"/>
      <c r="HFE119" s="136"/>
      <c r="HFF119" s="136"/>
      <c r="HFG119" s="136"/>
      <c r="HFH119" s="136"/>
      <c r="HFI119" s="136"/>
      <c r="HFJ119" s="136"/>
      <c r="HFK119" s="136"/>
      <c r="HFL119" s="136"/>
      <c r="HFM119" s="136"/>
      <c r="HFN119" s="136"/>
      <c r="HFO119" s="136"/>
      <c r="HFP119" s="136"/>
      <c r="HFQ119" s="136"/>
      <c r="HFR119" s="136"/>
      <c r="HFS119" s="136"/>
      <c r="HFT119" s="136"/>
      <c r="HFU119" s="136"/>
      <c r="HFV119" s="136"/>
      <c r="HFW119" s="136"/>
      <c r="HFX119" s="136"/>
      <c r="HFY119" s="136"/>
      <c r="HFZ119" s="136"/>
      <c r="HGA119" s="136"/>
      <c r="HGB119" s="136"/>
      <c r="HGC119" s="136"/>
      <c r="HGD119" s="136"/>
      <c r="HGE119" s="136"/>
      <c r="HGF119" s="136"/>
      <c r="HGG119" s="136"/>
      <c r="HGH119" s="136"/>
      <c r="HGI119" s="136"/>
      <c r="HGJ119" s="136"/>
      <c r="HGK119" s="136"/>
      <c r="HGL119" s="136"/>
      <c r="HGM119" s="136"/>
      <c r="HGN119" s="136"/>
      <c r="HGO119" s="136"/>
      <c r="HGP119" s="136"/>
      <c r="HGQ119" s="136"/>
      <c r="HGR119" s="136"/>
      <c r="HGS119" s="136"/>
      <c r="HGT119" s="136"/>
      <c r="HGU119" s="136"/>
      <c r="HGV119" s="136"/>
      <c r="HGW119" s="136"/>
      <c r="HGX119" s="136"/>
      <c r="HGY119" s="136"/>
      <c r="HGZ119" s="136"/>
      <c r="HHA119" s="136"/>
      <c r="HHB119" s="136"/>
      <c r="HHC119" s="136"/>
      <c r="HHD119" s="136"/>
      <c r="HHE119" s="136"/>
      <c r="HHF119" s="136"/>
      <c r="HHG119" s="136"/>
      <c r="HHH119" s="136"/>
      <c r="HHI119" s="136"/>
      <c r="HHJ119" s="136"/>
      <c r="HHK119" s="136"/>
      <c r="HHL119" s="136"/>
      <c r="HHM119" s="136"/>
      <c r="HHN119" s="136"/>
      <c r="HHO119" s="136"/>
      <c r="HHP119" s="136"/>
      <c r="HHQ119" s="136"/>
      <c r="HHR119" s="136"/>
      <c r="HHS119" s="136"/>
      <c r="HHT119" s="136"/>
      <c r="HHU119" s="136"/>
      <c r="HHV119" s="136"/>
      <c r="HHW119" s="136"/>
      <c r="HHX119" s="136"/>
      <c r="HHY119" s="136"/>
      <c r="HHZ119" s="136"/>
      <c r="HIA119" s="136"/>
      <c r="HIB119" s="136"/>
      <c r="HIC119" s="136"/>
      <c r="HID119" s="136"/>
      <c r="HIE119" s="136"/>
      <c r="HIF119" s="136"/>
      <c r="HIG119" s="136"/>
      <c r="HIH119" s="136"/>
      <c r="HII119" s="136"/>
      <c r="HIJ119" s="136"/>
      <c r="HIK119" s="136"/>
      <c r="HIL119" s="136"/>
      <c r="HIM119" s="136"/>
      <c r="HIN119" s="136"/>
      <c r="HIO119" s="136"/>
      <c r="HIP119" s="136"/>
      <c r="HIQ119" s="136"/>
      <c r="HIR119" s="136"/>
      <c r="HIS119" s="136"/>
      <c r="HIT119" s="136"/>
      <c r="HIU119" s="136"/>
      <c r="HIV119" s="136"/>
      <c r="HIW119" s="136"/>
      <c r="HIX119" s="136"/>
      <c r="HIY119" s="136"/>
      <c r="HIZ119" s="136"/>
      <c r="HJA119" s="136"/>
      <c r="HJB119" s="136"/>
      <c r="HJC119" s="136"/>
      <c r="HJD119" s="136"/>
      <c r="HJE119" s="136"/>
      <c r="HJF119" s="136"/>
      <c r="HJG119" s="136"/>
      <c r="HJH119" s="136"/>
      <c r="HJI119" s="136"/>
      <c r="HJJ119" s="136"/>
      <c r="HJK119" s="136"/>
      <c r="HJL119" s="136"/>
      <c r="HJM119" s="136"/>
      <c r="HJN119" s="136"/>
      <c r="HJO119" s="136"/>
      <c r="HJP119" s="136"/>
      <c r="HJQ119" s="136"/>
      <c r="HJR119" s="136"/>
      <c r="HJS119" s="136"/>
      <c r="HJT119" s="136"/>
      <c r="HJU119" s="136"/>
      <c r="HJV119" s="136"/>
      <c r="HJW119" s="136"/>
      <c r="HJX119" s="136"/>
      <c r="HJY119" s="136"/>
      <c r="HJZ119" s="136"/>
      <c r="HKA119" s="136"/>
      <c r="HKB119" s="136"/>
      <c r="HKC119" s="136"/>
      <c r="HKD119" s="136"/>
      <c r="HKE119" s="136"/>
      <c r="HKF119" s="136"/>
      <c r="HKG119" s="136"/>
      <c r="HKH119" s="136"/>
      <c r="HKI119" s="136"/>
      <c r="HKJ119" s="136"/>
      <c r="HKK119" s="136"/>
      <c r="HKL119" s="136"/>
      <c r="HKM119" s="136"/>
      <c r="HKN119" s="136"/>
      <c r="HKO119" s="136"/>
      <c r="HKP119" s="136"/>
      <c r="HKQ119" s="136"/>
      <c r="HKR119" s="136"/>
      <c r="HKS119" s="136"/>
      <c r="HKT119" s="136"/>
      <c r="HKU119" s="136"/>
      <c r="HKV119" s="136"/>
      <c r="HKW119" s="136"/>
      <c r="HKX119" s="136"/>
      <c r="HKY119" s="136"/>
      <c r="HKZ119" s="136"/>
      <c r="HLA119" s="136"/>
      <c r="HLB119" s="136"/>
      <c r="HLC119" s="136"/>
      <c r="HLD119" s="136"/>
      <c r="HLE119" s="136"/>
      <c r="HLF119" s="136"/>
      <c r="HLG119" s="136"/>
      <c r="HLH119" s="136"/>
      <c r="HLI119" s="136"/>
      <c r="HLJ119" s="136"/>
      <c r="HLK119" s="136"/>
      <c r="HLL119" s="136"/>
      <c r="HLM119" s="136"/>
      <c r="HLN119" s="136"/>
      <c r="HLO119" s="136"/>
      <c r="HLP119" s="136"/>
      <c r="HLQ119" s="136"/>
      <c r="HLR119" s="136"/>
      <c r="HLS119" s="136"/>
      <c r="HLT119" s="136"/>
      <c r="HLU119" s="136"/>
      <c r="HLV119" s="136"/>
      <c r="HLW119" s="136"/>
      <c r="HLX119" s="136"/>
      <c r="HLY119" s="136"/>
      <c r="HLZ119" s="136"/>
      <c r="HMA119" s="136"/>
      <c r="HMB119" s="136"/>
      <c r="HMC119" s="136"/>
      <c r="HMD119" s="136"/>
      <c r="HME119" s="136"/>
      <c r="HMF119" s="136"/>
      <c r="HMG119" s="136"/>
      <c r="HMH119" s="136"/>
      <c r="HMI119" s="136"/>
      <c r="HMJ119" s="136"/>
      <c r="HMK119" s="136"/>
      <c r="HML119" s="136"/>
      <c r="HMM119" s="136"/>
      <c r="HMN119" s="136"/>
      <c r="HMO119" s="136"/>
      <c r="HMP119" s="136"/>
      <c r="HMQ119" s="136"/>
      <c r="HMR119" s="136"/>
      <c r="HMS119" s="136"/>
      <c r="HMT119" s="136"/>
      <c r="HMU119" s="136"/>
      <c r="HMV119" s="136"/>
      <c r="HMW119" s="136"/>
      <c r="HMX119" s="136"/>
      <c r="HMY119" s="136"/>
      <c r="HMZ119" s="136"/>
      <c r="HNA119" s="136"/>
      <c r="HNB119" s="136"/>
      <c r="HNC119" s="136"/>
      <c r="HND119" s="136"/>
      <c r="HNE119" s="136"/>
      <c r="HNF119" s="136"/>
      <c r="HNG119" s="136"/>
      <c r="HNH119" s="136"/>
      <c r="HNI119" s="136"/>
      <c r="HNJ119" s="136"/>
      <c r="HNK119" s="136"/>
      <c r="HNL119" s="136"/>
      <c r="HNM119" s="136"/>
      <c r="HNN119" s="136"/>
      <c r="HNO119" s="136"/>
      <c r="HNP119" s="136"/>
      <c r="HNQ119" s="136"/>
      <c r="HNR119" s="136"/>
      <c r="HNS119" s="136"/>
      <c r="HNT119" s="136"/>
      <c r="HNU119" s="136"/>
      <c r="HNV119" s="136"/>
      <c r="HNW119" s="136"/>
      <c r="HNX119" s="136"/>
      <c r="HNY119" s="136"/>
      <c r="HNZ119" s="136"/>
      <c r="HOA119" s="136"/>
      <c r="HOB119" s="136"/>
      <c r="HOC119" s="136"/>
      <c r="HOD119" s="136"/>
      <c r="HOE119" s="136"/>
      <c r="HOF119" s="136"/>
      <c r="HOG119" s="136"/>
      <c r="HOH119" s="136"/>
      <c r="HOI119" s="136"/>
      <c r="HOJ119" s="136"/>
      <c r="HOK119" s="136"/>
      <c r="HOL119" s="136"/>
      <c r="HOM119" s="136"/>
      <c r="HON119" s="136"/>
      <c r="HOO119" s="136"/>
      <c r="HOP119" s="136"/>
      <c r="HOQ119" s="136"/>
      <c r="HOR119" s="136"/>
      <c r="HOS119" s="136"/>
      <c r="HOT119" s="136"/>
      <c r="HOU119" s="136"/>
      <c r="HOV119" s="136"/>
      <c r="HOW119" s="136"/>
      <c r="HOX119" s="136"/>
      <c r="HOY119" s="136"/>
      <c r="HOZ119" s="136"/>
      <c r="HPA119" s="136"/>
      <c r="HPB119" s="136"/>
      <c r="HPC119" s="136"/>
      <c r="HPD119" s="136"/>
      <c r="HPE119" s="136"/>
      <c r="HPF119" s="136"/>
      <c r="HPG119" s="136"/>
      <c r="HPH119" s="136"/>
      <c r="HPI119" s="136"/>
      <c r="HPJ119" s="136"/>
      <c r="HPK119" s="136"/>
      <c r="HPL119" s="136"/>
      <c r="HPM119" s="136"/>
      <c r="HPN119" s="136"/>
      <c r="HPO119" s="136"/>
      <c r="HPP119" s="136"/>
      <c r="HPQ119" s="136"/>
      <c r="HPR119" s="136"/>
      <c r="HPS119" s="136"/>
      <c r="HPT119" s="136"/>
      <c r="HPU119" s="136"/>
      <c r="HPV119" s="136"/>
      <c r="HPW119" s="136"/>
      <c r="HPX119" s="136"/>
      <c r="HPY119" s="136"/>
      <c r="HPZ119" s="136"/>
      <c r="HQA119" s="136"/>
      <c r="HQB119" s="136"/>
      <c r="HQC119" s="136"/>
      <c r="HQD119" s="136"/>
      <c r="HQE119" s="136"/>
      <c r="HQF119" s="136"/>
      <c r="HQG119" s="136"/>
      <c r="HQH119" s="136"/>
      <c r="HQI119" s="136"/>
      <c r="HQJ119" s="136"/>
      <c r="HQK119" s="136"/>
      <c r="HQL119" s="136"/>
      <c r="HQM119" s="136"/>
      <c r="HQN119" s="136"/>
      <c r="HQO119" s="136"/>
      <c r="HQP119" s="136"/>
      <c r="HQQ119" s="136"/>
      <c r="HQR119" s="136"/>
      <c r="HQS119" s="136"/>
      <c r="HQT119" s="136"/>
      <c r="HQU119" s="136"/>
      <c r="HQV119" s="136"/>
      <c r="HQW119" s="136"/>
      <c r="HQX119" s="136"/>
      <c r="HQY119" s="136"/>
      <c r="HQZ119" s="136"/>
      <c r="HRA119" s="136"/>
      <c r="HRB119" s="136"/>
      <c r="HRC119" s="136"/>
      <c r="HRD119" s="136"/>
      <c r="HRE119" s="136"/>
      <c r="HRF119" s="136"/>
      <c r="HRG119" s="136"/>
      <c r="HRH119" s="136"/>
      <c r="HRI119" s="136"/>
      <c r="HRJ119" s="136"/>
      <c r="HRK119" s="136"/>
      <c r="HRL119" s="136"/>
      <c r="HRM119" s="136"/>
      <c r="HRN119" s="136"/>
      <c r="HRO119" s="136"/>
      <c r="HRP119" s="136"/>
      <c r="HRQ119" s="136"/>
      <c r="HRR119" s="136"/>
      <c r="HRS119" s="136"/>
      <c r="HRT119" s="136"/>
      <c r="HRU119" s="136"/>
      <c r="HRV119" s="136"/>
      <c r="HRW119" s="136"/>
      <c r="HRX119" s="136"/>
      <c r="HRY119" s="136"/>
      <c r="HRZ119" s="136"/>
      <c r="HSA119" s="136"/>
      <c r="HSB119" s="136"/>
      <c r="HSC119" s="136"/>
      <c r="HSD119" s="136"/>
      <c r="HSE119" s="136"/>
      <c r="HSF119" s="136"/>
      <c r="HSG119" s="136"/>
      <c r="HSH119" s="136"/>
      <c r="HSI119" s="136"/>
      <c r="HSJ119" s="136"/>
      <c r="HSK119" s="136"/>
      <c r="HSL119" s="136"/>
      <c r="HSM119" s="136"/>
      <c r="HSN119" s="136"/>
      <c r="HSO119" s="136"/>
      <c r="HSP119" s="136"/>
      <c r="HSQ119" s="136"/>
      <c r="HSR119" s="136"/>
      <c r="HSS119" s="136"/>
      <c r="HST119" s="136"/>
      <c r="HSU119" s="136"/>
      <c r="HSV119" s="136"/>
      <c r="HSW119" s="136"/>
      <c r="HSX119" s="136"/>
      <c r="HSY119" s="136"/>
      <c r="HSZ119" s="136"/>
      <c r="HTA119" s="136"/>
      <c r="HTB119" s="136"/>
      <c r="HTC119" s="136"/>
      <c r="HTD119" s="136"/>
      <c r="HTE119" s="136"/>
      <c r="HTF119" s="136"/>
      <c r="HTG119" s="136"/>
      <c r="HTH119" s="136"/>
      <c r="HTI119" s="136"/>
      <c r="HTJ119" s="136"/>
      <c r="HTK119" s="136"/>
      <c r="HTL119" s="136"/>
      <c r="HTM119" s="136"/>
      <c r="HTN119" s="136"/>
      <c r="HTO119" s="136"/>
      <c r="HTP119" s="136"/>
      <c r="HTQ119" s="136"/>
      <c r="HTR119" s="136"/>
      <c r="HTS119" s="136"/>
      <c r="HTT119" s="136"/>
      <c r="HTU119" s="136"/>
      <c r="HTV119" s="136"/>
      <c r="HTW119" s="136"/>
      <c r="HTX119" s="136"/>
      <c r="HTY119" s="136"/>
      <c r="HTZ119" s="136"/>
      <c r="HUA119" s="136"/>
      <c r="HUB119" s="136"/>
      <c r="HUC119" s="136"/>
      <c r="HUD119" s="136"/>
      <c r="HUE119" s="136"/>
      <c r="HUF119" s="136"/>
      <c r="HUG119" s="136"/>
      <c r="HUH119" s="136"/>
      <c r="HUI119" s="136"/>
      <c r="HUJ119" s="136"/>
      <c r="HUK119" s="136"/>
      <c r="HUL119" s="136"/>
      <c r="HUM119" s="136"/>
      <c r="HUN119" s="136"/>
      <c r="HUO119" s="136"/>
      <c r="HUP119" s="136"/>
      <c r="HUQ119" s="136"/>
      <c r="HUR119" s="136"/>
      <c r="HUS119" s="136"/>
      <c r="HUT119" s="136"/>
      <c r="HUU119" s="136"/>
      <c r="HUV119" s="136"/>
      <c r="HUW119" s="136"/>
      <c r="HUX119" s="136"/>
      <c r="HUY119" s="136"/>
      <c r="HUZ119" s="136"/>
      <c r="HVA119" s="136"/>
      <c r="HVB119" s="136"/>
      <c r="HVC119" s="136"/>
      <c r="HVD119" s="136"/>
      <c r="HVE119" s="136"/>
      <c r="HVF119" s="136"/>
      <c r="HVG119" s="136"/>
      <c r="HVH119" s="136"/>
      <c r="HVI119" s="136"/>
      <c r="HVJ119" s="136"/>
      <c r="HVK119" s="136"/>
      <c r="HVL119" s="136"/>
      <c r="HVM119" s="136"/>
      <c r="HVN119" s="136"/>
      <c r="HVO119" s="136"/>
      <c r="HVP119" s="136"/>
      <c r="HVQ119" s="136"/>
      <c r="HVR119" s="136"/>
      <c r="HVS119" s="136"/>
      <c r="HVT119" s="136"/>
      <c r="HVU119" s="136"/>
      <c r="HVV119" s="136"/>
      <c r="HVW119" s="136"/>
      <c r="HVX119" s="136"/>
      <c r="HVY119" s="136"/>
      <c r="HVZ119" s="136"/>
      <c r="HWA119" s="136"/>
      <c r="HWB119" s="136"/>
      <c r="HWC119" s="136"/>
      <c r="HWD119" s="136"/>
      <c r="HWE119" s="136"/>
      <c r="HWF119" s="136"/>
      <c r="HWG119" s="136"/>
      <c r="HWH119" s="136"/>
      <c r="HWI119" s="136"/>
      <c r="HWJ119" s="136"/>
      <c r="HWK119" s="136"/>
      <c r="HWL119" s="136"/>
      <c r="HWM119" s="136"/>
      <c r="HWN119" s="136"/>
      <c r="HWO119" s="136"/>
      <c r="HWP119" s="136"/>
      <c r="HWQ119" s="136"/>
      <c r="HWR119" s="136"/>
      <c r="HWS119" s="136"/>
      <c r="HWT119" s="136"/>
      <c r="HWU119" s="136"/>
      <c r="HWV119" s="136"/>
      <c r="HWW119" s="136"/>
      <c r="HWX119" s="136"/>
      <c r="HWY119" s="136"/>
      <c r="HWZ119" s="136"/>
      <c r="HXA119" s="136"/>
      <c r="HXB119" s="136"/>
      <c r="HXC119" s="136"/>
      <c r="HXD119" s="136"/>
      <c r="HXE119" s="136"/>
      <c r="HXF119" s="136"/>
      <c r="HXG119" s="136"/>
      <c r="HXH119" s="136"/>
      <c r="HXI119" s="136"/>
      <c r="HXJ119" s="136"/>
      <c r="HXK119" s="136"/>
      <c r="HXL119" s="136"/>
      <c r="HXM119" s="136"/>
      <c r="HXN119" s="136"/>
      <c r="HXO119" s="136"/>
      <c r="HXP119" s="136"/>
      <c r="HXQ119" s="136"/>
      <c r="HXR119" s="136"/>
      <c r="HXS119" s="136"/>
      <c r="HXT119" s="136"/>
      <c r="HXU119" s="136"/>
      <c r="HXV119" s="136"/>
      <c r="HXW119" s="136"/>
      <c r="HXX119" s="136"/>
      <c r="HXY119" s="136"/>
      <c r="HXZ119" s="136"/>
      <c r="HYA119" s="136"/>
      <c r="HYB119" s="136"/>
      <c r="HYC119" s="136"/>
      <c r="HYD119" s="136"/>
      <c r="HYE119" s="136"/>
      <c r="HYF119" s="136"/>
      <c r="HYG119" s="136"/>
      <c r="HYH119" s="136"/>
      <c r="HYI119" s="136"/>
      <c r="HYJ119" s="136"/>
      <c r="HYK119" s="136"/>
      <c r="HYL119" s="136"/>
      <c r="HYM119" s="136"/>
      <c r="HYN119" s="136"/>
      <c r="HYO119" s="136"/>
      <c r="HYP119" s="136"/>
      <c r="HYQ119" s="136"/>
      <c r="HYR119" s="136"/>
      <c r="HYS119" s="136"/>
      <c r="HYT119" s="136"/>
      <c r="HYU119" s="136"/>
      <c r="HYV119" s="136"/>
      <c r="HYW119" s="136"/>
      <c r="HYX119" s="136"/>
      <c r="HYY119" s="136"/>
      <c r="HYZ119" s="136"/>
      <c r="HZA119" s="136"/>
      <c r="HZB119" s="136"/>
      <c r="HZC119" s="136"/>
      <c r="HZD119" s="136"/>
      <c r="HZE119" s="136"/>
      <c r="HZF119" s="136"/>
      <c r="HZG119" s="136"/>
      <c r="HZH119" s="136"/>
      <c r="HZI119" s="136"/>
      <c r="HZJ119" s="136"/>
      <c r="HZK119" s="136"/>
      <c r="HZL119" s="136"/>
      <c r="HZM119" s="136"/>
      <c r="HZN119" s="136"/>
      <c r="HZO119" s="136"/>
      <c r="HZP119" s="136"/>
      <c r="HZQ119" s="136"/>
      <c r="HZR119" s="136"/>
      <c r="HZS119" s="136"/>
      <c r="HZT119" s="136"/>
      <c r="HZU119" s="136"/>
      <c r="HZV119" s="136"/>
      <c r="HZW119" s="136"/>
      <c r="HZX119" s="136"/>
      <c r="HZY119" s="136"/>
      <c r="HZZ119" s="136"/>
      <c r="IAA119" s="136"/>
      <c r="IAB119" s="136"/>
      <c r="IAC119" s="136"/>
      <c r="IAD119" s="136"/>
      <c r="IAE119" s="136"/>
      <c r="IAF119" s="136"/>
      <c r="IAG119" s="136"/>
      <c r="IAH119" s="136"/>
      <c r="IAI119" s="136"/>
      <c r="IAJ119" s="136"/>
      <c r="IAK119" s="136"/>
      <c r="IAL119" s="136"/>
      <c r="IAM119" s="136"/>
      <c r="IAN119" s="136"/>
      <c r="IAO119" s="136"/>
      <c r="IAP119" s="136"/>
      <c r="IAQ119" s="136"/>
      <c r="IAR119" s="136"/>
      <c r="IAS119" s="136"/>
      <c r="IAT119" s="136"/>
      <c r="IAU119" s="136"/>
      <c r="IAV119" s="136"/>
      <c r="IAW119" s="136"/>
      <c r="IAX119" s="136"/>
      <c r="IAY119" s="136"/>
      <c r="IAZ119" s="136"/>
      <c r="IBA119" s="136"/>
      <c r="IBB119" s="136"/>
      <c r="IBC119" s="136"/>
      <c r="IBD119" s="136"/>
      <c r="IBE119" s="136"/>
      <c r="IBF119" s="136"/>
      <c r="IBG119" s="136"/>
      <c r="IBH119" s="136"/>
      <c r="IBI119" s="136"/>
      <c r="IBJ119" s="136"/>
      <c r="IBK119" s="136"/>
      <c r="IBL119" s="136"/>
      <c r="IBM119" s="136"/>
      <c r="IBN119" s="136"/>
      <c r="IBO119" s="136"/>
      <c r="IBP119" s="136"/>
      <c r="IBQ119" s="136"/>
      <c r="IBR119" s="136"/>
      <c r="IBS119" s="136"/>
      <c r="IBT119" s="136"/>
      <c r="IBU119" s="136"/>
      <c r="IBV119" s="136"/>
      <c r="IBW119" s="136"/>
      <c r="IBX119" s="136"/>
      <c r="IBY119" s="136"/>
      <c r="IBZ119" s="136"/>
      <c r="ICA119" s="136"/>
      <c r="ICB119" s="136"/>
      <c r="ICC119" s="136"/>
      <c r="ICD119" s="136"/>
      <c r="ICE119" s="136"/>
      <c r="ICF119" s="136"/>
      <c r="ICG119" s="136"/>
      <c r="ICH119" s="136"/>
      <c r="ICI119" s="136"/>
      <c r="ICJ119" s="136"/>
      <c r="ICK119" s="136"/>
      <c r="ICL119" s="136"/>
      <c r="ICM119" s="136"/>
      <c r="ICN119" s="136"/>
      <c r="ICO119" s="136"/>
      <c r="ICP119" s="136"/>
      <c r="ICQ119" s="136"/>
      <c r="ICR119" s="136"/>
      <c r="ICS119" s="136"/>
      <c r="ICT119" s="136"/>
      <c r="ICU119" s="136"/>
      <c r="ICV119" s="136"/>
      <c r="ICW119" s="136"/>
      <c r="ICX119" s="136"/>
      <c r="ICY119" s="136"/>
      <c r="ICZ119" s="136"/>
      <c r="IDA119" s="136"/>
      <c r="IDB119" s="136"/>
      <c r="IDC119" s="136"/>
      <c r="IDD119" s="136"/>
      <c r="IDE119" s="136"/>
      <c r="IDF119" s="136"/>
      <c r="IDG119" s="136"/>
      <c r="IDH119" s="136"/>
      <c r="IDI119" s="136"/>
      <c r="IDJ119" s="136"/>
      <c r="IDK119" s="136"/>
      <c r="IDL119" s="136"/>
      <c r="IDM119" s="136"/>
      <c r="IDN119" s="136"/>
      <c r="IDO119" s="136"/>
      <c r="IDP119" s="136"/>
      <c r="IDQ119" s="136"/>
      <c r="IDR119" s="136"/>
      <c r="IDS119" s="136"/>
      <c r="IDT119" s="136"/>
      <c r="IDU119" s="136"/>
      <c r="IDV119" s="136"/>
      <c r="IDW119" s="136"/>
      <c r="IDX119" s="136"/>
      <c r="IDY119" s="136"/>
      <c r="IDZ119" s="136"/>
      <c r="IEA119" s="136"/>
      <c r="IEB119" s="136"/>
      <c r="IEC119" s="136"/>
      <c r="IED119" s="136"/>
      <c r="IEE119" s="136"/>
      <c r="IEF119" s="136"/>
      <c r="IEG119" s="136"/>
      <c r="IEH119" s="136"/>
      <c r="IEI119" s="136"/>
      <c r="IEJ119" s="136"/>
      <c r="IEK119" s="136"/>
      <c r="IEL119" s="136"/>
      <c r="IEM119" s="136"/>
      <c r="IEN119" s="136"/>
      <c r="IEO119" s="136"/>
      <c r="IEP119" s="136"/>
      <c r="IEQ119" s="136"/>
      <c r="IER119" s="136"/>
      <c r="IES119" s="136"/>
      <c r="IET119" s="136"/>
      <c r="IEU119" s="136"/>
      <c r="IEV119" s="136"/>
      <c r="IEW119" s="136"/>
      <c r="IEX119" s="136"/>
      <c r="IEY119" s="136"/>
      <c r="IEZ119" s="136"/>
      <c r="IFA119" s="136"/>
      <c r="IFB119" s="136"/>
      <c r="IFC119" s="136"/>
      <c r="IFD119" s="136"/>
      <c r="IFE119" s="136"/>
      <c r="IFF119" s="136"/>
      <c r="IFG119" s="136"/>
      <c r="IFH119" s="136"/>
      <c r="IFI119" s="136"/>
      <c r="IFJ119" s="136"/>
      <c r="IFK119" s="136"/>
      <c r="IFL119" s="136"/>
      <c r="IFM119" s="136"/>
      <c r="IFN119" s="136"/>
      <c r="IFO119" s="136"/>
      <c r="IFP119" s="136"/>
      <c r="IFQ119" s="136"/>
      <c r="IFR119" s="136"/>
      <c r="IFS119" s="136"/>
      <c r="IFT119" s="136"/>
      <c r="IFU119" s="136"/>
      <c r="IFV119" s="136"/>
      <c r="IFW119" s="136"/>
      <c r="IFX119" s="136"/>
      <c r="IFY119" s="136"/>
      <c r="IFZ119" s="136"/>
      <c r="IGA119" s="136"/>
      <c r="IGB119" s="136"/>
      <c r="IGC119" s="136"/>
      <c r="IGD119" s="136"/>
      <c r="IGE119" s="136"/>
      <c r="IGF119" s="136"/>
      <c r="IGG119" s="136"/>
      <c r="IGH119" s="136"/>
      <c r="IGI119" s="136"/>
      <c r="IGJ119" s="136"/>
      <c r="IGK119" s="136"/>
      <c r="IGL119" s="136"/>
      <c r="IGM119" s="136"/>
      <c r="IGN119" s="136"/>
      <c r="IGO119" s="136"/>
      <c r="IGP119" s="136"/>
      <c r="IGQ119" s="136"/>
      <c r="IGR119" s="136"/>
      <c r="IGS119" s="136"/>
      <c r="IGT119" s="136"/>
      <c r="IGU119" s="136"/>
      <c r="IGV119" s="136"/>
      <c r="IGW119" s="136"/>
      <c r="IGX119" s="136"/>
      <c r="IGY119" s="136"/>
      <c r="IGZ119" s="136"/>
      <c r="IHA119" s="136"/>
      <c r="IHB119" s="136"/>
      <c r="IHC119" s="136"/>
      <c r="IHD119" s="136"/>
      <c r="IHE119" s="136"/>
      <c r="IHF119" s="136"/>
      <c r="IHG119" s="136"/>
      <c r="IHH119" s="136"/>
      <c r="IHI119" s="136"/>
      <c r="IHJ119" s="136"/>
      <c r="IHK119" s="136"/>
      <c r="IHL119" s="136"/>
      <c r="IHM119" s="136"/>
      <c r="IHN119" s="136"/>
      <c r="IHO119" s="136"/>
      <c r="IHP119" s="136"/>
      <c r="IHQ119" s="136"/>
      <c r="IHR119" s="136"/>
      <c r="IHS119" s="136"/>
      <c r="IHT119" s="136"/>
      <c r="IHU119" s="136"/>
      <c r="IHV119" s="136"/>
      <c r="IHW119" s="136"/>
      <c r="IHX119" s="136"/>
      <c r="IHY119" s="136"/>
      <c r="IHZ119" s="136"/>
      <c r="IIA119" s="136"/>
      <c r="IIB119" s="136"/>
      <c r="IIC119" s="136"/>
      <c r="IID119" s="136"/>
      <c r="IIE119" s="136"/>
      <c r="IIF119" s="136"/>
      <c r="IIG119" s="136"/>
      <c r="IIH119" s="136"/>
      <c r="III119" s="136"/>
      <c r="IIJ119" s="136"/>
      <c r="IIK119" s="136"/>
      <c r="IIL119" s="136"/>
      <c r="IIM119" s="136"/>
      <c r="IIN119" s="136"/>
      <c r="IIO119" s="136"/>
      <c r="IIP119" s="136"/>
      <c r="IIQ119" s="136"/>
      <c r="IIR119" s="136"/>
      <c r="IIS119" s="136"/>
      <c r="IIT119" s="136"/>
      <c r="IIU119" s="136"/>
      <c r="IIV119" s="136"/>
      <c r="IIW119" s="136"/>
      <c r="IIX119" s="136"/>
      <c r="IIY119" s="136"/>
      <c r="IIZ119" s="136"/>
      <c r="IJA119" s="136"/>
      <c r="IJB119" s="136"/>
      <c r="IJC119" s="136"/>
      <c r="IJD119" s="136"/>
      <c r="IJE119" s="136"/>
      <c r="IJF119" s="136"/>
      <c r="IJG119" s="136"/>
      <c r="IJH119" s="136"/>
      <c r="IJI119" s="136"/>
      <c r="IJJ119" s="136"/>
      <c r="IJK119" s="136"/>
      <c r="IJL119" s="136"/>
      <c r="IJM119" s="136"/>
      <c r="IJN119" s="136"/>
      <c r="IJO119" s="136"/>
      <c r="IJP119" s="136"/>
      <c r="IJQ119" s="136"/>
      <c r="IJR119" s="136"/>
      <c r="IJS119" s="136"/>
      <c r="IJT119" s="136"/>
      <c r="IJU119" s="136"/>
      <c r="IJV119" s="136"/>
      <c r="IJW119" s="136"/>
      <c r="IJX119" s="136"/>
      <c r="IJY119" s="136"/>
      <c r="IJZ119" s="136"/>
      <c r="IKA119" s="136"/>
      <c r="IKB119" s="136"/>
      <c r="IKC119" s="136"/>
      <c r="IKD119" s="136"/>
      <c r="IKE119" s="136"/>
      <c r="IKF119" s="136"/>
      <c r="IKG119" s="136"/>
      <c r="IKH119" s="136"/>
      <c r="IKI119" s="136"/>
      <c r="IKJ119" s="136"/>
      <c r="IKK119" s="136"/>
      <c r="IKL119" s="136"/>
      <c r="IKM119" s="136"/>
      <c r="IKN119" s="136"/>
      <c r="IKO119" s="136"/>
      <c r="IKP119" s="136"/>
      <c r="IKQ119" s="136"/>
      <c r="IKR119" s="136"/>
      <c r="IKS119" s="136"/>
      <c r="IKT119" s="136"/>
      <c r="IKU119" s="136"/>
      <c r="IKV119" s="136"/>
      <c r="IKW119" s="136"/>
      <c r="IKX119" s="136"/>
      <c r="IKY119" s="136"/>
      <c r="IKZ119" s="136"/>
      <c r="ILA119" s="136"/>
      <c r="ILB119" s="136"/>
      <c r="ILC119" s="136"/>
      <c r="ILD119" s="136"/>
      <c r="ILE119" s="136"/>
      <c r="ILF119" s="136"/>
      <c r="ILG119" s="136"/>
      <c r="ILH119" s="136"/>
      <c r="ILI119" s="136"/>
      <c r="ILJ119" s="136"/>
      <c r="ILK119" s="136"/>
      <c r="ILL119" s="136"/>
      <c r="ILM119" s="136"/>
      <c r="ILN119" s="136"/>
      <c r="ILO119" s="136"/>
      <c r="ILP119" s="136"/>
      <c r="ILQ119" s="136"/>
      <c r="ILR119" s="136"/>
      <c r="ILS119" s="136"/>
      <c r="ILT119" s="136"/>
      <c r="ILU119" s="136"/>
      <c r="ILV119" s="136"/>
      <c r="ILW119" s="136"/>
      <c r="ILX119" s="136"/>
      <c r="ILY119" s="136"/>
      <c r="ILZ119" s="136"/>
      <c r="IMA119" s="136"/>
      <c r="IMB119" s="136"/>
      <c r="IMC119" s="136"/>
      <c r="IMD119" s="136"/>
      <c r="IME119" s="136"/>
      <c r="IMF119" s="136"/>
      <c r="IMG119" s="136"/>
      <c r="IMH119" s="136"/>
      <c r="IMI119" s="136"/>
      <c r="IMJ119" s="136"/>
      <c r="IMK119" s="136"/>
      <c r="IML119" s="136"/>
      <c r="IMM119" s="136"/>
      <c r="IMN119" s="136"/>
      <c r="IMO119" s="136"/>
      <c r="IMP119" s="136"/>
      <c r="IMQ119" s="136"/>
      <c r="IMR119" s="136"/>
      <c r="IMS119" s="136"/>
      <c r="IMT119" s="136"/>
      <c r="IMU119" s="136"/>
      <c r="IMV119" s="136"/>
      <c r="IMW119" s="136"/>
      <c r="IMX119" s="136"/>
      <c r="IMY119" s="136"/>
      <c r="IMZ119" s="136"/>
      <c r="INA119" s="136"/>
      <c r="INB119" s="136"/>
      <c r="INC119" s="136"/>
      <c r="IND119" s="136"/>
      <c r="INE119" s="136"/>
      <c r="INF119" s="136"/>
      <c r="ING119" s="136"/>
      <c r="INH119" s="136"/>
      <c r="INI119" s="136"/>
      <c r="INJ119" s="136"/>
      <c r="INK119" s="136"/>
      <c r="INL119" s="136"/>
      <c r="INM119" s="136"/>
      <c r="INN119" s="136"/>
      <c r="INO119" s="136"/>
      <c r="INP119" s="136"/>
      <c r="INQ119" s="136"/>
      <c r="INR119" s="136"/>
      <c r="INS119" s="136"/>
      <c r="INT119" s="136"/>
      <c r="INU119" s="136"/>
      <c r="INV119" s="136"/>
      <c r="INW119" s="136"/>
      <c r="INX119" s="136"/>
      <c r="INY119" s="136"/>
      <c r="INZ119" s="136"/>
      <c r="IOA119" s="136"/>
      <c r="IOB119" s="136"/>
      <c r="IOC119" s="136"/>
      <c r="IOD119" s="136"/>
      <c r="IOE119" s="136"/>
      <c r="IOF119" s="136"/>
      <c r="IOG119" s="136"/>
      <c r="IOH119" s="136"/>
      <c r="IOI119" s="136"/>
      <c r="IOJ119" s="136"/>
      <c r="IOK119" s="136"/>
      <c r="IOL119" s="136"/>
      <c r="IOM119" s="136"/>
      <c r="ION119" s="136"/>
      <c r="IOO119" s="136"/>
      <c r="IOP119" s="136"/>
      <c r="IOQ119" s="136"/>
      <c r="IOR119" s="136"/>
      <c r="IOS119" s="136"/>
      <c r="IOT119" s="136"/>
      <c r="IOU119" s="136"/>
      <c r="IOV119" s="136"/>
      <c r="IOW119" s="136"/>
      <c r="IOX119" s="136"/>
      <c r="IOY119" s="136"/>
      <c r="IOZ119" s="136"/>
      <c r="IPA119" s="136"/>
      <c r="IPB119" s="136"/>
      <c r="IPC119" s="136"/>
      <c r="IPD119" s="136"/>
      <c r="IPE119" s="136"/>
      <c r="IPF119" s="136"/>
      <c r="IPG119" s="136"/>
      <c r="IPH119" s="136"/>
      <c r="IPI119" s="136"/>
      <c r="IPJ119" s="136"/>
      <c r="IPK119" s="136"/>
      <c r="IPL119" s="136"/>
      <c r="IPM119" s="136"/>
      <c r="IPN119" s="136"/>
      <c r="IPO119" s="136"/>
      <c r="IPP119" s="136"/>
      <c r="IPQ119" s="136"/>
      <c r="IPR119" s="136"/>
      <c r="IPS119" s="136"/>
      <c r="IPT119" s="136"/>
      <c r="IPU119" s="136"/>
      <c r="IPV119" s="136"/>
      <c r="IPW119" s="136"/>
      <c r="IPX119" s="136"/>
      <c r="IPY119" s="136"/>
      <c r="IPZ119" s="136"/>
      <c r="IQA119" s="136"/>
      <c r="IQB119" s="136"/>
      <c r="IQC119" s="136"/>
      <c r="IQD119" s="136"/>
      <c r="IQE119" s="136"/>
      <c r="IQF119" s="136"/>
      <c r="IQG119" s="136"/>
      <c r="IQH119" s="136"/>
      <c r="IQI119" s="136"/>
      <c r="IQJ119" s="136"/>
      <c r="IQK119" s="136"/>
      <c r="IQL119" s="136"/>
      <c r="IQM119" s="136"/>
      <c r="IQN119" s="136"/>
      <c r="IQO119" s="136"/>
      <c r="IQP119" s="136"/>
      <c r="IQQ119" s="136"/>
      <c r="IQR119" s="136"/>
      <c r="IQS119" s="136"/>
      <c r="IQT119" s="136"/>
      <c r="IQU119" s="136"/>
      <c r="IQV119" s="136"/>
      <c r="IQW119" s="136"/>
      <c r="IQX119" s="136"/>
      <c r="IQY119" s="136"/>
      <c r="IQZ119" s="136"/>
      <c r="IRA119" s="136"/>
      <c r="IRB119" s="136"/>
      <c r="IRC119" s="136"/>
      <c r="IRD119" s="136"/>
      <c r="IRE119" s="136"/>
      <c r="IRF119" s="136"/>
      <c r="IRG119" s="136"/>
      <c r="IRH119" s="136"/>
      <c r="IRI119" s="136"/>
      <c r="IRJ119" s="136"/>
      <c r="IRK119" s="136"/>
      <c r="IRL119" s="136"/>
      <c r="IRM119" s="136"/>
      <c r="IRN119" s="136"/>
      <c r="IRO119" s="136"/>
      <c r="IRP119" s="136"/>
      <c r="IRQ119" s="136"/>
      <c r="IRR119" s="136"/>
      <c r="IRS119" s="136"/>
      <c r="IRT119" s="136"/>
      <c r="IRU119" s="136"/>
      <c r="IRV119" s="136"/>
      <c r="IRW119" s="136"/>
      <c r="IRX119" s="136"/>
      <c r="IRY119" s="136"/>
      <c r="IRZ119" s="136"/>
      <c r="ISA119" s="136"/>
      <c r="ISB119" s="136"/>
      <c r="ISC119" s="136"/>
      <c r="ISD119" s="136"/>
      <c r="ISE119" s="136"/>
      <c r="ISF119" s="136"/>
      <c r="ISG119" s="136"/>
      <c r="ISH119" s="136"/>
      <c r="ISI119" s="136"/>
      <c r="ISJ119" s="136"/>
      <c r="ISK119" s="136"/>
      <c r="ISL119" s="136"/>
      <c r="ISM119" s="136"/>
      <c r="ISN119" s="136"/>
      <c r="ISO119" s="136"/>
      <c r="ISP119" s="136"/>
      <c r="ISQ119" s="136"/>
      <c r="ISR119" s="136"/>
      <c r="ISS119" s="136"/>
      <c r="IST119" s="136"/>
      <c r="ISU119" s="136"/>
      <c r="ISV119" s="136"/>
      <c r="ISW119" s="136"/>
      <c r="ISX119" s="136"/>
      <c r="ISY119" s="136"/>
      <c r="ISZ119" s="136"/>
      <c r="ITA119" s="136"/>
      <c r="ITB119" s="136"/>
      <c r="ITC119" s="136"/>
      <c r="ITD119" s="136"/>
      <c r="ITE119" s="136"/>
      <c r="ITF119" s="136"/>
      <c r="ITG119" s="136"/>
      <c r="ITH119" s="136"/>
      <c r="ITI119" s="136"/>
      <c r="ITJ119" s="136"/>
      <c r="ITK119" s="136"/>
      <c r="ITL119" s="136"/>
      <c r="ITM119" s="136"/>
      <c r="ITN119" s="136"/>
      <c r="ITO119" s="136"/>
      <c r="ITP119" s="136"/>
      <c r="ITQ119" s="136"/>
      <c r="ITR119" s="136"/>
      <c r="ITS119" s="136"/>
      <c r="ITT119" s="136"/>
      <c r="ITU119" s="136"/>
      <c r="ITV119" s="136"/>
    </row>
    <row r="120" spans="1:6626" s="135" customFormat="1">
      <c r="A120" s="141"/>
      <c r="B120" s="140"/>
      <c r="C120" s="140"/>
      <c r="D120" s="140"/>
      <c r="E120" s="140"/>
      <c r="F120" s="140"/>
      <c r="G120" s="140"/>
      <c r="H120" s="140"/>
      <c r="I120" s="140"/>
      <c r="J120" s="140"/>
      <c r="K120" s="140"/>
      <c r="L120" s="140"/>
      <c r="M120" s="140"/>
      <c r="N120" s="140"/>
      <c r="O120" s="140"/>
      <c r="P120" s="140"/>
      <c r="Q120" s="140"/>
      <c r="R120" s="140"/>
      <c r="S120" s="140"/>
      <c r="T120" s="140"/>
      <c r="U120" s="140"/>
      <c r="V120" s="140"/>
      <c r="W120" s="140"/>
      <c r="X120" s="140"/>
      <c r="Y120" s="140"/>
      <c r="Z120" s="140"/>
      <c r="AA120" s="140"/>
      <c r="AB120" s="140"/>
      <c r="AC120" s="140"/>
      <c r="AD120" s="140"/>
      <c r="AE120" s="140"/>
      <c r="AF120" s="140"/>
      <c r="AG120" s="140"/>
      <c r="AH120" s="140"/>
      <c r="AI120" s="140"/>
      <c r="AJ120" s="140"/>
      <c r="AK120" s="140"/>
      <c r="AL120" s="140"/>
      <c r="AM120" s="140"/>
      <c r="AN120" s="140"/>
      <c r="AO120" s="140"/>
      <c r="AP120" s="140"/>
      <c r="AQ120" s="140"/>
      <c r="AR120" s="140"/>
      <c r="AS120" s="140"/>
      <c r="AT120" s="140"/>
      <c r="AU120" s="140"/>
      <c r="AV120" s="140"/>
      <c r="AW120" s="140"/>
      <c r="AX120" s="140"/>
      <c r="AY120" s="140"/>
      <c r="AZ120" s="140"/>
      <c r="BA120" s="140"/>
      <c r="BB120" s="140"/>
      <c r="BC120" s="140"/>
      <c r="BD120" s="140"/>
      <c r="BE120" s="140"/>
      <c r="BF120" s="140"/>
      <c r="BG120" s="140"/>
      <c r="BH120" s="140"/>
      <c r="BI120" s="140"/>
      <c r="BJ120" s="140"/>
      <c r="BK120" s="140"/>
      <c r="BL120" s="140"/>
      <c r="BM120" s="140"/>
      <c r="BN120" s="140"/>
      <c r="BO120" s="140"/>
      <c r="BP120" s="140"/>
      <c r="BQ120" s="140"/>
      <c r="BR120" s="140"/>
      <c r="BS120" s="140"/>
      <c r="BT120" s="140"/>
      <c r="BU120" s="140"/>
      <c r="BV120" s="140"/>
      <c r="BW120" s="140"/>
      <c r="BX120" s="140"/>
      <c r="BY120" s="140"/>
      <c r="BZ120" s="140"/>
      <c r="CA120" s="140"/>
      <c r="CB120" s="140"/>
      <c r="CC120" s="140"/>
      <c r="CD120" s="140"/>
      <c r="CE120" s="140"/>
      <c r="CF120" s="140"/>
      <c r="CG120" s="140"/>
      <c r="CH120" s="140"/>
      <c r="CI120" s="140"/>
      <c r="CJ120" s="140"/>
      <c r="CK120" s="140"/>
      <c r="CL120" s="140"/>
      <c r="CM120" s="140"/>
      <c r="CN120" s="140"/>
      <c r="CO120" s="140"/>
      <c r="CP120" s="140"/>
      <c r="CQ120" s="140"/>
      <c r="CR120" s="140"/>
      <c r="CS120" s="140"/>
      <c r="CT120" s="140"/>
      <c r="CU120" s="140"/>
      <c r="CV120" s="140"/>
      <c r="CW120" s="140"/>
      <c r="CX120" s="140"/>
      <c r="CY120" s="140"/>
      <c r="CZ120" s="140"/>
      <c r="DA120" s="140"/>
      <c r="DB120" s="140"/>
      <c r="DC120" s="140"/>
      <c r="DD120" s="140"/>
      <c r="DE120" s="140"/>
      <c r="DF120" s="140"/>
      <c r="DG120" s="140"/>
      <c r="DH120" s="140"/>
      <c r="DI120" s="140"/>
      <c r="DJ120" s="140"/>
      <c r="DK120" s="140"/>
      <c r="DL120" s="140"/>
      <c r="DM120" s="140"/>
      <c r="DN120" s="140"/>
      <c r="DO120" s="140"/>
      <c r="DP120" s="140"/>
      <c r="DQ120" s="140"/>
      <c r="DR120" s="140"/>
      <c r="DS120" s="140"/>
      <c r="DT120" s="140"/>
      <c r="DU120" s="140"/>
      <c r="DV120" s="140"/>
      <c r="DW120" s="140"/>
      <c r="DX120" s="140"/>
      <c r="DY120" s="140"/>
      <c r="DZ120" s="140"/>
      <c r="EA120" s="140"/>
      <c r="EB120" s="140"/>
      <c r="EC120" s="140"/>
      <c r="ED120" s="140"/>
      <c r="EE120" s="140"/>
      <c r="EF120" s="140"/>
      <c r="EG120" s="140"/>
      <c r="EH120" s="140"/>
      <c r="EI120" s="140"/>
      <c r="EJ120" s="140"/>
      <c r="EK120" s="140"/>
      <c r="EL120" s="140"/>
      <c r="EM120" s="140"/>
      <c r="EN120" s="140"/>
      <c r="EO120" s="140"/>
      <c r="EP120" s="140"/>
      <c r="EQ120" s="140"/>
      <c r="ER120" s="140"/>
      <c r="ES120" s="140"/>
      <c r="ET120" s="140"/>
      <c r="EU120" s="140"/>
      <c r="EV120" s="140"/>
      <c r="EW120" s="140"/>
      <c r="EX120" s="140"/>
      <c r="EY120" s="140"/>
      <c r="EZ120" s="140"/>
      <c r="FA120" s="140"/>
      <c r="FB120" s="140"/>
      <c r="FC120" s="140"/>
      <c r="FD120" s="140"/>
      <c r="FE120" s="140"/>
      <c r="FF120" s="140"/>
      <c r="FG120" s="140"/>
      <c r="FH120" s="140"/>
      <c r="FI120" s="140"/>
      <c r="FJ120" s="140"/>
      <c r="FK120" s="140"/>
      <c r="FL120" s="140"/>
      <c r="FM120" s="140"/>
      <c r="FN120" s="140"/>
      <c r="FO120" s="140"/>
      <c r="FP120" s="140"/>
      <c r="FQ120" s="140"/>
      <c r="FR120" s="140"/>
      <c r="FS120" s="140"/>
      <c r="FT120" s="140"/>
      <c r="FU120" s="140"/>
      <c r="FV120" s="140"/>
      <c r="FW120" s="140"/>
      <c r="FX120" s="140"/>
      <c r="FY120" s="140"/>
      <c r="FZ120" s="140"/>
      <c r="GA120" s="140"/>
      <c r="GB120" s="140"/>
      <c r="GC120" s="140"/>
      <c r="GD120" s="140"/>
      <c r="GE120" s="140"/>
      <c r="GF120" s="140"/>
      <c r="GG120" s="140"/>
      <c r="GH120" s="140"/>
      <c r="GI120" s="140"/>
      <c r="GJ120" s="140"/>
      <c r="GK120" s="140"/>
      <c r="GL120" s="140"/>
      <c r="GM120" s="140"/>
      <c r="GN120" s="140"/>
      <c r="GO120" s="140"/>
      <c r="GP120" s="140"/>
      <c r="GQ120" s="140"/>
      <c r="GR120" s="140"/>
      <c r="GS120" s="140"/>
      <c r="GT120" s="140"/>
      <c r="GU120" s="140"/>
      <c r="GV120" s="140"/>
      <c r="GW120" s="140"/>
      <c r="GX120" s="140"/>
      <c r="GY120" s="140"/>
      <c r="GZ120" s="140"/>
      <c r="HA120" s="140"/>
      <c r="HB120" s="140"/>
      <c r="HC120" s="140"/>
      <c r="HD120" s="140"/>
      <c r="HE120" s="140"/>
      <c r="HF120" s="140"/>
      <c r="HG120" s="140"/>
      <c r="HH120" s="140"/>
      <c r="HI120" s="140"/>
      <c r="HJ120" s="140"/>
      <c r="HK120" s="140"/>
      <c r="HL120" s="140"/>
      <c r="HM120" s="140"/>
      <c r="HN120" s="140"/>
      <c r="HO120" s="140"/>
      <c r="HP120" s="140"/>
      <c r="HQ120" s="140"/>
      <c r="HR120" s="140"/>
      <c r="HS120" s="140"/>
      <c r="HT120" s="140"/>
      <c r="HU120" s="140"/>
      <c r="HV120" s="140"/>
      <c r="HW120" s="140"/>
      <c r="HX120" s="140"/>
      <c r="HY120" s="140"/>
      <c r="HZ120" s="140"/>
      <c r="IA120" s="140"/>
      <c r="IB120" s="140"/>
      <c r="IC120" s="140"/>
      <c r="ID120" s="140"/>
      <c r="IE120" s="140"/>
      <c r="IF120" s="140"/>
      <c r="IG120" s="140"/>
      <c r="IH120" s="140"/>
      <c r="II120" s="140"/>
      <c r="IJ120" s="140"/>
      <c r="IK120" s="140"/>
      <c r="IL120" s="140"/>
      <c r="IM120" s="140"/>
      <c r="IN120" s="140"/>
      <c r="IO120" s="140"/>
      <c r="IP120" s="140"/>
      <c r="IQ120" s="140"/>
      <c r="IR120" s="140"/>
      <c r="IS120" s="140"/>
      <c r="IT120" s="140"/>
      <c r="IU120" s="140"/>
      <c r="IV120" s="140"/>
      <c r="IW120" s="140"/>
      <c r="IX120" s="140"/>
      <c r="IY120" s="140"/>
      <c r="IZ120" s="140"/>
      <c r="JA120" s="140"/>
      <c r="JB120" s="140"/>
      <c r="JC120" s="140"/>
      <c r="JD120" s="140"/>
      <c r="JE120" s="140"/>
      <c r="JF120" s="140"/>
      <c r="JG120" s="140"/>
      <c r="JH120" s="140"/>
      <c r="JI120" s="140"/>
      <c r="JJ120" s="140"/>
      <c r="JK120" s="140"/>
      <c r="JL120" s="140"/>
      <c r="JM120" s="140"/>
      <c r="JN120" s="140"/>
      <c r="JO120" s="140"/>
      <c r="JP120" s="140"/>
      <c r="JQ120" s="140"/>
      <c r="JR120" s="140"/>
      <c r="JS120" s="140"/>
      <c r="JT120" s="140"/>
      <c r="JU120" s="140"/>
      <c r="JV120" s="140"/>
      <c r="JW120" s="140"/>
      <c r="JX120" s="140"/>
      <c r="JY120" s="140"/>
      <c r="JZ120" s="140"/>
      <c r="KA120" s="140"/>
      <c r="KB120" s="140"/>
      <c r="KC120" s="140"/>
      <c r="KD120" s="140"/>
      <c r="KE120" s="140"/>
      <c r="KF120" s="140"/>
      <c r="KG120" s="140"/>
      <c r="KH120" s="140"/>
      <c r="KI120" s="140"/>
      <c r="KJ120" s="140"/>
      <c r="KK120" s="140"/>
      <c r="KL120" s="140"/>
      <c r="KM120" s="140"/>
      <c r="KN120" s="140"/>
      <c r="KO120" s="140"/>
      <c r="KP120" s="140"/>
      <c r="KQ120" s="140"/>
      <c r="KR120" s="140"/>
      <c r="KS120" s="140"/>
      <c r="KT120" s="140"/>
      <c r="KU120" s="140"/>
      <c r="KV120" s="140"/>
      <c r="KW120" s="140"/>
      <c r="KX120" s="140"/>
      <c r="KY120" s="140"/>
      <c r="KZ120" s="140"/>
      <c r="LA120" s="140"/>
      <c r="LB120" s="140"/>
      <c r="LC120" s="140"/>
      <c r="LD120" s="140"/>
      <c r="LE120" s="140"/>
      <c r="LF120" s="140"/>
      <c r="LG120" s="140"/>
      <c r="LH120" s="140"/>
      <c r="LI120" s="140"/>
      <c r="LJ120" s="140"/>
      <c r="LK120" s="140"/>
      <c r="LL120" s="140"/>
      <c r="LM120" s="140"/>
      <c r="LN120" s="140"/>
      <c r="LO120" s="140"/>
      <c r="LP120" s="140"/>
      <c r="LQ120" s="140"/>
      <c r="LR120" s="140"/>
      <c r="LS120" s="140"/>
      <c r="LT120" s="140"/>
      <c r="LU120" s="140"/>
      <c r="LV120" s="140"/>
      <c r="LW120" s="140"/>
      <c r="LX120" s="140"/>
      <c r="LY120" s="140"/>
      <c r="LZ120" s="140"/>
      <c r="MA120" s="140"/>
      <c r="MB120" s="140"/>
      <c r="MC120" s="140"/>
      <c r="MD120" s="140"/>
      <c r="ME120" s="140"/>
      <c r="MF120" s="140"/>
      <c r="MG120" s="140"/>
      <c r="MH120" s="140"/>
      <c r="MI120" s="140"/>
      <c r="MJ120" s="140"/>
      <c r="MK120" s="140"/>
      <c r="ML120" s="140"/>
      <c r="MM120" s="140"/>
      <c r="MN120" s="140"/>
      <c r="MO120" s="140"/>
      <c r="MP120" s="140"/>
      <c r="MQ120" s="140"/>
      <c r="MR120" s="140"/>
      <c r="MS120" s="140"/>
      <c r="MT120" s="140"/>
      <c r="MU120" s="140"/>
      <c r="MV120" s="140"/>
      <c r="MW120" s="140"/>
      <c r="MX120" s="140"/>
      <c r="MY120" s="140"/>
      <c r="MZ120" s="140"/>
      <c r="NA120" s="140"/>
      <c r="NB120" s="140"/>
      <c r="NC120" s="140"/>
      <c r="ND120" s="140"/>
      <c r="NE120" s="140"/>
      <c r="NF120" s="140"/>
      <c r="NG120" s="140"/>
      <c r="NH120" s="140"/>
      <c r="NI120" s="140"/>
      <c r="NJ120" s="140"/>
      <c r="NK120" s="140"/>
      <c r="NL120" s="140"/>
      <c r="NM120" s="140"/>
      <c r="NN120" s="140"/>
      <c r="NO120" s="140"/>
      <c r="NP120" s="140"/>
      <c r="NQ120" s="140"/>
      <c r="NR120" s="140"/>
      <c r="NS120" s="140"/>
      <c r="NT120" s="140"/>
      <c r="NU120" s="140"/>
      <c r="NV120" s="140"/>
      <c r="NW120" s="140"/>
      <c r="NX120" s="140"/>
      <c r="NY120" s="140"/>
      <c r="NZ120" s="140"/>
      <c r="OA120" s="140"/>
      <c r="OB120" s="140"/>
      <c r="OC120" s="140"/>
      <c r="OD120" s="140"/>
      <c r="OE120" s="140"/>
      <c r="OF120" s="140"/>
      <c r="OG120" s="140"/>
      <c r="OH120" s="140"/>
      <c r="OI120" s="140"/>
      <c r="OJ120" s="140"/>
      <c r="OK120" s="140"/>
      <c r="OL120" s="140"/>
      <c r="OM120" s="140"/>
      <c r="ON120" s="140"/>
      <c r="OO120" s="140"/>
      <c r="OP120" s="140"/>
      <c r="OQ120" s="140"/>
      <c r="OR120" s="140"/>
      <c r="OS120" s="140"/>
      <c r="OT120" s="140"/>
      <c r="OU120" s="140"/>
      <c r="OV120" s="140"/>
      <c r="OW120" s="140"/>
      <c r="OX120" s="140"/>
      <c r="OY120" s="140"/>
      <c r="OZ120" s="140"/>
      <c r="PA120" s="140"/>
      <c r="PB120" s="140"/>
      <c r="PC120" s="140"/>
      <c r="PD120" s="140"/>
      <c r="PE120" s="140"/>
      <c r="PF120" s="140"/>
      <c r="PG120" s="140"/>
      <c r="PH120" s="140"/>
      <c r="PI120" s="140"/>
      <c r="PJ120" s="140"/>
      <c r="PK120" s="140"/>
      <c r="PL120" s="140"/>
      <c r="PM120" s="140"/>
      <c r="PN120" s="140"/>
      <c r="PO120" s="140"/>
      <c r="PP120" s="140"/>
      <c r="PQ120" s="140"/>
      <c r="PR120" s="140"/>
      <c r="PS120" s="140"/>
      <c r="PT120" s="140"/>
      <c r="PU120" s="140"/>
      <c r="PV120" s="140"/>
      <c r="PW120" s="140"/>
      <c r="PX120" s="140"/>
      <c r="PY120" s="140"/>
      <c r="PZ120" s="140"/>
      <c r="QA120" s="140"/>
      <c r="QB120" s="140"/>
      <c r="QC120" s="140"/>
      <c r="QD120" s="140"/>
      <c r="QE120" s="140"/>
      <c r="QF120" s="140"/>
      <c r="QG120" s="140"/>
      <c r="QH120" s="140"/>
      <c r="QI120" s="140"/>
      <c r="QJ120" s="140"/>
      <c r="QK120" s="140"/>
      <c r="QL120" s="140"/>
      <c r="QM120" s="140"/>
      <c r="QN120" s="140"/>
      <c r="QO120" s="140"/>
      <c r="QP120" s="140"/>
      <c r="QQ120" s="140"/>
      <c r="QR120" s="140"/>
      <c r="QS120" s="140"/>
      <c r="QT120" s="140"/>
      <c r="QU120" s="140"/>
      <c r="QV120" s="140"/>
      <c r="QW120" s="140"/>
      <c r="QX120" s="140"/>
      <c r="QY120" s="140"/>
      <c r="QZ120" s="140"/>
      <c r="RA120" s="140"/>
      <c r="RB120" s="140"/>
      <c r="RC120" s="140"/>
      <c r="RD120" s="140"/>
      <c r="RE120" s="140"/>
      <c r="RF120" s="140"/>
      <c r="RG120" s="140"/>
      <c r="RH120" s="140"/>
      <c r="RI120" s="140"/>
      <c r="RJ120" s="140"/>
      <c r="RK120" s="140"/>
      <c r="RL120" s="140"/>
      <c r="RM120" s="140"/>
      <c r="RN120" s="140"/>
      <c r="RO120" s="140"/>
      <c r="RP120" s="140"/>
      <c r="RQ120" s="140"/>
      <c r="RR120" s="140"/>
      <c r="RS120" s="140"/>
      <c r="RT120" s="140"/>
      <c r="RU120" s="140"/>
      <c r="RV120" s="140"/>
      <c r="RW120" s="140"/>
      <c r="RX120" s="140"/>
      <c r="RY120" s="140"/>
      <c r="RZ120" s="140"/>
      <c r="SA120" s="140"/>
      <c r="SB120" s="140"/>
      <c r="SC120" s="140"/>
      <c r="SD120" s="140"/>
      <c r="SE120" s="140"/>
      <c r="SF120" s="140"/>
      <c r="SG120" s="140"/>
      <c r="SH120" s="140"/>
      <c r="SI120" s="140"/>
      <c r="SJ120" s="140"/>
      <c r="SK120" s="140"/>
      <c r="SL120" s="140"/>
      <c r="SM120" s="140"/>
      <c r="SN120" s="140"/>
      <c r="SO120" s="140"/>
      <c r="SP120" s="140"/>
      <c r="SQ120" s="140"/>
      <c r="SR120" s="140"/>
      <c r="SS120" s="140"/>
      <c r="ST120" s="140"/>
      <c r="SU120" s="140"/>
      <c r="SV120" s="140"/>
      <c r="SW120" s="140"/>
      <c r="SX120" s="140"/>
      <c r="SY120" s="140"/>
      <c r="SZ120" s="140"/>
      <c r="TA120" s="140"/>
      <c r="TB120" s="140"/>
      <c r="TC120" s="140"/>
      <c r="TD120" s="140"/>
      <c r="TE120" s="140"/>
      <c r="TF120" s="140"/>
      <c r="TG120" s="140"/>
      <c r="TH120" s="140"/>
      <c r="TI120" s="140"/>
      <c r="TJ120" s="140"/>
      <c r="TK120" s="140"/>
      <c r="TL120" s="140"/>
      <c r="TM120" s="140"/>
      <c r="TN120" s="140"/>
      <c r="TO120" s="140"/>
      <c r="TP120" s="140"/>
      <c r="TQ120" s="140"/>
      <c r="TR120" s="140"/>
      <c r="TS120" s="140"/>
      <c r="TT120" s="140"/>
      <c r="TU120" s="140"/>
      <c r="TV120" s="140"/>
      <c r="TW120" s="140"/>
      <c r="TX120" s="140"/>
      <c r="TY120" s="140"/>
      <c r="TZ120" s="140"/>
      <c r="UA120" s="140"/>
      <c r="UB120" s="140"/>
      <c r="UC120" s="140"/>
      <c r="UD120" s="140"/>
      <c r="UE120" s="140"/>
      <c r="UF120" s="140"/>
      <c r="UG120" s="140"/>
      <c r="UH120" s="140"/>
      <c r="UI120" s="140"/>
      <c r="UJ120" s="140"/>
      <c r="UK120" s="140"/>
      <c r="UL120" s="140"/>
      <c r="UM120" s="140"/>
      <c r="UN120" s="140"/>
      <c r="UO120" s="140"/>
      <c r="UP120" s="140"/>
      <c r="UQ120" s="140"/>
      <c r="UR120" s="140"/>
      <c r="US120" s="140"/>
      <c r="UT120" s="140"/>
      <c r="UU120" s="140"/>
      <c r="UV120" s="140"/>
      <c r="UW120" s="140"/>
      <c r="UX120" s="140"/>
      <c r="UY120" s="140"/>
      <c r="UZ120" s="140"/>
      <c r="VA120" s="140"/>
      <c r="VB120" s="140"/>
      <c r="VC120" s="140"/>
      <c r="VD120" s="140"/>
      <c r="VE120" s="140"/>
      <c r="VF120" s="140"/>
      <c r="VG120" s="140"/>
      <c r="VH120" s="140"/>
      <c r="VI120" s="140"/>
      <c r="VJ120" s="140"/>
      <c r="VK120" s="140"/>
      <c r="VL120" s="140"/>
      <c r="VM120" s="140"/>
      <c r="VN120" s="140"/>
      <c r="VO120" s="140"/>
      <c r="VP120" s="140"/>
      <c r="VQ120" s="140"/>
      <c r="VR120" s="140"/>
      <c r="VS120" s="140"/>
      <c r="VT120" s="140"/>
      <c r="VU120" s="140"/>
      <c r="VV120" s="140"/>
      <c r="VW120" s="140"/>
      <c r="VX120" s="140"/>
      <c r="VY120" s="140"/>
      <c r="VZ120" s="140"/>
      <c r="WA120" s="140"/>
      <c r="WB120" s="140"/>
      <c r="WC120" s="140"/>
      <c r="WD120" s="140"/>
      <c r="WE120" s="140"/>
      <c r="WF120" s="140"/>
      <c r="WG120" s="140"/>
      <c r="WH120" s="140"/>
      <c r="WI120" s="140"/>
      <c r="WJ120" s="140"/>
      <c r="WK120" s="140"/>
      <c r="WL120" s="140"/>
      <c r="WM120" s="140"/>
      <c r="WN120" s="140"/>
      <c r="WO120" s="140"/>
      <c r="WP120" s="140"/>
      <c r="WQ120" s="140"/>
      <c r="WR120" s="140"/>
      <c r="WS120" s="140"/>
      <c r="WT120" s="140"/>
      <c r="WU120" s="140"/>
      <c r="WV120" s="140"/>
      <c r="WW120" s="140"/>
      <c r="WX120" s="140"/>
      <c r="WY120" s="140"/>
      <c r="WZ120" s="140"/>
      <c r="XA120" s="140"/>
      <c r="XB120" s="140"/>
      <c r="XC120" s="140"/>
      <c r="XD120" s="140"/>
      <c r="XE120" s="140"/>
      <c r="XF120" s="140"/>
      <c r="XG120" s="140"/>
      <c r="XH120" s="140"/>
      <c r="XI120" s="140"/>
      <c r="XJ120" s="140"/>
      <c r="XK120" s="140"/>
      <c r="XL120" s="140"/>
      <c r="XM120" s="140"/>
      <c r="XN120" s="140"/>
      <c r="XO120" s="140"/>
      <c r="XP120" s="140"/>
      <c r="XQ120" s="140"/>
      <c r="XR120" s="140"/>
      <c r="XS120" s="140"/>
      <c r="XT120" s="140"/>
      <c r="XU120" s="140"/>
      <c r="XV120" s="140"/>
      <c r="XW120" s="140"/>
      <c r="XX120" s="140"/>
      <c r="XY120" s="140"/>
      <c r="XZ120" s="140"/>
      <c r="YA120" s="140"/>
      <c r="YB120" s="140"/>
      <c r="YC120" s="140"/>
      <c r="YD120" s="140"/>
      <c r="YE120" s="140"/>
      <c r="YF120" s="140"/>
      <c r="YG120" s="140"/>
      <c r="YH120" s="140"/>
      <c r="YI120" s="140"/>
      <c r="YJ120" s="140"/>
      <c r="YK120" s="140"/>
      <c r="YL120" s="140"/>
      <c r="YM120" s="140"/>
      <c r="YN120" s="140"/>
      <c r="YO120" s="140"/>
      <c r="YP120" s="140"/>
      <c r="YQ120" s="140"/>
      <c r="YR120" s="140"/>
      <c r="YS120" s="140"/>
      <c r="YT120" s="140"/>
      <c r="YU120" s="140"/>
      <c r="YV120" s="140"/>
      <c r="YW120" s="140"/>
      <c r="YX120" s="140"/>
      <c r="YY120" s="140"/>
      <c r="YZ120" s="140"/>
      <c r="ZA120" s="140"/>
      <c r="ZB120" s="140"/>
      <c r="ZC120" s="140"/>
      <c r="ZD120" s="140"/>
      <c r="ZE120" s="140"/>
      <c r="ZF120" s="140"/>
      <c r="ZG120" s="140"/>
      <c r="ZH120" s="140"/>
      <c r="ZI120" s="140"/>
      <c r="ZJ120" s="140"/>
      <c r="ZK120" s="140"/>
      <c r="ZL120" s="140"/>
      <c r="ZM120" s="140"/>
      <c r="ZN120" s="140"/>
      <c r="ZO120" s="140"/>
      <c r="ZP120" s="140"/>
      <c r="ZQ120" s="140"/>
      <c r="ZR120" s="140"/>
      <c r="ZS120" s="140"/>
      <c r="ZT120" s="140"/>
      <c r="ZU120" s="140"/>
      <c r="ZV120" s="140"/>
      <c r="ZW120" s="140"/>
      <c r="ZX120" s="140"/>
      <c r="ZY120" s="140"/>
      <c r="ZZ120" s="140"/>
      <c r="AAA120" s="140"/>
      <c r="AAB120" s="140"/>
      <c r="AAC120" s="140"/>
      <c r="AAD120" s="140"/>
      <c r="AAE120" s="140"/>
      <c r="AAF120" s="140"/>
      <c r="AAG120" s="140"/>
      <c r="AAH120" s="140"/>
      <c r="AAI120" s="140"/>
      <c r="AAJ120" s="140"/>
      <c r="AAK120" s="140"/>
      <c r="AAL120" s="140"/>
      <c r="AAM120" s="140"/>
      <c r="AAN120" s="140"/>
      <c r="AAO120" s="140"/>
      <c r="AAP120" s="140"/>
      <c r="AAQ120" s="140"/>
      <c r="AAR120" s="140"/>
      <c r="AAS120" s="140"/>
      <c r="AAT120" s="140"/>
      <c r="AAU120" s="140"/>
      <c r="AAV120" s="140"/>
      <c r="AAW120" s="140"/>
      <c r="AAX120" s="140"/>
      <c r="AAY120" s="140"/>
      <c r="AAZ120" s="140"/>
      <c r="ABA120" s="140"/>
      <c r="ABB120" s="140"/>
      <c r="ABC120" s="140"/>
      <c r="ABD120" s="140"/>
      <c r="ABE120" s="140"/>
      <c r="ABF120" s="140"/>
      <c r="ABG120" s="140"/>
      <c r="ABH120" s="140"/>
      <c r="ABI120" s="140"/>
      <c r="ABJ120" s="140"/>
      <c r="ABK120" s="140"/>
      <c r="ABL120" s="140"/>
      <c r="ABM120" s="140"/>
      <c r="ABN120" s="140"/>
      <c r="ABO120" s="140"/>
      <c r="ABP120" s="140"/>
      <c r="ABQ120" s="140"/>
      <c r="ABR120" s="140"/>
      <c r="ABS120" s="140"/>
      <c r="ABT120" s="140"/>
      <c r="ABU120" s="140"/>
      <c r="ABV120" s="140"/>
      <c r="ABW120" s="140"/>
      <c r="ABX120" s="140"/>
      <c r="ABY120" s="140"/>
      <c r="ABZ120" s="140"/>
      <c r="ACA120" s="140"/>
      <c r="ACB120" s="140"/>
      <c r="ACC120" s="140"/>
      <c r="ACD120" s="140"/>
      <c r="ACE120" s="140"/>
      <c r="ACF120" s="140"/>
      <c r="ACG120" s="140"/>
      <c r="ACH120" s="140"/>
      <c r="ACI120" s="140"/>
      <c r="ACJ120" s="140"/>
      <c r="ACK120" s="140"/>
      <c r="ACL120" s="140"/>
      <c r="ACM120" s="140"/>
      <c r="ACN120" s="140"/>
      <c r="ACO120" s="140"/>
      <c r="ACP120" s="140"/>
      <c r="ACQ120" s="140"/>
      <c r="ACR120" s="140"/>
      <c r="ACS120" s="140"/>
      <c r="ACT120" s="140"/>
      <c r="ACU120" s="140"/>
      <c r="ACV120" s="140"/>
      <c r="ACW120" s="140"/>
      <c r="ACX120" s="140"/>
      <c r="ACY120" s="140"/>
      <c r="ACZ120" s="140"/>
      <c r="ADA120" s="140"/>
      <c r="ADB120" s="140"/>
      <c r="ADC120" s="140"/>
      <c r="ADD120" s="140"/>
      <c r="ADE120" s="140"/>
      <c r="ADF120" s="140"/>
      <c r="ADG120" s="140"/>
      <c r="ADH120" s="140"/>
      <c r="ADI120" s="140"/>
      <c r="ADJ120" s="140"/>
      <c r="ADK120" s="140"/>
      <c r="ADL120" s="140"/>
      <c r="ADM120" s="140"/>
      <c r="ADN120" s="140"/>
      <c r="ADO120" s="140"/>
      <c r="ADP120" s="140"/>
      <c r="ADQ120" s="140"/>
      <c r="ADR120" s="140"/>
      <c r="ADS120" s="140"/>
      <c r="ADT120" s="140"/>
      <c r="ADU120" s="140"/>
      <c r="ADV120" s="140"/>
      <c r="ADW120" s="140"/>
      <c r="ADX120" s="140"/>
      <c r="ADY120" s="140"/>
      <c r="ADZ120" s="140"/>
      <c r="AEA120" s="140"/>
      <c r="AEB120" s="140"/>
      <c r="AEC120" s="140"/>
      <c r="AED120" s="140"/>
      <c r="AEE120" s="140"/>
      <c r="AEF120" s="140"/>
      <c r="AEG120" s="140"/>
      <c r="AEH120" s="140"/>
      <c r="AEI120" s="140"/>
      <c r="AEJ120" s="140"/>
      <c r="AEK120" s="140"/>
      <c r="AEL120" s="140"/>
      <c r="AEM120" s="140"/>
      <c r="AEN120" s="140"/>
      <c r="AEO120" s="140"/>
      <c r="AEP120" s="140"/>
      <c r="AEQ120" s="140"/>
      <c r="AER120" s="140"/>
      <c r="AES120" s="140"/>
      <c r="AET120" s="140"/>
      <c r="AEU120" s="140"/>
      <c r="AEV120" s="140"/>
      <c r="AEW120" s="140"/>
      <c r="AEX120" s="140"/>
      <c r="AEY120" s="140"/>
      <c r="AEZ120" s="140"/>
      <c r="AFA120" s="140"/>
      <c r="AFB120" s="140"/>
      <c r="AFC120" s="140"/>
      <c r="AFD120" s="140"/>
      <c r="AFE120" s="140"/>
      <c r="AFF120" s="140"/>
      <c r="AFG120" s="140"/>
      <c r="AFH120" s="140"/>
      <c r="AFI120" s="140"/>
      <c r="AFJ120" s="140"/>
      <c r="AFK120" s="140"/>
      <c r="AFL120" s="140"/>
      <c r="AFM120" s="140"/>
      <c r="AFN120" s="140"/>
      <c r="AFO120" s="140"/>
      <c r="AFP120" s="140"/>
      <c r="AFQ120" s="140"/>
      <c r="AFR120" s="140"/>
      <c r="AFS120" s="140"/>
      <c r="AFT120" s="140"/>
      <c r="AFU120" s="140"/>
      <c r="AFV120" s="140"/>
      <c r="AFW120" s="140"/>
      <c r="AFX120" s="140"/>
      <c r="AFY120" s="140"/>
      <c r="AFZ120" s="140"/>
      <c r="AGA120" s="140"/>
      <c r="AGB120" s="140"/>
      <c r="AGC120" s="140"/>
      <c r="AGD120" s="140"/>
      <c r="AGE120" s="140"/>
      <c r="AGF120" s="140"/>
      <c r="AGG120" s="136"/>
      <c r="AGH120" s="136"/>
      <c r="AGI120" s="136"/>
      <c r="AGJ120" s="136"/>
      <c r="AGK120" s="136"/>
      <c r="AGL120" s="136"/>
      <c r="AGM120" s="136"/>
      <c r="AGN120" s="136"/>
      <c r="AGO120" s="136"/>
      <c r="AGP120" s="136"/>
      <c r="AGQ120" s="136"/>
      <c r="AGR120" s="136"/>
      <c r="AGS120" s="136"/>
      <c r="AGT120" s="136"/>
      <c r="AGU120" s="136"/>
      <c r="AGV120" s="136"/>
      <c r="AGW120" s="136"/>
      <c r="AGX120" s="136"/>
      <c r="AGY120" s="136"/>
      <c r="AGZ120" s="136"/>
      <c r="AHA120" s="136"/>
      <c r="AHB120" s="136"/>
      <c r="AHC120" s="136"/>
      <c r="AHD120" s="136"/>
      <c r="AHE120" s="136"/>
      <c r="AHF120" s="136"/>
      <c r="AHG120" s="136"/>
      <c r="AHH120" s="136"/>
      <c r="AHI120" s="136"/>
      <c r="AHJ120" s="136"/>
      <c r="AHK120" s="136"/>
      <c r="AHL120" s="136"/>
      <c r="AHM120" s="136"/>
      <c r="AHN120" s="136"/>
      <c r="AHO120" s="136"/>
      <c r="AHP120" s="136"/>
      <c r="AHQ120" s="136"/>
      <c r="AHR120" s="136"/>
      <c r="AHS120" s="136"/>
      <c r="AHT120" s="136"/>
      <c r="AHU120" s="136"/>
      <c r="AHV120" s="136"/>
      <c r="AHW120" s="136"/>
      <c r="AHX120" s="136"/>
      <c r="AHY120" s="136"/>
      <c r="AHZ120" s="136"/>
      <c r="AIA120" s="136"/>
      <c r="AIB120" s="136"/>
      <c r="AIC120" s="136"/>
      <c r="AID120" s="136"/>
      <c r="AIE120" s="136"/>
      <c r="AIF120" s="136"/>
      <c r="AIG120" s="136"/>
      <c r="AIH120" s="136"/>
      <c r="AII120" s="136"/>
      <c r="AIJ120" s="136"/>
      <c r="AIK120" s="136"/>
      <c r="AIL120" s="136"/>
      <c r="AIM120" s="136"/>
      <c r="AIN120" s="136"/>
      <c r="AIO120" s="136"/>
      <c r="AIP120" s="136"/>
      <c r="AIQ120" s="136"/>
      <c r="AIR120" s="136"/>
      <c r="AIS120" s="136"/>
      <c r="AIT120" s="136"/>
      <c r="AIU120" s="136"/>
      <c r="AIV120" s="136"/>
      <c r="AIW120" s="136"/>
      <c r="AIX120" s="136"/>
      <c r="AIY120" s="136"/>
      <c r="AIZ120" s="136"/>
      <c r="AJA120" s="136"/>
      <c r="AJB120" s="136"/>
      <c r="AJC120" s="136"/>
      <c r="AJD120" s="136"/>
      <c r="AJE120" s="136"/>
      <c r="AJF120" s="136"/>
      <c r="AJG120" s="136"/>
      <c r="AJH120" s="136"/>
      <c r="AJI120" s="136"/>
      <c r="AJJ120" s="136"/>
      <c r="AJK120" s="136"/>
      <c r="AJL120" s="136"/>
      <c r="AJM120" s="136"/>
      <c r="AJN120" s="136"/>
      <c r="AJO120" s="136"/>
      <c r="AJP120" s="136"/>
      <c r="AJQ120" s="136"/>
      <c r="AJR120" s="136"/>
      <c r="AJS120" s="136"/>
      <c r="AJT120" s="136"/>
      <c r="AJU120" s="136"/>
      <c r="AJV120" s="136"/>
      <c r="AJW120" s="136"/>
      <c r="AJX120" s="136"/>
      <c r="AJY120" s="136"/>
      <c r="AJZ120" s="136"/>
      <c r="AKA120" s="136"/>
      <c r="AKB120" s="136"/>
      <c r="AKC120" s="136"/>
      <c r="AKD120" s="136"/>
      <c r="AKE120" s="136"/>
      <c r="AKF120" s="136"/>
      <c r="AKG120" s="136"/>
      <c r="AKH120" s="136"/>
      <c r="AKI120" s="136"/>
      <c r="AKJ120" s="136"/>
      <c r="AKK120" s="136"/>
      <c r="AKL120" s="136"/>
      <c r="AKM120" s="136"/>
      <c r="AKN120" s="136"/>
      <c r="AKO120" s="136"/>
      <c r="AKP120" s="136"/>
      <c r="AKQ120" s="136"/>
      <c r="AKR120" s="136"/>
      <c r="AKS120" s="136"/>
      <c r="AKT120" s="136"/>
      <c r="AKU120" s="136"/>
      <c r="AKV120" s="136"/>
      <c r="AKW120" s="136"/>
      <c r="AKX120" s="136"/>
      <c r="AKY120" s="136"/>
      <c r="AKZ120" s="136"/>
      <c r="ALA120" s="136"/>
      <c r="ALB120" s="136"/>
      <c r="ALC120" s="136"/>
      <c r="ALD120" s="136"/>
      <c r="ALE120" s="136"/>
      <c r="ALF120" s="136"/>
      <c r="ALG120" s="136"/>
      <c r="ALH120" s="136"/>
      <c r="ALI120" s="136"/>
      <c r="ALJ120" s="136"/>
      <c r="ALK120" s="136"/>
      <c r="ALL120" s="136"/>
      <c r="ALM120" s="136"/>
      <c r="ALN120" s="136"/>
      <c r="ALO120" s="136"/>
      <c r="ALP120" s="136"/>
      <c r="ALQ120" s="136"/>
      <c r="ALR120" s="136"/>
      <c r="ALS120" s="136"/>
      <c r="ALT120" s="136"/>
      <c r="ALU120" s="136"/>
      <c r="ALV120" s="136"/>
      <c r="ALW120" s="136"/>
      <c r="ALX120" s="136"/>
      <c r="ALY120" s="136"/>
      <c r="ALZ120" s="136"/>
      <c r="AMA120" s="136"/>
      <c r="AMB120" s="136"/>
      <c r="AMC120" s="136"/>
      <c r="AMD120" s="136"/>
      <c r="AME120" s="136"/>
      <c r="AMF120" s="136"/>
      <c r="AMG120" s="136"/>
      <c r="AMH120" s="136"/>
      <c r="AMI120" s="136"/>
      <c r="AMJ120" s="136"/>
      <c r="AMK120" s="136"/>
      <c r="AML120" s="136"/>
      <c r="AMM120" s="136"/>
      <c r="AMN120" s="136"/>
      <c r="AMO120" s="136"/>
      <c r="AMP120" s="136"/>
      <c r="AMQ120" s="136"/>
      <c r="AMR120" s="136"/>
      <c r="AMS120" s="136"/>
      <c r="AMT120" s="136"/>
      <c r="AMU120" s="136"/>
      <c r="AMV120" s="136"/>
      <c r="AMW120" s="136"/>
      <c r="AMX120" s="136"/>
      <c r="AMY120" s="136"/>
      <c r="AMZ120" s="136"/>
      <c r="ANA120" s="136"/>
      <c r="ANB120" s="136"/>
      <c r="ANC120" s="136"/>
      <c r="AND120" s="136"/>
      <c r="ANE120" s="136"/>
      <c r="ANF120" s="136"/>
      <c r="ANG120" s="136"/>
      <c r="ANH120" s="136"/>
      <c r="ANI120" s="136"/>
      <c r="ANJ120" s="136"/>
      <c r="ANK120" s="136"/>
      <c r="ANL120" s="136"/>
      <c r="ANM120" s="136"/>
      <c r="ANN120" s="136"/>
      <c r="ANO120" s="136"/>
      <c r="ANP120" s="136"/>
      <c r="ANQ120" s="136"/>
      <c r="ANR120" s="136"/>
      <c r="ANS120" s="136"/>
      <c r="ANT120" s="136"/>
      <c r="ANU120" s="136"/>
      <c r="ANV120" s="136"/>
      <c r="ANW120" s="136"/>
      <c r="ANX120" s="136"/>
      <c r="ANY120" s="136"/>
      <c r="ANZ120" s="136"/>
      <c r="AOA120" s="136"/>
      <c r="AOB120" s="136"/>
      <c r="AOC120" s="136"/>
      <c r="AOD120" s="136"/>
      <c r="AOE120" s="136"/>
      <c r="AOF120" s="136"/>
      <c r="AOG120" s="136"/>
      <c r="AOH120" s="136"/>
      <c r="AOI120" s="136"/>
      <c r="AOJ120" s="136"/>
      <c r="AOK120" s="136"/>
      <c r="AOL120" s="136"/>
      <c r="AOM120" s="136"/>
      <c r="AON120" s="136"/>
      <c r="AOO120" s="136"/>
      <c r="AOP120" s="136"/>
      <c r="AOQ120" s="136"/>
      <c r="AOR120" s="136"/>
      <c r="AOS120" s="136"/>
      <c r="AOT120" s="136"/>
      <c r="AOU120" s="136"/>
      <c r="AOV120" s="136"/>
      <c r="AOW120" s="136"/>
      <c r="AOX120" s="136"/>
      <c r="AOY120" s="136"/>
      <c r="AOZ120" s="136"/>
      <c r="APA120" s="136"/>
      <c r="APB120" s="136"/>
      <c r="APC120" s="136"/>
      <c r="APD120" s="136"/>
      <c r="APE120" s="136"/>
      <c r="APF120" s="136"/>
      <c r="APG120" s="136"/>
      <c r="APH120" s="136"/>
      <c r="API120" s="136"/>
      <c r="APJ120" s="136"/>
      <c r="APK120" s="136"/>
      <c r="APL120" s="136"/>
      <c r="APM120" s="136"/>
      <c r="APN120" s="136"/>
      <c r="APO120" s="136"/>
      <c r="APP120" s="136"/>
      <c r="APQ120" s="136"/>
      <c r="APR120" s="136"/>
      <c r="APS120" s="136"/>
      <c r="APT120" s="136"/>
      <c r="APU120" s="136"/>
      <c r="APV120" s="136"/>
      <c r="APW120" s="136"/>
      <c r="APX120" s="136"/>
      <c r="APY120" s="136"/>
      <c r="APZ120" s="136"/>
      <c r="AQA120" s="136"/>
      <c r="AQB120" s="136"/>
      <c r="AQC120" s="136"/>
      <c r="AQD120" s="136"/>
      <c r="AQE120" s="136"/>
      <c r="AQF120" s="136"/>
      <c r="AQG120" s="136"/>
      <c r="AQH120" s="136"/>
      <c r="AQI120" s="136"/>
      <c r="AQJ120" s="136"/>
      <c r="AQK120" s="136"/>
      <c r="AQL120" s="136"/>
      <c r="AQM120" s="136"/>
      <c r="AQN120" s="136"/>
      <c r="AQO120" s="136"/>
      <c r="AQP120" s="136"/>
      <c r="AQQ120" s="136"/>
      <c r="AQR120" s="136"/>
      <c r="AQS120" s="136"/>
      <c r="AQT120" s="136"/>
      <c r="AQU120" s="136"/>
      <c r="AQV120" s="136"/>
      <c r="AQW120" s="136"/>
      <c r="AQX120" s="136"/>
      <c r="AQY120" s="136"/>
      <c r="AQZ120" s="136"/>
      <c r="ARA120" s="136"/>
      <c r="ARB120" s="136"/>
      <c r="ARC120" s="136"/>
      <c r="ARD120" s="136"/>
      <c r="ARE120" s="136"/>
      <c r="ARF120" s="136"/>
      <c r="ARG120" s="136"/>
      <c r="ARH120" s="136"/>
      <c r="ARI120" s="136"/>
      <c r="ARJ120" s="136"/>
      <c r="ARK120" s="136"/>
      <c r="ARL120" s="136"/>
      <c r="ARM120" s="136"/>
      <c r="ARN120" s="136"/>
      <c r="ARO120" s="136"/>
      <c r="ARP120" s="136"/>
      <c r="ARQ120" s="136"/>
      <c r="ARR120" s="136"/>
      <c r="ARS120" s="136"/>
      <c r="ART120" s="136"/>
      <c r="ARU120" s="136"/>
      <c r="ARV120" s="136"/>
      <c r="ARW120" s="136"/>
      <c r="ARX120" s="136"/>
      <c r="ARY120" s="136"/>
      <c r="ARZ120" s="136"/>
      <c r="ASA120" s="136"/>
      <c r="ASB120" s="136"/>
      <c r="ASC120" s="136"/>
      <c r="ASD120" s="136"/>
      <c r="ASE120" s="136"/>
      <c r="ASF120" s="136"/>
      <c r="ASG120" s="136"/>
      <c r="ASH120" s="136"/>
      <c r="ASI120" s="136"/>
      <c r="ASJ120" s="136"/>
      <c r="ASK120" s="136"/>
      <c r="ASL120" s="136"/>
      <c r="ASM120" s="136"/>
      <c r="ASN120" s="136"/>
      <c r="ASO120" s="136"/>
      <c r="ASP120" s="136"/>
      <c r="ASQ120" s="136"/>
      <c r="ASR120" s="136"/>
      <c r="ASS120" s="136"/>
      <c r="AST120" s="136"/>
      <c r="ASU120" s="136"/>
      <c r="ASV120" s="136"/>
      <c r="ASW120" s="136"/>
      <c r="ASX120" s="136"/>
      <c r="ASY120" s="136"/>
      <c r="ASZ120" s="136"/>
      <c r="ATA120" s="136"/>
      <c r="ATB120" s="136"/>
      <c r="ATC120" s="136"/>
      <c r="ATD120" s="136"/>
      <c r="ATE120" s="136"/>
      <c r="ATF120" s="136"/>
      <c r="ATG120" s="136"/>
      <c r="ATH120" s="136"/>
      <c r="ATI120" s="136"/>
      <c r="ATJ120" s="136"/>
      <c r="ATK120" s="136"/>
      <c r="ATL120" s="136"/>
      <c r="ATM120" s="136"/>
      <c r="ATN120" s="136"/>
      <c r="ATO120" s="136"/>
      <c r="ATP120" s="136"/>
      <c r="ATQ120" s="136"/>
      <c r="ATR120" s="136"/>
      <c r="ATS120" s="136"/>
      <c r="ATT120" s="136"/>
      <c r="ATU120" s="136"/>
      <c r="ATV120" s="136"/>
      <c r="ATW120" s="136"/>
      <c r="ATX120" s="136"/>
      <c r="CBW120" s="136"/>
      <c r="CBX120" s="136"/>
      <c r="CBY120" s="136"/>
      <c r="CBZ120" s="136"/>
      <c r="CCA120" s="136"/>
      <c r="CCB120" s="136"/>
      <c r="CCC120" s="136"/>
      <c r="CCD120" s="136"/>
      <c r="CCE120" s="136"/>
      <c r="CCF120" s="136"/>
      <c r="CCG120" s="136"/>
      <c r="CCH120" s="136"/>
      <c r="CCI120" s="136"/>
      <c r="CCJ120" s="136"/>
      <c r="CCK120" s="136"/>
      <c r="CCL120" s="136"/>
      <c r="CCM120" s="136"/>
      <c r="CCN120" s="136"/>
      <c r="CCO120" s="136"/>
      <c r="CCP120" s="136"/>
      <c r="CCQ120" s="136"/>
      <c r="CCR120" s="136"/>
      <c r="CCS120" s="136"/>
      <c r="CCT120" s="136"/>
      <c r="CCU120" s="136"/>
      <c r="CCV120" s="136"/>
      <c r="CCW120" s="136"/>
      <c r="CCX120" s="136"/>
      <c r="CCY120" s="136"/>
      <c r="CCZ120" s="136"/>
      <c r="CDA120" s="136"/>
      <c r="CDB120" s="136"/>
      <c r="CDC120" s="136"/>
      <c r="CDD120" s="136"/>
      <c r="CDE120" s="136"/>
      <c r="CDF120" s="136"/>
      <c r="CDG120" s="136"/>
      <c r="CDH120" s="136"/>
      <c r="CDI120" s="136"/>
      <c r="CDJ120" s="136"/>
      <c r="CDK120" s="136"/>
      <c r="CDL120" s="136"/>
      <c r="CDM120" s="136"/>
      <c r="CDN120" s="136"/>
      <c r="CDO120" s="136"/>
      <c r="CDP120" s="136"/>
      <c r="CDQ120" s="136"/>
      <c r="CDR120" s="136"/>
      <c r="CDS120" s="136"/>
      <c r="CDT120" s="136"/>
      <c r="CDU120" s="136"/>
      <c r="CDV120" s="136"/>
      <c r="CDW120" s="136"/>
      <c r="CDX120" s="136"/>
      <c r="CDY120" s="136"/>
      <c r="CDZ120" s="136"/>
      <c r="CEA120" s="136"/>
      <c r="CEB120" s="136"/>
      <c r="CEC120" s="136"/>
      <c r="CED120" s="136"/>
      <c r="CEE120" s="136"/>
      <c r="CEF120" s="136"/>
      <c r="CEG120" s="136"/>
      <c r="CEH120" s="136"/>
      <c r="CEI120" s="136"/>
      <c r="CEJ120" s="136"/>
      <c r="CEK120" s="136"/>
      <c r="CEL120" s="136"/>
      <c r="CEM120" s="136"/>
      <c r="CEN120" s="136"/>
      <c r="CEO120" s="136"/>
      <c r="CEP120" s="136"/>
      <c r="CEQ120" s="136"/>
      <c r="CER120" s="136"/>
      <c r="CES120" s="136"/>
      <c r="CET120" s="136"/>
      <c r="CEU120" s="136"/>
      <c r="CEV120" s="136"/>
      <c r="CEW120" s="136"/>
      <c r="CEX120" s="136"/>
      <c r="CEY120" s="136"/>
      <c r="CEZ120" s="136"/>
      <c r="CFA120" s="136"/>
      <c r="CFB120" s="136"/>
      <c r="CFC120" s="136"/>
      <c r="CFD120" s="136"/>
      <c r="CFE120" s="136"/>
      <c r="CFF120" s="136"/>
      <c r="CFG120" s="136"/>
      <c r="CFH120" s="136"/>
      <c r="CFI120" s="136"/>
      <c r="CFJ120" s="136"/>
      <c r="CFK120" s="136"/>
      <c r="CFL120" s="136"/>
      <c r="CFM120" s="136"/>
      <c r="CFN120" s="136"/>
      <c r="CFO120" s="136"/>
      <c r="CFP120" s="136"/>
      <c r="CFQ120" s="136"/>
      <c r="CFR120" s="136"/>
      <c r="CFS120" s="136"/>
      <c r="CFT120" s="136"/>
      <c r="CFU120" s="136"/>
      <c r="CFV120" s="136"/>
      <c r="CFW120" s="136"/>
      <c r="CFX120" s="136"/>
      <c r="CFY120" s="136"/>
      <c r="CFZ120" s="136"/>
      <c r="CGA120" s="136"/>
      <c r="CGB120" s="136"/>
      <c r="CGC120" s="136"/>
      <c r="CGD120" s="136"/>
      <c r="CGE120" s="136"/>
      <c r="CGF120" s="136"/>
      <c r="CGG120" s="136"/>
      <c r="CGH120" s="136"/>
      <c r="CGI120" s="136"/>
      <c r="CGJ120" s="136"/>
      <c r="CGK120" s="136"/>
      <c r="CGL120" s="136"/>
      <c r="CGM120" s="136"/>
      <c r="CGN120" s="136"/>
      <c r="CGO120" s="136"/>
      <c r="CGP120" s="136"/>
      <c r="CGQ120" s="136"/>
      <c r="CGR120" s="136"/>
      <c r="CGS120" s="136"/>
      <c r="CGT120" s="136"/>
      <c r="CGU120" s="136"/>
      <c r="CGV120" s="136"/>
      <c r="CGW120" s="136"/>
      <c r="CGX120" s="136"/>
      <c r="CGY120" s="136"/>
      <c r="CGZ120" s="136"/>
      <c r="CHA120" s="136"/>
      <c r="CHB120" s="136"/>
      <c r="CHC120" s="136"/>
      <c r="CHD120" s="136"/>
      <c r="CHE120" s="136"/>
      <c r="CHF120" s="136"/>
      <c r="CHG120" s="136"/>
      <c r="CHH120" s="136"/>
      <c r="CHI120" s="136"/>
      <c r="CHJ120" s="136"/>
      <c r="CHK120" s="136"/>
      <c r="CHL120" s="136"/>
      <c r="CHM120" s="136"/>
      <c r="CHN120" s="136"/>
      <c r="CHO120" s="136"/>
      <c r="CHP120" s="136"/>
      <c r="CHQ120" s="136"/>
      <c r="CHR120" s="136"/>
      <c r="CHS120" s="136"/>
      <c r="CHT120" s="136"/>
      <c r="CHU120" s="136"/>
      <c r="DPW120" s="136"/>
      <c r="DPX120" s="136"/>
      <c r="DPY120" s="136"/>
      <c r="DPZ120" s="136"/>
      <c r="DQA120" s="136"/>
      <c r="DQB120" s="136"/>
      <c r="DQC120" s="136"/>
      <c r="DQD120" s="136"/>
      <c r="DQE120" s="136"/>
      <c r="DQF120" s="136"/>
      <c r="DQG120" s="136"/>
      <c r="DQH120" s="136"/>
      <c r="DQI120" s="136"/>
      <c r="DQJ120" s="136"/>
      <c r="DQK120" s="136"/>
      <c r="DQL120" s="136"/>
      <c r="DQM120" s="136"/>
      <c r="DQN120" s="136"/>
      <c r="DQO120" s="136"/>
      <c r="DQP120" s="136"/>
      <c r="DQQ120" s="136"/>
      <c r="DQR120" s="136"/>
      <c r="DQS120" s="136"/>
      <c r="DQT120" s="136"/>
      <c r="DQU120" s="136"/>
      <c r="DQV120" s="136"/>
      <c r="DQW120" s="136"/>
      <c r="DQX120" s="136"/>
      <c r="DQY120" s="136"/>
      <c r="DQZ120" s="136"/>
      <c r="DRA120" s="136"/>
      <c r="DRB120" s="136"/>
      <c r="DRC120" s="136"/>
      <c r="DRD120" s="136"/>
      <c r="DRE120" s="136"/>
      <c r="DRF120" s="136"/>
      <c r="DRG120" s="136"/>
      <c r="DRH120" s="136"/>
      <c r="DRI120" s="136"/>
      <c r="DRJ120" s="136"/>
      <c r="DRK120" s="136"/>
      <c r="DRL120" s="136"/>
      <c r="DRM120" s="136"/>
      <c r="DRN120" s="136"/>
      <c r="DRO120" s="136"/>
      <c r="DRP120" s="136"/>
      <c r="DRQ120" s="136"/>
      <c r="DRR120" s="136"/>
      <c r="DRS120" s="136"/>
      <c r="DRT120" s="136"/>
      <c r="DRU120" s="136"/>
      <c r="DRV120" s="136"/>
      <c r="DRW120" s="136"/>
      <c r="DRX120" s="136"/>
      <c r="DRY120" s="136"/>
      <c r="DRZ120" s="136"/>
      <c r="DSA120" s="136"/>
      <c r="DSB120" s="136"/>
      <c r="DSC120" s="136"/>
      <c r="DSD120" s="136"/>
      <c r="DSE120" s="136"/>
      <c r="DSF120" s="136"/>
      <c r="DSG120" s="136"/>
      <c r="DSH120" s="136"/>
      <c r="DSI120" s="136"/>
      <c r="DSJ120" s="136"/>
      <c r="DSK120" s="136"/>
      <c r="DSL120" s="136"/>
      <c r="DSM120" s="136"/>
      <c r="DSN120" s="136"/>
      <c r="DSO120" s="136"/>
      <c r="DSP120" s="136"/>
      <c r="DSQ120" s="136"/>
      <c r="DSR120" s="136"/>
      <c r="DSS120" s="136"/>
      <c r="DST120" s="136"/>
      <c r="DSU120" s="136"/>
      <c r="DSV120" s="136"/>
      <c r="DSW120" s="136"/>
      <c r="DSX120" s="136"/>
      <c r="DSY120" s="136"/>
      <c r="DSZ120" s="136"/>
      <c r="DTA120" s="136"/>
      <c r="DTB120" s="136"/>
      <c r="DTC120" s="136"/>
      <c r="DTD120" s="136"/>
      <c r="DTE120" s="136"/>
      <c r="DTF120" s="136"/>
      <c r="DTG120" s="136"/>
      <c r="DTH120" s="136"/>
      <c r="DTI120" s="136"/>
      <c r="DTJ120" s="136"/>
      <c r="DTK120" s="136"/>
      <c r="DTL120" s="136"/>
      <c r="DTM120" s="136"/>
      <c r="DTN120" s="136"/>
      <c r="DTO120" s="136"/>
      <c r="DTP120" s="136"/>
      <c r="DTQ120" s="136"/>
      <c r="DTR120" s="136"/>
      <c r="DTS120" s="136"/>
      <c r="DTT120" s="136"/>
      <c r="DTU120" s="136"/>
      <c r="DTV120" s="136"/>
      <c r="DTW120" s="136"/>
      <c r="DTX120" s="136"/>
      <c r="DTY120" s="136"/>
      <c r="DTZ120" s="136"/>
      <c r="DUA120" s="136"/>
      <c r="DUB120" s="136"/>
      <c r="DUC120" s="136"/>
      <c r="DUD120" s="136"/>
      <c r="DUE120" s="136"/>
      <c r="DUF120" s="136"/>
      <c r="DUG120" s="136"/>
      <c r="DUH120" s="136"/>
      <c r="DUI120" s="136"/>
      <c r="DUJ120" s="136"/>
      <c r="DUK120" s="136"/>
      <c r="DUL120" s="136"/>
      <c r="DUM120" s="136"/>
      <c r="DUN120" s="136"/>
      <c r="DUO120" s="136"/>
      <c r="DUP120" s="136"/>
      <c r="DUQ120" s="136"/>
      <c r="DUR120" s="136"/>
      <c r="DUS120" s="136"/>
      <c r="DUT120" s="136"/>
      <c r="DUU120" s="136"/>
      <c r="DUV120" s="136"/>
      <c r="DUW120" s="136"/>
      <c r="DUX120" s="136"/>
      <c r="DUY120" s="136"/>
      <c r="DUZ120" s="136"/>
      <c r="DVA120" s="136"/>
      <c r="DVB120" s="136"/>
      <c r="DVC120" s="136"/>
      <c r="DVD120" s="136"/>
      <c r="DVE120" s="136"/>
      <c r="DVF120" s="136"/>
      <c r="DVG120" s="136"/>
      <c r="DVH120" s="136"/>
      <c r="DVI120" s="136"/>
      <c r="DVJ120" s="136"/>
      <c r="DVK120" s="136"/>
      <c r="DVL120" s="136"/>
      <c r="DVM120" s="136"/>
      <c r="DVN120" s="136"/>
      <c r="DVO120" s="136"/>
      <c r="DVP120" s="136"/>
      <c r="DVQ120" s="136"/>
      <c r="DVR120" s="136"/>
      <c r="DVS120" s="136"/>
      <c r="DVT120" s="136"/>
      <c r="DVU120" s="136"/>
      <c r="DVV120" s="136"/>
      <c r="DVW120" s="136"/>
      <c r="DVX120" s="136"/>
      <c r="DVY120" s="136"/>
      <c r="DVZ120" s="136"/>
      <c r="DWA120" s="136"/>
      <c r="DWB120" s="136"/>
      <c r="DWC120" s="136"/>
      <c r="DWD120" s="136"/>
      <c r="DWE120" s="136"/>
      <c r="DWF120" s="136"/>
      <c r="DWG120" s="136"/>
      <c r="DWH120" s="136"/>
      <c r="DWI120" s="136"/>
      <c r="DWJ120" s="136"/>
      <c r="DWK120" s="136"/>
      <c r="DWL120" s="136"/>
      <c r="DWM120" s="136"/>
      <c r="DWN120" s="136"/>
      <c r="DWO120" s="136"/>
      <c r="DWP120" s="136"/>
      <c r="DWQ120" s="136"/>
      <c r="DWR120" s="136"/>
      <c r="DWS120" s="136"/>
      <c r="DWT120" s="136"/>
      <c r="DWU120" s="136"/>
      <c r="DWV120" s="136"/>
      <c r="DWW120" s="136"/>
      <c r="DWX120" s="136"/>
      <c r="DWY120" s="136"/>
      <c r="DWZ120" s="136"/>
      <c r="DXA120" s="136"/>
      <c r="DXB120" s="136"/>
      <c r="DXC120" s="136"/>
      <c r="DXD120" s="136"/>
      <c r="DXE120" s="136"/>
      <c r="DXF120" s="136"/>
      <c r="DXG120" s="136"/>
      <c r="DXH120" s="136"/>
      <c r="DXI120" s="136"/>
      <c r="DXJ120" s="136"/>
      <c r="DXK120" s="136"/>
      <c r="DXL120" s="136"/>
      <c r="DXM120" s="136"/>
      <c r="DXN120" s="136"/>
      <c r="DXO120" s="136"/>
      <c r="DXP120" s="136"/>
      <c r="DXQ120" s="136"/>
      <c r="DXR120" s="136"/>
      <c r="DXS120" s="136"/>
      <c r="DXT120" s="136"/>
      <c r="DXU120" s="136"/>
      <c r="DXV120" s="136"/>
      <c r="DXW120" s="136"/>
      <c r="DXX120" s="136"/>
      <c r="DXY120" s="136"/>
      <c r="DXZ120" s="136"/>
      <c r="DYA120" s="136"/>
      <c r="DYB120" s="136"/>
      <c r="DYC120" s="136"/>
      <c r="DYD120" s="136"/>
      <c r="DYE120" s="136"/>
      <c r="DYF120" s="136"/>
      <c r="DYG120" s="136"/>
      <c r="DYH120" s="136"/>
      <c r="DYI120" s="136"/>
      <c r="DYJ120" s="136"/>
      <c r="DYK120" s="136"/>
      <c r="DYL120" s="136"/>
      <c r="DYM120" s="136"/>
      <c r="DYN120" s="136"/>
      <c r="DYO120" s="136"/>
      <c r="DYP120" s="136"/>
      <c r="DYQ120" s="136"/>
      <c r="DYR120" s="136"/>
      <c r="DYS120" s="136"/>
      <c r="DYT120" s="136"/>
      <c r="DYU120" s="136"/>
      <c r="DYV120" s="136"/>
      <c r="DYW120" s="136"/>
      <c r="DYX120" s="136"/>
      <c r="DYY120" s="136"/>
      <c r="DYZ120" s="136"/>
      <c r="DZA120" s="136"/>
      <c r="DZB120" s="136"/>
      <c r="DZC120" s="136"/>
      <c r="DZD120" s="136"/>
      <c r="DZE120" s="136"/>
      <c r="DZF120" s="136"/>
      <c r="DZG120" s="136"/>
      <c r="DZH120" s="136"/>
      <c r="DZI120" s="136"/>
      <c r="DZJ120" s="136"/>
      <c r="DZK120" s="136"/>
      <c r="DZL120" s="136"/>
      <c r="DZM120" s="136"/>
      <c r="DZN120" s="136"/>
      <c r="DZO120" s="136"/>
      <c r="DZP120" s="136"/>
      <c r="DZQ120" s="136"/>
      <c r="DZR120" s="136"/>
      <c r="DZS120" s="136"/>
      <c r="DZT120" s="136"/>
      <c r="DZU120" s="136"/>
      <c r="DZV120" s="136"/>
      <c r="DZW120" s="136"/>
      <c r="DZX120" s="136"/>
      <c r="DZY120" s="136"/>
      <c r="DZZ120" s="136"/>
      <c r="EAA120" s="136"/>
      <c r="EAB120" s="136"/>
      <c r="EAC120" s="136"/>
      <c r="EAD120" s="136"/>
      <c r="EAE120" s="136"/>
      <c r="EAF120" s="136"/>
      <c r="EAG120" s="136"/>
      <c r="EAH120" s="136"/>
      <c r="EAI120" s="136"/>
      <c r="EAJ120" s="136"/>
      <c r="EAK120" s="136"/>
      <c r="EAL120" s="136"/>
      <c r="EAM120" s="136"/>
      <c r="EAN120" s="136"/>
      <c r="EAO120" s="136"/>
      <c r="EAP120" s="136"/>
      <c r="EAQ120" s="136"/>
      <c r="EAR120" s="136"/>
      <c r="EAS120" s="136"/>
      <c r="EAT120" s="136"/>
      <c r="EAU120" s="136"/>
      <c r="EAV120" s="136"/>
      <c r="EAW120" s="136"/>
      <c r="EAX120" s="136"/>
      <c r="EAY120" s="136"/>
      <c r="EAZ120" s="136"/>
      <c r="EBA120" s="136"/>
      <c r="EBB120" s="136"/>
      <c r="EBC120" s="136"/>
      <c r="EBD120" s="136"/>
      <c r="EBE120" s="136"/>
      <c r="EBF120" s="136"/>
      <c r="EBG120" s="136"/>
      <c r="EBH120" s="136"/>
      <c r="EBI120" s="136"/>
      <c r="EBJ120" s="136"/>
      <c r="EBK120" s="136"/>
      <c r="EBL120" s="136"/>
      <c r="EBM120" s="136"/>
      <c r="EBN120" s="136"/>
      <c r="EBO120" s="136"/>
      <c r="EBP120" s="136"/>
      <c r="EBQ120" s="136"/>
      <c r="EBR120" s="136"/>
      <c r="EBS120" s="136"/>
      <c r="EBT120" s="136"/>
      <c r="EBU120" s="136"/>
      <c r="EBV120" s="136"/>
      <c r="EBW120" s="136"/>
      <c r="EBX120" s="136"/>
      <c r="EBY120" s="136"/>
      <c r="EBZ120" s="136"/>
      <c r="ECA120" s="136"/>
      <c r="ECB120" s="136"/>
      <c r="ECC120" s="136"/>
      <c r="ECD120" s="136"/>
      <c r="ECE120" s="136"/>
      <c r="ECF120" s="136"/>
      <c r="ECG120" s="136"/>
      <c r="ECH120" s="136"/>
      <c r="ECI120" s="136"/>
      <c r="ECJ120" s="136"/>
      <c r="ECK120" s="136"/>
      <c r="ECL120" s="136"/>
      <c r="ECM120" s="136"/>
      <c r="ECN120" s="136"/>
      <c r="ECO120" s="136"/>
      <c r="ECP120" s="136"/>
      <c r="ECQ120" s="136"/>
      <c r="ECR120" s="136"/>
      <c r="ECS120" s="136"/>
      <c r="ECT120" s="136"/>
      <c r="ECU120" s="136"/>
      <c r="ECV120" s="136"/>
      <c r="ECW120" s="136"/>
      <c r="ECX120" s="136"/>
      <c r="ECY120" s="136"/>
      <c r="ECZ120" s="136"/>
      <c r="EDA120" s="136"/>
      <c r="EDB120" s="136"/>
      <c r="EDC120" s="136"/>
      <c r="EDD120" s="136"/>
      <c r="EDE120" s="136"/>
      <c r="EDF120" s="136"/>
      <c r="EDG120" s="136"/>
      <c r="EDH120" s="136"/>
      <c r="EDI120" s="136"/>
      <c r="EDJ120" s="136"/>
      <c r="EDK120" s="136"/>
      <c r="EDL120" s="136"/>
      <c r="EDM120" s="136"/>
      <c r="EDN120" s="136"/>
      <c r="EDO120" s="136"/>
      <c r="EDP120" s="136"/>
      <c r="EDQ120" s="136"/>
      <c r="EDR120" s="136"/>
      <c r="EDS120" s="136"/>
      <c r="EDT120" s="136"/>
      <c r="EDU120" s="136"/>
      <c r="EDV120" s="136"/>
      <c r="EDW120" s="136"/>
      <c r="EDX120" s="136"/>
      <c r="EDY120" s="136"/>
      <c r="EDZ120" s="136"/>
      <c r="EEA120" s="136"/>
      <c r="EEB120" s="136"/>
      <c r="EEC120" s="136"/>
      <c r="EED120" s="136"/>
      <c r="EEE120" s="136"/>
      <c r="EEF120" s="136"/>
      <c r="EEG120" s="136"/>
      <c r="EEH120" s="136"/>
      <c r="EEI120" s="136"/>
      <c r="EEJ120" s="136"/>
      <c r="EEK120" s="136"/>
      <c r="EEL120" s="136"/>
      <c r="EEM120" s="136"/>
      <c r="EEN120" s="136"/>
      <c r="EEO120" s="136"/>
      <c r="EEP120" s="136"/>
      <c r="EEQ120" s="136"/>
      <c r="EER120" s="136"/>
      <c r="EES120" s="136"/>
      <c r="EET120" s="136"/>
      <c r="EEU120" s="136"/>
      <c r="EEV120" s="136"/>
      <c r="EEW120" s="136"/>
      <c r="EEX120" s="136"/>
      <c r="EEY120" s="136"/>
      <c r="EEZ120" s="136"/>
      <c r="EFA120" s="136"/>
      <c r="EFB120" s="136"/>
      <c r="EFC120" s="136"/>
      <c r="EFD120" s="136"/>
      <c r="EFE120" s="136"/>
      <c r="EFF120" s="136"/>
      <c r="EFG120" s="136"/>
      <c r="EFH120" s="136"/>
      <c r="EFI120" s="136"/>
      <c r="EFJ120" s="136"/>
      <c r="EFK120" s="136"/>
      <c r="EFL120" s="136"/>
      <c r="EFM120" s="136"/>
      <c r="EFN120" s="136"/>
      <c r="EFO120" s="136"/>
      <c r="EFP120" s="136"/>
      <c r="EFQ120" s="136"/>
      <c r="EFR120" s="136"/>
      <c r="EFS120" s="136"/>
      <c r="EFT120" s="136"/>
      <c r="EFU120" s="136"/>
      <c r="EFV120" s="136"/>
      <c r="EFW120" s="136"/>
      <c r="EFX120" s="136"/>
      <c r="EFY120" s="136"/>
      <c r="EFZ120" s="136"/>
      <c r="EGA120" s="136"/>
      <c r="EGB120" s="136"/>
      <c r="EGC120" s="136"/>
      <c r="EGD120" s="136"/>
      <c r="EGE120" s="136"/>
      <c r="EGF120" s="136"/>
      <c r="EGG120" s="136"/>
      <c r="EGH120" s="136"/>
      <c r="EGI120" s="136"/>
      <c r="EGJ120" s="136"/>
      <c r="EGK120" s="136"/>
      <c r="EGL120" s="136"/>
      <c r="EGM120" s="136"/>
      <c r="EGN120" s="136"/>
      <c r="EGO120" s="136"/>
      <c r="EGP120" s="136"/>
      <c r="EGQ120" s="136"/>
      <c r="EGR120" s="136"/>
      <c r="EGS120" s="136"/>
      <c r="EGT120" s="136"/>
      <c r="EGU120" s="136"/>
      <c r="EGV120" s="136"/>
      <c r="EGW120" s="136"/>
      <c r="EGX120" s="136"/>
      <c r="EGY120" s="136"/>
      <c r="EGZ120" s="136"/>
      <c r="EHA120" s="136"/>
      <c r="EHB120" s="136"/>
      <c r="EHC120" s="136"/>
      <c r="EHD120" s="136"/>
      <c r="EHE120" s="136"/>
      <c r="EHF120" s="136"/>
      <c r="EHG120" s="136"/>
      <c r="EHH120" s="136"/>
      <c r="EHI120" s="136"/>
      <c r="EHJ120" s="136"/>
      <c r="EHK120" s="136"/>
      <c r="EHL120" s="136"/>
      <c r="EHM120" s="136"/>
      <c r="EHN120" s="136"/>
      <c r="EHO120" s="136"/>
      <c r="EHP120" s="136"/>
      <c r="EHQ120" s="136"/>
      <c r="EHR120" s="136"/>
      <c r="EHS120" s="136"/>
      <c r="EHT120" s="136"/>
      <c r="EHU120" s="136"/>
      <c r="EHV120" s="136"/>
      <c r="EHW120" s="136"/>
      <c r="EHX120" s="136"/>
      <c r="EHY120" s="136"/>
      <c r="EHZ120" s="136"/>
      <c r="EIA120" s="136"/>
      <c r="EIB120" s="136"/>
      <c r="EIC120" s="136"/>
      <c r="EID120" s="136"/>
      <c r="EIE120" s="136"/>
      <c r="EIF120" s="136"/>
      <c r="EIG120" s="136"/>
      <c r="EIH120" s="136"/>
      <c r="EII120" s="136"/>
      <c r="EIJ120" s="136"/>
      <c r="EIK120" s="136"/>
      <c r="EIL120" s="136"/>
      <c r="EIM120" s="136"/>
      <c r="EIN120" s="136"/>
      <c r="EIO120" s="136"/>
      <c r="EIP120" s="136"/>
      <c r="EIQ120" s="136"/>
      <c r="EIR120" s="136"/>
      <c r="EIS120" s="136"/>
      <c r="EIT120" s="136"/>
      <c r="EIU120" s="136"/>
      <c r="EIV120" s="136"/>
      <c r="EIW120" s="136"/>
      <c r="EIX120" s="136"/>
      <c r="EIY120" s="136"/>
      <c r="EIZ120" s="136"/>
      <c r="EJA120" s="136"/>
      <c r="EJB120" s="136"/>
      <c r="EJC120" s="136"/>
      <c r="EJD120" s="136"/>
      <c r="EJE120" s="136"/>
      <c r="EJF120" s="136"/>
      <c r="EJG120" s="136"/>
      <c r="EJH120" s="136"/>
      <c r="EJI120" s="136"/>
      <c r="EJJ120" s="136"/>
      <c r="EJK120" s="136"/>
      <c r="EJL120" s="136"/>
      <c r="EJM120" s="136"/>
      <c r="EJN120" s="136"/>
      <c r="EJO120" s="136"/>
      <c r="EJP120" s="136"/>
      <c r="EJQ120" s="136"/>
      <c r="EJR120" s="136"/>
      <c r="EJS120" s="136"/>
      <c r="EJT120" s="136"/>
      <c r="EJU120" s="136"/>
      <c r="EJV120" s="136"/>
      <c r="EJW120" s="136"/>
      <c r="EJX120" s="136"/>
      <c r="EJY120" s="136"/>
      <c r="EJZ120" s="136"/>
      <c r="EKA120" s="136"/>
      <c r="EKB120" s="136"/>
      <c r="EKC120" s="136"/>
      <c r="EKD120" s="136"/>
      <c r="EKE120" s="136"/>
      <c r="EKF120" s="136"/>
      <c r="EKG120" s="136"/>
      <c r="EKH120" s="136"/>
      <c r="EKI120" s="136"/>
      <c r="EKJ120" s="136"/>
      <c r="EKK120" s="136"/>
      <c r="EKL120" s="136"/>
      <c r="EKM120" s="136"/>
      <c r="EKN120" s="136"/>
      <c r="EKO120" s="136"/>
      <c r="EKP120" s="136"/>
      <c r="EKQ120" s="136"/>
      <c r="EKR120" s="136"/>
      <c r="EKS120" s="136"/>
      <c r="EKT120" s="136"/>
      <c r="EKU120" s="136"/>
      <c r="EKV120" s="136"/>
      <c r="EKW120" s="136"/>
      <c r="EKX120" s="136"/>
      <c r="EKY120" s="136"/>
      <c r="EKZ120" s="136"/>
      <c r="ELA120" s="136"/>
      <c r="ELB120" s="136"/>
      <c r="ELC120" s="136"/>
      <c r="ELD120" s="136"/>
      <c r="ELE120" s="136"/>
      <c r="ELF120" s="136"/>
      <c r="ELG120" s="136"/>
      <c r="ELH120" s="136"/>
      <c r="ELI120" s="136"/>
      <c r="ELJ120" s="136"/>
      <c r="ELK120" s="136"/>
      <c r="ELL120" s="136"/>
      <c r="ELM120" s="136"/>
      <c r="ELN120" s="136"/>
      <c r="ELO120" s="136"/>
      <c r="ELP120" s="136"/>
      <c r="ELQ120" s="136"/>
      <c r="ELR120" s="136"/>
      <c r="ELS120" s="136"/>
      <c r="ELT120" s="136"/>
      <c r="ELU120" s="136"/>
      <c r="ELV120" s="136"/>
      <c r="ELW120" s="136"/>
      <c r="ELX120" s="136"/>
      <c r="ELY120" s="136"/>
      <c r="ELZ120" s="136"/>
      <c r="EMA120" s="136"/>
      <c r="EMB120" s="136"/>
      <c r="EMC120" s="136"/>
      <c r="EMD120" s="136"/>
      <c r="EME120" s="136"/>
      <c r="EMF120" s="136"/>
      <c r="EMG120" s="136"/>
      <c r="EMH120" s="136"/>
      <c r="EMI120" s="136"/>
      <c r="EMJ120" s="136"/>
      <c r="EMK120" s="136"/>
      <c r="EML120" s="136"/>
      <c r="EMM120" s="136"/>
      <c r="EMN120" s="136"/>
      <c r="EMO120" s="136"/>
      <c r="EMP120" s="136"/>
      <c r="EMQ120" s="136"/>
      <c r="EMR120" s="136"/>
      <c r="EMS120" s="136"/>
      <c r="EMT120" s="136"/>
      <c r="EMU120" s="136"/>
      <c r="EMV120" s="136"/>
      <c r="EMW120" s="136"/>
      <c r="EMX120" s="136"/>
      <c r="EMY120" s="136"/>
      <c r="EMZ120" s="136"/>
      <c r="ENA120" s="136"/>
      <c r="ENB120" s="136"/>
      <c r="ENC120" s="136"/>
      <c r="END120" s="136"/>
      <c r="ENE120" s="136"/>
      <c r="ENF120" s="136"/>
      <c r="ENG120" s="136"/>
      <c r="ENH120" s="136"/>
      <c r="ENI120" s="136"/>
      <c r="ENJ120" s="136"/>
      <c r="ENK120" s="136"/>
      <c r="ENL120" s="136"/>
      <c r="ENM120" s="136"/>
      <c r="ENN120" s="136"/>
      <c r="ENO120" s="136"/>
      <c r="ENP120" s="136"/>
      <c r="ENQ120" s="136"/>
      <c r="ENR120" s="136"/>
      <c r="ENS120" s="136"/>
      <c r="ENT120" s="136"/>
      <c r="ENU120" s="136"/>
      <c r="ENV120" s="136"/>
      <c r="ENW120" s="136"/>
      <c r="ENX120" s="136"/>
      <c r="ENY120" s="136"/>
      <c r="ENZ120" s="136"/>
      <c r="EOA120" s="136"/>
      <c r="EOB120" s="136"/>
      <c r="EOC120" s="136"/>
      <c r="EOD120" s="136"/>
      <c r="EOE120" s="136"/>
      <c r="EOF120" s="136"/>
      <c r="EOG120" s="136"/>
      <c r="EOH120" s="136"/>
      <c r="EOI120" s="136"/>
      <c r="EOJ120" s="136"/>
      <c r="EOK120" s="136"/>
      <c r="EOL120" s="136"/>
      <c r="EOM120" s="136"/>
      <c r="EON120" s="136"/>
      <c r="EOO120" s="136"/>
      <c r="EOP120" s="136"/>
      <c r="EOQ120" s="136"/>
      <c r="EOR120" s="136"/>
      <c r="EOS120" s="136"/>
      <c r="EOT120" s="136"/>
      <c r="EOU120" s="136"/>
      <c r="EOV120" s="136"/>
      <c r="EOW120" s="136"/>
      <c r="EOX120" s="136"/>
      <c r="EOY120" s="136"/>
      <c r="EOZ120" s="136"/>
      <c r="EPA120" s="136"/>
      <c r="EPB120" s="136"/>
      <c r="EPC120" s="136"/>
      <c r="EPD120" s="136"/>
      <c r="EPE120" s="136"/>
      <c r="EPF120" s="136"/>
      <c r="EPG120" s="136"/>
      <c r="EPH120" s="136"/>
      <c r="EPI120" s="136"/>
      <c r="EPJ120" s="136"/>
      <c r="EPK120" s="136"/>
      <c r="EPL120" s="136"/>
      <c r="EPM120" s="136"/>
      <c r="EPN120" s="136"/>
      <c r="EPO120" s="136"/>
      <c r="EPP120" s="136"/>
      <c r="EPQ120" s="136"/>
      <c r="EPR120" s="136"/>
      <c r="EPS120" s="136"/>
      <c r="EPT120" s="136"/>
      <c r="EPU120" s="136"/>
      <c r="EPV120" s="136"/>
      <c r="EPW120" s="136"/>
      <c r="EPX120" s="136"/>
      <c r="EPY120" s="136"/>
      <c r="EPZ120" s="136"/>
      <c r="EQA120" s="136"/>
      <c r="EQB120" s="136"/>
      <c r="EQC120" s="136"/>
      <c r="EQD120" s="136"/>
      <c r="EQE120" s="136"/>
      <c r="EQF120" s="136"/>
      <c r="EQG120" s="136"/>
      <c r="EQH120" s="136"/>
      <c r="EQI120" s="136"/>
      <c r="EQJ120" s="136"/>
      <c r="EQK120" s="136"/>
      <c r="EQL120" s="136"/>
      <c r="EQM120" s="136"/>
      <c r="EQN120" s="136"/>
      <c r="EQO120" s="136"/>
      <c r="EQP120" s="136"/>
      <c r="EQQ120" s="136"/>
      <c r="EQR120" s="136"/>
      <c r="EQS120" s="136"/>
      <c r="EQT120" s="136"/>
      <c r="EQU120" s="136"/>
      <c r="EQV120" s="136"/>
      <c r="EQW120" s="136"/>
      <c r="EQX120" s="136"/>
      <c r="EQY120" s="136"/>
      <c r="EQZ120" s="136"/>
      <c r="ERA120" s="136"/>
      <c r="ERB120" s="136"/>
      <c r="ERC120" s="136"/>
      <c r="ERD120" s="136"/>
      <c r="ERE120" s="136"/>
      <c r="ERF120" s="136"/>
      <c r="ERG120" s="136"/>
      <c r="ERH120" s="136"/>
      <c r="ERI120" s="136"/>
      <c r="ERJ120" s="136"/>
      <c r="ERK120" s="136"/>
      <c r="ERL120" s="136"/>
      <c r="ERM120" s="136"/>
      <c r="ERN120" s="136"/>
      <c r="ERO120" s="136"/>
      <c r="ERP120" s="136"/>
      <c r="ERQ120" s="136"/>
      <c r="ERR120" s="136"/>
      <c r="ERS120" s="136"/>
      <c r="ERT120" s="136"/>
      <c r="ERU120" s="136"/>
      <c r="ERV120" s="136"/>
      <c r="ERW120" s="136"/>
      <c r="ERX120" s="136"/>
      <c r="ERY120" s="136"/>
      <c r="ERZ120" s="136"/>
      <c r="ESA120" s="136"/>
      <c r="ESB120" s="136"/>
      <c r="ESC120" s="136"/>
      <c r="ESD120" s="136"/>
      <c r="ESE120" s="136"/>
      <c r="ESF120" s="136"/>
      <c r="ESG120" s="136"/>
      <c r="ESH120" s="136"/>
      <c r="ESI120" s="136"/>
      <c r="ESJ120" s="136"/>
      <c r="ESK120" s="136"/>
      <c r="ESL120" s="136"/>
      <c r="ESM120" s="136"/>
      <c r="ESN120" s="136"/>
      <c r="ESO120" s="136"/>
      <c r="ESP120" s="136"/>
      <c r="ESQ120" s="136"/>
      <c r="ESR120" s="136"/>
      <c r="ESS120" s="136"/>
      <c r="EST120" s="136"/>
      <c r="ESU120" s="136"/>
      <c r="ESV120" s="136"/>
      <c r="ESW120" s="136"/>
      <c r="ESX120" s="136"/>
      <c r="ESY120" s="136"/>
      <c r="ESZ120" s="136"/>
      <c r="ETA120" s="136"/>
      <c r="ETB120" s="136"/>
      <c r="ETC120" s="136"/>
      <c r="ETD120" s="136"/>
      <c r="ETE120" s="136"/>
      <c r="ETF120" s="136"/>
      <c r="ETG120" s="136"/>
      <c r="ETH120" s="136"/>
      <c r="ETI120" s="136"/>
      <c r="ETJ120" s="136"/>
      <c r="ETK120" s="136"/>
      <c r="ETL120" s="136"/>
      <c r="ETM120" s="136"/>
      <c r="ETN120" s="136"/>
      <c r="ETO120" s="136"/>
      <c r="ETP120" s="136"/>
      <c r="ETQ120" s="136"/>
      <c r="ETR120" s="136"/>
      <c r="ETS120" s="136"/>
      <c r="ETT120" s="136"/>
      <c r="ETU120" s="136"/>
      <c r="ETV120" s="136"/>
      <c r="ETW120" s="136"/>
      <c r="ETX120" s="136"/>
      <c r="ETY120" s="136"/>
      <c r="ETZ120" s="136"/>
      <c r="EUA120" s="136"/>
      <c r="EUB120" s="136"/>
      <c r="EUC120" s="136"/>
      <c r="EUD120" s="136"/>
      <c r="EUE120" s="136"/>
      <c r="EUF120" s="136"/>
      <c r="EUG120" s="136"/>
      <c r="EUH120" s="136"/>
      <c r="EUI120" s="136"/>
      <c r="EUJ120" s="136"/>
      <c r="EUK120" s="136"/>
      <c r="EUL120" s="136"/>
      <c r="EUM120" s="136"/>
      <c r="EUN120" s="136"/>
      <c r="EUO120" s="136"/>
      <c r="EUP120" s="136"/>
      <c r="EUQ120" s="136"/>
      <c r="EUR120" s="136"/>
      <c r="EUS120" s="136"/>
      <c r="EUT120" s="136"/>
      <c r="EUU120" s="136"/>
      <c r="EUV120" s="136"/>
      <c r="EUW120" s="136"/>
      <c r="EUX120" s="136"/>
      <c r="EUY120" s="136"/>
      <c r="EUZ120" s="136"/>
      <c r="EVA120" s="136"/>
      <c r="EVB120" s="136"/>
      <c r="EVC120" s="136"/>
      <c r="EVD120" s="136"/>
      <c r="EVE120" s="136"/>
      <c r="EVF120" s="136"/>
      <c r="EVG120" s="136"/>
      <c r="EVH120" s="136"/>
      <c r="EVI120" s="136"/>
      <c r="EVJ120" s="136"/>
      <c r="EVK120" s="136"/>
      <c r="EVL120" s="136"/>
      <c r="EVM120" s="136"/>
      <c r="EVN120" s="136"/>
      <c r="EVO120" s="136"/>
      <c r="EVP120" s="136"/>
      <c r="EVQ120" s="136"/>
      <c r="EVR120" s="136"/>
      <c r="EVS120" s="136"/>
      <c r="EVT120" s="136"/>
      <c r="EVU120" s="136"/>
      <c r="EVV120" s="136"/>
      <c r="EVW120" s="136"/>
      <c r="EVX120" s="136"/>
      <c r="EVY120" s="136"/>
      <c r="EVZ120" s="136"/>
      <c r="EWA120" s="136"/>
      <c r="EWB120" s="136"/>
      <c r="EWC120" s="136"/>
      <c r="EWD120" s="136"/>
      <c r="EWE120" s="136"/>
      <c r="EWF120" s="136"/>
      <c r="EWG120" s="136"/>
      <c r="EWH120" s="136"/>
      <c r="EWI120" s="136"/>
      <c r="EWJ120" s="136"/>
      <c r="EWK120" s="136"/>
      <c r="EWL120" s="136"/>
      <c r="EWM120" s="136"/>
      <c r="EWN120" s="136"/>
      <c r="EWO120" s="136"/>
      <c r="EWP120" s="136"/>
      <c r="EWQ120" s="136"/>
      <c r="EWR120" s="136"/>
      <c r="EWS120" s="136"/>
      <c r="EWT120" s="136"/>
      <c r="EWU120" s="136"/>
      <c r="EWV120" s="136"/>
      <c r="EWW120" s="136"/>
      <c r="EWX120" s="136"/>
      <c r="EWY120" s="136"/>
      <c r="EWZ120" s="136"/>
      <c r="EXA120" s="136"/>
      <c r="EXB120" s="136"/>
      <c r="EXC120" s="136"/>
      <c r="EXD120" s="136"/>
      <c r="EXE120" s="136"/>
      <c r="EXF120" s="136"/>
      <c r="EXG120" s="136"/>
      <c r="EXH120" s="136"/>
      <c r="EXI120" s="136"/>
      <c r="EXJ120" s="136"/>
      <c r="EXK120" s="136"/>
      <c r="EXL120" s="136"/>
      <c r="EXM120" s="136"/>
      <c r="EXN120" s="136"/>
      <c r="EXO120" s="136"/>
      <c r="EXP120" s="136"/>
      <c r="EXQ120" s="136"/>
      <c r="EXR120" s="136"/>
      <c r="EXS120" s="136"/>
      <c r="EXT120" s="136"/>
      <c r="EXU120" s="136"/>
      <c r="EXV120" s="136"/>
      <c r="EXW120" s="136"/>
      <c r="EXX120" s="136"/>
      <c r="EXY120" s="136"/>
      <c r="EXZ120" s="136"/>
      <c r="EYA120" s="136"/>
      <c r="EYB120" s="136"/>
      <c r="EYC120" s="136"/>
      <c r="EYD120" s="136"/>
      <c r="EYE120" s="136"/>
      <c r="EYF120" s="136"/>
      <c r="EYG120" s="136"/>
      <c r="EYH120" s="136"/>
      <c r="EYI120" s="136"/>
      <c r="EYJ120" s="136"/>
      <c r="EYK120" s="136"/>
      <c r="EYL120" s="136"/>
      <c r="EYM120" s="136"/>
      <c r="EYN120" s="136"/>
      <c r="EYO120" s="136"/>
      <c r="EYP120" s="136"/>
      <c r="EYQ120" s="136"/>
      <c r="EYR120" s="136"/>
      <c r="EYS120" s="136"/>
      <c r="EYT120" s="136"/>
      <c r="EYU120" s="136"/>
      <c r="EYV120" s="136"/>
      <c r="EYW120" s="136"/>
      <c r="EYX120" s="136"/>
      <c r="EYY120" s="136"/>
      <c r="EYZ120" s="136"/>
      <c r="EZA120" s="136"/>
      <c r="EZB120" s="136"/>
      <c r="EZC120" s="136"/>
      <c r="EZD120" s="136"/>
      <c r="EZE120" s="136"/>
      <c r="EZF120" s="136"/>
      <c r="EZG120" s="136"/>
      <c r="EZH120" s="136"/>
      <c r="EZI120" s="136"/>
      <c r="EZJ120" s="136"/>
      <c r="EZK120" s="136"/>
      <c r="EZL120" s="136"/>
      <c r="EZM120" s="136"/>
      <c r="EZN120" s="136"/>
      <c r="EZO120" s="136"/>
      <c r="EZP120" s="136"/>
      <c r="EZQ120" s="136"/>
      <c r="EZR120" s="136"/>
      <c r="EZS120" s="136"/>
      <c r="EZT120" s="136"/>
      <c r="EZU120" s="136"/>
      <c r="EZV120" s="136"/>
      <c r="EZW120" s="136"/>
      <c r="EZX120" s="136"/>
      <c r="EZY120" s="136"/>
      <c r="EZZ120" s="136"/>
      <c r="FAA120" s="136"/>
      <c r="FAB120" s="136"/>
      <c r="FAC120" s="136"/>
      <c r="FAD120" s="136"/>
      <c r="FAE120" s="136"/>
      <c r="FAF120" s="136"/>
      <c r="FAG120" s="136"/>
      <c r="FAH120" s="136"/>
      <c r="FAI120" s="136"/>
      <c r="FAJ120" s="136"/>
      <c r="FAK120" s="136"/>
      <c r="FAL120" s="136"/>
      <c r="FAM120" s="136"/>
      <c r="FAN120" s="136"/>
      <c r="FAO120" s="136"/>
      <c r="FAP120" s="136"/>
      <c r="FAQ120" s="136"/>
      <c r="FAR120" s="136"/>
      <c r="FAS120" s="136"/>
      <c r="FAT120" s="136"/>
      <c r="FAU120" s="136"/>
      <c r="FAV120" s="136"/>
      <c r="FAW120" s="136"/>
      <c r="FAX120" s="136"/>
      <c r="FAY120" s="136"/>
      <c r="FAZ120" s="136"/>
      <c r="FBA120" s="136"/>
      <c r="FBB120" s="136"/>
      <c r="FBC120" s="136"/>
      <c r="FBD120" s="136"/>
      <c r="FBE120" s="136"/>
      <c r="FBF120" s="136"/>
      <c r="FBG120" s="136"/>
      <c r="FBH120" s="136"/>
      <c r="FBI120" s="136"/>
      <c r="FBJ120" s="136"/>
      <c r="FBK120" s="136"/>
      <c r="FBL120" s="136"/>
      <c r="FBM120" s="136"/>
      <c r="FBN120" s="136"/>
      <c r="FBO120" s="136"/>
      <c r="FBP120" s="136"/>
      <c r="FBQ120" s="136"/>
      <c r="FBR120" s="136"/>
      <c r="FBS120" s="136"/>
      <c r="FBT120" s="136"/>
      <c r="FBU120" s="136"/>
      <c r="FBV120" s="136"/>
      <c r="FBW120" s="136"/>
      <c r="FBX120" s="136"/>
      <c r="FBY120" s="136"/>
      <c r="FBZ120" s="136"/>
      <c r="FCA120" s="136"/>
      <c r="FCB120" s="136"/>
      <c r="FCC120" s="136"/>
      <c r="FCD120" s="136"/>
      <c r="FCE120" s="136"/>
      <c r="FCF120" s="136"/>
      <c r="FCG120" s="136"/>
      <c r="FCH120" s="136"/>
      <c r="FCI120" s="136"/>
      <c r="FCJ120" s="136"/>
      <c r="FCK120" s="136"/>
      <c r="FCL120" s="136"/>
      <c r="FCM120" s="136"/>
      <c r="FCN120" s="136"/>
      <c r="FCO120" s="136"/>
      <c r="FCP120" s="136"/>
      <c r="FCQ120" s="136"/>
      <c r="FCR120" s="136"/>
      <c r="FCS120" s="136"/>
      <c r="FCT120" s="136"/>
      <c r="FCU120" s="136"/>
      <c r="FCV120" s="136"/>
      <c r="FCW120" s="136"/>
      <c r="FCX120" s="136"/>
      <c r="FCY120" s="136"/>
      <c r="FCZ120" s="136"/>
      <c r="FDA120" s="136"/>
      <c r="FDB120" s="136"/>
      <c r="FDC120" s="136"/>
      <c r="FDD120" s="136"/>
      <c r="FDE120" s="136"/>
      <c r="FDF120" s="136"/>
      <c r="FDG120" s="136"/>
      <c r="FDH120" s="136"/>
      <c r="FDI120" s="136"/>
      <c r="FDJ120" s="136"/>
      <c r="FDK120" s="136"/>
      <c r="FDL120" s="136"/>
      <c r="FDM120" s="136"/>
      <c r="FDN120" s="136"/>
      <c r="FDO120" s="136"/>
      <c r="FDP120" s="136"/>
      <c r="FDQ120" s="136"/>
      <c r="FDR120" s="136"/>
      <c r="FDS120" s="136"/>
      <c r="FDT120" s="136"/>
      <c r="FDU120" s="136"/>
      <c r="FDV120" s="136"/>
      <c r="FDW120" s="136"/>
      <c r="FDX120" s="136"/>
      <c r="FDY120" s="136"/>
      <c r="FDZ120" s="136"/>
      <c r="FEA120" s="136"/>
      <c r="FEB120" s="136"/>
      <c r="FEC120" s="136"/>
      <c r="FED120" s="136"/>
      <c r="FEE120" s="136"/>
      <c r="FEF120" s="136"/>
      <c r="FEG120" s="136"/>
      <c r="FEH120" s="136"/>
      <c r="FEI120" s="136"/>
      <c r="FEJ120" s="136"/>
      <c r="FEK120" s="136"/>
      <c r="FEL120" s="136"/>
      <c r="FEM120" s="136"/>
      <c r="FEN120" s="136"/>
      <c r="FEO120" s="136"/>
      <c r="FEP120" s="136"/>
      <c r="FEQ120" s="136"/>
      <c r="FER120" s="136"/>
      <c r="FES120" s="136"/>
      <c r="FET120" s="136"/>
      <c r="FEU120" s="136"/>
      <c r="FEV120" s="136"/>
      <c r="FEW120" s="136"/>
      <c r="FEX120" s="136"/>
      <c r="FEY120" s="136"/>
      <c r="FEZ120" s="136"/>
      <c r="FFA120" s="136"/>
      <c r="FFB120" s="136"/>
      <c r="FFC120" s="136"/>
      <c r="FFD120" s="136"/>
      <c r="FFE120" s="136"/>
      <c r="FFF120" s="136"/>
      <c r="FFG120" s="136"/>
      <c r="FFH120" s="136"/>
      <c r="FFI120" s="136"/>
      <c r="FFJ120" s="136"/>
      <c r="FFK120" s="136"/>
      <c r="FFL120" s="136"/>
      <c r="FFM120" s="136"/>
      <c r="FFN120" s="136"/>
      <c r="FFO120" s="136"/>
      <c r="FFP120" s="136"/>
      <c r="FFQ120" s="136"/>
      <c r="FFR120" s="136"/>
      <c r="FFS120" s="136"/>
      <c r="FFT120" s="136"/>
      <c r="FFU120" s="136"/>
      <c r="FFV120" s="136"/>
      <c r="FFW120" s="136"/>
      <c r="FFX120" s="136"/>
      <c r="FFY120" s="136"/>
      <c r="FFZ120" s="136"/>
      <c r="FGA120" s="136"/>
      <c r="FGB120" s="136"/>
      <c r="FGC120" s="136"/>
      <c r="FGD120" s="136"/>
      <c r="FGE120" s="136"/>
      <c r="FGF120" s="136"/>
      <c r="FGG120" s="136"/>
      <c r="FGH120" s="136"/>
      <c r="FGI120" s="136"/>
      <c r="FGJ120" s="136"/>
      <c r="FGK120" s="136"/>
      <c r="FGL120" s="136"/>
      <c r="FGM120" s="136"/>
      <c r="FGN120" s="136"/>
      <c r="FGO120" s="136"/>
      <c r="FGP120" s="136"/>
      <c r="FGQ120" s="136"/>
      <c r="FGR120" s="136"/>
      <c r="FGS120" s="136"/>
      <c r="FGT120" s="136"/>
      <c r="FGU120" s="136"/>
      <c r="FGV120" s="136"/>
      <c r="FGW120" s="136"/>
      <c r="FGX120" s="136"/>
      <c r="FGY120" s="136"/>
      <c r="FGZ120" s="136"/>
      <c r="FHA120" s="136"/>
      <c r="FHB120" s="136"/>
      <c r="FHC120" s="136"/>
      <c r="FHD120" s="136"/>
      <c r="FHE120" s="136"/>
      <c r="FHF120" s="136"/>
      <c r="FHG120" s="136"/>
      <c r="FHH120" s="136"/>
      <c r="FHI120" s="136"/>
      <c r="FHJ120" s="136"/>
      <c r="FHK120" s="136"/>
      <c r="FHL120" s="136"/>
      <c r="FHM120" s="136"/>
      <c r="FHN120" s="136"/>
      <c r="FHO120" s="136"/>
      <c r="FHP120" s="136"/>
      <c r="FHQ120" s="136"/>
      <c r="FHR120" s="136"/>
      <c r="FHS120" s="136"/>
      <c r="FHT120" s="136"/>
      <c r="FHU120" s="136"/>
      <c r="FHV120" s="136"/>
      <c r="FHW120" s="136"/>
      <c r="FHX120" s="136"/>
      <c r="FHY120" s="136"/>
      <c r="FHZ120" s="136"/>
      <c r="FIA120" s="136"/>
      <c r="FIB120" s="136"/>
      <c r="FIC120" s="136"/>
      <c r="FID120" s="136"/>
      <c r="FIE120" s="136"/>
      <c r="FIF120" s="136"/>
      <c r="FIG120" s="136"/>
      <c r="FIH120" s="136"/>
      <c r="FII120" s="136"/>
      <c r="FIJ120" s="136"/>
      <c r="FIK120" s="136"/>
      <c r="FIL120" s="136"/>
      <c r="FIM120" s="136"/>
      <c r="FIN120" s="136"/>
      <c r="FIO120" s="136"/>
      <c r="FIP120" s="136"/>
      <c r="FIQ120" s="136"/>
      <c r="FIR120" s="136"/>
      <c r="FIS120" s="136"/>
      <c r="FIT120" s="136"/>
      <c r="FIU120" s="136"/>
      <c r="FIV120" s="136"/>
      <c r="FIW120" s="136"/>
      <c r="FIX120" s="136"/>
      <c r="FIY120" s="136"/>
      <c r="FIZ120" s="136"/>
      <c r="FJA120" s="136"/>
      <c r="FJB120" s="136"/>
      <c r="FJC120" s="136"/>
      <c r="FJD120" s="136"/>
      <c r="FJE120" s="136"/>
      <c r="FJF120" s="136"/>
      <c r="FJG120" s="136"/>
      <c r="FJH120" s="136"/>
      <c r="FJI120" s="136"/>
      <c r="FJJ120" s="136"/>
      <c r="FJK120" s="136"/>
      <c r="FJL120" s="136"/>
      <c r="FJM120" s="136"/>
      <c r="FJN120" s="136"/>
      <c r="FJO120" s="136"/>
      <c r="FJP120" s="136"/>
      <c r="FJQ120" s="136"/>
      <c r="FJR120" s="136"/>
      <c r="FJS120" s="136"/>
      <c r="FJT120" s="136"/>
      <c r="FJU120" s="136"/>
      <c r="FJV120" s="136"/>
      <c r="FJW120" s="136"/>
      <c r="FJX120" s="136"/>
      <c r="FJY120" s="136"/>
      <c r="FJZ120" s="136"/>
      <c r="FKA120" s="136"/>
      <c r="FKB120" s="136"/>
      <c r="FKC120" s="136"/>
      <c r="FKD120" s="136"/>
      <c r="FKE120" s="136"/>
      <c r="FKF120" s="136"/>
      <c r="FKG120" s="136"/>
      <c r="FKH120" s="136"/>
      <c r="FKI120" s="136"/>
      <c r="FKJ120" s="136"/>
      <c r="FKK120" s="136"/>
      <c r="FKL120" s="136"/>
      <c r="FKM120" s="136"/>
      <c r="FKN120" s="136"/>
      <c r="FKO120" s="136"/>
      <c r="FKP120" s="136"/>
      <c r="FKQ120" s="136"/>
      <c r="FKR120" s="136"/>
      <c r="FKS120" s="136"/>
      <c r="FKT120" s="136"/>
      <c r="FKU120" s="136"/>
      <c r="FKV120" s="136"/>
      <c r="FKW120" s="136"/>
      <c r="FKX120" s="136"/>
      <c r="FKY120" s="136"/>
      <c r="FKZ120" s="136"/>
      <c r="FLA120" s="136"/>
      <c r="FLB120" s="136"/>
      <c r="FLC120" s="136"/>
      <c r="FLD120" s="136"/>
      <c r="FLE120" s="136"/>
      <c r="FLF120" s="136"/>
      <c r="FLG120" s="136"/>
      <c r="FLH120" s="136"/>
      <c r="FLI120" s="136"/>
      <c r="FLJ120" s="136"/>
      <c r="FLK120" s="136"/>
      <c r="FLL120" s="136"/>
      <c r="FLM120" s="136"/>
      <c r="FLN120" s="136"/>
      <c r="FLO120" s="136"/>
      <c r="FLP120" s="136"/>
      <c r="FLQ120" s="136"/>
      <c r="FLR120" s="136"/>
      <c r="FLS120" s="136"/>
      <c r="FLT120" s="136"/>
      <c r="FLU120" s="136"/>
      <c r="FLV120" s="136"/>
      <c r="FLW120" s="136"/>
      <c r="FLX120" s="136"/>
      <c r="FLY120" s="136"/>
      <c r="FLZ120" s="136"/>
      <c r="FMA120" s="136"/>
      <c r="FMB120" s="136"/>
      <c r="FMC120" s="136"/>
      <c r="FMD120" s="136"/>
      <c r="FME120" s="136"/>
      <c r="FMF120" s="136"/>
      <c r="FMG120" s="136"/>
      <c r="FMH120" s="136"/>
      <c r="FMI120" s="136"/>
      <c r="FMJ120" s="136"/>
      <c r="FMK120" s="136"/>
      <c r="FML120" s="136"/>
      <c r="FMM120" s="136"/>
      <c r="FMN120" s="136"/>
      <c r="FMO120" s="136"/>
      <c r="FMP120" s="136"/>
      <c r="FMQ120" s="136"/>
      <c r="FMR120" s="136"/>
      <c r="FMS120" s="136"/>
      <c r="FMT120" s="136"/>
      <c r="FMU120" s="136"/>
      <c r="FMV120" s="136"/>
      <c r="FMW120" s="136"/>
      <c r="FMX120" s="136"/>
      <c r="FMY120" s="136"/>
      <c r="FMZ120" s="136"/>
      <c r="FNA120" s="136"/>
      <c r="FNB120" s="136"/>
      <c r="FNC120" s="136"/>
      <c r="FND120" s="136"/>
      <c r="FNE120" s="136"/>
      <c r="FNF120" s="136"/>
      <c r="FNG120" s="136"/>
      <c r="FNH120" s="136"/>
      <c r="FNI120" s="136"/>
      <c r="FNJ120" s="136"/>
      <c r="FNK120" s="136"/>
      <c r="FNL120" s="136"/>
      <c r="FNM120" s="136"/>
      <c r="FNN120" s="136"/>
      <c r="FNO120" s="136"/>
      <c r="FNP120" s="136"/>
      <c r="FNQ120" s="136"/>
      <c r="FNR120" s="136"/>
      <c r="FNS120" s="136"/>
      <c r="FNT120" s="136"/>
      <c r="FNU120" s="136"/>
      <c r="FNV120" s="136"/>
      <c r="FNW120" s="136"/>
      <c r="FNX120" s="136"/>
      <c r="FNY120" s="136"/>
      <c r="FNZ120" s="136"/>
      <c r="FOA120" s="136"/>
      <c r="FOB120" s="136"/>
      <c r="FOC120" s="136"/>
      <c r="FOD120" s="136"/>
      <c r="FOE120" s="136"/>
      <c r="FOF120" s="136"/>
      <c r="FOG120" s="136"/>
      <c r="FOH120" s="136"/>
      <c r="FOI120" s="136"/>
      <c r="FOJ120" s="136"/>
      <c r="FOK120" s="136"/>
      <c r="FOL120" s="136"/>
      <c r="FOM120" s="136"/>
      <c r="FON120" s="136"/>
      <c r="FOO120" s="136"/>
      <c r="FOP120" s="136"/>
      <c r="FOQ120" s="136"/>
      <c r="FOR120" s="136"/>
      <c r="FOS120" s="136"/>
      <c r="FOT120" s="136"/>
      <c r="FOU120" s="136"/>
      <c r="FOV120" s="136"/>
      <c r="FOW120" s="136"/>
      <c r="FOX120" s="136"/>
      <c r="FOY120" s="136"/>
      <c r="FOZ120" s="136"/>
      <c r="FPA120" s="136"/>
      <c r="FPB120" s="136"/>
      <c r="FPC120" s="136"/>
      <c r="FPD120" s="136"/>
      <c r="FPE120" s="136"/>
      <c r="FPF120" s="136"/>
      <c r="FPG120" s="136"/>
      <c r="FPH120" s="136"/>
      <c r="FPI120" s="136"/>
      <c r="FPJ120" s="136"/>
      <c r="FPK120" s="136"/>
      <c r="FPL120" s="136"/>
      <c r="FPM120" s="136"/>
      <c r="FPN120" s="136"/>
      <c r="FPO120" s="136"/>
      <c r="FPP120" s="136"/>
      <c r="FPQ120" s="136"/>
      <c r="FPR120" s="136"/>
      <c r="FPS120" s="136"/>
      <c r="FPT120" s="136"/>
      <c r="FPU120" s="136"/>
      <c r="FPV120" s="136"/>
      <c r="FPW120" s="136"/>
      <c r="FPX120" s="136"/>
      <c r="FPY120" s="136"/>
      <c r="FPZ120" s="136"/>
      <c r="FQA120" s="136"/>
      <c r="FQB120" s="136"/>
      <c r="FQC120" s="136"/>
      <c r="FQD120" s="136"/>
      <c r="FQE120" s="136"/>
      <c r="FQF120" s="136"/>
      <c r="FQG120" s="136"/>
      <c r="FQH120" s="136"/>
      <c r="FQI120" s="136"/>
      <c r="FQJ120" s="136"/>
      <c r="FQK120" s="136"/>
      <c r="FQL120" s="136"/>
      <c r="FQM120" s="136"/>
      <c r="FQN120" s="136"/>
      <c r="FQO120" s="136"/>
      <c r="FQP120" s="136"/>
      <c r="FQQ120" s="136"/>
      <c r="FQR120" s="136"/>
      <c r="FQS120" s="136"/>
      <c r="FQT120" s="136"/>
      <c r="FQU120" s="136"/>
      <c r="FQV120" s="136"/>
      <c r="FQW120" s="136"/>
      <c r="FQX120" s="136"/>
      <c r="FQY120" s="136"/>
      <c r="FQZ120" s="136"/>
      <c r="FRA120" s="136"/>
      <c r="FRB120" s="136"/>
      <c r="FRC120" s="136"/>
      <c r="FRD120" s="136"/>
      <c r="FRE120" s="136"/>
      <c r="FRF120" s="136"/>
      <c r="FRG120" s="136"/>
      <c r="FRH120" s="136"/>
      <c r="FRI120" s="136"/>
      <c r="FRJ120" s="136"/>
      <c r="FRK120" s="136"/>
      <c r="FRL120" s="136"/>
      <c r="FRM120" s="136"/>
      <c r="FRN120" s="136"/>
      <c r="FRO120" s="136"/>
      <c r="FRP120" s="136"/>
      <c r="FRQ120" s="136"/>
      <c r="FRR120" s="136"/>
      <c r="FRS120" s="136"/>
      <c r="FRT120" s="136"/>
      <c r="FRU120" s="136"/>
      <c r="FRV120" s="136"/>
      <c r="FRW120" s="136"/>
      <c r="FRX120" s="136"/>
      <c r="FRY120" s="136"/>
      <c r="FRZ120" s="136"/>
      <c r="FSA120" s="136"/>
      <c r="FSB120" s="136"/>
      <c r="FSC120" s="136"/>
      <c r="FSD120" s="136"/>
      <c r="FSE120" s="136"/>
      <c r="FSF120" s="136"/>
      <c r="FSG120" s="136"/>
      <c r="FSH120" s="136"/>
      <c r="FSI120" s="136"/>
      <c r="FSJ120" s="136"/>
      <c r="FSK120" s="136"/>
      <c r="FSL120" s="136"/>
      <c r="FSM120" s="136"/>
      <c r="FSN120" s="136"/>
      <c r="FSO120" s="136"/>
      <c r="FSP120" s="136"/>
      <c r="FSQ120" s="136"/>
      <c r="FSR120" s="136"/>
      <c r="FSS120" s="136"/>
      <c r="FST120" s="136"/>
      <c r="FSU120" s="136"/>
      <c r="FSV120" s="136"/>
      <c r="FSW120" s="136"/>
      <c r="FSX120" s="136"/>
      <c r="FSY120" s="136"/>
      <c r="FSZ120" s="136"/>
      <c r="FTA120" s="136"/>
      <c r="FTB120" s="136"/>
      <c r="FTC120" s="136"/>
      <c r="FTD120" s="136"/>
      <c r="FTE120" s="136"/>
      <c r="FTF120" s="136"/>
      <c r="FTG120" s="136"/>
      <c r="FTH120" s="136"/>
      <c r="FTI120" s="136"/>
      <c r="FTJ120" s="136"/>
      <c r="FTK120" s="136"/>
      <c r="FTL120" s="136"/>
      <c r="FTM120" s="136"/>
      <c r="FTN120" s="136"/>
      <c r="FTO120" s="136"/>
      <c r="FTP120" s="136"/>
      <c r="FTQ120" s="136"/>
      <c r="FTR120" s="136"/>
      <c r="FTS120" s="136"/>
      <c r="FTT120" s="136"/>
      <c r="FTU120" s="136"/>
      <c r="FTV120" s="136"/>
      <c r="FTW120" s="136"/>
      <c r="FTX120" s="136"/>
      <c r="FTY120" s="136"/>
      <c r="FTZ120" s="136"/>
      <c r="FUA120" s="136"/>
      <c r="FUB120" s="136"/>
      <c r="FUC120" s="136"/>
      <c r="FUD120" s="136"/>
      <c r="FUE120" s="136"/>
      <c r="FUF120" s="136"/>
      <c r="FUG120" s="136"/>
      <c r="FUH120" s="136"/>
      <c r="FUI120" s="136"/>
      <c r="FUJ120" s="136"/>
      <c r="FUK120" s="136"/>
      <c r="FUL120" s="136"/>
      <c r="FUM120" s="136"/>
      <c r="FUN120" s="136"/>
      <c r="FUO120" s="136"/>
      <c r="FUP120" s="136"/>
      <c r="FUQ120" s="136"/>
      <c r="FUR120" s="136"/>
      <c r="FUS120" s="136"/>
      <c r="FUT120" s="136"/>
      <c r="FUU120" s="136"/>
      <c r="FUV120" s="136"/>
      <c r="FUW120" s="136"/>
      <c r="FUX120" s="136"/>
      <c r="FUY120" s="136"/>
      <c r="FUZ120" s="136"/>
      <c r="FVA120" s="136"/>
      <c r="FVB120" s="136"/>
      <c r="FVC120" s="136"/>
      <c r="FVD120" s="136"/>
      <c r="FVE120" s="136"/>
      <c r="FVF120" s="136"/>
      <c r="FVG120" s="136"/>
      <c r="FVH120" s="136"/>
      <c r="FVI120" s="136"/>
      <c r="FVJ120" s="136"/>
      <c r="FVK120" s="136"/>
      <c r="FVL120" s="136"/>
      <c r="FVM120" s="136"/>
      <c r="FVN120" s="136"/>
      <c r="FVO120" s="136"/>
      <c r="FVP120" s="136"/>
      <c r="FVQ120" s="136"/>
      <c r="FVR120" s="136"/>
      <c r="FVS120" s="136"/>
      <c r="FVT120" s="136"/>
      <c r="FVU120" s="136"/>
      <c r="FVV120" s="136"/>
      <c r="FVW120" s="136"/>
      <c r="FVX120" s="136"/>
      <c r="FVY120" s="136"/>
      <c r="FVZ120" s="136"/>
      <c r="FWA120" s="136"/>
      <c r="FWB120" s="136"/>
      <c r="FWC120" s="136"/>
      <c r="FWD120" s="136"/>
      <c r="FWE120" s="136"/>
      <c r="FWF120" s="136"/>
      <c r="FWG120" s="136"/>
      <c r="FWH120" s="136"/>
      <c r="FWI120" s="136"/>
      <c r="FWJ120" s="136"/>
      <c r="FWK120" s="136"/>
      <c r="FWL120" s="136"/>
      <c r="FWM120" s="136"/>
      <c r="FWN120" s="136"/>
      <c r="FWO120" s="136"/>
      <c r="FWP120" s="136"/>
      <c r="FWQ120" s="136"/>
      <c r="FWR120" s="136"/>
      <c r="FWS120" s="136"/>
      <c r="FWT120" s="136"/>
      <c r="FWU120" s="136"/>
      <c r="FWV120" s="136"/>
      <c r="FWW120" s="136"/>
      <c r="FWX120" s="136"/>
      <c r="FWY120" s="136"/>
      <c r="FWZ120" s="136"/>
      <c r="FXA120" s="136"/>
      <c r="FXB120" s="136"/>
      <c r="FXC120" s="136"/>
      <c r="FXD120" s="136"/>
      <c r="FXE120" s="136"/>
      <c r="FXF120" s="136"/>
      <c r="FXG120" s="136"/>
      <c r="FXH120" s="136"/>
      <c r="FXI120" s="136"/>
      <c r="FXJ120" s="136"/>
      <c r="FXK120" s="136"/>
      <c r="FXL120" s="136"/>
      <c r="FXM120" s="136"/>
      <c r="FXN120" s="136"/>
      <c r="FXO120" s="136"/>
      <c r="FXP120" s="136"/>
      <c r="FXQ120" s="136"/>
      <c r="FXR120" s="136"/>
      <c r="FXS120" s="136"/>
      <c r="FXT120" s="136"/>
      <c r="FXU120" s="136"/>
      <c r="FXV120" s="136"/>
      <c r="FXW120" s="136"/>
      <c r="FXX120" s="136"/>
      <c r="FXY120" s="136"/>
      <c r="FXZ120" s="136"/>
      <c r="FYA120" s="136"/>
      <c r="FYB120" s="136"/>
      <c r="FYC120" s="136"/>
      <c r="FYD120" s="136"/>
      <c r="FYE120" s="136"/>
      <c r="FYF120" s="136"/>
      <c r="FYG120" s="136"/>
      <c r="FYH120" s="136"/>
      <c r="FYI120" s="136"/>
      <c r="FYJ120" s="136"/>
      <c r="FYK120" s="136"/>
      <c r="FYL120" s="136"/>
      <c r="FYM120" s="136"/>
      <c r="FYN120" s="136"/>
      <c r="FYO120" s="136"/>
      <c r="FYP120" s="136"/>
      <c r="FYQ120" s="136"/>
      <c r="FYR120" s="136"/>
      <c r="FYS120" s="136"/>
      <c r="FYT120" s="136"/>
      <c r="FYU120" s="136"/>
      <c r="FYV120" s="136"/>
      <c r="FYW120" s="136"/>
      <c r="FYX120" s="136"/>
      <c r="FYY120" s="136"/>
      <c r="FYZ120" s="136"/>
      <c r="FZA120" s="136"/>
      <c r="FZB120" s="136"/>
      <c r="FZC120" s="136"/>
      <c r="FZD120" s="136"/>
      <c r="FZE120" s="136"/>
      <c r="FZF120" s="136"/>
      <c r="FZG120" s="136"/>
      <c r="FZH120" s="136"/>
      <c r="FZI120" s="136"/>
      <c r="FZJ120" s="136"/>
      <c r="FZK120" s="136"/>
      <c r="FZL120" s="136"/>
      <c r="FZM120" s="136"/>
      <c r="FZN120" s="136"/>
      <c r="FZO120" s="136"/>
      <c r="FZP120" s="136"/>
      <c r="FZQ120" s="136"/>
      <c r="FZR120" s="136"/>
      <c r="FZS120" s="136"/>
      <c r="FZT120" s="136"/>
      <c r="FZU120" s="136"/>
      <c r="FZV120" s="136"/>
      <c r="FZW120" s="136"/>
      <c r="FZX120" s="136"/>
      <c r="FZY120" s="136"/>
      <c r="FZZ120" s="136"/>
      <c r="GAA120" s="136"/>
      <c r="GAB120" s="136"/>
      <c r="GAC120" s="136"/>
      <c r="GAD120" s="136"/>
      <c r="GAE120" s="136"/>
      <c r="GAF120" s="136"/>
      <c r="GAG120" s="136"/>
      <c r="GAH120" s="136"/>
      <c r="GAI120" s="136"/>
      <c r="GAJ120" s="136"/>
      <c r="GAK120" s="136"/>
      <c r="GAL120" s="136"/>
      <c r="GAM120" s="136"/>
      <c r="GAN120" s="136"/>
      <c r="GAO120" s="136"/>
      <c r="GAP120" s="136"/>
      <c r="GAQ120" s="136"/>
      <c r="GAR120" s="136"/>
      <c r="GAS120" s="136"/>
      <c r="GAT120" s="136"/>
      <c r="GAU120" s="136"/>
      <c r="GAV120" s="136"/>
      <c r="GAW120" s="136"/>
      <c r="GAX120" s="136"/>
      <c r="GAY120" s="136"/>
      <c r="GAZ120" s="136"/>
      <c r="GBA120" s="136"/>
      <c r="GBB120" s="136"/>
      <c r="GBC120" s="136"/>
      <c r="GBD120" s="136"/>
      <c r="GBE120" s="136"/>
      <c r="GBF120" s="136"/>
      <c r="GBG120" s="136"/>
      <c r="GBH120" s="136"/>
      <c r="GBI120" s="136"/>
      <c r="GBJ120" s="136"/>
      <c r="GBK120" s="136"/>
      <c r="GBL120" s="136"/>
      <c r="GBM120" s="136"/>
      <c r="GBN120" s="136"/>
      <c r="GBO120" s="136"/>
      <c r="GBP120" s="136"/>
      <c r="GBQ120" s="136"/>
      <c r="GBR120" s="136"/>
      <c r="GBS120" s="136"/>
      <c r="GBT120" s="136"/>
      <c r="GBU120" s="136"/>
      <c r="GBV120" s="136"/>
      <c r="GBW120" s="136"/>
      <c r="GBX120" s="136"/>
      <c r="GBY120" s="136"/>
      <c r="GBZ120" s="136"/>
      <c r="GCA120" s="136"/>
      <c r="GCB120" s="136"/>
      <c r="GCC120" s="136"/>
      <c r="GCD120" s="136"/>
      <c r="GCE120" s="136"/>
      <c r="GCF120" s="136"/>
      <c r="GCG120" s="136"/>
      <c r="GCH120" s="136"/>
      <c r="GCI120" s="136"/>
      <c r="GCJ120" s="136"/>
      <c r="GCK120" s="136"/>
      <c r="GCL120" s="136"/>
      <c r="GCM120" s="136"/>
      <c r="GCN120" s="136"/>
      <c r="GCO120" s="136"/>
      <c r="GCP120" s="136"/>
      <c r="GCQ120" s="136"/>
      <c r="GCR120" s="136"/>
      <c r="GCS120" s="136"/>
      <c r="GCT120" s="136"/>
      <c r="GCU120" s="136"/>
      <c r="GCV120" s="136"/>
      <c r="GCW120" s="136"/>
      <c r="GCX120" s="136"/>
      <c r="GCY120" s="136"/>
      <c r="GCZ120" s="136"/>
      <c r="GDA120" s="136"/>
      <c r="GDB120" s="136"/>
      <c r="GDC120" s="136"/>
      <c r="GDD120" s="136"/>
      <c r="GDE120" s="136"/>
      <c r="GDF120" s="136"/>
      <c r="GDG120" s="136"/>
      <c r="GDH120" s="136"/>
      <c r="GDI120" s="136"/>
      <c r="GDJ120" s="136"/>
      <c r="GDK120" s="136"/>
      <c r="GDL120" s="136"/>
      <c r="GDM120" s="136"/>
      <c r="GDN120" s="136"/>
      <c r="GDO120" s="136"/>
      <c r="GDP120" s="136"/>
      <c r="GDQ120" s="136"/>
      <c r="GDR120" s="136"/>
      <c r="GDS120" s="136"/>
      <c r="GDT120" s="136"/>
      <c r="GDU120" s="136"/>
      <c r="GDV120" s="136"/>
      <c r="GDW120" s="136"/>
      <c r="GDX120" s="136"/>
      <c r="GDY120" s="136"/>
      <c r="GDZ120" s="136"/>
      <c r="GEA120" s="136"/>
      <c r="GEB120" s="136"/>
      <c r="GEC120" s="136"/>
      <c r="GED120" s="136"/>
      <c r="GEE120" s="136"/>
      <c r="GEF120" s="136"/>
      <c r="GEG120" s="136"/>
      <c r="GEH120" s="136"/>
      <c r="GEI120" s="136"/>
      <c r="GEJ120" s="136"/>
      <c r="GEK120" s="136"/>
      <c r="GEL120" s="136"/>
      <c r="GEM120" s="136"/>
      <c r="GEN120" s="136"/>
      <c r="GEO120" s="136"/>
      <c r="GEP120" s="136"/>
      <c r="GEQ120" s="136"/>
      <c r="GER120" s="136"/>
      <c r="GES120" s="136"/>
      <c r="GET120" s="136"/>
      <c r="GEU120" s="136"/>
      <c r="GEV120" s="136"/>
      <c r="GEW120" s="136"/>
      <c r="GEX120" s="136"/>
      <c r="GEY120" s="136"/>
      <c r="GEZ120" s="136"/>
      <c r="GFA120" s="136"/>
      <c r="GFB120" s="136"/>
      <c r="GFC120" s="136"/>
      <c r="GFD120" s="136"/>
      <c r="GFE120" s="136"/>
      <c r="GFF120" s="136"/>
      <c r="GFG120" s="136"/>
      <c r="GFH120" s="136"/>
      <c r="GFI120" s="136"/>
      <c r="GFJ120" s="136"/>
      <c r="GFK120" s="136"/>
      <c r="GFL120" s="136"/>
      <c r="GFM120" s="136"/>
      <c r="GFN120" s="136"/>
      <c r="GFO120" s="136"/>
      <c r="GFP120" s="136"/>
      <c r="GFQ120" s="136"/>
      <c r="GFR120" s="136"/>
      <c r="GFS120" s="136"/>
      <c r="GFT120" s="136"/>
      <c r="GFU120" s="136"/>
      <c r="GFV120" s="136"/>
      <c r="GFW120" s="136"/>
      <c r="GFX120" s="136"/>
      <c r="GFY120" s="136"/>
      <c r="GFZ120" s="136"/>
      <c r="GGA120" s="136"/>
      <c r="GGB120" s="136"/>
      <c r="GGC120" s="136"/>
      <c r="GGD120" s="136"/>
      <c r="GGE120" s="136"/>
      <c r="GGF120" s="136"/>
      <c r="GGG120" s="136"/>
      <c r="GGH120" s="136"/>
      <c r="GGI120" s="136"/>
      <c r="GGJ120" s="136"/>
      <c r="GGK120" s="136"/>
      <c r="GGL120" s="136"/>
      <c r="GGM120" s="136"/>
      <c r="GGN120" s="136"/>
      <c r="GGO120" s="136"/>
      <c r="GGP120" s="136"/>
      <c r="GGQ120" s="136"/>
      <c r="GGR120" s="136"/>
      <c r="GGS120" s="136"/>
      <c r="GGT120" s="136"/>
      <c r="GGU120" s="136"/>
      <c r="GGV120" s="136"/>
      <c r="GGW120" s="136"/>
      <c r="GGX120" s="136"/>
      <c r="GGY120" s="136"/>
      <c r="GGZ120" s="136"/>
      <c r="GHA120" s="136"/>
      <c r="GHB120" s="136"/>
      <c r="GHC120" s="136"/>
      <c r="GHD120" s="136"/>
      <c r="GHE120" s="136"/>
      <c r="GHF120" s="136"/>
      <c r="GHG120" s="136"/>
      <c r="GHH120" s="136"/>
      <c r="GHI120" s="136"/>
      <c r="GHJ120" s="136"/>
      <c r="GHK120" s="136"/>
      <c r="GHL120" s="136"/>
      <c r="GHM120" s="136"/>
      <c r="GHN120" s="136"/>
      <c r="GHO120" s="136"/>
      <c r="GHP120" s="136"/>
      <c r="GHQ120" s="136"/>
      <c r="GHR120" s="136"/>
      <c r="GHS120" s="136"/>
      <c r="GHT120" s="136"/>
      <c r="GHU120" s="136"/>
      <c r="GHV120" s="136"/>
      <c r="GHW120" s="136"/>
      <c r="GHX120" s="136"/>
      <c r="GHY120" s="136"/>
      <c r="GHZ120" s="136"/>
      <c r="GIA120" s="136"/>
      <c r="GIB120" s="136"/>
      <c r="GIC120" s="136"/>
      <c r="GID120" s="136"/>
      <c r="GIE120" s="136"/>
      <c r="GIF120" s="136"/>
      <c r="GIG120" s="136"/>
      <c r="GIH120" s="136"/>
      <c r="GII120" s="136"/>
      <c r="GIJ120" s="136"/>
      <c r="GIK120" s="136"/>
      <c r="GIL120" s="136"/>
      <c r="GIM120" s="136"/>
      <c r="GIN120" s="136"/>
      <c r="GIO120" s="136"/>
      <c r="GIP120" s="136"/>
      <c r="GIQ120" s="136"/>
      <c r="GIR120" s="136"/>
      <c r="GIS120" s="136"/>
      <c r="GIT120" s="136"/>
      <c r="GIU120" s="136"/>
      <c r="GIV120" s="136"/>
      <c r="GIW120" s="136"/>
      <c r="GIX120" s="136"/>
      <c r="GIY120" s="136"/>
      <c r="GIZ120" s="136"/>
      <c r="GJA120" s="136"/>
      <c r="GJB120" s="136"/>
      <c r="GJC120" s="136"/>
      <c r="GJD120" s="136"/>
      <c r="GJE120" s="136"/>
      <c r="GJF120" s="136"/>
      <c r="GJG120" s="136"/>
      <c r="GJH120" s="136"/>
      <c r="GJI120" s="136"/>
      <c r="GJJ120" s="136"/>
      <c r="GJK120" s="136"/>
      <c r="GJL120" s="136"/>
      <c r="GJM120" s="136"/>
      <c r="GJN120" s="136"/>
      <c r="GJO120" s="136"/>
      <c r="GJP120" s="136"/>
      <c r="GJQ120" s="136"/>
      <c r="GJR120" s="136"/>
      <c r="GJS120" s="136"/>
      <c r="GJT120" s="136"/>
      <c r="GJU120" s="136"/>
      <c r="GJV120" s="136"/>
      <c r="GJW120" s="136"/>
      <c r="GJX120" s="136"/>
      <c r="GJY120" s="136"/>
      <c r="GJZ120" s="136"/>
      <c r="GKA120" s="136"/>
      <c r="GKB120" s="136"/>
      <c r="GKC120" s="136"/>
      <c r="GKD120" s="136"/>
      <c r="GKE120" s="136"/>
      <c r="GKF120" s="136"/>
      <c r="GKG120" s="136"/>
      <c r="GKH120" s="136"/>
      <c r="GKI120" s="136"/>
      <c r="GKJ120" s="136"/>
      <c r="GKK120" s="136"/>
      <c r="GKL120" s="136"/>
      <c r="GKM120" s="136"/>
      <c r="GKN120" s="136"/>
      <c r="GKO120" s="136"/>
      <c r="GKP120" s="136"/>
      <c r="GKQ120" s="136"/>
      <c r="GKR120" s="136"/>
      <c r="GKS120" s="136"/>
      <c r="GKT120" s="136"/>
      <c r="GKU120" s="136"/>
      <c r="GKV120" s="136"/>
      <c r="GKW120" s="136"/>
      <c r="GKX120" s="136"/>
      <c r="GKY120" s="136"/>
      <c r="GKZ120" s="136"/>
      <c r="GLA120" s="136"/>
      <c r="GLB120" s="136"/>
      <c r="GLC120" s="136"/>
      <c r="GLD120" s="136"/>
      <c r="GLE120" s="136"/>
      <c r="GLF120" s="136"/>
      <c r="GLG120" s="136"/>
      <c r="GLH120" s="136"/>
      <c r="GLI120" s="136"/>
      <c r="GLJ120" s="136"/>
      <c r="GLK120" s="136"/>
      <c r="GLL120" s="136"/>
      <c r="GLM120" s="136"/>
      <c r="GLN120" s="136"/>
      <c r="GLO120" s="136"/>
      <c r="GLP120" s="136"/>
      <c r="GLQ120" s="136"/>
      <c r="GLR120" s="136"/>
      <c r="GLS120" s="136"/>
      <c r="GLT120" s="136"/>
      <c r="GLU120" s="136"/>
      <c r="GLV120" s="136"/>
      <c r="GLW120" s="136"/>
      <c r="GLX120" s="136"/>
      <c r="GLY120" s="136"/>
      <c r="GLZ120" s="136"/>
      <c r="GMA120" s="136"/>
      <c r="GMB120" s="136"/>
      <c r="GMC120" s="136"/>
      <c r="GMD120" s="136"/>
      <c r="GME120" s="136"/>
      <c r="GMF120" s="136"/>
      <c r="GMG120" s="136"/>
      <c r="GMH120" s="136"/>
      <c r="GMI120" s="136"/>
      <c r="GMJ120" s="136"/>
      <c r="GMK120" s="136"/>
      <c r="GML120" s="136"/>
      <c r="GMM120" s="136"/>
      <c r="GMN120" s="136"/>
      <c r="GMO120" s="136"/>
      <c r="GMP120" s="136"/>
      <c r="GMQ120" s="136"/>
      <c r="GMR120" s="136"/>
      <c r="GMS120" s="136"/>
      <c r="GMT120" s="136"/>
      <c r="GMU120" s="136"/>
      <c r="GMV120" s="136"/>
      <c r="GMW120" s="136"/>
      <c r="GMX120" s="136"/>
      <c r="GMY120" s="136"/>
      <c r="GMZ120" s="136"/>
      <c r="GNA120" s="136"/>
      <c r="GNB120" s="136"/>
      <c r="GNC120" s="136"/>
      <c r="GND120" s="136"/>
      <c r="GNE120" s="136"/>
      <c r="GNF120" s="136"/>
      <c r="GNG120" s="136"/>
      <c r="GNH120" s="136"/>
      <c r="GNI120" s="136"/>
      <c r="GNJ120" s="136"/>
      <c r="GNK120" s="136"/>
      <c r="GNL120" s="136"/>
      <c r="GNM120" s="136"/>
      <c r="GNN120" s="136"/>
      <c r="GNO120" s="136"/>
      <c r="GNP120" s="136"/>
      <c r="GNQ120" s="136"/>
      <c r="GNR120" s="136"/>
      <c r="GNS120" s="136"/>
      <c r="GNT120" s="136"/>
      <c r="GNU120" s="136"/>
      <c r="GNV120" s="136"/>
      <c r="GNW120" s="136"/>
      <c r="GNX120" s="136"/>
      <c r="GNY120" s="136"/>
      <c r="GNZ120" s="136"/>
      <c r="GOA120" s="136"/>
      <c r="GOB120" s="136"/>
      <c r="GOC120" s="136"/>
      <c r="GOD120" s="136"/>
      <c r="GOE120" s="136"/>
      <c r="GOF120" s="136"/>
      <c r="GOG120" s="136"/>
      <c r="GOH120" s="136"/>
      <c r="GOI120" s="136"/>
      <c r="GOJ120" s="136"/>
      <c r="GOK120" s="136"/>
      <c r="GOL120" s="136"/>
      <c r="GOM120" s="136"/>
      <c r="GON120" s="136"/>
      <c r="GOO120" s="136"/>
      <c r="GOP120" s="136"/>
      <c r="GOQ120" s="136"/>
      <c r="GOR120" s="136"/>
      <c r="GOS120" s="136"/>
      <c r="GOT120" s="136"/>
      <c r="GOU120" s="136"/>
      <c r="GOV120" s="136"/>
      <c r="GOW120" s="136"/>
      <c r="GOX120" s="136"/>
      <c r="GOY120" s="136"/>
      <c r="GOZ120" s="136"/>
      <c r="GPA120" s="136"/>
      <c r="GPB120" s="136"/>
      <c r="GPC120" s="136"/>
      <c r="GPD120" s="136"/>
      <c r="GPE120" s="136"/>
      <c r="GPF120" s="136"/>
      <c r="GPG120" s="136"/>
      <c r="GPH120" s="136"/>
      <c r="GPI120" s="136"/>
      <c r="GPJ120" s="136"/>
      <c r="GPK120" s="136"/>
      <c r="GPL120" s="136"/>
      <c r="GPM120" s="136"/>
      <c r="GPN120" s="136"/>
      <c r="GPO120" s="136"/>
      <c r="GPP120" s="136"/>
      <c r="GPQ120" s="136"/>
      <c r="GPR120" s="136"/>
      <c r="GPS120" s="136"/>
      <c r="GPT120" s="136"/>
      <c r="GPU120" s="136"/>
      <c r="GPV120" s="136"/>
      <c r="GPW120" s="136"/>
      <c r="GPX120" s="136"/>
      <c r="GPY120" s="136"/>
      <c r="GPZ120" s="136"/>
      <c r="GQA120" s="136"/>
      <c r="GQB120" s="136"/>
      <c r="GQC120" s="136"/>
      <c r="GQD120" s="136"/>
      <c r="GQE120" s="136"/>
      <c r="GQF120" s="136"/>
      <c r="GQG120" s="136"/>
      <c r="GQH120" s="136"/>
      <c r="GQI120" s="136"/>
      <c r="GQJ120" s="136"/>
      <c r="GQK120" s="136"/>
      <c r="GQL120" s="136"/>
      <c r="GQM120" s="136"/>
      <c r="GQN120" s="136"/>
      <c r="GQO120" s="136"/>
      <c r="GQP120" s="136"/>
      <c r="GQQ120" s="136"/>
      <c r="GQR120" s="136"/>
      <c r="GQS120" s="136"/>
      <c r="GQT120" s="136"/>
      <c r="GQU120" s="136"/>
      <c r="GQV120" s="136"/>
      <c r="GQW120" s="136"/>
      <c r="GQX120" s="136"/>
      <c r="GQY120" s="136"/>
      <c r="GQZ120" s="136"/>
      <c r="GRA120" s="136"/>
      <c r="GRB120" s="136"/>
      <c r="GRC120" s="136"/>
      <c r="GRD120" s="136"/>
      <c r="GRE120" s="136"/>
      <c r="GRF120" s="136"/>
      <c r="GRG120" s="136"/>
      <c r="GRH120" s="136"/>
      <c r="GRI120" s="136"/>
      <c r="GRJ120" s="136"/>
      <c r="GRK120" s="136"/>
      <c r="GRL120" s="136"/>
      <c r="GRM120" s="136"/>
      <c r="GRN120" s="136"/>
      <c r="GRO120" s="136"/>
      <c r="GRP120" s="136"/>
      <c r="GRQ120" s="136"/>
      <c r="GRR120" s="136"/>
      <c r="GRS120" s="136"/>
      <c r="GRT120" s="136"/>
      <c r="GRU120" s="136"/>
      <c r="GRV120" s="136"/>
      <c r="GRW120" s="136"/>
      <c r="GRX120" s="136"/>
      <c r="GRY120" s="136"/>
      <c r="GRZ120" s="136"/>
      <c r="GSA120" s="136"/>
      <c r="GSB120" s="136"/>
      <c r="GSC120" s="136"/>
      <c r="GSD120" s="136"/>
      <c r="GSE120" s="136"/>
      <c r="GSF120" s="136"/>
      <c r="GSG120" s="136"/>
      <c r="GSH120" s="136"/>
      <c r="GSI120" s="136"/>
      <c r="GSJ120" s="136"/>
      <c r="GSK120" s="136"/>
      <c r="GSL120" s="136"/>
      <c r="GSM120" s="136"/>
      <c r="GSN120" s="136"/>
      <c r="GSO120" s="136"/>
      <c r="GSP120" s="136"/>
      <c r="GSQ120" s="136"/>
      <c r="GSR120" s="136"/>
      <c r="GSS120" s="136"/>
      <c r="GST120" s="136"/>
      <c r="GSU120" s="136"/>
      <c r="GSV120" s="136"/>
      <c r="GSW120" s="136"/>
      <c r="GSX120" s="136"/>
      <c r="GSY120" s="136"/>
      <c r="GSZ120" s="136"/>
      <c r="GTA120" s="136"/>
      <c r="GTB120" s="136"/>
      <c r="GTC120" s="136"/>
      <c r="GTD120" s="136"/>
      <c r="GTE120" s="136"/>
      <c r="GTF120" s="136"/>
      <c r="GTG120" s="136"/>
      <c r="GTH120" s="136"/>
      <c r="GTI120" s="136"/>
      <c r="GTJ120" s="136"/>
      <c r="GTK120" s="136"/>
      <c r="GTL120" s="136"/>
      <c r="GTM120" s="136"/>
      <c r="GTN120" s="136"/>
      <c r="GTO120" s="136"/>
      <c r="GTP120" s="136"/>
      <c r="GTQ120" s="136"/>
      <c r="GTR120" s="136"/>
      <c r="GTS120" s="136"/>
      <c r="GTT120" s="136"/>
      <c r="GTU120" s="136"/>
      <c r="GTV120" s="136"/>
      <c r="GTW120" s="136"/>
      <c r="GTX120" s="136"/>
      <c r="GTY120" s="136"/>
      <c r="GTZ120" s="136"/>
      <c r="GUA120" s="136"/>
      <c r="GUB120" s="136"/>
      <c r="GUC120" s="136"/>
      <c r="GUD120" s="136"/>
      <c r="GUE120" s="136"/>
      <c r="GUF120" s="136"/>
      <c r="GUG120" s="136"/>
      <c r="GUH120" s="136"/>
      <c r="GUI120" s="136"/>
      <c r="GUJ120" s="136"/>
      <c r="GUK120" s="136"/>
      <c r="GUL120" s="136"/>
      <c r="GUM120" s="136"/>
      <c r="GUN120" s="136"/>
      <c r="GUO120" s="136"/>
      <c r="GUP120" s="136"/>
      <c r="GUQ120" s="136"/>
      <c r="GUR120" s="136"/>
      <c r="GUS120" s="136"/>
      <c r="GUT120" s="136"/>
      <c r="GUU120" s="136"/>
      <c r="GUV120" s="136"/>
      <c r="GUW120" s="136"/>
      <c r="GUX120" s="136"/>
      <c r="GUY120" s="136"/>
      <c r="GUZ120" s="136"/>
      <c r="GVA120" s="136"/>
      <c r="GVB120" s="136"/>
      <c r="GVC120" s="136"/>
      <c r="GVD120" s="136"/>
      <c r="GVE120" s="136"/>
      <c r="GVF120" s="136"/>
      <c r="GVG120" s="136"/>
      <c r="GVH120" s="136"/>
      <c r="GVI120" s="136"/>
      <c r="GVJ120" s="136"/>
      <c r="GVK120" s="136"/>
      <c r="GVL120" s="136"/>
      <c r="GVM120" s="136"/>
      <c r="GVN120" s="136"/>
      <c r="GVO120" s="136"/>
      <c r="GVP120" s="136"/>
      <c r="GVQ120" s="136"/>
      <c r="GVR120" s="136"/>
      <c r="GVS120" s="136"/>
      <c r="GVT120" s="136"/>
      <c r="GVU120" s="136"/>
      <c r="GVV120" s="136"/>
      <c r="GVW120" s="136"/>
      <c r="GVX120" s="136"/>
      <c r="GVY120" s="136"/>
      <c r="GVZ120" s="136"/>
      <c r="GWA120" s="136"/>
      <c r="GWB120" s="136"/>
      <c r="GWC120" s="136"/>
      <c r="GWD120" s="136"/>
      <c r="GWE120" s="136"/>
      <c r="GWF120" s="136"/>
      <c r="GWG120" s="136"/>
      <c r="GWH120" s="136"/>
      <c r="GWI120" s="136"/>
      <c r="GWJ120" s="136"/>
      <c r="GWK120" s="136"/>
      <c r="GWL120" s="136"/>
      <c r="GWM120" s="136"/>
      <c r="GWN120" s="136"/>
      <c r="GWO120" s="136"/>
      <c r="GWP120" s="136"/>
      <c r="GWQ120" s="136"/>
      <c r="GWR120" s="136"/>
      <c r="GWS120" s="136"/>
      <c r="GWT120" s="136"/>
      <c r="GWU120" s="136"/>
      <c r="GWV120" s="136"/>
      <c r="GWW120" s="136"/>
      <c r="GWX120" s="136"/>
      <c r="GWY120" s="136"/>
      <c r="GWZ120" s="136"/>
      <c r="GXA120" s="136"/>
      <c r="GXB120" s="136"/>
      <c r="GXC120" s="136"/>
      <c r="GXD120" s="136"/>
      <c r="GXE120" s="136"/>
      <c r="GXF120" s="136"/>
      <c r="GXG120" s="136"/>
      <c r="GXH120" s="136"/>
      <c r="GXI120" s="136"/>
      <c r="GXJ120" s="136"/>
      <c r="GXK120" s="136"/>
      <c r="GXL120" s="136"/>
      <c r="GXM120" s="136"/>
      <c r="GXN120" s="136"/>
      <c r="GXO120" s="136"/>
      <c r="GXP120" s="136"/>
      <c r="GXQ120" s="136"/>
      <c r="GXR120" s="136"/>
      <c r="GXS120" s="136"/>
      <c r="GXT120" s="136"/>
      <c r="GXU120" s="136"/>
      <c r="GXV120" s="136"/>
      <c r="GXW120" s="136"/>
      <c r="GXX120" s="136"/>
      <c r="GXY120" s="136"/>
      <c r="GXZ120" s="136"/>
      <c r="GYA120" s="136"/>
      <c r="GYB120" s="136"/>
      <c r="GYC120" s="136"/>
      <c r="GYD120" s="136"/>
      <c r="GYE120" s="136"/>
      <c r="GYF120" s="136"/>
      <c r="GYG120" s="136"/>
      <c r="GYH120" s="136"/>
      <c r="GYI120" s="136"/>
      <c r="GYJ120" s="136"/>
      <c r="GYK120" s="136"/>
      <c r="GYL120" s="136"/>
      <c r="GYM120" s="136"/>
      <c r="GYN120" s="136"/>
      <c r="GYO120" s="136"/>
      <c r="GYP120" s="136"/>
      <c r="GYQ120" s="136"/>
      <c r="GYR120" s="136"/>
      <c r="GYS120" s="136"/>
      <c r="GYT120" s="136"/>
      <c r="GYU120" s="136"/>
      <c r="GYV120" s="136"/>
      <c r="GYW120" s="136"/>
      <c r="GYX120" s="136"/>
      <c r="GYY120" s="136"/>
      <c r="GYZ120" s="136"/>
      <c r="GZA120" s="136"/>
      <c r="GZB120" s="136"/>
      <c r="GZC120" s="136"/>
      <c r="GZD120" s="136"/>
      <c r="GZE120" s="136"/>
      <c r="GZF120" s="136"/>
      <c r="GZG120" s="136"/>
      <c r="GZH120" s="136"/>
      <c r="GZI120" s="136"/>
      <c r="GZJ120" s="136"/>
      <c r="GZK120" s="136"/>
      <c r="GZL120" s="136"/>
      <c r="GZM120" s="136"/>
      <c r="GZN120" s="136"/>
      <c r="GZO120" s="136"/>
      <c r="GZP120" s="136"/>
      <c r="GZQ120" s="136"/>
      <c r="GZR120" s="136"/>
      <c r="GZS120" s="136"/>
      <c r="GZT120" s="136"/>
      <c r="GZU120" s="136"/>
      <c r="GZV120" s="136"/>
      <c r="GZW120" s="136"/>
      <c r="GZX120" s="136"/>
      <c r="GZY120" s="136"/>
      <c r="GZZ120" s="136"/>
      <c r="HAA120" s="136"/>
      <c r="HAB120" s="136"/>
      <c r="HAC120" s="136"/>
      <c r="HAD120" s="136"/>
      <c r="HAE120" s="136"/>
      <c r="HAF120" s="136"/>
      <c r="HAG120" s="136"/>
      <c r="HAH120" s="136"/>
      <c r="HAI120" s="136"/>
      <c r="HAJ120" s="136"/>
      <c r="HAK120" s="136"/>
      <c r="HAL120" s="136"/>
      <c r="HAM120" s="136"/>
      <c r="HAN120" s="136"/>
      <c r="HAO120" s="136"/>
      <c r="HAP120" s="136"/>
      <c r="HAQ120" s="136"/>
      <c r="HAR120" s="136"/>
      <c r="HAS120" s="136"/>
      <c r="HAT120" s="136"/>
      <c r="HAU120" s="136"/>
      <c r="HAV120" s="136"/>
      <c r="HAW120" s="136"/>
      <c r="HAX120" s="136"/>
      <c r="HAY120" s="136"/>
      <c r="HAZ120" s="136"/>
      <c r="HBA120" s="136"/>
      <c r="HBB120" s="136"/>
      <c r="HBC120" s="136"/>
      <c r="HBD120" s="136"/>
      <c r="HBE120" s="136"/>
      <c r="HBF120" s="136"/>
      <c r="HBG120" s="136"/>
      <c r="HBH120" s="136"/>
      <c r="HBI120" s="136"/>
      <c r="HBJ120" s="136"/>
      <c r="HBK120" s="136"/>
      <c r="HBL120" s="136"/>
      <c r="HBM120" s="136"/>
      <c r="HBN120" s="136"/>
      <c r="HBO120" s="136"/>
      <c r="HBP120" s="136"/>
      <c r="HBQ120" s="136"/>
      <c r="HBR120" s="136"/>
      <c r="HBS120" s="136"/>
      <c r="HBT120" s="136"/>
      <c r="HBU120" s="136"/>
      <c r="HBV120" s="136"/>
      <c r="HBW120" s="136"/>
      <c r="HBX120" s="136"/>
      <c r="HBY120" s="136"/>
      <c r="HBZ120" s="136"/>
      <c r="HCA120" s="136"/>
      <c r="HCB120" s="136"/>
      <c r="HCC120" s="136"/>
      <c r="HCD120" s="136"/>
      <c r="HCE120" s="136"/>
      <c r="HCF120" s="136"/>
      <c r="HCG120" s="136"/>
      <c r="HCH120" s="136"/>
      <c r="HCI120" s="136"/>
      <c r="HCJ120" s="136"/>
      <c r="HCK120" s="136"/>
      <c r="HCL120" s="136"/>
      <c r="HCM120" s="136"/>
      <c r="HCN120" s="136"/>
      <c r="HCO120" s="136"/>
      <c r="HCP120" s="136"/>
      <c r="HCQ120" s="136"/>
      <c r="HCR120" s="136"/>
      <c r="HCS120" s="136"/>
      <c r="HCT120" s="136"/>
      <c r="HCU120" s="136"/>
      <c r="HCV120" s="136"/>
      <c r="HCW120" s="136"/>
      <c r="HCX120" s="136"/>
      <c r="HCY120" s="136"/>
      <c r="HCZ120" s="136"/>
      <c r="HDA120" s="136"/>
      <c r="HDB120" s="136"/>
      <c r="HDC120" s="136"/>
      <c r="HDD120" s="136"/>
      <c r="HDE120" s="136"/>
      <c r="HDF120" s="136"/>
      <c r="HDG120" s="136"/>
      <c r="HDH120" s="136"/>
      <c r="HDI120" s="136"/>
      <c r="HDJ120" s="136"/>
      <c r="HDK120" s="136"/>
      <c r="HDL120" s="136"/>
      <c r="HDM120" s="136"/>
      <c r="HDN120" s="136"/>
      <c r="HDO120" s="136"/>
      <c r="HDP120" s="136"/>
      <c r="HDQ120" s="136"/>
      <c r="HDR120" s="136"/>
      <c r="HDS120" s="136"/>
      <c r="HDT120" s="136"/>
      <c r="HDU120" s="136"/>
      <c r="HDV120" s="136"/>
      <c r="HDW120" s="136"/>
      <c r="HDX120" s="136"/>
      <c r="HDY120" s="136"/>
      <c r="HDZ120" s="136"/>
      <c r="HEA120" s="136"/>
      <c r="HEB120" s="136"/>
      <c r="HEC120" s="136"/>
      <c r="HED120" s="136"/>
      <c r="HEE120" s="136"/>
      <c r="HEF120" s="136"/>
      <c r="HEG120" s="136"/>
      <c r="HEH120" s="136"/>
      <c r="HEI120" s="136"/>
      <c r="HEJ120" s="136"/>
      <c r="HEK120" s="136"/>
      <c r="HEL120" s="136"/>
      <c r="HEM120" s="136"/>
      <c r="HEN120" s="136"/>
      <c r="HEO120" s="136"/>
      <c r="HEP120" s="136"/>
      <c r="HEQ120" s="136"/>
      <c r="HER120" s="136"/>
      <c r="HES120" s="136"/>
      <c r="HET120" s="136"/>
      <c r="HEU120" s="136"/>
      <c r="HEV120" s="136"/>
      <c r="HEW120" s="136"/>
      <c r="HEX120" s="136"/>
      <c r="HEY120" s="136"/>
      <c r="HEZ120" s="136"/>
      <c r="HFA120" s="136"/>
      <c r="HFB120" s="136"/>
      <c r="HFC120" s="136"/>
      <c r="HFD120" s="136"/>
      <c r="HFE120" s="136"/>
      <c r="HFF120" s="136"/>
      <c r="HFG120" s="136"/>
      <c r="HFH120" s="136"/>
      <c r="HFI120" s="136"/>
      <c r="HFJ120" s="136"/>
      <c r="HFK120" s="136"/>
      <c r="HFL120" s="136"/>
      <c r="HFM120" s="136"/>
      <c r="HFN120" s="136"/>
      <c r="HFO120" s="136"/>
      <c r="HFP120" s="136"/>
      <c r="HFQ120" s="136"/>
      <c r="HFR120" s="136"/>
      <c r="HFS120" s="136"/>
      <c r="HFT120" s="136"/>
      <c r="HFU120" s="136"/>
      <c r="HFV120" s="136"/>
      <c r="HFW120" s="136"/>
      <c r="HFX120" s="136"/>
      <c r="HFY120" s="136"/>
      <c r="HFZ120" s="136"/>
      <c r="HGA120" s="136"/>
      <c r="HGB120" s="136"/>
      <c r="HGC120" s="136"/>
      <c r="HGD120" s="136"/>
      <c r="HGE120" s="136"/>
      <c r="HGF120" s="136"/>
      <c r="HGG120" s="136"/>
      <c r="HGH120" s="136"/>
      <c r="HGI120" s="136"/>
      <c r="HGJ120" s="136"/>
      <c r="HGK120" s="136"/>
      <c r="HGL120" s="136"/>
      <c r="HGM120" s="136"/>
      <c r="HGN120" s="136"/>
      <c r="HGO120" s="136"/>
      <c r="HGP120" s="136"/>
      <c r="HGQ120" s="136"/>
      <c r="HGR120" s="136"/>
      <c r="HGS120" s="136"/>
      <c r="HGT120" s="136"/>
      <c r="HGU120" s="136"/>
      <c r="HGV120" s="136"/>
      <c r="HGW120" s="136"/>
      <c r="HGX120" s="136"/>
      <c r="HGY120" s="136"/>
      <c r="HGZ120" s="136"/>
      <c r="HHA120" s="136"/>
      <c r="HHB120" s="136"/>
      <c r="HHC120" s="136"/>
      <c r="HHD120" s="136"/>
      <c r="HHE120" s="136"/>
      <c r="HHF120" s="136"/>
      <c r="HHG120" s="136"/>
      <c r="HHH120" s="136"/>
      <c r="HHI120" s="136"/>
      <c r="HHJ120" s="136"/>
      <c r="HHK120" s="136"/>
      <c r="HHL120" s="136"/>
      <c r="HHM120" s="136"/>
      <c r="HHN120" s="136"/>
      <c r="HHO120" s="136"/>
      <c r="HHP120" s="136"/>
      <c r="HHQ120" s="136"/>
      <c r="HHR120" s="136"/>
      <c r="HHS120" s="136"/>
      <c r="HHT120" s="136"/>
      <c r="HHU120" s="136"/>
      <c r="HHV120" s="136"/>
      <c r="HHW120" s="136"/>
      <c r="HHX120" s="136"/>
      <c r="HHY120" s="136"/>
      <c r="HHZ120" s="136"/>
      <c r="HIA120" s="136"/>
      <c r="HIB120" s="136"/>
      <c r="HIC120" s="136"/>
      <c r="HID120" s="136"/>
      <c r="HIE120" s="136"/>
      <c r="HIF120" s="136"/>
      <c r="HIG120" s="136"/>
      <c r="HIH120" s="136"/>
      <c r="HII120" s="136"/>
      <c r="HIJ120" s="136"/>
      <c r="HIK120" s="136"/>
      <c r="HIL120" s="136"/>
      <c r="HIM120" s="136"/>
      <c r="HIN120" s="136"/>
      <c r="HIO120" s="136"/>
      <c r="HIP120" s="136"/>
      <c r="HIQ120" s="136"/>
      <c r="HIR120" s="136"/>
      <c r="HIS120" s="136"/>
      <c r="HIT120" s="136"/>
      <c r="HIU120" s="136"/>
      <c r="HIV120" s="136"/>
      <c r="HIW120" s="136"/>
      <c r="HIX120" s="136"/>
      <c r="HIY120" s="136"/>
      <c r="HIZ120" s="136"/>
      <c r="HJA120" s="136"/>
      <c r="HJB120" s="136"/>
      <c r="HJC120" s="136"/>
      <c r="HJD120" s="136"/>
      <c r="HJE120" s="136"/>
      <c r="HJF120" s="136"/>
      <c r="HJG120" s="136"/>
      <c r="HJH120" s="136"/>
      <c r="HJI120" s="136"/>
      <c r="HJJ120" s="136"/>
      <c r="HJK120" s="136"/>
      <c r="HJL120" s="136"/>
      <c r="HJM120" s="136"/>
      <c r="HJN120" s="136"/>
      <c r="HJO120" s="136"/>
      <c r="HJP120" s="136"/>
      <c r="HJQ120" s="136"/>
      <c r="HJR120" s="136"/>
      <c r="HJS120" s="136"/>
      <c r="HJT120" s="136"/>
      <c r="HJU120" s="136"/>
      <c r="HJV120" s="136"/>
      <c r="HJW120" s="136"/>
      <c r="HJX120" s="136"/>
      <c r="HJY120" s="136"/>
      <c r="HJZ120" s="136"/>
      <c r="HKA120" s="136"/>
      <c r="HKB120" s="136"/>
      <c r="HKC120" s="136"/>
      <c r="HKD120" s="136"/>
      <c r="HKE120" s="136"/>
      <c r="HKF120" s="136"/>
      <c r="HKG120" s="136"/>
      <c r="HKH120" s="136"/>
      <c r="HKI120" s="136"/>
      <c r="HKJ120" s="136"/>
      <c r="HKK120" s="136"/>
      <c r="HKL120" s="136"/>
      <c r="HKM120" s="136"/>
      <c r="HKN120" s="136"/>
      <c r="HKO120" s="136"/>
      <c r="HKP120" s="136"/>
      <c r="HKQ120" s="136"/>
      <c r="HKR120" s="136"/>
      <c r="HKS120" s="136"/>
      <c r="HKT120" s="136"/>
      <c r="HKU120" s="136"/>
      <c r="HKV120" s="136"/>
      <c r="HKW120" s="136"/>
      <c r="HKX120" s="136"/>
      <c r="HKY120" s="136"/>
      <c r="HKZ120" s="136"/>
      <c r="HLA120" s="136"/>
      <c r="HLB120" s="136"/>
      <c r="HLC120" s="136"/>
      <c r="HLD120" s="136"/>
      <c r="HLE120" s="136"/>
      <c r="HLF120" s="136"/>
      <c r="HLG120" s="136"/>
      <c r="HLH120" s="136"/>
      <c r="HLI120" s="136"/>
      <c r="HLJ120" s="136"/>
      <c r="HLK120" s="136"/>
      <c r="HLL120" s="136"/>
      <c r="HLM120" s="136"/>
      <c r="HLN120" s="136"/>
      <c r="HLO120" s="136"/>
      <c r="HLP120" s="136"/>
      <c r="HLQ120" s="136"/>
      <c r="HLR120" s="136"/>
      <c r="HLS120" s="136"/>
      <c r="HLT120" s="136"/>
      <c r="HLU120" s="136"/>
      <c r="HLV120" s="136"/>
      <c r="HLW120" s="136"/>
      <c r="HLX120" s="136"/>
      <c r="HLY120" s="136"/>
      <c r="HLZ120" s="136"/>
      <c r="HMA120" s="136"/>
      <c r="HMB120" s="136"/>
      <c r="HMC120" s="136"/>
      <c r="HMD120" s="136"/>
      <c r="HME120" s="136"/>
      <c r="HMF120" s="136"/>
      <c r="HMG120" s="136"/>
      <c r="HMH120" s="136"/>
      <c r="HMI120" s="136"/>
      <c r="HMJ120" s="136"/>
      <c r="HMK120" s="136"/>
      <c r="HML120" s="136"/>
      <c r="HMM120" s="136"/>
      <c r="HMN120" s="136"/>
      <c r="HMO120" s="136"/>
      <c r="HMP120" s="136"/>
      <c r="HMQ120" s="136"/>
      <c r="HMR120" s="136"/>
      <c r="HMS120" s="136"/>
      <c r="HMT120" s="136"/>
      <c r="HMU120" s="136"/>
      <c r="HMV120" s="136"/>
      <c r="HMW120" s="136"/>
      <c r="HMX120" s="136"/>
      <c r="HMY120" s="136"/>
      <c r="HMZ120" s="136"/>
      <c r="HNA120" s="136"/>
      <c r="HNB120" s="136"/>
      <c r="HNC120" s="136"/>
      <c r="HND120" s="136"/>
      <c r="HNE120" s="136"/>
      <c r="HNF120" s="136"/>
      <c r="HNG120" s="136"/>
      <c r="HNH120" s="136"/>
      <c r="HNI120" s="136"/>
      <c r="HNJ120" s="136"/>
      <c r="HNK120" s="136"/>
      <c r="HNL120" s="136"/>
      <c r="HNM120" s="136"/>
      <c r="HNN120" s="136"/>
      <c r="HNO120" s="136"/>
      <c r="HNP120" s="136"/>
      <c r="HNQ120" s="136"/>
      <c r="HNR120" s="136"/>
      <c r="HNS120" s="136"/>
      <c r="HNT120" s="136"/>
      <c r="HNU120" s="136"/>
      <c r="HNV120" s="136"/>
      <c r="HNW120" s="136"/>
      <c r="HNX120" s="136"/>
      <c r="HNY120" s="136"/>
      <c r="HNZ120" s="136"/>
      <c r="HOA120" s="136"/>
      <c r="HOB120" s="136"/>
      <c r="HOC120" s="136"/>
      <c r="HOD120" s="136"/>
      <c r="HOE120" s="136"/>
      <c r="HOF120" s="136"/>
      <c r="HOG120" s="136"/>
      <c r="HOH120" s="136"/>
      <c r="HOI120" s="136"/>
      <c r="HOJ120" s="136"/>
      <c r="HOK120" s="136"/>
      <c r="HOL120" s="136"/>
      <c r="HOM120" s="136"/>
      <c r="HON120" s="136"/>
      <c r="HOO120" s="136"/>
      <c r="HOP120" s="136"/>
      <c r="HOQ120" s="136"/>
      <c r="HOR120" s="136"/>
      <c r="HOS120" s="136"/>
      <c r="HOT120" s="136"/>
      <c r="HOU120" s="136"/>
      <c r="HOV120" s="136"/>
      <c r="HOW120" s="136"/>
      <c r="HOX120" s="136"/>
      <c r="HOY120" s="136"/>
      <c r="HOZ120" s="136"/>
      <c r="HPA120" s="136"/>
      <c r="HPB120" s="136"/>
      <c r="HPC120" s="136"/>
      <c r="HPD120" s="136"/>
      <c r="HPE120" s="136"/>
      <c r="HPF120" s="136"/>
      <c r="HPG120" s="136"/>
      <c r="HPH120" s="136"/>
      <c r="HPI120" s="136"/>
      <c r="HPJ120" s="136"/>
      <c r="HPK120" s="136"/>
      <c r="HPL120" s="136"/>
      <c r="HPM120" s="136"/>
      <c r="HPN120" s="136"/>
      <c r="HPO120" s="136"/>
      <c r="HPP120" s="136"/>
      <c r="HPQ120" s="136"/>
      <c r="HPR120" s="136"/>
      <c r="HPS120" s="136"/>
      <c r="HPT120" s="136"/>
      <c r="HPU120" s="136"/>
      <c r="HPV120" s="136"/>
      <c r="HPW120" s="136"/>
      <c r="HPX120" s="136"/>
      <c r="HPY120" s="136"/>
      <c r="HPZ120" s="136"/>
      <c r="HQA120" s="136"/>
      <c r="HQB120" s="136"/>
      <c r="HQC120" s="136"/>
      <c r="HQD120" s="136"/>
      <c r="HQE120" s="136"/>
      <c r="HQF120" s="136"/>
      <c r="HQG120" s="136"/>
      <c r="HQH120" s="136"/>
      <c r="HQI120" s="136"/>
      <c r="HQJ120" s="136"/>
      <c r="HQK120" s="136"/>
      <c r="HQL120" s="136"/>
      <c r="HQM120" s="136"/>
      <c r="HQN120" s="136"/>
      <c r="HQO120" s="136"/>
      <c r="HQP120" s="136"/>
      <c r="HQQ120" s="136"/>
      <c r="HQR120" s="136"/>
      <c r="HQS120" s="136"/>
      <c r="HQT120" s="136"/>
      <c r="HQU120" s="136"/>
      <c r="HQV120" s="136"/>
      <c r="HQW120" s="136"/>
      <c r="HQX120" s="136"/>
      <c r="HQY120" s="136"/>
      <c r="HQZ120" s="136"/>
      <c r="HRA120" s="136"/>
      <c r="HRB120" s="136"/>
      <c r="HRC120" s="136"/>
      <c r="HRD120" s="136"/>
      <c r="HRE120" s="136"/>
      <c r="HRF120" s="136"/>
      <c r="HRG120" s="136"/>
      <c r="HRH120" s="136"/>
      <c r="HRI120" s="136"/>
      <c r="HRJ120" s="136"/>
      <c r="HRK120" s="136"/>
      <c r="HRL120" s="136"/>
      <c r="HRM120" s="136"/>
      <c r="HRN120" s="136"/>
      <c r="HRO120" s="136"/>
      <c r="HRP120" s="136"/>
      <c r="HRQ120" s="136"/>
      <c r="HRR120" s="136"/>
      <c r="HRS120" s="136"/>
      <c r="HRT120" s="136"/>
      <c r="HRU120" s="136"/>
      <c r="HRV120" s="136"/>
      <c r="HRW120" s="136"/>
      <c r="HRX120" s="136"/>
      <c r="HRY120" s="136"/>
      <c r="HRZ120" s="136"/>
      <c r="HSA120" s="136"/>
      <c r="HSB120" s="136"/>
      <c r="HSC120" s="136"/>
      <c r="HSD120" s="136"/>
      <c r="HSE120" s="136"/>
      <c r="HSF120" s="136"/>
      <c r="HSG120" s="136"/>
      <c r="HSH120" s="136"/>
      <c r="HSI120" s="136"/>
      <c r="HSJ120" s="136"/>
      <c r="HSK120" s="136"/>
      <c r="HSL120" s="136"/>
      <c r="HSM120" s="136"/>
      <c r="HSN120" s="136"/>
      <c r="HSO120" s="136"/>
      <c r="HSP120" s="136"/>
      <c r="HSQ120" s="136"/>
      <c r="HSR120" s="136"/>
      <c r="HSS120" s="136"/>
      <c r="HST120" s="136"/>
      <c r="HSU120" s="136"/>
      <c r="HSV120" s="136"/>
      <c r="HSW120" s="136"/>
      <c r="HSX120" s="136"/>
      <c r="HSY120" s="136"/>
      <c r="HSZ120" s="136"/>
      <c r="HTA120" s="136"/>
      <c r="HTB120" s="136"/>
      <c r="HTC120" s="136"/>
      <c r="HTD120" s="136"/>
      <c r="HTE120" s="136"/>
      <c r="HTF120" s="136"/>
      <c r="HTG120" s="136"/>
      <c r="HTH120" s="136"/>
      <c r="HTI120" s="136"/>
      <c r="HTJ120" s="136"/>
      <c r="HTK120" s="136"/>
      <c r="HTL120" s="136"/>
      <c r="HTM120" s="136"/>
      <c r="HTN120" s="136"/>
      <c r="HTO120" s="136"/>
      <c r="HTP120" s="136"/>
      <c r="HTQ120" s="136"/>
      <c r="HTR120" s="136"/>
      <c r="HTS120" s="136"/>
      <c r="HTT120" s="136"/>
      <c r="HTU120" s="136"/>
      <c r="HTV120" s="136"/>
      <c r="HTW120" s="136"/>
      <c r="HTX120" s="136"/>
      <c r="HTY120" s="136"/>
      <c r="HTZ120" s="136"/>
      <c r="HUA120" s="136"/>
      <c r="HUB120" s="136"/>
      <c r="HUC120" s="136"/>
      <c r="HUD120" s="136"/>
      <c r="HUE120" s="136"/>
      <c r="HUF120" s="136"/>
      <c r="HUG120" s="136"/>
      <c r="HUH120" s="136"/>
      <c r="HUI120" s="136"/>
      <c r="HUJ120" s="136"/>
      <c r="HUK120" s="136"/>
      <c r="HUL120" s="136"/>
      <c r="HUM120" s="136"/>
      <c r="HUN120" s="136"/>
      <c r="HUO120" s="136"/>
      <c r="HUP120" s="136"/>
      <c r="HUQ120" s="136"/>
      <c r="HUR120" s="136"/>
      <c r="HUS120" s="136"/>
      <c r="HUT120" s="136"/>
      <c r="HUU120" s="136"/>
      <c r="HUV120" s="136"/>
      <c r="HUW120" s="136"/>
      <c r="HUX120" s="136"/>
      <c r="HUY120" s="136"/>
      <c r="HUZ120" s="136"/>
      <c r="HVA120" s="136"/>
      <c r="HVB120" s="136"/>
      <c r="HVC120" s="136"/>
      <c r="HVD120" s="136"/>
      <c r="HVE120" s="136"/>
      <c r="HVF120" s="136"/>
      <c r="HVG120" s="136"/>
      <c r="HVH120" s="136"/>
      <c r="HVI120" s="136"/>
      <c r="HVJ120" s="136"/>
      <c r="HVK120" s="136"/>
      <c r="HVL120" s="136"/>
      <c r="HVM120" s="136"/>
      <c r="HVN120" s="136"/>
      <c r="HVO120" s="136"/>
      <c r="HVP120" s="136"/>
      <c r="HVQ120" s="136"/>
      <c r="HVR120" s="136"/>
      <c r="HVS120" s="136"/>
      <c r="HVT120" s="136"/>
      <c r="HVU120" s="136"/>
      <c r="HVV120" s="136"/>
      <c r="HVW120" s="136"/>
      <c r="HVX120" s="136"/>
      <c r="HVY120" s="136"/>
      <c r="HVZ120" s="136"/>
      <c r="HWA120" s="136"/>
      <c r="HWB120" s="136"/>
      <c r="HWC120" s="136"/>
      <c r="HWD120" s="136"/>
      <c r="HWE120" s="136"/>
      <c r="HWF120" s="136"/>
      <c r="HWG120" s="136"/>
      <c r="HWH120" s="136"/>
      <c r="HWI120" s="136"/>
      <c r="HWJ120" s="136"/>
      <c r="HWK120" s="136"/>
      <c r="HWL120" s="136"/>
      <c r="HWM120" s="136"/>
      <c r="HWN120" s="136"/>
      <c r="HWO120" s="136"/>
      <c r="HWP120" s="136"/>
      <c r="HWQ120" s="136"/>
      <c r="HWR120" s="136"/>
      <c r="HWS120" s="136"/>
      <c r="HWT120" s="136"/>
      <c r="HWU120" s="136"/>
      <c r="HWV120" s="136"/>
      <c r="HWW120" s="136"/>
      <c r="HWX120" s="136"/>
      <c r="HWY120" s="136"/>
      <c r="HWZ120" s="136"/>
      <c r="HXA120" s="136"/>
      <c r="HXB120" s="136"/>
      <c r="HXC120" s="136"/>
      <c r="HXD120" s="136"/>
      <c r="HXE120" s="136"/>
      <c r="HXF120" s="136"/>
      <c r="HXG120" s="136"/>
      <c r="HXH120" s="136"/>
      <c r="HXI120" s="136"/>
      <c r="HXJ120" s="136"/>
      <c r="HXK120" s="136"/>
      <c r="HXL120" s="136"/>
      <c r="HXM120" s="136"/>
      <c r="HXN120" s="136"/>
      <c r="HXO120" s="136"/>
      <c r="HXP120" s="136"/>
      <c r="HXQ120" s="136"/>
      <c r="HXR120" s="136"/>
      <c r="HXS120" s="136"/>
      <c r="HXT120" s="136"/>
      <c r="HXU120" s="136"/>
      <c r="HXV120" s="136"/>
      <c r="HXW120" s="136"/>
      <c r="HXX120" s="136"/>
      <c r="HXY120" s="136"/>
      <c r="HXZ120" s="136"/>
      <c r="HYA120" s="136"/>
      <c r="HYB120" s="136"/>
      <c r="HYC120" s="136"/>
      <c r="HYD120" s="136"/>
      <c r="HYE120" s="136"/>
      <c r="HYF120" s="136"/>
      <c r="HYG120" s="136"/>
      <c r="HYH120" s="136"/>
      <c r="HYI120" s="136"/>
      <c r="HYJ120" s="136"/>
      <c r="HYK120" s="136"/>
      <c r="HYL120" s="136"/>
      <c r="HYM120" s="136"/>
      <c r="HYN120" s="136"/>
      <c r="HYO120" s="136"/>
      <c r="HYP120" s="136"/>
      <c r="HYQ120" s="136"/>
      <c r="HYR120" s="136"/>
      <c r="HYS120" s="136"/>
      <c r="HYT120" s="136"/>
      <c r="HYU120" s="136"/>
      <c r="HYV120" s="136"/>
      <c r="HYW120" s="136"/>
      <c r="HYX120" s="136"/>
      <c r="HYY120" s="136"/>
      <c r="HYZ120" s="136"/>
      <c r="HZA120" s="136"/>
      <c r="HZB120" s="136"/>
      <c r="HZC120" s="136"/>
      <c r="HZD120" s="136"/>
      <c r="HZE120" s="136"/>
      <c r="HZF120" s="136"/>
      <c r="HZG120" s="136"/>
      <c r="HZH120" s="136"/>
      <c r="HZI120" s="136"/>
      <c r="HZJ120" s="136"/>
      <c r="HZK120" s="136"/>
      <c r="HZL120" s="136"/>
      <c r="HZM120" s="136"/>
      <c r="HZN120" s="136"/>
      <c r="HZO120" s="136"/>
      <c r="HZP120" s="136"/>
      <c r="HZQ120" s="136"/>
      <c r="HZR120" s="136"/>
      <c r="HZS120" s="136"/>
      <c r="HZT120" s="136"/>
      <c r="HZU120" s="136"/>
      <c r="HZV120" s="136"/>
      <c r="HZW120" s="136"/>
      <c r="HZX120" s="136"/>
      <c r="HZY120" s="136"/>
      <c r="HZZ120" s="136"/>
      <c r="IAA120" s="136"/>
      <c r="IAB120" s="136"/>
      <c r="IAC120" s="136"/>
      <c r="IAD120" s="136"/>
      <c r="IAE120" s="136"/>
      <c r="IAF120" s="136"/>
      <c r="IAG120" s="136"/>
      <c r="IAH120" s="136"/>
      <c r="IAI120" s="136"/>
      <c r="IAJ120" s="136"/>
      <c r="IAK120" s="136"/>
      <c r="IAL120" s="136"/>
      <c r="IAM120" s="136"/>
      <c r="IAN120" s="136"/>
      <c r="IAO120" s="136"/>
      <c r="IAP120" s="136"/>
      <c r="IAQ120" s="136"/>
      <c r="IAR120" s="136"/>
      <c r="IAS120" s="136"/>
      <c r="IAT120" s="136"/>
      <c r="IAU120" s="136"/>
      <c r="IAV120" s="136"/>
      <c r="IAW120" s="136"/>
      <c r="IAX120" s="136"/>
      <c r="IAY120" s="136"/>
      <c r="IAZ120" s="136"/>
      <c r="IBA120" s="136"/>
      <c r="IBB120" s="136"/>
      <c r="IBC120" s="136"/>
      <c r="IBD120" s="136"/>
      <c r="IBE120" s="136"/>
      <c r="IBF120" s="136"/>
      <c r="IBG120" s="136"/>
      <c r="IBH120" s="136"/>
      <c r="IBI120" s="136"/>
      <c r="IBJ120" s="136"/>
      <c r="IBK120" s="136"/>
      <c r="IBL120" s="136"/>
      <c r="IBM120" s="136"/>
      <c r="IBN120" s="136"/>
      <c r="IBO120" s="136"/>
      <c r="IBP120" s="136"/>
      <c r="IBQ120" s="136"/>
      <c r="IBR120" s="136"/>
      <c r="IBS120" s="136"/>
      <c r="IBT120" s="136"/>
      <c r="IBU120" s="136"/>
      <c r="IBV120" s="136"/>
      <c r="IBW120" s="136"/>
      <c r="IBX120" s="136"/>
      <c r="IBY120" s="136"/>
      <c r="IBZ120" s="136"/>
      <c r="ICA120" s="136"/>
      <c r="ICB120" s="136"/>
      <c r="ICC120" s="136"/>
      <c r="ICD120" s="136"/>
      <c r="ICE120" s="136"/>
      <c r="ICF120" s="136"/>
      <c r="ICG120" s="136"/>
      <c r="ICH120" s="136"/>
      <c r="ICI120" s="136"/>
      <c r="ICJ120" s="136"/>
      <c r="ICK120" s="136"/>
      <c r="ICL120" s="136"/>
      <c r="ICM120" s="136"/>
      <c r="ICN120" s="136"/>
      <c r="ICO120" s="136"/>
      <c r="ICP120" s="136"/>
      <c r="ICQ120" s="136"/>
      <c r="ICR120" s="136"/>
      <c r="ICS120" s="136"/>
      <c r="ICT120" s="136"/>
      <c r="ICU120" s="136"/>
      <c r="ICV120" s="136"/>
      <c r="ICW120" s="136"/>
      <c r="ICX120" s="136"/>
      <c r="ICY120" s="136"/>
      <c r="ICZ120" s="136"/>
      <c r="IDA120" s="136"/>
      <c r="IDB120" s="136"/>
      <c r="IDC120" s="136"/>
      <c r="IDD120" s="136"/>
      <c r="IDE120" s="136"/>
      <c r="IDF120" s="136"/>
      <c r="IDG120" s="136"/>
      <c r="IDH120" s="136"/>
      <c r="IDI120" s="136"/>
      <c r="IDJ120" s="136"/>
      <c r="IDK120" s="136"/>
      <c r="IDL120" s="136"/>
      <c r="IDM120" s="136"/>
      <c r="IDN120" s="136"/>
      <c r="IDO120" s="136"/>
      <c r="IDP120" s="136"/>
      <c r="IDQ120" s="136"/>
      <c r="IDR120" s="136"/>
      <c r="IDS120" s="136"/>
      <c r="IDT120" s="136"/>
      <c r="IDU120" s="136"/>
      <c r="IDV120" s="136"/>
      <c r="IDW120" s="136"/>
      <c r="IDX120" s="136"/>
      <c r="IDY120" s="136"/>
      <c r="IDZ120" s="136"/>
      <c r="IEA120" s="136"/>
      <c r="IEB120" s="136"/>
      <c r="IEC120" s="136"/>
      <c r="IED120" s="136"/>
      <c r="IEE120" s="136"/>
      <c r="IEF120" s="136"/>
      <c r="IEG120" s="136"/>
      <c r="IEH120" s="136"/>
      <c r="IEI120" s="136"/>
      <c r="IEJ120" s="136"/>
      <c r="IEK120" s="136"/>
      <c r="IEL120" s="136"/>
      <c r="IEM120" s="136"/>
      <c r="IEN120" s="136"/>
      <c r="IEO120" s="136"/>
      <c r="IEP120" s="136"/>
      <c r="IEQ120" s="136"/>
      <c r="IER120" s="136"/>
      <c r="IES120" s="136"/>
      <c r="IET120" s="136"/>
      <c r="IEU120" s="136"/>
      <c r="IEV120" s="136"/>
      <c r="IEW120" s="136"/>
      <c r="IEX120" s="136"/>
      <c r="IEY120" s="136"/>
      <c r="IEZ120" s="136"/>
      <c r="IFA120" s="136"/>
      <c r="IFB120" s="136"/>
      <c r="IFC120" s="136"/>
      <c r="IFD120" s="136"/>
      <c r="IFE120" s="136"/>
      <c r="IFF120" s="136"/>
      <c r="IFG120" s="136"/>
      <c r="IFH120" s="136"/>
      <c r="IFI120" s="136"/>
      <c r="IFJ120" s="136"/>
      <c r="IFK120" s="136"/>
      <c r="IFL120" s="136"/>
      <c r="IFM120" s="136"/>
      <c r="IFN120" s="136"/>
      <c r="IFO120" s="136"/>
      <c r="IFP120" s="136"/>
      <c r="IFQ120" s="136"/>
      <c r="IFR120" s="136"/>
      <c r="IFS120" s="136"/>
      <c r="IFT120" s="136"/>
      <c r="IFU120" s="136"/>
      <c r="IFV120" s="136"/>
      <c r="IFW120" s="136"/>
      <c r="IFX120" s="136"/>
      <c r="IFY120" s="136"/>
      <c r="IFZ120" s="136"/>
      <c r="IGA120" s="136"/>
      <c r="IGB120" s="136"/>
      <c r="IGC120" s="136"/>
      <c r="IGD120" s="136"/>
      <c r="IGE120" s="136"/>
      <c r="IGF120" s="136"/>
      <c r="IGG120" s="136"/>
      <c r="IGH120" s="136"/>
      <c r="IGI120" s="136"/>
      <c r="IGJ120" s="136"/>
      <c r="IGK120" s="136"/>
      <c r="IGL120" s="136"/>
      <c r="IGM120" s="136"/>
      <c r="IGN120" s="136"/>
      <c r="IGO120" s="136"/>
      <c r="IGP120" s="136"/>
      <c r="IGQ120" s="136"/>
      <c r="IGR120" s="136"/>
      <c r="IGS120" s="136"/>
      <c r="IGT120" s="136"/>
      <c r="IGU120" s="136"/>
      <c r="IGV120" s="136"/>
      <c r="IGW120" s="136"/>
      <c r="IGX120" s="136"/>
      <c r="IGY120" s="136"/>
      <c r="IGZ120" s="136"/>
      <c r="IHA120" s="136"/>
      <c r="IHB120" s="136"/>
      <c r="IHC120" s="136"/>
      <c r="IHD120" s="136"/>
      <c r="IHE120" s="136"/>
      <c r="IHF120" s="136"/>
      <c r="IHG120" s="136"/>
      <c r="IHH120" s="136"/>
      <c r="IHI120" s="136"/>
      <c r="IHJ120" s="136"/>
      <c r="IHK120" s="136"/>
      <c r="IHL120" s="136"/>
      <c r="IHM120" s="136"/>
      <c r="IHN120" s="136"/>
      <c r="IHO120" s="136"/>
      <c r="IHP120" s="136"/>
      <c r="IHQ120" s="136"/>
      <c r="IHR120" s="136"/>
      <c r="IHS120" s="136"/>
      <c r="IHT120" s="136"/>
      <c r="IHU120" s="136"/>
      <c r="IHV120" s="136"/>
      <c r="IHW120" s="136"/>
      <c r="IHX120" s="136"/>
      <c r="IHY120" s="136"/>
      <c r="IHZ120" s="136"/>
      <c r="IIA120" s="136"/>
      <c r="IIB120" s="136"/>
      <c r="IIC120" s="136"/>
      <c r="IID120" s="136"/>
      <c r="IIE120" s="136"/>
      <c r="IIF120" s="136"/>
      <c r="IIG120" s="136"/>
      <c r="IIH120" s="136"/>
      <c r="III120" s="136"/>
      <c r="IIJ120" s="136"/>
      <c r="IIK120" s="136"/>
      <c r="IIL120" s="136"/>
      <c r="IIM120" s="136"/>
      <c r="IIN120" s="136"/>
      <c r="IIO120" s="136"/>
      <c r="IIP120" s="136"/>
      <c r="IIQ120" s="136"/>
      <c r="IIR120" s="136"/>
      <c r="IIS120" s="136"/>
      <c r="IIT120" s="136"/>
      <c r="IIU120" s="136"/>
      <c r="IIV120" s="136"/>
      <c r="IIW120" s="136"/>
      <c r="IIX120" s="136"/>
      <c r="IIY120" s="136"/>
      <c r="IIZ120" s="136"/>
      <c r="IJA120" s="136"/>
      <c r="IJB120" s="136"/>
      <c r="IJC120" s="136"/>
      <c r="IJD120" s="136"/>
      <c r="IJE120" s="136"/>
      <c r="IJF120" s="136"/>
      <c r="IJG120" s="136"/>
      <c r="IJH120" s="136"/>
      <c r="IJI120" s="136"/>
      <c r="IJJ120" s="136"/>
      <c r="IJK120" s="136"/>
      <c r="IJL120" s="136"/>
      <c r="IJM120" s="136"/>
      <c r="IJN120" s="136"/>
      <c r="IJO120" s="136"/>
      <c r="IJP120" s="136"/>
      <c r="IJQ120" s="136"/>
      <c r="IJR120" s="136"/>
      <c r="IJS120" s="136"/>
      <c r="IJT120" s="136"/>
      <c r="IJU120" s="136"/>
      <c r="IJV120" s="136"/>
      <c r="IJW120" s="136"/>
      <c r="IJX120" s="136"/>
      <c r="IJY120" s="136"/>
      <c r="IJZ120" s="136"/>
      <c r="IKA120" s="136"/>
      <c r="IKB120" s="136"/>
      <c r="IKC120" s="136"/>
      <c r="IKD120" s="136"/>
      <c r="IKE120" s="136"/>
      <c r="IKF120" s="136"/>
      <c r="IKG120" s="136"/>
      <c r="IKH120" s="136"/>
      <c r="IKI120" s="136"/>
      <c r="IKJ120" s="136"/>
      <c r="IKK120" s="136"/>
      <c r="IKL120" s="136"/>
      <c r="IKM120" s="136"/>
      <c r="IKN120" s="136"/>
      <c r="IKO120" s="136"/>
      <c r="IKP120" s="136"/>
      <c r="IKQ120" s="136"/>
      <c r="IKR120" s="136"/>
      <c r="IKS120" s="136"/>
      <c r="IKT120" s="136"/>
      <c r="IKU120" s="136"/>
      <c r="IKV120" s="136"/>
      <c r="IKW120" s="136"/>
      <c r="IKX120" s="136"/>
      <c r="IKY120" s="136"/>
      <c r="IKZ120" s="136"/>
      <c r="ILA120" s="136"/>
      <c r="ILB120" s="136"/>
      <c r="ILC120" s="136"/>
      <c r="ILD120" s="136"/>
      <c r="ILE120" s="136"/>
      <c r="ILF120" s="136"/>
      <c r="ILG120" s="136"/>
      <c r="ILH120" s="136"/>
      <c r="ILI120" s="136"/>
      <c r="ILJ120" s="136"/>
      <c r="ILK120" s="136"/>
      <c r="ILL120" s="136"/>
      <c r="ILM120" s="136"/>
      <c r="ILN120" s="136"/>
      <c r="ILO120" s="136"/>
      <c r="ILP120" s="136"/>
      <c r="ILQ120" s="136"/>
      <c r="ILR120" s="136"/>
      <c r="ILS120" s="136"/>
      <c r="ILT120" s="136"/>
      <c r="ILU120" s="136"/>
      <c r="ILV120" s="136"/>
      <c r="ILW120" s="136"/>
      <c r="ILX120" s="136"/>
      <c r="ILY120" s="136"/>
      <c r="ILZ120" s="136"/>
      <c r="IMA120" s="136"/>
      <c r="IMB120" s="136"/>
      <c r="IMC120" s="136"/>
      <c r="IMD120" s="136"/>
      <c r="IME120" s="136"/>
      <c r="IMF120" s="136"/>
      <c r="IMG120" s="136"/>
      <c r="IMH120" s="136"/>
      <c r="IMI120" s="136"/>
      <c r="IMJ120" s="136"/>
      <c r="IMK120" s="136"/>
      <c r="IML120" s="136"/>
      <c r="IMM120" s="136"/>
      <c r="IMN120" s="136"/>
      <c r="IMO120" s="136"/>
      <c r="IMP120" s="136"/>
      <c r="IMQ120" s="136"/>
      <c r="IMR120" s="136"/>
      <c r="IMS120" s="136"/>
      <c r="IMT120" s="136"/>
      <c r="IMU120" s="136"/>
      <c r="IMV120" s="136"/>
      <c r="IMW120" s="136"/>
      <c r="IMX120" s="136"/>
      <c r="IMY120" s="136"/>
      <c r="IMZ120" s="136"/>
      <c r="INA120" s="136"/>
      <c r="INB120" s="136"/>
      <c r="INC120" s="136"/>
      <c r="IND120" s="136"/>
      <c r="INE120" s="136"/>
      <c r="INF120" s="136"/>
      <c r="ING120" s="136"/>
      <c r="INH120" s="136"/>
      <c r="INI120" s="136"/>
      <c r="INJ120" s="136"/>
      <c r="INK120" s="136"/>
      <c r="INL120" s="136"/>
      <c r="INM120" s="136"/>
      <c r="INN120" s="136"/>
      <c r="INO120" s="136"/>
      <c r="INP120" s="136"/>
      <c r="INQ120" s="136"/>
      <c r="INR120" s="136"/>
      <c r="INS120" s="136"/>
      <c r="INT120" s="136"/>
      <c r="INU120" s="136"/>
      <c r="INV120" s="136"/>
      <c r="INW120" s="136"/>
      <c r="INX120" s="136"/>
      <c r="INY120" s="136"/>
      <c r="INZ120" s="136"/>
      <c r="IOA120" s="136"/>
      <c r="IOB120" s="136"/>
      <c r="IOC120" s="136"/>
      <c r="IOD120" s="136"/>
      <c r="IOE120" s="136"/>
      <c r="IOF120" s="136"/>
      <c r="IOG120" s="136"/>
      <c r="IOH120" s="136"/>
      <c r="IOI120" s="136"/>
      <c r="IOJ120" s="136"/>
      <c r="IOK120" s="136"/>
      <c r="IOL120" s="136"/>
      <c r="IOM120" s="136"/>
      <c r="ION120" s="136"/>
      <c r="IOO120" s="136"/>
      <c r="IOP120" s="136"/>
      <c r="IOQ120" s="136"/>
      <c r="IOR120" s="136"/>
      <c r="IOS120" s="136"/>
      <c r="IOT120" s="136"/>
      <c r="IOU120" s="136"/>
      <c r="IOV120" s="136"/>
      <c r="IOW120" s="136"/>
      <c r="IOX120" s="136"/>
      <c r="IOY120" s="136"/>
      <c r="IOZ120" s="136"/>
      <c r="IPA120" s="136"/>
      <c r="IPB120" s="136"/>
      <c r="IPC120" s="136"/>
      <c r="IPD120" s="136"/>
      <c r="IPE120" s="136"/>
      <c r="IPF120" s="136"/>
      <c r="IPG120" s="136"/>
      <c r="IPH120" s="136"/>
      <c r="IPI120" s="136"/>
      <c r="IPJ120" s="136"/>
      <c r="IPK120" s="136"/>
      <c r="IPL120" s="136"/>
      <c r="IPM120" s="136"/>
      <c r="IPN120" s="136"/>
      <c r="IPO120" s="136"/>
      <c r="IPP120" s="136"/>
      <c r="IPQ120" s="136"/>
      <c r="IPR120" s="136"/>
      <c r="IPS120" s="136"/>
      <c r="IPT120" s="136"/>
      <c r="IPU120" s="136"/>
      <c r="IPV120" s="136"/>
      <c r="IPW120" s="136"/>
      <c r="IPX120" s="136"/>
      <c r="IPY120" s="136"/>
      <c r="IPZ120" s="136"/>
      <c r="IQA120" s="136"/>
      <c r="IQB120" s="136"/>
      <c r="IQC120" s="136"/>
      <c r="IQD120" s="136"/>
      <c r="IQE120" s="136"/>
      <c r="IQF120" s="136"/>
      <c r="IQG120" s="136"/>
      <c r="IQH120" s="136"/>
      <c r="IQI120" s="136"/>
      <c r="IQJ120" s="136"/>
      <c r="IQK120" s="136"/>
      <c r="IQL120" s="136"/>
      <c r="IQM120" s="136"/>
      <c r="IQN120" s="136"/>
      <c r="IQO120" s="136"/>
      <c r="IQP120" s="136"/>
      <c r="IQQ120" s="136"/>
      <c r="IQR120" s="136"/>
      <c r="IQS120" s="136"/>
      <c r="IQT120" s="136"/>
      <c r="IQU120" s="136"/>
      <c r="IQV120" s="136"/>
      <c r="IQW120" s="136"/>
      <c r="IQX120" s="136"/>
      <c r="IQY120" s="136"/>
      <c r="IQZ120" s="136"/>
      <c r="IRA120" s="136"/>
      <c r="IRB120" s="136"/>
      <c r="IRC120" s="136"/>
      <c r="IRD120" s="136"/>
      <c r="IRE120" s="136"/>
      <c r="IRF120" s="136"/>
      <c r="IRG120" s="136"/>
      <c r="IRH120" s="136"/>
      <c r="IRI120" s="136"/>
      <c r="IRJ120" s="136"/>
      <c r="IRK120" s="136"/>
      <c r="IRL120" s="136"/>
      <c r="IRM120" s="136"/>
      <c r="IRN120" s="136"/>
      <c r="IRO120" s="136"/>
      <c r="IRP120" s="136"/>
      <c r="IRQ120" s="136"/>
      <c r="IRR120" s="136"/>
      <c r="IRS120" s="136"/>
      <c r="IRT120" s="136"/>
      <c r="IRU120" s="136"/>
      <c r="IRV120" s="136"/>
      <c r="IRW120" s="136"/>
      <c r="IRX120" s="136"/>
      <c r="IRY120" s="136"/>
      <c r="IRZ120" s="136"/>
      <c r="ISA120" s="136"/>
      <c r="ISB120" s="136"/>
      <c r="ISC120" s="136"/>
      <c r="ISD120" s="136"/>
      <c r="ISE120" s="136"/>
      <c r="ISF120" s="136"/>
      <c r="ISG120" s="136"/>
      <c r="ISH120" s="136"/>
      <c r="ISI120" s="136"/>
      <c r="ISJ120" s="136"/>
      <c r="ISK120" s="136"/>
      <c r="ISL120" s="136"/>
      <c r="ISM120" s="136"/>
      <c r="ISN120" s="136"/>
      <c r="ISO120" s="136"/>
      <c r="ISP120" s="136"/>
      <c r="ISQ120" s="136"/>
      <c r="ISR120" s="136"/>
      <c r="ISS120" s="136"/>
      <c r="IST120" s="136"/>
      <c r="ISU120" s="136"/>
      <c r="ISV120" s="136"/>
      <c r="ISW120" s="136"/>
      <c r="ISX120" s="136"/>
      <c r="ISY120" s="136"/>
      <c r="ISZ120" s="136"/>
      <c r="ITA120" s="136"/>
      <c r="ITB120" s="136"/>
      <c r="ITC120" s="136"/>
      <c r="ITD120" s="136"/>
      <c r="ITE120" s="136"/>
      <c r="ITF120" s="136"/>
      <c r="ITG120" s="136"/>
      <c r="ITH120" s="136"/>
      <c r="ITI120" s="136"/>
      <c r="ITJ120" s="136"/>
      <c r="ITK120" s="136"/>
      <c r="ITL120" s="136"/>
      <c r="ITM120" s="136"/>
      <c r="ITN120" s="136"/>
      <c r="ITO120" s="136"/>
      <c r="ITP120" s="136"/>
      <c r="ITQ120" s="136"/>
      <c r="ITR120" s="136"/>
      <c r="ITS120" s="136"/>
      <c r="ITT120" s="136"/>
      <c r="ITU120" s="136"/>
      <c r="ITV120" s="136"/>
    </row>
    <row r="121" spans="1:6626" s="135" customFormat="1">
      <c r="A121" s="141"/>
      <c r="B121" s="140"/>
      <c r="C121" s="140"/>
      <c r="D121" s="140"/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0"/>
      <c r="Q121" s="140"/>
      <c r="R121" s="140"/>
      <c r="S121" s="140"/>
      <c r="T121" s="140"/>
      <c r="U121" s="140"/>
      <c r="V121" s="140"/>
      <c r="W121" s="140"/>
      <c r="X121" s="140"/>
      <c r="Y121" s="140"/>
      <c r="Z121" s="140"/>
      <c r="AA121" s="140"/>
      <c r="AB121" s="140"/>
      <c r="AC121" s="140"/>
      <c r="AD121" s="140"/>
      <c r="AE121" s="140"/>
      <c r="AF121" s="140"/>
      <c r="AG121" s="140"/>
      <c r="AH121" s="140"/>
      <c r="AI121" s="140"/>
      <c r="AJ121" s="140"/>
      <c r="AK121" s="140"/>
      <c r="AL121" s="140"/>
      <c r="AM121" s="140"/>
      <c r="AN121" s="140"/>
      <c r="AO121" s="140"/>
      <c r="AP121" s="140"/>
      <c r="AQ121" s="140"/>
      <c r="AR121" s="140"/>
      <c r="AS121" s="140"/>
      <c r="AT121" s="140"/>
      <c r="AU121" s="140"/>
      <c r="AV121" s="140"/>
      <c r="AW121" s="140"/>
      <c r="AX121" s="140"/>
      <c r="AY121" s="140"/>
      <c r="AZ121" s="140"/>
      <c r="BA121" s="140"/>
      <c r="BB121" s="140"/>
      <c r="BC121" s="140"/>
      <c r="BD121" s="140"/>
      <c r="BE121" s="140"/>
      <c r="BF121" s="140"/>
      <c r="BG121" s="140"/>
      <c r="BH121" s="140"/>
      <c r="BI121" s="140"/>
      <c r="BJ121" s="140"/>
      <c r="BK121" s="140"/>
      <c r="BL121" s="140"/>
      <c r="BM121" s="140"/>
      <c r="BN121" s="140"/>
      <c r="BO121" s="140"/>
      <c r="BP121" s="140"/>
      <c r="BQ121" s="140"/>
      <c r="BR121" s="140"/>
      <c r="BS121" s="140"/>
      <c r="BT121" s="140"/>
      <c r="BU121" s="140"/>
      <c r="BV121" s="140"/>
      <c r="BW121" s="140"/>
      <c r="BX121" s="140"/>
      <c r="BY121" s="140"/>
      <c r="BZ121" s="140"/>
      <c r="CA121" s="140"/>
      <c r="CB121" s="140"/>
      <c r="CC121" s="140"/>
      <c r="CD121" s="140"/>
      <c r="CE121" s="140"/>
      <c r="CF121" s="140"/>
      <c r="CG121" s="140"/>
      <c r="CH121" s="140"/>
      <c r="CI121" s="140"/>
      <c r="CJ121" s="140"/>
      <c r="CK121" s="140"/>
      <c r="CL121" s="140"/>
      <c r="CM121" s="140"/>
      <c r="CN121" s="140"/>
      <c r="CO121" s="140"/>
      <c r="CP121" s="140"/>
      <c r="CQ121" s="140"/>
      <c r="CR121" s="140"/>
      <c r="CS121" s="140"/>
      <c r="CT121" s="140"/>
      <c r="CU121" s="140"/>
      <c r="CV121" s="140"/>
      <c r="CW121" s="140"/>
      <c r="CX121" s="140"/>
      <c r="CY121" s="140"/>
      <c r="CZ121" s="140"/>
      <c r="DA121" s="140"/>
      <c r="DB121" s="140"/>
      <c r="DC121" s="140"/>
      <c r="DD121" s="140"/>
      <c r="DE121" s="140"/>
      <c r="DF121" s="140"/>
      <c r="DG121" s="140"/>
      <c r="DH121" s="140"/>
      <c r="DI121" s="140"/>
      <c r="DJ121" s="140"/>
      <c r="DK121" s="140"/>
      <c r="DL121" s="140"/>
      <c r="DM121" s="140"/>
      <c r="DN121" s="140"/>
      <c r="DO121" s="140"/>
      <c r="DP121" s="140"/>
      <c r="DQ121" s="140"/>
      <c r="DR121" s="140"/>
      <c r="DS121" s="140"/>
      <c r="DT121" s="140"/>
      <c r="DU121" s="140"/>
      <c r="DV121" s="140"/>
      <c r="DW121" s="140"/>
      <c r="DX121" s="140"/>
      <c r="DY121" s="140"/>
      <c r="DZ121" s="140"/>
      <c r="EA121" s="140"/>
      <c r="EB121" s="140"/>
      <c r="EC121" s="140"/>
      <c r="ED121" s="140"/>
      <c r="EE121" s="140"/>
      <c r="EF121" s="140"/>
      <c r="EG121" s="140"/>
      <c r="EH121" s="140"/>
      <c r="EI121" s="140"/>
      <c r="EJ121" s="140"/>
      <c r="EK121" s="140"/>
      <c r="EL121" s="140"/>
      <c r="EM121" s="140"/>
      <c r="EN121" s="140"/>
      <c r="EO121" s="140"/>
      <c r="EP121" s="140"/>
      <c r="EQ121" s="140"/>
      <c r="ER121" s="140"/>
      <c r="ES121" s="140"/>
      <c r="ET121" s="140"/>
      <c r="EU121" s="140"/>
      <c r="EV121" s="140"/>
      <c r="EW121" s="140"/>
      <c r="EX121" s="140"/>
      <c r="EY121" s="140"/>
      <c r="EZ121" s="140"/>
      <c r="FA121" s="140"/>
      <c r="FB121" s="140"/>
      <c r="FC121" s="140"/>
      <c r="FD121" s="140"/>
      <c r="FE121" s="140"/>
      <c r="FF121" s="140"/>
      <c r="FG121" s="140"/>
      <c r="FH121" s="140"/>
      <c r="FI121" s="140"/>
      <c r="FJ121" s="140"/>
      <c r="FK121" s="140"/>
      <c r="FL121" s="140"/>
      <c r="FM121" s="140"/>
      <c r="FN121" s="140"/>
      <c r="FO121" s="140"/>
      <c r="FP121" s="140"/>
      <c r="FQ121" s="140"/>
      <c r="FR121" s="140"/>
      <c r="FS121" s="140"/>
      <c r="FT121" s="140"/>
      <c r="FU121" s="140"/>
      <c r="FV121" s="140"/>
      <c r="FW121" s="140"/>
      <c r="FX121" s="140"/>
      <c r="FY121" s="140"/>
      <c r="FZ121" s="140"/>
      <c r="GA121" s="140"/>
      <c r="GB121" s="140"/>
      <c r="GC121" s="140"/>
      <c r="GD121" s="140"/>
      <c r="GE121" s="140"/>
      <c r="GF121" s="140"/>
      <c r="GG121" s="140"/>
      <c r="GH121" s="140"/>
      <c r="GI121" s="140"/>
      <c r="GJ121" s="140"/>
      <c r="GK121" s="140"/>
      <c r="GL121" s="140"/>
      <c r="GM121" s="140"/>
      <c r="GN121" s="140"/>
      <c r="GO121" s="140"/>
      <c r="GP121" s="140"/>
      <c r="GQ121" s="140"/>
      <c r="GR121" s="140"/>
      <c r="GS121" s="140"/>
      <c r="GT121" s="140"/>
      <c r="GU121" s="140"/>
      <c r="GV121" s="140"/>
      <c r="GW121" s="140"/>
      <c r="GX121" s="140"/>
      <c r="GY121" s="140"/>
      <c r="GZ121" s="140"/>
      <c r="HA121" s="140"/>
      <c r="HB121" s="140"/>
      <c r="HC121" s="140"/>
      <c r="HD121" s="140"/>
      <c r="HE121" s="140"/>
      <c r="HF121" s="140"/>
      <c r="HG121" s="140"/>
      <c r="HH121" s="140"/>
      <c r="HI121" s="140"/>
      <c r="HJ121" s="140"/>
      <c r="HK121" s="140"/>
      <c r="HL121" s="140"/>
      <c r="HM121" s="140"/>
      <c r="HN121" s="140"/>
      <c r="HO121" s="140"/>
      <c r="HP121" s="140"/>
      <c r="HQ121" s="140"/>
      <c r="HR121" s="140"/>
      <c r="HS121" s="140"/>
      <c r="HT121" s="140"/>
      <c r="HU121" s="140"/>
      <c r="HV121" s="140"/>
      <c r="HW121" s="140"/>
      <c r="HX121" s="140"/>
      <c r="HY121" s="140"/>
      <c r="HZ121" s="140"/>
      <c r="IA121" s="140"/>
      <c r="IB121" s="140"/>
      <c r="IC121" s="140"/>
      <c r="ID121" s="140"/>
      <c r="IE121" s="140"/>
      <c r="IF121" s="140"/>
      <c r="IG121" s="140"/>
      <c r="IH121" s="140"/>
      <c r="II121" s="140"/>
      <c r="IJ121" s="140"/>
      <c r="IK121" s="140"/>
      <c r="IL121" s="140"/>
      <c r="IM121" s="140"/>
      <c r="IN121" s="140"/>
      <c r="IO121" s="140"/>
      <c r="IP121" s="140"/>
      <c r="IQ121" s="140"/>
      <c r="IR121" s="140"/>
      <c r="IS121" s="140"/>
      <c r="IT121" s="140"/>
      <c r="IU121" s="140"/>
      <c r="IV121" s="140"/>
      <c r="IW121" s="140"/>
      <c r="IX121" s="140"/>
      <c r="IY121" s="140"/>
      <c r="IZ121" s="140"/>
      <c r="JA121" s="140"/>
      <c r="JB121" s="140"/>
      <c r="JC121" s="140"/>
      <c r="JD121" s="140"/>
      <c r="JE121" s="140"/>
      <c r="JF121" s="140"/>
      <c r="JG121" s="140"/>
      <c r="JH121" s="140"/>
      <c r="JI121" s="140"/>
      <c r="JJ121" s="140"/>
      <c r="JK121" s="140"/>
      <c r="JL121" s="140"/>
      <c r="JM121" s="140"/>
      <c r="JN121" s="140"/>
      <c r="JO121" s="140"/>
      <c r="JP121" s="140"/>
      <c r="JQ121" s="140"/>
      <c r="JR121" s="140"/>
      <c r="JS121" s="140"/>
      <c r="JT121" s="140"/>
      <c r="JU121" s="140"/>
      <c r="JV121" s="140"/>
      <c r="JW121" s="140"/>
      <c r="JX121" s="140"/>
      <c r="JY121" s="140"/>
      <c r="JZ121" s="140"/>
      <c r="KA121" s="140"/>
      <c r="KB121" s="140"/>
      <c r="KC121" s="140"/>
      <c r="KD121" s="140"/>
      <c r="KE121" s="140"/>
      <c r="KF121" s="140"/>
      <c r="KG121" s="140"/>
      <c r="KH121" s="140"/>
      <c r="KI121" s="140"/>
      <c r="KJ121" s="140"/>
      <c r="KK121" s="140"/>
      <c r="KL121" s="140"/>
      <c r="KM121" s="140"/>
      <c r="KN121" s="140"/>
      <c r="KO121" s="140"/>
      <c r="KP121" s="140"/>
      <c r="KQ121" s="140"/>
      <c r="KR121" s="140"/>
      <c r="KS121" s="140"/>
      <c r="KT121" s="140"/>
      <c r="KU121" s="140"/>
      <c r="KV121" s="140"/>
      <c r="KW121" s="140"/>
      <c r="KX121" s="140"/>
      <c r="KY121" s="140"/>
      <c r="KZ121" s="140"/>
      <c r="LA121" s="140"/>
      <c r="LB121" s="140"/>
      <c r="LC121" s="140"/>
      <c r="LD121" s="140"/>
      <c r="LE121" s="140"/>
      <c r="LF121" s="140"/>
      <c r="LG121" s="140"/>
      <c r="LH121" s="140"/>
      <c r="LI121" s="140"/>
      <c r="LJ121" s="140"/>
      <c r="LK121" s="140"/>
      <c r="LL121" s="140"/>
      <c r="LM121" s="140"/>
      <c r="LN121" s="140"/>
      <c r="LO121" s="140"/>
      <c r="LP121" s="140"/>
      <c r="LQ121" s="140"/>
      <c r="LR121" s="140"/>
      <c r="LS121" s="140"/>
      <c r="LT121" s="140"/>
      <c r="LU121" s="140"/>
      <c r="LV121" s="140"/>
      <c r="LW121" s="140"/>
      <c r="LX121" s="140"/>
      <c r="LY121" s="140"/>
      <c r="LZ121" s="140"/>
      <c r="MA121" s="140"/>
      <c r="MB121" s="140"/>
      <c r="MC121" s="140"/>
      <c r="MD121" s="140"/>
      <c r="ME121" s="140"/>
      <c r="MF121" s="140"/>
      <c r="MG121" s="140"/>
      <c r="MH121" s="140"/>
      <c r="MI121" s="140"/>
      <c r="MJ121" s="140"/>
      <c r="MK121" s="140"/>
      <c r="ML121" s="140"/>
      <c r="MM121" s="140"/>
      <c r="MN121" s="140"/>
      <c r="MO121" s="140"/>
      <c r="MP121" s="140"/>
      <c r="MQ121" s="140"/>
      <c r="MR121" s="140"/>
      <c r="MS121" s="140"/>
      <c r="MT121" s="140"/>
      <c r="MU121" s="140"/>
      <c r="MV121" s="140"/>
      <c r="MW121" s="140"/>
      <c r="MX121" s="140"/>
      <c r="MY121" s="140"/>
      <c r="MZ121" s="140"/>
      <c r="NA121" s="140"/>
      <c r="NB121" s="140"/>
      <c r="NC121" s="140"/>
      <c r="ND121" s="140"/>
      <c r="NE121" s="140"/>
      <c r="NF121" s="140"/>
      <c r="NG121" s="140"/>
      <c r="NH121" s="140"/>
      <c r="NI121" s="140"/>
      <c r="NJ121" s="140"/>
      <c r="NK121" s="140"/>
      <c r="NL121" s="140"/>
      <c r="NM121" s="140"/>
      <c r="NN121" s="140"/>
      <c r="NO121" s="140"/>
      <c r="NP121" s="140"/>
      <c r="NQ121" s="140"/>
      <c r="NR121" s="140"/>
      <c r="NS121" s="140"/>
      <c r="NT121" s="140"/>
      <c r="NU121" s="140"/>
      <c r="NV121" s="140"/>
      <c r="NW121" s="140"/>
      <c r="NX121" s="140"/>
      <c r="NY121" s="140"/>
      <c r="NZ121" s="140"/>
      <c r="OA121" s="140"/>
      <c r="OB121" s="140"/>
      <c r="OC121" s="140"/>
      <c r="OD121" s="140"/>
      <c r="OE121" s="140"/>
      <c r="OF121" s="140"/>
      <c r="OG121" s="140"/>
      <c r="OH121" s="140"/>
      <c r="OI121" s="140"/>
      <c r="OJ121" s="140"/>
      <c r="OK121" s="140"/>
      <c r="OL121" s="140"/>
      <c r="OM121" s="140"/>
      <c r="ON121" s="140"/>
      <c r="OO121" s="140"/>
      <c r="OP121" s="140"/>
      <c r="OQ121" s="140"/>
      <c r="OR121" s="140"/>
      <c r="OS121" s="140"/>
      <c r="OT121" s="140"/>
      <c r="OU121" s="140"/>
      <c r="OV121" s="140"/>
      <c r="OW121" s="140"/>
      <c r="OX121" s="140"/>
      <c r="OY121" s="140"/>
      <c r="OZ121" s="140"/>
      <c r="PA121" s="140"/>
      <c r="PB121" s="140"/>
      <c r="PC121" s="140"/>
      <c r="PD121" s="140"/>
      <c r="PE121" s="140"/>
      <c r="PF121" s="140"/>
      <c r="PG121" s="140"/>
      <c r="PH121" s="140"/>
      <c r="PI121" s="140"/>
      <c r="PJ121" s="140"/>
      <c r="PK121" s="140"/>
      <c r="PL121" s="140"/>
      <c r="PM121" s="140"/>
      <c r="PN121" s="140"/>
      <c r="PO121" s="140"/>
      <c r="PP121" s="140"/>
      <c r="PQ121" s="140"/>
      <c r="PR121" s="140"/>
      <c r="PS121" s="140"/>
      <c r="PT121" s="140"/>
      <c r="PU121" s="140"/>
      <c r="PV121" s="140"/>
      <c r="PW121" s="140"/>
      <c r="PX121" s="140"/>
      <c r="PY121" s="140"/>
      <c r="PZ121" s="140"/>
      <c r="QA121" s="140"/>
      <c r="QB121" s="140"/>
      <c r="QC121" s="140"/>
      <c r="QD121" s="140"/>
      <c r="QE121" s="140"/>
      <c r="QF121" s="140"/>
      <c r="QG121" s="140"/>
      <c r="QH121" s="140"/>
      <c r="QI121" s="140"/>
      <c r="QJ121" s="140"/>
      <c r="QK121" s="140"/>
      <c r="QL121" s="140"/>
      <c r="QM121" s="140"/>
      <c r="QN121" s="140"/>
      <c r="QO121" s="140"/>
      <c r="QP121" s="140"/>
      <c r="QQ121" s="140"/>
      <c r="QR121" s="140"/>
      <c r="QS121" s="140"/>
      <c r="QT121" s="140"/>
      <c r="QU121" s="140"/>
      <c r="QV121" s="140"/>
      <c r="QW121" s="140"/>
      <c r="QX121" s="140"/>
      <c r="QY121" s="140"/>
      <c r="QZ121" s="140"/>
      <c r="RA121" s="140"/>
      <c r="RB121" s="140"/>
      <c r="RC121" s="140"/>
      <c r="RD121" s="140"/>
      <c r="RE121" s="140"/>
      <c r="RF121" s="140"/>
      <c r="RG121" s="140"/>
      <c r="RH121" s="140"/>
      <c r="RI121" s="140"/>
      <c r="RJ121" s="140"/>
      <c r="RK121" s="140"/>
      <c r="RL121" s="140"/>
      <c r="RM121" s="140"/>
      <c r="RN121" s="140"/>
      <c r="RO121" s="140"/>
      <c r="RP121" s="140"/>
      <c r="RQ121" s="140"/>
      <c r="RR121" s="140"/>
      <c r="RS121" s="140"/>
      <c r="RT121" s="140"/>
      <c r="RU121" s="140"/>
      <c r="RV121" s="140"/>
      <c r="RW121" s="140"/>
      <c r="RX121" s="140"/>
      <c r="RY121" s="140"/>
      <c r="RZ121" s="140"/>
      <c r="SA121" s="140"/>
      <c r="SB121" s="140"/>
      <c r="SC121" s="140"/>
      <c r="SD121" s="140"/>
      <c r="SE121" s="140"/>
      <c r="SF121" s="140"/>
      <c r="SG121" s="140"/>
      <c r="SH121" s="140"/>
      <c r="SI121" s="140"/>
      <c r="SJ121" s="140"/>
      <c r="SK121" s="140"/>
      <c r="SL121" s="140"/>
      <c r="SM121" s="140"/>
      <c r="SN121" s="140"/>
      <c r="SO121" s="140"/>
      <c r="SP121" s="140"/>
      <c r="SQ121" s="140"/>
      <c r="SR121" s="140"/>
      <c r="SS121" s="140"/>
      <c r="ST121" s="140"/>
      <c r="SU121" s="140"/>
      <c r="SV121" s="140"/>
      <c r="SW121" s="140"/>
      <c r="SX121" s="140"/>
      <c r="SY121" s="140"/>
      <c r="SZ121" s="140"/>
      <c r="TA121" s="140"/>
      <c r="TB121" s="140"/>
      <c r="TC121" s="140"/>
      <c r="TD121" s="140"/>
      <c r="TE121" s="140"/>
      <c r="TF121" s="140"/>
      <c r="TG121" s="140"/>
      <c r="TH121" s="140"/>
      <c r="TI121" s="140"/>
      <c r="TJ121" s="140"/>
      <c r="TK121" s="140"/>
      <c r="TL121" s="140"/>
      <c r="TM121" s="140"/>
      <c r="TN121" s="140"/>
      <c r="TO121" s="140"/>
      <c r="TP121" s="140"/>
      <c r="TQ121" s="140"/>
      <c r="TR121" s="140"/>
      <c r="TS121" s="140"/>
      <c r="TT121" s="140"/>
      <c r="TU121" s="140"/>
      <c r="TV121" s="140"/>
      <c r="TW121" s="140"/>
      <c r="TX121" s="140"/>
      <c r="TY121" s="140"/>
      <c r="TZ121" s="140"/>
      <c r="UA121" s="140"/>
      <c r="UB121" s="140"/>
      <c r="UC121" s="140"/>
      <c r="UD121" s="140"/>
      <c r="UE121" s="140"/>
      <c r="UF121" s="140"/>
      <c r="UG121" s="140"/>
      <c r="UH121" s="140"/>
      <c r="UI121" s="140"/>
      <c r="UJ121" s="140"/>
      <c r="UK121" s="140"/>
      <c r="UL121" s="140"/>
      <c r="UM121" s="140"/>
      <c r="UN121" s="140"/>
      <c r="UO121" s="140"/>
      <c r="UP121" s="140"/>
      <c r="UQ121" s="140"/>
      <c r="UR121" s="140"/>
      <c r="US121" s="140"/>
      <c r="UT121" s="140"/>
      <c r="UU121" s="140"/>
      <c r="UV121" s="140"/>
      <c r="UW121" s="140"/>
      <c r="UX121" s="140"/>
      <c r="UY121" s="140"/>
      <c r="UZ121" s="140"/>
      <c r="VA121" s="140"/>
      <c r="VB121" s="140"/>
      <c r="VC121" s="140"/>
      <c r="VD121" s="140"/>
      <c r="VE121" s="140"/>
      <c r="VF121" s="140"/>
      <c r="VG121" s="140"/>
      <c r="VH121" s="140"/>
      <c r="VI121" s="140"/>
      <c r="VJ121" s="140"/>
      <c r="VK121" s="140"/>
      <c r="VL121" s="140"/>
      <c r="VM121" s="140"/>
      <c r="VN121" s="140"/>
      <c r="VO121" s="140"/>
      <c r="VP121" s="140"/>
      <c r="VQ121" s="140"/>
      <c r="VR121" s="140"/>
      <c r="VS121" s="140"/>
      <c r="VT121" s="140"/>
      <c r="VU121" s="140"/>
      <c r="VV121" s="140"/>
      <c r="VW121" s="140"/>
      <c r="VX121" s="140"/>
      <c r="VY121" s="140"/>
      <c r="VZ121" s="140"/>
      <c r="WA121" s="140"/>
      <c r="WB121" s="140"/>
      <c r="WC121" s="140"/>
      <c r="WD121" s="140"/>
      <c r="WE121" s="140"/>
      <c r="WF121" s="140"/>
      <c r="WG121" s="140"/>
      <c r="WH121" s="140"/>
      <c r="WI121" s="140"/>
      <c r="WJ121" s="140"/>
      <c r="WK121" s="140"/>
      <c r="WL121" s="140"/>
      <c r="WM121" s="140"/>
      <c r="WN121" s="140"/>
      <c r="WO121" s="140"/>
      <c r="WP121" s="140"/>
      <c r="WQ121" s="140"/>
      <c r="WR121" s="140"/>
      <c r="WS121" s="140"/>
      <c r="WT121" s="140"/>
      <c r="WU121" s="140"/>
      <c r="WV121" s="140"/>
      <c r="WW121" s="140"/>
      <c r="WX121" s="140"/>
      <c r="WY121" s="140"/>
      <c r="WZ121" s="140"/>
      <c r="XA121" s="140"/>
      <c r="XB121" s="140"/>
      <c r="XC121" s="140"/>
      <c r="XD121" s="140"/>
      <c r="XE121" s="140"/>
      <c r="XF121" s="140"/>
      <c r="XG121" s="140"/>
      <c r="XH121" s="140"/>
      <c r="XI121" s="140"/>
      <c r="XJ121" s="140"/>
      <c r="XK121" s="140"/>
      <c r="XL121" s="140"/>
      <c r="XM121" s="140"/>
      <c r="XN121" s="140"/>
      <c r="XO121" s="140"/>
      <c r="XP121" s="140"/>
      <c r="XQ121" s="140"/>
      <c r="XR121" s="140"/>
      <c r="XS121" s="140"/>
      <c r="XT121" s="140"/>
      <c r="XU121" s="140"/>
      <c r="XV121" s="140"/>
      <c r="XW121" s="140"/>
      <c r="XX121" s="140"/>
      <c r="XY121" s="140"/>
      <c r="XZ121" s="140"/>
      <c r="YA121" s="140"/>
      <c r="YB121" s="140"/>
      <c r="YC121" s="140"/>
      <c r="YD121" s="140"/>
      <c r="YE121" s="140"/>
      <c r="YF121" s="140"/>
      <c r="YG121" s="140"/>
      <c r="YH121" s="140"/>
      <c r="YI121" s="140"/>
      <c r="YJ121" s="140"/>
      <c r="YK121" s="140"/>
      <c r="YL121" s="140"/>
      <c r="YM121" s="140"/>
      <c r="YN121" s="140"/>
      <c r="YO121" s="140"/>
      <c r="YP121" s="140"/>
      <c r="YQ121" s="140"/>
      <c r="YR121" s="140"/>
      <c r="YS121" s="140"/>
      <c r="YT121" s="140"/>
      <c r="YU121" s="140"/>
      <c r="YV121" s="140"/>
      <c r="YW121" s="140"/>
      <c r="YX121" s="140"/>
      <c r="YY121" s="140"/>
      <c r="YZ121" s="140"/>
      <c r="ZA121" s="140"/>
      <c r="ZB121" s="140"/>
      <c r="ZC121" s="140"/>
      <c r="ZD121" s="140"/>
      <c r="ZE121" s="140"/>
      <c r="ZF121" s="140"/>
      <c r="ZG121" s="140"/>
      <c r="ZH121" s="140"/>
      <c r="ZI121" s="140"/>
      <c r="ZJ121" s="140"/>
      <c r="ZK121" s="140"/>
      <c r="ZL121" s="140"/>
      <c r="ZM121" s="140"/>
      <c r="ZN121" s="140"/>
      <c r="ZO121" s="140"/>
      <c r="ZP121" s="140"/>
      <c r="ZQ121" s="140"/>
      <c r="ZR121" s="140"/>
      <c r="ZS121" s="140"/>
      <c r="ZT121" s="140"/>
      <c r="ZU121" s="140"/>
      <c r="ZV121" s="140"/>
      <c r="ZW121" s="140"/>
      <c r="ZX121" s="140"/>
      <c r="ZY121" s="140"/>
      <c r="ZZ121" s="140"/>
      <c r="AAA121" s="140"/>
      <c r="AAB121" s="140"/>
      <c r="AAC121" s="140"/>
      <c r="AAD121" s="140"/>
      <c r="AAE121" s="140"/>
      <c r="AAF121" s="140"/>
      <c r="AAG121" s="140"/>
      <c r="AAH121" s="140"/>
      <c r="AAI121" s="140"/>
      <c r="AAJ121" s="140"/>
      <c r="AAK121" s="140"/>
      <c r="AAL121" s="140"/>
      <c r="AAM121" s="140"/>
      <c r="AAN121" s="140"/>
      <c r="AAO121" s="140"/>
      <c r="AAP121" s="140"/>
      <c r="AAQ121" s="140"/>
      <c r="AAR121" s="140"/>
      <c r="AAS121" s="140"/>
      <c r="AAT121" s="140"/>
      <c r="AAU121" s="140"/>
      <c r="AAV121" s="140"/>
      <c r="AAW121" s="140"/>
      <c r="AAX121" s="140"/>
      <c r="AAY121" s="140"/>
      <c r="AAZ121" s="140"/>
      <c r="ABA121" s="140"/>
      <c r="ABB121" s="140"/>
      <c r="ABC121" s="140"/>
      <c r="ABD121" s="140"/>
      <c r="ABE121" s="140"/>
      <c r="ABF121" s="140"/>
      <c r="ABG121" s="140"/>
      <c r="ABH121" s="140"/>
      <c r="ABI121" s="140"/>
      <c r="ABJ121" s="140"/>
      <c r="ABK121" s="140"/>
      <c r="ABL121" s="140"/>
      <c r="ABM121" s="140"/>
      <c r="ABN121" s="140"/>
      <c r="ABO121" s="140"/>
      <c r="ABP121" s="140"/>
      <c r="ABQ121" s="140"/>
      <c r="ABR121" s="140"/>
      <c r="ABS121" s="140"/>
      <c r="ABT121" s="140"/>
      <c r="ABU121" s="140"/>
      <c r="ABV121" s="140"/>
      <c r="ABW121" s="140"/>
      <c r="ABX121" s="140"/>
      <c r="ABY121" s="140"/>
      <c r="ABZ121" s="140"/>
      <c r="ACA121" s="140"/>
      <c r="ACB121" s="140"/>
      <c r="ACC121" s="140"/>
      <c r="ACD121" s="140"/>
      <c r="ACE121" s="140"/>
      <c r="ACF121" s="140"/>
      <c r="ACG121" s="140"/>
      <c r="ACH121" s="140"/>
      <c r="ACI121" s="140"/>
      <c r="ACJ121" s="140"/>
      <c r="ACK121" s="140"/>
      <c r="ACL121" s="140"/>
      <c r="ACM121" s="140"/>
      <c r="ACN121" s="140"/>
      <c r="ACO121" s="140"/>
      <c r="ACP121" s="140"/>
      <c r="ACQ121" s="140"/>
      <c r="ACR121" s="140"/>
      <c r="ACS121" s="140"/>
      <c r="ACT121" s="140"/>
      <c r="ACU121" s="140"/>
      <c r="ACV121" s="140"/>
      <c r="ACW121" s="140"/>
      <c r="ACX121" s="140"/>
      <c r="ACY121" s="140"/>
      <c r="ACZ121" s="140"/>
      <c r="ADA121" s="140"/>
      <c r="ADB121" s="140"/>
      <c r="ADC121" s="140"/>
      <c r="ADD121" s="140"/>
      <c r="ADE121" s="140"/>
      <c r="ADF121" s="140"/>
      <c r="ADG121" s="140"/>
      <c r="ADH121" s="140"/>
      <c r="ADI121" s="140"/>
      <c r="ADJ121" s="140"/>
      <c r="ADK121" s="140"/>
      <c r="ADL121" s="140"/>
      <c r="ADM121" s="140"/>
      <c r="ADN121" s="140"/>
      <c r="ADO121" s="140"/>
      <c r="ADP121" s="140"/>
      <c r="ADQ121" s="140"/>
      <c r="ADR121" s="140"/>
      <c r="ADS121" s="140"/>
      <c r="ADT121" s="140"/>
      <c r="ADU121" s="140"/>
      <c r="ADV121" s="140"/>
      <c r="ADW121" s="140"/>
      <c r="ADX121" s="140"/>
      <c r="ADY121" s="140"/>
      <c r="ADZ121" s="140"/>
      <c r="AEA121" s="140"/>
      <c r="AEB121" s="140"/>
      <c r="AEC121" s="140"/>
      <c r="AED121" s="140"/>
      <c r="AEE121" s="140"/>
      <c r="AEF121" s="140"/>
      <c r="AEG121" s="140"/>
      <c r="AEH121" s="140"/>
      <c r="AEI121" s="140"/>
      <c r="AEJ121" s="140"/>
      <c r="AEK121" s="140"/>
      <c r="AEL121" s="140"/>
      <c r="AEM121" s="140"/>
      <c r="AEN121" s="140"/>
      <c r="AEO121" s="140"/>
      <c r="AEP121" s="140"/>
      <c r="AEQ121" s="140"/>
      <c r="AER121" s="140"/>
      <c r="AES121" s="140"/>
      <c r="AET121" s="140"/>
      <c r="AEU121" s="140"/>
      <c r="AEV121" s="140"/>
      <c r="AEW121" s="140"/>
      <c r="AEX121" s="140"/>
      <c r="AEY121" s="140"/>
      <c r="AEZ121" s="140"/>
      <c r="AFA121" s="140"/>
      <c r="AFB121" s="140"/>
      <c r="AFC121" s="140"/>
      <c r="AFD121" s="140"/>
      <c r="AFE121" s="140"/>
      <c r="AFF121" s="140"/>
      <c r="AFG121" s="140"/>
      <c r="AFH121" s="140"/>
      <c r="AFI121" s="140"/>
      <c r="AFJ121" s="140"/>
      <c r="AFK121" s="140"/>
      <c r="AFL121" s="140"/>
      <c r="AFM121" s="140"/>
      <c r="AFN121" s="140"/>
      <c r="AFO121" s="140"/>
      <c r="AFP121" s="140"/>
      <c r="AFQ121" s="140"/>
      <c r="AFR121" s="140"/>
      <c r="AFS121" s="140"/>
      <c r="AFT121" s="140"/>
      <c r="AFU121" s="140"/>
      <c r="AFV121" s="140"/>
      <c r="AFW121" s="140"/>
      <c r="AFX121" s="140"/>
      <c r="AFY121" s="140"/>
      <c r="AFZ121" s="140"/>
      <c r="AGA121" s="140"/>
      <c r="AGB121" s="140"/>
      <c r="AGC121" s="140"/>
      <c r="AGD121" s="140"/>
      <c r="AGE121" s="140"/>
      <c r="AGF121" s="140"/>
      <c r="AGG121" s="136"/>
      <c r="AGH121" s="136"/>
      <c r="AGI121" s="136"/>
      <c r="AGJ121" s="136"/>
      <c r="AGK121" s="136"/>
      <c r="AGL121" s="136"/>
      <c r="AGM121" s="136"/>
      <c r="AGN121" s="136"/>
      <c r="AGO121" s="136"/>
      <c r="AGP121" s="136"/>
      <c r="AGQ121" s="136"/>
      <c r="AGR121" s="136"/>
      <c r="AGS121" s="136"/>
      <c r="AGT121" s="136"/>
      <c r="AGU121" s="136"/>
      <c r="AGV121" s="136"/>
      <c r="AGW121" s="136"/>
      <c r="AGX121" s="136"/>
      <c r="AGY121" s="136"/>
      <c r="AGZ121" s="136"/>
      <c r="AHA121" s="136"/>
      <c r="AHB121" s="136"/>
      <c r="AHC121" s="136"/>
      <c r="AHD121" s="136"/>
      <c r="AHE121" s="136"/>
      <c r="AHF121" s="136"/>
      <c r="AHG121" s="136"/>
      <c r="AHH121" s="136"/>
      <c r="AHI121" s="136"/>
      <c r="AHJ121" s="136"/>
      <c r="AHK121" s="136"/>
      <c r="AHL121" s="136"/>
      <c r="AHM121" s="136"/>
      <c r="AHN121" s="136"/>
      <c r="AHO121" s="136"/>
      <c r="AHP121" s="136"/>
      <c r="AHQ121" s="136"/>
      <c r="AHR121" s="136"/>
      <c r="AHS121" s="136"/>
      <c r="AHT121" s="136"/>
      <c r="AHU121" s="136"/>
      <c r="AHV121" s="136"/>
      <c r="AHW121" s="136"/>
      <c r="AHX121" s="136"/>
      <c r="AHY121" s="136"/>
      <c r="AHZ121" s="136"/>
      <c r="AIA121" s="136"/>
      <c r="AIB121" s="136"/>
      <c r="AIC121" s="136"/>
      <c r="AID121" s="136"/>
      <c r="AIE121" s="136"/>
      <c r="AIF121" s="136"/>
      <c r="AIG121" s="136"/>
      <c r="AIH121" s="136"/>
      <c r="AII121" s="136"/>
      <c r="AIJ121" s="136"/>
      <c r="AIK121" s="136"/>
      <c r="AIL121" s="136"/>
      <c r="AIM121" s="136"/>
      <c r="AIN121" s="136"/>
      <c r="AIO121" s="136"/>
      <c r="AIP121" s="136"/>
      <c r="AIQ121" s="136"/>
      <c r="AIR121" s="136"/>
      <c r="AIS121" s="136"/>
      <c r="AIT121" s="136"/>
      <c r="AIU121" s="136"/>
      <c r="AIV121" s="136"/>
      <c r="AIW121" s="136"/>
      <c r="AIX121" s="136"/>
      <c r="AIY121" s="136"/>
      <c r="AIZ121" s="136"/>
      <c r="AJA121" s="136"/>
      <c r="AJB121" s="136"/>
      <c r="AJC121" s="136"/>
      <c r="AJD121" s="136"/>
      <c r="AJE121" s="136"/>
      <c r="AJF121" s="136"/>
      <c r="AJG121" s="136"/>
      <c r="AJH121" s="136"/>
      <c r="AJI121" s="136"/>
      <c r="AJJ121" s="136"/>
      <c r="AJK121" s="136"/>
      <c r="AJL121" s="136"/>
      <c r="AJM121" s="136"/>
      <c r="AJN121" s="136"/>
      <c r="AJO121" s="136"/>
      <c r="AJP121" s="136"/>
      <c r="AJQ121" s="136"/>
      <c r="AJR121" s="136"/>
      <c r="AJS121" s="136"/>
      <c r="AJT121" s="136"/>
      <c r="AJU121" s="136"/>
      <c r="AJV121" s="136"/>
      <c r="AJW121" s="136"/>
      <c r="AJX121" s="136"/>
      <c r="AJY121" s="136"/>
      <c r="AJZ121" s="136"/>
      <c r="AKA121" s="136"/>
      <c r="AKB121" s="136"/>
      <c r="AKC121" s="136"/>
      <c r="AKD121" s="136"/>
      <c r="AKE121" s="136"/>
      <c r="AKF121" s="136"/>
      <c r="AKG121" s="136"/>
      <c r="AKH121" s="136"/>
      <c r="AKI121" s="136"/>
      <c r="AKJ121" s="136"/>
      <c r="AKK121" s="136"/>
      <c r="AKL121" s="136"/>
      <c r="AKM121" s="136"/>
      <c r="AKN121" s="136"/>
      <c r="AKO121" s="136"/>
      <c r="AKP121" s="136"/>
      <c r="AKQ121" s="136"/>
      <c r="AKR121" s="136"/>
      <c r="AKS121" s="136"/>
      <c r="AKT121" s="136"/>
      <c r="AKU121" s="136"/>
      <c r="AKV121" s="136"/>
      <c r="AKW121" s="136"/>
      <c r="AKX121" s="136"/>
      <c r="AKY121" s="136"/>
      <c r="AKZ121" s="136"/>
      <c r="ALA121" s="136"/>
      <c r="ALB121" s="136"/>
      <c r="ALC121" s="136"/>
      <c r="ALD121" s="136"/>
      <c r="ALE121" s="136"/>
      <c r="ALF121" s="136"/>
      <c r="ALG121" s="136"/>
      <c r="ALH121" s="136"/>
      <c r="ALI121" s="136"/>
      <c r="ALJ121" s="136"/>
      <c r="ALK121" s="136"/>
      <c r="ALL121" s="136"/>
      <c r="ALM121" s="136"/>
      <c r="ALN121" s="136"/>
      <c r="ALO121" s="136"/>
      <c r="ALP121" s="136"/>
      <c r="ALQ121" s="136"/>
      <c r="ALR121" s="136"/>
      <c r="ALS121" s="136"/>
      <c r="ALT121" s="136"/>
      <c r="ALU121" s="136"/>
      <c r="ALV121" s="136"/>
      <c r="ALW121" s="136"/>
      <c r="ALX121" s="136"/>
      <c r="ALY121" s="136"/>
      <c r="ALZ121" s="136"/>
      <c r="AMA121" s="136"/>
      <c r="AMB121" s="136"/>
      <c r="AMC121" s="136"/>
      <c r="AMD121" s="136"/>
      <c r="AME121" s="136"/>
      <c r="AMF121" s="136"/>
      <c r="AMG121" s="136"/>
      <c r="AMH121" s="136"/>
      <c r="AMI121" s="136"/>
      <c r="AMJ121" s="136"/>
      <c r="AMK121" s="136"/>
      <c r="AML121" s="136"/>
      <c r="AMM121" s="136"/>
      <c r="AMN121" s="136"/>
      <c r="AMO121" s="136"/>
      <c r="AMP121" s="136"/>
      <c r="AMQ121" s="136"/>
      <c r="AMR121" s="136"/>
      <c r="AMS121" s="136"/>
      <c r="AMT121" s="136"/>
      <c r="AMU121" s="136"/>
      <c r="AMV121" s="136"/>
      <c r="AMW121" s="136"/>
      <c r="AMX121" s="136"/>
      <c r="AMY121" s="136"/>
      <c r="AMZ121" s="136"/>
      <c r="ANA121" s="136"/>
      <c r="ANB121" s="136"/>
      <c r="ANC121" s="136"/>
      <c r="AND121" s="136"/>
      <c r="ANE121" s="136"/>
      <c r="ANF121" s="136"/>
      <c r="ANG121" s="136"/>
      <c r="ANH121" s="136"/>
      <c r="ANI121" s="136"/>
      <c r="ANJ121" s="136"/>
      <c r="ANK121" s="136"/>
      <c r="ANL121" s="136"/>
      <c r="ANM121" s="136"/>
      <c r="ANN121" s="136"/>
      <c r="ANO121" s="136"/>
      <c r="ANP121" s="136"/>
      <c r="ANQ121" s="136"/>
      <c r="ANR121" s="136"/>
      <c r="ANS121" s="136"/>
      <c r="ANT121" s="136"/>
      <c r="ANU121" s="136"/>
      <c r="ANV121" s="136"/>
      <c r="ANW121" s="136"/>
      <c r="ANX121" s="136"/>
      <c r="ANY121" s="136"/>
      <c r="ANZ121" s="136"/>
      <c r="AOA121" s="136"/>
      <c r="AOB121" s="136"/>
      <c r="AOC121" s="136"/>
      <c r="AOD121" s="136"/>
      <c r="AOE121" s="136"/>
      <c r="AOF121" s="136"/>
      <c r="AOG121" s="136"/>
      <c r="AOH121" s="136"/>
      <c r="AOI121" s="136"/>
      <c r="AOJ121" s="136"/>
      <c r="AOK121" s="136"/>
      <c r="AOL121" s="136"/>
      <c r="AOM121" s="136"/>
      <c r="AON121" s="136"/>
      <c r="AOO121" s="136"/>
      <c r="AOP121" s="136"/>
      <c r="AOQ121" s="136"/>
      <c r="AOR121" s="136"/>
      <c r="AOS121" s="136"/>
      <c r="AOT121" s="136"/>
      <c r="AOU121" s="136"/>
      <c r="AOV121" s="136"/>
      <c r="AOW121" s="136"/>
      <c r="AOX121" s="136"/>
      <c r="AOY121" s="136"/>
      <c r="AOZ121" s="136"/>
      <c r="APA121" s="136"/>
      <c r="APB121" s="136"/>
      <c r="APC121" s="136"/>
      <c r="APD121" s="136"/>
      <c r="APE121" s="136"/>
      <c r="APF121" s="136"/>
      <c r="APG121" s="136"/>
      <c r="APH121" s="136"/>
      <c r="API121" s="136"/>
      <c r="APJ121" s="136"/>
      <c r="APK121" s="136"/>
      <c r="APL121" s="136"/>
      <c r="APM121" s="136"/>
      <c r="APN121" s="136"/>
      <c r="APO121" s="136"/>
      <c r="APP121" s="136"/>
      <c r="APQ121" s="136"/>
      <c r="APR121" s="136"/>
      <c r="APS121" s="136"/>
      <c r="APT121" s="136"/>
      <c r="APU121" s="136"/>
      <c r="APV121" s="136"/>
      <c r="APW121" s="136"/>
      <c r="APX121" s="136"/>
      <c r="APY121" s="136"/>
      <c r="APZ121" s="136"/>
      <c r="AQA121" s="136"/>
      <c r="AQB121" s="136"/>
      <c r="AQC121" s="136"/>
      <c r="AQD121" s="136"/>
      <c r="AQE121" s="136"/>
      <c r="AQF121" s="136"/>
      <c r="AQG121" s="136"/>
      <c r="AQH121" s="136"/>
      <c r="AQI121" s="136"/>
      <c r="AQJ121" s="136"/>
      <c r="AQK121" s="136"/>
      <c r="AQL121" s="136"/>
      <c r="AQM121" s="136"/>
      <c r="AQN121" s="136"/>
      <c r="AQO121" s="136"/>
      <c r="AQP121" s="136"/>
      <c r="AQQ121" s="136"/>
      <c r="AQR121" s="136"/>
      <c r="AQS121" s="136"/>
      <c r="AQT121" s="136"/>
      <c r="AQU121" s="136"/>
      <c r="AQV121" s="136"/>
      <c r="AQW121" s="136"/>
      <c r="AQX121" s="136"/>
      <c r="AQY121" s="136"/>
      <c r="AQZ121" s="136"/>
      <c r="ARA121" s="136"/>
      <c r="ARB121" s="136"/>
      <c r="ARC121" s="136"/>
      <c r="ARD121" s="136"/>
      <c r="ARE121" s="136"/>
      <c r="ARF121" s="136"/>
      <c r="ARG121" s="136"/>
      <c r="ARH121" s="136"/>
      <c r="ARI121" s="136"/>
      <c r="ARJ121" s="136"/>
      <c r="ARK121" s="136"/>
      <c r="ARL121" s="136"/>
      <c r="ARM121" s="136"/>
      <c r="ARN121" s="136"/>
      <c r="ARO121" s="136"/>
      <c r="ARP121" s="136"/>
      <c r="ARQ121" s="136"/>
      <c r="ARR121" s="136"/>
      <c r="ARS121" s="136"/>
      <c r="ART121" s="136"/>
      <c r="ARU121" s="136"/>
      <c r="ARV121" s="136"/>
      <c r="ARW121" s="136"/>
      <c r="ARX121" s="136"/>
      <c r="ARY121" s="136"/>
      <c r="ARZ121" s="136"/>
      <c r="ASA121" s="136"/>
      <c r="ASB121" s="136"/>
      <c r="ASC121" s="136"/>
      <c r="ASD121" s="136"/>
      <c r="ASE121" s="136"/>
      <c r="ASF121" s="136"/>
      <c r="ASG121" s="136"/>
      <c r="ASH121" s="136"/>
      <c r="ASI121" s="136"/>
      <c r="ASJ121" s="136"/>
      <c r="ASK121" s="136"/>
      <c r="ASL121" s="136"/>
      <c r="ASM121" s="136"/>
      <c r="ASN121" s="136"/>
      <c r="ASO121" s="136"/>
      <c r="ASP121" s="136"/>
      <c r="ASQ121" s="136"/>
      <c r="ASR121" s="136"/>
      <c r="ASS121" s="136"/>
      <c r="AST121" s="136"/>
      <c r="ASU121" s="136"/>
      <c r="ASV121" s="136"/>
      <c r="ASW121" s="136"/>
      <c r="ASX121" s="136"/>
      <c r="ASY121" s="136"/>
      <c r="ASZ121" s="136"/>
      <c r="ATA121" s="136"/>
      <c r="ATB121" s="136"/>
      <c r="ATC121" s="136"/>
      <c r="ATD121" s="136"/>
      <c r="ATE121" s="136"/>
      <c r="ATF121" s="136"/>
      <c r="ATG121" s="136"/>
      <c r="ATH121" s="136"/>
      <c r="ATI121" s="136"/>
      <c r="ATJ121" s="136"/>
      <c r="ATK121" s="136"/>
      <c r="ATL121" s="136"/>
      <c r="ATM121" s="136"/>
      <c r="ATN121" s="136"/>
      <c r="ATO121" s="136"/>
      <c r="ATP121" s="136"/>
      <c r="ATQ121" s="136"/>
      <c r="ATR121" s="136"/>
      <c r="ATS121" s="136"/>
      <c r="ATT121" s="136"/>
      <c r="ATU121" s="136"/>
      <c r="ATV121" s="136"/>
      <c r="ATW121" s="136"/>
      <c r="ATX121" s="136"/>
      <c r="CBW121" s="136"/>
      <c r="CBX121" s="136"/>
      <c r="CBY121" s="136"/>
      <c r="CBZ121" s="136"/>
      <c r="CCA121" s="136"/>
      <c r="CCB121" s="136"/>
      <c r="CCC121" s="136"/>
      <c r="CCD121" s="136"/>
      <c r="CCE121" s="136"/>
      <c r="CCF121" s="136"/>
      <c r="CCG121" s="136"/>
      <c r="CCH121" s="136"/>
      <c r="CCI121" s="136"/>
      <c r="CCJ121" s="136"/>
      <c r="CCK121" s="136"/>
      <c r="CCL121" s="136"/>
      <c r="CCM121" s="136"/>
      <c r="CCN121" s="136"/>
      <c r="CCO121" s="136"/>
      <c r="CCP121" s="136"/>
      <c r="CCQ121" s="136"/>
      <c r="CCR121" s="136"/>
      <c r="CCS121" s="136"/>
      <c r="CCT121" s="136"/>
      <c r="CCU121" s="136"/>
      <c r="CCV121" s="136"/>
      <c r="CCW121" s="136"/>
      <c r="CCX121" s="136"/>
      <c r="CCY121" s="136"/>
      <c r="CCZ121" s="136"/>
      <c r="CDA121" s="136"/>
      <c r="CDB121" s="136"/>
      <c r="CDC121" s="136"/>
      <c r="CDD121" s="136"/>
      <c r="CDE121" s="136"/>
      <c r="CDF121" s="136"/>
      <c r="CDG121" s="136"/>
      <c r="CDH121" s="136"/>
      <c r="CDI121" s="136"/>
      <c r="CDJ121" s="136"/>
      <c r="CDK121" s="136"/>
      <c r="CDL121" s="136"/>
      <c r="CDM121" s="136"/>
      <c r="CDN121" s="136"/>
      <c r="CDO121" s="136"/>
      <c r="CDP121" s="136"/>
      <c r="CDQ121" s="136"/>
      <c r="CDR121" s="136"/>
      <c r="CDS121" s="136"/>
      <c r="CDT121" s="136"/>
      <c r="CDU121" s="136"/>
      <c r="CDV121" s="136"/>
      <c r="CDW121" s="136"/>
      <c r="CDX121" s="136"/>
      <c r="CDY121" s="136"/>
      <c r="CDZ121" s="136"/>
      <c r="CEA121" s="136"/>
      <c r="CEB121" s="136"/>
      <c r="CEC121" s="136"/>
      <c r="CED121" s="136"/>
      <c r="CEE121" s="136"/>
      <c r="CEF121" s="136"/>
      <c r="CEG121" s="136"/>
      <c r="CEH121" s="136"/>
      <c r="CEI121" s="136"/>
      <c r="CEJ121" s="136"/>
      <c r="CEK121" s="136"/>
      <c r="CEL121" s="136"/>
      <c r="CEM121" s="136"/>
      <c r="CEN121" s="136"/>
      <c r="CEO121" s="136"/>
      <c r="CEP121" s="136"/>
      <c r="CEQ121" s="136"/>
      <c r="CER121" s="136"/>
      <c r="CES121" s="136"/>
      <c r="CET121" s="136"/>
      <c r="CEU121" s="136"/>
      <c r="CEV121" s="136"/>
      <c r="CEW121" s="136"/>
      <c r="CEX121" s="136"/>
      <c r="CEY121" s="136"/>
      <c r="CEZ121" s="136"/>
      <c r="CFA121" s="136"/>
      <c r="CFB121" s="136"/>
      <c r="CFC121" s="136"/>
      <c r="CFD121" s="136"/>
      <c r="CFE121" s="136"/>
      <c r="CFF121" s="136"/>
      <c r="CFG121" s="136"/>
      <c r="CFH121" s="136"/>
      <c r="CFI121" s="136"/>
      <c r="CFJ121" s="136"/>
      <c r="CFK121" s="136"/>
      <c r="CFL121" s="136"/>
      <c r="CFM121" s="136"/>
      <c r="CFN121" s="136"/>
      <c r="CFO121" s="136"/>
      <c r="CFP121" s="136"/>
      <c r="CFQ121" s="136"/>
      <c r="CFR121" s="136"/>
      <c r="CFS121" s="136"/>
      <c r="CFT121" s="136"/>
      <c r="CFU121" s="136"/>
      <c r="CFV121" s="136"/>
      <c r="CFW121" s="136"/>
      <c r="CFX121" s="136"/>
      <c r="CFY121" s="136"/>
      <c r="CFZ121" s="136"/>
      <c r="CGA121" s="136"/>
      <c r="CGB121" s="136"/>
      <c r="CGC121" s="136"/>
      <c r="CGD121" s="136"/>
      <c r="CGE121" s="136"/>
      <c r="CGF121" s="136"/>
      <c r="CGG121" s="136"/>
      <c r="CGH121" s="136"/>
      <c r="CGI121" s="136"/>
      <c r="CGJ121" s="136"/>
      <c r="CGK121" s="136"/>
      <c r="CGL121" s="136"/>
      <c r="CGM121" s="136"/>
      <c r="CGN121" s="136"/>
      <c r="CGO121" s="136"/>
      <c r="CGP121" s="136"/>
      <c r="CGQ121" s="136"/>
      <c r="CGR121" s="136"/>
      <c r="CGS121" s="136"/>
      <c r="CGT121" s="136"/>
      <c r="CGU121" s="136"/>
      <c r="CGV121" s="136"/>
      <c r="CGW121" s="136"/>
      <c r="CGX121" s="136"/>
      <c r="CGY121" s="136"/>
      <c r="CGZ121" s="136"/>
      <c r="CHA121" s="136"/>
      <c r="CHB121" s="136"/>
      <c r="CHC121" s="136"/>
      <c r="CHD121" s="136"/>
      <c r="CHE121" s="136"/>
      <c r="CHF121" s="136"/>
      <c r="CHG121" s="136"/>
      <c r="CHH121" s="136"/>
      <c r="CHI121" s="136"/>
      <c r="CHJ121" s="136"/>
      <c r="CHK121" s="136"/>
      <c r="CHL121" s="136"/>
      <c r="CHM121" s="136"/>
      <c r="CHN121" s="136"/>
      <c r="CHO121" s="136"/>
      <c r="CHP121" s="136"/>
      <c r="CHQ121" s="136"/>
      <c r="CHR121" s="136"/>
      <c r="CHS121" s="136"/>
      <c r="CHT121" s="136"/>
      <c r="CHU121" s="136"/>
      <c r="DPW121" s="136"/>
      <c r="DPX121" s="136"/>
      <c r="DPY121" s="136"/>
      <c r="DPZ121" s="136"/>
      <c r="DQA121" s="136"/>
      <c r="DQB121" s="136"/>
      <c r="DQC121" s="136"/>
      <c r="DQD121" s="136"/>
      <c r="DQE121" s="136"/>
      <c r="DQF121" s="136"/>
      <c r="DQG121" s="136"/>
      <c r="DQH121" s="136"/>
      <c r="DQI121" s="136"/>
      <c r="DQJ121" s="136"/>
      <c r="DQK121" s="136"/>
      <c r="DQL121" s="136"/>
      <c r="DQM121" s="136"/>
      <c r="DQN121" s="136"/>
      <c r="DQO121" s="136"/>
      <c r="DQP121" s="136"/>
      <c r="DQQ121" s="136"/>
      <c r="DQR121" s="136"/>
      <c r="DQS121" s="136"/>
      <c r="DQT121" s="136"/>
      <c r="DQU121" s="136"/>
      <c r="DQV121" s="136"/>
      <c r="DQW121" s="136"/>
      <c r="DQX121" s="136"/>
      <c r="DQY121" s="136"/>
      <c r="DQZ121" s="136"/>
      <c r="DRA121" s="136"/>
      <c r="DRB121" s="136"/>
      <c r="DRC121" s="136"/>
      <c r="DRD121" s="136"/>
      <c r="DRE121" s="136"/>
      <c r="DRF121" s="136"/>
      <c r="DRG121" s="136"/>
      <c r="DRH121" s="136"/>
      <c r="DRI121" s="136"/>
      <c r="DRJ121" s="136"/>
      <c r="DRK121" s="136"/>
      <c r="DRL121" s="136"/>
      <c r="DRM121" s="136"/>
      <c r="DRN121" s="136"/>
      <c r="DRO121" s="136"/>
      <c r="DRP121" s="136"/>
      <c r="DRQ121" s="136"/>
      <c r="DRR121" s="136"/>
      <c r="DRS121" s="136"/>
      <c r="DRT121" s="136"/>
      <c r="DRU121" s="136"/>
      <c r="DRV121" s="136"/>
      <c r="DRW121" s="136"/>
      <c r="DRX121" s="136"/>
      <c r="DRY121" s="136"/>
      <c r="DRZ121" s="136"/>
      <c r="DSA121" s="136"/>
      <c r="DSB121" s="136"/>
      <c r="DSC121" s="136"/>
      <c r="DSD121" s="136"/>
      <c r="DSE121" s="136"/>
      <c r="DSF121" s="136"/>
      <c r="DSG121" s="136"/>
      <c r="DSH121" s="136"/>
      <c r="DSI121" s="136"/>
      <c r="DSJ121" s="136"/>
      <c r="DSK121" s="136"/>
      <c r="DSL121" s="136"/>
      <c r="DSM121" s="136"/>
      <c r="DSN121" s="136"/>
      <c r="DSO121" s="136"/>
      <c r="DSP121" s="136"/>
      <c r="DSQ121" s="136"/>
      <c r="DSR121" s="136"/>
      <c r="DSS121" s="136"/>
      <c r="DST121" s="136"/>
      <c r="DSU121" s="136"/>
      <c r="DSV121" s="136"/>
      <c r="DSW121" s="136"/>
      <c r="DSX121" s="136"/>
      <c r="DSY121" s="136"/>
      <c r="DSZ121" s="136"/>
      <c r="DTA121" s="136"/>
      <c r="DTB121" s="136"/>
      <c r="DTC121" s="136"/>
      <c r="DTD121" s="136"/>
      <c r="DTE121" s="136"/>
      <c r="DTF121" s="136"/>
      <c r="DTG121" s="136"/>
      <c r="DTH121" s="136"/>
      <c r="DTI121" s="136"/>
      <c r="DTJ121" s="136"/>
      <c r="DTK121" s="136"/>
      <c r="DTL121" s="136"/>
      <c r="DTM121" s="136"/>
      <c r="DTN121" s="136"/>
      <c r="DTO121" s="136"/>
      <c r="DTP121" s="136"/>
      <c r="DTQ121" s="136"/>
      <c r="DTR121" s="136"/>
      <c r="DTS121" s="136"/>
      <c r="DTT121" s="136"/>
      <c r="DTU121" s="136"/>
      <c r="DTV121" s="136"/>
      <c r="DTW121" s="136"/>
      <c r="DTX121" s="136"/>
      <c r="DTY121" s="136"/>
      <c r="DTZ121" s="136"/>
      <c r="DUA121" s="136"/>
      <c r="DUB121" s="136"/>
      <c r="DUC121" s="136"/>
      <c r="DUD121" s="136"/>
      <c r="DUE121" s="136"/>
      <c r="DUF121" s="136"/>
      <c r="DUG121" s="136"/>
      <c r="DUH121" s="136"/>
      <c r="DUI121" s="136"/>
      <c r="DUJ121" s="136"/>
      <c r="DUK121" s="136"/>
      <c r="DUL121" s="136"/>
      <c r="DUM121" s="136"/>
      <c r="DUN121" s="136"/>
      <c r="DUO121" s="136"/>
      <c r="DUP121" s="136"/>
      <c r="DUQ121" s="136"/>
      <c r="DUR121" s="136"/>
      <c r="DUS121" s="136"/>
      <c r="DUT121" s="136"/>
      <c r="DUU121" s="136"/>
      <c r="DUV121" s="136"/>
      <c r="DUW121" s="136"/>
      <c r="DUX121" s="136"/>
      <c r="DUY121" s="136"/>
      <c r="DUZ121" s="136"/>
      <c r="DVA121" s="136"/>
      <c r="DVB121" s="136"/>
      <c r="DVC121" s="136"/>
      <c r="DVD121" s="136"/>
      <c r="DVE121" s="136"/>
      <c r="DVF121" s="136"/>
      <c r="DVG121" s="136"/>
      <c r="DVH121" s="136"/>
      <c r="DVI121" s="136"/>
      <c r="DVJ121" s="136"/>
      <c r="DVK121" s="136"/>
      <c r="DVL121" s="136"/>
      <c r="DVM121" s="136"/>
      <c r="DVN121" s="136"/>
      <c r="DVO121" s="136"/>
      <c r="DVP121" s="136"/>
      <c r="DVQ121" s="136"/>
      <c r="DVR121" s="136"/>
      <c r="DVS121" s="136"/>
      <c r="DVT121" s="136"/>
      <c r="DVU121" s="136"/>
      <c r="DVV121" s="136"/>
      <c r="DVW121" s="136"/>
      <c r="DVX121" s="136"/>
      <c r="DVY121" s="136"/>
      <c r="DVZ121" s="136"/>
      <c r="DWA121" s="136"/>
      <c r="DWB121" s="136"/>
      <c r="DWC121" s="136"/>
      <c r="DWD121" s="136"/>
      <c r="DWE121" s="136"/>
      <c r="DWF121" s="136"/>
      <c r="DWG121" s="136"/>
      <c r="DWH121" s="136"/>
      <c r="DWI121" s="136"/>
      <c r="DWJ121" s="136"/>
      <c r="DWK121" s="136"/>
      <c r="DWL121" s="136"/>
      <c r="DWM121" s="136"/>
      <c r="DWN121" s="136"/>
      <c r="DWO121" s="136"/>
      <c r="DWP121" s="136"/>
      <c r="DWQ121" s="136"/>
      <c r="DWR121" s="136"/>
      <c r="DWS121" s="136"/>
      <c r="DWT121" s="136"/>
      <c r="DWU121" s="136"/>
      <c r="DWV121" s="136"/>
      <c r="DWW121" s="136"/>
      <c r="DWX121" s="136"/>
      <c r="DWY121" s="136"/>
      <c r="DWZ121" s="136"/>
      <c r="DXA121" s="136"/>
      <c r="DXB121" s="136"/>
      <c r="DXC121" s="136"/>
      <c r="DXD121" s="136"/>
      <c r="DXE121" s="136"/>
      <c r="DXF121" s="136"/>
      <c r="DXG121" s="136"/>
      <c r="DXH121" s="136"/>
      <c r="DXI121" s="136"/>
      <c r="DXJ121" s="136"/>
      <c r="DXK121" s="136"/>
      <c r="DXL121" s="136"/>
      <c r="DXM121" s="136"/>
      <c r="DXN121" s="136"/>
      <c r="DXO121" s="136"/>
      <c r="DXP121" s="136"/>
      <c r="DXQ121" s="136"/>
      <c r="DXR121" s="136"/>
      <c r="DXS121" s="136"/>
      <c r="DXT121" s="136"/>
      <c r="DXU121" s="136"/>
      <c r="DXV121" s="136"/>
      <c r="DXW121" s="136"/>
      <c r="DXX121" s="136"/>
      <c r="DXY121" s="136"/>
      <c r="DXZ121" s="136"/>
      <c r="DYA121" s="136"/>
      <c r="DYB121" s="136"/>
      <c r="DYC121" s="136"/>
      <c r="DYD121" s="136"/>
      <c r="DYE121" s="136"/>
      <c r="DYF121" s="136"/>
      <c r="DYG121" s="136"/>
      <c r="DYH121" s="136"/>
      <c r="DYI121" s="136"/>
      <c r="DYJ121" s="136"/>
      <c r="DYK121" s="136"/>
      <c r="DYL121" s="136"/>
      <c r="DYM121" s="136"/>
      <c r="DYN121" s="136"/>
      <c r="DYO121" s="136"/>
      <c r="DYP121" s="136"/>
      <c r="DYQ121" s="136"/>
      <c r="DYR121" s="136"/>
      <c r="DYS121" s="136"/>
      <c r="DYT121" s="136"/>
      <c r="DYU121" s="136"/>
      <c r="DYV121" s="136"/>
      <c r="DYW121" s="136"/>
      <c r="DYX121" s="136"/>
      <c r="DYY121" s="136"/>
      <c r="DYZ121" s="136"/>
      <c r="DZA121" s="136"/>
      <c r="DZB121" s="136"/>
      <c r="DZC121" s="136"/>
      <c r="DZD121" s="136"/>
      <c r="DZE121" s="136"/>
      <c r="DZF121" s="136"/>
      <c r="DZG121" s="136"/>
      <c r="DZH121" s="136"/>
      <c r="DZI121" s="136"/>
      <c r="DZJ121" s="136"/>
      <c r="DZK121" s="136"/>
      <c r="DZL121" s="136"/>
      <c r="DZM121" s="136"/>
      <c r="DZN121" s="136"/>
      <c r="DZO121" s="136"/>
      <c r="DZP121" s="136"/>
      <c r="DZQ121" s="136"/>
      <c r="DZR121" s="136"/>
      <c r="DZS121" s="136"/>
      <c r="DZT121" s="136"/>
      <c r="DZU121" s="136"/>
      <c r="DZV121" s="136"/>
      <c r="DZW121" s="136"/>
      <c r="DZX121" s="136"/>
      <c r="DZY121" s="136"/>
      <c r="DZZ121" s="136"/>
      <c r="EAA121" s="136"/>
      <c r="EAB121" s="136"/>
      <c r="EAC121" s="136"/>
      <c r="EAD121" s="136"/>
      <c r="EAE121" s="136"/>
      <c r="EAF121" s="136"/>
      <c r="EAG121" s="136"/>
      <c r="EAH121" s="136"/>
      <c r="EAI121" s="136"/>
      <c r="EAJ121" s="136"/>
      <c r="EAK121" s="136"/>
      <c r="EAL121" s="136"/>
      <c r="EAM121" s="136"/>
      <c r="EAN121" s="136"/>
      <c r="EAO121" s="136"/>
      <c r="EAP121" s="136"/>
      <c r="EAQ121" s="136"/>
      <c r="EAR121" s="136"/>
      <c r="EAS121" s="136"/>
      <c r="EAT121" s="136"/>
      <c r="EAU121" s="136"/>
      <c r="EAV121" s="136"/>
      <c r="EAW121" s="136"/>
      <c r="EAX121" s="136"/>
      <c r="EAY121" s="136"/>
      <c r="EAZ121" s="136"/>
      <c r="EBA121" s="136"/>
      <c r="EBB121" s="136"/>
      <c r="EBC121" s="136"/>
      <c r="EBD121" s="136"/>
      <c r="EBE121" s="136"/>
      <c r="EBF121" s="136"/>
      <c r="EBG121" s="136"/>
      <c r="EBH121" s="136"/>
      <c r="EBI121" s="136"/>
      <c r="EBJ121" s="136"/>
      <c r="EBK121" s="136"/>
      <c r="EBL121" s="136"/>
      <c r="EBM121" s="136"/>
      <c r="EBN121" s="136"/>
      <c r="EBO121" s="136"/>
      <c r="EBP121" s="136"/>
      <c r="EBQ121" s="136"/>
      <c r="EBR121" s="136"/>
      <c r="EBS121" s="136"/>
      <c r="EBT121" s="136"/>
      <c r="EBU121" s="136"/>
      <c r="EBV121" s="136"/>
      <c r="EBW121" s="136"/>
      <c r="EBX121" s="136"/>
      <c r="EBY121" s="136"/>
      <c r="EBZ121" s="136"/>
      <c r="ECA121" s="136"/>
      <c r="ECB121" s="136"/>
      <c r="ECC121" s="136"/>
      <c r="ECD121" s="136"/>
      <c r="ECE121" s="136"/>
      <c r="ECF121" s="136"/>
      <c r="ECG121" s="136"/>
      <c r="ECH121" s="136"/>
      <c r="ECI121" s="136"/>
      <c r="ECJ121" s="136"/>
      <c r="ECK121" s="136"/>
      <c r="ECL121" s="136"/>
      <c r="ECM121" s="136"/>
      <c r="ECN121" s="136"/>
      <c r="ECO121" s="136"/>
      <c r="ECP121" s="136"/>
      <c r="ECQ121" s="136"/>
      <c r="ECR121" s="136"/>
      <c r="ECS121" s="136"/>
      <c r="ECT121" s="136"/>
      <c r="ECU121" s="136"/>
      <c r="ECV121" s="136"/>
      <c r="ECW121" s="136"/>
      <c r="ECX121" s="136"/>
      <c r="ECY121" s="136"/>
      <c r="ECZ121" s="136"/>
      <c r="EDA121" s="136"/>
      <c r="EDB121" s="136"/>
      <c r="EDC121" s="136"/>
      <c r="EDD121" s="136"/>
      <c r="EDE121" s="136"/>
      <c r="EDF121" s="136"/>
      <c r="EDG121" s="136"/>
      <c r="EDH121" s="136"/>
      <c r="EDI121" s="136"/>
      <c r="EDJ121" s="136"/>
      <c r="EDK121" s="136"/>
      <c r="EDL121" s="136"/>
      <c r="EDM121" s="136"/>
      <c r="EDN121" s="136"/>
      <c r="EDO121" s="136"/>
      <c r="EDP121" s="136"/>
      <c r="EDQ121" s="136"/>
      <c r="EDR121" s="136"/>
      <c r="EDS121" s="136"/>
      <c r="EDT121" s="136"/>
      <c r="EDU121" s="136"/>
      <c r="EDV121" s="136"/>
      <c r="EDW121" s="136"/>
      <c r="EDX121" s="136"/>
      <c r="EDY121" s="136"/>
      <c r="EDZ121" s="136"/>
      <c r="EEA121" s="136"/>
      <c r="EEB121" s="136"/>
      <c r="EEC121" s="136"/>
      <c r="EED121" s="136"/>
      <c r="EEE121" s="136"/>
      <c r="EEF121" s="136"/>
      <c r="EEG121" s="136"/>
      <c r="EEH121" s="136"/>
      <c r="EEI121" s="136"/>
      <c r="EEJ121" s="136"/>
      <c r="EEK121" s="136"/>
      <c r="EEL121" s="136"/>
      <c r="EEM121" s="136"/>
      <c r="EEN121" s="136"/>
      <c r="EEO121" s="136"/>
      <c r="EEP121" s="136"/>
      <c r="EEQ121" s="136"/>
      <c r="EER121" s="136"/>
      <c r="EES121" s="136"/>
      <c r="EET121" s="136"/>
      <c r="EEU121" s="136"/>
      <c r="EEV121" s="136"/>
      <c r="EEW121" s="136"/>
      <c r="EEX121" s="136"/>
      <c r="EEY121" s="136"/>
      <c r="EEZ121" s="136"/>
      <c r="EFA121" s="136"/>
      <c r="EFB121" s="136"/>
      <c r="EFC121" s="136"/>
      <c r="EFD121" s="136"/>
      <c r="EFE121" s="136"/>
      <c r="EFF121" s="136"/>
      <c r="EFG121" s="136"/>
      <c r="EFH121" s="136"/>
      <c r="EFI121" s="136"/>
      <c r="EFJ121" s="136"/>
      <c r="EFK121" s="136"/>
      <c r="EFL121" s="136"/>
      <c r="EFM121" s="136"/>
      <c r="EFN121" s="136"/>
      <c r="EFO121" s="136"/>
      <c r="EFP121" s="136"/>
      <c r="EFQ121" s="136"/>
      <c r="EFR121" s="136"/>
      <c r="EFS121" s="136"/>
      <c r="EFT121" s="136"/>
      <c r="EFU121" s="136"/>
      <c r="EFV121" s="136"/>
      <c r="EFW121" s="136"/>
      <c r="EFX121" s="136"/>
      <c r="EFY121" s="136"/>
      <c r="EFZ121" s="136"/>
      <c r="EGA121" s="136"/>
      <c r="EGB121" s="136"/>
      <c r="EGC121" s="136"/>
      <c r="EGD121" s="136"/>
      <c r="EGE121" s="136"/>
      <c r="EGF121" s="136"/>
      <c r="EGG121" s="136"/>
      <c r="EGH121" s="136"/>
      <c r="EGI121" s="136"/>
      <c r="EGJ121" s="136"/>
      <c r="EGK121" s="136"/>
      <c r="EGL121" s="136"/>
      <c r="EGM121" s="136"/>
      <c r="EGN121" s="136"/>
      <c r="EGO121" s="136"/>
      <c r="EGP121" s="136"/>
      <c r="EGQ121" s="136"/>
      <c r="EGR121" s="136"/>
      <c r="EGS121" s="136"/>
      <c r="EGT121" s="136"/>
      <c r="EGU121" s="136"/>
      <c r="EGV121" s="136"/>
      <c r="EGW121" s="136"/>
      <c r="EGX121" s="136"/>
      <c r="EGY121" s="136"/>
      <c r="EGZ121" s="136"/>
      <c r="EHA121" s="136"/>
      <c r="EHB121" s="136"/>
      <c r="EHC121" s="136"/>
      <c r="EHD121" s="136"/>
      <c r="EHE121" s="136"/>
      <c r="EHF121" s="136"/>
      <c r="EHG121" s="136"/>
      <c r="EHH121" s="136"/>
      <c r="EHI121" s="136"/>
      <c r="EHJ121" s="136"/>
      <c r="EHK121" s="136"/>
      <c r="EHL121" s="136"/>
      <c r="EHM121" s="136"/>
      <c r="EHN121" s="136"/>
      <c r="EHO121" s="136"/>
      <c r="EHP121" s="136"/>
      <c r="EHQ121" s="136"/>
      <c r="EHR121" s="136"/>
      <c r="EHS121" s="136"/>
      <c r="EHT121" s="136"/>
      <c r="EHU121" s="136"/>
      <c r="EHV121" s="136"/>
      <c r="EHW121" s="136"/>
      <c r="EHX121" s="136"/>
      <c r="EHY121" s="136"/>
      <c r="EHZ121" s="136"/>
      <c r="EIA121" s="136"/>
      <c r="EIB121" s="136"/>
      <c r="EIC121" s="136"/>
      <c r="EID121" s="136"/>
      <c r="EIE121" s="136"/>
      <c r="EIF121" s="136"/>
      <c r="EIG121" s="136"/>
      <c r="EIH121" s="136"/>
      <c r="EII121" s="136"/>
      <c r="EIJ121" s="136"/>
      <c r="EIK121" s="136"/>
      <c r="EIL121" s="136"/>
      <c r="EIM121" s="136"/>
      <c r="EIN121" s="136"/>
      <c r="EIO121" s="136"/>
      <c r="EIP121" s="136"/>
      <c r="EIQ121" s="136"/>
      <c r="EIR121" s="136"/>
      <c r="EIS121" s="136"/>
      <c r="EIT121" s="136"/>
      <c r="EIU121" s="136"/>
      <c r="EIV121" s="136"/>
      <c r="EIW121" s="136"/>
      <c r="EIX121" s="136"/>
      <c r="EIY121" s="136"/>
      <c r="EIZ121" s="136"/>
      <c r="EJA121" s="136"/>
      <c r="EJB121" s="136"/>
      <c r="EJC121" s="136"/>
      <c r="EJD121" s="136"/>
      <c r="EJE121" s="136"/>
      <c r="EJF121" s="136"/>
      <c r="EJG121" s="136"/>
      <c r="EJH121" s="136"/>
      <c r="EJI121" s="136"/>
      <c r="EJJ121" s="136"/>
      <c r="EJK121" s="136"/>
      <c r="EJL121" s="136"/>
      <c r="EJM121" s="136"/>
      <c r="EJN121" s="136"/>
      <c r="EJO121" s="136"/>
      <c r="EJP121" s="136"/>
      <c r="EJQ121" s="136"/>
      <c r="EJR121" s="136"/>
      <c r="EJS121" s="136"/>
      <c r="EJT121" s="136"/>
      <c r="EJU121" s="136"/>
      <c r="EJV121" s="136"/>
      <c r="EJW121" s="136"/>
      <c r="EJX121" s="136"/>
      <c r="EJY121" s="136"/>
      <c r="EJZ121" s="136"/>
      <c r="EKA121" s="136"/>
      <c r="EKB121" s="136"/>
      <c r="EKC121" s="136"/>
      <c r="EKD121" s="136"/>
      <c r="EKE121" s="136"/>
      <c r="EKF121" s="136"/>
      <c r="EKG121" s="136"/>
      <c r="EKH121" s="136"/>
      <c r="EKI121" s="136"/>
      <c r="EKJ121" s="136"/>
      <c r="EKK121" s="136"/>
      <c r="EKL121" s="136"/>
      <c r="EKM121" s="136"/>
      <c r="EKN121" s="136"/>
      <c r="EKO121" s="136"/>
      <c r="EKP121" s="136"/>
      <c r="EKQ121" s="136"/>
      <c r="EKR121" s="136"/>
      <c r="EKS121" s="136"/>
      <c r="EKT121" s="136"/>
      <c r="EKU121" s="136"/>
      <c r="EKV121" s="136"/>
      <c r="EKW121" s="136"/>
      <c r="EKX121" s="136"/>
      <c r="EKY121" s="136"/>
      <c r="EKZ121" s="136"/>
      <c r="ELA121" s="136"/>
      <c r="ELB121" s="136"/>
      <c r="ELC121" s="136"/>
      <c r="ELD121" s="136"/>
      <c r="ELE121" s="136"/>
      <c r="ELF121" s="136"/>
      <c r="ELG121" s="136"/>
      <c r="ELH121" s="136"/>
      <c r="ELI121" s="136"/>
      <c r="ELJ121" s="136"/>
      <c r="ELK121" s="136"/>
      <c r="ELL121" s="136"/>
      <c r="ELM121" s="136"/>
      <c r="ELN121" s="136"/>
      <c r="ELO121" s="136"/>
      <c r="ELP121" s="136"/>
      <c r="ELQ121" s="136"/>
      <c r="ELR121" s="136"/>
      <c r="ELS121" s="136"/>
      <c r="ELT121" s="136"/>
      <c r="ELU121" s="136"/>
      <c r="ELV121" s="136"/>
      <c r="ELW121" s="136"/>
      <c r="ELX121" s="136"/>
      <c r="ELY121" s="136"/>
      <c r="ELZ121" s="136"/>
      <c r="EMA121" s="136"/>
      <c r="EMB121" s="136"/>
      <c r="EMC121" s="136"/>
      <c r="EMD121" s="136"/>
      <c r="EME121" s="136"/>
      <c r="EMF121" s="136"/>
      <c r="EMG121" s="136"/>
      <c r="EMH121" s="136"/>
      <c r="EMI121" s="136"/>
      <c r="EMJ121" s="136"/>
      <c r="EMK121" s="136"/>
      <c r="EML121" s="136"/>
      <c r="EMM121" s="136"/>
      <c r="EMN121" s="136"/>
      <c r="EMO121" s="136"/>
      <c r="EMP121" s="136"/>
      <c r="EMQ121" s="136"/>
      <c r="EMR121" s="136"/>
      <c r="EMS121" s="136"/>
      <c r="EMT121" s="136"/>
      <c r="EMU121" s="136"/>
      <c r="EMV121" s="136"/>
      <c r="EMW121" s="136"/>
      <c r="EMX121" s="136"/>
      <c r="EMY121" s="136"/>
      <c r="EMZ121" s="136"/>
      <c r="ENA121" s="136"/>
      <c r="ENB121" s="136"/>
      <c r="ENC121" s="136"/>
      <c r="END121" s="136"/>
      <c r="ENE121" s="136"/>
      <c r="ENF121" s="136"/>
      <c r="ENG121" s="136"/>
      <c r="ENH121" s="136"/>
      <c r="ENI121" s="136"/>
      <c r="ENJ121" s="136"/>
      <c r="ENK121" s="136"/>
      <c r="ENL121" s="136"/>
      <c r="ENM121" s="136"/>
      <c r="ENN121" s="136"/>
      <c r="ENO121" s="136"/>
      <c r="ENP121" s="136"/>
      <c r="ENQ121" s="136"/>
      <c r="ENR121" s="136"/>
      <c r="ENS121" s="136"/>
      <c r="ENT121" s="136"/>
      <c r="ENU121" s="136"/>
      <c r="ENV121" s="136"/>
      <c r="ENW121" s="136"/>
      <c r="ENX121" s="136"/>
      <c r="ENY121" s="136"/>
      <c r="ENZ121" s="136"/>
      <c r="EOA121" s="136"/>
      <c r="EOB121" s="136"/>
      <c r="EOC121" s="136"/>
      <c r="EOD121" s="136"/>
      <c r="EOE121" s="136"/>
      <c r="EOF121" s="136"/>
      <c r="EOG121" s="136"/>
      <c r="EOH121" s="136"/>
      <c r="EOI121" s="136"/>
      <c r="EOJ121" s="136"/>
      <c r="EOK121" s="136"/>
      <c r="EOL121" s="136"/>
      <c r="EOM121" s="136"/>
      <c r="EON121" s="136"/>
      <c r="EOO121" s="136"/>
      <c r="EOP121" s="136"/>
      <c r="EOQ121" s="136"/>
      <c r="EOR121" s="136"/>
      <c r="EOS121" s="136"/>
      <c r="EOT121" s="136"/>
      <c r="EOU121" s="136"/>
      <c r="EOV121" s="136"/>
      <c r="EOW121" s="136"/>
      <c r="EOX121" s="136"/>
      <c r="EOY121" s="136"/>
      <c r="EOZ121" s="136"/>
      <c r="EPA121" s="136"/>
      <c r="EPB121" s="136"/>
      <c r="EPC121" s="136"/>
      <c r="EPD121" s="136"/>
      <c r="EPE121" s="136"/>
      <c r="EPF121" s="136"/>
      <c r="EPG121" s="136"/>
      <c r="EPH121" s="136"/>
      <c r="EPI121" s="136"/>
      <c r="EPJ121" s="136"/>
      <c r="EPK121" s="136"/>
      <c r="EPL121" s="136"/>
      <c r="EPM121" s="136"/>
      <c r="EPN121" s="136"/>
      <c r="EPO121" s="136"/>
      <c r="EPP121" s="136"/>
      <c r="EPQ121" s="136"/>
      <c r="EPR121" s="136"/>
      <c r="EPS121" s="136"/>
      <c r="EPT121" s="136"/>
      <c r="EPU121" s="136"/>
      <c r="EPV121" s="136"/>
      <c r="EPW121" s="136"/>
      <c r="EPX121" s="136"/>
      <c r="EPY121" s="136"/>
      <c r="EPZ121" s="136"/>
      <c r="EQA121" s="136"/>
      <c r="EQB121" s="136"/>
      <c r="EQC121" s="136"/>
      <c r="EQD121" s="136"/>
      <c r="EQE121" s="136"/>
      <c r="EQF121" s="136"/>
      <c r="EQG121" s="136"/>
      <c r="EQH121" s="136"/>
      <c r="EQI121" s="136"/>
      <c r="EQJ121" s="136"/>
      <c r="EQK121" s="136"/>
      <c r="EQL121" s="136"/>
      <c r="EQM121" s="136"/>
      <c r="EQN121" s="136"/>
      <c r="EQO121" s="136"/>
      <c r="EQP121" s="136"/>
      <c r="EQQ121" s="136"/>
      <c r="EQR121" s="136"/>
      <c r="EQS121" s="136"/>
      <c r="EQT121" s="136"/>
      <c r="EQU121" s="136"/>
      <c r="EQV121" s="136"/>
      <c r="EQW121" s="136"/>
      <c r="EQX121" s="136"/>
      <c r="EQY121" s="136"/>
      <c r="EQZ121" s="136"/>
      <c r="ERA121" s="136"/>
      <c r="ERB121" s="136"/>
      <c r="ERC121" s="136"/>
      <c r="ERD121" s="136"/>
      <c r="ERE121" s="136"/>
      <c r="ERF121" s="136"/>
      <c r="ERG121" s="136"/>
      <c r="ERH121" s="136"/>
      <c r="ERI121" s="136"/>
      <c r="ERJ121" s="136"/>
      <c r="ERK121" s="136"/>
      <c r="ERL121" s="136"/>
      <c r="ERM121" s="136"/>
      <c r="ERN121" s="136"/>
      <c r="ERO121" s="136"/>
      <c r="ERP121" s="136"/>
      <c r="ERQ121" s="136"/>
      <c r="ERR121" s="136"/>
      <c r="ERS121" s="136"/>
      <c r="ERT121" s="136"/>
      <c r="ERU121" s="136"/>
      <c r="ERV121" s="136"/>
      <c r="ERW121" s="136"/>
      <c r="ERX121" s="136"/>
      <c r="ERY121" s="136"/>
      <c r="ERZ121" s="136"/>
      <c r="ESA121" s="136"/>
      <c r="ESB121" s="136"/>
      <c r="ESC121" s="136"/>
      <c r="ESD121" s="136"/>
      <c r="ESE121" s="136"/>
      <c r="ESF121" s="136"/>
      <c r="ESG121" s="136"/>
      <c r="ESH121" s="136"/>
      <c r="ESI121" s="136"/>
      <c r="ESJ121" s="136"/>
      <c r="ESK121" s="136"/>
      <c r="ESL121" s="136"/>
      <c r="ESM121" s="136"/>
      <c r="ESN121" s="136"/>
      <c r="ESO121" s="136"/>
      <c r="ESP121" s="136"/>
      <c r="ESQ121" s="136"/>
      <c r="ESR121" s="136"/>
      <c r="ESS121" s="136"/>
      <c r="EST121" s="136"/>
      <c r="ESU121" s="136"/>
      <c r="ESV121" s="136"/>
      <c r="ESW121" s="136"/>
      <c r="ESX121" s="136"/>
      <c r="ESY121" s="136"/>
      <c r="ESZ121" s="136"/>
      <c r="ETA121" s="136"/>
      <c r="ETB121" s="136"/>
      <c r="ETC121" s="136"/>
      <c r="ETD121" s="136"/>
      <c r="ETE121" s="136"/>
      <c r="ETF121" s="136"/>
      <c r="ETG121" s="136"/>
      <c r="ETH121" s="136"/>
      <c r="ETI121" s="136"/>
      <c r="ETJ121" s="136"/>
      <c r="ETK121" s="136"/>
      <c r="ETL121" s="136"/>
      <c r="ETM121" s="136"/>
      <c r="ETN121" s="136"/>
      <c r="ETO121" s="136"/>
      <c r="ETP121" s="136"/>
      <c r="ETQ121" s="136"/>
      <c r="ETR121" s="136"/>
      <c r="ETS121" s="136"/>
      <c r="ETT121" s="136"/>
      <c r="ETU121" s="136"/>
      <c r="ETV121" s="136"/>
      <c r="ETW121" s="136"/>
      <c r="ETX121" s="136"/>
      <c r="ETY121" s="136"/>
      <c r="ETZ121" s="136"/>
      <c r="EUA121" s="136"/>
      <c r="EUB121" s="136"/>
      <c r="EUC121" s="136"/>
      <c r="EUD121" s="136"/>
      <c r="EUE121" s="136"/>
      <c r="EUF121" s="136"/>
      <c r="EUG121" s="136"/>
      <c r="EUH121" s="136"/>
      <c r="EUI121" s="136"/>
      <c r="EUJ121" s="136"/>
      <c r="EUK121" s="136"/>
      <c r="EUL121" s="136"/>
      <c r="EUM121" s="136"/>
      <c r="EUN121" s="136"/>
      <c r="EUO121" s="136"/>
      <c r="EUP121" s="136"/>
      <c r="EUQ121" s="136"/>
      <c r="EUR121" s="136"/>
      <c r="EUS121" s="136"/>
      <c r="EUT121" s="136"/>
      <c r="EUU121" s="136"/>
      <c r="EUV121" s="136"/>
      <c r="EUW121" s="136"/>
      <c r="EUX121" s="136"/>
      <c r="EUY121" s="136"/>
      <c r="EUZ121" s="136"/>
      <c r="EVA121" s="136"/>
      <c r="EVB121" s="136"/>
      <c r="EVC121" s="136"/>
      <c r="EVD121" s="136"/>
      <c r="EVE121" s="136"/>
      <c r="EVF121" s="136"/>
      <c r="EVG121" s="136"/>
      <c r="EVH121" s="136"/>
      <c r="EVI121" s="136"/>
      <c r="EVJ121" s="136"/>
      <c r="EVK121" s="136"/>
      <c r="EVL121" s="136"/>
      <c r="EVM121" s="136"/>
      <c r="EVN121" s="136"/>
      <c r="EVO121" s="136"/>
      <c r="EVP121" s="136"/>
      <c r="EVQ121" s="136"/>
      <c r="EVR121" s="136"/>
      <c r="EVS121" s="136"/>
      <c r="EVT121" s="136"/>
      <c r="EVU121" s="136"/>
      <c r="EVV121" s="136"/>
      <c r="EVW121" s="136"/>
      <c r="EVX121" s="136"/>
      <c r="EVY121" s="136"/>
      <c r="EVZ121" s="136"/>
      <c r="EWA121" s="136"/>
      <c r="EWB121" s="136"/>
      <c r="EWC121" s="136"/>
      <c r="EWD121" s="136"/>
      <c r="EWE121" s="136"/>
      <c r="EWF121" s="136"/>
      <c r="EWG121" s="136"/>
      <c r="EWH121" s="136"/>
      <c r="EWI121" s="136"/>
      <c r="EWJ121" s="136"/>
      <c r="EWK121" s="136"/>
      <c r="EWL121" s="136"/>
      <c r="EWM121" s="136"/>
      <c r="EWN121" s="136"/>
      <c r="EWO121" s="136"/>
      <c r="EWP121" s="136"/>
      <c r="EWQ121" s="136"/>
      <c r="EWR121" s="136"/>
      <c r="EWS121" s="136"/>
      <c r="EWT121" s="136"/>
      <c r="EWU121" s="136"/>
      <c r="EWV121" s="136"/>
      <c r="EWW121" s="136"/>
      <c r="EWX121" s="136"/>
      <c r="EWY121" s="136"/>
      <c r="EWZ121" s="136"/>
      <c r="EXA121" s="136"/>
      <c r="EXB121" s="136"/>
      <c r="EXC121" s="136"/>
      <c r="EXD121" s="136"/>
      <c r="EXE121" s="136"/>
      <c r="EXF121" s="136"/>
      <c r="EXG121" s="136"/>
      <c r="EXH121" s="136"/>
      <c r="EXI121" s="136"/>
      <c r="EXJ121" s="136"/>
      <c r="EXK121" s="136"/>
      <c r="EXL121" s="136"/>
      <c r="EXM121" s="136"/>
      <c r="EXN121" s="136"/>
      <c r="EXO121" s="136"/>
      <c r="EXP121" s="136"/>
      <c r="EXQ121" s="136"/>
      <c r="EXR121" s="136"/>
      <c r="EXS121" s="136"/>
      <c r="EXT121" s="136"/>
      <c r="EXU121" s="136"/>
      <c r="EXV121" s="136"/>
      <c r="EXW121" s="136"/>
      <c r="EXX121" s="136"/>
      <c r="EXY121" s="136"/>
      <c r="EXZ121" s="136"/>
      <c r="EYA121" s="136"/>
      <c r="EYB121" s="136"/>
      <c r="EYC121" s="136"/>
      <c r="EYD121" s="136"/>
      <c r="EYE121" s="136"/>
      <c r="EYF121" s="136"/>
      <c r="EYG121" s="136"/>
      <c r="EYH121" s="136"/>
      <c r="EYI121" s="136"/>
      <c r="EYJ121" s="136"/>
      <c r="EYK121" s="136"/>
      <c r="EYL121" s="136"/>
      <c r="EYM121" s="136"/>
      <c r="EYN121" s="136"/>
      <c r="EYO121" s="136"/>
      <c r="EYP121" s="136"/>
      <c r="EYQ121" s="136"/>
      <c r="EYR121" s="136"/>
      <c r="EYS121" s="136"/>
      <c r="EYT121" s="136"/>
      <c r="EYU121" s="136"/>
      <c r="EYV121" s="136"/>
      <c r="EYW121" s="136"/>
      <c r="EYX121" s="136"/>
      <c r="EYY121" s="136"/>
      <c r="EYZ121" s="136"/>
      <c r="EZA121" s="136"/>
      <c r="EZB121" s="136"/>
      <c r="EZC121" s="136"/>
      <c r="EZD121" s="136"/>
      <c r="EZE121" s="136"/>
      <c r="EZF121" s="136"/>
      <c r="EZG121" s="136"/>
      <c r="EZH121" s="136"/>
      <c r="EZI121" s="136"/>
      <c r="EZJ121" s="136"/>
      <c r="EZK121" s="136"/>
      <c r="EZL121" s="136"/>
      <c r="EZM121" s="136"/>
      <c r="EZN121" s="136"/>
      <c r="EZO121" s="136"/>
      <c r="EZP121" s="136"/>
      <c r="EZQ121" s="136"/>
      <c r="EZR121" s="136"/>
      <c r="EZS121" s="136"/>
      <c r="EZT121" s="136"/>
      <c r="EZU121" s="136"/>
      <c r="EZV121" s="136"/>
      <c r="EZW121" s="136"/>
      <c r="EZX121" s="136"/>
      <c r="EZY121" s="136"/>
      <c r="EZZ121" s="136"/>
      <c r="FAA121" s="136"/>
      <c r="FAB121" s="136"/>
      <c r="FAC121" s="136"/>
      <c r="FAD121" s="136"/>
      <c r="FAE121" s="136"/>
      <c r="FAF121" s="136"/>
      <c r="FAG121" s="136"/>
      <c r="FAH121" s="136"/>
      <c r="FAI121" s="136"/>
      <c r="FAJ121" s="136"/>
      <c r="FAK121" s="136"/>
      <c r="FAL121" s="136"/>
      <c r="FAM121" s="136"/>
      <c r="FAN121" s="136"/>
      <c r="FAO121" s="136"/>
      <c r="FAP121" s="136"/>
      <c r="FAQ121" s="136"/>
      <c r="FAR121" s="136"/>
      <c r="FAS121" s="136"/>
      <c r="FAT121" s="136"/>
      <c r="FAU121" s="136"/>
      <c r="FAV121" s="136"/>
      <c r="FAW121" s="136"/>
      <c r="FAX121" s="136"/>
      <c r="FAY121" s="136"/>
      <c r="FAZ121" s="136"/>
      <c r="FBA121" s="136"/>
      <c r="FBB121" s="136"/>
      <c r="FBC121" s="136"/>
      <c r="FBD121" s="136"/>
      <c r="FBE121" s="136"/>
      <c r="FBF121" s="136"/>
      <c r="FBG121" s="136"/>
      <c r="FBH121" s="136"/>
      <c r="FBI121" s="136"/>
      <c r="FBJ121" s="136"/>
      <c r="FBK121" s="136"/>
      <c r="FBL121" s="136"/>
      <c r="FBM121" s="136"/>
      <c r="FBN121" s="136"/>
      <c r="FBO121" s="136"/>
      <c r="FBP121" s="136"/>
      <c r="FBQ121" s="136"/>
      <c r="FBR121" s="136"/>
      <c r="FBS121" s="136"/>
      <c r="FBT121" s="136"/>
      <c r="FBU121" s="136"/>
      <c r="FBV121" s="136"/>
      <c r="FBW121" s="136"/>
      <c r="FBX121" s="136"/>
      <c r="FBY121" s="136"/>
      <c r="FBZ121" s="136"/>
      <c r="FCA121" s="136"/>
      <c r="FCB121" s="136"/>
      <c r="FCC121" s="136"/>
      <c r="FCD121" s="136"/>
      <c r="FCE121" s="136"/>
      <c r="FCF121" s="136"/>
      <c r="FCG121" s="136"/>
      <c r="FCH121" s="136"/>
      <c r="FCI121" s="136"/>
      <c r="FCJ121" s="136"/>
      <c r="FCK121" s="136"/>
      <c r="FCL121" s="136"/>
      <c r="FCM121" s="136"/>
      <c r="FCN121" s="136"/>
      <c r="FCO121" s="136"/>
      <c r="FCP121" s="136"/>
      <c r="FCQ121" s="136"/>
      <c r="FCR121" s="136"/>
      <c r="FCS121" s="136"/>
      <c r="FCT121" s="136"/>
      <c r="FCU121" s="136"/>
      <c r="FCV121" s="136"/>
      <c r="FCW121" s="136"/>
      <c r="FCX121" s="136"/>
      <c r="FCY121" s="136"/>
      <c r="FCZ121" s="136"/>
      <c r="FDA121" s="136"/>
      <c r="FDB121" s="136"/>
      <c r="FDC121" s="136"/>
      <c r="FDD121" s="136"/>
      <c r="FDE121" s="136"/>
      <c r="FDF121" s="136"/>
      <c r="FDG121" s="136"/>
      <c r="FDH121" s="136"/>
      <c r="FDI121" s="136"/>
      <c r="FDJ121" s="136"/>
      <c r="FDK121" s="136"/>
      <c r="FDL121" s="136"/>
      <c r="FDM121" s="136"/>
      <c r="FDN121" s="136"/>
      <c r="FDO121" s="136"/>
      <c r="FDP121" s="136"/>
      <c r="FDQ121" s="136"/>
      <c r="FDR121" s="136"/>
      <c r="FDS121" s="136"/>
      <c r="FDT121" s="136"/>
      <c r="FDU121" s="136"/>
      <c r="FDV121" s="136"/>
      <c r="FDW121" s="136"/>
      <c r="FDX121" s="136"/>
      <c r="FDY121" s="136"/>
      <c r="FDZ121" s="136"/>
      <c r="FEA121" s="136"/>
      <c r="FEB121" s="136"/>
      <c r="FEC121" s="136"/>
      <c r="FED121" s="136"/>
      <c r="FEE121" s="136"/>
      <c r="FEF121" s="136"/>
      <c r="FEG121" s="136"/>
      <c r="FEH121" s="136"/>
      <c r="FEI121" s="136"/>
      <c r="FEJ121" s="136"/>
      <c r="FEK121" s="136"/>
      <c r="FEL121" s="136"/>
      <c r="FEM121" s="136"/>
      <c r="FEN121" s="136"/>
      <c r="FEO121" s="136"/>
      <c r="FEP121" s="136"/>
      <c r="FEQ121" s="136"/>
      <c r="FER121" s="136"/>
      <c r="FES121" s="136"/>
      <c r="FET121" s="136"/>
      <c r="FEU121" s="136"/>
      <c r="FEV121" s="136"/>
      <c r="FEW121" s="136"/>
      <c r="FEX121" s="136"/>
      <c r="FEY121" s="136"/>
      <c r="FEZ121" s="136"/>
      <c r="FFA121" s="136"/>
      <c r="FFB121" s="136"/>
      <c r="FFC121" s="136"/>
      <c r="FFD121" s="136"/>
      <c r="FFE121" s="136"/>
      <c r="FFF121" s="136"/>
      <c r="FFG121" s="136"/>
      <c r="FFH121" s="136"/>
      <c r="FFI121" s="136"/>
      <c r="FFJ121" s="136"/>
      <c r="FFK121" s="136"/>
      <c r="FFL121" s="136"/>
      <c r="FFM121" s="136"/>
      <c r="FFN121" s="136"/>
      <c r="FFO121" s="136"/>
      <c r="FFP121" s="136"/>
      <c r="FFQ121" s="136"/>
      <c r="FFR121" s="136"/>
      <c r="FFS121" s="136"/>
      <c r="FFT121" s="136"/>
      <c r="FFU121" s="136"/>
      <c r="FFV121" s="136"/>
      <c r="FFW121" s="136"/>
      <c r="FFX121" s="136"/>
      <c r="FFY121" s="136"/>
      <c r="FFZ121" s="136"/>
      <c r="FGA121" s="136"/>
      <c r="FGB121" s="136"/>
      <c r="FGC121" s="136"/>
      <c r="FGD121" s="136"/>
      <c r="FGE121" s="136"/>
      <c r="FGF121" s="136"/>
      <c r="FGG121" s="136"/>
      <c r="FGH121" s="136"/>
      <c r="FGI121" s="136"/>
      <c r="FGJ121" s="136"/>
      <c r="FGK121" s="136"/>
      <c r="FGL121" s="136"/>
      <c r="FGM121" s="136"/>
      <c r="FGN121" s="136"/>
      <c r="FGO121" s="136"/>
      <c r="FGP121" s="136"/>
      <c r="FGQ121" s="136"/>
      <c r="FGR121" s="136"/>
      <c r="FGS121" s="136"/>
      <c r="FGT121" s="136"/>
      <c r="FGU121" s="136"/>
      <c r="FGV121" s="136"/>
      <c r="FGW121" s="136"/>
      <c r="FGX121" s="136"/>
      <c r="FGY121" s="136"/>
      <c r="FGZ121" s="136"/>
      <c r="FHA121" s="136"/>
      <c r="FHB121" s="136"/>
      <c r="FHC121" s="136"/>
      <c r="FHD121" s="136"/>
      <c r="FHE121" s="136"/>
      <c r="FHF121" s="136"/>
      <c r="FHG121" s="136"/>
      <c r="FHH121" s="136"/>
      <c r="FHI121" s="136"/>
      <c r="FHJ121" s="136"/>
      <c r="FHK121" s="136"/>
      <c r="FHL121" s="136"/>
      <c r="FHM121" s="136"/>
      <c r="FHN121" s="136"/>
      <c r="FHO121" s="136"/>
      <c r="FHP121" s="136"/>
      <c r="FHQ121" s="136"/>
      <c r="FHR121" s="136"/>
      <c r="FHS121" s="136"/>
      <c r="FHT121" s="136"/>
      <c r="FHU121" s="136"/>
      <c r="FHV121" s="136"/>
      <c r="FHW121" s="136"/>
      <c r="FHX121" s="136"/>
      <c r="FHY121" s="136"/>
      <c r="FHZ121" s="136"/>
      <c r="FIA121" s="136"/>
      <c r="FIB121" s="136"/>
      <c r="FIC121" s="136"/>
      <c r="FID121" s="136"/>
      <c r="FIE121" s="136"/>
      <c r="FIF121" s="136"/>
      <c r="FIG121" s="136"/>
      <c r="FIH121" s="136"/>
      <c r="FII121" s="136"/>
      <c r="FIJ121" s="136"/>
      <c r="FIK121" s="136"/>
      <c r="FIL121" s="136"/>
      <c r="FIM121" s="136"/>
      <c r="FIN121" s="136"/>
      <c r="FIO121" s="136"/>
      <c r="FIP121" s="136"/>
      <c r="FIQ121" s="136"/>
      <c r="FIR121" s="136"/>
      <c r="FIS121" s="136"/>
      <c r="FIT121" s="136"/>
      <c r="FIU121" s="136"/>
      <c r="FIV121" s="136"/>
      <c r="FIW121" s="136"/>
      <c r="FIX121" s="136"/>
      <c r="FIY121" s="136"/>
      <c r="FIZ121" s="136"/>
      <c r="FJA121" s="136"/>
      <c r="FJB121" s="136"/>
      <c r="FJC121" s="136"/>
      <c r="FJD121" s="136"/>
      <c r="FJE121" s="136"/>
      <c r="FJF121" s="136"/>
      <c r="FJG121" s="136"/>
      <c r="FJH121" s="136"/>
      <c r="FJI121" s="136"/>
      <c r="FJJ121" s="136"/>
      <c r="FJK121" s="136"/>
      <c r="FJL121" s="136"/>
      <c r="FJM121" s="136"/>
      <c r="FJN121" s="136"/>
      <c r="FJO121" s="136"/>
      <c r="FJP121" s="136"/>
      <c r="FJQ121" s="136"/>
      <c r="FJR121" s="136"/>
      <c r="FJS121" s="136"/>
      <c r="FJT121" s="136"/>
      <c r="FJU121" s="136"/>
      <c r="FJV121" s="136"/>
      <c r="FJW121" s="136"/>
      <c r="FJX121" s="136"/>
      <c r="FJY121" s="136"/>
      <c r="FJZ121" s="136"/>
      <c r="FKA121" s="136"/>
      <c r="FKB121" s="136"/>
      <c r="FKC121" s="136"/>
      <c r="FKD121" s="136"/>
      <c r="FKE121" s="136"/>
      <c r="FKF121" s="136"/>
      <c r="FKG121" s="136"/>
      <c r="FKH121" s="136"/>
      <c r="FKI121" s="136"/>
      <c r="FKJ121" s="136"/>
      <c r="FKK121" s="136"/>
      <c r="FKL121" s="136"/>
      <c r="FKM121" s="136"/>
      <c r="FKN121" s="136"/>
      <c r="FKO121" s="136"/>
      <c r="FKP121" s="136"/>
      <c r="FKQ121" s="136"/>
      <c r="FKR121" s="136"/>
      <c r="FKS121" s="136"/>
      <c r="FKT121" s="136"/>
      <c r="FKU121" s="136"/>
      <c r="FKV121" s="136"/>
      <c r="FKW121" s="136"/>
      <c r="FKX121" s="136"/>
      <c r="FKY121" s="136"/>
      <c r="FKZ121" s="136"/>
      <c r="FLA121" s="136"/>
      <c r="FLB121" s="136"/>
      <c r="FLC121" s="136"/>
      <c r="FLD121" s="136"/>
      <c r="FLE121" s="136"/>
      <c r="FLF121" s="136"/>
      <c r="FLG121" s="136"/>
      <c r="FLH121" s="136"/>
      <c r="FLI121" s="136"/>
      <c r="FLJ121" s="136"/>
      <c r="FLK121" s="136"/>
      <c r="FLL121" s="136"/>
      <c r="FLM121" s="136"/>
      <c r="FLN121" s="136"/>
      <c r="FLO121" s="136"/>
      <c r="FLP121" s="136"/>
      <c r="FLQ121" s="136"/>
      <c r="FLR121" s="136"/>
      <c r="FLS121" s="136"/>
      <c r="FLT121" s="136"/>
      <c r="FLU121" s="136"/>
      <c r="FLV121" s="136"/>
      <c r="FLW121" s="136"/>
      <c r="FLX121" s="136"/>
      <c r="FLY121" s="136"/>
      <c r="FLZ121" s="136"/>
      <c r="FMA121" s="136"/>
      <c r="FMB121" s="136"/>
      <c r="FMC121" s="136"/>
      <c r="FMD121" s="136"/>
      <c r="FME121" s="136"/>
      <c r="FMF121" s="136"/>
      <c r="FMG121" s="136"/>
      <c r="FMH121" s="136"/>
      <c r="FMI121" s="136"/>
      <c r="FMJ121" s="136"/>
      <c r="FMK121" s="136"/>
      <c r="FML121" s="136"/>
      <c r="FMM121" s="136"/>
      <c r="FMN121" s="136"/>
      <c r="FMO121" s="136"/>
      <c r="FMP121" s="136"/>
      <c r="FMQ121" s="136"/>
      <c r="FMR121" s="136"/>
      <c r="FMS121" s="136"/>
      <c r="FMT121" s="136"/>
      <c r="FMU121" s="136"/>
      <c r="FMV121" s="136"/>
      <c r="FMW121" s="136"/>
      <c r="FMX121" s="136"/>
      <c r="FMY121" s="136"/>
      <c r="FMZ121" s="136"/>
      <c r="FNA121" s="136"/>
      <c r="FNB121" s="136"/>
      <c r="FNC121" s="136"/>
      <c r="FND121" s="136"/>
      <c r="FNE121" s="136"/>
      <c r="FNF121" s="136"/>
      <c r="FNG121" s="136"/>
      <c r="FNH121" s="136"/>
      <c r="FNI121" s="136"/>
      <c r="FNJ121" s="136"/>
      <c r="FNK121" s="136"/>
      <c r="FNL121" s="136"/>
      <c r="FNM121" s="136"/>
      <c r="FNN121" s="136"/>
      <c r="FNO121" s="136"/>
      <c r="FNP121" s="136"/>
      <c r="FNQ121" s="136"/>
      <c r="FNR121" s="136"/>
      <c r="FNS121" s="136"/>
      <c r="FNT121" s="136"/>
      <c r="FNU121" s="136"/>
      <c r="FNV121" s="136"/>
      <c r="FNW121" s="136"/>
      <c r="FNX121" s="136"/>
      <c r="FNY121" s="136"/>
      <c r="FNZ121" s="136"/>
      <c r="FOA121" s="136"/>
      <c r="FOB121" s="136"/>
      <c r="FOC121" s="136"/>
      <c r="FOD121" s="136"/>
      <c r="FOE121" s="136"/>
      <c r="FOF121" s="136"/>
      <c r="FOG121" s="136"/>
      <c r="FOH121" s="136"/>
      <c r="FOI121" s="136"/>
      <c r="FOJ121" s="136"/>
      <c r="FOK121" s="136"/>
      <c r="FOL121" s="136"/>
      <c r="FOM121" s="136"/>
      <c r="FON121" s="136"/>
      <c r="FOO121" s="136"/>
      <c r="FOP121" s="136"/>
      <c r="FOQ121" s="136"/>
      <c r="FOR121" s="136"/>
      <c r="FOS121" s="136"/>
      <c r="FOT121" s="136"/>
      <c r="FOU121" s="136"/>
      <c r="FOV121" s="136"/>
      <c r="FOW121" s="136"/>
      <c r="FOX121" s="136"/>
      <c r="FOY121" s="136"/>
      <c r="FOZ121" s="136"/>
      <c r="FPA121" s="136"/>
      <c r="FPB121" s="136"/>
      <c r="FPC121" s="136"/>
      <c r="FPD121" s="136"/>
      <c r="FPE121" s="136"/>
      <c r="FPF121" s="136"/>
      <c r="FPG121" s="136"/>
      <c r="FPH121" s="136"/>
      <c r="FPI121" s="136"/>
      <c r="FPJ121" s="136"/>
      <c r="FPK121" s="136"/>
      <c r="FPL121" s="136"/>
      <c r="FPM121" s="136"/>
      <c r="FPN121" s="136"/>
      <c r="FPO121" s="136"/>
      <c r="FPP121" s="136"/>
      <c r="FPQ121" s="136"/>
      <c r="FPR121" s="136"/>
      <c r="FPS121" s="136"/>
      <c r="FPT121" s="136"/>
      <c r="FPU121" s="136"/>
      <c r="FPV121" s="136"/>
      <c r="FPW121" s="136"/>
      <c r="FPX121" s="136"/>
      <c r="FPY121" s="136"/>
      <c r="FPZ121" s="136"/>
      <c r="FQA121" s="136"/>
      <c r="FQB121" s="136"/>
      <c r="FQC121" s="136"/>
      <c r="FQD121" s="136"/>
      <c r="FQE121" s="136"/>
      <c r="FQF121" s="136"/>
      <c r="FQG121" s="136"/>
      <c r="FQH121" s="136"/>
      <c r="FQI121" s="136"/>
      <c r="FQJ121" s="136"/>
      <c r="FQK121" s="136"/>
      <c r="FQL121" s="136"/>
      <c r="FQM121" s="136"/>
      <c r="FQN121" s="136"/>
      <c r="FQO121" s="136"/>
      <c r="FQP121" s="136"/>
      <c r="FQQ121" s="136"/>
      <c r="FQR121" s="136"/>
      <c r="FQS121" s="136"/>
      <c r="FQT121" s="136"/>
      <c r="FQU121" s="136"/>
      <c r="FQV121" s="136"/>
      <c r="FQW121" s="136"/>
      <c r="FQX121" s="136"/>
      <c r="FQY121" s="136"/>
      <c r="FQZ121" s="136"/>
      <c r="FRA121" s="136"/>
      <c r="FRB121" s="136"/>
      <c r="FRC121" s="136"/>
      <c r="FRD121" s="136"/>
      <c r="FRE121" s="136"/>
      <c r="FRF121" s="136"/>
      <c r="FRG121" s="136"/>
      <c r="FRH121" s="136"/>
      <c r="FRI121" s="136"/>
      <c r="FRJ121" s="136"/>
      <c r="FRK121" s="136"/>
      <c r="FRL121" s="136"/>
      <c r="FRM121" s="136"/>
      <c r="FRN121" s="136"/>
      <c r="FRO121" s="136"/>
      <c r="FRP121" s="136"/>
      <c r="FRQ121" s="136"/>
      <c r="FRR121" s="136"/>
      <c r="FRS121" s="136"/>
      <c r="FRT121" s="136"/>
      <c r="FRU121" s="136"/>
      <c r="FRV121" s="136"/>
      <c r="FRW121" s="136"/>
      <c r="FRX121" s="136"/>
      <c r="FRY121" s="136"/>
      <c r="FRZ121" s="136"/>
      <c r="FSA121" s="136"/>
      <c r="FSB121" s="136"/>
      <c r="FSC121" s="136"/>
      <c r="FSD121" s="136"/>
      <c r="FSE121" s="136"/>
      <c r="FSF121" s="136"/>
      <c r="FSG121" s="136"/>
      <c r="FSH121" s="136"/>
      <c r="FSI121" s="136"/>
      <c r="FSJ121" s="136"/>
      <c r="FSK121" s="136"/>
      <c r="FSL121" s="136"/>
      <c r="FSM121" s="136"/>
      <c r="FSN121" s="136"/>
      <c r="FSO121" s="136"/>
      <c r="FSP121" s="136"/>
      <c r="FSQ121" s="136"/>
      <c r="FSR121" s="136"/>
      <c r="FSS121" s="136"/>
      <c r="FST121" s="136"/>
      <c r="FSU121" s="136"/>
      <c r="FSV121" s="136"/>
      <c r="FSW121" s="136"/>
      <c r="FSX121" s="136"/>
      <c r="FSY121" s="136"/>
      <c r="FSZ121" s="136"/>
      <c r="FTA121" s="136"/>
      <c r="FTB121" s="136"/>
      <c r="FTC121" s="136"/>
      <c r="FTD121" s="136"/>
      <c r="FTE121" s="136"/>
      <c r="FTF121" s="136"/>
      <c r="FTG121" s="136"/>
      <c r="FTH121" s="136"/>
      <c r="FTI121" s="136"/>
      <c r="FTJ121" s="136"/>
      <c r="FTK121" s="136"/>
      <c r="FTL121" s="136"/>
      <c r="FTM121" s="136"/>
      <c r="FTN121" s="136"/>
      <c r="FTO121" s="136"/>
      <c r="FTP121" s="136"/>
      <c r="FTQ121" s="136"/>
      <c r="FTR121" s="136"/>
      <c r="FTS121" s="136"/>
      <c r="FTT121" s="136"/>
      <c r="FTU121" s="136"/>
      <c r="FTV121" s="136"/>
      <c r="FTW121" s="136"/>
      <c r="FTX121" s="136"/>
      <c r="FTY121" s="136"/>
      <c r="FTZ121" s="136"/>
      <c r="FUA121" s="136"/>
      <c r="FUB121" s="136"/>
      <c r="FUC121" s="136"/>
      <c r="FUD121" s="136"/>
      <c r="FUE121" s="136"/>
      <c r="FUF121" s="136"/>
      <c r="FUG121" s="136"/>
      <c r="FUH121" s="136"/>
      <c r="FUI121" s="136"/>
      <c r="FUJ121" s="136"/>
      <c r="FUK121" s="136"/>
      <c r="FUL121" s="136"/>
      <c r="FUM121" s="136"/>
      <c r="FUN121" s="136"/>
      <c r="FUO121" s="136"/>
      <c r="FUP121" s="136"/>
      <c r="FUQ121" s="136"/>
      <c r="FUR121" s="136"/>
      <c r="FUS121" s="136"/>
      <c r="FUT121" s="136"/>
      <c r="FUU121" s="136"/>
      <c r="FUV121" s="136"/>
      <c r="FUW121" s="136"/>
      <c r="FUX121" s="136"/>
      <c r="FUY121" s="136"/>
      <c r="FUZ121" s="136"/>
      <c r="FVA121" s="136"/>
      <c r="FVB121" s="136"/>
      <c r="FVC121" s="136"/>
      <c r="FVD121" s="136"/>
      <c r="FVE121" s="136"/>
      <c r="FVF121" s="136"/>
      <c r="FVG121" s="136"/>
      <c r="FVH121" s="136"/>
      <c r="FVI121" s="136"/>
      <c r="FVJ121" s="136"/>
      <c r="FVK121" s="136"/>
      <c r="FVL121" s="136"/>
      <c r="FVM121" s="136"/>
      <c r="FVN121" s="136"/>
      <c r="FVO121" s="136"/>
      <c r="FVP121" s="136"/>
      <c r="FVQ121" s="136"/>
      <c r="FVR121" s="136"/>
      <c r="FVS121" s="136"/>
      <c r="FVT121" s="136"/>
      <c r="FVU121" s="136"/>
      <c r="FVV121" s="136"/>
      <c r="FVW121" s="136"/>
      <c r="FVX121" s="136"/>
      <c r="FVY121" s="136"/>
      <c r="FVZ121" s="136"/>
      <c r="FWA121" s="136"/>
      <c r="FWB121" s="136"/>
      <c r="FWC121" s="136"/>
      <c r="FWD121" s="136"/>
      <c r="FWE121" s="136"/>
      <c r="FWF121" s="136"/>
      <c r="FWG121" s="136"/>
      <c r="FWH121" s="136"/>
      <c r="FWI121" s="136"/>
      <c r="FWJ121" s="136"/>
      <c r="FWK121" s="136"/>
      <c r="FWL121" s="136"/>
      <c r="FWM121" s="136"/>
      <c r="FWN121" s="136"/>
      <c r="FWO121" s="136"/>
      <c r="FWP121" s="136"/>
      <c r="FWQ121" s="136"/>
      <c r="FWR121" s="136"/>
      <c r="FWS121" s="136"/>
      <c r="FWT121" s="136"/>
      <c r="FWU121" s="136"/>
      <c r="FWV121" s="136"/>
      <c r="FWW121" s="136"/>
      <c r="FWX121" s="136"/>
      <c r="FWY121" s="136"/>
      <c r="FWZ121" s="136"/>
      <c r="FXA121" s="136"/>
      <c r="FXB121" s="136"/>
      <c r="FXC121" s="136"/>
      <c r="FXD121" s="136"/>
      <c r="FXE121" s="136"/>
      <c r="FXF121" s="136"/>
      <c r="FXG121" s="136"/>
      <c r="FXH121" s="136"/>
      <c r="FXI121" s="136"/>
      <c r="FXJ121" s="136"/>
      <c r="FXK121" s="136"/>
      <c r="FXL121" s="136"/>
      <c r="FXM121" s="136"/>
      <c r="FXN121" s="136"/>
      <c r="FXO121" s="136"/>
      <c r="FXP121" s="136"/>
      <c r="FXQ121" s="136"/>
      <c r="FXR121" s="136"/>
      <c r="FXS121" s="136"/>
      <c r="FXT121" s="136"/>
      <c r="FXU121" s="136"/>
      <c r="FXV121" s="136"/>
      <c r="FXW121" s="136"/>
      <c r="FXX121" s="136"/>
      <c r="FXY121" s="136"/>
      <c r="FXZ121" s="136"/>
      <c r="FYA121" s="136"/>
      <c r="FYB121" s="136"/>
      <c r="FYC121" s="136"/>
      <c r="FYD121" s="136"/>
      <c r="FYE121" s="136"/>
      <c r="FYF121" s="136"/>
      <c r="FYG121" s="136"/>
      <c r="FYH121" s="136"/>
      <c r="FYI121" s="136"/>
      <c r="FYJ121" s="136"/>
      <c r="FYK121" s="136"/>
      <c r="FYL121" s="136"/>
      <c r="FYM121" s="136"/>
      <c r="FYN121" s="136"/>
      <c r="FYO121" s="136"/>
      <c r="FYP121" s="136"/>
      <c r="FYQ121" s="136"/>
      <c r="FYR121" s="136"/>
      <c r="FYS121" s="136"/>
      <c r="FYT121" s="136"/>
      <c r="FYU121" s="136"/>
      <c r="FYV121" s="136"/>
      <c r="FYW121" s="136"/>
      <c r="FYX121" s="136"/>
      <c r="FYY121" s="136"/>
      <c r="FYZ121" s="136"/>
      <c r="FZA121" s="136"/>
      <c r="FZB121" s="136"/>
      <c r="FZC121" s="136"/>
      <c r="FZD121" s="136"/>
      <c r="FZE121" s="136"/>
      <c r="FZF121" s="136"/>
      <c r="FZG121" s="136"/>
      <c r="FZH121" s="136"/>
      <c r="FZI121" s="136"/>
      <c r="FZJ121" s="136"/>
      <c r="FZK121" s="136"/>
      <c r="FZL121" s="136"/>
      <c r="FZM121" s="136"/>
      <c r="FZN121" s="136"/>
      <c r="FZO121" s="136"/>
      <c r="FZP121" s="136"/>
      <c r="FZQ121" s="136"/>
      <c r="FZR121" s="136"/>
      <c r="FZS121" s="136"/>
      <c r="FZT121" s="136"/>
      <c r="FZU121" s="136"/>
      <c r="FZV121" s="136"/>
      <c r="FZW121" s="136"/>
      <c r="FZX121" s="136"/>
      <c r="FZY121" s="136"/>
      <c r="FZZ121" s="136"/>
      <c r="GAA121" s="136"/>
      <c r="GAB121" s="136"/>
      <c r="GAC121" s="136"/>
      <c r="GAD121" s="136"/>
      <c r="GAE121" s="136"/>
      <c r="GAF121" s="136"/>
      <c r="GAG121" s="136"/>
      <c r="GAH121" s="136"/>
      <c r="GAI121" s="136"/>
      <c r="GAJ121" s="136"/>
      <c r="GAK121" s="136"/>
      <c r="GAL121" s="136"/>
      <c r="GAM121" s="136"/>
      <c r="GAN121" s="136"/>
      <c r="GAO121" s="136"/>
      <c r="GAP121" s="136"/>
      <c r="GAQ121" s="136"/>
      <c r="GAR121" s="136"/>
      <c r="GAS121" s="136"/>
      <c r="GAT121" s="136"/>
      <c r="GAU121" s="136"/>
      <c r="GAV121" s="136"/>
      <c r="GAW121" s="136"/>
      <c r="GAX121" s="136"/>
      <c r="GAY121" s="136"/>
      <c r="GAZ121" s="136"/>
      <c r="GBA121" s="136"/>
      <c r="GBB121" s="136"/>
      <c r="GBC121" s="136"/>
      <c r="GBD121" s="136"/>
      <c r="GBE121" s="136"/>
      <c r="GBF121" s="136"/>
      <c r="GBG121" s="136"/>
      <c r="GBH121" s="136"/>
      <c r="GBI121" s="136"/>
      <c r="GBJ121" s="136"/>
      <c r="GBK121" s="136"/>
      <c r="GBL121" s="136"/>
      <c r="GBM121" s="136"/>
      <c r="GBN121" s="136"/>
      <c r="GBO121" s="136"/>
      <c r="GBP121" s="136"/>
      <c r="GBQ121" s="136"/>
      <c r="GBR121" s="136"/>
      <c r="GBS121" s="136"/>
      <c r="GBT121" s="136"/>
      <c r="GBU121" s="136"/>
      <c r="GBV121" s="136"/>
      <c r="GBW121" s="136"/>
      <c r="GBX121" s="136"/>
      <c r="GBY121" s="136"/>
      <c r="GBZ121" s="136"/>
      <c r="GCA121" s="136"/>
      <c r="GCB121" s="136"/>
      <c r="GCC121" s="136"/>
      <c r="GCD121" s="136"/>
      <c r="GCE121" s="136"/>
      <c r="GCF121" s="136"/>
      <c r="GCG121" s="136"/>
      <c r="GCH121" s="136"/>
      <c r="GCI121" s="136"/>
      <c r="GCJ121" s="136"/>
      <c r="GCK121" s="136"/>
      <c r="GCL121" s="136"/>
      <c r="GCM121" s="136"/>
      <c r="GCN121" s="136"/>
      <c r="GCO121" s="136"/>
      <c r="GCP121" s="136"/>
      <c r="GCQ121" s="136"/>
      <c r="GCR121" s="136"/>
      <c r="GCS121" s="136"/>
      <c r="GCT121" s="136"/>
      <c r="GCU121" s="136"/>
      <c r="GCV121" s="136"/>
      <c r="GCW121" s="136"/>
      <c r="GCX121" s="136"/>
      <c r="GCY121" s="136"/>
      <c r="GCZ121" s="136"/>
      <c r="GDA121" s="136"/>
      <c r="GDB121" s="136"/>
      <c r="GDC121" s="136"/>
      <c r="GDD121" s="136"/>
      <c r="GDE121" s="136"/>
      <c r="GDF121" s="136"/>
      <c r="GDG121" s="136"/>
      <c r="GDH121" s="136"/>
      <c r="GDI121" s="136"/>
      <c r="GDJ121" s="136"/>
      <c r="GDK121" s="136"/>
      <c r="GDL121" s="136"/>
      <c r="GDM121" s="136"/>
      <c r="GDN121" s="136"/>
      <c r="GDO121" s="136"/>
      <c r="GDP121" s="136"/>
      <c r="GDQ121" s="136"/>
      <c r="GDR121" s="136"/>
      <c r="GDS121" s="136"/>
      <c r="GDT121" s="136"/>
      <c r="GDU121" s="136"/>
      <c r="GDV121" s="136"/>
      <c r="GDW121" s="136"/>
      <c r="GDX121" s="136"/>
      <c r="GDY121" s="136"/>
      <c r="GDZ121" s="136"/>
      <c r="GEA121" s="136"/>
      <c r="GEB121" s="136"/>
      <c r="GEC121" s="136"/>
      <c r="GED121" s="136"/>
      <c r="GEE121" s="136"/>
      <c r="GEF121" s="136"/>
      <c r="GEG121" s="136"/>
      <c r="GEH121" s="136"/>
      <c r="GEI121" s="136"/>
      <c r="GEJ121" s="136"/>
      <c r="GEK121" s="136"/>
      <c r="GEL121" s="136"/>
      <c r="GEM121" s="136"/>
      <c r="GEN121" s="136"/>
      <c r="GEO121" s="136"/>
      <c r="GEP121" s="136"/>
      <c r="GEQ121" s="136"/>
      <c r="GER121" s="136"/>
      <c r="GES121" s="136"/>
      <c r="GET121" s="136"/>
      <c r="GEU121" s="136"/>
      <c r="GEV121" s="136"/>
      <c r="GEW121" s="136"/>
      <c r="GEX121" s="136"/>
      <c r="GEY121" s="136"/>
      <c r="GEZ121" s="136"/>
      <c r="GFA121" s="136"/>
      <c r="GFB121" s="136"/>
      <c r="GFC121" s="136"/>
      <c r="GFD121" s="136"/>
      <c r="GFE121" s="136"/>
      <c r="GFF121" s="136"/>
      <c r="GFG121" s="136"/>
      <c r="GFH121" s="136"/>
      <c r="GFI121" s="136"/>
      <c r="GFJ121" s="136"/>
      <c r="GFK121" s="136"/>
      <c r="GFL121" s="136"/>
      <c r="GFM121" s="136"/>
      <c r="GFN121" s="136"/>
      <c r="GFO121" s="136"/>
      <c r="GFP121" s="136"/>
      <c r="GFQ121" s="136"/>
      <c r="GFR121" s="136"/>
      <c r="GFS121" s="136"/>
      <c r="GFT121" s="136"/>
      <c r="GFU121" s="136"/>
      <c r="GFV121" s="136"/>
      <c r="GFW121" s="136"/>
      <c r="GFX121" s="136"/>
      <c r="GFY121" s="136"/>
      <c r="GFZ121" s="136"/>
      <c r="GGA121" s="136"/>
      <c r="GGB121" s="136"/>
      <c r="GGC121" s="136"/>
      <c r="GGD121" s="136"/>
      <c r="GGE121" s="136"/>
      <c r="GGF121" s="136"/>
      <c r="GGG121" s="136"/>
      <c r="GGH121" s="136"/>
      <c r="GGI121" s="136"/>
      <c r="GGJ121" s="136"/>
      <c r="GGK121" s="136"/>
      <c r="GGL121" s="136"/>
      <c r="GGM121" s="136"/>
      <c r="GGN121" s="136"/>
      <c r="GGO121" s="136"/>
      <c r="GGP121" s="136"/>
      <c r="GGQ121" s="136"/>
      <c r="GGR121" s="136"/>
      <c r="GGS121" s="136"/>
      <c r="GGT121" s="136"/>
      <c r="GGU121" s="136"/>
      <c r="GGV121" s="136"/>
      <c r="GGW121" s="136"/>
      <c r="GGX121" s="136"/>
      <c r="GGY121" s="136"/>
      <c r="GGZ121" s="136"/>
      <c r="GHA121" s="136"/>
      <c r="GHB121" s="136"/>
      <c r="GHC121" s="136"/>
      <c r="GHD121" s="136"/>
      <c r="GHE121" s="136"/>
      <c r="GHF121" s="136"/>
      <c r="GHG121" s="136"/>
      <c r="GHH121" s="136"/>
      <c r="GHI121" s="136"/>
      <c r="GHJ121" s="136"/>
      <c r="GHK121" s="136"/>
      <c r="GHL121" s="136"/>
      <c r="GHM121" s="136"/>
      <c r="GHN121" s="136"/>
      <c r="GHO121" s="136"/>
      <c r="GHP121" s="136"/>
      <c r="GHQ121" s="136"/>
      <c r="GHR121" s="136"/>
      <c r="GHS121" s="136"/>
      <c r="GHT121" s="136"/>
      <c r="GHU121" s="136"/>
      <c r="GHV121" s="136"/>
      <c r="GHW121" s="136"/>
      <c r="GHX121" s="136"/>
      <c r="GHY121" s="136"/>
      <c r="GHZ121" s="136"/>
      <c r="GIA121" s="136"/>
      <c r="GIB121" s="136"/>
      <c r="GIC121" s="136"/>
      <c r="GID121" s="136"/>
      <c r="GIE121" s="136"/>
      <c r="GIF121" s="136"/>
      <c r="GIG121" s="136"/>
      <c r="GIH121" s="136"/>
      <c r="GII121" s="136"/>
      <c r="GIJ121" s="136"/>
      <c r="GIK121" s="136"/>
      <c r="GIL121" s="136"/>
      <c r="GIM121" s="136"/>
      <c r="GIN121" s="136"/>
      <c r="GIO121" s="136"/>
      <c r="GIP121" s="136"/>
      <c r="GIQ121" s="136"/>
      <c r="GIR121" s="136"/>
      <c r="GIS121" s="136"/>
      <c r="GIT121" s="136"/>
      <c r="GIU121" s="136"/>
      <c r="GIV121" s="136"/>
      <c r="GIW121" s="136"/>
      <c r="GIX121" s="136"/>
      <c r="GIY121" s="136"/>
      <c r="GIZ121" s="136"/>
      <c r="GJA121" s="136"/>
      <c r="GJB121" s="136"/>
      <c r="GJC121" s="136"/>
      <c r="GJD121" s="136"/>
      <c r="GJE121" s="136"/>
      <c r="GJF121" s="136"/>
      <c r="GJG121" s="136"/>
      <c r="GJH121" s="136"/>
      <c r="GJI121" s="136"/>
      <c r="GJJ121" s="136"/>
      <c r="GJK121" s="136"/>
      <c r="GJL121" s="136"/>
      <c r="GJM121" s="136"/>
      <c r="GJN121" s="136"/>
      <c r="GJO121" s="136"/>
      <c r="GJP121" s="136"/>
      <c r="GJQ121" s="136"/>
      <c r="GJR121" s="136"/>
      <c r="GJS121" s="136"/>
      <c r="GJT121" s="136"/>
      <c r="GJU121" s="136"/>
      <c r="GJV121" s="136"/>
      <c r="GJW121" s="136"/>
      <c r="GJX121" s="136"/>
      <c r="GJY121" s="136"/>
      <c r="GJZ121" s="136"/>
      <c r="GKA121" s="136"/>
      <c r="GKB121" s="136"/>
      <c r="GKC121" s="136"/>
      <c r="GKD121" s="136"/>
      <c r="GKE121" s="136"/>
      <c r="GKF121" s="136"/>
      <c r="GKG121" s="136"/>
      <c r="GKH121" s="136"/>
      <c r="GKI121" s="136"/>
      <c r="GKJ121" s="136"/>
      <c r="GKK121" s="136"/>
      <c r="GKL121" s="136"/>
      <c r="GKM121" s="136"/>
      <c r="GKN121" s="136"/>
      <c r="GKO121" s="136"/>
      <c r="GKP121" s="136"/>
      <c r="GKQ121" s="136"/>
      <c r="GKR121" s="136"/>
      <c r="GKS121" s="136"/>
      <c r="GKT121" s="136"/>
      <c r="GKU121" s="136"/>
      <c r="GKV121" s="136"/>
      <c r="GKW121" s="136"/>
      <c r="GKX121" s="136"/>
      <c r="GKY121" s="136"/>
      <c r="GKZ121" s="136"/>
      <c r="GLA121" s="136"/>
      <c r="GLB121" s="136"/>
      <c r="GLC121" s="136"/>
      <c r="GLD121" s="136"/>
      <c r="GLE121" s="136"/>
      <c r="GLF121" s="136"/>
      <c r="GLG121" s="136"/>
      <c r="GLH121" s="136"/>
      <c r="GLI121" s="136"/>
      <c r="GLJ121" s="136"/>
      <c r="GLK121" s="136"/>
      <c r="GLL121" s="136"/>
      <c r="GLM121" s="136"/>
      <c r="GLN121" s="136"/>
      <c r="GLO121" s="136"/>
      <c r="GLP121" s="136"/>
      <c r="GLQ121" s="136"/>
      <c r="GLR121" s="136"/>
      <c r="GLS121" s="136"/>
      <c r="GLT121" s="136"/>
      <c r="GLU121" s="136"/>
      <c r="GLV121" s="136"/>
      <c r="GLW121" s="136"/>
      <c r="GLX121" s="136"/>
      <c r="GLY121" s="136"/>
      <c r="GLZ121" s="136"/>
      <c r="GMA121" s="136"/>
      <c r="GMB121" s="136"/>
      <c r="GMC121" s="136"/>
      <c r="GMD121" s="136"/>
      <c r="GME121" s="136"/>
      <c r="GMF121" s="136"/>
      <c r="GMG121" s="136"/>
      <c r="GMH121" s="136"/>
      <c r="GMI121" s="136"/>
      <c r="GMJ121" s="136"/>
      <c r="GMK121" s="136"/>
      <c r="GML121" s="136"/>
      <c r="GMM121" s="136"/>
      <c r="GMN121" s="136"/>
      <c r="GMO121" s="136"/>
      <c r="GMP121" s="136"/>
      <c r="GMQ121" s="136"/>
      <c r="GMR121" s="136"/>
      <c r="GMS121" s="136"/>
      <c r="GMT121" s="136"/>
      <c r="GMU121" s="136"/>
      <c r="GMV121" s="136"/>
      <c r="GMW121" s="136"/>
      <c r="GMX121" s="136"/>
      <c r="GMY121" s="136"/>
      <c r="GMZ121" s="136"/>
      <c r="GNA121" s="136"/>
      <c r="GNB121" s="136"/>
      <c r="GNC121" s="136"/>
      <c r="GND121" s="136"/>
      <c r="GNE121" s="136"/>
      <c r="GNF121" s="136"/>
      <c r="GNG121" s="136"/>
      <c r="GNH121" s="136"/>
      <c r="GNI121" s="136"/>
      <c r="GNJ121" s="136"/>
      <c r="GNK121" s="136"/>
      <c r="GNL121" s="136"/>
      <c r="GNM121" s="136"/>
      <c r="GNN121" s="136"/>
      <c r="GNO121" s="136"/>
      <c r="GNP121" s="136"/>
      <c r="GNQ121" s="136"/>
      <c r="GNR121" s="136"/>
      <c r="GNS121" s="136"/>
      <c r="GNT121" s="136"/>
      <c r="GNU121" s="136"/>
      <c r="GNV121" s="136"/>
      <c r="GNW121" s="136"/>
      <c r="GNX121" s="136"/>
      <c r="GNY121" s="136"/>
      <c r="GNZ121" s="136"/>
      <c r="GOA121" s="136"/>
      <c r="GOB121" s="136"/>
      <c r="GOC121" s="136"/>
      <c r="GOD121" s="136"/>
      <c r="GOE121" s="136"/>
      <c r="GOF121" s="136"/>
      <c r="GOG121" s="136"/>
      <c r="GOH121" s="136"/>
      <c r="GOI121" s="136"/>
      <c r="GOJ121" s="136"/>
      <c r="GOK121" s="136"/>
      <c r="GOL121" s="136"/>
      <c r="GOM121" s="136"/>
      <c r="GON121" s="136"/>
      <c r="GOO121" s="136"/>
      <c r="GOP121" s="136"/>
      <c r="GOQ121" s="136"/>
      <c r="GOR121" s="136"/>
      <c r="GOS121" s="136"/>
      <c r="GOT121" s="136"/>
      <c r="GOU121" s="136"/>
      <c r="GOV121" s="136"/>
      <c r="GOW121" s="136"/>
      <c r="GOX121" s="136"/>
      <c r="GOY121" s="136"/>
      <c r="GOZ121" s="136"/>
      <c r="GPA121" s="136"/>
      <c r="GPB121" s="136"/>
      <c r="GPC121" s="136"/>
      <c r="GPD121" s="136"/>
      <c r="GPE121" s="136"/>
      <c r="GPF121" s="136"/>
      <c r="GPG121" s="136"/>
      <c r="GPH121" s="136"/>
      <c r="GPI121" s="136"/>
      <c r="GPJ121" s="136"/>
      <c r="GPK121" s="136"/>
      <c r="GPL121" s="136"/>
      <c r="GPM121" s="136"/>
      <c r="GPN121" s="136"/>
      <c r="GPO121" s="136"/>
      <c r="GPP121" s="136"/>
      <c r="GPQ121" s="136"/>
      <c r="GPR121" s="136"/>
      <c r="GPS121" s="136"/>
      <c r="GPT121" s="136"/>
      <c r="GPU121" s="136"/>
      <c r="GPV121" s="136"/>
      <c r="GPW121" s="136"/>
      <c r="GPX121" s="136"/>
      <c r="GPY121" s="136"/>
      <c r="GPZ121" s="136"/>
      <c r="GQA121" s="136"/>
      <c r="GQB121" s="136"/>
      <c r="GQC121" s="136"/>
      <c r="GQD121" s="136"/>
      <c r="GQE121" s="136"/>
      <c r="GQF121" s="136"/>
      <c r="GQG121" s="136"/>
      <c r="GQH121" s="136"/>
      <c r="GQI121" s="136"/>
      <c r="GQJ121" s="136"/>
      <c r="GQK121" s="136"/>
      <c r="GQL121" s="136"/>
      <c r="GQM121" s="136"/>
      <c r="GQN121" s="136"/>
      <c r="GQO121" s="136"/>
      <c r="GQP121" s="136"/>
      <c r="GQQ121" s="136"/>
      <c r="GQR121" s="136"/>
      <c r="GQS121" s="136"/>
      <c r="GQT121" s="136"/>
      <c r="GQU121" s="136"/>
      <c r="GQV121" s="136"/>
      <c r="GQW121" s="136"/>
      <c r="GQX121" s="136"/>
      <c r="GQY121" s="136"/>
      <c r="GQZ121" s="136"/>
      <c r="GRA121" s="136"/>
      <c r="GRB121" s="136"/>
      <c r="GRC121" s="136"/>
      <c r="GRD121" s="136"/>
      <c r="GRE121" s="136"/>
      <c r="GRF121" s="136"/>
      <c r="GRG121" s="136"/>
      <c r="GRH121" s="136"/>
      <c r="GRI121" s="136"/>
      <c r="GRJ121" s="136"/>
      <c r="GRK121" s="136"/>
      <c r="GRL121" s="136"/>
      <c r="GRM121" s="136"/>
      <c r="GRN121" s="136"/>
      <c r="GRO121" s="136"/>
      <c r="GRP121" s="136"/>
      <c r="GRQ121" s="136"/>
      <c r="GRR121" s="136"/>
      <c r="GRS121" s="136"/>
      <c r="GRT121" s="136"/>
      <c r="GRU121" s="136"/>
      <c r="GRV121" s="136"/>
      <c r="GRW121" s="136"/>
      <c r="GRX121" s="136"/>
      <c r="GRY121" s="136"/>
      <c r="GRZ121" s="136"/>
      <c r="GSA121" s="136"/>
      <c r="GSB121" s="136"/>
      <c r="GSC121" s="136"/>
      <c r="GSD121" s="136"/>
      <c r="GSE121" s="136"/>
      <c r="GSF121" s="136"/>
      <c r="GSG121" s="136"/>
      <c r="GSH121" s="136"/>
      <c r="GSI121" s="136"/>
      <c r="GSJ121" s="136"/>
      <c r="GSK121" s="136"/>
      <c r="GSL121" s="136"/>
      <c r="GSM121" s="136"/>
      <c r="GSN121" s="136"/>
      <c r="GSO121" s="136"/>
      <c r="GSP121" s="136"/>
      <c r="GSQ121" s="136"/>
      <c r="GSR121" s="136"/>
      <c r="GSS121" s="136"/>
      <c r="GST121" s="136"/>
      <c r="GSU121" s="136"/>
      <c r="GSV121" s="136"/>
      <c r="GSW121" s="136"/>
      <c r="GSX121" s="136"/>
      <c r="GSY121" s="136"/>
      <c r="GSZ121" s="136"/>
      <c r="GTA121" s="136"/>
      <c r="GTB121" s="136"/>
      <c r="GTC121" s="136"/>
      <c r="GTD121" s="136"/>
      <c r="GTE121" s="136"/>
      <c r="GTF121" s="136"/>
      <c r="GTG121" s="136"/>
      <c r="GTH121" s="136"/>
      <c r="GTI121" s="136"/>
      <c r="GTJ121" s="136"/>
      <c r="GTK121" s="136"/>
      <c r="GTL121" s="136"/>
      <c r="GTM121" s="136"/>
      <c r="GTN121" s="136"/>
      <c r="GTO121" s="136"/>
      <c r="GTP121" s="136"/>
      <c r="GTQ121" s="136"/>
      <c r="GTR121" s="136"/>
      <c r="GTS121" s="136"/>
      <c r="GTT121" s="136"/>
      <c r="GTU121" s="136"/>
      <c r="GTV121" s="136"/>
      <c r="GTW121" s="136"/>
      <c r="GTX121" s="136"/>
      <c r="GTY121" s="136"/>
      <c r="GTZ121" s="136"/>
      <c r="GUA121" s="136"/>
      <c r="GUB121" s="136"/>
      <c r="GUC121" s="136"/>
      <c r="GUD121" s="136"/>
      <c r="GUE121" s="136"/>
      <c r="GUF121" s="136"/>
      <c r="GUG121" s="136"/>
      <c r="GUH121" s="136"/>
      <c r="GUI121" s="136"/>
      <c r="GUJ121" s="136"/>
      <c r="GUK121" s="136"/>
      <c r="GUL121" s="136"/>
      <c r="GUM121" s="136"/>
      <c r="GUN121" s="136"/>
      <c r="GUO121" s="136"/>
      <c r="GUP121" s="136"/>
      <c r="GUQ121" s="136"/>
      <c r="GUR121" s="136"/>
      <c r="GUS121" s="136"/>
      <c r="GUT121" s="136"/>
      <c r="GUU121" s="136"/>
      <c r="GUV121" s="136"/>
      <c r="GUW121" s="136"/>
      <c r="GUX121" s="136"/>
      <c r="GUY121" s="136"/>
      <c r="GUZ121" s="136"/>
      <c r="GVA121" s="136"/>
      <c r="GVB121" s="136"/>
      <c r="GVC121" s="136"/>
      <c r="GVD121" s="136"/>
      <c r="GVE121" s="136"/>
      <c r="GVF121" s="136"/>
      <c r="GVG121" s="136"/>
      <c r="GVH121" s="136"/>
      <c r="GVI121" s="136"/>
      <c r="GVJ121" s="136"/>
      <c r="GVK121" s="136"/>
      <c r="GVL121" s="136"/>
      <c r="GVM121" s="136"/>
      <c r="GVN121" s="136"/>
      <c r="GVO121" s="136"/>
      <c r="GVP121" s="136"/>
      <c r="GVQ121" s="136"/>
      <c r="GVR121" s="136"/>
      <c r="GVS121" s="136"/>
      <c r="GVT121" s="136"/>
      <c r="GVU121" s="136"/>
      <c r="GVV121" s="136"/>
      <c r="GVW121" s="136"/>
      <c r="GVX121" s="136"/>
      <c r="GVY121" s="136"/>
      <c r="GVZ121" s="136"/>
      <c r="GWA121" s="136"/>
      <c r="GWB121" s="136"/>
      <c r="GWC121" s="136"/>
      <c r="GWD121" s="136"/>
      <c r="GWE121" s="136"/>
      <c r="GWF121" s="136"/>
      <c r="GWG121" s="136"/>
      <c r="GWH121" s="136"/>
      <c r="GWI121" s="136"/>
      <c r="GWJ121" s="136"/>
      <c r="GWK121" s="136"/>
      <c r="GWL121" s="136"/>
      <c r="GWM121" s="136"/>
      <c r="GWN121" s="136"/>
      <c r="GWO121" s="136"/>
      <c r="GWP121" s="136"/>
      <c r="GWQ121" s="136"/>
      <c r="GWR121" s="136"/>
      <c r="GWS121" s="136"/>
      <c r="GWT121" s="136"/>
      <c r="GWU121" s="136"/>
      <c r="GWV121" s="136"/>
      <c r="GWW121" s="136"/>
      <c r="GWX121" s="136"/>
      <c r="GWY121" s="136"/>
      <c r="GWZ121" s="136"/>
      <c r="GXA121" s="136"/>
      <c r="GXB121" s="136"/>
      <c r="GXC121" s="136"/>
      <c r="GXD121" s="136"/>
      <c r="GXE121" s="136"/>
      <c r="GXF121" s="136"/>
      <c r="GXG121" s="136"/>
      <c r="GXH121" s="136"/>
      <c r="GXI121" s="136"/>
      <c r="GXJ121" s="136"/>
      <c r="GXK121" s="136"/>
      <c r="GXL121" s="136"/>
      <c r="GXM121" s="136"/>
      <c r="GXN121" s="136"/>
      <c r="GXO121" s="136"/>
      <c r="GXP121" s="136"/>
      <c r="GXQ121" s="136"/>
      <c r="GXR121" s="136"/>
      <c r="GXS121" s="136"/>
      <c r="GXT121" s="136"/>
      <c r="GXU121" s="136"/>
      <c r="GXV121" s="136"/>
      <c r="GXW121" s="136"/>
      <c r="GXX121" s="136"/>
      <c r="GXY121" s="136"/>
      <c r="GXZ121" s="136"/>
      <c r="GYA121" s="136"/>
      <c r="GYB121" s="136"/>
      <c r="GYC121" s="136"/>
      <c r="GYD121" s="136"/>
      <c r="GYE121" s="136"/>
      <c r="GYF121" s="136"/>
      <c r="GYG121" s="136"/>
      <c r="GYH121" s="136"/>
      <c r="GYI121" s="136"/>
      <c r="GYJ121" s="136"/>
      <c r="GYK121" s="136"/>
      <c r="GYL121" s="136"/>
      <c r="GYM121" s="136"/>
      <c r="GYN121" s="136"/>
      <c r="GYO121" s="136"/>
      <c r="GYP121" s="136"/>
      <c r="GYQ121" s="136"/>
      <c r="GYR121" s="136"/>
      <c r="GYS121" s="136"/>
      <c r="GYT121" s="136"/>
      <c r="GYU121" s="136"/>
      <c r="GYV121" s="136"/>
      <c r="GYW121" s="136"/>
      <c r="GYX121" s="136"/>
      <c r="GYY121" s="136"/>
      <c r="GYZ121" s="136"/>
      <c r="GZA121" s="136"/>
      <c r="GZB121" s="136"/>
      <c r="GZC121" s="136"/>
      <c r="GZD121" s="136"/>
      <c r="GZE121" s="136"/>
      <c r="GZF121" s="136"/>
      <c r="GZG121" s="136"/>
      <c r="GZH121" s="136"/>
      <c r="GZI121" s="136"/>
      <c r="GZJ121" s="136"/>
      <c r="GZK121" s="136"/>
      <c r="GZL121" s="136"/>
      <c r="GZM121" s="136"/>
      <c r="GZN121" s="136"/>
      <c r="GZO121" s="136"/>
      <c r="GZP121" s="136"/>
      <c r="GZQ121" s="136"/>
      <c r="GZR121" s="136"/>
      <c r="GZS121" s="136"/>
      <c r="GZT121" s="136"/>
      <c r="GZU121" s="136"/>
      <c r="GZV121" s="136"/>
      <c r="GZW121" s="136"/>
      <c r="GZX121" s="136"/>
      <c r="GZY121" s="136"/>
      <c r="GZZ121" s="136"/>
      <c r="HAA121" s="136"/>
      <c r="HAB121" s="136"/>
      <c r="HAC121" s="136"/>
      <c r="HAD121" s="136"/>
      <c r="HAE121" s="136"/>
      <c r="HAF121" s="136"/>
      <c r="HAG121" s="136"/>
      <c r="HAH121" s="136"/>
      <c r="HAI121" s="136"/>
      <c r="HAJ121" s="136"/>
      <c r="HAK121" s="136"/>
      <c r="HAL121" s="136"/>
      <c r="HAM121" s="136"/>
      <c r="HAN121" s="136"/>
      <c r="HAO121" s="136"/>
      <c r="HAP121" s="136"/>
      <c r="HAQ121" s="136"/>
      <c r="HAR121" s="136"/>
      <c r="HAS121" s="136"/>
      <c r="HAT121" s="136"/>
      <c r="HAU121" s="136"/>
      <c r="HAV121" s="136"/>
      <c r="HAW121" s="136"/>
      <c r="HAX121" s="136"/>
      <c r="HAY121" s="136"/>
      <c r="HAZ121" s="136"/>
      <c r="HBA121" s="136"/>
      <c r="HBB121" s="136"/>
      <c r="HBC121" s="136"/>
      <c r="HBD121" s="136"/>
      <c r="HBE121" s="136"/>
      <c r="HBF121" s="136"/>
      <c r="HBG121" s="136"/>
      <c r="HBH121" s="136"/>
      <c r="HBI121" s="136"/>
      <c r="HBJ121" s="136"/>
      <c r="HBK121" s="136"/>
      <c r="HBL121" s="136"/>
      <c r="HBM121" s="136"/>
      <c r="HBN121" s="136"/>
      <c r="HBO121" s="136"/>
      <c r="HBP121" s="136"/>
      <c r="HBQ121" s="136"/>
      <c r="HBR121" s="136"/>
      <c r="HBS121" s="136"/>
      <c r="HBT121" s="136"/>
      <c r="HBU121" s="136"/>
      <c r="HBV121" s="136"/>
      <c r="HBW121" s="136"/>
      <c r="HBX121" s="136"/>
      <c r="HBY121" s="136"/>
      <c r="HBZ121" s="136"/>
      <c r="HCA121" s="136"/>
      <c r="HCB121" s="136"/>
      <c r="HCC121" s="136"/>
      <c r="HCD121" s="136"/>
      <c r="HCE121" s="136"/>
      <c r="HCF121" s="136"/>
      <c r="HCG121" s="136"/>
      <c r="HCH121" s="136"/>
      <c r="HCI121" s="136"/>
      <c r="HCJ121" s="136"/>
      <c r="HCK121" s="136"/>
      <c r="HCL121" s="136"/>
      <c r="HCM121" s="136"/>
      <c r="HCN121" s="136"/>
      <c r="HCO121" s="136"/>
      <c r="HCP121" s="136"/>
      <c r="HCQ121" s="136"/>
      <c r="HCR121" s="136"/>
      <c r="HCS121" s="136"/>
      <c r="HCT121" s="136"/>
      <c r="HCU121" s="136"/>
      <c r="HCV121" s="136"/>
      <c r="HCW121" s="136"/>
      <c r="HCX121" s="136"/>
      <c r="HCY121" s="136"/>
      <c r="HCZ121" s="136"/>
      <c r="HDA121" s="136"/>
      <c r="HDB121" s="136"/>
      <c r="HDC121" s="136"/>
      <c r="HDD121" s="136"/>
      <c r="HDE121" s="136"/>
      <c r="HDF121" s="136"/>
      <c r="HDG121" s="136"/>
      <c r="HDH121" s="136"/>
      <c r="HDI121" s="136"/>
      <c r="HDJ121" s="136"/>
      <c r="HDK121" s="136"/>
      <c r="HDL121" s="136"/>
      <c r="HDM121" s="136"/>
      <c r="HDN121" s="136"/>
      <c r="HDO121" s="136"/>
      <c r="HDP121" s="136"/>
      <c r="HDQ121" s="136"/>
      <c r="HDR121" s="136"/>
      <c r="HDS121" s="136"/>
      <c r="HDT121" s="136"/>
      <c r="HDU121" s="136"/>
      <c r="HDV121" s="136"/>
      <c r="HDW121" s="136"/>
      <c r="HDX121" s="136"/>
      <c r="HDY121" s="136"/>
      <c r="HDZ121" s="136"/>
      <c r="HEA121" s="136"/>
      <c r="HEB121" s="136"/>
      <c r="HEC121" s="136"/>
      <c r="HED121" s="136"/>
      <c r="HEE121" s="136"/>
      <c r="HEF121" s="136"/>
      <c r="HEG121" s="136"/>
      <c r="HEH121" s="136"/>
      <c r="HEI121" s="136"/>
      <c r="HEJ121" s="136"/>
      <c r="HEK121" s="136"/>
      <c r="HEL121" s="136"/>
      <c r="HEM121" s="136"/>
      <c r="HEN121" s="136"/>
      <c r="HEO121" s="136"/>
      <c r="HEP121" s="136"/>
      <c r="HEQ121" s="136"/>
      <c r="HER121" s="136"/>
      <c r="HES121" s="136"/>
      <c r="HET121" s="136"/>
      <c r="HEU121" s="136"/>
      <c r="HEV121" s="136"/>
      <c r="HEW121" s="136"/>
      <c r="HEX121" s="136"/>
      <c r="HEY121" s="136"/>
      <c r="HEZ121" s="136"/>
      <c r="HFA121" s="136"/>
      <c r="HFB121" s="136"/>
      <c r="HFC121" s="136"/>
      <c r="HFD121" s="136"/>
      <c r="HFE121" s="136"/>
      <c r="HFF121" s="136"/>
      <c r="HFG121" s="136"/>
      <c r="HFH121" s="136"/>
      <c r="HFI121" s="136"/>
      <c r="HFJ121" s="136"/>
      <c r="HFK121" s="136"/>
      <c r="HFL121" s="136"/>
      <c r="HFM121" s="136"/>
      <c r="HFN121" s="136"/>
      <c r="HFO121" s="136"/>
      <c r="HFP121" s="136"/>
      <c r="HFQ121" s="136"/>
      <c r="HFR121" s="136"/>
      <c r="HFS121" s="136"/>
      <c r="HFT121" s="136"/>
      <c r="HFU121" s="136"/>
      <c r="HFV121" s="136"/>
      <c r="HFW121" s="136"/>
      <c r="HFX121" s="136"/>
      <c r="HFY121" s="136"/>
      <c r="HFZ121" s="136"/>
      <c r="HGA121" s="136"/>
      <c r="HGB121" s="136"/>
      <c r="HGC121" s="136"/>
      <c r="HGD121" s="136"/>
      <c r="HGE121" s="136"/>
      <c r="HGF121" s="136"/>
      <c r="HGG121" s="136"/>
      <c r="HGH121" s="136"/>
      <c r="HGI121" s="136"/>
      <c r="HGJ121" s="136"/>
      <c r="HGK121" s="136"/>
      <c r="HGL121" s="136"/>
      <c r="HGM121" s="136"/>
      <c r="HGN121" s="136"/>
      <c r="HGO121" s="136"/>
      <c r="HGP121" s="136"/>
      <c r="HGQ121" s="136"/>
      <c r="HGR121" s="136"/>
      <c r="HGS121" s="136"/>
      <c r="HGT121" s="136"/>
      <c r="HGU121" s="136"/>
      <c r="HGV121" s="136"/>
      <c r="HGW121" s="136"/>
      <c r="HGX121" s="136"/>
      <c r="HGY121" s="136"/>
      <c r="HGZ121" s="136"/>
      <c r="HHA121" s="136"/>
      <c r="HHB121" s="136"/>
      <c r="HHC121" s="136"/>
      <c r="HHD121" s="136"/>
      <c r="HHE121" s="136"/>
      <c r="HHF121" s="136"/>
      <c r="HHG121" s="136"/>
      <c r="HHH121" s="136"/>
      <c r="HHI121" s="136"/>
      <c r="HHJ121" s="136"/>
      <c r="HHK121" s="136"/>
      <c r="HHL121" s="136"/>
      <c r="HHM121" s="136"/>
      <c r="HHN121" s="136"/>
      <c r="HHO121" s="136"/>
      <c r="HHP121" s="136"/>
      <c r="HHQ121" s="136"/>
      <c r="HHR121" s="136"/>
      <c r="HHS121" s="136"/>
      <c r="HHT121" s="136"/>
      <c r="HHU121" s="136"/>
      <c r="HHV121" s="136"/>
      <c r="HHW121" s="136"/>
      <c r="HHX121" s="136"/>
      <c r="HHY121" s="136"/>
      <c r="HHZ121" s="136"/>
      <c r="HIA121" s="136"/>
      <c r="HIB121" s="136"/>
      <c r="HIC121" s="136"/>
      <c r="HID121" s="136"/>
      <c r="HIE121" s="136"/>
      <c r="HIF121" s="136"/>
      <c r="HIG121" s="136"/>
      <c r="HIH121" s="136"/>
      <c r="HII121" s="136"/>
      <c r="HIJ121" s="136"/>
      <c r="HIK121" s="136"/>
      <c r="HIL121" s="136"/>
      <c r="HIM121" s="136"/>
      <c r="HIN121" s="136"/>
      <c r="HIO121" s="136"/>
      <c r="HIP121" s="136"/>
      <c r="HIQ121" s="136"/>
      <c r="HIR121" s="136"/>
      <c r="HIS121" s="136"/>
      <c r="HIT121" s="136"/>
      <c r="HIU121" s="136"/>
      <c r="HIV121" s="136"/>
      <c r="HIW121" s="136"/>
      <c r="HIX121" s="136"/>
      <c r="HIY121" s="136"/>
      <c r="HIZ121" s="136"/>
      <c r="HJA121" s="136"/>
      <c r="HJB121" s="136"/>
      <c r="HJC121" s="136"/>
      <c r="HJD121" s="136"/>
      <c r="HJE121" s="136"/>
      <c r="HJF121" s="136"/>
      <c r="HJG121" s="136"/>
      <c r="HJH121" s="136"/>
      <c r="HJI121" s="136"/>
      <c r="HJJ121" s="136"/>
      <c r="HJK121" s="136"/>
      <c r="HJL121" s="136"/>
      <c r="HJM121" s="136"/>
      <c r="HJN121" s="136"/>
      <c r="HJO121" s="136"/>
      <c r="HJP121" s="136"/>
      <c r="HJQ121" s="136"/>
      <c r="HJR121" s="136"/>
      <c r="HJS121" s="136"/>
      <c r="HJT121" s="136"/>
      <c r="HJU121" s="136"/>
      <c r="HJV121" s="136"/>
      <c r="HJW121" s="136"/>
      <c r="HJX121" s="136"/>
      <c r="HJY121" s="136"/>
      <c r="HJZ121" s="136"/>
      <c r="HKA121" s="136"/>
      <c r="HKB121" s="136"/>
      <c r="HKC121" s="136"/>
      <c r="HKD121" s="136"/>
      <c r="HKE121" s="136"/>
      <c r="HKF121" s="136"/>
      <c r="HKG121" s="136"/>
      <c r="HKH121" s="136"/>
      <c r="HKI121" s="136"/>
      <c r="HKJ121" s="136"/>
      <c r="HKK121" s="136"/>
      <c r="HKL121" s="136"/>
      <c r="HKM121" s="136"/>
      <c r="HKN121" s="136"/>
      <c r="HKO121" s="136"/>
      <c r="HKP121" s="136"/>
      <c r="HKQ121" s="136"/>
      <c r="HKR121" s="136"/>
      <c r="HKS121" s="136"/>
      <c r="HKT121" s="136"/>
      <c r="HKU121" s="136"/>
      <c r="HKV121" s="136"/>
      <c r="HKW121" s="136"/>
      <c r="HKX121" s="136"/>
      <c r="HKY121" s="136"/>
      <c r="HKZ121" s="136"/>
      <c r="HLA121" s="136"/>
      <c r="HLB121" s="136"/>
      <c r="HLC121" s="136"/>
      <c r="HLD121" s="136"/>
      <c r="HLE121" s="136"/>
      <c r="HLF121" s="136"/>
      <c r="HLG121" s="136"/>
      <c r="HLH121" s="136"/>
      <c r="HLI121" s="136"/>
      <c r="HLJ121" s="136"/>
      <c r="HLK121" s="136"/>
      <c r="HLL121" s="136"/>
      <c r="HLM121" s="136"/>
      <c r="HLN121" s="136"/>
      <c r="HLO121" s="136"/>
      <c r="HLP121" s="136"/>
      <c r="HLQ121" s="136"/>
      <c r="HLR121" s="136"/>
      <c r="HLS121" s="136"/>
      <c r="HLT121" s="136"/>
      <c r="HLU121" s="136"/>
      <c r="HLV121" s="136"/>
      <c r="HLW121" s="136"/>
      <c r="HLX121" s="136"/>
      <c r="HLY121" s="136"/>
      <c r="HLZ121" s="136"/>
      <c r="HMA121" s="136"/>
      <c r="HMB121" s="136"/>
      <c r="HMC121" s="136"/>
      <c r="HMD121" s="136"/>
      <c r="HME121" s="136"/>
      <c r="HMF121" s="136"/>
      <c r="HMG121" s="136"/>
      <c r="HMH121" s="136"/>
      <c r="HMI121" s="136"/>
      <c r="HMJ121" s="136"/>
      <c r="HMK121" s="136"/>
      <c r="HML121" s="136"/>
      <c r="HMM121" s="136"/>
      <c r="HMN121" s="136"/>
      <c r="HMO121" s="136"/>
      <c r="HMP121" s="136"/>
      <c r="HMQ121" s="136"/>
      <c r="HMR121" s="136"/>
      <c r="HMS121" s="136"/>
      <c r="HMT121" s="136"/>
      <c r="HMU121" s="136"/>
      <c r="HMV121" s="136"/>
      <c r="HMW121" s="136"/>
      <c r="HMX121" s="136"/>
      <c r="HMY121" s="136"/>
      <c r="HMZ121" s="136"/>
      <c r="HNA121" s="136"/>
      <c r="HNB121" s="136"/>
      <c r="HNC121" s="136"/>
      <c r="HND121" s="136"/>
      <c r="HNE121" s="136"/>
      <c r="HNF121" s="136"/>
      <c r="HNG121" s="136"/>
      <c r="HNH121" s="136"/>
      <c r="HNI121" s="136"/>
      <c r="HNJ121" s="136"/>
      <c r="HNK121" s="136"/>
      <c r="HNL121" s="136"/>
      <c r="HNM121" s="136"/>
      <c r="HNN121" s="136"/>
      <c r="HNO121" s="136"/>
      <c r="HNP121" s="136"/>
      <c r="HNQ121" s="136"/>
      <c r="HNR121" s="136"/>
      <c r="HNS121" s="136"/>
      <c r="HNT121" s="136"/>
      <c r="HNU121" s="136"/>
      <c r="HNV121" s="136"/>
      <c r="HNW121" s="136"/>
      <c r="HNX121" s="136"/>
      <c r="HNY121" s="136"/>
      <c r="HNZ121" s="136"/>
      <c r="HOA121" s="136"/>
      <c r="HOB121" s="136"/>
      <c r="HOC121" s="136"/>
      <c r="HOD121" s="136"/>
      <c r="HOE121" s="136"/>
      <c r="HOF121" s="136"/>
      <c r="HOG121" s="136"/>
      <c r="HOH121" s="136"/>
      <c r="HOI121" s="136"/>
      <c r="HOJ121" s="136"/>
      <c r="HOK121" s="136"/>
      <c r="HOL121" s="136"/>
      <c r="HOM121" s="136"/>
      <c r="HON121" s="136"/>
      <c r="HOO121" s="136"/>
      <c r="HOP121" s="136"/>
      <c r="HOQ121" s="136"/>
      <c r="HOR121" s="136"/>
      <c r="HOS121" s="136"/>
      <c r="HOT121" s="136"/>
      <c r="HOU121" s="136"/>
      <c r="HOV121" s="136"/>
      <c r="HOW121" s="136"/>
      <c r="HOX121" s="136"/>
      <c r="HOY121" s="136"/>
      <c r="HOZ121" s="136"/>
      <c r="HPA121" s="136"/>
      <c r="HPB121" s="136"/>
      <c r="HPC121" s="136"/>
      <c r="HPD121" s="136"/>
      <c r="HPE121" s="136"/>
      <c r="HPF121" s="136"/>
      <c r="HPG121" s="136"/>
      <c r="HPH121" s="136"/>
      <c r="HPI121" s="136"/>
      <c r="HPJ121" s="136"/>
      <c r="HPK121" s="136"/>
      <c r="HPL121" s="136"/>
      <c r="HPM121" s="136"/>
      <c r="HPN121" s="136"/>
      <c r="HPO121" s="136"/>
      <c r="HPP121" s="136"/>
      <c r="HPQ121" s="136"/>
      <c r="HPR121" s="136"/>
      <c r="HPS121" s="136"/>
      <c r="HPT121" s="136"/>
      <c r="HPU121" s="136"/>
      <c r="HPV121" s="136"/>
      <c r="HPW121" s="136"/>
      <c r="HPX121" s="136"/>
      <c r="HPY121" s="136"/>
      <c r="HPZ121" s="136"/>
      <c r="HQA121" s="136"/>
      <c r="HQB121" s="136"/>
      <c r="HQC121" s="136"/>
      <c r="HQD121" s="136"/>
      <c r="HQE121" s="136"/>
      <c r="HQF121" s="136"/>
      <c r="HQG121" s="136"/>
      <c r="HQH121" s="136"/>
      <c r="HQI121" s="136"/>
      <c r="HQJ121" s="136"/>
      <c r="HQK121" s="136"/>
      <c r="HQL121" s="136"/>
      <c r="HQM121" s="136"/>
      <c r="HQN121" s="136"/>
      <c r="HQO121" s="136"/>
      <c r="HQP121" s="136"/>
      <c r="HQQ121" s="136"/>
      <c r="HQR121" s="136"/>
      <c r="HQS121" s="136"/>
      <c r="HQT121" s="136"/>
      <c r="HQU121" s="136"/>
      <c r="HQV121" s="136"/>
      <c r="HQW121" s="136"/>
      <c r="HQX121" s="136"/>
      <c r="HQY121" s="136"/>
      <c r="HQZ121" s="136"/>
      <c r="HRA121" s="136"/>
      <c r="HRB121" s="136"/>
      <c r="HRC121" s="136"/>
      <c r="HRD121" s="136"/>
      <c r="HRE121" s="136"/>
      <c r="HRF121" s="136"/>
      <c r="HRG121" s="136"/>
      <c r="HRH121" s="136"/>
      <c r="HRI121" s="136"/>
      <c r="HRJ121" s="136"/>
      <c r="HRK121" s="136"/>
      <c r="HRL121" s="136"/>
      <c r="HRM121" s="136"/>
      <c r="HRN121" s="136"/>
      <c r="HRO121" s="136"/>
      <c r="HRP121" s="136"/>
      <c r="HRQ121" s="136"/>
      <c r="HRR121" s="136"/>
      <c r="HRS121" s="136"/>
      <c r="HRT121" s="136"/>
      <c r="HRU121" s="136"/>
      <c r="HRV121" s="136"/>
      <c r="HRW121" s="136"/>
      <c r="HRX121" s="136"/>
      <c r="HRY121" s="136"/>
      <c r="HRZ121" s="136"/>
      <c r="HSA121" s="136"/>
      <c r="HSB121" s="136"/>
      <c r="HSC121" s="136"/>
      <c r="HSD121" s="136"/>
      <c r="HSE121" s="136"/>
      <c r="HSF121" s="136"/>
      <c r="HSG121" s="136"/>
      <c r="HSH121" s="136"/>
      <c r="HSI121" s="136"/>
      <c r="HSJ121" s="136"/>
      <c r="HSK121" s="136"/>
      <c r="HSL121" s="136"/>
      <c r="HSM121" s="136"/>
      <c r="HSN121" s="136"/>
      <c r="HSO121" s="136"/>
      <c r="HSP121" s="136"/>
      <c r="HSQ121" s="136"/>
      <c r="HSR121" s="136"/>
      <c r="HSS121" s="136"/>
      <c r="HST121" s="136"/>
      <c r="HSU121" s="136"/>
      <c r="HSV121" s="136"/>
      <c r="HSW121" s="136"/>
      <c r="HSX121" s="136"/>
      <c r="HSY121" s="136"/>
      <c r="HSZ121" s="136"/>
      <c r="HTA121" s="136"/>
      <c r="HTB121" s="136"/>
      <c r="HTC121" s="136"/>
      <c r="HTD121" s="136"/>
      <c r="HTE121" s="136"/>
      <c r="HTF121" s="136"/>
      <c r="HTG121" s="136"/>
      <c r="HTH121" s="136"/>
      <c r="HTI121" s="136"/>
      <c r="HTJ121" s="136"/>
      <c r="HTK121" s="136"/>
      <c r="HTL121" s="136"/>
      <c r="HTM121" s="136"/>
      <c r="HTN121" s="136"/>
      <c r="HTO121" s="136"/>
      <c r="HTP121" s="136"/>
      <c r="HTQ121" s="136"/>
      <c r="HTR121" s="136"/>
      <c r="HTS121" s="136"/>
      <c r="HTT121" s="136"/>
      <c r="HTU121" s="136"/>
      <c r="HTV121" s="136"/>
      <c r="HTW121" s="136"/>
      <c r="HTX121" s="136"/>
      <c r="HTY121" s="136"/>
      <c r="HTZ121" s="136"/>
      <c r="HUA121" s="136"/>
      <c r="HUB121" s="136"/>
      <c r="HUC121" s="136"/>
      <c r="HUD121" s="136"/>
      <c r="HUE121" s="136"/>
      <c r="HUF121" s="136"/>
      <c r="HUG121" s="136"/>
      <c r="HUH121" s="136"/>
      <c r="HUI121" s="136"/>
      <c r="HUJ121" s="136"/>
      <c r="HUK121" s="136"/>
      <c r="HUL121" s="136"/>
      <c r="HUM121" s="136"/>
      <c r="HUN121" s="136"/>
      <c r="HUO121" s="136"/>
      <c r="HUP121" s="136"/>
      <c r="HUQ121" s="136"/>
      <c r="HUR121" s="136"/>
      <c r="HUS121" s="136"/>
      <c r="HUT121" s="136"/>
      <c r="HUU121" s="136"/>
      <c r="HUV121" s="136"/>
      <c r="HUW121" s="136"/>
      <c r="HUX121" s="136"/>
      <c r="HUY121" s="136"/>
      <c r="HUZ121" s="136"/>
      <c r="HVA121" s="136"/>
      <c r="HVB121" s="136"/>
      <c r="HVC121" s="136"/>
      <c r="HVD121" s="136"/>
      <c r="HVE121" s="136"/>
      <c r="HVF121" s="136"/>
      <c r="HVG121" s="136"/>
      <c r="HVH121" s="136"/>
      <c r="HVI121" s="136"/>
      <c r="HVJ121" s="136"/>
      <c r="HVK121" s="136"/>
      <c r="HVL121" s="136"/>
      <c r="HVM121" s="136"/>
      <c r="HVN121" s="136"/>
      <c r="HVO121" s="136"/>
      <c r="HVP121" s="136"/>
      <c r="HVQ121" s="136"/>
      <c r="HVR121" s="136"/>
      <c r="HVS121" s="136"/>
      <c r="HVT121" s="136"/>
      <c r="HVU121" s="136"/>
      <c r="HVV121" s="136"/>
      <c r="HVW121" s="136"/>
      <c r="HVX121" s="136"/>
      <c r="HVY121" s="136"/>
      <c r="HVZ121" s="136"/>
      <c r="HWA121" s="136"/>
      <c r="HWB121" s="136"/>
      <c r="HWC121" s="136"/>
      <c r="HWD121" s="136"/>
      <c r="HWE121" s="136"/>
      <c r="HWF121" s="136"/>
      <c r="HWG121" s="136"/>
      <c r="HWH121" s="136"/>
      <c r="HWI121" s="136"/>
      <c r="HWJ121" s="136"/>
      <c r="HWK121" s="136"/>
      <c r="HWL121" s="136"/>
      <c r="HWM121" s="136"/>
      <c r="HWN121" s="136"/>
      <c r="HWO121" s="136"/>
      <c r="HWP121" s="136"/>
      <c r="HWQ121" s="136"/>
      <c r="HWR121" s="136"/>
      <c r="HWS121" s="136"/>
      <c r="HWT121" s="136"/>
      <c r="HWU121" s="136"/>
      <c r="HWV121" s="136"/>
      <c r="HWW121" s="136"/>
      <c r="HWX121" s="136"/>
      <c r="HWY121" s="136"/>
      <c r="HWZ121" s="136"/>
      <c r="HXA121" s="136"/>
      <c r="HXB121" s="136"/>
      <c r="HXC121" s="136"/>
      <c r="HXD121" s="136"/>
      <c r="HXE121" s="136"/>
      <c r="HXF121" s="136"/>
      <c r="HXG121" s="136"/>
      <c r="HXH121" s="136"/>
      <c r="HXI121" s="136"/>
      <c r="HXJ121" s="136"/>
      <c r="HXK121" s="136"/>
      <c r="HXL121" s="136"/>
      <c r="HXM121" s="136"/>
      <c r="HXN121" s="136"/>
      <c r="HXO121" s="136"/>
      <c r="HXP121" s="136"/>
      <c r="HXQ121" s="136"/>
      <c r="HXR121" s="136"/>
      <c r="HXS121" s="136"/>
      <c r="HXT121" s="136"/>
      <c r="HXU121" s="136"/>
      <c r="HXV121" s="136"/>
      <c r="HXW121" s="136"/>
      <c r="HXX121" s="136"/>
      <c r="HXY121" s="136"/>
      <c r="HXZ121" s="136"/>
      <c r="HYA121" s="136"/>
      <c r="HYB121" s="136"/>
      <c r="HYC121" s="136"/>
      <c r="HYD121" s="136"/>
      <c r="HYE121" s="136"/>
      <c r="HYF121" s="136"/>
      <c r="HYG121" s="136"/>
      <c r="HYH121" s="136"/>
      <c r="HYI121" s="136"/>
      <c r="HYJ121" s="136"/>
      <c r="HYK121" s="136"/>
      <c r="HYL121" s="136"/>
      <c r="HYM121" s="136"/>
      <c r="HYN121" s="136"/>
      <c r="HYO121" s="136"/>
      <c r="HYP121" s="136"/>
      <c r="HYQ121" s="136"/>
      <c r="HYR121" s="136"/>
      <c r="HYS121" s="136"/>
      <c r="HYT121" s="136"/>
      <c r="HYU121" s="136"/>
      <c r="HYV121" s="136"/>
      <c r="HYW121" s="136"/>
      <c r="HYX121" s="136"/>
      <c r="HYY121" s="136"/>
      <c r="HYZ121" s="136"/>
      <c r="HZA121" s="136"/>
      <c r="HZB121" s="136"/>
      <c r="HZC121" s="136"/>
      <c r="HZD121" s="136"/>
      <c r="HZE121" s="136"/>
      <c r="HZF121" s="136"/>
      <c r="HZG121" s="136"/>
      <c r="HZH121" s="136"/>
      <c r="HZI121" s="136"/>
      <c r="HZJ121" s="136"/>
      <c r="HZK121" s="136"/>
      <c r="HZL121" s="136"/>
      <c r="HZM121" s="136"/>
      <c r="HZN121" s="136"/>
      <c r="HZO121" s="136"/>
      <c r="HZP121" s="136"/>
      <c r="HZQ121" s="136"/>
      <c r="HZR121" s="136"/>
      <c r="HZS121" s="136"/>
      <c r="HZT121" s="136"/>
      <c r="HZU121" s="136"/>
      <c r="HZV121" s="136"/>
      <c r="HZW121" s="136"/>
      <c r="HZX121" s="136"/>
      <c r="HZY121" s="136"/>
      <c r="HZZ121" s="136"/>
      <c r="IAA121" s="136"/>
      <c r="IAB121" s="136"/>
      <c r="IAC121" s="136"/>
      <c r="IAD121" s="136"/>
      <c r="IAE121" s="136"/>
      <c r="IAF121" s="136"/>
      <c r="IAG121" s="136"/>
      <c r="IAH121" s="136"/>
      <c r="IAI121" s="136"/>
      <c r="IAJ121" s="136"/>
      <c r="IAK121" s="136"/>
      <c r="IAL121" s="136"/>
      <c r="IAM121" s="136"/>
      <c r="IAN121" s="136"/>
      <c r="IAO121" s="136"/>
      <c r="IAP121" s="136"/>
      <c r="IAQ121" s="136"/>
      <c r="IAR121" s="136"/>
      <c r="IAS121" s="136"/>
      <c r="IAT121" s="136"/>
      <c r="IAU121" s="136"/>
      <c r="IAV121" s="136"/>
      <c r="IAW121" s="136"/>
      <c r="IAX121" s="136"/>
      <c r="IAY121" s="136"/>
      <c r="IAZ121" s="136"/>
      <c r="IBA121" s="136"/>
      <c r="IBB121" s="136"/>
      <c r="IBC121" s="136"/>
      <c r="IBD121" s="136"/>
      <c r="IBE121" s="136"/>
      <c r="IBF121" s="136"/>
      <c r="IBG121" s="136"/>
      <c r="IBH121" s="136"/>
      <c r="IBI121" s="136"/>
      <c r="IBJ121" s="136"/>
      <c r="IBK121" s="136"/>
      <c r="IBL121" s="136"/>
      <c r="IBM121" s="136"/>
      <c r="IBN121" s="136"/>
      <c r="IBO121" s="136"/>
      <c r="IBP121" s="136"/>
      <c r="IBQ121" s="136"/>
      <c r="IBR121" s="136"/>
      <c r="IBS121" s="136"/>
      <c r="IBT121" s="136"/>
      <c r="IBU121" s="136"/>
      <c r="IBV121" s="136"/>
      <c r="IBW121" s="136"/>
      <c r="IBX121" s="136"/>
      <c r="IBY121" s="136"/>
      <c r="IBZ121" s="136"/>
      <c r="ICA121" s="136"/>
      <c r="ICB121" s="136"/>
      <c r="ICC121" s="136"/>
      <c r="ICD121" s="136"/>
      <c r="ICE121" s="136"/>
      <c r="ICF121" s="136"/>
      <c r="ICG121" s="136"/>
      <c r="ICH121" s="136"/>
      <c r="ICI121" s="136"/>
      <c r="ICJ121" s="136"/>
      <c r="ICK121" s="136"/>
      <c r="ICL121" s="136"/>
      <c r="ICM121" s="136"/>
      <c r="ICN121" s="136"/>
      <c r="ICO121" s="136"/>
      <c r="ICP121" s="136"/>
      <c r="ICQ121" s="136"/>
      <c r="ICR121" s="136"/>
      <c r="ICS121" s="136"/>
      <c r="ICT121" s="136"/>
      <c r="ICU121" s="136"/>
      <c r="ICV121" s="136"/>
      <c r="ICW121" s="136"/>
      <c r="ICX121" s="136"/>
      <c r="ICY121" s="136"/>
      <c r="ICZ121" s="136"/>
      <c r="IDA121" s="136"/>
      <c r="IDB121" s="136"/>
      <c r="IDC121" s="136"/>
      <c r="IDD121" s="136"/>
      <c r="IDE121" s="136"/>
      <c r="IDF121" s="136"/>
      <c r="IDG121" s="136"/>
      <c r="IDH121" s="136"/>
      <c r="IDI121" s="136"/>
      <c r="IDJ121" s="136"/>
      <c r="IDK121" s="136"/>
      <c r="IDL121" s="136"/>
      <c r="IDM121" s="136"/>
      <c r="IDN121" s="136"/>
      <c r="IDO121" s="136"/>
      <c r="IDP121" s="136"/>
      <c r="IDQ121" s="136"/>
      <c r="IDR121" s="136"/>
      <c r="IDS121" s="136"/>
      <c r="IDT121" s="136"/>
      <c r="IDU121" s="136"/>
      <c r="IDV121" s="136"/>
      <c r="IDW121" s="136"/>
      <c r="IDX121" s="136"/>
      <c r="IDY121" s="136"/>
      <c r="IDZ121" s="136"/>
      <c r="IEA121" s="136"/>
      <c r="IEB121" s="136"/>
      <c r="IEC121" s="136"/>
      <c r="IED121" s="136"/>
      <c r="IEE121" s="136"/>
      <c r="IEF121" s="136"/>
      <c r="IEG121" s="136"/>
      <c r="IEH121" s="136"/>
      <c r="IEI121" s="136"/>
      <c r="IEJ121" s="136"/>
      <c r="IEK121" s="136"/>
      <c r="IEL121" s="136"/>
      <c r="IEM121" s="136"/>
      <c r="IEN121" s="136"/>
      <c r="IEO121" s="136"/>
      <c r="IEP121" s="136"/>
      <c r="IEQ121" s="136"/>
      <c r="IER121" s="136"/>
      <c r="IES121" s="136"/>
      <c r="IET121" s="136"/>
      <c r="IEU121" s="136"/>
      <c r="IEV121" s="136"/>
      <c r="IEW121" s="136"/>
      <c r="IEX121" s="136"/>
      <c r="IEY121" s="136"/>
      <c r="IEZ121" s="136"/>
      <c r="IFA121" s="136"/>
      <c r="IFB121" s="136"/>
      <c r="IFC121" s="136"/>
      <c r="IFD121" s="136"/>
      <c r="IFE121" s="136"/>
      <c r="IFF121" s="136"/>
      <c r="IFG121" s="136"/>
      <c r="IFH121" s="136"/>
      <c r="IFI121" s="136"/>
      <c r="IFJ121" s="136"/>
      <c r="IFK121" s="136"/>
      <c r="IFL121" s="136"/>
      <c r="IFM121" s="136"/>
      <c r="IFN121" s="136"/>
      <c r="IFO121" s="136"/>
      <c r="IFP121" s="136"/>
      <c r="IFQ121" s="136"/>
      <c r="IFR121" s="136"/>
      <c r="IFS121" s="136"/>
      <c r="IFT121" s="136"/>
      <c r="IFU121" s="136"/>
      <c r="IFV121" s="136"/>
      <c r="IFW121" s="136"/>
      <c r="IFX121" s="136"/>
      <c r="IFY121" s="136"/>
      <c r="IFZ121" s="136"/>
      <c r="IGA121" s="136"/>
      <c r="IGB121" s="136"/>
      <c r="IGC121" s="136"/>
      <c r="IGD121" s="136"/>
      <c r="IGE121" s="136"/>
      <c r="IGF121" s="136"/>
      <c r="IGG121" s="136"/>
      <c r="IGH121" s="136"/>
      <c r="IGI121" s="136"/>
      <c r="IGJ121" s="136"/>
      <c r="IGK121" s="136"/>
      <c r="IGL121" s="136"/>
      <c r="IGM121" s="136"/>
      <c r="IGN121" s="136"/>
      <c r="IGO121" s="136"/>
      <c r="IGP121" s="136"/>
      <c r="IGQ121" s="136"/>
      <c r="IGR121" s="136"/>
      <c r="IGS121" s="136"/>
      <c r="IGT121" s="136"/>
      <c r="IGU121" s="136"/>
      <c r="IGV121" s="136"/>
      <c r="IGW121" s="136"/>
      <c r="IGX121" s="136"/>
      <c r="IGY121" s="136"/>
      <c r="IGZ121" s="136"/>
      <c r="IHA121" s="136"/>
      <c r="IHB121" s="136"/>
      <c r="IHC121" s="136"/>
      <c r="IHD121" s="136"/>
      <c r="IHE121" s="136"/>
      <c r="IHF121" s="136"/>
      <c r="IHG121" s="136"/>
      <c r="IHH121" s="136"/>
      <c r="IHI121" s="136"/>
      <c r="IHJ121" s="136"/>
      <c r="IHK121" s="136"/>
      <c r="IHL121" s="136"/>
      <c r="IHM121" s="136"/>
      <c r="IHN121" s="136"/>
      <c r="IHO121" s="136"/>
      <c r="IHP121" s="136"/>
      <c r="IHQ121" s="136"/>
      <c r="IHR121" s="136"/>
      <c r="IHS121" s="136"/>
      <c r="IHT121" s="136"/>
      <c r="IHU121" s="136"/>
      <c r="IHV121" s="136"/>
      <c r="IHW121" s="136"/>
      <c r="IHX121" s="136"/>
      <c r="IHY121" s="136"/>
      <c r="IHZ121" s="136"/>
      <c r="IIA121" s="136"/>
      <c r="IIB121" s="136"/>
      <c r="IIC121" s="136"/>
      <c r="IID121" s="136"/>
      <c r="IIE121" s="136"/>
      <c r="IIF121" s="136"/>
      <c r="IIG121" s="136"/>
      <c r="IIH121" s="136"/>
      <c r="III121" s="136"/>
      <c r="IIJ121" s="136"/>
      <c r="IIK121" s="136"/>
      <c r="IIL121" s="136"/>
      <c r="IIM121" s="136"/>
      <c r="IIN121" s="136"/>
      <c r="IIO121" s="136"/>
      <c r="IIP121" s="136"/>
      <c r="IIQ121" s="136"/>
      <c r="IIR121" s="136"/>
      <c r="IIS121" s="136"/>
      <c r="IIT121" s="136"/>
      <c r="IIU121" s="136"/>
      <c r="IIV121" s="136"/>
      <c r="IIW121" s="136"/>
      <c r="IIX121" s="136"/>
      <c r="IIY121" s="136"/>
      <c r="IIZ121" s="136"/>
      <c r="IJA121" s="136"/>
      <c r="IJB121" s="136"/>
      <c r="IJC121" s="136"/>
      <c r="IJD121" s="136"/>
      <c r="IJE121" s="136"/>
      <c r="IJF121" s="136"/>
      <c r="IJG121" s="136"/>
      <c r="IJH121" s="136"/>
      <c r="IJI121" s="136"/>
      <c r="IJJ121" s="136"/>
      <c r="IJK121" s="136"/>
      <c r="IJL121" s="136"/>
      <c r="IJM121" s="136"/>
      <c r="IJN121" s="136"/>
      <c r="IJO121" s="136"/>
      <c r="IJP121" s="136"/>
      <c r="IJQ121" s="136"/>
      <c r="IJR121" s="136"/>
      <c r="IJS121" s="136"/>
      <c r="IJT121" s="136"/>
      <c r="IJU121" s="136"/>
      <c r="IJV121" s="136"/>
      <c r="IJW121" s="136"/>
      <c r="IJX121" s="136"/>
      <c r="IJY121" s="136"/>
      <c r="IJZ121" s="136"/>
      <c r="IKA121" s="136"/>
      <c r="IKB121" s="136"/>
      <c r="IKC121" s="136"/>
      <c r="IKD121" s="136"/>
      <c r="IKE121" s="136"/>
      <c r="IKF121" s="136"/>
      <c r="IKG121" s="136"/>
      <c r="IKH121" s="136"/>
      <c r="IKI121" s="136"/>
      <c r="IKJ121" s="136"/>
      <c r="IKK121" s="136"/>
      <c r="IKL121" s="136"/>
      <c r="IKM121" s="136"/>
      <c r="IKN121" s="136"/>
      <c r="IKO121" s="136"/>
      <c r="IKP121" s="136"/>
      <c r="IKQ121" s="136"/>
      <c r="IKR121" s="136"/>
      <c r="IKS121" s="136"/>
      <c r="IKT121" s="136"/>
      <c r="IKU121" s="136"/>
      <c r="IKV121" s="136"/>
      <c r="IKW121" s="136"/>
      <c r="IKX121" s="136"/>
      <c r="IKY121" s="136"/>
      <c r="IKZ121" s="136"/>
      <c r="ILA121" s="136"/>
      <c r="ILB121" s="136"/>
      <c r="ILC121" s="136"/>
      <c r="ILD121" s="136"/>
      <c r="ILE121" s="136"/>
      <c r="ILF121" s="136"/>
      <c r="ILG121" s="136"/>
      <c r="ILH121" s="136"/>
      <c r="ILI121" s="136"/>
      <c r="ILJ121" s="136"/>
      <c r="ILK121" s="136"/>
      <c r="ILL121" s="136"/>
      <c r="ILM121" s="136"/>
      <c r="ILN121" s="136"/>
      <c r="ILO121" s="136"/>
      <c r="ILP121" s="136"/>
      <c r="ILQ121" s="136"/>
      <c r="ILR121" s="136"/>
      <c r="ILS121" s="136"/>
      <c r="ILT121" s="136"/>
      <c r="ILU121" s="136"/>
      <c r="ILV121" s="136"/>
      <c r="ILW121" s="136"/>
      <c r="ILX121" s="136"/>
      <c r="ILY121" s="136"/>
      <c r="ILZ121" s="136"/>
      <c r="IMA121" s="136"/>
      <c r="IMB121" s="136"/>
      <c r="IMC121" s="136"/>
      <c r="IMD121" s="136"/>
      <c r="IME121" s="136"/>
      <c r="IMF121" s="136"/>
      <c r="IMG121" s="136"/>
      <c r="IMH121" s="136"/>
      <c r="IMI121" s="136"/>
      <c r="IMJ121" s="136"/>
      <c r="IMK121" s="136"/>
      <c r="IML121" s="136"/>
      <c r="IMM121" s="136"/>
      <c r="IMN121" s="136"/>
      <c r="IMO121" s="136"/>
      <c r="IMP121" s="136"/>
      <c r="IMQ121" s="136"/>
      <c r="IMR121" s="136"/>
      <c r="IMS121" s="136"/>
      <c r="IMT121" s="136"/>
      <c r="IMU121" s="136"/>
      <c r="IMV121" s="136"/>
      <c r="IMW121" s="136"/>
      <c r="IMX121" s="136"/>
      <c r="IMY121" s="136"/>
      <c r="IMZ121" s="136"/>
      <c r="INA121" s="136"/>
      <c r="INB121" s="136"/>
      <c r="INC121" s="136"/>
      <c r="IND121" s="136"/>
      <c r="INE121" s="136"/>
      <c r="INF121" s="136"/>
      <c r="ING121" s="136"/>
      <c r="INH121" s="136"/>
      <c r="INI121" s="136"/>
      <c r="INJ121" s="136"/>
      <c r="INK121" s="136"/>
      <c r="INL121" s="136"/>
      <c r="INM121" s="136"/>
      <c r="INN121" s="136"/>
      <c r="INO121" s="136"/>
      <c r="INP121" s="136"/>
      <c r="INQ121" s="136"/>
      <c r="INR121" s="136"/>
      <c r="INS121" s="136"/>
      <c r="INT121" s="136"/>
      <c r="INU121" s="136"/>
      <c r="INV121" s="136"/>
      <c r="INW121" s="136"/>
      <c r="INX121" s="136"/>
      <c r="INY121" s="136"/>
      <c r="INZ121" s="136"/>
      <c r="IOA121" s="136"/>
      <c r="IOB121" s="136"/>
      <c r="IOC121" s="136"/>
      <c r="IOD121" s="136"/>
      <c r="IOE121" s="136"/>
      <c r="IOF121" s="136"/>
      <c r="IOG121" s="136"/>
      <c r="IOH121" s="136"/>
      <c r="IOI121" s="136"/>
      <c r="IOJ121" s="136"/>
      <c r="IOK121" s="136"/>
      <c r="IOL121" s="136"/>
      <c r="IOM121" s="136"/>
      <c r="ION121" s="136"/>
      <c r="IOO121" s="136"/>
      <c r="IOP121" s="136"/>
      <c r="IOQ121" s="136"/>
      <c r="IOR121" s="136"/>
      <c r="IOS121" s="136"/>
      <c r="IOT121" s="136"/>
      <c r="IOU121" s="136"/>
      <c r="IOV121" s="136"/>
      <c r="IOW121" s="136"/>
      <c r="IOX121" s="136"/>
      <c r="IOY121" s="136"/>
      <c r="IOZ121" s="136"/>
      <c r="IPA121" s="136"/>
      <c r="IPB121" s="136"/>
      <c r="IPC121" s="136"/>
      <c r="IPD121" s="136"/>
      <c r="IPE121" s="136"/>
      <c r="IPF121" s="136"/>
      <c r="IPG121" s="136"/>
      <c r="IPH121" s="136"/>
      <c r="IPI121" s="136"/>
      <c r="IPJ121" s="136"/>
      <c r="IPK121" s="136"/>
      <c r="IPL121" s="136"/>
      <c r="IPM121" s="136"/>
      <c r="IPN121" s="136"/>
      <c r="IPO121" s="136"/>
      <c r="IPP121" s="136"/>
      <c r="IPQ121" s="136"/>
      <c r="IPR121" s="136"/>
      <c r="IPS121" s="136"/>
      <c r="IPT121" s="136"/>
      <c r="IPU121" s="136"/>
      <c r="IPV121" s="136"/>
      <c r="IPW121" s="136"/>
      <c r="IPX121" s="136"/>
      <c r="IPY121" s="136"/>
      <c r="IPZ121" s="136"/>
      <c r="IQA121" s="136"/>
      <c r="IQB121" s="136"/>
      <c r="IQC121" s="136"/>
      <c r="IQD121" s="136"/>
      <c r="IQE121" s="136"/>
      <c r="IQF121" s="136"/>
      <c r="IQG121" s="136"/>
      <c r="IQH121" s="136"/>
      <c r="IQI121" s="136"/>
      <c r="IQJ121" s="136"/>
      <c r="IQK121" s="136"/>
      <c r="IQL121" s="136"/>
      <c r="IQM121" s="136"/>
      <c r="IQN121" s="136"/>
      <c r="IQO121" s="136"/>
      <c r="IQP121" s="136"/>
      <c r="IQQ121" s="136"/>
      <c r="IQR121" s="136"/>
      <c r="IQS121" s="136"/>
      <c r="IQT121" s="136"/>
      <c r="IQU121" s="136"/>
      <c r="IQV121" s="136"/>
      <c r="IQW121" s="136"/>
      <c r="IQX121" s="136"/>
      <c r="IQY121" s="136"/>
      <c r="IQZ121" s="136"/>
      <c r="IRA121" s="136"/>
      <c r="IRB121" s="136"/>
      <c r="IRC121" s="136"/>
      <c r="IRD121" s="136"/>
      <c r="IRE121" s="136"/>
      <c r="IRF121" s="136"/>
      <c r="IRG121" s="136"/>
      <c r="IRH121" s="136"/>
      <c r="IRI121" s="136"/>
      <c r="IRJ121" s="136"/>
      <c r="IRK121" s="136"/>
      <c r="IRL121" s="136"/>
      <c r="IRM121" s="136"/>
      <c r="IRN121" s="136"/>
      <c r="IRO121" s="136"/>
      <c r="IRP121" s="136"/>
      <c r="IRQ121" s="136"/>
      <c r="IRR121" s="136"/>
      <c r="IRS121" s="136"/>
      <c r="IRT121" s="136"/>
      <c r="IRU121" s="136"/>
      <c r="IRV121" s="136"/>
      <c r="IRW121" s="136"/>
      <c r="IRX121" s="136"/>
      <c r="IRY121" s="136"/>
      <c r="IRZ121" s="136"/>
      <c r="ISA121" s="136"/>
      <c r="ISB121" s="136"/>
      <c r="ISC121" s="136"/>
      <c r="ISD121" s="136"/>
      <c r="ISE121" s="136"/>
      <c r="ISF121" s="136"/>
      <c r="ISG121" s="136"/>
      <c r="ISH121" s="136"/>
      <c r="ISI121" s="136"/>
      <c r="ISJ121" s="136"/>
      <c r="ISK121" s="136"/>
      <c r="ISL121" s="136"/>
      <c r="ISM121" s="136"/>
      <c r="ISN121" s="136"/>
      <c r="ISO121" s="136"/>
      <c r="ISP121" s="136"/>
      <c r="ISQ121" s="136"/>
      <c r="ISR121" s="136"/>
      <c r="ISS121" s="136"/>
      <c r="IST121" s="136"/>
      <c r="ISU121" s="136"/>
      <c r="ISV121" s="136"/>
      <c r="ISW121" s="136"/>
      <c r="ISX121" s="136"/>
      <c r="ISY121" s="136"/>
      <c r="ISZ121" s="136"/>
      <c r="ITA121" s="136"/>
      <c r="ITB121" s="136"/>
      <c r="ITC121" s="136"/>
      <c r="ITD121" s="136"/>
      <c r="ITE121" s="136"/>
      <c r="ITF121" s="136"/>
      <c r="ITG121" s="136"/>
      <c r="ITH121" s="136"/>
      <c r="ITI121" s="136"/>
      <c r="ITJ121" s="136"/>
      <c r="ITK121" s="136"/>
      <c r="ITL121" s="136"/>
      <c r="ITM121" s="136"/>
      <c r="ITN121" s="136"/>
      <c r="ITO121" s="136"/>
      <c r="ITP121" s="136"/>
      <c r="ITQ121" s="136"/>
      <c r="ITR121" s="136"/>
      <c r="ITS121" s="136"/>
      <c r="ITT121" s="136"/>
      <c r="ITU121" s="136"/>
      <c r="ITV121" s="136"/>
    </row>
    <row r="122" spans="1:6626" s="135" customFormat="1">
      <c r="A122" s="141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140"/>
      <c r="AC122" s="140"/>
      <c r="AD122" s="140"/>
      <c r="AE122" s="140"/>
      <c r="AF122" s="140"/>
      <c r="AG122" s="140"/>
      <c r="AH122" s="140"/>
      <c r="AI122" s="140"/>
      <c r="AJ122" s="140"/>
      <c r="AK122" s="140"/>
      <c r="AL122" s="140"/>
      <c r="AM122" s="140"/>
      <c r="AN122" s="140"/>
      <c r="AO122" s="140"/>
      <c r="AP122" s="140"/>
      <c r="AQ122" s="140"/>
      <c r="AR122" s="140"/>
      <c r="AS122" s="140"/>
      <c r="AT122" s="140"/>
      <c r="AU122" s="140"/>
      <c r="AV122" s="140"/>
      <c r="AW122" s="140"/>
      <c r="AX122" s="140"/>
      <c r="AY122" s="140"/>
      <c r="AZ122" s="140"/>
      <c r="BA122" s="140"/>
      <c r="BB122" s="140"/>
      <c r="BC122" s="140"/>
      <c r="BD122" s="140"/>
      <c r="BE122" s="140"/>
      <c r="BF122" s="140"/>
      <c r="BG122" s="140"/>
      <c r="BH122" s="140"/>
      <c r="BI122" s="140"/>
      <c r="BJ122" s="140"/>
      <c r="BK122" s="140"/>
      <c r="BL122" s="140"/>
      <c r="BM122" s="140"/>
      <c r="BN122" s="140"/>
      <c r="BO122" s="140"/>
      <c r="BP122" s="140"/>
      <c r="BQ122" s="140"/>
      <c r="BR122" s="140"/>
      <c r="BS122" s="140"/>
      <c r="BT122" s="140"/>
      <c r="BU122" s="140"/>
      <c r="BV122" s="140"/>
      <c r="BW122" s="140"/>
      <c r="BX122" s="140"/>
      <c r="BY122" s="140"/>
      <c r="BZ122" s="140"/>
      <c r="CA122" s="140"/>
      <c r="CB122" s="140"/>
      <c r="CC122" s="140"/>
      <c r="CD122" s="140"/>
      <c r="CE122" s="140"/>
      <c r="CF122" s="140"/>
      <c r="CG122" s="140"/>
      <c r="CH122" s="140"/>
      <c r="CI122" s="140"/>
      <c r="CJ122" s="140"/>
      <c r="CK122" s="140"/>
      <c r="CL122" s="140"/>
      <c r="CM122" s="140"/>
      <c r="CN122" s="140"/>
      <c r="CO122" s="140"/>
      <c r="CP122" s="140"/>
      <c r="CQ122" s="140"/>
      <c r="CR122" s="140"/>
      <c r="CS122" s="140"/>
      <c r="CT122" s="140"/>
      <c r="CU122" s="140"/>
      <c r="CV122" s="140"/>
      <c r="CW122" s="140"/>
      <c r="CX122" s="140"/>
      <c r="CY122" s="140"/>
      <c r="CZ122" s="140"/>
      <c r="DA122" s="140"/>
      <c r="DB122" s="140"/>
      <c r="DC122" s="140"/>
      <c r="DD122" s="140"/>
      <c r="DE122" s="140"/>
      <c r="DF122" s="140"/>
      <c r="DG122" s="140"/>
      <c r="DH122" s="140"/>
      <c r="DI122" s="140"/>
      <c r="DJ122" s="140"/>
      <c r="DK122" s="140"/>
      <c r="DL122" s="140"/>
      <c r="DM122" s="140"/>
      <c r="DN122" s="140"/>
      <c r="DO122" s="140"/>
      <c r="DP122" s="140"/>
      <c r="DQ122" s="140"/>
      <c r="DR122" s="140"/>
      <c r="DS122" s="140"/>
      <c r="DT122" s="140"/>
      <c r="DU122" s="140"/>
      <c r="DV122" s="140"/>
      <c r="DW122" s="140"/>
      <c r="DX122" s="140"/>
      <c r="DY122" s="140"/>
      <c r="DZ122" s="140"/>
      <c r="EA122" s="140"/>
      <c r="EB122" s="140"/>
      <c r="EC122" s="140"/>
      <c r="ED122" s="140"/>
      <c r="EE122" s="140"/>
      <c r="EF122" s="140"/>
      <c r="EG122" s="140"/>
      <c r="EH122" s="140"/>
      <c r="EI122" s="140"/>
      <c r="EJ122" s="140"/>
      <c r="EK122" s="140"/>
      <c r="EL122" s="140"/>
      <c r="EM122" s="140"/>
      <c r="EN122" s="140"/>
      <c r="EO122" s="140"/>
      <c r="EP122" s="140"/>
      <c r="EQ122" s="140"/>
      <c r="ER122" s="140"/>
      <c r="ES122" s="140"/>
      <c r="ET122" s="140"/>
      <c r="EU122" s="140"/>
      <c r="EV122" s="140"/>
      <c r="EW122" s="140"/>
      <c r="EX122" s="140"/>
      <c r="EY122" s="140"/>
      <c r="EZ122" s="140"/>
      <c r="FA122" s="140"/>
      <c r="FB122" s="140"/>
      <c r="FC122" s="140"/>
      <c r="FD122" s="140"/>
      <c r="FE122" s="140"/>
      <c r="FF122" s="140"/>
      <c r="FG122" s="140"/>
      <c r="FH122" s="140"/>
      <c r="FI122" s="140"/>
      <c r="FJ122" s="140"/>
      <c r="FK122" s="140"/>
      <c r="FL122" s="140"/>
      <c r="FM122" s="140"/>
      <c r="FN122" s="140"/>
      <c r="FO122" s="140"/>
      <c r="FP122" s="140"/>
      <c r="FQ122" s="140"/>
      <c r="FR122" s="140"/>
      <c r="FS122" s="140"/>
      <c r="FT122" s="140"/>
      <c r="FU122" s="140"/>
      <c r="FV122" s="140"/>
      <c r="FW122" s="140"/>
      <c r="FX122" s="140"/>
      <c r="FY122" s="140"/>
      <c r="FZ122" s="140"/>
      <c r="GA122" s="140"/>
      <c r="GB122" s="140"/>
      <c r="GC122" s="140"/>
      <c r="GD122" s="140"/>
      <c r="GE122" s="140"/>
      <c r="GF122" s="140"/>
      <c r="GG122" s="140"/>
      <c r="GH122" s="140"/>
      <c r="GI122" s="140"/>
      <c r="GJ122" s="140"/>
      <c r="GK122" s="140"/>
      <c r="GL122" s="140"/>
      <c r="GM122" s="140"/>
      <c r="GN122" s="140"/>
      <c r="GO122" s="140"/>
      <c r="GP122" s="140"/>
      <c r="GQ122" s="140"/>
      <c r="GR122" s="140"/>
      <c r="GS122" s="140"/>
      <c r="GT122" s="140"/>
      <c r="GU122" s="140"/>
      <c r="GV122" s="140"/>
      <c r="GW122" s="140"/>
      <c r="GX122" s="140"/>
      <c r="GY122" s="140"/>
      <c r="GZ122" s="140"/>
      <c r="HA122" s="140"/>
      <c r="HB122" s="140"/>
      <c r="HC122" s="140"/>
      <c r="HD122" s="140"/>
      <c r="HE122" s="140"/>
      <c r="HF122" s="140"/>
      <c r="HG122" s="140"/>
      <c r="HH122" s="140"/>
      <c r="HI122" s="140"/>
      <c r="HJ122" s="140"/>
      <c r="HK122" s="140"/>
      <c r="HL122" s="140"/>
      <c r="HM122" s="140"/>
      <c r="HN122" s="140"/>
      <c r="HO122" s="140"/>
      <c r="HP122" s="140"/>
      <c r="HQ122" s="140"/>
      <c r="HR122" s="140"/>
      <c r="HS122" s="140"/>
      <c r="HT122" s="140"/>
      <c r="HU122" s="140"/>
      <c r="HV122" s="140"/>
      <c r="HW122" s="140"/>
      <c r="HX122" s="140"/>
      <c r="HY122" s="140"/>
      <c r="HZ122" s="140"/>
      <c r="IA122" s="140"/>
      <c r="IB122" s="140"/>
      <c r="IC122" s="140"/>
      <c r="ID122" s="140"/>
      <c r="IE122" s="140"/>
      <c r="IF122" s="140"/>
      <c r="IG122" s="140"/>
      <c r="IH122" s="140"/>
      <c r="II122" s="140"/>
      <c r="IJ122" s="140"/>
      <c r="IK122" s="140"/>
      <c r="IL122" s="140"/>
      <c r="IM122" s="140"/>
      <c r="IN122" s="140"/>
      <c r="IO122" s="140"/>
      <c r="IP122" s="140"/>
      <c r="IQ122" s="140"/>
      <c r="IR122" s="140"/>
      <c r="IS122" s="140"/>
      <c r="IT122" s="140"/>
      <c r="IU122" s="140"/>
      <c r="IV122" s="140"/>
      <c r="IW122" s="140"/>
      <c r="IX122" s="140"/>
      <c r="IY122" s="140"/>
      <c r="IZ122" s="140"/>
      <c r="JA122" s="140"/>
      <c r="JB122" s="140"/>
      <c r="JC122" s="140"/>
      <c r="JD122" s="140"/>
      <c r="JE122" s="140"/>
      <c r="JF122" s="140"/>
      <c r="JG122" s="140"/>
      <c r="JH122" s="140"/>
      <c r="JI122" s="140"/>
      <c r="JJ122" s="140"/>
      <c r="JK122" s="140"/>
      <c r="JL122" s="140"/>
      <c r="JM122" s="140"/>
      <c r="JN122" s="140"/>
      <c r="JO122" s="140"/>
      <c r="JP122" s="140"/>
      <c r="JQ122" s="140"/>
      <c r="JR122" s="140"/>
      <c r="JS122" s="140"/>
      <c r="JT122" s="140"/>
      <c r="JU122" s="140"/>
      <c r="JV122" s="140"/>
      <c r="JW122" s="140"/>
      <c r="JX122" s="140"/>
      <c r="JY122" s="140"/>
      <c r="JZ122" s="140"/>
      <c r="KA122" s="140"/>
      <c r="KB122" s="140"/>
      <c r="KC122" s="140"/>
      <c r="KD122" s="140"/>
      <c r="KE122" s="140"/>
      <c r="KF122" s="140"/>
      <c r="KG122" s="140"/>
      <c r="KH122" s="140"/>
      <c r="KI122" s="140"/>
      <c r="KJ122" s="140"/>
      <c r="KK122" s="140"/>
      <c r="KL122" s="140"/>
      <c r="KM122" s="140"/>
      <c r="KN122" s="140"/>
      <c r="KO122" s="140"/>
      <c r="KP122" s="140"/>
      <c r="KQ122" s="140"/>
      <c r="KR122" s="140"/>
      <c r="KS122" s="140"/>
      <c r="KT122" s="140"/>
      <c r="KU122" s="140"/>
      <c r="KV122" s="140"/>
      <c r="KW122" s="140"/>
      <c r="KX122" s="140"/>
      <c r="KY122" s="140"/>
      <c r="KZ122" s="140"/>
      <c r="LA122" s="140"/>
      <c r="LB122" s="140"/>
      <c r="LC122" s="140"/>
      <c r="LD122" s="140"/>
      <c r="LE122" s="140"/>
      <c r="LF122" s="140"/>
      <c r="LG122" s="140"/>
      <c r="LH122" s="140"/>
      <c r="LI122" s="140"/>
      <c r="LJ122" s="140"/>
      <c r="LK122" s="140"/>
      <c r="LL122" s="140"/>
      <c r="LM122" s="140"/>
      <c r="LN122" s="140"/>
      <c r="LO122" s="140"/>
      <c r="LP122" s="140"/>
      <c r="LQ122" s="140"/>
      <c r="LR122" s="140"/>
      <c r="LS122" s="140"/>
      <c r="LT122" s="140"/>
      <c r="LU122" s="140"/>
      <c r="LV122" s="140"/>
      <c r="LW122" s="140"/>
      <c r="LX122" s="140"/>
      <c r="LY122" s="140"/>
      <c r="LZ122" s="140"/>
      <c r="MA122" s="140"/>
      <c r="MB122" s="140"/>
      <c r="MC122" s="140"/>
      <c r="MD122" s="140"/>
      <c r="ME122" s="140"/>
      <c r="MF122" s="140"/>
      <c r="MG122" s="140"/>
      <c r="MH122" s="140"/>
      <c r="MI122" s="140"/>
      <c r="MJ122" s="140"/>
      <c r="MK122" s="140"/>
      <c r="ML122" s="140"/>
      <c r="MM122" s="140"/>
      <c r="MN122" s="140"/>
      <c r="MO122" s="140"/>
      <c r="MP122" s="140"/>
      <c r="MQ122" s="140"/>
      <c r="MR122" s="140"/>
      <c r="MS122" s="140"/>
      <c r="MT122" s="140"/>
      <c r="MU122" s="140"/>
      <c r="MV122" s="140"/>
      <c r="MW122" s="140"/>
      <c r="MX122" s="140"/>
      <c r="MY122" s="140"/>
      <c r="MZ122" s="140"/>
      <c r="NA122" s="140"/>
      <c r="NB122" s="140"/>
      <c r="NC122" s="140"/>
      <c r="ND122" s="140"/>
      <c r="NE122" s="140"/>
      <c r="NF122" s="140"/>
      <c r="NG122" s="140"/>
      <c r="NH122" s="140"/>
      <c r="NI122" s="140"/>
      <c r="NJ122" s="140"/>
      <c r="NK122" s="140"/>
      <c r="NL122" s="140"/>
      <c r="NM122" s="140"/>
      <c r="NN122" s="140"/>
      <c r="NO122" s="140"/>
      <c r="NP122" s="140"/>
      <c r="NQ122" s="140"/>
      <c r="NR122" s="140"/>
      <c r="NS122" s="140"/>
      <c r="NT122" s="140"/>
      <c r="NU122" s="140"/>
      <c r="NV122" s="140"/>
      <c r="NW122" s="140"/>
      <c r="NX122" s="140"/>
      <c r="NY122" s="140"/>
      <c r="NZ122" s="140"/>
      <c r="OA122" s="140"/>
      <c r="OB122" s="140"/>
      <c r="OC122" s="140"/>
      <c r="OD122" s="140"/>
      <c r="OE122" s="140"/>
      <c r="OF122" s="140"/>
      <c r="OG122" s="140"/>
      <c r="OH122" s="140"/>
      <c r="OI122" s="140"/>
      <c r="OJ122" s="140"/>
      <c r="OK122" s="140"/>
      <c r="OL122" s="140"/>
      <c r="OM122" s="140"/>
      <c r="ON122" s="140"/>
      <c r="OO122" s="140"/>
      <c r="OP122" s="140"/>
      <c r="OQ122" s="140"/>
      <c r="OR122" s="140"/>
      <c r="OS122" s="140"/>
      <c r="OT122" s="140"/>
      <c r="OU122" s="140"/>
      <c r="OV122" s="140"/>
      <c r="OW122" s="140"/>
      <c r="OX122" s="140"/>
      <c r="OY122" s="140"/>
      <c r="OZ122" s="140"/>
      <c r="PA122" s="140"/>
      <c r="PB122" s="140"/>
      <c r="PC122" s="140"/>
      <c r="PD122" s="140"/>
      <c r="PE122" s="140"/>
      <c r="PF122" s="140"/>
      <c r="PG122" s="140"/>
      <c r="PH122" s="140"/>
      <c r="PI122" s="140"/>
      <c r="PJ122" s="140"/>
      <c r="PK122" s="140"/>
      <c r="PL122" s="140"/>
      <c r="PM122" s="140"/>
      <c r="PN122" s="140"/>
      <c r="PO122" s="140"/>
      <c r="PP122" s="140"/>
      <c r="PQ122" s="140"/>
      <c r="PR122" s="140"/>
      <c r="PS122" s="140"/>
      <c r="PT122" s="140"/>
      <c r="PU122" s="140"/>
      <c r="PV122" s="140"/>
      <c r="PW122" s="140"/>
      <c r="PX122" s="140"/>
      <c r="PY122" s="140"/>
      <c r="PZ122" s="140"/>
      <c r="QA122" s="140"/>
      <c r="QB122" s="140"/>
      <c r="QC122" s="140"/>
      <c r="QD122" s="140"/>
      <c r="QE122" s="140"/>
      <c r="QF122" s="140"/>
      <c r="QG122" s="140"/>
      <c r="QH122" s="140"/>
      <c r="QI122" s="140"/>
      <c r="QJ122" s="140"/>
      <c r="QK122" s="140"/>
      <c r="QL122" s="140"/>
      <c r="QM122" s="140"/>
      <c r="QN122" s="140"/>
      <c r="QO122" s="140"/>
      <c r="QP122" s="140"/>
      <c r="QQ122" s="140"/>
      <c r="QR122" s="140"/>
      <c r="QS122" s="140"/>
      <c r="QT122" s="140"/>
      <c r="QU122" s="140"/>
      <c r="QV122" s="140"/>
      <c r="QW122" s="140"/>
      <c r="QX122" s="140"/>
      <c r="QY122" s="140"/>
      <c r="QZ122" s="140"/>
      <c r="RA122" s="140"/>
      <c r="RB122" s="140"/>
      <c r="RC122" s="140"/>
      <c r="RD122" s="140"/>
      <c r="RE122" s="140"/>
      <c r="RF122" s="140"/>
      <c r="RG122" s="140"/>
      <c r="RH122" s="140"/>
      <c r="RI122" s="140"/>
      <c r="RJ122" s="140"/>
      <c r="RK122" s="140"/>
      <c r="RL122" s="140"/>
      <c r="RM122" s="140"/>
      <c r="RN122" s="140"/>
      <c r="RO122" s="140"/>
      <c r="RP122" s="140"/>
      <c r="RQ122" s="140"/>
      <c r="RR122" s="140"/>
      <c r="RS122" s="140"/>
      <c r="RT122" s="140"/>
      <c r="RU122" s="140"/>
      <c r="RV122" s="140"/>
      <c r="RW122" s="140"/>
      <c r="RX122" s="140"/>
      <c r="RY122" s="140"/>
      <c r="RZ122" s="140"/>
      <c r="SA122" s="140"/>
      <c r="SB122" s="140"/>
      <c r="SC122" s="140"/>
      <c r="SD122" s="140"/>
      <c r="SE122" s="140"/>
      <c r="SF122" s="140"/>
      <c r="SG122" s="140"/>
      <c r="SH122" s="140"/>
      <c r="SI122" s="140"/>
      <c r="SJ122" s="140"/>
      <c r="SK122" s="140"/>
      <c r="SL122" s="140"/>
      <c r="SM122" s="140"/>
      <c r="SN122" s="140"/>
      <c r="SO122" s="140"/>
      <c r="SP122" s="140"/>
      <c r="SQ122" s="140"/>
      <c r="SR122" s="140"/>
      <c r="SS122" s="140"/>
      <c r="ST122" s="140"/>
      <c r="SU122" s="140"/>
      <c r="SV122" s="140"/>
      <c r="SW122" s="140"/>
      <c r="SX122" s="140"/>
      <c r="SY122" s="140"/>
      <c r="SZ122" s="140"/>
      <c r="TA122" s="140"/>
      <c r="TB122" s="140"/>
      <c r="TC122" s="140"/>
      <c r="TD122" s="140"/>
      <c r="TE122" s="140"/>
      <c r="TF122" s="140"/>
      <c r="TG122" s="140"/>
      <c r="TH122" s="140"/>
      <c r="TI122" s="140"/>
      <c r="TJ122" s="140"/>
      <c r="TK122" s="140"/>
      <c r="TL122" s="140"/>
      <c r="TM122" s="140"/>
      <c r="TN122" s="140"/>
      <c r="TO122" s="140"/>
      <c r="TP122" s="140"/>
      <c r="TQ122" s="140"/>
      <c r="TR122" s="140"/>
      <c r="TS122" s="140"/>
      <c r="TT122" s="140"/>
      <c r="TU122" s="140"/>
      <c r="TV122" s="140"/>
      <c r="TW122" s="140"/>
      <c r="TX122" s="140"/>
      <c r="TY122" s="140"/>
      <c r="TZ122" s="140"/>
      <c r="UA122" s="140"/>
      <c r="UB122" s="140"/>
      <c r="UC122" s="140"/>
      <c r="UD122" s="140"/>
      <c r="UE122" s="140"/>
      <c r="UF122" s="140"/>
      <c r="UG122" s="140"/>
      <c r="UH122" s="140"/>
      <c r="UI122" s="140"/>
      <c r="UJ122" s="140"/>
      <c r="UK122" s="140"/>
      <c r="UL122" s="140"/>
      <c r="UM122" s="140"/>
      <c r="UN122" s="140"/>
      <c r="UO122" s="140"/>
      <c r="UP122" s="140"/>
      <c r="UQ122" s="140"/>
      <c r="UR122" s="140"/>
      <c r="US122" s="140"/>
      <c r="UT122" s="140"/>
      <c r="UU122" s="140"/>
      <c r="UV122" s="140"/>
      <c r="UW122" s="140"/>
      <c r="UX122" s="140"/>
      <c r="UY122" s="140"/>
      <c r="UZ122" s="140"/>
      <c r="VA122" s="140"/>
      <c r="VB122" s="140"/>
      <c r="VC122" s="140"/>
      <c r="VD122" s="140"/>
      <c r="VE122" s="140"/>
      <c r="VF122" s="140"/>
      <c r="VG122" s="140"/>
      <c r="VH122" s="140"/>
      <c r="VI122" s="140"/>
      <c r="VJ122" s="140"/>
      <c r="VK122" s="140"/>
      <c r="VL122" s="140"/>
      <c r="VM122" s="140"/>
      <c r="VN122" s="140"/>
      <c r="VO122" s="140"/>
      <c r="VP122" s="140"/>
      <c r="VQ122" s="140"/>
      <c r="VR122" s="140"/>
      <c r="VS122" s="140"/>
      <c r="VT122" s="140"/>
      <c r="VU122" s="140"/>
      <c r="VV122" s="140"/>
      <c r="VW122" s="140"/>
      <c r="VX122" s="140"/>
      <c r="VY122" s="140"/>
      <c r="VZ122" s="140"/>
      <c r="WA122" s="140"/>
      <c r="WB122" s="140"/>
      <c r="WC122" s="140"/>
      <c r="WD122" s="140"/>
      <c r="WE122" s="140"/>
      <c r="WF122" s="140"/>
      <c r="WG122" s="140"/>
      <c r="WH122" s="140"/>
      <c r="WI122" s="140"/>
      <c r="WJ122" s="140"/>
      <c r="WK122" s="140"/>
      <c r="WL122" s="140"/>
      <c r="WM122" s="140"/>
      <c r="WN122" s="140"/>
      <c r="WO122" s="140"/>
      <c r="WP122" s="140"/>
      <c r="WQ122" s="140"/>
      <c r="WR122" s="140"/>
      <c r="WS122" s="140"/>
      <c r="WT122" s="140"/>
      <c r="WU122" s="140"/>
      <c r="WV122" s="140"/>
      <c r="WW122" s="140"/>
      <c r="WX122" s="140"/>
      <c r="WY122" s="140"/>
      <c r="WZ122" s="140"/>
      <c r="XA122" s="140"/>
      <c r="XB122" s="140"/>
      <c r="XC122" s="140"/>
      <c r="XD122" s="140"/>
      <c r="XE122" s="140"/>
      <c r="XF122" s="140"/>
      <c r="XG122" s="140"/>
      <c r="XH122" s="140"/>
      <c r="XI122" s="140"/>
      <c r="XJ122" s="140"/>
      <c r="XK122" s="140"/>
      <c r="XL122" s="140"/>
      <c r="XM122" s="140"/>
      <c r="XN122" s="140"/>
      <c r="XO122" s="140"/>
      <c r="XP122" s="140"/>
      <c r="XQ122" s="140"/>
      <c r="XR122" s="140"/>
      <c r="XS122" s="140"/>
      <c r="XT122" s="140"/>
      <c r="XU122" s="140"/>
      <c r="XV122" s="140"/>
      <c r="XW122" s="140"/>
      <c r="XX122" s="140"/>
      <c r="XY122" s="140"/>
      <c r="XZ122" s="140"/>
      <c r="YA122" s="140"/>
      <c r="YB122" s="140"/>
      <c r="YC122" s="140"/>
      <c r="YD122" s="140"/>
      <c r="YE122" s="140"/>
      <c r="YF122" s="140"/>
      <c r="YG122" s="140"/>
      <c r="YH122" s="140"/>
      <c r="YI122" s="140"/>
      <c r="YJ122" s="140"/>
      <c r="YK122" s="140"/>
      <c r="YL122" s="140"/>
      <c r="YM122" s="140"/>
      <c r="YN122" s="140"/>
      <c r="YO122" s="140"/>
      <c r="YP122" s="140"/>
      <c r="YQ122" s="140"/>
      <c r="YR122" s="140"/>
      <c r="YS122" s="140"/>
      <c r="YT122" s="140"/>
      <c r="YU122" s="140"/>
      <c r="YV122" s="140"/>
      <c r="YW122" s="140"/>
      <c r="YX122" s="140"/>
      <c r="YY122" s="140"/>
      <c r="YZ122" s="140"/>
      <c r="ZA122" s="140"/>
      <c r="ZB122" s="140"/>
      <c r="ZC122" s="140"/>
      <c r="ZD122" s="140"/>
      <c r="ZE122" s="140"/>
      <c r="ZF122" s="140"/>
      <c r="ZG122" s="140"/>
      <c r="ZH122" s="140"/>
      <c r="ZI122" s="140"/>
      <c r="ZJ122" s="140"/>
      <c r="ZK122" s="140"/>
      <c r="ZL122" s="140"/>
      <c r="ZM122" s="140"/>
      <c r="ZN122" s="140"/>
      <c r="ZO122" s="140"/>
      <c r="ZP122" s="140"/>
      <c r="ZQ122" s="140"/>
      <c r="ZR122" s="140"/>
      <c r="ZS122" s="140"/>
      <c r="ZT122" s="140"/>
      <c r="ZU122" s="140"/>
      <c r="ZV122" s="140"/>
      <c r="ZW122" s="140"/>
      <c r="ZX122" s="140"/>
      <c r="ZY122" s="140"/>
      <c r="ZZ122" s="140"/>
      <c r="AAA122" s="140"/>
      <c r="AAB122" s="140"/>
      <c r="AAC122" s="140"/>
      <c r="AAD122" s="140"/>
      <c r="AAE122" s="140"/>
      <c r="AAF122" s="140"/>
      <c r="AAG122" s="140"/>
      <c r="AAH122" s="140"/>
      <c r="AAI122" s="140"/>
      <c r="AAJ122" s="140"/>
      <c r="AAK122" s="140"/>
      <c r="AAL122" s="140"/>
      <c r="AAM122" s="140"/>
      <c r="AAN122" s="140"/>
      <c r="AAO122" s="140"/>
      <c r="AAP122" s="140"/>
      <c r="AAQ122" s="140"/>
      <c r="AAR122" s="140"/>
      <c r="AAS122" s="140"/>
      <c r="AAT122" s="140"/>
      <c r="AAU122" s="140"/>
      <c r="AAV122" s="140"/>
      <c r="AAW122" s="140"/>
      <c r="AAX122" s="140"/>
      <c r="AAY122" s="140"/>
      <c r="AAZ122" s="140"/>
      <c r="ABA122" s="140"/>
      <c r="ABB122" s="140"/>
      <c r="ABC122" s="140"/>
      <c r="ABD122" s="140"/>
      <c r="ABE122" s="140"/>
      <c r="ABF122" s="140"/>
      <c r="ABG122" s="140"/>
      <c r="ABH122" s="140"/>
      <c r="ABI122" s="140"/>
      <c r="ABJ122" s="140"/>
      <c r="ABK122" s="140"/>
      <c r="ABL122" s="140"/>
      <c r="ABM122" s="140"/>
      <c r="ABN122" s="140"/>
      <c r="ABO122" s="140"/>
      <c r="ABP122" s="140"/>
      <c r="ABQ122" s="140"/>
      <c r="ABR122" s="140"/>
      <c r="ABS122" s="140"/>
      <c r="ABT122" s="140"/>
      <c r="ABU122" s="140"/>
      <c r="ABV122" s="140"/>
      <c r="ABW122" s="140"/>
      <c r="ABX122" s="140"/>
      <c r="ABY122" s="140"/>
      <c r="ABZ122" s="140"/>
      <c r="ACA122" s="140"/>
      <c r="ACB122" s="140"/>
      <c r="ACC122" s="140"/>
      <c r="ACD122" s="140"/>
      <c r="ACE122" s="140"/>
      <c r="ACF122" s="140"/>
      <c r="ACG122" s="140"/>
      <c r="ACH122" s="140"/>
      <c r="ACI122" s="140"/>
      <c r="ACJ122" s="140"/>
      <c r="ACK122" s="140"/>
      <c r="ACL122" s="140"/>
      <c r="ACM122" s="140"/>
      <c r="ACN122" s="140"/>
      <c r="ACO122" s="140"/>
      <c r="ACP122" s="140"/>
      <c r="ACQ122" s="140"/>
      <c r="ACR122" s="140"/>
      <c r="ACS122" s="140"/>
      <c r="ACT122" s="140"/>
      <c r="ACU122" s="140"/>
      <c r="ACV122" s="140"/>
      <c r="ACW122" s="140"/>
      <c r="ACX122" s="140"/>
      <c r="ACY122" s="140"/>
      <c r="ACZ122" s="140"/>
      <c r="ADA122" s="140"/>
      <c r="ADB122" s="140"/>
      <c r="ADC122" s="140"/>
      <c r="ADD122" s="140"/>
      <c r="ADE122" s="140"/>
      <c r="ADF122" s="140"/>
      <c r="ADG122" s="140"/>
      <c r="ADH122" s="140"/>
      <c r="ADI122" s="140"/>
      <c r="ADJ122" s="140"/>
      <c r="ADK122" s="140"/>
      <c r="ADL122" s="140"/>
      <c r="ADM122" s="140"/>
      <c r="ADN122" s="140"/>
      <c r="ADO122" s="140"/>
      <c r="ADP122" s="140"/>
      <c r="ADQ122" s="140"/>
      <c r="ADR122" s="140"/>
      <c r="ADS122" s="140"/>
      <c r="ADT122" s="140"/>
      <c r="ADU122" s="140"/>
      <c r="ADV122" s="140"/>
      <c r="ADW122" s="140"/>
      <c r="ADX122" s="140"/>
      <c r="ADY122" s="140"/>
      <c r="ADZ122" s="140"/>
      <c r="AEA122" s="140"/>
      <c r="AEB122" s="140"/>
      <c r="AEC122" s="140"/>
      <c r="AED122" s="140"/>
      <c r="AEE122" s="140"/>
      <c r="AEF122" s="140"/>
      <c r="AEG122" s="140"/>
      <c r="AEH122" s="140"/>
      <c r="AEI122" s="140"/>
      <c r="AEJ122" s="140"/>
      <c r="AEK122" s="140"/>
      <c r="AEL122" s="140"/>
      <c r="AEM122" s="140"/>
      <c r="AEN122" s="140"/>
      <c r="AEO122" s="140"/>
      <c r="AEP122" s="140"/>
      <c r="AEQ122" s="140"/>
      <c r="AER122" s="140"/>
      <c r="AES122" s="140"/>
      <c r="AET122" s="140"/>
      <c r="AEU122" s="140"/>
      <c r="AEV122" s="140"/>
      <c r="AEW122" s="140"/>
      <c r="AEX122" s="140"/>
      <c r="AEY122" s="140"/>
      <c r="AEZ122" s="140"/>
      <c r="AFA122" s="140"/>
      <c r="AFB122" s="140"/>
      <c r="AFC122" s="140"/>
      <c r="AFD122" s="140"/>
      <c r="AFE122" s="140"/>
      <c r="AFF122" s="140"/>
      <c r="AFG122" s="140"/>
      <c r="AFH122" s="140"/>
      <c r="AFI122" s="140"/>
      <c r="AFJ122" s="140"/>
      <c r="AFK122" s="140"/>
      <c r="AFL122" s="140"/>
      <c r="AFM122" s="140"/>
      <c r="AFN122" s="140"/>
      <c r="AFO122" s="140"/>
      <c r="AFP122" s="140"/>
      <c r="AFQ122" s="140"/>
      <c r="AFR122" s="140"/>
      <c r="AFS122" s="140"/>
      <c r="AFT122" s="140"/>
      <c r="AFU122" s="140"/>
      <c r="AFV122" s="140"/>
      <c r="AFW122" s="140"/>
      <c r="AFX122" s="140"/>
      <c r="AFY122" s="140"/>
      <c r="AFZ122" s="140"/>
      <c r="AGA122" s="140"/>
      <c r="AGB122" s="140"/>
      <c r="AGC122" s="140"/>
      <c r="AGD122" s="140"/>
      <c r="AGE122" s="140"/>
      <c r="AGF122" s="140"/>
      <c r="AGG122" s="136"/>
      <c r="AGH122" s="136"/>
      <c r="AGI122" s="136"/>
      <c r="AGJ122" s="136"/>
      <c r="AGK122" s="136"/>
      <c r="AGL122" s="136"/>
      <c r="AGM122" s="136"/>
      <c r="AGN122" s="136"/>
      <c r="AGO122" s="136"/>
      <c r="AGP122" s="136"/>
      <c r="AGQ122" s="136"/>
      <c r="AGR122" s="136"/>
      <c r="AGS122" s="136"/>
      <c r="AGT122" s="136"/>
      <c r="AGU122" s="136"/>
      <c r="AGV122" s="136"/>
      <c r="AGW122" s="136"/>
      <c r="AGX122" s="136"/>
      <c r="AGY122" s="136"/>
      <c r="AGZ122" s="136"/>
      <c r="AHA122" s="136"/>
      <c r="AHB122" s="136"/>
      <c r="AHC122" s="136"/>
      <c r="AHD122" s="136"/>
      <c r="AHE122" s="136"/>
      <c r="AHF122" s="136"/>
      <c r="AHG122" s="136"/>
      <c r="AHH122" s="136"/>
      <c r="AHI122" s="136"/>
      <c r="AHJ122" s="136"/>
      <c r="AHK122" s="136"/>
      <c r="AHL122" s="136"/>
      <c r="AHM122" s="136"/>
      <c r="AHN122" s="136"/>
      <c r="AHO122" s="136"/>
      <c r="AHP122" s="136"/>
      <c r="AHQ122" s="136"/>
      <c r="AHR122" s="136"/>
      <c r="AHS122" s="136"/>
      <c r="AHT122" s="136"/>
      <c r="AHU122" s="136"/>
      <c r="AHV122" s="136"/>
      <c r="AHW122" s="136"/>
      <c r="AHX122" s="136"/>
      <c r="AHY122" s="136"/>
      <c r="AHZ122" s="136"/>
      <c r="AIA122" s="136"/>
      <c r="AIB122" s="136"/>
      <c r="AIC122" s="136"/>
      <c r="AID122" s="136"/>
      <c r="AIE122" s="136"/>
      <c r="AIF122" s="136"/>
      <c r="AIG122" s="136"/>
      <c r="AIH122" s="136"/>
      <c r="AII122" s="136"/>
      <c r="AIJ122" s="136"/>
      <c r="AIK122" s="136"/>
      <c r="AIL122" s="136"/>
      <c r="AIM122" s="136"/>
      <c r="AIN122" s="136"/>
      <c r="AIO122" s="136"/>
      <c r="AIP122" s="136"/>
      <c r="AIQ122" s="136"/>
      <c r="AIR122" s="136"/>
      <c r="AIS122" s="136"/>
      <c r="AIT122" s="136"/>
      <c r="AIU122" s="136"/>
      <c r="AIV122" s="136"/>
      <c r="AIW122" s="136"/>
      <c r="AIX122" s="136"/>
      <c r="AIY122" s="136"/>
      <c r="AIZ122" s="136"/>
      <c r="AJA122" s="136"/>
      <c r="AJB122" s="136"/>
      <c r="AJC122" s="136"/>
      <c r="AJD122" s="136"/>
      <c r="AJE122" s="136"/>
      <c r="AJF122" s="136"/>
      <c r="AJG122" s="136"/>
      <c r="AJH122" s="136"/>
      <c r="AJI122" s="136"/>
      <c r="AJJ122" s="136"/>
      <c r="AJK122" s="136"/>
      <c r="AJL122" s="136"/>
      <c r="AJM122" s="136"/>
      <c r="AJN122" s="136"/>
      <c r="AJO122" s="136"/>
      <c r="AJP122" s="136"/>
      <c r="AJQ122" s="136"/>
      <c r="AJR122" s="136"/>
      <c r="AJS122" s="136"/>
      <c r="AJT122" s="136"/>
      <c r="AJU122" s="136"/>
      <c r="AJV122" s="136"/>
      <c r="AJW122" s="136"/>
      <c r="AJX122" s="136"/>
      <c r="AJY122" s="136"/>
      <c r="AJZ122" s="136"/>
      <c r="AKA122" s="136"/>
      <c r="AKB122" s="136"/>
      <c r="AKC122" s="136"/>
      <c r="AKD122" s="136"/>
      <c r="AKE122" s="136"/>
      <c r="AKF122" s="136"/>
      <c r="AKG122" s="136"/>
      <c r="AKH122" s="136"/>
      <c r="AKI122" s="136"/>
      <c r="AKJ122" s="136"/>
      <c r="AKK122" s="136"/>
      <c r="AKL122" s="136"/>
      <c r="AKM122" s="136"/>
      <c r="AKN122" s="136"/>
      <c r="AKO122" s="136"/>
      <c r="AKP122" s="136"/>
      <c r="AKQ122" s="136"/>
      <c r="AKR122" s="136"/>
      <c r="AKS122" s="136"/>
      <c r="AKT122" s="136"/>
      <c r="AKU122" s="136"/>
      <c r="AKV122" s="136"/>
      <c r="AKW122" s="136"/>
      <c r="AKX122" s="136"/>
      <c r="AKY122" s="136"/>
      <c r="AKZ122" s="136"/>
      <c r="ALA122" s="136"/>
      <c r="ALB122" s="136"/>
      <c r="ALC122" s="136"/>
      <c r="ALD122" s="136"/>
      <c r="ALE122" s="136"/>
      <c r="ALF122" s="136"/>
      <c r="ALG122" s="136"/>
      <c r="ALH122" s="136"/>
      <c r="ALI122" s="136"/>
      <c r="ALJ122" s="136"/>
      <c r="ALK122" s="136"/>
      <c r="ALL122" s="136"/>
      <c r="ALM122" s="136"/>
      <c r="ALN122" s="136"/>
      <c r="ALO122" s="136"/>
      <c r="ALP122" s="136"/>
      <c r="ALQ122" s="136"/>
      <c r="ALR122" s="136"/>
      <c r="ALS122" s="136"/>
      <c r="ALT122" s="136"/>
      <c r="ALU122" s="136"/>
      <c r="ALV122" s="136"/>
      <c r="ALW122" s="136"/>
      <c r="ALX122" s="136"/>
      <c r="ALY122" s="136"/>
      <c r="ALZ122" s="136"/>
      <c r="AMA122" s="136"/>
      <c r="AMB122" s="136"/>
      <c r="AMC122" s="136"/>
      <c r="AMD122" s="136"/>
      <c r="AME122" s="136"/>
      <c r="AMF122" s="136"/>
      <c r="AMG122" s="136"/>
      <c r="AMH122" s="136"/>
      <c r="AMI122" s="136"/>
      <c r="AMJ122" s="136"/>
      <c r="AMK122" s="136"/>
      <c r="AML122" s="136"/>
      <c r="AMM122" s="136"/>
      <c r="AMN122" s="136"/>
      <c r="AMO122" s="136"/>
      <c r="AMP122" s="136"/>
      <c r="AMQ122" s="136"/>
      <c r="AMR122" s="136"/>
      <c r="AMS122" s="136"/>
      <c r="AMT122" s="136"/>
      <c r="AMU122" s="136"/>
      <c r="AMV122" s="136"/>
      <c r="AMW122" s="136"/>
      <c r="AMX122" s="136"/>
      <c r="AMY122" s="136"/>
      <c r="AMZ122" s="136"/>
      <c r="ANA122" s="136"/>
      <c r="ANB122" s="136"/>
      <c r="ANC122" s="136"/>
      <c r="AND122" s="136"/>
      <c r="ANE122" s="136"/>
      <c r="ANF122" s="136"/>
      <c r="ANG122" s="136"/>
      <c r="ANH122" s="136"/>
      <c r="ANI122" s="136"/>
      <c r="ANJ122" s="136"/>
      <c r="ANK122" s="136"/>
      <c r="ANL122" s="136"/>
      <c r="ANM122" s="136"/>
      <c r="ANN122" s="136"/>
      <c r="ANO122" s="136"/>
      <c r="ANP122" s="136"/>
      <c r="ANQ122" s="136"/>
      <c r="ANR122" s="136"/>
      <c r="ANS122" s="136"/>
      <c r="ANT122" s="136"/>
      <c r="ANU122" s="136"/>
      <c r="ANV122" s="136"/>
      <c r="ANW122" s="136"/>
      <c r="ANX122" s="136"/>
      <c r="ANY122" s="136"/>
      <c r="ANZ122" s="136"/>
      <c r="AOA122" s="136"/>
      <c r="AOB122" s="136"/>
      <c r="AOC122" s="136"/>
      <c r="AOD122" s="136"/>
      <c r="AOE122" s="136"/>
      <c r="AOF122" s="136"/>
      <c r="AOG122" s="136"/>
      <c r="AOH122" s="136"/>
      <c r="AOI122" s="136"/>
      <c r="AOJ122" s="136"/>
      <c r="AOK122" s="136"/>
      <c r="AOL122" s="136"/>
      <c r="AOM122" s="136"/>
      <c r="AON122" s="136"/>
      <c r="AOO122" s="136"/>
      <c r="AOP122" s="136"/>
      <c r="AOQ122" s="136"/>
      <c r="AOR122" s="136"/>
      <c r="AOS122" s="136"/>
      <c r="AOT122" s="136"/>
      <c r="AOU122" s="136"/>
      <c r="AOV122" s="136"/>
      <c r="AOW122" s="136"/>
      <c r="AOX122" s="136"/>
      <c r="AOY122" s="136"/>
      <c r="AOZ122" s="136"/>
      <c r="APA122" s="136"/>
      <c r="APB122" s="136"/>
      <c r="APC122" s="136"/>
      <c r="APD122" s="136"/>
      <c r="APE122" s="136"/>
      <c r="APF122" s="136"/>
      <c r="APG122" s="136"/>
      <c r="APH122" s="136"/>
      <c r="API122" s="136"/>
      <c r="APJ122" s="136"/>
      <c r="APK122" s="136"/>
      <c r="APL122" s="136"/>
      <c r="APM122" s="136"/>
      <c r="APN122" s="136"/>
      <c r="APO122" s="136"/>
      <c r="APP122" s="136"/>
      <c r="APQ122" s="136"/>
      <c r="APR122" s="136"/>
      <c r="APS122" s="136"/>
      <c r="APT122" s="136"/>
      <c r="APU122" s="136"/>
      <c r="APV122" s="136"/>
      <c r="APW122" s="136"/>
      <c r="APX122" s="136"/>
      <c r="APY122" s="136"/>
      <c r="APZ122" s="136"/>
      <c r="AQA122" s="136"/>
      <c r="AQB122" s="136"/>
      <c r="AQC122" s="136"/>
      <c r="AQD122" s="136"/>
      <c r="AQE122" s="136"/>
      <c r="AQF122" s="136"/>
      <c r="AQG122" s="136"/>
      <c r="AQH122" s="136"/>
      <c r="AQI122" s="136"/>
      <c r="AQJ122" s="136"/>
      <c r="AQK122" s="136"/>
      <c r="AQL122" s="136"/>
      <c r="AQM122" s="136"/>
      <c r="AQN122" s="136"/>
      <c r="AQO122" s="136"/>
      <c r="AQP122" s="136"/>
      <c r="AQQ122" s="136"/>
      <c r="AQR122" s="136"/>
      <c r="AQS122" s="136"/>
      <c r="AQT122" s="136"/>
      <c r="AQU122" s="136"/>
      <c r="AQV122" s="136"/>
      <c r="AQW122" s="136"/>
      <c r="AQX122" s="136"/>
      <c r="AQY122" s="136"/>
      <c r="AQZ122" s="136"/>
      <c r="ARA122" s="136"/>
      <c r="ARB122" s="136"/>
      <c r="ARC122" s="136"/>
      <c r="ARD122" s="136"/>
      <c r="ARE122" s="136"/>
      <c r="ARF122" s="136"/>
      <c r="ARG122" s="136"/>
      <c r="ARH122" s="136"/>
      <c r="ARI122" s="136"/>
      <c r="ARJ122" s="136"/>
      <c r="ARK122" s="136"/>
      <c r="ARL122" s="136"/>
      <c r="ARM122" s="136"/>
      <c r="ARN122" s="136"/>
      <c r="ARO122" s="136"/>
      <c r="ARP122" s="136"/>
      <c r="ARQ122" s="136"/>
      <c r="ARR122" s="136"/>
      <c r="ARS122" s="136"/>
      <c r="ART122" s="136"/>
      <c r="ARU122" s="136"/>
      <c r="ARV122" s="136"/>
      <c r="ARW122" s="136"/>
      <c r="ARX122" s="136"/>
      <c r="ARY122" s="136"/>
      <c r="ARZ122" s="136"/>
      <c r="ASA122" s="136"/>
      <c r="ASB122" s="136"/>
      <c r="ASC122" s="136"/>
      <c r="ASD122" s="136"/>
      <c r="ASE122" s="136"/>
      <c r="ASF122" s="136"/>
      <c r="ASG122" s="136"/>
      <c r="ASH122" s="136"/>
      <c r="ASI122" s="136"/>
      <c r="ASJ122" s="136"/>
      <c r="ASK122" s="136"/>
      <c r="ASL122" s="136"/>
      <c r="ASM122" s="136"/>
      <c r="ASN122" s="136"/>
      <c r="ASO122" s="136"/>
      <c r="ASP122" s="136"/>
      <c r="ASQ122" s="136"/>
      <c r="ASR122" s="136"/>
      <c r="ASS122" s="136"/>
      <c r="AST122" s="136"/>
      <c r="ASU122" s="136"/>
      <c r="ASV122" s="136"/>
      <c r="ASW122" s="136"/>
      <c r="ASX122" s="136"/>
      <c r="ASY122" s="136"/>
      <c r="ASZ122" s="136"/>
      <c r="ATA122" s="136"/>
      <c r="ATB122" s="136"/>
      <c r="ATC122" s="136"/>
      <c r="ATD122" s="136"/>
      <c r="ATE122" s="136"/>
      <c r="ATF122" s="136"/>
      <c r="ATG122" s="136"/>
      <c r="ATH122" s="136"/>
      <c r="ATI122" s="136"/>
      <c r="ATJ122" s="136"/>
      <c r="ATK122" s="136"/>
      <c r="ATL122" s="136"/>
      <c r="ATM122" s="136"/>
      <c r="ATN122" s="136"/>
      <c r="ATO122" s="136"/>
      <c r="ATP122" s="136"/>
      <c r="ATQ122" s="136"/>
      <c r="ATR122" s="136"/>
      <c r="ATS122" s="136"/>
      <c r="ATT122" s="136"/>
      <c r="ATU122" s="136"/>
      <c r="ATV122" s="136"/>
      <c r="ATW122" s="136"/>
      <c r="ATX122" s="136"/>
      <c r="CBW122" s="136"/>
      <c r="CBX122" s="136"/>
      <c r="CBY122" s="136"/>
      <c r="CBZ122" s="136"/>
      <c r="CCA122" s="136"/>
      <c r="CCB122" s="136"/>
      <c r="CCC122" s="136"/>
      <c r="CCD122" s="136"/>
      <c r="CCE122" s="136"/>
      <c r="CCF122" s="136"/>
      <c r="CCG122" s="136"/>
      <c r="CCH122" s="136"/>
      <c r="CCI122" s="136"/>
      <c r="CCJ122" s="136"/>
      <c r="CCK122" s="136"/>
      <c r="CCL122" s="136"/>
      <c r="CCM122" s="136"/>
      <c r="CCN122" s="136"/>
      <c r="CCO122" s="136"/>
      <c r="CCP122" s="136"/>
      <c r="CCQ122" s="136"/>
      <c r="CCR122" s="136"/>
      <c r="CCS122" s="136"/>
      <c r="CCT122" s="136"/>
      <c r="CCU122" s="136"/>
      <c r="CCV122" s="136"/>
      <c r="CCW122" s="136"/>
      <c r="CCX122" s="136"/>
      <c r="CCY122" s="136"/>
      <c r="CCZ122" s="136"/>
      <c r="CDA122" s="136"/>
      <c r="CDB122" s="136"/>
      <c r="CDC122" s="136"/>
      <c r="CDD122" s="136"/>
      <c r="CDE122" s="136"/>
      <c r="CDF122" s="136"/>
      <c r="CDG122" s="136"/>
      <c r="CDH122" s="136"/>
      <c r="CDI122" s="136"/>
      <c r="CDJ122" s="136"/>
      <c r="CDK122" s="136"/>
      <c r="CDL122" s="136"/>
      <c r="CDM122" s="136"/>
      <c r="CDN122" s="136"/>
      <c r="CDO122" s="136"/>
      <c r="CDP122" s="136"/>
      <c r="CDQ122" s="136"/>
      <c r="CDR122" s="136"/>
      <c r="CDS122" s="136"/>
      <c r="CDT122" s="136"/>
      <c r="CDU122" s="136"/>
      <c r="CDV122" s="136"/>
      <c r="CDW122" s="136"/>
      <c r="CDX122" s="136"/>
      <c r="CDY122" s="136"/>
      <c r="CDZ122" s="136"/>
      <c r="CEA122" s="136"/>
      <c r="CEB122" s="136"/>
      <c r="CEC122" s="136"/>
      <c r="CED122" s="136"/>
      <c r="CEE122" s="136"/>
      <c r="CEF122" s="136"/>
      <c r="CEG122" s="136"/>
      <c r="CEH122" s="136"/>
      <c r="CEI122" s="136"/>
      <c r="CEJ122" s="136"/>
      <c r="CEK122" s="136"/>
      <c r="CEL122" s="136"/>
      <c r="CEM122" s="136"/>
      <c r="CEN122" s="136"/>
      <c r="CEO122" s="136"/>
      <c r="CEP122" s="136"/>
      <c r="CEQ122" s="136"/>
      <c r="CER122" s="136"/>
      <c r="CES122" s="136"/>
      <c r="CET122" s="136"/>
      <c r="CEU122" s="136"/>
      <c r="CEV122" s="136"/>
      <c r="CEW122" s="136"/>
      <c r="CEX122" s="136"/>
      <c r="CEY122" s="136"/>
      <c r="CEZ122" s="136"/>
      <c r="CFA122" s="136"/>
      <c r="CFB122" s="136"/>
      <c r="CFC122" s="136"/>
      <c r="CFD122" s="136"/>
      <c r="CFE122" s="136"/>
      <c r="CFF122" s="136"/>
      <c r="CFG122" s="136"/>
      <c r="CFH122" s="136"/>
      <c r="CFI122" s="136"/>
      <c r="CFJ122" s="136"/>
      <c r="CFK122" s="136"/>
      <c r="CFL122" s="136"/>
      <c r="CFM122" s="136"/>
      <c r="CFN122" s="136"/>
      <c r="CFO122" s="136"/>
      <c r="CFP122" s="136"/>
      <c r="CFQ122" s="136"/>
      <c r="CFR122" s="136"/>
      <c r="CFS122" s="136"/>
      <c r="CFT122" s="136"/>
      <c r="CFU122" s="136"/>
      <c r="CFV122" s="136"/>
      <c r="CFW122" s="136"/>
      <c r="CFX122" s="136"/>
      <c r="CFY122" s="136"/>
      <c r="CFZ122" s="136"/>
      <c r="CGA122" s="136"/>
      <c r="CGB122" s="136"/>
      <c r="CGC122" s="136"/>
      <c r="CGD122" s="136"/>
      <c r="CGE122" s="136"/>
      <c r="CGF122" s="136"/>
      <c r="CGG122" s="136"/>
      <c r="CGH122" s="136"/>
      <c r="CGI122" s="136"/>
      <c r="CGJ122" s="136"/>
      <c r="CGK122" s="136"/>
      <c r="CGL122" s="136"/>
      <c r="CGM122" s="136"/>
      <c r="CGN122" s="136"/>
      <c r="CGO122" s="136"/>
      <c r="CGP122" s="136"/>
      <c r="CGQ122" s="136"/>
      <c r="CGR122" s="136"/>
      <c r="CGS122" s="136"/>
      <c r="CGT122" s="136"/>
      <c r="CGU122" s="136"/>
      <c r="CGV122" s="136"/>
      <c r="CGW122" s="136"/>
      <c r="CGX122" s="136"/>
      <c r="CGY122" s="136"/>
      <c r="CGZ122" s="136"/>
      <c r="CHA122" s="136"/>
      <c r="CHB122" s="136"/>
      <c r="CHC122" s="136"/>
      <c r="CHD122" s="136"/>
      <c r="CHE122" s="136"/>
      <c r="CHF122" s="136"/>
      <c r="CHG122" s="136"/>
      <c r="CHH122" s="136"/>
      <c r="CHI122" s="136"/>
      <c r="CHJ122" s="136"/>
      <c r="CHK122" s="136"/>
      <c r="CHL122" s="136"/>
      <c r="CHM122" s="136"/>
      <c r="CHN122" s="136"/>
      <c r="CHO122" s="136"/>
      <c r="CHP122" s="136"/>
      <c r="CHQ122" s="136"/>
      <c r="CHR122" s="136"/>
      <c r="CHS122" s="136"/>
      <c r="CHT122" s="136"/>
      <c r="CHU122" s="136"/>
      <c r="DPW122" s="136"/>
      <c r="DPX122" s="136"/>
      <c r="DPY122" s="136"/>
      <c r="DPZ122" s="136"/>
      <c r="DQA122" s="136"/>
      <c r="DQB122" s="136"/>
      <c r="DQC122" s="136"/>
      <c r="DQD122" s="136"/>
      <c r="DQE122" s="136"/>
      <c r="DQF122" s="136"/>
      <c r="DQG122" s="136"/>
      <c r="DQH122" s="136"/>
      <c r="DQI122" s="136"/>
      <c r="DQJ122" s="136"/>
      <c r="DQK122" s="136"/>
      <c r="DQL122" s="136"/>
      <c r="DQM122" s="136"/>
      <c r="DQN122" s="136"/>
      <c r="DQO122" s="136"/>
      <c r="DQP122" s="136"/>
      <c r="DQQ122" s="136"/>
      <c r="DQR122" s="136"/>
      <c r="DQS122" s="136"/>
      <c r="DQT122" s="136"/>
      <c r="DQU122" s="136"/>
      <c r="DQV122" s="136"/>
      <c r="DQW122" s="136"/>
      <c r="DQX122" s="136"/>
      <c r="DQY122" s="136"/>
      <c r="DQZ122" s="136"/>
      <c r="DRA122" s="136"/>
      <c r="DRB122" s="136"/>
      <c r="DRC122" s="136"/>
      <c r="DRD122" s="136"/>
      <c r="DRE122" s="136"/>
      <c r="DRF122" s="136"/>
      <c r="DRG122" s="136"/>
      <c r="DRH122" s="136"/>
      <c r="DRI122" s="136"/>
      <c r="DRJ122" s="136"/>
      <c r="DRK122" s="136"/>
      <c r="DRL122" s="136"/>
      <c r="DRM122" s="136"/>
      <c r="DRN122" s="136"/>
      <c r="DRO122" s="136"/>
      <c r="DRP122" s="136"/>
      <c r="DRQ122" s="136"/>
      <c r="DRR122" s="136"/>
      <c r="DRS122" s="136"/>
      <c r="DRT122" s="136"/>
      <c r="DRU122" s="136"/>
      <c r="DRV122" s="136"/>
      <c r="DRW122" s="136"/>
      <c r="DRX122" s="136"/>
      <c r="DRY122" s="136"/>
      <c r="DRZ122" s="136"/>
      <c r="DSA122" s="136"/>
      <c r="DSB122" s="136"/>
      <c r="DSC122" s="136"/>
      <c r="DSD122" s="136"/>
      <c r="DSE122" s="136"/>
      <c r="DSF122" s="136"/>
      <c r="DSG122" s="136"/>
      <c r="DSH122" s="136"/>
      <c r="DSI122" s="136"/>
      <c r="DSJ122" s="136"/>
      <c r="DSK122" s="136"/>
      <c r="DSL122" s="136"/>
      <c r="DSM122" s="136"/>
      <c r="DSN122" s="136"/>
      <c r="DSO122" s="136"/>
      <c r="DSP122" s="136"/>
      <c r="DSQ122" s="136"/>
      <c r="DSR122" s="136"/>
      <c r="DSS122" s="136"/>
      <c r="DST122" s="136"/>
      <c r="DSU122" s="136"/>
      <c r="DSV122" s="136"/>
      <c r="DSW122" s="136"/>
      <c r="DSX122" s="136"/>
      <c r="DSY122" s="136"/>
      <c r="DSZ122" s="136"/>
      <c r="DTA122" s="136"/>
      <c r="DTB122" s="136"/>
      <c r="DTC122" s="136"/>
      <c r="DTD122" s="136"/>
      <c r="DTE122" s="136"/>
      <c r="DTF122" s="136"/>
      <c r="DTG122" s="136"/>
      <c r="DTH122" s="136"/>
      <c r="DTI122" s="136"/>
      <c r="DTJ122" s="136"/>
      <c r="DTK122" s="136"/>
      <c r="DTL122" s="136"/>
      <c r="DTM122" s="136"/>
      <c r="DTN122" s="136"/>
      <c r="DTO122" s="136"/>
      <c r="DTP122" s="136"/>
      <c r="DTQ122" s="136"/>
      <c r="DTR122" s="136"/>
      <c r="DTS122" s="136"/>
      <c r="DTT122" s="136"/>
      <c r="DTU122" s="136"/>
      <c r="DTV122" s="136"/>
      <c r="DTW122" s="136"/>
      <c r="DTX122" s="136"/>
      <c r="DTY122" s="136"/>
      <c r="DTZ122" s="136"/>
      <c r="DUA122" s="136"/>
      <c r="DUB122" s="136"/>
      <c r="DUC122" s="136"/>
      <c r="DUD122" s="136"/>
      <c r="DUE122" s="136"/>
      <c r="DUF122" s="136"/>
      <c r="DUG122" s="136"/>
      <c r="DUH122" s="136"/>
      <c r="DUI122" s="136"/>
      <c r="DUJ122" s="136"/>
      <c r="DUK122" s="136"/>
      <c r="DUL122" s="136"/>
      <c r="DUM122" s="136"/>
      <c r="DUN122" s="136"/>
      <c r="DUO122" s="136"/>
      <c r="DUP122" s="136"/>
      <c r="DUQ122" s="136"/>
      <c r="DUR122" s="136"/>
      <c r="DUS122" s="136"/>
      <c r="DUT122" s="136"/>
      <c r="DUU122" s="136"/>
      <c r="DUV122" s="136"/>
      <c r="DUW122" s="136"/>
      <c r="DUX122" s="136"/>
      <c r="DUY122" s="136"/>
      <c r="DUZ122" s="136"/>
      <c r="DVA122" s="136"/>
      <c r="DVB122" s="136"/>
      <c r="DVC122" s="136"/>
      <c r="DVD122" s="136"/>
      <c r="DVE122" s="136"/>
      <c r="DVF122" s="136"/>
      <c r="DVG122" s="136"/>
      <c r="DVH122" s="136"/>
      <c r="DVI122" s="136"/>
      <c r="DVJ122" s="136"/>
      <c r="DVK122" s="136"/>
      <c r="DVL122" s="136"/>
      <c r="DVM122" s="136"/>
      <c r="DVN122" s="136"/>
      <c r="DVO122" s="136"/>
      <c r="DVP122" s="136"/>
      <c r="DVQ122" s="136"/>
      <c r="DVR122" s="136"/>
      <c r="DVS122" s="136"/>
      <c r="DVT122" s="136"/>
      <c r="DVU122" s="136"/>
      <c r="DVV122" s="136"/>
      <c r="DVW122" s="136"/>
      <c r="DVX122" s="136"/>
      <c r="DVY122" s="136"/>
      <c r="DVZ122" s="136"/>
      <c r="DWA122" s="136"/>
      <c r="DWB122" s="136"/>
      <c r="DWC122" s="136"/>
      <c r="DWD122" s="136"/>
      <c r="DWE122" s="136"/>
      <c r="DWF122" s="136"/>
      <c r="DWG122" s="136"/>
      <c r="DWH122" s="136"/>
      <c r="DWI122" s="136"/>
      <c r="DWJ122" s="136"/>
      <c r="DWK122" s="136"/>
      <c r="DWL122" s="136"/>
      <c r="DWM122" s="136"/>
      <c r="DWN122" s="136"/>
      <c r="DWO122" s="136"/>
      <c r="DWP122" s="136"/>
      <c r="DWQ122" s="136"/>
      <c r="DWR122" s="136"/>
      <c r="DWS122" s="136"/>
      <c r="DWT122" s="136"/>
      <c r="DWU122" s="136"/>
      <c r="DWV122" s="136"/>
      <c r="DWW122" s="136"/>
      <c r="DWX122" s="136"/>
      <c r="DWY122" s="136"/>
      <c r="DWZ122" s="136"/>
      <c r="DXA122" s="136"/>
      <c r="DXB122" s="136"/>
      <c r="DXC122" s="136"/>
      <c r="DXD122" s="136"/>
      <c r="DXE122" s="136"/>
      <c r="DXF122" s="136"/>
      <c r="DXG122" s="136"/>
      <c r="DXH122" s="136"/>
      <c r="DXI122" s="136"/>
      <c r="DXJ122" s="136"/>
      <c r="DXK122" s="136"/>
      <c r="DXL122" s="136"/>
      <c r="DXM122" s="136"/>
      <c r="DXN122" s="136"/>
      <c r="DXO122" s="136"/>
      <c r="DXP122" s="136"/>
      <c r="DXQ122" s="136"/>
      <c r="DXR122" s="136"/>
      <c r="DXS122" s="136"/>
      <c r="DXT122" s="136"/>
      <c r="DXU122" s="136"/>
      <c r="DXV122" s="136"/>
      <c r="DXW122" s="136"/>
      <c r="DXX122" s="136"/>
      <c r="DXY122" s="136"/>
      <c r="DXZ122" s="136"/>
      <c r="DYA122" s="136"/>
      <c r="DYB122" s="136"/>
      <c r="DYC122" s="136"/>
      <c r="DYD122" s="136"/>
      <c r="DYE122" s="136"/>
      <c r="DYF122" s="136"/>
      <c r="DYG122" s="136"/>
      <c r="DYH122" s="136"/>
      <c r="DYI122" s="136"/>
      <c r="DYJ122" s="136"/>
      <c r="DYK122" s="136"/>
      <c r="DYL122" s="136"/>
      <c r="DYM122" s="136"/>
      <c r="DYN122" s="136"/>
      <c r="DYO122" s="136"/>
      <c r="DYP122" s="136"/>
      <c r="DYQ122" s="136"/>
      <c r="DYR122" s="136"/>
      <c r="DYS122" s="136"/>
      <c r="DYT122" s="136"/>
      <c r="DYU122" s="136"/>
      <c r="DYV122" s="136"/>
      <c r="DYW122" s="136"/>
      <c r="DYX122" s="136"/>
      <c r="DYY122" s="136"/>
      <c r="DYZ122" s="136"/>
      <c r="DZA122" s="136"/>
      <c r="DZB122" s="136"/>
      <c r="DZC122" s="136"/>
      <c r="DZD122" s="136"/>
      <c r="DZE122" s="136"/>
      <c r="DZF122" s="136"/>
      <c r="DZG122" s="136"/>
      <c r="DZH122" s="136"/>
      <c r="DZI122" s="136"/>
      <c r="DZJ122" s="136"/>
      <c r="DZK122" s="136"/>
      <c r="DZL122" s="136"/>
      <c r="DZM122" s="136"/>
      <c r="DZN122" s="136"/>
      <c r="DZO122" s="136"/>
      <c r="DZP122" s="136"/>
      <c r="DZQ122" s="136"/>
      <c r="DZR122" s="136"/>
      <c r="DZS122" s="136"/>
      <c r="DZT122" s="136"/>
      <c r="DZU122" s="136"/>
      <c r="DZV122" s="136"/>
      <c r="DZW122" s="136"/>
      <c r="DZX122" s="136"/>
      <c r="DZY122" s="136"/>
      <c r="DZZ122" s="136"/>
      <c r="EAA122" s="136"/>
      <c r="EAB122" s="136"/>
      <c r="EAC122" s="136"/>
      <c r="EAD122" s="136"/>
      <c r="EAE122" s="136"/>
      <c r="EAF122" s="136"/>
      <c r="EAG122" s="136"/>
      <c r="EAH122" s="136"/>
      <c r="EAI122" s="136"/>
      <c r="EAJ122" s="136"/>
      <c r="EAK122" s="136"/>
      <c r="EAL122" s="136"/>
      <c r="EAM122" s="136"/>
      <c r="EAN122" s="136"/>
      <c r="EAO122" s="136"/>
      <c r="EAP122" s="136"/>
      <c r="EAQ122" s="136"/>
      <c r="EAR122" s="136"/>
      <c r="EAS122" s="136"/>
      <c r="EAT122" s="136"/>
      <c r="EAU122" s="136"/>
      <c r="EAV122" s="136"/>
      <c r="EAW122" s="136"/>
      <c r="EAX122" s="136"/>
      <c r="EAY122" s="136"/>
      <c r="EAZ122" s="136"/>
      <c r="EBA122" s="136"/>
      <c r="EBB122" s="136"/>
      <c r="EBC122" s="136"/>
      <c r="EBD122" s="136"/>
      <c r="EBE122" s="136"/>
      <c r="EBF122" s="136"/>
      <c r="EBG122" s="136"/>
      <c r="EBH122" s="136"/>
      <c r="EBI122" s="136"/>
      <c r="EBJ122" s="136"/>
      <c r="EBK122" s="136"/>
      <c r="EBL122" s="136"/>
      <c r="EBM122" s="136"/>
      <c r="EBN122" s="136"/>
      <c r="EBO122" s="136"/>
      <c r="EBP122" s="136"/>
      <c r="EBQ122" s="136"/>
      <c r="EBR122" s="136"/>
      <c r="EBS122" s="136"/>
      <c r="EBT122" s="136"/>
      <c r="EBU122" s="136"/>
      <c r="EBV122" s="136"/>
      <c r="EBW122" s="136"/>
      <c r="EBX122" s="136"/>
      <c r="EBY122" s="136"/>
      <c r="EBZ122" s="136"/>
      <c r="ECA122" s="136"/>
      <c r="ECB122" s="136"/>
      <c r="ECC122" s="136"/>
      <c r="ECD122" s="136"/>
      <c r="ECE122" s="136"/>
      <c r="ECF122" s="136"/>
      <c r="ECG122" s="136"/>
      <c r="ECH122" s="136"/>
      <c r="ECI122" s="136"/>
      <c r="ECJ122" s="136"/>
      <c r="ECK122" s="136"/>
      <c r="ECL122" s="136"/>
      <c r="ECM122" s="136"/>
      <c r="ECN122" s="136"/>
      <c r="ECO122" s="136"/>
      <c r="ECP122" s="136"/>
      <c r="ECQ122" s="136"/>
      <c r="ECR122" s="136"/>
      <c r="ECS122" s="136"/>
      <c r="ECT122" s="136"/>
      <c r="ECU122" s="136"/>
      <c r="ECV122" s="136"/>
      <c r="ECW122" s="136"/>
      <c r="ECX122" s="136"/>
      <c r="ECY122" s="136"/>
      <c r="ECZ122" s="136"/>
      <c r="EDA122" s="136"/>
      <c r="EDB122" s="136"/>
      <c r="EDC122" s="136"/>
      <c r="EDD122" s="136"/>
      <c r="EDE122" s="136"/>
      <c r="EDF122" s="136"/>
      <c r="EDG122" s="136"/>
      <c r="EDH122" s="136"/>
      <c r="EDI122" s="136"/>
      <c r="EDJ122" s="136"/>
      <c r="EDK122" s="136"/>
      <c r="EDL122" s="136"/>
      <c r="EDM122" s="136"/>
      <c r="EDN122" s="136"/>
      <c r="EDO122" s="136"/>
      <c r="EDP122" s="136"/>
      <c r="EDQ122" s="136"/>
      <c r="EDR122" s="136"/>
      <c r="EDS122" s="136"/>
      <c r="EDT122" s="136"/>
      <c r="EDU122" s="136"/>
      <c r="EDV122" s="136"/>
      <c r="EDW122" s="136"/>
      <c r="EDX122" s="136"/>
      <c r="EDY122" s="136"/>
      <c r="EDZ122" s="136"/>
      <c r="EEA122" s="136"/>
      <c r="EEB122" s="136"/>
      <c r="EEC122" s="136"/>
      <c r="EED122" s="136"/>
      <c r="EEE122" s="136"/>
      <c r="EEF122" s="136"/>
      <c r="EEG122" s="136"/>
      <c r="EEH122" s="136"/>
      <c r="EEI122" s="136"/>
      <c r="EEJ122" s="136"/>
      <c r="EEK122" s="136"/>
      <c r="EEL122" s="136"/>
      <c r="EEM122" s="136"/>
      <c r="EEN122" s="136"/>
      <c r="EEO122" s="136"/>
      <c r="EEP122" s="136"/>
      <c r="EEQ122" s="136"/>
      <c r="EER122" s="136"/>
      <c r="EES122" s="136"/>
      <c r="EET122" s="136"/>
      <c r="EEU122" s="136"/>
      <c r="EEV122" s="136"/>
      <c r="EEW122" s="136"/>
      <c r="EEX122" s="136"/>
      <c r="EEY122" s="136"/>
      <c r="EEZ122" s="136"/>
      <c r="EFA122" s="136"/>
      <c r="EFB122" s="136"/>
      <c r="EFC122" s="136"/>
      <c r="EFD122" s="136"/>
      <c r="EFE122" s="136"/>
      <c r="EFF122" s="136"/>
      <c r="EFG122" s="136"/>
      <c r="EFH122" s="136"/>
      <c r="EFI122" s="136"/>
      <c r="EFJ122" s="136"/>
      <c r="EFK122" s="136"/>
      <c r="EFL122" s="136"/>
      <c r="EFM122" s="136"/>
      <c r="EFN122" s="136"/>
      <c r="EFO122" s="136"/>
      <c r="EFP122" s="136"/>
      <c r="EFQ122" s="136"/>
      <c r="EFR122" s="136"/>
      <c r="EFS122" s="136"/>
      <c r="EFT122" s="136"/>
      <c r="EFU122" s="136"/>
      <c r="EFV122" s="136"/>
      <c r="EFW122" s="136"/>
      <c r="EFX122" s="136"/>
      <c r="EFY122" s="136"/>
      <c r="EFZ122" s="136"/>
      <c r="EGA122" s="136"/>
      <c r="EGB122" s="136"/>
      <c r="EGC122" s="136"/>
      <c r="EGD122" s="136"/>
      <c r="EGE122" s="136"/>
      <c r="EGF122" s="136"/>
      <c r="EGG122" s="136"/>
      <c r="EGH122" s="136"/>
      <c r="EGI122" s="136"/>
      <c r="EGJ122" s="136"/>
      <c r="EGK122" s="136"/>
      <c r="EGL122" s="136"/>
      <c r="EGM122" s="136"/>
      <c r="EGN122" s="136"/>
      <c r="EGO122" s="136"/>
      <c r="EGP122" s="136"/>
      <c r="EGQ122" s="136"/>
      <c r="EGR122" s="136"/>
      <c r="EGS122" s="136"/>
      <c r="EGT122" s="136"/>
      <c r="EGU122" s="136"/>
      <c r="EGV122" s="136"/>
      <c r="EGW122" s="136"/>
      <c r="EGX122" s="136"/>
      <c r="EGY122" s="136"/>
      <c r="EGZ122" s="136"/>
      <c r="EHA122" s="136"/>
      <c r="EHB122" s="136"/>
      <c r="EHC122" s="136"/>
      <c r="EHD122" s="136"/>
      <c r="EHE122" s="136"/>
      <c r="EHF122" s="136"/>
      <c r="EHG122" s="136"/>
      <c r="EHH122" s="136"/>
      <c r="EHI122" s="136"/>
      <c r="EHJ122" s="136"/>
      <c r="EHK122" s="136"/>
      <c r="EHL122" s="136"/>
      <c r="EHM122" s="136"/>
      <c r="EHN122" s="136"/>
      <c r="EHO122" s="136"/>
      <c r="EHP122" s="136"/>
      <c r="EHQ122" s="136"/>
      <c r="EHR122" s="136"/>
      <c r="EHS122" s="136"/>
      <c r="EHT122" s="136"/>
      <c r="EHU122" s="136"/>
      <c r="EHV122" s="136"/>
      <c r="EHW122" s="136"/>
      <c r="EHX122" s="136"/>
      <c r="EHY122" s="136"/>
      <c r="EHZ122" s="136"/>
      <c r="EIA122" s="136"/>
      <c r="EIB122" s="136"/>
      <c r="EIC122" s="136"/>
      <c r="EID122" s="136"/>
      <c r="EIE122" s="136"/>
      <c r="EIF122" s="136"/>
      <c r="EIG122" s="136"/>
      <c r="EIH122" s="136"/>
      <c r="EII122" s="136"/>
      <c r="EIJ122" s="136"/>
      <c r="EIK122" s="136"/>
      <c r="EIL122" s="136"/>
      <c r="EIM122" s="136"/>
      <c r="EIN122" s="136"/>
      <c r="EIO122" s="136"/>
      <c r="EIP122" s="136"/>
      <c r="EIQ122" s="136"/>
      <c r="EIR122" s="136"/>
      <c r="EIS122" s="136"/>
      <c r="EIT122" s="136"/>
      <c r="EIU122" s="136"/>
      <c r="EIV122" s="136"/>
      <c r="EIW122" s="136"/>
      <c r="EIX122" s="136"/>
      <c r="EIY122" s="136"/>
      <c r="EIZ122" s="136"/>
      <c r="EJA122" s="136"/>
      <c r="EJB122" s="136"/>
      <c r="EJC122" s="136"/>
      <c r="EJD122" s="136"/>
      <c r="EJE122" s="136"/>
      <c r="EJF122" s="136"/>
      <c r="EJG122" s="136"/>
      <c r="EJH122" s="136"/>
      <c r="EJI122" s="136"/>
      <c r="EJJ122" s="136"/>
      <c r="EJK122" s="136"/>
      <c r="EJL122" s="136"/>
      <c r="EJM122" s="136"/>
      <c r="EJN122" s="136"/>
      <c r="EJO122" s="136"/>
      <c r="EJP122" s="136"/>
      <c r="EJQ122" s="136"/>
      <c r="EJR122" s="136"/>
      <c r="EJS122" s="136"/>
      <c r="EJT122" s="136"/>
      <c r="EJU122" s="136"/>
      <c r="EJV122" s="136"/>
      <c r="EJW122" s="136"/>
      <c r="EJX122" s="136"/>
      <c r="EJY122" s="136"/>
      <c r="EJZ122" s="136"/>
      <c r="EKA122" s="136"/>
      <c r="EKB122" s="136"/>
      <c r="EKC122" s="136"/>
      <c r="EKD122" s="136"/>
      <c r="EKE122" s="136"/>
      <c r="EKF122" s="136"/>
      <c r="EKG122" s="136"/>
      <c r="EKH122" s="136"/>
      <c r="EKI122" s="136"/>
      <c r="EKJ122" s="136"/>
      <c r="EKK122" s="136"/>
      <c r="EKL122" s="136"/>
      <c r="EKM122" s="136"/>
      <c r="EKN122" s="136"/>
      <c r="EKO122" s="136"/>
      <c r="EKP122" s="136"/>
      <c r="EKQ122" s="136"/>
      <c r="EKR122" s="136"/>
      <c r="EKS122" s="136"/>
      <c r="EKT122" s="136"/>
      <c r="EKU122" s="136"/>
      <c r="EKV122" s="136"/>
      <c r="EKW122" s="136"/>
      <c r="EKX122" s="136"/>
      <c r="EKY122" s="136"/>
      <c r="EKZ122" s="136"/>
      <c r="ELA122" s="136"/>
      <c r="ELB122" s="136"/>
      <c r="ELC122" s="136"/>
      <c r="ELD122" s="136"/>
      <c r="ELE122" s="136"/>
      <c r="ELF122" s="136"/>
      <c r="ELG122" s="136"/>
      <c r="ELH122" s="136"/>
      <c r="ELI122" s="136"/>
      <c r="ELJ122" s="136"/>
      <c r="ELK122" s="136"/>
      <c r="ELL122" s="136"/>
      <c r="ELM122" s="136"/>
      <c r="ELN122" s="136"/>
      <c r="ELO122" s="136"/>
      <c r="ELP122" s="136"/>
      <c r="ELQ122" s="136"/>
      <c r="ELR122" s="136"/>
      <c r="ELS122" s="136"/>
      <c r="ELT122" s="136"/>
      <c r="ELU122" s="136"/>
      <c r="ELV122" s="136"/>
      <c r="ELW122" s="136"/>
      <c r="ELX122" s="136"/>
      <c r="ELY122" s="136"/>
      <c r="ELZ122" s="136"/>
      <c r="EMA122" s="136"/>
      <c r="EMB122" s="136"/>
      <c r="EMC122" s="136"/>
      <c r="EMD122" s="136"/>
      <c r="EME122" s="136"/>
      <c r="EMF122" s="136"/>
      <c r="EMG122" s="136"/>
      <c r="EMH122" s="136"/>
      <c r="EMI122" s="136"/>
      <c r="EMJ122" s="136"/>
      <c r="EMK122" s="136"/>
      <c r="EML122" s="136"/>
      <c r="EMM122" s="136"/>
      <c r="EMN122" s="136"/>
      <c r="EMO122" s="136"/>
      <c r="EMP122" s="136"/>
      <c r="EMQ122" s="136"/>
      <c r="EMR122" s="136"/>
      <c r="EMS122" s="136"/>
      <c r="EMT122" s="136"/>
      <c r="EMU122" s="136"/>
      <c r="EMV122" s="136"/>
      <c r="EMW122" s="136"/>
      <c r="EMX122" s="136"/>
      <c r="EMY122" s="136"/>
      <c r="EMZ122" s="136"/>
      <c r="ENA122" s="136"/>
      <c r="ENB122" s="136"/>
      <c r="ENC122" s="136"/>
      <c r="END122" s="136"/>
      <c r="ENE122" s="136"/>
      <c r="ENF122" s="136"/>
      <c r="ENG122" s="136"/>
      <c r="ENH122" s="136"/>
      <c r="ENI122" s="136"/>
      <c r="ENJ122" s="136"/>
      <c r="ENK122" s="136"/>
      <c r="ENL122" s="136"/>
      <c r="ENM122" s="136"/>
      <c r="ENN122" s="136"/>
      <c r="ENO122" s="136"/>
      <c r="ENP122" s="136"/>
      <c r="ENQ122" s="136"/>
      <c r="ENR122" s="136"/>
      <c r="ENS122" s="136"/>
      <c r="ENT122" s="136"/>
      <c r="ENU122" s="136"/>
      <c r="ENV122" s="136"/>
      <c r="ENW122" s="136"/>
      <c r="ENX122" s="136"/>
      <c r="ENY122" s="136"/>
      <c r="ENZ122" s="136"/>
      <c r="EOA122" s="136"/>
      <c r="EOB122" s="136"/>
      <c r="EOC122" s="136"/>
      <c r="EOD122" s="136"/>
      <c r="EOE122" s="136"/>
      <c r="EOF122" s="136"/>
      <c r="EOG122" s="136"/>
      <c r="EOH122" s="136"/>
      <c r="EOI122" s="136"/>
      <c r="EOJ122" s="136"/>
      <c r="EOK122" s="136"/>
      <c r="EOL122" s="136"/>
      <c r="EOM122" s="136"/>
      <c r="EON122" s="136"/>
      <c r="EOO122" s="136"/>
      <c r="EOP122" s="136"/>
      <c r="EOQ122" s="136"/>
      <c r="EOR122" s="136"/>
      <c r="EOS122" s="136"/>
      <c r="EOT122" s="136"/>
      <c r="EOU122" s="136"/>
      <c r="EOV122" s="136"/>
      <c r="EOW122" s="136"/>
      <c r="EOX122" s="136"/>
      <c r="EOY122" s="136"/>
      <c r="EOZ122" s="136"/>
      <c r="EPA122" s="136"/>
      <c r="EPB122" s="136"/>
      <c r="EPC122" s="136"/>
      <c r="EPD122" s="136"/>
      <c r="EPE122" s="136"/>
      <c r="EPF122" s="136"/>
      <c r="EPG122" s="136"/>
      <c r="EPH122" s="136"/>
      <c r="EPI122" s="136"/>
      <c r="EPJ122" s="136"/>
      <c r="EPK122" s="136"/>
      <c r="EPL122" s="136"/>
      <c r="EPM122" s="136"/>
      <c r="EPN122" s="136"/>
      <c r="EPO122" s="136"/>
      <c r="EPP122" s="136"/>
      <c r="EPQ122" s="136"/>
      <c r="EPR122" s="136"/>
      <c r="EPS122" s="136"/>
      <c r="EPT122" s="136"/>
      <c r="EPU122" s="136"/>
      <c r="EPV122" s="136"/>
      <c r="EPW122" s="136"/>
      <c r="EPX122" s="136"/>
      <c r="EPY122" s="136"/>
      <c r="EPZ122" s="136"/>
      <c r="EQA122" s="136"/>
      <c r="EQB122" s="136"/>
      <c r="EQC122" s="136"/>
      <c r="EQD122" s="136"/>
      <c r="EQE122" s="136"/>
      <c r="EQF122" s="136"/>
      <c r="EQG122" s="136"/>
      <c r="EQH122" s="136"/>
      <c r="EQI122" s="136"/>
      <c r="EQJ122" s="136"/>
      <c r="EQK122" s="136"/>
      <c r="EQL122" s="136"/>
      <c r="EQM122" s="136"/>
      <c r="EQN122" s="136"/>
      <c r="EQO122" s="136"/>
      <c r="EQP122" s="136"/>
      <c r="EQQ122" s="136"/>
      <c r="EQR122" s="136"/>
      <c r="EQS122" s="136"/>
      <c r="EQT122" s="136"/>
      <c r="EQU122" s="136"/>
      <c r="EQV122" s="136"/>
      <c r="EQW122" s="136"/>
      <c r="EQX122" s="136"/>
      <c r="EQY122" s="136"/>
      <c r="EQZ122" s="136"/>
      <c r="ERA122" s="136"/>
      <c r="ERB122" s="136"/>
      <c r="ERC122" s="136"/>
      <c r="ERD122" s="136"/>
      <c r="ERE122" s="136"/>
      <c r="ERF122" s="136"/>
      <c r="ERG122" s="136"/>
      <c r="ERH122" s="136"/>
      <c r="ERI122" s="136"/>
      <c r="ERJ122" s="136"/>
      <c r="ERK122" s="136"/>
      <c r="ERL122" s="136"/>
      <c r="ERM122" s="136"/>
      <c r="ERN122" s="136"/>
      <c r="ERO122" s="136"/>
      <c r="ERP122" s="136"/>
      <c r="ERQ122" s="136"/>
      <c r="ERR122" s="136"/>
      <c r="ERS122" s="136"/>
      <c r="ERT122" s="136"/>
      <c r="ERU122" s="136"/>
      <c r="ERV122" s="136"/>
      <c r="ERW122" s="136"/>
      <c r="ERX122" s="136"/>
      <c r="ERY122" s="136"/>
      <c r="ERZ122" s="136"/>
      <c r="ESA122" s="136"/>
      <c r="ESB122" s="136"/>
      <c r="ESC122" s="136"/>
      <c r="ESD122" s="136"/>
      <c r="ESE122" s="136"/>
      <c r="ESF122" s="136"/>
      <c r="ESG122" s="136"/>
      <c r="ESH122" s="136"/>
      <c r="ESI122" s="136"/>
      <c r="ESJ122" s="136"/>
      <c r="ESK122" s="136"/>
      <c r="ESL122" s="136"/>
      <c r="ESM122" s="136"/>
      <c r="ESN122" s="136"/>
      <c r="ESO122" s="136"/>
      <c r="ESP122" s="136"/>
      <c r="ESQ122" s="136"/>
      <c r="ESR122" s="136"/>
      <c r="ESS122" s="136"/>
      <c r="EST122" s="136"/>
      <c r="ESU122" s="136"/>
      <c r="ESV122" s="136"/>
      <c r="ESW122" s="136"/>
      <c r="ESX122" s="136"/>
      <c r="ESY122" s="136"/>
      <c r="ESZ122" s="136"/>
      <c r="ETA122" s="136"/>
      <c r="ETB122" s="136"/>
      <c r="ETC122" s="136"/>
      <c r="ETD122" s="136"/>
      <c r="ETE122" s="136"/>
      <c r="ETF122" s="136"/>
      <c r="ETG122" s="136"/>
      <c r="ETH122" s="136"/>
      <c r="ETI122" s="136"/>
      <c r="ETJ122" s="136"/>
      <c r="ETK122" s="136"/>
      <c r="ETL122" s="136"/>
      <c r="ETM122" s="136"/>
      <c r="ETN122" s="136"/>
      <c r="ETO122" s="136"/>
      <c r="ETP122" s="136"/>
      <c r="ETQ122" s="136"/>
      <c r="ETR122" s="136"/>
      <c r="ETS122" s="136"/>
      <c r="ETT122" s="136"/>
      <c r="ETU122" s="136"/>
      <c r="ETV122" s="136"/>
      <c r="ETW122" s="136"/>
      <c r="ETX122" s="136"/>
      <c r="ETY122" s="136"/>
      <c r="ETZ122" s="136"/>
      <c r="EUA122" s="136"/>
      <c r="EUB122" s="136"/>
      <c r="EUC122" s="136"/>
      <c r="EUD122" s="136"/>
      <c r="EUE122" s="136"/>
      <c r="EUF122" s="136"/>
      <c r="EUG122" s="136"/>
      <c r="EUH122" s="136"/>
      <c r="EUI122" s="136"/>
      <c r="EUJ122" s="136"/>
      <c r="EUK122" s="136"/>
      <c r="EUL122" s="136"/>
      <c r="EUM122" s="136"/>
      <c r="EUN122" s="136"/>
      <c r="EUO122" s="136"/>
      <c r="EUP122" s="136"/>
      <c r="EUQ122" s="136"/>
      <c r="EUR122" s="136"/>
      <c r="EUS122" s="136"/>
      <c r="EUT122" s="136"/>
      <c r="EUU122" s="136"/>
      <c r="EUV122" s="136"/>
      <c r="EUW122" s="136"/>
      <c r="EUX122" s="136"/>
      <c r="EUY122" s="136"/>
      <c r="EUZ122" s="136"/>
      <c r="EVA122" s="136"/>
      <c r="EVB122" s="136"/>
      <c r="EVC122" s="136"/>
      <c r="EVD122" s="136"/>
      <c r="EVE122" s="136"/>
      <c r="EVF122" s="136"/>
      <c r="EVG122" s="136"/>
      <c r="EVH122" s="136"/>
      <c r="EVI122" s="136"/>
      <c r="EVJ122" s="136"/>
      <c r="EVK122" s="136"/>
      <c r="EVL122" s="136"/>
      <c r="EVM122" s="136"/>
      <c r="EVN122" s="136"/>
      <c r="EVO122" s="136"/>
      <c r="EVP122" s="136"/>
      <c r="EVQ122" s="136"/>
      <c r="EVR122" s="136"/>
      <c r="EVS122" s="136"/>
      <c r="EVT122" s="136"/>
      <c r="EVU122" s="136"/>
      <c r="EVV122" s="136"/>
      <c r="EVW122" s="136"/>
      <c r="EVX122" s="136"/>
      <c r="EVY122" s="136"/>
      <c r="EVZ122" s="136"/>
      <c r="EWA122" s="136"/>
      <c r="EWB122" s="136"/>
      <c r="EWC122" s="136"/>
      <c r="EWD122" s="136"/>
      <c r="EWE122" s="136"/>
      <c r="EWF122" s="136"/>
      <c r="EWG122" s="136"/>
      <c r="EWH122" s="136"/>
      <c r="EWI122" s="136"/>
      <c r="EWJ122" s="136"/>
      <c r="EWK122" s="136"/>
      <c r="EWL122" s="136"/>
      <c r="EWM122" s="136"/>
      <c r="EWN122" s="136"/>
      <c r="EWO122" s="136"/>
      <c r="EWP122" s="136"/>
      <c r="EWQ122" s="136"/>
      <c r="EWR122" s="136"/>
      <c r="EWS122" s="136"/>
      <c r="EWT122" s="136"/>
      <c r="EWU122" s="136"/>
      <c r="EWV122" s="136"/>
      <c r="EWW122" s="136"/>
      <c r="EWX122" s="136"/>
      <c r="EWY122" s="136"/>
      <c r="EWZ122" s="136"/>
      <c r="EXA122" s="136"/>
      <c r="EXB122" s="136"/>
      <c r="EXC122" s="136"/>
      <c r="EXD122" s="136"/>
      <c r="EXE122" s="136"/>
      <c r="EXF122" s="136"/>
      <c r="EXG122" s="136"/>
      <c r="EXH122" s="136"/>
      <c r="EXI122" s="136"/>
      <c r="EXJ122" s="136"/>
      <c r="EXK122" s="136"/>
      <c r="EXL122" s="136"/>
      <c r="EXM122" s="136"/>
      <c r="EXN122" s="136"/>
      <c r="EXO122" s="136"/>
      <c r="EXP122" s="136"/>
      <c r="EXQ122" s="136"/>
      <c r="EXR122" s="136"/>
      <c r="EXS122" s="136"/>
      <c r="EXT122" s="136"/>
      <c r="EXU122" s="136"/>
      <c r="EXV122" s="136"/>
      <c r="EXW122" s="136"/>
      <c r="EXX122" s="136"/>
      <c r="EXY122" s="136"/>
      <c r="EXZ122" s="136"/>
      <c r="EYA122" s="136"/>
      <c r="EYB122" s="136"/>
      <c r="EYC122" s="136"/>
      <c r="EYD122" s="136"/>
      <c r="EYE122" s="136"/>
      <c r="EYF122" s="136"/>
      <c r="EYG122" s="136"/>
      <c r="EYH122" s="136"/>
      <c r="EYI122" s="136"/>
      <c r="EYJ122" s="136"/>
      <c r="EYK122" s="136"/>
      <c r="EYL122" s="136"/>
      <c r="EYM122" s="136"/>
      <c r="EYN122" s="136"/>
      <c r="EYO122" s="136"/>
      <c r="EYP122" s="136"/>
      <c r="EYQ122" s="136"/>
      <c r="EYR122" s="136"/>
      <c r="EYS122" s="136"/>
      <c r="EYT122" s="136"/>
      <c r="EYU122" s="136"/>
      <c r="EYV122" s="136"/>
      <c r="EYW122" s="136"/>
      <c r="EYX122" s="136"/>
      <c r="EYY122" s="136"/>
      <c r="EYZ122" s="136"/>
      <c r="EZA122" s="136"/>
      <c r="EZB122" s="136"/>
      <c r="EZC122" s="136"/>
      <c r="EZD122" s="136"/>
      <c r="EZE122" s="136"/>
      <c r="EZF122" s="136"/>
      <c r="EZG122" s="136"/>
      <c r="EZH122" s="136"/>
      <c r="EZI122" s="136"/>
      <c r="EZJ122" s="136"/>
      <c r="EZK122" s="136"/>
      <c r="EZL122" s="136"/>
      <c r="EZM122" s="136"/>
      <c r="EZN122" s="136"/>
      <c r="EZO122" s="136"/>
      <c r="EZP122" s="136"/>
      <c r="EZQ122" s="136"/>
      <c r="EZR122" s="136"/>
      <c r="EZS122" s="136"/>
      <c r="EZT122" s="136"/>
      <c r="EZU122" s="136"/>
      <c r="EZV122" s="136"/>
      <c r="EZW122" s="136"/>
      <c r="EZX122" s="136"/>
      <c r="EZY122" s="136"/>
      <c r="EZZ122" s="136"/>
      <c r="FAA122" s="136"/>
      <c r="FAB122" s="136"/>
      <c r="FAC122" s="136"/>
      <c r="FAD122" s="136"/>
      <c r="FAE122" s="136"/>
      <c r="FAF122" s="136"/>
      <c r="FAG122" s="136"/>
      <c r="FAH122" s="136"/>
      <c r="FAI122" s="136"/>
      <c r="FAJ122" s="136"/>
      <c r="FAK122" s="136"/>
      <c r="FAL122" s="136"/>
      <c r="FAM122" s="136"/>
      <c r="FAN122" s="136"/>
      <c r="FAO122" s="136"/>
      <c r="FAP122" s="136"/>
      <c r="FAQ122" s="136"/>
      <c r="FAR122" s="136"/>
      <c r="FAS122" s="136"/>
      <c r="FAT122" s="136"/>
      <c r="FAU122" s="136"/>
      <c r="FAV122" s="136"/>
      <c r="FAW122" s="136"/>
      <c r="FAX122" s="136"/>
      <c r="FAY122" s="136"/>
      <c r="FAZ122" s="136"/>
      <c r="FBA122" s="136"/>
      <c r="FBB122" s="136"/>
      <c r="FBC122" s="136"/>
      <c r="FBD122" s="136"/>
      <c r="FBE122" s="136"/>
      <c r="FBF122" s="136"/>
      <c r="FBG122" s="136"/>
      <c r="FBH122" s="136"/>
      <c r="FBI122" s="136"/>
      <c r="FBJ122" s="136"/>
      <c r="FBK122" s="136"/>
      <c r="FBL122" s="136"/>
      <c r="FBM122" s="136"/>
      <c r="FBN122" s="136"/>
      <c r="FBO122" s="136"/>
      <c r="FBP122" s="136"/>
      <c r="FBQ122" s="136"/>
      <c r="FBR122" s="136"/>
      <c r="FBS122" s="136"/>
      <c r="FBT122" s="136"/>
      <c r="FBU122" s="136"/>
      <c r="FBV122" s="136"/>
      <c r="FBW122" s="136"/>
      <c r="FBX122" s="136"/>
      <c r="FBY122" s="136"/>
      <c r="FBZ122" s="136"/>
      <c r="FCA122" s="136"/>
      <c r="FCB122" s="136"/>
      <c r="FCC122" s="136"/>
      <c r="FCD122" s="136"/>
      <c r="FCE122" s="136"/>
      <c r="FCF122" s="136"/>
      <c r="FCG122" s="136"/>
      <c r="FCH122" s="136"/>
      <c r="FCI122" s="136"/>
      <c r="FCJ122" s="136"/>
      <c r="FCK122" s="136"/>
      <c r="FCL122" s="136"/>
      <c r="FCM122" s="136"/>
      <c r="FCN122" s="136"/>
      <c r="FCO122" s="136"/>
      <c r="FCP122" s="136"/>
      <c r="FCQ122" s="136"/>
      <c r="FCR122" s="136"/>
      <c r="FCS122" s="136"/>
      <c r="FCT122" s="136"/>
      <c r="FCU122" s="136"/>
      <c r="FCV122" s="136"/>
      <c r="FCW122" s="136"/>
      <c r="FCX122" s="136"/>
      <c r="FCY122" s="136"/>
      <c r="FCZ122" s="136"/>
      <c r="FDA122" s="136"/>
      <c r="FDB122" s="136"/>
      <c r="FDC122" s="136"/>
      <c r="FDD122" s="136"/>
      <c r="FDE122" s="136"/>
      <c r="FDF122" s="136"/>
      <c r="FDG122" s="136"/>
      <c r="FDH122" s="136"/>
      <c r="FDI122" s="136"/>
      <c r="FDJ122" s="136"/>
      <c r="FDK122" s="136"/>
      <c r="FDL122" s="136"/>
      <c r="FDM122" s="136"/>
      <c r="FDN122" s="136"/>
      <c r="FDO122" s="136"/>
      <c r="FDP122" s="136"/>
      <c r="FDQ122" s="136"/>
      <c r="FDR122" s="136"/>
      <c r="FDS122" s="136"/>
      <c r="FDT122" s="136"/>
      <c r="FDU122" s="136"/>
      <c r="FDV122" s="136"/>
      <c r="FDW122" s="136"/>
      <c r="FDX122" s="136"/>
      <c r="FDY122" s="136"/>
      <c r="FDZ122" s="136"/>
      <c r="FEA122" s="136"/>
      <c r="FEB122" s="136"/>
      <c r="FEC122" s="136"/>
      <c r="FED122" s="136"/>
      <c r="FEE122" s="136"/>
      <c r="FEF122" s="136"/>
      <c r="FEG122" s="136"/>
      <c r="FEH122" s="136"/>
      <c r="FEI122" s="136"/>
      <c r="FEJ122" s="136"/>
      <c r="FEK122" s="136"/>
      <c r="FEL122" s="136"/>
      <c r="FEM122" s="136"/>
      <c r="FEN122" s="136"/>
      <c r="FEO122" s="136"/>
      <c r="FEP122" s="136"/>
      <c r="FEQ122" s="136"/>
      <c r="FER122" s="136"/>
      <c r="FES122" s="136"/>
      <c r="FET122" s="136"/>
      <c r="FEU122" s="136"/>
      <c r="FEV122" s="136"/>
      <c r="FEW122" s="136"/>
      <c r="FEX122" s="136"/>
      <c r="FEY122" s="136"/>
      <c r="FEZ122" s="136"/>
      <c r="FFA122" s="136"/>
      <c r="FFB122" s="136"/>
      <c r="FFC122" s="136"/>
      <c r="FFD122" s="136"/>
      <c r="FFE122" s="136"/>
      <c r="FFF122" s="136"/>
      <c r="FFG122" s="136"/>
      <c r="FFH122" s="136"/>
      <c r="FFI122" s="136"/>
      <c r="FFJ122" s="136"/>
      <c r="FFK122" s="136"/>
      <c r="FFL122" s="136"/>
      <c r="FFM122" s="136"/>
      <c r="FFN122" s="136"/>
      <c r="FFO122" s="136"/>
      <c r="FFP122" s="136"/>
      <c r="FFQ122" s="136"/>
      <c r="FFR122" s="136"/>
      <c r="FFS122" s="136"/>
      <c r="FFT122" s="136"/>
      <c r="FFU122" s="136"/>
      <c r="FFV122" s="136"/>
      <c r="FFW122" s="136"/>
      <c r="FFX122" s="136"/>
      <c r="FFY122" s="136"/>
      <c r="FFZ122" s="136"/>
      <c r="FGA122" s="136"/>
      <c r="FGB122" s="136"/>
      <c r="FGC122" s="136"/>
      <c r="FGD122" s="136"/>
      <c r="FGE122" s="136"/>
      <c r="FGF122" s="136"/>
      <c r="FGG122" s="136"/>
      <c r="FGH122" s="136"/>
      <c r="FGI122" s="136"/>
      <c r="FGJ122" s="136"/>
      <c r="FGK122" s="136"/>
      <c r="FGL122" s="136"/>
      <c r="FGM122" s="136"/>
      <c r="FGN122" s="136"/>
      <c r="FGO122" s="136"/>
      <c r="FGP122" s="136"/>
      <c r="FGQ122" s="136"/>
      <c r="FGR122" s="136"/>
      <c r="FGS122" s="136"/>
      <c r="FGT122" s="136"/>
      <c r="FGU122" s="136"/>
      <c r="FGV122" s="136"/>
      <c r="FGW122" s="136"/>
      <c r="FGX122" s="136"/>
      <c r="FGY122" s="136"/>
      <c r="FGZ122" s="136"/>
      <c r="FHA122" s="136"/>
      <c r="FHB122" s="136"/>
      <c r="FHC122" s="136"/>
      <c r="FHD122" s="136"/>
      <c r="FHE122" s="136"/>
      <c r="FHF122" s="136"/>
      <c r="FHG122" s="136"/>
      <c r="FHH122" s="136"/>
      <c r="FHI122" s="136"/>
      <c r="FHJ122" s="136"/>
      <c r="FHK122" s="136"/>
      <c r="FHL122" s="136"/>
      <c r="FHM122" s="136"/>
      <c r="FHN122" s="136"/>
      <c r="FHO122" s="136"/>
      <c r="FHP122" s="136"/>
      <c r="FHQ122" s="136"/>
      <c r="FHR122" s="136"/>
      <c r="FHS122" s="136"/>
      <c r="FHT122" s="136"/>
      <c r="FHU122" s="136"/>
      <c r="FHV122" s="136"/>
      <c r="FHW122" s="136"/>
      <c r="FHX122" s="136"/>
      <c r="FHY122" s="136"/>
      <c r="FHZ122" s="136"/>
      <c r="FIA122" s="136"/>
      <c r="FIB122" s="136"/>
      <c r="FIC122" s="136"/>
      <c r="FID122" s="136"/>
      <c r="FIE122" s="136"/>
      <c r="FIF122" s="136"/>
      <c r="FIG122" s="136"/>
      <c r="FIH122" s="136"/>
      <c r="FII122" s="136"/>
      <c r="FIJ122" s="136"/>
      <c r="FIK122" s="136"/>
      <c r="FIL122" s="136"/>
      <c r="FIM122" s="136"/>
      <c r="FIN122" s="136"/>
      <c r="FIO122" s="136"/>
      <c r="FIP122" s="136"/>
      <c r="FIQ122" s="136"/>
      <c r="FIR122" s="136"/>
      <c r="FIS122" s="136"/>
      <c r="FIT122" s="136"/>
      <c r="FIU122" s="136"/>
      <c r="FIV122" s="136"/>
      <c r="FIW122" s="136"/>
      <c r="FIX122" s="136"/>
      <c r="FIY122" s="136"/>
      <c r="FIZ122" s="136"/>
      <c r="FJA122" s="136"/>
      <c r="FJB122" s="136"/>
      <c r="FJC122" s="136"/>
      <c r="FJD122" s="136"/>
      <c r="FJE122" s="136"/>
      <c r="FJF122" s="136"/>
      <c r="FJG122" s="136"/>
      <c r="FJH122" s="136"/>
      <c r="FJI122" s="136"/>
      <c r="FJJ122" s="136"/>
      <c r="FJK122" s="136"/>
      <c r="FJL122" s="136"/>
      <c r="FJM122" s="136"/>
      <c r="FJN122" s="136"/>
      <c r="FJO122" s="136"/>
      <c r="FJP122" s="136"/>
      <c r="FJQ122" s="136"/>
      <c r="FJR122" s="136"/>
      <c r="FJS122" s="136"/>
      <c r="FJT122" s="136"/>
      <c r="FJU122" s="136"/>
      <c r="FJV122" s="136"/>
      <c r="FJW122" s="136"/>
      <c r="FJX122" s="136"/>
      <c r="FJY122" s="136"/>
      <c r="FJZ122" s="136"/>
      <c r="FKA122" s="136"/>
      <c r="FKB122" s="136"/>
      <c r="FKC122" s="136"/>
      <c r="FKD122" s="136"/>
      <c r="FKE122" s="136"/>
      <c r="FKF122" s="136"/>
      <c r="FKG122" s="136"/>
      <c r="FKH122" s="136"/>
      <c r="FKI122" s="136"/>
      <c r="FKJ122" s="136"/>
      <c r="FKK122" s="136"/>
      <c r="FKL122" s="136"/>
      <c r="FKM122" s="136"/>
      <c r="FKN122" s="136"/>
      <c r="FKO122" s="136"/>
      <c r="FKP122" s="136"/>
      <c r="FKQ122" s="136"/>
      <c r="FKR122" s="136"/>
      <c r="FKS122" s="136"/>
      <c r="FKT122" s="136"/>
      <c r="FKU122" s="136"/>
      <c r="FKV122" s="136"/>
      <c r="FKW122" s="136"/>
      <c r="FKX122" s="136"/>
      <c r="FKY122" s="136"/>
      <c r="FKZ122" s="136"/>
      <c r="FLA122" s="136"/>
      <c r="FLB122" s="136"/>
      <c r="FLC122" s="136"/>
      <c r="FLD122" s="136"/>
      <c r="FLE122" s="136"/>
      <c r="FLF122" s="136"/>
      <c r="FLG122" s="136"/>
      <c r="FLH122" s="136"/>
      <c r="FLI122" s="136"/>
      <c r="FLJ122" s="136"/>
      <c r="FLK122" s="136"/>
      <c r="FLL122" s="136"/>
      <c r="FLM122" s="136"/>
      <c r="FLN122" s="136"/>
      <c r="FLO122" s="136"/>
      <c r="FLP122" s="136"/>
      <c r="FLQ122" s="136"/>
      <c r="FLR122" s="136"/>
      <c r="FLS122" s="136"/>
      <c r="FLT122" s="136"/>
      <c r="FLU122" s="136"/>
      <c r="FLV122" s="136"/>
      <c r="FLW122" s="136"/>
      <c r="FLX122" s="136"/>
      <c r="FLY122" s="136"/>
      <c r="FLZ122" s="136"/>
      <c r="FMA122" s="136"/>
      <c r="FMB122" s="136"/>
      <c r="FMC122" s="136"/>
      <c r="FMD122" s="136"/>
      <c r="FME122" s="136"/>
      <c r="FMF122" s="136"/>
      <c r="FMG122" s="136"/>
      <c r="FMH122" s="136"/>
      <c r="FMI122" s="136"/>
      <c r="FMJ122" s="136"/>
      <c r="FMK122" s="136"/>
      <c r="FML122" s="136"/>
      <c r="FMM122" s="136"/>
      <c r="FMN122" s="136"/>
      <c r="FMO122" s="136"/>
      <c r="FMP122" s="136"/>
      <c r="FMQ122" s="136"/>
      <c r="FMR122" s="136"/>
      <c r="FMS122" s="136"/>
      <c r="FMT122" s="136"/>
      <c r="FMU122" s="136"/>
      <c r="FMV122" s="136"/>
      <c r="FMW122" s="136"/>
      <c r="FMX122" s="136"/>
      <c r="FMY122" s="136"/>
      <c r="FMZ122" s="136"/>
      <c r="FNA122" s="136"/>
      <c r="FNB122" s="136"/>
      <c r="FNC122" s="136"/>
      <c r="FND122" s="136"/>
      <c r="FNE122" s="136"/>
      <c r="FNF122" s="136"/>
      <c r="FNG122" s="136"/>
      <c r="FNH122" s="136"/>
      <c r="FNI122" s="136"/>
      <c r="FNJ122" s="136"/>
      <c r="FNK122" s="136"/>
      <c r="FNL122" s="136"/>
      <c r="FNM122" s="136"/>
      <c r="FNN122" s="136"/>
      <c r="FNO122" s="136"/>
      <c r="FNP122" s="136"/>
      <c r="FNQ122" s="136"/>
      <c r="FNR122" s="136"/>
      <c r="FNS122" s="136"/>
      <c r="FNT122" s="136"/>
      <c r="FNU122" s="136"/>
      <c r="FNV122" s="136"/>
      <c r="FNW122" s="136"/>
      <c r="FNX122" s="136"/>
      <c r="FNY122" s="136"/>
      <c r="FNZ122" s="136"/>
      <c r="FOA122" s="136"/>
      <c r="FOB122" s="136"/>
      <c r="FOC122" s="136"/>
      <c r="FOD122" s="136"/>
      <c r="FOE122" s="136"/>
      <c r="FOF122" s="136"/>
      <c r="FOG122" s="136"/>
      <c r="FOH122" s="136"/>
      <c r="FOI122" s="136"/>
      <c r="FOJ122" s="136"/>
      <c r="FOK122" s="136"/>
      <c r="FOL122" s="136"/>
      <c r="FOM122" s="136"/>
      <c r="FON122" s="136"/>
      <c r="FOO122" s="136"/>
      <c r="FOP122" s="136"/>
      <c r="FOQ122" s="136"/>
      <c r="FOR122" s="136"/>
      <c r="FOS122" s="136"/>
      <c r="FOT122" s="136"/>
      <c r="FOU122" s="136"/>
      <c r="FOV122" s="136"/>
      <c r="FOW122" s="136"/>
      <c r="FOX122" s="136"/>
      <c r="FOY122" s="136"/>
      <c r="FOZ122" s="136"/>
      <c r="FPA122" s="136"/>
      <c r="FPB122" s="136"/>
      <c r="FPC122" s="136"/>
      <c r="FPD122" s="136"/>
      <c r="FPE122" s="136"/>
      <c r="FPF122" s="136"/>
      <c r="FPG122" s="136"/>
      <c r="FPH122" s="136"/>
      <c r="FPI122" s="136"/>
      <c r="FPJ122" s="136"/>
      <c r="FPK122" s="136"/>
      <c r="FPL122" s="136"/>
      <c r="FPM122" s="136"/>
      <c r="FPN122" s="136"/>
      <c r="FPO122" s="136"/>
      <c r="FPP122" s="136"/>
      <c r="FPQ122" s="136"/>
      <c r="FPR122" s="136"/>
      <c r="FPS122" s="136"/>
      <c r="FPT122" s="136"/>
      <c r="FPU122" s="136"/>
      <c r="FPV122" s="136"/>
      <c r="FPW122" s="136"/>
      <c r="FPX122" s="136"/>
      <c r="FPY122" s="136"/>
      <c r="FPZ122" s="136"/>
      <c r="FQA122" s="136"/>
      <c r="FQB122" s="136"/>
      <c r="FQC122" s="136"/>
      <c r="FQD122" s="136"/>
      <c r="FQE122" s="136"/>
      <c r="FQF122" s="136"/>
      <c r="FQG122" s="136"/>
      <c r="FQH122" s="136"/>
      <c r="FQI122" s="136"/>
      <c r="FQJ122" s="136"/>
      <c r="FQK122" s="136"/>
      <c r="FQL122" s="136"/>
      <c r="FQM122" s="136"/>
      <c r="FQN122" s="136"/>
      <c r="FQO122" s="136"/>
      <c r="FQP122" s="136"/>
      <c r="FQQ122" s="136"/>
      <c r="FQR122" s="136"/>
      <c r="FQS122" s="136"/>
      <c r="FQT122" s="136"/>
      <c r="FQU122" s="136"/>
      <c r="FQV122" s="136"/>
      <c r="FQW122" s="136"/>
      <c r="FQX122" s="136"/>
      <c r="FQY122" s="136"/>
      <c r="FQZ122" s="136"/>
      <c r="FRA122" s="136"/>
      <c r="FRB122" s="136"/>
      <c r="FRC122" s="136"/>
      <c r="FRD122" s="136"/>
      <c r="FRE122" s="136"/>
      <c r="FRF122" s="136"/>
      <c r="FRG122" s="136"/>
      <c r="FRH122" s="136"/>
      <c r="FRI122" s="136"/>
      <c r="FRJ122" s="136"/>
      <c r="FRK122" s="136"/>
      <c r="FRL122" s="136"/>
      <c r="FRM122" s="136"/>
      <c r="FRN122" s="136"/>
      <c r="FRO122" s="136"/>
      <c r="FRP122" s="136"/>
      <c r="FRQ122" s="136"/>
      <c r="FRR122" s="136"/>
      <c r="FRS122" s="136"/>
      <c r="FRT122" s="136"/>
      <c r="FRU122" s="136"/>
      <c r="FRV122" s="136"/>
      <c r="FRW122" s="136"/>
      <c r="FRX122" s="136"/>
      <c r="FRY122" s="136"/>
      <c r="FRZ122" s="136"/>
      <c r="FSA122" s="136"/>
      <c r="FSB122" s="136"/>
      <c r="FSC122" s="136"/>
      <c r="FSD122" s="136"/>
      <c r="FSE122" s="136"/>
      <c r="FSF122" s="136"/>
      <c r="FSG122" s="136"/>
      <c r="FSH122" s="136"/>
      <c r="FSI122" s="136"/>
      <c r="FSJ122" s="136"/>
      <c r="FSK122" s="136"/>
      <c r="FSL122" s="136"/>
      <c r="FSM122" s="136"/>
      <c r="FSN122" s="136"/>
      <c r="FSO122" s="136"/>
      <c r="FSP122" s="136"/>
      <c r="FSQ122" s="136"/>
      <c r="FSR122" s="136"/>
      <c r="FSS122" s="136"/>
      <c r="FST122" s="136"/>
      <c r="FSU122" s="136"/>
      <c r="FSV122" s="136"/>
      <c r="FSW122" s="136"/>
      <c r="FSX122" s="136"/>
      <c r="FSY122" s="136"/>
      <c r="FSZ122" s="136"/>
      <c r="FTA122" s="136"/>
      <c r="FTB122" s="136"/>
      <c r="FTC122" s="136"/>
      <c r="FTD122" s="136"/>
      <c r="FTE122" s="136"/>
      <c r="FTF122" s="136"/>
      <c r="FTG122" s="136"/>
      <c r="FTH122" s="136"/>
      <c r="FTI122" s="136"/>
      <c r="FTJ122" s="136"/>
      <c r="FTK122" s="136"/>
      <c r="FTL122" s="136"/>
      <c r="FTM122" s="136"/>
      <c r="FTN122" s="136"/>
      <c r="FTO122" s="136"/>
      <c r="FTP122" s="136"/>
      <c r="FTQ122" s="136"/>
      <c r="FTR122" s="136"/>
      <c r="FTS122" s="136"/>
      <c r="FTT122" s="136"/>
      <c r="FTU122" s="136"/>
      <c r="FTV122" s="136"/>
      <c r="FTW122" s="136"/>
      <c r="FTX122" s="136"/>
      <c r="FTY122" s="136"/>
      <c r="FTZ122" s="136"/>
      <c r="FUA122" s="136"/>
      <c r="FUB122" s="136"/>
      <c r="FUC122" s="136"/>
      <c r="FUD122" s="136"/>
      <c r="FUE122" s="136"/>
      <c r="FUF122" s="136"/>
      <c r="FUG122" s="136"/>
      <c r="FUH122" s="136"/>
      <c r="FUI122" s="136"/>
      <c r="FUJ122" s="136"/>
      <c r="FUK122" s="136"/>
      <c r="FUL122" s="136"/>
      <c r="FUM122" s="136"/>
      <c r="FUN122" s="136"/>
      <c r="FUO122" s="136"/>
      <c r="FUP122" s="136"/>
      <c r="FUQ122" s="136"/>
      <c r="FUR122" s="136"/>
      <c r="FUS122" s="136"/>
      <c r="FUT122" s="136"/>
      <c r="FUU122" s="136"/>
      <c r="FUV122" s="136"/>
      <c r="FUW122" s="136"/>
      <c r="FUX122" s="136"/>
      <c r="FUY122" s="136"/>
      <c r="FUZ122" s="136"/>
      <c r="FVA122" s="136"/>
      <c r="FVB122" s="136"/>
      <c r="FVC122" s="136"/>
      <c r="FVD122" s="136"/>
      <c r="FVE122" s="136"/>
      <c r="FVF122" s="136"/>
      <c r="FVG122" s="136"/>
      <c r="FVH122" s="136"/>
      <c r="FVI122" s="136"/>
      <c r="FVJ122" s="136"/>
      <c r="FVK122" s="136"/>
      <c r="FVL122" s="136"/>
      <c r="FVM122" s="136"/>
      <c r="FVN122" s="136"/>
      <c r="FVO122" s="136"/>
      <c r="FVP122" s="136"/>
      <c r="FVQ122" s="136"/>
      <c r="FVR122" s="136"/>
      <c r="FVS122" s="136"/>
      <c r="FVT122" s="136"/>
      <c r="FVU122" s="136"/>
      <c r="FVV122" s="136"/>
      <c r="FVW122" s="136"/>
      <c r="FVX122" s="136"/>
      <c r="FVY122" s="136"/>
      <c r="FVZ122" s="136"/>
      <c r="FWA122" s="136"/>
      <c r="FWB122" s="136"/>
      <c r="FWC122" s="136"/>
      <c r="FWD122" s="136"/>
      <c r="FWE122" s="136"/>
      <c r="FWF122" s="136"/>
      <c r="FWG122" s="136"/>
      <c r="FWH122" s="136"/>
      <c r="FWI122" s="136"/>
      <c r="FWJ122" s="136"/>
      <c r="FWK122" s="136"/>
      <c r="FWL122" s="136"/>
      <c r="FWM122" s="136"/>
      <c r="FWN122" s="136"/>
      <c r="FWO122" s="136"/>
      <c r="FWP122" s="136"/>
      <c r="FWQ122" s="136"/>
      <c r="FWR122" s="136"/>
      <c r="FWS122" s="136"/>
      <c r="FWT122" s="136"/>
      <c r="FWU122" s="136"/>
      <c r="FWV122" s="136"/>
      <c r="FWW122" s="136"/>
      <c r="FWX122" s="136"/>
      <c r="FWY122" s="136"/>
      <c r="FWZ122" s="136"/>
      <c r="FXA122" s="136"/>
      <c r="FXB122" s="136"/>
      <c r="FXC122" s="136"/>
      <c r="FXD122" s="136"/>
      <c r="FXE122" s="136"/>
      <c r="FXF122" s="136"/>
      <c r="FXG122" s="136"/>
      <c r="FXH122" s="136"/>
      <c r="FXI122" s="136"/>
      <c r="FXJ122" s="136"/>
      <c r="FXK122" s="136"/>
      <c r="FXL122" s="136"/>
      <c r="FXM122" s="136"/>
      <c r="FXN122" s="136"/>
      <c r="FXO122" s="136"/>
      <c r="FXP122" s="136"/>
      <c r="FXQ122" s="136"/>
      <c r="FXR122" s="136"/>
      <c r="FXS122" s="136"/>
      <c r="FXT122" s="136"/>
      <c r="FXU122" s="136"/>
      <c r="FXV122" s="136"/>
      <c r="FXW122" s="136"/>
      <c r="FXX122" s="136"/>
      <c r="FXY122" s="136"/>
      <c r="FXZ122" s="136"/>
      <c r="FYA122" s="136"/>
      <c r="FYB122" s="136"/>
      <c r="FYC122" s="136"/>
      <c r="FYD122" s="136"/>
      <c r="FYE122" s="136"/>
      <c r="FYF122" s="136"/>
      <c r="FYG122" s="136"/>
      <c r="FYH122" s="136"/>
      <c r="FYI122" s="136"/>
      <c r="FYJ122" s="136"/>
      <c r="FYK122" s="136"/>
      <c r="FYL122" s="136"/>
      <c r="FYM122" s="136"/>
      <c r="FYN122" s="136"/>
      <c r="FYO122" s="136"/>
      <c r="FYP122" s="136"/>
      <c r="FYQ122" s="136"/>
      <c r="FYR122" s="136"/>
      <c r="FYS122" s="136"/>
      <c r="FYT122" s="136"/>
      <c r="FYU122" s="136"/>
      <c r="FYV122" s="136"/>
      <c r="FYW122" s="136"/>
      <c r="FYX122" s="136"/>
      <c r="FYY122" s="136"/>
      <c r="FYZ122" s="136"/>
      <c r="FZA122" s="136"/>
      <c r="FZB122" s="136"/>
      <c r="FZC122" s="136"/>
      <c r="FZD122" s="136"/>
      <c r="FZE122" s="136"/>
      <c r="FZF122" s="136"/>
      <c r="FZG122" s="136"/>
      <c r="FZH122" s="136"/>
      <c r="FZI122" s="136"/>
      <c r="FZJ122" s="136"/>
      <c r="FZK122" s="136"/>
      <c r="FZL122" s="136"/>
      <c r="FZM122" s="136"/>
      <c r="FZN122" s="136"/>
      <c r="FZO122" s="136"/>
      <c r="FZP122" s="136"/>
      <c r="FZQ122" s="136"/>
      <c r="FZR122" s="136"/>
      <c r="FZS122" s="136"/>
      <c r="FZT122" s="136"/>
      <c r="FZU122" s="136"/>
      <c r="FZV122" s="136"/>
      <c r="FZW122" s="136"/>
      <c r="FZX122" s="136"/>
      <c r="FZY122" s="136"/>
      <c r="FZZ122" s="136"/>
      <c r="GAA122" s="136"/>
      <c r="GAB122" s="136"/>
      <c r="GAC122" s="136"/>
      <c r="GAD122" s="136"/>
      <c r="GAE122" s="136"/>
      <c r="GAF122" s="136"/>
      <c r="GAG122" s="136"/>
      <c r="GAH122" s="136"/>
      <c r="GAI122" s="136"/>
      <c r="GAJ122" s="136"/>
      <c r="GAK122" s="136"/>
      <c r="GAL122" s="136"/>
      <c r="GAM122" s="136"/>
      <c r="GAN122" s="136"/>
      <c r="GAO122" s="136"/>
      <c r="GAP122" s="136"/>
      <c r="GAQ122" s="136"/>
      <c r="GAR122" s="136"/>
      <c r="GAS122" s="136"/>
      <c r="GAT122" s="136"/>
      <c r="GAU122" s="136"/>
      <c r="GAV122" s="136"/>
      <c r="GAW122" s="136"/>
      <c r="GAX122" s="136"/>
      <c r="GAY122" s="136"/>
      <c r="GAZ122" s="136"/>
      <c r="GBA122" s="136"/>
      <c r="GBB122" s="136"/>
      <c r="GBC122" s="136"/>
      <c r="GBD122" s="136"/>
      <c r="GBE122" s="136"/>
      <c r="GBF122" s="136"/>
      <c r="GBG122" s="136"/>
      <c r="GBH122" s="136"/>
      <c r="GBI122" s="136"/>
      <c r="GBJ122" s="136"/>
      <c r="GBK122" s="136"/>
      <c r="GBL122" s="136"/>
      <c r="GBM122" s="136"/>
      <c r="GBN122" s="136"/>
      <c r="GBO122" s="136"/>
      <c r="GBP122" s="136"/>
      <c r="GBQ122" s="136"/>
      <c r="GBR122" s="136"/>
      <c r="GBS122" s="136"/>
      <c r="GBT122" s="136"/>
      <c r="GBU122" s="136"/>
      <c r="GBV122" s="136"/>
      <c r="GBW122" s="136"/>
      <c r="GBX122" s="136"/>
      <c r="GBY122" s="136"/>
      <c r="GBZ122" s="136"/>
      <c r="GCA122" s="136"/>
      <c r="GCB122" s="136"/>
      <c r="GCC122" s="136"/>
      <c r="GCD122" s="136"/>
      <c r="GCE122" s="136"/>
      <c r="GCF122" s="136"/>
      <c r="GCG122" s="136"/>
      <c r="GCH122" s="136"/>
      <c r="GCI122" s="136"/>
      <c r="GCJ122" s="136"/>
      <c r="GCK122" s="136"/>
      <c r="GCL122" s="136"/>
      <c r="GCM122" s="136"/>
      <c r="GCN122" s="136"/>
      <c r="GCO122" s="136"/>
      <c r="GCP122" s="136"/>
      <c r="GCQ122" s="136"/>
      <c r="GCR122" s="136"/>
      <c r="GCS122" s="136"/>
      <c r="GCT122" s="136"/>
      <c r="GCU122" s="136"/>
      <c r="GCV122" s="136"/>
      <c r="GCW122" s="136"/>
      <c r="GCX122" s="136"/>
      <c r="GCY122" s="136"/>
      <c r="GCZ122" s="136"/>
      <c r="GDA122" s="136"/>
      <c r="GDB122" s="136"/>
      <c r="GDC122" s="136"/>
      <c r="GDD122" s="136"/>
      <c r="GDE122" s="136"/>
      <c r="GDF122" s="136"/>
      <c r="GDG122" s="136"/>
      <c r="GDH122" s="136"/>
      <c r="GDI122" s="136"/>
      <c r="GDJ122" s="136"/>
      <c r="GDK122" s="136"/>
      <c r="GDL122" s="136"/>
      <c r="GDM122" s="136"/>
      <c r="GDN122" s="136"/>
      <c r="GDO122" s="136"/>
      <c r="GDP122" s="136"/>
      <c r="GDQ122" s="136"/>
      <c r="GDR122" s="136"/>
      <c r="GDS122" s="136"/>
      <c r="GDT122" s="136"/>
      <c r="GDU122" s="136"/>
      <c r="GDV122" s="136"/>
      <c r="GDW122" s="136"/>
      <c r="GDX122" s="136"/>
      <c r="GDY122" s="136"/>
      <c r="GDZ122" s="136"/>
      <c r="GEA122" s="136"/>
      <c r="GEB122" s="136"/>
      <c r="GEC122" s="136"/>
      <c r="GED122" s="136"/>
      <c r="GEE122" s="136"/>
      <c r="GEF122" s="136"/>
      <c r="GEG122" s="136"/>
      <c r="GEH122" s="136"/>
      <c r="GEI122" s="136"/>
      <c r="GEJ122" s="136"/>
      <c r="GEK122" s="136"/>
      <c r="GEL122" s="136"/>
      <c r="GEM122" s="136"/>
      <c r="GEN122" s="136"/>
      <c r="GEO122" s="136"/>
      <c r="GEP122" s="136"/>
      <c r="GEQ122" s="136"/>
      <c r="GER122" s="136"/>
      <c r="GES122" s="136"/>
      <c r="GET122" s="136"/>
      <c r="GEU122" s="136"/>
      <c r="GEV122" s="136"/>
      <c r="GEW122" s="136"/>
      <c r="GEX122" s="136"/>
      <c r="GEY122" s="136"/>
      <c r="GEZ122" s="136"/>
      <c r="GFA122" s="136"/>
      <c r="GFB122" s="136"/>
      <c r="GFC122" s="136"/>
      <c r="GFD122" s="136"/>
      <c r="GFE122" s="136"/>
      <c r="GFF122" s="136"/>
      <c r="GFG122" s="136"/>
      <c r="GFH122" s="136"/>
      <c r="GFI122" s="136"/>
      <c r="GFJ122" s="136"/>
      <c r="GFK122" s="136"/>
      <c r="GFL122" s="136"/>
      <c r="GFM122" s="136"/>
      <c r="GFN122" s="136"/>
      <c r="GFO122" s="136"/>
      <c r="GFP122" s="136"/>
      <c r="GFQ122" s="136"/>
      <c r="GFR122" s="136"/>
      <c r="GFS122" s="136"/>
      <c r="GFT122" s="136"/>
      <c r="GFU122" s="136"/>
      <c r="GFV122" s="136"/>
      <c r="GFW122" s="136"/>
      <c r="GFX122" s="136"/>
      <c r="GFY122" s="136"/>
      <c r="GFZ122" s="136"/>
      <c r="GGA122" s="136"/>
      <c r="GGB122" s="136"/>
      <c r="GGC122" s="136"/>
      <c r="GGD122" s="136"/>
      <c r="GGE122" s="136"/>
      <c r="GGF122" s="136"/>
      <c r="GGG122" s="136"/>
      <c r="GGH122" s="136"/>
      <c r="GGI122" s="136"/>
      <c r="GGJ122" s="136"/>
      <c r="GGK122" s="136"/>
      <c r="GGL122" s="136"/>
      <c r="GGM122" s="136"/>
      <c r="GGN122" s="136"/>
      <c r="GGO122" s="136"/>
      <c r="GGP122" s="136"/>
      <c r="GGQ122" s="136"/>
      <c r="GGR122" s="136"/>
      <c r="GGS122" s="136"/>
      <c r="GGT122" s="136"/>
      <c r="GGU122" s="136"/>
      <c r="GGV122" s="136"/>
      <c r="GGW122" s="136"/>
      <c r="GGX122" s="136"/>
      <c r="GGY122" s="136"/>
      <c r="GGZ122" s="136"/>
      <c r="GHA122" s="136"/>
      <c r="GHB122" s="136"/>
      <c r="GHC122" s="136"/>
      <c r="GHD122" s="136"/>
      <c r="GHE122" s="136"/>
      <c r="GHF122" s="136"/>
      <c r="GHG122" s="136"/>
      <c r="GHH122" s="136"/>
      <c r="GHI122" s="136"/>
      <c r="GHJ122" s="136"/>
      <c r="GHK122" s="136"/>
      <c r="GHL122" s="136"/>
      <c r="GHM122" s="136"/>
      <c r="GHN122" s="136"/>
      <c r="GHO122" s="136"/>
      <c r="GHP122" s="136"/>
      <c r="GHQ122" s="136"/>
      <c r="GHR122" s="136"/>
      <c r="GHS122" s="136"/>
      <c r="GHT122" s="136"/>
      <c r="GHU122" s="136"/>
      <c r="GHV122" s="136"/>
      <c r="GHW122" s="136"/>
      <c r="GHX122" s="136"/>
      <c r="GHY122" s="136"/>
      <c r="GHZ122" s="136"/>
      <c r="GIA122" s="136"/>
      <c r="GIB122" s="136"/>
      <c r="GIC122" s="136"/>
      <c r="GID122" s="136"/>
      <c r="GIE122" s="136"/>
      <c r="GIF122" s="136"/>
      <c r="GIG122" s="136"/>
      <c r="GIH122" s="136"/>
      <c r="GII122" s="136"/>
      <c r="GIJ122" s="136"/>
      <c r="GIK122" s="136"/>
      <c r="GIL122" s="136"/>
      <c r="GIM122" s="136"/>
      <c r="GIN122" s="136"/>
      <c r="GIO122" s="136"/>
      <c r="GIP122" s="136"/>
      <c r="GIQ122" s="136"/>
      <c r="GIR122" s="136"/>
      <c r="GIS122" s="136"/>
      <c r="GIT122" s="136"/>
      <c r="GIU122" s="136"/>
      <c r="GIV122" s="136"/>
      <c r="GIW122" s="136"/>
      <c r="GIX122" s="136"/>
      <c r="GIY122" s="136"/>
      <c r="GIZ122" s="136"/>
      <c r="GJA122" s="136"/>
      <c r="GJB122" s="136"/>
      <c r="GJC122" s="136"/>
      <c r="GJD122" s="136"/>
      <c r="GJE122" s="136"/>
      <c r="GJF122" s="136"/>
      <c r="GJG122" s="136"/>
      <c r="GJH122" s="136"/>
      <c r="GJI122" s="136"/>
      <c r="GJJ122" s="136"/>
      <c r="GJK122" s="136"/>
      <c r="GJL122" s="136"/>
      <c r="GJM122" s="136"/>
      <c r="GJN122" s="136"/>
      <c r="GJO122" s="136"/>
      <c r="GJP122" s="136"/>
      <c r="GJQ122" s="136"/>
      <c r="GJR122" s="136"/>
      <c r="GJS122" s="136"/>
      <c r="GJT122" s="136"/>
      <c r="GJU122" s="136"/>
      <c r="GJV122" s="136"/>
      <c r="GJW122" s="136"/>
      <c r="GJX122" s="136"/>
      <c r="GJY122" s="136"/>
      <c r="GJZ122" s="136"/>
      <c r="GKA122" s="136"/>
      <c r="GKB122" s="136"/>
      <c r="GKC122" s="136"/>
      <c r="GKD122" s="136"/>
      <c r="GKE122" s="136"/>
      <c r="GKF122" s="136"/>
      <c r="GKG122" s="136"/>
      <c r="GKH122" s="136"/>
      <c r="GKI122" s="136"/>
      <c r="GKJ122" s="136"/>
      <c r="GKK122" s="136"/>
      <c r="GKL122" s="136"/>
      <c r="GKM122" s="136"/>
      <c r="GKN122" s="136"/>
      <c r="GKO122" s="136"/>
      <c r="GKP122" s="136"/>
      <c r="GKQ122" s="136"/>
      <c r="GKR122" s="136"/>
      <c r="GKS122" s="136"/>
      <c r="GKT122" s="136"/>
      <c r="GKU122" s="136"/>
      <c r="GKV122" s="136"/>
      <c r="GKW122" s="136"/>
      <c r="GKX122" s="136"/>
      <c r="GKY122" s="136"/>
      <c r="GKZ122" s="136"/>
      <c r="GLA122" s="136"/>
      <c r="GLB122" s="136"/>
      <c r="GLC122" s="136"/>
      <c r="GLD122" s="136"/>
      <c r="GLE122" s="136"/>
      <c r="GLF122" s="136"/>
      <c r="GLG122" s="136"/>
      <c r="GLH122" s="136"/>
      <c r="GLI122" s="136"/>
      <c r="GLJ122" s="136"/>
      <c r="GLK122" s="136"/>
      <c r="GLL122" s="136"/>
      <c r="GLM122" s="136"/>
      <c r="GLN122" s="136"/>
      <c r="GLO122" s="136"/>
      <c r="GLP122" s="136"/>
      <c r="GLQ122" s="136"/>
      <c r="GLR122" s="136"/>
      <c r="GLS122" s="136"/>
      <c r="GLT122" s="136"/>
      <c r="GLU122" s="136"/>
      <c r="GLV122" s="136"/>
      <c r="GLW122" s="136"/>
      <c r="GLX122" s="136"/>
      <c r="GLY122" s="136"/>
      <c r="GLZ122" s="136"/>
      <c r="GMA122" s="136"/>
      <c r="GMB122" s="136"/>
      <c r="GMC122" s="136"/>
      <c r="GMD122" s="136"/>
      <c r="GME122" s="136"/>
      <c r="GMF122" s="136"/>
      <c r="GMG122" s="136"/>
      <c r="GMH122" s="136"/>
      <c r="GMI122" s="136"/>
      <c r="GMJ122" s="136"/>
      <c r="GMK122" s="136"/>
      <c r="GML122" s="136"/>
      <c r="GMM122" s="136"/>
      <c r="GMN122" s="136"/>
      <c r="GMO122" s="136"/>
      <c r="GMP122" s="136"/>
      <c r="GMQ122" s="136"/>
      <c r="GMR122" s="136"/>
      <c r="GMS122" s="136"/>
      <c r="GMT122" s="136"/>
      <c r="GMU122" s="136"/>
      <c r="GMV122" s="136"/>
      <c r="GMW122" s="136"/>
      <c r="GMX122" s="136"/>
      <c r="GMY122" s="136"/>
      <c r="GMZ122" s="136"/>
      <c r="GNA122" s="136"/>
      <c r="GNB122" s="136"/>
      <c r="GNC122" s="136"/>
      <c r="GND122" s="136"/>
      <c r="GNE122" s="136"/>
      <c r="GNF122" s="136"/>
      <c r="GNG122" s="136"/>
      <c r="GNH122" s="136"/>
      <c r="GNI122" s="136"/>
      <c r="GNJ122" s="136"/>
      <c r="GNK122" s="136"/>
      <c r="GNL122" s="136"/>
      <c r="GNM122" s="136"/>
      <c r="GNN122" s="136"/>
      <c r="GNO122" s="136"/>
      <c r="GNP122" s="136"/>
      <c r="GNQ122" s="136"/>
      <c r="GNR122" s="136"/>
      <c r="GNS122" s="136"/>
      <c r="GNT122" s="136"/>
      <c r="GNU122" s="136"/>
      <c r="GNV122" s="136"/>
      <c r="GNW122" s="136"/>
      <c r="GNX122" s="136"/>
      <c r="GNY122" s="136"/>
      <c r="GNZ122" s="136"/>
      <c r="GOA122" s="136"/>
      <c r="GOB122" s="136"/>
      <c r="GOC122" s="136"/>
      <c r="GOD122" s="136"/>
      <c r="GOE122" s="136"/>
      <c r="GOF122" s="136"/>
      <c r="GOG122" s="136"/>
      <c r="GOH122" s="136"/>
      <c r="GOI122" s="136"/>
      <c r="GOJ122" s="136"/>
      <c r="GOK122" s="136"/>
      <c r="GOL122" s="136"/>
      <c r="GOM122" s="136"/>
      <c r="GON122" s="136"/>
      <c r="GOO122" s="136"/>
      <c r="GOP122" s="136"/>
      <c r="GOQ122" s="136"/>
      <c r="GOR122" s="136"/>
      <c r="GOS122" s="136"/>
      <c r="GOT122" s="136"/>
      <c r="GOU122" s="136"/>
      <c r="GOV122" s="136"/>
      <c r="GOW122" s="136"/>
      <c r="GOX122" s="136"/>
      <c r="GOY122" s="136"/>
      <c r="GOZ122" s="136"/>
      <c r="GPA122" s="136"/>
      <c r="GPB122" s="136"/>
      <c r="GPC122" s="136"/>
      <c r="GPD122" s="136"/>
      <c r="GPE122" s="136"/>
      <c r="GPF122" s="136"/>
      <c r="GPG122" s="136"/>
      <c r="GPH122" s="136"/>
      <c r="GPI122" s="136"/>
      <c r="GPJ122" s="136"/>
      <c r="GPK122" s="136"/>
      <c r="GPL122" s="136"/>
      <c r="GPM122" s="136"/>
      <c r="GPN122" s="136"/>
      <c r="GPO122" s="136"/>
      <c r="GPP122" s="136"/>
      <c r="GPQ122" s="136"/>
      <c r="GPR122" s="136"/>
      <c r="GPS122" s="136"/>
      <c r="GPT122" s="136"/>
      <c r="GPU122" s="136"/>
      <c r="GPV122" s="136"/>
      <c r="GPW122" s="136"/>
      <c r="GPX122" s="136"/>
      <c r="GPY122" s="136"/>
      <c r="GPZ122" s="136"/>
      <c r="GQA122" s="136"/>
      <c r="GQB122" s="136"/>
      <c r="GQC122" s="136"/>
      <c r="GQD122" s="136"/>
      <c r="GQE122" s="136"/>
      <c r="GQF122" s="136"/>
      <c r="GQG122" s="136"/>
      <c r="GQH122" s="136"/>
      <c r="GQI122" s="136"/>
      <c r="GQJ122" s="136"/>
      <c r="GQK122" s="136"/>
      <c r="GQL122" s="136"/>
      <c r="GQM122" s="136"/>
      <c r="GQN122" s="136"/>
      <c r="GQO122" s="136"/>
      <c r="GQP122" s="136"/>
      <c r="GQQ122" s="136"/>
      <c r="GQR122" s="136"/>
      <c r="GQS122" s="136"/>
      <c r="GQT122" s="136"/>
      <c r="GQU122" s="136"/>
      <c r="GQV122" s="136"/>
      <c r="GQW122" s="136"/>
      <c r="GQX122" s="136"/>
      <c r="GQY122" s="136"/>
      <c r="GQZ122" s="136"/>
      <c r="GRA122" s="136"/>
      <c r="GRB122" s="136"/>
      <c r="GRC122" s="136"/>
      <c r="GRD122" s="136"/>
      <c r="GRE122" s="136"/>
      <c r="GRF122" s="136"/>
      <c r="GRG122" s="136"/>
      <c r="GRH122" s="136"/>
      <c r="GRI122" s="136"/>
      <c r="GRJ122" s="136"/>
      <c r="GRK122" s="136"/>
      <c r="GRL122" s="136"/>
      <c r="GRM122" s="136"/>
      <c r="GRN122" s="136"/>
      <c r="GRO122" s="136"/>
      <c r="GRP122" s="136"/>
      <c r="GRQ122" s="136"/>
      <c r="GRR122" s="136"/>
      <c r="GRS122" s="136"/>
      <c r="GRT122" s="136"/>
      <c r="GRU122" s="136"/>
      <c r="GRV122" s="136"/>
      <c r="GRW122" s="136"/>
      <c r="GRX122" s="136"/>
      <c r="GRY122" s="136"/>
      <c r="GRZ122" s="136"/>
      <c r="GSA122" s="136"/>
      <c r="GSB122" s="136"/>
      <c r="GSC122" s="136"/>
      <c r="GSD122" s="136"/>
      <c r="GSE122" s="136"/>
      <c r="GSF122" s="136"/>
      <c r="GSG122" s="136"/>
      <c r="GSH122" s="136"/>
      <c r="GSI122" s="136"/>
      <c r="GSJ122" s="136"/>
      <c r="GSK122" s="136"/>
      <c r="GSL122" s="136"/>
      <c r="GSM122" s="136"/>
      <c r="GSN122" s="136"/>
      <c r="GSO122" s="136"/>
      <c r="GSP122" s="136"/>
      <c r="GSQ122" s="136"/>
      <c r="GSR122" s="136"/>
      <c r="GSS122" s="136"/>
      <c r="GST122" s="136"/>
      <c r="GSU122" s="136"/>
      <c r="GSV122" s="136"/>
      <c r="GSW122" s="136"/>
      <c r="GSX122" s="136"/>
      <c r="GSY122" s="136"/>
      <c r="GSZ122" s="136"/>
      <c r="GTA122" s="136"/>
      <c r="GTB122" s="136"/>
      <c r="GTC122" s="136"/>
      <c r="GTD122" s="136"/>
      <c r="GTE122" s="136"/>
      <c r="GTF122" s="136"/>
      <c r="GTG122" s="136"/>
      <c r="GTH122" s="136"/>
      <c r="GTI122" s="136"/>
      <c r="GTJ122" s="136"/>
      <c r="GTK122" s="136"/>
      <c r="GTL122" s="136"/>
      <c r="GTM122" s="136"/>
      <c r="GTN122" s="136"/>
      <c r="GTO122" s="136"/>
      <c r="GTP122" s="136"/>
      <c r="GTQ122" s="136"/>
      <c r="GTR122" s="136"/>
      <c r="GTS122" s="136"/>
      <c r="GTT122" s="136"/>
      <c r="GTU122" s="136"/>
      <c r="GTV122" s="136"/>
      <c r="GTW122" s="136"/>
      <c r="GTX122" s="136"/>
      <c r="GTY122" s="136"/>
      <c r="GTZ122" s="136"/>
      <c r="GUA122" s="136"/>
      <c r="GUB122" s="136"/>
      <c r="GUC122" s="136"/>
      <c r="GUD122" s="136"/>
      <c r="GUE122" s="136"/>
      <c r="GUF122" s="136"/>
      <c r="GUG122" s="136"/>
      <c r="GUH122" s="136"/>
      <c r="GUI122" s="136"/>
      <c r="GUJ122" s="136"/>
      <c r="GUK122" s="136"/>
      <c r="GUL122" s="136"/>
      <c r="GUM122" s="136"/>
      <c r="GUN122" s="136"/>
      <c r="GUO122" s="136"/>
      <c r="GUP122" s="136"/>
      <c r="GUQ122" s="136"/>
      <c r="GUR122" s="136"/>
      <c r="GUS122" s="136"/>
      <c r="GUT122" s="136"/>
      <c r="GUU122" s="136"/>
      <c r="GUV122" s="136"/>
      <c r="GUW122" s="136"/>
      <c r="GUX122" s="136"/>
      <c r="GUY122" s="136"/>
      <c r="GUZ122" s="136"/>
      <c r="GVA122" s="136"/>
      <c r="GVB122" s="136"/>
      <c r="GVC122" s="136"/>
      <c r="GVD122" s="136"/>
      <c r="GVE122" s="136"/>
      <c r="GVF122" s="136"/>
      <c r="GVG122" s="136"/>
      <c r="GVH122" s="136"/>
      <c r="GVI122" s="136"/>
      <c r="GVJ122" s="136"/>
      <c r="GVK122" s="136"/>
      <c r="GVL122" s="136"/>
      <c r="GVM122" s="136"/>
      <c r="GVN122" s="136"/>
      <c r="GVO122" s="136"/>
      <c r="GVP122" s="136"/>
      <c r="GVQ122" s="136"/>
      <c r="GVR122" s="136"/>
      <c r="GVS122" s="136"/>
      <c r="GVT122" s="136"/>
      <c r="GVU122" s="136"/>
      <c r="GVV122" s="136"/>
      <c r="GVW122" s="136"/>
      <c r="GVX122" s="136"/>
      <c r="GVY122" s="136"/>
      <c r="GVZ122" s="136"/>
      <c r="GWA122" s="136"/>
      <c r="GWB122" s="136"/>
      <c r="GWC122" s="136"/>
      <c r="GWD122" s="136"/>
      <c r="GWE122" s="136"/>
      <c r="GWF122" s="136"/>
      <c r="GWG122" s="136"/>
      <c r="GWH122" s="136"/>
      <c r="GWI122" s="136"/>
      <c r="GWJ122" s="136"/>
      <c r="GWK122" s="136"/>
      <c r="GWL122" s="136"/>
      <c r="GWM122" s="136"/>
      <c r="GWN122" s="136"/>
      <c r="GWO122" s="136"/>
      <c r="GWP122" s="136"/>
      <c r="GWQ122" s="136"/>
      <c r="GWR122" s="136"/>
      <c r="GWS122" s="136"/>
      <c r="GWT122" s="136"/>
      <c r="GWU122" s="136"/>
      <c r="GWV122" s="136"/>
      <c r="GWW122" s="136"/>
      <c r="GWX122" s="136"/>
      <c r="GWY122" s="136"/>
      <c r="GWZ122" s="136"/>
      <c r="GXA122" s="136"/>
      <c r="GXB122" s="136"/>
      <c r="GXC122" s="136"/>
      <c r="GXD122" s="136"/>
      <c r="GXE122" s="136"/>
      <c r="GXF122" s="136"/>
      <c r="GXG122" s="136"/>
      <c r="GXH122" s="136"/>
      <c r="GXI122" s="136"/>
      <c r="GXJ122" s="136"/>
      <c r="GXK122" s="136"/>
      <c r="GXL122" s="136"/>
      <c r="GXM122" s="136"/>
      <c r="GXN122" s="136"/>
      <c r="GXO122" s="136"/>
      <c r="GXP122" s="136"/>
      <c r="GXQ122" s="136"/>
      <c r="GXR122" s="136"/>
      <c r="GXS122" s="136"/>
      <c r="GXT122" s="136"/>
      <c r="GXU122" s="136"/>
      <c r="GXV122" s="136"/>
      <c r="GXW122" s="136"/>
      <c r="GXX122" s="136"/>
      <c r="GXY122" s="136"/>
      <c r="GXZ122" s="136"/>
      <c r="GYA122" s="136"/>
      <c r="GYB122" s="136"/>
      <c r="GYC122" s="136"/>
      <c r="GYD122" s="136"/>
      <c r="GYE122" s="136"/>
      <c r="GYF122" s="136"/>
      <c r="GYG122" s="136"/>
      <c r="GYH122" s="136"/>
      <c r="GYI122" s="136"/>
      <c r="GYJ122" s="136"/>
      <c r="GYK122" s="136"/>
      <c r="GYL122" s="136"/>
      <c r="GYM122" s="136"/>
      <c r="GYN122" s="136"/>
      <c r="GYO122" s="136"/>
      <c r="GYP122" s="136"/>
      <c r="GYQ122" s="136"/>
      <c r="GYR122" s="136"/>
      <c r="GYS122" s="136"/>
      <c r="GYT122" s="136"/>
      <c r="GYU122" s="136"/>
      <c r="GYV122" s="136"/>
      <c r="GYW122" s="136"/>
      <c r="GYX122" s="136"/>
      <c r="GYY122" s="136"/>
      <c r="GYZ122" s="136"/>
      <c r="GZA122" s="136"/>
      <c r="GZB122" s="136"/>
      <c r="GZC122" s="136"/>
      <c r="GZD122" s="136"/>
      <c r="GZE122" s="136"/>
      <c r="GZF122" s="136"/>
      <c r="GZG122" s="136"/>
      <c r="GZH122" s="136"/>
      <c r="GZI122" s="136"/>
      <c r="GZJ122" s="136"/>
      <c r="GZK122" s="136"/>
      <c r="GZL122" s="136"/>
      <c r="GZM122" s="136"/>
      <c r="GZN122" s="136"/>
      <c r="GZO122" s="136"/>
      <c r="GZP122" s="136"/>
      <c r="GZQ122" s="136"/>
      <c r="GZR122" s="136"/>
      <c r="GZS122" s="136"/>
      <c r="GZT122" s="136"/>
      <c r="GZU122" s="136"/>
      <c r="GZV122" s="136"/>
      <c r="GZW122" s="136"/>
      <c r="GZX122" s="136"/>
      <c r="GZY122" s="136"/>
      <c r="GZZ122" s="136"/>
      <c r="HAA122" s="136"/>
      <c r="HAB122" s="136"/>
      <c r="HAC122" s="136"/>
      <c r="HAD122" s="136"/>
      <c r="HAE122" s="136"/>
      <c r="HAF122" s="136"/>
      <c r="HAG122" s="136"/>
      <c r="HAH122" s="136"/>
      <c r="HAI122" s="136"/>
      <c r="HAJ122" s="136"/>
      <c r="HAK122" s="136"/>
      <c r="HAL122" s="136"/>
      <c r="HAM122" s="136"/>
      <c r="HAN122" s="136"/>
      <c r="HAO122" s="136"/>
      <c r="HAP122" s="136"/>
      <c r="HAQ122" s="136"/>
      <c r="HAR122" s="136"/>
      <c r="HAS122" s="136"/>
      <c r="HAT122" s="136"/>
      <c r="HAU122" s="136"/>
      <c r="HAV122" s="136"/>
      <c r="HAW122" s="136"/>
      <c r="HAX122" s="136"/>
      <c r="HAY122" s="136"/>
      <c r="HAZ122" s="136"/>
      <c r="HBA122" s="136"/>
      <c r="HBB122" s="136"/>
      <c r="HBC122" s="136"/>
      <c r="HBD122" s="136"/>
      <c r="HBE122" s="136"/>
      <c r="HBF122" s="136"/>
      <c r="HBG122" s="136"/>
      <c r="HBH122" s="136"/>
      <c r="HBI122" s="136"/>
      <c r="HBJ122" s="136"/>
      <c r="HBK122" s="136"/>
      <c r="HBL122" s="136"/>
      <c r="HBM122" s="136"/>
      <c r="HBN122" s="136"/>
      <c r="HBO122" s="136"/>
      <c r="HBP122" s="136"/>
      <c r="HBQ122" s="136"/>
      <c r="HBR122" s="136"/>
      <c r="HBS122" s="136"/>
      <c r="HBT122" s="136"/>
      <c r="HBU122" s="136"/>
      <c r="HBV122" s="136"/>
      <c r="HBW122" s="136"/>
      <c r="HBX122" s="136"/>
      <c r="HBY122" s="136"/>
      <c r="HBZ122" s="136"/>
      <c r="HCA122" s="136"/>
      <c r="HCB122" s="136"/>
      <c r="HCC122" s="136"/>
      <c r="HCD122" s="136"/>
      <c r="HCE122" s="136"/>
      <c r="HCF122" s="136"/>
      <c r="HCG122" s="136"/>
      <c r="HCH122" s="136"/>
      <c r="HCI122" s="136"/>
      <c r="HCJ122" s="136"/>
      <c r="HCK122" s="136"/>
      <c r="HCL122" s="136"/>
      <c r="HCM122" s="136"/>
      <c r="HCN122" s="136"/>
      <c r="HCO122" s="136"/>
      <c r="HCP122" s="136"/>
      <c r="HCQ122" s="136"/>
      <c r="HCR122" s="136"/>
      <c r="HCS122" s="136"/>
      <c r="HCT122" s="136"/>
      <c r="HCU122" s="136"/>
      <c r="HCV122" s="136"/>
      <c r="HCW122" s="136"/>
      <c r="HCX122" s="136"/>
      <c r="HCY122" s="136"/>
      <c r="HCZ122" s="136"/>
      <c r="HDA122" s="136"/>
      <c r="HDB122" s="136"/>
      <c r="HDC122" s="136"/>
      <c r="HDD122" s="136"/>
      <c r="HDE122" s="136"/>
      <c r="HDF122" s="136"/>
      <c r="HDG122" s="136"/>
      <c r="HDH122" s="136"/>
      <c r="HDI122" s="136"/>
      <c r="HDJ122" s="136"/>
      <c r="HDK122" s="136"/>
      <c r="HDL122" s="136"/>
      <c r="HDM122" s="136"/>
      <c r="HDN122" s="136"/>
      <c r="HDO122" s="136"/>
      <c r="HDP122" s="136"/>
      <c r="HDQ122" s="136"/>
      <c r="HDR122" s="136"/>
      <c r="HDS122" s="136"/>
      <c r="HDT122" s="136"/>
      <c r="HDU122" s="136"/>
      <c r="HDV122" s="136"/>
      <c r="HDW122" s="136"/>
      <c r="HDX122" s="136"/>
      <c r="HDY122" s="136"/>
      <c r="HDZ122" s="136"/>
      <c r="HEA122" s="136"/>
      <c r="HEB122" s="136"/>
      <c r="HEC122" s="136"/>
      <c r="HED122" s="136"/>
      <c r="HEE122" s="136"/>
      <c r="HEF122" s="136"/>
      <c r="HEG122" s="136"/>
      <c r="HEH122" s="136"/>
      <c r="HEI122" s="136"/>
      <c r="HEJ122" s="136"/>
      <c r="HEK122" s="136"/>
      <c r="HEL122" s="136"/>
      <c r="HEM122" s="136"/>
      <c r="HEN122" s="136"/>
      <c r="HEO122" s="136"/>
      <c r="HEP122" s="136"/>
      <c r="HEQ122" s="136"/>
      <c r="HER122" s="136"/>
      <c r="HES122" s="136"/>
      <c r="HET122" s="136"/>
      <c r="HEU122" s="136"/>
      <c r="HEV122" s="136"/>
      <c r="HEW122" s="136"/>
      <c r="HEX122" s="136"/>
      <c r="HEY122" s="136"/>
      <c r="HEZ122" s="136"/>
      <c r="HFA122" s="136"/>
      <c r="HFB122" s="136"/>
      <c r="HFC122" s="136"/>
      <c r="HFD122" s="136"/>
      <c r="HFE122" s="136"/>
      <c r="HFF122" s="136"/>
      <c r="HFG122" s="136"/>
      <c r="HFH122" s="136"/>
      <c r="HFI122" s="136"/>
      <c r="HFJ122" s="136"/>
      <c r="HFK122" s="136"/>
      <c r="HFL122" s="136"/>
      <c r="HFM122" s="136"/>
      <c r="HFN122" s="136"/>
      <c r="HFO122" s="136"/>
      <c r="HFP122" s="136"/>
      <c r="HFQ122" s="136"/>
      <c r="HFR122" s="136"/>
      <c r="HFS122" s="136"/>
      <c r="HFT122" s="136"/>
      <c r="HFU122" s="136"/>
      <c r="HFV122" s="136"/>
      <c r="HFW122" s="136"/>
      <c r="HFX122" s="136"/>
      <c r="HFY122" s="136"/>
      <c r="HFZ122" s="136"/>
      <c r="HGA122" s="136"/>
      <c r="HGB122" s="136"/>
      <c r="HGC122" s="136"/>
      <c r="HGD122" s="136"/>
      <c r="HGE122" s="136"/>
      <c r="HGF122" s="136"/>
      <c r="HGG122" s="136"/>
      <c r="HGH122" s="136"/>
      <c r="HGI122" s="136"/>
      <c r="HGJ122" s="136"/>
      <c r="HGK122" s="136"/>
      <c r="HGL122" s="136"/>
      <c r="HGM122" s="136"/>
      <c r="HGN122" s="136"/>
      <c r="HGO122" s="136"/>
      <c r="HGP122" s="136"/>
      <c r="HGQ122" s="136"/>
      <c r="HGR122" s="136"/>
      <c r="HGS122" s="136"/>
      <c r="HGT122" s="136"/>
      <c r="HGU122" s="136"/>
      <c r="HGV122" s="136"/>
      <c r="HGW122" s="136"/>
      <c r="HGX122" s="136"/>
      <c r="HGY122" s="136"/>
      <c r="HGZ122" s="136"/>
      <c r="HHA122" s="136"/>
      <c r="HHB122" s="136"/>
      <c r="HHC122" s="136"/>
      <c r="HHD122" s="136"/>
      <c r="HHE122" s="136"/>
      <c r="HHF122" s="136"/>
      <c r="HHG122" s="136"/>
      <c r="HHH122" s="136"/>
      <c r="HHI122" s="136"/>
      <c r="HHJ122" s="136"/>
      <c r="HHK122" s="136"/>
      <c r="HHL122" s="136"/>
      <c r="HHM122" s="136"/>
      <c r="HHN122" s="136"/>
      <c r="HHO122" s="136"/>
      <c r="HHP122" s="136"/>
      <c r="HHQ122" s="136"/>
      <c r="HHR122" s="136"/>
      <c r="HHS122" s="136"/>
      <c r="HHT122" s="136"/>
      <c r="HHU122" s="136"/>
      <c r="HHV122" s="136"/>
      <c r="HHW122" s="136"/>
      <c r="HHX122" s="136"/>
      <c r="HHY122" s="136"/>
      <c r="HHZ122" s="136"/>
      <c r="HIA122" s="136"/>
      <c r="HIB122" s="136"/>
      <c r="HIC122" s="136"/>
      <c r="HID122" s="136"/>
      <c r="HIE122" s="136"/>
      <c r="HIF122" s="136"/>
      <c r="HIG122" s="136"/>
      <c r="HIH122" s="136"/>
      <c r="HII122" s="136"/>
      <c r="HIJ122" s="136"/>
      <c r="HIK122" s="136"/>
      <c r="HIL122" s="136"/>
      <c r="HIM122" s="136"/>
      <c r="HIN122" s="136"/>
      <c r="HIO122" s="136"/>
      <c r="HIP122" s="136"/>
      <c r="HIQ122" s="136"/>
      <c r="HIR122" s="136"/>
      <c r="HIS122" s="136"/>
      <c r="HIT122" s="136"/>
      <c r="HIU122" s="136"/>
      <c r="HIV122" s="136"/>
      <c r="HIW122" s="136"/>
      <c r="HIX122" s="136"/>
      <c r="HIY122" s="136"/>
      <c r="HIZ122" s="136"/>
      <c r="HJA122" s="136"/>
      <c r="HJB122" s="136"/>
      <c r="HJC122" s="136"/>
      <c r="HJD122" s="136"/>
      <c r="HJE122" s="136"/>
      <c r="HJF122" s="136"/>
      <c r="HJG122" s="136"/>
      <c r="HJH122" s="136"/>
      <c r="HJI122" s="136"/>
      <c r="HJJ122" s="136"/>
      <c r="HJK122" s="136"/>
      <c r="HJL122" s="136"/>
      <c r="HJM122" s="136"/>
      <c r="HJN122" s="136"/>
      <c r="HJO122" s="136"/>
      <c r="HJP122" s="136"/>
      <c r="HJQ122" s="136"/>
      <c r="HJR122" s="136"/>
      <c r="HJS122" s="136"/>
      <c r="HJT122" s="136"/>
      <c r="HJU122" s="136"/>
      <c r="HJV122" s="136"/>
      <c r="HJW122" s="136"/>
      <c r="HJX122" s="136"/>
      <c r="HJY122" s="136"/>
      <c r="HJZ122" s="136"/>
      <c r="HKA122" s="136"/>
      <c r="HKB122" s="136"/>
      <c r="HKC122" s="136"/>
      <c r="HKD122" s="136"/>
      <c r="HKE122" s="136"/>
      <c r="HKF122" s="136"/>
      <c r="HKG122" s="136"/>
      <c r="HKH122" s="136"/>
      <c r="HKI122" s="136"/>
      <c r="HKJ122" s="136"/>
      <c r="HKK122" s="136"/>
      <c r="HKL122" s="136"/>
      <c r="HKM122" s="136"/>
      <c r="HKN122" s="136"/>
      <c r="HKO122" s="136"/>
      <c r="HKP122" s="136"/>
      <c r="HKQ122" s="136"/>
      <c r="HKR122" s="136"/>
      <c r="HKS122" s="136"/>
      <c r="HKT122" s="136"/>
      <c r="HKU122" s="136"/>
      <c r="HKV122" s="136"/>
      <c r="HKW122" s="136"/>
      <c r="HKX122" s="136"/>
      <c r="HKY122" s="136"/>
      <c r="HKZ122" s="136"/>
      <c r="HLA122" s="136"/>
      <c r="HLB122" s="136"/>
      <c r="HLC122" s="136"/>
      <c r="HLD122" s="136"/>
      <c r="HLE122" s="136"/>
      <c r="HLF122" s="136"/>
      <c r="HLG122" s="136"/>
      <c r="HLH122" s="136"/>
      <c r="HLI122" s="136"/>
      <c r="HLJ122" s="136"/>
      <c r="HLK122" s="136"/>
      <c r="HLL122" s="136"/>
      <c r="HLM122" s="136"/>
      <c r="HLN122" s="136"/>
      <c r="HLO122" s="136"/>
      <c r="HLP122" s="136"/>
      <c r="HLQ122" s="136"/>
      <c r="HLR122" s="136"/>
      <c r="HLS122" s="136"/>
      <c r="HLT122" s="136"/>
      <c r="HLU122" s="136"/>
      <c r="HLV122" s="136"/>
      <c r="HLW122" s="136"/>
      <c r="HLX122" s="136"/>
      <c r="HLY122" s="136"/>
      <c r="HLZ122" s="136"/>
      <c r="HMA122" s="136"/>
      <c r="HMB122" s="136"/>
      <c r="HMC122" s="136"/>
      <c r="HMD122" s="136"/>
      <c r="HME122" s="136"/>
      <c r="HMF122" s="136"/>
      <c r="HMG122" s="136"/>
      <c r="HMH122" s="136"/>
      <c r="HMI122" s="136"/>
      <c r="HMJ122" s="136"/>
      <c r="HMK122" s="136"/>
      <c r="HML122" s="136"/>
      <c r="HMM122" s="136"/>
      <c r="HMN122" s="136"/>
      <c r="HMO122" s="136"/>
      <c r="HMP122" s="136"/>
      <c r="HMQ122" s="136"/>
      <c r="HMR122" s="136"/>
      <c r="HMS122" s="136"/>
      <c r="HMT122" s="136"/>
      <c r="HMU122" s="136"/>
      <c r="HMV122" s="136"/>
      <c r="HMW122" s="136"/>
      <c r="HMX122" s="136"/>
      <c r="HMY122" s="136"/>
      <c r="HMZ122" s="136"/>
      <c r="HNA122" s="136"/>
      <c r="HNB122" s="136"/>
      <c r="HNC122" s="136"/>
      <c r="HND122" s="136"/>
      <c r="HNE122" s="136"/>
      <c r="HNF122" s="136"/>
      <c r="HNG122" s="136"/>
      <c r="HNH122" s="136"/>
      <c r="HNI122" s="136"/>
      <c r="HNJ122" s="136"/>
      <c r="HNK122" s="136"/>
      <c r="HNL122" s="136"/>
      <c r="HNM122" s="136"/>
      <c r="HNN122" s="136"/>
      <c r="HNO122" s="136"/>
      <c r="HNP122" s="136"/>
      <c r="HNQ122" s="136"/>
      <c r="HNR122" s="136"/>
      <c r="HNS122" s="136"/>
      <c r="HNT122" s="136"/>
      <c r="HNU122" s="136"/>
      <c r="HNV122" s="136"/>
      <c r="HNW122" s="136"/>
      <c r="HNX122" s="136"/>
      <c r="HNY122" s="136"/>
      <c r="HNZ122" s="136"/>
      <c r="HOA122" s="136"/>
      <c r="HOB122" s="136"/>
      <c r="HOC122" s="136"/>
      <c r="HOD122" s="136"/>
      <c r="HOE122" s="136"/>
      <c r="HOF122" s="136"/>
      <c r="HOG122" s="136"/>
      <c r="HOH122" s="136"/>
      <c r="HOI122" s="136"/>
      <c r="HOJ122" s="136"/>
      <c r="HOK122" s="136"/>
      <c r="HOL122" s="136"/>
      <c r="HOM122" s="136"/>
      <c r="HON122" s="136"/>
      <c r="HOO122" s="136"/>
      <c r="HOP122" s="136"/>
      <c r="HOQ122" s="136"/>
      <c r="HOR122" s="136"/>
      <c r="HOS122" s="136"/>
      <c r="HOT122" s="136"/>
      <c r="HOU122" s="136"/>
      <c r="HOV122" s="136"/>
      <c r="HOW122" s="136"/>
      <c r="HOX122" s="136"/>
      <c r="HOY122" s="136"/>
      <c r="HOZ122" s="136"/>
      <c r="HPA122" s="136"/>
      <c r="HPB122" s="136"/>
      <c r="HPC122" s="136"/>
      <c r="HPD122" s="136"/>
      <c r="HPE122" s="136"/>
      <c r="HPF122" s="136"/>
      <c r="HPG122" s="136"/>
      <c r="HPH122" s="136"/>
      <c r="HPI122" s="136"/>
      <c r="HPJ122" s="136"/>
      <c r="HPK122" s="136"/>
      <c r="HPL122" s="136"/>
      <c r="HPM122" s="136"/>
      <c r="HPN122" s="136"/>
      <c r="HPO122" s="136"/>
      <c r="HPP122" s="136"/>
      <c r="HPQ122" s="136"/>
      <c r="HPR122" s="136"/>
      <c r="HPS122" s="136"/>
      <c r="HPT122" s="136"/>
      <c r="HPU122" s="136"/>
      <c r="HPV122" s="136"/>
      <c r="HPW122" s="136"/>
      <c r="HPX122" s="136"/>
      <c r="HPY122" s="136"/>
      <c r="HPZ122" s="136"/>
      <c r="HQA122" s="136"/>
      <c r="HQB122" s="136"/>
      <c r="HQC122" s="136"/>
      <c r="HQD122" s="136"/>
      <c r="HQE122" s="136"/>
      <c r="HQF122" s="136"/>
      <c r="HQG122" s="136"/>
      <c r="HQH122" s="136"/>
      <c r="HQI122" s="136"/>
      <c r="HQJ122" s="136"/>
      <c r="HQK122" s="136"/>
      <c r="HQL122" s="136"/>
      <c r="HQM122" s="136"/>
      <c r="HQN122" s="136"/>
      <c r="HQO122" s="136"/>
      <c r="HQP122" s="136"/>
      <c r="HQQ122" s="136"/>
      <c r="HQR122" s="136"/>
      <c r="HQS122" s="136"/>
      <c r="HQT122" s="136"/>
      <c r="HQU122" s="136"/>
      <c r="HQV122" s="136"/>
      <c r="HQW122" s="136"/>
      <c r="HQX122" s="136"/>
      <c r="HQY122" s="136"/>
      <c r="HQZ122" s="136"/>
      <c r="HRA122" s="136"/>
      <c r="HRB122" s="136"/>
      <c r="HRC122" s="136"/>
      <c r="HRD122" s="136"/>
      <c r="HRE122" s="136"/>
      <c r="HRF122" s="136"/>
      <c r="HRG122" s="136"/>
      <c r="HRH122" s="136"/>
      <c r="HRI122" s="136"/>
      <c r="HRJ122" s="136"/>
      <c r="HRK122" s="136"/>
      <c r="HRL122" s="136"/>
      <c r="HRM122" s="136"/>
      <c r="HRN122" s="136"/>
      <c r="HRO122" s="136"/>
      <c r="HRP122" s="136"/>
      <c r="HRQ122" s="136"/>
      <c r="HRR122" s="136"/>
      <c r="HRS122" s="136"/>
      <c r="HRT122" s="136"/>
      <c r="HRU122" s="136"/>
      <c r="HRV122" s="136"/>
      <c r="HRW122" s="136"/>
      <c r="HRX122" s="136"/>
      <c r="HRY122" s="136"/>
      <c r="HRZ122" s="136"/>
      <c r="HSA122" s="136"/>
      <c r="HSB122" s="136"/>
      <c r="HSC122" s="136"/>
      <c r="HSD122" s="136"/>
      <c r="HSE122" s="136"/>
      <c r="HSF122" s="136"/>
      <c r="HSG122" s="136"/>
      <c r="HSH122" s="136"/>
      <c r="HSI122" s="136"/>
      <c r="HSJ122" s="136"/>
      <c r="HSK122" s="136"/>
      <c r="HSL122" s="136"/>
      <c r="HSM122" s="136"/>
      <c r="HSN122" s="136"/>
      <c r="HSO122" s="136"/>
      <c r="HSP122" s="136"/>
      <c r="HSQ122" s="136"/>
      <c r="HSR122" s="136"/>
      <c r="HSS122" s="136"/>
      <c r="HST122" s="136"/>
      <c r="HSU122" s="136"/>
      <c r="HSV122" s="136"/>
      <c r="HSW122" s="136"/>
      <c r="HSX122" s="136"/>
      <c r="HSY122" s="136"/>
      <c r="HSZ122" s="136"/>
      <c r="HTA122" s="136"/>
      <c r="HTB122" s="136"/>
      <c r="HTC122" s="136"/>
      <c r="HTD122" s="136"/>
      <c r="HTE122" s="136"/>
      <c r="HTF122" s="136"/>
      <c r="HTG122" s="136"/>
      <c r="HTH122" s="136"/>
      <c r="HTI122" s="136"/>
      <c r="HTJ122" s="136"/>
      <c r="HTK122" s="136"/>
      <c r="HTL122" s="136"/>
      <c r="HTM122" s="136"/>
      <c r="HTN122" s="136"/>
      <c r="HTO122" s="136"/>
      <c r="HTP122" s="136"/>
      <c r="HTQ122" s="136"/>
      <c r="HTR122" s="136"/>
      <c r="HTS122" s="136"/>
      <c r="HTT122" s="136"/>
      <c r="HTU122" s="136"/>
      <c r="HTV122" s="136"/>
      <c r="HTW122" s="136"/>
      <c r="HTX122" s="136"/>
      <c r="HTY122" s="136"/>
      <c r="HTZ122" s="136"/>
      <c r="HUA122" s="136"/>
      <c r="HUB122" s="136"/>
      <c r="HUC122" s="136"/>
      <c r="HUD122" s="136"/>
      <c r="HUE122" s="136"/>
      <c r="HUF122" s="136"/>
      <c r="HUG122" s="136"/>
      <c r="HUH122" s="136"/>
      <c r="HUI122" s="136"/>
      <c r="HUJ122" s="136"/>
      <c r="HUK122" s="136"/>
      <c r="HUL122" s="136"/>
      <c r="HUM122" s="136"/>
      <c r="HUN122" s="136"/>
      <c r="HUO122" s="136"/>
      <c r="HUP122" s="136"/>
      <c r="HUQ122" s="136"/>
      <c r="HUR122" s="136"/>
      <c r="HUS122" s="136"/>
      <c r="HUT122" s="136"/>
      <c r="HUU122" s="136"/>
      <c r="HUV122" s="136"/>
      <c r="HUW122" s="136"/>
      <c r="HUX122" s="136"/>
      <c r="HUY122" s="136"/>
      <c r="HUZ122" s="136"/>
      <c r="HVA122" s="136"/>
      <c r="HVB122" s="136"/>
      <c r="HVC122" s="136"/>
      <c r="HVD122" s="136"/>
      <c r="HVE122" s="136"/>
      <c r="HVF122" s="136"/>
      <c r="HVG122" s="136"/>
      <c r="HVH122" s="136"/>
      <c r="HVI122" s="136"/>
      <c r="HVJ122" s="136"/>
      <c r="HVK122" s="136"/>
      <c r="HVL122" s="136"/>
      <c r="HVM122" s="136"/>
      <c r="HVN122" s="136"/>
      <c r="HVO122" s="136"/>
      <c r="HVP122" s="136"/>
      <c r="HVQ122" s="136"/>
      <c r="HVR122" s="136"/>
      <c r="HVS122" s="136"/>
      <c r="HVT122" s="136"/>
      <c r="HVU122" s="136"/>
      <c r="HVV122" s="136"/>
      <c r="HVW122" s="136"/>
      <c r="HVX122" s="136"/>
      <c r="HVY122" s="136"/>
      <c r="HVZ122" s="136"/>
      <c r="HWA122" s="136"/>
      <c r="HWB122" s="136"/>
      <c r="HWC122" s="136"/>
      <c r="HWD122" s="136"/>
      <c r="HWE122" s="136"/>
      <c r="HWF122" s="136"/>
      <c r="HWG122" s="136"/>
      <c r="HWH122" s="136"/>
      <c r="HWI122" s="136"/>
      <c r="HWJ122" s="136"/>
      <c r="HWK122" s="136"/>
      <c r="HWL122" s="136"/>
      <c r="HWM122" s="136"/>
      <c r="HWN122" s="136"/>
      <c r="HWO122" s="136"/>
      <c r="HWP122" s="136"/>
      <c r="HWQ122" s="136"/>
      <c r="HWR122" s="136"/>
      <c r="HWS122" s="136"/>
      <c r="HWT122" s="136"/>
      <c r="HWU122" s="136"/>
      <c r="HWV122" s="136"/>
      <c r="HWW122" s="136"/>
      <c r="HWX122" s="136"/>
      <c r="HWY122" s="136"/>
      <c r="HWZ122" s="136"/>
      <c r="HXA122" s="136"/>
      <c r="HXB122" s="136"/>
      <c r="HXC122" s="136"/>
      <c r="HXD122" s="136"/>
      <c r="HXE122" s="136"/>
      <c r="HXF122" s="136"/>
      <c r="HXG122" s="136"/>
      <c r="HXH122" s="136"/>
      <c r="HXI122" s="136"/>
      <c r="HXJ122" s="136"/>
      <c r="HXK122" s="136"/>
      <c r="HXL122" s="136"/>
      <c r="HXM122" s="136"/>
      <c r="HXN122" s="136"/>
      <c r="HXO122" s="136"/>
      <c r="HXP122" s="136"/>
      <c r="HXQ122" s="136"/>
      <c r="HXR122" s="136"/>
      <c r="HXS122" s="136"/>
      <c r="HXT122" s="136"/>
      <c r="HXU122" s="136"/>
      <c r="HXV122" s="136"/>
      <c r="HXW122" s="136"/>
      <c r="HXX122" s="136"/>
      <c r="HXY122" s="136"/>
      <c r="HXZ122" s="136"/>
      <c r="HYA122" s="136"/>
      <c r="HYB122" s="136"/>
      <c r="HYC122" s="136"/>
      <c r="HYD122" s="136"/>
      <c r="HYE122" s="136"/>
      <c r="HYF122" s="136"/>
      <c r="HYG122" s="136"/>
      <c r="HYH122" s="136"/>
      <c r="HYI122" s="136"/>
      <c r="HYJ122" s="136"/>
      <c r="HYK122" s="136"/>
      <c r="HYL122" s="136"/>
      <c r="HYM122" s="136"/>
      <c r="HYN122" s="136"/>
      <c r="HYO122" s="136"/>
      <c r="HYP122" s="136"/>
      <c r="HYQ122" s="136"/>
      <c r="HYR122" s="136"/>
      <c r="HYS122" s="136"/>
      <c r="HYT122" s="136"/>
      <c r="HYU122" s="136"/>
      <c r="HYV122" s="136"/>
      <c r="HYW122" s="136"/>
      <c r="HYX122" s="136"/>
      <c r="HYY122" s="136"/>
      <c r="HYZ122" s="136"/>
      <c r="HZA122" s="136"/>
      <c r="HZB122" s="136"/>
      <c r="HZC122" s="136"/>
      <c r="HZD122" s="136"/>
      <c r="HZE122" s="136"/>
      <c r="HZF122" s="136"/>
      <c r="HZG122" s="136"/>
      <c r="HZH122" s="136"/>
      <c r="HZI122" s="136"/>
      <c r="HZJ122" s="136"/>
      <c r="HZK122" s="136"/>
      <c r="HZL122" s="136"/>
      <c r="HZM122" s="136"/>
      <c r="HZN122" s="136"/>
      <c r="HZO122" s="136"/>
      <c r="HZP122" s="136"/>
      <c r="HZQ122" s="136"/>
      <c r="HZR122" s="136"/>
      <c r="HZS122" s="136"/>
      <c r="HZT122" s="136"/>
      <c r="HZU122" s="136"/>
      <c r="HZV122" s="136"/>
      <c r="HZW122" s="136"/>
      <c r="HZX122" s="136"/>
      <c r="HZY122" s="136"/>
      <c r="HZZ122" s="136"/>
      <c r="IAA122" s="136"/>
      <c r="IAB122" s="136"/>
      <c r="IAC122" s="136"/>
      <c r="IAD122" s="136"/>
      <c r="IAE122" s="136"/>
      <c r="IAF122" s="136"/>
      <c r="IAG122" s="136"/>
      <c r="IAH122" s="136"/>
      <c r="IAI122" s="136"/>
      <c r="IAJ122" s="136"/>
      <c r="IAK122" s="136"/>
      <c r="IAL122" s="136"/>
      <c r="IAM122" s="136"/>
      <c r="IAN122" s="136"/>
      <c r="IAO122" s="136"/>
      <c r="IAP122" s="136"/>
      <c r="IAQ122" s="136"/>
      <c r="IAR122" s="136"/>
      <c r="IAS122" s="136"/>
      <c r="IAT122" s="136"/>
      <c r="IAU122" s="136"/>
      <c r="IAV122" s="136"/>
      <c r="IAW122" s="136"/>
      <c r="IAX122" s="136"/>
      <c r="IAY122" s="136"/>
      <c r="IAZ122" s="136"/>
      <c r="IBA122" s="136"/>
      <c r="IBB122" s="136"/>
      <c r="IBC122" s="136"/>
      <c r="IBD122" s="136"/>
      <c r="IBE122" s="136"/>
      <c r="IBF122" s="136"/>
      <c r="IBG122" s="136"/>
      <c r="IBH122" s="136"/>
      <c r="IBI122" s="136"/>
      <c r="IBJ122" s="136"/>
      <c r="IBK122" s="136"/>
      <c r="IBL122" s="136"/>
      <c r="IBM122" s="136"/>
      <c r="IBN122" s="136"/>
      <c r="IBO122" s="136"/>
      <c r="IBP122" s="136"/>
      <c r="IBQ122" s="136"/>
      <c r="IBR122" s="136"/>
      <c r="IBS122" s="136"/>
      <c r="IBT122" s="136"/>
      <c r="IBU122" s="136"/>
      <c r="IBV122" s="136"/>
      <c r="IBW122" s="136"/>
      <c r="IBX122" s="136"/>
      <c r="IBY122" s="136"/>
      <c r="IBZ122" s="136"/>
      <c r="ICA122" s="136"/>
      <c r="ICB122" s="136"/>
      <c r="ICC122" s="136"/>
      <c r="ICD122" s="136"/>
      <c r="ICE122" s="136"/>
      <c r="ICF122" s="136"/>
      <c r="ICG122" s="136"/>
      <c r="ICH122" s="136"/>
      <c r="ICI122" s="136"/>
      <c r="ICJ122" s="136"/>
      <c r="ICK122" s="136"/>
      <c r="ICL122" s="136"/>
      <c r="ICM122" s="136"/>
      <c r="ICN122" s="136"/>
      <c r="ICO122" s="136"/>
      <c r="ICP122" s="136"/>
      <c r="ICQ122" s="136"/>
      <c r="ICR122" s="136"/>
      <c r="ICS122" s="136"/>
      <c r="ICT122" s="136"/>
      <c r="ICU122" s="136"/>
      <c r="ICV122" s="136"/>
      <c r="ICW122" s="136"/>
      <c r="ICX122" s="136"/>
      <c r="ICY122" s="136"/>
      <c r="ICZ122" s="136"/>
      <c r="IDA122" s="136"/>
      <c r="IDB122" s="136"/>
      <c r="IDC122" s="136"/>
      <c r="IDD122" s="136"/>
      <c r="IDE122" s="136"/>
      <c r="IDF122" s="136"/>
      <c r="IDG122" s="136"/>
      <c r="IDH122" s="136"/>
      <c r="IDI122" s="136"/>
      <c r="IDJ122" s="136"/>
      <c r="IDK122" s="136"/>
      <c r="IDL122" s="136"/>
      <c r="IDM122" s="136"/>
      <c r="IDN122" s="136"/>
      <c r="IDO122" s="136"/>
      <c r="IDP122" s="136"/>
      <c r="IDQ122" s="136"/>
      <c r="IDR122" s="136"/>
      <c r="IDS122" s="136"/>
      <c r="IDT122" s="136"/>
      <c r="IDU122" s="136"/>
      <c r="IDV122" s="136"/>
      <c r="IDW122" s="136"/>
      <c r="IDX122" s="136"/>
      <c r="IDY122" s="136"/>
      <c r="IDZ122" s="136"/>
      <c r="IEA122" s="136"/>
      <c r="IEB122" s="136"/>
      <c r="IEC122" s="136"/>
      <c r="IED122" s="136"/>
      <c r="IEE122" s="136"/>
      <c r="IEF122" s="136"/>
      <c r="IEG122" s="136"/>
      <c r="IEH122" s="136"/>
      <c r="IEI122" s="136"/>
      <c r="IEJ122" s="136"/>
      <c r="IEK122" s="136"/>
      <c r="IEL122" s="136"/>
      <c r="IEM122" s="136"/>
      <c r="IEN122" s="136"/>
      <c r="IEO122" s="136"/>
      <c r="IEP122" s="136"/>
      <c r="IEQ122" s="136"/>
      <c r="IER122" s="136"/>
      <c r="IES122" s="136"/>
      <c r="IET122" s="136"/>
      <c r="IEU122" s="136"/>
      <c r="IEV122" s="136"/>
      <c r="IEW122" s="136"/>
      <c r="IEX122" s="136"/>
      <c r="IEY122" s="136"/>
      <c r="IEZ122" s="136"/>
      <c r="IFA122" s="136"/>
      <c r="IFB122" s="136"/>
      <c r="IFC122" s="136"/>
      <c r="IFD122" s="136"/>
      <c r="IFE122" s="136"/>
      <c r="IFF122" s="136"/>
      <c r="IFG122" s="136"/>
      <c r="IFH122" s="136"/>
      <c r="IFI122" s="136"/>
      <c r="IFJ122" s="136"/>
      <c r="IFK122" s="136"/>
      <c r="IFL122" s="136"/>
      <c r="IFM122" s="136"/>
      <c r="IFN122" s="136"/>
      <c r="IFO122" s="136"/>
      <c r="IFP122" s="136"/>
      <c r="IFQ122" s="136"/>
      <c r="IFR122" s="136"/>
      <c r="IFS122" s="136"/>
      <c r="IFT122" s="136"/>
      <c r="IFU122" s="136"/>
      <c r="IFV122" s="136"/>
      <c r="IFW122" s="136"/>
      <c r="IFX122" s="136"/>
      <c r="IFY122" s="136"/>
      <c r="IFZ122" s="136"/>
      <c r="IGA122" s="136"/>
      <c r="IGB122" s="136"/>
      <c r="IGC122" s="136"/>
      <c r="IGD122" s="136"/>
      <c r="IGE122" s="136"/>
      <c r="IGF122" s="136"/>
      <c r="IGG122" s="136"/>
      <c r="IGH122" s="136"/>
      <c r="IGI122" s="136"/>
      <c r="IGJ122" s="136"/>
      <c r="IGK122" s="136"/>
      <c r="IGL122" s="136"/>
      <c r="IGM122" s="136"/>
      <c r="IGN122" s="136"/>
      <c r="IGO122" s="136"/>
      <c r="IGP122" s="136"/>
      <c r="IGQ122" s="136"/>
      <c r="IGR122" s="136"/>
      <c r="IGS122" s="136"/>
      <c r="IGT122" s="136"/>
      <c r="IGU122" s="136"/>
      <c r="IGV122" s="136"/>
      <c r="IGW122" s="136"/>
      <c r="IGX122" s="136"/>
      <c r="IGY122" s="136"/>
      <c r="IGZ122" s="136"/>
      <c r="IHA122" s="136"/>
      <c r="IHB122" s="136"/>
      <c r="IHC122" s="136"/>
      <c r="IHD122" s="136"/>
      <c r="IHE122" s="136"/>
      <c r="IHF122" s="136"/>
      <c r="IHG122" s="136"/>
      <c r="IHH122" s="136"/>
      <c r="IHI122" s="136"/>
      <c r="IHJ122" s="136"/>
      <c r="IHK122" s="136"/>
      <c r="IHL122" s="136"/>
      <c r="IHM122" s="136"/>
      <c r="IHN122" s="136"/>
      <c r="IHO122" s="136"/>
      <c r="IHP122" s="136"/>
      <c r="IHQ122" s="136"/>
      <c r="IHR122" s="136"/>
      <c r="IHS122" s="136"/>
      <c r="IHT122" s="136"/>
      <c r="IHU122" s="136"/>
      <c r="IHV122" s="136"/>
      <c r="IHW122" s="136"/>
      <c r="IHX122" s="136"/>
      <c r="IHY122" s="136"/>
      <c r="IHZ122" s="136"/>
      <c r="IIA122" s="136"/>
      <c r="IIB122" s="136"/>
      <c r="IIC122" s="136"/>
      <c r="IID122" s="136"/>
      <c r="IIE122" s="136"/>
      <c r="IIF122" s="136"/>
      <c r="IIG122" s="136"/>
      <c r="IIH122" s="136"/>
      <c r="III122" s="136"/>
      <c r="IIJ122" s="136"/>
      <c r="IIK122" s="136"/>
      <c r="IIL122" s="136"/>
      <c r="IIM122" s="136"/>
      <c r="IIN122" s="136"/>
      <c r="IIO122" s="136"/>
      <c r="IIP122" s="136"/>
      <c r="IIQ122" s="136"/>
      <c r="IIR122" s="136"/>
      <c r="IIS122" s="136"/>
      <c r="IIT122" s="136"/>
      <c r="IIU122" s="136"/>
      <c r="IIV122" s="136"/>
      <c r="IIW122" s="136"/>
      <c r="IIX122" s="136"/>
      <c r="IIY122" s="136"/>
      <c r="IIZ122" s="136"/>
      <c r="IJA122" s="136"/>
      <c r="IJB122" s="136"/>
      <c r="IJC122" s="136"/>
      <c r="IJD122" s="136"/>
      <c r="IJE122" s="136"/>
      <c r="IJF122" s="136"/>
      <c r="IJG122" s="136"/>
      <c r="IJH122" s="136"/>
      <c r="IJI122" s="136"/>
      <c r="IJJ122" s="136"/>
      <c r="IJK122" s="136"/>
      <c r="IJL122" s="136"/>
      <c r="IJM122" s="136"/>
      <c r="IJN122" s="136"/>
      <c r="IJO122" s="136"/>
      <c r="IJP122" s="136"/>
      <c r="IJQ122" s="136"/>
      <c r="IJR122" s="136"/>
      <c r="IJS122" s="136"/>
      <c r="IJT122" s="136"/>
      <c r="IJU122" s="136"/>
      <c r="IJV122" s="136"/>
      <c r="IJW122" s="136"/>
      <c r="IJX122" s="136"/>
      <c r="IJY122" s="136"/>
      <c r="IJZ122" s="136"/>
      <c r="IKA122" s="136"/>
      <c r="IKB122" s="136"/>
      <c r="IKC122" s="136"/>
      <c r="IKD122" s="136"/>
      <c r="IKE122" s="136"/>
      <c r="IKF122" s="136"/>
      <c r="IKG122" s="136"/>
      <c r="IKH122" s="136"/>
      <c r="IKI122" s="136"/>
      <c r="IKJ122" s="136"/>
      <c r="IKK122" s="136"/>
      <c r="IKL122" s="136"/>
      <c r="IKM122" s="136"/>
      <c r="IKN122" s="136"/>
      <c r="IKO122" s="136"/>
      <c r="IKP122" s="136"/>
      <c r="IKQ122" s="136"/>
      <c r="IKR122" s="136"/>
      <c r="IKS122" s="136"/>
      <c r="IKT122" s="136"/>
      <c r="IKU122" s="136"/>
      <c r="IKV122" s="136"/>
      <c r="IKW122" s="136"/>
      <c r="IKX122" s="136"/>
      <c r="IKY122" s="136"/>
      <c r="IKZ122" s="136"/>
      <c r="ILA122" s="136"/>
      <c r="ILB122" s="136"/>
      <c r="ILC122" s="136"/>
      <c r="ILD122" s="136"/>
      <c r="ILE122" s="136"/>
      <c r="ILF122" s="136"/>
      <c r="ILG122" s="136"/>
      <c r="ILH122" s="136"/>
      <c r="ILI122" s="136"/>
      <c r="ILJ122" s="136"/>
      <c r="ILK122" s="136"/>
      <c r="ILL122" s="136"/>
      <c r="ILM122" s="136"/>
      <c r="ILN122" s="136"/>
      <c r="ILO122" s="136"/>
      <c r="ILP122" s="136"/>
      <c r="ILQ122" s="136"/>
      <c r="ILR122" s="136"/>
      <c r="ILS122" s="136"/>
      <c r="ILT122" s="136"/>
      <c r="ILU122" s="136"/>
      <c r="ILV122" s="136"/>
      <c r="ILW122" s="136"/>
      <c r="ILX122" s="136"/>
      <c r="ILY122" s="136"/>
      <c r="ILZ122" s="136"/>
      <c r="IMA122" s="136"/>
      <c r="IMB122" s="136"/>
      <c r="IMC122" s="136"/>
      <c r="IMD122" s="136"/>
      <c r="IME122" s="136"/>
      <c r="IMF122" s="136"/>
      <c r="IMG122" s="136"/>
      <c r="IMH122" s="136"/>
      <c r="IMI122" s="136"/>
      <c r="IMJ122" s="136"/>
      <c r="IMK122" s="136"/>
      <c r="IML122" s="136"/>
      <c r="IMM122" s="136"/>
      <c r="IMN122" s="136"/>
      <c r="IMO122" s="136"/>
      <c r="IMP122" s="136"/>
      <c r="IMQ122" s="136"/>
      <c r="IMR122" s="136"/>
      <c r="IMS122" s="136"/>
      <c r="IMT122" s="136"/>
      <c r="IMU122" s="136"/>
      <c r="IMV122" s="136"/>
      <c r="IMW122" s="136"/>
      <c r="IMX122" s="136"/>
      <c r="IMY122" s="136"/>
      <c r="IMZ122" s="136"/>
      <c r="INA122" s="136"/>
      <c r="INB122" s="136"/>
      <c r="INC122" s="136"/>
      <c r="IND122" s="136"/>
      <c r="INE122" s="136"/>
      <c r="INF122" s="136"/>
      <c r="ING122" s="136"/>
      <c r="INH122" s="136"/>
      <c r="INI122" s="136"/>
      <c r="INJ122" s="136"/>
      <c r="INK122" s="136"/>
      <c r="INL122" s="136"/>
      <c r="INM122" s="136"/>
      <c r="INN122" s="136"/>
      <c r="INO122" s="136"/>
      <c r="INP122" s="136"/>
      <c r="INQ122" s="136"/>
      <c r="INR122" s="136"/>
      <c r="INS122" s="136"/>
      <c r="INT122" s="136"/>
      <c r="INU122" s="136"/>
      <c r="INV122" s="136"/>
      <c r="INW122" s="136"/>
      <c r="INX122" s="136"/>
      <c r="INY122" s="136"/>
      <c r="INZ122" s="136"/>
      <c r="IOA122" s="136"/>
      <c r="IOB122" s="136"/>
      <c r="IOC122" s="136"/>
      <c r="IOD122" s="136"/>
      <c r="IOE122" s="136"/>
      <c r="IOF122" s="136"/>
      <c r="IOG122" s="136"/>
      <c r="IOH122" s="136"/>
      <c r="IOI122" s="136"/>
      <c r="IOJ122" s="136"/>
      <c r="IOK122" s="136"/>
      <c r="IOL122" s="136"/>
      <c r="IOM122" s="136"/>
      <c r="ION122" s="136"/>
      <c r="IOO122" s="136"/>
      <c r="IOP122" s="136"/>
      <c r="IOQ122" s="136"/>
      <c r="IOR122" s="136"/>
      <c r="IOS122" s="136"/>
      <c r="IOT122" s="136"/>
      <c r="IOU122" s="136"/>
      <c r="IOV122" s="136"/>
      <c r="IOW122" s="136"/>
      <c r="IOX122" s="136"/>
      <c r="IOY122" s="136"/>
      <c r="IOZ122" s="136"/>
      <c r="IPA122" s="136"/>
      <c r="IPB122" s="136"/>
      <c r="IPC122" s="136"/>
      <c r="IPD122" s="136"/>
      <c r="IPE122" s="136"/>
      <c r="IPF122" s="136"/>
      <c r="IPG122" s="136"/>
      <c r="IPH122" s="136"/>
      <c r="IPI122" s="136"/>
      <c r="IPJ122" s="136"/>
      <c r="IPK122" s="136"/>
      <c r="IPL122" s="136"/>
      <c r="IPM122" s="136"/>
      <c r="IPN122" s="136"/>
      <c r="IPO122" s="136"/>
      <c r="IPP122" s="136"/>
      <c r="IPQ122" s="136"/>
      <c r="IPR122" s="136"/>
      <c r="IPS122" s="136"/>
      <c r="IPT122" s="136"/>
      <c r="IPU122" s="136"/>
      <c r="IPV122" s="136"/>
      <c r="IPW122" s="136"/>
      <c r="IPX122" s="136"/>
      <c r="IPY122" s="136"/>
      <c r="IPZ122" s="136"/>
      <c r="IQA122" s="136"/>
      <c r="IQB122" s="136"/>
      <c r="IQC122" s="136"/>
      <c r="IQD122" s="136"/>
      <c r="IQE122" s="136"/>
      <c r="IQF122" s="136"/>
      <c r="IQG122" s="136"/>
      <c r="IQH122" s="136"/>
      <c r="IQI122" s="136"/>
      <c r="IQJ122" s="136"/>
      <c r="IQK122" s="136"/>
      <c r="IQL122" s="136"/>
      <c r="IQM122" s="136"/>
      <c r="IQN122" s="136"/>
      <c r="IQO122" s="136"/>
      <c r="IQP122" s="136"/>
      <c r="IQQ122" s="136"/>
      <c r="IQR122" s="136"/>
      <c r="IQS122" s="136"/>
      <c r="IQT122" s="136"/>
      <c r="IQU122" s="136"/>
      <c r="IQV122" s="136"/>
      <c r="IQW122" s="136"/>
      <c r="IQX122" s="136"/>
      <c r="IQY122" s="136"/>
      <c r="IQZ122" s="136"/>
      <c r="IRA122" s="136"/>
      <c r="IRB122" s="136"/>
      <c r="IRC122" s="136"/>
      <c r="IRD122" s="136"/>
      <c r="IRE122" s="136"/>
      <c r="IRF122" s="136"/>
      <c r="IRG122" s="136"/>
      <c r="IRH122" s="136"/>
      <c r="IRI122" s="136"/>
      <c r="IRJ122" s="136"/>
      <c r="IRK122" s="136"/>
      <c r="IRL122" s="136"/>
      <c r="IRM122" s="136"/>
      <c r="IRN122" s="136"/>
      <c r="IRO122" s="136"/>
      <c r="IRP122" s="136"/>
      <c r="IRQ122" s="136"/>
      <c r="IRR122" s="136"/>
      <c r="IRS122" s="136"/>
      <c r="IRT122" s="136"/>
      <c r="IRU122" s="136"/>
      <c r="IRV122" s="136"/>
      <c r="IRW122" s="136"/>
      <c r="IRX122" s="136"/>
      <c r="IRY122" s="136"/>
      <c r="IRZ122" s="136"/>
      <c r="ISA122" s="136"/>
      <c r="ISB122" s="136"/>
      <c r="ISC122" s="136"/>
      <c r="ISD122" s="136"/>
      <c r="ISE122" s="136"/>
      <c r="ISF122" s="136"/>
      <c r="ISG122" s="136"/>
      <c r="ISH122" s="136"/>
      <c r="ISI122" s="136"/>
      <c r="ISJ122" s="136"/>
      <c r="ISK122" s="136"/>
      <c r="ISL122" s="136"/>
      <c r="ISM122" s="136"/>
      <c r="ISN122" s="136"/>
      <c r="ISO122" s="136"/>
      <c r="ISP122" s="136"/>
      <c r="ISQ122" s="136"/>
      <c r="ISR122" s="136"/>
      <c r="ISS122" s="136"/>
      <c r="IST122" s="136"/>
      <c r="ISU122" s="136"/>
      <c r="ISV122" s="136"/>
      <c r="ISW122" s="136"/>
      <c r="ISX122" s="136"/>
      <c r="ISY122" s="136"/>
      <c r="ISZ122" s="136"/>
      <c r="ITA122" s="136"/>
      <c r="ITB122" s="136"/>
      <c r="ITC122" s="136"/>
      <c r="ITD122" s="136"/>
      <c r="ITE122" s="136"/>
      <c r="ITF122" s="136"/>
      <c r="ITG122" s="136"/>
      <c r="ITH122" s="136"/>
      <c r="ITI122" s="136"/>
      <c r="ITJ122" s="136"/>
      <c r="ITK122" s="136"/>
      <c r="ITL122" s="136"/>
      <c r="ITM122" s="136"/>
      <c r="ITN122" s="136"/>
      <c r="ITO122" s="136"/>
      <c r="ITP122" s="136"/>
      <c r="ITQ122" s="136"/>
      <c r="ITR122" s="136"/>
      <c r="ITS122" s="136"/>
      <c r="ITT122" s="136"/>
      <c r="ITU122" s="136"/>
      <c r="ITV122" s="136"/>
    </row>
    <row r="123" spans="1:6626" s="135" customFormat="1">
      <c r="A123" s="141"/>
      <c r="B123" s="140"/>
      <c r="C123" s="140"/>
      <c r="D123" s="140"/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  <c r="AD123" s="140"/>
      <c r="AE123" s="140"/>
      <c r="AF123" s="140"/>
      <c r="AG123" s="140"/>
      <c r="AH123" s="140"/>
      <c r="AI123" s="140"/>
      <c r="AJ123" s="140"/>
      <c r="AK123" s="140"/>
      <c r="AL123" s="140"/>
      <c r="AM123" s="140"/>
      <c r="AN123" s="140"/>
      <c r="AO123" s="140"/>
      <c r="AP123" s="140"/>
      <c r="AQ123" s="140"/>
      <c r="AR123" s="140"/>
      <c r="AS123" s="140"/>
      <c r="AT123" s="140"/>
      <c r="AU123" s="140"/>
      <c r="AV123" s="140"/>
      <c r="AW123" s="140"/>
      <c r="AX123" s="140"/>
      <c r="AY123" s="140"/>
      <c r="AZ123" s="140"/>
      <c r="BA123" s="140"/>
      <c r="BB123" s="140"/>
      <c r="BC123" s="140"/>
      <c r="BD123" s="140"/>
      <c r="BE123" s="140"/>
      <c r="BF123" s="140"/>
      <c r="BG123" s="140"/>
      <c r="BH123" s="140"/>
      <c r="BI123" s="140"/>
      <c r="BJ123" s="140"/>
      <c r="BK123" s="140"/>
      <c r="BL123" s="140"/>
      <c r="BM123" s="140"/>
      <c r="BN123" s="140"/>
      <c r="BO123" s="140"/>
      <c r="BP123" s="140"/>
      <c r="BQ123" s="140"/>
      <c r="BR123" s="140"/>
      <c r="BS123" s="140"/>
      <c r="BT123" s="140"/>
      <c r="BU123" s="140"/>
      <c r="BV123" s="140"/>
      <c r="BW123" s="140"/>
      <c r="BX123" s="140"/>
      <c r="BY123" s="140"/>
      <c r="BZ123" s="140"/>
      <c r="CA123" s="140"/>
      <c r="CB123" s="140"/>
      <c r="CC123" s="140"/>
      <c r="CD123" s="140"/>
      <c r="CE123" s="140"/>
      <c r="CF123" s="140"/>
      <c r="CG123" s="140"/>
      <c r="CH123" s="140"/>
      <c r="CI123" s="140"/>
      <c r="CJ123" s="140"/>
      <c r="CK123" s="140"/>
      <c r="CL123" s="140"/>
      <c r="CM123" s="140"/>
      <c r="CN123" s="140"/>
      <c r="CO123" s="140"/>
      <c r="CP123" s="140"/>
      <c r="CQ123" s="140"/>
      <c r="CR123" s="140"/>
      <c r="CS123" s="140"/>
      <c r="CT123" s="140"/>
      <c r="CU123" s="140"/>
      <c r="CV123" s="140"/>
      <c r="CW123" s="140"/>
      <c r="CX123" s="140"/>
      <c r="CY123" s="140"/>
      <c r="CZ123" s="140"/>
      <c r="DA123" s="140"/>
      <c r="DB123" s="140"/>
      <c r="DC123" s="140"/>
      <c r="DD123" s="140"/>
      <c r="DE123" s="140"/>
      <c r="DF123" s="140"/>
      <c r="DG123" s="140"/>
      <c r="DH123" s="140"/>
      <c r="DI123" s="140"/>
      <c r="DJ123" s="140"/>
      <c r="DK123" s="140"/>
      <c r="DL123" s="140"/>
      <c r="DM123" s="140"/>
      <c r="DN123" s="140"/>
      <c r="DO123" s="140"/>
      <c r="DP123" s="140"/>
      <c r="DQ123" s="140"/>
      <c r="DR123" s="140"/>
      <c r="DS123" s="140"/>
      <c r="DT123" s="140"/>
      <c r="DU123" s="140"/>
      <c r="DV123" s="140"/>
      <c r="DW123" s="140"/>
      <c r="DX123" s="140"/>
      <c r="DY123" s="140"/>
      <c r="DZ123" s="140"/>
      <c r="EA123" s="140"/>
      <c r="EB123" s="140"/>
      <c r="EC123" s="140"/>
      <c r="ED123" s="140"/>
      <c r="EE123" s="140"/>
      <c r="EF123" s="140"/>
      <c r="EG123" s="140"/>
      <c r="EH123" s="140"/>
      <c r="EI123" s="140"/>
      <c r="EJ123" s="140"/>
      <c r="EK123" s="140"/>
      <c r="EL123" s="140"/>
      <c r="EM123" s="140"/>
      <c r="EN123" s="140"/>
      <c r="EO123" s="140"/>
      <c r="EP123" s="140"/>
      <c r="EQ123" s="140"/>
      <c r="ER123" s="140"/>
      <c r="ES123" s="140"/>
      <c r="ET123" s="140"/>
      <c r="EU123" s="140"/>
      <c r="EV123" s="140"/>
      <c r="EW123" s="140"/>
      <c r="EX123" s="140"/>
      <c r="EY123" s="140"/>
      <c r="EZ123" s="140"/>
      <c r="FA123" s="140"/>
      <c r="FB123" s="140"/>
      <c r="FC123" s="140"/>
      <c r="FD123" s="140"/>
      <c r="FE123" s="140"/>
      <c r="FF123" s="140"/>
      <c r="FG123" s="140"/>
      <c r="FH123" s="140"/>
      <c r="FI123" s="140"/>
      <c r="FJ123" s="140"/>
      <c r="FK123" s="140"/>
      <c r="FL123" s="140"/>
      <c r="FM123" s="140"/>
      <c r="FN123" s="140"/>
      <c r="FO123" s="140"/>
      <c r="FP123" s="140"/>
      <c r="FQ123" s="140"/>
      <c r="FR123" s="140"/>
      <c r="FS123" s="140"/>
      <c r="FT123" s="140"/>
      <c r="FU123" s="140"/>
      <c r="FV123" s="140"/>
      <c r="FW123" s="140"/>
      <c r="FX123" s="140"/>
      <c r="FY123" s="140"/>
      <c r="FZ123" s="140"/>
      <c r="GA123" s="140"/>
      <c r="GB123" s="140"/>
      <c r="GC123" s="140"/>
      <c r="GD123" s="140"/>
      <c r="GE123" s="140"/>
      <c r="GF123" s="140"/>
      <c r="GG123" s="140"/>
      <c r="GH123" s="140"/>
      <c r="GI123" s="140"/>
      <c r="GJ123" s="140"/>
      <c r="GK123" s="140"/>
      <c r="GL123" s="140"/>
      <c r="GM123" s="140"/>
      <c r="GN123" s="140"/>
      <c r="GO123" s="140"/>
      <c r="GP123" s="140"/>
      <c r="GQ123" s="140"/>
      <c r="GR123" s="140"/>
      <c r="GS123" s="140"/>
      <c r="GT123" s="140"/>
      <c r="GU123" s="140"/>
      <c r="GV123" s="140"/>
      <c r="GW123" s="140"/>
      <c r="GX123" s="140"/>
      <c r="GY123" s="140"/>
      <c r="GZ123" s="140"/>
      <c r="HA123" s="140"/>
      <c r="HB123" s="140"/>
      <c r="HC123" s="140"/>
      <c r="HD123" s="140"/>
      <c r="HE123" s="140"/>
      <c r="HF123" s="140"/>
      <c r="HG123" s="140"/>
      <c r="HH123" s="140"/>
      <c r="HI123" s="140"/>
      <c r="HJ123" s="140"/>
      <c r="HK123" s="140"/>
      <c r="HL123" s="140"/>
      <c r="HM123" s="140"/>
      <c r="HN123" s="140"/>
      <c r="HO123" s="140"/>
      <c r="HP123" s="140"/>
      <c r="HQ123" s="140"/>
      <c r="HR123" s="140"/>
      <c r="HS123" s="140"/>
      <c r="HT123" s="140"/>
      <c r="HU123" s="140"/>
      <c r="HV123" s="140"/>
      <c r="HW123" s="140"/>
      <c r="HX123" s="140"/>
      <c r="HY123" s="140"/>
      <c r="HZ123" s="140"/>
      <c r="IA123" s="140"/>
      <c r="IB123" s="140"/>
      <c r="IC123" s="140"/>
      <c r="ID123" s="140"/>
      <c r="IE123" s="140"/>
      <c r="IF123" s="140"/>
      <c r="IG123" s="140"/>
      <c r="IH123" s="140"/>
      <c r="II123" s="140"/>
      <c r="IJ123" s="140"/>
      <c r="IK123" s="140"/>
      <c r="IL123" s="140"/>
      <c r="IM123" s="140"/>
      <c r="IN123" s="140"/>
      <c r="IO123" s="140"/>
      <c r="IP123" s="140"/>
      <c r="IQ123" s="140"/>
      <c r="IR123" s="140"/>
      <c r="IS123" s="140"/>
      <c r="IT123" s="140"/>
      <c r="IU123" s="140"/>
      <c r="IV123" s="140"/>
      <c r="IW123" s="140"/>
      <c r="IX123" s="140"/>
      <c r="IY123" s="140"/>
      <c r="IZ123" s="140"/>
      <c r="JA123" s="140"/>
      <c r="JB123" s="140"/>
      <c r="JC123" s="140"/>
      <c r="JD123" s="140"/>
      <c r="JE123" s="140"/>
      <c r="JF123" s="140"/>
      <c r="JG123" s="140"/>
      <c r="JH123" s="140"/>
      <c r="JI123" s="140"/>
      <c r="JJ123" s="140"/>
      <c r="JK123" s="140"/>
      <c r="JL123" s="140"/>
      <c r="JM123" s="140"/>
      <c r="JN123" s="140"/>
      <c r="JO123" s="140"/>
      <c r="JP123" s="140"/>
      <c r="JQ123" s="140"/>
      <c r="JR123" s="140"/>
      <c r="JS123" s="140"/>
      <c r="JT123" s="140"/>
      <c r="JU123" s="140"/>
      <c r="JV123" s="140"/>
      <c r="JW123" s="140"/>
      <c r="JX123" s="140"/>
      <c r="JY123" s="140"/>
      <c r="JZ123" s="140"/>
      <c r="KA123" s="140"/>
      <c r="KB123" s="140"/>
      <c r="KC123" s="140"/>
      <c r="KD123" s="140"/>
      <c r="KE123" s="140"/>
      <c r="KF123" s="140"/>
      <c r="KG123" s="140"/>
      <c r="KH123" s="140"/>
      <c r="KI123" s="140"/>
      <c r="KJ123" s="140"/>
      <c r="KK123" s="140"/>
      <c r="KL123" s="140"/>
      <c r="KM123" s="140"/>
      <c r="KN123" s="140"/>
      <c r="KO123" s="140"/>
      <c r="KP123" s="140"/>
      <c r="KQ123" s="140"/>
      <c r="KR123" s="140"/>
      <c r="KS123" s="140"/>
      <c r="KT123" s="140"/>
      <c r="KU123" s="140"/>
      <c r="KV123" s="140"/>
      <c r="KW123" s="140"/>
      <c r="KX123" s="140"/>
      <c r="KY123" s="140"/>
      <c r="KZ123" s="140"/>
      <c r="LA123" s="140"/>
      <c r="LB123" s="140"/>
      <c r="LC123" s="140"/>
      <c r="LD123" s="140"/>
      <c r="LE123" s="140"/>
      <c r="LF123" s="140"/>
      <c r="LG123" s="140"/>
      <c r="LH123" s="140"/>
      <c r="LI123" s="140"/>
      <c r="LJ123" s="140"/>
      <c r="LK123" s="140"/>
      <c r="LL123" s="140"/>
      <c r="LM123" s="140"/>
      <c r="LN123" s="140"/>
      <c r="LO123" s="140"/>
      <c r="LP123" s="140"/>
      <c r="LQ123" s="140"/>
      <c r="LR123" s="140"/>
      <c r="LS123" s="140"/>
      <c r="LT123" s="140"/>
      <c r="LU123" s="140"/>
      <c r="LV123" s="140"/>
      <c r="LW123" s="140"/>
      <c r="LX123" s="140"/>
      <c r="LY123" s="140"/>
      <c r="LZ123" s="140"/>
      <c r="MA123" s="140"/>
      <c r="MB123" s="140"/>
      <c r="MC123" s="140"/>
      <c r="MD123" s="140"/>
      <c r="ME123" s="140"/>
      <c r="MF123" s="140"/>
      <c r="MG123" s="140"/>
      <c r="MH123" s="140"/>
      <c r="MI123" s="140"/>
      <c r="MJ123" s="140"/>
      <c r="MK123" s="140"/>
      <c r="ML123" s="140"/>
      <c r="MM123" s="140"/>
      <c r="MN123" s="140"/>
      <c r="MO123" s="140"/>
      <c r="MP123" s="140"/>
      <c r="MQ123" s="140"/>
      <c r="MR123" s="140"/>
      <c r="MS123" s="140"/>
      <c r="MT123" s="140"/>
      <c r="MU123" s="140"/>
      <c r="MV123" s="140"/>
      <c r="MW123" s="140"/>
      <c r="MX123" s="140"/>
      <c r="MY123" s="140"/>
      <c r="MZ123" s="140"/>
      <c r="NA123" s="140"/>
      <c r="NB123" s="140"/>
      <c r="NC123" s="140"/>
      <c r="ND123" s="140"/>
      <c r="NE123" s="140"/>
      <c r="NF123" s="140"/>
      <c r="NG123" s="140"/>
      <c r="NH123" s="140"/>
      <c r="NI123" s="140"/>
      <c r="NJ123" s="140"/>
      <c r="NK123" s="140"/>
      <c r="NL123" s="140"/>
      <c r="NM123" s="140"/>
      <c r="NN123" s="140"/>
      <c r="NO123" s="140"/>
      <c r="NP123" s="140"/>
      <c r="NQ123" s="140"/>
      <c r="NR123" s="140"/>
      <c r="NS123" s="140"/>
      <c r="NT123" s="140"/>
      <c r="NU123" s="140"/>
      <c r="NV123" s="140"/>
      <c r="NW123" s="140"/>
      <c r="NX123" s="140"/>
      <c r="NY123" s="140"/>
      <c r="NZ123" s="140"/>
      <c r="OA123" s="140"/>
      <c r="OB123" s="140"/>
      <c r="OC123" s="140"/>
      <c r="OD123" s="140"/>
      <c r="OE123" s="140"/>
      <c r="OF123" s="140"/>
      <c r="OG123" s="140"/>
      <c r="OH123" s="140"/>
      <c r="OI123" s="140"/>
      <c r="OJ123" s="140"/>
      <c r="OK123" s="140"/>
      <c r="OL123" s="140"/>
      <c r="OM123" s="140"/>
      <c r="ON123" s="140"/>
      <c r="OO123" s="140"/>
      <c r="OP123" s="140"/>
      <c r="OQ123" s="140"/>
      <c r="OR123" s="140"/>
      <c r="OS123" s="140"/>
      <c r="OT123" s="140"/>
      <c r="OU123" s="140"/>
      <c r="OV123" s="140"/>
      <c r="OW123" s="140"/>
      <c r="OX123" s="140"/>
      <c r="OY123" s="140"/>
      <c r="OZ123" s="140"/>
      <c r="PA123" s="140"/>
      <c r="PB123" s="140"/>
      <c r="PC123" s="140"/>
      <c r="PD123" s="140"/>
      <c r="PE123" s="140"/>
      <c r="PF123" s="140"/>
      <c r="PG123" s="140"/>
      <c r="PH123" s="140"/>
      <c r="PI123" s="140"/>
      <c r="PJ123" s="140"/>
      <c r="PK123" s="140"/>
      <c r="PL123" s="140"/>
      <c r="PM123" s="140"/>
      <c r="PN123" s="140"/>
      <c r="PO123" s="140"/>
      <c r="PP123" s="140"/>
      <c r="PQ123" s="140"/>
      <c r="PR123" s="140"/>
      <c r="PS123" s="140"/>
      <c r="PT123" s="140"/>
      <c r="PU123" s="140"/>
      <c r="PV123" s="140"/>
      <c r="PW123" s="140"/>
      <c r="PX123" s="140"/>
      <c r="PY123" s="140"/>
      <c r="PZ123" s="140"/>
      <c r="QA123" s="140"/>
      <c r="QB123" s="140"/>
      <c r="QC123" s="140"/>
      <c r="QD123" s="140"/>
      <c r="QE123" s="140"/>
      <c r="QF123" s="140"/>
      <c r="QG123" s="140"/>
      <c r="QH123" s="140"/>
      <c r="QI123" s="140"/>
      <c r="QJ123" s="140"/>
      <c r="QK123" s="140"/>
      <c r="QL123" s="140"/>
      <c r="QM123" s="140"/>
      <c r="QN123" s="140"/>
      <c r="QO123" s="140"/>
      <c r="QP123" s="140"/>
      <c r="QQ123" s="140"/>
      <c r="QR123" s="140"/>
      <c r="QS123" s="140"/>
      <c r="QT123" s="140"/>
      <c r="QU123" s="140"/>
      <c r="QV123" s="140"/>
      <c r="QW123" s="140"/>
      <c r="QX123" s="140"/>
      <c r="QY123" s="140"/>
      <c r="QZ123" s="140"/>
      <c r="RA123" s="140"/>
      <c r="RB123" s="140"/>
      <c r="RC123" s="140"/>
      <c r="RD123" s="140"/>
      <c r="RE123" s="140"/>
      <c r="RF123" s="140"/>
      <c r="RG123" s="140"/>
      <c r="RH123" s="140"/>
      <c r="RI123" s="140"/>
      <c r="RJ123" s="140"/>
      <c r="RK123" s="140"/>
      <c r="RL123" s="140"/>
      <c r="RM123" s="140"/>
      <c r="RN123" s="140"/>
      <c r="RO123" s="140"/>
      <c r="RP123" s="140"/>
      <c r="RQ123" s="140"/>
      <c r="RR123" s="140"/>
      <c r="RS123" s="140"/>
      <c r="RT123" s="140"/>
      <c r="RU123" s="140"/>
      <c r="RV123" s="140"/>
      <c r="RW123" s="140"/>
      <c r="RX123" s="140"/>
      <c r="RY123" s="140"/>
      <c r="RZ123" s="140"/>
      <c r="SA123" s="140"/>
      <c r="SB123" s="140"/>
      <c r="SC123" s="140"/>
      <c r="SD123" s="140"/>
      <c r="SE123" s="140"/>
      <c r="SF123" s="140"/>
      <c r="SG123" s="140"/>
      <c r="SH123" s="140"/>
      <c r="SI123" s="140"/>
      <c r="SJ123" s="140"/>
      <c r="SK123" s="140"/>
      <c r="SL123" s="140"/>
      <c r="SM123" s="140"/>
      <c r="SN123" s="140"/>
      <c r="SO123" s="140"/>
      <c r="SP123" s="140"/>
      <c r="SQ123" s="140"/>
      <c r="SR123" s="140"/>
      <c r="SS123" s="140"/>
      <c r="ST123" s="140"/>
      <c r="SU123" s="140"/>
      <c r="SV123" s="140"/>
      <c r="SW123" s="140"/>
      <c r="SX123" s="140"/>
      <c r="SY123" s="140"/>
      <c r="SZ123" s="140"/>
      <c r="TA123" s="140"/>
      <c r="TB123" s="140"/>
      <c r="TC123" s="140"/>
      <c r="TD123" s="140"/>
      <c r="TE123" s="140"/>
      <c r="TF123" s="140"/>
      <c r="TG123" s="140"/>
      <c r="TH123" s="140"/>
      <c r="TI123" s="140"/>
      <c r="TJ123" s="140"/>
      <c r="TK123" s="140"/>
      <c r="TL123" s="140"/>
      <c r="TM123" s="140"/>
      <c r="TN123" s="140"/>
      <c r="TO123" s="140"/>
      <c r="TP123" s="140"/>
      <c r="TQ123" s="140"/>
      <c r="TR123" s="140"/>
      <c r="TS123" s="140"/>
      <c r="TT123" s="140"/>
      <c r="TU123" s="140"/>
      <c r="TV123" s="140"/>
      <c r="TW123" s="140"/>
      <c r="TX123" s="140"/>
      <c r="TY123" s="140"/>
      <c r="TZ123" s="140"/>
      <c r="UA123" s="140"/>
      <c r="UB123" s="140"/>
      <c r="UC123" s="140"/>
      <c r="UD123" s="140"/>
      <c r="UE123" s="140"/>
      <c r="UF123" s="140"/>
      <c r="UG123" s="140"/>
      <c r="UH123" s="140"/>
      <c r="UI123" s="140"/>
      <c r="UJ123" s="140"/>
      <c r="UK123" s="140"/>
      <c r="UL123" s="140"/>
      <c r="UM123" s="140"/>
      <c r="UN123" s="140"/>
      <c r="UO123" s="140"/>
      <c r="UP123" s="140"/>
      <c r="UQ123" s="140"/>
      <c r="UR123" s="140"/>
      <c r="US123" s="140"/>
      <c r="UT123" s="140"/>
      <c r="UU123" s="140"/>
      <c r="UV123" s="140"/>
      <c r="UW123" s="140"/>
      <c r="UX123" s="140"/>
      <c r="UY123" s="140"/>
      <c r="UZ123" s="140"/>
      <c r="VA123" s="140"/>
      <c r="VB123" s="140"/>
      <c r="VC123" s="140"/>
      <c r="VD123" s="140"/>
      <c r="VE123" s="140"/>
      <c r="VF123" s="140"/>
      <c r="VG123" s="140"/>
      <c r="VH123" s="140"/>
      <c r="VI123" s="140"/>
      <c r="VJ123" s="140"/>
      <c r="VK123" s="140"/>
      <c r="VL123" s="140"/>
      <c r="VM123" s="140"/>
      <c r="VN123" s="140"/>
      <c r="VO123" s="140"/>
      <c r="VP123" s="140"/>
      <c r="VQ123" s="140"/>
      <c r="VR123" s="140"/>
      <c r="VS123" s="140"/>
      <c r="VT123" s="140"/>
      <c r="VU123" s="140"/>
      <c r="VV123" s="140"/>
      <c r="VW123" s="140"/>
      <c r="VX123" s="140"/>
      <c r="VY123" s="140"/>
      <c r="VZ123" s="140"/>
      <c r="WA123" s="140"/>
      <c r="WB123" s="140"/>
      <c r="WC123" s="140"/>
      <c r="WD123" s="140"/>
      <c r="WE123" s="140"/>
      <c r="WF123" s="140"/>
      <c r="WG123" s="140"/>
      <c r="WH123" s="140"/>
      <c r="WI123" s="140"/>
      <c r="WJ123" s="140"/>
      <c r="WK123" s="140"/>
      <c r="WL123" s="140"/>
      <c r="WM123" s="140"/>
      <c r="WN123" s="140"/>
      <c r="WO123" s="140"/>
      <c r="WP123" s="140"/>
      <c r="WQ123" s="140"/>
      <c r="WR123" s="140"/>
      <c r="WS123" s="140"/>
      <c r="WT123" s="140"/>
      <c r="WU123" s="140"/>
      <c r="WV123" s="140"/>
      <c r="WW123" s="140"/>
      <c r="WX123" s="140"/>
      <c r="WY123" s="140"/>
      <c r="WZ123" s="140"/>
      <c r="XA123" s="140"/>
      <c r="XB123" s="140"/>
      <c r="XC123" s="140"/>
      <c r="XD123" s="140"/>
      <c r="XE123" s="140"/>
      <c r="XF123" s="140"/>
      <c r="XG123" s="140"/>
      <c r="XH123" s="140"/>
      <c r="XI123" s="140"/>
      <c r="XJ123" s="140"/>
      <c r="XK123" s="140"/>
      <c r="XL123" s="140"/>
      <c r="XM123" s="140"/>
      <c r="XN123" s="140"/>
      <c r="XO123" s="140"/>
      <c r="XP123" s="140"/>
      <c r="XQ123" s="140"/>
      <c r="XR123" s="140"/>
      <c r="XS123" s="140"/>
      <c r="XT123" s="140"/>
      <c r="XU123" s="140"/>
      <c r="XV123" s="140"/>
      <c r="XW123" s="140"/>
      <c r="XX123" s="140"/>
      <c r="XY123" s="140"/>
      <c r="XZ123" s="140"/>
      <c r="YA123" s="140"/>
      <c r="YB123" s="140"/>
      <c r="YC123" s="140"/>
      <c r="YD123" s="140"/>
      <c r="YE123" s="140"/>
      <c r="YF123" s="140"/>
      <c r="YG123" s="140"/>
      <c r="YH123" s="140"/>
      <c r="YI123" s="140"/>
      <c r="YJ123" s="140"/>
      <c r="YK123" s="140"/>
      <c r="YL123" s="140"/>
      <c r="YM123" s="140"/>
      <c r="YN123" s="140"/>
      <c r="YO123" s="140"/>
      <c r="YP123" s="140"/>
      <c r="YQ123" s="140"/>
      <c r="YR123" s="140"/>
      <c r="YS123" s="140"/>
      <c r="YT123" s="140"/>
      <c r="YU123" s="140"/>
      <c r="YV123" s="140"/>
      <c r="YW123" s="140"/>
      <c r="YX123" s="140"/>
      <c r="YY123" s="140"/>
      <c r="YZ123" s="140"/>
      <c r="ZA123" s="140"/>
      <c r="ZB123" s="140"/>
      <c r="ZC123" s="140"/>
      <c r="ZD123" s="140"/>
      <c r="ZE123" s="140"/>
      <c r="ZF123" s="140"/>
      <c r="ZG123" s="140"/>
      <c r="ZH123" s="140"/>
      <c r="ZI123" s="140"/>
      <c r="ZJ123" s="140"/>
      <c r="ZK123" s="140"/>
      <c r="ZL123" s="140"/>
      <c r="ZM123" s="140"/>
      <c r="ZN123" s="140"/>
      <c r="ZO123" s="140"/>
      <c r="ZP123" s="140"/>
      <c r="ZQ123" s="140"/>
      <c r="ZR123" s="140"/>
      <c r="ZS123" s="140"/>
      <c r="ZT123" s="140"/>
      <c r="ZU123" s="140"/>
      <c r="ZV123" s="140"/>
      <c r="ZW123" s="140"/>
      <c r="ZX123" s="140"/>
      <c r="ZY123" s="140"/>
      <c r="ZZ123" s="140"/>
      <c r="AAA123" s="140"/>
      <c r="AAB123" s="140"/>
      <c r="AAC123" s="140"/>
      <c r="AAD123" s="140"/>
      <c r="AAE123" s="140"/>
      <c r="AAF123" s="140"/>
      <c r="AAG123" s="140"/>
      <c r="AAH123" s="140"/>
      <c r="AAI123" s="140"/>
      <c r="AAJ123" s="140"/>
      <c r="AAK123" s="140"/>
      <c r="AAL123" s="140"/>
      <c r="AAM123" s="140"/>
      <c r="AAN123" s="140"/>
      <c r="AAO123" s="140"/>
      <c r="AAP123" s="140"/>
      <c r="AAQ123" s="140"/>
      <c r="AAR123" s="140"/>
      <c r="AAS123" s="140"/>
      <c r="AAT123" s="140"/>
      <c r="AAU123" s="140"/>
      <c r="AAV123" s="140"/>
      <c r="AAW123" s="140"/>
      <c r="AAX123" s="140"/>
      <c r="AAY123" s="140"/>
      <c r="AAZ123" s="140"/>
      <c r="ABA123" s="140"/>
      <c r="ABB123" s="140"/>
      <c r="ABC123" s="140"/>
      <c r="ABD123" s="140"/>
      <c r="ABE123" s="140"/>
      <c r="ABF123" s="140"/>
      <c r="ABG123" s="140"/>
      <c r="ABH123" s="140"/>
      <c r="ABI123" s="140"/>
      <c r="ABJ123" s="140"/>
      <c r="ABK123" s="140"/>
      <c r="ABL123" s="140"/>
      <c r="ABM123" s="140"/>
      <c r="ABN123" s="140"/>
      <c r="ABO123" s="140"/>
      <c r="ABP123" s="140"/>
      <c r="ABQ123" s="140"/>
      <c r="ABR123" s="140"/>
      <c r="ABS123" s="140"/>
      <c r="ABT123" s="140"/>
      <c r="ABU123" s="140"/>
      <c r="ABV123" s="140"/>
      <c r="ABW123" s="140"/>
      <c r="ABX123" s="140"/>
      <c r="ABY123" s="140"/>
      <c r="ABZ123" s="140"/>
      <c r="ACA123" s="140"/>
      <c r="ACB123" s="140"/>
      <c r="ACC123" s="140"/>
      <c r="ACD123" s="140"/>
      <c r="ACE123" s="140"/>
      <c r="ACF123" s="140"/>
      <c r="ACG123" s="140"/>
      <c r="ACH123" s="140"/>
      <c r="ACI123" s="140"/>
      <c r="ACJ123" s="140"/>
      <c r="ACK123" s="140"/>
      <c r="ACL123" s="140"/>
      <c r="ACM123" s="140"/>
      <c r="ACN123" s="140"/>
      <c r="ACO123" s="140"/>
      <c r="ACP123" s="140"/>
      <c r="ACQ123" s="140"/>
      <c r="ACR123" s="140"/>
      <c r="ACS123" s="140"/>
      <c r="ACT123" s="140"/>
      <c r="ACU123" s="140"/>
      <c r="ACV123" s="140"/>
      <c r="ACW123" s="140"/>
      <c r="ACX123" s="140"/>
      <c r="ACY123" s="140"/>
      <c r="ACZ123" s="140"/>
      <c r="ADA123" s="140"/>
      <c r="ADB123" s="140"/>
      <c r="ADC123" s="140"/>
      <c r="ADD123" s="140"/>
      <c r="ADE123" s="140"/>
      <c r="ADF123" s="140"/>
      <c r="ADG123" s="140"/>
      <c r="ADH123" s="140"/>
      <c r="ADI123" s="140"/>
      <c r="ADJ123" s="140"/>
      <c r="ADK123" s="140"/>
      <c r="ADL123" s="140"/>
      <c r="ADM123" s="140"/>
      <c r="ADN123" s="140"/>
      <c r="ADO123" s="140"/>
      <c r="ADP123" s="140"/>
      <c r="ADQ123" s="140"/>
      <c r="ADR123" s="140"/>
      <c r="ADS123" s="140"/>
      <c r="ADT123" s="140"/>
      <c r="ADU123" s="140"/>
      <c r="ADV123" s="140"/>
      <c r="ADW123" s="140"/>
      <c r="ADX123" s="140"/>
      <c r="ADY123" s="140"/>
      <c r="ADZ123" s="140"/>
      <c r="AEA123" s="140"/>
      <c r="AEB123" s="140"/>
      <c r="AEC123" s="140"/>
      <c r="AED123" s="140"/>
      <c r="AEE123" s="140"/>
      <c r="AEF123" s="140"/>
      <c r="AEG123" s="140"/>
      <c r="AEH123" s="140"/>
      <c r="AEI123" s="140"/>
      <c r="AEJ123" s="140"/>
      <c r="AEK123" s="140"/>
      <c r="AEL123" s="140"/>
      <c r="AEM123" s="140"/>
      <c r="AEN123" s="140"/>
      <c r="AEO123" s="140"/>
      <c r="AEP123" s="140"/>
      <c r="AEQ123" s="140"/>
      <c r="AER123" s="140"/>
      <c r="AES123" s="140"/>
      <c r="AET123" s="140"/>
      <c r="AEU123" s="140"/>
      <c r="AEV123" s="140"/>
      <c r="AEW123" s="140"/>
      <c r="AEX123" s="140"/>
      <c r="AEY123" s="140"/>
      <c r="AEZ123" s="140"/>
      <c r="AFA123" s="140"/>
      <c r="AFB123" s="140"/>
      <c r="AFC123" s="140"/>
      <c r="AFD123" s="140"/>
      <c r="AFE123" s="140"/>
      <c r="AFF123" s="140"/>
      <c r="AFG123" s="140"/>
      <c r="AFH123" s="140"/>
      <c r="AFI123" s="140"/>
      <c r="AFJ123" s="140"/>
      <c r="AFK123" s="140"/>
      <c r="AFL123" s="140"/>
      <c r="AFM123" s="140"/>
      <c r="AFN123" s="140"/>
      <c r="AFO123" s="140"/>
      <c r="AFP123" s="140"/>
      <c r="AFQ123" s="140"/>
      <c r="AFR123" s="140"/>
      <c r="AFS123" s="140"/>
      <c r="AFT123" s="140"/>
      <c r="AFU123" s="140"/>
      <c r="AFV123" s="140"/>
      <c r="AFW123" s="140"/>
      <c r="AFX123" s="140"/>
      <c r="AFY123" s="140"/>
      <c r="AFZ123" s="140"/>
      <c r="AGA123" s="140"/>
      <c r="AGB123" s="140"/>
      <c r="AGC123" s="140"/>
      <c r="AGD123" s="140"/>
      <c r="AGE123" s="140"/>
      <c r="AGF123" s="140"/>
      <c r="AGG123" s="136"/>
      <c r="AGH123" s="136"/>
      <c r="AGI123" s="136"/>
      <c r="AGJ123" s="136"/>
      <c r="AGK123" s="136"/>
      <c r="AGL123" s="136"/>
      <c r="AGM123" s="136"/>
      <c r="AGN123" s="136"/>
      <c r="AGO123" s="136"/>
      <c r="AGP123" s="136"/>
      <c r="AGQ123" s="136"/>
      <c r="AGR123" s="136"/>
      <c r="AGS123" s="136"/>
      <c r="AGT123" s="136"/>
      <c r="AGU123" s="136"/>
      <c r="AGV123" s="136"/>
      <c r="AGW123" s="136"/>
      <c r="AGX123" s="136"/>
      <c r="AGY123" s="136"/>
      <c r="AGZ123" s="136"/>
      <c r="AHA123" s="136"/>
      <c r="AHB123" s="136"/>
      <c r="AHC123" s="136"/>
      <c r="AHD123" s="136"/>
      <c r="AHE123" s="136"/>
      <c r="AHF123" s="136"/>
      <c r="AHG123" s="136"/>
      <c r="AHH123" s="136"/>
      <c r="AHI123" s="136"/>
      <c r="AHJ123" s="136"/>
      <c r="AHK123" s="136"/>
      <c r="AHL123" s="136"/>
      <c r="AHM123" s="136"/>
      <c r="AHN123" s="136"/>
      <c r="AHO123" s="136"/>
      <c r="AHP123" s="136"/>
      <c r="AHQ123" s="136"/>
      <c r="AHR123" s="136"/>
      <c r="AHS123" s="136"/>
      <c r="AHT123" s="136"/>
      <c r="AHU123" s="136"/>
      <c r="AHV123" s="136"/>
      <c r="AHW123" s="136"/>
      <c r="AHX123" s="136"/>
      <c r="AHY123" s="136"/>
      <c r="AHZ123" s="136"/>
      <c r="AIA123" s="136"/>
      <c r="AIB123" s="136"/>
      <c r="AIC123" s="136"/>
      <c r="AID123" s="136"/>
      <c r="AIE123" s="136"/>
      <c r="AIF123" s="136"/>
      <c r="AIG123" s="136"/>
      <c r="AIH123" s="136"/>
      <c r="AII123" s="136"/>
      <c r="AIJ123" s="136"/>
      <c r="AIK123" s="136"/>
      <c r="AIL123" s="136"/>
      <c r="AIM123" s="136"/>
      <c r="AIN123" s="136"/>
      <c r="AIO123" s="136"/>
      <c r="AIP123" s="136"/>
      <c r="AIQ123" s="136"/>
      <c r="AIR123" s="136"/>
      <c r="AIS123" s="136"/>
      <c r="AIT123" s="136"/>
      <c r="AIU123" s="136"/>
      <c r="AIV123" s="136"/>
      <c r="AIW123" s="136"/>
      <c r="AIX123" s="136"/>
      <c r="AIY123" s="136"/>
      <c r="AIZ123" s="136"/>
      <c r="AJA123" s="136"/>
      <c r="AJB123" s="136"/>
      <c r="AJC123" s="136"/>
      <c r="AJD123" s="136"/>
      <c r="AJE123" s="136"/>
      <c r="AJF123" s="136"/>
      <c r="AJG123" s="136"/>
      <c r="AJH123" s="136"/>
      <c r="AJI123" s="136"/>
      <c r="AJJ123" s="136"/>
      <c r="AJK123" s="136"/>
      <c r="AJL123" s="136"/>
      <c r="AJM123" s="136"/>
      <c r="AJN123" s="136"/>
      <c r="AJO123" s="136"/>
      <c r="AJP123" s="136"/>
      <c r="AJQ123" s="136"/>
      <c r="AJR123" s="136"/>
      <c r="AJS123" s="136"/>
      <c r="AJT123" s="136"/>
      <c r="AJU123" s="136"/>
      <c r="AJV123" s="136"/>
      <c r="AJW123" s="136"/>
      <c r="AJX123" s="136"/>
      <c r="AJY123" s="136"/>
      <c r="AJZ123" s="136"/>
      <c r="AKA123" s="136"/>
      <c r="AKB123" s="136"/>
      <c r="AKC123" s="136"/>
      <c r="AKD123" s="136"/>
      <c r="AKE123" s="136"/>
      <c r="AKF123" s="136"/>
      <c r="AKG123" s="136"/>
      <c r="AKH123" s="136"/>
      <c r="AKI123" s="136"/>
      <c r="AKJ123" s="136"/>
      <c r="AKK123" s="136"/>
      <c r="AKL123" s="136"/>
      <c r="AKM123" s="136"/>
      <c r="AKN123" s="136"/>
      <c r="AKO123" s="136"/>
      <c r="AKP123" s="136"/>
      <c r="AKQ123" s="136"/>
      <c r="AKR123" s="136"/>
      <c r="AKS123" s="136"/>
      <c r="AKT123" s="136"/>
      <c r="AKU123" s="136"/>
      <c r="AKV123" s="136"/>
      <c r="AKW123" s="136"/>
      <c r="AKX123" s="136"/>
      <c r="AKY123" s="136"/>
      <c r="AKZ123" s="136"/>
      <c r="ALA123" s="136"/>
      <c r="ALB123" s="136"/>
      <c r="ALC123" s="136"/>
      <c r="ALD123" s="136"/>
      <c r="ALE123" s="136"/>
      <c r="ALF123" s="136"/>
      <c r="ALG123" s="136"/>
      <c r="ALH123" s="136"/>
      <c r="ALI123" s="136"/>
      <c r="ALJ123" s="136"/>
      <c r="ALK123" s="136"/>
      <c r="ALL123" s="136"/>
      <c r="ALM123" s="136"/>
      <c r="ALN123" s="136"/>
      <c r="ALO123" s="136"/>
      <c r="ALP123" s="136"/>
      <c r="ALQ123" s="136"/>
      <c r="ALR123" s="136"/>
      <c r="ALS123" s="136"/>
      <c r="ALT123" s="136"/>
      <c r="ALU123" s="136"/>
      <c r="ALV123" s="136"/>
      <c r="ALW123" s="136"/>
      <c r="ALX123" s="136"/>
      <c r="ALY123" s="136"/>
      <c r="ALZ123" s="136"/>
      <c r="AMA123" s="136"/>
      <c r="AMB123" s="136"/>
      <c r="AMC123" s="136"/>
      <c r="AMD123" s="136"/>
      <c r="AME123" s="136"/>
      <c r="AMF123" s="136"/>
      <c r="AMG123" s="136"/>
      <c r="AMH123" s="136"/>
      <c r="AMI123" s="136"/>
      <c r="AMJ123" s="136"/>
      <c r="AMK123" s="136"/>
      <c r="AML123" s="136"/>
      <c r="AMM123" s="136"/>
      <c r="AMN123" s="136"/>
      <c r="AMO123" s="136"/>
      <c r="AMP123" s="136"/>
      <c r="AMQ123" s="136"/>
      <c r="AMR123" s="136"/>
      <c r="AMS123" s="136"/>
      <c r="AMT123" s="136"/>
      <c r="AMU123" s="136"/>
      <c r="AMV123" s="136"/>
      <c r="AMW123" s="136"/>
      <c r="AMX123" s="136"/>
      <c r="AMY123" s="136"/>
      <c r="AMZ123" s="136"/>
      <c r="ANA123" s="136"/>
      <c r="ANB123" s="136"/>
      <c r="ANC123" s="136"/>
      <c r="AND123" s="136"/>
      <c r="ANE123" s="136"/>
      <c r="ANF123" s="136"/>
      <c r="ANG123" s="136"/>
      <c r="ANH123" s="136"/>
      <c r="ANI123" s="136"/>
      <c r="ANJ123" s="136"/>
      <c r="ANK123" s="136"/>
      <c r="ANL123" s="136"/>
      <c r="ANM123" s="136"/>
      <c r="ANN123" s="136"/>
      <c r="ANO123" s="136"/>
      <c r="ANP123" s="136"/>
      <c r="ANQ123" s="136"/>
      <c r="ANR123" s="136"/>
      <c r="ANS123" s="136"/>
      <c r="ANT123" s="136"/>
      <c r="ANU123" s="136"/>
      <c r="ANV123" s="136"/>
      <c r="ANW123" s="136"/>
      <c r="ANX123" s="136"/>
      <c r="ANY123" s="136"/>
      <c r="ANZ123" s="136"/>
      <c r="AOA123" s="136"/>
      <c r="AOB123" s="136"/>
      <c r="AOC123" s="136"/>
      <c r="AOD123" s="136"/>
      <c r="AOE123" s="136"/>
      <c r="AOF123" s="136"/>
      <c r="AOG123" s="136"/>
      <c r="AOH123" s="136"/>
      <c r="AOI123" s="136"/>
      <c r="AOJ123" s="136"/>
      <c r="AOK123" s="136"/>
      <c r="AOL123" s="136"/>
      <c r="AOM123" s="136"/>
      <c r="AON123" s="136"/>
      <c r="AOO123" s="136"/>
      <c r="AOP123" s="136"/>
      <c r="AOQ123" s="136"/>
      <c r="AOR123" s="136"/>
      <c r="AOS123" s="136"/>
      <c r="AOT123" s="136"/>
      <c r="AOU123" s="136"/>
      <c r="AOV123" s="136"/>
      <c r="AOW123" s="136"/>
      <c r="AOX123" s="136"/>
      <c r="AOY123" s="136"/>
      <c r="AOZ123" s="136"/>
      <c r="APA123" s="136"/>
      <c r="APB123" s="136"/>
      <c r="APC123" s="136"/>
      <c r="APD123" s="136"/>
      <c r="APE123" s="136"/>
      <c r="APF123" s="136"/>
      <c r="APG123" s="136"/>
      <c r="APH123" s="136"/>
      <c r="API123" s="136"/>
      <c r="APJ123" s="136"/>
      <c r="APK123" s="136"/>
      <c r="APL123" s="136"/>
      <c r="APM123" s="136"/>
      <c r="APN123" s="136"/>
      <c r="APO123" s="136"/>
      <c r="APP123" s="136"/>
      <c r="APQ123" s="136"/>
      <c r="APR123" s="136"/>
      <c r="APS123" s="136"/>
      <c r="APT123" s="136"/>
      <c r="APU123" s="136"/>
      <c r="APV123" s="136"/>
      <c r="APW123" s="136"/>
      <c r="APX123" s="136"/>
      <c r="APY123" s="136"/>
      <c r="APZ123" s="136"/>
      <c r="AQA123" s="136"/>
      <c r="AQB123" s="136"/>
      <c r="AQC123" s="136"/>
      <c r="AQD123" s="136"/>
      <c r="AQE123" s="136"/>
      <c r="AQF123" s="136"/>
      <c r="AQG123" s="136"/>
      <c r="AQH123" s="136"/>
      <c r="AQI123" s="136"/>
      <c r="AQJ123" s="136"/>
      <c r="AQK123" s="136"/>
      <c r="AQL123" s="136"/>
      <c r="AQM123" s="136"/>
      <c r="AQN123" s="136"/>
      <c r="AQO123" s="136"/>
      <c r="AQP123" s="136"/>
      <c r="AQQ123" s="136"/>
      <c r="AQR123" s="136"/>
      <c r="AQS123" s="136"/>
      <c r="AQT123" s="136"/>
      <c r="AQU123" s="136"/>
      <c r="AQV123" s="136"/>
      <c r="AQW123" s="136"/>
      <c r="AQX123" s="136"/>
      <c r="AQY123" s="136"/>
      <c r="AQZ123" s="136"/>
      <c r="ARA123" s="136"/>
      <c r="ARB123" s="136"/>
      <c r="ARC123" s="136"/>
      <c r="ARD123" s="136"/>
      <c r="ARE123" s="136"/>
      <c r="ARF123" s="136"/>
      <c r="ARG123" s="136"/>
      <c r="ARH123" s="136"/>
      <c r="ARI123" s="136"/>
      <c r="ARJ123" s="136"/>
      <c r="ARK123" s="136"/>
      <c r="ARL123" s="136"/>
      <c r="ARM123" s="136"/>
      <c r="ARN123" s="136"/>
      <c r="ARO123" s="136"/>
      <c r="ARP123" s="136"/>
      <c r="ARQ123" s="136"/>
      <c r="ARR123" s="136"/>
      <c r="ARS123" s="136"/>
      <c r="ART123" s="136"/>
      <c r="ARU123" s="136"/>
      <c r="ARV123" s="136"/>
      <c r="ARW123" s="136"/>
      <c r="ARX123" s="136"/>
      <c r="ARY123" s="136"/>
      <c r="ARZ123" s="136"/>
      <c r="ASA123" s="136"/>
      <c r="ASB123" s="136"/>
      <c r="ASC123" s="136"/>
      <c r="ASD123" s="136"/>
      <c r="ASE123" s="136"/>
      <c r="ASF123" s="136"/>
      <c r="ASG123" s="136"/>
      <c r="ASH123" s="136"/>
      <c r="ASI123" s="136"/>
      <c r="ASJ123" s="136"/>
      <c r="ASK123" s="136"/>
      <c r="ASL123" s="136"/>
      <c r="ASM123" s="136"/>
      <c r="ASN123" s="136"/>
      <c r="ASO123" s="136"/>
      <c r="ASP123" s="136"/>
      <c r="ASQ123" s="136"/>
      <c r="ASR123" s="136"/>
      <c r="ASS123" s="136"/>
      <c r="AST123" s="136"/>
      <c r="ASU123" s="136"/>
      <c r="ASV123" s="136"/>
      <c r="ASW123" s="136"/>
      <c r="ASX123" s="136"/>
      <c r="ASY123" s="136"/>
      <c r="ASZ123" s="136"/>
      <c r="ATA123" s="136"/>
      <c r="ATB123" s="136"/>
      <c r="ATC123" s="136"/>
      <c r="ATD123" s="136"/>
      <c r="ATE123" s="136"/>
      <c r="ATF123" s="136"/>
      <c r="ATG123" s="136"/>
      <c r="ATH123" s="136"/>
      <c r="ATI123" s="136"/>
      <c r="ATJ123" s="136"/>
      <c r="ATK123" s="136"/>
      <c r="ATL123" s="136"/>
      <c r="ATM123" s="136"/>
      <c r="ATN123" s="136"/>
      <c r="ATO123" s="136"/>
      <c r="ATP123" s="136"/>
      <c r="ATQ123" s="136"/>
      <c r="ATR123" s="136"/>
      <c r="ATS123" s="136"/>
      <c r="ATT123" s="136"/>
      <c r="ATU123" s="136"/>
      <c r="ATV123" s="136"/>
      <c r="ATW123" s="136"/>
      <c r="ATX123" s="136"/>
      <c r="CBW123" s="136"/>
      <c r="CBX123" s="136"/>
      <c r="CBY123" s="136"/>
      <c r="CBZ123" s="136"/>
      <c r="CCA123" s="136"/>
      <c r="CCB123" s="136"/>
      <c r="CCC123" s="136"/>
      <c r="CCD123" s="136"/>
      <c r="CCE123" s="136"/>
      <c r="CCF123" s="136"/>
      <c r="CCG123" s="136"/>
      <c r="CCH123" s="136"/>
      <c r="CCI123" s="136"/>
      <c r="CCJ123" s="136"/>
      <c r="CCK123" s="136"/>
      <c r="CCL123" s="136"/>
      <c r="CCM123" s="136"/>
      <c r="CCN123" s="136"/>
      <c r="CCO123" s="136"/>
      <c r="CCP123" s="136"/>
      <c r="CCQ123" s="136"/>
      <c r="CCR123" s="136"/>
      <c r="CCS123" s="136"/>
      <c r="CCT123" s="136"/>
      <c r="CCU123" s="136"/>
      <c r="CCV123" s="136"/>
      <c r="CCW123" s="136"/>
      <c r="CCX123" s="136"/>
      <c r="CCY123" s="136"/>
      <c r="CCZ123" s="136"/>
      <c r="CDA123" s="136"/>
      <c r="CDB123" s="136"/>
      <c r="CDC123" s="136"/>
      <c r="CDD123" s="136"/>
      <c r="CDE123" s="136"/>
      <c r="CDF123" s="136"/>
      <c r="CDG123" s="136"/>
      <c r="CDH123" s="136"/>
      <c r="CDI123" s="136"/>
      <c r="CDJ123" s="136"/>
      <c r="CDK123" s="136"/>
      <c r="CDL123" s="136"/>
      <c r="CDM123" s="136"/>
      <c r="CDN123" s="136"/>
      <c r="CDO123" s="136"/>
      <c r="CDP123" s="136"/>
      <c r="CDQ123" s="136"/>
      <c r="CDR123" s="136"/>
      <c r="CDS123" s="136"/>
      <c r="CDT123" s="136"/>
      <c r="CDU123" s="136"/>
      <c r="CDV123" s="136"/>
      <c r="CDW123" s="136"/>
      <c r="CDX123" s="136"/>
      <c r="CDY123" s="136"/>
      <c r="CDZ123" s="136"/>
      <c r="CEA123" s="136"/>
      <c r="CEB123" s="136"/>
      <c r="CEC123" s="136"/>
      <c r="CED123" s="136"/>
      <c r="CEE123" s="136"/>
      <c r="CEF123" s="136"/>
      <c r="CEG123" s="136"/>
      <c r="CEH123" s="136"/>
      <c r="CEI123" s="136"/>
      <c r="CEJ123" s="136"/>
      <c r="CEK123" s="136"/>
      <c r="CEL123" s="136"/>
      <c r="CEM123" s="136"/>
      <c r="CEN123" s="136"/>
      <c r="CEO123" s="136"/>
      <c r="CEP123" s="136"/>
      <c r="CEQ123" s="136"/>
      <c r="CER123" s="136"/>
      <c r="CES123" s="136"/>
      <c r="CET123" s="136"/>
      <c r="CEU123" s="136"/>
      <c r="CEV123" s="136"/>
      <c r="CEW123" s="136"/>
      <c r="CEX123" s="136"/>
      <c r="CEY123" s="136"/>
      <c r="CEZ123" s="136"/>
      <c r="CFA123" s="136"/>
      <c r="CFB123" s="136"/>
      <c r="CFC123" s="136"/>
      <c r="CFD123" s="136"/>
      <c r="CFE123" s="136"/>
      <c r="CFF123" s="136"/>
      <c r="CFG123" s="136"/>
      <c r="CFH123" s="136"/>
      <c r="CFI123" s="136"/>
      <c r="CFJ123" s="136"/>
      <c r="CFK123" s="136"/>
      <c r="CFL123" s="136"/>
      <c r="CFM123" s="136"/>
      <c r="CFN123" s="136"/>
      <c r="CFO123" s="136"/>
      <c r="CFP123" s="136"/>
      <c r="CFQ123" s="136"/>
      <c r="CFR123" s="136"/>
      <c r="CFS123" s="136"/>
      <c r="CFT123" s="136"/>
      <c r="CFU123" s="136"/>
      <c r="CFV123" s="136"/>
      <c r="CFW123" s="136"/>
      <c r="CFX123" s="136"/>
      <c r="CFY123" s="136"/>
      <c r="CFZ123" s="136"/>
      <c r="CGA123" s="136"/>
      <c r="CGB123" s="136"/>
      <c r="CGC123" s="136"/>
      <c r="CGD123" s="136"/>
      <c r="CGE123" s="136"/>
      <c r="CGF123" s="136"/>
      <c r="CGG123" s="136"/>
      <c r="CGH123" s="136"/>
      <c r="CGI123" s="136"/>
      <c r="CGJ123" s="136"/>
      <c r="CGK123" s="136"/>
      <c r="CGL123" s="136"/>
      <c r="CGM123" s="136"/>
      <c r="CGN123" s="136"/>
      <c r="CGO123" s="136"/>
      <c r="CGP123" s="136"/>
      <c r="CGQ123" s="136"/>
      <c r="CGR123" s="136"/>
      <c r="CGS123" s="136"/>
      <c r="CGT123" s="136"/>
      <c r="CGU123" s="136"/>
      <c r="CGV123" s="136"/>
      <c r="CGW123" s="136"/>
      <c r="CGX123" s="136"/>
      <c r="CGY123" s="136"/>
      <c r="CGZ123" s="136"/>
      <c r="CHA123" s="136"/>
      <c r="CHB123" s="136"/>
      <c r="CHC123" s="136"/>
      <c r="CHD123" s="136"/>
      <c r="CHE123" s="136"/>
      <c r="CHF123" s="136"/>
      <c r="CHG123" s="136"/>
      <c r="CHH123" s="136"/>
      <c r="CHI123" s="136"/>
      <c r="CHJ123" s="136"/>
      <c r="CHK123" s="136"/>
      <c r="CHL123" s="136"/>
      <c r="CHM123" s="136"/>
      <c r="CHN123" s="136"/>
      <c r="CHO123" s="136"/>
      <c r="CHP123" s="136"/>
      <c r="CHQ123" s="136"/>
      <c r="CHR123" s="136"/>
      <c r="CHS123" s="136"/>
      <c r="CHT123" s="136"/>
      <c r="CHU123" s="136"/>
      <c r="DPW123" s="136"/>
      <c r="DPX123" s="136"/>
      <c r="DPY123" s="136"/>
      <c r="DPZ123" s="136"/>
      <c r="DQA123" s="136"/>
      <c r="DQB123" s="136"/>
      <c r="DQC123" s="136"/>
      <c r="DQD123" s="136"/>
      <c r="DQE123" s="136"/>
      <c r="DQF123" s="136"/>
      <c r="DQG123" s="136"/>
      <c r="DQH123" s="136"/>
      <c r="DQI123" s="136"/>
      <c r="DQJ123" s="136"/>
      <c r="DQK123" s="136"/>
      <c r="DQL123" s="136"/>
      <c r="DQM123" s="136"/>
      <c r="DQN123" s="136"/>
      <c r="DQO123" s="136"/>
      <c r="DQP123" s="136"/>
      <c r="DQQ123" s="136"/>
      <c r="DQR123" s="136"/>
      <c r="DQS123" s="136"/>
      <c r="DQT123" s="136"/>
      <c r="DQU123" s="136"/>
      <c r="DQV123" s="136"/>
      <c r="DQW123" s="136"/>
      <c r="DQX123" s="136"/>
      <c r="DQY123" s="136"/>
      <c r="DQZ123" s="136"/>
      <c r="DRA123" s="136"/>
      <c r="DRB123" s="136"/>
      <c r="DRC123" s="136"/>
      <c r="DRD123" s="136"/>
      <c r="DRE123" s="136"/>
      <c r="DRF123" s="136"/>
      <c r="DRG123" s="136"/>
      <c r="DRH123" s="136"/>
      <c r="DRI123" s="136"/>
      <c r="DRJ123" s="136"/>
      <c r="DRK123" s="136"/>
      <c r="DRL123" s="136"/>
      <c r="DRM123" s="136"/>
      <c r="DRN123" s="136"/>
      <c r="DRO123" s="136"/>
      <c r="DRP123" s="136"/>
      <c r="DRQ123" s="136"/>
      <c r="DRR123" s="136"/>
      <c r="DRS123" s="136"/>
      <c r="DRT123" s="136"/>
      <c r="DRU123" s="136"/>
      <c r="DRV123" s="136"/>
      <c r="DRW123" s="136"/>
      <c r="DRX123" s="136"/>
      <c r="DRY123" s="136"/>
      <c r="DRZ123" s="136"/>
      <c r="DSA123" s="136"/>
      <c r="DSB123" s="136"/>
      <c r="DSC123" s="136"/>
      <c r="DSD123" s="136"/>
      <c r="DSE123" s="136"/>
      <c r="DSF123" s="136"/>
      <c r="DSG123" s="136"/>
      <c r="DSH123" s="136"/>
      <c r="DSI123" s="136"/>
      <c r="DSJ123" s="136"/>
      <c r="DSK123" s="136"/>
      <c r="DSL123" s="136"/>
      <c r="DSM123" s="136"/>
      <c r="DSN123" s="136"/>
      <c r="DSO123" s="136"/>
      <c r="DSP123" s="136"/>
      <c r="DSQ123" s="136"/>
      <c r="DSR123" s="136"/>
      <c r="DSS123" s="136"/>
      <c r="DST123" s="136"/>
      <c r="DSU123" s="136"/>
      <c r="DSV123" s="136"/>
      <c r="DSW123" s="136"/>
      <c r="DSX123" s="136"/>
      <c r="DSY123" s="136"/>
      <c r="DSZ123" s="136"/>
      <c r="DTA123" s="136"/>
      <c r="DTB123" s="136"/>
      <c r="DTC123" s="136"/>
      <c r="DTD123" s="136"/>
      <c r="DTE123" s="136"/>
      <c r="DTF123" s="136"/>
      <c r="DTG123" s="136"/>
      <c r="DTH123" s="136"/>
      <c r="DTI123" s="136"/>
      <c r="DTJ123" s="136"/>
      <c r="DTK123" s="136"/>
      <c r="DTL123" s="136"/>
      <c r="DTM123" s="136"/>
      <c r="DTN123" s="136"/>
      <c r="DTO123" s="136"/>
      <c r="DTP123" s="136"/>
      <c r="DTQ123" s="136"/>
      <c r="DTR123" s="136"/>
      <c r="DTS123" s="136"/>
      <c r="DTT123" s="136"/>
      <c r="DTU123" s="136"/>
      <c r="DTV123" s="136"/>
      <c r="DTW123" s="136"/>
      <c r="DTX123" s="136"/>
      <c r="DTY123" s="136"/>
      <c r="DTZ123" s="136"/>
      <c r="DUA123" s="136"/>
      <c r="DUB123" s="136"/>
      <c r="DUC123" s="136"/>
      <c r="DUD123" s="136"/>
      <c r="DUE123" s="136"/>
      <c r="DUF123" s="136"/>
      <c r="DUG123" s="136"/>
      <c r="DUH123" s="136"/>
      <c r="DUI123" s="136"/>
      <c r="DUJ123" s="136"/>
      <c r="DUK123" s="136"/>
      <c r="DUL123" s="136"/>
      <c r="DUM123" s="136"/>
      <c r="DUN123" s="136"/>
      <c r="DUO123" s="136"/>
      <c r="DUP123" s="136"/>
      <c r="DUQ123" s="136"/>
      <c r="DUR123" s="136"/>
      <c r="DUS123" s="136"/>
      <c r="DUT123" s="136"/>
      <c r="DUU123" s="136"/>
      <c r="DUV123" s="136"/>
      <c r="DUW123" s="136"/>
      <c r="DUX123" s="136"/>
      <c r="DUY123" s="136"/>
      <c r="DUZ123" s="136"/>
      <c r="DVA123" s="136"/>
      <c r="DVB123" s="136"/>
      <c r="DVC123" s="136"/>
      <c r="DVD123" s="136"/>
      <c r="DVE123" s="136"/>
      <c r="DVF123" s="136"/>
      <c r="DVG123" s="136"/>
      <c r="DVH123" s="136"/>
      <c r="DVI123" s="136"/>
      <c r="DVJ123" s="136"/>
      <c r="DVK123" s="136"/>
      <c r="DVL123" s="136"/>
      <c r="DVM123" s="136"/>
      <c r="DVN123" s="136"/>
      <c r="DVO123" s="136"/>
      <c r="DVP123" s="136"/>
      <c r="DVQ123" s="136"/>
      <c r="DVR123" s="136"/>
      <c r="DVS123" s="136"/>
      <c r="DVT123" s="136"/>
      <c r="DVU123" s="136"/>
      <c r="DVV123" s="136"/>
      <c r="DVW123" s="136"/>
      <c r="DVX123" s="136"/>
      <c r="DVY123" s="136"/>
      <c r="DVZ123" s="136"/>
      <c r="DWA123" s="136"/>
      <c r="DWB123" s="136"/>
      <c r="DWC123" s="136"/>
      <c r="DWD123" s="136"/>
      <c r="DWE123" s="136"/>
      <c r="DWF123" s="136"/>
      <c r="DWG123" s="136"/>
      <c r="DWH123" s="136"/>
      <c r="DWI123" s="136"/>
      <c r="DWJ123" s="136"/>
      <c r="DWK123" s="136"/>
      <c r="DWL123" s="136"/>
      <c r="DWM123" s="136"/>
      <c r="DWN123" s="136"/>
      <c r="DWO123" s="136"/>
      <c r="DWP123" s="136"/>
      <c r="DWQ123" s="136"/>
      <c r="DWR123" s="136"/>
      <c r="DWS123" s="136"/>
      <c r="DWT123" s="136"/>
      <c r="DWU123" s="136"/>
      <c r="DWV123" s="136"/>
      <c r="DWW123" s="136"/>
      <c r="DWX123" s="136"/>
      <c r="DWY123" s="136"/>
      <c r="DWZ123" s="136"/>
      <c r="DXA123" s="136"/>
      <c r="DXB123" s="136"/>
      <c r="DXC123" s="136"/>
      <c r="DXD123" s="136"/>
      <c r="DXE123" s="136"/>
      <c r="DXF123" s="136"/>
      <c r="DXG123" s="136"/>
      <c r="DXH123" s="136"/>
      <c r="DXI123" s="136"/>
      <c r="DXJ123" s="136"/>
      <c r="DXK123" s="136"/>
      <c r="DXL123" s="136"/>
      <c r="DXM123" s="136"/>
      <c r="DXN123" s="136"/>
      <c r="DXO123" s="136"/>
      <c r="DXP123" s="136"/>
      <c r="DXQ123" s="136"/>
      <c r="DXR123" s="136"/>
      <c r="DXS123" s="136"/>
      <c r="DXT123" s="136"/>
      <c r="DXU123" s="136"/>
      <c r="DXV123" s="136"/>
      <c r="DXW123" s="136"/>
      <c r="DXX123" s="136"/>
      <c r="DXY123" s="136"/>
      <c r="DXZ123" s="136"/>
      <c r="DYA123" s="136"/>
      <c r="DYB123" s="136"/>
      <c r="DYC123" s="136"/>
      <c r="DYD123" s="136"/>
      <c r="DYE123" s="136"/>
      <c r="DYF123" s="136"/>
      <c r="DYG123" s="136"/>
      <c r="DYH123" s="136"/>
      <c r="DYI123" s="136"/>
      <c r="DYJ123" s="136"/>
      <c r="DYK123" s="136"/>
      <c r="DYL123" s="136"/>
      <c r="DYM123" s="136"/>
      <c r="DYN123" s="136"/>
      <c r="DYO123" s="136"/>
      <c r="DYP123" s="136"/>
      <c r="DYQ123" s="136"/>
      <c r="DYR123" s="136"/>
      <c r="DYS123" s="136"/>
      <c r="DYT123" s="136"/>
      <c r="DYU123" s="136"/>
      <c r="DYV123" s="136"/>
      <c r="DYW123" s="136"/>
      <c r="DYX123" s="136"/>
      <c r="DYY123" s="136"/>
      <c r="DYZ123" s="136"/>
      <c r="DZA123" s="136"/>
      <c r="DZB123" s="136"/>
      <c r="DZC123" s="136"/>
      <c r="DZD123" s="136"/>
      <c r="DZE123" s="136"/>
      <c r="DZF123" s="136"/>
      <c r="DZG123" s="136"/>
      <c r="DZH123" s="136"/>
      <c r="DZI123" s="136"/>
      <c r="DZJ123" s="136"/>
      <c r="DZK123" s="136"/>
      <c r="DZL123" s="136"/>
      <c r="DZM123" s="136"/>
      <c r="DZN123" s="136"/>
      <c r="DZO123" s="136"/>
      <c r="DZP123" s="136"/>
      <c r="DZQ123" s="136"/>
      <c r="DZR123" s="136"/>
      <c r="DZS123" s="136"/>
      <c r="DZT123" s="136"/>
      <c r="DZU123" s="136"/>
      <c r="DZV123" s="136"/>
      <c r="DZW123" s="136"/>
      <c r="DZX123" s="136"/>
      <c r="DZY123" s="136"/>
      <c r="DZZ123" s="136"/>
      <c r="EAA123" s="136"/>
      <c r="EAB123" s="136"/>
      <c r="EAC123" s="136"/>
      <c r="EAD123" s="136"/>
      <c r="EAE123" s="136"/>
      <c r="EAF123" s="136"/>
      <c r="EAG123" s="136"/>
      <c r="EAH123" s="136"/>
      <c r="EAI123" s="136"/>
      <c r="EAJ123" s="136"/>
      <c r="EAK123" s="136"/>
      <c r="EAL123" s="136"/>
      <c r="EAM123" s="136"/>
      <c r="EAN123" s="136"/>
      <c r="EAO123" s="136"/>
      <c r="EAP123" s="136"/>
      <c r="EAQ123" s="136"/>
      <c r="EAR123" s="136"/>
      <c r="EAS123" s="136"/>
      <c r="EAT123" s="136"/>
      <c r="EAU123" s="136"/>
      <c r="EAV123" s="136"/>
      <c r="EAW123" s="136"/>
      <c r="EAX123" s="136"/>
      <c r="EAY123" s="136"/>
      <c r="EAZ123" s="136"/>
      <c r="EBA123" s="136"/>
      <c r="EBB123" s="136"/>
      <c r="EBC123" s="136"/>
      <c r="EBD123" s="136"/>
      <c r="EBE123" s="136"/>
      <c r="EBF123" s="136"/>
      <c r="EBG123" s="136"/>
      <c r="EBH123" s="136"/>
      <c r="EBI123" s="136"/>
      <c r="EBJ123" s="136"/>
      <c r="EBK123" s="136"/>
      <c r="EBL123" s="136"/>
      <c r="EBM123" s="136"/>
      <c r="EBN123" s="136"/>
      <c r="EBO123" s="136"/>
      <c r="EBP123" s="136"/>
      <c r="EBQ123" s="136"/>
      <c r="EBR123" s="136"/>
      <c r="EBS123" s="136"/>
      <c r="EBT123" s="136"/>
      <c r="EBU123" s="136"/>
      <c r="EBV123" s="136"/>
      <c r="EBW123" s="136"/>
      <c r="EBX123" s="136"/>
      <c r="EBY123" s="136"/>
      <c r="EBZ123" s="136"/>
      <c r="ECA123" s="136"/>
      <c r="ECB123" s="136"/>
      <c r="ECC123" s="136"/>
      <c r="ECD123" s="136"/>
      <c r="ECE123" s="136"/>
      <c r="ECF123" s="136"/>
      <c r="ECG123" s="136"/>
      <c r="ECH123" s="136"/>
      <c r="ECI123" s="136"/>
      <c r="ECJ123" s="136"/>
      <c r="ECK123" s="136"/>
      <c r="ECL123" s="136"/>
      <c r="ECM123" s="136"/>
      <c r="ECN123" s="136"/>
      <c r="ECO123" s="136"/>
      <c r="ECP123" s="136"/>
      <c r="ECQ123" s="136"/>
      <c r="ECR123" s="136"/>
      <c r="ECS123" s="136"/>
      <c r="ECT123" s="136"/>
      <c r="ECU123" s="136"/>
      <c r="ECV123" s="136"/>
      <c r="ECW123" s="136"/>
      <c r="ECX123" s="136"/>
      <c r="ECY123" s="136"/>
      <c r="ECZ123" s="136"/>
      <c r="EDA123" s="136"/>
      <c r="EDB123" s="136"/>
      <c r="EDC123" s="136"/>
      <c r="EDD123" s="136"/>
      <c r="EDE123" s="136"/>
      <c r="EDF123" s="136"/>
      <c r="EDG123" s="136"/>
      <c r="EDH123" s="136"/>
      <c r="EDI123" s="136"/>
      <c r="EDJ123" s="136"/>
      <c r="EDK123" s="136"/>
      <c r="EDL123" s="136"/>
      <c r="EDM123" s="136"/>
      <c r="EDN123" s="136"/>
      <c r="EDO123" s="136"/>
      <c r="EDP123" s="136"/>
      <c r="EDQ123" s="136"/>
      <c r="EDR123" s="136"/>
      <c r="EDS123" s="136"/>
      <c r="EDT123" s="136"/>
      <c r="EDU123" s="136"/>
      <c r="EDV123" s="136"/>
      <c r="EDW123" s="136"/>
      <c r="EDX123" s="136"/>
      <c r="EDY123" s="136"/>
      <c r="EDZ123" s="136"/>
      <c r="EEA123" s="136"/>
      <c r="EEB123" s="136"/>
      <c r="EEC123" s="136"/>
      <c r="EED123" s="136"/>
      <c r="EEE123" s="136"/>
      <c r="EEF123" s="136"/>
      <c r="EEG123" s="136"/>
      <c r="EEH123" s="136"/>
      <c r="EEI123" s="136"/>
      <c r="EEJ123" s="136"/>
      <c r="EEK123" s="136"/>
      <c r="EEL123" s="136"/>
      <c r="EEM123" s="136"/>
      <c r="EEN123" s="136"/>
      <c r="EEO123" s="136"/>
      <c r="EEP123" s="136"/>
      <c r="EEQ123" s="136"/>
      <c r="EER123" s="136"/>
      <c r="EES123" s="136"/>
      <c r="EET123" s="136"/>
      <c r="EEU123" s="136"/>
      <c r="EEV123" s="136"/>
      <c r="EEW123" s="136"/>
      <c r="EEX123" s="136"/>
      <c r="EEY123" s="136"/>
      <c r="EEZ123" s="136"/>
      <c r="EFA123" s="136"/>
      <c r="EFB123" s="136"/>
      <c r="EFC123" s="136"/>
      <c r="EFD123" s="136"/>
      <c r="EFE123" s="136"/>
      <c r="EFF123" s="136"/>
      <c r="EFG123" s="136"/>
      <c r="EFH123" s="136"/>
      <c r="EFI123" s="136"/>
      <c r="EFJ123" s="136"/>
      <c r="EFK123" s="136"/>
      <c r="EFL123" s="136"/>
      <c r="EFM123" s="136"/>
      <c r="EFN123" s="136"/>
      <c r="EFO123" s="136"/>
      <c r="EFP123" s="136"/>
      <c r="EFQ123" s="136"/>
      <c r="EFR123" s="136"/>
      <c r="EFS123" s="136"/>
      <c r="EFT123" s="136"/>
      <c r="EFU123" s="136"/>
      <c r="EFV123" s="136"/>
      <c r="EFW123" s="136"/>
      <c r="EFX123" s="136"/>
      <c r="EFY123" s="136"/>
      <c r="EFZ123" s="136"/>
      <c r="EGA123" s="136"/>
      <c r="EGB123" s="136"/>
      <c r="EGC123" s="136"/>
      <c r="EGD123" s="136"/>
      <c r="EGE123" s="136"/>
      <c r="EGF123" s="136"/>
      <c r="EGG123" s="136"/>
      <c r="EGH123" s="136"/>
      <c r="EGI123" s="136"/>
      <c r="EGJ123" s="136"/>
      <c r="EGK123" s="136"/>
      <c r="EGL123" s="136"/>
      <c r="EGM123" s="136"/>
      <c r="EGN123" s="136"/>
      <c r="EGO123" s="136"/>
      <c r="EGP123" s="136"/>
      <c r="EGQ123" s="136"/>
      <c r="EGR123" s="136"/>
      <c r="EGS123" s="136"/>
      <c r="EGT123" s="136"/>
      <c r="EGU123" s="136"/>
      <c r="EGV123" s="136"/>
      <c r="EGW123" s="136"/>
      <c r="EGX123" s="136"/>
      <c r="EGY123" s="136"/>
      <c r="EGZ123" s="136"/>
      <c r="EHA123" s="136"/>
      <c r="EHB123" s="136"/>
      <c r="EHC123" s="136"/>
      <c r="EHD123" s="136"/>
      <c r="EHE123" s="136"/>
      <c r="EHF123" s="136"/>
      <c r="EHG123" s="136"/>
      <c r="EHH123" s="136"/>
      <c r="EHI123" s="136"/>
      <c r="EHJ123" s="136"/>
      <c r="EHK123" s="136"/>
      <c r="EHL123" s="136"/>
      <c r="EHM123" s="136"/>
      <c r="EHN123" s="136"/>
      <c r="EHO123" s="136"/>
      <c r="EHP123" s="136"/>
      <c r="EHQ123" s="136"/>
      <c r="EHR123" s="136"/>
      <c r="EHS123" s="136"/>
      <c r="EHT123" s="136"/>
      <c r="EHU123" s="136"/>
      <c r="EHV123" s="136"/>
      <c r="EHW123" s="136"/>
      <c r="EHX123" s="136"/>
      <c r="EHY123" s="136"/>
      <c r="EHZ123" s="136"/>
      <c r="EIA123" s="136"/>
      <c r="EIB123" s="136"/>
      <c r="EIC123" s="136"/>
      <c r="EID123" s="136"/>
      <c r="EIE123" s="136"/>
      <c r="EIF123" s="136"/>
      <c r="EIG123" s="136"/>
      <c r="EIH123" s="136"/>
      <c r="EII123" s="136"/>
      <c r="EIJ123" s="136"/>
      <c r="EIK123" s="136"/>
      <c r="EIL123" s="136"/>
      <c r="EIM123" s="136"/>
      <c r="EIN123" s="136"/>
      <c r="EIO123" s="136"/>
      <c r="EIP123" s="136"/>
      <c r="EIQ123" s="136"/>
      <c r="EIR123" s="136"/>
      <c r="EIS123" s="136"/>
      <c r="EIT123" s="136"/>
      <c r="EIU123" s="136"/>
      <c r="EIV123" s="136"/>
      <c r="EIW123" s="136"/>
      <c r="EIX123" s="136"/>
      <c r="EIY123" s="136"/>
      <c r="EIZ123" s="136"/>
      <c r="EJA123" s="136"/>
      <c r="EJB123" s="136"/>
      <c r="EJC123" s="136"/>
      <c r="EJD123" s="136"/>
      <c r="EJE123" s="136"/>
      <c r="EJF123" s="136"/>
      <c r="EJG123" s="136"/>
      <c r="EJH123" s="136"/>
      <c r="EJI123" s="136"/>
      <c r="EJJ123" s="136"/>
      <c r="EJK123" s="136"/>
      <c r="EJL123" s="136"/>
      <c r="EJM123" s="136"/>
      <c r="EJN123" s="136"/>
      <c r="EJO123" s="136"/>
      <c r="EJP123" s="136"/>
      <c r="EJQ123" s="136"/>
      <c r="EJR123" s="136"/>
      <c r="EJS123" s="136"/>
      <c r="EJT123" s="136"/>
      <c r="EJU123" s="136"/>
      <c r="EJV123" s="136"/>
      <c r="EJW123" s="136"/>
      <c r="EJX123" s="136"/>
      <c r="EJY123" s="136"/>
      <c r="EJZ123" s="136"/>
      <c r="EKA123" s="136"/>
      <c r="EKB123" s="136"/>
      <c r="EKC123" s="136"/>
      <c r="EKD123" s="136"/>
      <c r="EKE123" s="136"/>
      <c r="EKF123" s="136"/>
      <c r="EKG123" s="136"/>
      <c r="EKH123" s="136"/>
      <c r="EKI123" s="136"/>
      <c r="EKJ123" s="136"/>
      <c r="EKK123" s="136"/>
      <c r="EKL123" s="136"/>
      <c r="EKM123" s="136"/>
      <c r="EKN123" s="136"/>
      <c r="EKO123" s="136"/>
      <c r="EKP123" s="136"/>
      <c r="EKQ123" s="136"/>
      <c r="EKR123" s="136"/>
      <c r="EKS123" s="136"/>
      <c r="EKT123" s="136"/>
      <c r="EKU123" s="136"/>
      <c r="EKV123" s="136"/>
      <c r="EKW123" s="136"/>
      <c r="EKX123" s="136"/>
      <c r="EKY123" s="136"/>
      <c r="EKZ123" s="136"/>
      <c r="ELA123" s="136"/>
      <c r="ELB123" s="136"/>
      <c r="ELC123" s="136"/>
      <c r="ELD123" s="136"/>
      <c r="ELE123" s="136"/>
      <c r="ELF123" s="136"/>
      <c r="ELG123" s="136"/>
      <c r="ELH123" s="136"/>
      <c r="ELI123" s="136"/>
      <c r="ELJ123" s="136"/>
      <c r="ELK123" s="136"/>
      <c r="ELL123" s="136"/>
      <c r="ELM123" s="136"/>
      <c r="ELN123" s="136"/>
      <c r="ELO123" s="136"/>
      <c r="ELP123" s="136"/>
      <c r="ELQ123" s="136"/>
      <c r="ELR123" s="136"/>
      <c r="ELS123" s="136"/>
      <c r="ELT123" s="136"/>
      <c r="ELU123" s="136"/>
      <c r="ELV123" s="136"/>
      <c r="ELW123" s="136"/>
      <c r="ELX123" s="136"/>
      <c r="ELY123" s="136"/>
      <c r="ELZ123" s="136"/>
      <c r="EMA123" s="136"/>
      <c r="EMB123" s="136"/>
      <c r="EMC123" s="136"/>
      <c r="EMD123" s="136"/>
      <c r="EME123" s="136"/>
      <c r="EMF123" s="136"/>
      <c r="EMG123" s="136"/>
      <c r="EMH123" s="136"/>
      <c r="EMI123" s="136"/>
      <c r="EMJ123" s="136"/>
      <c r="EMK123" s="136"/>
      <c r="EML123" s="136"/>
      <c r="EMM123" s="136"/>
      <c r="EMN123" s="136"/>
      <c r="EMO123" s="136"/>
      <c r="EMP123" s="136"/>
      <c r="EMQ123" s="136"/>
      <c r="EMR123" s="136"/>
      <c r="EMS123" s="136"/>
      <c r="EMT123" s="136"/>
      <c r="EMU123" s="136"/>
      <c r="EMV123" s="136"/>
      <c r="EMW123" s="136"/>
      <c r="EMX123" s="136"/>
      <c r="EMY123" s="136"/>
      <c r="EMZ123" s="136"/>
      <c r="ENA123" s="136"/>
      <c r="ENB123" s="136"/>
      <c r="ENC123" s="136"/>
      <c r="END123" s="136"/>
      <c r="ENE123" s="136"/>
      <c r="ENF123" s="136"/>
      <c r="ENG123" s="136"/>
      <c r="ENH123" s="136"/>
      <c r="ENI123" s="136"/>
      <c r="ENJ123" s="136"/>
      <c r="ENK123" s="136"/>
      <c r="ENL123" s="136"/>
      <c r="ENM123" s="136"/>
      <c r="ENN123" s="136"/>
      <c r="ENO123" s="136"/>
      <c r="ENP123" s="136"/>
      <c r="ENQ123" s="136"/>
      <c r="ENR123" s="136"/>
      <c r="ENS123" s="136"/>
      <c r="ENT123" s="136"/>
      <c r="ENU123" s="136"/>
      <c r="ENV123" s="136"/>
      <c r="ENW123" s="136"/>
      <c r="ENX123" s="136"/>
      <c r="ENY123" s="136"/>
      <c r="ENZ123" s="136"/>
      <c r="EOA123" s="136"/>
      <c r="EOB123" s="136"/>
      <c r="EOC123" s="136"/>
      <c r="EOD123" s="136"/>
      <c r="EOE123" s="136"/>
      <c r="EOF123" s="136"/>
      <c r="EOG123" s="136"/>
      <c r="EOH123" s="136"/>
      <c r="EOI123" s="136"/>
      <c r="EOJ123" s="136"/>
      <c r="EOK123" s="136"/>
      <c r="EOL123" s="136"/>
      <c r="EOM123" s="136"/>
      <c r="EON123" s="136"/>
      <c r="EOO123" s="136"/>
      <c r="EOP123" s="136"/>
      <c r="EOQ123" s="136"/>
      <c r="EOR123" s="136"/>
      <c r="EOS123" s="136"/>
      <c r="EOT123" s="136"/>
      <c r="EOU123" s="136"/>
      <c r="EOV123" s="136"/>
      <c r="EOW123" s="136"/>
      <c r="EOX123" s="136"/>
      <c r="EOY123" s="136"/>
      <c r="EOZ123" s="136"/>
      <c r="EPA123" s="136"/>
      <c r="EPB123" s="136"/>
      <c r="EPC123" s="136"/>
      <c r="EPD123" s="136"/>
      <c r="EPE123" s="136"/>
      <c r="EPF123" s="136"/>
      <c r="EPG123" s="136"/>
      <c r="EPH123" s="136"/>
      <c r="EPI123" s="136"/>
      <c r="EPJ123" s="136"/>
      <c r="EPK123" s="136"/>
      <c r="EPL123" s="136"/>
      <c r="EPM123" s="136"/>
      <c r="EPN123" s="136"/>
      <c r="EPO123" s="136"/>
      <c r="EPP123" s="136"/>
      <c r="EPQ123" s="136"/>
      <c r="EPR123" s="136"/>
      <c r="EPS123" s="136"/>
      <c r="EPT123" s="136"/>
      <c r="EPU123" s="136"/>
      <c r="EPV123" s="136"/>
      <c r="EPW123" s="136"/>
      <c r="EPX123" s="136"/>
      <c r="EPY123" s="136"/>
      <c r="EPZ123" s="136"/>
      <c r="EQA123" s="136"/>
      <c r="EQB123" s="136"/>
      <c r="EQC123" s="136"/>
      <c r="EQD123" s="136"/>
      <c r="EQE123" s="136"/>
      <c r="EQF123" s="136"/>
      <c r="EQG123" s="136"/>
      <c r="EQH123" s="136"/>
      <c r="EQI123" s="136"/>
      <c r="EQJ123" s="136"/>
      <c r="EQK123" s="136"/>
      <c r="EQL123" s="136"/>
      <c r="EQM123" s="136"/>
      <c r="EQN123" s="136"/>
      <c r="EQO123" s="136"/>
      <c r="EQP123" s="136"/>
      <c r="EQQ123" s="136"/>
      <c r="EQR123" s="136"/>
      <c r="EQS123" s="136"/>
      <c r="EQT123" s="136"/>
      <c r="EQU123" s="136"/>
      <c r="EQV123" s="136"/>
      <c r="EQW123" s="136"/>
      <c r="EQX123" s="136"/>
      <c r="EQY123" s="136"/>
      <c r="EQZ123" s="136"/>
      <c r="ERA123" s="136"/>
      <c r="ERB123" s="136"/>
      <c r="ERC123" s="136"/>
      <c r="ERD123" s="136"/>
      <c r="ERE123" s="136"/>
      <c r="ERF123" s="136"/>
      <c r="ERG123" s="136"/>
      <c r="ERH123" s="136"/>
      <c r="ERI123" s="136"/>
      <c r="ERJ123" s="136"/>
      <c r="ERK123" s="136"/>
      <c r="ERL123" s="136"/>
      <c r="ERM123" s="136"/>
      <c r="ERN123" s="136"/>
      <c r="ERO123" s="136"/>
      <c r="ERP123" s="136"/>
      <c r="ERQ123" s="136"/>
      <c r="ERR123" s="136"/>
      <c r="ERS123" s="136"/>
      <c r="ERT123" s="136"/>
      <c r="ERU123" s="136"/>
      <c r="ERV123" s="136"/>
      <c r="ERW123" s="136"/>
      <c r="ERX123" s="136"/>
      <c r="ERY123" s="136"/>
      <c r="ERZ123" s="136"/>
      <c r="ESA123" s="136"/>
      <c r="ESB123" s="136"/>
      <c r="ESC123" s="136"/>
      <c r="ESD123" s="136"/>
      <c r="ESE123" s="136"/>
      <c r="ESF123" s="136"/>
      <c r="ESG123" s="136"/>
      <c r="ESH123" s="136"/>
      <c r="ESI123" s="136"/>
      <c r="ESJ123" s="136"/>
      <c r="ESK123" s="136"/>
      <c r="ESL123" s="136"/>
      <c r="ESM123" s="136"/>
      <c r="ESN123" s="136"/>
      <c r="ESO123" s="136"/>
      <c r="ESP123" s="136"/>
      <c r="ESQ123" s="136"/>
      <c r="ESR123" s="136"/>
      <c r="ESS123" s="136"/>
      <c r="EST123" s="136"/>
      <c r="ESU123" s="136"/>
      <c r="ESV123" s="136"/>
      <c r="ESW123" s="136"/>
      <c r="ESX123" s="136"/>
      <c r="ESY123" s="136"/>
      <c r="ESZ123" s="136"/>
      <c r="ETA123" s="136"/>
      <c r="ETB123" s="136"/>
      <c r="ETC123" s="136"/>
      <c r="ETD123" s="136"/>
      <c r="ETE123" s="136"/>
      <c r="ETF123" s="136"/>
      <c r="ETG123" s="136"/>
      <c r="ETH123" s="136"/>
      <c r="ETI123" s="136"/>
      <c r="ETJ123" s="136"/>
      <c r="ETK123" s="136"/>
      <c r="ETL123" s="136"/>
      <c r="ETM123" s="136"/>
      <c r="ETN123" s="136"/>
      <c r="ETO123" s="136"/>
      <c r="ETP123" s="136"/>
      <c r="ETQ123" s="136"/>
      <c r="ETR123" s="136"/>
      <c r="ETS123" s="136"/>
      <c r="ETT123" s="136"/>
      <c r="ETU123" s="136"/>
      <c r="ETV123" s="136"/>
      <c r="ETW123" s="136"/>
      <c r="ETX123" s="136"/>
      <c r="ETY123" s="136"/>
      <c r="ETZ123" s="136"/>
      <c r="EUA123" s="136"/>
      <c r="EUB123" s="136"/>
      <c r="EUC123" s="136"/>
      <c r="EUD123" s="136"/>
      <c r="EUE123" s="136"/>
      <c r="EUF123" s="136"/>
      <c r="EUG123" s="136"/>
      <c r="EUH123" s="136"/>
      <c r="EUI123" s="136"/>
      <c r="EUJ123" s="136"/>
      <c r="EUK123" s="136"/>
      <c r="EUL123" s="136"/>
      <c r="EUM123" s="136"/>
      <c r="EUN123" s="136"/>
      <c r="EUO123" s="136"/>
      <c r="EUP123" s="136"/>
      <c r="EUQ123" s="136"/>
      <c r="EUR123" s="136"/>
      <c r="EUS123" s="136"/>
      <c r="EUT123" s="136"/>
      <c r="EUU123" s="136"/>
      <c r="EUV123" s="136"/>
      <c r="EUW123" s="136"/>
      <c r="EUX123" s="136"/>
      <c r="EUY123" s="136"/>
      <c r="EUZ123" s="136"/>
      <c r="EVA123" s="136"/>
      <c r="EVB123" s="136"/>
      <c r="EVC123" s="136"/>
      <c r="EVD123" s="136"/>
      <c r="EVE123" s="136"/>
      <c r="EVF123" s="136"/>
      <c r="EVG123" s="136"/>
      <c r="EVH123" s="136"/>
      <c r="EVI123" s="136"/>
      <c r="EVJ123" s="136"/>
      <c r="EVK123" s="136"/>
      <c r="EVL123" s="136"/>
      <c r="EVM123" s="136"/>
      <c r="EVN123" s="136"/>
      <c r="EVO123" s="136"/>
      <c r="EVP123" s="136"/>
      <c r="EVQ123" s="136"/>
      <c r="EVR123" s="136"/>
      <c r="EVS123" s="136"/>
      <c r="EVT123" s="136"/>
      <c r="EVU123" s="136"/>
      <c r="EVV123" s="136"/>
      <c r="EVW123" s="136"/>
      <c r="EVX123" s="136"/>
      <c r="EVY123" s="136"/>
      <c r="EVZ123" s="136"/>
      <c r="EWA123" s="136"/>
      <c r="EWB123" s="136"/>
      <c r="EWC123" s="136"/>
      <c r="EWD123" s="136"/>
      <c r="EWE123" s="136"/>
      <c r="EWF123" s="136"/>
      <c r="EWG123" s="136"/>
      <c r="EWH123" s="136"/>
      <c r="EWI123" s="136"/>
      <c r="EWJ123" s="136"/>
      <c r="EWK123" s="136"/>
      <c r="EWL123" s="136"/>
      <c r="EWM123" s="136"/>
      <c r="EWN123" s="136"/>
      <c r="EWO123" s="136"/>
      <c r="EWP123" s="136"/>
      <c r="EWQ123" s="136"/>
      <c r="EWR123" s="136"/>
      <c r="EWS123" s="136"/>
      <c r="EWT123" s="136"/>
      <c r="EWU123" s="136"/>
      <c r="EWV123" s="136"/>
      <c r="EWW123" s="136"/>
      <c r="EWX123" s="136"/>
      <c r="EWY123" s="136"/>
      <c r="EWZ123" s="136"/>
      <c r="EXA123" s="136"/>
      <c r="EXB123" s="136"/>
      <c r="EXC123" s="136"/>
      <c r="EXD123" s="136"/>
      <c r="EXE123" s="136"/>
      <c r="EXF123" s="136"/>
      <c r="EXG123" s="136"/>
      <c r="EXH123" s="136"/>
      <c r="EXI123" s="136"/>
      <c r="EXJ123" s="136"/>
      <c r="EXK123" s="136"/>
      <c r="EXL123" s="136"/>
      <c r="EXM123" s="136"/>
      <c r="EXN123" s="136"/>
      <c r="EXO123" s="136"/>
      <c r="EXP123" s="136"/>
      <c r="EXQ123" s="136"/>
      <c r="EXR123" s="136"/>
      <c r="EXS123" s="136"/>
      <c r="EXT123" s="136"/>
      <c r="EXU123" s="136"/>
      <c r="EXV123" s="136"/>
      <c r="EXW123" s="136"/>
      <c r="EXX123" s="136"/>
      <c r="EXY123" s="136"/>
      <c r="EXZ123" s="136"/>
      <c r="EYA123" s="136"/>
      <c r="EYB123" s="136"/>
      <c r="EYC123" s="136"/>
      <c r="EYD123" s="136"/>
      <c r="EYE123" s="136"/>
      <c r="EYF123" s="136"/>
      <c r="EYG123" s="136"/>
      <c r="EYH123" s="136"/>
      <c r="EYI123" s="136"/>
      <c r="EYJ123" s="136"/>
      <c r="EYK123" s="136"/>
      <c r="EYL123" s="136"/>
      <c r="EYM123" s="136"/>
      <c r="EYN123" s="136"/>
      <c r="EYO123" s="136"/>
      <c r="EYP123" s="136"/>
      <c r="EYQ123" s="136"/>
      <c r="EYR123" s="136"/>
      <c r="EYS123" s="136"/>
      <c r="EYT123" s="136"/>
      <c r="EYU123" s="136"/>
      <c r="EYV123" s="136"/>
      <c r="EYW123" s="136"/>
      <c r="EYX123" s="136"/>
      <c r="EYY123" s="136"/>
      <c r="EYZ123" s="136"/>
      <c r="EZA123" s="136"/>
      <c r="EZB123" s="136"/>
      <c r="EZC123" s="136"/>
      <c r="EZD123" s="136"/>
      <c r="EZE123" s="136"/>
      <c r="EZF123" s="136"/>
      <c r="EZG123" s="136"/>
      <c r="EZH123" s="136"/>
      <c r="EZI123" s="136"/>
      <c r="EZJ123" s="136"/>
      <c r="EZK123" s="136"/>
      <c r="EZL123" s="136"/>
      <c r="EZM123" s="136"/>
      <c r="EZN123" s="136"/>
      <c r="EZO123" s="136"/>
      <c r="EZP123" s="136"/>
      <c r="EZQ123" s="136"/>
      <c r="EZR123" s="136"/>
      <c r="EZS123" s="136"/>
      <c r="EZT123" s="136"/>
      <c r="EZU123" s="136"/>
      <c r="EZV123" s="136"/>
      <c r="EZW123" s="136"/>
      <c r="EZX123" s="136"/>
      <c r="EZY123" s="136"/>
      <c r="EZZ123" s="136"/>
      <c r="FAA123" s="136"/>
      <c r="FAB123" s="136"/>
      <c r="FAC123" s="136"/>
      <c r="FAD123" s="136"/>
      <c r="FAE123" s="136"/>
      <c r="FAF123" s="136"/>
      <c r="FAG123" s="136"/>
      <c r="FAH123" s="136"/>
      <c r="FAI123" s="136"/>
      <c r="FAJ123" s="136"/>
      <c r="FAK123" s="136"/>
      <c r="FAL123" s="136"/>
      <c r="FAM123" s="136"/>
      <c r="FAN123" s="136"/>
      <c r="FAO123" s="136"/>
      <c r="FAP123" s="136"/>
      <c r="FAQ123" s="136"/>
      <c r="FAR123" s="136"/>
      <c r="FAS123" s="136"/>
      <c r="FAT123" s="136"/>
      <c r="FAU123" s="136"/>
      <c r="FAV123" s="136"/>
      <c r="FAW123" s="136"/>
      <c r="FAX123" s="136"/>
      <c r="FAY123" s="136"/>
      <c r="FAZ123" s="136"/>
      <c r="FBA123" s="136"/>
      <c r="FBB123" s="136"/>
      <c r="FBC123" s="136"/>
      <c r="FBD123" s="136"/>
      <c r="FBE123" s="136"/>
      <c r="FBF123" s="136"/>
      <c r="FBG123" s="136"/>
      <c r="FBH123" s="136"/>
      <c r="FBI123" s="136"/>
      <c r="FBJ123" s="136"/>
      <c r="FBK123" s="136"/>
      <c r="FBL123" s="136"/>
      <c r="FBM123" s="136"/>
      <c r="FBN123" s="136"/>
      <c r="FBO123" s="136"/>
      <c r="FBP123" s="136"/>
      <c r="FBQ123" s="136"/>
      <c r="FBR123" s="136"/>
      <c r="FBS123" s="136"/>
      <c r="FBT123" s="136"/>
      <c r="FBU123" s="136"/>
      <c r="FBV123" s="136"/>
      <c r="FBW123" s="136"/>
      <c r="FBX123" s="136"/>
      <c r="FBY123" s="136"/>
      <c r="FBZ123" s="136"/>
      <c r="FCA123" s="136"/>
      <c r="FCB123" s="136"/>
      <c r="FCC123" s="136"/>
      <c r="FCD123" s="136"/>
      <c r="FCE123" s="136"/>
      <c r="FCF123" s="136"/>
      <c r="FCG123" s="136"/>
      <c r="FCH123" s="136"/>
      <c r="FCI123" s="136"/>
      <c r="FCJ123" s="136"/>
      <c r="FCK123" s="136"/>
      <c r="FCL123" s="136"/>
      <c r="FCM123" s="136"/>
      <c r="FCN123" s="136"/>
      <c r="FCO123" s="136"/>
      <c r="FCP123" s="136"/>
      <c r="FCQ123" s="136"/>
      <c r="FCR123" s="136"/>
      <c r="FCS123" s="136"/>
      <c r="FCT123" s="136"/>
      <c r="FCU123" s="136"/>
      <c r="FCV123" s="136"/>
      <c r="FCW123" s="136"/>
      <c r="FCX123" s="136"/>
      <c r="FCY123" s="136"/>
      <c r="FCZ123" s="136"/>
      <c r="FDA123" s="136"/>
      <c r="FDB123" s="136"/>
      <c r="FDC123" s="136"/>
      <c r="FDD123" s="136"/>
      <c r="FDE123" s="136"/>
      <c r="FDF123" s="136"/>
      <c r="FDG123" s="136"/>
      <c r="FDH123" s="136"/>
      <c r="FDI123" s="136"/>
      <c r="FDJ123" s="136"/>
      <c r="FDK123" s="136"/>
      <c r="FDL123" s="136"/>
      <c r="FDM123" s="136"/>
      <c r="FDN123" s="136"/>
      <c r="FDO123" s="136"/>
      <c r="FDP123" s="136"/>
      <c r="FDQ123" s="136"/>
      <c r="FDR123" s="136"/>
      <c r="FDS123" s="136"/>
      <c r="FDT123" s="136"/>
      <c r="FDU123" s="136"/>
      <c r="FDV123" s="136"/>
      <c r="FDW123" s="136"/>
      <c r="FDX123" s="136"/>
      <c r="FDY123" s="136"/>
      <c r="FDZ123" s="136"/>
      <c r="FEA123" s="136"/>
      <c r="FEB123" s="136"/>
      <c r="FEC123" s="136"/>
      <c r="FED123" s="136"/>
      <c r="FEE123" s="136"/>
      <c r="FEF123" s="136"/>
      <c r="FEG123" s="136"/>
      <c r="FEH123" s="136"/>
      <c r="FEI123" s="136"/>
      <c r="FEJ123" s="136"/>
      <c r="FEK123" s="136"/>
      <c r="FEL123" s="136"/>
      <c r="FEM123" s="136"/>
      <c r="FEN123" s="136"/>
      <c r="FEO123" s="136"/>
      <c r="FEP123" s="136"/>
      <c r="FEQ123" s="136"/>
      <c r="FER123" s="136"/>
      <c r="FES123" s="136"/>
      <c r="FET123" s="136"/>
      <c r="FEU123" s="136"/>
      <c r="FEV123" s="136"/>
      <c r="FEW123" s="136"/>
      <c r="FEX123" s="136"/>
      <c r="FEY123" s="136"/>
      <c r="FEZ123" s="136"/>
      <c r="FFA123" s="136"/>
      <c r="FFB123" s="136"/>
      <c r="FFC123" s="136"/>
      <c r="FFD123" s="136"/>
      <c r="FFE123" s="136"/>
      <c r="FFF123" s="136"/>
      <c r="FFG123" s="136"/>
      <c r="FFH123" s="136"/>
      <c r="FFI123" s="136"/>
      <c r="FFJ123" s="136"/>
      <c r="FFK123" s="136"/>
      <c r="FFL123" s="136"/>
      <c r="FFM123" s="136"/>
      <c r="FFN123" s="136"/>
      <c r="FFO123" s="136"/>
      <c r="FFP123" s="136"/>
      <c r="FFQ123" s="136"/>
      <c r="FFR123" s="136"/>
      <c r="FFS123" s="136"/>
      <c r="FFT123" s="136"/>
      <c r="FFU123" s="136"/>
      <c r="FFV123" s="136"/>
      <c r="FFW123" s="136"/>
      <c r="FFX123" s="136"/>
      <c r="FFY123" s="136"/>
      <c r="FFZ123" s="136"/>
      <c r="FGA123" s="136"/>
      <c r="FGB123" s="136"/>
      <c r="FGC123" s="136"/>
      <c r="FGD123" s="136"/>
      <c r="FGE123" s="136"/>
      <c r="FGF123" s="136"/>
      <c r="FGG123" s="136"/>
      <c r="FGH123" s="136"/>
      <c r="FGI123" s="136"/>
      <c r="FGJ123" s="136"/>
      <c r="FGK123" s="136"/>
      <c r="FGL123" s="136"/>
      <c r="FGM123" s="136"/>
      <c r="FGN123" s="136"/>
      <c r="FGO123" s="136"/>
      <c r="FGP123" s="136"/>
      <c r="FGQ123" s="136"/>
      <c r="FGR123" s="136"/>
      <c r="FGS123" s="136"/>
      <c r="FGT123" s="136"/>
      <c r="FGU123" s="136"/>
      <c r="FGV123" s="136"/>
      <c r="FGW123" s="136"/>
      <c r="FGX123" s="136"/>
      <c r="FGY123" s="136"/>
      <c r="FGZ123" s="136"/>
      <c r="FHA123" s="136"/>
      <c r="FHB123" s="136"/>
      <c r="FHC123" s="136"/>
      <c r="FHD123" s="136"/>
      <c r="FHE123" s="136"/>
      <c r="FHF123" s="136"/>
      <c r="FHG123" s="136"/>
      <c r="FHH123" s="136"/>
      <c r="FHI123" s="136"/>
      <c r="FHJ123" s="136"/>
      <c r="FHK123" s="136"/>
      <c r="FHL123" s="136"/>
      <c r="FHM123" s="136"/>
      <c r="FHN123" s="136"/>
      <c r="FHO123" s="136"/>
      <c r="FHP123" s="136"/>
      <c r="FHQ123" s="136"/>
      <c r="FHR123" s="136"/>
      <c r="FHS123" s="136"/>
      <c r="FHT123" s="136"/>
      <c r="FHU123" s="136"/>
      <c r="FHV123" s="136"/>
      <c r="FHW123" s="136"/>
      <c r="FHX123" s="136"/>
      <c r="FHY123" s="136"/>
      <c r="FHZ123" s="136"/>
      <c r="FIA123" s="136"/>
      <c r="FIB123" s="136"/>
      <c r="FIC123" s="136"/>
      <c r="FID123" s="136"/>
      <c r="FIE123" s="136"/>
      <c r="FIF123" s="136"/>
      <c r="FIG123" s="136"/>
      <c r="FIH123" s="136"/>
      <c r="FII123" s="136"/>
      <c r="FIJ123" s="136"/>
      <c r="FIK123" s="136"/>
      <c r="FIL123" s="136"/>
      <c r="FIM123" s="136"/>
      <c r="FIN123" s="136"/>
      <c r="FIO123" s="136"/>
      <c r="FIP123" s="136"/>
      <c r="FIQ123" s="136"/>
      <c r="FIR123" s="136"/>
      <c r="FIS123" s="136"/>
      <c r="FIT123" s="136"/>
      <c r="FIU123" s="136"/>
      <c r="FIV123" s="136"/>
      <c r="FIW123" s="136"/>
      <c r="FIX123" s="136"/>
      <c r="FIY123" s="136"/>
      <c r="FIZ123" s="136"/>
      <c r="FJA123" s="136"/>
      <c r="FJB123" s="136"/>
      <c r="FJC123" s="136"/>
      <c r="FJD123" s="136"/>
      <c r="FJE123" s="136"/>
      <c r="FJF123" s="136"/>
      <c r="FJG123" s="136"/>
      <c r="FJH123" s="136"/>
      <c r="FJI123" s="136"/>
      <c r="FJJ123" s="136"/>
      <c r="FJK123" s="136"/>
      <c r="FJL123" s="136"/>
      <c r="FJM123" s="136"/>
      <c r="FJN123" s="136"/>
      <c r="FJO123" s="136"/>
      <c r="FJP123" s="136"/>
      <c r="FJQ123" s="136"/>
      <c r="FJR123" s="136"/>
      <c r="FJS123" s="136"/>
      <c r="FJT123" s="136"/>
      <c r="FJU123" s="136"/>
      <c r="FJV123" s="136"/>
      <c r="FJW123" s="136"/>
      <c r="FJX123" s="136"/>
      <c r="FJY123" s="136"/>
      <c r="FJZ123" s="136"/>
      <c r="FKA123" s="136"/>
      <c r="FKB123" s="136"/>
      <c r="FKC123" s="136"/>
      <c r="FKD123" s="136"/>
      <c r="FKE123" s="136"/>
      <c r="FKF123" s="136"/>
      <c r="FKG123" s="136"/>
      <c r="FKH123" s="136"/>
      <c r="FKI123" s="136"/>
      <c r="FKJ123" s="136"/>
      <c r="FKK123" s="136"/>
      <c r="FKL123" s="136"/>
      <c r="FKM123" s="136"/>
      <c r="FKN123" s="136"/>
      <c r="FKO123" s="136"/>
      <c r="FKP123" s="136"/>
      <c r="FKQ123" s="136"/>
      <c r="FKR123" s="136"/>
      <c r="FKS123" s="136"/>
      <c r="FKT123" s="136"/>
      <c r="FKU123" s="136"/>
      <c r="FKV123" s="136"/>
      <c r="FKW123" s="136"/>
      <c r="FKX123" s="136"/>
      <c r="FKY123" s="136"/>
      <c r="FKZ123" s="136"/>
      <c r="FLA123" s="136"/>
      <c r="FLB123" s="136"/>
      <c r="FLC123" s="136"/>
      <c r="FLD123" s="136"/>
      <c r="FLE123" s="136"/>
      <c r="FLF123" s="136"/>
      <c r="FLG123" s="136"/>
      <c r="FLH123" s="136"/>
      <c r="FLI123" s="136"/>
      <c r="FLJ123" s="136"/>
      <c r="FLK123" s="136"/>
      <c r="FLL123" s="136"/>
      <c r="FLM123" s="136"/>
      <c r="FLN123" s="136"/>
      <c r="FLO123" s="136"/>
      <c r="FLP123" s="136"/>
      <c r="FLQ123" s="136"/>
      <c r="FLR123" s="136"/>
      <c r="FLS123" s="136"/>
      <c r="FLT123" s="136"/>
      <c r="FLU123" s="136"/>
      <c r="FLV123" s="136"/>
      <c r="FLW123" s="136"/>
      <c r="FLX123" s="136"/>
      <c r="FLY123" s="136"/>
      <c r="FLZ123" s="136"/>
      <c r="FMA123" s="136"/>
      <c r="FMB123" s="136"/>
      <c r="FMC123" s="136"/>
      <c r="FMD123" s="136"/>
      <c r="FME123" s="136"/>
      <c r="FMF123" s="136"/>
      <c r="FMG123" s="136"/>
      <c r="FMH123" s="136"/>
      <c r="FMI123" s="136"/>
      <c r="FMJ123" s="136"/>
      <c r="FMK123" s="136"/>
      <c r="FML123" s="136"/>
      <c r="FMM123" s="136"/>
      <c r="FMN123" s="136"/>
      <c r="FMO123" s="136"/>
      <c r="FMP123" s="136"/>
      <c r="FMQ123" s="136"/>
      <c r="FMR123" s="136"/>
      <c r="FMS123" s="136"/>
      <c r="FMT123" s="136"/>
      <c r="FMU123" s="136"/>
      <c r="FMV123" s="136"/>
      <c r="FMW123" s="136"/>
      <c r="FMX123" s="136"/>
      <c r="FMY123" s="136"/>
      <c r="FMZ123" s="136"/>
      <c r="FNA123" s="136"/>
      <c r="FNB123" s="136"/>
      <c r="FNC123" s="136"/>
      <c r="FND123" s="136"/>
      <c r="FNE123" s="136"/>
      <c r="FNF123" s="136"/>
      <c r="FNG123" s="136"/>
      <c r="FNH123" s="136"/>
      <c r="FNI123" s="136"/>
      <c r="FNJ123" s="136"/>
      <c r="FNK123" s="136"/>
      <c r="FNL123" s="136"/>
      <c r="FNM123" s="136"/>
      <c r="FNN123" s="136"/>
      <c r="FNO123" s="136"/>
      <c r="FNP123" s="136"/>
      <c r="FNQ123" s="136"/>
      <c r="FNR123" s="136"/>
      <c r="FNS123" s="136"/>
      <c r="FNT123" s="136"/>
      <c r="FNU123" s="136"/>
      <c r="FNV123" s="136"/>
      <c r="FNW123" s="136"/>
      <c r="FNX123" s="136"/>
      <c r="FNY123" s="136"/>
      <c r="FNZ123" s="136"/>
      <c r="FOA123" s="136"/>
      <c r="FOB123" s="136"/>
      <c r="FOC123" s="136"/>
      <c r="FOD123" s="136"/>
      <c r="FOE123" s="136"/>
      <c r="FOF123" s="136"/>
      <c r="FOG123" s="136"/>
      <c r="FOH123" s="136"/>
      <c r="FOI123" s="136"/>
      <c r="FOJ123" s="136"/>
      <c r="FOK123" s="136"/>
      <c r="FOL123" s="136"/>
      <c r="FOM123" s="136"/>
      <c r="FON123" s="136"/>
      <c r="FOO123" s="136"/>
      <c r="FOP123" s="136"/>
      <c r="FOQ123" s="136"/>
      <c r="FOR123" s="136"/>
      <c r="FOS123" s="136"/>
      <c r="FOT123" s="136"/>
      <c r="FOU123" s="136"/>
      <c r="FOV123" s="136"/>
      <c r="FOW123" s="136"/>
      <c r="FOX123" s="136"/>
      <c r="FOY123" s="136"/>
      <c r="FOZ123" s="136"/>
      <c r="FPA123" s="136"/>
      <c r="FPB123" s="136"/>
      <c r="FPC123" s="136"/>
      <c r="FPD123" s="136"/>
      <c r="FPE123" s="136"/>
      <c r="FPF123" s="136"/>
      <c r="FPG123" s="136"/>
      <c r="FPH123" s="136"/>
      <c r="FPI123" s="136"/>
      <c r="FPJ123" s="136"/>
      <c r="FPK123" s="136"/>
      <c r="FPL123" s="136"/>
      <c r="FPM123" s="136"/>
      <c r="FPN123" s="136"/>
      <c r="FPO123" s="136"/>
      <c r="FPP123" s="136"/>
      <c r="FPQ123" s="136"/>
      <c r="FPR123" s="136"/>
      <c r="FPS123" s="136"/>
      <c r="FPT123" s="136"/>
      <c r="FPU123" s="136"/>
      <c r="FPV123" s="136"/>
      <c r="FPW123" s="136"/>
      <c r="FPX123" s="136"/>
      <c r="FPY123" s="136"/>
      <c r="FPZ123" s="136"/>
      <c r="FQA123" s="136"/>
      <c r="FQB123" s="136"/>
      <c r="FQC123" s="136"/>
      <c r="FQD123" s="136"/>
      <c r="FQE123" s="136"/>
      <c r="FQF123" s="136"/>
      <c r="FQG123" s="136"/>
      <c r="FQH123" s="136"/>
      <c r="FQI123" s="136"/>
      <c r="FQJ123" s="136"/>
      <c r="FQK123" s="136"/>
      <c r="FQL123" s="136"/>
      <c r="FQM123" s="136"/>
      <c r="FQN123" s="136"/>
      <c r="FQO123" s="136"/>
      <c r="FQP123" s="136"/>
      <c r="FQQ123" s="136"/>
      <c r="FQR123" s="136"/>
      <c r="FQS123" s="136"/>
      <c r="FQT123" s="136"/>
      <c r="FQU123" s="136"/>
      <c r="FQV123" s="136"/>
      <c r="FQW123" s="136"/>
      <c r="FQX123" s="136"/>
      <c r="FQY123" s="136"/>
      <c r="FQZ123" s="136"/>
      <c r="FRA123" s="136"/>
      <c r="FRB123" s="136"/>
      <c r="FRC123" s="136"/>
      <c r="FRD123" s="136"/>
      <c r="FRE123" s="136"/>
      <c r="FRF123" s="136"/>
      <c r="FRG123" s="136"/>
      <c r="FRH123" s="136"/>
      <c r="FRI123" s="136"/>
      <c r="FRJ123" s="136"/>
      <c r="FRK123" s="136"/>
      <c r="FRL123" s="136"/>
      <c r="FRM123" s="136"/>
      <c r="FRN123" s="136"/>
      <c r="FRO123" s="136"/>
      <c r="FRP123" s="136"/>
      <c r="FRQ123" s="136"/>
      <c r="FRR123" s="136"/>
      <c r="FRS123" s="136"/>
      <c r="FRT123" s="136"/>
      <c r="FRU123" s="136"/>
      <c r="FRV123" s="136"/>
      <c r="FRW123" s="136"/>
      <c r="FRX123" s="136"/>
      <c r="FRY123" s="136"/>
      <c r="FRZ123" s="136"/>
      <c r="FSA123" s="136"/>
      <c r="FSB123" s="136"/>
      <c r="FSC123" s="136"/>
      <c r="FSD123" s="136"/>
      <c r="FSE123" s="136"/>
      <c r="FSF123" s="136"/>
      <c r="FSG123" s="136"/>
      <c r="FSH123" s="136"/>
      <c r="FSI123" s="136"/>
      <c r="FSJ123" s="136"/>
      <c r="FSK123" s="136"/>
      <c r="FSL123" s="136"/>
      <c r="FSM123" s="136"/>
      <c r="FSN123" s="136"/>
      <c r="FSO123" s="136"/>
      <c r="FSP123" s="136"/>
      <c r="FSQ123" s="136"/>
      <c r="FSR123" s="136"/>
      <c r="FSS123" s="136"/>
      <c r="FST123" s="136"/>
      <c r="FSU123" s="136"/>
      <c r="FSV123" s="136"/>
      <c r="FSW123" s="136"/>
      <c r="FSX123" s="136"/>
      <c r="FSY123" s="136"/>
      <c r="FSZ123" s="136"/>
      <c r="FTA123" s="136"/>
      <c r="FTB123" s="136"/>
      <c r="FTC123" s="136"/>
      <c r="FTD123" s="136"/>
      <c r="FTE123" s="136"/>
      <c r="FTF123" s="136"/>
      <c r="FTG123" s="136"/>
      <c r="FTH123" s="136"/>
      <c r="FTI123" s="136"/>
      <c r="FTJ123" s="136"/>
      <c r="FTK123" s="136"/>
      <c r="FTL123" s="136"/>
      <c r="FTM123" s="136"/>
      <c r="FTN123" s="136"/>
      <c r="FTO123" s="136"/>
      <c r="FTP123" s="136"/>
      <c r="FTQ123" s="136"/>
      <c r="FTR123" s="136"/>
      <c r="FTS123" s="136"/>
      <c r="FTT123" s="136"/>
      <c r="FTU123" s="136"/>
      <c r="FTV123" s="136"/>
      <c r="FTW123" s="136"/>
      <c r="FTX123" s="136"/>
      <c r="FTY123" s="136"/>
      <c r="FTZ123" s="136"/>
      <c r="FUA123" s="136"/>
      <c r="FUB123" s="136"/>
      <c r="FUC123" s="136"/>
      <c r="FUD123" s="136"/>
      <c r="FUE123" s="136"/>
      <c r="FUF123" s="136"/>
      <c r="FUG123" s="136"/>
      <c r="FUH123" s="136"/>
      <c r="FUI123" s="136"/>
      <c r="FUJ123" s="136"/>
      <c r="FUK123" s="136"/>
      <c r="FUL123" s="136"/>
      <c r="FUM123" s="136"/>
      <c r="FUN123" s="136"/>
      <c r="FUO123" s="136"/>
      <c r="FUP123" s="136"/>
      <c r="FUQ123" s="136"/>
      <c r="FUR123" s="136"/>
      <c r="FUS123" s="136"/>
      <c r="FUT123" s="136"/>
      <c r="FUU123" s="136"/>
      <c r="FUV123" s="136"/>
      <c r="FUW123" s="136"/>
      <c r="FUX123" s="136"/>
      <c r="FUY123" s="136"/>
      <c r="FUZ123" s="136"/>
      <c r="FVA123" s="136"/>
      <c r="FVB123" s="136"/>
      <c r="FVC123" s="136"/>
      <c r="FVD123" s="136"/>
      <c r="FVE123" s="136"/>
      <c r="FVF123" s="136"/>
      <c r="FVG123" s="136"/>
      <c r="FVH123" s="136"/>
      <c r="FVI123" s="136"/>
      <c r="FVJ123" s="136"/>
      <c r="FVK123" s="136"/>
      <c r="FVL123" s="136"/>
      <c r="FVM123" s="136"/>
      <c r="FVN123" s="136"/>
      <c r="FVO123" s="136"/>
      <c r="FVP123" s="136"/>
      <c r="FVQ123" s="136"/>
      <c r="FVR123" s="136"/>
      <c r="FVS123" s="136"/>
      <c r="FVT123" s="136"/>
      <c r="FVU123" s="136"/>
      <c r="FVV123" s="136"/>
      <c r="FVW123" s="136"/>
      <c r="FVX123" s="136"/>
      <c r="FVY123" s="136"/>
      <c r="FVZ123" s="136"/>
      <c r="FWA123" s="136"/>
      <c r="FWB123" s="136"/>
      <c r="FWC123" s="136"/>
      <c r="FWD123" s="136"/>
      <c r="FWE123" s="136"/>
      <c r="FWF123" s="136"/>
      <c r="FWG123" s="136"/>
      <c r="FWH123" s="136"/>
      <c r="FWI123" s="136"/>
      <c r="FWJ123" s="136"/>
      <c r="FWK123" s="136"/>
      <c r="FWL123" s="136"/>
      <c r="FWM123" s="136"/>
      <c r="FWN123" s="136"/>
      <c r="FWO123" s="136"/>
      <c r="FWP123" s="136"/>
      <c r="FWQ123" s="136"/>
      <c r="FWR123" s="136"/>
      <c r="FWS123" s="136"/>
      <c r="FWT123" s="136"/>
      <c r="FWU123" s="136"/>
      <c r="FWV123" s="136"/>
      <c r="FWW123" s="136"/>
      <c r="FWX123" s="136"/>
      <c r="FWY123" s="136"/>
      <c r="FWZ123" s="136"/>
      <c r="FXA123" s="136"/>
      <c r="FXB123" s="136"/>
      <c r="FXC123" s="136"/>
      <c r="FXD123" s="136"/>
      <c r="FXE123" s="136"/>
      <c r="FXF123" s="136"/>
      <c r="FXG123" s="136"/>
      <c r="FXH123" s="136"/>
      <c r="FXI123" s="136"/>
      <c r="FXJ123" s="136"/>
      <c r="FXK123" s="136"/>
      <c r="FXL123" s="136"/>
      <c r="FXM123" s="136"/>
      <c r="FXN123" s="136"/>
      <c r="FXO123" s="136"/>
      <c r="FXP123" s="136"/>
      <c r="FXQ123" s="136"/>
      <c r="FXR123" s="136"/>
      <c r="FXS123" s="136"/>
      <c r="FXT123" s="136"/>
      <c r="FXU123" s="136"/>
      <c r="FXV123" s="136"/>
      <c r="FXW123" s="136"/>
      <c r="FXX123" s="136"/>
      <c r="FXY123" s="136"/>
      <c r="FXZ123" s="136"/>
      <c r="FYA123" s="136"/>
      <c r="FYB123" s="136"/>
      <c r="FYC123" s="136"/>
      <c r="FYD123" s="136"/>
      <c r="FYE123" s="136"/>
      <c r="FYF123" s="136"/>
      <c r="FYG123" s="136"/>
      <c r="FYH123" s="136"/>
      <c r="FYI123" s="136"/>
      <c r="FYJ123" s="136"/>
      <c r="FYK123" s="136"/>
      <c r="FYL123" s="136"/>
      <c r="FYM123" s="136"/>
      <c r="FYN123" s="136"/>
      <c r="FYO123" s="136"/>
      <c r="FYP123" s="136"/>
      <c r="FYQ123" s="136"/>
      <c r="FYR123" s="136"/>
      <c r="FYS123" s="136"/>
      <c r="FYT123" s="136"/>
      <c r="FYU123" s="136"/>
      <c r="FYV123" s="136"/>
      <c r="FYW123" s="136"/>
      <c r="FYX123" s="136"/>
      <c r="FYY123" s="136"/>
      <c r="FYZ123" s="136"/>
      <c r="FZA123" s="136"/>
      <c r="FZB123" s="136"/>
      <c r="FZC123" s="136"/>
      <c r="FZD123" s="136"/>
      <c r="FZE123" s="136"/>
      <c r="FZF123" s="136"/>
      <c r="FZG123" s="136"/>
      <c r="FZH123" s="136"/>
      <c r="FZI123" s="136"/>
      <c r="FZJ123" s="136"/>
      <c r="FZK123" s="136"/>
      <c r="FZL123" s="136"/>
      <c r="FZM123" s="136"/>
      <c r="FZN123" s="136"/>
      <c r="FZO123" s="136"/>
      <c r="FZP123" s="136"/>
      <c r="FZQ123" s="136"/>
      <c r="FZR123" s="136"/>
      <c r="FZS123" s="136"/>
      <c r="FZT123" s="136"/>
      <c r="FZU123" s="136"/>
      <c r="FZV123" s="136"/>
      <c r="FZW123" s="136"/>
      <c r="FZX123" s="136"/>
      <c r="FZY123" s="136"/>
      <c r="FZZ123" s="136"/>
      <c r="GAA123" s="136"/>
      <c r="GAB123" s="136"/>
      <c r="GAC123" s="136"/>
      <c r="GAD123" s="136"/>
      <c r="GAE123" s="136"/>
      <c r="GAF123" s="136"/>
      <c r="GAG123" s="136"/>
      <c r="GAH123" s="136"/>
      <c r="GAI123" s="136"/>
      <c r="GAJ123" s="136"/>
      <c r="GAK123" s="136"/>
      <c r="GAL123" s="136"/>
      <c r="GAM123" s="136"/>
      <c r="GAN123" s="136"/>
      <c r="GAO123" s="136"/>
      <c r="GAP123" s="136"/>
      <c r="GAQ123" s="136"/>
      <c r="GAR123" s="136"/>
      <c r="GAS123" s="136"/>
      <c r="GAT123" s="136"/>
      <c r="GAU123" s="136"/>
      <c r="GAV123" s="136"/>
      <c r="GAW123" s="136"/>
      <c r="GAX123" s="136"/>
      <c r="GAY123" s="136"/>
      <c r="GAZ123" s="136"/>
      <c r="GBA123" s="136"/>
      <c r="GBB123" s="136"/>
      <c r="GBC123" s="136"/>
      <c r="GBD123" s="136"/>
      <c r="GBE123" s="136"/>
      <c r="GBF123" s="136"/>
      <c r="GBG123" s="136"/>
      <c r="GBH123" s="136"/>
      <c r="GBI123" s="136"/>
      <c r="GBJ123" s="136"/>
      <c r="GBK123" s="136"/>
      <c r="GBL123" s="136"/>
      <c r="GBM123" s="136"/>
      <c r="GBN123" s="136"/>
      <c r="GBO123" s="136"/>
      <c r="GBP123" s="136"/>
      <c r="GBQ123" s="136"/>
      <c r="GBR123" s="136"/>
      <c r="GBS123" s="136"/>
      <c r="GBT123" s="136"/>
      <c r="GBU123" s="136"/>
      <c r="GBV123" s="136"/>
      <c r="GBW123" s="136"/>
      <c r="GBX123" s="136"/>
      <c r="GBY123" s="136"/>
      <c r="GBZ123" s="136"/>
      <c r="GCA123" s="136"/>
      <c r="GCB123" s="136"/>
      <c r="GCC123" s="136"/>
      <c r="GCD123" s="136"/>
      <c r="GCE123" s="136"/>
      <c r="GCF123" s="136"/>
      <c r="GCG123" s="136"/>
      <c r="GCH123" s="136"/>
      <c r="GCI123" s="136"/>
      <c r="GCJ123" s="136"/>
      <c r="GCK123" s="136"/>
      <c r="GCL123" s="136"/>
      <c r="GCM123" s="136"/>
      <c r="GCN123" s="136"/>
      <c r="GCO123" s="136"/>
      <c r="GCP123" s="136"/>
      <c r="GCQ123" s="136"/>
      <c r="GCR123" s="136"/>
      <c r="GCS123" s="136"/>
      <c r="GCT123" s="136"/>
      <c r="GCU123" s="136"/>
      <c r="GCV123" s="136"/>
      <c r="GCW123" s="136"/>
      <c r="GCX123" s="136"/>
      <c r="GCY123" s="136"/>
      <c r="GCZ123" s="136"/>
      <c r="GDA123" s="136"/>
      <c r="GDB123" s="136"/>
      <c r="GDC123" s="136"/>
      <c r="GDD123" s="136"/>
      <c r="GDE123" s="136"/>
      <c r="GDF123" s="136"/>
      <c r="GDG123" s="136"/>
      <c r="GDH123" s="136"/>
      <c r="GDI123" s="136"/>
      <c r="GDJ123" s="136"/>
      <c r="GDK123" s="136"/>
      <c r="GDL123" s="136"/>
      <c r="GDM123" s="136"/>
      <c r="GDN123" s="136"/>
      <c r="GDO123" s="136"/>
      <c r="GDP123" s="136"/>
      <c r="GDQ123" s="136"/>
      <c r="GDR123" s="136"/>
      <c r="GDS123" s="136"/>
      <c r="GDT123" s="136"/>
      <c r="GDU123" s="136"/>
      <c r="GDV123" s="136"/>
      <c r="GDW123" s="136"/>
      <c r="GDX123" s="136"/>
      <c r="GDY123" s="136"/>
      <c r="GDZ123" s="136"/>
      <c r="GEA123" s="136"/>
      <c r="GEB123" s="136"/>
      <c r="GEC123" s="136"/>
      <c r="GED123" s="136"/>
      <c r="GEE123" s="136"/>
      <c r="GEF123" s="136"/>
      <c r="GEG123" s="136"/>
      <c r="GEH123" s="136"/>
      <c r="GEI123" s="136"/>
      <c r="GEJ123" s="136"/>
      <c r="GEK123" s="136"/>
      <c r="GEL123" s="136"/>
      <c r="GEM123" s="136"/>
      <c r="GEN123" s="136"/>
      <c r="GEO123" s="136"/>
      <c r="GEP123" s="136"/>
      <c r="GEQ123" s="136"/>
      <c r="GER123" s="136"/>
      <c r="GES123" s="136"/>
      <c r="GET123" s="136"/>
      <c r="GEU123" s="136"/>
      <c r="GEV123" s="136"/>
      <c r="GEW123" s="136"/>
      <c r="GEX123" s="136"/>
      <c r="GEY123" s="136"/>
      <c r="GEZ123" s="136"/>
      <c r="GFA123" s="136"/>
      <c r="GFB123" s="136"/>
      <c r="GFC123" s="136"/>
      <c r="GFD123" s="136"/>
      <c r="GFE123" s="136"/>
      <c r="GFF123" s="136"/>
      <c r="GFG123" s="136"/>
      <c r="GFH123" s="136"/>
      <c r="GFI123" s="136"/>
      <c r="GFJ123" s="136"/>
      <c r="GFK123" s="136"/>
      <c r="GFL123" s="136"/>
      <c r="GFM123" s="136"/>
      <c r="GFN123" s="136"/>
      <c r="GFO123" s="136"/>
      <c r="GFP123" s="136"/>
      <c r="GFQ123" s="136"/>
      <c r="GFR123" s="136"/>
      <c r="GFS123" s="136"/>
      <c r="GFT123" s="136"/>
      <c r="GFU123" s="136"/>
      <c r="GFV123" s="136"/>
      <c r="GFW123" s="136"/>
      <c r="GFX123" s="136"/>
      <c r="GFY123" s="136"/>
      <c r="GFZ123" s="136"/>
      <c r="GGA123" s="136"/>
      <c r="GGB123" s="136"/>
      <c r="GGC123" s="136"/>
      <c r="GGD123" s="136"/>
      <c r="GGE123" s="136"/>
      <c r="GGF123" s="136"/>
      <c r="GGG123" s="136"/>
      <c r="GGH123" s="136"/>
      <c r="GGI123" s="136"/>
      <c r="GGJ123" s="136"/>
      <c r="GGK123" s="136"/>
      <c r="GGL123" s="136"/>
      <c r="GGM123" s="136"/>
      <c r="GGN123" s="136"/>
      <c r="GGO123" s="136"/>
      <c r="GGP123" s="136"/>
      <c r="GGQ123" s="136"/>
      <c r="GGR123" s="136"/>
      <c r="GGS123" s="136"/>
      <c r="GGT123" s="136"/>
      <c r="GGU123" s="136"/>
      <c r="GGV123" s="136"/>
      <c r="GGW123" s="136"/>
      <c r="GGX123" s="136"/>
      <c r="GGY123" s="136"/>
      <c r="GGZ123" s="136"/>
      <c r="GHA123" s="136"/>
      <c r="GHB123" s="136"/>
      <c r="GHC123" s="136"/>
      <c r="GHD123" s="136"/>
      <c r="GHE123" s="136"/>
      <c r="GHF123" s="136"/>
      <c r="GHG123" s="136"/>
      <c r="GHH123" s="136"/>
      <c r="GHI123" s="136"/>
      <c r="GHJ123" s="136"/>
      <c r="GHK123" s="136"/>
      <c r="GHL123" s="136"/>
      <c r="GHM123" s="136"/>
      <c r="GHN123" s="136"/>
      <c r="GHO123" s="136"/>
      <c r="GHP123" s="136"/>
      <c r="GHQ123" s="136"/>
      <c r="GHR123" s="136"/>
      <c r="GHS123" s="136"/>
      <c r="GHT123" s="136"/>
      <c r="GHU123" s="136"/>
      <c r="GHV123" s="136"/>
      <c r="GHW123" s="136"/>
      <c r="GHX123" s="136"/>
      <c r="GHY123" s="136"/>
      <c r="GHZ123" s="136"/>
      <c r="GIA123" s="136"/>
      <c r="GIB123" s="136"/>
      <c r="GIC123" s="136"/>
      <c r="GID123" s="136"/>
      <c r="GIE123" s="136"/>
      <c r="GIF123" s="136"/>
      <c r="GIG123" s="136"/>
      <c r="GIH123" s="136"/>
      <c r="GII123" s="136"/>
      <c r="GIJ123" s="136"/>
      <c r="GIK123" s="136"/>
      <c r="GIL123" s="136"/>
      <c r="GIM123" s="136"/>
      <c r="GIN123" s="136"/>
      <c r="GIO123" s="136"/>
      <c r="GIP123" s="136"/>
      <c r="GIQ123" s="136"/>
      <c r="GIR123" s="136"/>
      <c r="GIS123" s="136"/>
      <c r="GIT123" s="136"/>
      <c r="GIU123" s="136"/>
      <c r="GIV123" s="136"/>
      <c r="GIW123" s="136"/>
      <c r="GIX123" s="136"/>
      <c r="GIY123" s="136"/>
      <c r="GIZ123" s="136"/>
      <c r="GJA123" s="136"/>
      <c r="GJB123" s="136"/>
      <c r="GJC123" s="136"/>
      <c r="GJD123" s="136"/>
      <c r="GJE123" s="136"/>
      <c r="GJF123" s="136"/>
      <c r="GJG123" s="136"/>
      <c r="GJH123" s="136"/>
      <c r="GJI123" s="136"/>
      <c r="GJJ123" s="136"/>
      <c r="GJK123" s="136"/>
      <c r="GJL123" s="136"/>
      <c r="GJM123" s="136"/>
      <c r="GJN123" s="136"/>
      <c r="GJO123" s="136"/>
      <c r="GJP123" s="136"/>
      <c r="GJQ123" s="136"/>
      <c r="GJR123" s="136"/>
      <c r="GJS123" s="136"/>
      <c r="GJT123" s="136"/>
      <c r="GJU123" s="136"/>
      <c r="GJV123" s="136"/>
      <c r="GJW123" s="136"/>
      <c r="GJX123" s="136"/>
      <c r="GJY123" s="136"/>
      <c r="GJZ123" s="136"/>
      <c r="GKA123" s="136"/>
      <c r="GKB123" s="136"/>
      <c r="GKC123" s="136"/>
      <c r="GKD123" s="136"/>
      <c r="GKE123" s="136"/>
      <c r="GKF123" s="136"/>
      <c r="GKG123" s="136"/>
      <c r="GKH123" s="136"/>
      <c r="GKI123" s="136"/>
      <c r="GKJ123" s="136"/>
      <c r="GKK123" s="136"/>
      <c r="GKL123" s="136"/>
      <c r="GKM123" s="136"/>
      <c r="GKN123" s="136"/>
      <c r="GKO123" s="136"/>
      <c r="GKP123" s="136"/>
      <c r="GKQ123" s="136"/>
      <c r="GKR123" s="136"/>
      <c r="GKS123" s="136"/>
      <c r="GKT123" s="136"/>
      <c r="GKU123" s="136"/>
      <c r="GKV123" s="136"/>
      <c r="GKW123" s="136"/>
      <c r="GKX123" s="136"/>
      <c r="GKY123" s="136"/>
      <c r="GKZ123" s="136"/>
      <c r="GLA123" s="136"/>
      <c r="GLB123" s="136"/>
      <c r="GLC123" s="136"/>
      <c r="GLD123" s="136"/>
      <c r="GLE123" s="136"/>
      <c r="GLF123" s="136"/>
      <c r="GLG123" s="136"/>
      <c r="GLH123" s="136"/>
      <c r="GLI123" s="136"/>
      <c r="GLJ123" s="136"/>
      <c r="GLK123" s="136"/>
      <c r="GLL123" s="136"/>
      <c r="GLM123" s="136"/>
      <c r="GLN123" s="136"/>
      <c r="GLO123" s="136"/>
      <c r="GLP123" s="136"/>
      <c r="GLQ123" s="136"/>
      <c r="GLR123" s="136"/>
      <c r="GLS123" s="136"/>
      <c r="GLT123" s="136"/>
      <c r="GLU123" s="136"/>
      <c r="GLV123" s="136"/>
      <c r="GLW123" s="136"/>
      <c r="GLX123" s="136"/>
      <c r="GLY123" s="136"/>
      <c r="GLZ123" s="136"/>
      <c r="GMA123" s="136"/>
      <c r="GMB123" s="136"/>
      <c r="GMC123" s="136"/>
      <c r="GMD123" s="136"/>
      <c r="GME123" s="136"/>
      <c r="GMF123" s="136"/>
      <c r="GMG123" s="136"/>
      <c r="GMH123" s="136"/>
      <c r="GMI123" s="136"/>
      <c r="GMJ123" s="136"/>
      <c r="GMK123" s="136"/>
      <c r="GML123" s="136"/>
      <c r="GMM123" s="136"/>
      <c r="GMN123" s="136"/>
      <c r="GMO123" s="136"/>
      <c r="GMP123" s="136"/>
      <c r="GMQ123" s="136"/>
      <c r="GMR123" s="136"/>
      <c r="GMS123" s="136"/>
      <c r="GMT123" s="136"/>
      <c r="GMU123" s="136"/>
      <c r="GMV123" s="136"/>
      <c r="GMW123" s="136"/>
      <c r="GMX123" s="136"/>
      <c r="GMY123" s="136"/>
      <c r="GMZ123" s="136"/>
      <c r="GNA123" s="136"/>
      <c r="GNB123" s="136"/>
      <c r="GNC123" s="136"/>
      <c r="GND123" s="136"/>
      <c r="GNE123" s="136"/>
      <c r="GNF123" s="136"/>
      <c r="GNG123" s="136"/>
      <c r="GNH123" s="136"/>
      <c r="GNI123" s="136"/>
      <c r="GNJ123" s="136"/>
      <c r="GNK123" s="136"/>
      <c r="GNL123" s="136"/>
      <c r="GNM123" s="136"/>
      <c r="GNN123" s="136"/>
      <c r="GNO123" s="136"/>
      <c r="GNP123" s="136"/>
      <c r="GNQ123" s="136"/>
      <c r="GNR123" s="136"/>
      <c r="GNS123" s="136"/>
      <c r="GNT123" s="136"/>
      <c r="GNU123" s="136"/>
      <c r="GNV123" s="136"/>
      <c r="GNW123" s="136"/>
      <c r="GNX123" s="136"/>
      <c r="GNY123" s="136"/>
      <c r="GNZ123" s="136"/>
      <c r="GOA123" s="136"/>
      <c r="GOB123" s="136"/>
      <c r="GOC123" s="136"/>
      <c r="GOD123" s="136"/>
      <c r="GOE123" s="136"/>
      <c r="GOF123" s="136"/>
      <c r="GOG123" s="136"/>
      <c r="GOH123" s="136"/>
      <c r="GOI123" s="136"/>
      <c r="GOJ123" s="136"/>
      <c r="GOK123" s="136"/>
      <c r="GOL123" s="136"/>
      <c r="GOM123" s="136"/>
      <c r="GON123" s="136"/>
      <c r="GOO123" s="136"/>
      <c r="GOP123" s="136"/>
      <c r="GOQ123" s="136"/>
      <c r="GOR123" s="136"/>
      <c r="GOS123" s="136"/>
      <c r="GOT123" s="136"/>
      <c r="GOU123" s="136"/>
      <c r="GOV123" s="136"/>
      <c r="GOW123" s="136"/>
      <c r="GOX123" s="136"/>
      <c r="GOY123" s="136"/>
      <c r="GOZ123" s="136"/>
      <c r="GPA123" s="136"/>
      <c r="GPB123" s="136"/>
      <c r="GPC123" s="136"/>
      <c r="GPD123" s="136"/>
      <c r="GPE123" s="136"/>
      <c r="GPF123" s="136"/>
      <c r="GPG123" s="136"/>
      <c r="GPH123" s="136"/>
      <c r="GPI123" s="136"/>
      <c r="GPJ123" s="136"/>
      <c r="GPK123" s="136"/>
      <c r="GPL123" s="136"/>
      <c r="GPM123" s="136"/>
      <c r="GPN123" s="136"/>
      <c r="GPO123" s="136"/>
      <c r="GPP123" s="136"/>
      <c r="GPQ123" s="136"/>
      <c r="GPR123" s="136"/>
      <c r="GPS123" s="136"/>
      <c r="GPT123" s="136"/>
      <c r="GPU123" s="136"/>
      <c r="GPV123" s="136"/>
      <c r="GPW123" s="136"/>
      <c r="GPX123" s="136"/>
      <c r="GPY123" s="136"/>
      <c r="GPZ123" s="136"/>
      <c r="GQA123" s="136"/>
      <c r="GQB123" s="136"/>
      <c r="GQC123" s="136"/>
      <c r="GQD123" s="136"/>
      <c r="GQE123" s="136"/>
      <c r="GQF123" s="136"/>
      <c r="GQG123" s="136"/>
      <c r="GQH123" s="136"/>
      <c r="GQI123" s="136"/>
      <c r="GQJ123" s="136"/>
      <c r="GQK123" s="136"/>
      <c r="GQL123" s="136"/>
      <c r="GQM123" s="136"/>
      <c r="GQN123" s="136"/>
      <c r="GQO123" s="136"/>
      <c r="GQP123" s="136"/>
      <c r="GQQ123" s="136"/>
      <c r="GQR123" s="136"/>
      <c r="GQS123" s="136"/>
      <c r="GQT123" s="136"/>
      <c r="GQU123" s="136"/>
      <c r="GQV123" s="136"/>
      <c r="GQW123" s="136"/>
      <c r="GQX123" s="136"/>
      <c r="GQY123" s="136"/>
      <c r="GQZ123" s="136"/>
      <c r="GRA123" s="136"/>
      <c r="GRB123" s="136"/>
      <c r="GRC123" s="136"/>
      <c r="GRD123" s="136"/>
      <c r="GRE123" s="136"/>
      <c r="GRF123" s="136"/>
      <c r="GRG123" s="136"/>
      <c r="GRH123" s="136"/>
      <c r="GRI123" s="136"/>
      <c r="GRJ123" s="136"/>
      <c r="GRK123" s="136"/>
      <c r="GRL123" s="136"/>
      <c r="GRM123" s="136"/>
      <c r="GRN123" s="136"/>
      <c r="GRO123" s="136"/>
      <c r="GRP123" s="136"/>
      <c r="GRQ123" s="136"/>
      <c r="GRR123" s="136"/>
      <c r="GRS123" s="136"/>
      <c r="GRT123" s="136"/>
      <c r="GRU123" s="136"/>
      <c r="GRV123" s="136"/>
      <c r="GRW123" s="136"/>
      <c r="GRX123" s="136"/>
      <c r="GRY123" s="136"/>
      <c r="GRZ123" s="136"/>
      <c r="GSA123" s="136"/>
      <c r="GSB123" s="136"/>
      <c r="GSC123" s="136"/>
      <c r="GSD123" s="136"/>
      <c r="GSE123" s="136"/>
      <c r="GSF123" s="136"/>
      <c r="GSG123" s="136"/>
      <c r="GSH123" s="136"/>
      <c r="GSI123" s="136"/>
      <c r="GSJ123" s="136"/>
      <c r="GSK123" s="136"/>
      <c r="GSL123" s="136"/>
      <c r="GSM123" s="136"/>
      <c r="GSN123" s="136"/>
      <c r="GSO123" s="136"/>
      <c r="GSP123" s="136"/>
      <c r="GSQ123" s="136"/>
      <c r="GSR123" s="136"/>
      <c r="GSS123" s="136"/>
      <c r="GST123" s="136"/>
      <c r="GSU123" s="136"/>
      <c r="GSV123" s="136"/>
      <c r="GSW123" s="136"/>
      <c r="GSX123" s="136"/>
      <c r="GSY123" s="136"/>
      <c r="GSZ123" s="136"/>
      <c r="GTA123" s="136"/>
      <c r="GTB123" s="136"/>
      <c r="GTC123" s="136"/>
      <c r="GTD123" s="136"/>
      <c r="GTE123" s="136"/>
      <c r="GTF123" s="136"/>
      <c r="GTG123" s="136"/>
      <c r="GTH123" s="136"/>
      <c r="GTI123" s="136"/>
      <c r="GTJ123" s="136"/>
      <c r="GTK123" s="136"/>
      <c r="GTL123" s="136"/>
      <c r="GTM123" s="136"/>
      <c r="GTN123" s="136"/>
      <c r="GTO123" s="136"/>
      <c r="GTP123" s="136"/>
      <c r="GTQ123" s="136"/>
      <c r="GTR123" s="136"/>
      <c r="GTS123" s="136"/>
      <c r="GTT123" s="136"/>
      <c r="GTU123" s="136"/>
      <c r="GTV123" s="136"/>
      <c r="GTW123" s="136"/>
      <c r="GTX123" s="136"/>
      <c r="GTY123" s="136"/>
      <c r="GTZ123" s="136"/>
      <c r="GUA123" s="136"/>
      <c r="GUB123" s="136"/>
      <c r="GUC123" s="136"/>
      <c r="GUD123" s="136"/>
      <c r="GUE123" s="136"/>
      <c r="GUF123" s="136"/>
      <c r="GUG123" s="136"/>
      <c r="GUH123" s="136"/>
      <c r="GUI123" s="136"/>
      <c r="GUJ123" s="136"/>
      <c r="GUK123" s="136"/>
      <c r="GUL123" s="136"/>
      <c r="GUM123" s="136"/>
      <c r="GUN123" s="136"/>
      <c r="GUO123" s="136"/>
      <c r="GUP123" s="136"/>
      <c r="GUQ123" s="136"/>
      <c r="GUR123" s="136"/>
      <c r="GUS123" s="136"/>
      <c r="GUT123" s="136"/>
      <c r="GUU123" s="136"/>
      <c r="GUV123" s="136"/>
      <c r="GUW123" s="136"/>
      <c r="GUX123" s="136"/>
      <c r="GUY123" s="136"/>
      <c r="GUZ123" s="136"/>
      <c r="GVA123" s="136"/>
      <c r="GVB123" s="136"/>
      <c r="GVC123" s="136"/>
      <c r="GVD123" s="136"/>
      <c r="GVE123" s="136"/>
      <c r="GVF123" s="136"/>
      <c r="GVG123" s="136"/>
      <c r="GVH123" s="136"/>
      <c r="GVI123" s="136"/>
      <c r="GVJ123" s="136"/>
      <c r="GVK123" s="136"/>
      <c r="GVL123" s="136"/>
      <c r="GVM123" s="136"/>
      <c r="GVN123" s="136"/>
      <c r="GVO123" s="136"/>
      <c r="GVP123" s="136"/>
      <c r="GVQ123" s="136"/>
      <c r="GVR123" s="136"/>
      <c r="GVS123" s="136"/>
      <c r="GVT123" s="136"/>
      <c r="GVU123" s="136"/>
      <c r="GVV123" s="136"/>
      <c r="GVW123" s="136"/>
      <c r="GVX123" s="136"/>
      <c r="GVY123" s="136"/>
      <c r="GVZ123" s="136"/>
      <c r="GWA123" s="136"/>
      <c r="GWB123" s="136"/>
      <c r="GWC123" s="136"/>
      <c r="GWD123" s="136"/>
      <c r="GWE123" s="136"/>
      <c r="GWF123" s="136"/>
      <c r="GWG123" s="136"/>
      <c r="GWH123" s="136"/>
      <c r="GWI123" s="136"/>
      <c r="GWJ123" s="136"/>
      <c r="GWK123" s="136"/>
      <c r="GWL123" s="136"/>
      <c r="GWM123" s="136"/>
      <c r="GWN123" s="136"/>
      <c r="GWO123" s="136"/>
      <c r="GWP123" s="136"/>
      <c r="GWQ123" s="136"/>
      <c r="GWR123" s="136"/>
      <c r="GWS123" s="136"/>
      <c r="GWT123" s="136"/>
      <c r="GWU123" s="136"/>
      <c r="GWV123" s="136"/>
      <c r="GWW123" s="136"/>
      <c r="GWX123" s="136"/>
      <c r="GWY123" s="136"/>
      <c r="GWZ123" s="136"/>
      <c r="GXA123" s="136"/>
      <c r="GXB123" s="136"/>
      <c r="GXC123" s="136"/>
      <c r="GXD123" s="136"/>
      <c r="GXE123" s="136"/>
      <c r="GXF123" s="136"/>
      <c r="GXG123" s="136"/>
      <c r="GXH123" s="136"/>
      <c r="GXI123" s="136"/>
      <c r="GXJ123" s="136"/>
      <c r="GXK123" s="136"/>
      <c r="GXL123" s="136"/>
      <c r="GXM123" s="136"/>
      <c r="GXN123" s="136"/>
      <c r="GXO123" s="136"/>
      <c r="GXP123" s="136"/>
      <c r="GXQ123" s="136"/>
      <c r="GXR123" s="136"/>
      <c r="GXS123" s="136"/>
      <c r="GXT123" s="136"/>
      <c r="GXU123" s="136"/>
      <c r="GXV123" s="136"/>
      <c r="GXW123" s="136"/>
      <c r="GXX123" s="136"/>
      <c r="GXY123" s="136"/>
      <c r="GXZ123" s="136"/>
      <c r="GYA123" s="136"/>
      <c r="GYB123" s="136"/>
      <c r="GYC123" s="136"/>
      <c r="GYD123" s="136"/>
      <c r="GYE123" s="136"/>
      <c r="GYF123" s="136"/>
      <c r="GYG123" s="136"/>
      <c r="GYH123" s="136"/>
      <c r="GYI123" s="136"/>
      <c r="GYJ123" s="136"/>
      <c r="GYK123" s="136"/>
      <c r="GYL123" s="136"/>
      <c r="GYM123" s="136"/>
      <c r="GYN123" s="136"/>
      <c r="GYO123" s="136"/>
      <c r="GYP123" s="136"/>
      <c r="GYQ123" s="136"/>
      <c r="GYR123" s="136"/>
      <c r="GYS123" s="136"/>
      <c r="GYT123" s="136"/>
      <c r="GYU123" s="136"/>
      <c r="GYV123" s="136"/>
      <c r="GYW123" s="136"/>
      <c r="GYX123" s="136"/>
      <c r="GYY123" s="136"/>
      <c r="GYZ123" s="136"/>
      <c r="GZA123" s="136"/>
      <c r="GZB123" s="136"/>
      <c r="GZC123" s="136"/>
      <c r="GZD123" s="136"/>
      <c r="GZE123" s="136"/>
      <c r="GZF123" s="136"/>
      <c r="GZG123" s="136"/>
      <c r="GZH123" s="136"/>
      <c r="GZI123" s="136"/>
      <c r="GZJ123" s="136"/>
      <c r="GZK123" s="136"/>
      <c r="GZL123" s="136"/>
      <c r="GZM123" s="136"/>
      <c r="GZN123" s="136"/>
      <c r="GZO123" s="136"/>
      <c r="GZP123" s="136"/>
      <c r="GZQ123" s="136"/>
      <c r="GZR123" s="136"/>
      <c r="GZS123" s="136"/>
      <c r="GZT123" s="136"/>
      <c r="GZU123" s="136"/>
      <c r="GZV123" s="136"/>
      <c r="GZW123" s="136"/>
      <c r="GZX123" s="136"/>
      <c r="GZY123" s="136"/>
      <c r="GZZ123" s="136"/>
      <c r="HAA123" s="136"/>
      <c r="HAB123" s="136"/>
      <c r="HAC123" s="136"/>
      <c r="HAD123" s="136"/>
      <c r="HAE123" s="136"/>
      <c r="HAF123" s="136"/>
      <c r="HAG123" s="136"/>
      <c r="HAH123" s="136"/>
      <c r="HAI123" s="136"/>
      <c r="HAJ123" s="136"/>
      <c r="HAK123" s="136"/>
      <c r="HAL123" s="136"/>
      <c r="HAM123" s="136"/>
      <c r="HAN123" s="136"/>
      <c r="HAO123" s="136"/>
      <c r="HAP123" s="136"/>
      <c r="HAQ123" s="136"/>
      <c r="HAR123" s="136"/>
      <c r="HAS123" s="136"/>
      <c r="HAT123" s="136"/>
      <c r="HAU123" s="136"/>
      <c r="HAV123" s="136"/>
      <c r="HAW123" s="136"/>
      <c r="HAX123" s="136"/>
      <c r="HAY123" s="136"/>
      <c r="HAZ123" s="136"/>
      <c r="HBA123" s="136"/>
      <c r="HBB123" s="136"/>
      <c r="HBC123" s="136"/>
      <c r="HBD123" s="136"/>
      <c r="HBE123" s="136"/>
      <c r="HBF123" s="136"/>
      <c r="HBG123" s="136"/>
      <c r="HBH123" s="136"/>
      <c r="HBI123" s="136"/>
      <c r="HBJ123" s="136"/>
      <c r="HBK123" s="136"/>
      <c r="HBL123" s="136"/>
      <c r="HBM123" s="136"/>
      <c r="HBN123" s="136"/>
      <c r="HBO123" s="136"/>
      <c r="HBP123" s="136"/>
      <c r="HBQ123" s="136"/>
      <c r="HBR123" s="136"/>
      <c r="HBS123" s="136"/>
      <c r="HBT123" s="136"/>
      <c r="HBU123" s="136"/>
      <c r="HBV123" s="136"/>
      <c r="HBW123" s="136"/>
      <c r="HBX123" s="136"/>
      <c r="HBY123" s="136"/>
      <c r="HBZ123" s="136"/>
      <c r="HCA123" s="136"/>
      <c r="HCB123" s="136"/>
      <c r="HCC123" s="136"/>
      <c r="HCD123" s="136"/>
      <c r="HCE123" s="136"/>
      <c r="HCF123" s="136"/>
      <c r="HCG123" s="136"/>
      <c r="HCH123" s="136"/>
      <c r="HCI123" s="136"/>
      <c r="HCJ123" s="136"/>
      <c r="HCK123" s="136"/>
      <c r="HCL123" s="136"/>
      <c r="HCM123" s="136"/>
      <c r="HCN123" s="136"/>
      <c r="HCO123" s="136"/>
      <c r="HCP123" s="136"/>
      <c r="HCQ123" s="136"/>
      <c r="HCR123" s="136"/>
      <c r="HCS123" s="136"/>
      <c r="HCT123" s="136"/>
      <c r="HCU123" s="136"/>
      <c r="HCV123" s="136"/>
      <c r="HCW123" s="136"/>
      <c r="HCX123" s="136"/>
      <c r="HCY123" s="136"/>
      <c r="HCZ123" s="136"/>
      <c r="HDA123" s="136"/>
      <c r="HDB123" s="136"/>
      <c r="HDC123" s="136"/>
      <c r="HDD123" s="136"/>
      <c r="HDE123" s="136"/>
      <c r="HDF123" s="136"/>
      <c r="HDG123" s="136"/>
      <c r="HDH123" s="136"/>
      <c r="HDI123" s="136"/>
      <c r="HDJ123" s="136"/>
      <c r="HDK123" s="136"/>
      <c r="HDL123" s="136"/>
      <c r="HDM123" s="136"/>
      <c r="HDN123" s="136"/>
      <c r="HDO123" s="136"/>
      <c r="HDP123" s="136"/>
      <c r="HDQ123" s="136"/>
      <c r="HDR123" s="136"/>
      <c r="HDS123" s="136"/>
      <c r="HDT123" s="136"/>
      <c r="HDU123" s="136"/>
      <c r="HDV123" s="136"/>
      <c r="HDW123" s="136"/>
      <c r="HDX123" s="136"/>
      <c r="HDY123" s="136"/>
      <c r="HDZ123" s="136"/>
      <c r="HEA123" s="136"/>
      <c r="HEB123" s="136"/>
      <c r="HEC123" s="136"/>
      <c r="HED123" s="136"/>
      <c r="HEE123" s="136"/>
      <c r="HEF123" s="136"/>
      <c r="HEG123" s="136"/>
      <c r="HEH123" s="136"/>
      <c r="HEI123" s="136"/>
      <c r="HEJ123" s="136"/>
      <c r="HEK123" s="136"/>
      <c r="HEL123" s="136"/>
      <c r="HEM123" s="136"/>
      <c r="HEN123" s="136"/>
      <c r="HEO123" s="136"/>
      <c r="HEP123" s="136"/>
      <c r="HEQ123" s="136"/>
      <c r="HER123" s="136"/>
      <c r="HES123" s="136"/>
      <c r="HET123" s="136"/>
      <c r="HEU123" s="136"/>
      <c r="HEV123" s="136"/>
      <c r="HEW123" s="136"/>
      <c r="HEX123" s="136"/>
      <c r="HEY123" s="136"/>
      <c r="HEZ123" s="136"/>
      <c r="HFA123" s="136"/>
      <c r="HFB123" s="136"/>
      <c r="HFC123" s="136"/>
      <c r="HFD123" s="136"/>
      <c r="HFE123" s="136"/>
      <c r="HFF123" s="136"/>
      <c r="HFG123" s="136"/>
      <c r="HFH123" s="136"/>
      <c r="HFI123" s="136"/>
      <c r="HFJ123" s="136"/>
      <c r="HFK123" s="136"/>
      <c r="HFL123" s="136"/>
      <c r="HFM123" s="136"/>
      <c r="HFN123" s="136"/>
      <c r="HFO123" s="136"/>
      <c r="HFP123" s="136"/>
      <c r="HFQ123" s="136"/>
      <c r="HFR123" s="136"/>
      <c r="HFS123" s="136"/>
      <c r="HFT123" s="136"/>
      <c r="HFU123" s="136"/>
      <c r="HFV123" s="136"/>
      <c r="HFW123" s="136"/>
      <c r="HFX123" s="136"/>
      <c r="HFY123" s="136"/>
      <c r="HFZ123" s="136"/>
      <c r="HGA123" s="136"/>
      <c r="HGB123" s="136"/>
      <c r="HGC123" s="136"/>
      <c r="HGD123" s="136"/>
      <c r="HGE123" s="136"/>
      <c r="HGF123" s="136"/>
      <c r="HGG123" s="136"/>
      <c r="HGH123" s="136"/>
      <c r="HGI123" s="136"/>
      <c r="HGJ123" s="136"/>
      <c r="HGK123" s="136"/>
      <c r="HGL123" s="136"/>
      <c r="HGM123" s="136"/>
      <c r="HGN123" s="136"/>
      <c r="HGO123" s="136"/>
      <c r="HGP123" s="136"/>
      <c r="HGQ123" s="136"/>
      <c r="HGR123" s="136"/>
      <c r="HGS123" s="136"/>
      <c r="HGT123" s="136"/>
      <c r="HGU123" s="136"/>
      <c r="HGV123" s="136"/>
      <c r="HGW123" s="136"/>
      <c r="HGX123" s="136"/>
      <c r="HGY123" s="136"/>
      <c r="HGZ123" s="136"/>
      <c r="HHA123" s="136"/>
      <c r="HHB123" s="136"/>
      <c r="HHC123" s="136"/>
      <c r="HHD123" s="136"/>
      <c r="HHE123" s="136"/>
      <c r="HHF123" s="136"/>
      <c r="HHG123" s="136"/>
      <c r="HHH123" s="136"/>
      <c r="HHI123" s="136"/>
      <c r="HHJ123" s="136"/>
      <c r="HHK123" s="136"/>
      <c r="HHL123" s="136"/>
      <c r="HHM123" s="136"/>
      <c r="HHN123" s="136"/>
      <c r="HHO123" s="136"/>
      <c r="HHP123" s="136"/>
      <c r="HHQ123" s="136"/>
      <c r="HHR123" s="136"/>
      <c r="HHS123" s="136"/>
      <c r="HHT123" s="136"/>
      <c r="HHU123" s="136"/>
      <c r="HHV123" s="136"/>
      <c r="HHW123" s="136"/>
      <c r="HHX123" s="136"/>
      <c r="HHY123" s="136"/>
      <c r="HHZ123" s="136"/>
      <c r="HIA123" s="136"/>
      <c r="HIB123" s="136"/>
      <c r="HIC123" s="136"/>
      <c r="HID123" s="136"/>
      <c r="HIE123" s="136"/>
      <c r="HIF123" s="136"/>
      <c r="HIG123" s="136"/>
      <c r="HIH123" s="136"/>
      <c r="HII123" s="136"/>
      <c r="HIJ123" s="136"/>
      <c r="HIK123" s="136"/>
      <c r="HIL123" s="136"/>
      <c r="HIM123" s="136"/>
      <c r="HIN123" s="136"/>
      <c r="HIO123" s="136"/>
      <c r="HIP123" s="136"/>
      <c r="HIQ123" s="136"/>
      <c r="HIR123" s="136"/>
      <c r="HIS123" s="136"/>
      <c r="HIT123" s="136"/>
      <c r="HIU123" s="136"/>
      <c r="HIV123" s="136"/>
      <c r="HIW123" s="136"/>
      <c r="HIX123" s="136"/>
      <c r="HIY123" s="136"/>
      <c r="HIZ123" s="136"/>
      <c r="HJA123" s="136"/>
      <c r="HJB123" s="136"/>
      <c r="HJC123" s="136"/>
      <c r="HJD123" s="136"/>
      <c r="HJE123" s="136"/>
      <c r="HJF123" s="136"/>
      <c r="HJG123" s="136"/>
      <c r="HJH123" s="136"/>
      <c r="HJI123" s="136"/>
      <c r="HJJ123" s="136"/>
      <c r="HJK123" s="136"/>
      <c r="HJL123" s="136"/>
      <c r="HJM123" s="136"/>
      <c r="HJN123" s="136"/>
      <c r="HJO123" s="136"/>
      <c r="HJP123" s="136"/>
      <c r="HJQ123" s="136"/>
      <c r="HJR123" s="136"/>
      <c r="HJS123" s="136"/>
      <c r="HJT123" s="136"/>
      <c r="HJU123" s="136"/>
      <c r="HJV123" s="136"/>
      <c r="HJW123" s="136"/>
      <c r="HJX123" s="136"/>
      <c r="HJY123" s="136"/>
      <c r="HJZ123" s="136"/>
      <c r="HKA123" s="136"/>
      <c r="HKB123" s="136"/>
      <c r="HKC123" s="136"/>
      <c r="HKD123" s="136"/>
      <c r="HKE123" s="136"/>
      <c r="HKF123" s="136"/>
      <c r="HKG123" s="136"/>
      <c r="HKH123" s="136"/>
      <c r="HKI123" s="136"/>
      <c r="HKJ123" s="136"/>
      <c r="HKK123" s="136"/>
      <c r="HKL123" s="136"/>
      <c r="HKM123" s="136"/>
      <c r="HKN123" s="136"/>
      <c r="HKO123" s="136"/>
      <c r="HKP123" s="136"/>
      <c r="HKQ123" s="136"/>
      <c r="HKR123" s="136"/>
      <c r="HKS123" s="136"/>
      <c r="HKT123" s="136"/>
      <c r="HKU123" s="136"/>
      <c r="HKV123" s="136"/>
      <c r="HKW123" s="136"/>
      <c r="HKX123" s="136"/>
      <c r="HKY123" s="136"/>
      <c r="HKZ123" s="136"/>
      <c r="HLA123" s="136"/>
      <c r="HLB123" s="136"/>
      <c r="HLC123" s="136"/>
      <c r="HLD123" s="136"/>
      <c r="HLE123" s="136"/>
      <c r="HLF123" s="136"/>
      <c r="HLG123" s="136"/>
      <c r="HLH123" s="136"/>
      <c r="HLI123" s="136"/>
      <c r="HLJ123" s="136"/>
      <c r="HLK123" s="136"/>
      <c r="HLL123" s="136"/>
      <c r="HLM123" s="136"/>
      <c r="HLN123" s="136"/>
      <c r="HLO123" s="136"/>
      <c r="HLP123" s="136"/>
      <c r="HLQ123" s="136"/>
      <c r="HLR123" s="136"/>
      <c r="HLS123" s="136"/>
      <c r="HLT123" s="136"/>
      <c r="HLU123" s="136"/>
      <c r="HLV123" s="136"/>
      <c r="HLW123" s="136"/>
      <c r="HLX123" s="136"/>
      <c r="HLY123" s="136"/>
      <c r="HLZ123" s="136"/>
      <c r="HMA123" s="136"/>
      <c r="HMB123" s="136"/>
      <c r="HMC123" s="136"/>
      <c r="HMD123" s="136"/>
      <c r="HME123" s="136"/>
      <c r="HMF123" s="136"/>
      <c r="HMG123" s="136"/>
      <c r="HMH123" s="136"/>
      <c r="HMI123" s="136"/>
      <c r="HMJ123" s="136"/>
      <c r="HMK123" s="136"/>
      <c r="HML123" s="136"/>
      <c r="HMM123" s="136"/>
      <c r="HMN123" s="136"/>
      <c r="HMO123" s="136"/>
      <c r="HMP123" s="136"/>
      <c r="HMQ123" s="136"/>
      <c r="HMR123" s="136"/>
      <c r="HMS123" s="136"/>
      <c r="HMT123" s="136"/>
      <c r="HMU123" s="136"/>
      <c r="HMV123" s="136"/>
      <c r="HMW123" s="136"/>
      <c r="HMX123" s="136"/>
      <c r="HMY123" s="136"/>
      <c r="HMZ123" s="136"/>
      <c r="HNA123" s="136"/>
      <c r="HNB123" s="136"/>
      <c r="HNC123" s="136"/>
      <c r="HND123" s="136"/>
      <c r="HNE123" s="136"/>
      <c r="HNF123" s="136"/>
      <c r="HNG123" s="136"/>
      <c r="HNH123" s="136"/>
      <c r="HNI123" s="136"/>
      <c r="HNJ123" s="136"/>
      <c r="HNK123" s="136"/>
      <c r="HNL123" s="136"/>
      <c r="HNM123" s="136"/>
      <c r="HNN123" s="136"/>
      <c r="HNO123" s="136"/>
      <c r="HNP123" s="136"/>
      <c r="HNQ123" s="136"/>
      <c r="HNR123" s="136"/>
      <c r="HNS123" s="136"/>
      <c r="HNT123" s="136"/>
      <c r="HNU123" s="136"/>
      <c r="HNV123" s="136"/>
      <c r="HNW123" s="136"/>
      <c r="HNX123" s="136"/>
      <c r="HNY123" s="136"/>
      <c r="HNZ123" s="136"/>
      <c r="HOA123" s="136"/>
      <c r="HOB123" s="136"/>
      <c r="HOC123" s="136"/>
      <c r="HOD123" s="136"/>
      <c r="HOE123" s="136"/>
      <c r="HOF123" s="136"/>
      <c r="HOG123" s="136"/>
      <c r="HOH123" s="136"/>
      <c r="HOI123" s="136"/>
      <c r="HOJ123" s="136"/>
      <c r="HOK123" s="136"/>
      <c r="HOL123" s="136"/>
      <c r="HOM123" s="136"/>
      <c r="HON123" s="136"/>
      <c r="HOO123" s="136"/>
      <c r="HOP123" s="136"/>
      <c r="HOQ123" s="136"/>
      <c r="HOR123" s="136"/>
      <c r="HOS123" s="136"/>
      <c r="HOT123" s="136"/>
      <c r="HOU123" s="136"/>
      <c r="HOV123" s="136"/>
      <c r="HOW123" s="136"/>
      <c r="HOX123" s="136"/>
      <c r="HOY123" s="136"/>
      <c r="HOZ123" s="136"/>
      <c r="HPA123" s="136"/>
      <c r="HPB123" s="136"/>
      <c r="HPC123" s="136"/>
      <c r="HPD123" s="136"/>
      <c r="HPE123" s="136"/>
      <c r="HPF123" s="136"/>
      <c r="HPG123" s="136"/>
      <c r="HPH123" s="136"/>
      <c r="HPI123" s="136"/>
      <c r="HPJ123" s="136"/>
      <c r="HPK123" s="136"/>
      <c r="HPL123" s="136"/>
      <c r="HPM123" s="136"/>
      <c r="HPN123" s="136"/>
      <c r="HPO123" s="136"/>
      <c r="HPP123" s="136"/>
      <c r="HPQ123" s="136"/>
      <c r="HPR123" s="136"/>
      <c r="HPS123" s="136"/>
      <c r="HPT123" s="136"/>
      <c r="HPU123" s="136"/>
      <c r="HPV123" s="136"/>
      <c r="HPW123" s="136"/>
      <c r="HPX123" s="136"/>
      <c r="HPY123" s="136"/>
      <c r="HPZ123" s="136"/>
      <c r="HQA123" s="136"/>
      <c r="HQB123" s="136"/>
      <c r="HQC123" s="136"/>
      <c r="HQD123" s="136"/>
      <c r="HQE123" s="136"/>
      <c r="HQF123" s="136"/>
      <c r="HQG123" s="136"/>
      <c r="HQH123" s="136"/>
      <c r="HQI123" s="136"/>
      <c r="HQJ123" s="136"/>
      <c r="HQK123" s="136"/>
      <c r="HQL123" s="136"/>
      <c r="HQM123" s="136"/>
      <c r="HQN123" s="136"/>
      <c r="HQO123" s="136"/>
      <c r="HQP123" s="136"/>
      <c r="HQQ123" s="136"/>
      <c r="HQR123" s="136"/>
      <c r="HQS123" s="136"/>
      <c r="HQT123" s="136"/>
      <c r="HQU123" s="136"/>
      <c r="HQV123" s="136"/>
      <c r="HQW123" s="136"/>
      <c r="HQX123" s="136"/>
      <c r="HQY123" s="136"/>
      <c r="HQZ123" s="136"/>
      <c r="HRA123" s="136"/>
      <c r="HRB123" s="136"/>
      <c r="HRC123" s="136"/>
      <c r="HRD123" s="136"/>
      <c r="HRE123" s="136"/>
      <c r="HRF123" s="136"/>
      <c r="HRG123" s="136"/>
      <c r="HRH123" s="136"/>
      <c r="HRI123" s="136"/>
      <c r="HRJ123" s="136"/>
      <c r="HRK123" s="136"/>
      <c r="HRL123" s="136"/>
      <c r="HRM123" s="136"/>
      <c r="HRN123" s="136"/>
      <c r="HRO123" s="136"/>
      <c r="HRP123" s="136"/>
      <c r="HRQ123" s="136"/>
      <c r="HRR123" s="136"/>
      <c r="HRS123" s="136"/>
      <c r="HRT123" s="136"/>
      <c r="HRU123" s="136"/>
      <c r="HRV123" s="136"/>
      <c r="HRW123" s="136"/>
      <c r="HRX123" s="136"/>
      <c r="HRY123" s="136"/>
      <c r="HRZ123" s="136"/>
      <c r="HSA123" s="136"/>
      <c r="HSB123" s="136"/>
      <c r="HSC123" s="136"/>
      <c r="HSD123" s="136"/>
      <c r="HSE123" s="136"/>
      <c r="HSF123" s="136"/>
      <c r="HSG123" s="136"/>
      <c r="HSH123" s="136"/>
      <c r="HSI123" s="136"/>
      <c r="HSJ123" s="136"/>
      <c r="HSK123" s="136"/>
      <c r="HSL123" s="136"/>
      <c r="HSM123" s="136"/>
      <c r="HSN123" s="136"/>
      <c r="HSO123" s="136"/>
      <c r="HSP123" s="136"/>
      <c r="HSQ123" s="136"/>
      <c r="HSR123" s="136"/>
      <c r="HSS123" s="136"/>
      <c r="HST123" s="136"/>
      <c r="HSU123" s="136"/>
      <c r="HSV123" s="136"/>
      <c r="HSW123" s="136"/>
      <c r="HSX123" s="136"/>
      <c r="HSY123" s="136"/>
      <c r="HSZ123" s="136"/>
      <c r="HTA123" s="136"/>
      <c r="HTB123" s="136"/>
      <c r="HTC123" s="136"/>
      <c r="HTD123" s="136"/>
      <c r="HTE123" s="136"/>
      <c r="HTF123" s="136"/>
      <c r="HTG123" s="136"/>
      <c r="HTH123" s="136"/>
      <c r="HTI123" s="136"/>
      <c r="HTJ123" s="136"/>
      <c r="HTK123" s="136"/>
      <c r="HTL123" s="136"/>
      <c r="HTM123" s="136"/>
      <c r="HTN123" s="136"/>
      <c r="HTO123" s="136"/>
      <c r="HTP123" s="136"/>
      <c r="HTQ123" s="136"/>
      <c r="HTR123" s="136"/>
      <c r="HTS123" s="136"/>
      <c r="HTT123" s="136"/>
      <c r="HTU123" s="136"/>
      <c r="HTV123" s="136"/>
      <c r="HTW123" s="136"/>
      <c r="HTX123" s="136"/>
      <c r="HTY123" s="136"/>
      <c r="HTZ123" s="136"/>
      <c r="HUA123" s="136"/>
      <c r="HUB123" s="136"/>
      <c r="HUC123" s="136"/>
      <c r="HUD123" s="136"/>
      <c r="HUE123" s="136"/>
      <c r="HUF123" s="136"/>
      <c r="HUG123" s="136"/>
      <c r="HUH123" s="136"/>
      <c r="HUI123" s="136"/>
      <c r="HUJ123" s="136"/>
      <c r="HUK123" s="136"/>
      <c r="HUL123" s="136"/>
      <c r="HUM123" s="136"/>
      <c r="HUN123" s="136"/>
      <c r="HUO123" s="136"/>
      <c r="HUP123" s="136"/>
      <c r="HUQ123" s="136"/>
      <c r="HUR123" s="136"/>
      <c r="HUS123" s="136"/>
      <c r="HUT123" s="136"/>
      <c r="HUU123" s="136"/>
      <c r="HUV123" s="136"/>
      <c r="HUW123" s="136"/>
      <c r="HUX123" s="136"/>
      <c r="HUY123" s="136"/>
      <c r="HUZ123" s="136"/>
      <c r="HVA123" s="136"/>
      <c r="HVB123" s="136"/>
      <c r="HVC123" s="136"/>
      <c r="HVD123" s="136"/>
      <c r="HVE123" s="136"/>
      <c r="HVF123" s="136"/>
      <c r="HVG123" s="136"/>
      <c r="HVH123" s="136"/>
      <c r="HVI123" s="136"/>
      <c r="HVJ123" s="136"/>
      <c r="HVK123" s="136"/>
      <c r="HVL123" s="136"/>
      <c r="HVM123" s="136"/>
      <c r="HVN123" s="136"/>
      <c r="HVO123" s="136"/>
      <c r="HVP123" s="136"/>
      <c r="HVQ123" s="136"/>
      <c r="HVR123" s="136"/>
      <c r="HVS123" s="136"/>
      <c r="HVT123" s="136"/>
      <c r="HVU123" s="136"/>
      <c r="HVV123" s="136"/>
      <c r="HVW123" s="136"/>
      <c r="HVX123" s="136"/>
      <c r="HVY123" s="136"/>
      <c r="HVZ123" s="136"/>
      <c r="HWA123" s="136"/>
      <c r="HWB123" s="136"/>
      <c r="HWC123" s="136"/>
      <c r="HWD123" s="136"/>
      <c r="HWE123" s="136"/>
      <c r="HWF123" s="136"/>
      <c r="HWG123" s="136"/>
      <c r="HWH123" s="136"/>
      <c r="HWI123" s="136"/>
      <c r="HWJ123" s="136"/>
      <c r="HWK123" s="136"/>
      <c r="HWL123" s="136"/>
      <c r="HWM123" s="136"/>
      <c r="HWN123" s="136"/>
      <c r="HWO123" s="136"/>
      <c r="HWP123" s="136"/>
      <c r="HWQ123" s="136"/>
      <c r="HWR123" s="136"/>
      <c r="HWS123" s="136"/>
      <c r="HWT123" s="136"/>
      <c r="HWU123" s="136"/>
      <c r="HWV123" s="136"/>
      <c r="HWW123" s="136"/>
      <c r="HWX123" s="136"/>
      <c r="HWY123" s="136"/>
      <c r="HWZ123" s="136"/>
      <c r="HXA123" s="136"/>
      <c r="HXB123" s="136"/>
      <c r="HXC123" s="136"/>
      <c r="HXD123" s="136"/>
      <c r="HXE123" s="136"/>
      <c r="HXF123" s="136"/>
      <c r="HXG123" s="136"/>
      <c r="HXH123" s="136"/>
      <c r="HXI123" s="136"/>
      <c r="HXJ123" s="136"/>
      <c r="HXK123" s="136"/>
      <c r="HXL123" s="136"/>
      <c r="HXM123" s="136"/>
      <c r="HXN123" s="136"/>
      <c r="HXO123" s="136"/>
      <c r="HXP123" s="136"/>
      <c r="HXQ123" s="136"/>
      <c r="HXR123" s="136"/>
      <c r="HXS123" s="136"/>
      <c r="HXT123" s="136"/>
      <c r="HXU123" s="136"/>
      <c r="HXV123" s="136"/>
      <c r="HXW123" s="136"/>
      <c r="HXX123" s="136"/>
      <c r="HXY123" s="136"/>
      <c r="HXZ123" s="136"/>
      <c r="HYA123" s="136"/>
      <c r="HYB123" s="136"/>
      <c r="HYC123" s="136"/>
      <c r="HYD123" s="136"/>
      <c r="HYE123" s="136"/>
      <c r="HYF123" s="136"/>
      <c r="HYG123" s="136"/>
      <c r="HYH123" s="136"/>
      <c r="HYI123" s="136"/>
      <c r="HYJ123" s="136"/>
      <c r="HYK123" s="136"/>
      <c r="HYL123" s="136"/>
      <c r="HYM123" s="136"/>
      <c r="HYN123" s="136"/>
      <c r="HYO123" s="136"/>
      <c r="HYP123" s="136"/>
      <c r="HYQ123" s="136"/>
      <c r="HYR123" s="136"/>
      <c r="HYS123" s="136"/>
      <c r="HYT123" s="136"/>
      <c r="HYU123" s="136"/>
      <c r="HYV123" s="136"/>
      <c r="HYW123" s="136"/>
      <c r="HYX123" s="136"/>
      <c r="HYY123" s="136"/>
      <c r="HYZ123" s="136"/>
      <c r="HZA123" s="136"/>
      <c r="HZB123" s="136"/>
      <c r="HZC123" s="136"/>
      <c r="HZD123" s="136"/>
      <c r="HZE123" s="136"/>
      <c r="HZF123" s="136"/>
      <c r="HZG123" s="136"/>
      <c r="HZH123" s="136"/>
      <c r="HZI123" s="136"/>
      <c r="HZJ123" s="136"/>
      <c r="HZK123" s="136"/>
      <c r="HZL123" s="136"/>
      <c r="HZM123" s="136"/>
      <c r="HZN123" s="136"/>
      <c r="HZO123" s="136"/>
      <c r="HZP123" s="136"/>
      <c r="HZQ123" s="136"/>
      <c r="HZR123" s="136"/>
      <c r="HZS123" s="136"/>
      <c r="HZT123" s="136"/>
      <c r="HZU123" s="136"/>
      <c r="HZV123" s="136"/>
      <c r="HZW123" s="136"/>
      <c r="HZX123" s="136"/>
      <c r="HZY123" s="136"/>
      <c r="HZZ123" s="136"/>
      <c r="IAA123" s="136"/>
      <c r="IAB123" s="136"/>
      <c r="IAC123" s="136"/>
      <c r="IAD123" s="136"/>
      <c r="IAE123" s="136"/>
      <c r="IAF123" s="136"/>
      <c r="IAG123" s="136"/>
      <c r="IAH123" s="136"/>
      <c r="IAI123" s="136"/>
      <c r="IAJ123" s="136"/>
      <c r="IAK123" s="136"/>
      <c r="IAL123" s="136"/>
      <c r="IAM123" s="136"/>
      <c r="IAN123" s="136"/>
      <c r="IAO123" s="136"/>
      <c r="IAP123" s="136"/>
      <c r="IAQ123" s="136"/>
      <c r="IAR123" s="136"/>
      <c r="IAS123" s="136"/>
      <c r="IAT123" s="136"/>
      <c r="IAU123" s="136"/>
      <c r="IAV123" s="136"/>
      <c r="IAW123" s="136"/>
      <c r="IAX123" s="136"/>
      <c r="IAY123" s="136"/>
      <c r="IAZ123" s="136"/>
      <c r="IBA123" s="136"/>
      <c r="IBB123" s="136"/>
      <c r="IBC123" s="136"/>
      <c r="IBD123" s="136"/>
      <c r="IBE123" s="136"/>
      <c r="IBF123" s="136"/>
      <c r="IBG123" s="136"/>
      <c r="IBH123" s="136"/>
      <c r="IBI123" s="136"/>
      <c r="IBJ123" s="136"/>
      <c r="IBK123" s="136"/>
      <c r="IBL123" s="136"/>
      <c r="IBM123" s="136"/>
      <c r="IBN123" s="136"/>
      <c r="IBO123" s="136"/>
      <c r="IBP123" s="136"/>
      <c r="IBQ123" s="136"/>
      <c r="IBR123" s="136"/>
      <c r="IBS123" s="136"/>
      <c r="IBT123" s="136"/>
      <c r="IBU123" s="136"/>
      <c r="IBV123" s="136"/>
      <c r="IBW123" s="136"/>
      <c r="IBX123" s="136"/>
      <c r="IBY123" s="136"/>
      <c r="IBZ123" s="136"/>
      <c r="ICA123" s="136"/>
      <c r="ICB123" s="136"/>
      <c r="ICC123" s="136"/>
      <c r="ICD123" s="136"/>
      <c r="ICE123" s="136"/>
      <c r="ICF123" s="136"/>
      <c r="ICG123" s="136"/>
      <c r="ICH123" s="136"/>
      <c r="ICI123" s="136"/>
      <c r="ICJ123" s="136"/>
      <c r="ICK123" s="136"/>
      <c r="ICL123" s="136"/>
      <c r="ICM123" s="136"/>
      <c r="ICN123" s="136"/>
      <c r="ICO123" s="136"/>
      <c r="ICP123" s="136"/>
      <c r="ICQ123" s="136"/>
      <c r="ICR123" s="136"/>
      <c r="ICS123" s="136"/>
      <c r="ICT123" s="136"/>
      <c r="ICU123" s="136"/>
      <c r="ICV123" s="136"/>
      <c r="ICW123" s="136"/>
      <c r="ICX123" s="136"/>
      <c r="ICY123" s="136"/>
      <c r="ICZ123" s="136"/>
      <c r="IDA123" s="136"/>
      <c r="IDB123" s="136"/>
      <c r="IDC123" s="136"/>
      <c r="IDD123" s="136"/>
      <c r="IDE123" s="136"/>
      <c r="IDF123" s="136"/>
      <c r="IDG123" s="136"/>
      <c r="IDH123" s="136"/>
      <c r="IDI123" s="136"/>
      <c r="IDJ123" s="136"/>
      <c r="IDK123" s="136"/>
      <c r="IDL123" s="136"/>
      <c r="IDM123" s="136"/>
      <c r="IDN123" s="136"/>
      <c r="IDO123" s="136"/>
      <c r="IDP123" s="136"/>
      <c r="IDQ123" s="136"/>
      <c r="IDR123" s="136"/>
      <c r="IDS123" s="136"/>
      <c r="IDT123" s="136"/>
      <c r="IDU123" s="136"/>
      <c r="IDV123" s="136"/>
      <c r="IDW123" s="136"/>
      <c r="IDX123" s="136"/>
      <c r="IDY123" s="136"/>
      <c r="IDZ123" s="136"/>
      <c r="IEA123" s="136"/>
      <c r="IEB123" s="136"/>
      <c r="IEC123" s="136"/>
      <c r="IED123" s="136"/>
      <c r="IEE123" s="136"/>
      <c r="IEF123" s="136"/>
      <c r="IEG123" s="136"/>
      <c r="IEH123" s="136"/>
      <c r="IEI123" s="136"/>
      <c r="IEJ123" s="136"/>
      <c r="IEK123" s="136"/>
      <c r="IEL123" s="136"/>
      <c r="IEM123" s="136"/>
      <c r="IEN123" s="136"/>
      <c r="IEO123" s="136"/>
      <c r="IEP123" s="136"/>
      <c r="IEQ123" s="136"/>
      <c r="IER123" s="136"/>
      <c r="IES123" s="136"/>
      <c r="IET123" s="136"/>
      <c r="IEU123" s="136"/>
      <c r="IEV123" s="136"/>
      <c r="IEW123" s="136"/>
      <c r="IEX123" s="136"/>
      <c r="IEY123" s="136"/>
      <c r="IEZ123" s="136"/>
      <c r="IFA123" s="136"/>
      <c r="IFB123" s="136"/>
      <c r="IFC123" s="136"/>
      <c r="IFD123" s="136"/>
      <c r="IFE123" s="136"/>
      <c r="IFF123" s="136"/>
      <c r="IFG123" s="136"/>
      <c r="IFH123" s="136"/>
      <c r="IFI123" s="136"/>
      <c r="IFJ123" s="136"/>
      <c r="IFK123" s="136"/>
      <c r="IFL123" s="136"/>
      <c r="IFM123" s="136"/>
      <c r="IFN123" s="136"/>
      <c r="IFO123" s="136"/>
      <c r="IFP123" s="136"/>
      <c r="IFQ123" s="136"/>
      <c r="IFR123" s="136"/>
      <c r="IFS123" s="136"/>
      <c r="IFT123" s="136"/>
      <c r="IFU123" s="136"/>
      <c r="IFV123" s="136"/>
      <c r="IFW123" s="136"/>
      <c r="IFX123" s="136"/>
      <c r="IFY123" s="136"/>
      <c r="IFZ123" s="136"/>
      <c r="IGA123" s="136"/>
      <c r="IGB123" s="136"/>
      <c r="IGC123" s="136"/>
      <c r="IGD123" s="136"/>
      <c r="IGE123" s="136"/>
      <c r="IGF123" s="136"/>
      <c r="IGG123" s="136"/>
      <c r="IGH123" s="136"/>
      <c r="IGI123" s="136"/>
      <c r="IGJ123" s="136"/>
      <c r="IGK123" s="136"/>
      <c r="IGL123" s="136"/>
      <c r="IGM123" s="136"/>
      <c r="IGN123" s="136"/>
      <c r="IGO123" s="136"/>
      <c r="IGP123" s="136"/>
      <c r="IGQ123" s="136"/>
      <c r="IGR123" s="136"/>
      <c r="IGS123" s="136"/>
      <c r="IGT123" s="136"/>
      <c r="IGU123" s="136"/>
      <c r="IGV123" s="136"/>
      <c r="IGW123" s="136"/>
      <c r="IGX123" s="136"/>
      <c r="IGY123" s="136"/>
      <c r="IGZ123" s="136"/>
      <c r="IHA123" s="136"/>
      <c r="IHB123" s="136"/>
      <c r="IHC123" s="136"/>
      <c r="IHD123" s="136"/>
      <c r="IHE123" s="136"/>
      <c r="IHF123" s="136"/>
      <c r="IHG123" s="136"/>
      <c r="IHH123" s="136"/>
      <c r="IHI123" s="136"/>
      <c r="IHJ123" s="136"/>
      <c r="IHK123" s="136"/>
      <c r="IHL123" s="136"/>
      <c r="IHM123" s="136"/>
      <c r="IHN123" s="136"/>
      <c r="IHO123" s="136"/>
      <c r="IHP123" s="136"/>
      <c r="IHQ123" s="136"/>
      <c r="IHR123" s="136"/>
      <c r="IHS123" s="136"/>
      <c r="IHT123" s="136"/>
      <c r="IHU123" s="136"/>
      <c r="IHV123" s="136"/>
      <c r="IHW123" s="136"/>
      <c r="IHX123" s="136"/>
      <c r="IHY123" s="136"/>
      <c r="IHZ123" s="136"/>
      <c r="IIA123" s="136"/>
      <c r="IIB123" s="136"/>
      <c r="IIC123" s="136"/>
      <c r="IID123" s="136"/>
      <c r="IIE123" s="136"/>
      <c r="IIF123" s="136"/>
      <c r="IIG123" s="136"/>
      <c r="IIH123" s="136"/>
      <c r="III123" s="136"/>
      <c r="IIJ123" s="136"/>
      <c r="IIK123" s="136"/>
      <c r="IIL123" s="136"/>
      <c r="IIM123" s="136"/>
      <c r="IIN123" s="136"/>
      <c r="IIO123" s="136"/>
      <c r="IIP123" s="136"/>
      <c r="IIQ123" s="136"/>
      <c r="IIR123" s="136"/>
      <c r="IIS123" s="136"/>
      <c r="IIT123" s="136"/>
      <c r="IIU123" s="136"/>
      <c r="IIV123" s="136"/>
      <c r="IIW123" s="136"/>
      <c r="IIX123" s="136"/>
      <c r="IIY123" s="136"/>
      <c r="IIZ123" s="136"/>
      <c r="IJA123" s="136"/>
      <c r="IJB123" s="136"/>
      <c r="IJC123" s="136"/>
      <c r="IJD123" s="136"/>
      <c r="IJE123" s="136"/>
      <c r="IJF123" s="136"/>
      <c r="IJG123" s="136"/>
      <c r="IJH123" s="136"/>
      <c r="IJI123" s="136"/>
      <c r="IJJ123" s="136"/>
      <c r="IJK123" s="136"/>
      <c r="IJL123" s="136"/>
      <c r="IJM123" s="136"/>
      <c r="IJN123" s="136"/>
      <c r="IJO123" s="136"/>
      <c r="IJP123" s="136"/>
      <c r="IJQ123" s="136"/>
      <c r="IJR123" s="136"/>
      <c r="IJS123" s="136"/>
      <c r="IJT123" s="136"/>
      <c r="IJU123" s="136"/>
      <c r="IJV123" s="136"/>
      <c r="IJW123" s="136"/>
      <c r="IJX123" s="136"/>
      <c r="IJY123" s="136"/>
      <c r="IJZ123" s="136"/>
      <c r="IKA123" s="136"/>
      <c r="IKB123" s="136"/>
      <c r="IKC123" s="136"/>
      <c r="IKD123" s="136"/>
      <c r="IKE123" s="136"/>
      <c r="IKF123" s="136"/>
      <c r="IKG123" s="136"/>
      <c r="IKH123" s="136"/>
      <c r="IKI123" s="136"/>
      <c r="IKJ123" s="136"/>
      <c r="IKK123" s="136"/>
      <c r="IKL123" s="136"/>
      <c r="IKM123" s="136"/>
      <c r="IKN123" s="136"/>
      <c r="IKO123" s="136"/>
      <c r="IKP123" s="136"/>
      <c r="IKQ123" s="136"/>
      <c r="IKR123" s="136"/>
      <c r="IKS123" s="136"/>
      <c r="IKT123" s="136"/>
      <c r="IKU123" s="136"/>
      <c r="IKV123" s="136"/>
      <c r="IKW123" s="136"/>
      <c r="IKX123" s="136"/>
      <c r="IKY123" s="136"/>
      <c r="IKZ123" s="136"/>
      <c r="ILA123" s="136"/>
      <c r="ILB123" s="136"/>
      <c r="ILC123" s="136"/>
      <c r="ILD123" s="136"/>
      <c r="ILE123" s="136"/>
      <c r="ILF123" s="136"/>
      <c r="ILG123" s="136"/>
      <c r="ILH123" s="136"/>
      <c r="ILI123" s="136"/>
      <c r="ILJ123" s="136"/>
      <c r="ILK123" s="136"/>
      <c r="ILL123" s="136"/>
      <c r="ILM123" s="136"/>
      <c r="ILN123" s="136"/>
      <c r="ILO123" s="136"/>
      <c r="ILP123" s="136"/>
      <c r="ILQ123" s="136"/>
      <c r="ILR123" s="136"/>
      <c r="ILS123" s="136"/>
      <c r="ILT123" s="136"/>
      <c r="ILU123" s="136"/>
      <c r="ILV123" s="136"/>
      <c r="ILW123" s="136"/>
      <c r="ILX123" s="136"/>
      <c r="ILY123" s="136"/>
      <c r="ILZ123" s="136"/>
      <c r="IMA123" s="136"/>
      <c r="IMB123" s="136"/>
      <c r="IMC123" s="136"/>
      <c r="IMD123" s="136"/>
      <c r="IME123" s="136"/>
      <c r="IMF123" s="136"/>
      <c r="IMG123" s="136"/>
      <c r="IMH123" s="136"/>
      <c r="IMI123" s="136"/>
      <c r="IMJ123" s="136"/>
      <c r="IMK123" s="136"/>
      <c r="IML123" s="136"/>
      <c r="IMM123" s="136"/>
      <c r="IMN123" s="136"/>
      <c r="IMO123" s="136"/>
      <c r="IMP123" s="136"/>
      <c r="IMQ123" s="136"/>
      <c r="IMR123" s="136"/>
      <c r="IMS123" s="136"/>
      <c r="IMT123" s="136"/>
      <c r="IMU123" s="136"/>
      <c r="IMV123" s="136"/>
      <c r="IMW123" s="136"/>
      <c r="IMX123" s="136"/>
      <c r="IMY123" s="136"/>
      <c r="IMZ123" s="136"/>
      <c r="INA123" s="136"/>
      <c r="INB123" s="136"/>
      <c r="INC123" s="136"/>
      <c r="IND123" s="136"/>
      <c r="INE123" s="136"/>
      <c r="INF123" s="136"/>
      <c r="ING123" s="136"/>
      <c r="INH123" s="136"/>
      <c r="INI123" s="136"/>
      <c r="INJ123" s="136"/>
      <c r="INK123" s="136"/>
      <c r="INL123" s="136"/>
      <c r="INM123" s="136"/>
      <c r="INN123" s="136"/>
      <c r="INO123" s="136"/>
      <c r="INP123" s="136"/>
      <c r="INQ123" s="136"/>
      <c r="INR123" s="136"/>
      <c r="INS123" s="136"/>
      <c r="INT123" s="136"/>
      <c r="INU123" s="136"/>
      <c r="INV123" s="136"/>
      <c r="INW123" s="136"/>
      <c r="INX123" s="136"/>
      <c r="INY123" s="136"/>
      <c r="INZ123" s="136"/>
      <c r="IOA123" s="136"/>
      <c r="IOB123" s="136"/>
      <c r="IOC123" s="136"/>
      <c r="IOD123" s="136"/>
      <c r="IOE123" s="136"/>
      <c r="IOF123" s="136"/>
      <c r="IOG123" s="136"/>
      <c r="IOH123" s="136"/>
      <c r="IOI123" s="136"/>
      <c r="IOJ123" s="136"/>
      <c r="IOK123" s="136"/>
      <c r="IOL123" s="136"/>
      <c r="IOM123" s="136"/>
      <c r="ION123" s="136"/>
      <c r="IOO123" s="136"/>
      <c r="IOP123" s="136"/>
      <c r="IOQ123" s="136"/>
      <c r="IOR123" s="136"/>
      <c r="IOS123" s="136"/>
      <c r="IOT123" s="136"/>
      <c r="IOU123" s="136"/>
      <c r="IOV123" s="136"/>
      <c r="IOW123" s="136"/>
      <c r="IOX123" s="136"/>
      <c r="IOY123" s="136"/>
      <c r="IOZ123" s="136"/>
      <c r="IPA123" s="136"/>
      <c r="IPB123" s="136"/>
      <c r="IPC123" s="136"/>
      <c r="IPD123" s="136"/>
      <c r="IPE123" s="136"/>
      <c r="IPF123" s="136"/>
      <c r="IPG123" s="136"/>
      <c r="IPH123" s="136"/>
      <c r="IPI123" s="136"/>
      <c r="IPJ123" s="136"/>
      <c r="IPK123" s="136"/>
      <c r="IPL123" s="136"/>
      <c r="IPM123" s="136"/>
      <c r="IPN123" s="136"/>
      <c r="IPO123" s="136"/>
      <c r="IPP123" s="136"/>
      <c r="IPQ123" s="136"/>
      <c r="IPR123" s="136"/>
      <c r="IPS123" s="136"/>
      <c r="IPT123" s="136"/>
      <c r="IPU123" s="136"/>
      <c r="IPV123" s="136"/>
      <c r="IPW123" s="136"/>
      <c r="IPX123" s="136"/>
      <c r="IPY123" s="136"/>
      <c r="IPZ123" s="136"/>
      <c r="IQA123" s="136"/>
      <c r="IQB123" s="136"/>
      <c r="IQC123" s="136"/>
      <c r="IQD123" s="136"/>
      <c r="IQE123" s="136"/>
      <c r="IQF123" s="136"/>
      <c r="IQG123" s="136"/>
      <c r="IQH123" s="136"/>
      <c r="IQI123" s="136"/>
      <c r="IQJ123" s="136"/>
      <c r="IQK123" s="136"/>
      <c r="IQL123" s="136"/>
      <c r="IQM123" s="136"/>
      <c r="IQN123" s="136"/>
      <c r="IQO123" s="136"/>
      <c r="IQP123" s="136"/>
      <c r="IQQ123" s="136"/>
      <c r="IQR123" s="136"/>
      <c r="IQS123" s="136"/>
      <c r="IQT123" s="136"/>
      <c r="IQU123" s="136"/>
      <c r="IQV123" s="136"/>
      <c r="IQW123" s="136"/>
      <c r="IQX123" s="136"/>
      <c r="IQY123" s="136"/>
      <c r="IQZ123" s="136"/>
      <c r="IRA123" s="136"/>
      <c r="IRB123" s="136"/>
      <c r="IRC123" s="136"/>
      <c r="IRD123" s="136"/>
      <c r="IRE123" s="136"/>
      <c r="IRF123" s="136"/>
      <c r="IRG123" s="136"/>
      <c r="IRH123" s="136"/>
      <c r="IRI123" s="136"/>
      <c r="IRJ123" s="136"/>
      <c r="IRK123" s="136"/>
      <c r="IRL123" s="136"/>
      <c r="IRM123" s="136"/>
      <c r="IRN123" s="136"/>
      <c r="IRO123" s="136"/>
      <c r="IRP123" s="136"/>
      <c r="IRQ123" s="136"/>
      <c r="IRR123" s="136"/>
      <c r="IRS123" s="136"/>
      <c r="IRT123" s="136"/>
      <c r="IRU123" s="136"/>
      <c r="IRV123" s="136"/>
      <c r="IRW123" s="136"/>
      <c r="IRX123" s="136"/>
      <c r="IRY123" s="136"/>
      <c r="IRZ123" s="136"/>
      <c r="ISA123" s="136"/>
      <c r="ISB123" s="136"/>
      <c r="ISC123" s="136"/>
      <c r="ISD123" s="136"/>
      <c r="ISE123" s="136"/>
      <c r="ISF123" s="136"/>
      <c r="ISG123" s="136"/>
      <c r="ISH123" s="136"/>
      <c r="ISI123" s="136"/>
      <c r="ISJ123" s="136"/>
      <c r="ISK123" s="136"/>
      <c r="ISL123" s="136"/>
      <c r="ISM123" s="136"/>
      <c r="ISN123" s="136"/>
      <c r="ISO123" s="136"/>
      <c r="ISP123" s="136"/>
      <c r="ISQ123" s="136"/>
      <c r="ISR123" s="136"/>
      <c r="ISS123" s="136"/>
      <c r="IST123" s="136"/>
      <c r="ISU123" s="136"/>
      <c r="ISV123" s="136"/>
      <c r="ISW123" s="136"/>
      <c r="ISX123" s="136"/>
      <c r="ISY123" s="136"/>
      <c r="ISZ123" s="136"/>
      <c r="ITA123" s="136"/>
      <c r="ITB123" s="136"/>
      <c r="ITC123" s="136"/>
      <c r="ITD123" s="136"/>
      <c r="ITE123" s="136"/>
      <c r="ITF123" s="136"/>
      <c r="ITG123" s="136"/>
      <c r="ITH123" s="136"/>
      <c r="ITI123" s="136"/>
      <c r="ITJ123" s="136"/>
      <c r="ITK123" s="136"/>
      <c r="ITL123" s="136"/>
      <c r="ITM123" s="136"/>
      <c r="ITN123" s="136"/>
      <c r="ITO123" s="136"/>
      <c r="ITP123" s="136"/>
      <c r="ITQ123" s="136"/>
      <c r="ITR123" s="136"/>
      <c r="ITS123" s="136"/>
      <c r="ITT123" s="136"/>
      <c r="ITU123" s="136"/>
      <c r="ITV123" s="136"/>
    </row>
    <row r="124" spans="1:6626" s="135" customFormat="1">
      <c r="A124" s="141"/>
      <c r="B124" s="140"/>
      <c r="C124" s="140"/>
      <c r="D124" s="140"/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  <c r="AD124" s="140"/>
      <c r="AE124" s="140"/>
      <c r="AF124" s="140"/>
      <c r="AG124" s="140"/>
      <c r="AH124" s="140"/>
      <c r="AI124" s="140"/>
      <c r="AJ124" s="140"/>
      <c r="AK124" s="140"/>
      <c r="AL124" s="140"/>
      <c r="AM124" s="140"/>
      <c r="AN124" s="140"/>
      <c r="AO124" s="140"/>
      <c r="AP124" s="140"/>
      <c r="AQ124" s="140"/>
      <c r="AR124" s="140"/>
      <c r="AS124" s="140"/>
      <c r="AT124" s="140"/>
      <c r="AU124" s="140"/>
      <c r="AV124" s="140"/>
      <c r="AW124" s="140"/>
      <c r="AX124" s="140"/>
      <c r="AY124" s="140"/>
      <c r="AZ124" s="140"/>
      <c r="BA124" s="140"/>
      <c r="BB124" s="140"/>
      <c r="BC124" s="140"/>
      <c r="BD124" s="140"/>
      <c r="BE124" s="140"/>
      <c r="BF124" s="140"/>
      <c r="BG124" s="140"/>
      <c r="BH124" s="140"/>
      <c r="BI124" s="140"/>
      <c r="BJ124" s="140"/>
      <c r="BK124" s="140"/>
      <c r="BL124" s="140"/>
      <c r="BM124" s="140"/>
      <c r="BN124" s="140"/>
      <c r="BO124" s="140"/>
      <c r="BP124" s="140"/>
      <c r="BQ124" s="140"/>
      <c r="BR124" s="140"/>
      <c r="BS124" s="140"/>
      <c r="BT124" s="140"/>
      <c r="BU124" s="140"/>
      <c r="BV124" s="140"/>
      <c r="BW124" s="140"/>
      <c r="BX124" s="140"/>
      <c r="BY124" s="140"/>
      <c r="BZ124" s="140"/>
      <c r="CA124" s="140"/>
      <c r="CB124" s="140"/>
      <c r="CC124" s="140"/>
      <c r="CD124" s="140"/>
      <c r="CE124" s="140"/>
      <c r="CF124" s="140"/>
      <c r="CG124" s="140"/>
      <c r="CH124" s="140"/>
      <c r="CI124" s="140"/>
      <c r="CJ124" s="140"/>
      <c r="CK124" s="140"/>
      <c r="CL124" s="140"/>
      <c r="CM124" s="140"/>
      <c r="CN124" s="140"/>
      <c r="CO124" s="140"/>
      <c r="CP124" s="140"/>
      <c r="CQ124" s="140"/>
      <c r="CR124" s="140"/>
      <c r="CS124" s="140"/>
      <c r="CT124" s="140"/>
      <c r="CU124" s="140"/>
      <c r="CV124" s="140"/>
      <c r="CW124" s="140"/>
      <c r="CX124" s="140"/>
      <c r="CY124" s="140"/>
      <c r="CZ124" s="140"/>
      <c r="DA124" s="140"/>
      <c r="DB124" s="140"/>
      <c r="DC124" s="140"/>
      <c r="DD124" s="140"/>
      <c r="DE124" s="140"/>
      <c r="DF124" s="140"/>
      <c r="DG124" s="140"/>
      <c r="DH124" s="140"/>
      <c r="DI124" s="140"/>
      <c r="DJ124" s="140"/>
      <c r="DK124" s="140"/>
      <c r="DL124" s="140"/>
      <c r="DM124" s="140"/>
      <c r="DN124" s="140"/>
      <c r="DO124" s="140"/>
      <c r="DP124" s="140"/>
      <c r="DQ124" s="140"/>
      <c r="DR124" s="140"/>
      <c r="DS124" s="140"/>
      <c r="DT124" s="140"/>
      <c r="DU124" s="140"/>
      <c r="DV124" s="140"/>
      <c r="DW124" s="140"/>
      <c r="DX124" s="140"/>
      <c r="DY124" s="140"/>
      <c r="DZ124" s="140"/>
      <c r="EA124" s="140"/>
      <c r="EB124" s="140"/>
      <c r="EC124" s="140"/>
      <c r="ED124" s="140"/>
      <c r="EE124" s="140"/>
      <c r="EF124" s="140"/>
      <c r="EG124" s="140"/>
      <c r="EH124" s="140"/>
      <c r="EI124" s="140"/>
      <c r="EJ124" s="140"/>
      <c r="EK124" s="140"/>
      <c r="EL124" s="140"/>
      <c r="EM124" s="140"/>
      <c r="EN124" s="140"/>
      <c r="EO124" s="140"/>
      <c r="EP124" s="140"/>
      <c r="EQ124" s="140"/>
      <c r="ER124" s="140"/>
      <c r="ES124" s="140"/>
      <c r="ET124" s="140"/>
      <c r="EU124" s="140"/>
      <c r="EV124" s="140"/>
      <c r="EW124" s="140"/>
      <c r="EX124" s="140"/>
      <c r="EY124" s="140"/>
      <c r="EZ124" s="140"/>
      <c r="FA124" s="140"/>
      <c r="FB124" s="140"/>
      <c r="FC124" s="140"/>
      <c r="FD124" s="140"/>
      <c r="FE124" s="140"/>
      <c r="FF124" s="140"/>
      <c r="FG124" s="140"/>
      <c r="FH124" s="140"/>
      <c r="FI124" s="140"/>
      <c r="FJ124" s="140"/>
      <c r="FK124" s="140"/>
      <c r="FL124" s="140"/>
      <c r="FM124" s="140"/>
      <c r="FN124" s="140"/>
      <c r="FO124" s="140"/>
      <c r="FP124" s="140"/>
      <c r="FQ124" s="140"/>
      <c r="FR124" s="140"/>
      <c r="FS124" s="140"/>
      <c r="FT124" s="140"/>
      <c r="FU124" s="140"/>
      <c r="FV124" s="140"/>
      <c r="FW124" s="140"/>
      <c r="FX124" s="140"/>
      <c r="FY124" s="140"/>
      <c r="FZ124" s="140"/>
      <c r="GA124" s="140"/>
      <c r="GB124" s="140"/>
      <c r="GC124" s="140"/>
      <c r="GD124" s="140"/>
      <c r="GE124" s="140"/>
      <c r="GF124" s="140"/>
      <c r="GG124" s="140"/>
      <c r="GH124" s="140"/>
      <c r="GI124" s="140"/>
      <c r="GJ124" s="140"/>
      <c r="GK124" s="140"/>
      <c r="GL124" s="140"/>
      <c r="GM124" s="140"/>
      <c r="GN124" s="140"/>
      <c r="GO124" s="140"/>
      <c r="GP124" s="140"/>
      <c r="GQ124" s="140"/>
      <c r="GR124" s="140"/>
      <c r="GS124" s="140"/>
      <c r="GT124" s="140"/>
      <c r="GU124" s="140"/>
      <c r="GV124" s="140"/>
      <c r="GW124" s="140"/>
      <c r="GX124" s="140"/>
      <c r="GY124" s="140"/>
      <c r="GZ124" s="140"/>
      <c r="HA124" s="140"/>
      <c r="HB124" s="140"/>
      <c r="HC124" s="140"/>
      <c r="HD124" s="140"/>
      <c r="HE124" s="140"/>
      <c r="HF124" s="140"/>
      <c r="HG124" s="140"/>
      <c r="HH124" s="140"/>
      <c r="HI124" s="140"/>
      <c r="HJ124" s="140"/>
      <c r="HK124" s="140"/>
      <c r="HL124" s="140"/>
      <c r="HM124" s="140"/>
      <c r="HN124" s="140"/>
      <c r="HO124" s="140"/>
      <c r="HP124" s="140"/>
      <c r="HQ124" s="140"/>
      <c r="HR124" s="140"/>
      <c r="HS124" s="140"/>
      <c r="HT124" s="140"/>
      <c r="HU124" s="140"/>
      <c r="HV124" s="140"/>
      <c r="HW124" s="140"/>
      <c r="HX124" s="140"/>
      <c r="HY124" s="140"/>
      <c r="HZ124" s="140"/>
      <c r="IA124" s="140"/>
      <c r="IB124" s="140"/>
      <c r="IC124" s="140"/>
      <c r="ID124" s="140"/>
      <c r="IE124" s="140"/>
      <c r="IF124" s="140"/>
      <c r="IG124" s="140"/>
      <c r="IH124" s="140"/>
      <c r="II124" s="140"/>
      <c r="IJ124" s="140"/>
      <c r="IK124" s="140"/>
      <c r="IL124" s="140"/>
      <c r="IM124" s="140"/>
      <c r="IN124" s="140"/>
      <c r="IO124" s="140"/>
      <c r="IP124" s="140"/>
      <c r="IQ124" s="140"/>
      <c r="IR124" s="140"/>
      <c r="IS124" s="140"/>
      <c r="IT124" s="140"/>
      <c r="IU124" s="140"/>
      <c r="IV124" s="140"/>
      <c r="IW124" s="140"/>
      <c r="IX124" s="140"/>
      <c r="IY124" s="140"/>
      <c r="IZ124" s="140"/>
      <c r="JA124" s="140"/>
      <c r="JB124" s="140"/>
      <c r="JC124" s="140"/>
      <c r="JD124" s="140"/>
      <c r="JE124" s="140"/>
      <c r="JF124" s="140"/>
      <c r="JG124" s="140"/>
      <c r="JH124" s="140"/>
      <c r="JI124" s="140"/>
      <c r="JJ124" s="140"/>
      <c r="JK124" s="140"/>
      <c r="JL124" s="140"/>
      <c r="JM124" s="140"/>
      <c r="JN124" s="140"/>
      <c r="JO124" s="140"/>
      <c r="JP124" s="140"/>
      <c r="JQ124" s="140"/>
      <c r="JR124" s="140"/>
      <c r="JS124" s="140"/>
      <c r="JT124" s="140"/>
      <c r="JU124" s="140"/>
      <c r="JV124" s="140"/>
      <c r="JW124" s="140"/>
      <c r="JX124" s="140"/>
      <c r="JY124" s="140"/>
      <c r="JZ124" s="140"/>
      <c r="KA124" s="140"/>
      <c r="KB124" s="140"/>
      <c r="KC124" s="140"/>
      <c r="KD124" s="140"/>
      <c r="KE124" s="140"/>
      <c r="KF124" s="140"/>
      <c r="KG124" s="140"/>
      <c r="KH124" s="140"/>
      <c r="KI124" s="140"/>
      <c r="KJ124" s="140"/>
      <c r="KK124" s="140"/>
      <c r="KL124" s="140"/>
      <c r="KM124" s="140"/>
      <c r="KN124" s="140"/>
      <c r="KO124" s="140"/>
      <c r="KP124" s="140"/>
      <c r="KQ124" s="140"/>
      <c r="KR124" s="140"/>
      <c r="KS124" s="140"/>
      <c r="KT124" s="140"/>
      <c r="KU124" s="140"/>
      <c r="KV124" s="140"/>
      <c r="KW124" s="140"/>
      <c r="KX124" s="140"/>
      <c r="KY124" s="140"/>
      <c r="KZ124" s="140"/>
      <c r="LA124" s="140"/>
      <c r="LB124" s="140"/>
      <c r="LC124" s="140"/>
      <c r="LD124" s="140"/>
      <c r="LE124" s="140"/>
      <c r="LF124" s="140"/>
      <c r="LG124" s="140"/>
      <c r="LH124" s="140"/>
      <c r="LI124" s="140"/>
      <c r="LJ124" s="140"/>
      <c r="LK124" s="140"/>
      <c r="LL124" s="140"/>
      <c r="LM124" s="140"/>
      <c r="LN124" s="140"/>
      <c r="LO124" s="140"/>
      <c r="LP124" s="140"/>
      <c r="LQ124" s="140"/>
      <c r="LR124" s="140"/>
      <c r="LS124" s="140"/>
      <c r="LT124" s="140"/>
      <c r="LU124" s="140"/>
      <c r="LV124" s="140"/>
      <c r="LW124" s="140"/>
      <c r="LX124" s="140"/>
      <c r="LY124" s="140"/>
      <c r="LZ124" s="140"/>
      <c r="MA124" s="140"/>
      <c r="MB124" s="140"/>
      <c r="MC124" s="140"/>
      <c r="MD124" s="140"/>
      <c r="ME124" s="140"/>
      <c r="MF124" s="140"/>
      <c r="MG124" s="140"/>
      <c r="MH124" s="140"/>
      <c r="MI124" s="140"/>
      <c r="MJ124" s="140"/>
      <c r="MK124" s="140"/>
      <c r="ML124" s="140"/>
      <c r="MM124" s="140"/>
      <c r="MN124" s="140"/>
      <c r="MO124" s="140"/>
      <c r="MP124" s="140"/>
      <c r="MQ124" s="140"/>
      <c r="MR124" s="140"/>
      <c r="MS124" s="140"/>
      <c r="MT124" s="140"/>
      <c r="MU124" s="140"/>
      <c r="MV124" s="140"/>
      <c r="MW124" s="140"/>
      <c r="MX124" s="140"/>
      <c r="MY124" s="140"/>
      <c r="MZ124" s="140"/>
      <c r="NA124" s="140"/>
      <c r="NB124" s="140"/>
      <c r="NC124" s="140"/>
      <c r="ND124" s="140"/>
      <c r="NE124" s="140"/>
      <c r="NF124" s="140"/>
      <c r="NG124" s="140"/>
      <c r="NH124" s="140"/>
      <c r="NI124" s="140"/>
      <c r="NJ124" s="140"/>
      <c r="NK124" s="140"/>
      <c r="NL124" s="140"/>
      <c r="NM124" s="140"/>
      <c r="NN124" s="140"/>
      <c r="NO124" s="140"/>
      <c r="NP124" s="140"/>
      <c r="NQ124" s="140"/>
      <c r="NR124" s="140"/>
      <c r="NS124" s="140"/>
      <c r="NT124" s="140"/>
      <c r="NU124" s="140"/>
      <c r="NV124" s="140"/>
      <c r="NW124" s="140"/>
      <c r="NX124" s="140"/>
      <c r="NY124" s="140"/>
      <c r="NZ124" s="140"/>
      <c r="OA124" s="140"/>
      <c r="OB124" s="140"/>
      <c r="OC124" s="140"/>
      <c r="OD124" s="140"/>
      <c r="OE124" s="140"/>
      <c r="OF124" s="140"/>
      <c r="OG124" s="140"/>
      <c r="OH124" s="140"/>
      <c r="OI124" s="140"/>
      <c r="OJ124" s="140"/>
      <c r="OK124" s="140"/>
      <c r="OL124" s="140"/>
      <c r="OM124" s="140"/>
      <c r="ON124" s="140"/>
      <c r="OO124" s="140"/>
      <c r="OP124" s="140"/>
      <c r="OQ124" s="140"/>
      <c r="OR124" s="140"/>
      <c r="OS124" s="140"/>
      <c r="OT124" s="140"/>
      <c r="OU124" s="140"/>
      <c r="OV124" s="140"/>
      <c r="OW124" s="140"/>
      <c r="OX124" s="140"/>
      <c r="OY124" s="140"/>
      <c r="OZ124" s="140"/>
      <c r="PA124" s="140"/>
      <c r="PB124" s="140"/>
      <c r="PC124" s="140"/>
      <c r="PD124" s="140"/>
      <c r="PE124" s="140"/>
      <c r="PF124" s="140"/>
      <c r="PG124" s="140"/>
      <c r="PH124" s="140"/>
      <c r="PI124" s="140"/>
      <c r="PJ124" s="140"/>
      <c r="PK124" s="140"/>
      <c r="PL124" s="140"/>
      <c r="PM124" s="140"/>
      <c r="PN124" s="140"/>
      <c r="PO124" s="140"/>
      <c r="PP124" s="140"/>
      <c r="PQ124" s="140"/>
      <c r="PR124" s="140"/>
      <c r="PS124" s="140"/>
      <c r="PT124" s="140"/>
      <c r="PU124" s="140"/>
      <c r="PV124" s="140"/>
      <c r="PW124" s="140"/>
      <c r="PX124" s="140"/>
      <c r="PY124" s="140"/>
      <c r="PZ124" s="140"/>
      <c r="QA124" s="140"/>
      <c r="QB124" s="140"/>
      <c r="QC124" s="140"/>
      <c r="QD124" s="140"/>
      <c r="QE124" s="140"/>
      <c r="QF124" s="140"/>
      <c r="QG124" s="140"/>
      <c r="QH124" s="140"/>
      <c r="QI124" s="140"/>
      <c r="QJ124" s="140"/>
      <c r="QK124" s="140"/>
      <c r="QL124" s="140"/>
      <c r="QM124" s="140"/>
      <c r="QN124" s="140"/>
      <c r="QO124" s="140"/>
      <c r="QP124" s="140"/>
      <c r="QQ124" s="140"/>
      <c r="QR124" s="140"/>
      <c r="QS124" s="140"/>
      <c r="QT124" s="140"/>
      <c r="QU124" s="140"/>
      <c r="QV124" s="140"/>
      <c r="QW124" s="140"/>
      <c r="QX124" s="140"/>
      <c r="QY124" s="140"/>
      <c r="QZ124" s="140"/>
      <c r="RA124" s="140"/>
      <c r="RB124" s="140"/>
      <c r="RC124" s="140"/>
      <c r="RD124" s="140"/>
      <c r="RE124" s="140"/>
      <c r="RF124" s="140"/>
      <c r="RG124" s="140"/>
      <c r="RH124" s="140"/>
      <c r="RI124" s="140"/>
      <c r="RJ124" s="140"/>
      <c r="RK124" s="140"/>
      <c r="RL124" s="140"/>
      <c r="RM124" s="140"/>
      <c r="RN124" s="140"/>
      <c r="RO124" s="140"/>
      <c r="RP124" s="140"/>
      <c r="RQ124" s="140"/>
      <c r="RR124" s="140"/>
      <c r="RS124" s="140"/>
      <c r="RT124" s="140"/>
      <c r="RU124" s="140"/>
      <c r="RV124" s="140"/>
      <c r="RW124" s="140"/>
      <c r="RX124" s="140"/>
      <c r="RY124" s="140"/>
      <c r="RZ124" s="140"/>
      <c r="SA124" s="140"/>
      <c r="SB124" s="140"/>
      <c r="SC124" s="140"/>
      <c r="SD124" s="140"/>
      <c r="SE124" s="140"/>
      <c r="SF124" s="140"/>
      <c r="SG124" s="140"/>
      <c r="SH124" s="140"/>
      <c r="SI124" s="140"/>
      <c r="SJ124" s="140"/>
      <c r="SK124" s="140"/>
      <c r="SL124" s="140"/>
      <c r="SM124" s="140"/>
      <c r="SN124" s="140"/>
      <c r="SO124" s="140"/>
      <c r="SP124" s="140"/>
      <c r="SQ124" s="140"/>
      <c r="SR124" s="140"/>
      <c r="SS124" s="140"/>
      <c r="ST124" s="140"/>
      <c r="SU124" s="140"/>
      <c r="SV124" s="140"/>
      <c r="SW124" s="140"/>
      <c r="SX124" s="140"/>
      <c r="SY124" s="140"/>
      <c r="SZ124" s="140"/>
      <c r="TA124" s="140"/>
      <c r="TB124" s="140"/>
      <c r="TC124" s="140"/>
      <c r="TD124" s="140"/>
      <c r="TE124" s="140"/>
      <c r="TF124" s="140"/>
      <c r="TG124" s="140"/>
      <c r="TH124" s="140"/>
      <c r="TI124" s="140"/>
      <c r="TJ124" s="140"/>
      <c r="TK124" s="140"/>
      <c r="TL124" s="140"/>
      <c r="TM124" s="140"/>
      <c r="TN124" s="140"/>
      <c r="TO124" s="140"/>
      <c r="TP124" s="140"/>
      <c r="TQ124" s="140"/>
      <c r="TR124" s="140"/>
      <c r="TS124" s="140"/>
      <c r="TT124" s="140"/>
      <c r="TU124" s="140"/>
      <c r="TV124" s="140"/>
      <c r="TW124" s="140"/>
      <c r="TX124" s="140"/>
      <c r="TY124" s="140"/>
      <c r="TZ124" s="140"/>
      <c r="UA124" s="140"/>
      <c r="UB124" s="140"/>
      <c r="UC124" s="140"/>
      <c r="UD124" s="140"/>
      <c r="UE124" s="140"/>
      <c r="UF124" s="140"/>
      <c r="UG124" s="140"/>
      <c r="UH124" s="140"/>
      <c r="UI124" s="140"/>
      <c r="UJ124" s="140"/>
      <c r="UK124" s="140"/>
      <c r="UL124" s="140"/>
      <c r="UM124" s="140"/>
      <c r="UN124" s="140"/>
      <c r="UO124" s="140"/>
      <c r="UP124" s="140"/>
      <c r="UQ124" s="140"/>
      <c r="UR124" s="140"/>
      <c r="US124" s="140"/>
      <c r="UT124" s="140"/>
      <c r="UU124" s="140"/>
      <c r="UV124" s="140"/>
      <c r="UW124" s="140"/>
      <c r="UX124" s="140"/>
      <c r="UY124" s="140"/>
      <c r="UZ124" s="140"/>
      <c r="VA124" s="140"/>
      <c r="VB124" s="140"/>
      <c r="VC124" s="140"/>
      <c r="VD124" s="140"/>
      <c r="VE124" s="140"/>
      <c r="VF124" s="140"/>
      <c r="VG124" s="140"/>
      <c r="VH124" s="140"/>
      <c r="VI124" s="140"/>
      <c r="VJ124" s="140"/>
      <c r="VK124" s="140"/>
      <c r="VL124" s="140"/>
      <c r="VM124" s="140"/>
      <c r="VN124" s="140"/>
      <c r="VO124" s="140"/>
      <c r="VP124" s="140"/>
      <c r="VQ124" s="140"/>
      <c r="VR124" s="140"/>
      <c r="VS124" s="140"/>
      <c r="VT124" s="140"/>
      <c r="VU124" s="140"/>
      <c r="VV124" s="140"/>
      <c r="VW124" s="140"/>
      <c r="VX124" s="140"/>
      <c r="VY124" s="140"/>
      <c r="VZ124" s="140"/>
      <c r="WA124" s="140"/>
      <c r="WB124" s="140"/>
      <c r="WC124" s="140"/>
      <c r="WD124" s="140"/>
      <c r="WE124" s="140"/>
      <c r="WF124" s="140"/>
      <c r="WG124" s="140"/>
      <c r="WH124" s="140"/>
      <c r="WI124" s="140"/>
      <c r="WJ124" s="140"/>
      <c r="WK124" s="140"/>
      <c r="WL124" s="140"/>
      <c r="WM124" s="140"/>
      <c r="WN124" s="140"/>
      <c r="WO124" s="140"/>
      <c r="WP124" s="140"/>
      <c r="WQ124" s="140"/>
      <c r="WR124" s="140"/>
      <c r="WS124" s="140"/>
      <c r="WT124" s="140"/>
      <c r="WU124" s="140"/>
      <c r="WV124" s="140"/>
      <c r="WW124" s="140"/>
      <c r="WX124" s="140"/>
      <c r="WY124" s="140"/>
      <c r="WZ124" s="140"/>
      <c r="XA124" s="140"/>
      <c r="XB124" s="140"/>
      <c r="XC124" s="140"/>
      <c r="XD124" s="140"/>
      <c r="XE124" s="140"/>
      <c r="XF124" s="140"/>
      <c r="XG124" s="140"/>
      <c r="XH124" s="140"/>
      <c r="XI124" s="140"/>
      <c r="XJ124" s="140"/>
      <c r="XK124" s="140"/>
      <c r="XL124" s="140"/>
      <c r="XM124" s="140"/>
      <c r="XN124" s="140"/>
      <c r="XO124" s="140"/>
      <c r="XP124" s="140"/>
      <c r="XQ124" s="140"/>
      <c r="XR124" s="140"/>
      <c r="XS124" s="140"/>
      <c r="XT124" s="140"/>
      <c r="XU124" s="140"/>
      <c r="XV124" s="140"/>
      <c r="XW124" s="140"/>
      <c r="XX124" s="140"/>
      <c r="XY124" s="140"/>
      <c r="XZ124" s="140"/>
      <c r="YA124" s="140"/>
      <c r="YB124" s="140"/>
      <c r="YC124" s="140"/>
      <c r="YD124" s="140"/>
      <c r="YE124" s="140"/>
      <c r="YF124" s="140"/>
      <c r="YG124" s="140"/>
      <c r="YH124" s="140"/>
      <c r="YI124" s="140"/>
      <c r="YJ124" s="140"/>
      <c r="YK124" s="140"/>
      <c r="YL124" s="140"/>
      <c r="YM124" s="140"/>
      <c r="YN124" s="140"/>
      <c r="YO124" s="140"/>
      <c r="YP124" s="140"/>
      <c r="YQ124" s="140"/>
      <c r="YR124" s="140"/>
      <c r="YS124" s="140"/>
      <c r="YT124" s="140"/>
      <c r="YU124" s="140"/>
      <c r="YV124" s="140"/>
      <c r="YW124" s="140"/>
      <c r="YX124" s="140"/>
      <c r="YY124" s="140"/>
      <c r="YZ124" s="140"/>
      <c r="ZA124" s="140"/>
      <c r="ZB124" s="140"/>
      <c r="ZC124" s="140"/>
      <c r="ZD124" s="140"/>
      <c r="ZE124" s="140"/>
      <c r="ZF124" s="140"/>
      <c r="ZG124" s="140"/>
      <c r="ZH124" s="140"/>
      <c r="ZI124" s="140"/>
      <c r="ZJ124" s="140"/>
      <c r="ZK124" s="140"/>
      <c r="ZL124" s="140"/>
      <c r="ZM124" s="140"/>
      <c r="ZN124" s="140"/>
      <c r="ZO124" s="140"/>
      <c r="ZP124" s="140"/>
      <c r="ZQ124" s="140"/>
      <c r="ZR124" s="140"/>
      <c r="ZS124" s="140"/>
      <c r="ZT124" s="140"/>
      <c r="ZU124" s="140"/>
      <c r="ZV124" s="140"/>
      <c r="ZW124" s="140"/>
      <c r="ZX124" s="140"/>
      <c r="ZY124" s="140"/>
      <c r="ZZ124" s="140"/>
      <c r="AAA124" s="140"/>
      <c r="AAB124" s="140"/>
      <c r="AAC124" s="140"/>
      <c r="AAD124" s="140"/>
      <c r="AAE124" s="140"/>
      <c r="AAF124" s="140"/>
      <c r="AAG124" s="140"/>
      <c r="AAH124" s="140"/>
      <c r="AAI124" s="140"/>
      <c r="AAJ124" s="140"/>
      <c r="AAK124" s="140"/>
      <c r="AAL124" s="140"/>
      <c r="AAM124" s="140"/>
      <c r="AAN124" s="140"/>
      <c r="AAO124" s="140"/>
      <c r="AAP124" s="140"/>
      <c r="AAQ124" s="140"/>
      <c r="AAR124" s="140"/>
      <c r="AAS124" s="140"/>
      <c r="AAT124" s="140"/>
      <c r="AAU124" s="140"/>
      <c r="AAV124" s="140"/>
      <c r="AAW124" s="140"/>
      <c r="AAX124" s="140"/>
      <c r="AAY124" s="140"/>
      <c r="AAZ124" s="140"/>
      <c r="ABA124" s="140"/>
      <c r="ABB124" s="140"/>
      <c r="ABC124" s="140"/>
      <c r="ABD124" s="140"/>
      <c r="ABE124" s="140"/>
      <c r="ABF124" s="140"/>
      <c r="ABG124" s="140"/>
      <c r="ABH124" s="140"/>
      <c r="ABI124" s="140"/>
      <c r="ABJ124" s="140"/>
      <c r="ABK124" s="140"/>
      <c r="ABL124" s="140"/>
      <c r="ABM124" s="140"/>
      <c r="ABN124" s="140"/>
      <c r="ABO124" s="140"/>
      <c r="ABP124" s="140"/>
      <c r="ABQ124" s="140"/>
      <c r="ABR124" s="140"/>
      <c r="ABS124" s="140"/>
      <c r="ABT124" s="140"/>
      <c r="ABU124" s="140"/>
      <c r="ABV124" s="140"/>
      <c r="ABW124" s="140"/>
      <c r="ABX124" s="140"/>
      <c r="ABY124" s="140"/>
      <c r="ABZ124" s="140"/>
      <c r="ACA124" s="140"/>
      <c r="ACB124" s="140"/>
      <c r="ACC124" s="140"/>
      <c r="ACD124" s="140"/>
      <c r="ACE124" s="140"/>
      <c r="ACF124" s="140"/>
      <c r="ACG124" s="140"/>
      <c r="ACH124" s="140"/>
      <c r="ACI124" s="140"/>
      <c r="ACJ124" s="140"/>
      <c r="ACK124" s="140"/>
      <c r="ACL124" s="140"/>
      <c r="ACM124" s="140"/>
      <c r="ACN124" s="140"/>
      <c r="ACO124" s="140"/>
      <c r="ACP124" s="140"/>
      <c r="ACQ124" s="140"/>
      <c r="ACR124" s="140"/>
      <c r="ACS124" s="140"/>
      <c r="ACT124" s="140"/>
      <c r="ACU124" s="140"/>
      <c r="ACV124" s="140"/>
      <c r="ACW124" s="140"/>
      <c r="ACX124" s="140"/>
      <c r="ACY124" s="140"/>
      <c r="ACZ124" s="140"/>
      <c r="ADA124" s="140"/>
      <c r="ADB124" s="140"/>
      <c r="ADC124" s="140"/>
      <c r="ADD124" s="140"/>
      <c r="ADE124" s="140"/>
      <c r="ADF124" s="140"/>
      <c r="ADG124" s="140"/>
      <c r="ADH124" s="140"/>
      <c r="ADI124" s="140"/>
      <c r="ADJ124" s="140"/>
      <c r="ADK124" s="140"/>
      <c r="ADL124" s="140"/>
      <c r="ADM124" s="140"/>
      <c r="ADN124" s="140"/>
      <c r="ADO124" s="140"/>
      <c r="ADP124" s="140"/>
      <c r="ADQ124" s="140"/>
      <c r="ADR124" s="140"/>
      <c r="ADS124" s="140"/>
      <c r="ADT124" s="140"/>
      <c r="ADU124" s="140"/>
      <c r="ADV124" s="140"/>
      <c r="ADW124" s="140"/>
      <c r="ADX124" s="140"/>
      <c r="ADY124" s="140"/>
      <c r="ADZ124" s="140"/>
      <c r="AEA124" s="140"/>
      <c r="AEB124" s="140"/>
      <c r="AEC124" s="140"/>
      <c r="AED124" s="140"/>
      <c r="AEE124" s="140"/>
      <c r="AEF124" s="140"/>
      <c r="AEG124" s="140"/>
      <c r="AEH124" s="140"/>
      <c r="AEI124" s="140"/>
      <c r="AEJ124" s="140"/>
      <c r="AEK124" s="140"/>
      <c r="AEL124" s="140"/>
      <c r="AEM124" s="140"/>
      <c r="AEN124" s="140"/>
      <c r="AEO124" s="140"/>
      <c r="AEP124" s="140"/>
      <c r="AEQ124" s="140"/>
      <c r="AER124" s="140"/>
      <c r="AES124" s="140"/>
      <c r="AET124" s="140"/>
      <c r="AEU124" s="140"/>
      <c r="AEV124" s="140"/>
      <c r="AEW124" s="140"/>
      <c r="AEX124" s="140"/>
      <c r="AEY124" s="140"/>
      <c r="AEZ124" s="140"/>
      <c r="AFA124" s="140"/>
      <c r="AFB124" s="140"/>
      <c r="AFC124" s="140"/>
      <c r="AFD124" s="140"/>
      <c r="AFE124" s="140"/>
      <c r="AFF124" s="140"/>
      <c r="AFG124" s="140"/>
      <c r="AFH124" s="140"/>
      <c r="AFI124" s="140"/>
      <c r="AFJ124" s="140"/>
      <c r="AFK124" s="140"/>
      <c r="AFL124" s="140"/>
      <c r="AFM124" s="140"/>
      <c r="AFN124" s="140"/>
      <c r="AFO124" s="140"/>
      <c r="AFP124" s="140"/>
      <c r="AFQ124" s="140"/>
      <c r="AFR124" s="140"/>
      <c r="AFS124" s="140"/>
      <c r="AFT124" s="140"/>
      <c r="AFU124" s="140"/>
      <c r="AFV124" s="140"/>
      <c r="AFW124" s="140"/>
      <c r="AFX124" s="140"/>
      <c r="AFY124" s="140"/>
      <c r="AFZ124" s="140"/>
      <c r="AGA124" s="140"/>
      <c r="AGB124" s="140"/>
      <c r="AGC124" s="140"/>
      <c r="AGD124" s="140"/>
      <c r="AGE124" s="140"/>
      <c r="AGF124" s="140"/>
      <c r="AGG124" s="136"/>
      <c r="AGH124" s="136"/>
      <c r="AGI124" s="136"/>
      <c r="AGJ124" s="136"/>
      <c r="AGK124" s="136"/>
      <c r="AGL124" s="136"/>
      <c r="AGM124" s="136"/>
      <c r="AGN124" s="136"/>
      <c r="AGO124" s="136"/>
      <c r="AGP124" s="136"/>
      <c r="AGQ124" s="136"/>
      <c r="AGR124" s="136"/>
      <c r="AGS124" s="136"/>
      <c r="AGT124" s="136"/>
      <c r="AGU124" s="136"/>
      <c r="AGV124" s="136"/>
      <c r="AGW124" s="136"/>
      <c r="AGX124" s="136"/>
      <c r="AGY124" s="136"/>
      <c r="AGZ124" s="136"/>
      <c r="AHA124" s="136"/>
      <c r="AHB124" s="136"/>
      <c r="AHC124" s="136"/>
      <c r="AHD124" s="136"/>
      <c r="AHE124" s="136"/>
      <c r="AHF124" s="136"/>
      <c r="AHG124" s="136"/>
      <c r="AHH124" s="136"/>
      <c r="AHI124" s="136"/>
      <c r="AHJ124" s="136"/>
      <c r="AHK124" s="136"/>
      <c r="AHL124" s="136"/>
      <c r="AHM124" s="136"/>
      <c r="AHN124" s="136"/>
      <c r="AHO124" s="136"/>
      <c r="AHP124" s="136"/>
      <c r="AHQ124" s="136"/>
      <c r="AHR124" s="136"/>
      <c r="AHS124" s="136"/>
      <c r="AHT124" s="136"/>
      <c r="AHU124" s="136"/>
      <c r="AHV124" s="136"/>
      <c r="AHW124" s="136"/>
      <c r="AHX124" s="136"/>
      <c r="AHY124" s="136"/>
      <c r="AHZ124" s="136"/>
      <c r="AIA124" s="136"/>
      <c r="AIB124" s="136"/>
      <c r="AIC124" s="136"/>
      <c r="AID124" s="136"/>
      <c r="AIE124" s="136"/>
      <c r="AIF124" s="136"/>
      <c r="AIG124" s="136"/>
      <c r="AIH124" s="136"/>
      <c r="AII124" s="136"/>
      <c r="AIJ124" s="136"/>
      <c r="AIK124" s="136"/>
      <c r="AIL124" s="136"/>
      <c r="AIM124" s="136"/>
      <c r="AIN124" s="136"/>
      <c r="AIO124" s="136"/>
      <c r="AIP124" s="136"/>
      <c r="AIQ124" s="136"/>
      <c r="AIR124" s="136"/>
      <c r="AIS124" s="136"/>
      <c r="AIT124" s="136"/>
      <c r="AIU124" s="136"/>
      <c r="AIV124" s="136"/>
      <c r="AIW124" s="136"/>
      <c r="AIX124" s="136"/>
      <c r="AIY124" s="136"/>
      <c r="AIZ124" s="136"/>
      <c r="AJA124" s="136"/>
      <c r="AJB124" s="136"/>
      <c r="AJC124" s="136"/>
      <c r="AJD124" s="136"/>
      <c r="AJE124" s="136"/>
      <c r="AJF124" s="136"/>
      <c r="AJG124" s="136"/>
      <c r="AJH124" s="136"/>
      <c r="AJI124" s="136"/>
      <c r="AJJ124" s="136"/>
      <c r="AJK124" s="136"/>
      <c r="AJL124" s="136"/>
      <c r="AJM124" s="136"/>
      <c r="AJN124" s="136"/>
      <c r="AJO124" s="136"/>
      <c r="AJP124" s="136"/>
      <c r="AJQ124" s="136"/>
      <c r="AJR124" s="136"/>
      <c r="AJS124" s="136"/>
      <c r="AJT124" s="136"/>
      <c r="AJU124" s="136"/>
      <c r="AJV124" s="136"/>
      <c r="AJW124" s="136"/>
      <c r="AJX124" s="136"/>
      <c r="AJY124" s="136"/>
      <c r="AJZ124" s="136"/>
      <c r="AKA124" s="136"/>
      <c r="AKB124" s="136"/>
      <c r="AKC124" s="136"/>
      <c r="AKD124" s="136"/>
      <c r="AKE124" s="136"/>
      <c r="AKF124" s="136"/>
      <c r="AKG124" s="136"/>
      <c r="AKH124" s="136"/>
      <c r="AKI124" s="136"/>
      <c r="AKJ124" s="136"/>
      <c r="AKK124" s="136"/>
      <c r="AKL124" s="136"/>
      <c r="AKM124" s="136"/>
      <c r="AKN124" s="136"/>
      <c r="AKO124" s="136"/>
      <c r="AKP124" s="136"/>
      <c r="AKQ124" s="136"/>
      <c r="AKR124" s="136"/>
      <c r="AKS124" s="136"/>
      <c r="AKT124" s="136"/>
      <c r="AKU124" s="136"/>
      <c r="AKV124" s="136"/>
      <c r="AKW124" s="136"/>
      <c r="AKX124" s="136"/>
      <c r="AKY124" s="136"/>
      <c r="AKZ124" s="136"/>
      <c r="ALA124" s="136"/>
      <c r="ALB124" s="136"/>
      <c r="ALC124" s="136"/>
      <c r="ALD124" s="136"/>
      <c r="ALE124" s="136"/>
      <c r="ALF124" s="136"/>
      <c r="ALG124" s="136"/>
      <c r="ALH124" s="136"/>
      <c r="ALI124" s="136"/>
      <c r="ALJ124" s="136"/>
      <c r="ALK124" s="136"/>
      <c r="ALL124" s="136"/>
      <c r="ALM124" s="136"/>
      <c r="ALN124" s="136"/>
      <c r="ALO124" s="136"/>
      <c r="ALP124" s="136"/>
      <c r="ALQ124" s="136"/>
      <c r="ALR124" s="136"/>
      <c r="ALS124" s="136"/>
      <c r="ALT124" s="136"/>
      <c r="ALU124" s="136"/>
      <c r="ALV124" s="136"/>
      <c r="ALW124" s="136"/>
      <c r="ALX124" s="136"/>
      <c r="ALY124" s="136"/>
      <c r="ALZ124" s="136"/>
      <c r="AMA124" s="136"/>
      <c r="AMB124" s="136"/>
      <c r="AMC124" s="136"/>
      <c r="AMD124" s="136"/>
      <c r="AME124" s="136"/>
      <c r="AMF124" s="136"/>
      <c r="AMG124" s="136"/>
      <c r="AMH124" s="136"/>
      <c r="AMI124" s="136"/>
      <c r="AMJ124" s="136"/>
      <c r="AMK124" s="136"/>
      <c r="AML124" s="136"/>
      <c r="AMM124" s="136"/>
      <c r="AMN124" s="136"/>
      <c r="AMO124" s="136"/>
      <c r="AMP124" s="136"/>
      <c r="AMQ124" s="136"/>
      <c r="AMR124" s="136"/>
      <c r="AMS124" s="136"/>
      <c r="AMT124" s="136"/>
      <c r="AMU124" s="136"/>
      <c r="AMV124" s="136"/>
      <c r="AMW124" s="136"/>
      <c r="AMX124" s="136"/>
      <c r="AMY124" s="136"/>
      <c r="AMZ124" s="136"/>
      <c r="ANA124" s="136"/>
      <c r="ANB124" s="136"/>
      <c r="ANC124" s="136"/>
      <c r="AND124" s="136"/>
      <c r="ANE124" s="136"/>
      <c r="ANF124" s="136"/>
      <c r="ANG124" s="136"/>
      <c r="ANH124" s="136"/>
      <c r="ANI124" s="136"/>
      <c r="ANJ124" s="136"/>
      <c r="ANK124" s="136"/>
      <c r="ANL124" s="136"/>
      <c r="ANM124" s="136"/>
      <c r="ANN124" s="136"/>
      <c r="ANO124" s="136"/>
      <c r="ANP124" s="136"/>
      <c r="ANQ124" s="136"/>
      <c r="ANR124" s="136"/>
      <c r="ANS124" s="136"/>
      <c r="ANT124" s="136"/>
      <c r="ANU124" s="136"/>
      <c r="ANV124" s="136"/>
      <c r="ANW124" s="136"/>
      <c r="ANX124" s="136"/>
      <c r="ANY124" s="136"/>
      <c r="ANZ124" s="136"/>
      <c r="AOA124" s="136"/>
      <c r="AOB124" s="136"/>
      <c r="AOC124" s="136"/>
      <c r="AOD124" s="136"/>
      <c r="AOE124" s="136"/>
      <c r="AOF124" s="136"/>
      <c r="AOG124" s="136"/>
      <c r="AOH124" s="136"/>
      <c r="AOI124" s="136"/>
      <c r="AOJ124" s="136"/>
      <c r="AOK124" s="136"/>
      <c r="AOL124" s="136"/>
      <c r="AOM124" s="136"/>
      <c r="AON124" s="136"/>
      <c r="AOO124" s="136"/>
      <c r="AOP124" s="136"/>
      <c r="AOQ124" s="136"/>
      <c r="AOR124" s="136"/>
      <c r="AOS124" s="136"/>
      <c r="AOT124" s="136"/>
      <c r="AOU124" s="136"/>
      <c r="AOV124" s="136"/>
      <c r="AOW124" s="136"/>
      <c r="AOX124" s="136"/>
      <c r="AOY124" s="136"/>
      <c r="AOZ124" s="136"/>
      <c r="APA124" s="136"/>
      <c r="APB124" s="136"/>
      <c r="APC124" s="136"/>
      <c r="APD124" s="136"/>
      <c r="APE124" s="136"/>
      <c r="APF124" s="136"/>
      <c r="APG124" s="136"/>
      <c r="APH124" s="136"/>
      <c r="API124" s="136"/>
      <c r="APJ124" s="136"/>
      <c r="APK124" s="136"/>
      <c r="APL124" s="136"/>
      <c r="APM124" s="136"/>
      <c r="APN124" s="136"/>
      <c r="APO124" s="136"/>
      <c r="APP124" s="136"/>
      <c r="APQ124" s="136"/>
      <c r="APR124" s="136"/>
      <c r="APS124" s="136"/>
      <c r="APT124" s="136"/>
      <c r="APU124" s="136"/>
      <c r="APV124" s="136"/>
      <c r="APW124" s="136"/>
      <c r="APX124" s="136"/>
      <c r="APY124" s="136"/>
      <c r="APZ124" s="136"/>
      <c r="AQA124" s="136"/>
      <c r="AQB124" s="136"/>
      <c r="AQC124" s="136"/>
      <c r="AQD124" s="136"/>
      <c r="AQE124" s="136"/>
      <c r="AQF124" s="136"/>
      <c r="AQG124" s="136"/>
      <c r="AQH124" s="136"/>
      <c r="AQI124" s="136"/>
      <c r="AQJ124" s="136"/>
      <c r="AQK124" s="136"/>
      <c r="AQL124" s="136"/>
      <c r="AQM124" s="136"/>
      <c r="AQN124" s="136"/>
      <c r="AQO124" s="136"/>
      <c r="AQP124" s="136"/>
      <c r="AQQ124" s="136"/>
      <c r="AQR124" s="136"/>
      <c r="AQS124" s="136"/>
      <c r="AQT124" s="136"/>
      <c r="AQU124" s="136"/>
      <c r="AQV124" s="136"/>
      <c r="AQW124" s="136"/>
      <c r="AQX124" s="136"/>
      <c r="AQY124" s="136"/>
      <c r="AQZ124" s="136"/>
      <c r="ARA124" s="136"/>
      <c r="ARB124" s="136"/>
      <c r="ARC124" s="136"/>
      <c r="ARD124" s="136"/>
      <c r="ARE124" s="136"/>
      <c r="ARF124" s="136"/>
      <c r="ARG124" s="136"/>
      <c r="ARH124" s="136"/>
      <c r="ARI124" s="136"/>
      <c r="ARJ124" s="136"/>
      <c r="ARK124" s="136"/>
      <c r="ARL124" s="136"/>
      <c r="ARM124" s="136"/>
      <c r="ARN124" s="136"/>
      <c r="ARO124" s="136"/>
      <c r="ARP124" s="136"/>
      <c r="ARQ124" s="136"/>
      <c r="ARR124" s="136"/>
      <c r="ARS124" s="136"/>
      <c r="ART124" s="136"/>
      <c r="ARU124" s="136"/>
      <c r="ARV124" s="136"/>
      <c r="ARW124" s="136"/>
      <c r="ARX124" s="136"/>
      <c r="ARY124" s="136"/>
      <c r="ARZ124" s="136"/>
      <c r="ASA124" s="136"/>
      <c r="ASB124" s="136"/>
      <c r="ASC124" s="136"/>
      <c r="ASD124" s="136"/>
      <c r="ASE124" s="136"/>
      <c r="ASF124" s="136"/>
      <c r="ASG124" s="136"/>
      <c r="ASH124" s="136"/>
      <c r="ASI124" s="136"/>
      <c r="ASJ124" s="136"/>
      <c r="ASK124" s="136"/>
      <c r="ASL124" s="136"/>
      <c r="ASM124" s="136"/>
      <c r="ASN124" s="136"/>
      <c r="ASO124" s="136"/>
      <c r="ASP124" s="136"/>
      <c r="ASQ124" s="136"/>
      <c r="ASR124" s="136"/>
      <c r="ASS124" s="136"/>
      <c r="AST124" s="136"/>
      <c r="ASU124" s="136"/>
      <c r="ASV124" s="136"/>
      <c r="ASW124" s="136"/>
      <c r="ASX124" s="136"/>
      <c r="ASY124" s="136"/>
      <c r="ASZ124" s="136"/>
      <c r="ATA124" s="136"/>
      <c r="ATB124" s="136"/>
      <c r="ATC124" s="136"/>
      <c r="ATD124" s="136"/>
      <c r="ATE124" s="136"/>
      <c r="ATF124" s="136"/>
      <c r="ATG124" s="136"/>
      <c r="ATH124" s="136"/>
      <c r="ATI124" s="136"/>
      <c r="ATJ124" s="136"/>
      <c r="ATK124" s="136"/>
      <c r="ATL124" s="136"/>
      <c r="ATM124" s="136"/>
      <c r="ATN124" s="136"/>
      <c r="ATO124" s="136"/>
      <c r="ATP124" s="136"/>
      <c r="ATQ124" s="136"/>
      <c r="ATR124" s="136"/>
      <c r="ATS124" s="136"/>
      <c r="ATT124" s="136"/>
      <c r="ATU124" s="136"/>
      <c r="ATV124" s="136"/>
      <c r="ATW124" s="136"/>
      <c r="ATX124" s="136"/>
      <c r="CBW124" s="136"/>
      <c r="CBX124" s="136"/>
      <c r="CBY124" s="136"/>
      <c r="CBZ124" s="136"/>
      <c r="CCA124" s="136"/>
      <c r="CCB124" s="136"/>
      <c r="CCC124" s="136"/>
      <c r="CCD124" s="136"/>
      <c r="CCE124" s="136"/>
      <c r="CCF124" s="136"/>
      <c r="CCG124" s="136"/>
      <c r="CCH124" s="136"/>
      <c r="CCI124" s="136"/>
      <c r="CCJ124" s="136"/>
      <c r="CCK124" s="136"/>
      <c r="CCL124" s="136"/>
      <c r="CCM124" s="136"/>
      <c r="CCN124" s="136"/>
      <c r="CCO124" s="136"/>
      <c r="CCP124" s="136"/>
      <c r="CCQ124" s="136"/>
      <c r="CCR124" s="136"/>
      <c r="CCS124" s="136"/>
      <c r="CCT124" s="136"/>
      <c r="CCU124" s="136"/>
      <c r="CCV124" s="136"/>
      <c r="CCW124" s="136"/>
      <c r="CCX124" s="136"/>
      <c r="CCY124" s="136"/>
      <c r="CCZ124" s="136"/>
      <c r="CDA124" s="136"/>
      <c r="CDB124" s="136"/>
      <c r="CDC124" s="136"/>
      <c r="CDD124" s="136"/>
      <c r="CDE124" s="136"/>
      <c r="CDF124" s="136"/>
      <c r="CDG124" s="136"/>
      <c r="CDH124" s="136"/>
      <c r="CDI124" s="136"/>
      <c r="CDJ124" s="136"/>
      <c r="CDK124" s="136"/>
      <c r="CDL124" s="136"/>
      <c r="CDM124" s="136"/>
      <c r="CDN124" s="136"/>
      <c r="CDO124" s="136"/>
      <c r="CDP124" s="136"/>
      <c r="CDQ124" s="136"/>
      <c r="CDR124" s="136"/>
      <c r="CDS124" s="136"/>
      <c r="CDT124" s="136"/>
      <c r="CDU124" s="136"/>
      <c r="CDV124" s="136"/>
      <c r="CDW124" s="136"/>
      <c r="CDX124" s="136"/>
      <c r="CDY124" s="136"/>
      <c r="CDZ124" s="136"/>
      <c r="CEA124" s="136"/>
      <c r="CEB124" s="136"/>
      <c r="CEC124" s="136"/>
      <c r="CED124" s="136"/>
      <c r="CEE124" s="136"/>
      <c r="CEF124" s="136"/>
      <c r="CEG124" s="136"/>
      <c r="CEH124" s="136"/>
      <c r="CEI124" s="136"/>
      <c r="CEJ124" s="136"/>
      <c r="CEK124" s="136"/>
      <c r="CEL124" s="136"/>
      <c r="CEM124" s="136"/>
      <c r="CEN124" s="136"/>
      <c r="CEO124" s="136"/>
      <c r="CEP124" s="136"/>
      <c r="CEQ124" s="136"/>
      <c r="CER124" s="136"/>
      <c r="CES124" s="136"/>
      <c r="CET124" s="136"/>
      <c r="CEU124" s="136"/>
      <c r="CEV124" s="136"/>
      <c r="CEW124" s="136"/>
      <c r="CEX124" s="136"/>
      <c r="CEY124" s="136"/>
      <c r="CEZ124" s="136"/>
      <c r="CFA124" s="136"/>
      <c r="CFB124" s="136"/>
      <c r="CFC124" s="136"/>
      <c r="CFD124" s="136"/>
      <c r="CFE124" s="136"/>
      <c r="CFF124" s="136"/>
      <c r="CFG124" s="136"/>
      <c r="CFH124" s="136"/>
      <c r="CFI124" s="136"/>
      <c r="CFJ124" s="136"/>
      <c r="CFK124" s="136"/>
      <c r="CFL124" s="136"/>
      <c r="CFM124" s="136"/>
      <c r="CFN124" s="136"/>
      <c r="CFO124" s="136"/>
      <c r="CFP124" s="136"/>
      <c r="CFQ124" s="136"/>
      <c r="CFR124" s="136"/>
      <c r="CFS124" s="136"/>
      <c r="CFT124" s="136"/>
      <c r="CFU124" s="136"/>
      <c r="CFV124" s="136"/>
      <c r="CFW124" s="136"/>
      <c r="CFX124" s="136"/>
      <c r="CFY124" s="136"/>
      <c r="CFZ124" s="136"/>
      <c r="CGA124" s="136"/>
      <c r="CGB124" s="136"/>
      <c r="CGC124" s="136"/>
      <c r="CGD124" s="136"/>
      <c r="CGE124" s="136"/>
      <c r="CGF124" s="136"/>
      <c r="CGG124" s="136"/>
      <c r="CGH124" s="136"/>
      <c r="CGI124" s="136"/>
      <c r="CGJ124" s="136"/>
      <c r="CGK124" s="136"/>
      <c r="CGL124" s="136"/>
      <c r="CGM124" s="136"/>
      <c r="CGN124" s="136"/>
      <c r="CGO124" s="136"/>
      <c r="CGP124" s="136"/>
      <c r="CGQ124" s="136"/>
      <c r="CGR124" s="136"/>
      <c r="CGS124" s="136"/>
      <c r="CGT124" s="136"/>
      <c r="CGU124" s="136"/>
      <c r="CGV124" s="136"/>
      <c r="CGW124" s="136"/>
      <c r="CGX124" s="136"/>
      <c r="CGY124" s="136"/>
      <c r="CGZ124" s="136"/>
      <c r="CHA124" s="136"/>
      <c r="CHB124" s="136"/>
      <c r="CHC124" s="136"/>
      <c r="CHD124" s="136"/>
      <c r="CHE124" s="136"/>
      <c r="CHF124" s="136"/>
      <c r="CHG124" s="136"/>
      <c r="CHH124" s="136"/>
      <c r="CHI124" s="136"/>
      <c r="CHJ124" s="136"/>
      <c r="CHK124" s="136"/>
      <c r="CHL124" s="136"/>
      <c r="CHM124" s="136"/>
      <c r="CHN124" s="136"/>
      <c r="CHO124" s="136"/>
      <c r="CHP124" s="136"/>
      <c r="CHQ124" s="136"/>
      <c r="CHR124" s="136"/>
      <c r="CHS124" s="136"/>
      <c r="CHT124" s="136"/>
      <c r="CHU124" s="136"/>
      <c r="DPW124" s="136"/>
      <c r="DPX124" s="136"/>
      <c r="DPY124" s="136"/>
      <c r="DPZ124" s="136"/>
      <c r="DQA124" s="136"/>
      <c r="DQB124" s="136"/>
      <c r="DQC124" s="136"/>
      <c r="DQD124" s="136"/>
      <c r="DQE124" s="136"/>
      <c r="DQF124" s="136"/>
      <c r="DQG124" s="136"/>
      <c r="DQH124" s="136"/>
      <c r="DQI124" s="136"/>
      <c r="DQJ124" s="136"/>
      <c r="DQK124" s="136"/>
      <c r="DQL124" s="136"/>
      <c r="DQM124" s="136"/>
      <c r="DQN124" s="136"/>
      <c r="DQO124" s="136"/>
      <c r="DQP124" s="136"/>
      <c r="DQQ124" s="136"/>
      <c r="DQR124" s="136"/>
      <c r="DQS124" s="136"/>
      <c r="DQT124" s="136"/>
      <c r="DQU124" s="136"/>
      <c r="DQV124" s="136"/>
      <c r="DQW124" s="136"/>
      <c r="DQX124" s="136"/>
      <c r="DQY124" s="136"/>
      <c r="DQZ124" s="136"/>
      <c r="DRA124" s="136"/>
      <c r="DRB124" s="136"/>
      <c r="DRC124" s="136"/>
      <c r="DRD124" s="136"/>
      <c r="DRE124" s="136"/>
      <c r="DRF124" s="136"/>
      <c r="DRG124" s="136"/>
      <c r="DRH124" s="136"/>
      <c r="DRI124" s="136"/>
      <c r="DRJ124" s="136"/>
      <c r="DRK124" s="136"/>
      <c r="DRL124" s="136"/>
      <c r="DRM124" s="136"/>
      <c r="DRN124" s="136"/>
      <c r="DRO124" s="136"/>
      <c r="DRP124" s="136"/>
      <c r="DRQ124" s="136"/>
      <c r="DRR124" s="136"/>
      <c r="DRS124" s="136"/>
      <c r="DRT124" s="136"/>
      <c r="DRU124" s="136"/>
      <c r="DRV124" s="136"/>
      <c r="DRW124" s="136"/>
      <c r="DRX124" s="136"/>
      <c r="DRY124" s="136"/>
      <c r="DRZ124" s="136"/>
      <c r="DSA124" s="136"/>
      <c r="DSB124" s="136"/>
      <c r="DSC124" s="136"/>
      <c r="DSD124" s="136"/>
      <c r="DSE124" s="136"/>
      <c r="DSF124" s="136"/>
      <c r="DSG124" s="136"/>
      <c r="DSH124" s="136"/>
      <c r="DSI124" s="136"/>
      <c r="DSJ124" s="136"/>
      <c r="DSK124" s="136"/>
      <c r="DSL124" s="136"/>
      <c r="DSM124" s="136"/>
      <c r="DSN124" s="136"/>
      <c r="DSO124" s="136"/>
      <c r="DSP124" s="136"/>
      <c r="DSQ124" s="136"/>
      <c r="DSR124" s="136"/>
      <c r="DSS124" s="136"/>
      <c r="DST124" s="136"/>
      <c r="DSU124" s="136"/>
      <c r="DSV124" s="136"/>
      <c r="DSW124" s="136"/>
      <c r="DSX124" s="136"/>
      <c r="DSY124" s="136"/>
      <c r="DSZ124" s="136"/>
      <c r="DTA124" s="136"/>
      <c r="DTB124" s="136"/>
      <c r="DTC124" s="136"/>
      <c r="DTD124" s="136"/>
      <c r="DTE124" s="136"/>
      <c r="DTF124" s="136"/>
      <c r="DTG124" s="136"/>
      <c r="DTH124" s="136"/>
      <c r="DTI124" s="136"/>
      <c r="DTJ124" s="136"/>
      <c r="DTK124" s="136"/>
      <c r="DTL124" s="136"/>
      <c r="DTM124" s="136"/>
      <c r="DTN124" s="136"/>
      <c r="DTO124" s="136"/>
      <c r="DTP124" s="136"/>
      <c r="DTQ124" s="136"/>
      <c r="DTR124" s="136"/>
      <c r="DTS124" s="136"/>
      <c r="DTT124" s="136"/>
      <c r="DTU124" s="136"/>
      <c r="DTV124" s="136"/>
      <c r="DTW124" s="136"/>
      <c r="DTX124" s="136"/>
      <c r="DTY124" s="136"/>
      <c r="DTZ124" s="136"/>
      <c r="DUA124" s="136"/>
      <c r="DUB124" s="136"/>
      <c r="DUC124" s="136"/>
      <c r="DUD124" s="136"/>
      <c r="DUE124" s="136"/>
      <c r="DUF124" s="136"/>
      <c r="DUG124" s="136"/>
      <c r="DUH124" s="136"/>
      <c r="DUI124" s="136"/>
      <c r="DUJ124" s="136"/>
      <c r="DUK124" s="136"/>
      <c r="DUL124" s="136"/>
      <c r="DUM124" s="136"/>
      <c r="DUN124" s="136"/>
      <c r="DUO124" s="136"/>
      <c r="DUP124" s="136"/>
      <c r="DUQ124" s="136"/>
      <c r="DUR124" s="136"/>
      <c r="DUS124" s="136"/>
      <c r="DUT124" s="136"/>
      <c r="DUU124" s="136"/>
      <c r="DUV124" s="136"/>
      <c r="DUW124" s="136"/>
      <c r="DUX124" s="136"/>
      <c r="DUY124" s="136"/>
      <c r="DUZ124" s="136"/>
      <c r="DVA124" s="136"/>
      <c r="DVB124" s="136"/>
      <c r="DVC124" s="136"/>
      <c r="DVD124" s="136"/>
      <c r="DVE124" s="136"/>
      <c r="DVF124" s="136"/>
      <c r="DVG124" s="136"/>
      <c r="DVH124" s="136"/>
      <c r="DVI124" s="136"/>
      <c r="DVJ124" s="136"/>
      <c r="DVK124" s="136"/>
      <c r="DVL124" s="136"/>
      <c r="DVM124" s="136"/>
      <c r="DVN124" s="136"/>
      <c r="DVO124" s="136"/>
      <c r="DVP124" s="136"/>
      <c r="DVQ124" s="136"/>
      <c r="DVR124" s="136"/>
      <c r="DVS124" s="136"/>
      <c r="DVT124" s="136"/>
      <c r="DVU124" s="136"/>
      <c r="DVV124" s="136"/>
      <c r="DVW124" s="136"/>
      <c r="DVX124" s="136"/>
      <c r="DVY124" s="136"/>
      <c r="DVZ124" s="136"/>
      <c r="DWA124" s="136"/>
      <c r="DWB124" s="136"/>
      <c r="DWC124" s="136"/>
      <c r="DWD124" s="136"/>
      <c r="DWE124" s="136"/>
      <c r="DWF124" s="136"/>
      <c r="DWG124" s="136"/>
      <c r="DWH124" s="136"/>
      <c r="DWI124" s="136"/>
      <c r="DWJ124" s="136"/>
      <c r="DWK124" s="136"/>
      <c r="DWL124" s="136"/>
      <c r="DWM124" s="136"/>
      <c r="DWN124" s="136"/>
      <c r="DWO124" s="136"/>
      <c r="DWP124" s="136"/>
      <c r="DWQ124" s="136"/>
      <c r="DWR124" s="136"/>
      <c r="DWS124" s="136"/>
      <c r="DWT124" s="136"/>
      <c r="DWU124" s="136"/>
      <c r="DWV124" s="136"/>
      <c r="DWW124" s="136"/>
      <c r="DWX124" s="136"/>
      <c r="DWY124" s="136"/>
      <c r="DWZ124" s="136"/>
      <c r="DXA124" s="136"/>
      <c r="DXB124" s="136"/>
      <c r="DXC124" s="136"/>
      <c r="DXD124" s="136"/>
      <c r="DXE124" s="136"/>
      <c r="DXF124" s="136"/>
      <c r="DXG124" s="136"/>
      <c r="DXH124" s="136"/>
      <c r="DXI124" s="136"/>
      <c r="DXJ124" s="136"/>
      <c r="DXK124" s="136"/>
      <c r="DXL124" s="136"/>
      <c r="DXM124" s="136"/>
      <c r="DXN124" s="136"/>
      <c r="DXO124" s="136"/>
      <c r="DXP124" s="136"/>
      <c r="DXQ124" s="136"/>
      <c r="DXR124" s="136"/>
      <c r="DXS124" s="136"/>
      <c r="DXT124" s="136"/>
      <c r="DXU124" s="136"/>
      <c r="DXV124" s="136"/>
      <c r="DXW124" s="136"/>
      <c r="DXX124" s="136"/>
      <c r="DXY124" s="136"/>
      <c r="DXZ124" s="136"/>
      <c r="DYA124" s="136"/>
      <c r="DYB124" s="136"/>
      <c r="DYC124" s="136"/>
      <c r="DYD124" s="136"/>
      <c r="DYE124" s="136"/>
      <c r="DYF124" s="136"/>
      <c r="DYG124" s="136"/>
      <c r="DYH124" s="136"/>
      <c r="DYI124" s="136"/>
      <c r="DYJ124" s="136"/>
      <c r="DYK124" s="136"/>
      <c r="DYL124" s="136"/>
      <c r="DYM124" s="136"/>
      <c r="DYN124" s="136"/>
      <c r="DYO124" s="136"/>
      <c r="DYP124" s="136"/>
      <c r="DYQ124" s="136"/>
      <c r="DYR124" s="136"/>
      <c r="DYS124" s="136"/>
      <c r="DYT124" s="136"/>
      <c r="DYU124" s="136"/>
      <c r="DYV124" s="136"/>
      <c r="DYW124" s="136"/>
      <c r="DYX124" s="136"/>
      <c r="DYY124" s="136"/>
      <c r="DYZ124" s="136"/>
      <c r="DZA124" s="136"/>
      <c r="DZB124" s="136"/>
      <c r="DZC124" s="136"/>
      <c r="DZD124" s="136"/>
      <c r="DZE124" s="136"/>
      <c r="DZF124" s="136"/>
      <c r="DZG124" s="136"/>
      <c r="DZH124" s="136"/>
      <c r="DZI124" s="136"/>
      <c r="DZJ124" s="136"/>
      <c r="DZK124" s="136"/>
      <c r="DZL124" s="136"/>
      <c r="DZM124" s="136"/>
      <c r="DZN124" s="136"/>
      <c r="DZO124" s="136"/>
      <c r="DZP124" s="136"/>
      <c r="DZQ124" s="136"/>
      <c r="DZR124" s="136"/>
      <c r="DZS124" s="136"/>
      <c r="DZT124" s="136"/>
      <c r="DZU124" s="136"/>
      <c r="DZV124" s="136"/>
      <c r="DZW124" s="136"/>
      <c r="DZX124" s="136"/>
      <c r="DZY124" s="136"/>
      <c r="DZZ124" s="136"/>
      <c r="EAA124" s="136"/>
      <c r="EAB124" s="136"/>
      <c r="EAC124" s="136"/>
      <c r="EAD124" s="136"/>
      <c r="EAE124" s="136"/>
      <c r="EAF124" s="136"/>
      <c r="EAG124" s="136"/>
      <c r="EAH124" s="136"/>
      <c r="EAI124" s="136"/>
      <c r="EAJ124" s="136"/>
      <c r="EAK124" s="136"/>
      <c r="EAL124" s="136"/>
      <c r="EAM124" s="136"/>
      <c r="EAN124" s="136"/>
      <c r="EAO124" s="136"/>
      <c r="EAP124" s="136"/>
      <c r="EAQ124" s="136"/>
      <c r="EAR124" s="136"/>
      <c r="EAS124" s="136"/>
      <c r="EAT124" s="136"/>
      <c r="EAU124" s="136"/>
      <c r="EAV124" s="136"/>
      <c r="EAW124" s="136"/>
      <c r="EAX124" s="136"/>
      <c r="EAY124" s="136"/>
      <c r="EAZ124" s="136"/>
      <c r="EBA124" s="136"/>
      <c r="EBB124" s="136"/>
      <c r="EBC124" s="136"/>
      <c r="EBD124" s="136"/>
      <c r="EBE124" s="136"/>
      <c r="EBF124" s="136"/>
      <c r="EBG124" s="136"/>
      <c r="EBH124" s="136"/>
      <c r="EBI124" s="136"/>
      <c r="EBJ124" s="136"/>
      <c r="EBK124" s="136"/>
      <c r="EBL124" s="136"/>
      <c r="EBM124" s="136"/>
      <c r="EBN124" s="136"/>
      <c r="EBO124" s="136"/>
      <c r="EBP124" s="136"/>
      <c r="EBQ124" s="136"/>
      <c r="EBR124" s="136"/>
      <c r="EBS124" s="136"/>
      <c r="EBT124" s="136"/>
      <c r="EBU124" s="136"/>
      <c r="EBV124" s="136"/>
      <c r="EBW124" s="136"/>
      <c r="EBX124" s="136"/>
      <c r="EBY124" s="136"/>
      <c r="EBZ124" s="136"/>
      <c r="ECA124" s="136"/>
      <c r="ECB124" s="136"/>
      <c r="ECC124" s="136"/>
      <c r="ECD124" s="136"/>
      <c r="ECE124" s="136"/>
      <c r="ECF124" s="136"/>
      <c r="ECG124" s="136"/>
      <c r="ECH124" s="136"/>
      <c r="ECI124" s="136"/>
      <c r="ECJ124" s="136"/>
      <c r="ECK124" s="136"/>
      <c r="ECL124" s="136"/>
      <c r="ECM124" s="136"/>
      <c r="ECN124" s="136"/>
      <c r="ECO124" s="136"/>
      <c r="ECP124" s="136"/>
      <c r="ECQ124" s="136"/>
      <c r="ECR124" s="136"/>
      <c r="ECS124" s="136"/>
      <c r="ECT124" s="136"/>
      <c r="ECU124" s="136"/>
      <c r="ECV124" s="136"/>
      <c r="ECW124" s="136"/>
      <c r="ECX124" s="136"/>
      <c r="ECY124" s="136"/>
      <c r="ECZ124" s="136"/>
      <c r="EDA124" s="136"/>
      <c r="EDB124" s="136"/>
      <c r="EDC124" s="136"/>
      <c r="EDD124" s="136"/>
      <c r="EDE124" s="136"/>
      <c r="EDF124" s="136"/>
      <c r="EDG124" s="136"/>
      <c r="EDH124" s="136"/>
      <c r="EDI124" s="136"/>
      <c r="EDJ124" s="136"/>
      <c r="EDK124" s="136"/>
      <c r="EDL124" s="136"/>
      <c r="EDM124" s="136"/>
      <c r="EDN124" s="136"/>
      <c r="EDO124" s="136"/>
      <c r="EDP124" s="136"/>
      <c r="EDQ124" s="136"/>
      <c r="EDR124" s="136"/>
      <c r="EDS124" s="136"/>
      <c r="EDT124" s="136"/>
      <c r="EDU124" s="136"/>
      <c r="EDV124" s="136"/>
      <c r="EDW124" s="136"/>
      <c r="EDX124" s="136"/>
      <c r="EDY124" s="136"/>
      <c r="EDZ124" s="136"/>
      <c r="EEA124" s="136"/>
      <c r="EEB124" s="136"/>
      <c r="EEC124" s="136"/>
      <c r="EED124" s="136"/>
      <c r="EEE124" s="136"/>
      <c r="EEF124" s="136"/>
      <c r="EEG124" s="136"/>
      <c r="EEH124" s="136"/>
      <c r="EEI124" s="136"/>
      <c r="EEJ124" s="136"/>
      <c r="EEK124" s="136"/>
      <c r="EEL124" s="136"/>
      <c r="EEM124" s="136"/>
      <c r="EEN124" s="136"/>
      <c r="EEO124" s="136"/>
      <c r="EEP124" s="136"/>
      <c r="EEQ124" s="136"/>
      <c r="EER124" s="136"/>
      <c r="EES124" s="136"/>
      <c r="EET124" s="136"/>
      <c r="EEU124" s="136"/>
      <c r="EEV124" s="136"/>
      <c r="EEW124" s="136"/>
      <c r="EEX124" s="136"/>
      <c r="EEY124" s="136"/>
      <c r="EEZ124" s="136"/>
      <c r="EFA124" s="136"/>
      <c r="EFB124" s="136"/>
      <c r="EFC124" s="136"/>
      <c r="EFD124" s="136"/>
      <c r="EFE124" s="136"/>
      <c r="EFF124" s="136"/>
      <c r="EFG124" s="136"/>
      <c r="EFH124" s="136"/>
      <c r="EFI124" s="136"/>
      <c r="EFJ124" s="136"/>
      <c r="EFK124" s="136"/>
      <c r="EFL124" s="136"/>
      <c r="EFM124" s="136"/>
      <c r="EFN124" s="136"/>
      <c r="EFO124" s="136"/>
      <c r="EFP124" s="136"/>
      <c r="EFQ124" s="136"/>
      <c r="EFR124" s="136"/>
      <c r="EFS124" s="136"/>
      <c r="EFT124" s="136"/>
      <c r="EFU124" s="136"/>
      <c r="EFV124" s="136"/>
      <c r="EFW124" s="136"/>
      <c r="EFX124" s="136"/>
      <c r="EFY124" s="136"/>
      <c r="EFZ124" s="136"/>
      <c r="EGA124" s="136"/>
      <c r="EGB124" s="136"/>
      <c r="EGC124" s="136"/>
      <c r="EGD124" s="136"/>
      <c r="EGE124" s="136"/>
      <c r="EGF124" s="136"/>
      <c r="EGG124" s="136"/>
      <c r="EGH124" s="136"/>
      <c r="EGI124" s="136"/>
      <c r="EGJ124" s="136"/>
      <c r="EGK124" s="136"/>
      <c r="EGL124" s="136"/>
      <c r="EGM124" s="136"/>
      <c r="EGN124" s="136"/>
      <c r="EGO124" s="136"/>
      <c r="EGP124" s="136"/>
      <c r="EGQ124" s="136"/>
      <c r="EGR124" s="136"/>
      <c r="EGS124" s="136"/>
      <c r="EGT124" s="136"/>
      <c r="EGU124" s="136"/>
      <c r="EGV124" s="136"/>
      <c r="EGW124" s="136"/>
      <c r="EGX124" s="136"/>
      <c r="EGY124" s="136"/>
      <c r="EGZ124" s="136"/>
      <c r="EHA124" s="136"/>
      <c r="EHB124" s="136"/>
      <c r="EHC124" s="136"/>
      <c r="EHD124" s="136"/>
      <c r="EHE124" s="136"/>
      <c r="EHF124" s="136"/>
      <c r="EHG124" s="136"/>
      <c r="EHH124" s="136"/>
      <c r="EHI124" s="136"/>
      <c r="EHJ124" s="136"/>
      <c r="EHK124" s="136"/>
      <c r="EHL124" s="136"/>
      <c r="EHM124" s="136"/>
      <c r="EHN124" s="136"/>
      <c r="EHO124" s="136"/>
      <c r="EHP124" s="136"/>
      <c r="EHQ124" s="136"/>
      <c r="EHR124" s="136"/>
      <c r="EHS124" s="136"/>
      <c r="EHT124" s="136"/>
      <c r="EHU124" s="136"/>
      <c r="EHV124" s="136"/>
      <c r="EHW124" s="136"/>
      <c r="EHX124" s="136"/>
      <c r="EHY124" s="136"/>
      <c r="EHZ124" s="136"/>
      <c r="EIA124" s="136"/>
      <c r="EIB124" s="136"/>
      <c r="EIC124" s="136"/>
      <c r="EID124" s="136"/>
      <c r="EIE124" s="136"/>
      <c r="EIF124" s="136"/>
      <c r="EIG124" s="136"/>
      <c r="EIH124" s="136"/>
      <c r="EII124" s="136"/>
      <c r="EIJ124" s="136"/>
      <c r="EIK124" s="136"/>
      <c r="EIL124" s="136"/>
      <c r="EIM124" s="136"/>
      <c r="EIN124" s="136"/>
      <c r="EIO124" s="136"/>
      <c r="EIP124" s="136"/>
      <c r="EIQ124" s="136"/>
      <c r="EIR124" s="136"/>
      <c r="EIS124" s="136"/>
      <c r="EIT124" s="136"/>
      <c r="EIU124" s="136"/>
      <c r="EIV124" s="136"/>
      <c r="EIW124" s="136"/>
      <c r="EIX124" s="136"/>
      <c r="EIY124" s="136"/>
      <c r="EIZ124" s="136"/>
      <c r="EJA124" s="136"/>
      <c r="EJB124" s="136"/>
      <c r="EJC124" s="136"/>
      <c r="EJD124" s="136"/>
      <c r="EJE124" s="136"/>
      <c r="EJF124" s="136"/>
      <c r="EJG124" s="136"/>
      <c r="EJH124" s="136"/>
      <c r="EJI124" s="136"/>
      <c r="EJJ124" s="136"/>
      <c r="EJK124" s="136"/>
      <c r="EJL124" s="136"/>
      <c r="EJM124" s="136"/>
      <c r="EJN124" s="136"/>
      <c r="EJO124" s="136"/>
      <c r="EJP124" s="136"/>
      <c r="EJQ124" s="136"/>
      <c r="EJR124" s="136"/>
      <c r="EJS124" s="136"/>
      <c r="EJT124" s="136"/>
      <c r="EJU124" s="136"/>
      <c r="EJV124" s="136"/>
      <c r="EJW124" s="136"/>
      <c r="EJX124" s="136"/>
      <c r="EJY124" s="136"/>
      <c r="EJZ124" s="136"/>
      <c r="EKA124" s="136"/>
      <c r="EKB124" s="136"/>
      <c r="EKC124" s="136"/>
      <c r="EKD124" s="136"/>
      <c r="EKE124" s="136"/>
      <c r="EKF124" s="136"/>
      <c r="EKG124" s="136"/>
      <c r="EKH124" s="136"/>
      <c r="EKI124" s="136"/>
      <c r="EKJ124" s="136"/>
      <c r="EKK124" s="136"/>
      <c r="EKL124" s="136"/>
      <c r="EKM124" s="136"/>
      <c r="EKN124" s="136"/>
      <c r="EKO124" s="136"/>
      <c r="EKP124" s="136"/>
      <c r="EKQ124" s="136"/>
      <c r="EKR124" s="136"/>
      <c r="EKS124" s="136"/>
      <c r="EKT124" s="136"/>
      <c r="EKU124" s="136"/>
      <c r="EKV124" s="136"/>
      <c r="EKW124" s="136"/>
      <c r="EKX124" s="136"/>
      <c r="EKY124" s="136"/>
      <c r="EKZ124" s="136"/>
      <c r="ELA124" s="136"/>
      <c r="ELB124" s="136"/>
      <c r="ELC124" s="136"/>
      <c r="ELD124" s="136"/>
      <c r="ELE124" s="136"/>
      <c r="ELF124" s="136"/>
      <c r="ELG124" s="136"/>
      <c r="ELH124" s="136"/>
      <c r="ELI124" s="136"/>
      <c r="ELJ124" s="136"/>
      <c r="ELK124" s="136"/>
      <c r="ELL124" s="136"/>
      <c r="ELM124" s="136"/>
      <c r="ELN124" s="136"/>
      <c r="ELO124" s="136"/>
      <c r="ELP124" s="136"/>
      <c r="ELQ124" s="136"/>
      <c r="ELR124" s="136"/>
      <c r="ELS124" s="136"/>
      <c r="ELT124" s="136"/>
      <c r="ELU124" s="136"/>
      <c r="ELV124" s="136"/>
      <c r="ELW124" s="136"/>
      <c r="ELX124" s="136"/>
      <c r="ELY124" s="136"/>
      <c r="ELZ124" s="136"/>
      <c r="EMA124" s="136"/>
      <c r="EMB124" s="136"/>
      <c r="EMC124" s="136"/>
      <c r="EMD124" s="136"/>
      <c r="EME124" s="136"/>
      <c r="EMF124" s="136"/>
      <c r="EMG124" s="136"/>
      <c r="EMH124" s="136"/>
      <c r="EMI124" s="136"/>
      <c r="EMJ124" s="136"/>
      <c r="EMK124" s="136"/>
      <c r="EML124" s="136"/>
      <c r="EMM124" s="136"/>
      <c r="EMN124" s="136"/>
      <c r="EMO124" s="136"/>
      <c r="EMP124" s="136"/>
      <c r="EMQ124" s="136"/>
      <c r="EMR124" s="136"/>
      <c r="EMS124" s="136"/>
      <c r="EMT124" s="136"/>
      <c r="EMU124" s="136"/>
      <c r="EMV124" s="136"/>
      <c r="EMW124" s="136"/>
      <c r="EMX124" s="136"/>
      <c r="EMY124" s="136"/>
      <c r="EMZ124" s="136"/>
      <c r="ENA124" s="136"/>
      <c r="ENB124" s="136"/>
      <c r="ENC124" s="136"/>
      <c r="END124" s="136"/>
      <c r="ENE124" s="136"/>
      <c r="ENF124" s="136"/>
      <c r="ENG124" s="136"/>
      <c r="ENH124" s="136"/>
      <c r="ENI124" s="136"/>
      <c r="ENJ124" s="136"/>
      <c r="ENK124" s="136"/>
      <c r="ENL124" s="136"/>
      <c r="ENM124" s="136"/>
      <c r="ENN124" s="136"/>
      <c r="ENO124" s="136"/>
      <c r="ENP124" s="136"/>
      <c r="ENQ124" s="136"/>
      <c r="ENR124" s="136"/>
      <c r="ENS124" s="136"/>
      <c r="ENT124" s="136"/>
      <c r="ENU124" s="136"/>
      <c r="ENV124" s="136"/>
      <c r="ENW124" s="136"/>
      <c r="ENX124" s="136"/>
      <c r="ENY124" s="136"/>
      <c r="ENZ124" s="136"/>
      <c r="EOA124" s="136"/>
      <c r="EOB124" s="136"/>
      <c r="EOC124" s="136"/>
      <c r="EOD124" s="136"/>
      <c r="EOE124" s="136"/>
      <c r="EOF124" s="136"/>
      <c r="EOG124" s="136"/>
      <c r="EOH124" s="136"/>
      <c r="EOI124" s="136"/>
      <c r="EOJ124" s="136"/>
      <c r="EOK124" s="136"/>
      <c r="EOL124" s="136"/>
      <c r="EOM124" s="136"/>
      <c r="EON124" s="136"/>
      <c r="EOO124" s="136"/>
      <c r="EOP124" s="136"/>
      <c r="EOQ124" s="136"/>
      <c r="EOR124" s="136"/>
      <c r="EOS124" s="136"/>
      <c r="EOT124" s="136"/>
      <c r="EOU124" s="136"/>
      <c r="EOV124" s="136"/>
      <c r="EOW124" s="136"/>
      <c r="EOX124" s="136"/>
      <c r="EOY124" s="136"/>
      <c r="EOZ124" s="136"/>
      <c r="EPA124" s="136"/>
      <c r="EPB124" s="136"/>
      <c r="EPC124" s="136"/>
      <c r="EPD124" s="136"/>
      <c r="EPE124" s="136"/>
      <c r="EPF124" s="136"/>
      <c r="EPG124" s="136"/>
      <c r="EPH124" s="136"/>
      <c r="EPI124" s="136"/>
      <c r="EPJ124" s="136"/>
      <c r="EPK124" s="136"/>
      <c r="EPL124" s="136"/>
      <c r="EPM124" s="136"/>
      <c r="EPN124" s="136"/>
      <c r="EPO124" s="136"/>
      <c r="EPP124" s="136"/>
      <c r="EPQ124" s="136"/>
      <c r="EPR124" s="136"/>
      <c r="EPS124" s="136"/>
      <c r="EPT124" s="136"/>
      <c r="EPU124" s="136"/>
      <c r="EPV124" s="136"/>
      <c r="EPW124" s="136"/>
      <c r="EPX124" s="136"/>
      <c r="EPY124" s="136"/>
      <c r="EPZ124" s="136"/>
      <c r="EQA124" s="136"/>
      <c r="EQB124" s="136"/>
      <c r="EQC124" s="136"/>
      <c r="EQD124" s="136"/>
      <c r="EQE124" s="136"/>
      <c r="EQF124" s="136"/>
      <c r="EQG124" s="136"/>
      <c r="EQH124" s="136"/>
      <c r="EQI124" s="136"/>
      <c r="EQJ124" s="136"/>
      <c r="EQK124" s="136"/>
      <c r="EQL124" s="136"/>
      <c r="EQM124" s="136"/>
      <c r="EQN124" s="136"/>
      <c r="EQO124" s="136"/>
      <c r="EQP124" s="136"/>
      <c r="EQQ124" s="136"/>
      <c r="EQR124" s="136"/>
      <c r="EQS124" s="136"/>
      <c r="EQT124" s="136"/>
      <c r="EQU124" s="136"/>
      <c r="EQV124" s="136"/>
      <c r="EQW124" s="136"/>
      <c r="EQX124" s="136"/>
      <c r="EQY124" s="136"/>
      <c r="EQZ124" s="136"/>
      <c r="ERA124" s="136"/>
      <c r="ERB124" s="136"/>
      <c r="ERC124" s="136"/>
      <c r="ERD124" s="136"/>
      <c r="ERE124" s="136"/>
      <c r="ERF124" s="136"/>
      <c r="ERG124" s="136"/>
      <c r="ERH124" s="136"/>
      <c r="ERI124" s="136"/>
      <c r="ERJ124" s="136"/>
      <c r="ERK124" s="136"/>
      <c r="ERL124" s="136"/>
      <c r="ERM124" s="136"/>
      <c r="ERN124" s="136"/>
      <c r="ERO124" s="136"/>
      <c r="ERP124" s="136"/>
      <c r="ERQ124" s="136"/>
      <c r="ERR124" s="136"/>
      <c r="ERS124" s="136"/>
      <c r="ERT124" s="136"/>
      <c r="ERU124" s="136"/>
      <c r="ERV124" s="136"/>
      <c r="ERW124" s="136"/>
      <c r="ERX124" s="136"/>
      <c r="ERY124" s="136"/>
      <c r="ERZ124" s="136"/>
      <c r="ESA124" s="136"/>
      <c r="ESB124" s="136"/>
      <c r="ESC124" s="136"/>
      <c r="ESD124" s="136"/>
      <c r="ESE124" s="136"/>
      <c r="ESF124" s="136"/>
      <c r="ESG124" s="136"/>
      <c r="ESH124" s="136"/>
      <c r="ESI124" s="136"/>
      <c r="ESJ124" s="136"/>
      <c r="ESK124" s="136"/>
      <c r="ESL124" s="136"/>
      <c r="ESM124" s="136"/>
      <c r="ESN124" s="136"/>
      <c r="ESO124" s="136"/>
      <c r="ESP124" s="136"/>
      <c r="ESQ124" s="136"/>
      <c r="ESR124" s="136"/>
      <c r="ESS124" s="136"/>
      <c r="EST124" s="136"/>
      <c r="ESU124" s="136"/>
      <c r="ESV124" s="136"/>
      <c r="ESW124" s="136"/>
      <c r="ESX124" s="136"/>
      <c r="ESY124" s="136"/>
      <c r="ESZ124" s="136"/>
      <c r="ETA124" s="136"/>
      <c r="ETB124" s="136"/>
      <c r="ETC124" s="136"/>
      <c r="ETD124" s="136"/>
      <c r="ETE124" s="136"/>
      <c r="ETF124" s="136"/>
      <c r="ETG124" s="136"/>
      <c r="ETH124" s="136"/>
      <c r="ETI124" s="136"/>
      <c r="ETJ124" s="136"/>
      <c r="ETK124" s="136"/>
      <c r="ETL124" s="136"/>
      <c r="ETM124" s="136"/>
      <c r="ETN124" s="136"/>
      <c r="ETO124" s="136"/>
      <c r="ETP124" s="136"/>
      <c r="ETQ124" s="136"/>
      <c r="ETR124" s="136"/>
      <c r="ETS124" s="136"/>
      <c r="ETT124" s="136"/>
      <c r="ETU124" s="136"/>
      <c r="ETV124" s="136"/>
      <c r="ETW124" s="136"/>
      <c r="ETX124" s="136"/>
      <c r="ETY124" s="136"/>
      <c r="ETZ124" s="136"/>
      <c r="EUA124" s="136"/>
      <c r="EUB124" s="136"/>
      <c r="EUC124" s="136"/>
      <c r="EUD124" s="136"/>
      <c r="EUE124" s="136"/>
      <c r="EUF124" s="136"/>
      <c r="EUG124" s="136"/>
      <c r="EUH124" s="136"/>
      <c r="EUI124" s="136"/>
      <c r="EUJ124" s="136"/>
      <c r="EUK124" s="136"/>
      <c r="EUL124" s="136"/>
      <c r="EUM124" s="136"/>
      <c r="EUN124" s="136"/>
      <c r="EUO124" s="136"/>
      <c r="EUP124" s="136"/>
      <c r="EUQ124" s="136"/>
      <c r="EUR124" s="136"/>
      <c r="EUS124" s="136"/>
      <c r="EUT124" s="136"/>
      <c r="EUU124" s="136"/>
      <c r="EUV124" s="136"/>
      <c r="EUW124" s="136"/>
      <c r="EUX124" s="136"/>
      <c r="EUY124" s="136"/>
      <c r="EUZ124" s="136"/>
      <c r="EVA124" s="136"/>
      <c r="EVB124" s="136"/>
      <c r="EVC124" s="136"/>
      <c r="EVD124" s="136"/>
      <c r="EVE124" s="136"/>
      <c r="EVF124" s="136"/>
      <c r="EVG124" s="136"/>
      <c r="EVH124" s="136"/>
      <c r="EVI124" s="136"/>
      <c r="EVJ124" s="136"/>
      <c r="EVK124" s="136"/>
      <c r="EVL124" s="136"/>
      <c r="EVM124" s="136"/>
      <c r="EVN124" s="136"/>
      <c r="EVO124" s="136"/>
      <c r="EVP124" s="136"/>
      <c r="EVQ124" s="136"/>
      <c r="EVR124" s="136"/>
      <c r="EVS124" s="136"/>
      <c r="EVT124" s="136"/>
      <c r="EVU124" s="136"/>
      <c r="EVV124" s="136"/>
      <c r="EVW124" s="136"/>
      <c r="EVX124" s="136"/>
      <c r="EVY124" s="136"/>
      <c r="EVZ124" s="136"/>
      <c r="EWA124" s="136"/>
      <c r="EWB124" s="136"/>
      <c r="EWC124" s="136"/>
      <c r="EWD124" s="136"/>
      <c r="EWE124" s="136"/>
      <c r="EWF124" s="136"/>
      <c r="EWG124" s="136"/>
      <c r="EWH124" s="136"/>
      <c r="EWI124" s="136"/>
      <c r="EWJ124" s="136"/>
      <c r="EWK124" s="136"/>
      <c r="EWL124" s="136"/>
      <c r="EWM124" s="136"/>
      <c r="EWN124" s="136"/>
      <c r="EWO124" s="136"/>
      <c r="EWP124" s="136"/>
      <c r="EWQ124" s="136"/>
      <c r="EWR124" s="136"/>
      <c r="EWS124" s="136"/>
      <c r="EWT124" s="136"/>
      <c r="EWU124" s="136"/>
      <c r="EWV124" s="136"/>
      <c r="EWW124" s="136"/>
      <c r="EWX124" s="136"/>
      <c r="EWY124" s="136"/>
      <c r="EWZ124" s="136"/>
      <c r="EXA124" s="136"/>
      <c r="EXB124" s="136"/>
      <c r="EXC124" s="136"/>
      <c r="EXD124" s="136"/>
      <c r="EXE124" s="136"/>
      <c r="EXF124" s="136"/>
      <c r="EXG124" s="136"/>
      <c r="EXH124" s="136"/>
      <c r="EXI124" s="136"/>
      <c r="EXJ124" s="136"/>
      <c r="EXK124" s="136"/>
      <c r="EXL124" s="136"/>
      <c r="EXM124" s="136"/>
      <c r="EXN124" s="136"/>
      <c r="EXO124" s="136"/>
      <c r="EXP124" s="136"/>
      <c r="EXQ124" s="136"/>
      <c r="EXR124" s="136"/>
      <c r="EXS124" s="136"/>
      <c r="EXT124" s="136"/>
      <c r="EXU124" s="136"/>
      <c r="EXV124" s="136"/>
      <c r="EXW124" s="136"/>
      <c r="EXX124" s="136"/>
      <c r="EXY124" s="136"/>
      <c r="EXZ124" s="136"/>
      <c r="EYA124" s="136"/>
      <c r="EYB124" s="136"/>
      <c r="EYC124" s="136"/>
      <c r="EYD124" s="136"/>
      <c r="EYE124" s="136"/>
      <c r="EYF124" s="136"/>
      <c r="EYG124" s="136"/>
      <c r="EYH124" s="136"/>
      <c r="EYI124" s="136"/>
      <c r="EYJ124" s="136"/>
      <c r="EYK124" s="136"/>
      <c r="EYL124" s="136"/>
      <c r="EYM124" s="136"/>
      <c r="EYN124" s="136"/>
      <c r="EYO124" s="136"/>
      <c r="EYP124" s="136"/>
      <c r="EYQ124" s="136"/>
      <c r="EYR124" s="136"/>
      <c r="EYS124" s="136"/>
      <c r="EYT124" s="136"/>
      <c r="EYU124" s="136"/>
      <c r="EYV124" s="136"/>
      <c r="EYW124" s="136"/>
      <c r="EYX124" s="136"/>
      <c r="EYY124" s="136"/>
      <c r="EYZ124" s="136"/>
      <c r="EZA124" s="136"/>
      <c r="EZB124" s="136"/>
      <c r="EZC124" s="136"/>
      <c r="EZD124" s="136"/>
      <c r="EZE124" s="136"/>
      <c r="EZF124" s="136"/>
      <c r="EZG124" s="136"/>
      <c r="EZH124" s="136"/>
      <c r="EZI124" s="136"/>
      <c r="EZJ124" s="136"/>
      <c r="EZK124" s="136"/>
      <c r="EZL124" s="136"/>
      <c r="EZM124" s="136"/>
      <c r="EZN124" s="136"/>
      <c r="EZO124" s="136"/>
      <c r="EZP124" s="136"/>
      <c r="EZQ124" s="136"/>
      <c r="EZR124" s="136"/>
      <c r="EZS124" s="136"/>
      <c r="EZT124" s="136"/>
      <c r="EZU124" s="136"/>
      <c r="EZV124" s="136"/>
      <c r="EZW124" s="136"/>
      <c r="EZX124" s="136"/>
      <c r="EZY124" s="136"/>
      <c r="EZZ124" s="136"/>
      <c r="FAA124" s="136"/>
      <c r="FAB124" s="136"/>
      <c r="FAC124" s="136"/>
      <c r="FAD124" s="136"/>
      <c r="FAE124" s="136"/>
      <c r="FAF124" s="136"/>
      <c r="FAG124" s="136"/>
      <c r="FAH124" s="136"/>
      <c r="FAI124" s="136"/>
      <c r="FAJ124" s="136"/>
      <c r="FAK124" s="136"/>
      <c r="FAL124" s="136"/>
      <c r="FAM124" s="136"/>
      <c r="FAN124" s="136"/>
      <c r="FAO124" s="136"/>
      <c r="FAP124" s="136"/>
      <c r="FAQ124" s="136"/>
      <c r="FAR124" s="136"/>
      <c r="FAS124" s="136"/>
      <c r="FAT124" s="136"/>
      <c r="FAU124" s="136"/>
      <c r="FAV124" s="136"/>
      <c r="FAW124" s="136"/>
      <c r="FAX124" s="136"/>
      <c r="FAY124" s="136"/>
      <c r="FAZ124" s="136"/>
      <c r="FBA124" s="136"/>
      <c r="FBB124" s="136"/>
      <c r="FBC124" s="136"/>
      <c r="FBD124" s="136"/>
      <c r="FBE124" s="136"/>
      <c r="FBF124" s="136"/>
      <c r="FBG124" s="136"/>
      <c r="FBH124" s="136"/>
      <c r="FBI124" s="136"/>
      <c r="FBJ124" s="136"/>
      <c r="FBK124" s="136"/>
      <c r="FBL124" s="136"/>
      <c r="FBM124" s="136"/>
      <c r="FBN124" s="136"/>
      <c r="FBO124" s="136"/>
      <c r="FBP124" s="136"/>
      <c r="FBQ124" s="136"/>
      <c r="FBR124" s="136"/>
      <c r="FBS124" s="136"/>
      <c r="FBT124" s="136"/>
      <c r="FBU124" s="136"/>
      <c r="FBV124" s="136"/>
      <c r="FBW124" s="136"/>
      <c r="FBX124" s="136"/>
      <c r="FBY124" s="136"/>
      <c r="FBZ124" s="136"/>
      <c r="FCA124" s="136"/>
      <c r="FCB124" s="136"/>
      <c r="FCC124" s="136"/>
      <c r="FCD124" s="136"/>
      <c r="FCE124" s="136"/>
      <c r="FCF124" s="136"/>
      <c r="FCG124" s="136"/>
      <c r="FCH124" s="136"/>
      <c r="FCI124" s="136"/>
      <c r="FCJ124" s="136"/>
      <c r="FCK124" s="136"/>
      <c r="FCL124" s="136"/>
      <c r="FCM124" s="136"/>
      <c r="FCN124" s="136"/>
      <c r="FCO124" s="136"/>
      <c r="FCP124" s="136"/>
      <c r="FCQ124" s="136"/>
      <c r="FCR124" s="136"/>
      <c r="FCS124" s="136"/>
      <c r="FCT124" s="136"/>
      <c r="FCU124" s="136"/>
      <c r="FCV124" s="136"/>
      <c r="FCW124" s="136"/>
      <c r="FCX124" s="136"/>
      <c r="FCY124" s="136"/>
      <c r="FCZ124" s="136"/>
      <c r="FDA124" s="136"/>
      <c r="FDB124" s="136"/>
      <c r="FDC124" s="136"/>
      <c r="FDD124" s="136"/>
      <c r="FDE124" s="136"/>
      <c r="FDF124" s="136"/>
      <c r="FDG124" s="136"/>
      <c r="FDH124" s="136"/>
      <c r="FDI124" s="136"/>
      <c r="FDJ124" s="136"/>
      <c r="FDK124" s="136"/>
      <c r="FDL124" s="136"/>
      <c r="FDM124" s="136"/>
      <c r="FDN124" s="136"/>
      <c r="FDO124" s="136"/>
      <c r="FDP124" s="136"/>
      <c r="FDQ124" s="136"/>
      <c r="FDR124" s="136"/>
      <c r="FDS124" s="136"/>
      <c r="FDT124" s="136"/>
      <c r="FDU124" s="136"/>
      <c r="FDV124" s="136"/>
      <c r="FDW124" s="136"/>
      <c r="FDX124" s="136"/>
      <c r="FDY124" s="136"/>
      <c r="FDZ124" s="136"/>
      <c r="FEA124" s="136"/>
      <c r="FEB124" s="136"/>
      <c r="FEC124" s="136"/>
      <c r="FED124" s="136"/>
      <c r="FEE124" s="136"/>
      <c r="FEF124" s="136"/>
      <c r="FEG124" s="136"/>
      <c r="FEH124" s="136"/>
      <c r="FEI124" s="136"/>
      <c r="FEJ124" s="136"/>
      <c r="FEK124" s="136"/>
      <c r="FEL124" s="136"/>
      <c r="FEM124" s="136"/>
      <c r="FEN124" s="136"/>
      <c r="FEO124" s="136"/>
      <c r="FEP124" s="136"/>
      <c r="FEQ124" s="136"/>
      <c r="FER124" s="136"/>
      <c r="FES124" s="136"/>
      <c r="FET124" s="136"/>
      <c r="FEU124" s="136"/>
      <c r="FEV124" s="136"/>
      <c r="FEW124" s="136"/>
      <c r="FEX124" s="136"/>
      <c r="FEY124" s="136"/>
      <c r="FEZ124" s="136"/>
      <c r="FFA124" s="136"/>
      <c r="FFB124" s="136"/>
      <c r="FFC124" s="136"/>
      <c r="FFD124" s="136"/>
      <c r="FFE124" s="136"/>
      <c r="FFF124" s="136"/>
      <c r="FFG124" s="136"/>
      <c r="FFH124" s="136"/>
      <c r="FFI124" s="136"/>
      <c r="FFJ124" s="136"/>
      <c r="FFK124" s="136"/>
      <c r="FFL124" s="136"/>
      <c r="FFM124" s="136"/>
      <c r="FFN124" s="136"/>
      <c r="FFO124" s="136"/>
      <c r="FFP124" s="136"/>
      <c r="FFQ124" s="136"/>
      <c r="FFR124" s="136"/>
      <c r="FFS124" s="136"/>
      <c r="FFT124" s="136"/>
      <c r="FFU124" s="136"/>
      <c r="FFV124" s="136"/>
      <c r="FFW124" s="136"/>
      <c r="FFX124" s="136"/>
      <c r="FFY124" s="136"/>
      <c r="FFZ124" s="136"/>
      <c r="FGA124" s="136"/>
      <c r="FGB124" s="136"/>
      <c r="FGC124" s="136"/>
      <c r="FGD124" s="136"/>
      <c r="FGE124" s="136"/>
      <c r="FGF124" s="136"/>
      <c r="FGG124" s="136"/>
      <c r="FGH124" s="136"/>
      <c r="FGI124" s="136"/>
      <c r="FGJ124" s="136"/>
      <c r="FGK124" s="136"/>
      <c r="FGL124" s="136"/>
      <c r="FGM124" s="136"/>
      <c r="FGN124" s="136"/>
      <c r="FGO124" s="136"/>
      <c r="FGP124" s="136"/>
      <c r="FGQ124" s="136"/>
      <c r="FGR124" s="136"/>
      <c r="FGS124" s="136"/>
      <c r="FGT124" s="136"/>
      <c r="FGU124" s="136"/>
      <c r="FGV124" s="136"/>
      <c r="FGW124" s="136"/>
      <c r="FGX124" s="136"/>
      <c r="FGY124" s="136"/>
      <c r="FGZ124" s="136"/>
      <c r="FHA124" s="136"/>
      <c r="FHB124" s="136"/>
      <c r="FHC124" s="136"/>
      <c r="FHD124" s="136"/>
      <c r="FHE124" s="136"/>
      <c r="FHF124" s="136"/>
      <c r="FHG124" s="136"/>
      <c r="FHH124" s="136"/>
      <c r="FHI124" s="136"/>
      <c r="FHJ124" s="136"/>
      <c r="FHK124" s="136"/>
      <c r="FHL124" s="136"/>
      <c r="FHM124" s="136"/>
      <c r="FHN124" s="136"/>
      <c r="FHO124" s="136"/>
      <c r="FHP124" s="136"/>
      <c r="FHQ124" s="136"/>
      <c r="FHR124" s="136"/>
      <c r="FHS124" s="136"/>
      <c r="FHT124" s="136"/>
      <c r="FHU124" s="136"/>
      <c r="FHV124" s="136"/>
      <c r="FHW124" s="136"/>
      <c r="FHX124" s="136"/>
      <c r="FHY124" s="136"/>
      <c r="FHZ124" s="136"/>
      <c r="FIA124" s="136"/>
      <c r="FIB124" s="136"/>
      <c r="FIC124" s="136"/>
      <c r="FID124" s="136"/>
      <c r="FIE124" s="136"/>
      <c r="FIF124" s="136"/>
      <c r="FIG124" s="136"/>
      <c r="FIH124" s="136"/>
      <c r="FII124" s="136"/>
      <c r="FIJ124" s="136"/>
      <c r="FIK124" s="136"/>
      <c r="FIL124" s="136"/>
      <c r="FIM124" s="136"/>
      <c r="FIN124" s="136"/>
      <c r="FIO124" s="136"/>
      <c r="FIP124" s="136"/>
      <c r="FIQ124" s="136"/>
      <c r="FIR124" s="136"/>
      <c r="FIS124" s="136"/>
      <c r="FIT124" s="136"/>
      <c r="FIU124" s="136"/>
      <c r="FIV124" s="136"/>
      <c r="FIW124" s="136"/>
      <c r="FIX124" s="136"/>
      <c r="FIY124" s="136"/>
      <c r="FIZ124" s="136"/>
      <c r="FJA124" s="136"/>
      <c r="FJB124" s="136"/>
      <c r="FJC124" s="136"/>
      <c r="FJD124" s="136"/>
      <c r="FJE124" s="136"/>
      <c r="FJF124" s="136"/>
      <c r="FJG124" s="136"/>
      <c r="FJH124" s="136"/>
      <c r="FJI124" s="136"/>
      <c r="FJJ124" s="136"/>
      <c r="FJK124" s="136"/>
      <c r="FJL124" s="136"/>
      <c r="FJM124" s="136"/>
      <c r="FJN124" s="136"/>
      <c r="FJO124" s="136"/>
      <c r="FJP124" s="136"/>
      <c r="FJQ124" s="136"/>
      <c r="FJR124" s="136"/>
      <c r="FJS124" s="136"/>
      <c r="FJT124" s="136"/>
      <c r="FJU124" s="136"/>
      <c r="FJV124" s="136"/>
      <c r="FJW124" s="136"/>
      <c r="FJX124" s="136"/>
      <c r="FJY124" s="136"/>
      <c r="FJZ124" s="136"/>
      <c r="FKA124" s="136"/>
      <c r="FKB124" s="136"/>
      <c r="FKC124" s="136"/>
      <c r="FKD124" s="136"/>
      <c r="FKE124" s="136"/>
      <c r="FKF124" s="136"/>
      <c r="FKG124" s="136"/>
      <c r="FKH124" s="136"/>
      <c r="FKI124" s="136"/>
      <c r="FKJ124" s="136"/>
      <c r="FKK124" s="136"/>
      <c r="FKL124" s="136"/>
      <c r="FKM124" s="136"/>
      <c r="FKN124" s="136"/>
      <c r="FKO124" s="136"/>
      <c r="FKP124" s="136"/>
      <c r="FKQ124" s="136"/>
      <c r="FKR124" s="136"/>
      <c r="FKS124" s="136"/>
      <c r="FKT124" s="136"/>
      <c r="FKU124" s="136"/>
      <c r="FKV124" s="136"/>
      <c r="FKW124" s="136"/>
      <c r="FKX124" s="136"/>
      <c r="FKY124" s="136"/>
      <c r="FKZ124" s="136"/>
      <c r="FLA124" s="136"/>
      <c r="FLB124" s="136"/>
      <c r="FLC124" s="136"/>
      <c r="FLD124" s="136"/>
      <c r="FLE124" s="136"/>
      <c r="FLF124" s="136"/>
      <c r="FLG124" s="136"/>
      <c r="FLH124" s="136"/>
      <c r="FLI124" s="136"/>
      <c r="FLJ124" s="136"/>
      <c r="FLK124" s="136"/>
      <c r="FLL124" s="136"/>
      <c r="FLM124" s="136"/>
      <c r="FLN124" s="136"/>
      <c r="FLO124" s="136"/>
      <c r="FLP124" s="136"/>
      <c r="FLQ124" s="136"/>
      <c r="FLR124" s="136"/>
      <c r="FLS124" s="136"/>
      <c r="FLT124" s="136"/>
      <c r="FLU124" s="136"/>
      <c r="FLV124" s="136"/>
      <c r="FLW124" s="136"/>
      <c r="FLX124" s="136"/>
      <c r="FLY124" s="136"/>
      <c r="FLZ124" s="136"/>
      <c r="FMA124" s="136"/>
      <c r="FMB124" s="136"/>
      <c r="FMC124" s="136"/>
      <c r="FMD124" s="136"/>
      <c r="FME124" s="136"/>
      <c r="FMF124" s="136"/>
      <c r="FMG124" s="136"/>
      <c r="FMH124" s="136"/>
      <c r="FMI124" s="136"/>
      <c r="FMJ124" s="136"/>
      <c r="FMK124" s="136"/>
      <c r="FML124" s="136"/>
      <c r="FMM124" s="136"/>
      <c r="FMN124" s="136"/>
      <c r="FMO124" s="136"/>
      <c r="FMP124" s="136"/>
      <c r="FMQ124" s="136"/>
      <c r="FMR124" s="136"/>
      <c r="FMS124" s="136"/>
      <c r="FMT124" s="136"/>
      <c r="FMU124" s="136"/>
      <c r="FMV124" s="136"/>
      <c r="FMW124" s="136"/>
      <c r="FMX124" s="136"/>
      <c r="FMY124" s="136"/>
      <c r="FMZ124" s="136"/>
      <c r="FNA124" s="136"/>
      <c r="FNB124" s="136"/>
      <c r="FNC124" s="136"/>
      <c r="FND124" s="136"/>
      <c r="FNE124" s="136"/>
      <c r="FNF124" s="136"/>
      <c r="FNG124" s="136"/>
      <c r="FNH124" s="136"/>
      <c r="FNI124" s="136"/>
      <c r="FNJ124" s="136"/>
      <c r="FNK124" s="136"/>
      <c r="FNL124" s="136"/>
      <c r="FNM124" s="136"/>
      <c r="FNN124" s="136"/>
      <c r="FNO124" s="136"/>
      <c r="FNP124" s="136"/>
      <c r="FNQ124" s="136"/>
      <c r="FNR124" s="136"/>
      <c r="FNS124" s="136"/>
      <c r="FNT124" s="136"/>
      <c r="FNU124" s="136"/>
      <c r="FNV124" s="136"/>
      <c r="FNW124" s="136"/>
      <c r="FNX124" s="136"/>
      <c r="FNY124" s="136"/>
      <c r="FNZ124" s="136"/>
      <c r="FOA124" s="136"/>
      <c r="FOB124" s="136"/>
      <c r="FOC124" s="136"/>
      <c r="FOD124" s="136"/>
      <c r="FOE124" s="136"/>
      <c r="FOF124" s="136"/>
      <c r="FOG124" s="136"/>
      <c r="FOH124" s="136"/>
      <c r="FOI124" s="136"/>
      <c r="FOJ124" s="136"/>
      <c r="FOK124" s="136"/>
      <c r="FOL124" s="136"/>
      <c r="FOM124" s="136"/>
      <c r="FON124" s="136"/>
      <c r="FOO124" s="136"/>
      <c r="FOP124" s="136"/>
      <c r="FOQ124" s="136"/>
      <c r="FOR124" s="136"/>
      <c r="FOS124" s="136"/>
      <c r="FOT124" s="136"/>
      <c r="FOU124" s="136"/>
      <c r="FOV124" s="136"/>
      <c r="FOW124" s="136"/>
      <c r="FOX124" s="136"/>
      <c r="FOY124" s="136"/>
      <c r="FOZ124" s="136"/>
      <c r="FPA124" s="136"/>
      <c r="FPB124" s="136"/>
      <c r="FPC124" s="136"/>
      <c r="FPD124" s="136"/>
      <c r="FPE124" s="136"/>
      <c r="FPF124" s="136"/>
      <c r="FPG124" s="136"/>
      <c r="FPH124" s="136"/>
      <c r="FPI124" s="136"/>
      <c r="FPJ124" s="136"/>
      <c r="FPK124" s="136"/>
      <c r="FPL124" s="136"/>
      <c r="FPM124" s="136"/>
      <c r="FPN124" s="136"/>
      <c r="FPO124" s="136"/>
      <c r="FPP124" s="136"/>
      <c r="FPQ124" s="136"/>
      <c r="FPR124" s="136"/>
      <c r="FPS124" s="136"/>
      <c r="FPT124" s="136"/>
      <c r="FPU124" s="136"/>
      <c r="FPV124" s="136"/>
      <c r="FPW124" s="136"/>
      <c r="FPX124" s="136"/>
      <c r="FPY124" s="136"/>
      <c r="FPZ124" s="136"/>
      <c r="FQA124" s="136"/>
      <c r="FQB124" s="136"/>
      <c r="FQC124" s="136"/>
      <c r="FQD124" s="136"/>
      <c r="FQE124" s="136"/>
      <c r="FQF124" s="136"/>
      <c r="FQG124" s="136"/>
      <c r="FQH124" s="136"/>
      <c r="FQI124" s="136"/>
      <c r="FQJ124" s="136"/>
      <c r="FQK124" s="136"/>
      <c r="FQL124" s="136"/>
      <c r="FQM124" s="136"/>
      <c r="FQN124" s="136"/>
      <c r="FQO124" s="136"/>
      <c r="FQP124" s="136"/>
      <c r="FQQ124" s="136"/>
      <c r="FQR124" s="136"/>
      <c r="FQS124" s="136"/>
      <c r="FQT124" s="136"/>
      <c r="FQU124" s="136"/>
      <c r="FQV124" s="136"/>
      <c r="FQW124" s="136"/>
      <c r="FQX124" s="136"/>
      <c r="FQY124" s="136"/>
      <c r="FQZ124" s="136"/>
      <c r="FRA124" s="136"/>
      <c r="FRB124" s="136"/>
      <c r="FRC124" s="136"/>
      <c r="FRD124" s="136"/>
      <c r="FRE124" s="136"/>
      <c r="FRF124" s="136"/>
      <c r="FRG124" s="136"/>
      <c r="FRH124" s="136"/>
      <c r="FRI124" s="136"/>
      <c r="FRJ124" s="136"/>
      <c r="FRK124" s="136"/>
      <c r="FRL124" s="136"/>
      <c r="FRM124" s="136"/>
      <c r="FRN124" s="136"/>
      <c r="FRO124" s="136"/>
      <c r="FRP124" s="136"/>
      <c r="FRQ124" s="136"/>
      <c r="FRR124" s="136"/>
      <c r="FRS124" s="136"/>
      <c r="FRT124" s="136"/>
      <c r="FRU124" s="136"/>
      <c r="FRV124" s="136"/>
      <c r="FRW124" s="136"/>
      <c r="FRX124" s="136"/>
      <c r="FRY124" s="136"/>
      <c r="FRZ124" s="136"/>
      <c r="FSA124" s="136"/>
      <c r="FSB124" s="136"/>
      <c r="FSC124" s="136"/>
      <c r="FSD124" s="136"/>
      <c r="FSE124" s="136"/>
      <c r="FSF124" s="136"/>
      <c r="FSG124" s="136"/>
      <c r="FSH124" s="136"/>
      <c r="FSI124" s="136"/>
      <c r="FSJ124" s="136"/>
      <c r="FSK124" s="136"/>
      <c r="FSL124" s="136"/>
      <c r="FSM124" s="136"/>
      <c r="FSN124" s="136"/>
      <c r="FSO124" s="136"/>
      <c r="FSP124" s="136"/>
      <c r="FSQ124" s="136"/>
      <c r="FSR124" s="136"/>
      <c r="FSS124" s="136"/>
      <c r="FST124" s="136"/>
      <c r="FSU124" s="136"/>
      <c r="FSV124" s="136"/>
      <c r="FSW124" s="136"/>
      <c r="FSX124" s="136"/>
      <c r="FSY124" s="136"/>
      <c r="FSZ124" s="136"/>
      <c r="FTA124" s="136"/>
      <c r="FTB124" s="136"/>
      <c r="FTC124" s="136"/>
      <c r="FTD124" s="136"/>
      <c r="FTE124" s="136"/>
      <c r="FTF124" s="136"/>
      <c r="FTG124" s="136"/>
      <c r="FTH124" s="136"/>
      <c r="FTI124" s="136"/>
      <c r="FTJ124" s="136"/>
      <c r="FTK124" s="136"/>
      <c r="FTL124" s="136"/>
      <c r="FTM124" s="136"/>
      <c r="FTN124" s="136"/>
      <c r="FTO124" s="136"/>
      <c r="FTP124" s="136"/>
      <c r="FTQ124" s="136"/>
      <c r="FTR124" s="136"/>
      <c r="FTS124" s="136"/>
      <c r="FTT124" s="136"/>
      <c r="FTU124" s="136"/>
      <c r="FTV124" s="136"/>
      <c r="FTW124" s="136"/>
      <c r="FTX124" s="136"/>
      <c r="FTY124" s="136"/>
      <c r="FTZ124" s="136"/>
      <c r="FUA124" s="136"/>
      <c r="FUB124" s="136"/>
      <c r="FUC124" s="136"/>
      <c r="FUD124" s="136"/>
      <c r="FUE124" s="136"/>
      <c r="FUF124" s="136"/>
      <c r="FUG124" s="136"/>
      <c r="FUH124" s="136"/>
      <c r="FUI124" s="136"/>
      <c r="FUJ124" s="136"/>
      <c r="FUK124" s="136"/>
      <c r="FUL124" s="136"/>
      <c r="FUM124" s="136"/>
      <c r="FUN124" s="136"/>
      <c r="FUO124" s="136"/>
      <c r="FUP124" s="136"/>
      <c r="FUQ124" s="136"/>
      <c r="FUR124" s="136"/>
      <c r="FUS124" s="136"/>
      <c r="FUT124" s="136"/>
      <c r="FUU124" s="136"/>
      <c r="FUV124" s="136"/>
      <c r="FUW124" s="136"/>
      <c r="FUX124" s="136"/>
      <c r="FUY124" s="136"/>
      <c r="FUZ124" s="136"/>
      <c r="FVA124" s="136"/>
      <c r="FVB124" s="136"/>
      <c r="FVC124" s="136"/>
      <c r="FVD124" s="136"/>
      <c r="FVE124" s="136"/>
      <c r="FVF124" s="136"/>
      <c r="FVG124" s="136"/>
      <c r="FVH124" s="136"/>
      <c r="FVI124" s="136"/>
      <c r="FVJ124" s="136"/>
      <c r="FVK124" s="136"/>
      <c r="FVL124" s="136"/>
      <c r="FVM124" s="136"/>
      <c r="FVN124" s="136"/>
      <c r="FVO124" s="136"/>
      <c r="FVP124" s="136"/>
      <c r="FVQ124" s="136"/>
      <c r="FVR124" s="136"/>
      <c r="FVS124" s="136"/>
      <c r="FVT124" s="136"/>
      <c r="FVU124" s="136"/>
      <c r="FVV124" s="136"/>
      <c r="FVW124" s="136"/>
      <c r="FVX124" s="136"/>
      <c r="FVY124" s="136"/>
      <c r="FVZ124" s="136"/>
      <c r="FWA124" s="136"/>
      <c r="FWB124" s="136"/>
      <c r="FWC124" s="136"/>
      <c r="FWD124" s="136"/>
      <c r="FWE124" s="136"/>
      <c r="FWF124" s="136"/>
      <c r="FWG124" s="136"/>
      <c r="FWH124" s="136"/>
      <c r="FWI124" s="136"/>
      <c r="FWJ124" s="136"/>
      <c r="FWK124" s="136"/>
      <c r="FWL124" s="136"/>
      <c r="FWM124" s="136"/>
      <c r="FWN124" s="136"/>
      <c r="FWO124" s="136"/>
      <c r="FWP124" s="136"/>
      <c r="FWQ124" s="136"/>
      <c r="FWR124" s="136"/>
      <c r="FWS124" s="136"/>
      <c r="FWT124" s="136"/>
      <c r="FWU124" s="136"/>
      <c r="FWV124" s="136"/>
      <c r="FWW124" s="136"/>
      <c r="FWX124" s="136"/>
      <c r="FWY124" s="136"/>
      <c r="FWZ124" s="136"/>
      <c r="FXA124" s="136"/>
      <c r="FXB124" s="136"/>
      <c r="FXC124" s="136"/>
      <c r="FXD124" s="136"/>
      <c r="FXE124" s="136"/>
      <c r="FXF124" s="136"/>
      <c r="FXG124" s="136"/>
      <c r="FXH124" s="136"/>
      <c r="FXI124" s="136"/>
      <c r="FXJ124" s="136"/>
      <c r="FXK124" s="136"/>
      <c r="FXL124" s="136"/>
      <c r="FXM124" s="136"/>
      <c r="FXN124" s="136"/>
      <c r="FXO124" s="136"/>
      <c r="FXP124" s="136"/>
      <c r="FXQ124" s="136"/>
      <c r="FXR124" s="136"/>
      <c r="FXS124" s="136"/>
      <c r="FXT124" s="136"/>
      <c r="FXU124" s="136"/>
      <c r="FXV124" s="136"/>
      <c r="FXW124" s="136"/>
      <c r="FXX124" s="136"/>
      <c r="FXY124" s="136"/>
      <c r="FXZ124" s="136"/>
      <c r="FYA124" s="136"/>
      <c r="FYB124" s="136"/>
      <c r="FYC124" s="136"/>
      <c r="FYD124" s="136"/>
      <c r="FYE124" s="136"/>
      <c r="FYF124" s="136"/>
      <c r="FYG124" s="136"/>
      <c r="FYH124" s="136"/>
      <c r="FYI124" s="136"/>
      <c r="FYJ124" s="136"/>
      <c r="FYK124" s="136"/>
      <c r="FYL124" s="136"/>
      <c r="FYM124" s="136"/>
      <c r="FYN124" s="136"/>
      <c r="FYO124" s="136"/>
      <c r="FYP124" s="136"/>
      <c r="FYQ124" s="136"/>
      <c r="FYR124" s="136"/>
      <c r="FYS124" s="136"/>
      <c r="FYT124" s="136"/>
      <c r="FYU124" s="136"/>
      <c r="FYV124" s="136"/>
      <c r="FYW124" s="136"/>
      <c r="FYX124" s="136"/>
      <c r="FYY124" s="136"/>
      <c r="FYZ124" s="136"/>
      <c r="FZA124" s="136"/>
      <c r="FZB124" s="136"/>
      <c r="FZC124" s="136"/>
      <c r="FZD124" s="136"/>
      <c r="FZE124" s="136"/>
      <c r="FZF124" s="136"/>
      <c r="FZG124" s="136"/>
      <c r="FZH124" s="136"/>
      <c r="FZI124" s="136"/>
      <c r="FZJ124" s="136"/>
      <c r="FZK124" s="136"/>
      <c r="FZL124" s="136"/>
      <c r="FZM124" s="136"/>
      <c r="FZN124" s="136"/>
      <c r="FZO124" s="136"/>
      <c r="FZP124" s="136"/>
      <c r="FZQ124" s="136"/>
      <c r="FZR124" s="136"/>
      <c r="FZS124" s="136"/>
      <c r="FZT124" s="136"/>
      <c r="FZU124" s="136"/>
      <c r="FZV124" s="136"/>
      <c r="FZW124" s="136"/>
      <c r="FZX124" s="136"/>
      <c r="FZY124" s="136"/>
      <c r="FZZ124" s="136"/>
      <c r="GAA124" s="136"/>
      <c r="GAB124" s="136"/>
      <c r="GAC124" s="136"/>
      <c r="GAD124" s="136"/>
      <c r="GAE124" s="136"/>
      <c r="GAF124" s="136"/>
      <c r="GAG124" s="136"/>
      <c r="GAH124" s="136"/>
      <c r="GAI124" s="136"/>
      <c r="GAJ124" s="136"/>
      <c r="GAK124" s="136"/>
      <c r="GAL124" s="136"/>
      <c r="GAM124" s="136"/>
      <c r="GAN124" s="136"/>
      <c r="GAO124" s="136"/>
      <c r="GAP124" s="136"/>
      <c r="GAQ124" s="136"/>
      <c r="GAR124" s="136"/>
      <c r="GAS124" s="136"/>
      <c r="GAT124" s="136"/>
      <c r="GAU124" s="136"/>
      <c r="GAV124" s="136"/>
      <c r="GAW124" s="136"/>
      <c r="GAX124" s="136"/>
      <c r="GAY124" s="136"/>
      <c r="GAZ124" s="136"/>
      <c r="GBA124" s="136"/>
      <c r="GBB124" s="136"/>
      <c r="GBC124" s="136"/>
      <c r="GBD124" s="136"/>
      <c r="GBE124" s="136"/>
      <c r="GBF124" s="136"/>
      <c r="GBG124" s="136"/>
      <c r="GBH124" s="136"/>
      <c r="GBI124" s="136"/>
      <c r="GBJ124" s="136"/>
      <c r="GBK124" s="136"/>
      <c r="GBL124" s="136"/>
      <c r="GBM124" s="136"/>
      <c r="GBN124" s="136"/>
      <c r="GBO124" s="136"/>
      <c r="GBP124" s="136"/>
      <c r="GBQ124" s="136"/>
      <c r="GBR124" s="136"/>
      <c r="GBS124" s="136"/>
      <c r="GBT124" s="136"/>
      <c r="GBU124" s="136"/>
      <c r="GBV124" s="136"/>
      <c r="GBW124" s="136"/>
      <c r="GBX124" s="136"/>
      <c r="GBY124" s="136"/>
      <c r="GBZ124" s="136"/>
      <c r="GCA124" s="136"/>
      <c r="GCB124" s="136"/>
      <c r="GCC124" s="136"/>
      <c r="GCD124" s="136"/>
      <c r="GCE124" s="136"/>
      <c r="GCF124" s="136"/>
      <c r="GCG124" s="136"/>
      <c r="GCH124" s="136"/>
      <c r="GCI124" s="136"/>
      <c r="GCJ124" s="136"/>
      <c r="GCK124" s="136"/>
      <c r="GCL124" s="136"/>
      <c r="GCM124" s="136"/>
      <c r="GCN124" s="136"/>
      <c r="GCO124" s="136"/>
      <c r="GCP124" s="136"/>
      <c r="GCQ124" s="136"/>
      <c r="GCR124" s="136"/>
      <c r="GCS124" s="136"/>
      <c r="GCT124" s="136"/>
      <c r="GCU124" s="136"/>
      <c r="GCV124" s="136"/>
      <c r="GCW124" s="136"/>
      <c r="GCX124" s="136"/>
      <c r="GCY124" s="136"/>
      <c r="GCZ124" s="136"/>
      <c r="GDA124" s="136"/>
      <c r="GDB124" s="136"/>
      <c r="GDC124" s="136"/>
      <c r="GDD124" s="136"/>
      <c r="GDE124" s="136"/>
      <c r="GDF124" s="136"/>
      <c r="GDG124" s="136"/>
      <c r="GDH124" s="136"/>
      <c r="GDI124" s="136"/>
      <c r="GDJ124" s="136"/>
      <c r="GDK124" s="136"/>
      <c r="GDL124" s="136"/>
      <c r="GDM124" s="136"/>
      <c r="GDN124" s="136"/>
      <c r="GDO124" s="136"/>
      <c r="GDP124" s="136"/>
      <c r="GDQ124" s="136"/>
      <c r="GDR124" s="136"/>
      <c r="GDS124" s="136"/>
      <c r="GDT124" s="136"/>
      <c r="GDU124" s="136"/>
      <c r="GDV124" s="136"/>
      <c r="GDW124" s="136"/>
      <c r="GDX124" s="136"/>
      <c r="GDY124" s="136"/>
      <c r="GDZ124" s="136"/>
      <c r="GEA124" s="136"/>
      <c r="GEB124" s="136"/>
      <c r="GEC124" s="136"/>
      <c r="GED124" s="136"/>
      <c r="GEE124" s="136"/>
      <c r="GEF124" s="136"/>
      <c r="GEG124" s="136"/>
      <c r="GEH124" s="136"/>
      <c r="GEI124" s="136"/>
      <c r="GEJ124" s="136"/>
      <c r="GEK124" s="136"/>
      <c r="GEL124" s="136"/>
      <c r="GEM124" s="136"/>
      <c r="GEN124" s="136"/>
      <c r="GEO124" s="136"/>
      <c r="GEP124" s="136"/>
      <c r="GEQ124" s="136"/>
      <c r="GER124" s="136"/>
      <c r="GES124" s="136"/>
      <c r="GET124" s="136"/>
      <c r="GEU124" s="136"/>
      <c r="GEV124" s="136"/>
      <c r="GEW124" s="136"/>
      <c r="GEX124" s="136"/>
      <c r="GEY124" s="136"/>
      <c r="GEZ124" s="136"/>
      <c r="GFA124" s="136"/>
      <c r="GFB124" s="136"/>
      <c r="GFC124" s="136"/>
      <c r="GFD124" s="136"/>
      <c r="GFE124" s="136"/>
      <c r="GFF124" s="136"/>
      <c r="GFG124" s="136"/>
      <c r="GFH124" s="136"/>
      <c r="GFI124" s="136"/>
      <c r="GFJ124" s="136"/>
      <c r="GFK124" s="136"/>
      <c r="GFL124" s="136"/>
      <c r="GFM124" s="136"/>
      <c r="GFN124" s="136"/>
      <c r="GFO124" s="136"/>
      <c r="GFP124" s="136"/>
      <c r="GFQ124" s="136"/>
      <c r="GFR124" s="136"/>
      <c r="GFS124" s="136"/>
      <c r="GFT124" s="136"/>
      <c r="GFU124" s="136"/>
      <c r="GFV124" s="136"/>
      <c r="GFW124" s="136"/>
      <c r="GFX124" s="136"/>
      <c r="GFY124" s="136"/>
      <c r="GFZ124" s="136"/>
      <c r="GGA124" s="136"/>
      <c r="GGB124" s="136"/>
      <c r="GGC124" s="136"/>
      <c r="GGD124" s="136"/>
      <c r="GGE124" s="136"/>
      <c r="GGF124" s="136"/>
      <c r="GGG124" s="136"/>
      <c r="GGH124" s="136"/>
      <c r="GGI124" s="136"/>
      <c r="GGJ124" s="136"/>
      <c r="GGK124" s="136"/>
      <c r="GGL124" s="136"/>
      <c r="GGM124" s="136"/>
      <c r="GGN124" s="136"/>
      <c r="GGO124" s="136"/>
      <c r="GGP124" s="136"/>
      <c r="GGQ124" s="136"/>
      <c r="GGR124" s="136"/>
      <c r="GGS124" s="136"/>
      <c r="GGT124" s="136"/>
      <c r="GGU124" s="136"/>
      <c r="GGV124" s="136"/>
      <c r="GGW124" s="136"/>
      <c r="GGX124" s="136"/>
      <c r="GGY124" s="136"/>
      <c r="GGZ124" s="136"/>
      <c r="GHA124" s="136"/>
      <c r="GHB124" s="136"/>
      <c r="GHC124" s="136"/>
      <c r="GHD124" s="136"/>
      <c r="GHE124" s="136"/>
      <c r="GHF124" s="136"/>
      <c r="GHG124" s="136"/>
      <c r="GHH124" s="136"/>
      <c r="GHI124" s="136"/>
      <c r="GHJ124" s="136"/>
      <c r="GHK124" s="136"/>
      <c r="GHL124" s="136"/>
      <c r="GHM124" s="136"/>
      <c r="GHN124" s="136"/>
      <c r="GHO124" s="136"/>
      <c r="GHP124" s="136"/>
      <c r="GHQ124" s="136"/>
      <c r="GHR124" s="136"/>
      <c r="GHS124" s="136"/>
      <c r="GHT124" s="136"/>
      <c r="GHU124" s="136"/>
      <c r="GHV124" s="136"/>
      <c r="GHW124" s="136"/>
      <c r="GHX124" s="136"/>
      <c r="GHY124" s="136"/>
      <c r="GHZ124" s="136"/>
      <c r="GIA124" s="136"/>
      <c r="GIB124" s="136"/>
      <c r="GIC124" s="136"/>
      <c r="GID124" s="136"/>
      <c r="GIE124" s="136"/>
      <c r="GIF124" s="136"/>
      <c r="GIG124" s="136"/>
      <c r="GIH124" s="136"/>
      <c r="GII124" s="136"/>
      <c r="GIJ124" s="136"/>
      <c r="GIK124" s="136"/>
      <c r="GIL124" s="136"/>
      <c r="GIM124" s="136"/>
      <c r="GIN124" s="136"/>
      <c r="GIO124" s="136"/>
      <c r="GIP124" s="136"/>
      <c r="GIQ124" s="136"/>
      <c r="GIR124" s="136"/>
      <c r="GIS124" s="136"/>
      <c r="GIT124" s="136"/>
      <c r="GIU124" s="136"/>
      <c r="GIV124" s="136"/>
      <c r="GIW124" s="136"/>
      <c r="GIX124" s="136"/>
      <c r="GIY124" s="136"/>
      <c r="GIZ124" s="136"/>
      <c r="GJA124" s="136"/>
      <c r="GJB124" s="136"/>
      <c r="GJC124" s="136"/>
      <c r="GJD124" s="136"/>
      <c r="GJE124" s="136"/>
      <c r="GJF124" s="136"/>
      <c r="GJG124" s="136"/>
      <c r="GJH124" s="136"/>
      <c r="GJI124" s="136"/>
      <c r="GJJ124" s="136"/>
      <c r="GJK124" s="136"/>
      <c r="GJL124" s="136"/>
      <c r="GJM124" s="136"/>
      <c r="GJN124" s="136"/>
      <c r="GJO124" s="136"/>
      <c r="GJP124" s="136"/>
      <c r="GJQ124" s="136"/>
      <c r="GJR124" s="136"/>
      <c r="GJS124" s="136"/>
      <c r="GJT124" s="136"/>
      <c r="GJU124" s="136"/>
      <c r="GJV124" s="136"/>
      <c r="GJW124" s="136"/>
      <c r="GJX124" s="136"/>
      <c r="GJY124" s="136"/>
      <c r="GJZ124" s="136"/>
      <c r="GKA124" s="136"/>
      <c r="GKB124" s="136"/>
      <c r="GKC124" s="136"/>
      <c r="GKD124" s="136"/>
      <c r="GKE124" s="136"/>
      <c r="GKF124" s="136"/>
      <c r="GKG124" s="136"/>
      <c r="GKH124" s="136"/>
      <c r="GKI124" s="136"/>
      <c r="GKJ124" s="136"/>
      <c r="GKK124" s="136"/>
      <c r="GKL124" s="136"/>
      <c r="GKM124" s="136"/>
      <c r="GKN124" s="136"/>
      <c r="GKO124" s="136"/>
      <c r="GKP124" s="136"/>
      <c r="GKQ124" s="136"/>
      <c r="GKR124" s="136"/>
      <c r="GKS124" s="136"/>
      <c r="GKT124" s="136"/>
      <c r="GKU124" s="136"/>
      <c r="GKV124" s="136"/>
      <c r="GKW124" s="136"/>
      <c r="GKX124" s="136"/>
      <c r="GKY124" s="136"/>
      <c r="GKZ124" s="136"/>
      <c r="GLA124" s="136"/>
      <c r="GLB124" s="136"/>
      <c r="GLC124" s="136"/>
      <c r="GLD124" s="136"/>
      <c r="GLE124" s="136"/>
      <c r="GLF124" s="136"/>
      <c r="GLG124" s="136"/>
      <c r="GLH124" s="136"/>
      <c r="GLI124" s="136"/>
      <c r="GLJ124" s="136"/>
      <c r="GLK124" s="136"/>
      <c r="GLL124" s="136"/>
      <c r="GLM124" s="136"/>
      <c r="GLN124" s="136"/>
      <c r="GLO124" s="136"/>
      <c r="GLP124" s="136"/>
      <c r="GLQ124" s="136"/>
      <c r="GLR124" s="136"/>
      <c r="GLS124" s="136"/>
      <c r="GLT124" s="136"/>
      <c r="GLU124" s="136"/>
      <c r="GLV124" s="136"/>
      <c r="GLW124" s="136"/>
      <c r="GLX124" s="136"/>
      <c r="GLY124" s="136"/>
      <c r="GLZ124" s="136"/>
      <c r="GMA124" s="136"/>
      <c r="GMB124" s="136"/>
      <c r="GMC124" s="136"/>
      <c r="GMD124" s="136"/>
      <c r="GME124" s="136"/>
      <c r="GMF124" s="136"/>
      <c r="GMG124" s="136"/>
      <c r="GMH124" s="136"/>
      <c r="GMI124" s="136"/>
      <c r="GMJ124" s="136"/>
      <c r="GMK124" s="136"/>
      <c r="GML124" s="136"/>
      <c r="GMM124" s="136"/>
      <c r="GMN124" s="136"/>
      <c r="GMO124" s="136"/>
      <c r="GMP124" s="136"/>
      <c r="GMQ124" s="136"/>
      <c r="GMR124" s="136"/>
      <c r="GMS124" s="136"/>
      <c r="GMT124" s="136"/>
      <c r="GMU124" s="136"/>
      <c r="GMV124" s="136"/>
      <c r="GMW124" s="136"/>
      <c r="GMX124" s="136"/>
      <c r="GMY124" s="136"/>
      <c r="GMZ124" s="136"/>
      <c r="GNA124" s="136"/>
      <c r="GNB124" s="136"/>
      <c r="GNC124" s="136"/>
      <c r="GND124" s="136"/>
      <c r="GNE124" s="136"/>
      <c r="GNF124" s="136"/>
      <c r="GNG124" s="136"/>
      <c r="GNH124" s="136"/>
      <c r="GNI124" s="136"/>
      <c r="GNJ124" s="136"/>
      <c r="GNK124" s="136"/>
      <c r="GNL124" s="136"/>
      <c r="GNM124" s="136"/>
      <c r="GNN124" s="136"/>
      <c r="GNO124" s="136"/>
      <c r="GNP124" s="136"/>
      <c r="GNQ124" s="136"/>
      <c r="GNR124" s="136"/>
      <c r="GNS124" s="136"/>
      <c r="GNT124" s="136"/>
      <c r="GNU124" s="136"/>
      <c r="GNV124" s="136"/>
      <c r="GNW124" s="136"/>
      <c r="GNX124" s="136"/>
      <c r="GNY124" s="136"/>
      <c r="GNZ124" s="136"/>
      <c r="GOA124" s="136"/>
      <c r="GOB124" s="136"/>
      <c r="GOC124" s="136"/>
      <c r="GOD124" s="136"/>
      <c r="GOE124" s="136"/>
      <c r="GOF124" s="136"/>
      <c r="GOG124" s="136"/>
      <c r="GOH124" s="136"/>
      <c r="GOI124" s="136"/>
      <c r="GOJ124" s="136"/>
      <c r="GOK124" s="136"/>
      <c r="GOL124" s="136"/>
      <c r="GOM124" s="136"/>
      <c r="GON124" s="136"/>
      <c r="GOO124" s="136"/>
      <c r="GOP124" s="136"/>
      <c r="GOQ124" s="136"/>
      <c r="GOR124" s="136"/>
      <c r="GOS124" s="136"/>
      <c r="GOT124" s="136"/>
      <c r="GOU124" s="136"/>
      <c r="GOV124" s="136"/>
      <c r="GOW124" s="136"/>
      <c r="GOX124" s="136"/>
      <c r="GOY124" s="136"/>
      <c r="GOZ124" s="136"/>
      <c r="GPA124" s="136"/>
      <c r="GPB124" s="136"/>
      <c r="GPC124" s="136"/>
      <c r="GPD124" s="136"/>
      <c r="GPE124" s="136"/>
      <c r="GPF124" s="136"/>
      <c r="GPG124" s="136"/>
      <c r="GPH124" s="136"/>
      <c r="GPI124" s="136"/>
      <c r="GPJ124" s="136"/>
      <c r="GPK124" s="136"/>
      <c r="GPL124" s="136"/>
      <c r="GPM124" s="136"/>
      <c r="GPN124" s="136"/>
      <c r="GPO124" s="136"/>
      <c r="GPP124" s="136"/>
      <c r="GPQ124" s="136"/>
      <c r="GPR124" s="136"/>
      <c r="GPS124" s="136"/>
      <c r="GPT124" s="136"/>
      <c r="GPU124" s="136"/>
      <c r="GPV124" s="136"/>
      <c r="GPW124" s="136"/>
      <c r="GPX124" s="136"/>
      <c r="GPY124" s="136"/>
      <c r="GPZ124" s="136"/>
      <c r="GQA124" s="136"/>
      <c r="GQB124" s="136"/>
      <c r="GQC124" s="136"/>
      <c r="GQD124" s="136"/>
      <c r="GQE124" s="136"/>
      <c r="GQF124" s="136"/>
      <c r="GQG124" s="136"/>
      <c r="GQH124" s="136"/>
      <c r="GQI124" s="136"/>
      <c r="GQJ124" s="136"/>
      <c r="GQK124" s="136"/>
      <c r="GQL124" s="136"/>
      <c r="GQM124" s="136"/>
      <c r="GQN124" s="136"/>
      <c r="GQO124" s="136"/>
      <c r="GQP124" s="136"/>
      <c r="GQQ124" s="136"/>
      <c r="GQR124" s="136"/>
      <c r="GQS124" s="136"/>
      <c r="GQT124" s="136"/>
      <c r="GQU124" s="136"/>
      <c r="GQV124" s="136"/>
      <c r="GQW124" s="136"/>
      <c r="GQX124" s="136"/>
      <c r="GQY124" s="136"/>
      <c r="GQZ124" s="136"/>
      <c r="GRA124" s="136"/>
      <c r="GRB124" s="136"/>
      <c r="GRC124" s="136"/>
      <c r="GRD124" s="136"/>
      <c r="GRE124" s="136"/>
      <c r="GRF124" s="136"/>
      <c r="GRG124" s="136"/>
      <c r="GRH124" s="136"/>
      <c r="GRI124" s="136"/>
      <c r="GRJ124" s="136"/>
      <c r="GRK124" s="136"/>
      <c r="GRL124" s="136"/>
      <c r="GRM124" s="136"/>
      <c r="GRN124" s="136"/>
      <c r="GRO124" s="136"/>
      <c r="GRP124" s="136"/>
      <c r="GRQ124" s="136"/>
      <c r="GRR124" s="136"/>
      <c r="GRS124" s="136"/>
      <c r="GRT124" s="136"/>
      <c r="GRU124" s="136"/>
      <c r="GRV124" s="136"/>
      <c r="GRW124" s="136"/>
      <c r="GRX124" s="136"/>
      <c r="GRY124" s="136"/>
      <c r="GRZ124" s="136"/>
      <c r="GSA124" s="136"/>
      <c r="GSB124" s="136"/>
      <c r="GSC124" s="136"/>
      <c r="GSD124" s="136"/>
      <c r="GSE124" s="136"/>
      <c r="GSF124" s="136"/>
      <c r="GSG124" s="136"/>
      <c r="GSH124" s="136"/>
      <c r="GSI124" s="136"/>
      <c r="GSJ124" s="136"/>
      <c r="GSK124" s="136"/>
      <c r="GSL124" s="136"/>
      <c r="GSM124" s="136"/>
      <c r="GSN124" s="136"/>
      <c r="GSO124" s="136"/>
      <c r="GSP124" s="136"/>
      <c r="GSQ124" s="136"/>
      <c r="GSR124" s="136"/>
      <c r="GSS124" s="136"/>
      <c r="GST124" s="136"/>
      <c r="GSU124" s="136"/>
      <c r="GSV124" s="136"/>
      <c r="GSW124" s="136"/>
      <c r="GSX124" s="136"/>
      <c r="GSY124" s="136"/>
      <c r="GSZ124" s="136"/>
      <c r="GTA124" s="136"/>
      <c r="GTB124" s="136"/>
      <c r="GTC124" s="136"/>
      <c r="GTD124" s="136"/>
      <c r="GTE124" s="136"/>
      <c r="GTF124" s="136"/>
      <c r="GTG124" s="136"/>
      <c r="GTH124" s="136"/>
      <c r="GTI124" s="136"/>
      <c r="GTJ124" s="136"/>
      <c r="GTK124" s="136"/>
      <c r="GTL124" s="136"/>
      <c r="GTM124" s="136"/>
      <c r="GTN124" s="136"/>
      <c r="GTO124" s="136"/>
      <c r="GTP124" s="136"/>
      <c r="GTQ124" s="136"/>
      <c r="GTR124" s="136"/>
      <c r="GTS124" s="136"/>
      <c r="GTT124" s="136"/>
      <c r="GTU124" s="136"/>
      <c r="GTV124" s="136"/>
      <c r="GTW124" s="136"/>
      <c r="GTX124" s="136"/>
      <c r="GTY124" s="136"/>
      <c r="GTZ124" s="136"/>
      <c r="GUA124" s="136"/>
      <c r="GUB124" s="136"/>
      <c r="GUC124" s="136"/>
      <c r="GUD124" s="136"/>
      <c r="GUE124" s="136"/>
      <c r="GUF124" s="136"/>
      <c r="GUG124" s="136"/>
      <c r="GUH124" s="136"/>
      <c r="GUI124" s="136"/>
      <c r="GUJ124" s="136"/>
      <c r="GUK124" s="136"/>
      <c r="GUL124" s="136"/>
      <c r="GUM124" s="136"/>
      <c r="GUN124" s="136"/>
      <c r="GUO124" s="136"/>
      <c r="GUP124" s="136"/>
      <c r="GUQ124" s="136"/>
      <c r="GUR124" s="136"/>
      <c r="GUS124" s="136"/>
      <c r="GUT124" s="136"/>
      <c r="GUU124" s="136"/>
      <c r="GUV124" s="136"/>
      <c r="GUW124" s="136"/>
      <c r="GUX124" s="136"/>
      <c r="GUY124" s="136"/>
      <c r="GUZ124" s="136"/>
      <c r="GVA124" s="136"/>
      <c r="GVB124" s="136"/>
      <c r="GVC124" s="136"/>
      <c r="GVD124" s="136"/>
      <c r="GVE124" s="136"/>
      <c r="GVF124" s="136"/>
      <c r="GVG124" s="136"/>
      <c r="GVH124" s="136"/>
      <c r="GVI124" s="136"/>
      <c r="GVJ124" s="136"/>
      <c r="GVK124" s="136"/>
      <c r="GVL124" s="136"/>
      <c r="GVM124" s="136"/>
      <c r="GVN124" s="136"/>
      <c r="GVO124" s="136"/>
      <c r="GVP124" s="136"/>
      <c r="GVQ124" s="136"/>
      <c r="GVR124" s="136"/>
      <c r="GVS124" s="136"/>
      <c r="GVT124" s="136"/>
      <c r="GVU124" s="136"/>
      <c r="GVV124" s="136"/>
      <c r="GVW124" s="136"/>
      <c r="GVX124" s="136"/>
      <c r="GVY124" s="136"/>
      <c r="GVZ124" s="136"/>
      <c r="GWA124" s="136"/>
      <c r="GWB124" s="136"/>
      <c r="GWC124" s="136"/>
      <c r="GWD124" s="136"/>
      <c r="GWE124" s="136"/>
      <c r="GWF124" s="136"/>
      <c r="GWG124" s="136"/>
      <c r="GWH124" s="136"/>
      <c r="GWI124" s="136"/>
      <c r="GWJ124" s="136"/>
      <c r="GWK124" s="136"/>
      <c r="GWL124" s="136"/>
      <c r="GWM124" s="136"/>
      <c r="GWN124" s="136"/>
      <c r="GWO124" s="136"/>
      <c r="GWP124" s="136"/>
      <c r="GWQ124" s="136"/>
      <c r="GWR124" s="136"/>
      <c r="GWS124" s="136"/>
      <c r="GWT124" s="136"/>
      <c r="GWU124" s="136"/>
      <c r="GWV124" s="136"/>
      <c r="GWW124" s="136"/>
      <c r="GWX124" s="136"/>
      <c r="GWY124" s="136"/>
      <c r="GWZ124" s="136"/>
      <c r="GXA124" s="136"/>
      <c r="GXB124" s="136"/>
      <c r="GXC124" s="136"/>
      <c r="GXD124" s="136"/>
      <c r="GXE124" s="136"/>
      <c r="GXF124" s="136"/>
      <c r="GXG124" s="136"/>
      <c r="GXH124" s="136"/>
      <c r="GXI124" s="136"/>
      <c r="GXJ124" s="136"/>
      <c r="GXK124" s="136"/>
      <c r="GXL124" s="136"/>
      <c r="GXM124" s="136"/>
      <c r="GXN124" s="136"/>
      <c r="GXO124" s="136"/>
      <c r="GXP124" s="136"/>
      <c r="GXQ124" s="136"/>
      <c r="GXR124" s="136"/>
      <c r="GXS124" s="136"/>
      <c r="GXT124" s="136"/>
      <c r="GXU124" s="136"/>
      <c r="GXV124" s="136"/>
      <c r="GXW124" s="136"/>
      <c r="GXX124" s="136"/>
      <c r="GXY124" s="136"/>
      <c r="GXZ124" s="136"/>
      <c r="GYA124" s="136"/>
      <c r="GYB124" s="136"/>
      <c r="GYC124" s="136"/>
      <c r="GYD124" s="136"/>
      <c r="GYE124" s="136"/>
      <c r="GYF124" s="136"/>
      <c r="GYG124" s="136"/>
      <c r="GYH124" s="136"/>
      <c r="GYI124" s="136"/>
      <c r="GYJ124" s="136"/>
      <c r="GYK124" s="136"/>
      <c r="GYL124" s="136"/>
      <c r="GYM124" s="136"/>
      <c r="GYN124" s="136"/>
      <c r="GYO124" s="136"/>
      <c r="GYP124" s="136"/>
      <c r="GYQ124" s="136"/>
      <c r="GYR124" s="136"/>
      <c r="GYS124" s="136"/>
      <c r="GYT124" s="136"/>
      <c r="GYU124" s="136"/>
      <c r="GYV124" s="136"/>
      <c r="GYW124" s="136"/>
      <c r="GYX124" s="136"/>
      <c r="GYY124" s="136"/>
      <c r="GYZ124" s="136"/>
      <c r="GZA124" s="136"/>
      <c r="GZB124" s="136"/>
      <c r="GZC124" s="136"/>
      <c r="GZD124" s="136"/>
      <c r="GZE124" s="136"/>
      <c r="GZF124" s="136"/>
      <c r="GZG124" s="136"/>
      <c r="GZH124" s="136"/>
      <c r="GZI124" s="136"/>
      <c r="GZJ124" s="136"/>
      <c r="GZK124" s="136"/>
      <c r="GZL124" s="136"/>
      <c r="GZM124" s="136"/>
      <c r="GZN124" s="136"/>
      <c r="GZO124" s="136"/>
      <c r="GZP124" s="136"/>
      <c r="GZQ124" s="136"/>
      <c r="GZR124" s="136"/>
      <c r="GZS124" s="136"/>
      <c r="GZT124" s="136"/>
      <c r="GZU124" s="136"/>
      <c r="GZV124" s="136"/>
      <c r="GZW124" s="136"/>
      <c r="GZX124" s="136"/>
      <c r="GZY124" s="136"/>
      <c r="GZZ124" s="136"/>
      <c r="HAA124" s="136"/>
      <c r="HAB124" s="136"/>
      <c r="HAC124" s="136"/>
      <c r="HAD124" s="136"/>
      <c r="HAE124" s="136"/>
      <c r="HAF124" s="136"/>
      <c r="HAG124" s="136"/>
      <c r="HAH124" s="136"/>
      <c r="HAI124" s="136"/>
      <c r="HAJ124" s="136"/>
      <c r="HAK124" s="136"/>
      <c r="HAL124" s="136"/>
      <c r="HAM124" s="136"/>
      <c r="HAN124" s="136"/>
      <c r="HAO124" s="136"/>
      <c r="HAP124" s="136"/>
      <c r="HAQ124" s="136"/>
      <c r="HAR124" s="136"/>
      <c r="HAS124" s="136"/>
      <c r="HAT124" s="136"/>
      <c r="HAU124" s="136"/>
      <c r="HAV124" s="136"/>
      <c r="HAW124" s="136"/>
      <c r="HAX124" s="136"/>
      <c r="HAY124" s="136"/>
      <c r="HAZ124" s="136"/>
      <c r="HBA124" s="136"/>
      <c r="HBB124" s="136"/>
      <c r="HBC124" s="136"/>
      <c r="HBD124" s="136"/>
      <c r="HBE124" s="136"/>
      <c r="HBF124" s="136"/>
      <c r="HBG124" s="136"/>
      <c r="HBH124" s="136"/>
      <c r="HBI124" s="136"/>
      <c r="HBJ124" s="136"/>
      <c r="HBK124" s="136"/>
      <c r="HBL124" s="136"/>
      <c r="HBM124" s="136"/>
      <c r="HBN124" s="136"/>
      <c r="HBO124" s="136"/>
      <c r="HBP124" s="136"/>
      <c r="HBQ124" s="136"/>
      <c r="HBR124" s="136"/>
      <c r="HBS124" s="136"/>
      <c r="HBT124" s="136"/>
      <c r="HBU124" s="136"/>
      <c r="HBV124" s="136"/>
      <c r="HBW124" s="136"/>
      <c r="HBX124" s="136"/>
      <c r="HBY124" s="136"/>
      <c r="HBZ124" s="136"/>
      <c r="HCA124" s="136"/>
      <c r="HCB124" s="136"/>
      <c r="HCC124" s="136"/>
      <c r="HCD124" s="136"/>
      <c r="HCE124" s="136"/>
      <c r="HCF124" s="136"/>
      <c r="HCG124" s="136"/>
      <c r="HCH124" s="136"/>
      <c r="HCI124" s="136"/>
      <c r="HCJ124" s="136"/>
      <c r="HCK124" s="136"/>
      <c r="HCL124" s="136"/>
      <c r="HCM124" s="136"/>
      <c r="HCN124" s="136"/>
      <c r="HCO124" s="136"/>
      <c r="HCP124" s="136"/>
      <c r="HCQ124" s="136"/>
      <c r="HCR124" s="136"/>
      <c r="HCS124" s="136"/>
      <c r="HCT124" s="136"/>
      <c r="HCU124" s="136"/>
      <c r="HCV124" s="136"/>
      <c r="HCW124" s="136"/>
      <c r="HCX124" s="136"/>
      <c r="HCY124" s="136"/>
      <c r="HCZ124" s="136"/>
      <c r="HDA124" s="136"/>
      <c r="HDB124" s="136"/>
      <c r="HDC124" s="136"/>
      <c r="HDD124" s="136"/>
      <c r="HDE124" s="136"/>
      <c r="HDF124" s="136"/>
      <c r="HDG124" s="136"/>
      <c r="HDH124" s="136"/>
      <c r="HDI124" s="136"/>
      <c r="HDJ124" s="136"/>
      <c r="HDK124" s="136"/>
      <c r="HDL124" s="136"/>
      <c r="HDM124" s="136"/>
      <c r="HDN124" s="136"/>
      <c r="HDO124" s="136"/>
      <c r="HDP124" s="136"/>
      <c r="HDQ124" s="136"/>
      <c r="HDR124" s="136"/>
      <c r="HDS124" s="136"/>
      <c r="HDT124" s="136"/>
      <c r="HDU124" s="136"/>
      <c r="HDV124" s="136"/>
      <c r="HDW124" s="136"/>
      <c r="HDX124" s="136"/>
      <c r="HDY124" s="136"/>
      <c r="HDZ124" s="136"/>
      <c r="HEA124" s="136"/>
      <c r="HEB124" s="136"/>
      <c r="HEC124" s="136"/>
      <c r="HED124" s="136"/>
      <c r="HEE124" s="136"/>
      <c r="HEF124" s="136"/>
      <c r="HEG124" s="136"/>
      <c r="HEH124" s="136"/>
      <c r="HEI124" s="136"/>
      <c r="HEJ124" s="136"/>
      <c r="HEK124" s="136"/>
      <c r="HEL124" s="136"/>
      <c r="HEM124" s="136"/>
      <c r="HEN124" s="136"/>
      <c r="HEO124" s="136"/>
      <c r="HEP124" s="136"/>
      <c r="HEQ124" s="136"/>
      <c r="HER124" s="136"/>
      <c r="HES124" s="136"/>
      <c r="HET124" s="136"/>
      <c r="HEU124" s="136"/>
      <c r="HEV124" s="136"/>
      <c r="HEW124" s="136"/>
      <c r="HEX124" s="136"/>
      <c r="HEY124" s="136"/>
      <c r="HEZ124" s="136"/>
      <c r="HFA124" s="136"/>
      <c r="HFB124" s="136"/>
      <c r="HFC124" s="136"/>
      <c r="HFD124" s="136"/>
      <c r="HFE124" s="136"/>
      <c r="HFF124" s="136"/>
      <c r="HFG124" s="136"/>
      <c r="HFH124" s="136"/>
      <c r="HFI124" s="136"/>
      <c r="HFJ124" s="136"/>
      <c r="HFK124" s="136"/>
      <c r="HFL124" s="136"/>
      <c r="HFM124" s="136"/>
      <c r="HFN124" s="136"/>
      <c r="HFO124" s="136"/>
      <c r="HFP124" s="136"/>
      <c r="HFQ124" s="136"/>
      <c r="HFR124" s="136"/>
      <c r="HFS124" s="136"/>
      <c r="HFT124" s="136"/>
      <c r="HFU124" s="136"/>
      <c r="HFV124" s="136"/>
      <c r="HFW124" s="136"/>
      <c r="HFX124" s="136"/>
      <c r="HFY124" s="136"/>
      <c r="HFZ124" s="136"/>
      <c r="HGA124" s="136"/>
      <c r="HGB124" s="136"/>
      <c r="HGC124" s="136"/>
      <c r="HGD124" s="136"/>
      <c r="HGE124" s="136"/>
      <c r="HGF124" s="136"/>
      <c r="HGG124" s="136"/>
      <c r="HGH124" s="136"/>
      <c r="HGI124" s="136"/>
      <c r="HGJ124" s="136"/>
      <c r="HGK124" s="136"/>
      <c r="HGL124" s="136"/>
      <c r="HGM124" s="136"/>
      <c r="HGN124" s="136"/>
      <c r="HGO124" s="136"/>
      <c r="HGP124" s="136"/>
      <c r="HGQ124" s="136"/>
      <c r="HGR124" s="136"/>
      <c r="HGS124" s="136"/>
      <c r="HGT124" s="136"/>
      <c r="HGU124" s="136"/>
      <c r="HGV124" s="136"/>
      <c r="HGW124" s="136"/>
      <c r="HGX124" s="136"/>
      <c r="HGY124" s="136"/>
      <c r="HGZ124" s="136"/>
      <c r="HHA124" s="136"/>
      <c r="HHB124" s="136"/>
      <c r="HHC124" s="136"/>
      <c r="HHD124" s="136"/>
      <c r="HHE124" s="136"/>
      <c r="HHF124" s="136"/>
      <c r="HHG124" s="136"/>
      <c r="HHH124" s="136"/>
      <c r="HHI124" s="136"/>
      <c r="HHJ124" s="136"/>
      <c r="HHK124" s="136"/>
      <c r="HHL124" s="136"/>
      <c r="HHM124" s="136"/>
      <c r="HHN124" s="136"/>
      <c r="HHO124" s="136"/>
      <c r="HHP124" s="136"/>
      <c r="HHQ124" s="136"/>
      <c r="HHR124" s="136"/>
      <c r="HHS124" s="136"/>
      <c r="HHT124" s="136"/>
      <c r="HHU124" s="136"/>
      <c r="HHV124" s="136"/>
      <c r="HHW124" s="136"/>
      <c r="HHX124" s="136"/>
      <c r="HHY124" s="136"/>
      <c r="HHZ124" s="136"/>
      <c r="HIA124" s="136"/>
      <c r="HIB124" s="136"/>
      <c r="HIC124" s="136"/>
      <c r="HID124" s="136"/>
      <c r="HIE124" s="136"/>
      <c r="HIF124" s="136"/>
      <c r="HIG124" s="136"/>
      <c r="HIH124" s="136"/>
      <c r="HII124" s="136"/>
      <c r="HIJ124" s="136"/>
      <c r="HIK124" s="136"/>
      <c r="HIL124" s="136"/>
      <c r="HIM124" s="136"/>
      <c r="HIN124" s="136"/>
      <c r="HIO124" s="136"/>
      <c r="HIP124" s="136"/>
      <c r="HIQ124" s="136"/>
      <c r="HIR124" s="136"/>
      <c r="HIS124" s="136"/>
      <c r="HIT124" s="136"/>
      <c r="HIU124" s="136"/>
      <c r="HIV124" s="136"/>
      <c r="HIW124" s="136"/>
      <c r="HIX124" s="136"/>
      <c r="HIY124" s="136"/>
      <c r="HIZ124" s="136"/>
      <c r="HJA124" s="136"/>
      <c r="HJB124" s="136"/>
      <c r="HJC124" s="136"/>
      <c r="HJD124" s="136"/>
      <c r="HJE124" s="136"/>
      <c r="HJF124" s="136"/>
      <c r="HJG124" s="136"/>
      <c r="HJH124" s="136"/>
      <c r="HJI124" s="136"/>
      <c r="HJJ124" s="136"/>
      <c r="HJK124" s="136"/>
      <c r="HJL124" s="136"/>
      <c r="HJM124" s="136"/>
      <c r="HJN124" s="136"/>
      <c r="HJO124" s="136"/>
      <c r="HJP124" s="136"/>
      <c r="HJQ124" s="136"/>
      <c r="HJR124" s="136"/>
      <c r="HJS124" s="136"/>
      <c r="HJT124" s="136"/>
      <c r="HJU124" s="136"/>
      <c r="HJV124" s="136"/>
      <c r="HJW124" s="136"/>
      <c r="HJX124" s="136"/>
      <c r="HJY124" s="136"/>
      <c r="HJZ124" s="136"/>
      <c r="HKA124" s="136"/>
      <c r="HKB124" s="136"/>
      <c r="HKC124" s="136"/>
      <c r="HKD124" s="136"/>
      <c r="HKE124" s="136"/>
      <c r="HKF124" s="136"/>
      <c r="HKG124" s="136"/>
      <c r="HKH124" s="136"/>
      <c r="HKI124" s="136"/>
      <c r="HKJ124" s="136"/>
      <c r="HKK124" s="136"/>
      <c r="HKL124" s="136"/>
      <c r="HKM124" s="136"/>
      <c r="HKN124" s="136"/>
      <c r="HKO124" s="136"/>
      <c r="HKP124" s="136"/>
      <c r="HKQ124" s="136"/>
      <c r="HKR124" s="136"/>
      <c r="HKS124" s="136"/>
      <c r="HKT124" s="136"/>
      <c r="HKU124" s="136"/>
      <c r="HKV124" s="136"/>
      <c r="HKW124" s="136"/>
      <c r="HKX124" s="136"/>
      <c r="HKY124" s="136"/>
      <c r="HKZ124" s="136"/>
      <c r="HLA124" s="136"/>
      <c r="HLB124" s="136"/>
      <c r="HLC124" s="136"/>
      <c r="HLD124" s="136"/>
      <c r="HLE124" s="136"/>
      <c r="HLF124" s="136"/>
      <c r="HLG124" s="136"/>
      <c r="HLH124" s="136"/>
      <c r="HLI124" s="136"/>
      <c r="HLJ124" s="136"/>
      <c r="HLK124" s="136"/>
      <c r="HLL124" s="136"/>
      <c r="HLM124" s="136"/>
      <c r="HLN124" s="136"/>
      <c r="HLO124" s="136"/>
      <c r="HLP124" s="136"/>
      <c r="HLQ124" s="136"/>
      <c r="HLR124" s="136"/>
      <c r="HLS124" s="136"/>
      <c r="HLT124" s="136"/>
      <c r="HLU124" s="136"/>
      <c r="HLV124" s="136"/>
      <c r="HLW124" s="136"/>
      <c r="HLX124" s="136"/>
      <c r="HLY124" s="136"/>
      <c r="HLZ124" s="136"/>
      <c r="HMA124" s="136"/>
      <c r="HMB124" s="136"/>
      <c r="HMC124" s="136"/>
      <c r="HMD124" s="136"/>
      <c r="HME124" s="136"/>
      <c r="HMF124" s="136"/>
      <c r="HMG124" s="136"/>
      <c r="HMH124" s="136"/>
      <c r="HMI124" s="136"/>
      <c r="HMJ124" s="136"/>
      <c r="HMK124" s="136"/>
      <c r="HML124" s="136"/>
      <c r="HMM124" s="136"/>
      <c r="HMN124" s="136"/>
      <c r="HMO124" s="136"/>
      <c r="HMP124" s="136"/>
      <c r="HMQ124" s="136"/>
      <c r="HMR124" s="136"/>
      <c r="HMS124" s="136"/>
      <c r="HMT124" s="136"/>
      <c r="HMU124" s="136"/>
      <c r="HMV124" s="136"/>
      <c r="HMW124" s="136"/>
      <c r="HMX124" s="136"/>
      <c r="HMY124" s="136"/>
      <c r="HMZ124" s="136"/>
      <c r="HNA124" s="136"/>
      <c r="HNB124" s="136"/>
      <c r="HNC124" s="136"/>
      <c r="HND124" s="136"/>
      <c r="HNE124" s="136"/>
      <c r="HNF124" s="136"/>
      <c r="HNG124" s="136"/>
      <c r="HNH124" s="136"/>
      <c r="HNI124" s="136"/>
      <c r="HNJ124" s="136"/>
      <c r="HNK124" s="136"/>
      <c r="HNL124" s="136"/>
      <c r="HNM124" s="136"/>
      <c r="HNN124" s="136"/>
      <c r="HNO124" s="136"/>
      <c r="HNP124" s="136"/>
      <c r="HNQ124" s="136"/>
      <c r="HNR124" s="136"/>
      <c r="HNS124" s="136"/>
      <c r="HNT124" s="136"/>
      <c r="HNU124" s="136"/>
      <c r="HNV124" s="136"/>
      <c r="HNW124" s="136"/>
      <c r="HNX124" s="136"/>
      <c r="HNY124" s="136"/>
      <c r="HNZ124" s="136"/>
      <c r="HOA124" s="136"/>
      <c r="HOB124" s="136"/>
      <c r="HOC124" s="136"/>
      <c r="HOD124" s="136"/>
      <c r="HOE124" s="136"/>
      <c r="HOF124" s="136"/>
      <c r="HOG124" s="136"/>
      <c r="HOH124" s="136"/>
      <c r="HOI124" s="136"/>
      <c r="HOJ124" s="136"/>
      <c r="HOK124" s="136"/>
      <c r="HOL124" s="136"/>
      <c r="HOM124" s="136"/>
      <c r="HON124" s="136"/>
      <c r="HOO124" s="136"/>
      <c r="HOP124" s="136"/>
      <c r="HOQ124" s="136"/>
      <c r="HOR124" s="136"/>
      <c r="HOS124" s="136"/>
      <c r="HOT124" s="136"/>
      <c r="HOU124" s="136"/>
      <c r="HOV124" s="136"/>
      <c r="HOW124" s="136"/>
      <c r="HOX124" s="136"/>
      <c r="HOY124" s="136"/>
      <c r="HOZ124" s="136"/>
      <c r="HPA124" s="136"/>
      <c r="HPB124" s="136"/>
      <c r="HPC124" s="136"/>
      <c r="HPD124" s="136"/>
      <c r="HPE124" s="136"/>
      <c r="HPF124" s="136"/>
      <c r="HPG124" s="136"/>
      <c r="HPH124" s="136"/>
      <c r="HPI124" s="136"/>
      <c r="HPJ124" s="136"/>
      <c r="HPK124" s="136"/>
      <c r="HPL124" s="136"/>
      <c r="HPM124" s="136"/>
      <c r="HPN124" s="136"/>
      <c r="HPO124" s="136"/>
      <c r="HPP124" s="136"/>
      <c r="HPQ124" s="136"/>
      <c r="HPR124" s="136"/>
      <c r="HPS124" s="136"/>
      <c r="HPT124" s="136"/>
      <c r="HPU124" s="136"/>
      <c r="HPV124" s="136"/>
      <c r="HPW124" s="136"/>
      <c r="HPX124" s="136"/>
      <c r="HPY124" s="136"/>
      <c r="HPZ124" s="136"/>
      <c r="HQA124" s="136"/>
      <c r="HQB124" s="136"/>
      <c r="HQC124" s="136"/>
      <c r="HQD124" s="136"/>
      <c r="HQE124" s="136"/>
      <c r="HQF124" s="136"/>
      <c r="HQG124" s="136"/>
      <c r="HQH124" s="136"/>
      <c r="HQI124" s="136"/>
      <c r="HQJ124" s="136"/>
      <c r="HQK124" s="136"/>
      <c r="HQL124" s="136"/>
      <c r="HQM124" s="136"/>
      <c r="HQN124" s="136"/>
      <c r="HQO124" s="136"/>
      <c r="HQP124" s="136"/>
      <c r="HQQ124" s="136"/>
      <c r="HQR124" s="136"/>
      <c r="HQS124" s="136"/>
      <c r="HQT124" s="136"/>
      <c r="HQU124" s="136"/>
      <c r="HQV124" s="136"/>
      <c r="HQW124" s="136"/>
      <c r="HQX124" s="136"/>
      <c r="HQY124" s="136"/>
      <c r="HQZ124" s="136"/>
      <c r="HRA124" s="136"/>
      <c r="HRB124" s="136"/>
      <c r="HRC124" s="136"/>
      <c r="HRD124" s="136"/>
      <c r="HRE124" s="136"/>
      <c r="HRF124" s="136"/>
      <c r="HRG124" s="136"/>
      <c r="HRH124" s="136"/>
      <c r="HRI124" s="136"/>
      <c r="HRJ124" s="136"/>
      <c r="HRK124" s="136"/>
      <c r="HRL124" s="136"/>
      <c r="HRM124" s="136"/>
      <c r="HRN124" s="136"/>
      <c r="HRO124" s="136"/>
      <c r="HRP124" s="136"/>
      <c r="HRQ124" s="136"/>
      <c r="HRR124" s="136"/>
      <c r="HRS124" s="136"/>
      <c r="HRT124" s="136"/>
      <c r="HRU124" s="136"/>
      <c r="HRV124" s="136"/>
      <c r="HRW124" s="136"/>
      <c r="HRX124" s="136"/>
      <c r="HRY124" s="136"/>
      <c r="HRZ124" s="136"/>
      <c r="HSA124" s="136"/>
      <c r="HSB124" s="136"/>
      <c r="HSC124" s="136"/>
      <c r="HSD124" s="136"/>
      <c r="HSE124" s="136"/>
      <c r="HSF124" s="136"/>
      <c r="HSG124" s="136"/>
      <c r="HSH124" s="136"/>
      <c r="HSI124" s="136"/>
      <c r="HSJ124" s="136"/>
      <c r="HSK124" s="136"/>
      <c r="HSL124" s="136"/>
      <c r="HSM124" s="136"/>
      <c r="HSN124" s="136"/>
      <c r="HSO124" s="136"/>
      <c r="HSP124" s="136"/>
      <c r="HSQ124" s="136"/>
      <c r="HSR124" s="136"/>
      <c r="HSS124" s="136"/>
      <c r="HST124" s="136"/>
      <c r="HSU124" s="136"/>
      <c r="HSV124" s="136"/>
      <c r="HSW124" s="136"/>
      <c r="HSX124" s="136"/>
      <c r="HSY124" s="136"/>
      <c r="HSZ124" s="136"/>
      <c r="HTA124" s="136"/>
      <c r="HTB124" s="136"/>
      <c r="HTC124" s="136"/>
      <c r="HTD124" s="136"/>
      <c r="HTE124" s="136"/>
      <c r="HTF124" s="136"/>
      <c r="HTG124" s="136"/>
      <c r="HTH124" s="136"/>
      <c r="HTI124" s="136"/>
      <c r="HTJ124" s="136"/>
      <c r="HTK124" s="136"/>
      <c r="HTL124" s="136"/>
      <c r="HTM124" s="136"/>
      <c r="HTN124" s="136"/>
      <c r="HTO124" s="136"/>
      <c r="HTP124" s="136"/>
      <c r="HTQ124" s="136"/>
      <c r="HTR124" s="136"/>
      <c r="HTS124" s="136"/>
      <c r="HTT124" s="136"/>
      <c r="HTU124" s="136"/>
      <c r="HTV124" s="136"/>
      <c r="HTW124" s="136"/>
      <c r="HTX124" s="136"/>
      <c r="HTY124" s="136"/>
      <c r="HTZ124" s="136"/>
      <c r="HUA124" s="136"/>
      <c r="HUB124" s="136"/>
      <c r="HUC124" s="136"/>
      <c r="HUD124" s="136"/>
      <c r="HUE124" s="136"/>
      <c r="HUF124" s="136"/>
      <c r="HUG124" s="136"/>
      <c r="HUH124" s="136"/>
      <c r="HUI124" s="136"/>
      <c r="HUJ124" s="136"/>
      <c r="HUK124" s="136"/>
      <c r="HUL124" s="136"/>
      <c r="HUM124" s="136"/>
      <c r="HUN124" s="136"/>
      <c r="HUO124" s="136"/>
      <c r="HUP124" s="136"/>
      <c r="HUQ124" s="136"/>
      <c r="HUR124" s="136"/>
      <c r="HUS124" s="136"/>
      <c r="HUT124" s="136"/>
      <c r="HUU124" s="136"/>
      <c r="HUV124" s="136"/>
      <c r="HUW124" s="136"/>
      <c r="HUX124" s="136"/>
      <c r="HUY124" s="136"/>
      <c r="HUZ124" s="136"/>
      <c r="HVA124" s="136"/>
      <c r="HVB124" s="136"/>
      <c r="HVC124" s="136"/>
      <c r="HVD124" s="136"/>
      <c r="HVE124" s="136"/>
      <c r="HVF124" s="136"/>
      <c r="HVG124" s="136"/>
      <c r="HVH124" s="136"/>
      <c r="HVI124" s="136"/>
      <c r="HVJ124" s="136"/>
      <c r="HVK124" s="136"/>
      <c r="HVL124" s="136"/>
      <c r="HVM124" s="136"/>
      <c r="HVN124" s="136"/>
      <c r="HVO124" s="136"/>
      <c r="HVP124" s="136"/>
      <c r="HVQ124" s="136"/>
      <c r="HVR124" s="136"/>
      <c r="HVS124" s="136"/>
      <c r="HVT124" s="136"/>
      <c r="HVU124" s="136"/>
      <c r="HVV124" s="136"/>
      <c r="HVW124" s="136"/>
      <c r="HVX124" s="136"/>
      <c r="HVY124" s="136"/>
      <c r="HVZ124" s="136"/>
      <c r="HWA124" s="136"/>
      <c r="HWB124" s="136"/>
      <c r="HWC124" s="136"/>
      <c r="HWD124" s="136"/>
      <c r="HWE124" s="136"/>
      <c r="HWF124" s="136"/>
      <c r="HWG124" s="136"/>
      <c r="HWH124" s="136"/>
      <c r="HWI124" s="136"/>
      <c r="HWJ124" s="136"/>
      <c r="HWK124" s="136"/>
      <c r="HWL124" s="136"/>
      <c r="HWM124" s="136"/>
      <c r="HWN124" s="136"/>
      <c r="HWO124" s="136"/>
      <c r="HWP124" s="136"/>
      <c r="HWQ124" s="136"/>
      <c r="HWR124" s="136"/>
      <c r="HWS124" s="136"/>
      <c r="HWT124" s="136"/>
      <c r="HWU124" s="136"/>
      <c r="HWV124" s="136"/>
      <c r="HWW124" s="136"/>
      <c r="HWX124" s="136"/>
      <c r="HWY124" s="136"/>
      <c r="HWZ124" s="136"/>
      <c r="HXA124" s="136"/>
      <c r="HXB124" s="136"/>
      <c r="HXC124" s="136"/>
      <c r="HXD124" s="136"/>
      <c r="HXE124" s="136"/>
      <c r="HXF124" s="136"/>
      <c r="HXG124" s="136"/>
      <c r="HXH124" s="136"/>
      <c r="HXI124" s="136"/>
      <c r="HXJ124" s="136"/>
      <c r="HXK124" s="136"/>
      <c r="HXL124" s="136"/>
      <c r="HXM124" s="136"/>
      <c r="HXN124" s="136"/>
      <c r="HXO124" s="136"/>
      <c r="HXP124" s="136"/>
      <c r="HXQ124" s="136"/>
      <c r="HXR124" s="136"/>
      <c r="HXS124" s="136"/>
      <c r="HXT124" s="136"/>
      <c r="HXU124" s="136"/>
      <c r="HXV124" s="136"/>
      <c r="HXW124" s="136"/>
      <c r="HXX124" s="136"/>
      <c r="HXY124" s="136"/>
      <c r="HXZ124" s="136"/>
      <c r="HYA124" s="136"/>
      <c r="HYB124" s="136"/>
      <c r="HYC124" s="136"/>
      <c r="HYD124" s="136"/>
      <c r="HYE124" s="136"/>
      <c r="HYF124" s="136"/>
      <c r="HYG124" s="136"/>
      <c r="HYH124" s="136"/>
      <c r="HYI124" s="136"/>
      <c r="HYJ124" s="136"/>
      <c r="HYK124" s="136"/>
      <c r="HYL124" s="136"/>
      <c r="HYM124" s="136"/>
      <c r="HYN124" s="136"/>
      <c r="HYO124" s="136"/>
      <c r="HYP124" s="136"/>
      <c r="HYQ124" s="136"/>
      <c r="HYR124" s="136"/>
      <c r="HYS124" s="136"/>
      <c r="HYT124" s="136"/>
      <c r="HYU124" s="136"/>
      <c r="HYV124" s="136"/>
      <c r="HYW124" s="136"/>
      <c r="HYX124" s="136"/>
      <c r="HYY124" s="136"/>
      <c r="HYZ124" s="136"/>
      <c r="HZA124" s="136"/>
      <c r="HZB124" s="136"/>
      <c r="HZC124" s="136"/>
      <c r="HZD124" s="136"/>
      <c r="HZE124" s="136"/>
      <c r="HZF124" s="136"/>
      <c r="HZG124" s="136"/>
      <c r="HZH124" s="136"/>
      <c r="HZI124" s="136"/>
      <c r="HZJ124" s="136"/>
      <c r="HZK124" s="136"/>
      <c r="HZL124" s="136"/>
      <c r="HZM124" s="136"/>
      <c r="HZN124" s="136"/>
      <c r="HZO124" s="136"/>
      <c r="HZP124" s="136"/>
      <c r="HZQ124" s="136"/>
      <c r="HZR124" s="136"/>
      <c r="HZS124" s="136"/>
      <c r="HZT124" s="136"/>
      <c r="HZU124" s="136"/>
      <c r="HZV124" s="136"/>
      <c r="HZW124" s="136"/>
      <c r="HZX124" s="136"/>
      <c r="HZY124" s="136"/>
      <c r="HZZ124" s="136"/>
      <c r="IAA124" s="136"/>
      <c r="IAB124" s="136"/>
      <c r="IAC124" s="136"/>
      <c r="IAD124" s="136"/>
      <c r="IAE124" s="136"/>
      <c r="IAF124" s="136"/>
      <c r="IAG124" s="136"/>
      <c r="IAH124" s="136"/>
      <c r="IAI124" s="136"/>
      <c r="IAJ124" s="136"/>
      <c r="IAK124" s="136"/>
      <c r="IAL124" s="136"/>
      <c r="IAM124" s="136"/>
      <c r="IAN124" s="136"/>
      <c r="IAO124" s="136"/>
      <c r="IAP124" s="136"/>
      <c r="IAQ124" s="136"/>
      <c r="IAR124" s="136"/>
      <c r="IAS124" s="136"/>
      <c r="IAT124" s="136"/>
      <c r="IAU124" s="136"/>
      <c r="IAV124" s="136"/>
      <c r="IAW124" s="136"/>
      <c r="IAX124" s="136"/>
      <c r="IAY124" s="136"/>
      <c r="IAZ124" s="136"/>
      <c r="IBA124" s="136"/>
      <c r="IBB124" s="136"/>
      <c r="IBC124" s="136"/>
      <c r="IBD124" s="136"/>
      <c r="IBE124" s="136"/>
      <c r="IBF124" s="136"/>
      <c r="IBG124" s="136"/>
      <c r="IBH124" s="136"/>
      <c r="IBI124" s="136"/>
      <c r="IBJ124" s="136"/>
      <c r="IBK124" s="136"/>
      <c r="IBL124" s="136"/>
      <c r="IBM124" s="136"/>
      <c r="IBN124" s="136"/>
      <c r="IBO124" s="136"/>
      <c r="IBP124" s="136"/>
      <c r="IBQ124" s="136"/>
      <c r="IBR124" s="136"/>
      <c r="IBS124" s="136"/>
      <c r="IBT124" s="136"/>
      <c r="IBU124" s="136"/>
      <c r="IBV124" s="136"/>
      <c r="IBW124" s="136"/>
      <c r="IBX124" s="136"/>
      <c r="IBY124" s="136"/>
      <c r="IBZ124" s="136"/>
      <c r="ICA124" s="136"/>
      <c r="ICB124" s="136"/>
      <c r="ICC124" s="136"/>
      <c r="ICD124" s="136"/>
      <c r="ICE124" s="136"/>
      <c r="ICF124" s="136"/>
      <c r="ICG124" s="136"/>
      <c r="ICH124" s="136"/>
      <c r="ICI124" s="136"/>
      <c r="ICJ124" s="136"/>
      <c r="ICK124" s="136"/>
      <c r="ICL124" s="136"/>
      <c r="ICM124" s="136"/>
      <c r="ICN124" s="136"/>
      <c r="ICO124" s="136"/>
      <c r="ICP124" s="136"/>
      <c r="ICQ124" s="136"/>
      <c r="ICR124" s="136"/>
      <c r="ICS124" s="136"/>
      <c r="ICT124" s="136"/>
      <c r="ICU124" s="136"/>
      <c r="ICV124" s="136"/>
      <c r="ICW124" s="136"/>
      <c r="ICX124" s="136"/>
      <c r="ICY124" s="136"/>
      <c r="ICZ124" s="136"/>
      <c r="IDA124" s="136"/>
      <c r="IDB124" s="136"/>
      <c r="IDC124" s="136"/>
      <c r="IDD124" s="136"/>
      <c r="IDE124" s="136"/>
      <c r="IDF124" s="136"/>
      <c r="IDG124" s="136"/>
      <c r="IDH124" s="136"/>
      <c r="IDI124" s="136"/>
      <c r="IDJ124" s="136"/>
      <c r="IDK124" s="136"/>
      <c r="IDL124" s="136"/>
      <c r="IDM124" s="136"/>
      <c r="IDN124" s="136"/>
      <c r="IDO124" s="136"/>
      <c r="IDP124" s="136"/>
      <c r="IDQ124" s="136"/>
      <c r="IDR124" s="136"/>
      <c r="IDS124" s="136"/>
      <c r="IDT124" s="136"/>
      <c r="IDU124" s="136"/>
      <c r="IDV124" s="136"/>
      <c r="IDW124" s="136"/>
      <c r="IDX124" s="136"/>
      <c r="IDY124" s="136"/>
      <c r="IDZ124" s="136"/>
      <c r="IEA124" s="136"/>
      <c r="IEB124" s="136"/>
      <c r="IEC124" s="136"/>
      <c r="IED124" s="136"/>
      <c r="IEE124" s="136"/>
      <c r="IEF124" s="136"/>
      <c r="IEG124" s="136"/>
      <c r="IEH124" s="136"/>
      <c r="IEI124" s="136"/>
      <c r="IEJ124" s="136"/>
      <c r="IEK124" s="136"/>
      <c r="IEL124" s="136"/>
      <c r="IEM124" s="136"/>
      <c r="IEN124" s="136"/>
      <c r="IEO124" s="136"/>
      <c r="IEP124" s="136"/>
      <c r="IEQ124" s="136"/>
      <c r="IER124" s="136"/>
      <c r="IES124" s="136"/>
      <c r="IET124" s="136"/>
      <c r="IEU124" s="136"/>
      <c r="IEV124" s="136"/>
      <c r="IEW124" s="136"/>
      <c r="IEX124" s="136"/>
      <c r="IEY124" s="136"/>
      <c r="IEZ124" s="136"/>
      <c r="IFA124" s="136"/>
      <c r="IFB124" s="136"/>
      <c r="IFC124" s="136"/>
      <c r="IFD124" s="136"/>
      <c r="IFE124" s="136"/>
      <c r="IFF124" s="136"/>
      <c r="IFG124" s="136"/>
      <c r="IFH124" s="136"/>
      <c r="IFI124" s="136"/>
      <c r="IFJ124" s="136"/>
      <c r="IFK124" s="136"/>
      <c r="IFL124" s="136"/>
      <c r="IFM124" s="136"/>
      <c r="IFN124" s="136"/>
      <c r="IFO124" s="136"/>
      <c r="IFP124" s="136"/>
      <c r="IFQ124" s="136"/>
      <c r="IFR124" s="136"/>
      <c r="IFS124" s="136"/>
      <c r="IFT124" s="136"/>
      <c r="IFU124" s="136"/>
      <c r="IFV124" s="136"/>
      <c r="IFW124" s="136"/>
      <c r="IFX124" s="136"/>
      <c r="IFY124" s="136"/>
      <c r="IFZ124" s="136"/>
      <c r="IGA124" s="136"/>
      <c r="IGB124" s="136"/>
      <c r="IGC124" s="136"/>
      <c r="IGD124" s="136"/>
      <c r="IGE124" s="136"/>
      <c r="IGF124" s="136"/>
      <c r="IGG124" s="136"/>
      <c r="IGH124" s="136"/>
      <c r="IGI124" s="136"/>
      <c r="IGJ124" s="136"/>
      <c r="IGK124" s="136"/>
      <c r="IGL124" s="136"/>
      <c r="IGM124" s="136"/>
      <c r="IGN124" s="136"/>
      <c r="IGO124" s="136"/>
      <c r="IGP124" s="136"/>
      <c r="IGQ124" s="136"/>
      <c r="IGR124" s="136"/>
      <c r="IGS124" s="136"/>
      <c r="IGT124" s="136"/>
      <c r="IGU124" s="136"/>
      <c r="IGV124" s="136"/>
      <c r="IGW124" s="136"/>
      <c r="IGX124" s="136"/>
      <c r="IGY124" s="136"/>
      <c r="IGZ124" s="136"/>
      <c r="IHA124" s="136"/>
      <c r="IHB124" s="136"/>
      <c r="IHC124" s="136"/>
      <c r="IHD124" s="136"/>
      <c r="IHE124" s="136"/>
      <c r="IHF124" s="136"/>
      <c r="IHG124" s="136"/>
      <c r="IHH124" s="136"/>
      <c r="IHI124" s="136"/>
      <c r="IHJ124" s="136"/>
      <c r="IHK124" s="136"/>
      <c r="IHL124" s="136"/>
      <c r="IHM124" s="136"/>
      <c r="IHN124" s="136"/>
      <c r="IHO124" s="136"/>
      <c r="IHP124" s="136"/>
      <c r="IHQ124" s="136"/>
      <c r="IHR124" s="136"/>
      <c r="IHS124" s="136"/>
      <c r="IHT124" s="136"/>
      <c r="IHU124" s="136"/>
      <c r="IHV124" s="136"/>
      <c r="IHW124" s="136"/>
      <c r="IHX124" s="136"/>
      <c r="IHY124" s="136"/>
      <c r="IHZ124" s="136"/>
      <c r="IIA124" s="136"/>
      <c r="IIB124" s="136"/>
      <c r="IIC124" s="136"/>
      <c r="IID124" s="136"/>
      <c r="IIE124" s="136"/>
      <c r="IIF124" s="136"/>
      <c r="IIG124" s="136"/>
      <c r="IIH124" s="136"/>
      <c r="III124" s="136"/>
      <c r="IIJ124" s="136"/>
      <c r="IIK124" s="136"/>
      <c r="IIL124" s="136"/>
      <c r="IIM124" s="136"/>
      <c r="IIN124" s="136"/>
      <c r="IIO124" s="136"/>
      <c r="IIP124" s="136"/>
      <c r="IIQ124" s="136"/>
      <c r="IIR124" s="136"/>
      <c r="IIS124" s="136"/>
      <c r="IIT124" s="136"/>
      <c r="IIU124" s="136"/>
      <c r="IIV124" s="136"/>
      <c r="IIW124" s="136"/>
      <c r="IIX124" s="136"/>
      <c r="IIY124" s="136"/>
      <c r="IIZ124" s="136"/>
      <c r="IJA124" s="136"/>
      <c r="IJB124" s="136"/>
      <c r="IJC124" s="136"/>
      <c r="IJD124" s="136"/>
      <c r="IJE124" s="136"/>
      <c r="IJF124" s="136"/>
      <c r="IJG124" s="136"/>
      <c r="IJH124" s="136"/>
      <c r="IJI124" s="136"/>
      <c r="IJJ124" s="136"/>
      <c r="IJK124" s="136"/>
      <c r="IJL124" s="136"/>
      <c r="IJM124" s="136"/>
      <c r="IJN124" s="136"/>
      <c r="IJO124" s="136"/>
      <c r="IJP124" s="136"/>
      <c r="IJQ124" s="136"/>
      <c r="IJR124" s="136"/>
      <c r="IJS124" s="136"/>
      <c r="IJT124" s="136"/>
      <c r="IJU124" s="136"/>
      <c r="IJV124" s="136"/>
      <c r="IJW124" s="136"/>
      <c r="IJX124" s="136"/>
      <c r="IJY124" s="136"/>
      <c r="IJZ124" s="136"/>
      <c r="IKA124" s="136"/>
      <c r="IKB124" s="136"/>
      <c r="IKC124" s="136"/>
      <c r="IKD124" s="136"/>
      <c r="IKE124" s="136"/>
      <c r="IKF124" s="136"/>
      <c r="IKG124" s="136"/>
      <c r="IKH124" s="136"/>
      <c r="IKI124" s="136"/>
      <c r="IKJ124" s="136"/>
      <c r="IKK124" s="136"/>
      <c r="IKL124" s="136"/>
      <c r="IKM124" s="136"/>
      <c r="IKN124" s="136"/>
      <c r="IKO124" s="136"/>
      <c r="IKP124" s="136"/>
      <c r="IKQ124" s="136"/>
      <c r="IKR124" s="136"/>
      <c r="IKS124" s="136"/>
      <c r="IKT124" s="136"/>
      <c r="IKU124" s="136"/>
      <c r="IKV124" s="136"/>
      <c r="IKW124" s="136"/>
      <c r="IKX124" s="136"/>
      <c r="IKY124" s="136"/>
      <c r="IKZ124" s="136"/>
      <c r="ILA124" s="136"/>
      <c r="ILB124" s="136"/>
      <c r="ILC124" s="136"/>
      <c r="ILD124" s="136"/>
      <c r="ILE124" s="136"/>
      <c r="ILF124" s="136"/>
      <c r="ILG124" s="136"/>
      <c r="ILH124" s="136"/>
      <c r="ILI124" s="136"/>
      <c r="ILJ124" s="136"/>
      <c r="ILK124" s="136"/>
      <c r="ILL124" s="136"/>
      <c r="ILM124" s="136"/>
      <c r="ILN124" s="136"/>
      <c r="ILO124" s="136"/>
      <c r="ILP124" s="136"/>
      <c r="ILQ124" s="136"/>
      <c r="ILR124" s="136"/>
      <c r="ILS124" s="136"/>
      <c r="ILT124" s="136"/>
      <c r="ILU124" s="136"/>
      <c r="ILV124" s="136"/>
      <c r="ILW124" s="136"/>
      <c r="ILX124" s="136"/>
      <c r="ILY124" s="136"/>
      <c r="ILZ124" s="136"/>
      <c r="IMA124" s="136"/>
      <c r="IMB124" s="136"/>
      <c r="IMC124" s="136"/>
      <c r="IMD124" s="136"/>
      <c r="IME124" s="136"/>
      <c r="IMF124" s="136"/>
      <c r="IMG124" s="136"/>
      <c r="IMH124" s="136"/>
      <c r="IMI124" s="136"/>
      <c r="IMJ124" s="136"/>
      <c r="IMK124" s="136"/>
      <c r="IML124" s="136"/>
      <c r="IMM124" s="136"/>
      <c r="IMN124" s="136"/>
      <c r="IMO124" s="136"/>
      <c r="IMP124" s="136"/>
      <c r="IMQ124" s="136"/>
      <c r="IMR124" s="136"/>
      <c r="IMS124" s="136"/>
      <c r="IMT124" s="136"/>
      <c r="IMU124" s="136"/>
      <c r="IMV124" s="136"/>
      <c r="IMW124" s="136"/>
      <c r="IMX124" s="136"/>
      <c r="IMY124" s="136"/>
      <c r="IMZ124" s="136"/>
      <c r="INA124" s="136"/>
      <c r="INB124" s="136"/>
      <c r="INC124" s="136"/>
      <c r="IND124" s="136"/>
      <c r="INE124" s="136"/>
      <c r="INF124" s="136"/>
      <c r="ING124" s="136"/>
      <c r="INH124" s="136"/>
      <c r="INI124" s="136"/>
      <c r="INJ124" s="136"/>
      <c r="INK124" s="136"/>
      <c r="INL124" s="136"/>
      <c r="INM124" s="136"/>
      <c r="INN124" s="136"/>
      <c r="INO124" s="136"/>
      <c r="INP124" s="136"/>
      <c r="INQ124" s="136"/>
      <c r="INR124" s="136"/>
      <c r="INS124" s="136"/>
      <c r="INT124" s="136"/>
      <c r="INU124" s="136"/>
      <c r="INV124" s="136"/>
      <c r="INW124" s="136"/>
      <c r="INX124" s="136"/>
      <c r="INY124" s="136"/>
      <c r="INZ124" s="136"/>
      <c r="IOA124" s="136"/>
      <c r="IOB124" s="136"/>
      <c r="IOC124" s="136"/>
      <c r="IOD124" s="136"/>
      <c r="IOE124" s="136"/>
      <c r="IOF124" s="136"/>
      <c r="IOG124" s="136"/>
      <c r="IOH124" s="136"/>
      <c r="IOI124" s="136"/>
      <c r="IOJ124" s="136"/>
      <c r="IOK124" s="136"/>
      <c r="IOL124" s="136"/>
      <c r="IOM124" s="136"/>
      <c r="ION124" s="136"/>
      <c r="IOO124" s="136"/>
      <c r="IOP124" s="136"/>
      <c r="IOQ124" s="136"/>
      <c r="IOR124" s="136"/>
      <c r="IOS124" s="136"/>
      <c r="IOT124" s="136"/>
      <c r="IOU124" s="136"/>
      <c r="IOV124" s="136"/>
      <c r="IOW124" s="136"/>
      <c r="IOX124" s="136"/>
      <c r="IOY124" s="136"/>
      <c r="IOZ124" s="136"/>
      <c r="IPA124" s="136"/>
      <c r="IPB124" s="136"/>
      <c r="IPC124" s="136"/>
      <c r="IPD124" s="136"/>
      <c r="IPE124" s="136"/>
      <c r="IPF124" s="136"/>
      <c r="IPG124" s="136"/>
      <c r="IPH124" s="136"/>
      <c r="IPI124" s="136"/>
      <c r="IPJ124" s="136"/>
      <c r="IPK124" s="136"/>
      <c r="IPL124" s="136"/>
      <c r="IPM124" s="136"/>
      <c r="IPN124" s="136"/>
      <c r="IPO124" s="136"/>
      <c r="IPP124" s="136"/>
      <c r="IPQ124" s="136"/>
      <c r="IPR124" s="136"/>
      <c r="IPS124" s="136"/>
      <c r="IPT124" s="136"/>
      <c r="IPU124" s="136"/>
      <c r="IPV124" s="136"/>
      <c r="IPW124" s="136"/>
      <c r="IPX124" s="136"/>
      <c r="IPY124" s="136"/>
      <c r="IPZ124" s="136"/>
      <c r="IQA124" s="136"/>
      <c r="IQB124" s="136"/>
      <c r="IQC124" s="136"/>
      <c r="IQD124" s="136"/>
      <c r="IQE124" s="136"/>
      <c r="IQF124" s="136"/>
      <c r="IQG124" s="136"/>
      <c r="IQH124" s="136"/>
      <c r="IQI124" s="136"/>
      <c r="IQJ124" s="136"/>
      <c r="IQK124" s="136"/>
      <c r="IQL124" s="136"/>
      <c r="IQM124" s="136"/>
      <c r="IQN124" s="136"/>
      <c r="IQO124" s="136"/>
      <c r="IQP124" s="136"/>
      <c r="IQQ124" s="136"/>
      <c r="IQR124" s="136"/>
      <c r="IQS124" s="136"/>
      <c r="IQT124" s="136"/>
      <c r="IQU124" s="136"/>
      <c r="IQV124" s="136"/>
      <c r="IQW124" s="136"/>
      <c r="IQX124" s="136"/>
      <c r="IQY124" s="136"/>
      <c r="IQZ124" s="136"/>
      <c r="IRA124" s="136"/>
      <c r="IRB124" s="136"/>
      <c r="IRC124" s="136"/>
      <c r="IRD124" s="136"/>
      <c r="IRE124" s="136"/>
      <c r="IRF124" s="136"/>
      <c r="IRG124" s="136"/>
      <c r="IRH124" s="136"/>
      <c r="IRI124" s="136"/>
      <c r="IRJ124" s="136"/>
      <c r="IRK124" s="136"/>
      <c r="IRL124" s="136"/>
      <c r="IRM124" s="136"/>
      <c r="IRN124" s="136"/>
      <c r="IRO124" s="136"/>
      <c r="IRP124" s="136"/>
      <c r="IRQ124" s="136"/>
      <c r="IRR124" s="136"/>
      <c r="IRS124" s="136"/>
      <c r="IRT124" s="136"/>
      <c r="IRU124" s="136"/>
      <c r="IRV124" s="136"/>
      <c r="IRW124" s="136"/>
      <c r="IRX124" s="136"/>
      <c r="IRY124" s="136"/>
      <c r="IRZ124" s="136"/>
      <c r="ISA124" s="136"/>
      <c r="ISB124" s="136"/>
      <c r="ISC124" s="136"/>
      <c r="ISD124" s="136"/>
      <c r="ISE124" s="136"/>
      <c r="ISF124" s="136"/>
      <c r="ISG124" s="136"/>
      <c r="ISH124" s="136"/>
      <c r="ISI124" s="136"/>
      <c r="ISJ124" s="136"/>
      <c r="ISK124" s="136"/>
      <c r="ISL124" s="136"/>
      <c r="ISM124" s="136"/>
      <c r="ISN124" s="136"/>
      <c r="ISO124" s="136"/>
      <c r="ISP124" s="136"/>
      <c r="ISQ124" s="136"/>
      <c r="ISR124" s="136"/>
      <c r="ISS124" s="136"/>
      <c r="IST124" s="136"/>
      <c r="ISU124" s="136"/>
      <c r="ISV124" s="136"/>
      <c r="ISW124" s="136"/>
      <c r="ISX124" s="136"/>
      <c r="ISY124" s="136"/>
      <c r="ISZ124" s="136"/>
      <c r="ITA124" s="136"/>
      <c r="ITB124" s="136"/>
      <c r="ITC124" s="136"/>
      <c r="ITD124" s="136"/>
      <c r="ITE124" s="136"/>
      <c r="ITF124" s="136"/>
      <c r="ITG124" s="136"/>
      <c r="ITH124" s="136"/>
      <c r="ITI124" s="136"/>
      <c r="ITJ124" s="136"/>
      <c r="ITK124" s="136"/>
      <c r="ITL124" s="136"/>
      <c r="ITM124" s="136"/>
      <c r="ITN124" s="136"/>
      <c r="ITO124" s="136"/>
      <c r="ITP124" s="136"/>
      <c r="ITQ124" s="136"/>
      <c r="ITR124" s="136"/>
      <c r="ITS124" s="136"/>
      <c r="ITT124" s="136"/>
      <c r="ITU124" s="136"/>
      <c r="ITV124" s="136"/>
    </row>
    <row r="125" spans="1:6626" s="135" customFormat="1">
      <c r="A125" s="141"/>
      <c r="B125" s="140"/>
      <c r="C125" s="140"/>
      <c r="D125" s="140"/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  <c r="AD125" s="140"/>
      <c r="AE125" s="140"/>
      <c r="AF125" s="140"/>
      <c r="AG125" s="140"/>
      <c r="AH125" s="140"/>
      <c r="AI125" s="140"/>
      <c r="AJ125" s="140"/>
      <c r="AK125" s="140"/>
      <c r="AL125" s="140"/>
      <c r="AM125" s="140"/>
      <c r="AN125" s="140"/>
      <c r="AO125" s="140"/>
      <c r="AP125" s="140"/>
      <c r="AQ125" s="140"/>
      <c r="AR125" s="140"/>
      <c r="AS125" s="140"/>
      <c r="AT125" s="140"/>
      <c r="AU125" s="140"/>
      <c r="AV125" s="140"/>
      <c r="AW125" s="140"/>
      <c r="AX125" s="140"/>
      <c r="AY125" s="140"/>
      <c r="AZ125" s="140"/>
      <c r="BA125" s="140"/>
      <c r="BB125" s="140"/>
      <c r="BC125" s="140"/>
      <c r="BD125" s="140"/>
      <c r="BE125" s="140"/>
      <c r="BF125" s="140"/>
      <c r="BG125" s="140"/>
      <c r="BH125" s="140"/>
      <c r="BI125" s="140"/>
      <c r="BJ125" s="140"/>
      <c r="BK125" s="140"/>
      <c r="BL125" s="140"/>
      <c r="BM125" s="140"/>
      <c r="BN125" s="140"/>
      <c r="BO125" s="140"/>
      <c r="BP125" s="140"/>
      <c r="BQ125" s="140"/>
      <c r="BR125" s="140"/>
      <c r="BS125" s="140"/>
      <c r="BT125" s="140"/>
      <c r="BU125" s="140"/>
      <c r="BV125" s="140"/>
      <c r="BW125" s="140"/>
      <c r="BX125" s="140"/>
      <c r="BY125" s="140"/>
      <c r="BZ125" s="140"/>
      <c r="CA125" s="140"/>
      <c r="CB125" s="140"/>
      <c r="CC125" s="140"/>
      <c r="CD125" s="140"/>
      <c r="CE125" s="140"/>
      <c r="CF125" s="140"/>
      <c r="CG125" s="140"/>
      <c r="CH125" s="140"/>
      <c r="CI125" s="140"/>
      <c r="CJ125" s="140"/>
      <c r="CK125" s="140"/>
      <c r="CL125" s="140"/>
      <c r="CM125" s="140"/>
      <c r="CN125" s="140"/>
      <c r="CO125" s="140"/>
      <c r="CP125" s="140"/>
      <c r="CQ125" s="140"/>
      <c r="CR125" s="140"/>
      <c r="CS125" s="140"/>
      <c r="CT125" s="140"/>
      <c r="CU125" s="140"/>
      <c r="CV125" s="140"/>
      <c r="CW125" s="140"/>
      <c r="CX125" s="140"/>
      <c r="CY125" s="140"/>
      <c r="CZ125" s="140"/>
      <c r="DA125" s="140"/>
      <c r="DB125" s="140"/>
      <c r="DC125" s="140"/>
      <c r="DD125" s="140"/>
      <c r="DE125" s="140"/>
      <c r="DF125" s="140"/>
      <c r="DG125" s="140"/>
      <c r="DH125" s="140"/>
      <c r="DI125" s="140"/>
      <c r="DJ125" s="140"/>
      <c r="DK125" s="140"/>
      <c r="DL125" s="140"/>
      <c r="DM125" s="140"/>
      <c r="DN125" s="140"/>
      <c r="DO125" s="140"/>
      <c r="DP125" s="140"/>
      <c r="DQ125" s="140"/>
      <c r="DR125" s="140"/>
      <c r="DS125" s="140"/>
      <c r="DT125" s="140"/>
      <c r="DU125" s="140"/>
      <c r="DV125" s="140"/>
      <c r="DW125" s="140"/>
      <c r="DX125" s="140"/>
      <c r="DY125" s="140"/>
      <c r="DZ125" s="140"/>
      <c r="EA125" s="140"/>
      <c r="EB125" s="140"/>
      <c r="EC125" s="140"/>
      <c r="ED125" s="140"/>
      <c r="EE125" s="140"/>
      <c r="EF125" s="140"/>
      <c r="EG125" s="140"/>
      <c r="EH125" s="140"/>
      <c r="EI125" s="140"/>
      <c r="EJ125" s="140"/>
      <c r="EK125" s="140"/>
      <c r="EL125" s="140"/>
      <c r="EM125" s="140"/>
      <c r="EN125" s="140"/>
      <c r="EO125" s="140"/>
      <c r="EP125" s="140"/>
      <c r="EQ125" s="140"/>
      <c r="ER125" s="140"/>
      <c r="ES125" s="140"/>
      <c r="ET125" s="140"/>
      <c r="EU125" s="140"/>
      <c r="EV125" s="140"/>
      <c r="EW125" s="140"/>
      <c r="EX125" s="140"/>
      <c r="EY125" s="140"/>
      <c r="EZ125" s="140"/>
      <c r="FA125" s="140"/>
      <c r="FB125" s="140"/>
      <c r="FC125" s="140"/>
      <c r="FD125" s="140"/>
      <c r="FE125" s="140"/>
      <c r="FF125" s="140"/>
      <c r="FG125" s="140"/>
      <c r="FH125" s="140"/>
      <c r="FI125" s="140"/>
      <c r="FJ125" s="140"/>
      <c r="FK125" s="140"/>
      <c r="FL125" s="140"/>
      <c r="FM125" s="140"/>
      <c r="FN125" s="140"/>
      <c r="FO125" s="140"/>
      <c r="FP125" s="140"/>
      <c r="FQ125" s="140"/>
      <c r="FR125" s="140"/>
      <c r="FS125" s="140"/>
      <c r="FT125" s="140"/>
      <c r="FU125" s="140"/>
      <c r="FV125" s="140"/>
      <c r="FW125" s="140"/>
      <c r="FX125" s="140"/>
      <c r="FY125" s="140"/>
      <c r="FZ125" s="140"/>
      <c r="GA125" s="140"/>
      <c r="GB125" s="140"/>
      <c r="GC125" s="140"/>
      <c r="GD125" s="140"/>
      <c r="GE125" s="140"/>
      <c r="GF125" s="140"/>
      <c r="GG125" s="140"/>
      <c r="GH125" s="140"/>
      <c r="GI125" s="140"/>
      <c r="GJ125" s="140"/>
      <c r="GK125" s="140"/>
      <c r="GL125" s="140"/>
      <c r="GM125" s="140"/>
      <c r="GN125" s="140"/>
      <c r="GO125" s="140"/>
      <c r="GP125" s="140"/>
      <c r="GQ125" s="140"/>
      <c r="GR125" s="140"/>
      <c r="GS125" s="140"/>
      <c r="GT125" s="140"/>
      <c r="GU125" s="140"/>
      <c r="GV125" s="140"/>
      <c r="GW125" s="140"/>
      <c r="GX125" s="140"/>
      <c r="GY125" s="140"/>
      <c r="GZ125" s="140"/>
      <c r="HA125" s="140"/>
      <c r="HB125" s="140"/>
      <c r="HC125" s="140"/>
      <c r="HD125" s="140"/>
      <c r="HE125" s="140"/>
      <c r="HF125" s="140"/>
      <c r="HG125" s="140"/>
      <c r="HH125" s="140"/>
      <c r="HI125" s="140"/>
      <c r="HJ125" s="140"/>
      <c r="HK125" s="140"/>
      <c r="HL125" s="140"/>
      <c r="HM125" s="140"/>
      <c r="HN125" s="140"/>
      <c r="HO125" s="140"/>
      <c r="HP125" s="140"/>
      <c r="HQ125" s="140"/>
      <c r="HR125" s="140"/>
      <c r="HS125" s="140"/>
      <c r="HT125" s="140"/>
      <c r="HU125" s="140"/>
      <c r="HV125" s="140"/>
      <c r="HW125" s="140"/>
      <c r="HX125" s="140"/>
      <c r="HY125" s="140"/>
      <c r="HZ125" s="140"/>
      <c r="IA125" s="140"/>
      <c r="IB125" s="140"/>
      <c r="IC125" s="140"/>
      <c r="ID125" s="140"/>
      <c r="IE125" s="140"/>
      <c r="IF125" s="140"/>
      <c r="IG125" s="140"/>
      <c r="IH125" s="140"/>
      <c r="II125" s="140"/>
      <c r="IJ125" s="140"/>
      <c r="IK125" s="140"/>
      <c r="IL125" s="140"/>
      <c r="IM125" s="140"/>
      <c r="IN125" s="140"/>
      <c r="IO125" s="140"/>
      <c r="IP125" s="140"/>
      <c r="IQ125" s="140"/>
      <c r="IR125" s="140"/>
      <c r="IS125" s="140"/>
      <c r="IT125" s="140"/>
      <c r="IU125" s="140"/>
      <c r="IV125" s="140"/>
      <c r="IW125" s="140"/>
      <c r="IX125" s="140"/>
      <c r="IY125" s="140"/>
      <c r="IZ125" s="140"/>
      <c r="JA125" s="140"/>
      <c r="JB125" s="140"/>
      <c r="JC125" s="140"/>
      <c r="JD125" s="140"/>
      <c r="JE125" s="140"/>
      <c r="JF125" s="140"/>
      <c r="JG125" s="140"/>
      <c r="JH125" s="140"/>
      <c r="JI125" s="140"/>
      <c r="JJ125" s="140"/>
      <c r="JK125" s="140"/>
      <c r="JL125" s="140"/>
      <c r="JM125" s="140"/>
      <c r="JN125" s="140"/>
      <c r="JO125" s="140"/>
      <c r="JP125" s="140"/>
      <c r="JQ125" s="140"/>
      <c r="JR125" s="140"/>
      <c r="JS125" s="140"/>
      <c r="JT125" s="140"/>
      <c r="JU125" s="140"/>
      <c r="JV125" s="140"/>
      <c r="JW125" s="140"/>
      <c r="JX125" s="140"/>
      <c r="JY125" s="140"/>
      <c r="JZ125" s="140"/>
      <c r="KA125" s="140"/>
      <c r="KB125" s="140"/>
      <c r="KC125" s="140"/>
      <c r="KD125" s="140"/>
      <c r="KE125" s="140"/>
      <c r="KF125" s="140"/>
      <c r="KG125" s="140"/>
      <c r="KH125" s="140"/>
      <c r="KI125" s="140"/>
      <c r="KJ125" s="140"/>
      <c r="KK125" s="140"/>
      <c r="KL125" s="140"/>
      <c r="KM125" s="140"/>
      <c r="KN125" s="140"/>
      <c r="KO125" s="140"/>
      <c r="KP125" s="140"/>
      <c r="KQ125" s="140"/>
      <c r="KR125" s="140"/>
      <c r="KS125" s="140"/>
      <c r="KT125" s="140"/>
      <c r="KU125" s="140"/>
      <c r="KV125" s="140"/>
      <c r="KW125" s="140"/>
      <c r="KX125" s="140"/>
      <c r="KY125" s="140"/>
      <c r="KZ125" s="140"/>
      <c r="LA125" s="140"/>
      <c r="LB125" s="140"/>
      <c r="LC125" s="140"/>
      <c r="LD125" s="140"/>
      <c r="LE125" s="140"/>
      <c r="LF125" s="140"/>
      <c r="LG125" s="140"/>
      <c r="LH125" s="140"/>
      <c r="LI125" s="140"/>
      <c r="LJ125" s="140"/>
      <c r="LK125" s="140"/>
      <c r="LL125" s="140"/>
      <c r="LM125" s="140"/>
      <c r="LN125" s="140"/>
      <c r="LO125" s="140"/>
      <c r="LP125" s="140"/>
      <c r="LQ125" s="140"/>
      <c r="LR125" s="140"/>
      <c r="LS125" s="140"/>
      <c r="LT125" s="140"/>
      <c r="LU125" s="140"/>
      <c r="LV125" s="140"/>
      <c r="LW125" s="140"/>
      <c r="LX125" s="140"/>
      <c r="LY125" s="140"/>
      <c r="LZ125" s="140"/>
      <c r="MA125" s="140"/>
      <c r="MB125" s="140"/>
      <c r="MC125" s="140"/>
      <c r="MD125" s="140"/>
      <c r="ME125" s="140"/>
      <c r="MF125" s="140"/>
      <c r="MG125" s="140"/>
      <c r="MH125" s="140"/>
      <c r="MI125" s="140"/>
      <c r="MJ125" s="140"/>
      <c r="MK125" s="140"/>
      <c r="ML125" s="140"/>
      <c r="MM125" s="140"/>
      <c r="MN125" s="140"/>
      <c r="MO125" s="140"/>
      <c r="MP125" s="140"/>
      <c r="MQ125" s="140"/>
      <c r="MR125" s="140"/>
      <c r="MS125" s="140"/>
      <c r="MT125" s="140"/>
      <c r="MU125" s="140"/>
      <c r="MV125" s="140"/>
      <c r="MW125" s="140"/>
      <c r="MX125" s="140"/>
      <c r="MY125" s="140"/>
      <c r="MZ125" s="140"/>
      <c r="NA125" s="140"/>
      <c r="NB125" s="140"/>
      <c r="NC125" s="140"/>
      <c r="ND125" s="140"/>
      <c r="NE125" s="140"/>
      <c r="NF125" s="140"/>
      <c r="NG125" s="140"/>
      <c r="NH125" s="140"/>
      <c r="NI125" s="140"/>
      <c r="NJ125" s="140"/>
      <c r="NK125" s="140"/>
      <c r="NL125" s="140"/>
      <c r="NM125" s="140"/>
      <c r="NN125" s="140"/>
      <c r="NO125" s="140"/>
      <c r="NP125" s="140"/>
      <c r="NQ125" s="140"/>
      <c r="NR125" s="140"/>
      <c r="NS125" s="140"/>
      <c r="NT125" s="140"/>
      <c r="NU125" s="140"/>
      <c r="NV125" s="140"/>
      <c r="NW125" s="140"/>
      <c r="NX125" s="140"/>
      <c r="NY125" s="140"/>
      <c r="NZ125" s="140"/>
      <c r="OA125" s="140"/>
      <c r="OB125" s="140"/>
      <c r="OC125" s="140"/>
      <c r="OD125" s="140"/>
      <c r="OE125" s="140"/>
      <c r="OF125" s="140"/>
      <c r="OG125" s="140"/>
      <c r="OH125" s="140"/>
      <c r="OI125" s="140"/>
      <c r="OJ125" s="140"/>
      <c r="OK125" s="140"/>
      <c r="OL125" s="140"/>
      <c r="OM125" s="140"/>
      <c r="ON125" s="140"/>
      <c r="OO125" s="140"/>
      <c r="OP125" s="140"/>
      <c r="OQ125" s="140"/>
      <c r="OR125" s="140"/>
      <c r="OS125" s="140"/>
      <c r="OT125" s="140"/>
      <c r="OU125" s="140"/>
      <c r="OV125" s="140"/>
      <c r="OW125" s="140"/>
      <c r="OX125" s="140"/>
      <c r="OY125" s="140"/>
      <c r="OZ125" s="140"/>
      <c r="PA125" s="140"/>
      <c r="PB125" s="140"/>
      <c r="PC125" s="140"/>
      <c r="PD125" s="140"/>
      <c r="PE125" s="140"/>
      <c r="PF125" s="140"/>
      <c r="PG125" s="140"/>
      <c r="PH125" s="140"/>
      <c r="PI125" s="140"/>
      <c r="PJ125" s="140"/>
      <c r="PK125" s="140"/>
      <c r="PL125" s="140"/>
      <c r="PM125" s="140"/>
      <c r="PN125" s="140"/>
      <c r="PO125" s="140"/>
      <c r="PP125" s="140"/>
      <c r="PQ125" s="140"/>
      <c r="PR125" s="140"/>
      <c r="PS125" s="140"/>
      <c r="PT125" s="140"/>
      <c r="PU125" s="140"/>
      <c r="PV125" s="140"/>
      <c r="PW125" s="140"/>
      <c r="PX125" s="140"/>
      <c r="PY125" s="140"/>
      <c r="PZ125" s="140"/>
      <c r="QA125" s="140"/>
      <c r="QB125" s="140"/>
      <c r="QC125" s="140"/>
      <c r="QD125" s="140"/>
      <c r="QE125" s="140"/>
      <c r="QF125" s="140"/>
      <c r="QG125" s="140"/>
      <c r="QH125" s="140"/>
      <c r="QI125" s="140"/>
      <c r="QJ125" s="140"/>
      <c r="QK125" s="140"/>
      <c r="QL125" s="140"/>
      <c r="QM125" s="140"/>
      <c r="QN125" s="140"/>
      <c r="QO125" s="140"/>
      <c r="QP125" s="140"/>
      <c r="QQ125" s="140"/>
      <c r="QR125" s="140"/>
      <c r="QS125" s="140"/>
      <c r="QT125" s="140"/>
      <c r="QU125" s="140"/>
      <c r="QV125" s="140"/>
      <c r="QW125" s="140"/>
      <c r="QX125" s="140"/>
      <c r="QY125" s="140"/>
      <c r="QZ125" s="140"/>
      <c r="RA125" s="140"/>
      <c r="RB125" s="140"/>
      <c r="RC125" s="140"/>
      <c r="RD125" s="140"/>
      <c r="RE125" s="140"/>
      <c r="RF125" s="140"/>
      <c r="RG125" s="140"/>
      <c r="RH125" s="140"/>
      <c r="RI125" s="140"/>
      <c r="RJ125" s="140"/>
      <c r="RK125" s="140"/>
      <c r="RL125" s="140"/>
      <c r="RM125" s="140"/>
      <c r="RN125" s="140"/>
      <c r="RO125" s="140"/>
      <c r="RP125" s="140"/>
      <c r="RQ125" s="140"/>
      <c r="RR125" s="140"/>
      <c r="RS125" s="140"/>
      <c r="RT125" s="140"/>
      <c r="RU125" s="140"/>
      <c r="RV125" s="140"/>
      <c r="RW125" s="140"/>
      <c r="RX125" s="140"/>
      <c r="RY125" s="140"/>
      <c r="RZ125" s="140"/>
      <c r="SA125" s="140"/>
      <c r="SB125" s="140"/>
      <c r="SC125" s="140"/>
      <c r="SD125" s="140"/>
      <c r="SE125" s="140"/>
      <c r="SF125" s="140"/>
      <c r="SG125" s="140"/>
      <c r="SH125" s="140"/>
      <c r="SI125" s="140"/>
      <c r="SJ125" s="140"/>
      <c r="SK125" s="140"/>
      <c r="SL125" s="140"/>
      <c r="SM125" s="140"/>
      <c r="SN125" s="140"/>
      <c r="SO125" s="140"/>
      <c r="SP125" s="140"/>
      <c r="SQ125" s="140"/>
      <c r="SR125" s="140"/>
      <c r="SS125" s="140"/>
      <c r="ST125" s="140"/>
      <c r="SU125" s="140"/>
      <c r="SV125" s="140"/>
      <c r="SW125" s="140"/>
      <c r="SX125" s="140"/>
      <c r="SY125" s="140"/>
      <c r="SZ125" s="140"/>
      <c r="TA125" s="140"/>
      <c r="TB125" s="140"/>
      <c r="TC125" s="140"/>
      <c r="TD125" s="140"/>
      <c r="TE125" s="140"/>
      <c r="TF125" s="140"/>
      <c r="TG125" s="140"/>
      <c r="TH125" s="140"/>
      <c r="TI125" s="140"/>
      <c r="TJ125" s="140"/>
      <c r="TK125" s="140"/>
      <c r="TL125" s="140"/>
      <c r="TM125" s="140"/>
      <c r="TN125" s="140"/>
      <c r="TO125" s="140"/>
      <c r="TP125" s="140"/>
      <c r="TQ125" s="140"/>
      <c r="TR125" s="140"/>
      <c r="TS125" s="140"/>
      <c r="TT125" s="140"/>
      <c r="TU125" s="140"/>
      <c r="TV125" s="140"/>
      <c r="TW125" s="140"/>
      <c r="TX125" s="140"/>
      <c r="TY125" s="140"/>
      <c r="TZ125" s="140"/>
      <c r="UA125" s="140"/>
      <c r="UB125" s="140"/>
      <c r="UC125" s="140"/>
      <c r="UD125" s="140"/>
      <c r="UE125" s="140"/>
      <c r="UF125" s="140"/>
      <c r="UG125" s="140"/>
      <c r="UH125" s="140"/>
      <c r="UI125" s="140"/>
      <c r="UJ125" s="140"/>
      <c r="UK125" s="140"/>
      <c r="UL125" s="140"/>
      <c r="UM125" s="140"/>
      <c r="UN125" s="140"/>
      <c r="UO125" s="140"/>
      <c r="UP125" s="140"/>
      <c r="UQ125" s="140"/>
      <c r="UR125" s="140"/>
      <c r="US125" s="140"/>
      <c r="UT125" s="140"/>
      <c r="UU125" s="140"/>
      <c r="UV125" s="140"/>
      <c r="UW125" s="140"/>
      <c r="UX125" s="140"/>
      <c r="UY125" s="140"/>
      <c r="UZ125" s="140"/>
      <c r="VA125" s="140"/>
      <c r="VB125" s="140"/>
      <c r="VC125" s="140"/>
      <c r="VD125" s="140"/>
      <c r="VE125" s="140"/>
      <c r="VF125" s="140"/>
      <c r="VG125" s="140"/>
      <c r="VH125" s="140"/>
      <c r="VI125" s="140"/>
      <c r="VJ125" s="140"/>
      <c r="VK125" s="140"/>
      <c r="VL125" s="140"/>
      <c r="VM125" s="140"/>
      <c r="VN125" s="140"/>
      <c r="VO125" s="140"/>
      <c r="VP125" s="140"/>
      <c r="VQ125" s="140"/>
      <c r="VR125" s="140"/>
      <c r="VS125" s="140"/>
      <c r="VT125" s="140"/>
      <c r="VU125" s="140"/>
      <c r="VV125" s="140"/>
      <c r="VW125" s="140"/>
      <c r="VX125" s="140"/>
      <c r="VY125" s="140"/>
      <c r="VZ125" s="140"/>
      <c r="WA125" s="140"/>
      <c r="WB125" s="140"/>
      <c r="WC125" s="140"/>
      <c r="WD125" s="140"/>
      <c r="WE125" s="140"/>
      <c r="WF125" s="140"/>
      <c r="WG125" s="140"/>
      <c r="WH125" s="140"/>
      <c r="WI125" s="140"/>
      <c r="WJ125" s="140"/>
      <c r="WK125" s="140"/>
      <c r="WL125" s="140"/>
      <c r="WM125" s="140"/>
      <c r="WN125" s="140"/>
      <c r="WO125" s="140"/>
      <c r="WP125" s="140"/>
      <c r="WQ125" s="140"/>
      <c r="WR125" s="140"/>
      <c r="WS125" s="140"/>
      <c r="WT125" s="140"/>
      <c r="WU125" s="140"/>
      <c r="WV125" s="140"/>
      <c r="WW125" s="140"/>
      <c r="WX125" s="140"/>
      <c r="WY125" s="140"/>
      <c r="WZ125" s="140"/>
      <c r="XA125" s="140"/>
      <c r="XB125" s="140"/>
      <c r="XC125" s="140"/>
      <c r="XD125" s="140"/>
      <c r="XE125" s="140"/>
      <c r="XF125" s="140"/>
      <c r="XG125" s="140"/>
      <c r="XH125" s="140"/>
      <c r="XI125" s="140"/>
      <c r="XJ125" s="140"/>
      <c r="XK125" s="140"/>
      <c r="XL125" s="140"/>
      <c r="XM125" s="140"/>
      <c r="XN125" s="140"/>
      <c r="XO125" s="140"/>
      <c r="XP125" s="140"/>
      <c r="XQ125" s="140"/>
      <c r="XR125" s="140"/>
      <c r="XS125" s="140"/>
      <c r="XT125" s="140"/>
      <c r="XU125" s="140"/>
      <c r="XV125" s="140"/>
      <c r="XW125" s="140"/>
      <c r="XX125" s="140"/>
      <c r="XY125" s="140"/>
      <c r="XZ125" s="140"/>
      <c r="YA125" s="140"/>
      <c r="YB125" s="140"/>
      <c r="YC125" s="140"/>
      <c r="YD125" s="140"/>
      <c r="YE125" s="140"/>
      <c r="YF125" s="140"/>
      <c r="YG125" s="140"/>
      <c r="YH125" s="140"/>
      <c r="YI125" s="140"/>
      <c r="YJ125" s="140"/>
      <c r="YK125" s="140"/>
      <c r="YL125" s="140"/>
      <c r="YM125" s="140"/>
      <c r="YN125" s="140"/>
      <c r="YO125" s="140"/>
      <c r="YP125" s="140"/>
      <c r="YQ125" s="140"/>
      <c r="YR125" s="140"/>
      <c r="YS125" s="140"/>
      <c r="YT125" s="140"/>
      <c r="YU125" s="140"/>
      <c r="YV125" s="140"/>
      <c r="YW125" s="140"/>
      <c r="YX125" s="140"/>
      <c r="YY125" s="140"/>
      <c r="YZ125" s="140"/>
      <c r="ZA125" s="140"/>
      <c r="ZB125" s="140"/>
      <c r="ZC125" s="140"/>
      <c r="ZD125" s="140"/>
      <c r="ZE125" s="140"/>
      <c r="ZF125" s="140"/>
      <c r="ZG125" s="140"/>
      <c r="ZH125" s="140"/>
      <c r="ZI125" s="140"/>
      <c r="ZJ125" s="140"/>
      <c r="ZK125" s="140"/>
      <c r="ZL125" s="140"/>
      <c r="ZM125" s="140"/>
      <c r="ZN125" s="140"/>
      <c r="ZO125" s="140"/>
      <c r="ZP125" s="140"/>
      <c r="ZQ125" s="140"/>
      <c r="ZR125" s="140"/>
      <c r="ZS125" s="140"/>
      <c r="ZT125" s="140"/>
      <c r="ZU125" s="140"/>
      <c r="ZV125" s="140"/>
      <c r="ZW125" s="140"/>
      <c r="ZX125" s="140"/>
      <c r="ZY125" s="140"/>
      <c r="ZZ125" s="140"/>
      <c r="AAA125" s="140"/>
      <c r="AAB125" s="140"/>
      <c r="AAC125" s="140"/>
      <c r="AAD125" s="140"/>
      <c r="AAE125" s="140"/>
      <c r="AAF125" s="140"/>
      <c r="AAG125" s="140"/>
      <c r="AAH125" s="140"/>
      <c r="AAI125" s="140"/>
      <c r="AAJ125" s="140"/>
      <c r="AAK125" s="140"/>
      <c r="AAL125" s="140"/>
      <c r="AAM125" s="140"/>
      <c r="AAN125" s="140"/>
      <c r="AAO125" s="140"/>
      <c r="AAP125" s="140"/>
      <c r="AAQ125" s="140"/>
      <c r="AAR125" s="140"/>
      <c r="AAS125" s="140"/>
      <c r="AAT125" s="140"/>
      <c r="AAU125" s="140"/>
      <c r="AAV125" s="140"/>
      <c r="AAW125" s="140"/>
      <c r="AAX125" s="140"/>
      <c r="AAY125" s="140"/>
      <c r="AAZ125" s="140"/>
      <c r="ABA125" s="140"/>
      <c r="ABB125" s="140"/>
      <c r="ABC125" s="140"/>
      <c r="ABD125" s="140"/>
      <c r="ABE125" s="140"/>
      <c r="ABF125" s="140"/>
      <c r="ABG125" s="140"/>
      <c r="ABH125" s="140"/>
      <c r="ABI125" s="140"/>
      <c r="ABJ125" s="140"/>
      <c r="ABK125" s="140"/>
      <c r="ABL125" s="140"/>
      <c r="ABM125" s="140"/>
      <c r="ABN125" s="140"/>
      <c r="ABO125" s="140"/>
      <c r="ABP125" s="140"/>
      <c r="ABQ125" s="140"/>
      <c r="ABR125" s="140"/>
      <c r="ABS125" s="140"/>
      <c r="ABT125" s="140"/>
      <c r="ABU125" s="140"/>
      <c r="ABV125" s="140"/>
      <c r="ABW125" s="140"/>
      <c r="ABX125" s="140"/>
      <c r="ABY125" s="140"/>
      <c r="ABZ125" s="140"/>
      <c r="ACA125" s="140"/>
      <c r="ACB125" s="140"/>
      <c r="ACC125" s="140"/>
      <c r="ACD125" s="140"/>
      <c r="ACE125" s="140"/>
      <c r="ACF125" s="140"/>
      <c r="ACG125" s="140"/>
      <c r="ACH125" s="140"/>
      <c r="ACI125" s="140"/>
      <c r="ACJ125" s="140"/>
      <c r="ACK125" s="140"/>
      <c r="ACL125" s="140"/>
      <c r="ACM125" s="140"/>
      <c r="ACN125" s="140"/>
      <c r="ACO125" s="140"/>
      <c r="ACP125" s="140"/>
      <c r="ACQ125" s="140"/>
      <c r="ACR125" s="140"/>
      <c r="ACS125" s="140"/>
      <c r="ACT125" s="140"/>
      <c r="ACU125" s="140"/>
      <c r="ACV125" s="140"/>
      <c r="ACW125" s="140"/>
      <c r="ACX125" s="140"/>
      <c r="ACY125" s="140"/>
      <c r="ACZ125" s="140"/>
      <c r="ADA125" s="140"/>
      <c r="ADB125" s="140"/>
      <c r="ADC125" s="140"/>
      <c r="ADD125" s="140"/>
      <c r="ADE125" s="140"/>
      <c r="ADF125" s="140"/>
      <c r="ADG125" s="140"/>
      <c r="ADH125" s="140"/>
      <c r="ADI125" s="140"/>
      <c r="ADJ125" s="140"/>
      <c r="ADK125" s="140"/>
      <c r="ADL125" s="140"/>
      <c r="ADM125" s="140"/>
      <c r="ADN125" s="140"/>
      <c r="ADO125" s="140"/>
      <c r="ADP125" s="140"/>
      <c r="ADQ125" s="140"/>
      <c r="ADR125" s="140"/>
      <c r="ADS125" s="140"/>
      <c r="ADT125" s="140"/>
      <c r="ADU125" s="140"/>
      <c r="ADV125" s="140"/>
      <c r="ADW125" s="140"/>
      <c r="ADX125" s="140"/>
      <c r="ADY125" s="140"/>
      <c r="ADZ125" s="140"/>
      <c r="AEA125" s="140"/>
      <c r="AEB125" s="140"/>
      <c r="AEC125" s="140"/>
      <c r="AED125" s="140"/>
      <c r="AEE125" s="140"/>
      <c r="AEF125" s="140"/>
      <c r="AEG125" s="140"/>
      <c r="AEH125" s="140"/>
      <c r="AEI125" s="140"/>
      <c r="AEJ125" s="140"/>
      <c r="AEK125" s="140"/>
      <c r="AEL125" s="140"/>
      <c r="AEM125" s="140"/>
      <c r="AEN125" s="140"/>
      <c r="AEO125" s="140"/>
      <c r="AEP125" s="140"/>
      <c r="AEQ125" s="140"/>
      <c r="AER125" s="140"/>
      <c r="AES125" s="140"/>
      <c r="AET125" s="140"/>
      <c r="AEU125" s="140"/>
      <c r="AEV125" s="140"/>
      <c r="AEW125" s="140"/>
      <c r="AEX125" s="140"/>
      <c r="AEY125" s="140"/>
      <c r="AEZ125" s="140"/>
      <c r="AFA125" s="140"/>
      <c r="AFB125" s="140"/>
      <c r="AFC125" s="140"/>
      <c r="AFD125" s="140"/>
      <c r="AFE125" s="140"/>
      <c r="AFF125" s="140"/>
      <c r="AFG125" s="140"/>
      <c r="AFH125" s="140"/>
      <c r="AFI125" s="140"/>
      <c r="AFJ125" s="140"/>
      <c r="AFK125" s="140"/>
      <c r="AFL125" s="140"/>
      <c r="AFM125" s="140"/>
      <c r="AFN125" s="140"/>
      <c r="AFO125" s="140"/>
      <c r="AFP125" s="140"/>
      <c r="AFQ125" s="140"/>
      <c r="AFR125" s="140"/>
      <c r="AFS125" s="140"/>
      <c r="AFT125" s="140"/>
      <c r="AFU125" s="140"/>
      <c r="AFV125" s="140"/>
      <c r="AFW125" s="140"/>
      <c r="AFX125" s="140"/>
      <c r="AFY125" s="140"/>
      <c r="AFZ125" s="140"/>
      <c r="AGA125" s="140"/>
      <c r="AGB125" s="140"/>
      <c r="AGC125" s="140"/>
      <c r="AGD125" s="140"/>
      <c r="AGE125" s="140"/>
      <c r="AGF125" s="140"/>
      <c r="AGG125" s="136"/>
      <c r="AGH125" s="136"/>
      <c r="AGI125" s="136"/>
      <c r="AGJ125" s="136"/>
      <c r="AGK125" s="136"/>
      <c r="AGL125" s="136"/>
      <c r="AGM125" s="136"/>
      <c r="AGN125" s="136"/>
      <c r="AGO125" s="136"/>
      <c r="AGP125" s="136"/>
      <c r="AGQ125" s="136"/>
      <c r="AGR125" s="136"/>
      <c r="AGS125" s="136"/>
      <c r="AGT125" s="136"/>
      <c r="AGU125" s="136"/>
      <c r="AGV125" s="136"/>
      <c r="AGW125" s="136"/>
      <c r="AGX125" s="136"/>
      <c r="AGY125" s="136"/>
      <c r="AGZ125" s="136"/>
      <c r="AHA125" s="136"/>
      <c r="AHB125" s="136"/>
      <c r="AHC125" s="136"/>
      <c r="AHD125" s="136"/>
      <c r="AHE125" s="136"/>
      <c r="AHF125" s="136"/>
      <c r="AHG125" s="136"/>
      <c r="AHH125" s="136"/>
      <c r="AHI125" s="136"/>
      <c r="AHJ125" s="136"/>
      <c r="AHK125" s="136"/>
      <c r="AHL125" s="136"/>
      <c r="AHM125" s="136"/>
      <c r="AHN125" s="136"/>
      <c r="AHO125" s="136"/>
      <c r="AHP125" s="136"/>
      <c r="AHQ125" s="136"/>
      <c r="AHR125" s="136"/>
      <c r="AHS125" s="136"/>
      <c r="AHT125" s="136"/>
      <c r="AHU125" s="136"/>
      <c r="AHV125" s="136"/>
      <c r="AHW125" s="136"/>
      <c r="AHX125" s="136"/>
      <c r="AHY125" s="136"/>
      <c r="AHZ125" s="136"/>
      <c r="AIA125" s="136"/>
      <c r="AIB125" s="136"/>
      <c r="AIC125" s="136"/>
      <c r="AID125" s="136"/>
      <c r="AIE125" s="136"/>
      <c r="AIF125" s="136"/>
      <c r="AIG125" s="136"/>
      <c r="AIH125" s="136"/>
      <c r="AII125" s="136"/>
      <c r="AIJ125" s="136"/>
      <c r="AIK125" s="136"/>
      <c r="AIL125" s="136"/>
      <c r="AIM125" s="136"/>
      <c r="AIN125" s="136"/>
      <c r="AIO125" s="136"/>
      <c r="AIP125" s="136"/>
      <c r="AIQ125" s="136"/>
      <c r="AIR125" s="136"/>
      <c r="AIS125" s="136"/>
      <c r="AIT125" s="136"/>
      <c r="AIU125" s="136"/>
      <c r="AIV125" s="136"/>
      <c r="AIW125" s="136"/>
      <c r="AIX125" s="136"/>
      <c r="AIY125" s="136"/>
      <c r="AIZ125" s="136"/>
      <c r="AJA125" s="136"/>
      <c r="AJB125" s="136"/>
      <c r="AJC125" s="136"/>
      <c r="AJD125" s="136"/>
      <c r="AJE125" s="136"/>
      <c r="AJF125" s="136"/>
      <c r="AJG125" s="136"/>
      <c r="AJH125" s="136"/>
      <c r="AJI125" s="136"/>
      <c r="AJJ125" s="136"/>
      <c r="AJK125" s="136"/>
      <c r="AJL125" s="136"/>
      <c r="AJM125" s="136"/>
      <c r="AJN125" s="136"/>
      <c r="AJO125" s="136"/>
      <c r="AJP125" s="136"/>
      <c r="AJQ125" s="136"/>
      <c r="AJR125" s="136"/>
      <c r="AJS125" s="136"/>
      <c r="AJT125" s="136"/>
      <c r="AJU125" s="136"/>
      <c r="AJV125" s="136"/>
      <c r="AJW125" s="136"/>
      <c r="AJX125" s="136"/>
      <c r="AJY125" s="136"/>
      <c r="AJZ125" s="136"/>
      <c r="AKA125" s="136"/>
      <c r="AKB125" s="136"/>
      <c r="AKC125" s="136"/>
      <c r="AKD125" s="136"/>
      <c r="AKE125" s="136"/>
      <c r="AKF125" s="136"/>
      <c r="AKG125" s="136"/>
      <c r="AKH125" s="136"/>
      <c r="AKI125" s="136"/>
      <c r="AKJ125" s="136"/>
      <c r="AKK125" s="136"/>
      <c r="AKL125" s="136"/>
      <c r="AKM125" s="136"/>
      <c r="AKN125" s="136"/>
      <c r="AKO125" s="136"/>
      <c r="AKP125" s="136"/>
      <c r="AKQ125" s="136"/>
      <c r="AKR125" s="136"/>
      <c r="AKS125" s="136"/>
      <c r="AKT125" s="136"/>
      <c r="AKU125" s="136"/>
      <c r="AKV125" s="136"/>
      <c r="AKW125" s="136"/>
      <c r="AKX125" s="136"/>
      <c r="AKY125" s="136"/>
      <c r="AKZ125" s="136"/>
      <c r="ALA125" s="136"/>
      <c r="ALB125" s="136"/>
      <c r="ALC125" s="136"/>
      <c r="ALD125" s="136"/>
      <c r="ALE125" s="136"/>
      <c r="ALF125" s="136"/>
      <c r="ALG125" s="136"/>
      <c r="ALH125" s="136"/>
      <c r="ALI125" s="136"/>
      <c r="ALJ125" s="136"/>
      <c r="ALK125" s="136"/>
      <c r="ALL125" s="136"/>
      <c r="ALM125" s="136"/>
      <c r="ALN125" s="136"/>
      <c r="ALO125" s="136"/>
      <c r="ALP125" s="136"/>
      <c r="ALQ125" s="136"/>
      <c r="ALR125" s="136"/>
      <c r="ALS125" s="136"/>
      <c r="ALT125" s="136"/>
      <c r="ALU125" s="136"/>
      <c r="ALV125" s="136"/>
      <c r="ALW125" s="136"/>
      <c r="ALX125" s="136"/>
      <c r="ALY125" s="136"/>
      <c r="ALZ125" s="136"/>
      <c r="AMA125" s="136"/>
      <c r="AMB125" s="136"/>
      <c r="AMC125" s="136"/>
      <c r="AMD125" s="136"/>
      <c r="AME125" s="136"/>
      <c r="AMF125" s="136"/>
      <c r="AMG125" s="136"/>
      <c r="AMH125" s="136"/>
      <c r="AMI125" s="136"/>
      <c r="AMJ125" s="136"/>
      <c r="AMK125" s="136"/>
      <c r="AML125" s="136"/>
      <c r="AMM125" s="136"/>
      <c r="AMN125" s="136"/>
      <c r="AMO125" s="136"/>
      <c r="AMP125" s="136"/>
      <c r="AMQ125" s="136"/>
      <c r="AMR125" s="136"/>
      <c r="AMS125" s="136"/>
      <c r="AMT125" s="136"/>
      <c r="AMU125" s="136"/>
      <c r="AMV125" s="136"/>
      <c r="AMW125" s="136"/>
      <c r="AMX125" s="136"/>
      <c r="AMY125" s="136"/>
      <c r="AMZ125" s="136"/>
      <c r="ANA125" s="136"/>
      <c r="ANB125" s="136"/>
      <c r="ANC125" s="136"/>
      <c r="AND125" s="136"/>
      <c r="ANE125" s="136"/>
      <c r="ANF125" s="136"/>
      <c r="ANG125" s="136"/>
      <c r="ANH125" s="136"/>
      <c r="ANI125" s="136"/>
      <c r="ANJ125" s="136"/>
      <c r="ANK125" s="136"/>
      <c r="ANL125" s="136"/>
      <c r="ANM125" s="136"/>
      <c r="ANN125" s="136"/>
      <c r="ANO125" s="136"/>
      <c r="ANP125" s="136"/>
      <c r="ANQ125" s="136"/>
      <c r="ANR125" s="136"/>
      <c r="ANS125" s="136"/>
      <c r="ANT125" s="136"/>
      <c r="ANU125" s="136"/>
      <c r="ANV125" s="136"/>
      <c r="ANW125" s="136"/>
      <c r="ANX125" s="136"/>
      <c r="ANY125" s="136"/>
      <c r="ANZ125" s="136"/>
      <c r="AOA125" s="136"/>
      <c r="AOB125" s="136"/>
      <c r="AOC125" s="136"/>
      <c r="AOD125" s="136"/>
      <c r="AOE125" s="136"/>
      <c r="AOF125" s="136"/>
      <c r="AOG125" s="136"/>
      <c r="AOH125" s="136"/>
      <c r="AOI125" s="136"/>
      <c r="AOJ125" s="136"/>
      <c r="AOK125" s="136"/>
      <c r="AOL125" s="136"/>
      <c r="AOM125" s="136"/>
      <c r="AON125" s="136"/>
      <c r="AOO125" s="136"/>
      <c r="AOP125" s="136"/>
      <c r="AOQ125" s="136"/>
      <c r="AOR125" s="136"/>
      <c r="AOS125" s="136"/>
      <c r="AOT125" s="136"/>
      <c r="AOU125" s="136"/>
      <c r="AOV125" s="136"/>
      <c r="AOW125" s="136"/>
      <c r="AOX125" s="136"/>
      <c r="AOY125" s="136"/>
      <c r="AOZ125" s="136"/>
      <c r="APA125" s="136"/>
      <c r="APB125" s="136"/>
      <c r="APC125" s="136"/>
      <c r="APD125" s="136"/>
      <c r="APE125" s="136"/>
      <c r="APF125" s="136"/>
      <c r="APG125" s="136"/>
      <c r="APH125" s="136"/>
      <c r="API125" s="136"/>
      <c r="APJ125" s="136"/>
      <c r="APK125" s="136"/>
      <c r="APL125" s="136"/>
      <c r="APM125" s="136"/>
      <c r="APN125" s="136"/>
      <c r="APO125" s="136"/>
      <c r="APP125" s="136"/>
      <c r="APQ125" s="136"/>
      <c r="APR125" s="136"/>
      <c r="APS125" s="136"/>
      <c r="APT125" s="136"/>
      <c r="APU125" s="136"/>
      <c r="APV125" s="136"/>
      <c r="APW125" s="136"/>
      <c r="APX125" s="136"/>
      <c r="APY125" s="136"/>
      <c r="APZ125" s="136"/>
      <c r="AQA125" s="136"/>
      <c r="AQB125" s="136"/>
      <c r="AQC125" s="136"/>
      <c r="AQD125" s="136"/>
      <c r="AQE125" s="136"/>
      <c r="AQF125" s="136"/>
      <c r="AQG125" s="136"/>
      <c r="AQH125" s="136"/>
      <c r="AQI125" s="136"/>
      <c r="AQJ125" s="136"/>
      <c r="AQK125" s="136"/>
      <c r="AQL125" s="136"/>
      <c r="AQM125" s="136"/>
      <c r="AQN125" s="136"/>
      <c r="AQO125" s="136"/>
      <c r="AQP125" s="136"/>
      <c r="AQQ125" s="136"/>
      <c r="AQR125" s="136"/>
      <c r="AQS125" s="136"/>
      <c r="AQT125" s="136"/>
      <c r="AQU125" s="136"/>
      <c r="AQV125" s="136"/>
      <c r="AQW125" s="136"/>
      <c r="AQX125" s="136"/>
      <c r="AQY125" s="136"/>
      <c r="AQZ125" s="136"/>
      <c r="ARA125" s="136"/>
      <c r="ARB125" s="136"/>
      <c r="ARC125" s="136"/>
      <c r="ARD125" s="136"/>
      <c r="ARE125" s="136"/>
      <c r="ARF125" s="136"/>
      <c r="ARG125" s="136"/>
      <c r="ARH125" s="136"/>
      <c r="ARI125" s="136"/>
      <c r="ARJ125" s="136"/>
      <c r="ARK125" s="136"/>
      <c r="ARL125" s="136"/>
      <c r="ARM125" s="136"/>
      <c r="ARN125" s="136"/>
      <c r="ARO125" s="136"/>
      <c r="ARP125" s="136"/>
      <c r="ARQ125" s="136"/>
      <c r="ARR125" s="136"/>
      <c r="ARS125" s="136"/>
      <c r="ART125" s="136"/>
      <c r="ARU125" s="136"/>
      <c r="ARV125" s="136"/>
      <c r="ARW125" s="136"/>
      <c r="ARX125" s="136"/>
      <c r="ARY125" s="136"/>
      <c r="ARZ125" s="136"/>
      <c r="ASA125" s="136"/>
      <c r="ASB125" s="136"/>
      <c r="ASC125" s="136"/>
      <c r="ASD125" s="136"/>
      <c r="ASE125" s="136"/>
      <c r="ASF125" s="136"/>
      <c r="ASG125" s="136"/>
      <c r="ASH125" s="136"/>
      <c r="ASI125" s="136"/>
      <c r="ASJ125" s="136"/>
      <c r="ASK125" s="136"/>
      <c r="ASL125" s="136"/>
      <c r="ASM125" s="136"/>
      <c r="ASN125" s="136"/>
      <c r="ASO125" s="136"/>
      <c r="ASP125" s="136"/>
      <c r="ASQ125" s="136"/>
      <c r="ASR125" s="136"/>
      <c r="ASS125" s="136"/>
      <c r="AST125" s="136"/>
      <c r="ASU125" s="136"/>
      <c r="ASV125" s="136"/>
      <c r="ASW125" s="136"/>
      <c r="ASX125" s="136"/>
      <c r="ASY125" s="136"/>
      <c r="ASZ125" s="136"/>
      <c r="ATA125" s="136"/>
      <c r="ATB125" s="136"/>
      <c r="ATC125" s="136"/>
      <c r="ATD125" s="136"/>
      <c r="ATE125" s="136"/>
      <c r="ATF125" s="136"/>
      <c r="ATG125" s="136"/>
      <c r="ATH125" s="136"/>
      <c r="ATI125" s="136"/>
      <c r="ATJ125" s="136"/>
      <c r="ATK125" s="136"/>
      <c r="ATL125" s="136"/>
      <c r="ATM125" s="136"/>
      <c r="ATN125" s="136"/>
      <c r="ATO125" s="136"/>
      <c r="ATP125" s="136"/>
      <c r="ATQ125" s="136"/>
      <c r="ATR125" s="136"/>
      <c r="ATS125" s="136"/>
      <c r="ATT125" s="136"/>
      <c r="ATU125" s="136"/>
      <c r="ATV125" s="136"/>
      <c r="ATW125" s="136"/>
      <c r="ATX125" s="136"/>
      <c r="CBW125" s="136"/>
      <c r="CBX125" s="136"/>
      <c r="CBY125" s="136"/>
      <c r="CBZ125" s="136"/>
      <c r="CCA125" s="136"/>
      <c r="CCB125" s="136"/>
      <c r="CCC125" s="136"/>
      <c r="CCD125" s="136"/>
      <c r="CCE125" s="136"/>
      <c r="CCF125" s="136"/>
      <c r="CCG125" s="136"/>
      <c r="CCH125" s="136"/>
      <c r="CCI125" s="136"/>
      <c r="CCJ125" s="136"/>
      <c r="CCK125" s="136"/>
      <c r="CCL125" s="136"/>
      <c r="CCM125" s="136"/>
      <c r="CCN125" s="136"/>
      <c r="CCO125" s="136"/>
      <c r="CCP125" s="136"/>
      <c r="CCQ125" s="136"/>
      <c r="CCR125" s="136"/>
      <c r="CCS125" s="136"/>
      <c r="CCT125" s="136"/>
      <c r="CCU125" s="136"/>
      <c r="CCV125" s="136"/>
      <c r="CCW125" s="136"/>
      <c r="CCX125" s="136"/>
      <c r="CCY125" s="136"/>
      <c r="CCZ125" s="136"/>
      <c r="CDA125" s="136"/>
      <c r="CDB125" s="136"/>
      <c r="CDC125" s="136"/>
      <c r="CDD125" s="136"/>
      <c r="CDE125" s="136"/>
      <c r="CDF125" s="136"/>
      <c r="CDG125" s="136"/>
      <c r="CDH125" s="136"/>
      <c r="CDI125" s="136"/>
      <c r="CDJ125" s="136"/>
      <c r="CDK125" s="136"/>
      <c r="CDL125" s="136"/>
      <c r="CDM125" s="136"/>
      <c r="CDN125" s="136"/>
      <c r="CDO125" s="136"/>
      <c r="CDP125" s="136"/>
      <c r="CDQ125" s="136"/>
      <c r="CDR125" s="136"/>
      <c r="CDS125" s="136"/>
      <c r="CDT125" s="136"/>
      <c r="CDU125" s="136"/>
      <c r="CDV125" s="136"/>
      <c r="CDW125" s="136"/>
      <c r="CDX125" s="136"/>
      <c r="CDY125" s="136"/>
      <c r="CDZ125" s="136"/>
      <c r="CEA125" s="136"/>
      <c r="CEB125" s="136"/>
      <c r="CEC125" s="136"/>
      <c r="CED125" s="136"/>
      <c r="CEE125" s="136"/>
      <c r="CEF125" s="136"/>
      <c r="CEG125" s="136"/>
      <c r="CEH125" s="136"/>
      <c r="CEI125" s="136"/>
      <c r="CEJ125" s="136"/>
      <c r="CEK125" s="136"/>
      <c r="CEL125" s="136"/>
      <c r="CEM125" s="136"/>
      <c r="CEN125" s="136"/>
      <c r="CEO125" s="136"/>
      <c r="CEP125" s="136"/>
      <c r="CEQ125" s="136"/>
      <c r="CER125" s="136"/>
      <c r="CES125" s="136"/>
      <c r="CET125" s="136"/>
      <c r="CEU125" s="136"/>
      <c r="CEV125" s="136"/>
      <c r="CEW125" s="136"/>
      <c r="CEX125" s="136"/>
      <c r="CEY125" s="136"/>
      <c r="CEZ125" s="136"/>
      <c r="CFA125" s="136"/>
      <c r="CFB125" s="136"/>
      <c r="CFC125" s="136"/>
      <c r="CFD125" s="136"/>
      <c r="CFE125" s="136"/>
      <c r="CFF125" s="136"/>
      <c r="CFG125" s="136"/>
      <c r="CFH125" s="136"/>
      <c r="CFI125" s="136"/>
      <c r="CFJ125" s="136"/>
      <c r="CFK125" s="136"/>
      <c r="CFL125" s="136"/>
      <c r="CFM125" s="136"/>
      <c r="CFN125" s="136"/>
      <c r="CFO125" s="136"/>
      <c r="CFP125" s="136"/>
      <c r="CFQ125" s="136"/>
      <c r="CFR125" s="136"/>
      <c r="CFS125" s="136"/>
      <c r="CFT125" s="136"/>
      <c r="CFU125" s="136"/>
      <c r="CFV125" s="136"/>
      <c r="CFW125" s="136"/>
      <c r="CFX125" s="136"/>
      <c r="CFY125" s="136"/>
      <c r="CFZ125" s="136"/>
      <c r="CGA125" s="136"/>
      <c r="CGB125" s="136"/>
      <c r="CGC125" s="136"/>
      <c r="CGD125" s="136"/>
      <c r="CGE125" s="136"/>
      <c r="CGF125" s="136"/>
      <c r="CGG125" s="136"/>
      <c r="CGH125" s="136"/>
      <c r="CGI125" s="136"/>
      <c r="CGJ125" s="136"/>
      <c r="CGK125" s="136"/>
      <c r="CGL125" s="136"/>
      <c r="CGM125" s="136"/>
      <c r="CGN125" s="136"/>
      <c r="CGO125" s="136"/>
      <c r="CGP125" s="136"/>
      <c r="CGQ125" s="136"/>
      <c r="CGR125" s="136"/>
      <c r="CGS125" s="136"/>
      <c r="CGT125" s="136"/>
      <c r="CGU125" s="136"/>
      <c r="CGV125" s="136"/>
      <c r="CGW125" s="136"/>
      <c r="CGX125" s="136"/>
      <c r="CGY125" s="136"/>
      <c r="CGZ125" s="136"/>
      <c r="CHA125" s="136"/>
      <c r="CHB125" s="136"/>
      <c r="CHC125" s="136"/>
      <c r="CHD125" s="136"/>
      <c r="CHE125" s="136"/>
      <c r="CHF125" s="136"/>
      <c r="CHG125" s="136"/>
      <c r="CHH125" s="136"/>
      <c r="CHI125" s="136"/>
      <c r="CHJ125" s="136"/>
      <c r="CHK125" s="136"/>
      <c r="CHL125" s="136"/>
      <c r="CHM125" s="136"/>
      <c r="CHN125" s="136"/>
      <c r="CHO125" s="136"/>
      <c r="CHP125" s="136"/>
      <c r="CHQ125" s="136"/>
      <c r="CHR125" s="136"/>
      <c r="CHS125" s="136"/>
      <c r="CHT125" s="136"/>
      <c r="CHU125" s="136"/>
      <c r="DPX125" s="142"/>
      <c r="DPY125" s="142"/>
      <c r="DPZ125" s="142"/>
      <c r="DQA125" s="142"/>
      <c r="DQB125" s="142"/>
      <c r="DQC125" s="142"/>
      <c r="DQD125" s="142"/>
      <c r="DQE125" s="142"/>
      <c r="DQF125" s="142"/>
      <c r="DQG125" s="142"/>
      <c r="DQH125" s="142"/>
      <c r="DQI125" s="142"/>
      <c r="DQJ125" s="142"/>
      <c r="DQK125" s="142"/>
      <c r="DQL125" s="142"/>
      <c r="DQM125" s="142"/>
      <c r="DQN125" s="142"/>
      <c r="DQO125" s="142"/>
      <c r="DQP125" s="142"/>
      <c r="DQQ125" s="142"/>
      <c r="DQR125" s="142"/>
      <c r="DQS125" s="142"/>
      <c r="DQT125" s="142"/>
      <c r="DQU125" s="142"/>
      <c r="DQV125" s="142"/>
      <c r="DQW125" s="142"/>
      <c r="DQX125" s="142"/>
      <c r="DQY125" s="142"/>
      <c r="DQZ125" s="142"/>
      <c r="DRA125" s="142"/>
      <c r="DRB125" s="142"/>
      <c r="DRC125" s="142"/>
      <c r="DRD125" s="142"/>
      <c r="DRE125" s="142"/>
      <c r="DRF125" s="142"/>
      <c r="DRG125" s="142"/>
      <c r="DRH125" s="142"/>
      <c r="DRI125" s="142"/>
      <c r="DRJ125" s="142"/>
      <c r="DRK125" s="142"/>
      <c r="DRL125" s="142"/>
      <c r="DRM125" s="142"/>
      <c r="DRN125" s="142"/>
      <c r="DRO125" s="142"/>
      <c r="DRP125" s="142"/>
      <c r="DRQ125" s="142"/>
      <c r="DRR125" s="142"/>
      <c r="DRS125" s="142"/>
      <c r="DRT125" s="142"/>
      <c r="DRU125" s="142"/>
      <c r="DRV125" s="142"/>
      <c r="DRW125" s="142"/>
      <c r="DRX125" s="142"/>
      <c r="DRY125" s="142"/>
      <c r="DRZ125" s="142"/>
      <c r="DSA125" s="142"/>
      <c r="DSB125" s="142"/>
      <c r="DSC125" s="142"/>
      <c r="DSD125" s="142"/>
      <c r="DSE125" s="142"/>
      <c r="DSF125" s="142"/>
      <c r="DSG125" s="142"/>
      <c r="DSH125" s="142"/>
      <c r="DSI125" s="142"/>
      <c r="DSJ125" s="142"/>
      <c r="DSK125" s="142"/>
      <c r="DSL125" s="142"/>
      <c r="DSM125" s="142"/>
      <c r="DSN125" s="142"/>
      <c r="DSO125" s="142"/>
      <c r="DSP125" s="142"/>
      <c r="DSQ125" s="142"/>
      <c r="DSR125" s="142"/>
      <c r="DSS125" s="142"/>
      <c r="DST125" s="142"/>
      <c r="DSU125" s="142"/>
      <c r="DSV125" s="142"/>
      <c r="DSW125" s="142"/>
      <c r="DSX125" s="142"/>
      <c r="DSY125" s="142"/>
      <c r="DSZ125" s="142"/>
      <c r="DTA125" s="142"/>
      <c r="DTB125" s="142"/>
      <c r="DTC125" s="142"/>
      <c r="DTD125" s="142"/>
      <c r="DTE125" s="142"/>
      <c r="DTF125" s="142"/>
      <c r="DTG125" s="142"/>
      <c r="DTH125" s="142"/>
      <c r="DTI125" s="142"/>
      <c r="DTJ125" s="142"/>
      <c r="DTK125" s="142"/>
      <c r="DTL125" s="142"/>
      <c r="DTM125" s="142"/>
      <c r="DTN125" s="142"/>
      <c r="DTO125" s="142"/>
      <c r="DTP125" s="142"/>
      <c r="DTQ125" s="142"/>
      <c r="DTR125" s="142"/>
      <c r="DTS125" s="142"/>
      <c r="DTT125" s="142"/>
      <c r="DTU125" s="142"/>
      <c r="DTV125" s="142"/>
      <c r="DTW125" s="142"/>
      <c r="DTX125" s="142"/>
      <c r="DTY125" s="142"/>
      <c r="DTZ125" s="142"/>
      <c r="DUA125" s="142"/>
      <c r="DUB125" s="142"/>
      <c r="DUC125" s="142"/>
      <c r="DUD125" s="142"/>
      <c r="DUE125" s="142"/>
      <c r="DUF125" s="142"/>
      <c r="DUG125" s="142"/>
      <c r="DUH125" s="142"/>
      <c r="DUI125" s="142"/>
      <c r="DUJ125" s="142"/>
      <c r="DUK125" s="142"/>
      <c r="DUL125" s="142"/>
      <c r="DUM125" s="142"/>
      <c r="DUN125" s="142"/>
      <c r="DUO125" s="142"/>
      <c r="DUP125" s="142"/>
      <c r="DUQ125" s="142"/>
      <c r="DUR125" s="142"/>
      <c r="DUS125" s="142"/>
      <c r="DUT125" s="142"/>
      <c r="DUU125" s="142"/>
      <c r="DUV125" s="142"/>
      <c r="DUW125" s="142"/>
      <c r="DUX125" s="142"/>
      <c r="DUY125" s="142"/>
      <c r="DUZ125" s="142"/>
      <c r="DVA125" s="142"/>
      <c r="DVB125" s="142"/>
      <c r="DVC125" s="142"/>
      <c r="DVD125" s="142"/>
      <c r="DVE125" s="142"/>
      <c r="DVF125" s="142"/>
      <c r="DVG125" s="142"/>
      <c r="DVH125" s="142"/>
      <c r="DVI125" s="142"/>
      <c r="DVJ125" s="142"/>
      <c r="DVK125" s="142"/>
      <c r="DVL125" s="142"/>
      <c r="DVM125" s="142"/>
      <c r="DVN125" s="142"/>
      <c r="DVO125" s="142"/>
      <c r="DVP125" s="142"/>
      <c r="DVQ125" s="142"/>
      <c r="DVR125" s="142"/>
      <c r="DVS125" s="142"/>
      <c r="DVT125" s="142"/>
      <c r="DVU125" s="142"/>
      <c r="DVV125" s="142"/>
      <c r="DVW125" s="142"/>
      <c r="DVX125" s="142"/>
      <c r="DVY125" s="142"/>
      <c r="DVZ125" s="142"/>
      <c r="DWA125" s="142"/>
      <c r="DWB125" s="142"/>
      <c r="DWC125" s="142"/>
      <c r="DWD125" s="142"/>
      <c r="DWE125" s="142"/>
      <c r="DWF125" s="142"/>
      <c r="DWG125" s="142"/>
      <c r="DWH125" s="142"/>
      <c r="DWI125" s="142"/>
      <c r="DWJ125" s="142"/>
      <c r="DWK125" s="142"/>
      <c r="DWL125" s="142"/>
      <c r="DWM125" s="142"/>
      <c r="DWN125" s="142"/>
      <c r="DWO125" s="142"/>
      <c r="DWP125" s="142"/>
      <c r="DWQ125" s="142"/>
      <c r="DWR125" s="142"/>
      <c r="DWS125" s="142"/>
      <c r="DWT125" s="142"/>
      <c r="DWU125" s="142"/>
      <c r="DWV125" s="142"/>
      <c r="DWW125" s="142"/>
      <c r="DWX125" s="142"/>
      <c r="DWY125" s="142"/>
      <c r="DWZ125" s="142"/>
      <c r="DXA125" s="142"/>
      <c r="DXB125" s="142"/>
      <c r="DXC125" s="142"/>
      <c r="DXD125" s="142"/>
      <c r="DXE125" s="142"/>
      <c r="DXF125" s="142"/>
      <c r="DXG125" s="142"/>
      <c r="DXH125" s="142"/>
      <c r="DXI125" s="142"/>
      <c r="DXJ125" s="142"/>
      <c r="DXK125" s="142"/>
      <c r="DXL125" s="142"/>
      <c r="DXM125" s="142"/>
      <c r="DXN125" s="142"/>
      <c r="DXO125" s="142"/>
      <c r="DXP125" s="142"/>
      <c r="DXQ125" s="142"/>
      <c r="DXR125" s="142"/>
      <c r="DXS125" s="142"/>
      <c r="DXT125" s="142"/>
      <c r="DXU125" s="142"/>
      <c r="DXV125" s="142"/>
      <c r="DXW125" s="142"/>
      <c r="DXX125" s="142"/>
      <c r="DXY125" s="142"/>
      <c r="DXZ125" s="142"/>
      <c r="DYA125" s="142"/>
      <c r="DYB125" s="142"/>
      <c r="DYC125" s="142"/>
      <c r="DYD125" s="142"/>
      <c r="DYE125" s="142"/>
      <c r="DYF125" s="142"/>
      <c r="DYG125" s="142"/>
      <c r="DYH125" s="142"/>
      <c r="DYI125" s="142"/>
      <c r="DYJ125" s="142"/>
      <c r="DYK125" s="142"/>
      <c r="DYL125" s="142"/>
      <c r="DYM125" s="142"/>
      <c r="DYN125" s="142"/>
      <c r="DYO125" s="142"/>
      <c r="DYP125" s="142"/>
      <c r="DYQ125" s="142"/>
      <c r="DYR125" s="142"/>
      <c r="DYS125" s="142"/>
      <c r="DYT125" s="142"/>
      <c r="DYU125" s="142"/>
      <c r="DYV125" s="142"/>
      <c r="DYW125" s="142"/>
      <c r="DYX125" s="142"/>
      <c r="DYY125" s="142"/>
      <c r="DYZ125" s="142"/>
      <c r="DZA125" s="142"/>
      <c r="DZB125" s="142"/>
      <c r="DZC125" s="142"/>
      <c r="DZD125" s="142"/>
      <c r="DZE125" s="142"/>
      <c r="DZF125" s="142"/>
      <c r="DZG125" s="142"/>
      <c r="DZH125" s="142"/>
      <c r="DZI125" s="142"/>
      <c r="DZJ125" s="142"/>
      <c r="DZK125" s="142"/>
      <c r="DZL125" s="142"/>
      <c r="DZM125" s="142"/>
      <c r="DZN125" s="142"/>
      <c r="DZO125" s="142"/>
      <c r="DZP125" s="142"/>
      <c r="DZQ125" s="142"/>
      <c r="DZR125" s="142"/>
      <c r="DZS125" s="142"/>
      <c r="DZT125" s="142"/>
      <c r="DZU125" s="142"/>
      <c r="DZV125" s="142"/>
      <c r="DZW125" s="142"/>
      <c r="DZX125" s="142"/>
      <c r="DZY125" s="142"/>
      <c r="DZZ125" s="142"/>
      <c r="EAA125" s="142"/>
      <c r="EAB125" s="142"/>
      <c r="EAC125" s="142"/>
      <c r="EAD125" s="142"/>
      <c r="EAE125" s="142"/>
      <c r="EAF125" s="142"/>
      <c r="EAG125" s="142"/>
      <c r="EAH125" s="142"/>
      <c r="EAI125" s="142"/>
      <c r="EAJ125" s="142"/>
      <c r="EAK125" s="142"/>
      <c r="EAL125" s="142"/>
      <c r="EAM125" s="142"/>
      <c r="EAN125" s="142"/>
      <c r="EAO125" s="142"/>
      <c r="EAP125" s="142"/>
      <c r="EAQ125" s="142"/>
      <c r="EAR125" s="142"/>
      <c r="EAS125" s="142"/>
      <c r="EAT125" s="142"/>
      <c r="EAU125" s="142"/>
      <c r="EAV125" s="142"/>
      <c r="EAW125" s="142"/>
      <c r="EAX125" s="142"/>
      <c r="EAY125" s="142"/>
      <c r="EAZ125" s="142"/>
      <c r="EBA125" s="142"/>
      <c r="EBB125" s="142"/>
      <c r="EBC125" s="142"/>
      <c r="EBD125" s="142"/>
      <c r="EBE125" s="142"/>
      <c r="EBF125" s="142"/>
      <c r="EBG125" s="142"/>
      <c r="EBH125" s="142"/>
      <c r="EBI125" s="142"/>
      <c r="EBJ125" s="142"/>
      <c r="EBK125" s="142"/>
      <c r="EBL125" s="142"/>
      <c r="EBM125" s="142"/>
      <c r="EBN125" s="142"/>
      <c r="EBO125" s="142"/>
      <c r="EBP125" s="142"/>
      <c r="EBQ125" s="142"/>
      <c r="EBR125" s="142"/>
      <c r="EBS125" s="142"/>
      <c r="EBT125" s="142"/>
      <c r="EBU125" s="142"/>
      <c r="EBV125" s="142"/>
      <c r="EBW125" s="142"/>
      <c r="EBX125" s="142"/>
      <c r="EBY125" s="142"/>
      <c r="EBZ125" s="142"/>
      <c r="ECA125" s="142"/>
      <c r="ECB125" s="142"/>
      <c r="ECC125" s="142"/>
      <c r="ECD125" s="142"/>
      <c r="ECE125" s="142"/>
      <c r="ECF125" s="142"/>
      <c r="ECG125" s="142"/>
      <c r="ECH125" s="142"/>
      <c r="ECI125" s="142"/>
      <c r="ECJ125" s="142"/>
      <c r="ECK125" s="142"/>
      <c r="ECL125" s="142"/>
      <c r="ECM125" s="142"/>
      <c r="ECN125" s="142"/>
      <c r="ECO125" s="142"/>
      <c r="ECP125" s="142"/>
      <c r="ECQ125" s="142"/>
      <c r="ECR125" s="142"/>
      <c r="ECS125" s="142"/>
      <c r="ECT125" s="142"/>
      <c r="ECU125" s="142"/>
      <c r="ECV125" s="142"/>
      <c r="ECW125" s="142"/>
      <c r="ECX125" s="142"/>
      <c r="ECY125" s="142"/>
      <c r="ECZ125" s="142"/>
      <c r="EDA125" s="142"/>
      <c r="EDB125" s="142"/>
      <c r="EDC125" s="142"/>
      <c r="EDD125" s="142"/>
      <c r="EDE125" s="142"/>
      <c r="EDF125" s="142"/>
      <c r="EDG125" s="142"/>
      <c r="EDH125" s="142"/>
      <c r="EDI125" s="142"/>
      <c r="EDJ125" s="142"/>
      <c r="EDK125" s="142"/>
      <c r="EDL125" s="142"/>
      <c r="EDM125" s="142"/>
      <c r="EDN125" s="142"/>
      <c r="EDO125" s="142"/>
      <c r="EDP125" s="142"/>
      <c r="EDQ125" s="142"/>
      <c r="EDR125" s="142"/>
      <c r="EDS125" s="142"/>
      <c r="EDT125" s="142"/>
      <c r="EDU125" s="142"/>
      <c r="EDV125" s="142"/>
      <c r="EDW125" s="142"/>
      <c r="EDX125" s="142"/>
      <c r="EDY125" s="142"/>
      <c r="EDZ125" s="142"/>
      <c r="EEA125" s="142"/>
      <c r="EEB125" s="142"/>
      <c r="EEC125" s="142"/>
      <c r="EED125" s="142"/>
      <c r="EEE125" s="142"/>
      <c r="EEF125" s="142"/>
      <c r="EEG125" s="142"/>
      <c r="EEH125" s="142"/>
      <c r="EEI125" s="142"/>
      <c r="EEJ125" s="142"/>
      <c r="EEK125" s="142"/>
      <c r="EEL125" s="142"/>
      <c r="EEM125" s="142"/>
      <c r="EEN125" s="142"/>
      <c r="EEO125" s="142"/>
      <c r="EEP125" s="142"/>
      <c r="EEQ125" s="142"/>
      <c r="EER125" s="142"/>
      <c r="EES125" s="142"/>
      <c r="EET125" s="142"/>
      <c r="EEU125" s="142"/>
      <c r="EEV125" s="142"/>
      <c r="EEW125" s="142"/>
      <c r="EEX125" s="142"/>
      <c r="EEY125" s="142"/>
      <c r="EEZ125" s="142"/>
      <c r="EFA125" s="142"/>
      <c r="EFB125" s="142"/>
      <c r="EFC125" s="142"/>
      <c r="EFD125" s="142"/>
      <c r="EFE125" s="142"/>
      <c r="EFF125" s="142"/>
      <c r="EFG125" s="142"/>
      <c r="EFH125" s="142"/>
      <c r="EFI125" s="142"/>
      <c r="EFJ125" s="142"/>
      <c r="EFK125" s="142"/>
      <c r="EFL125" s="142"/>
      <c r="EFM125" s="142"/>
      <c r="EFN125" s="142"/>
      <c r="EFO125" s="142"/>
      <c r="EFP125" s="142"/>
      <c r="EFQ125" s="142"/>
      <c r="EFR125" s="142"/>
      <c r="EFS125" s="142"/>
      <c r="EFT125" s="142"/>
      <c r="EFU125" s="142"/>
      <c r="EFV125" s="142"/>
      <c r="EFW125" s="142"/>
      <c r="EFX125" s="142"/>
      <c r="EFY125" s="142"/>
      <c r="EFZ125" s="142"/>
      <c r="EGA125" s="142"/>
      <c r="EGB125" s="142"/>
      <c r="EGC125" s="142"/>
      <c r="EGD125" s="142"/>
      <c r="EGE125" s="142"/>
      <c r="EGF125" s="142"/>
      <c r="EGG125" s="142"/>
      <c r="EGH125" s="142"/>
      <c r="EGI125" s="142"/>
      <c r="EGJ125" s="142"/>
      <c r="EGK125" s="142"/>
      <c r="EGL125" s="142"/>
      <c r="EGM125" s="142"/>
      <c r="EGN125" s="142"/>
      <c r="EGO125" s="142"/>
      <c r="EGP125" s="142"/>
      <c r="EGQ125" s="142"/>
      <c r="EGR125" s="142"/>
      <c r="EGS125" s="142"/>
      <c r="EGT125" s="142"/>
      <c r="EGU125" s="142"/>
      <c r="EGV125" s="142"/>
      <c r="EGW125" s="142"/>
      <c r="EGX125" s="142"/>
      <c r="EGY125" s="142"/>
      <c r="EGZ125" s="142"/>
      <c r="EHA125" s="142"/>
      <c r="EHB125" s="142"/>
      <c r="EHC125" s="142"/>
      <c r="EHD125" s="142"/>
      <c r="EHE125" s="142"/>
      <c r="EHF125" s="142"/>
      <c r="EHG125" s="142"/>
      <c r="EHH125" s="142"/>
      <c r="EHI125" s="142"/>
      <c r="EHJ125" s="142"/>
      <c r="EHK125" s="142"/>
      <c r="EHL125" s="142"/>
      <c r="EHM125" s="142"/>
      <c r="EHN125" s="142"/>
      <c r="EHO125" s="142"/>
      <c r="EHP125" s="142"/>
      <c r="EHQ125" s="142"/>
      <c r="EHR125" s="142"/>
      <c r="EHS125" s="142"/>
      <c r="EHT125" s="142"/>
      <c r="EHU125" s="142"/>
      <c r="EHV125" s="142"/>
      <c r="EHW125" s="142"/>
      <c r="EHX125" s="142"/>
      <c r="EHY125" s="142"/>
      <c r="EHZ125" s="142"/>
      <c r="EIA125" s="142"/>
      <c r="EIB125" s="142"/>
      <c r="EIC125" s="142"/>
      <c r="EID125" s="142"/>
      <c r="EIE125" s="142"/>
      <c r="EIF125" s="142"/>
      <c r="EIG125" s="142"/>
      <c r="EIH125" s="142"/>
      <c r="EII125" s="142"/>
      <c r="EIJ125" s="142"/>
      <c r="EIK125" s="142"/>
      <c r="EIL125" s="142"/>
      <c r="EIM125" s="142"/>
      <c r="EIN125" s="142"/>
      <c r="EIO125" s="142"/>
      <c r="EIP125" s="142"/>
      <c r="EIQ125" s="142"/>
      <c r="EIR125" s="142"/>
      <c r="EIS125" s="142"/>
      <c r="EIT125" s="142"/>
      <c r="EIU125" s="142"/>
      <c r="EIV125" s="142"/>
      <c r="EIW125" s="142"/>
      <c r="EIX125" s="142"/>
      <c r="EIY125" s="142"/>
      <c r="EIZ125" s="142"/>
      <c r="EJA125" s="142"/>
      <c r="EJB125" s="142"/>
      <c r="EJC125" s="142"/>
      <c r="EJD125" s="142"/>
      <c r="EJE125" s="142"/>
      <c r="EJF125" s="142"/>
      <c r="EJG125" s="142"/>
      <c r="EJH125" s="142"/>
      <c r="EJI125" s="142"/>
      <c r="EJJ125" s="142"/>
      <c r="EJK125" s="142"/>
      <c r="EJL125" s="142"/>
      <c r="EJM125" s="142"/>
      <c r="EJN125" s="142"/>
      <c r="EJO125" s="142"/>
      <c r="EJP125" s="142"/>
      <c r="EJQ125" s="142"/>
      <c r="EJR125" s="142"/>
      <c r="EJS125" s="142"/>
      <c r="EJT125" s="142"/>
      <c r="EJU125" s="142"/>
      <c r="EJV125" s="142"/>
      <c r="EJW125" s="142"/>
      <c r="EJX125" s="142"/>
      <c r="EJY125" s="142"/>
      <c r="EJZ125" s="142"/>
      <c r="EKA125" s="142"/>
      <c r="EKB125" s="142"/>
      <c r="EKC125" s="142"/>
      <c r="EKD125" s="142"/>
      <c r="EKE125" s="142"/>
      <c r="EKF125" s="142"/>
      <c r="EKG125" s="142"/>
      <c r="EKH125" s="142"/>
      <c r="EKI125" s="142"/>
      <c r="EKJ125" s="142"/>
      <c r="EKK125" s="142"/>
      <c r="EKL125" s="142"/>
      <c r="EKM125" s="142"/>
      <c r="EKN125" s="142"/>
      <c r="EKO125" s="142"/>
      <c r="EKP125" s="142"/>
      <c r="EKQ125" s="142"/>
      <c r="EKR125" s="142"/>
      <c r="EKS125" s="142"/>
      <c r="EKT125" s="142"/>
      <c r="EKU125" s="142"/>
      <c r="EKV125" s="142"/>
      <c r="EKW125" s="142"/>
      <c r="EKX125" s="142"/>
      <c r="EKY125" s="142"/>
      <c r="EKZ125" s="142"/>
      <c r="ELA125" s="142"/>
      <c r="ELB125" s="142"/>
      <c r="ELC125" s="142"/>
      <c r="ELD125" s="142"/>
      <c r="ELE125" s="142"/>
      <c r="ELF125" s="142"/>
      <c r="ELG125" s="142"/>
      <c r="ELH125" s="142"/>
      <c r="ELI125" s="142"/>
      <c r="ELJ125" s="142"/>
      <c r="ELK125" s="142"/>
      <c r="ELL125" s="142"/>
      <c r="ELM125" s="142"/>
      <c r="ELN125" s="142"/>
      <c r="ELO125" s="142"/>
      <c r="ELP125" s="142"/>
      <c r="ELQ125" s="142"/>
      <c r="ELR125" s="142"/>
      <c r="ELS125" s="142"/>
      <c r="ELT125" s="142"/>
      <c r="ELU125" s="142"/>
      <c r="ELV125" s="142"/>
      <c r="ELW125" s="142"/>
      <c r="ELX125" s="142"/>
      <c r="ELY125" s="142"/>
      <c r="ELZ125" s="142"/>
      <c r="EMA125" s="142"/>
      <c r="EMB125" s="142"/>
      <c r="EMC125" s="142"/>
      <c r="EMD125" s="142"/>
      <c r="EME125" s="142"/>
      <c r="EMF125" s="142"/>
      <c r="EMG125" s="142"/>
      <c r="EMH125" s="142"/>
      <c r="EMI125" s="142"/>
      <c r="EMJ125" s="142"/>
      <c r="EMK125" s="142"/>
      <c r="EML125" s="142"/>
      <c r="EMM125" s="142"/>
      <c r="EMN125" s="142"/>
      <c r="EMO125" s="142"/>
      <c r="EMP125" s="142"/>
      <c r="EMQ125" s="142"/>
      <c r="EMR125" s="142"/>
      <c r="EMS125" s="142"/>
      <c r="EMT125" s="142"/>
      <c r="EMU125" s="142"/>
      <c r="EMV125" s="142"/>
      <c r="EMW125" s="142"/>
      <c r="EMX125" s="142"/>
      <c r="EMY125" s="142"/>
      <c r="EMZ125" s="142"/>
      <c r="ENA125" s="142"/>
      <c r="ENB125" s="142"/>
      <c r="ENC125" s="142"/>
      <c r="END125" s="142"/>
      <c r="ENE125" s="142"/>
      <c r="ENF125" s="142"/>
      <c r="ENG125" s="142"/>
      <c r="ENH125" s="142"/>
      <c r="ENI125" s="142"/>
      <c r="ENJ125" s="142"/>
      <c r="ENK125" s="142"/>
      <c r="ENL125" s="142"/>
      <c r="ENM125" s="142"/>
      <c r="ENN125" s="142"/>
      <c r="ENO125" s="142"/>
      <c r="ENP125" s="142"/>
      <c r="ENQ125" s="142"/>
      <c r="ENR125" s="142"/>
      <c r="ENS125" s="142"/>
      <c r="ENT125" s="142"/>
      <c r="ENU125" s="142"/>
      <c r="ENV125" s="142"/>
      <c r="ENW125" s="142"/>
      <c r="ENX125" s="142"/>
      <c r="ENY125" s="142"/>
      <c r="ENZ125" s="142"/>
      <c r="EOA125" s="142"/>
      <c r="EOB125" s="142"/>
      <c r="EOC125" s="142"/>
      <c r="EOD125" s="142"/>
      <c r="EOE125" s="142"/>
      <c r="EOF125" s="142"/>
      <c r="EOG125" s="142"/>
      <c r="EOH125" s="142"/>
      <c r="EOI125" s="142"/>
      <c r="EOJ125" s="142"/>
      <c r="EOK125" s="142"/>
      <c r="EOL125" s="142"/>
      <c r="EOM125" s="142"/>
      <c r="EON125" s="142"/>
      <c r="EOO125" s="142"/>
      <c r="EOP125" s="142"/>
      <c r="EOQ125" s="142"/>
      <c r="EOR125" s="142"/>
      <c r="EOS125" s="142"/>
      <c r="EOT125" s="142"/>
      <c r="EOU125" s="142"/>
      <c r="EOV125" s="142"/>
      <c r="EOW125" s="142"/>
      <c r="EOX125" s="142"/>
      <c r="EOY125" s="142"/>
      <c r="EOZ125" s="142"/>
      <c r="EPA125" s="142"/>
      <c r="EPB125" s="142"/>
      <c r="EPC125" s="142"/>
      <c r="EPD125" s="142"/>
      <c r="EPE125" s="142"/>
      <c r="EPF125" s="142"/>
      <c r="EPG125" s="142"/>
      <c r="EPH125" s="142"/>
      <c r="EPI125" s="142"/>
      <c r="EPJ125" s="142"/>
      <c r="EPK125" s="142"/>
      <c r="EPL125" s="142"/>
      <c r="EPM125" s="142"/>
      <c r="EPN125" s="142"/>
      <c r="EPO125" s="142"/>
      <c r="EPP125" s="142"/>
      <c r="EPQ125" s="142"/>
      <c r="EPR125" s="142"/>
      <c r="EPS125" s="142"/>
      <c r="EPT125" s="142"/>
      <c r="EPU125" s="142"/>
      <c r="EPV125" s="142"/>
      <c r="EPW125" s="142"/>
      <c r="EPX125" s="142"/>
      <c r="EPY125" s="142"/>
      <c r="EPZ125" s="142"/>
      <c r="EQA125" s="142"/>
      <c r="EQB125" s="142"/>
      <c r="EQC125" s="142"/>
      <c r="EQD125" s="142"/>
      <c r="EQE125" s="142"/>
      <c r="EQF125" s="142"/>
      <c r="EQG125" s="142"/>
      <c r="EQH125" s="142"/>
      <c r="EQI125" s="142"/>
      <c r="EQJ125" s="142"/>
      <c r="EQK125" s="142"/>
      <c r="EQL125" s="142"/>
      <c r="EQM125" s="142"/>
      <c r="EQN125" s="142"/>
      <c r="EQO125" s="142"/>
      <c r="EQP125" s="142"/>
      <c r="EQQ125" s="142"/>
      <c r="EQR125" s="142"/>
      <c r="EQS125" s="142"/>
      <c r="EQT125" s="142"/>
      <c r="EQU125" s="142"/>
      <c r="EQV125" s="142"/>
      <c r="EQW125" s="142"/>
      <c r="EQX125" s="142"/>
      <c r="EQY125" s="142"/>
      <c r="EQZ125" s="142"/>
      <c r="ERA125" s="142"/>
      <c r="ERB125" s="142"/>
      <c r="ERC125" s="142"/>
      <c r="ERD125" s="142"/>
      <c r="ERE125" s="142"/>
      <c r="ERF125" s="142"/>
      <c r="ERG125" s="142"/>
      <c r="ERH125" s="142"/>
      <c r="ERI125" s="142"/>
      <c r="ERJ125" s="142"/>
      <c r="ERK125" s="142"/>
      <c r="ERL125" s="142"/>
      <c r="ERM125" s="142"/>
      <c r="ERN125" s="142"/>
      <c r="ERO125" s="142"/>
      <c r="ERP125" s="142"/>
      <c r="ERQ125" s="142"/>
      <c r="ERR125" s="142"/>
      <c r="ERS125" s="142"/>
      <c r="ERT125" s="142"/>
      <c r="ERU125" s="142"/>
      <c r="ERV125" s="142"/>
      <c r="ERW125" s="142"/>
      <c r="ERX125" s="142"/>
      <c r="ERY125" s="142"/>
      <c r="ERZ125" s="142"/>
      <c r="ESA125" s="142"/>
      <c r="ESB125" s="142"/>
      <c r="ESC125" s="142"/>
      <c r="ESD125" s="142"/>
      <c r="ESE125" s="142"/>
      <c r="ESF125" s="142"/>
      <c r="ESG125" s="142"/>
      <c r="ESH125" s="142"/>
      <c r="ESI125" s="142"/>
      <c r="ESJ125" s="142"/>
      <c r="ESK125" s="142"/>
      <c r="ESL125" s="142"/>
      <c r="ESM125" s="142"/>
      <c r="ESN125" s="142"/>
      <c r="ESO125" s="142"/>
      <c r="ESP125" s="142"/>
      <c r="ESQ125" s="142"/>
      <c r="ESR125" s="142"/>
      <c r="ESS125" s="142"/>
      <c r="EST125" s="142"/>
      <c r="ESU125" s="142"/>
      <c r="ESV125" s="142"/>
      <c r="ESW125" s="142"/>
      <c r="ESX125" s="142"/>
      <c r="ESY125" s="142"/>
      <c r="ESZ125" s="142"/>
      <c r="ETA125" s="142"/>
      <c r="ETB125" s="142"/>
      <c r="ETC125" s="142"/>
      <c r="ETD125" s="142"/>
      <c r="ETE125" s="142"/>
      <c r="ETF125" s="142"/>
      <c r="ETG125" s="142"/>
      <c r="ETH125" s="142"/>
      <c r="ETI125" s="142"/>
      <c r="ETJ125" s="142"/>
      <c r="ETK125" s="142"/>
      <c r="ETL125" s="142"/>
      <c r="ETM125" s="142"/>
      <c r="ETN125" s="142"/>
      <c r="ETO125" s="142"/>
      <c r="ETP125" s="142"/>
      <c r="ETQ125" s="142"/>
      <c r="ETR125" s="142"/>
      <c r="ETS125" s="142"/>
      <c r="ETT125" s="142"/>
      <c r="ETU125" s="142"/>
      <c r="ETV125" s="142"/>
      <c r="ETW125" s="142"/>
      <c r="ETX125" s="142"/>
      <c r="ETY125" s="142"/>
      <c r="ETZ125" s="142"/>
      <c r="EUA125" s="142"/>
      <c r="EUB125" s="142"/>
      <c r="EUC125" s="142"/>
      <c r="EUD125" s="142"/>
      <c r="EUE125" s="142"/>
      <c r="EUF125" s="142"/>
      <c r="EUG125" s="142"/>
      <c r="EUH125" s="142"/>
      <c r="EUI125" s="142"/>
      <c r="EUJ125" s="142"/>
      <c r="EUK125" s="142"/>
      <c r="EUL125" s="142"/>
      <c r="EUM125" s="142"/>
      <c r="EUN125" s="142"/>
      <c r="EUO125" s="142"/>
      <c r="EUP125" s="142"/>
      <c r="EUQ125" s="142"/>
      <c r="EUR125" s="142"/>
      <c r="EUS125" s="142"/>
      <c r="EUT125" s="142"/>
      <c r="EUU125" s="142"/>
      <c r="EUV125" s="142"/>
      <c r="EUW125" s="142"/>
      <c r="EUX125" s="142"/>
      <c r="EUY125" s="142"/>
      <c r="EUZ125" s="142"/>
      <c r="EVA125" s="142"/>
      <c r="EVB125" s="142"/>
      <c r="EVC125" s="142"/>
      <c r="EVD125" s="142"/>
      <c r="EVE125" s="142"/>
      <c r="EVF125" s="142"/>
      <c r="EVG125" s="142"/>
      <c r="EVH125" s="142"/>
      <c r="EVI125" s="142"/>
      <c r="EVJ125" s="142"/>
      <c r="EVK125" s="142"/>
      <c r="EVL125" s="142"/>
      <c r="EVM125" s="142"/>
      <c r="EVN125" s="142"/>
      <c r="EVO125" s="142"/>
      <c r="EVP125" s="142"/>
      <c r="EVQ125" s="142"/>
      <c r="EVR125" s="142"/>
      <c r="EVS125" s="142"/>
      <c r="EVT125" s="142"/>
      <c r="EVU125" s="142"/>
      <c r="EVV125" s="142"/>
      <c r="EVW125" s="142"/>
      <c r="EVX125" s="142"/>
      <c r="EVY125" s="142"/>
      <c r="EVZ125" s="142"/>
      <c r="EWA125" s="142"/>
      <c r="EWB125" s="142"/>
      <c r="EWC125" s="142"/>
      <c r="EWD125" s="142"/>
      <c r="EWE125" s="142"/>
      <c r="EWF125" s="142"/>
      <c r="EWG125" s="142"/>
      <c r="EWH125" s="142"/>
      <c r="EWI125" s="142"/>
      <c r="EWJ125" s="142"/>
      <c r="EWK125" s="142"/>
      <c r="EWL125" s="142"/>
      <c r="EWM125" s="142"/>
      <c r="EWN125" s="142"/>
      <c r="EWO125" s="142"/>
      <c r="EWP125" s="142"/>
      <c r="EWQ125" s="142"/>
      <c r="EWR125" s="142"/>
      <c r="EWS125" s="142"/>
      <c r="EWT125" s="142"/>
      <c r="EWU125" s="142"/>
      <c r="EWV125" s="142"/>
      <c r="EWW125" s="142"/>
      <c r="EWX125" s="142"/>
      <c r="EWY125" s="142"/>
      <c r="EWZ125" s="142"/>
      <c r="EXA125" s="142"/>
      <c r="EXB125" s="142"/>
      <c r="EXC125" s="142"/>
      <c r="EXD125" s="142"/>
      <c r="EXE125" s="142"/>
      <c r="EXF125" s="142"/>
      <c r="EXG125" s="142"/>
      <c r="EXH125" s="142"/>
      <c r="EXI125" s="142"/>
      <c r="EXJ125" s="142"/>
      <c r="EXK125" s="142"/>
      <c r="EXL125" s="142"/>
      <c r="EXM125" s="142"/>
      <c r="EXN125" s="142"/>
      <c r="EXO125" s="142"/>
      <c r="EXP125" s="142"/>
      <c r="EXQ125" s="142"/>
      <c r="EXR125" s="142"/>
      <c r="EXS125" s="142"/>
      <c r="EXT125" s="142"/>
      <c r="EXU125" s="142"/>
      <c r="EXV125" s="142"/>
      <c r="EXW125" s="142"/>
      <c r="EXX125" s="142"/>
      <c r="EXY125" s="142"/>
      <c r="EXZ125" s="142"/>
      <c r="EYA125" s="142"/>
      <c r="EYB125" s="142"/>
      <c r="EYC125" s="142"/>
      <c r="EYD125" s="142"/>
      <c r="EYE125" s="142"/>
      <c r="EYF125" s="142"/>
      <c r="EYG125" s="142"/>
      <c r="EYH125" s="142"/>
      <c r="EYI125" s="142"/>
      <c r="EYJ125" s="142"/>
      <c r="EYK125" s="142"/>
      <c r="EYL125" s="142"/>
      <c r="EYM125" s="142"/>
      <c r="EYN125" s="142"/>
      <c r="EYO125" s="142"/>
      <c r="EYP125" s="142"/>
      <c r="EYQ125" s="142"/>
      <c r="EYR125" s="142"/>
      <c r="EYS125" s="142"/>
      <c r="EYT125" s="142"/>
      <c r="EYU125" s="142"/>
      <c r="EYV125" s="142"/>
      <c r="EYW125" s="142"/>
      <c r="EYX125" s="142"/>
      <c r="EYY125" s="142"/>
      <c r="EYZ125" s="142"/>
      <c r="EZA125" s="142"/>
      <c r="EZB125" s="142"/>
      <c r="EZC125" s="142"/>
      <c r="EZD125" s="142"/>
      <c r="EZE125" s="142"/>
      <c r="EZF125" s="142"/>
      <c r="EZG125" s="142"/>
      <c r="EZH125" s="142"/>
      <c r="EZI125" s="142"/>
      <c r="EZJ125" s="142"/>
      <c r="EZK125" s="142"/>
      <c r="EZL125" s="142"/>
      <c r="EZM125" s="142"/>
      <c r="EZN125" s="142"/>
      <c r="EZO125" s="142"/>
      <c r="EZP125" s="142"/>
      <c r="EZQ125" s="142"/>
      <c r="EZR125" s="142"/>
      <c r="EZS125" s="142"/>
      <c r="EZT125" s="142"/>
      <c r="EZU125" s="142"/>
      <c r="EZV125" s="142"/>
      <c r="EZW125" s="142"/>
      <c r="EZX125" s="142"/>
      <c r="EZY125" s="142"/>
      <c r="EZZ125" s="142"/>
      <c r="FAA125" s="142"/>
      <c r="FAB125" s="142"/>
      <c r="FAC125" s="142"/>
      <c r="FAD125" s="142"/>
      <c r="FAE125" s="142"/>
      <c r="FAF125" s="142"/>
      <c r="FAG125" s="142"/>
      <c r="FAH125" s="142"/>
      <c r="FAI125" s="142"/>
      <c r="FAJ125" s="142"/>
      <c r="FAK125" s="142"/>
      <c r="FAL125" s="142"/>
      <c r="FAM125" s="142"/>
      <c r="FAN125" s="142"/>
      <c r="FAO125" s="142"/>
      <c r="FAP125" s="142"/>
      <c r="FAQ125" s="142"/>
      <c r="FAR125" s="142"/>
      <c r="FAS125" s="142"/>
      <c r="FAT125" s="142"/>
      <c r="FAU125" s="142"/>
      <c r="FAV125" s="142"/>
      <c r="FAW125" s="142"/>
      <c r="FAX125" s="142"/>
      <c r="FAY125" s="142"/>
      <c r="FAZ125" s="142"/>
      <c r="FBA125" s="142"/>
      <c r="FBB125" s="142"/>
      <c r="FBC125" s="142"/>
      <c r="FBD125" s="142"/>
      <c r="FBE125" s="142"/>
      <c r="FBF125" s="142"/>
      <c r="FBG125" s="142"/>
      <c r="FBH125" s="142"/>
      <c r="FBI125" s="142"/>
      <c r="FBJ125" s="142"/>
      <c r="FBK125" s="142"/>
      <c r="FBL125" s="142"/>
      <c r="FBM125" s="142"/>
      <c r="FBN125" s="142"/>
      <c r="FBO125" s="142"/>
      <c r="FBP125" s="142"/>
      <c r="FBQ125" s="142"/>
      <c r="FBR125" s="142"/>
      <c r="FBS125" s="142"/>
      <c r="FBT125" s="142"/>
      <c r="FBU125" s="142"/>
      <c r="FBV125" s="142"/>
      <c r="FBW125" s="142"/>
      <c r="FBX125" s="142"/>
      <c r="FBY125" s="142"/>
      <c r="FBZ125" s="142"/>
      <c r="FCA125" s="142"/>
      <c r="FCB125" s="142"/>
      <c r="FCC125" s="142"/>
      <c r="FCD125" s="142"/>
      <c r="FCE125" s="142"/>
      <c r="FCF125" s="142"/>
      <c r="FCG125" s="142"/>
      <c r="FCH125" s="142"/>
      <c r="FCI125" s="142"/>
      <c r="FCJ125" s="142"/>
      <c r="FCK125" s="142"/>
      <c r="FCL125" s="142"/>
      <c r="FCM125" s="142"/>
      <c r="FCN125" s="142"/>
      <c r="FCO125" s="142"/>
      <c r="FCP125" s="142"/>
      <c r="FCQ125" s="142"/>
      <c r="FCR125" s="142"/>
      <c r="FCS125" s="142"/>
      <c r="FCT125" s="142"/>
      <c r="FCU125" s="142"/>
      <c r="FCV125" s="142"/>
      <c r="FCW125" s="142"/>
      <c r="FCX125" s="142"/>
      <c r="FCY125" s="142"/>
      <c r="FCZ125" s="142"/>
      <c r="FDA125" s="142"/>
      <c r="FDB125" s="142"/>
      <c r="FDC125" s="142"/>
      <c r="FDD125" s="142"/>
      <c r="FDE125" s="142"/>
      <c r="FDF125" s="142"/>
      <c r="FDG125" s="142"/>
      <c r="FDH125" s="142"/>
      <c r="FDI125" s="142"/>
      <c r="FDJ125" s="142"/>
      <c r="FDK125" s="142"/>
      <c r="FDL125" s="142"/>
      <c r="FDM125" s="142"/>
      <c r="FDN125" s="142"/>
      <c r="FDO125" s="142"/>
      <c r="FDP125" s="142"/>
      <c r="FDQ125" s="142"/>
      <c r="FDR125" s="142"/>
      <c r="FDS125" s="142"/>
      <c r="FDT125" s="142"/>
      <c r="FDU125" s="142"/>
      <c r="FDV125" s="142"/>
      <c r="FDW125" s="142"/>
      <c r="FDX125" s="142"/>
      <c r="FDY125" s="142"/>
      <c r="FDZ125" s="142"/>
      <c r="FEA125" s="142"/>
      <c r="FEB125" s="142"/>
      <c r="FEC125" s="142"/>
      <c r="FED125" s="142"/>
      <c r="FEE125" s="142"/>
      <c r="FEF125" s="142"/>
      <c r="FEG125" s="142"/>
      <c r="FEH125" s="142"/>
      <c r="FEI125" s="142"/>
      <c r="FEJ125" s="142"/>
      <c r="FEK125" s="142"/>
      <c r="FEL125" s="142"/>
      <c r="FEM125" s="142"/>
      <c r="FEN125" s="142"/>
      <c r="FEO125" s="142"/>
      <c r="FEP125" s="142"/>
      <c r="FEQ125" s="142"/>
      <c r="FER125" s="142"/>
      <c r="FES125" s="142"/>
      <c r="FET125" s="142"/>
      <c r="FEU125" s="142"/>
      <c r="FEV125" s="142"/>
      <c r="FEW125" s="142"/>
      <c r="FEX125" s="142"/>
      <c r="FEY125" s="142"/>
      <c r="FEZ125" s="142"/>
      <c r="FFA125" s="142"/>
      <c r="FFB125" s="142"/>
      <c r="FFC125" s="142"/>
      <c r="FFD125" s="142"/>
      <c r="FFE125" s="142"/>
      <c r="FFF125" s="142"/>
      <c r="FFG125" s="142"/>
      <c r="FFH125" s="142"/>
      <c r="FFI125" s="142"/>
      <c r="FFJ125" s="142"/>
      <c r="FFK125" s="142"/>
      <c r="FFL125" s="142"/>
      <c r="FFM125" s="142"/>
      <c r="FFN125" s="142"/>
      <c r="FFO125" s="142"/>
      <c r="FFP125" s="142"/>
      <c r="FFQ125" s="142"/>
      <c r="FFR125" s="142"/>
      <c r="FFS125" s="142"/>
      <c r="FFT125" s="142"/>
      <c r="FFU125" s="142"/>
      <c r="FFV125" s="142"/>
      <c r="FFW125" s="142"/>
      <c r="FFX125" s="142"/>
      <c r="FFY125" s="142"/>
      <c r="FFZ125" s="142"/>
      <c r="FGA125" s="142"/>
      <c r="FGB125" s="142"/>
      <c r="FGC125" s="142"/>
      <c r="FGD125" s="142"/>
      <c r="FGE125" s="142"/>
      <c r="FGF125" s="142"/>
      <c r="FGG125" s="142"/>
      <c r="FGH125" s="142"/>
      <c r="FGI125" s="142"/>
      <c r="FGJ125" s="142"/>
      <c r="FGK125" s="142"/>
      <c r="FGL125" s="142"/>
      <c r="FGM125" s="142"/>
      <c r="FGN125" s="142"/>
      <c r="FGO125" s="142"/>
      <c r="FGP125" s="142"/>
      <c r="FGQ125" s="142"/>
      <c r="FGR125" s="142"/>
      <c r="FGS125" s="142"/>
      <c r="FGT125" s="142"/>
      <c r="FGU125" s="142"/>
      <c r="FGV125" s="142"/>
      <c r="FGW125" s="142"/>
      <c r="FGX125" s="142"/>
      <c r="FGY125" s="142"/>
      <c r="FGZ125" s="142"/>
      <c r="FHA125" s="142"/>
      <c r="FHB125" s="142"/>
      <c r="FHC125" s="142"/>
      <c r="FHD125" s="142"/>
      <c r="FHE125" s="142"/>
      <c r="FHF125" s="142"/>
      <c r="FHG125" s="142"/>
      <c r="FHH125" s="142"/>
      <c r="FHI125" s="142"/>
      <c r="FHJ125" s="142"/>
      <c r="FHK125" s="142"/>
      <c r="FHL125" s="142"/>
      <c r="FHM125" s="142"/>
      <c r="FHN125" s="142"/>
      <c r="FHO125" s="142"/>
      <c r="FHP125" s="142"/>
      <c r="FHQ125" s="142"/>
      <c r="FHR125" s="142"/>
      <c r="FHS125" s="142"/>
      <c r="FHT125" s="142"/>
      <c r="FHU125" s="142"/>
      <c r="FHV125" s="142"/>
      <c r="FHW125" s="142"/>
      <c r="FHX125" s="142"/>
      <c r="FHY125" s="142"/>
      <c r="FHZ125" s="142"/>
      <c r="FIA125" s="142"/>
      <c r="FIB125" s="142"/>
      <c r="FIC125" s="142"/>
      <c r="FID125" s="142"/>
      <c r="FIE125" s="142"/>
      <c r="FIF125" s="142"/>
      <c r="FIG125" s="142"/>
      <c r="FIH125" s="142"/>
      <c r="FII125" s="142"/>
      <c r="FIJ125" s="142"/>
      <c r="FIK125" s="142"/>
      <c r="FIL125" s="142"/>
      <c r="FIM125" s="142"/>
      <c r="FIN125" s="142"/>
      <c r="FIO125" s="142"/>
      <c r="FIP125" s="142"/>
      <c r="FIQ125" s="142"/>
      <c r="FIR125" s="142"/>
      <c r="FIS125" s="142"/>
      <c r="FIT125" s="142"/>
      <c r="FIU125" s="142"/>
      <c r="FIV125" s="142"/>
      <c r="FIW125" s="142"/>
      <c r="FIX125" s="142"/>
      <c r="FIY125" s="142"/>
      <c r="FIZ125" s="142"/>
      <c r="FJA125" s="142"/>
      <c r="FJB125" s="142"/>
      <c r="FJC125" s="142"/>
      <c r="FJD125" s="142"/>
      <c r="FJE125" s="142"/>
      <c r="FJF125" s="142"/>
      <c r="FJG125" s="142"/>
      <c r="FJH125" s="142"/>
      <c r="FJI125" s="142"/>
      <c r="FJJ125" s="142"/>
      <c r="FJK125" s="142"/>
      <c r="FJL125" s="142"/>
      <c r="FJM125" s="142"/>
      <c r="FJN125" s="142"/>
      <c r="FJO125" s="142"/>
      <c r="FJP125" s="142"/>
      <c r="FJQ125" s="142"/>
      <c r="FJR125" s="142"/>
      <c r="FJS125" s="142"/>
      <c r="FJT125" s="142"/>
      <c r="FJU125" s="142"/>
      <c r="FJV125" s="142"/>
      <c r="FJW125" s="142"/>
      <c r="FJX125" s="142"/>
      <c r="FJY125" s="142"/>
      <c r="FJZ125" s="142"/>
      <c r="FKA125" s="142"/>
      <c r="FKB125" s="142"/>
      <c r="FKC125" s="142"/>
      <c r="FKD125" s="142"/>
      <c r="FKE125" s="142"/>
      <c r="FKF125" s="142"/>
      <c r="FKG125" s="142"/>
      <c r="FKH125" s="142"/>
      <c r="FKI125" s="142"/>
      <c r="FKJ125" s="142"/>
      <c r="FKK125" s="142"/>
      <c r="FKL125" s="142"/>
      <c r="FKM125" s="142"/>
      <c r="FKN125" s="142"/>
      <c r="FKO125" s="142"/>
      <c r="FKP125" s="142"/>
      <c r="FKQ125" s="142"/>
      <c r="FKR125" s="142"/>
      <c r="FKS125" s="142"/>
      <c r="FKT125" s="142"/>
      <c r="FKU125" s="142"/>
      <c r="FKV125" s="142"/>
      <c r="FKW125" s="142"/>
      <c r="FKX125" s="142"/>
      <c r="FKY125" s="142"/>
      <c r="FKZ125" s="142"/>
      <c r="FLA125" s="142"/>
      <c r="FLB125" s="142"/>
      <c r="FLC125" s="142"/>
      <c r="FLD125" s="142"/>
      <c r="FLE125" s="142"/>
      <c r="FLF125" s="142"/>
      <c r="FLG125" s="142"/>
      <c r="FLH125" s="142"/>
      <c r="FLI125" s="142"/>
      <c r="FLJ125" s="142"/>
      <c r="FLK125" s="142"/>
      <c r="FLL125" s="142"/>
      <c r="FLM125" s="142"/>
      <c r="FLN125" s="142"/>
      <c r="FLO125" s="142"/>
      <c r="FLP125" s="142"/>
      <c r="FLQ125" s="142"/>
      <c r="FLR125" s="142"/>
      <c r="FLS125" s="142"/>
      <c r="FLT125" s="142"/>
      <c r="FLU125" s="142"/>
      <c r="FLV125" s="142"/>
      <c r="FLW125" s="142"/>
      <c r="FLX125" s="142"/>
      <c r="FLY125" s="142"/>
      <c r="FLZ125" s="142"/>
      <c r="FMA125" s="142"/>
      <c r="FMB125" s="142"/>
      <c r="FMC125" s="142"/>
      <c r="FMD125" s="142"/>
      <c r="FME125" s="142"/>
      <c r="FMF125" s="142"/>
      <c r="FMG125" s="142"/>
      <c r="FMH125" s="142"/>
      <c r="FMI125" s="142"/>
      <c r="FMJ125" s="142"/>
      <c r="FMK125" s="142"/>
      <c r="FML125" s="142"/>
      <c r="FMM125" s="142"/>
      <c r="FMN125" s="142"/>
      <c r="FMO125" s="142"/>
      <c r="FMP125" s="142"/>
      <c r="FMQ125" s="142"/>
      <c r="FMR125" s="142"/>
      <c r="FMS125" s="142"/>
      <c r="FMT125" s="142"/>
      <c r="FMU125" s="142"/>
      <c r="FMV125" s="142"/>
      <c r="FMW125" s="142"/>
      <c r="FMX125" s="142"/>
      <c r="FMY125" s="142"/>
      <c r="FMZ125" s="142"/>
      <c r="FNA125" s="142"/>
      <c r="FNB125" s="142"/>
      <c r="FNC125" s="142"/>
      <c r="FND125" s="142"/>
      <c r="FNE125" s="142"/>
      <c r="FNF125" s="142"/>
      <c r="FNG125" s="142"/>
      <c r="FNH125" s="142"/>
      <c r="FNI125" s="142"/>
      <c r="FNJ125" s="142"/>
      <c r="FNK125" s="142"/>
      <c r="FNL125" s="142"/>
      <c r="FNM125" s="142"/>
      <c r="FNN125" s="142"/>
      <c r="FNO125" s="142"/>
      <c r="FNP125" s="142"/>
      <c r="FNQ125" s="142"/>
      <c r="FNR125" s="142"/>
      <c r="FNS125" s="142"/>
      <c r="FNT125" s="142"/>
      <c r="FNU125" s="142"/>
      <c r="FNV125" s="142"/>
      <c r="FNW125" s="142"/>
      <c r="FNX125" s="142"/>
      <c r="FNY125" s="142"/>
      <c r="FNZ125" s="142"/>
      <c r="FOA125" s="142"/>
      <c r="FOB125" s="142"/>
      <c r="FOC125" s="142"/>
      <c r="FOD125" s="142"/>
      <c r="FOE125" s="142"/>
      <c r="FOF125" s="142"/>
      <c r="FOG125" s="142"/>
      <c r="FOH125" s="142"/>
      <c r="FOI125" s="142"/>
      <c r="FOJ125" s="142"/>
      <c r="FOK125" s="142"/>
      <c r="FOL125" s="142"/>
      <c r="FOM125" s="142"/>
      <c r="FON125" s="142"/>
      <c r="FOO125" s="142"/>
      <c r="FOP125" s="142"/>
      <c r="FOQ125" s="142"/>
      <c r="FOR125" s="142"/>
      <c r="FOS125" s="142"/>
      <c r="FOT125" s="142"/>
      <c r="FOU125" s="142"/>
      <c r="FOV125" s="142"/>
      <c r="FOW125" s="142"/>
      <c r="FOX125" s="142"/>
      <c r="FOY125" s="142"/>
      <c r="FOZ125" s="142"/>
      <c r="FPA125" s="142"/>
      <c r="FPB125" s="142"/>
      <c r="FPC125" s="142"/>
      <c r="FPD125" s="142"/>
      <c r="FPE125" s="142"/>
      <c r="FPF125" s="142"/>
      <c r="FPG125" s="142"/>
      <c r="FPH125" s="142"/>
      <c r="FPI125" s="142"/>
      <c r="FPJ125" s="142"/>
      <c r="FPK125" s="142"/>
      <c r="FPL125" s="142"/>
      <c r="FPM125" s="142"/>
      <c r="FPN125" s="142"/>
      <c r="FPO125" s="142"/>
      <c r="FPP125" s="142"/>
      <c r="FPQ125" s="142"/>
      <c r="FPR125" s="142"/>
      <c r="FPS125" s="142"/>
      <c r="FPT125" s="142"/>
      <c r="FPU125" s="142"/>
      <c r="FPV125" s="142"/>
      <c r="FPW125" s="142"/>
      <c r="FPX125" s="142"/>
      <c r="FPY125" s="142"/>
      <c r="FPZ125" s="142"/>
      <c r="FQA125" s="142"/>
      <c r="FQB125" s="142"/>
      <c r="FQC125" s="142"/>
      <c r="FQD125" s="142"/>
      <c r="FQE125" s="142"/>
      <c r="FQF125" s="142"/>
      <c r="FQG125" s="142"/>
      <c r="FQH125" s="142"/>
      <c r="FQI125" s="142"/>
      <c r="FQJ125" s="142"/>
      <c r="FQK125" s="142"/>
      <c r="FQL125" s="142"/>
      <c r="FQM125" s="142"/>
      <c r="FQN125" s="142"/>
      <c r="FQO125" s="142"/>
      <c r="FQP125" s="142"/>
      <c r="FQQ125" s="142"/>
      <c r="FQR125" s="142"/>
      <c r="FQS125" s="142"/>
      <c r="FQT125" s="142"/>
      <c r="FQU125" s="142"/>
      <c r="FQV125" s="142"/>
      <c r="FQW125" s="142"/>
      <c r="FQX125" s="142"/>
      <c r="FQY125" s="142"/>
      <c r="FQZ125" s="142"/>
      <c r="FRA125" s="142"/>
      <c r="FRB125" s="142"/>
      <c r="FRC125" s="142"/>
      <c r="FRD125" s="142"/>
      <c r="FRE125" s="142"/>
      <c r="FRF125" s="142"/>
      <c r="FRG125" s="142"/>
      <c r="FRH125" s="142"/>
      <c r="FRI125" s="142"/>
      <c r="FRJ125" s="142"/>
      <c r="FRK125" s="142"/>
      <c r="FRL125" s="142"/>
      <c r="FRM125" s="142"/>
      <c r="FRN125" s="142"/>
      <c r="FRO125" s="142"/>
      <c r="FRP125" s="142"/>
      <c r="FRQ125" s="142"/>
      <c r="FRR125" s="142"/>
      <c r="FRS125" s="142"/>
      <c r="FRT125" s="142"/>
      <c r="FRU125" s="142"/>
      <c r="FRV125" s="142"/>
      <c r="FRW125" s="142"/>
      <c r="FRX125" s="142"/>
      <c r="FRY125" s="142"/>
      <c r="FRZ125" s="142"/>
      <c r="FSA125" s="142"/>
      <c r="FSB125" s="142"/>
      <c r="FSC125" s="142"/>
      <c r="FSD125" s="142"/>
      <c r="FSE125" s="142"/>
      <c r="FSF125" s="142"/>
      <c r="FSG125" s="142"/>
      <c r="FSH125" s="142"/>
      <c r="FSI125" s="142"/>
      <c r="FSJ125" s="142"/>
      <c r="FSK125" s="142"/>
      <c r="FSL125" s="142"/>
      <c r="FSM125" s="142"/>
      <c r="FSN125" s="142"/>
      <c r="FSO125" s="142"/>
      <c r="FSP125" s="142"/>
      <c r="FSQ125" s="142"/>
      <c r="FSR125" s="142"/>
      <c r="FSS125" s="142"/>
      <c r="FST125" s="142"/>
      <c r="FSU125" s="142"/>
      <c r="FSV125" s="142"/>
      <c r="FSW125" s="142"/>
      <c r="FSX125" s="142"/>
      <c r="FSY125" s="142"/>
      <c r="FSZ125" s="142"/>
      <c r="FTA125" s="142"/>
      <c r="FTB125" s="142"/>
      <c r="FTC125" s="142"/>
      <c r="FTD125" s="142"/>
      <c r="FTE125" s="142"/>
      <c r="FTF125" s="142"/>
      <c r="FTG125" s="142"/>
      <c r="FTH125" s="142"/>
      <c r="FTI125" s="142"/>
      <c r="FTJ125" s="142"/>
      <c r="FTK125" s="142"/>
      <c r="FTL125" s="142"/>
      <c r="FTM125" s="142"/>
      <c r="FTN125" s="142"/>
      <c r="FTO125" s="142"/>
      <c r="FTP125" s="142"/>
      <c r="FTQ125" s="142"/>
      <c r="FTR125" s="142"/>
      <c r="FTS125" s="142"/>
      <c r="FTT125" s="142"/>
      <c r="FTU125" s="142"/>
      <c r="FTV125" s="142"/>
      <c r="FTW125" s="142"/>
      <c r="FTX125" s="142"/>
      <c r="FTY125" s="142"/>
      <c r="FTZ125" s="142"/>
      <c r="FUA125" s="142"/>
      <c r="FUB125" s="142"/>
      <c r="FUC125" s="142"/>
      <c r="FUD125" s="142"/>
      <c r="FUE125" s="142"/>
      <c r="FUF125" s="142"/>
      <c r="FUG125" s="142"/>
      <c r="FUH125" s="142"/>
      <c r="FUI125" s="142"/>
      <c r="FUJ125" s="142"/>
      <c r="FUK125" s="142"/>
      <c r="FUL125" s="142"/>
      <c r="FUM125" s="142"/>
      <c r="FUN125" s="142"/>
      <c r="FUO125" s="142"/>
      <c r="FUP125" s="142"/>
      <c r="FUQ125" s="142"/>
      <c r="FUR125" s="142"/>
      <c r="FUS125" s="142"/>
      <c r="FUT125" s="142"/>
      <c r="FUU125" s="142"/>
      <c r="FUV125" s="142"/>
      <c r="FUW125" s="142"/>
      <c r="FUX125" s="142"/>
      <c r="FUY125" s="142"/>
      <c r="FUZ125" s="142"/>
      <c r="FVA125" s="142"/>
      <c r="FVB125" s="142"/>
      <c r="FVC125" s="142"/>
      <c r="FVD125" s="142"/>
      <c r="FVE125" s="142"/>
      <c r="FVF125" s="142"/>
      <c r="FVG125" s="142"/>
      <c r="FVH125" s="142"/>
      <c r="FVI125" s="142"/>
      <c r="FVJ125" s="142"/>
      <c r="FVK125" s="142"/>
      <c r="FVL125" s="142"/>
      <c r="FVM125" s="142"/>
      <c r="FVN125" s="142"/>
      <c r="FVO125" s="142"/>
      <c r="FVP125" s="142"/>
      <c r="FVQ125" s="142"/>
      <c r="FVR125" s="142"/>
      <c r="FVS125" s="142"/>
      <c r="FVT125" s="142"/>
      <c r="FVU125" s="142"/>
      <c r="FVV125" s="142"/>
      <c r="FVW125" s="142"/>
      <c r="FVX125" s="142"/>
      <c r="FVY125" s="142"/>
      <c r="FVZ125" s="142"/>
      <c r="FWA125" s="142"/>
      <c r="FWB125" s="142"/>
      <c r="FWC125" s="142"/>
      <c r="FWD125" s="142"/>
      <c r="FWE125" s="142"/>
      <c r="FWF125" s="142"/>
      <c r="FWG125" s="142"/>
      <c r="FWH125" s="142"/>
      <c r="FWI125" s="142"/>
      <c r="FWJ125" s="142"/>
      <c r="FWK125" s="142"/>
      <c r="FWL125" s="142"/>
      <c r="FWM125" s="142"/>
      <c r="FWN125" s="142"/>
      <c r="FWO125" s="142"/>
      <c r="FWP125" s="142"/>
      <c r="FWQ125" s="142"/>
      <c r="FWR125" s="142"/>
      <c r="FWS125" s="142"/>
      <c r="FWT125" s="142"/>
      <c r="FWU125" s="142"/>
      <c r="FWV125" s="142"/>
      <c r="FWW125" s="142"/>
      <c r="FWX125" s="142"/>
      <c r="FWY125" s="142"/>
      <c r="FWZ125" s="142"/>
      <c r="FXA125" s="142"/>
      <c r="FXB125" s="142"/>
      <c r="FXC125" s="142"/>
      <c r="FXD125" s="142"/>
      <c r="FXE125" s="142"/>
      <c r="FXF125" s="142"/>
      <c r="FXG125" s="142"/>
      <c r="FXH125" s="142"/>
      <c r="FXI125" s="142"/>
      <c r="FXJ125" s="142"/>
      <c r="FXK125" s="142"/>
      <c r="FXL125" s="142"/>
      <c r="FXM125" s="142"/>
      <c r="FXN125" s="142"/>
      <c r="FXO125" s="142"/>
      <c r="FXP125" s="142"/>
      <c r="FXQ125" s="142"/>
      <c r="FXR125" s="142"/>
      <c r="FXS125" s="142"/>
      <c r="FXT125" s="142"/>
      <c r="FXU125" s="142"/>
      <c r="FXV125" s="142"/>
      <c r="FXW125" s="142"/>
      <c r="FXX125" s="142"/>
      <c r="FXY125" s="142"/>
      <c r="FXZ125" s="142"/>
      <c r="FYA125" s="142"/>
      <c r="FYB125" s="142"/>
      <c r="FYC125" s="142"/>
      <c r="FYD125" s="142"/>
      <c r="FYE125" s="142"/>
      <c r="FYF125" s="142"/>
      <c r="FYG125" s="142"/>
      <c r="FYH125" s="142"/>
      <c r="FYI125" s="142"/>
      <c r="FYJ125" s="142"/>
      <c r="FYK125" s="142"/>
      <c r="FYL125" s="142"/>
      <c r="FYM125" s="142"/>
      <c r="FYN125" s="142"/>
      <c r="FYO125" s="142"/>
      <c r="FYP125" s="142"/>
      <c r="FYQ125" s="142"/>
      <c r="FYR125" s="142"/>
      <c r="FYS125" s="142"/>
      <c r="FYT125" s="142"/>
      <c r="FYU125" s="142"/>
      <c r="FYV125" s="142"/>
      <c r="FYW125" s="142"/>
      <c r="FYX125" s="142"/>
      <c r="FYY125" s="142"/>
      <c r="FYZ125" s="142"/>
      <c r="FZA125" s="142"/>
      <c r="FZB125" s="142"/>
      <c r="FZC125" s="142"/>
      <c r="FZD125" s="142"/>
      <c r="FZE125" s="142"/>
      <c r="FZF125" s="142"/>
      <c r="FZG125" s="142"/>
      <c r="FZH125" s="142"/>
      <c r="FZI125" s="142"/>
      <c r="FZJ125" s="142"/>
      <c r="FZK125" s="142"/>
      <c r="FZL125" s="142"/>
      <c r="FZM125" s="142"/>
      <c r="FZN125" s="142"/>
      <c r="FZO125" s="142"/>
      <c r="FZP125" s="142"/>
      <c r="FZQ125" s="142"/>
      <c r="FZR125" s="142"/>
      <c r="FZS125" s="142"/>
      <c r="FZT125" s="142"/>
      <c r="FZU125" s="142"/>
      <c r="FZV125" s="142"/>
      <c r="FZW125" s="142"/>
      <c r="FZX125" s="142"/>
      <c r="FZY125" s="142"/>
      <c r="FZZ125" s="142"/>
      <c r="GAA125" s="142"/>
      <c r="GAB125" s="142"/>
      <c r="GAC125" s="142"/>
      <c r="GAD125" s="142"/>
      <c r="GAE125" s="142"/>
      <c r="GAF125" s="142"/>
      <c r="GAG125" s="142"/>
      <c r="GAH125" s="142"/>
      <c r="GAI125" s="142"/>
      <c r="GAJ125" s="142"/>
      <c r="GAK125" s="142"/>
      <c r="GAL125" s="142"/>
      <c r="GAM125" s="142"/>
      <c r="GAN125" s="142"/>
      <c r="GAO125" s="142"/>
      <c r="GAP125" s="142"/>
      <c r="GAQ125" s="142"/>
      <c r="GAR125" s="142"/>
      <c r="GAS125" s="142"/>
      <c r="GAT125" s="142"/>
      <c r="GAU125" s="142"/>
      <c r="GAV125" s="142"/>
      <c r="GAW125" s="142"/>
      <c r="GAX125" s="142"/>
      <c r="GAY125" s="142"/>
      <c r="GAZ125" s="142"/>
      <c r="GBA125" s="142"/>
      <c r="GBB125" s="142"/>
      <c r="GBC125" s="142"/>
      <c r="GBD125" s="142"/>
      <c r="GBE125" s="142"/>
      <c r="GBF125" s="142"/>
      <c r="GBG125" s="142"/>
      <c r="GBH125" s="142"/>
      <c r="GBI125" s="142"/>
      <c r="GBJ125" s="142"/>
      <c r="GBK125" s="142"/>
      <c r="GBL125" s="142"/>
      <c r="GBM125" s="142"/>
      <c r="GBN125" s="142"/>
      <c r="GBO125" s="142"/>
      <c r="GBP125" s="142"/>
      <c r="GBQ125" s="142"/>
      <c r="GBR125" s="142"/>
      <c r="GBS125" s="142"/>
      <c r="GBT125" s="142"/>
      <c r="GBU125" s="142"/>
      <c r="GBV125" s="142"/>
      <c r="GBW125" s="142"/>
      <c r="GBX125" s="142"/>
      <c r="GBY125" s="142"/>
      <c r="GBZ125" s="142"/>
      <c r="GCA125" s="142"/>
      <c r="GCB125" s="142"/>
      <c r="GCC125" s="142"/>
      <c r="GCD125" s="142"/>
      <c r="GCE125" s="142"/>
      <c r="GCF125" s="142"/>
      <c r="GCG125" s="142"/>
      <c r="GCH125" s="142"/>
      <c r="GCI125" s="142"/>
      <c r="GCJ125" s="142"/>
      <c r="GCK125" s="142"/>
      <c r="GCL125" s="142"/>
      <c r="GCM125" s="142"/>
      <c r="GCN125" s="142"/>
      <c r="GCO125" s="142"/>
      <c r="GCP125" s="142"/>
      <c r="GCQ125" s="142"/>
      <c r="GCR125" s="142"/>
      <c r="GCS125" s="142"/>
      <c r="GCT125" s="142"/>
      <c r="GCU125" s="142"/>
      <c r="GCV125" s="142"/>
      <c r="GCW125" s="142"/>
      <c r="GCX125" s="142"/>
      <c r="GCY125" s="142"/>
      <c r="GCZ125" s="142"/>
      <c r="GDA125" s="142"/>
      <c r="GDB125" s="142"/>
      <c r="GDC125" s="142"/>
      <c r="GDD125" s="142"/>
      <c r="GDE125" s="142"/>
      <c r="GDF125" s="142"/>
      <c r="GDG125" s="142"/>
      <c r="GDH125" s="142"/>
      <c r="GDI125" s="142"/>
      <c r="GDJ125" s="142"/>
      <c r="GDK125" s="142"/>
      <c r="GDL125" s="142"/>
      <c r="GDM125" s="142"/>
      <c r="GDN125" s="142"/>
      <c r="GDO125" s="142"/>
      <c r="GDP125" s="142"/>
      <c r="GDQ125" s="142"/>
      <c r="GDR125" s="142"/>
      <c r="GDS125" s="142"/>
      <c r="GDT125" s="142"/>
      <c r="GDU125" s="142"/>
      <c r="GDV125" s="142"/>
      <c r="GDW125" s="142"/>
      <c r="GDX125" s="142"/>
      <c r="GDY125" s="142"/>
      <c r="GDZ125" s="142"/>
      <c r="GEA125" s="142"/>
      <c r="GEB125" s="142"/>
      <c r="GEC125" s="142"/>
      <c r="GED125" s="142"/>
      <c r="GEE125" s="142"/>
      <c r="GEF125" s="142"/>
      <c r="GEG125" s="142"/>
      <c r="GEH125" s="142"/>
      <c r="GEI125" s="142"/>
      <c r="GEJ125" s="142"/>
      <c r="GEK125" s="142"/>
      <c r="GEL125" s="142"/>
      <c r="GEM125" s="142"/>
      <c r="GEN125" s="142"/>
      <c r="GEO125" s="142"/>
      <c r="GEP125" s="142"/>
      <c r="GEQ125" s="142"/>
      <c r="GER125" s="142"/>
      <c r="GES125" s="142"/>
      <c r="GET125" s="142"/>
      <c r="GEU125" s="142"/>
      <c r="GEV125" s="142"/>
      <c r="GEW125" s="142"/>
      <c r="GEX125" s="142"/>
      <c r="GEY125" s="142"/>
      <c r="GEZ125" s="142"/>
      <c r="GFA125" s="142"/>
      <c r="GFB125" s="142"/>
      <c r="GFC125" s="142"/>
      <c r="GFD125" s="142"/>
      <c r="GFE125" s="142"/>
      <c r="GFF125" s="142"/>
      <c r="GFG125" s="142"/>
      <c r="GFH125" s="142"/>
      <c r="GFI125" s="142"/>
      <c r="GFJ125" s="142"/>
      <c r="GFK125" s="142"/>
      <c r="GFL125" s="142"/>
      <c r="GFM125" s="142"/>
      <c r="GFN125" s="142"/>
      <c r="GFO125" s="142"/>
      <c r="GFP125" s="142"/>
      <c r="GFQ125" s="142"/>
      <c r="GFR125" s="142"/>
      <c r="GFS125" s="142"/>
      <c r="GFT125" s="142"/>
      <c r="GFU125" s="142"/>
      <c r="GFV125" s="142"/>
      <c r="GFW125" s="142"/>
      <c r="GFX125" s="142"/>
      <c r="GFY125" s="142"/>
      <c r="GFZ125" s="142"/>
      <c r="GGA125" s="142"/>
      <c r="GGB125" s="142"/>
      <c r="GGC125" s="142"/>
      <c r="GGD125" s="142"/>
      <c r="GGE125" s="142"/>
      <c r="GGF125" s="142"/>
      <c r="GGG125" s="142"/>
      <c r="GGH125" s="142"/>
      <c r="GGI125" s="142"/>
      <c r="GGJ125" s="142"/>
      <c r="GGK125" s="142"/>
      <c r="GGL125" s="142"/>
      <c r="GGM125" s="142"/>
      <c r="GGN125" s="142"/>
      <c r="GGO125" s="142"/>
      <c r="GGP125" s="142"/>
      <c r="GGQ125" s="142"/>
      <c r="GGR125" s="142"/>
      <c r="GGS125" s="142"/>
      <c r="GGT125" s="142"/>
      <c r="GGU125" s="142"/>
      <c r="GGV125" s="142"/>
      <c r="GGW125" s="142"/>
      <c r="GGX125" s="142"/>
      <c r="GGY125" s="142"/>
      <c r="GGZ125" s="142"/>
      <c r="GHA125" s="142"/>
      <c r="GHB125" s="142"/>
      <c r="GHC125" s="142"/>
      <c r="GHD125" s="142"/>
      <c r="GHE125" s="142"/>
      <c r="GHF125" s="142"/>
      <c r="GHG125" s="142"/>
      <c r="GHH125" s="142"/>
      <c r="GHI125" s="142"/>
      <c r="GHJ125" s="142"/>
      <c r="GHK125" s="142"/>
      <c r="GHL125" s="142"/>
      <c r="GHM125" s="142"/>
      <c r="GHN125" s="142"/>
      <c r="GHO125" s="142"/>
      <c r="GHP125" s="142"/>
      <c r="GHQ125" s="142"/>
      <c r="GHR125" s="142"/>
      <c r="GHS125" s="142"/>
      <c r="GHT125" s="142"/>
      <c r="GHU125" s="142"/>
      <c r="GHV125" s="142"/>
      <c r="GHW125" s="142"/>
      <c r="GHX125" s="142"/>
      <c r="GHY125" s="142"/>
      <c r="GHZ125" s="142"/>
      <c r="GIA125" s="142"/>
      <c r="GIB125" s="142"/>
      <c r="GIC125" s="142"/>
      <c r="GID125" s="142"/>
      <c r="GIE125" s="142"/>
      <c r="GIF125" s="142"/>
      <c r="GIG125" s="142"/>
      <c r="GIH125" s="142"/>
      <c r="GII125" s="142"/>
      <c r="GIJ125" s="142"/>
      <c r="GIK125" s="142"/>
      <c r="GIL125" s="142"/>
      <c r="GIM125" s="142"/>
      <c r="GIN125" s="142"/>
      <c r="GIO125" s="142"/>
      <c r="GIP125" s="142"/>
      <c r="GIQ125" s="142"/>
      <c r="GIR125" s="142"/>
      <c r="GIS125" s="142"/>
      <c r="GIT125" s="142"/>
      <c r="GIU125" s="142"/>
      <c r="GIV125" s="142"/>
      <c r="GIW125" s="142"/>
      <c r="GIX125" s="142"/>
      <c r="GIY125" s="142"/>
      <c r="GIZ125" s="142"/>
      <c r="GJA125" s="142"/>
      <c r="GJB125" s="142"/>
      <c r="GJC125" s="142"/>
      <c r="GJD125" s="142"/>
      <c r="GJE125" s="142"/>
      <c r="GJF125" s="142"/>
      <c r="GJG125" s="142"/>
      <c r="GJH125" s="142"/>
      <c r="GJI125" s="142"/>
      <c r="GJJ125" s="142"/>
      <c r="GJK125" s="142"/>
      <c r="GJL125" s="142"/>
      <c r="GJM125" s="142"/>
      <c r="GJN125" s="142"/>
      <c r="GJO125" s="142"/>
      <c r="GJP125" s="142"/>
      <c r="GJQ125" s="142"/>
      <c r="GJR125" s="142"/>
      <c r="GJS125" s="142"/>
      <c r="GJT125" s="142"/>
      <c r="GJU125" s="142"/>
      <c r="GJV125" s="142"/>
      <c r="GJW125" s="142"/>
      <c r="GJX125" s="142"/>
      <c r="GJY125" s="142"/>
      <c r="GJZ125" s="142"/>
      <c r="GKA125" s="142"/>
      <c r="GKB125" s="142"/>
      <c r="GKC125" s="142"/>
      <c r="GKD125" s="142"/>
      <c r="GKE125" s="142"/>
      <c r="GKF125" s="142"/>
      <c r="GKG125" s="142"/>
      <c r="GKH125" s="142"/>
      <c r="GKI125" s="142"/>
      <c r="GKJ125" s="142"/>
      <c r="GKK125" s="142"/>
      <c r="GKL125" s="142"/>
      <c r="GKM125" s="142"/>
      <c r="GKN125" s="142"/>
      <c r="GKO125" s="142"/>
      <c r="GKP125" s="142"/>
      <c r="GKQ125" s="142"/>
      <c r="GKR125" s="142"/>
      <c r="GKS125" s="142"/>
      <c r="GKT125" s="142"/>
      <c r="GKU125" s="142"/>
      <c r="GKV125" s="142"/>
      <c r="GKW125" s="142"/>
      <c r="GKX125" s="142"/>
      <c r="GKY125" s="142"/>
      <c r="GKZ125" s="142"/>
      <c r="GLA125" s="142"/>
      <c r="GLB125" s="142"/>
      <c r="GLC125" s="142"/>
      <c r="GLD125" s="142"/>
      <c r="GLE125" s="142"/>
      <c r="GLF125" s="142"/>
      <c r="GLG125" s="142"/>
      <c r="GLH125" s="142"/>
      <c r="GLI125" s="142"/>
      <c r="GLJ125" s="142"/>
      <c r="GLK125" s="142"/>
      <c r="GLL125" s="142"/>
      <c r="GLM125" s="142"/>
      <c r="GLN125" s="142"/>
      <c r="GLO125" s="142"/>
      <c r="GLP125" s="142"/>
      <c r="GLQ125" s="142"/>
      <c r="GLR125" s="142"/>
      <c r="GLS125" s="142"/>
      <c r="GLT125" s="142"/>
      <c r="GLU125" s="142"/>
      <c r="GLV125" s="142"/>
      <c r="GLW125" s="142"/>
      <c r="GLX125" s="142"/>
      <c r="GLY125" s="142"/>
      <c r="GLZ125" s="142"/>
      <c r="GMA125" s="142"/>
      <c r="GMB125" s="142"/>
      <c r="GMC125" s="142"/>
      <c r="GMD125" s="142"/>
      <c r="GME125" s="142"/>
      <c r="GMF125" s="142"/>
      <c r="GMG125" s="142"/>
      <c r="GMH125" s="142"/>
      <c r="GMI125" s="142"/>
      <c r="GMJ125" s="142"/>
      <c r="GMK125" s="142"/>
      <c r="GML125" s="142"/>
      <c r="GMM125" s="142"/>
      <c r="GMN125" s="142"/>
      <c r="GMO125" s="142"/>
      <c r="GMP125" s="142"/>
      <c r="GMQ125" s="142"/>
      <c r="GMR125" s="142"/>
      <c r="GMS125" s="142"/>
      <c r="GMT125" s="142"/>
      <c r="GMU125" s="142"/>
      <c r="GMV125" s="142"/>
      <c r="GMW125" s="142"/>
      <c r="GMX125" s="142"/>
      <c r="GMY125" s="142"/>
      <c r="GMZ125" s="142"/>
      <c r="GNA125" s="142"/>
      <c r="GNB125" s="142"/>
      <c r="GNC125" s="142"/>
      <c r="GND125" s="142"/>
      <c r="GNE125" s="142"/>
      <c r="GNF125" s="142"/>
      <c r="GNG125" s="142"/>
      <c r="GNH125" s="142"/>
      <c r="GNI125" s="142"/>
      <c r="GNJ125" s="142"/>
      <c r="GNK125" s="142"/>
      <c r="GNL125" s="142"/>
      <c r="GNM125" s="142"/>
      <c r="GNN125" s="142"/>
      <c r="GNO125" s="142"/>
      <c r="GNP125" s="142"/>
      <c r="GNQ125" s="142"/>
      <c r="GNR125" s="142"/>
      <c r="GNS125" s="142"/>
      <c r="GNT125" s="142"/>
      <c r="GNU125" s="142"/>
      <c r="GNV125" s="142"/>
      <c r="GNW125" s="142"/>
      <c r="GNX125" s="142"/>
      <c r="GNY125" s="142"/>
      <c r="GNZ125" s="142"/>
      <c r="GOA125" s="142"/>
      <c r="GOB125" s="142"/>
      <c r="GOC125" s="142"/>
      <c r="GOD125" s="142"/>
      <c r="GOE125" s="142"/>
      <c r="GOF125" s="142"/>
      <c r="GOG125" s="142"/>
      <c r="GOH125" s="142"/>
      <c r="GOI125" s="142"/>
      <c r="GOJ125" s="142"/>
      <c r="GOK125" s="142"/>
      <c r="GOL125" s="142"/>
      <c r="GOM125" s="142"/>
      <c r="GON125" s="142"/>
      <c r="GOO125" s="142"/>
      <c r="GOP125" s="142"/>
      <c r="GOQ125" s="142"/>
      <c r="GOR125" s="142"/>
      <c r="GOS125" s="142"/>
      <c r="GOT125" s="142"/>
      <c r="GOU125" s="142"/>
      <c r="GOV125" s="142"/>
      <c r="GOW125" s="142"/>
      <c r="GOX125" s="142"/>
      <c r="GOY125" s="142"/>
      <c r="GOZ125" s="142"/>
      <c r="GPA125" s="142"/>
      <c r="GPB125" s="142"/>
      <c r="GPC125" s="142"/>
      <c r="GPD125" s="142"/>
      <c r="GPE125" s="142"/>
      <c r="GPF125" s="142"/>
      <c r="GPG125" s="142"/>
      <c r="GPH125" s="142"/>
      <c r="GPI125" s="142"/>
      <c r="GPJ125" s="142"/>
      <c r="GPK125" s="142"/>
      <c r="GPL125" s="142"/>
      <c r="GPM125" s="142"/>
      <c r="GPN125" s="142"/>
      <c r="GPO125" s="142"/>
      <c r="GPP125" s="142"/>
      <c r="GPQ125" s="142"/>
      <c r="GPR125" s="142"/>
      <c r="GPS125" s="142"/>
      <c r="GPT125" s="142"/>
      <c r="GPU125" s="142"/>
      <c r="GPV125" s="142"/>
      <c r="GPW125" s="142"/>
      <c r="GPX125" s="142"/>
      <c r="GPY125" s="142"/>
      <c r="GPZ125" s="142"/>
      <c r="GQA125" s="142"/>
      <c r="GQB125" s="142"/>
      <c r="GQC125" s="142"/>
      <c r="GQD125" s="142"/>
      <c r="GQE125" s="142"/>
      <c r="GQF125" s="142"/>
      <c r="GQG125" s="142"/>
      <c r="GQH125" s="142"/>
      <c r="GQI125" s="142"/>
      <c r="GQJ125" s="142"/>
      <c r="GQK125" s="142"/>
      <c r="GQL125" s="142"/>
      <c r="GQM125" s="142"/>
      <c r="GQN125" s="142"/>
      <c r="GQO125" s="142"/>
      <c r="GQP125" s="142"/>
      <c r="GQQ125" s="142"/>
      <c r="GQR125" s="142"/>
      <c r="GQS125" s="142"/>
      <c r="GQT125" s="142"/>
      <c r="GQU125" s="142"/>
      <c r="GQV125" s="142"/>
      <c r="GQW125" s="142"/>
      <c r="GQX125" s="142"/>
      <c r="GQY125" s="142"/>
      <c r="GQZ125" s="142"/>
      <c r="GRA125" s="142"/>
      <c r="GRB125" s="142"/>
      <c r="GRC125" s="142"/>
      <c r="GRD125" s="142"/>
      <c r="GRE125" s="142"/>
      <c r="GRF125" s="142"/>
      <c r="GRG125" s="142"/>
      <c r="GRH125" s="142"/>
      <c r="GRI125" s="142"/>
      <c r="GRJ125" s="142"/>
      <c r="GRK125" s="142"/>
      <c r="GRL125" s="142"/>
      <c r="GRM125" s="142"/>
      <c r="GRN125" s="142"/>
      <c r="GRO125" s="142"/>
      <c r="GRP125" s="142"/>
      <c r="GRQ125" s="142"/>
      <c r="GRR125" s="142"/>
      <c r="GRS125" s="142"/>
      <c r="GRT125" s="142"/>
      <c r="GRU125" s="142"/>
      <c r="GRV125" s="142"/>
      <c r="GRW125" s="142"/>
      <c r="GRX125" s="142"/>
      <c r="GRY125" s="142"/>
      <c r="GRZ125" s="142"/>
      <c r="GSA125" s="142"/>
      <c r="GSB125" s="142"/>
      <c r="GSC125" s="142"/>
      <c r="GSD125" s="142"/>
      <c r="GSE125" s="142"/>
      <c r="GSF125" s="142"/>
      <c r="GSG125" s="142"/>
      <c r="GSH125" s="142"/>
      <c r="GSI125" s="142"/>
      <c r="GSJ125" s="142"/>
      <c r="GSK125" s="142"/>
      <c r="GSL125" s="142"/>
      <c r="GSM125" s="142"/>
      <c r="GSN125" s="142"/>
      <c r="GSO125" s="142"/>
      <c r="GSP125" s="142"/>
      <c r="GSQ125" s="142"/>
      <c r="GSR125" s="142"/>
      <c r="GSS125" s="142"/>
      <c r="GST125" s="142"/>
      <c r="GSU125" s="142"/>
      <c r="GSV125" s="142"/>
      <c r="GSW125" s="142"/>
      <c r="GSX125" s="142"/>
      <c r="GSY125" s="142"/>
      <c r="GSZ125" s="142"/>
      <c r="GTA125" s="142"/>
      <c r="GTB125" s="142"/>
      <c r="GTC125" s="142"/>
      <c r="GTD125" s="142"/>
      <c r="GTE125" s="142"/>
      <c r="GTF125" s="142"/>
      <c r="GTG125" s="142"/>
      <c r="GTH125" s="142"/>
      <c r="GTI125" s="142"/>
      <c r="GTJ125" s="142"/>
      <c r="GTK125" s="142"/>
      <c r="GTL125" s="142"/>
      <c r="GTM125" s="142"/>
      <c r="GTN125" s="142"/>
      <c r="GTO125" s="142"/>
      <c r="GTP125" s="142"/>
      <c r="GTQ125" s="142"/>
      <c r="GTR125" s="142"/>
      <c r="GTS125" s="142"/>
      <c r="GTT125" s="142"/>
      <c r="GTU125" s="142"/>
      <c r="GTV125" s="142"/>
      <c r="GTW125" s="142"/>
      <c r="GTX125" s="142"/>
      <c r="GTY125" s="142"/>
      <c r="GTZ125" s="142"/>
      <c r="GUA125" s="142"/>
      <c r="GUB125" s="142"/>
      <c r="GUC125" s="142"/>
      <c r="GUD125" s="142"/>
      <c r="GUE125" s="142"/>
      <c r="GUF125" s="142"/>
      <c r="GUG125" s="142"/>
      <c r="GUH125" s="142"/>
      <c r="GUI125" s="142"/>
      <c r="GUJ125" s="142"/>
      <c r="GUK125" s="142"/>
      <c r="GUL125" s="142"/>
      <c r="GUM125" s="142"/>
      <c r="GUN125" s="142"/>
      <c r="GUO125" s="142"/>
      <c r="GUP125" s="142"/>
      <c r="GUQ125" s="142"/>
      <c r="GUR125" s="142"/>
      <c r="GUS125" s="142"/>
      <c r="GUT125" s="142"/>
      <c r="GUU125" s="142"/>
      <c r="GUV125" s="142"/>
      <c r="GUW125" s="142"/>
      <c r="GUX125" s="142"/>
      <c r="GUY125" s="142"/>
      <c r="GUZ125" s="142"/>
      <c r="GVA125" s="142"/>
      <c r="GVB125" s="142"/>
      <c r="GVC125" s="142"/>
      <c r="GVD125" s="142"/>
      <c r="GVE125" s="142"/>
      <c r="GVF125" s="142"/>
      <c r="GVG125" s="142"/>
      <c r="GVH125" s="142"/>
      <c r="GVI125" s="142"/>
      <c r="GVJ125" s="142"/>
      <c r="GVK125" s="142"/>
      <c r="GVL125" s="142"/>
      <c r="GVM125" s="142"/>
      <c r="GVN125" s="142"/>
      <c r="GVO125" s="142"/>
      <c r="GVP125" s="142"/>
      <c r="GVQ125" s="142"/>
      <c r="GVR125" s="142"/>
      <c r="GVS125" s="142"/>
      <c r="GVT125" s="142"/>
      <c r="GVU125" s="142"/>
      <c r="GVV125" s="142"/>
      <c r="GVW125" s="142"/>
      <c r="GVX125" s="142"/>
      <c r="GVY125" s="142"/>
      <c r="GVZ125" s="142"/>
      <c r="GWA125" s="142"/>
      <c r="GWB125" s="142"/>
      <c r="GWC125" s="142"/>
      <c r="GWD125" s="142"/>
      <c r="GWE125" s="142"/>
      <c r="GWF125" s="142"/>
      <c r="GWG125" s="142"/>
      <c r="GWH125" s="142"/>
      <c r="GWI125" s="142"/>
      <c r="GWJ125" s="142"/>
      <c r="GWK125" s="142"/>
      <c r="GWL125" s="142"/>
      <c r="GWM125" s="142"/>
      <c r="GWN125" s="142"/>
      <c r="GWO125" s="142"/>
      <c r="GWP125" s="142"/>
      <c r="GWQ125" s="142"/>
      <c r="GWR125" s="142"/>
      <c r="GWS125" s="142"/>
      <c r="GWT125" s="142"/>
      <c r="GWU125" s="142"/>
      <c r="GWV125" s="142"/>
      <c r="GWW125" s="142"/>
      <c r="GWX125" s="142"/>
      <c r="GWY125" s="142"/>
      <c r="GWZ125" s="142"/>
      <c r="GXA125" s="142"/>
      <c r="GXB125" s="142"/>
      <c r="GXC125" s="142"/>
      <c r="GXD125" s="142"/>
      <c r="GXE125" s="142"/>
      <c r="GXF125" s="142"/>
      <c r="GXG125" s="142"/>
      <c r="GXH125" s="142"/>
      <c r="GXI125" s="142"/>
      <c r="GXJ125" s="142"/>
      <c r="GXK125" s="142"/>
      <c r="GXL125" s="142"/>
      <c r="GXM125" s="142"/>
      <c r="GXN125" s="142"/>
      <c r="GXO125" s="142"/>
      <c r="GXP125" s="142"/>
      <c r="GXQ125" s="142"/>
      <c r="GXR125" s="142"/>
      <c r="GXS125" s="142"/>
      <c r="GXT125" s="142"/>
      <c r="GXU125" s="142"/>
      <c r="GXV125" s="142"/>
      <c r="GXW125" s="142"/>
      <c r="GXX125" s="142"/>
      <c r="GXY125" s="142"/>
      <c r="GXZ125" s="142"/>
      <c r="GYA125" s="142"/>
      <c r="GYB125" s="142"/>
      <c r="GYC125" s="142"/>
      <c r="GYD125" s="142"/>
      <c r="GYE125" s="142"/>
      <c r="GYF125" s="142"/>
      <c r="GYG125" s="142"/>
      <c r="GYH125" s="142"/>
      <c r="GYI125" s="142"/>
      <c r="GYJ125" s="142"/>
      <c r="GYK125" s="142"/>
      <c r="GYL125" s="142"/>
      <c r="GYM125" s="142"/>
      <c r="GYN125" s="142"/>
      <c r="GYO125" s="142"/>
      <c r="GYP125" s="142"/>
      <c r="GYQ125" s="142"/>
      <c r="GYR125" s="142"/>
      <c r="GYS125" s="142"/>
      <c r="GYT125" s="142"/>
      <c r="GYU125" s="142"/>
      <c r="GYV125" s="142"/>
      <c r="GYW125" s="142"/>
      <c r="GYX125" s="142"/>
      <c r="GYY125" s="142"/>
      <c r="GYZ125" s="142"/>
      <c r="GZA125" s="142"/>
      <c r="GZB125" s="142"/>
      <c r="GZC125" s="142"/>
      <c r="GZD125" s="142"/>
      <c r="GZE125" s="142"/>
      <c r="GZF125" s="142"/>
      <c r="GZG125" s="142"/>
      <c r="GZH125" s="142"/>
      <c r="GZI125" s="142"/>
      <c r="GZJ125" s="142"/>
      <c r="GZK125" s="142"/>
      <c r="GZL125" s="142"/>
      <c r="GZM125" s="142"/>
      <c r="GZN125" s="142"/>
      <c r="GZO125" s="142"/>
      <c r="GZP125" s="142"/>
      <c r="GZQ125" s="142"/>
      <c r="GZR125" s="142"/>
      <c r="GZS125" s="142"/>
      <c r="GZT125" s="142"/>
      <c r="GZU125" s="142"/>
      <c r="GZV125" s="142"/>
      <c r="GZW125" s="142"/>
      <c r="GZX125" s="142"/>
      <c r="GZY125" s="142"/>
      <c r="GZZ125" s="142"/>
      <c r="HAA125" s="142"/>
      <c r="HAB125" s="142"/>
      <c r="HAC125" s="142"/>
      <c r="HAD125" s="142"/>
      <c r="HAE125" s="142"/>
      <c r="HAF125" s="142"/>
      <c r="HAG125" s="142"/>
      <c r="HAH125" s="142"/>
      <c r="HAI125" s="142"/>
      <c r="HAJ125" s="142"/>
      <c r="HAK125" s="142"/>
      <c r="HAL125" s="142"/>
      <c r="HAM125" s="142"/>
      <c r="HAN125" s="142"/>
      <c r="HAO125" s="142"/>
      <c r="HAP125" s="142"/>
      <c r="HAQ125" s="142"/>
      <c r="HAR125" s="142"/>
      <c r="HAS125" s="142"/>
      <c r="HAT125" s="142"/>
      <c r="HAU125" s="142"/>
      <c r="HAV125" s="142"/>
      <c r="HAW125" s="142"/>
      <c r="HAX125" s="142"/>
      <c r="HAY125" s="142"/>
      <c r="HAZ125" s="142"/>
      <c r="HBA125" s="142"/>
      <c r="HBB125" s="142"/>
      <c r="HBC125" s="142"/>
      <c r="HBD125" s="142"/>
      <c r="HBE125" s="142"/>
      <c r="HBF125" s="142"/>
      <c r="HBG125" s="142"/>
      <c r="HBH125" s="142"/>
      <c r="HBI125" s="142"/>
      <c r="HBJ125" s="142"/>
      <c r="HBK125" s="142"/>
      <c r="HBL125" s="142"/>
      <c r="HBM125" s="142"/>
      <c r="HBN125" s="142"/>
      <c r="HBO125" s="142"/>
      <c r="HBP125" s="142"/>
      <c r="HBQ125" s="142"/>
      <c r="HBR125" s="142"/>
      <c r="HBS125" s="142"/>
      <c r="HBT125" s="142"/>
      <c r="HBU125" s="142"/>
      <c r="HBV125" s="142"/>
      <c r="HBW125" s="142"/>
      <c r="HBX125" s="142"/>
      <c r="HBY125" s="142"/>
      <c r="HBZ125" s="142"/>
      <c r="HCA125" s="142"/>
      <c r="HCB125" s="142"/>
      <c r="HCC125" s="142"/>
      <c r="HCD125" s="142"/>
      <c r="HCE125" s="142"/>
      <c r="HCF125" s="142"/>
      <c r="HCG125" s="142"/>
      <c r="HCH125" s="142"/>
      <c r="HCI125" s="142"/>
      <c r="HCJ125" s="142"/>
      <c r="HCK125" s="142"/>
      <c r="HCL125" s="142"/>
      <c r="HCM125" s="142"/>
      <c r="HCN125" s="142"/>
      <c r="HCO125" s="142"/>
      <c r="HCP125" s="142"/>
      <c r="HCQ125" s="142"/>
      <c r="HCR125" s="142"/>
      <c r="HCS125" s="142"/>
      <c r="HCT125" s="142"/>
      <c r="HCU125" s="142"/>
      <c r="HCV125" s="142"/>
      <c r="HCW125" s="142"/>
      <c r="HCX125" s="142"/>
      <c r="HCY125" s="142"/>
      <c r="HCZ125" s="142"/>
      <c r="HDA125" s="142"/>
      <c r="HDB125" s="142"/>
      <c r="HDC125" s="142"/>
      <c r="HDD125" s="142"/>
      <c r="HDE125" s="142"/>
      <c r="HDF125" s="142"/>
      <c r="HDG125" s="142"/>
      <c r="HDH125" s="142"/>
      <c r="HDI125" s="142"/>
      <c r="HDJ125" s="142"/>
      <c r="HDK125" s="142"/>
      <c r="HDL125" s="142"/>
      <c r="HDM125" s="142"/>
      <c r="HDN125" s="142"/>
      <c r="HDO125" s="142"/>
      <c r="HDP125" s="142"/>
      <c r="HDQ125" s="142"/>
      <c r="HDR125" s="142"/>
      <c r="HDS125" s="142"/>
      <c r="HDT125" s="142"/>
      <c r="HDU125" s="142"/>
      <c r="HDV125" s="142"/>
      <c r="HDW125" s="142"/>
      <c r="HDX125" s="142"/>
      <c r="HDY125" s="142"/>
      <c r="HDZ125" s="142"/>
      <c r="HEA125" s="142"/>
      <c r="HEB125" s="142"/>
      <c r="HEC125" s="142"/>
      <c r="HED125" s="142"/>
      <c r="HEE125" s="142"/>
      <c r="HEF125" s="142"/>
      <c r="HEG125" s="142"/>
      <c r="HEH125" s="142"/>
      <c r="HEI125" s="142"/>
      <c r="HEJ125" s="142"/>
      <c r="HEK125" s="142"/>
      <c r="HEL125" s="142"/>
      <c r="HEM125" s="142"/>
      <c r="HEN125" s="142"/>
      <c r="HEO125" s="142"/>
      <c r="HEP125" s="142"/>
      <c r="HEQ125" s="142"/>
      <c r="HER125" s="142"/>
      <c r="HES125" s="142"/>
      <c r="HET125" s="142"/>
      <c r="HEU125" s="142"/>
      <c r="HEV125" s="142"/>
      <c r="HEW125" s="142"/>
      <c r="HEX125" s="142"/>
      <c r="HEY125" s="142"/>
      <c r="HEZ125" s="142"/>
      <c r="HFA125" s="142"/>
      <c r="HFB125" s="142"/>
      <c r="HFC125" s="142"/>
      <c r="HFD125" s="142"/>
      <c r="HFE125" s="142"/>
      <c r="HFF125" s="142"/>
      <c r="HFG125" s="142"/>
      <c r="HFH125" s="142"/>
      <c r="HFI125" s="142"/>
      <c r="HFJ125" s="142"/>
      <c r="HFK125" s="142"/>
      <c r="HFL125" s="142"/>
      <c r="HFM125" s="142"/>
      <c r="HFN125" s="142"/>
      <c r="HFO125" s="142"/>
      <c r="HFP125" s="142"/>
      <c r="HFQ125" s="142"/>
      <c r="HFR125" s="142"/>
      <c r="HFS125" s="142"/>
      <c r="HFT125" s="142"/>
      <c r="HFU125" s="142"/>
      <c r="HFV125" s="142"/>
      <c r="HFW125" s="142"/>
      <c r="HFX125" s="142"/>
      <c r="HFY125" s="142"/>
      <c r="HFZ125" s="142"/>
      <c r="HGA125" s="142"/>
      <c r="HGB125" s="142"/>
      <c r="HGC125" s="142"/>
      <c r="HGD125" s="142"/>
      <c r="HGE125" s="142"/>
      <c r="HGF125" s="142"/>
      <c r="HGG125" s="142"/>
      <c r="HGH125" s="142"/>
      <c r="HGI125" s="142"/>
      <c r="HGJ125" s="142"/>
      <c r="HGK125" s="142"/>
      <c r="HGL125" s="142"/>
      <c r="HGM125" s="142"/>
      <c r="HGN125" s="142"/>
      <c r="HGO125" s="142"/>
      <c r="HGP125" s="142"/>
      <c r="HGQ125" s="142"/>
      <c r="HGR125" s="142"/>
      <c r="HGS125" s="142"/>
      <c r="HGT125" s="142"/>
      <c r="HGU125" s="142"/>
      <c r="HGV125" s="142"/>
      <c r="HGW125" s="142"/>
      <c r="HGX125" s="142"/>
      <c r="HGY125" s="142"/>
      <c r="HGZ125" s="142"/>
      <c r="HHA125" s="142"/>
      <c r="HHB125" s="142"/>
      <c r="HHC125" s="142"/>
      <c r="HHD125" s="142"/>
      <c r="HHE125" s="142"/>
      <c r="HHF125" s="142"/>
      <c r="HHG125" s="142"/>
      <c r="HHH125" s="142"/>
      <c r="HHI125" s="142"/>
      <c r="HHJ125" s="142"/>
      <c r="HHK125" s="142"/>
      <c r="HHL125" s="142"/>
      <c r="HHM125" s="142"/>
      <c r="HHN125" s="142"/>
      <c r="HHO125" s="142"/>
      <c r="HHP125" s="142"/>
      <c r="HHQ125" s="142"/>
      <c r="HHR125" s="142"/>
      <c r="HHS125" s="142"/>
      <c r="HHT125" s="142"/>
      <c r="HHU125" s="142"/>
      <c r="HHV125" s="142"/>
      <c r="HHW125" s="142"/>
      <c r="HHX125" s="142"/>
      <c r="HHY125" s="142"/>
      <c r="HHZ125" s="142"/>
      <c r="HIA125" s="142"/>
      <c r="HIB125" s="142"/>
      <c r="HIC125" s="142"/>
      <c r="HID125" s="142"/>
      <c r="HIE125" s="142"/>
      <c r="HIF125" s="142"/>
      <c r="HIG125" s="142"/>
      <c r="HIH125" s="142"/>
      <c r="HII125" s="142"/>
      <c r="HIJ125" s="142"/>
      <c r="HIK125" s="142"/>
      <c r="HIL125" s="142"/>
      <c r="HIM125" s="142"/>
      <c r="HIN125" s="142"/>
      <c r="HIO125" s="142"/>
      <c r="HIP125" s="142"/>
      <c r="HIQ125" s="142"/>
      <c r="HIR125" s="142"/>
      <c r="HIS125" s="142"/>
      <c r="HIT125" s="142"/>
      <c r="HIU125" s="142"/>
      <c r="HIV125" s="142"/>
      <c r="HIW125" s="142"/>
      <c r="HIX125" s="142"/>
      <c r="HIY125" s="142"/>
      <c r="HIZ125" s="142"/>
      <c r="HJA125" s="142"/>
      <c r="HJB125" s="142"/>
      <c r="HJC125" s="142"/>
      <c r="HJD125" s="142"/>
      <c r="HJE125" s="142"/>
      <c r="HJF125" s="142"/>
      <c r="HJG125" s="142"/>
      <c r="HJH125" s="142"/>
      <c r="HJI125" s="142"/>
      <c r="HJJ125" s="142"/>
      <c r="HJK125" s="142"/>
      <c r="HJL125" s="142"/>
      <c r="HJM125" s="142"/>
      <c r="HJN125" s="142"/>
      <c r="HJO125" s="142"/>
      <c r="HJP125" s="142"/>
      <c r="HJQ125" s="142"/>
      <c r="HJR125" s="142"/>
      <c r="HJS125" s="142"/>
      <c r="HJT125" s="142"/>
      <c r="HJU125" s="142"/>
      <c r="HJV125" s="142"/>
      <c r="HJW125" s="142"/>
      <c r="HJX125" s="142"/>
      <c r="HJY125" s="142"/>
      <c r="HJZ125" s="142"/>
      <c r="HKA125" s="142"/>
      <c r="HKB125" s="142"/>
      <c r="HKC125" s="142"/>
      <c r="HKD125" s="142"/>
      <c r="HKE125" s="142"/>
      <c r="HKF125" s="142"/>
      <c r="HKG125" s="142"/>
      <c r="HKH125" s="142"/>
      <c r="HKI125" s="142"/>
      <c r="HKJ125" s="142"/>
      <c r="HKK125" s="142"/>
      <c r="HKL125" s="142"/>
      <c r="HKM125" s="142"/>
      <c r="HKN125" s="142"/>
      <c r="HKO125" s="142"/>
      <c r="HKP125" s="142"/>
      <c r="HKQ125" s="142"/>
      <c r="HKR125" s="142"/>
      <c r="HKS125" s="142"/>
      <c r="HKT125" s="142"/>
      <c r="HKU125" s="142"/>
      <c r="HKV125" s="142"/>
      <c r="HKW125" s="142"/>
      <c r="HKX125" s="142"/>
      <c r="HKY125" s="142"/>
      <c r="HKZ125" s="142"/>
      <c r="HLA125" s="142"/>
      <c r="HLB125" s="142"/>
      <c r="HLC125" s="142"/>
      <c r="HLD125" s="142"/>
      <c r="HLE125" s="142"/>
      <c r="HLF125" s="142"/>
      <c r="HLG125" s="142"/>
      <c r="HLH125" s="142"/>
      <c r="HLI125" s="142"/>
      <c r="HLJ125" s="142"/>
      <c r="HLK125" s="142"/>
      <c r="HLL125" s="142"/>
      <c r="HLM125" s="142"/>
      <c r="HLN125" s="142"/>
      <c r="HLO125" s="142"/>
      <c r="HLP125" s="142"/>
      <c r="HLQ125" s="142"/>
      <c r="HLR125" s="142"/>
      <c r="HLS125" s="142"/>
      <c r="HLT125" s="142"/>
      <c r="HLU125" s="142"/>
      <c r="HLV125" s="142"/>
      <c r="HLW125" s="142"/>
      <c r="HLX125" s="142"/>
      <c r="HLY125" s="142"/>
      <c r="HLZ125" s="142"/>
      <c r="HMA125" s="142"/>
      <c r="HMB125" s="142"/>
      <c r="HMC125" s="142"/>
      <c r="HMD125" s="142"/>
      <c r="HME125" s="142"/>
      <c r="HMF125" s="142"/>
      <c r="HMG125" s="142"/>
      <c r="HMH125" s="142"/>
      <c r="HMI125" s="142"/>
      <c r="HMJ125" s="142"/>
      <c r="HMK125" s="142"/>
      <c r="HML125" s="142"/>
      <c r="HMM125" s="142"/>
      <c r="HMN125" s="142"/>
      <c r="HMO125" s="142"/>
      <c r="HMP125" s="142"/>
      <c r="HMQ125" s="142"/>
      <c r="HMR125" s="142"/>
      <c r="HMS125" s="142"/>
      <c r="HMT125" s="142"/>
      <c r="HMU125" s="142"/>
      <c r="HMV125" s="142"/>
      <c r="HMW125" s="142"/>
      <c r="HMX125" s="142"/>
      <c r="HMY125" s="142"/>
      <c r="HMZ125" s="142"/>
      <c r="HNA125" s="142"/>
      <c r="HNB125" s="142"/>
      <c r="HNC125" s="142"/>
      <c r="HND125" s="142"/>
      <c r="HNE125" s="142"/>
      <c r="HNF125" s="142"/>
      <c r="HNG125" s="142"/>
      <c r="HNH125" s="142"/>
      <c r="HNI125" s="142"/>
      <c r="HNJ125" s="142"/>
      <c r="HNK125" s="142"/>
      <c r="HNL125" s="142"/>
      <c r="HNM125" s="142"/>
      <c r="HNN125" s="142"/>
      <c r="HNO125" s="142"/>
      <c r="HNP125" s="142"/>
      <c r="HNQ125" s="142"/>
      <c r="HNR125" s="142"/>
      <c r="HNS125" s="142"/>
      <c r="HNT125" s="142"/>
      <c r="HNU125" s="142"/>
      <c r="HNV125" s="142"/>
      <c r="HNW125" s="142"/>
      <c r="HNX125" s="142"/>
      <c r="HNY125" s="142"/>
      <c r="HNZ125" s="142"/>
      <c r="HOA125" s="142"/>
      <c r="HOB125" s="142"/>
      <c r="HOC125" s="142"/>
      <c r="HOD125" s="142"/>
      <c r="HOE125" s="142"/>
      <c r="HOF125" s="142"/>
      <c r="HOG125" s="142"/>
      <c r="HOH125" s="142"/>
      <c r="HOI125" s="142"/>
      <c r="HOJ125" s="142"/>
      <c r="HOK125" s="142"/>
      <c r="HOL125" s="142"/>
      <c r="HOM125" s="142"/>
      <c r="HON125" s="142"/>
      <c r="HOO125" s="142"/>
      <c r="HOP125" s="142"/>
      <c r="HOQ125" s="142"/>
      <c r="HOR125" s="142"/>
      <c r="HOS125" s="142"/>
      <c r="HOT125" s="142"/>
      <c r="HOU125" s="142"/>
      <c r="HOV125" s="142"/>
      <c r="HOW125" s="142"/>
      <c r="HOX125" s="142"/>
      <c r="HOY125" s="142"/>
      <c r="HOZ125" s="142"/>
      <c r="HPA125" s="142"/>
      <c r="HPB125" s="142"/>
      <c r="HPC125" s="142"/>
      <c r="HPD125" s="142"/>
      <c r="HPE125" s="142"/>
      <c r="HPF125" s="142"/>
      <c r="HPG125" s="142"/>
      <c r="HPH125" s="142"/>
      <c r="HPI125" s="142"/>
      <c r="HPJ125" s="142"/>
      <c r="HPK125" s="142"/>
      <c r="HPL125" s="142"/>
      <c r="HPM125" s="142"/>
      <c r="HPN125" s="142"/>
      <c r="HPO125" s="142"/>
      <c r="HPP125" s="142"/>
      <c r="HPQ125" s="142"/>
      <c r="HPR125" s="142"/>
      <c r="HPS125" s="142"/>
      <c r="HPT125" s="142"/>
      <c r="HPU125" s="142"/>
      <c r="HPV125" s="142"/>
      <c r="HPW125" s="142"/>
      <c r="HPX125" s="142"/>
      <c r="HPY125" s="142"/>
      <c r="HPZ125" s="142"/>
      <c r="HQA125" s="142"/>
      <c r="HQB125" s="142"/>
      <c r="HQC125" s="142"/>
      <c r="HQD125" s="142"/>
      <c r="HQE125" s="142"/>
      <c r="HQF125" s="142"/>
      <c r="HQG125" s="142"/>
      <c r="HQH125" s="142"/>
      <c r="HQI125" s="142"/>
      <c r="HQJ125" s="142"/>
      <c r="HQK125" s="142"/>
      <c r="HQL125" s="142"/>
      <c r="HQM125" s="142"/>
      <c r="HQN125" s="142"/>
      <c r="HQO125" s="142"/>
      <c r="HQP125" s="142"/>
      <c r="HQQ125" s="142"/>
      <c r="HQR125" s="142"/>
      <c r="HQS125" s="142"/>
      <c r="HQT125" s="142"/>
      <c r="HQU125" s="142"/>
      <c r="HQV125" s="142"/>
      <c r="HQW125" s="142"/>
      <c r="HQX125" s="142"/>
      <c r="HQY125" s="142"/>
      <c r="HQZ125" s="142"/>
      <c r="HRA125" s="142"/>
      <c r="HRB125" s="142"/>
      <c r="HRC125" s="142"/>
      <c r="HRD125" s="142"/>
      <c r="HRE125" s="142"/>
      <c r="HRF125" s="142"/>
      <c r="HRG125" s="142"/>
      <c r="HRH125" s="142"/>
      <c r="HRI125" s="142"/>
      <c r="HRJ125" s="142"/>
      <c r="HRK125" s="142"/>
      <c r="HRL125" s="142"/>
      <c r="HRM125" s="142"/>
      <c r="HRN125" s="142"/>
      <c r="HRO125" s="142"/>
      <c r="HRP125" s="142"/>
      <c r="HRQ125" s="142"/>
      <c r="HRR125" s="142"/>
      <c r="HRS125" s="142"/>
      <c r="HRT125" s="142"/>
      <c r="HRU125" s="142"/>
      <c r="HRV125" s="142"/>
      <c r="HRW125" s="142"/>
      <c r="HRX125" s="142"/>
      <c r="HRY125" s="142"/>
      <c r="HRZ125" s="142"/>
      <c r="HSA125" s="142"/>
      <c r="HSB125" s="142"/>
      <c r="HSC125" s="142"/>
      <c r="HSD125" s="142"/>
      <c r="HSE125" s="142"/>
      <c r="HSF125" s="142"/>
      <c r="HSG125" s="142"/>
      <c r="HSH125" s="142"/>
      <c r="HSI125" s="142"/>
      <c r="HSJ125" s="142"/>
      <c r="HSK125" s="142"/>
      <c r="HSL125" s="142"/>
      <c r="HSM125" s="142"/>
      <c r="HSN125" s="142"/>
      <c r="HSO125" s="142"/>
      <c r="HSP125" s="142"/>
      <c r="HSQ125" s="142"/>
      <c r="HSR125" s="142"/>
      <c r="HSS125" s="142"/>
      <c r="HST125" s="142"/>
      <c r="HSU125" s="142"/>
      <c r="HSV125" s="142"/>
      <c r="HSW125" s="142"/>
      <c r="HSX125" s="142"/>
      <c r="HSY125" s="142"/>
      <c r="HSZ125" s="142"/>
      <c r="HTA125" s="142"/>
      <c r="HTB125" s="142"/>
      <c r="HTC125" s="142"/>
      <c r="HTD125" s="142"/>
      <c r="HTE125" s="142"/>
      <c r="HTF125" s="142"/>
      <c r="HTG125" s="142"/>
      <c r="HTH125" s="142"/>
      <c r="HTI125" s="142"/>
      <c r="HTJ125" s="142"/>
      <c r="HTK125" s="142"/>
      <c r="HTL125" s="142"/>
      <c r="HTM125" s="142"/>
      <c r="HTN125" s="142"/>
      <c r="HTO125" s="142"/>
      <c r="HTP125" s="142"/>
      <c r="HTQ125" s="142"/>
      <c r="HTR125" s="142"/>
      <c r="HTS125" s="142"/>
      <c r="HTT125" s="142"/>
      <c r="HTU125" s="142"/>
      <c r="HTV125" s="142"/>
      <c r="HTW125" s="142"/>
      <c r="HTX125" s="142"/>
      <c r="HTY125" s="142"/>
      <c r="HTZ125" s="142"/>
      <c r="HUA125" s="142"/>
      <c r="HUB125" s="142"/>
      <c r="HUC125" s="142"/>
      <c r="HUD125" s="142"/>
      <c r="HUE125" s="142"/>
      <c r="HUF125" s="142"/>
      <c r="HUG125" s="142"/>
      <c r="HUH125" s="142"/>
      <c r="HUI125" s="142"/>
      <c r="HUJ125" s="142"/>
      <c r="HUK125" s="142"/>
      <c r="HUL125" s="142"/>
      <c r="HUM125" s="142"/>
      <c r="HUN125" s="142"/>
      <c r="HUO125" s="142"/>
      <c r="HUP125" s="142"/>
      <c r="HUQ125" s="142"/>
      <c r="HUR125" s="142"/>
      <c r="HUS125" s="142"/>
      <c r="HUT125" s="142"/>
      <c r="HUU125" s="142"/>
      <c r="HUV125" s="142"/>
      <c r="HUW125" s="142"/>
      <c r="HUX125" s="142"/>
      <c r="HUY125" s="142"/>
      <c r="HUZ125" s="142"/>
      <c r="HVA125" s="142"/>
      <c r="HVB125" s="142"/>
      <c r="HVC125" s="142"/>
      <c r="HVD125" s="142"/>
      <c r="HVE125" s="142"/>
      <c r="HVF125" s="142"/>
      <c r="HVG125" s="142"/>
      <c r="HVH125" s="142"/>
      <c r="HVI125" s="142"/>
      <c r="HVJ125" s="142"/>
      <c r="HVK125" s="142"/>
      <c r="HVL125" s="142"/>
      <c r="HVM125" s="142"/>
      <c r="HVN125" s="142"/>
      <c r="HVO125" s="142"/>
      <c r="HVP125" s="142"/>
      <c r="HVQ125" s="142"/>
      <c r="HVR125" s="142"/>
      <c r="HVS125" s="142"/>
      <c r="HVT125" s="142"/>
      <c r="HVU125" s="142"/>
      <c r="HVV125" s="142"/>
      <c r="HVW125" s="142"/>
      <c r="HVX125" s="142"/>
      <c r="HVY125" s="142"/>
      <c r="HVZ125" s="142"/>
      <c r="HWA125" s="142"/>
      <c r="HWB125" s="142"/>
      <c r="HWC125" s="142"/>
      <c r="HWD125" s="142"/>
      <c r="HWE125" s="142"/>
      <c r="HWF125" s="142"/>
      <c r="HWG125" s="142"/>
      <c r="HWH125" s="142"/>
      <c r="HWI125" s="142"/>
      <c r="HWJ125" s="142"/>
      <c r="HWK125" s="142"/>
      <c r="HWL125" s="142"/>
      <c r="HWM125" s="142"/>
      <c r="HWN125" s="142"/>
      <c r="HWO125" s="142"/>
      <c r="HWP125" s="142"/>
      <c r="HWQ125" s="142"/>
      <c r="HWR125" s="142"/>
      <c r="HWS125" s="142"/>
      <c r="HWT125" s="142"/>
      <c r="HWU125" s="142"/>
      <c r="HWV125" s="142"/>
      <c r="HWW125" s="142"/>
      <c r="HWX125" s="142"/>
      <c r="HWY125" s="142"/>
      <c r="HWZ125" s="142"/>
      <c r="HXA125" s="142"/>
      <c r="HXB125" s="142"/>
      <c r="HXC125" s="142"/>
      <c r="HXD125" s="142"/>
      <c r="HXE125" s="142"/>
      <c r="HXF125" s="142"/>
      <c r="HXG125" s="142"/>
      <c r="HXH125" s="142"/>
      <c r="HXI125" s="142"/>
      <c r="HXJ125" s="142"/>
      <c r="HXK125" s="142"/>
      <c r="HXL125" s="142"/>
      <c r="HXM125" s="142"/>
      <c r="HXN125" s="142"/>
      <c r="HXO125" s="142"/>
      <c r="HXP125" s="142"/>
      <c r="HXQ125" s="142"/>
      <c r="HXR125" s="142"/>
      <c r="HXS125" s="142"/>
      <c r="HXT125" s="142"/>
      <c r="HXU125" s="142"/>
      <c r="HXV125" s="142"/>
      <c r="HXW125" s="142"/>
      <c r="HXX125" s="142"/>
      <c r="HXY125" s="142"/>
      <c r="HXZ125" s="142"/>
      <c r="HYA125" s="142"/>
      <c r="HYB125" s="142"/>
      <c r="HYC125" s="142"/>
      <c r="HYD125" s="142"/>
      <c r="HYE125" s="142"/>
      <c r="HYF125" s="142"/>
      <c r="HYG125" s="142"/>
      <c r="HYH125" s="142"/>
      <c r="HYI125" s="142"/>
      <c r="HYJ125" s="142"/>
      <c r="HYK125" s="142"/>
      <c r="HYL125" s="142"/>
      <c r="HYM125" s="142"/>
      <c r="HYN125" s="142"/>
      <c r="HYO125" s="142"/>
      <c r="HYP125" s="142"/>
      <c r="HYQ125" s="142"/>
      <c r="HYR125" s="142"/>
      <c r="HYS125" s="142"/>
      <c r="HYT125" s="142"/>
      <c r="HYU125" s="142"/>
      <c r="HYV125" s="142"/>
      <c r="HYW125" s="142"/>
      <c r="HYX125" s="142"/>
      <c r="HYY125" s="142"/>
      <c r="HYZ125" s="142"/>
      <c r="HZA125" s="142"/>
      <c r="HZB125" s="142"/>
      <c r="HZC125" s="142"/>
      <c r="HZD125" s="142"/>
      <c r="HZE125" s="142"/>
      <c r="HZF125" s="142"/>
      <c r="HZG125" s="142"/>
      <c r="HZH125" s="142"/>
      <c r="HZI125" s="142"/>
      <c r="HZJ125" s="142"/>
      <c r="HZK125" s="142"/>
      <c r="HZL125" s="142"/>
      <c r="HZM125" s="142"/>
      <c r="HZN125" s="142"/>
      <c r="HZO125" s="142"/>
      <c r="HZP125" s="142"/>
      <c r="HZQ125" s="142"/>
      <c r="HZR125" s="142"/>
      <c r="HZS125" s="142"/>
      <c r="HZT125" s="142"/>
      <c r="HZU125" s="142"/>
      <c r="HZV125" s="142"/>
      <c r="HZW125" s="142"/>
      <c r="HZX125" s="142"/>
      <c r="HZY125" s="142"/>
      <c r="HZZ125" s="142"/>
      <c r="IAA125" s="142"/>
      <c r="IAB125" s="142"/>
      <c r="IAC125" s="142"/>
      <c r="IAD125" s="142"/>
      <c r="IAE125" s="142"/>
      <c r="IAF125" s="142"/>
      <c r="IAG125" s="142"/>
      <c r="IAH125" s="142"/>
      <c r="IAI125" s="142"/>
      <c r="IAJ125" s="142"/>
      <c r="IAK125" s="142"/>
      <c r="IAL125" s="142"/>
      <c r="IAM125" s="142"/>
      <c r="IAN125" s="142"/>
      <c r="IAO125" s="142"/>
      <c r="IAP125" s="142"/>
      <c r="IAQ125" s="142"/>
      <c r="IAR125" s="142"/>
      <c r="IAS125" s="142"/>
      <c r="IAT125" s="142"/>
      <c r="IAU125" s="142"/>
      <c r="IAV125" s="142"/>
      <c r="IAW125" s="142"/>
      <c r="IAX125" s="142"/>
      <c r="IAY125" s="142"/>
      <c r="IAZ125" s="142"/>
      <c r="IBA125" s="142"/>
      <c r="IBB125" s="142"/>
      <c r="IBC125" s="142"/>
      <c r="IBD125" s="142"/>
      <c r="IBE125" s="142"/>
      <c r="IBF125" s="142"/>
      <c r="IBG125" s="142"/>
      <c r="IBH125" s="142"/>
      <c r="IBI125" s="142"/>
      <c r="IBJ125" s="142"/>
      <c r="IBK125" s="142"/>
      <c r="IBL125" s="142"/>
      <c r="IBM125" s="142"/>
      <c r="IBN125" s="142"/>
      <c r="IBO125" s="142"/>
      <c r="IBP125" s="142"/>
      <c r="IBQ125" s="142"/>
      <c r="IBR125" s="142"/>
      <c r="IBS125" s="142"/>
      <c r="IBT125" s="142"/>
      <c r="IBU125" s="142"/>
      <c r="IBV125" s="142"/>
      <c r="IBW125" s="142"/>
      <c r="IBX125" s="142"/>
      <c r="IBY125" s="142"/>
      <c r="IBZ125" s="142"/>
      <c r="ICA125" s="142"/>
      <c r="ICB125" s="142"/>
      <c r="ICC125" s="142"/>
      <c r="ICD125" s="142"/>
      <c r="ICE125" s="142"/>
      <c r="ICF125" s="142"/>
      <c r="ICG125" s="142"/>
      <c r="ICH125" s="142"/>
      <c r="ICI125" s="142"/>
      <c r="ICJ125" s="142"/>
      <c r="ICK125" s="142"/>
      <c r="ICL125" s="142"/>
      <c r="ICM125" s="142"/>
      <c r="ICN125" s="142"/>
      <c r="ICO125" s="142"/>
      <c r="ICP125" s="142"/>
      <c r="ICQ125" s="142"/>
      <c r="ICR125" s="142"/>
      <c r="ICS125" s="142"/>
      <c r="ICT125" s="142"/>
      <c r="ICU125" s="142"/>
      <c r="ICV125" s="142"/>
      <c r="ICW125" s="142"/>
      <c r="ICX125" s="142"/>
      <c r="ICY125" s="142"/>
      <c r="ICZ125" s="142"/>
      <c r="IDA125" s="142"/>
      <c r="IDB125" s="142"/>
      <c r="IDC125" s="142"/>
      <c r="IDD125" s="142"/>
      <c r="IDE125" s="142"/>
      <c r="IDF125" s="142"/>
      <c r="IDG125" s="142"/>
      <c r="IDH125" s="142"/>
      <c r="IDI125" s="142"/>
      <c r="IDJ125" s="142"/>
      <c r="IDK125" s="142"/>
      <c r="IDL125" s="142"/>
      <c r="IDM125" s="142"/>
      <c r="IDN125" s="142"/>
      <c r="IDO125" s="142"/>
      <c r="IDP125" s="142"/>
      <c r="IDQ125" s="142"/>
      <c r="IDR125" s="142"/>
      <c r="IDS125" s="142"/>
      <c r="IDT125" s="142"/>
      <c r="IDU125" s="142"/>
      <c r="IDV125" s="142"/>
      <c r="IDW125" s="142"/>
      <c r="IDX125" s="142"/>
      <c r="IDY125" s="142"/>
      <c r="IDZ125" s="142"/>
      <c r="IEA125" s="142"/>
      <c r="IEB125" s="142"/>
      <c r="IEC125" s="142"/>
      <c r="IED125" s="142"/>
      <c r="IEE125" s="142"/>
      <c r="IEF125" s="142"/>
      <c r="IEG125" s="142"/>
      <c r="IEH125" s="142"/>
      <c r="IEI125" s="142"/>
      <c r="IEJ125" s="142"/>
      <c r="IEK125" s="142"/>
      <c r="IEL125" s="142"/>
      <c r="IEM125" s="142"/>
      <c r="IEN125" s="142"/>
      <c r="IEO125" s="142"/>
      <c r="IEP125" s="142"/>
      <c r="IEQ125" s="142"/>
      <c r="IER125" s="142"/>
      <c r="IES125" s="142"/>
      <c r="IET125" s="142"/>
      <c r="IEU125" s="142"/>
      <c r="IEV125" s="142"/>
      <c r="IEW125" s="142"/>
      <c r="IEX125" s="142"/>
      <c r="IEY125" s="142"/>
      <c r="IEZ125" s="142"/>
      <c r="IFA125" s="142"/>
      <c r="IFB125" s="142"/>
      <c r="IFC125" s="142"/>
      <c r="IFD125" s="142"/>
      <c r="IFE125" s="142"/>
      <c r="IFF125" s="142"/>
      <c r="IFG125" s="142"/>
      <c r="IFH125" s="142"/>
      <c r="IFI125" s="142"/>
      <c r="IFJ125" s="142"/>
      <c r="IFK125" s="142"/>
      <c r="IFL125" s="142"/>
      <c r="IFM125" s="142"/>
      <c r="IFN125" s="142"/>
      <c r="IFO125" s="142"/>
      <c r="IFP125" s="142"/>
      <c r="IFQ125" s="142"/>
      <c r="IFR125" s="142"/>
      <c r="IFS125" s="142"/>
      <c r="IFT125" s="142"/>
      <c r="IFU125" s="142"/>
      <c r="IFV125" s="142"/>
      <c r="IFW125" s="142"/>
      <c r="IFX125" s="142"/>
      <c r="IFY125" s="142"/>
      <c r="IFZ125" s="142"/>
      <c r="IGA125" s="142"/>
      <c r="IGB125" s="142"/>
      <c r="IGC125" s="142"/>
      <c r="IGD125" s="142"/>
      <c r="IGE125" s="142"/>
      <c r="IGF125" s="142"/>
      <c r="IGG125" s="142"/>
      <c r="IGH125" s="142"/>
      <c r="IGI125" s="142"/>
      <c r="IGJ125" s="142"/>
      <c r="IGK125" s="142"/>
      <c r="IGL125" s="142"/>
      <c r="IGM125" s="142"/>
      <c r="IGN125" s="142"/>
      <c r="IGO125" s="142"/>
      <c r="IGP125" s="142"/>
      <c r="IGQ125" s="142"/>
      <c r="IGR125" s="142"/>
      <c r="IGS125" s="142"/>
      <c r="IGT125" s="142"/>
      <c r="IGU125" s="142"/>
      <c r="IGV125" s="142"/>
      <c r="IGW125" s="142"/>
      <c r="IGX125" s="142"/>
      <c r="IGY125" s="142"/>
      <c r="IGZ125" s="142"/>
      <c r="IHA125" s="142"/>
      <c r="IHB125" s="142"/>
      <c r="IHC125" s="142"/>
      <c r="IHD125" s="142"/>
      <c r="IHE125" s="142"/>
      <c r="IHF125" s="142"/>
      <c r="IHG125" s="142"/>
      <c r="IHH125" s="142"/>
      <c r="IHI125" s="142"/>
      <c r="IHJ125" s="142"/>
      <c r="IHK125" s="142"/>
      <c r="IHL125" s="142"/>
      <c r="IHM125" s="142"/>
      <c r="IHN125" s="142"/>
      <c r="IHO125" s="142"/>
      <c r="IHP125" s="142"/>
      <c r="IHQ125" s="142"/>
      <c r="IHR125" s="142"/>
      <c r="IHS125" s="142"/>
      <c r="IHT125" s="142"/>
      <c r="IHU125" s="142"/>
      <c r="IHV125" s="142"/>
      <c r="IHW125" s="142"/>
      <c r="IHX125" s="142"/>
      <c r="IHY125" s="142"/>
      <c r="IHZ125" s="142"/>
      <c r="IIA125" s="142"/>
      <c r="IIB125" s="142"/>
      <c r="IIC125" s="142"/>
      <c r="IID125" s="142"/>
      <c r="IIE125" s="142"/>
      <c r="IIF125" s="142"/>
      <c r="IIG125" s="142"/>
      <c r="IIH125" s="142"/>
      <c r="III125" s="142"/>
      <c r="IIJ125" s="142"/>
      <c r="IIK125" s="142"/>
      <c r="IIL125" s="142"/>
      <c r="IIM125" s="142"/>
      <c r="IIN125" s="142"/>
      <c r="IIO125" s="142"/>
      <c r="IIP125" s="142"/>
      <c r="IIQ125" s="142"/>
      <c r="IIR125" s="142"/>
      <c r="IIS125" s="142"/>
      <c r="IIT125" s="142"/>
      <c r="IIU125" s="142"/>
      <c r="IIV125" s="142"/>
      <c r="IIW125" s="142"/>
      <c r="IIX125" s="142"/>
      <c r="IIY125" s="142"/>
      <c r="IIZ125" s="142"/>
      <c r="IJA125" s="142"/>
      <c r="IJB125" s="142"/>
      <c r="IJC125" s="142"/>
      <c r="IJD125" s="142"/>
      <c r="IJE125" s="142"/>
      <c r="IJF125" s="142"/>
      <c r="IJG125" s="142"/>
      <c r="IJH125" s="142"/>
      <c r="IJI125" s="142"/>
      <c r="IJJ125" s="142"/>
      <c r="IJK125" s="142"/>
      <c r="IJL125" s="142"/>
      <c r="IJM125" s="142"/>
      <c r="IJN125" s="142"/>
      <c r="IJO125" s="142"/>
      <c r="IJP125" s="142"/>
      <c r="IJQ125" s="142"/>
      <c r="IJR125" s="142"/>
      <c r="IJS125" s="142"/>
      <c r="IJT125" s="142"/>
      <c r="IJU125" s="142"/>
      <c r="IJV125" s="142"/>
      <c r="IJW125" s="142"/>
      <c r="IJX125" s="142"/>
      <c r="IJY125" s="142"/>
      <c r="IJZ125" s="142"/>
      <c r="IKA125" s="142"/>
      <c r="IKB125" s="142"/>
      <c r="IKC125" s="142"/>
      <c r="IKD125" s="142"/>
      <c r="IKE125" s="142"/>
      <c r="IKF125" s="142"/>
      <c r="IKG125" s="142"/>
      <c r="IKH125" s="142"/>
      <c r="IKI125" s="142"/>
      <c r="IKJ125" s="142"/>
      <c r="IKK125" s="142"/>
      <c r="IKL125" s="142"/>
      <c r="IKM125" s="142"/>
      <c r="IKN125" s="142"/>
      <c r="IKO125" s="142"/>
      <c r="IKP125" s="142"/>
      <c r="IKQ125" s="142"/>
      <c r="IKR125" s="142"/>
      <c r="IKS125" s="142"/>
      <c r="IKT125" s="142"/>
      <c r="IKU125" s="142"/>
      <c r="IKV125" s="142"/>
      <c r="IKW125" s="142"/>
      <c r="IKX125" s="142"/>
      <c r="IKY125" s="142"/>
      <c r="IKZ125" s="142"/>
      <c r="ILA125" s="142"/>
      <c r="ILB125" s="142"/>
      <c r="ILC125" s="142"/>
      <c r="ILD125" s="142"/>
      <c r="ILE125" s="142"/>
      <c r="ILF125" s="142"/>
      <c r="ILG125" s="142"/>
      <c r="ILH125" s="142"/>
      <c r="ILI125" s="142"/>
      <c r="ILJ125" s="142"/>
      <c r="ILK125" s="142"/>
      <c r="ILL125" s="142"/>
      <c r="ILM125" s="142"/>
      <c r="ILN125" s="142"/>
      <c r="ILO125" s="142"/>
      <c r="ILP125" s="142"/>
      <c r="ILQ125" s="142"/>
      <c r="ILR125" s="142"/>
      <c r="ILS125" s="142"/>
      <c r="ILT125" s="142"/>
      <c r="ILU125" s="142"/>
      <c r="ILV125" s="142"/>
      <c r="ILW125" s="142"/>
      <c r="ILX125" s="142"/>
      <c r="ILY125" s="142"/>
      <c r="ILZ125" s="142"/>
      <c r="IMA125" s="142"/>
      <c r="IMB125" s="142"/>
      <c r="IMC125" s="142"/>
      <c r="IMD125" s="142"/>
      <c r="IME125" s="142"/>
      <c r="IMF125" s="142"/>
      <c r="IMG125" s="142"/>
      <c r="IMH125" s="142"/>
      <c r="IMI125" s="142"/>
      <c r="IMJ125" s="142"/>
      <c r="IMK125" s="142"/>
      <c r="IML125" s="142"/>
      <c r="IMM125" s="142"/>
      <c r="IMN125" s="142"/>
      <c r="IMO125" s="142"/>
      <c r="IMP125" s="142"/>
      <c r="IMQ125" s="142"/>
      <c r="IMR125" s="142"/>
      <c r="IMS125" s="142"/>
      <c r="IMT125" s="142"/>
      <c r="IMU125" s="142"/>
      <c r="IMV125" s="142"/>
      <c r="IMW125" s="142"/>
      <c r="IMX125" s="142"/>
      <c r="IMY125" s="142"/>
      <c r="IMZ125" s="142"/>
      <c r="INA125" s="142"/>
      <c r="INB125" s="142"/>
      <c r="INC125" s="142"/>
      <c r="IND125" s="142"/>
      <c r="INE125" s="142"/>
      <c r="INF125" s="142"/>
      <c r="ING125" s="142"/>
      <c r="INH125" s="142"/>
      <c r="INI125" s="142"/>
      <c r="INJ125" s="142"/>
      <c r="INK125" s="142"/>
      <c r="INL125" s="142"/>
      <c r="INM125" s="142"/>
      <c r="INN125" s="142"/>
      <c r="INO125" s="142"/>
      <c r="INP125" s="142"/>
      <c r="INQ125" s="142"/>
      <c r="INR125" s="142"/>
      <c r="INS125" s="142"/>
      <c r="INT125" s="142"/>
      <c r="INU125" s="142"/>
      <c r="INV125" s="142"/>
      <c r="INW125" s="142"/>
      <c r="INX125" s="142"/>
      <c r="INY125" s="142"/>
      <c r="INZ125" s="142"/>
      <c r="IOA125" s="142"/>
      <c r="IOB125" s="142"/>
      <c r="IOC125" s="142"/>
      <c r="IOD125" s="142"/>
      <c r="IOE125" s="142"/>
      <c r="IOF125" s="142"/>
      <c r="IOG125" s="142"/>
      <c r="IOH125" s="142"/>
      <c r="IOI125" s="142"/>
      <c r="IOJ125" s="142"/>
      <c r="IOK125" s="142"/>
      <c r="IOL125" s="142"/>
      <c r="IOM125" s="142"/>
      <c r="ION125" s="142"/>
      <c r="IOO125" s="142"/>
      <c r="IOP125" s="142"/>
      <c r="IOQ125" s="142"/>
      <c r="IOR125" s="142"/>
      <c r="IOS125" s="142"/>
      <c r="IOT125" s="142"/>
      <c r="IOU125" s="142"/>
      <c r="IOV125" s="142"/>
      <c r="IOW125" s="142"/>
      <c r="IOX125" s="142"/>
      <c r="IOY125" s="142"/>
      <c r="IOZ125" s="142"/>
      <c r="IPA125" s="142"/>
      <c r="IPB125" s="142"/>
      <c r="IPC125" s="142"/>
      <c r="IPD125" s="142"/>
      <c r="IPE125" s="142"/>
      <c r="IPF125" s="142"/>
      <c r="IPG125" s="142"/>
      <c r="IPH125" s="142"/>
      <c r="IPI125" s="142"/>
      <c r="IPJ125" s="142"/>
      <c r="IPK125" s="142"/>
      <c r="IPL125" s="142"/>
      <c r="IPM125" s="142"/>
      <c r="IPN125" s="142"/>
      <c r="IPO125" s="142"/>
      <c r="IPP125" s="142"/>
      <c r="IPQ125" s="142"/>
      <c r="IPR125" s="142"/>
      <c r="IPS125" s="142"/>
      <c r="IPT125" s="142"/>
      <c r="IPU125" s="142"/>
      <c r="IPV125" s="142"/>
      <c r="IPW125" s="142"/>
      <c r="IPX125" s="142"/>
      <c r="IPY125" s="142"/>
      <c r="IPZ125" s="142"/>
      <c r="IQA125" s="142"/>
      <c r="IQB125" s="142"/>
      <c r="IQC125" s="142"/>
      <c r="IQD125" s="142"/>
      <c r="IQE125" s="142"/>
      <c r="IQF125" s="142"/>
      <c r="IQG125" s="142"/>
      <c r="IQH125" s="142"/>
      <c r="IQI125" s="142"/>
      <c r="IQJ125" s="142"/>
      <c r="IQK125" s="142"/>
      <c r="IQL125" s="142"/>
      <c r="IQM125" s="142"/>
      <c r="IQN125" s="142"/>
      <c r="IQO125" s="142"/>
      <c r="IQP125" s="142"/>
      <c r="IQQ125" s="142"/>
      <c r="IQR125" s="142"/>
      <c r="IQS125" s="142"/>
      <c r="IQT125" s="142"/>
      <c r="IQU125" s="142"/>
      <c r="IQV125" s="142"/>
      <c r="IQW125" s="142"/>
      <c r="IQX125" s="142"/>
      <c r="IQY125" s="142"/>
      <c r="IQZ125" s="142"/>
      <c r="IRA125" s="142"/>
      <c r="IRB125" s="142"/>
      <c r="IRC125" s="142"/>
      <c r="IRD125" s="142"/>
      <c r="IRE125" s="142"/>
      <c r="IRF125" s="142"/>
      <c r="IRG125" s="142"/>
      <c r="IRH125" s="142"/>
      <c r="IRI125" s="142"/>
      <c r="IRJ125" s="142"/>
      <c r="IRK125" s="142"/>
      <c r="IRL125" s="142"/>
      <c r="IRM125" s="142"/>
      <c r="IRN125" s="142"/>
      <c r="IRO125" s="142"/>
      <c r="IRP125" s="142"/>
      <c r="IRQ125" s="142"/>
      <c r="IRR125" s="142"/>
      <c r="IRS125" s="142"/>
      <c r="IRT125" s="142"/>
      <c r="IRU125" s="142"/>
      <c r="IRV125" s="142"/>
      <c r="IRW125" s="142"/>
      <c r="IRX125" s="142"/>
      <c r="IRY125" s="142"/>
      <c r="IRZ125" s="142"/>
      <c r="ISA125" s="142"/>
      <c r="ISB125" s="142"/>
      <c r="ISC125" s="142"/>
      <c r="ISD125" s="142"/>
      <c r="ISE125" s="142"/>
      <c r="ISF125" s="142"/>
      <c r="ISG125" s="142"/>
      <c r="ISH125" s="142"/>
      <c r="ISI125" s="142"/>
      <c r="ISJ125" s="142"/>
      <c r="ISK125" s="142"/>
      <c r="ISL125" s="142"/>
      <c r="ISM125" s="142"/>
      <c r="ISN125" s="142"/>
      <c r="ISO125" s="142"/>
      <c r="ISP125" s="142"/>
      <c r="ISQ125" s="142"/>
      <c r="ISR125" s="142"/>
      <c r="ISS125" s="142"/>
      <c r="IST125" s="142"/>
      <c r="ISU125" s="142"/>
      <c r="ISV125" s="142"/>
      <c r="ISW125" s="142"/>
      <c r="ISX125" s="142"/>
      <c r="ISY125" s="142"/>
      <c r="ISZ125" s="142"/>
      <c r="ITA125" s="142"/>
      <c r="ITB125" s="142"/>
      <c r="ITC125" s="142"/>
      <c r="ITD125" s="142"/>
      <c r="ITE125" s="142"/>
      <c r="ITF125" s="142"/>
      <c r="ITG125" s="142"/>
      <c r="ITH125" s="142"/>
      <c r="ITI125" s="142"/>
      <c r="ITJ125" s="142"/>
      <c r="ITK125" s="142"/>
      <c r="ITL125" s="142"/>
      <c r="ITM125" s="142"/>
      <c r="ITN125" s="142"/>
      <c r="ITO125" s="142"/>
      <c r="ITP125" s="142"/>
      <c r="ITQ125" s="142"/>
      <c r="ITR125" s="142"/>
      <c r="ITS125" s="142"/>
      <c r="ITT125" s="142"/>
      <c r="ITU125" s="142"/>
      <c r="ITV125" s="142"/>
    </row>
    <row r="126" spans="1:6626" s="135" customFormat="1">
      <c r="A126" s="141"/>
      <c r="B126" s="140"/>
      <c r="C126" s="140"/>
      <c r="D126" s="140"/>
      <c r="E126" s="140"/>
      <c r="F126" s="140"/>
      <c r="G126" s="140"/>
      <c r="H126" s="140"/>
      <c r="I126" s="140"/>
      <c r="J126" s="140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  <c r="AD126" s="140"/>
      <c r="AE126" s="140"/>
      <c r="AF126" s="140"/>
      <c r="AG126" s="140"/>
      <c r="AH126" s="140"/>
      <c r="AI126" s="140"/>
      <c r="AJ126" s="140"/>
      <c r="AK126" s="140"/>
      <c r="AL126" s="140"/>
      <c r="AM126" s="140"/>
      <c r="AN126" s="140"/>
      <c r="AO126" s="140"/>
      <c r="AP126" s="140"/>
      <c r="AQ126" s="140"/>
      <c r="AR126" s="140"/>
      <c r="AS126" s="140"/>
      <c r="AT126" s="140"/>
      <c r="AU126" s="140"/>
      <c r="AV126" s="140"/>
      <c r="AW126" s="140"/>
      <c r="AX126" s="140"/>
      <c r="AY126" s="140"/>
      <c r="AZ126" s="140"/>
      <c r="BA126" s="140"/>
      <c r="BB126" s="140"/>
      <c r="BC126" s="140"/>
      <c r="BD126" s="140"/>
      <c r="BE126" s="140"/>
      <c r="BF126" s="140"/>
      <c r="BG126" s="140"/>
      <c r="BH126" s="140"/>
      <c r="BI126" s="140"/>
      <c r="BJ126" s="140"/>
      <c r="BK126" s="140"/>
      <c r="BL126" s="140"/>
      <c r="BM126" s="140"/>
      <c r="BN126" s="140"/>
      <c r="BO126" s="140"/>
      <c r="BP126" s="140"/>
      <c r="BQ126" s="140"/>
      <c r="BR126" s="140"/>
      <c r="BS126" s="140"/>
      <c r="BT126" s="140"/>
      <c r="BU126" s="140"/>
      <c r="BV126" s="140"/>
      <c r="BW126" s="140"/>
      <c r="BX126" s="140"/>
      <c r="BY126" s="140"/>
      <c r="BZ126" s="140"/>
      <c r="CA126" s="140"/>
      <c r="CB126" s="140"/>
      <c r="CC126" s="140"/>
      <c r="CD126" s="140"/>
      <c r="CE126" s="140"/>
      <c r="CF126" s="140"/>
      <c r="CG126" s="140"/>
      <c r="CH126" s="140"/>
      <c r="CI126" s="140"/>
      <c r="CJ126" s="140"/>
      <c r="CK126" s="140"/>
      <c r="CL126" s="140"/>
      <c r="CM126" s="140"/>
      <c r="CN126" s="140"/>
      <c r="CO126" s="140"/>
      <c r="CP126" s="140"/>
      <c r="CQ126" s="140"/>
      <c r="CR126" s="140"/>
      <c r="CS126" s="140"/>
      <c r="CT126" s="140"/>
      <c r="CU126" s="140"/>
      <c r="CV126" s="140"/>
      <c r="CW126" s="140"/>
      <c r="CX126" s="140"/>
      <c r="CY126" s="140"/>
      <c r="CZ126" s="140"/>
      <c r="DA126" s="140"/>
      <c r="DB126" s="140"/>
      <c r="DC126" s="140"/>
      <c r="DD126" s="140"/>
      <c r="DE126" s="140"/>
      <c r="DF126" s="140"/>
      <c r="DG126" s="140"/>
      <c r="DH126" s="140"/>
      <c r="DI126" s="140"/>
      <c r="DJ126" s="140"/>
      <c r="DK126" s="140"/>
      <c r="DL126" s="140"/>
      <c r="DM126" s="140"/>
      <c r="DN126" s="140"/>
      <c r="DO126" s="140"/>
      <c r="DP126" s="140"/>
      <c r="DQ126" s="140"/>
      <c r="DR126" s="140"/>
      <c r="DS126" s="140"/>
      <c r="DT126" s="140"/>
      <c r="DU126" s="140"/>
      <c r="DV126" s="140"/>
      <c r="DW126" s="140"/>
      <c r="DX126" s="140"/>
      <c r="DY126" s="140"/>
      <c r="DZ126" s="140"/>
      <c r="EA126" s="140"/>
      <c r="EB126" s="140"/>
      <c r="EC126" s="140"/>
      <c r="ED126" s="140"/>
      <c r="EE126" s="140"/>
      <c r="EF126" s="140"/>
      <c r="EG126" s="140"/>
      <c r="EH126" s="140"/>
      <c r="EI126" s="140"/>
      <c r="EJ126" s="140"/>
      <c r="EK126" s="140"/>
      <c r="EL126" s="140"/>
      <c r="EM126" s="140"/>
      <c r="EN126" s="140"/>
      <c r="EO126" s="140"/>
      <c r="EP126" s="140"/>
      <c r="EQ126" s="140"/>
      <c r="ER126" s="140"/>
      <c r="ES126" s="140"/>
      <c r="ET126" s="140"/>
      <c r="EU126" s="140"/>
      <c r="EV126" s="140"/>
      <c r="EW126" s="140"/>
      <c r="EX126" s="140"/>
      <c r="EY126" s="140"/>
      <c r="EZ126" s="140"/>
      <c r="FA126" s="140"/>
      <c r="FB126" s="140"/>
      <c r="FC126" s="140"/>
      <c r="FD126" s="140"/>
      <c r="FE126" s="140"/>
      <c r="FF126" s="140"/>
      <c r="FG126" s="140"/>
      <c r="FH126" s="140"/>
      <c r="FI126" s="140"/>
      <c r="FJ126" s="140"/>
      <c r="FK126" s="140"/>
      <c r="FL126" s="140"/>
      <c r="FM126" s="140"/>
      <c r="FN126" s="140"/>
      <c r="FO126" s="140"/>
      <c r="FP126" s="140"/>
      <c r="FQ126" s="140"/>
      <c r="FR126" s="140"/>
      <c r="FS126" s="140"/>
      <c r="FT126" s="140"/>
      <c r="FU126" s="140"/>
      <c r="FV126" s="140"/>
      <c r="FW126" s="140"/>
      <c r="FX126" s="140"/>
      <c r="FY126" s="140"/>
      <c r="FZ126" s="140"/>
      <c r="GA126" s="140"/>
      <c r="GB126" s="140"/>
      <c r="GC126" s="140"/>
      <c r="GD126" s="140"/>
      <c r="GE126" s="140"/>
      <c r="GF126" s="140"/>
      <c r="GG126" s="140"/>
      <c r="GH126" s="140"/>
      <c r="GI126" s="140"/>
      <c r="GJ126" s="140"/>
      <c r="GK126" s="140"/>
      <c r="GL126" s="140"/>
      <c r="GM126" s="140"/>
      <c r="GN126" s="140"/>
      <c r="GO126" s="140"/>
      <c r="GP126" s="140"/>
      <c r="GQ126" s="140"/>
      <c r="GR126" s="140"/>
      <c r="GS126" s="140"/>
      <c r="GT126" s="140"/>
      <c r="GU126" s="140"/>
      <c r="GV126" s="140"/>
      <c r="GW126" s="140"/>
      <c r="GX126" s="140"/>
      <c r="GY126" s="140"/>
      <c r="GZ126" s="140"/>
      <c r="HA126" s="140"/>
      <c r="HB126" s="140"/>
      <c r="HC126" s="140"/>
      <c r="HD126" s="140"/>
      <c r="HE126" s="140"/>
      <c r="HF126" s="140"/>
      <c r="HG126" s="140"/>
      <c r="HH126" s="140"/>
      <c r="HI126" s="140"/>
      <c r="HJ126" s="140"/>
      <c r="HK126" s="140"/>
      <c r="HL126" s="140"/>
      <c r="HM126" s="140"/>
      <c r="HN126" s="140"/>
      <c r="HO126" s="140"/>
      <c r="HP126" s="140"/>
      <c r="HQ126" s="140"/>
      <c r="HR126" s="140"/>
      <c r="HS126" s="140"/>
      <c r="HT126" s="140"/>
      <c r="HU126" s="140"/>
      <c r="HV126" s="140"/>
      <c r="HW126" s="140"/>
      <c r="HX126" s="140"/>
      <c r="HY126" s="140"/>
      <c r="HZ126" s="140"/>
      <c r="IA126" s="140"/>
      <c r="IB126" s="140"/>
      <c r="IC126" s="140"/>
      <c r="ID126" s="140"/>
      <c r="IE126" s="140"/>
      <c r="IF126" s="140"/>
      <c r="IG126" s="140"/>
      <c r="IH126" s="140"/>
      <c r="II126" s="140"/>
      <c r="IJ126" s="140"/>
      <c r="IK126" s="140"/>
      <c r="IL126" s="140"/>
      <c r="IM126" s="140"/>
      <c r="IN126" s="140"/>
      <c r="IO126" s="140"/>
      <c r="IP126" s="140"/>
      <c r="IQ126" s="140"/>
      <c r="IR126" s="140"/>
      <c r="IS126" s="140"/>
      <c r="IT126" s="140"/>
      <c r="IU126" s="140"/>
      <c r="IV126" s="140"/>
      <c r="IW126" s="140"/>
      <c r="IX126" s="140"/>
      <c r="IY126" s="140"/>
      <c r="IZ126" s="140"/>
      <c r="JA126" s="140"/>
      <c r="JB126" s="140"/>
      <c r="JC126" s="140"/>
      <c r="JD126" s="140"/>
      <c r="JE126" s="140"/>
      <c r="JF126" s="140"/>
      <c r="JG126" s="140"/>
      <c r="JH126" s="140"/>
      <c r="JI126" s="140"/>
      <c r="JJ126" s="140"/>
      <c r="JK126" s="140"/>
      <c r="JL126" s="140"/>
      <c r="JM126" s="140"/>
      <c r="JN126" s="140"/>
      <c r="JO126" s="140"/>
      <c r="JP126" s="140"/>
      <c r="JQ126" s="140"/>
      <c r="JR126" s="140"/>
      <c r="JS126" s="140"/>
      <c r="JT126" s="140"/>
      <c r="JU126" s="140"/>
      <c r="JV126" s="140"/>
      <c r="JW126" s="140"/>
      <c r="JX126" s="140"/>
      <c r="JY126" s="140"/>
      <c r="JZ126" s="140"/>
      <c r="KA126" s="140"/>
      <c r="KB126" s="140"/>
      <c r="KC126" s="140"/>
      <c r="KD126" s="140"/>
      <c r="KE126" s="140"/>
      <c r="KF126" s="140"/>
      <c r="KG126" s="140"/>
      <c r="KH126" s="140"/>
      <c r="KI126" s="140"/>
      <c r="KJ126" s="140"/>
      <c r="KK126" s="140"/>
      <c r="KL126" s="140"/>
      <c r="KM126" s="140"/>
      <c r="KN126" s="140"/>
      <c r="KO126" s="140"/>
      <c r="KP126" s="140"/>
      <c r="KQ126" s="140"/>
      <c r="KR126" s="140"/>
      <c r="KS126" s="140"/>
      <c r="KT126" s="140"/>
      <c r="KU126" s="140"/>
      <c r="KV126" s="140"/>
      <c r="KW126" s="140"/>
      <c r="KX126" s="140"/>
      <c r="KY126" s="140"/>
      <c r="KZ126" s="140"/>
      <c r="LA126" s="140"/>
      <c r="LB126" s="140"/>
      <c r="LC126" s="140"/>
      <c r="LD126" s="140"/>
      <c r="LE126" s="140"/>
      <c r="LF126" s="140"/>
      <c r="LG126" s="140"/>
      <c r="LH126" s="140"/>
      <c r="LI126" s="140"/>
      <c r="LJ126" s="140"/>
      <c r="LK126" s="140"/>
      <c r="LL126" s="140"/>
      <c r="LM126" s="140"/>
      <c r="LN126" s="140"/>
      <c r="LO126" s="140"/>
      <c r="LP126" s="140"/>
      <c r="LQ126" s="140"/>
      <c r="LR126" s="140"/>
      <c r="LS126" s="140"/>
      <c r="LT126" s="140"/>
      <c r="LU126" s="140"/>
      <c r="LV126" s="140"/>
      <c r="LW126" s="140"/>
      <c r="LX126" s="140"/>
      <c r="LY126" s="140"/>
      <c r="LZ126" s="140"/>
      <c r="MA126" s="140"/>
      <c r="MB126" s="140"/>
      <c r="MC126" s="140"/>
      <c r="MD126" s="140"/>
      <c r="ME126" s="140"/>
      <c r="MF126" s="140"/>
      <c r="MG126" s="140"/>
      <c r="MH126" s="140"/>
      <c r="MI126" s="140"/>
      <c r="MJ126" s="140"/>
      <c r="MK126" s="140"/>
      <c r="ML126" s="140"/>
      <c r="MM126" s="140"/>
      <c r="MN126" s="140"/>
      <c r="MO126" s="140"/>
      <c r="MP126" s="140"/>
      <c r="MQ126" s="140"/>
      <c r="MR126" s="140"/>
      <c r="MS126" s="140"/>
      <c r="MT126" s="140"/>
      <c r="MU126" s="140"/>
      <c r="MV126" s="140"/>
      <c r="MW126" s="140"/>
      <c r="MX126" s="140"/>
      <c r="MY126" s="140"/>
      <c r="MZ126" s="140"/>
      <c r="NA126" s="140"/>
      <c r="NB126" s="140"/>
      <c r="NC126" s="140"/>
      <c r="ND126" s="140"/>
      <c r="NE126" s="140"/>
      <c r="NF126" s="140"/>
      <c r="NG126" s="140"/>
      <c r="NH126" s="140"/>
      <c r="NI126" s="140"/>
      <c r="NJ126" s="140"/>
      <c r="NK126" s="140"/>
      <c r="NL126" s="140"/>
      <c r="NM126" s="140"/>
      <c r="NN126" s="140"/>
      <c r="NO126" s="140"/>
      <c r="NP126" s="140"/>
      <c r="NQ126" s="140"/>
      <c r="NR126" s="140"/>
      <c r="NS126" s="140"/>
      <c r="NT126" s="140"/>
      <c r="NU126" s="140"/>
      <c r="NV126" s="140"/>
      <c r="NW126" s="140"/>
      <c r="NX126" s="140"/>
      <c r="NY126" s="140"/>
      <c r="NZ126" s="140"/>
      <c r="OA126" s="140"/>
      <c r="OB126" s="140"/>
      <c r="OC126" s="140"/>
      <c r="OD126" s="140"/>
      <c r="OE126" s="140"/>
      <c r="OF126" s="140"/>
      <c r="OG126" s="140"/>
      <c r="OH126" s="140"/>
      <c r="OI126" s="140"/>
      <c r="OJ126" s="140"/>
      <c r="OK126" s="140"/>
      <c r="OL126" s="140"/>
      <c r="OM126" s="140"/>
      <c r="ON126" s="140"/>
      <c r="OO126" s="140"/>
      <c r="OP126" s="140"/>
      <c r="OQ126" s="140"/>
      <c r="OR126" s="140"/>
      <c r="OS126" s="140"/>
      <c r="OT126" s="140"/>
      <c r="OU126" s="140"/>
      <c r="OV126" s="140"/>
      <c r="OW126" s="140"/>
      <c r="OX126" s="140"/>
      <c r="OY126" s="140"/>
      <c r="OZ126" s="140"/>
      <c r="PA126" s="140"/>
      <c r="PB126" s="140"/>
      <c r="PC126" s="140"/>
      <c r="PD126" s="140"/>
      <c r="PE126" s="140"/>
      <c r="PF126" s="140"/>
      <c r="PG126" s="140"/>
      <c r="PH126" s="140"/>
      <c r="PI126" s="140"/>
      <c r="PJ126" s="140"/>
      <c r="PK126" s="140"/>
      <c r="PL126" s="140"/>
      <c r="PM126" s="140"/>
      <c r="PN126" s="140"/>
      <c r="PO126" s="140"/>
      <c r="PP126" s="140"/>
      <c r="PQ126" s="140"/>
      <c r="PR126" s="140"/>
      <c r="PS126" s="140"/>
      <c r="PT126" s="140"/>
      <c r="PU126" s="140"/>
      <c r="PV126" s="140"/>
      <c r="PW126" s="140"/>
      <c r="PX126" s="140"/>
      <c r="PY126" s="140"/>
      <c r="PZ126" s="140"/>
      <c r="QA126" s="140"/>
      <c r="QB126" s="140"/>
      <c r="QC126" s="140"/>
      <c r="QD126" s="140"/>
      <c r="QE126" s="140"/>
      <c r="QF126" s="140"/>
      <c r="QG126" s="140"/>
      <c r="QH126" s="140"/>
      <c r="QI126" s="140"/>
      <c r="QJ126" s="140"/>
      <c r="QK126" s="140"/>
      <c r="QL126" s="140"/>
      <c r="QM126" s="140"/>
      <c r="QN126" s="140"/>
      <c r="QO126" s="140"/>
      <c r="QP126" s="140"/>
      <c r="QQ126" s="140"/>
      <c r="QR126" s="140"/>
      <c r="QS126" s="140"/>
      <c r="QT126" s="140"/>
      <c r="QU126" s="140"/>
      <c r="QV126" s="140"/>
      <c r="QW126" s="140"/>
      <c r="QX126" s="140"/>
      <c r="QY126" s="140"/>
      <c r="QZ126" s="140"/>
      <c r="RA126" s="140"/>
      <c r="RB126" s="140"/>
      <c r="RC126" s="140"/>
      <c r="RD126" s="140"/>
      <c r="RE126" s="140"/>
      <c r="RF126" s="140"/>
      <c r="RG126" s="140"/>
      <c r="RH126" s="140"/>
      <c r="RI126" s="140"/>
      <c r="RJ126" s="140"/>
      <c r="RK126" s="140"/>
      <c r="RL126" s="140"/>
      <c r="RM126" s="140"/>
      <c r="RN126" s="140"/>
      <c r="RO126" s="140"/>
      <c r="RP126" s="140"/>
      <c r="RQ126" s="140"/>
      <c r="RR126" s="140"/>
      <c r="RS126" s="140"/>
      <c r="RT126" s="140"/>
      <c r="RU126" s="140"/>
      <c r="RV126" s="140"/>
      <c r="RW126" s="140"/>
      <c r="RX126" s="140"/>
      <c r="RY126" s="140"/>
      <c r="RZ126" s="140"/>
      <c r="SA126" s="140"/>
      <c r="SB126" s="140"/>
      <c r="SC126" s="140"/>
      <c r="SD126" s="140"/>
      <c r="SE126" s="140"/>
      <c r="SF126" s="140"/>
      <c r="SG126" s="140"/>
      <c r="SH126" s="140"/>
      <c r="SI126" s="140"/>
      <c r="SJ126" s="140"/>
      <c r="SK126" s="140"/>
      <c r="SL126" s="140"/>
      <c r="SM126" s="140"/>
      <c r="SN126" s="140"/>
      <c r="SO126" s="140"/>
      <c r="SP126" s="140"/>
      <c r="SQ126" s="140"/>
      <c r="SR126" s="140"/>
      <c r="SS126" s="140"/>
      <c r="ST126" s="140"/>
      <c r="SU126" s="140"/>
      <c r="SV126" s="140"/>
      <c r="SW126" s="140"/>
      <c r="SX126" s="140"/>
      <c r="SY126" s="140"/>
      <c r="SZ126" s="140"/>
      <c r="TA126" s="140"/>
      <c r="TB126" s="140"/>
      <c r="TC126" s="140"/>
      <c r="TD126" s="140"/>
      <c r="TE126" s="140"/>
      <c r="TF126" s="140"/>
      <c r="TG126" s="140"/>
      <c r="TH126" s="140"/>
      <c r="TI126" s="140"/>
      <c r="TJ126" s="140"/>
      <c r="TK126" s="140"/>
      <c r="TL126" s="140"/>
      <c r="TM126" s="140"/>
      <c r="TN126" s="140"/>
      <c r="TO126" s="140"/>
      <c r="TP126" s="140"/>
      <c r="TQ126" s="140"/>
      <c r="TR126" s="140"/>
      <c r="TS126" s="140"/>
      <c r="TT126" s="140"/>
      <c r="TU126" s="140"/>
      <c r="TV126" s="140"/>
      <c r="TW126" s="140"/>
      <c r="TX126" s="140"/>
      <c r="TY126" s="140"/>
      <c r="TZ126" s="140"/>
      <c r="UA126" s="140"/>
      <c r="UB126" s="140"/>
      <c r="UC126" s="140"/>
      <c r="UD126" s="140"/>
      <c r="UE126" s="140"/>
      <c r="UF126" s="140"/>
      <c r="UG126" s="140"/>
      <c r="UH126" s="140"/>
      <c r="UI126" s="140"/>
      <c r="UJ126" s="140"/>
      <c r="UK126" s="140"/>
      <c r="UL126" s="140"/>
      <c r="UM126" s="140"/>
      <c r="UN126" s="140"/>
      <c r="UO126" s="140"/>
      <c r="UP126" s="140"/>
      <c r="UQ126" s="140"/>
      <c r="UR126" s="140"/>
      <c r="US126" s="140"/>
      <c r="UT126" s="140"/>
      <c r="UU126" s="140"/>
      <c r="UV126" s="140"/>
      <c r="UW126" s="140"/>
      <c r="UX126" s="140"/>
      <c r="UY126" s="140"/>
      <c r="UZ126" s="140"/>
      <c r="VA126" s="140"/>
      <c r="VB126" s="140"/>
      <c r="VC126" s="140"/>
      <c r="VD126" s="140"/>
      <c r="VE126" s="140"/>
      <c r="VF126" s="140"/>
      <c r="VG126" s="140"/>
      <c r="VH126" s="140"/>
      <c r="VI126" s="140"/>
      <c r="VJ126" s="140"/>
      <c r="VK126" s="140"/>
      <c r="VL126" s="140"/>
      <c r="VM126" s="140"/>
      <c r="VN126" s="140"/>
      <c r="VO126" s="140"/>
      <c r="VP126" s="140"/>
      <c r="VQ126" s="140"/>
      <c r="VR126" s="140"/>
      <c r="VS126" s="140"/>
      <c r="VT126" s="140"/>
      <c r="VU126" s="140"/>
      <c r="VV126" s="140"/>
      <c r="VW126" s="140"/>
      <c r="VX126" s="140"/>
      <c r="VY126" s="140"/>
      <c r="VZ126" s="140"/>
      <c r="WA126" s="140"/>
      <c r="WB126" s="140"/>
      <c r="WC126" s="140"/>
      <c r="WD126" s="140"/>
      <c r="WE126" s="140"/>
      <c r="WF126" s="140"/>
      <c r="WG126" s="140"/>
      <c r="WH126" s="140"/>
      <c r="WI126" s="140"/>
      <c r="WJ126" s="140"/>
      <c r="WK126" s="140"/>
      <c r="WL126" s="140"/>
      <c r="WM126" s="140"/>
      <c r="WN126" s="140"/>
      <c r="WO126" s="140"/>
      <c r="WP126" s="140"/>
      <c r="WQ126" s="140"/>
      <c r="WR126" s="140"/>
      <c r="WS126" s="140"/>
      <c r="WT126" s="140"/>
      <c r="WU126" s="140"/>
      <c r="WV126" s="140"/>
      <c r="WW126" s="140"/>
      <c r="WX126" s="140"/>
      <c r="WY126" s="140"/>
      <c r="WZ126" s="140"/>
      <c r="XA126" s="140"/>
      <c r="XB126" s="140"/>
      <c r="XC126" s="140"/>
      <c r="XD126" s="140"/>
      <c r="XE126" s="140"/>
      <c r="XF126" s="140"/>
      <c r="XG126" s="140"/>
      <c r="XH126" s="140"/>
      <c r="XI126" s="140"/>
      <c r="XJ126" s="140"/>
      <c r="XK126" s="140"/>
      <c r="XL126" s="140"/>
      <c r="XM126" s="140"/>
      <c r="XN126" s="140"/>
      <c r="XO126" s="140"/>
      <c r="XP126" s="140"/>
      <c r="XQ126" s="140"/>
      <c r="XR126" s="140"/>
      <c r="XS126" s="140"/>
      <c r="XT126" s="140"/>
      <c r="XU126" s="140"/>
      <c r="XV126" s="140"/>
      <c r="XW126" s="140"/>
      <c r="XX126" s="140"/>
      <c r="XY126" s="140"/>
      <c r="XZ126" s="140"/>
      <c r="YA126" s="140"/>
      <c r="YB126" s="140"/>
      <c r="YC126" s="140"/>
      <c r="YD126" s="140"/>
      <c r="YE126" s="140"/>
      <c r="YF126" s="140"/>
      <c r="YG126" s="140"/>
      <c r="YH126" s="140"/>
      <c r="YI126" s="140"/>
      <c r="YJ126" s="140"/>
      <c r="YK126" s="140"/>
      <c r="YL126" s="140"/>
      <c r="YM126" s="140"/>
      <c r="YN126" s="140"/>
      <c r="YO126" s="140"/>
      <c r="YP126" s="140"/>
      <c r="YQ126" s="140"/>
      <c r="YR126" s="140"/>
      <c r="YS126" s="140"/>
      <c r="YT126" s="140"/>
      <c r="YU126" s="140"/>
      <c r="YV126" s="140"/>
      <c r="YW126" s="140"/>
      <c r="YX126" s="140"/>
      <c r="YY126" s="140"/>
      <c r="YZ126" s="140"/>
      <c r="ZA126" s="140"/>
      <c r="ZB126" s="140"/>
      <c r="ZC126" s="140"/>
      <c r="ZD126" s="140"/>
      <c r="ZE126" s="140"/>
      <c r="ZF126" s="140"/>
      <c r="ZG126" s="140"/>
      <c r="ZH126" s="140"/>
      <c r="ZI126" s="140"/>
      <c r="ZJ126" s="140"/>
      <c r="ZK126" s="140"/>
      <c r="ZL126" s="140"/>
      <c r="ZM126" s="140"/>
      <c r="ZN126" s="140"/>
      <c r="ZO126" s="140"/>
      <c r="ZP126" s="140"/>
      <c r="ZQ126" s="140"/>
      <c r="ZR126" s="140"/>
      <c r="ZS126" s="140"/>
      <c r="ZT126" s="140"/>
      <c r="ZU126" s="140"/>
      <c r="ZV126" s="140"/>
      <c r="ZW126" s="140"/>
      <c r="ZX126" s="140"/>
      <c r="ZY126" s="140"/>
      <c r="ZZ126" s="140"/>
      <c r="AAA126" s="140"/>
      <c r="AAB126" s="140"/>
      <c r="AAC126" s="140"/>
      <c r="AAD126" s="140"/>
      <c r="AAE126" s="140"/>
      <c r="AAF126" s="140"/>
      <c r="AAG126" s="140"/>
      <c r="AAH126" s="140"/>
      <c r="AAI126" s="140"/>
      <c r="AAJ126" s="140"/>
      <c r="AAK126" s="140"/>
      <c r="AAL126" s="140"/>
      <c r="AAM126" s="140"/>
      <c r="AAN126" s="140"/>
      <c r="AAO126" s="140"/>
      <c r="AAP126" s="140"/>
      <c r="AAQ126" s="140"/>
      <c r="AAR126" s="140"/>
      <c r="AAS126" s="140"/>
      <c r="AAT126" s="140"/>
      <c r="AAU126" s="140"/>
      <c r="AAV126" s="140"/>
      <c r="AAW126" s="140"/>
      <c r="AAX126" s="140"/>
      <c r="AAY126" s="140"/>
      <c r="AAZ126" s="140"/>
      <c r="ABA126" s="140"/>
      <c r="ABB126" s="140"/>
      <c r="ABC126" s="140"/>
      <c r="ABD126" s="140"/>
      <c r="ABE126" s="140"/>
      <c r="ABF126" s="140"/>
      <c r="ABG126" s="140"/>
      <c r="ABH126" s="140"/>
      <c r="ABI126" s="140"/>
      <c r="ABJ126" s="140"/>
      <c r="ABK126" s="140"/>
      <c r="ABL126" s="140"/>
      <c r="ABM126" s="140"/>
      <c r="ABN126" s="140"/>
      <c r="ABO126" s="140"/>
      <c r="ABP126" s="140"/>
      <c r="ABQ126" s="140"/>
      <c r="ABR126" s="140"/>
      <c r="ABS126" s="140"/>
      <c r="ABT126" s="140"/>
      <c r="ABU126" s="140"/>
      <c r="ABV126" s="140"/>
      <c r="ABW126" s="140"/>
      <c r="ABX126" s="140"/>
      <c r="ABY126" s="140"/>
      <c r="ABZ126" s="140"/>
      <c r="ACA126" s="140"/>
      <c r="ACB126" s="140"/>
      <c r="ACC126" s="140"/>
      <c r="ACD126" s="140"/>
      <c r="ACE126" s="140"/>
      <c r="ACF126" s="140"/>
      <c r="ACG126" s="140"/>
      <c r="ACH126" s="140"/>
      <c r="ACI126" s="140"/>
      <c r="ACJ126" s="140"/>
      <c r="ACK126" s="140"/>
      <c r="ACL126" s="140"/>
      <c r="ACM126" s="140"/>
      <c r="ACN126" s="140"/>
      <c r="ACO126" s="140"/>
      <c r="ACP126" s="140"/>
      <c r="ACQ126" s="140"/>
      <c r="ACR126" s="140"/>
      <c r="ACS126" s="140"/>
      <c r="ACT126" s="140"/>
      <c r="ACU126" s="140"/>
      <c r="ACV126" s="140"/>
      <c r="ACW126" s="140"/>
      <c r="ACX126" s="140"/>
      <c r="ACY126" s="140"/>
      <c r="ACZ126" s="140"/>
      <c r="ADA126" s="140"/>
      <c r="ADB126" s="140"/>
      <c r="ADC126" s="140"/>
      <c r="ADD126" s="140"/>
      <c r="ADE126" s="140"/>
      <c r="ADF126" s="140"/>
      <c r="ADG126" s="140"/>
      <c r="ADH126" s="140"/>
      <c r="ADI126" s="140"/>
      <c r="ADJ126" s="140"/>
      <c r="ADK126" s="140"/>
      <c r="ADL126" s="140"/>
      <c r="ADM126" s="140"/>
      <c r="ADN126" s="140"/>
      <c r="ADO126" s="140"/>
      <c r="ADP126" s="140"/>
      <c r="ADQ126" s="140"/>
      <c r="ADR126" s="140"/>
      <c r="ADS126" s="140"/>
      <c r="ADT126" s="140"/>
      <c r="ADU126" s="140"/>
      <c r="ADV126" s="140"/>
      <c r="ADW126" s="140"/>
      <c r="ADX126" s="140"/>
      <c r="ADY126" s="140"/>
      <c r="ADZ126" s="140"/>
      <c r="AEA126" s="140"/>
      <c r="AEB126" s="140"/>
      <c r="AEC126" s="140"/>
      <c r="AED126" s="140"/>
      <c r="AEE126" s="140"/>
      <c r="AEF126" s="140"/>
      <c r="AEG126" s="140"/>
      <c r="AEH126" s="140"/>
      <c r="AEI126" s="140"/>
      <c r="AEJ126" s="140"/>
      <c r="AEK126" s="140"/>
      <c r="AEL126" s="140"/>
      <c r="AEM126" s="140"/>
      <c r="AEN126" s="140"/>
      <c r="AEO126" s="140"/>
      <c r="AEP126" s="140"/>
      <c r="AEQ126" s="140"/>
      <c r="AER126" s="140"/>
      <c r="AES126" s="140"/>
      <c r="AET126" s="140"/>
      <c r="AEU126" s="140"/>
      <c r="AEV126" s="140"/>
      <c r="AEW126" s="140"/>
      <c r="AEX126" s="140"/>
      <c r="AEY126" s="140"/>
      <c r="AEZ126" s="140"/>
      <c r="AFA126" s="140"/>
      <c r="AFB126" s="140"/>
      <c r="AFC126" s="140"/>
      <c r="AFD126" s="140"/>
      <c r="AFE126" s="140"/>
      <c r="AFF126" s="140"/>
      <c r="AFG126" s="140"/>
      <c r="AFH126" s="140"/>
      <c r="AFI126" s="140"/>
      <c r="AFJ126" s="140"/>
      <c r="AFK126" s="140"/>
      <c r="AFL126" s="140"/>
      <c r="AFM126" s="140"/>
      <c r="AFN126" s="140"/>
      <c r="AFO126" s="140"/>
      <c r="AFP126" s="140"/>
      <c r="AFQ126" s="140"/>
      <c r="AFR126" s="140"/>
      <c r="AFS126" s="140"/>
      <c r="AFT126" s="140"/>
      <c r="AFU126" s="140"/>
      <c r="AFV126" s="140"/>
      <c r="AFW126" s="140"/>
      <c r="AFX126" s="140"/>
      <c r="AFY126" s="140"/>
      <c r="AFZ126" s="140"/>
      <c r="AGA126" s="140"/>
      <c r="AGB126" s="140"/>
      <c r="AGC126" s="140"/>
      <c r="AGD126" s="140"/>
      <c r="AGE126" s="140"/>
      <c r="AGF126" s="140"/>
      <c r="AGG126" s="136"/>
      <c r="AGH126" s="136"/>
      <c r="AGI126" s="136"/>
      <c r="AGJ126" s="136"/>
      <c r="AGK126" s="136"/>
      <c r="AGL126" s="136"/>
      <c r="AGM126" s="136"/>
      <c r="AGN126" s="136"/>
      <c r="AGO126" s="136"/>
      <c r="AGP126" s="136"/>
      <c r="AGQ126" s="136"/>
      <c r="AGR126" s="136"/>
      <c r="AGS126" s="136"/>
      <c r="AGT126" s="136"/>
      <c r="AGU126" s="136"/>
      <c r="AGV126" s="136"/>
      <c r="AGW126" s="136"/>
      <c r="AGX126" s="136"/>
      <c r="AGY126" s="136"/>
      <c r="AGZ126" s="136"/>
      <c r="AHA126" s="136"/>
      <c r="AHB126" s="136"/>
      <c r="AHC126" s="136"/>
      <c r="AHD126" s="136"/>
      <c r="AHE126" s="136"/>
      <c r="AHF126" s="136"/>
      <c r="AHG126" s="136"/>
      <c r="AHH126" s="136"/>
      <c r="AHI126" s="136"/>
      <c r="AHJ126" s="136"/>
      <c r="AHK126" s="136"/>
      <c r="AHL126" s="136"/>
      <c r="AHM126" s="136"/>
      <c r="AHN126" s="136"/>
      <c r="AHO126" s="136"/>
      <c r="AHP126" s="136"/>
      <c r="AHQ126" s="136"/>
      <c r="AHR126" s="136"/>
      <c r="AHS126" s="136"/>
      <c r="AHT126" s="136"/>
      <c r="AHU126" s="136"/>
      <c r="AHV126" s="136"/>
      <c r="AHW126" s="136"/>
      <c r="AHX126" s="136"/>
      <c r="AHY126" s="136"/>
      <c r="AHZ126" s="136"/>
      <c r="AIA126" s="136"/>
      <c r="AIB126" s="136"/>
      <c r="AIC126" s="136"/>
      <c r="AID126" s="136"/>
      <c r="AIE126" s="136"/>
      <c r="AIF126" s="136"/>
      <c r="AIG126" s="136"/>
      <c r="AIH126" s="136"/>
      <c r="AII126" s="136"/>
      <c r="AIJ126" s="136"/>
      <c r="AIK126" s="136"/>
      <c r="AIL126" s="136"/>
      <c r="AIM126" s="136"/>
      <c r="AIN126" s="136"/>
      <c r="AIO126" s="136"/>
      <c r="AIP126" s="136"/>
      <c r="AIQ126" s="136"/>
      <c r="AIR126" s="136"/>
      <c r="AIS126" s="136"/>
      <c r="AIT126" s="136"/>
      <c r="AIU126" s="136"/>
      <c r="AIV126" s="136"/>
      <c r="AIW126" s="136"/>
      <c r="AIX126" s="136"/>
      <c r="AIY126" s="136"/>
      <c r="AIZ126" s="136"/>
      <c r="AJA126" s="136"/>
      <c r="AJB126" s="136"/>
      <c r="AJC126" s="136"/>
      <c r="AJD126" s="136"/>
      <c r="AJE126" s="136"/>
      <c r="AJF126" s="136"/>
      <c r="AJG126" s="136"/>
      <c r="AJH126" s="136"/>
      <c r="AJI126" s="136"/>
      <c r="AJJ126" s="136"/>
      <c r="AJK126" s="136"/>
      <c r="AJL126" s="136"/>
      <c r="AJM126" s="136"/>
      <c r="AJN126" s="136"/>
      <c r="AJO126" s="136"/>
      <c r="AJP126" s="136"/>
      <c r="AJQ126" s="136"/>
      <c r="AJR126" s="136"/>
      <c r="AJS126" s="136"/>
      <c r="AJT126" s="136"/>
      <c r="AJU126" s="136"/>
      <c r="AJV126" s="136"/>
      <c r="AJW126" s="136"/>
      <c r="AJX126" s="136"/>
      <c r="AJY126" s="136"/>
      <c r="AJZ126" s="136"/>
      <c r="AKA126" s="136"/>
      <c r="AKB126" s="136"/>
      <c r="AKC126" s="136"/>
      <c r="AKD126" s="136"/>
      <c r="AKE126" s="136"/>
      <c r="AKF126" s="136"/>
      <c r="AKG126" s="136"/>
      <c r="AKH126" s="136"/>
      <c r="AKI126" s="136"/>
      <c r="AKJ126" s="136"/>
      <c r="AKK126" s="136"/>
      <c r="AKL126" s="136"/>
      <c r="AKM126" s="136"/>
      <c r="AKN126" s="136"/>
      <c r="AKO126" s="136"/>
      <c r="AKP126" s="136"/>
      <c r="AKQ126" s="136"/>
      <c r="AKR126" s="136"/>
      <c r="AKS126" s="136"/>
      <c r="AKT126" s="136"/>
      <c r="AKU126" s="136"/>
      <c r="AKV126" s="136"/>
      <c r="AKW126" s="136"/>
      <c r="AKX126" s="136"/>
      <c r="AKY126" s="136"/>
      <c r="AKZ126" s="136"/>
      <c r="ALA126" s="136"/>
      <c r="ALB126" s="136"/>
      <c r="ALC126" s="136"/>
      <c r="ALD126" s="136"/>
      <c r="ALE126" s="136"/>
      <c r="ALF126" s="136"/>
      <c r="ALG126" s="136"/>
      <c r="ALH126" s="136"/>
      <c r="ALI126" s="136"/>
      <c r="ALJ126" s="136"/>
      <c r="ALK126" s="136"/>
      <c r="ALL126" s="136"/>
      <c r="ALM126" s="136"/>
      <c r="ALN126" s="136"/>
      <c r="ALO126" s="136"/>
      <c r="ALP126" s="136"/>
      <c r="ALQ126" s="136"/>
      <c r="ALR126" s="136"/>
      <c r="ALS126" s="136"/>
      <c r="ALT126" s="136"/>
      <c r="ALU126" s="136"/>
      <c r="ALV126" s="136"/>
      <c r="ALW126" s="136"/>
      <c r="ALX126" s="136"/>
      <c r="ALY126" s="136"/>
      <c r="ALZ126" s="136"/>
      <c r="AMA126" s="136"/>
      <c r="AMB126" s="136"/>
      <c r="AMC126" s="136"/>
      <c r="AMD126" s="136"/>
      <c r="AME126" s="136"/>
      <c r="AMF126" s="136"/>
      <c r="AMG126" s="136"/>
      <c r="AMH126" s="136"/>
      <c r="AMI126" s="136"/>
      <c r="AMJ126" s="136"/>
      <c r="AMK126" s="136"/>
      <c r="AML126" s="136"/>
      <c r="AMM126" s="136"/>
      <c r="AMN126" s="136"/>
      <c r="AMO126" s="136"/>
      <c r="AMP126" s="136"/>
      <c r="AMQ126" s="136"/>
      <c r="AMR126" s="136"/>
      <c r="AMS126" s="136"/>
      <c r="AMT126" s="136"/>
      <c r="AMU126" s="136"/>
      <c r="AMV126" s="136"/>
      <c r="AMW126" s="136"/>
      <c r="AMX126" s="136"/>
      <c r="AMY126" s="136"/>
      <c r="AMZ126" s="136"/>
      <c r="ANA126" s="136"/>
      <c r="ANB126" s="136"/>
      <c r="ANC126" s="136"/>
      <c r="AND126" s="136"/>
      <c r="ANE126" s="136"/>
      <c r="ANF126" s="136"/>
      <c r="ANG126" s="136"/>
      <c r="ANH126" s="136"/>
      <c r="ANI126" s="136"/>
      <c r="ANJ126" s="136"/>
      <c r="ANK126" s="136"/>
      <c r="ANL126" s="136"/>
      <c r="ANM126" s="136"/>
      <c r="ANN126" s="136"/>
      <c r="ANO126" s="136"/>
      <c r="ANP126" s="136"/>
      <c r="ANQ126" s="136"/>
      <c r="ANR126" s="136"/>
      <c r="ANS126" s="136"/>
      <c r="ANT126" s="136"/>
      <c r="ANU126" s="136"/>
      <c r="ANV126" s="136"/>
      <c r="ANW126" s="136"/>
      <c r="ANX126" s="136"/>
      <c r="ANY126" s="136"/>
      <c r="ANZ126" s="136"/>
      <c r="AOA126" s="136"/>
      <c r="AOB126" s="136"/>
      <c r="AOC126" s="136"/>
      <c r="AOD126" s="136"/>
      <c r="AOE126" s="136"/>
      <c r="AOF126" s="136"/>
      <c r="AOG126" s="136"/>
      <c r="AOH126" s="136"/>
      <c r="AOI126" s="136"/>
      <c r="AOJ126" s="136"/>
      <c r="AOK126" s="136"/>
      <c r="AOL126" s="136"/>
      <c r="AOM126" s="136"/>
      <c r="AON126" s="136"/>
      <c r="AOO126" s="136"/>
      <c r="AOP126" s="136"/>
      <c r="AOQ126" s="136"/>
      <c r="AOR126" s="136"/>
      <c r="AOS126" s="136"/>
      <c r="AOT126" s="136"/>
      <c r="AOU126" s="136"/>
      <c r="AOV126" s="136"/>
      <c r="AOW126" s="136"/>
      <c r="AOX126" s="136"/>
      <c r="AOY126" s="136"/>
      <c r="AOZ126" s="136"/>
      <c r="APA126" s="136"/>
      <c r="APB126" s="136"/>
      <c r="APC126" s="136"/>
      <c r="APD126" s="136"/>
      <c r="APE126" s="136"/>
      <c r="APF126" s="136"/>
      <c r="APG126" s="136"/>
      <c r="APH126" s="136"/>
      <c r="API126" s="136"/>
      <c r="APJ126" s="136"/>
      <c r="APK126" s="136"/>
      <c r="APL126" s="136"/>
      <c r="APM126" s="136"/>
      <c r="APN126" s="136"/>
      <c r="APO126" s="136"/>
      <c r="APP126" s="136"/>
      <c r="APQ126" s="136"/>
      <c r="APR126" s="136"/>
      <c r="APS126" s="136"/>
      <c r="APT126" s="136"/>
      <c r="APU126" s="136"/>
      <c r="APV126" s="136"/>
      <c r="APW126" s="136"/>
      <c r="APX126" s="136"/>
      <c r="APY126" s="136"/>
      <c r="APZ126" s="136"/>
      <c r="AQA126" s="136"/>
      <c r="AQB126" s="136"/>
      <c r="AQC126" s="136"/>
      <c r="AQD126" s="136"/>
      <c r="AQE126" s="136"/>
      <c r="AQF126" s="136"/>
      <c r="AQG126" s="136"/>
      <c r="AQH126" s="136"/>
      <c r="AQI126" s="136"/>
      <c r="AQJ126" s="136"/>
      <c r="AQK126" s="136"/>
      <c r="AQL126" s="136"/>
      <c r="AQM126" s="136"/>
      <c r="AQN126" s="136"/>
      <c r="AQO126" s="136"/>
      <c r="AQP126" s="136"/>
      <c r="AQQ126" s="136"/>
      <c r="AQR126" s="136"/>
      <c r="AQS126" s="136"/>
      <c r="AQT126" s="136"/>
      <c r="AQU126" s="136"/>
      <c r="AQV126" s="136"/>
      <c r="AQW126" s="136"/>
      <c r="AQX126" s="136"/>
      <c r="AQY126" s="136"/>
      <c r="AQZ126" s="136"/>
      <c r="ARA126" s="136"/>
      <c r="ARB126" s="136"/>
      <c r="ARC126" s="136"/>
      <c r="ARD126" s="136"/>
      <c r="ARE126" s="136"/>
      <c r="ARF126" s="136"/>
      <c r="ARG126" s="136"/>
      <c r="ARH126" s="136"/>
      <c r="ARI126" s="136"/>
      <c r="ARJ126" s="136"/>
      <c r="ARK126" s="136"/>
      <c r="ARL126" s="136"/>
      <c r="ARM126" s="136"/>
      <c r="ARN126" s="136"/>
      <c r="ARO126" s="136"/>
      <c r="ARP126" s="136"/>
      <c r="ARQ126" s="136"/>
      <c r="ARR126" s="136"/>
      <c r="ARS126" s="136"/>
      <c r="ART126" s="136"/>
      <c r="ARU126" s="136"/>
      <c r="ARV126" s="136"/>
      <c r="ARW126" s="136"/>
      <c r="ARX126" s="136"/>
      <c r="ARY126" s="136"/>
      <c r="ARZ126" s="136"/>
      <c r="ASA126" s="136"/>
      <c r="ASB126" s="136"/>
      <c r="ASC126" s="136"/>
      <c r="ASD126" s="136"/>
      <c r="ASE126" s="136"/>
      <c r="ASF126" s="136"/>
      <c r="ASG126" s="136"/>
      <c r="ASH126" s="136"/>
      <c r="ASI126" s="136"/>
      <c r="ASJ126" s="136"/>
      <c r="ASK126" s="136"/>
      <c r="ASL126" s="136"/>
      <c r="ASM126" s="136"/>
      <c r="ASN126" s="136"/>
      <c r="ASO126" s="136"/>
      <c r="ASP126" s="136"/>
      <c r="ASQ126" s="136"/>
      <c r="ASR126" s="136"/>
      <c r="ASS126" s="136"/>
      <c r="AST126" s="136"/>
      <c r="ASU126" s="136"/>
      <c r="ASV126" s="136"/>
      <c r="ASW126" s="136"/>
      <c r="ASX126" s="136"/>
      <c r="ASY126" s="136"/>
      <c r="ASZ126" s="136"/>
      <c r="ATA126" s="136"/>
      <c r="ATB126" s="136"/>
      <c r="ATC126" s="136"/>
      <c r="ATD126" s="136"/>
      <c r="ATE126" s="136"/>
      <c r="ATF126" s="136"/>
      <c r="ATG126" s="136"/>
      <c r="ATH126" s="136"/>
      <c r="ATI126" s="136"/>
      <c r="ATJ126" s="136"/>
      <c r="ATK126" s="136"/>
      <c r="ATL126" s="136"/>
      <c r="ATM126" s="136"/>
      <c r="ATN126" s="136"/>
      <c r="ATO126" s="136"/>
      <c r="ATP126" s="136"/>
      <c r="ATQ126" s="136"/>
      <c r="ATR126" s="136"/>
      <c r="ATS126" s="136"/>
      <c r="ATT126" s="136"/>
      <c r="ATU126" s="136"/>
      <c r="ATV126" s="136"/>
      <c r="ATW126" s="136"/>
      <c r="ATX126" s="136"/>
      <c r="CBW126" s="136"/>
      <c r="CBX126" s="136"/>
      <c r="CBY126" s="136"/>
      <c r="CBZ126" s="136"/>
      <c r="CCA126" s="136"/>
      <c r="CCB126" s="136"/>
      <c r="CCC126" s="136"/>
      <c r="CCD126" s="136"/>
      <c r="CCE126" s="136"/>
      <c r="CCF126" s="136"/>
      <c r="CCG126" s="136"/>
      <c r="CCH126" s="136"/>
      <c r="CCI126" s="136"/>
      <c r="CCJ126" s="136"/>
      <c r="CCK126" s="136"/>
      <c r="CCL126" s="136"/>
      <c r="CCM126" s="136"/>
      <c r="CCN126" s="136"/>
      <c r="CCO126" s="136"/>
      <c r="CCP126" s="136"/>
      <c r="CCQ126" s="136"/>
      <c r="CCR126" s="136"/>
      <c r="CCS126" s="136"/>
      <c r="CCT126" s="136"/>
      <c r="CCU126" s="136"/>
      <c r="CCV126" s="136"/>
      <c r="CCW126" s="136"/>
      <c r="CCX126" s="136"/>
      <c r="CCY126" s="136"/>
      <c r="CCZ126" s="136"/>
      <c r="CDA126" s="136"/>
      <c r="CDB126" s="136"/>
      <c r="CDC126" s="136"/>
      <c r="CDD126" s="136"/>
      <c r="CDE126" s="136"/>
      <c r="CDF126" s="136"/>
      <c r="CDG126" s="136"/>
      <c r="CDH126" s="136"/>
      <c r="CDI126" s="136"/>
      <c r="CDJ126" s="136"/>
      <c r="CDK126" s="136"/>
      <c r="CDL126" s="136"/>
      <c r="CDM126" s="136"/>
      <c r="CDN126" s="136"/>
      <c r="CDO126" s="136"/>
      <c r="CDP126" s="136"/>
      <c r="CDQ126" s="136"/>
      <c r="CDR126" s="136"/>
      <c r="CDS126" s="136"/>
      <c r="CDT126" s="136"/>
      <c r="CDU126" s="136"/>
      <c r="CDV126" s="136"/>
      <c r="CDW126" s="136"/>
      <c r="CDX126" s="136"/>
      <c r="CDY126" s="136"/>
      <c r="CDZ126" s="136"/>
      <c r="CEA126" s="136"/>
      <c r="CEB126" s="136"/>
      <c r="CEC126" s="136"/>
      <c r="CED126" s="136"/>
      <c r="CEE126" s="136"/>
      <c r="CEF126" s="136"/>
      <c r="CEG126" s="136"/>
      <c r="CEH126" s="136"/>
      <c r="CEI126" s="136"/>
      <c r="CEJ126" s="136"/>
      <c r="CEK126" s="136"/>
      <c r="CEL126" s="136"/>
      <c r="CEM126" s="136"/>
      <c r="CEN126" s="136"/>
      <c r="CEO126" s="136"/>
      <c r="CEP126" s="136"/>
      <c r="CEQ126" s="136"/>
      <c r="CER126" s="136"/>
      <c r="CES126" s="136"/>
      <c r="CET126" s="136"/>
      <c r="CEU126" s="136"/>
      <c r="CEV126" s="136"/>
      <c r="CEW126" s="136"/>
      <c r="CEX126" s="136"/>
      <c r="CEY126" s="136"/>
      <c r="CEZ126" s="136"/>
      <c r="CFA126" s="136"/>
      <c r="CFB126" s="136"/>
      <c r="CFC126" s="136"/>
      <c r="CFD126" s="136"/>
      <c r="CFE126" s="136"/>
      <c r="CFF126" s="136"/>
      <c r="CFG126" s="136"/>
      <c r="CFH126" s="136"/>
      <c r="CFI126" s="136"/>
      <c r="CFJ126" s="136"/>
      <c r="CFK126" s="136"/>
      <c r="CFL126" s="136"/>
      <c r="CFM126" s="136"/>
      <c r="CFN126" s="136"/>
      <c r="CFO126" s="136"/>
      <c r="CFP126" s="136"/>
      <c r="CFQ126" s="136"/>
      <c r="CFR126" s="136"/>
      <c r="CFS126" s="136"/>
      <c r="CFT126" s="136"/>
      <c r="CFU126" s="136"/>
      <c r="CFV126" s="136"/>
      <c r="CFW126" s="136"/>
      <c r="CFX126" s="136"/>
      <c r="CFY126" s="136"/>
      <c r="CFZ126" s="136"/>
      <c r="CGA126" s="136"/>
      <c r="CGB126" s="136"/>
      <c r="CGC126" s="136"/>
      <c r="CGD126" s="136"/>
      <c r="CGE126" s="136"/>
      <c r="CGF126" s="136"/>
      <c r="CGG126" s="136"/>
      <c r="CGH126" s="136"/>
      <c r="CGI126" s="136"/>
      <c r="CGJ126" s="136"/>
      <c r="CGK126" s="136"/>
      <c r="CGL126" s="136"/>
      <c r="CGM126" s="136"/>
      <c r="CGN126" s="136"/>
      <c r="CGO126" s="136"/>
      <c r="CGP126" s="136"/>
      <c r="CGQ126" s="136"/>
      <c r="CGR126" s="136"/>
      <c r="CGS126" s="136"/>
      <c r="CGT126" s="136"/>
      <c r="CGU126" s="136"/>
      <c r="CGV126" s="136"/>
      <c r="CGW126" s="136"/>
      <c r="CGX126" s="136"/>
      <c r="CGY126" s="136"/>
      <c r="CGZ126" s="136"/>
      <c r="CHA126" s="136"/>
      <c r="CHB126" s="136"/>
      <c r="CHC126" s="136"/>
      <c r="CHD126" s="136"/>
      <c r="CHE126" s="136"/>
      <c r="CHF126" s="136"/>
      <c r="CHG126" s="136"/>
      <c r="CHH126" s="136"/>
      <c r="CHI126" s="136"/>
      <c r="CHJ126" s="136"/>
      <c r="CHK126" s="136"/>
      <c r="CHL126" s="136"/>
      <c r="CHM126" s="136"/>
      <c r="CHN126" s="136"/>
      <c r="CHO126" s="136"/>
      <c r="CHP126" s="136"/>
      <c r="CHQ126" s="136"/>
      <c r="CHR126" s="136"/>
      <c r="CHS126" s="136"/>
      <c r="CHT126" s="136"/>
      <c r="CHU126" s="136"/>
      <c r="CHV126" s="136"/>
      <c r="CHW126" s="142"/>
      <c r="CHX126" s="142"/>
      <c r="CHY126" s="142"/>
      <c r="CHZ126" s="142"/>
      <c r="CIA126" s="142"/>
      <c r="CIB126" s="142"/>
      <c r="CIC126" s="142"/>
      <c r="CID126" s="142"/>
      <c r="CIE126" s="142"/>
      <c r="CIF126" s="142"/>
      <c r="CIG126" s="142"/>
      <c r="CIH126" s="142"/>
      <c r="CII126" s="142"/>
      <c r="CIJ126" s="142"/>
      <c r="CIK126" s="142"/>
      <c r="CIL126" s="142"/>
      <c r="CIM126" s="142"/>
      <c r="CIN126" s="142"/>
      <c r="CIO126" s="142"/>
      <c r="CIP126" s="142"/>
      <c r="CIQ126" s="142"/>
      <c r="CIR126" s="142"/>
      <c r="CIS126" s="142"/>
      <c r="CIT126" s="142"/>
      <c r="CIU126" s="142"/>
      <c r="CIV126" s="142"/>
      <c r="CIW126" s="142"/>
      <c r="CIX126" s="142"/>
      <c r="CIY126" s="142"/>
      <c r="CIZ126" s="142"/>
      <c r="CJA126" s="142"/>
      <c r="CJB126" s="142"/>
      <c r="CJC126" s="142"/>
      <c r="CJD126" s="142"/>
      <c r="CJE126" s="142"/>
      <c r="CJF126" s="142"/>
      <c r="CJG126" s="142"/>
      <c r="CJH126" s="142"/>
      <c r="CJI126" s="142"/>
      <c r="CJJ126" s="142"/>
      <c r="CJK126" s="142"/>
      <c r="CJL126" s="142"/>
      <c r="CJM126" s="142"/>
      <c r="CJN126" s="142"/>
      <c r="CJO126" s="142"/>
      <c r="CJP126" s="142"/>
      <c r="CJQ126" s="142"/>
      <c r="CJR126" s="142"/>
      <c r="CJS126" s="142"/>
      <c r="CJT126" s="142"/>
      <c r="CJU126" s="142"/>
      <c r="CJV126" s="142"/>
      <c r="CJW126" s="142"/>
      <c r="CJX126" s="142"/>
      <c r="CJY126" s="142"/>
      <c r="CJZ126" s="142"/>
      <c r="CKA126" s="142"/>
      <c r="CKB126" s="142"/>
      <c r="CKC126" s="142"/>
      <c r="CKD126" s="142"/>
      <c r="CKE126" s="142"/>
      <c r="CKF126" s="142"/>
      <c r="CKG126" s="142"/>
      <c r="CKH126" s="142"/>
      <c r="CKI126" s="142"/>
      <c r="CKJ126" s="142"/>
      <c r="CKK126" s="142"/>
      <c r="CKL126" s="142"/>
      <c r="CKM126" s="142"/>
      <c r="CKN126" s="142"/>
      <c r="CKO126" s="142"/>
      <c r="CKP126" s="142"/>
      <c r="CKQ126" s="142"/>
      <c r="CKR126" s="142"/>
      <c r="CKS126" s="142"/>
      <c r="CKT126" s="142"/>
      <c r="CKU126" s="142"/>
      <c r="CKV126" s="142"/>
      <c r="CKW126" s="142"/>
      <c r="CKX126" s="142"/>
      <c r="CKY126" s="142"/>
      <c r="CKZ126" s="142"/>
      <c r="CLA126" s="142"/>
      <c r="CLB126" s="142"/>
      <c r="CLC126" s="142"/>
      <c r="CLD126" s="142"/>
      <c r="CLE126" s="142"/>
      <c r="CLF126" s="142"/>
      <c r="CLG126" s="142"/>
      <c r="CLH126" s="142"/>
      <c r="CLI126" s="142"/>
      <c r="CLJ126" s="142"/>
      <c r="CLK126" s="142"/>
      <c r="CLL126" s="142"/>
      <c r="CLM126" s="142"/>
      <c r="CLN126" s="142"/>
      <c r="CLO126" s="142"/>
      <c r="CLP126" s="142"/>
      <c r="CLQ126" s="142"/>
      <c r="CLR126" s="142"/>
      <c r="CLS126" s="142"/>
      <c r="CLT126" s="142"/>
      <c r="CLU126" s="142"/>
      <c r="CLV126" s="142"/>
      <c r="CLW126" s="142"/>
      <c r="CLX126" s="142"/>
      <c r="CLY126" s="142"/>
      <c r="CLZ126" s="142"/>
      <c r="CMA126" s="142"/>
      <c r="CMB126" s="142"/>
      <c r="CMC126" s="142"/>
      <c r="CMD126" s="142"/>
      <c r="CME126" s="142"/>
      <c r="CMF126" s="142"/>
      <c r="CMG126" s="142"/>
      <c r="CMH126" s="142"/>
      <c r="CMI126" s="142"/>
      <c r="CMJ126" s="142"/>
      <c r="CMK126" s="142"/>
      <c r="CML126" s="142"/>
      <c r="CMM126" s="142"/>
      <c r="CMN126" s="142"/>
      <c r="CMO126" s="142"/>
      <c r="CMP126" s="142"/>
      <c r="CMQ126" s="142"/>
      <c r="CMR126" s="142"/>
      <c r="CMS126" s="142"/>
      <c r="CMT126" s="142"/>
      <c r="CMU126" s="142"/>
      <c r="CMV126" s="142"/>
      <c r="CMW126" s="142"/>
      <c r="CMX126" s="142"/>
      <c r="CMY126" s="142"/>
      <c r="CMZ126" s="142"/>
      <c r="CNA126" s="142"/>
      <c r="CNB126" s="142"/>
      <c r="CNC126" s="142"/>
      <c r="CND126" s="142"/>
      <c r="CNE126" s="142"/>
      <c r="CNF126" s="142"/>
      <c r="CNG126" s="142"/>
      <c r="CNH126" s="142"/>
      <c r="CNI126" s="142"/>
      <c r="CNJ126" s="142"/>
      <c r="CNK126" s="142"/>
      <c r="CNL126" s="142"/>
      <c r="CNM126" s="142"/>
      <c r="CNN126" s="142"/>
      <c r="CNO126" s="142"/>
      <c r="CNP126" s="142"/>
      <c r="CNQ126" s="142"/>
      <c r="CNR126" s="142"/>
      <c r="CNS126" s="142"/>
      <c r="CNT126" s="142"/>
      <c r="CNU126" s="142"/>
      <c r="CNV126" s="142"/>
      <c r="CNW126" s="142"/>
      <c r="CNX126" s="142"/>
      <c r="CNY126" s="142"/>
      <c r="CNZ126" s="142"/>
      <c r="COA126" s="142"/>
      <c r="COB126" s="142"/>
      <c r="COC126" s="142"/>
      <c r="COD126" s="142"/>
      <c r="COE126" s="142"/>
      <c r="COF126" s="142"/>
      <c r="COG126" s="142"/>
      <c r="COH126" s="142"/>
      <c r="COI126" s="142"/>
      <c r="COJ126" s="142"/>
      <c r="COK126" s="142"/>
      <c r="COL126" s="142"/>
      <c r="COM126" s="142"/>
      <c r="CON126" s="142"/>
      <c r="COO126" s="142"/>
      <c r="COP126" s="142"/>
      <c r="COQ126" s="142"/>
      <c r="COR126" s="142"/>
      <c r="COS126" s="142"/>
      <c r="COT126" s="142"/>
      <c r="COU126" s="142"/>
      <c r="COV126" s="142"/>
      <c r="COW126" s="142"/>
      <c r="COX126" s="142"/>
      <c r="COY126" s="142"/>
      <c r="COZ126" s="142"/>
      <c r="CPA126" s="142"/>
      <c r="CPB126" s="142"/>
      <c r="CPC126" s="142"/>
      <c r="CPD126" s="142"/>
      <c r="CPE126" s="142"/>
      <c r="CPF126" s="142"/>
      <c r="CPG126" s="142"/>
      <c r="CPH126" s="142"/>
      <c r="CPI126" s="142"/>
      <c r="CPJ126" s="142"/>
      <c r="CPK126" s="142"/>
      <c r="CPL126" s="142"/>
      <c r="CPM126" s="142"/>
      <c r="CPN126" s="142"/>
      <c r="CPO126" s="142"/>
      <c r="CPP126" s="142"/>
      <c r="CPQ126" s="142"/>
      <c r="CPR126" s="142"/>
      <c r="CPS126" s="142"/>
      <c r="CPT126" s="142"/>
      <c r="CPU126" s="142"/>
      <c r="CPV126" s="142"/>
      <c r="CPW126" s="142"/>
      <c r="CPX126" s="142"/>
      <c r="CPY126" s="142"/>
      <c r="CPZ126" s="142"/>
      <c r="CQA126" s="142"/>
      <c r="CQB126" s="142"/>
      <c r="CQC126" s="142"/>
      <c r="CQD126" s="142"/>
      <c r="CQE126" s="142"/>
      <c r="CQF126" s="142"/>
      <c r="CQG126" s="142"/>
      <c r="CQH126" s="142"/>
      <c r="CQI126" s="142"/>
      <c r="CQJ126" s="142"/>
      <c r="CQK126" s="142"/>
      <c r="CQL126" s="142"/>
      <c r="CQM126" s="142"/>
      <c r="CQN126" s="142"/>
      <c r="CQO126" s="142"/>
      <c r="CQP126" s="142"/>
      <c r="CQQ126" s="142"/>
      <c r="CQR126" s="142"/>
      <c r="CQS126" s="142"/>
      <c r="CQT126" s="142"/>
      <c r="CQU126" s="142"/>
      <c r="CQV126" s="142"/>
      <c r="CQW126" s="142"/>
      <c r="CQX126" s="142"/>
      <c r="CQY126" s="142"/>
      <c r="CQZ126" s="142"/>
      <c r="CRA126" s="142"/>
      <c r="CRB126" s="142"/>
      <c r="CRC126" s="142"/>
      <c r="CRD126" s="142"/>
      <c r="CRE126" s="142"/>
      <c r="CRF126" s="142"/>
      <c r="CRG126" s="142"/>
      <c r="CRH126" s="142"/>
      <c r="CRI126" s="142"/>
      <c r="CRJ126" s="142"/>
      <c r="CRK126" s="142"/>
      <c r="CRL126" s="142"/>
      <c r="CRM126" s="142"/>
      <c r="CRN126" s="142"/>
      <c r="CRO126" s="142"/>
      <c r="CRP126" s="142"/>
      <c r="CRQ126" s="142"/>
      <c r="CRR126" s="142"/>
      <c r="CRS126" s="142"/>
      <c r="CRT126" s="142"/>
      <c r="CRU126" s="142"/>
      <c r="CRV126" s="142"/>
      <c r="CRW126" s="142"/>
      <c r="CRX126" s="142"/>
      <c r="CRY126" s="142"/>
      <c r="CRZ126" s="142"/>
      <c r="CSA126" s="142"/>
      <c r="CSB126" s="142"/>
      <c r="CSC126" s="142"/>
      <c r="CSD126" s="142"/>
      <c r="CSE126" s="142"/>
      <c r="CSF126" s="142"/>
      <c r="CSG126" s="142"/>
      <c r="CSH126" s="142"/>
      <c r="CSI126" s="142"/>
      <c r="CSJ126" s="142"/>
      <c r="CSK126" s="142"/>
      <c r="CSL126" s="142"/>
      <c r="CSM126" s="142"/>
      <c r="CSN126" s="142"/>
      <c r="CSO126" s="142"/>
      <c r="CSP126" s="142"/>
      <c r="CSQ126" s="142"/>
      <c r="CSR126" s="142"/>
      <c r="CSS126" s="142"/>
      <c r="CST126" s="142"/>
      <c r="CSU126" s="142"/>
      <c r="CSV126" s="142"/>
      <c r="CSW126" s="142"/>
      <c r="CSX126" s="142"/>
      <c r="CSY126" s="142"/>
      <c r="CSZ126" s="142"/>
      <c r="CTA126" s="142"/>
      <c r="CTB126" s="142"/>
      <c r="CTC126" s="142"/>
      <c r="CTD126" s="142"/>
      <c r="CTE126" s="142"/>
      <c r="CTF126" s="142"/>
      <c r="CTG126" s="142"/>
      <c r="CTH126" s="142"/>
      <c r="CTI126" s="142"/>
      <c r="CTJ126" s="142"/>
      <c r="CTK126" s="142"/>
      <c r="CTL126" s="142"/>
      <c r="CTM126" s="142"/>
      <c r="CTN126" s="142"/>
      <c r="CTO126" s="142"/>
      <c r="CTP126" s="142"/>
      <c r="CTQ126" s="142"/>
      <c r="CTR126" s="142"/>
      <c r="CTS126" s="142"/>
      <c r="CTT126" s="142"/>
      <c r="CTU126" s="142"/>
      <c r="CTV126" s="142"/>
      <c r="CTW126" s="142"/>
      <c r="CTX126" s="142"/>
      <c r="CTY126" s="142"/>
      <c r="CTZ126" s="142"/>
      <c r="CUA126" s="142"/>
      <c r="CUB126" s="142"/>
      <c r="CUC126" s="142"/>
      <c r="CUD126" s="142"/>
      <c r="CUE126" s="142"/>
      <c r="CUF126" s="142"/>
      <c r="CUG126" s="142"/>
      <c r="CUH126" s="142"/>
      <c r="CUI126" s="142"/>
      <c r="CUJ126" s="142"/>
      <c r="CUK126" s="142"/>
      <c r="CUL126" s="142"/>
      <c r="CUM126" s="142"/>
      <c r="CUN126" s="142"/>
      <c r="CUO126" s="142"/>
      <c r="CUP126" s="142"/>
      <c r="CUQ126" s="142"/>
      <c r="CUR126" s="142"/>
      <c r="CUS126" s="142"/>
      <c r="CUT126" s="142"/>
      <c r="CUU126" s="142"/>
      <c r="CUV126" s="142"/>
      <c r="CUW126" s="142"/>
      <c r="CUX126" s="142"/>
      <c r="CUY126" s="142"/>
      <c r="CUZ126" s="142"/>
      <c r="CVA126" s="142"/>
      <c r="CVB126" s="142"/>
      <c r="CVC126" s="142"/>
      <c r="CVD126" s="142"/>
      <c r="CVE126" s="142"/>
      <c r="CVF126" s="142"/>
      <c r="CVG126" s="142"/>
      <c r="CVH126" s="142"/>
      <c r="CVI126" s="142"/>
      <c r="CVJ126" s="142"/>
      <c r="CVK126" s="142"/>
      <c r="CVL126" s="142"/>
      <c r="CVM126" s="142"/>
      <c r="CVN126" s="142"/>
      <c r="CVO126" s="142"/>
      <c r="CVP126" s="142"/>
      <c r="CVQ126" s="142"/>
      <c r="CVR126" s="142"/>
      <c r="CVS126" s="142"/>
      <c r="CVT126" s="142"/>
      <c r="CVU126" s="142"/>
      <c r="CVV126" s="142"/>
      <c r="CVW126" s="142"/>
      <c r="CVX126" s="142"/>
      <c r="CVY126" s="142"/>
      <c r="CVZ126" s="142"/>
      <c r="CWA126" s="142"/>
      <c r="CWB126" s="142"/>
      <c r="CWC126" s="142"/>
      <c r="CWD126" s="142"/>
      <c r="CWE126" s="142"/>
      <c r="CWF126" s="142"/>
      <c r="CWG126" s="142"/>
      <c r="CWH126" s="142"/>
      <c r="CWI126" s="142"/>
      <c r="CWJ126" s="142"/>
      <c r="CWK126" s="142"/>
      <c r="CWL126" s="142"/>
      <c r="CWM126" s="142"/>
      <c r="CWN126" s="142"/>
      <c r="CWO126" s="142"/>
      <c r="CWP126" s="142"/>
      <c r="CWQ126" s="142"/>
      <c r="CWR126" s="142"/>
      <c r="CWS126" s="142"/>
      <c r="CWT126" s="142"/>
      <c r="CWU126" s="142"/>
      <c r="CWV126" s="142"/>
      <c r="CWW126" s="142"/>
      <c r="CWX126" s="142"/>
      <c r="CWY126" s="142"/>
      <c r="CWZ126" s="142"/>
      <c r="CXA126" s="142"/>
      <c r="CXB126" s="142"/>
      <c r="CXC126" s="142"/>
      <c r="CXD126" s="142"/>
      <c r="CXE126" s="142"/>
      <c r="CXF126" s="142"/>
      <c r="CXG126" s="142"/>
      <c r="CXH126" s="142"/>
      <c r="CXI126" s="142"/>
      <c r="CXJ126" s="142"/>
      <c r="CXK126" s="142"/>
      <c r="CXL126" s="142"/>
      <c r="CXM126" s="142"/>
      <c r="CXN126" s="142"/>
      <c r="CXO126" s="142"/>
      <c r="CXP126" s="142"/>
      <c r="CXQ126" s="142"/>
      <c r="CXR126" s="142"/>
      <c r="CXS126" s="142"/>
      <c r="CXT126" s="142"/>
      <c r="CXU126" s="142"/>
      <c r="CXV126" s="142"/>
      <c r="CXW126" s="142"/>
      <c r="CXX126" s="142"/>
      <c r="CXY126" s="142"/>
      <c r="CXZ126" s="142"/>
      <c r="CYA126" s="142"/>
      <c r="CYB126" s="142"/>
      <c r="CYC126" s="142"/>
      <c r="CYD126" s="142"/>
      <c r="CYE126" s="142"/>
      <c r="CYF126" s="142"/>
      <c r="CYG126" s="142"/>
      <c r="CYH126" s="142"/>
      <c r="CYI126" s="142"/>
      <c r="CYJ126" s="142"/>
      <c r="CYK126" s="142"/>
      <c r="CYL126" s="142"/>
      <c r="CYM126" s="142"/>
      <c r="CYN126" s="142"/>
      <c r="CYO126" s="142"/>
      <c r="CYP126" s="142"/>
      <c r="CYQ126" s="142"/>
      <c r="CYR126" s="142"/>
      <c r="CYS126" s="142"/>
      <c r="CYT126" s="142"/>
      <c r="CYU126" s="142"/>
      <c r="CYV126" s="142"/>
      <c r="CYW126" s="142"/>
      <c r="CYX126" s="142"/>
      <c r="CYY126" s="142"/>
      <c r="CYZ126" s="142"/>
      <c r="CZA126" s="142"/>
      <c r="CZB126" s="142"/>
      <c r="CZC126" s="142"/>
      <c r="CZD126" s="142"/>
      <c r="CZE126" s="142"/>
      <c r="CZF126" s="142"/>
      <c r="CZG126" s="142"/>
      <c r="CZH126" s="142"/>
      <c r="CZI126" s="142"/>
      <c r="CZJ126" s="142"/>
      <c r="CZK126" s="142"/>
      <c r="CZL126" s="142"/>
      <c r="CZM126" s="142"/>
      <c r="CZN126" s="142"/>
      <c r="CZO126" s="142"/>
      <c r="CZP126" s="142"/>
      <c r="CZQ126" s="142"/>
      <c r="CZR126" s="142"/>
      <c r="CZS126" s="142"/>
      <c r="CZT126" s="142"/>
      <c r="CZU126" s="142"/>
      <c r="CZV126" s="142"/>
      <c r="CZW126" s="142"/>
      <c r="CZX126" s="142"/>
      <c r="CZY126" s="142"/>
      <c r="CZZ126" s="142"/>
      <c r="DAA126" s="142"/>
      <c r="DAB126" s="142"/>
      <c r="DAC126" s="142"/>
      <c r="DAD126" s="142"/>
      <c r="DAE126" s="142"/>
      <c r="DAF126" s="142"/>
      <c r="DAG126" s="142"/>
      <c r="DAH126" s="142"/>
      <c r="DAI126" s="142"/>
      <c r="DAJ126" s="142"/>
      <c r="DAK126" s="142"/>
      <c r="DAL126" s="142"/>
      <c r="DAM126" s="142"/>
      <c r="DAN126" s="142"/>
      <c r="DAO126" s="142"/>
      <c r="DAP126" s="142"/>
      <c r="DAQ126" s="142"/>
      <c r="DAR126" s="142"/>
      <c r="DAS126" s="142"/>
      <c r="DAT126" s="142"/>
      <c r="DAU126" s="142"/>
      <c r="DAV126" s="142"/>
      <c r="DAW126" s="142"/>
      <c r="DAX126" s="142"/>
      <c r="DAY126" s="142"/>
      <c r="DAZ126" s="142"/>
      <c r="DBA126" s="142"/>
      <c r="DBB126" s="142"/>
      <c r="DBC126" s="142"/>
      <c r="DBD126" s="142"/>
      <c r="DBE126" s="142"/>
      <c r="DBF126" s="142"/>
      <c r="DBG126" s="142"/>
      <c r="DBH126" s="142"/>
      <c r="DBI126" s="142"/>
      <c r="DBJ126" s="142"/>
      <c r="DBK126" s="142"/>
      <c r="DBL126" s="142"/>
      <c r="DBM126" s="142"/>
      <c r="DBN126" s="142"/>
      <c r="DBO126" s="142"/>
      <c r="DBP126" s="142"/>
      <c r="DBQ126" s="142"/>
      <c r="DBR126" s="142"/>
      <c r="DBS126" s="142"/>
      <c r="DBT126" s="142"/>
      <c r="DBU126" s="142"/>
      <c r="DBV126" s="142"/>
      <c r="DBW126" s="142"/>
      <c r="DBX126" s="142"/>
      <c r="DBY126" s="142"/>
      <c r="DBZ126" s="142"/>
      <c r="DCA126" s="142"/>
      <c r="DCB126" s="142"/>
      <c r="DCC126" s="142"/>
      <c r="DCD126" s="142"/>
      <c r="DCE126" s="142"/>
      <c r="DCF126" s="142"/>
      <c r="DCG126" s="142"/>
      <c r="DCH126" s="142"/>
      <c r="DCI126" s="142"/>
      <c r="DCJ126" s="142"/>
      <c r="DCK126" s="142"/>
      <c r="DCL126" s="142"/>
      <c r="DCM126" s="142"/>
      <c r="DCN126" s="142"/>
      <c r="DCO126" s="142"/>
      <c r="DCP126" s="142"/>
      <c r="DCQ126" s="142"/>
      <c r="DCR126" s="142"/>
      <c r="DCS126" s="142"/>
      <c r="DCT126" s="142"/>
      <c r="DCU126" s="142"/>
      <c r="DCV126" s="142"/>
      <c r="DCW126" s="142"/>
      <c r="DCX126" s="142"/>
      <c r="DCY126" s="142"/>
      <c r="DCZ126" s="142"/>
      <c r="DDA126" s="142"/>
      <c r="DDB126" s="142"/>
      <c r="DDC126" s="142"/>
      <c r="DDD126" s="142"/>
      <c r="DDE126" s="142"/>
      <c r="DDF126" s="142"/>
      <c r="DDG126" s="142"/>
      <c r="DDH126" s="142"/>
      <c r="DDI126" s="142"/>
      <c r="DDJ126" s="142"/>
      <c r="DDK126" s="142"/>
      <c r="DDL126" s="142"/>
      <c r="DDM126" s="142"/>
      <c r="DDN126" s="142"/>
      <c r="DDO126" s="142"/>
      <c r="DDP126" s="142"/>
      <c r="DDQ126" s="142"/>
      <c r="DDR126" s="142"/>
      <c r="DDS126" s="142"/>
      <c r="DDT126" s="142"/>
      <c r="DDU126" s="142"/>
      <c r="DDV126" s="142"/>
      <c r="DDW126" s="142"/>
      <c r="DDX126" s="142"/>
      <c r="DDY126" s="142"/>
      <c r="DDZ126" s="142"/>
      <c r="DEA126" s="142"/>
      <c r="DEB126" s="142"/>
      <c r="DEC126" s="142"/>
      <c r="DED126" s="142"/>
      <c r="DEE126" s="142"/>
      <c r="DEF126" s="142"/>
      <c r="DEG126" s="142"/>
      <c r="DEH126" s="142"/>
      <c r="DEI126" s="142"/>
      <c r="DEJ126" s="142"/>
      <c r="DEK126" s="142"/>
      <c r="DEL126" s="142"/>
      <c r="DEM126" s="142"/>
      <c r="DEN126" s="142"/>
      <c r="DEO126" s="142"/>
      <c r="DEP126" s="142"/>
      <c r="DEQ126" s="142"/>
      <c r="DER126" s="142"/>
      <c r="DES126" s="142"/>
      <c r="DET126" s="142"/>
      <c r="DEU126" s="142"/>
      <c r="DEV126" s="142"/>
      <c r="DEW126" s="142"/>
      <c r="DEX126" s="142"/>
      <c r="DEY126" s="142"/>
      <c r="DEZ126" s="142"/>
      <c r="DFA126" s="142"/>
      <c r="DFB126" s="142"/>
      <c r="DFC126" s="142"/>
      <c r="DFD126" s="142"/>
      <c r="DFE126" s="142"/>
      <c r="DFF126" s="142"/>
      <c r="DFG126" s="142"/>
      <c r="DFH126" s="142"/>
      <c r="DFI126" s="142"/>
      <c r="DFJ126" s="142"/>
      <c r="DFK126" s="142"/>
      <c r="DFL126" s="142"/>
      <c r="DFM126" s="142"/>
      <c r="DFN126" s="142"/>
      <c r="DFO126" s="142"/>
      <c r="DFP126" s="142"/>
      <c r="DFQ126" s="142"/>
      <c r="DFR126" s="142"/>
      <c r="DFS126" s="142"/>
      <c r="DFT126" s="142"/>
      <c r="DFU126" s="142"/>
      <c r="DFV126" s="142"/>
      <c r="DFW126" s="142"/>
      <c r="DFX126" s="142"/>
      <c r="DFY126" s="142"/>
      <c r="DFZ126" s="142"/>
      <c r="DGA126" s="142"/>
      <c r="DGB126" s="142"/>
      <c r="DGC126" s="142"/>
      <c r="DGD126" s="142"/>
      <c r="DGE126" s="142"/>
      <c r="DGF126" s="142"/>
      <c r="DGG126" s="142"/>
      <c r="DGH126" s="142"/>
      <c r="DGI126" s="142"/>
      <c r="DGJ126" s="142"/>
      <c r="DGK126" s="142"/>
      <c r="DGL126" s="142"/>
      <c r="DGM126" s="142"/>
      <c r="DGN126" s="142"/>
      <c r="DGO126" s="142"/>
      <c r="DGP126" s="142"/>
      <c r="DGQ126" s="142"/>
      <c r="DGR126" s="142"/>
      <c r="DGS126" s="142"/>
      <c r="DGT126" s="142"/>
      <c r="DGU126" s="142"/>
      <c r="DGV126" s="142"/>
      <c r="DGW126" s="142"/>
      <c r="DGX126" s="142"/>
      <c r="DGY126" s="142"/>
      <c r="DGZ126" s="142"/>
      <c r="DHA126" s="142"/>
      <c r="DHB126" s="142"/>
      <c r="DHC126" s="142"/>
      <c r="DHD126" s="142"/>
      <c r="DHE126" s="142"/>
      <c r="DHF126" s="142"/>
      <c r="DHG126" s="142"/>
      <c r="DHH126" s="142"/>
      <c r="DHI126" s="142"/>
      <c r="DHJ126" s="142"/>
      <c r="DHK126" s="142"/>
      <c r="DHL126" s="142"/>
      <c r="DHM126" s="142"/>
      <c r="DHN126" s="142"/>
      <c r="DHO126" s="142"/>
      <c r="DHP126" s="142"/>
      <c r="DHQ126" s="142"/>
      <c r="DHR126" s="142"/>
      <c r="DHS126" s="142"/>
      <c r="DHT126" s="142"/>
      <c r="DHU126" s="142"/>
      <c r="DHV126" s="142"/>
      <c r="DHW126" s="142"/>
      <c r="DHX126" s="142"/>
      <c r="DHY126" s="142"/>
      <c r="DHZ126" s="142"/>
      <c r="DIA126" s="142"/>
      <c r="DIB126" s="142"/>
      <c r="DIC126" s="142"/>
      <c r="DID126" s="142"/>
      <c r="DIE126" s="142"/>
      <c r="DIF126" s="142"/>
      <c r="DIG126" s="142"/>
      <c r="DIH126" s="142"/>
      <c r="DII126" s="142"/>
      <c r="DIJ126" s="142"/>
      <c r="DIK126" s="142"/>
      <c r="DIL126" s="142"/>
      <c r="DIM126" s="142"/>
      <c r="DIN126" s="142"/>
      <c r="DIO126" s="142"/>
      <c r="DIP126" s="142"/>
      <c r="DIQ126" s="142"/>
      <c r="DIR126" s="142"/>
      <c r="DIS126" s="142"/>
      <c r="DIT126" s="142"/>
      <c r="DIU126" s="142"/>
      <c r="DIV126" s="142"/>
      <c r="DIW126" s="142"/>
      <c r="DIX126" s="142"/>
      <c r="DIY126" s="142"/>
      <c r="DIZ126" s="142"/>
      <c r="DJA126" s="142"/>
      <c r="DJB126" s="142"/>
      <c r="DJC126" s="142"/>
      <c r="DJD126" s="142"/>
      <c r="DJE126" s="142"/>
      <c r="DJF126" s="142"/>
      <c r="DJG126" s="142"/>
      <c r="DJH126" s="142"/>
      <c r="DJI126" s="142"/>
      <c r="DJJ126" s="142"/>
      <c r="DJK126" s="142"/>
      <c r="DJL126" s="142"/>
      <c r="DJM126" s="142"/>
      <c r="DJN126" s="142"/>
      <c r="DJO126" s="142"/>
      <c r="DJP126" s="142"/>
      <c r="DJQ126" s="142"/>
      <c r="DJR126" s="142"/>
      <c r="DJS126" s="142"/>
      <c r="DJT126" s="142"/>
      <c r="DJU126" s="142"/>
      <c r="DJV126" s="142"/>
      <c r="DJW126" s="142"/>
      <c r="DJX126" s="142"/>
      <c r="DJY126" s="142"/>
      <c r="DJZ126" s="142"/>
      <c r="DKA126" s="142"/>
      <c r="DKB126" s="142"/>
      <c r="DKC126" s="142"/>
      <c r="DKD126" s="142"/>
      <c r="DKE126" s="142"/>
      <c r="DKF126" s="142"/>
      <c r="DKG126" s="142"/>
      <c r="DKH126" s="142"/>
      <c r="DKI126" s="142"/>
      <c r="DKJ126" s="142"/>
      <c r="DKK126" s="142"/>
      <c r="DKL126" s="142"/>
      <c r="DKM126" s="142"/>
      <c r="DKN126" s="142"/>
      <c r="DKO126" s="142"/>
      <c r="DKP126" s="142"/>
      <c r="DKQ126" s="142"/>
      <c r="DKR126" s="142"/>
      <c r="DKS126" s="142"/>
      <c r="DKT126" s="142"/>
      <c r="DKU126" s="142"/>
      <c r="DKV126" s="142"/>
      <c r="DKW126" s="142"/>
      <c r="DKX126" s="142"/>
      <c r="DKY126" s="142"/>
      <c r="DKZ126" s="142"/>
      <c r="DLA126" s="142"/>
      <c r="DLB126" s="142"/>
      <c r="DLC126" s="142"/>
      <c r="DLD126" s="142"/>
      <c r="DLE126" s="142"/>
      <c r="DLF126" s="142"/>
      <c r="DLG126" s="142"/>
      <c r="DLH126" s="142"/>
      <c r="DLI126" s="142"/>
      <c r="DLJ126" s="142"/>
      <c r="DLK126" s="142"/>
      <c r="DLL126" s="142"/>
      <c r="DLM126" s="142"/>
      <c r="DLN126" s="142"/>
      <c r="DLO126" s="142"/>
      <c r="DLP126" s="142"/>
      <c r="DLQ126" s="142"/>
      <c r="DLR126" s="142"/>
      <c r="DLS126" s="142"/>
      <c r="DLT126" s="142"/>
      <c r="DLU126" s="142"/>
      <c r="DLV126" s="142"/>
      <c r="DLW126" s="142"/>
      <c r="DLX126" s="142"/>
      <c r="DLY126" s="142"/>
      <c r="DLZ126" s="142"/>
      <c r="DMA126" s="142"/>
      <c r="DMB126" s="142"/>
      <c r="DMC126" s="142"/>
      <c r="DMD126" s="142"/>
      <c r="DME126" s="142"/>
      <c r="DMF126" s="142"/>
      <c r="DMG126" s="142"/>
      <c r="DMH126" s="142"/>
      <c r="DMI126" s="142"/>
      <c r="DMJ126" s="142"/>
      <c r="DMK126" s="142"/>
      <c r="DML126" s="142"/>
      <c r="DMM126" s="142"/>
      <c r="DMN126" s="142"/>
      <c r="DMO126" s="142"/>
      <c r="DMP126" s="142"/>
      <c r="DMQ126" s="142"/>
      <c r="DMR126" s="142"/>
      <c r="DMS126" s="142"/>
      <c r="DMT126" s="142"/>
      <c r="DMU126" s="142"/>
      <c r="DMV126" s="142"/>
      <c r="DMW126" s="142"/>
      <c r="DMX126" s="142"/>
      <c r="DMY126" s="142"/>
      <c r="DMZ126" s="142"/>
      <c r="DNA126" s="142"/>
      <c r="DNB126" s="142"/>
      <c r="DNC126" s="142"/>
      <c r="DND126" s="142"/>
      <c r="DNE126" s="142"/>
      <c r="DNF126" s="142"/>
      <c r="DNG126" s="142"/>
      <c r="DNH126" s="142"/>
      <c r="DNI126" s="142"/>
      <c r="DNJ126" s="142"/>
      <c r="DNK126" s="142"/>
      <c r="DNL126" s="142"/>
      <c r="DNM126" s="142"/>
      <c r="DNN126" s="142"/>
      <c r="DNO126" s="142"/>
      <c r="DNP126" s="142"/>
      <c r="DNQ126" s="142"/>
      <c r="DNR126" s="142"/>
      <c r="DNS126" s="142"/>
      <c r="DNT126" s="142"/>
      <c r="DNU126" s="142"/>
      <c r="DNV126" s="142"/>
      <c r="DNW126" s="142"/>
      <c r="DNX126" s="142"/>
      <c r="DNY126" s="142"/>
      <c r="DNZ126" s="142"/>
      <c r="DOA126" s="142"/>
      <c r="DOB126" s="142"/>
      <c r="DOC126" s="142"/>
      <c r="DOD126" s="142"/>
      <c r="DOE126" s="142"/>
      <c r="DOF126" s="142"/>
      <c r="DOG126" s="142"/>
      <c r="DOH126" s="142"/>
      <c r="DOI126" s="142"/>
      <c r="DOJ126" s="142"/>
      <c r="DOK126" s="142"/>
      <c r="DOL126" s="142"/>
      <c r="DOM126" s="142"/>
      <c r="DON126" s="142"/>
      <c r="DOO126" s="142"/>
      <c r="DOP126" s="142"/>
      <c r="DOQ126" s="142"/>
      <c r="DOR126" s="142"/>
      <c r="DOS126" s="142"/>
      <c r="DOT126" s="142"/>
      <c r="DOU126" s="142"/>
      <c r="DOV126" s="142"/>
      <c r="DOW126" s="142"/>
      <c r="DOX126" s="142"/>
      <c r="DOY126" s="142"/>
      <c r="DOZ126" s="142"/>
      <c r="DPA126" s="142"/>
      <c r="DPB126" s="142"/>
      <c r="DPC126" s="142"/>
      <c r="DPD126" s="142"/>
      <c r="DPE126" s="142"/>
      <c r="DPF126" s="142"/>
      <c r="DPG126" s="142"/>
      <c r="DPH126" s="142"/>
      <c r="DPI126" s="142"/>
      <c r="DPJ126" s="142"/>
      <c r="DPK126" s="142"/>
      <c r="DPL126" s="142"/>
      <c r="DPM126" s="142"/>
      <c r="DPN126" s="142"/>
      <c r="DPO126" s="142"/>
      <c r="DPP126" s="142"/>
      <c r="DPQ126" s="142"/>
      <c r="DPR126" s="142"/>
      <c r="DPS126" s="142"/>
      <c r="DPT126" s="142"/>
      <c r="DPU126" s="142"/>
      <c r="DPV126" s="142"/>
      <c r="DPW126" s="142"/>
      <c r="DPX126" s="142"/>
      <c r="DPY126" s="142"/>
      <c r="DPZ126" s="142"/>
      <c r="DQA126" s="142"/>
      <c r="DQB126" s="142"/>
      <c r="DQC126" s="142"/>
      <c r="DQD126" s="142"/>
      <c r="DQE126" s="142"/>
      <c r="DQF126" s="142"/>
      <c r="DQG126" s="142"/>
      <c r="DQH126" s="142"/>
      <c r="DQI126" s="142"/>
      <c r="DQJ126" s="142"/>
      <c r="DQK126" s="142"/>
      <c r="DQL126" s="142"/>
      <c r="DQM126" s="142"/>
      <c r="DQN126" s="142"/>
      <c r="DQO126" s="142"/>
      <c r="DQP126" s="142"/>
      <c r="DQQ126" s="142"/>
      <c r="DQR126" s="142"/>
      <c r="DQS126" s="142"/>
      <c r="DQT126" s="142"/>
      <c r="DQU126" s="142"/>
      <c r="DQV126" s="142"/>
      <c r="DQW126" s="142"/>
      <c r="DQX126" s="142"/>
      <c r="DQY126" s="142"/>
      <c r="DQZ126" s="142"/>
      <c r="DRA126" s="142"/>
      <c r="DRB126" s="142"/>
      <c r="DRC126" s="142"/>
      <c r="DRD126" s="142"/>
      <c r="DRE126" s="142"/>
      <c r="DRF126" s="142"/>
      <c r="DRG126" s="142"/>
      <c r="DRH126" s="142"/>
      <c r="DRI126" s="142"/>
      <c r="DRJ126" s="142"/>
      <c r="DRK126" s="142"/>
      <c r="DRL126" s="142"/>
      <c r="DRM126" s="142"/>
      <c r="DRN126" s="142"/>
      <c r="DRO126" s="142"/>
      <c r="DRP126" s="142"/>
      <c r="DRQ126" s="142"/>
      <c r="DRR126" s="142"/>
      <c r="DRS126" s="142"/>
      <c r="DRT126" s="142"/>
      <c r="DRU126" s="142"/>
      <c r="DRV126" s="142"/>
      <c r="DRW126" s="142"/>
      <c r="DRX126" s="142"/>
      <c r="DRY126" s="142"/>
      <c r="DRZ126" s="142"/>
      <c r="DSA126" s="142"/>
      <c r="DSB126" s="142"/>
      <c r="DSC126" s="142"/>
      <c r="DSD126" s="142"/>
      <c r="DSE126" s="142"/>
      <c r="DSF126" s="142"/>
      <c r="DSG126" s="142"/>
      <c r="DSH126" s="142"/>
      <c r="DSI126" s="142"/>
      <c r="DSJ126" s="142"/>
      <c r="DSK126" s="142"/>
      <c r="DSL126" s="142"/>
      <c r="DSM126" s="142"/>
      <c r="DSN126" s="142"/>
      <c r="DSO126" s="142"/>
      <c r="DSP126" s="142"/>
      <c r="DSQ126" s="142"/>
      <c r="DSR126" s="142"/>
      <c r="DSS126" s="142"/>
      <c r="DST126" s="142"/>
      <c r="DSU126" s="142"/>
      <c r="DSV126" s="142"/>
      <c r="DSW126" s="142"/>
      <c r="DSX126" s="142"/>
      <c r="DSY126" s="142"/>
      <c r="DSZ126" s="142"/>
      <c r="DTA126" s="142"/>
      <c r="DTB126" s="142"/>
      <c r="DTC126" s="142"/>
      <c r="DTD126" s="142"/>
      <c r="DTE126" s="142"/>
      <c r="DTF126" s="142"/>
      <c r="DTG126" s="142"/>
      <c r="DTH126" s="142"/>
      <c r="DTI126" s="142"/>
      <c r="DTJ126" s="142"/>
      <c r="DTK126" s="142"/>
      <c r="DTL126" s="142"/>
      <c r="DTM126" s="142"/>
      <c r="DTN126" s="142"/>
      <c r="DTO126" s="142"/>
      <c r="DTP126" s="142"/>
      <c r="DTQ126" s="142"/>
      <c r="DTR126" s="142"/>
      <c r="DTS126" s="142"/>
      <c r="DTT126" s="142"/>
      <c r="DTU126" s="142"/>
      <c r="DTV126" s="142"/>
      <c r="DTW126" s="142"/>
      <c r="DTX126" s="142"/>
      <c r="DTY126" s="142"/>
      <c r="DTZ126" s="142"/>
      <c r="DUA126" s="142"/>
      <c r="DUB126" s="142"/>
      <c r="DUC126" s="142"/>
      <c r="DUD126" s="142"/>
      <c r="DUE126" s="142"/>
      <c r="DUF126" s="142"/>
      <c r="DUG126" s="142"/>
      <c r="DUH126" s="142"/>
      <c r="DUI126" s="142"/>
      <c r="DUJ126" s="142"/>
      <c r="DUK126" s="142"/>
      <c r="DUL126" s="142"/>
      <c r="DUM126" s="142"/>
      <c r="DUN126" s="142"/>
      <c r="DUO126" s="142"/>
      <c r="DUP126" s="142"/>
      <c r="DUQ126" s="142"/>
      <c r="DUR126" s="142"/>
      <c r="DUS126" s="142"/>
      <c r="DUT126" s="142"/>
      <c r="DUU126" s="142"/>
      <c r="DUV126" s="142"/>
      <c r="DUW126" s="142"/>
      <c r="DUX126" s="142"/>
      <c r="DUY126" s="142"/>
      <c r="DUZ126" s="142"/>
      <c r="DVA126" s="142"/>
      <c r="DVB126" s="142"/>
      <c r="DVC126" s="142"/>
      <c r="DVD126" s="142"/>
      <c r="DVE126" s="142"/>
      <c r="DVF126" s="142"/>
      <c r="DVG126" s="142"/>
      <c r="DVH126" s="142"/>
      <c r="DVI126" s="142"/>
      <c r="DVJ126" s="142"/>
      <c r="DVK126" s="142"/>
      <c r="DVL126" s="142"/>
      <c r="DVM126" s="142"/>
      <c r="DVN126" s="142"/>
      <c r="DVO126" s="142"/>
      <c r="DVP126" s="142"/>
      <c r="DVQ126" s="142"/>
      <c r="DVR126" s="142"/>
      <c r="DVS126" s="142"/>
      <c r="DVT126" s="142"/>
      <c r="DVU126" s="142"/>
      <c r="DVV126" s="142"/>
      <c r="DVW126" s="142"/>
      <c r="DVX126" s="142"/>
      <c r="DVY126" s="142"/>
      <c r="DVZ126" s="142"/>
      <c r="DWA126" s="142"/>
      <c r="DWB126" s="142"/>
      <c r="DWC126" s="142"/>
      <c r="DWD126" s="142"/>
      <c r="DWE126" s="142"/>
      <c r="DWF126" s="142"/>
      <c r="DWG126" s="142"/>
      <c r="DWH126" s="142"/>
      <c r="DWI126" s="142"/>
      <c r="DWJ126" s="142"/>
      <c r="DWK126" s="142"/>
      <c r="DWL126" s="142"/>
      <c r="DWM126" s="142"/>
      <c r="DWN126" s="142"/>
      <c r="DWO126" s="142"/>
      <c r="DWP126" s="142"/>
      <c r="DWQ126" s="142"/>
      <c r="DWR126" s="142"/>
      <c r="DWS126" s="142"/>
      <c r="DWT126" s="142"/>
      <c r="DWU126" s="142"/>
      <c r="DWV126" s="142"/>
      <c r="DWW126" s="142"/>
      <c r="DWX126" s="142"/>
      <c r="DWY126" s="142"/>
      <c r="DWZ126" s="142"/>
      <c r="DXA126" s="142"/>
      <c r="DXB126" s="142"/>
      <c r="DXC126" s="142"/>
      <c r="DXD126" s="142"/>
      <c r="DXE126" s="142"/>
      <c r="DXF126" s="142"/>
      <c r="DXG126" s="142"/>
      <c r="DXH126" s="142"/>
      <c r="DXI126" s="142"/>
      <c r="DXJ126" s="142"/>
      <c r="DXK126" s="142"/>
      <c r="DXL126" s="142"/>
      <c r="DXM126" s="142"/>
      <c r="DXN126" s="142"/>
      <c r="DXO126" s="142"/>
      <c r="DXP126" s="142"/>
      <c r="DXQ126" s="142"/>
      <c r="DXR126" s="142"/>
      <c r="DXS126" s="142"/>
      <c r="DXT126" s="142"/>
      <c r="DXU126" s="142"/>
      <c r="DXV126" s="142"/>
      <c r="DXW126" s="142"/>
      <c r="DXX126" s="142"/>
      <c r="DXY126" s="142"/>
      <c r="DXZ126" s="142"/>
      <c r="DYA126" s="142"/>
      <c r="DYB126" s="142"/>
      <c r="DYC126" s="142"/>
      <c r="DYD126" s="142"/>
      <c r="DYE126" s="142"/>
      <c r="DYF126" s="142"/>
      <c r="DYG126" s="142"/>
      <c r="DYH126" s="142"/>
      <c r="DYI126" s="142"/>
      <c r="DYJ126" s="142"/>
      <c r="DYK126" s="142"/>
      <c r="DYL126" s="142"/>
      <c r="DYM126" s="142"/>
      <c r="DYN126" s="142"/>
      <c r="DYO126" s="142"/>
      <c r="DYP126" s="142"/>
      <c r="DYQ126" s="142"/>
      <c r="DYR126" s="142"/>
      <c r="DYS126" s="142"/>
      <c r="DYT126" s="142"/>
      <c r="DYU126" s="142"/>
      <c r="DYV126" s="142"/>
      <c r="DYW126" s="142"/>
      <c r="DYX126" s="142"/>
      <c r="DYY126" s="142"/>
      <c r="DYZ126" s="142"/>
      <c r="DZA126" s="142"/>
      <c r="DZB126" s="142"/>
      <c r="DZC126" s="142"/>
      <c r="DZD126" s="142"/>
      <c r="DZE126" s="142"/>
      <c r="DZF126" s="142"/>
      <c r="DZG126" s="142"/>
      <c r="DZH126" s="142"/>
      <c r="DZI126" s="142"/>
      <c r="DZJ126" s="142"/>
      <c r="DZK126" s="142"/>
      <c r="DZL126" s="142"/>
      <c r="DZM126" s="142"/>
      <c r="DZN126" s="142"/>
      <c r="DZO126" s="142"/>
      <c r="DZP126" s="142"/>
      <c r="DZQ126" s="142"/>
      <c r="DZR126" s="142"/>
      <c r="DZS126" s="142"/>
      <c r="DZT126" s="142"/>
      <c r="DZU126" s="142"/>
      <c r="DZV126" s="142"/>
      <c r="DZW126" s="142"/>
      <c r="DZX126" s="142"/>
      <c r="DZY126" s="142"/>
      <c r="DZZ126" s="142"/>
      <c r="EAA126" s="142"/>
      <c r="EAB126" s="142"/>
      <c r="EAC126" s="142"/>
      <c r="EAD126" s="142"/>
      <c r="EAE126" s="142"/>
      <c r="EAF126" s="142"/>
      <c r="EAG126" s="142"/>
      <c r="EAH126" s="142"/>
      <c r="EAI126" s="142"/>
      <c r="EAJ126" s="142"/>
      <c r="EAK126" s="142"/>
      <c r="EAL126" s="142"/>
      <c r="EAM126" s="142"/>
      <c r="EAN126" s="142"/>
      <c r="EAO126" s="142"/>
      <c r="EAP126" s="142"/>
      <c r="EAQ126" s="142"/>
      <c r="EAR126" s="142"/>
      <c r="EAS126" s="142"/>
      <c r="EAT126" s="142"/>
      <c r="EAU126" s="142"/>
      <c r="EAV126" s="142"/>
      <c r="EAW126" s="142"/>
      <c r="EAX126" s="142"/>
      <c r="EAY126" s="142"/>
      <c r="EAZ126" s="142"/>
      <c r="EBA126" s="142"/>
      <c r="EBB126" s="142"/>
      <c r="EBC126" s="142"/>
      <c r="EBD126" s="142"/>
      <c r="EBE126" s="142"/>
      <c r="EBF126" s="142"/>
      <c r="EBG126" s="142"/>
      <c r="EBH126" s="142"/>
      <c r="EBI126" s="142"/>
      <c r="EBJ126" s="142"/>
      <c r="EBK126" s="142"/>
      <c r="EBL126" s="142"/>
      <c r="EBM126" s="142"/>
      <c r="EBN126" s="142"/>
      <c r="EBO126" s="142"/>
      <c r="EBP126" s="142"/>
      <c r="EBQ126" s="142"/>
      <c r="EBR126" s="142"/>
      <c r="EBS126" s="142"/>
      <c r="EBT126" s="142"/>
      <c r="EBU126" s="142"/>
      <c r="EBV126" s="142"/>
      <c r="EBW126" s="142"/>
      <c r="EBX126" s="142"/>
      <c r="EBY126" s="142"/>
      <c r="EBZ126" s="142"/>
      <c r="ECA126" s="142"/>
      <c r="ECB126" s="142"/>
      <c r="ECC126" s="142"/>
      <c r="ECD126" s="142"/>
      <c r="ECE126" s="142"/>
      <c r="ECF126" s="142"/>
      <c r="ECG126" s="142"/>
      <c r="ECH126" s="142"/>
      <c r="ECI126" s="142"/>
      <c r="ECJ126" s="142"/>
      <c r="ECK126" s="142"/>
      <c r="ECL126" s="142"/>
      <c r="ECM126" s="142"/>
      <c r="ECN126" s="142"/>
      <c r="ECO126" s="142"/>
      <c r="ECP126" s="142"/>
      <c r="ECQ126" s="142"/>
      <c r="ECR126" s="142"/>
      <c r="ECS126" s="142"/>
      <c r="ECT126" s="142"/>
      <c r="ECU126" s="142"/>
      <c r="ECV126" s="142"/>
      <c r="ECW126" s="142"/>
      <c r="ECX126" s="142"/>
      <c r="ECY126" s="142"/>
      <c r="ECZ126" s="142"/>
      <c r="EDA126" s="142"/>
      <c r="EDB126" s="142"/>
      <c r="EDC126" s="142"/>
      <c r="EDD126" s="142"/>
      <c r="EDE126" s="142"/>
      <c r="EDF126" s="142"/>
      <c r="EDG126" s="142"/>
      <c r="EDH126" s="142"/>
      <c r="EDI126" s="142"/>
      <c r="EDJ126" s="142"/>
      <c r="EDK126" s="142"/>
      <c r="EDL126" s="142"/>
      <c r="EDM126" s="142"/>
      <c r="EDN126" s="142"/>
      <c r="EDO126" s="142"/>
      <c r="EDP126" s="142"/>
      <c r="EDQ126" s="142"/>
      <c r="EDR126" s="142"/>
      <c r="EDS126" s="142"/>
      <c r="EDT126" s="142"/>
      <c r="EDU126" s="142"/>
      <c r="EDV126" s="142"/>
      <c r="EDW126" s="142"/>
      <c r="EDX126" s="142"/>
      <c r="EDY126" s="142"/>
      <c r="EDZ126" s="142"/>
      <c r="EEA126" s="142"/>
      <c r="EEB126" s="142"/>
      <c r="EEC126" s="142"/>
      <c r="EED126" s="142"/>
      <c r="EEE126" s="142"/>
      <c r="EEF126" s="142"/>
      <c r="EEG126" s="142"/>
      <c r="EEH126" s="142"/>
      <c r="EEI126" s="142"/>
      <c r="EEJ126" s="142"/>
      <c r="EEK126" s="142"/>
      <c r="EEL126" s="142"/>
      <c r="EEM126" s="142"/>
      <c r="EEN126" s="142"/>
      <c r="EEO126" s="142"/>
      <c r="EEP126" s="142"/>
      <c r="EEQ126" s="142"/>
      <c r="EER126" s="142"/>
      <c r="EES126" s="142"/>
      <c r="EET126" s="142"/>
      <c r="EEU126" s="142"/>
      <c r="EEV126" s="142"/>
      <c r="EEW126" s="142"/>
      <c r="EEX126" s="142"/>
      <c r="EEY126" s="142"/>
      <c r="EEZ126" s="142"/>
      <c r="EFA126" s="142"/>
      <c r="EFB126" s="142"/>
      <c r="EFC126" s="142"/>
      <c r="EFD126" s="142"/>
      <c r="EFE126" s="142"/>
      <c r="EFF126" s="142"/>
      <c r="EFG126" s="142"/>
      <c r="EFH126" s="142"/>
      <c r="EFI126" s="142"/>
      <c r="EFJ126" s="142"/>
      <c r="EFK126" s="142"/>
      <c r="EFL126" s="142"/>
      <c r="EFM126" s="142"/>
      <c r="EFN126" s="142"/>
      <c r="EFO126" s="142"/>
      <c r="EFP126" s="142"/>
      <c r="EFQ126" s="142"/>
      <c r="EFR126" s="142"/>
      <c r="EFS126" s="142"/>
      <c r="EFT126" s="142"/>
      <c r="EFU126" s="142"/>
      <c r="EFV126" s="142"/>
      <c r="EFW126" s="142"/>
      <c r="EFX126" s="142"/>
      <c r="EFY126" s="142"/>
      <c r="EFZ126" s="142"/>
      <c r="EGA126" s="142"/>
      <c r="EGB126" s="142"/>
      <c r="EGC126" s="142"/>
      <c r="EGD126" s="142"/>
      <c r="EGE126" s="142"/>
      <c r="EGF126" s="142"/>
      <c r="EGG126" s="142"/>
      <c r="EGH126" s="142"/>
      <c r="EGI126" s="142"/>
      <c r="EGJ126" s="142"/>
      <c r="EGK126" s="142"/>
      <c r="EGL126" s="142"/>
      <c r="EGM126" s="142"/>
      <c r="EGN126" s="142"/>
      <c r="EGO126" s="142"/>
      <c r="EGP126" s="142"/>
      <c r="EGQ126" s="142"/>
      <c r="EGR126" s="142"/>
      <c r="EGS126" s="142"/>
      <c r="EGT126" s="142"/>
      <c r="EGU126" s="142"/>
      <c r="EGV126" s="142"/>
      <c r="EGW126" s="142"/>
      <c r="EGX126" s="142"/>
      <c r="EGY126" s="142"/>
      <c r="EGZ126" s="142"/>
      <c r="EHA126" s="142"/>
      <c r="EHB126" s="142"/>
      <c r="EHC126" s="142"/>
      <c r="EHD126" s="142"/>
      <c r="EHE126" s="142"/>
      <c r="EHF126" s="142"/>
      <c r="EHG126" s="142"/>
      <c r="EHH126" s="142"/>
      <c r="EHI126" s="142"/>
      <c r="EHJ126" s="142"/>
      <c r="EHK126" s="142"/>
      <c r="EHL126" s="142"/>
      <c r="EHM126" s="142"/>
      <c r="EHN126" s="142"/>
      <c r="EHO126" s="142"/>
      <c r="EHP126" s="142"/>
      <c r="EHQ126" s="142"/>
      <c r="EHR126" s="142"/>
      <c r="EHS126" s="142"/>
      <c r="EHT126" s="142"/>
      <c r="EHU126" s="142"/>
      <c r="EHV126" s="142"/>
      <c r="EHW126" s="142"/>
      <c r="EHX126" s="142"/>
      <c r="EHY126" s="142"/>
      <c r="EHZ126" s="142"/>
      <c r="EIA126" s="142"/>
      <c r="EIB126" s="142"/>
      <c r="EIC126" s="142"/>
      <c r="EID126" s="142"/>
      <c r="EIE126" s="142"/>
      <c r="EIF126" s="142"/>
      <c r="EIG126" s="142"/>
      <c r="EIH126" s="142"/>
      <c r="EII126" s="142"/>
      <c r="EIJ126" s="142"/>
      <c r="EIK126" s="142"/>
      <c r="EIL126" s="142"/>
      <c r="EIM126" s="142"/>
      <c r="EIN126" s="142"/>
      <c r="EIO126" s="142"/>
      <c r="EIP126" s="142"/>
      <c r="EIQ126" s="142"/>
      <c r="EIR126" s="142"/>
      <c r="EIS126" s="142"/>
      <c r="EIT126" s="142"/>
      <c r="EIU126" s="142"/>
      <c r="EIV126" s="142"/>
      <c r="EIW126" s="142"/>
      <c r="EIX126" s="142"/>
      <c r="EIY126" s="142"/>
      <c r="EIZ126" s="142"/>
      <c r="EJA126" s="142"/>
      <c r="EJB126" s="142"/>
      <c r="EJC126" s="142"/>
      <c r="EJD126" s="142"/>
      <c r="EJE126" s="142"/>
      <c r="EJF126" s="142"/>
      <c r="EJG126" s="142"/>
      <c r="EJH126" s="142"/>
      <c r="EJI126" s="142"/>
      <c r="EJJ126" s="142"/>
      <c r="EJK126" s="142"/>
      <c r="EJL126" s="142"/>
      <c r="EJM126" s="142"/>
      <c r="EJN126" s="142"/>
      <c r="EJO126" s="142"/>
      <c r="EJP126" s="142"/>
      <c r="EJQ126" s="142"/>
      <c r="EJR126" s="142"/>
      <c r="EJS126" s="142"/>
      <c r="EJT126" s="142"/>
      <c r="EJU126" s="142"/>
      <c r="EJV126" s="142"/>
      <c r="EJW126" s="142"/>
      <c r="EJX126" s="142"/>
      <c r="EJY126" s="142"/>
      <c r="EJZ126" s="142"/>
      <c r="EKA126" s="142"/>
      <c r="EKB126" s="142"/>
      <c r="EKC126" s="142"/>
      <c r="EKD126" s="142"/>
      <c r="EKE126" s="142"/>
      <c r="EKF126" s="142"/>
      <c r="EKG126" s="142"/>
      <c r="EKH126" s="142"/>
      <c r="EKI126" s="142"/>
      <c r="EKJ126" s="142"/>
      <c r="EKK126" s="142"/>
      <c r="EKL126" s="142"/>
      <c r="EKM126" s="142"/>
      <c r="EKN126" s="142"/>
      <c r="EKO126" s="142"/>
      <c r="EKP126" s="142"/>
      <c r="EKQ126" s="142"/>
      <c r="EKR126" s="142"/>
      <c r="EKS126" s="142"/>
      <c r="EKT126" s="142"/>
      <c r="EKU126" s="142"/>
      <c r="EKV126" s="142"/>
      <c r="EKW126" s="142"/>
      <c r="EKX126" s="142"/>
      <c r="EKY126" s="142"/>
      <c r="EKZ126" s="142"/>
      <c r="ELA126" s="142"/>
      <c r="ELB126" s="142"/>
      <c r="ELC126" s="142"/>
      <c r="ELD126" s="142"/>
      <c r="ELE126" s="142"/>
      <c r="ELF126" s="142"/>
      <c r="ELG126" s="142"/>
      <c r="ELH126" s="142"/>
      <c r="ELI126" s="142"/>
      <c r="ELJ126" s="142"/>
      <c r="ELK126" s="142"/>
      <c r="ELL126" s="142"/>
      <c r="ELM126" s="142"/>
      <c r="ELN126" s="142"/>
      <c r="ELO126" s="142"/>
      <c r="ELP126" s="142"/>
      <c r="ELQ126" s="142"/>
      <c r="ELR126" s="142"/>
      <c r="ELS126" s="142"/>
      <c r="ELT126" s="142"/>
      <c r="ELU126" s="142"/>
      <c r="ELV126" s="142"/>
      <c r="ELW126" s="142"/>
      <c r="ELX126" s="142"/>
      <c r="ELY126" s="142"/>
      <c r="ELZ126" s="142"/>
      <c r="EMA126" s="142"/>
      <c r="EMB126" s="142"/>
      <c r="EMC126" s="142"/>
      <c r="EMD126" s="142"/>
      <c r="EME126" s="142"/>
      <c r="EMF126" s="142"/>
      <c r="EMG126" s="142"/>
      <c r="EMH126" s="142"/>
      <c r="EMI126" s="142"/>
      <c r="EMJ126" s="142"/>
      <c r="EMK126" s="142"/>
      <c r="EML126" s="142"/>
      <c r="EMM126" s="142"/>
      <c r="EMN126" s="142"/>
      <c r="EMO126" s="142"/>
      <c r="EMP126" s="142"/>
      <c r="EMQ126" s="142"/>
      <c r="EMR126" s="142"/>
      <c r="EMS126" s="142"/>
      <c r="EMT126" s="142"/>
      <c r="EMU126" s="142"/>
      <c r="EMV126" s="142"/>
      <c r="EMW126" s="142"/>
      <c r="EMX126" s="142"/>
      <c r="EMY126" s="142"/>
      <c r="EMZ126" s="142"/>
      <c r="ENA126" s="142"/>
      <c r="ENB126" s="142"/>
      <c r="ENC126" s="142"/>
      <c r="END126" s="142"/>
      <c r="ENE126" s="142"/>
      <c r="ENF126" s="142"/>
      <c r="ENG126" s="142"/>
      <c r="ENH126" s="142"/>
      <c r="ENI126" s="142"/>
      <c r="ENJ126" s="142"/>
      <c r="ENK126" s="142"/>
      <c r="ENL126" s="142"/>
      <c r="ENM126" s="142"/>
      <c r="ENN126" s="142"/>
      <c r="ENO126" s="142"/>
      <c r="ENP126" s="142"/>
      <c r="ENQ126" s="142"/>
      <c r="ENR126" s="142"/>
      <c r="ENS126" s="142"/>
      <c r="ENT126" s="142"/>
      <c r="ENU126" s="142"/>
      <c r="ENV126" s="142"/>
      <c r="ENW126" s="142"/>
      <c r="ENX126" s="142"/>
      <c r="ENY126" s="142"/>
      <c r="ENZ126" s="142"/>
      <c r="EOA126" s="142"/>
      <c r="EOB126" s="142"/>
      <c r="EOC126" s="142"/>
      <c r="EOD126" s="142"/>
      <c r="EOE126" s="142"/>
      <c r="EOF126" s="142"/>
      <c r="EOG126" s="142"/>
      <c r="EOH126" s="142"/>
      <c r="EOI126" s="142"/>
      <c r="EOJ126" s="142"/>
      <c r="EOK126" s="142"/>
      <c r="EOL126" s="142"/>
      <c r="EOM126" s="142"/>
      <c r="EON126" s="142"/>
      <c r="EOO126" s="142"/>
      <c r="EOP126" s="142"/>
      <c r="EOQ126" s="142"/>
      <c r="EOR126" s="142"/>
      <c r="EOS126" s="142"/>
      <c r="EOT126" s="142"/>
      <c r="EOU126" s="142"/>
      <c r="EOV126" s="142"/>
      <c r="EOW126" s="142"/>
      <c r="EOX126" s="142"/>
      <c r="EOY126" s="142"/>
      <c r="EOZ126" s="142"/>
      <c r="EPA126" s="142"/>
      <c r="EPB126" s="142"/>
      <c r="EPC126" s="142"/>
      <c r="EPD126" s="142"/>
      <c r="EPE126" s="142"/>
      <c r="EPF126" s="142"/>
      <c r="EPG126" s="142"/>
      <c r="EPH126" s="142"/>
      <c r="EPI126" s="142"/>
      <c r="EPJ126" s="142"/>
      <c r="EPK126" s="142"/>
      <c r="EPL126" s="142"/>
      <c r="EPM126" s="142"/>
      <c r="EPN126" s="142"/>
      <c r="EPO126" s="142"/>
      <c r="EPP126" s="142"/>
      <c r="EPQ126" s="142"/>
      <c r="EPR126" s="142"/>
      <c r="EPS126" s="142"/>
      <c r="EPT126" s="142"/>
      <c r="EPU126" s="142"/>
      <c r="EPV126" s="142"/>
      <c r="EPW126" s="142"/>
      <c r="EPX126" s="142"/>
      <c r="EPY126" s="142"/>
      <c r="EPZ126" s="142"/>
      <c r="EQA126" s="142"/>
      <c r="EQB126" s="142"/>
      <c r="EQC126" s="142"/>
      <c r="EQD126" s="142"/>
      <c r="EQE126" s="142"/>
      <c r="EQF126" s="142"/>
      <c r="EQG126" s="142"/>
      <c r="EQH126" s="142"/>
      <c r="EQI126" s="142"/>
      <c r="EQJ126" s="142"/>
      <c r="EQK126" s="142"/>
      <c r="EQL126" s="142"/>
      <c r="EQM126" s="142"/>
      <c r="EQN126" s="142"/>
      <c r="EQO126" s="142"/>
      <c r="EQP126" s="142"/>
      <c r="EQQ126" s="142"/>
      <c r="EQR126" s="142"/>
      <c r="EQS126" s="142"/>
      <c r="EQT126" s="142"/>
      <c r="EQU126" s="142"/>
      <c r="EQV126" s="142"/>
      <c r="EQW126" s="142"/>
      <c r="EQX126" s="142"/>
      <c r="EQY126" s="142"/>
      <c r="EQZ126" s="142"/>
      <c r="ERA126" s="142"/>
      <c r="ERB126" s="142"/>
      <c r="ERC126" s="142"/>
      <c r="ERD126" s="142"/>
      <c r="ERE126" s="142"/>
      <c r="ERF126" s="142"/>
      <c r="ERG126" s="142"/>
      <c r="ERH126" s="142"/>
      <c r="ERI126" s="142"/>
      <c r="ERJ126" s="142"/>
      <c r="ERK126" s="142"/>
      <c r="ERL126" s="142"/>
      <c r="ERM126" s="142"/>
      <c r="ERN126" s="142"/>
      <c r="ERO126" s="142"/>
      <c r="ERP126" s="142"/>
      <c r="ERQ126" s="142"/>
      <c r="ERR126" s="142"/>
      <c r="ERS126" s="142"/>
      <c r="ERT126" s="142"/>
      <c r="ERU126" s="142"/>
      <c r="ERV126" s="142"/>
      <c r="ERW126" s="142"/>
      <c r="ERX126" s="142"/>
      <c r="ERY126" s="142"/>
      <c r="ERZ126" s="142"/>
      <c r="ESA126" s="142"/>
      <c r="ESB126" s="142"/>
      <c r="ESC126" s="142"/>
      <c r="ESD126" s="142"/>
      <c r="ESE126" s="142"/>
      <c r="ESF126" s="142"/>
      <c r="ESG126" s="142"/>
      <c r="ESH126" s="142"/>
      <c r="ESI126" s="142"/>
      <c r="ESJ126" s="142"/>
      <c r="ESK126" s="142"/>
      <c r="ESL126" s="142"/>
      <c r="ESM126" s="142"/>
      <c r="ESN126" s="142"/>
      <c r="ESO126" s="142"/>
      <c r="ESP126" s="142"/>
      <c r="ESQ126" s="142"/>
      <c r="ESR126" s="142"/>
      <c r="ESS126" s="142"/>
      <c r="EST126" s="142"/>
      <c r="ESU126" s="142"/>
      <c r="ESV126" s="142"/>
      <c r="ESW126" s="142"/>
      <c r="ESX126" s="142"/>
      <c r="ESY126" s="142"/>
      <c r="ESZ126" s="142"/>
      <c r="ETA126" s="142"/>
      <c r="ETB126" s="142"/>
      <c r="ETC126" s="142"/>
      <c r="ETD126" s="142"/>
      <c r="ETE126" s="142"/>
      <c r="ETF126" s="142"/>
      <c r="ETG126" s="142"/>
      <c r="ETH126" s="142"/>
      <c r="ETI126" s="142"/>
      <c r="ETJ126" s="142"/>
      <c r="ETK126" s="142"/>
      <c r="ETL126" s="142"/>
      <c r="ETM126" s="142"/>
      <c r="ETN126" s="142"/>
      <c r="ETO126" s="142"/>
      <c r="ETP126" s="142"/>
      <c r="ETQ126" s="142"/>
      <c r="ETR126" s="142"/>
      <c r="ETS126" s="142"/>
      <c r="ETT126" s="142"/>
      <c r="ETU126" s="142"/>
      <c r="ETV126" s="142"/>
      <c r="ETW126" s="142"/>
      <c r="ETX126" s="142"/>
      <c r="ETY126" s="142"/>
      <c r="ETZ126" s="142"/>
      <c r="EUA126" s="142"/>
      <c r="EUB126" s="142"/>
      <c r="EUC126" s="142"/>
      <c r="EUD126" s="142"/>
      <c r="EUE126" s="142"/>
      <c r="EUF126" s="142"/>
      <c r="EUG126" s="142"/>
      <c r="EUH126" s="142"/>
      <c r="EUI126" s="142"/>
      <c r="EUJ126" s="142"/>
      <c r="EUK126" s="142"/>
      <c r="EUL126" s="142"/>
      <c r="EUM126" s="142"/>
      <c r="EUN126" s="142"/>
      <c r="EUO126" s="142"/>
      <c r="EUP126" s="142"/>
      <c r="EUQ126" s="142"/>
      <c r="EUR126" s="142"/>
      <c r="EUS126" s="142"/>
      <c r="EUT126" s="142"/>
      <c r="EUU126" s="142"/>
      <c r="EUV126" s="142"/>
      <c r="EUW126" s="142"/>
      <c r="EUX126" s="142"/>
      <c r="EUY126" s="142"/>
      <c r="EUZ126" s="142"/>
      <c r="EVA126" s="142"/>
      <c r="EVB126" s="142"/>
      <c r="EVC126" s="142"/>
      <c r="EVD126" s="142"/>
      <c r="EVE126" s="142"/>
      <c r="EVF126" s="142"/>
      <c r="EVG126" s="142"/>
      <c r="EVH126" s="142"/>
      <c r="EVI126" s="142"/>
      <c r="EVJ126" s="142"/>
      <c r="EVK126" s="142"/>
      <c r="EVL126" s="142"/>
      <c r="EVM126" s="142"/>
      <c r="EVN126" s="142"/>
      <c r="EVO126" s="142"/>
      <c r="EVP126" s="142"/>
      <c r="EVQ126" s="142"/>
      <c r="EVR126" s="142"/>
      <c r="EVS126" s="142"/>
      <c r="EVT126" s="142"/>
      <c r="EVU126" s="142"/>
      <c r="EVV126" s="142"/>
      <c r="EVW126" s="142"/>
      <c r="EVX126" s="142"/>
      <c r="EVY126" s="142"/>
      <c r="EVZ126" s="142"/>
      <c r="EWA126" s="142"/>
      <c r="EWB126" s="142"/>
      <c r="EWC126" s="142"/>
      <c r="EWD126" s="142"/>
      <c r="EWE126" s="142"/>
      <c r="EWF126" s="142"/>
      <c r="EWG126" s="142"/>
      <c r="EWH126" s="142"/>
      <c r="EWI126" s="142"/>
      <c r="EWJ126" s="142"/>
      <c r="EWK126" s="142"/>
      <c r="EWL126" s="142"/>
      <c r="EWM126" s="142"/>
      <c r="EWN126" s="142"/>
      <c r="EWO126" s="142"/>
      <c r="EWP126" s="142"/>
      <c r="EWQ126" s="142"/>
      <c r="EWR126" s="142"/>
      <c r="EWS126" s="142"/>
      <c r="EWT126" s="142"/>
      <c r="EWU126" s="142"/>
      <c r="EWV126" s="142"/>
      <c r="EWW126" s="142"/>
      <c r="EWX126" s="142"/>
      <c r="EWY126" s="142"/>
      <c r="EWZ126" s="142"/>
      <c r="EXA126" s="142"/>
      <c r="EXB126" s="142"/>
      <c r="EXC126" s="142"/>
      <c r="EXD126" s="142"/>
      <c r="EXE126" s="142"/>
      <c r="EXF126" s="142"/>
      <c r="EXG126" s="142"/>
      <c r="EXH126" s="142"/>
      <c r="EXI126" s="142"/>
      <c r="EXJ126" s="142"/>
      <c r="EXK126" s="142"/>
      <c r="EXL126" s="142"/>
      <c r="EXM126" s="142"/>
      <c r="EXN126" s="142"/>
      <c r="EXO126" s="142"/>
      <c r="EXP126" s="142"/>
      <c r="EXQ126" s="142"/>
      <c r="EXR126" s="142"/>
      <c r="EXS126" s="142"/>
      <c r="EXT126" s="142"/>
      <c r="EXU126" s="142"/>
      <c r="EXV126" s="142"/>
      <c r="EXW126" s="142"/>
      <c r="EXX126" s="142"/>
      <c r="EXY126" s="142"/>
      <c r="EXZ126" s="142"/>
      <c r="EYA126" s="142"/>
      <c r="EYB126" s="142"/>
      <c r="EYC126" s="142"/>
      <c r="EYD126" s="142"/>
      <c r="EYE126" s="142"/>
      <c r="EYF126" s="142"/>
      <c r="EYG126" s="142"/>
      <c r="EYH126" s="142"/>
      <c r="EYI126" s="142"/>
      <c r="EYJ126" s="142"/>
      <c r="EYK126" s="142"/>
      <c r="EYL126" s="142"/>
      <c r="EYM126" s="142"/>
      <c r="EYN126" s="142"/>
      <c r="EYO126" s="142"/>
      <c r="EYP126" s="142"/>
      <c r="EYQ126" s="142"/>
      <c r="EYR126" s="142"/>
      <c r="EYS126" s="142"/>
      <c r="EYT126" s="142"/>
      <c r="EYU126" s="142"/>
      <c r="EYV126" s="142"/>
      <c r="EYW126" s="142"/>
      <c r="EYX126" s="142"/>
      <c r="EYY126" s="142"/>
      <c r="EYZ126" s="142"/>
      <c r="EZA126" s="142"/>
      <c r="EZB126" s="142"/>
      <c r="EZC126" s="142"/>
      <c r="EZD126" s="142"/>
      <c r="EZE126" s="142"/>
      <c r="EZF126" s="142"/>
      <c r="EZG126" s="142"/>
      <c r="EZH126" s="142"/>
      <c r="EZI126" s="142"/>
      <c r="EZJ126" s="142"/>
      <c r="EZK126" s="142"/>
      <c r="EZL126" s="142"/>
      <c r="EZM126" s="142"/>
      <c r="EZN126" s="142"/>
      <c r="EZO126" s="142"/>
      <c r="EZP126" s="142"/>
      <c r="EZQ126" s="142"/>
      <c r="EZR126" s="142"/>
      <c r="EZS126" s="142"/>
      <c r="EZT126" s="142"/>
      <c r="EZU126" s="142"/>
      <c r="EZV126" s="142"/>
      <c r="EZW126" s="142"/>
      <c r="EZX126" s="142"/>
      <c r="EZY126" s="142"/>
      <c r="EZZ126" s="142"/>
      <c r="FAA126" s="142"/>
      <c r="FAB126" s="142"/>
      <c r="FAC126" s="142"/>
      <c r="FAD126" s="142"/>
      <c r="FAE126" s="142"/>
      <c r="FAF126" s="142"/>
      <c r="FAG126" s="142"/>
      <c r="FAH126" s="142"/>
      <c r="FAI126" s="142"/>
      <c r="FAJ126" s="142"/>
      <c r="FAK126" s="142"/>
      <c r="FAL126" s="142"/>
      <c r="FAM126" s="142"/>
      <c r="FAN126" s="142"/>
      <c r="FAO126" s="142"/>
      <c r="FAP126" s="142"/>
      <c r="FAQ126" s="142"/>
      <c r="FAR126" s="142"/>
      <c r="FAS126" s="142"/>
      <c r="FAT126" s="142"/>
      <c r="FAU126" s="142"/>
      <c r="FAV126" s="142"/>
      <c r="FAW126" s="142"/>
      <c r="FAX126" s="142"/>
      <c r="FAY126" s="142"/>
      <c r="FAZ126" s="142"/>
      <c r="FBA126" s="142"/>
      <c r="FBB126" s="142"/>
      <c r="FBC126" s="142"/>
      <c r="FBD126" s="142"/>
      <c r="FBE126" s="142"/>
      <c r="FBF126" s="142"/>
      <c r="FBG126" s="142"/>
      <c r="FBH126" s="142"/>
      <c r="FBI126" s="142"/>
      <c r="FBJ126" s="142"/>
      <c r="FBK126" s="142"/>
      <c r="FBL126" s="142"/>
      <c r="FBM126" s="142"/>
      <c r="FBN126" s="142"/>
      <c r="FBO126" s="142"/>
      <c r="FBP126" s="142"/>
      <c r="FBQ126" s="142"/>
      <c r="FBR126" s="142"/>
      <c r="FBS126" s="142"/>
      <c r="FBT126" s="142"/>
      <c r="FBU126" s="142"/>
      <c r="FBV126" s="142"/>
      <c r="FBW126" s="142"/>
      <c r="FBX126" s="142"/>
      <c r="FBY126" s="142"/>
      <c r="FBZ126" s="142"/>
      <c r="FCA126" s="142"/>
      <c r="FCB126" s="142"/>
      <c r="FCC126" s="142"/>
      <c r="FCD126" s="142"/>
      <c r="FCE126" s="142"/>
      <c r="FCF126" s="142"/>
      <c r="FCG126" s="142"/>
      <c r="FCH126" s="142"/>
      <c r="FCI126" s="142"/>
      <c r="FCJ126" s="142"/>
      <c r="FCK126" s="142"/>
      <c r="FCL126" s="142"/>
      <c r="FCM126" s="142"/>
      <c r="FCN126" s="142"/>
      <c r="FCO126" s="142"/>
      <c r="FCP126" s="142"/>
      <c r="FCQ126" s="142"/>
      <c r="FCR126" s="142"/>
      <c r="FCS126" s="142"/>
      <c r="FCT126" s="142"/>
      <c r="FCU126" s="142"/>
      <c r="FCV126" s="142"/>
      <c r="FCW126" s="142"/>
      <c r="FCX126" s="142"/>
      <c r="FCY126" s="142"/>
      <c r="FCZ126" s="142"/>
      <c r="FDA126" s="142"/>
      <c r="FDB126" s="142"/>
      <c r="FDC126" s="142"/>
      <c r="FDD126" s="142"/>
      <c r="FDE126" s="142"/>
      <c r="FDF126" s="142"/>
      <c r="FDG126" s="142"/>
      <c r="FDH126" s="142"/>
      <c r="FDI126" s="142"/>
      <c r="FDJ126" s="142"/>
      <c r="FDK126" s="142"/>
      <c r="FDL126" s="142"/>
      <c r="FDM126" s="142"/>
      <c r="FDN126" s="142"/>
      <c r="FDO126" s="142"/>
      <c r="FDP126" s="142"/>
      <c r="FDQ126" s="142"/>
      <c r="FDR126" s="142"/>
      <c r="FDS126" s="142"/>
      <c r="FDT126" s="142"/>
      <c r="FDU126" s="142"/>
      <c r="FDV126" s="142"/>
      <c r="FDW126" s="142"/>
      <c r="FDX126" s="142"/>
      <c r="FDY126" s="142"/>
      <c r="FDZ126" s="142"/>
      <c r="FEA126" s="142"/>
      <c r="FEB126" s="142"/>
      <c r="FEC126" s="142"/>
      <c r="FED126" s="142"/>
      <c r="FEE126" s="142"/>
      <c r="FEF126" s="142"/>
      <c r="FEG126" s="142"/>
      <c r="FEH126" s="142"/>
      <c r="FEI126" s="142"/>
      <c r="FEJ126" s="142"/>
      <c r="FEK126" s="142"/>
      <c r="FEL126" s="142"/>
      <c r="FEM126" s="142"/>
      <c r="FEN126" s="142"/>
      <c r="FEO126" s="142"/>
      <c r="FEP126" s="142"/>
      <c r="FEQ126" s="142"/>
      <c r="FER126" s="142"/>
      <c r="FES126" s="142"/>
      <c r="FET126" s="142"/>
      <c r="FEU126" s="142"/>
      <c r="FEV126" s="142"/>
      <c r="FEW126" s="142"/>
      <c r="FEX126" s="142"/>
      <c r="FEY126" s="142"/>
      <c r="FEZ126" s="142"/>
      <c r="FFA126" s="142"/>
      <c r="FFB126" s="142"/>
      <c r="FFC126" s="142"/>
      <c r="FFD126" s="142"/>
      <c r="FFE126" s="142"/>
      <c r="FFF126" s="142"/>
      <c r="FFG126" s="142"/>
      <c r="FFH126" s="142"/>
      <c r="FFI126" s="142"/>
      <c r="FFJ126" s="142"/>
      <c r="FFK126" s="142"/>
      <c r="FFL126" s="142"/>
      <c r="FFM126" s="142"/>
      <c r="FFN126" s="142"/>
      <c r="FFO126" s="142"/>
      <c r="FFP126" s="142"/>
      <c r="FFQ126" s="142"/>
      <c r="FFR126" s="142"/>
      <c r="FFS126" s="142"/>
      <c r="FFT126" s="142"/>
      <c r="FFU126" s="142"/>
      <c r="FFV126" s="142"/>
      <c r="FFW126" s="142"/>
      <c r="FFX126" s="142"/>
      <c r="FFY126" s="142"/>
      <c r="FFZ126" s="142"/>
      <c r="FGA126" s="142"/>
      <c r="FGB126" s="142"/>
      <c r="FGC126" s="142"/>
      <c r="FGD126" s="142"/>
      <c r="FGE126" s="142"/>
      <c r="FGF126" s="142"/>
      <c r="FGG126" s="142"/>
      <c r="FGH126" s="142"/>
      <c r="FGI126" s="142"/>
      <c r="FGJ126" s="142"/>
      <c r="FGK126" s="142"/>
      <c r="FGL126" s="142"/>
      <c r="FGM126" s="142"/>
      <c r="FGN126" s="142"/>
      <c r="FGO126" s="142"/>
      <c r="FGP126" s="142"/>
      <c r="FGQ126" s="142"/>
      <c r="FGR126" s="142"/>
      <c r="FGS126" s="142"/>
      <c r="FGT126" s="142"/>
      <c r="FGU126" s="142"/>
      <c r="FGV126" s="142"/>
      <c r="FGW126" s="142"/>
      <c r="FGX126" s="142"/>
      <c r="FGY126" s="142"/>
      <c r="FGZ126" s="142"/>
      <c r="FHA126" s="142"/>
      <c r="FHB126" s="142"/>
      <c r="FHC126" s="142"/>
      <c r="FHD126" s="142"/>
      <c r="FHE126" s="142"/>
      <c r="FHF126" s="142"/>
      <c r="FHG126" s="142"/>
      <c r="FHH126" s="142"/>
      <c r="FHI126" s="142"/>
      <c r="FHJ126" s="142"/>
      <c r="FHK126" s="142"/>
      <c r="FHL126" s="142"/>
      <c r="FHM126" s="142"/>
      <c r="FHN126" s="142"/>
      <c r="FHO126" s="142"/>
      <c r="FHP126" s="142"/>
      <c r="FHQ126" s="142"/>
      <c r="FHR126" s="142"/>
      <c r="FHS126" s="142"/>
      <c r="FHT126" s="142"/>
      <c r="FHU126" s="142"/>
      <c r="FHV126" s="142"/>
      <c r="FHW126" s="142"/>
      <c r="FHX126" s="142"/>
      <c r="FHY126" s="142"/>
      <c r="FHZ126" s="142"/>
      <c r="FIA126" s="142"/>
      <c r="FIB126" s="142"/>
      <c r="FIC126" s="142"/>
      <c r="FID126" s="142"/>
      <c r="FIE126" s="142"/>
      <c r="FIF126" s="142"/>
      <c r="FIG126" s="142"/>
      <c r="FIH126" s="142"/>
      <c r="FII126" s="142"/>
      <c r="FIJ126" s="142"/>
      <c r="FIK126" s="142"/>
      <c r="FIL126" s="142"/>
      <c r="FIM126" s="142"/>
      <c r="FIN126" s="142"/>
      <c r="FIO126" s="142"/>
      <c r="FIP126" s="142"/>
      <c r="FIQ126" s="142"/>
      <c r="FIR126" s="142"/>
      <c r="FIS126" s="142"/>
      <c r="FIT126" s="142"/>
      <c r="FIU126" s="142"/>
      <c r="FIV126" s="142"/>
      <c r="FIW126" s="142"/>
      <c r="FIX126" s="142"/>
      <c r="FIY126" s="142"/>
      <c r="FIZ126" s="142"/>
      <c r="FJA126" s="142"/>
      <c r="FJB126" s="142"/>
      <c r="FJC126" s="142"/>
      <c r="FJD126" s="142"/>
      <c r="FJE126" s="142"/>
      <c r="FJF126" s="142"/>
      <c r="FJG126" s="142"/>
      <c r="FJH126" s="142"/>
      <c r="FJI126" s="142"/>
      <c r="FJJ126" s="142"/>
      <c r="FJK126" s="142"/>
      <c r="FJL126" s="142"/>
      <c r="FJM126" s="142"/>
      <c r="FJN126" s="142"/>
      <c r="FJO126" s="142"/>
      <c r="FJP126" s="142"/>
      <c r="FJQ126" s="142"/>
      <c r="FJR126" s="142"/>
      <c r="FJS126" s="142"/>
      <c r="FJT126" s="142"/>
      <c r="FJU126" s="142"/>
      <c r="FJV126" s="142"/>
      <c r="FJW126" s="142"/>
      <c r="FJX126" s="142"/>
      <c r="FJY126" s="142"/>
      <c r="FJZ126" s="142"/>
      <c r="FKA126" s="142"/>
      <c r="FKB126" s="142"/>
      <c r="FKC126" s="142"/>
      <c r="FKD126" s="142"/>
      <c r="FKE126" s="142"/>
      <c r="FKF126" s="142"/>
      <c r="FKG126" s="142"/>
      <c r="FKH126" s="142"/>
      <c r="FKI126" s="142"/>
      <c r="FKJ126" s="142"/>
      <c r="FKK126" s="142"/>
      <c r="FKL126" s="142"/>
      <c r="FKM126" s="142"/>
      <c r="FKN126" s="142"/>
      <c r="FKO126" s="142"/>
      <c r="FKP126" s="142"/>
      <c r="FKQ126" s="142"/>
      <c r="FKR126" s="142"/>
      <c r="FKS126" s="142"/>
      <c r="FKT126" s="142"/>
      <c r="FKU126" s="142"/>
      <c r="FKV126" s="142"/>
      <c r="FKW126" s="142"/>
      <c r="FKX126" s="142"/>
      <c r="FKY126" s="142"/>
      <c r="FKZ126" s="142"/>
      <c r="FLA126" s="142"/>
      <c r="FLB126" s="142"/>
      <c r="FLC126" s="142"/>
      <c r="FLD126" s="142"/>
      <c r="FLE126" s="142"/>
      <c r="FLF126" s="142"/>
      <c r="FLG126" s="142"/>
      <c r="FLH126" s="142"/>
      <c r="FLI126" s="142"/>
      <c r="FLJ126" s="142"/>
      <c r="FLK126" s="142"/>
      <c r="FLL126" s="142"/>
      <c r="FLM126" s="142"/>
      <c r="FLN126" s="142"/>
      <c r="FLO126" s="142"/>
      <c r="FLP126" s="142"/>
      <c r="FLQ126" s="142"/>
      <c r="FLR126" s="142"/>
      <c r="FLS126" s="142"/>
      <c r="FLT126" s="142"/>
      <c r="FLU126" s="142"/>
      <c r="FLV126" s="142"/>
      <c r="FLW126" s="142"/>
      <c r="FLX126" s="142"/>
      <c r="FLY126" s="142"/>
      <c r="FLZ126" s="142"/>
      <c r="FMA126" s="142"/>
      <c r="FMB126" s="142"/>
      <c r="FMC126" s="142"/>
      <c r="FMD126" s="142"/>
      <c r="FME126" s="142"/>
      <c r="FMF126" s="142"/>
      <c r="FMG126" s="142"/>
      <c r="FMH126" s="142"/>
      <c r="FMI126" s="142"/>
      <c r="FMJ126" s="142"/>
      <c r="FMK126" s="142"/>
      <c r="FML126" s="142"/>
      <c r="FMM126" s="142"/>
      <c r="FMN126" s="142"/>
      <c r="FMO126" s="142"/>
      <c r="FMP126" s="142"/>
      <c r="FMQ126" s="142"/>
      <c r="FMR126" s="142"/>
      <c r="FMS126" s="142"/>
      <c r="FMT126" s="142"/>
      <c r="FMU126" s="142"/>
      <c r="FMV126" s="142"/>
      <c r="FMW126" s="142"/>
      <c r="FMX126" s="142"/>
      <c r="FMY126" s="142"/>
      <c r="FMZ126" s="142"/>
      <c r="FNA126" s="142"/>
      <c r="FNB126" s="142"/>
      <c r="FNC126" s="142"/>
      <c r="FND126" s="142"/>
      <c r="FNE126" s="142"/>
      <c r="FNF126" s="142"/>
      <c r="FNG126" s="142"/>
      <c r="FNH126" s="142"/>
      <c r="FNI126" s="142"/>
      <c r="FNJ126" s="142"/>
      <c r="FNK126" s="142"/>
      <c r="FNL126" s="142"/>
      <c r="FNM126" s="142"/>
      <c r="FNN126" s="142"/>
      <c r="FNO126" s="142"/>
      <c r="FNP126" s="142"/>
      <c r="FNQ126" s="142"/>
      <c r="FNR126" s="142"/>
      <c r="FNS126" s="142"/>
      <c r="FNT126" s="142"/>
      <c r="FNU126" s="142"/>
      <c r="FNV126" s="142"/>
      <c r="FNW126" s="142"/>
      <c r="FNX126" s="142"/>
      <c r="FNY126" s="142"/>
      <c r="FNZ126" s="142"/>
      <c r="FOA126" s="142"/>
      <c r="FOB126" s="142"/>
      <c r="FOC126" s="142"/>
      <c r="FOD126" s="142"/>
      <c r="FOE126" s="142"/>
      <c r="FOF126" s="142"/>
      <c r="FOG126" s="142"/>
      <c r="FOH126" s="142"/>
      <c r="FOI126" s="142"/>
      <c r="FOJ126" s="142"/>
      <c r="FOK126" s="142"/>
      <c r="FOL126" s="142"/>
      <c r="FOM126" s="142"/>
      <c r="FON126" s="142"/>
      <c r="FOO126" s="142"/>
      <c r="FOP126" s="142"/>
      <c r="FOQ126" s="142"/>
      <c r="FOR126" s="142"/>
      <c r="FOS126" s="142"/>
      <c r="FOT126" s="142"/>
      <c r="FOU126" s="142"/>
      <c r="FOV126" s="142"/>
      <c r="FOW126" s="142"/>
      <c r="FOX126" s="142"/>
      <c r="FOY126" s="142"/>
      <c r="FOZ126" s="142"/>
      <c r="FPA126" s="142"/>
      <c r="FPB126" s="142"/>
      <c r="FPC126" s="142"/>
      <c r="FPD126" s="142"/>
      <c r="FPE126" s="142"/>
      <c r="FPF126" s="142"/>
      <c r="FPG126" s="142"/>
      <c r="FPH126" s="142"/>
      <c r="FPI126" s="142"/>
      <c r="FPJ126" s="142"/>
      <c r="FPK126" s="142"/>
      <c r="FPL126" s="142"/>
      <c r="FPM126" s="142"/>
      <c r="FPN126" s="142"/>
      <c r="FPO126" s="142"/>
      <c r="FPP126" s="142"/>
      <c r="FPQ126" s="142"/>
      <c r="FPR126" s="142"/>
      <c r="FPS126" s="142"/>
      <c r="FPT126" s="142"/>
      <c r="FPU126" s="142"/>
      <c r="FPV126" s="142"/>
      <c r="FPW126" s="142"/>
      <c r="FPX126" s="142"/>
      <c r="FPY126" s="142"/>
      <c r="FPZ126" s="142"/>
      <c r="FQA126" s="142"/>
      <c r="FQB126" s="142"/>
      <c r="FQC126" s="142"/>
      <c r="FQD126" s="142"/>
      <c r="FQE126" s="142"/>
      <c r="FQF126" s="142"/>
      <c r="FQG126" s="142"/>
      <c r="FQH126" s="142"/>
      <c r="FQI126" s="142"/>
      <c r="FQJ126" s="142"/>
      <c r="FQK126" s="142"/>
      <c r="FQL126" s="142"/>
      <c r="FQM126" s="142"/>
      <c r="FQN126" s="142"/>
      <c r="FQO126" s="142"/>
      <c r="FQP126" s="142"/>
      <c r="FQQ126" s="142"/>
      <c r="FQR126" s="142"/>
      <c r="FQS126" s="142"/>
      <c r="FQT126" s="142"/>
      <c r="FQU126" s="142"/>
      <c r="FQV126" s="142"/>
      <c r="FQW126" s="142"/>
      <c r="FQX126" s="142"/>
      <c r="FQY126" s="142"/>
      <c r="FQZ126" s="142"/>
      <c r="FRA126" s="142"/>
      <c r="FRB126" s="142"/>
      <c r="FRC126" s="142"/>
      <c r="FRD126" s="142"/>
      <c r="FRE126" s="142"/>
      <c r="FRF126" s="142"/>
      <c r="FRG126" s="142"/>
      <c r="FRH126" s="142"/>
      <c r="FRI126" s="142"/>
      <c r="FRJ126" s="142"/>
      <c r="FRK126" s="142"/>
      <c r="FRL126" s="142"/>
      <c r="FRM126" s="142"/>
      <c r="FRN126" s="142"/>
      <c r="FRO126" s="142"/>
      <c r="FRP126" s="142"/>
      <c r="FRQ126" s="142"/>
      <c r="FRR126" s="142"/>
      <c r="FRS126" s="142"/>
      <c r="FRT126" s="142"/>
      <c r="FRU126" s="142"/>
      <c r="FRV126" s="142"/>
      <c r="FRW126" s="142"/>
      <c r="FRX126" s="142"/>
      <c r="FRY126" s="142"/>
      <c r="FRZ126" s="142"/>
      <c r="FSA126" s="142"/>
      <c r="FSB126" s="142"/>
      <c r="FSC126" s="142"/>
      <c r="FSD126" s="142"/>
      <c r="FSE126" s="142"/>
      <c r="FSF126" s="142"/>
      <c r="FSG126" s="142"/>
      <c r="FSH126" s="142"/>
      <c r="FSI126" s="142"/>
      <c r="FSJ126" s="142"/>
      <c r="FSK126" s="142"/>
      <c r="FSL126" s="142"/>
      <c r="FSM126" s="142"/>
      <c r="FSN126" s="142"/>
      <c r="FSO126" s="142"/>
      <c r="FSP126" s="142"/>
      <c r="FSQ126" s="142"/>
      <c r="FSR126" s="142"/>
      <c r="FSS126" s="142"/>
      <c r="FST126" s="142"/>
      <c r="FSU126" s="142"/>
      <c r="FSV126" s="142"/>
      <c r="FSW126" s="142"/>
      <c r="FSX126" s="142"/>
      <c r="FSY126" s="142"/>
      <c r="FSZ126" s="142"/>
      <c r="FTA126" s="142"/>
      <c r="FTB126" s="142"/>
      <c r="FTC126" s="142"/>
      <c r="FTD126" s="142"/>
      <c r="FTE126" s="142"/>
      <c r="FTF126" s="142"/>
      <c r="FTG126" s="142"/>
      <c r="FTH126" s="142"/>
      <c r="FTI126" s="142"/>
      <c r="FTJ126" s="142"/>
      <c r="FTK126" s="142"/>
      <c r="FTL126" s="142"/>
      <c r="FTM126" s="142"/>
      <c r="FTN126" s="142"/>
      <c r="FTO126" s="142"/>
      <c r="FTP126" s="142"/>
      <c r="FTQ126" s="142"/>
      <c r="FTR126" s="142"/>
      <c r="FTS126" s="142"/>
      <c r="FTT126" s="142"/>
      <c r="FTU126" s="142"/>
      <c r="FTV126" s="142"/>
      <c r="FTW126" s="142"/>
      <c r="FTX126" s="142"/>
      <c r="FTY126" s="142"/>
      <c r="FTZ126" s="142"/>
      <c r="FUA126" s="142"/>
      <c r="FUB126" s="142"/>
      <c r="FUC126" s="142"/>
      <c r="FUD126" s="142"/>
      <c r="FUE126" s="142"/>
      <c r="FUF126" s="142"/>
      <c r="FUG126" s="142"/>
      <c r="FUH126" s="142"/>
      <c r="FUI126" s="142"/>
      <c r="FUJ126" s="142"/>
      <c r="FUK126" s="142"/>
      <c r="FUL126" s="142"/>
      <c r="FUM126" s="142"/>
      <c r="FUN126" s="142"/>
      <c r="FUO126" s="142"/>
      <c r="FUP126" s="142"/>
      <c r="FUQ126" s="142"/>
      <c r="FUR126" s="142"/>
      <c r="FUS126" s="142"/>
      <c r="FUT126" s="142"/>
      <c r="FUU126" s="142"/>
      <c r="FUV126" s="142"/>
      <c r="FUW126" s="142"/>
      <c r="FUX126" s="142"/>
      <c r="FUY126" s="142"/>
      <c r="FUZ126" s="142"/>
      <c r="FVA126" s="142"/>
      <c r="FVB126" s="142"/>
      <c r="FVC126" s="142"/>
      <c r="FVD126" s="142"/>
      <c r="FVE126" s="142"/>
      <c r="FVF126" s="142"/>
      <c r="FVG126" s="142"/>
      <c r="FVH126" s="142"/>
      <c r="FVI126" s="142"/>
      <c r="FVJ126" s="142"/>
      <c r="FVK126" s="142"/>
      <c r="FVL126" s="142"/>
      <c r="FVM126" s="142"/>
      <c r="FVN126" s="142"/>
      <c r="FVO126" s="142"/>
      <c r="FVP126" s="142"/>
      <c r="FVQ126" s="142"/>
      <c r="FVR126" s="142"/>
      <c r="FVS126" s="142"/>
      <c r="FVT126" s="142"/>
      <c r="FVU126" s="142"/>
      <c r="FVV126" s="142"/>
      <c r="FVW126" s="142"/>
      <c r="FVX126" s="142"/>
      <c r="FVY126" s="142"/>
      <c r="FVZ126" s="142"/>
      <c r="FWA126" s="142"/>
      <c r="FWB126" s="142"/>
      <c r="FWC126" s="142"/>
      <c r="FWD126" s="142"/>
      <c r="FWE126" s="142"/>
      <c r="FWF126" s="142"/>
      <c r="FWG126" s="142"/>
      <c r="FWH126" s="142"/>
      <c r="FWI126" s="142"/>
      <c r="FWJ126" s="142"/>
      <c r="FWK126" s="142"/>
      <c r="FWL126" s="142"/>
      <c r="FWM126" s="142"/>
      <c r="FWN126" s="142"/>
      <c r="FWO126" s="142"/>
      <c r="FWP126" s="142"/>
      <c r="FWQ126" s="142"/>
      <c r="FWR126" s="142"/>
      <c r="FWS126" s="142"/>
      <c r="FWT126" s="142"/>
      <c r="FWU126" s="142"/>
      <c r="FWV126" s="142"/>
      <c r="FWW126" s="142"/>
      <c r="FWX126" s="142"/>
      <c r="FWY126" s="142"/>
      <c r="FWZ126" s="142"/>
      <c r="FXA126" s="142"/>
      <c r="FXB126" s="142"/>
      <c r="FXC126" s="142"/>
      <c r="FXD126" s="142"/>
      <c r="FXE126" s="142"/>
      <c r="FXF126" s="142"/>
      <c r="FXG126" s="142"/>
      <c r="FXH126" s="142"/>
      <c r="FXI126" s="142"/>
      <c r="FXJ126" s="142"/>
      <c r="FXK126" s="142"/>
      <c r="FXL126" s="142"/>
      <c r="FXM126" s="142"/>
      <c r="FXN126" s="142"/>
      <c r="FXO126" s="142"/>
      <c r="FXP126" s="142"/>
      <c r="FXQ126" s="142"/>
      <c r="FXR126" s="142"/>
      <c r="FXS126" s="142"/>
      <c r="FXT126" s="142"/>
      <c r="FXU126" s="142"/>
      <c r="FXV126" s="142"/>
      <c r="FXW126" s="142"/>
      <c r="FXX126" s="142"/>
      <c r="FXY126" s="142"/>
      <c r="FXZ126" s="142"/>
      <c r="FYA126" s="142"/>
      <c r="FYB126" s="142"/>
      <c r="FYC126" s="142"/>
      <c r="FYD126" s="142"/>
      <c r="FYE126" s="142"/>
      <c r="FYF126" s="142"/>
      <c r="FYG126" s="142"/>
      <c r="FYH126" s="142"/>
      <c r="FYI126" s="142"/>
      <c r="FYJ126" s="142"/>
      <c r="FYK126" s="142"/>
      <c r="FYL126" s="142"/>
      <c r="FYM126" s="142"/>
      <c r="FYN126" s="142"/>
      <c r="FYO126" s="142"/>
      <c r="FYP126" s="142"/>
      <c r="FYQ126" s="142"/>
      <c r="FYR126" s="142"/>
      <c r="FYS126" s="142"/>
      <c r="FYT126" s="142"/>
      <c r="FYU126" s="142"/>
      <c r="FYV126" s="142"/>
      <c r="FYW126" s="142"/>
      <c r="FYX126" s="142"/>
      <c r="FYY126" s="142"/>
      <c r="FYZ126" s="142"/>
      <c r="FZA126" s="142"/>
      <c r="FZB126" s="142"/>
      <c r="FZC126" s="142"/>
      <c r="FZD126" s="142"/>
      <c r="FZE126" s="142"/>
      <c r="FZF126" s="142"/>
      <c r="FZG126" s="142"/>
      <c r="FZH126" s="142"/>
      <c r="FZI126" s="142"/>
      <c r="FZJ126" s="142"/>
      <c r="FZK126" s="142"/>
      <c r="FZL126" s="142"/>
      <c r="FZM126" s="142"/>
      <c r="FZN126" s="142"/>
      <c r="FZO126" s="142"/>
      <c r="FZP126" s="142"/>
      <c r="FZQ126" s="142"/>
      <c r="FZR126" s="142"/>
      <c r="FZS126" s="142"/>
      <c r="FZT126" s="142"/>
      <c r="FZU126" s="142"/>
      <c r="FZV126" s="142"/>
      <c r="FZW126" s="142"/>
      <c r="FZX126" s="142"/>
      <c r="FZY126" s="142"/>
      <c r="FZZ126" s="142"/>
      <c r="GAA126" s="142"/>
      <c r="GAB126" s="142"/>
      <c r="GAC126" s="142"/>
      <c r="GAD126" s="142"/>
      <c r="GAE126" s="142"/>
      <c r="GAF126" s="142"/>
      <c r="GAG126" s="142"/>
      <c r="GAH126" s="142"/>
      <c r="GAI126" s="142"/>
      <c r="GAJ126" s="142"/>
      <c r="GAK126" s="142"/>
      <c r="GAL126" s="142"/>
      <c r="GAM126" s="142"/>
      <c r="GAN126" s="142"/>
      <c r="GAO126" s="142"/>
      <c r="GAP126" s="142"/>
      <c r="GAQ126" s="142"/>
      <c r="GAR126" s="142"/>
      <c r="GAS126" s="142"/>
      <c r="GAT126" s="142"/>
      <c r="GAU126" s="142"/>
      <c r="GAV126" s="142"/>
      <c r="GAW126" s="142"/>
      <c r="GAX126" s="142"/>
      <c r="GAY126" s="142"/>
      <c r="GAZ126" s="142"/>
      <c r="GBA126" s="142"/>
      <c r="GBB126" s="142"/>
      <c r="GBC126" s="142"/>
      <c r="GBD126" s="142"/>
      <c r="GBE126" s="142"/>
      <c r="GBF126" s="142"/>
      <c r="GBG126" s="142"/>
      <c r="GBH126" s="142"/>
      <c r="GBI126" s="142"/>
      <c r="GBJ126" s="142"/>
      <c r="GBK126" s="142"/>
      <c r="GBL126" s="142"/>
      <c r="GBM126" s="142"/>
      <c r="GBN126" s="142"/>
      <c r="GBO126" s="142"/>
      <c r="GBP126" s="142"/>
      <c r="GBQ126" s="142"/>
      <c r="GBR126" s="142"/>
      <c r="GBS126" s="142"/>
      <c r="GBT126" s="142"/>
      <c r="GBU126" s="142"/>
      <c r="GBV126" s="142"/>
      <c r="GBW126" s="142"/>
      <c r="GBX126" s="142"/>
      <c r="GBY126" s="142"/>
      <c r="GBZ126" s="142"/>
      <c r="GCA126" s="142"/>
      <c r="GCB126" s="142"/>
      <c r="GCC126" s="142"/>
      <c r="GCD126" s="142"/>
      <c r="GCE126" s="142"/>
      <c r="GCF126" s="142"/>
      <c r="GCG126" s="142"/>
      <c r="GCH126" s="142"/>
      <c r="GCI126" s="142"/>
      <c r="GCJ126" s="142"/>
      <c r="GCK126" s="142"/>
      <c r="GCL126" s="142"/>
      <c r="GCM126" s="142"/>
      <c r="GCN126" s="142"/>
      <c r="GCO126" s="142"/>
      <c r="GCP126" s="142"/>
      <c r="GCQ126" s="142"/>
      <c r="GCR126" s="142"/>
      <c r="GCS126" s="142"/>
      <c r="GCT126" s="142"/>
      <c r="GCU126" s="142"/>
      <c r="GCV126" s="142"/>
      <c r="GCW126" s="142"/>
      <c r="GCX126" s="142"/>
      <c r="GCY126" s="142"/>
      <c r="GCZ126" s="142"/>
      <c r="GDA126" s="142"/>
      <c r="GDB126" s="142"/>
      <c r="GDC126" s="142"/>
      <c r="GDD126" s="142"/>
      <c r="GDE126" s="142"/>
      <c r="GDF126" s="142"/>
      <c r="GDG126" s="142"/>
      <c r="GDH126" s="142"/>
      <c r="GDI126" s="142"/>
      <c r="GDJ126" s="142"/>
      <c r="GDK126" s="142"/>
      <c r="GDL126" s="142"/>
      <c r="GDM126" s="142"/>
      <c r="GDN126" s="142"/>
      <c r="GDO126" s="142"/>
      <c r="GDP126" s="142"/>
      <c r="GDQ126" s="142"/>
      <c r="GDR126" s="142"/>
      <c r="GDS126" s="142"/>
      <c r="GDT126" s="142"/>
      <c r="GDU126" s="142"/>
      <c r="GDV126" s="142"/>
      <c r="GDW126" s="142"/>
      <c r="GDX126" s="142"/>
      <c r="GDY126" s="142"/>
      <c r="GDZ126" s="142"/>
      <c r="GEA126" s="142"/>
      <c r="GEB126" s="142"/>
      <c r="GEC126" s="142"/>
      <c r="GED126" s="142"/>
      <c r="GEE126" s="142"/>
      <c r="GEF126" s="142"/>
      <c r="GEG126" s="142"/>
      <c r="GEH126" s="142"/>
      <c r="GEI126" s="142"/>
      <c r="GEJ126" s="142"/>
      <c r="GEK126" s="142"/>
      <c r="GEL126" s="142"/>
      <c r="GEM126" s="142"/>
      <c r="GEN126" s="142"/>
      <c r="GEO126" s="142"/>
      <c r="GEP126" s="142"/>
      <c r="GEQ126" s="142"/>
      <c r="GER126" s="142"/>
      <c r="GES126" s="142"/>
      <c r="GET126" s="142"/>
      <c r="GEU126" s="142"/>
      <c r="GEV126" s="142"/>
      <c r="GEW126" s="142"/>
      <c r="GEX126" s="142"/>
      <c r="GEY126" s="142"/>
      <c r="GEZ126" s="142"/>
      <c r="GFA126" s="142"/>
      <c r="GFB126" s="142"/>
      <c r="GFC126" s="142"/>
      <c r="GFD126" s="142"/>
      <c r="GFE126" s="142"/>
      <c r="GFF126" s="142"/>
      <c r="GFG126" s="142"/>
      <c r="GFH126" s="142"/>
      <c r="GFI126" s="142"/>
      <c r="GFJ126" s="142"/>
      <c r="GFK126" s="142"/>
      <c r="GFL126" s="142"/>
      <c r="GFM126" s="142"/>
      <c r="GFN126" s="142"/>
      <c r="GFO126" s="142"/>
      <c r="GFP126" s="142"/>
      <c r="GFQ126" s="142"/>
      <c r="GFR126" s="142"/>
      <c r="GFS126" s="142"/>
      <c r="GFT126" s="142"/>
      <c r="GFU126" s="142"/>
      <c r="GFV126" s="142"/>
      <c r="GFW126" s="142"/>
      <c r="GFX126" s="142"/>
      <c r="GFY126" s="142"/>
      <c r="GFZ126" s="142"/>
      <c r="GGA126" s="142"/>
      <c r="GGB126" s="142"/>
      <c r="GGC126" s="142"/>
      <c r="GGD126" s="142"/>
      <c r="GGE126" s="142"/>
      <c r="GGF126" s="142"/>
      <c r="GGG126" s="142"/>
      <c r="GGH126" s="142"/>
      <c r="GGI126" s="142"/>
      <c r="GGJ126" s="142"/>
      <c r="GGK126" s="142"/>
      <c r="GGL126" s="142"/>
      <c r="GGM126" s="142"/>
      <c r="GGN126" s="142"/>
      <c r="GGO126" s="142"/>
      <c r="GGP126" s="142"/>
      <c r="GGQ126" s="142"/>
      <c r="GGR126" s="142"/>
      <c r="GGS126" s="142"/>
      <c r="GGT126" s="142"/>
      <c r="GGU126" s="142"/>
      <c r="GGV126" s="142"/>
      <c r="GGW126" s="142"/>
      <c r="GGX126" s="142"/>
      <c r="GGY126" s="142"/>
      <c r="GGZ126" s="142"/>
      <c r="GHA126" s="142"/>
      <c r="GHB126" s="142"/>
      <c r="GHC126" s="142"/>
      <c r="GHD126" s="142"/>
      <c r="GHE126" s="142"/>
      <c r="GHF126" s="142"/>
      <c r="GHG126" s="142"/>
      <c r="GHH126" s="142"/>
      <c r="GHI126" s="142"/>
      <c r="GHJ126" s="142"/>
      <c r="GHK126" s="142"/>
      <c r="GHL126" s="142"/>
      <c r="GHM126" s="142"/>
      <c r="GHN126" s="142"/>
      <c r="GHO126" s="142"/>
      <c r="GHP126" s="142"/>
      <c r="GHQ126" s="142"/>
      <c r="GHR126" s="142"/>
      <c r="GHS126" s="142"/>
      <c r="GHT126" s="142"/>
      <c r="GHU126" s="142"/>
      <c r="GHV126" s="142"/>
      <c r="GHW126" s="142"/>
      <c r="GHX126" s="142"/>
      <c r="GHY126" s="142"/>
      <c r="GHZ126" s="142"/>
      <c r="GIA126" s="142"/>
      <c r="GIB126" s="142"/>
      <c r="GIC126" s="142"/>
      <c r="GID126" s="142"/>
      <c r="GIE126" s="142"/>
      <c r="GIF126" s="142"/>
      <c r="GIG126" s="142"/>
      <c r="GIH126" s="142"/>
      <c r="GII126" s="142"/>
      <c r="GIJ126" s="142"/>
      <c r="GIK126" s="142"/>
      <c r="GIL126" s="142"/>
      <c r="GIM126" s="142"/>
      <c r="GIN126" s="142"/>
      <c r="GIO126" s="142"/>
      <c r="GIP126" s="142"/>
      <c r="GIQ126" s="142"/>
      <c r="GIR126" s="142"/>
      <c r="GIS126" s="142"/>
      <c r="GIT126" s="142"/>
      <c r="GIU126" s="142"/>
      <c r="GIV126" s="142"/>
      <c r="GIW126" s="142"/>
      <c r="GIX126" s="142"/>
      <c r="GIY126" s="142"/>
      <c r="GIZ126" s="142"/>
      <c r="GJA126" s="142"/>
      <c r="GJB126" s="142"/>
      <c r="GJC126" s="142"/>
      <c r="GJD126" s="142"/>
      <c r="GJE126" s="142"/>
      <c r="GJF126" s="142"/>
      <c r="GJG126" s="142"/>
      <c r="GJH126" s="142"/>
      <c r="GJI126" s="142"/>
      <c r="GJJ126" s="142"/>
      <c r="GJK126" s="142"/>
      <c r="GJL126" s="142"/>
      <c r="GJM126" s="142"/>
      <c r="GJN126" s="142"/>
      <c r="GJO126" s="142"/>
      <c r="GJP126" s="142"/>
      <c r="GJQ126" s="142"/>
      <c r="GJR126" s="142"/>
      <c r="GJS126" s="142"/>
      <c r="GJT126" s="142"/>
      <c r="GJU126" s="142"/>
      <c r="GJV126" s="142"/>
      <c r="GJW126" s="142"/>
      <c r="GJX126" s="142"/>
      <c r="GJY126" s="142"/>
      <c r="GJZ126" s="142"/>
      <c r="GKA126" s="142"/>
      <c r="GKB126" s="142"/>
      <c r="GKC126" s="142"/>
      <c r="GKD126" s="142"/>
      <c r="GKE126" s="142"/>
      <c r="GKF126" s="142"/>
      <c r="GKG126" s="142"/>
      <c r="GKH126" s="142"/>
      <c r="GKI126" s="142"/>
      <c r="GKJ126" s="142"/>
      <c r="GKK126" s="142"/>
      <c r="GKL126" s="142"/>
      <c r="GKM126" s="142"/>
      <c r="GKN126" s="142"/>
      <c r="GKO126" s="142"/>
      <c r="GKP126" s="142"/>
      <c r="GKQ126" s="142"/>
      <c r="GKR126" s="142"/>
      <c r="GKS126" s="142"/>
      <c r="GKT126" s="142"/>
      <c r="GKU126" s="142"/>
      <c r="GKV126" s="142"/>
      <c r="GKW126" s="142"/>
      <c r="GKX126" s="142"/>
      <c r="GKY126" s="142"/>
      <c r="GKZ126" s="142"/>
      <c r="GLA126" s="142"/>
      <c r="GLB126" s="142"/>
      <c r="GLC126" s="142"/>
      <c r="GLD126" s="142"/>
      <c r="GLE126" s="142"/>
      <c r="GLF126" s="142"/>
      <c r="GLG126" s="142"/>
      <c r="GLH126" s="142"/>
      <c r="GLI126" s="142"/>
      <c r="GLJ126" s="142"/>
      <c r="GLK126" s="142"/>
      <c r="GLL126" s="142"/>
      <c r="GLM126" s="142"/>
      <c r="GLN126" s="142"/>
      <c r="GLO126" s="142"/>
      <c r="GLP126" s="142"/>
      <c r="GLQ126" s="142"/>
      <c r="GLR126" s="142"/>
      <c r="GLS126" s="142"/>
      <c r="GLT126" s="142"/>
      <c r="GLU126" s="142"/>
      <c r="GLV126" s="142"/>
      <c r="GLW126" s="142"/>
      <c r="GLX126" s="142"/>
      <c r="GLY126" s="142"/>
      <c r="GLZ126" s="142"/>
      <c r="GMA126" s="142"/>
      <c r="GMB126" s="142"/>
      <c r="GMC126" s="142"/>
      <c r="GMD126" s="142"/>
      <c r="GME126" s="142"/>
      <c r="GMF126" s="142"/>
      <c r="GMG126" s="142"/>
      <c r="GMH126" s="142"/>
      <c r="GMI126" s="142"/>
      <c r="GMJ126" s="142"/>
      <c r="GMK126" s="142"/>
      <c r="GML126" s="142"/>
      <c r="GMM126" s="142"/>
      <c r="GMN126" s="142"/>
      <c r="GMO126" s="142"/>
      <c r="GMP126" s="142"/>
      <c r="GMQ126" s="142"/>
      <c r="GMR126" s="142"/>
      <c r="GMS126" s="142"/>
      <c r="GMT126" s="142"/>
      <c r="GMU126" s="142"/>
      <c r="GMV126" s="142"/>
      <c r="GMW126" s="142"/>
      <c r="GMX126" s="142"/>
      <c r="GMY126" s="142"/>
      <c r="GMZ126" s="142"/>
      <c r="GNA126" s="142"/>
      <c r="GNB126" s="142"/>
      <c r="GNC126" s="142"/>
      <c r="GND126" s="142"/>
      <c r="GNE126" s="142"/>
      <c r="GNF126" s="142"/>
      <c r="GNG126" s="142"/>
      <c r="GNH126" s="142"/>
      <c r="GNI126" s="142"/>
      <c r="GNJ126" s="142"/>
      <c r="GNK126" s="142"/>
      <c r="GNL126" s="142"/>
      <c r="GNM126" s="142"/>
      <c r="GNN126" s="142"/>
      <c r="GNO126" s="142"/>
      <c r="GNP126" s="142"/>
      <c r="GNQ126" s="142"/>
      <c r="GNR126" s="142"/>
      <c r="GNS126" s="142"/>
      <c r="GNT126" s="142"/>
      <c r="GNU126" s="142"/>
      <c r="GNV126" s="142"/>
      <c r="GNW126" s="142"/>
      <c r="GNX126" s="142"/>
      <c r="GNY126" s="142"/>
      <c r="GNZ126" s="142"/>
      <c r="GOA126" s="142"/>
      <c r="GOB126" s="142"/>
      <c r="GOC126" s="142"/>
      <c r="GOD126" s="142"/>
      <c r="GOE126" s="142"/>
      <c r="GOF126" s="142"/>
      <c r="GOG126" s="142"/>
      <c r="GOH126" s="142"/>
      <c r="GOI126" s="142"/>
      <c r="GOJ126" s="142"/>
      <c r="GOK126" s="142"/>
      <c r="GOL126" s="142"/>
      <c r="GOM126" s="142"/>
      <c r="GON126" s="142"/>
      <c r="GOO126" s="142"/>
      <c r="GOP126" s="142"/>
      <c r="GOQ126" s="142"/>
      <c r="GOR126" s="142"/>
      <c r="GOS126" s="142"/>
      <c r="GOT126" s="142"/>
      <c r="GOU126" s="142"/>
      <c r="GOV126" s="142"/>
      <c r="GOW126" s="142"/>
      <c r="GOX126" s="142"/>
      <c r="GOY126" s="142"/>
      <c r="GOZ126" s="142"/>
      <c r="GPA126" s="142"/>
      <c r="GPB126" s="142"/>
      <c r="GPC126" s="142"/>
      <c r="GPD126" s="142"/>
      <c r="GPE126" s="142"/>
      <c r="GPF126" s="142"/>
      <c r="GPG126" s="142"/>
      <c r="GPH126" s="142"/>
      <c r="GPI126" s="142"/>
      <c r="GPJ126" s="142"/>
      <c r="GPK126" s="142"/>
      <c r="GPL126" s="142"/>
      <c r="GPM126" s="142"/>
      <c r="GPN126" s="142"/>
      <c r="GPO126" s="142"/>
      <c r="GPP126" s="142"/>
      <c r="GPQ126" s="142"/>
      <c r="GPR126" s="142"/>
      <c r="GPS126" s="142"/>
      <c r="GPT126" s="142"/>
      <c r="GPU126" s="142"/>
      <c r="GPV126" s="142"/>
      <c r="GPW126" s="142"/>
      <c r="GPX126" s="142"/>
      <c r="GPY126" s="142"/>
      <c r="GPZ126" s="142"/>
      <c r="GQA126" s="142"/>
      <c r="GQB126" s="142"/>
      <c r="GQC126" s="142"/>
      <c r="GQD126" s="142"/>
      <c r="GQE126" s="142"/>
      <c r="GQF126" s="142"/>
      <c r="GQG126" s="142"/>
      <c r="GQH126" s="142"/>
      <c r="GQI126" s="142"/>
      <c r="GQJ126" s="142"/>
      <c r="GQK126" s="142"/>
      <c r="GQL126" s="142"/>
      <c r="GQM126" s="142"/>
      <c r="GQN126" s="142"/>
      <c r="GQO126" s="142"/>
      <c r="GQP126" s="142"/>
      <c r="GQQ126" s="142"/>
      <c r="GQR126" s="142"/>
      <c r="GQS126" s="142"/>
      <c r="GQT126" s="142"/>
      <c r="GQU126" s="142"/>
      <c r="GQV126" s="142"/>
      <c r="GQW126" s="142"/>
      <c r="GQX126" s="142"/>
      <c r="GQY126" s="142"/>
      <c r="GQZ126" s="142"/>
      <c r="GRA126" s="142"/>
      <c r="GRB126" s="142"/>
      <c r="GRC126" s="142"/>
      <c r="GRD126" s="142"/>
      <c r="GRE126" s="142"/>
      <c r="GRF126" s="142"/>
      <c r="GRG126" s="142"/>
      <c r="GRH126" s="142"/>
      <c r="GRI126" s="142"/>
      <c r="GRJ126" s="142"/>
      <c r="GRK126" s="142"/>
      <c r="GRL126" s="142"/>
      <c r="GRM126" s="142"/>
      <c r="GRN126" s="142"/>
      <c r="GRO126" s="142"/>
      <c r="GRP126" s="142"/>
      <c r="GRQ126" s="142"/>
      <c r="GRR126" s="142"/>
      <c r="GRS126" s="142"/>
      <c r="GRT126" s="142"/>
      <c r="GRU126" s="142"/>
      <c r="GRV126" s="142"/>
      <c r="GRW126" s="142"/>
      <c r="GRX126" s="142"/>
      <c r="GRY126" s="142"/>
      <c r="GRZ126" s="142"/>
      <c r="GSA126" s="142"/>
      <c r="GSB126" s="142"/>
      <c r="GSC126" s="142"/>
      <c r="GSD126" s="142"/>
      <c r="GSE126" s="142"/>
      <c r="GSF126" s="142"/>
      <c r="GSG126" s="142"/>
      <c r="GSH126" s="142"/>
      <c r="GSI126" s="142"/>
      <c r="GSJ126" s="142"/>
      <c r="GSK126" s="142"/>
      <c r="GSL126" s="142"/>
      <c r="GSM126" s="142"/>
      <c r="GSN126" s="142"/>
      <c r="GSO126" s="142"/>
      <c r="GSP126" s="142"/>
      <c r="GSQ126" s="142"/>
      <c r="GSR126" s="142"/>
      <c r="GSS126" s="142"/>
      <c r="GST126" s="142"/>
      <c r="GSU126" s="142"/>
      <c r="GSV126" s="142"/>
      <c r="GSW126" s="142"/>
      <c r="GSX126" s="142"/>
      <c r="GSY126" s="142"/>
      <c r="GSZ126" s="142"/>
      <c r="GTA126" s="142"/>
      <c r="GTB126" s="142"/>
      <c r="GTC126" s="142"/>
      <c r="GTD126" s="142"/>
      <c r="GTE126" s="142"/>
      <c r="GTF126" s="142"/>
      <c r="GTG126" s="142"/>
      <c r="GTH126" s="142"/>
      <c r="GTI126" s="142"/>
      <c r="GTJ126" s="142"/>
      <c r="GTK126" s="142"/>
      <c r="GTL126" s="142"/>
      <c r="GTM126" s="142"/>
      <c r="GTN126" s="142"/>
      <c r="GTO126" s="142"/>
      <c r="GTP126" s="142"/>
      <c r="GTQ126" s="142"/>
      <c r="GTR126" s="142"/>
      <c r="GTS126" s="142"/>
      <c r="GTT126" s="142"/>
      <c r="GTU126" s="142"/>
      <c r="GTV126" s="142"/>
      <c r="GTW126" s="142"/>
      <c r="GTX126" s="142"/>
      <c r="GTY126" s="142"/>
      <c r="GTZ126" s="142"/>
      <c r="GUA126" s="142"/>
      <c r="GUB126" s="142"/>
      <c r="GUC126" s="142"/>
      <c r="GUD126" s="142"/>
      <c r="GUE126" s="142"/>
      <c r="GUF126" s="142"/>
      <c r="GUG126" s="142"/>
      <c r="GUH126" s="142"/>
      <c r="GUI126" s="142"/>
      <c r="GUJ126" s="142"/>
      <c r="GUK126" s="142"/>
      <c r="GUL126" s="142"/>
      <c r="GUM126" s="142"/>
      <c r="GUN126" s="142"/>
      <c r="GUO126" s="142"/>
      <c r="GUP126" s="142"/>
      <c r="GUQ126" s="142"/>
      <c r="GUR126" s="142"/>
      <c r="GUS126" s="142"/>
      <c r="GUT126" s="142"/>
      <c r="GUU126" s="142"/>
      <c r="GUV126" s="142"/>
      <c r="GUW126" s="142"/>
      <c r="GUX126" s="142"/>
      <c r="GUY126" s="142"/>
      <c r="GUZ126" s="142"/>
      <c r="GVA126" s="142"/>
      <c r="GVB126" s="142"/>
      <c r="GVC126" s="142"/>
      <c r="GVD126" s="142"/>
      <c r="GVE126" s="142"/>
      <c r="GVF126" s="142"/>
      <c r="GVG126" s="142"/>
      <c r="GVH126" s="142"/>
      <c r="GVI126" s="142"/>
      <c r="GVJ126" s="142"/>
      <c r="GVK126" s="142"/>
      <c r="GVL126" s="142"/>
      <c r="GVM126" s="142"/>
      <c r="GVN126" s="142"/>
      <c r="GVO126" s="142"/>
      <c r="GVP126" s="142"/>
      <c r="GVQ126" s="142"/>
      <c r="GVR126" s="142"/>
      <c r="GVS126" s="142"/>
      <c r="GVT126" s="142"/>
      <c r="GVU126" s="142"/>
      <c r="GVV126" s="142"/>
      <c r="GVW126" s="142"/>
      <c r="GVX126" s="142"/>
      <c r="GVY126" s="142"/>
      <c r="GVZ126" s="142"/>
      <c r="GWA126" s="142"/>
      <c r="GWB126" s="142"/>
      <c r="GWC126" s="142"/>
      <c r="GWD126" s="142"/>
      <c r="GWE126" s="142"/>
      <c r="GWF126" s="142"/>
      <c r="GWG126" s="142"/>
      <c r="GWH126" s="142"/>
      <c r="GWI126" s="142"/>
      <c r="GWJ126" s="142"/>
      <c r="GWK126" s="142"/>
      <c r="GWL126" s="142"/>
      <c r="GWM126" s="142"/>
      <c r="GWN126" s="142"/>
      <c r="GWO126" s="142"/>
      <c r="GWP126" s="142"/>
      <c r="GWQ126" s="142"/>
      <c r="GWR126" s="142"/>
      <c r="GWS126" s="142"/>
      <c r="GWT126" s="142"/>
      <c r="GWU126" s="142"/>
      <c r="GWV126" s="142"/>
      <c r="GWW126" s="142"/>
      <c r="GWX126" s="142"/>
      <c r="GWY126" s="142"/>
      <c r="GWZ126" s="142"/>
      <c r="GXA126" s="142"/>
      <c r="GXB126" s="142"/>
      <c r="GXC126" s="142"/>
      <c r="GXD126" s="142"/>
      <c r="GXE126" s="142"/>
      <c r="GXF126" s="142"/>
      <c r="GXG126" s="142"/>
      <c r="GXH126" s="142"/>
      <c r="GXI126" s="142"/>
      <c r="GXJ126" s="142"/>
      <c r="GXK126" s="142"/>
      <c r="GXL126" s="142"/>
      <c r="GXM126" s="142"/>
      <c r="GXN126" s="142"/>
      <c r="GXO126" s="142"/>
      <c r="GXP126" s="142"/>
      <c r="GXQ126" s="142"/>
      <c r="GXR126" s="142"/>
      <c r="GXS126" s="142"/>
      <c r="GXT126" s="142"/>
      <c r="GXU126" s="142"/>
      <c r="GXV126" s="142"/>
      <c r="GXW126" s="142"/>
      <c r="GXX126" s="142"/>
      <c r="GXY126" s="142"/>
      <c r="GXZ126" s="142"/>
      <c r="GYA126" s="142"/>
      <c r="GYB126" s="142"/>
      <c r="GYC126" s="142"/>
      <c r="GYD126" s="142"/>
      <c r="GYE126" s="142"/>
      <c r="GYF126" s="142"/>
      <c r="GYG126" s="142"/>
      <c r="GYH126" s="142"/>
      <c r="GYI126" s="142"/>
      <c r="GYJ126" s="142"/>
      <c r="GYK126" s="142"/>
      <c r="GYL126" s="142"/>
      <c r="GYM126" s="142"/>
      <c r="GYN126" s="142"/>
      <c r="GYO126" s="142"/>
      <c r="GYP126" s="142"/>
      <c r="GYQ126" s="142"/>
      <c r="GYR126" s="142"/>
      <c r="GYS126" s="142"/>
      <c r="GYT126" s="142"/>
      <c r="GYU126" s="142"/>
      <c r="GYV126" s="142"/>
      <c r="GYW126" s="142"/>
      <c r="GYX126" s="142"/>
      <c r="GYY126" s="142"/>
      <c r="GYZ126" s="142"/>
      <c r="GZA126" s="142"/>
      <c r="GZB126" s="142"/>
      <c r="GZC126" s="142"/>
      <c r="GZD126" s="142"/>
      <c r="GZE126" s="142"/>
      <c r="GZF126" s="142"/>
      <c r="GZG126" s="142"/>
      <c r="GZH126" s="142"/>
      <c r="GZI126" s="142"/>
      <c r="GZJ126" s="142"/>
      <c r="GZK126" s="142"/>
      <c r="GZL126" s="142"/>
      <c r="GZM126" s="142"/>
      <c r="GZN126" s="142"/>
      <c r="GZO126" s="142"/>
      <c r="GZP126" s="142"/>
      <c r="GZQ126" s="142"/>
      <c r="GZR126" s="142"/>
      <c r="GZS126" s="142"/>
      <c r="GZT126" s="142"/>
      <c r="GZU126" s="142"/>
      <c r="GZV126" s="142"/>
      <c r="GZW126" s="142"/>
      <c r="GZX126" s="142"/>
      <c r="GZY126" s="142"/>
      <c r="GZZ126" s="142"/>
      <c r="HAA126" s="142"/>
      <c r="HAB126" s="142"/>
      <c r="HAC126" s="142"/>
      <c r="HAD126" s="142"/>
      <c r="HAE126" s="142"/>
      <c r="HAF126" s="142"/>
      <c r="HAG126" s="142"/>
      <c r="HAH126" s="142"/>
      <c r="HAI126" s="142"/>
      <c r="HAJ126" s="142"/>
      <c r="HAK126" s="142"/>
      <c r="HAL126" s="142"/>
      <c r="HAM126" s="142"/>
      <c r="HAN126" s="142"/>
      <c r="HAO126" s="142"/>
      <c r="HAP126" s="142"/>
      <c r="HAQ126" s="142"/>
      <c r="HAR126" s="142"/>
      <c r="HAS126" s="142"/>
      <c r="HAT126" s="142"/>
      <c r="HAU126" s="142"/>
      <c r="HAV126" s="142"/>
      <c r="HAW126" s="142"/>
      <c r="HAX126" s="142"/>
      <c r="HAY126" s="142"/>
      <c r="HAZ126" s="142"/>
      <c r="HBA126" s="142"/>
      <c r="HBB126" s="142"/>
      <c r="HBC126" s="142"/>
      <c r="HBD126" s="142"/>
      <c r="HBE126" s="142"/>
      <c r="HBF126" s="142"/>
      <c r="HBG126" s="142"/>
      <c r="HBH126" s="142"/>
      <c r="HBI126" s="142"/>
      <c r="HBJ126" s="142"/>
      <c r="HBK126" s="142"/>
      <c r="HBL126" s="142"/>
      <c r="HBM126" s="142"/>
      <c r="HBN126" s="142"/>
      <c r="HBO126" s="142"/>
      <c r="HBP126" s="142"/>
      <c r="HBQ126" s="142"/>
      <c r="HBR126" s="142"/>
      <c r="HBS126" s="142"/>
      <c r="HBT126" s="142"/>
      <c r="HBU126" s="142"/>
      <c r="HBV126" s="142"/>
      <c r="HBW126" s="142"/>
      <c r="HBX126" s="142"/>
      <c r="HBY126" s="142"/>
      <c r="HBZ126" s="142"/>
      <c r="HCA126" s="142"/>
      <c r="HCB126" s="142"/>
      <c r="HCC126" s="142"/>
      <c r="HCD126" s="142"/>
      <c r="HCE126" s="142"/>
      <c r="HCF126" s="142"/>
      <c r="HCG126" s="142"/>
      <c r="HCH126" s="142"/>
      <c r="HCI126" s="142"/>
      <c r="HCJ126" s="142"/>
      <c r="HCK126" s="142"/>
      <c r="HCL126" s="142"/>
      <c r="HCM126" s="142"/>
      <c r="HCN126" s="142"/>
      <c r="HCO126" s="142"/>
      <c r="HCP126" s="142"/>
      <c r="HCQ126" s="142"/>
      <c r="HCR126" s="142"/>
      <c r="HCS126" s="142"/>
      <c r="HCT126" s="142"/>
      <c r="HCU126" s="142"/>
      <c r="HCV126" s="142"/>
      <c r="HCW126" s="142"/>
      <c r="HCX126" s="142"/>
      <c r="HCY126" s="142"/>
      <c r="HCZ126" s="142"/>
      <c r="HDA126" s="142"/>
      <c r="HDB126" s="142"/>
      <c r="HDC126" s="142"/>
      <c r="HDD126" s="142"/>
      <c r="HDE126" s="142"/>
      <c r="HDF126" s="142"/>
      <c r="HDG126" s="142"/>
      <c r="HDH126" s="142"/>
      <c r="HDI126" s="142"/>
      <c r="HDJ126" s="142"/>
      <c r="HDK126" s="142"/>
      <c r="HDL126" s="142"/>
      <c r="HDM126" s="142"/>
      <c r="HDN126" s="142"/>
      <c r="HDO126" s="142"/>
      <c r="HDP126" s="142"/>
      <c r="HDQ126" s="142"/>
      <c r="HDR126" s="142"/>
      <c r="HDS126" s="142"/>
      <c r="HDT126" s="142"/>
      <c r="HDU126" s="142"/>
      <c r="HDV126" s="142"/>
      <c r="HDW126" s="142"/>
      <c r="HDX126" s="142"/>
      <c r="HDY126" s="142"/>
      <c r="HDZ126" s="142"/>
      <c r="HEA126" s="142"/>
      <c r="HEB126" s="142"/>
      <c r="HEC126" s="142"/>
      <c r="HED126" s="142"/>
      <c r="HEE126" s="142"/>
      <c r="HEF126" s="142"/>
      <c r="HEG126" s="142"/>
      <c r="HEH126" s="142"/>
      <c r="HEI126" s="142"/>
      <c r="HEJ126" s="142"/>
      <c r="HEK126" s="142"/>
      <c r="HEL126" s="142"/>
      <c r="HEM126" s="142"/>
      <c r="HEN126" s="142"/>
      <c r="HEO126" s="142"/>
      <c r="HEP126" s="142"/>
      <c r="HEQ126" s="142"/>
      <c r="HER126" s="142"/>
      <c r="HES126" s="142"/>
      <c r="HET126" s="142"/>
      <c r="HEU126" s="142"/>
      <c r="HEV126" s="142"/>
      <c r="HEW126" s="142"/>
      <c r="HEX126" s="142"/>
      <c r="HEY126" s="142"/>
      <c r="HEZ126" s="142"/>
      <c r="HFA126" s="142"/>
      <c r="HFB126" s="142"/>
      <c r="HFC126" s="142"/>
      <c r="HFD126" s="142"/>
      <c r="HFE126" s="142"/>
      <c r="HFF126" s="142"/>
      <c r="HFG126" s="142"/>
      <c r="HFH126" s="142"/>
      <c r="HFI126" s="142"/>
      <c r="HFJ126" s="142"/>
      <c r="HFK126" s="142"/>
      <c r="HFL126" s="142"/>
      <c r="HFM126" s="142"/>
      <c r="HFN126" s="142"/>
      <c r="HFO126" s="142"/>
      <c r="HFP126" s="142"/>
      <c r="HFQ126" s="142"/>
      <c r="HFR126" s="142"/>
      <c r="HFS126" s="142"/>
      <c r="HFT126" s="142"/>
      <c r="HFU126" s="142"/>
      <c r="HFV126" s="142"/>
      <c r="HFW126" s="142"/>
      <c r="HFX126" s="142"/>
      <c r="HFY126" s="142"/>
      <c r="HFZ126" s="142"/>
      <c r="HGA126" s="142"/>
      <c r="HGB126" s="142"/>
      <c r="HGC126" s="142"/>
      <c r="HGD126" s="142"/>
      <c r="HGE126" s="142"/>
      <c r="HGF126" s="142"/>
      <c r="HGG126" s="142"/>
      <c r="HGH126" s="142"/>
      <c r="HGI126" s="142"/>
      <c r="HGJ126" s="142"/>
      <c r="HGK126" s="142"/>
      <c r="HGL126" s="142"/>
      <c r="HGM126" s="142"/>
      <c r="HGN126" s="142"/>
      <c r="HGO126" s="142"/>
      <c r="HGP126" s="142"/>
      <c r="HGQ126" s="142"/>
      <c r="HGR126" s="142"/>
      <c r="HGS126" s="142"/>
      <c r="HGT126" s="142"/>
      <c r="HGU126" s="142"/>
      <c r="HGV126" s="142"/>
      <c r="HGW126" s="142"/>
      <c r="HGX126" s="142"/>
      <c r="HGY126" s="142"/>
      <c r="HGZ126" s="142"/>
      <c r="HHA126" s="142"/>
      <c r="HHB126" s="142"/>
      <c r="HHC126" s="142"/>
      <c r="HHD126" s="142"/>
      <c r="HHE126" s="142"/>
      <c r="HHF126" s="142"/>
      <c r="HHG126" s="142"/>
      <c r="HHH126" s="142"/>
      <c r="HHI126" s="142"/>
      <c r="HHJ126" s="142"/>
      <c r="HHK126" s="142"/>
      <c r="HHL126" s="142"/>
      <c r="HHM126" s="142"/>
      <c r="HHN126" s="142"/>
      <c r="HHO126" s="142"/>
      <c r="HHP126" s="142"/>
      <c r="HHQ126" s="142"/>
      <c r="HHR126" s="142"/>
      <c r="HHS126" s="142"/>
      <c r="HHT126" s="142"/>
      <c r="HHU126" s="142"/>
      <c r="HHV126" s="142"/>
      <c r="HHW126" s="142"/>
      <c r="HHX126" s="142"/>
      <c r="HHY126" s="142"/>
      <c r="HHZ126" s="142"/>
      <c r="HIA126" s="142"/>
      <c r="HIB126" s="142"/>
      <c r="HIC126" s="142"/>
      <c r="HID126" s="142"/>
      <c r="HIE126" s="142"/>
      <c r="HIF126" s="142"/>
      <c r="HIG126" s="142"/>
      <c r="HIH126" s="142"/>
      <c r="HII126" s="142"/>
      <c r="HIJ126" s="142"/>
      <c r="HIK126" s="142"/>
      <c r="HIL126" s="142"/>
      <c r="HIM126" s="142"/>
      <c r="HIN126" s="142"/>
      <c r="HIO126" s="142"/>
      <c r="HIP126" s="142"/>
      <c r="HIQ126" s="142"/>
      <c r="HIR126" s="142"/>
      <c r="HIS126" s="142"/>
      <c r="HIT126" s="142"/>
      <c r="HIU126" s="142"/>
      <c r="HIV126" s="142"/>
      <c r="HIW126" s="142"/>
      <c r="HIX126" s="142"/>
      <c r="HIY126" s="142"/>
      <c r="HIZ126" s="142"/>
      <c r="HJA126" s="142"/>
      <c r="HJB126" s="142"/>
      <c r="HJC126" s="142"/>
      <c r="HJD126" s="142"/>
      <c r="HJE126" s="142"/>
      <c r="HJF126" s="142"/>
      <c r="HJG126" s="142"/>
      <c r="HJH126" s="142"/>
      <c r="HJI126" s="142"/>
      <c r="HJJ126" s="142"/>
      <c r="HJK126" s="142"/>
      <c r="HJL126" s="142"/>
      <c r="HJM126" s="142"/>
      <c r="HJN126" s="142"/>
      <c r="HJO126" s="142"/>
      <c r="HJP126" s="142"/>
      <c r="HJQ126" s="142"/>
      <c r="HJR126" s="142"/>
      <c r="HJS126" s="142"/>
      <c r="HJT126" s="142"/>
      <c r="HJU126" s="142"/>
      <c r="HJV126" s="142"/>
      <c r="HJW126" s="142"/>
      <c r="HJX126" s="142"/>
      <c r="HJY126" s="142"/>
      <c r="HJZ126" s="142"/>
      <c r="HKA126" s="142"/>
      <c r="HKB126" s="142"/>
      <c r="HKC126" s="142"/>
      <c r="HKD126" s="142"/>
      <c r="HKE126" s="142"/>
      <c r="HKF126" s="142"/>
      <c r="HKG126" s="142"/>
      <c r="HKH126" s="142"/>
      <c r="HKI126" s="142"/>
      <c r="HKJ126" s="142"/>
      <c r="HKK126" s="142"/>
      <c r="HKL126" s="142"/>
      <c r="HKM126" s="142"/>
      <c r="HKN126" s="142"/>
      <c r="HKO126" s="142"/>
      <c r="HKP126" s="142"/>
      <c r="HKQ126" s="142"/>
      <c r="HKR126" s="142"/>
      <c r="HKS126" s="142"/>
      <c r="HKT126" s="142"/>
      <c r="HKU126" s="142"/>
      <c r="HKV126" s="142"/>
      <c r="HKW126" s="142"/>
      <c r="HKX126" s="142"/>
      <c r="HKY126" s="142"/>
      <c r="HKZ126" s="142"/>
      <c r="HLA126" s="142"/>
      <c r="HLB126" s="142"/>
      <c r="HLC126" s="142"/>
      <c r="HLD126" s="142"/>
      <c r="HLE126" s="142"/>
      <c r="HLF126" s="142"/>
      <c r="HLG126" s="142"/>
      <c r="HLH126" s="142"/>
      <c r="HLI126" s="142"/>
      <c r="HLJ126" s="142"/>
      <c r="HLK126" s="142"/>
      <c r="HLL126" s="142"/>
      <c r="HLM126" s="142"/>
      <c r="HLN126" s="142"/>
      <c r="HLO126" s="142"/>
      <c r="HLP126" s="142"/>
      <c r="HLQ126" s="142"/>
      <c r="HLR126" s="142"/>
      <c r="HLS126" s="142"/>
      <c r="HLT126" s="142"/>
      <c r="HLU126" s="142"/>
      <c r="HLV126" s="142"/>
      <c r="HLW126" s="142"/>
      <c r="HLX126" s="142"/>
      <c r="HLY126" s="142"/>
      <c r="HLZ126" s="142"/>
      <c r="HMA126" s="142"/>
      <c r="HMB126" s="142"/>
      <c r="HMC126" s="142"/>
      <c r="HMD126" s="142"/>
      <c r="HME126" s="142"/>
      <c r="HMF126" s="142"/>
      <c r="HMG126" s="142"/>
      <c r="HMH126" s="142"/>
      <c r="HMI126" s="142"/>
      <c r="HMJ126" s="142"/>
      <c r="HMK126" s="142"/>
      <c r="HML126" s="142"/>
      <c r="HMM126" s="142"/>
      <c r="HMN126" s="142"/>
      <c r="HMO126" s="142"/>
      <c r="HMP126" s="142"/>
      <c r="HMQ126" s="142"/>
      <c r="HMR126" s="142"/>
      <c r="HMS126" s="142"/>
      <c r="HMT126" s="142"/>
      <c r="HMU126" s="142"/>
      <c r="HMV126" s="142"/>
      <c r="HMW126" s="142"/>
      <c r="HMX126" s="142"/>
      <c r="HMY126" s="142"/>
      <c r="HMZ126" s="142"/>
      <c r="HNA126" s="142"/>
      <c r="HNB126" s="142"/>
      <c r="HNC126" s="142"/>
      <c r="HND126" s="142"/>
      <c r="HNE126" s="142"/>
      <c r="HNF126" s="142"/>
      <c r="HNG126" s="142"/>
      <c r="HNH126" s="142"/>
      <c r="HNI126" s="142"/>
      <c r="HNJ126" s="142"/>
      <c r="HNK126" s="142"/>
      <c r="HNL126" s="142"/>
      <c r="HNM126" s="142"/>
      <c r="HNN126" s="142"/>
      <c r="HNO126" s="142"/>
      <c r="HNP126" s="142"/>
      <c r="HNQ126" s="142"/>
      <c r="HNR126" s="142"/>
      <c r="HNS126" s="142"/>
      <c r="HNT126" s="142"/>
      <c r="HNU126" s="142"/>
      <c r="HNV126" s="142"/>
      <c r="HNW126" s="142"/>
      <c r="HNX126" s="142"/>
      <c r="HNY126" s="142"/>
      <c r="HNZ126" s="142"/>
      <c r="HOA126" s="142"/>
      <c r="HOB126" s="142"/>
      <c r="HOC126" s="142"/>
      <c r="HOD126" s="142"/>
      <c r="HOE126" s="142"/>
      <c r="HOF126" s="142"/>
      <c r="HOG126" s="142"/>
      <c r="HOH126" s="142"/>
      <c r="HOI126" s="142"/>
      <c r="HOJ126" s="142"/>
      <c r="HOK126" s="142"/>
      <c r="HOL126" s="142"/>
      <c r="HOM126" s="142"/>
      <c r="HON126" s="142"/>
      <c r="HOO126" s="142"/>
      <c r="HOP126" s="142"/>
      <c r="HOQ126" s="142"/>
      <c r="HOR126" s="142"/>
      <c r="HOS126" s="142"/>
      <c r="HOT126" s="142"/>
      <c r="HOU126" s="142"/>
      <c r="HOV126" s="142"/>
      <c r="HOW126" s="142"/>
      <c r="HOX126" s="142"/>
      <c r="HOY126" s="142"/>
      <c r="HOZ126" s="142"/>
      <c r="HPA126" s="142"/>
      <c r="HPB126" s="142"/>
      <c r="HPC126" s="142"/>
      <c r="HPD126" s="142"/>
      <c r="HPE126" s="142"/>
      <c r="HPF126" s="142"/>
      <c r="HPG126" s="142"/>
      <c r="HPH126" s="142"/>
      <c r="HPI126" s="142"/>
      <c r="HPJ126" s="142"/>
      <c r="HPK126" s="142"/>
      <c r="HPL126" s="142"/>
      <c r="HPM126" s="142"/>
      <c r="HPN126" s="142"/>
      <c r="HPO126" s="142"/>
      <c r="HPP126" s="142"/>
      <c r="HPQ126" s="142"/>
      <c r="HPR126" s="142"/>
      <c r="HPS126" s="142"/>
      <c r="HPT126" s="142"/>
      <c r="HPU126" s="142"/>
      <c r="HPV126" s="142"/>
      <c r="HPW126" s="142"/>
      <c r="HPX126" s="142"/>
      <c r="HPY126" s="142"/>
      <c r="HPZ126" s="142"/>
      <c r="HQA126" s="142"/>
      <c r="HQB126" s="142"/>
      <c r="HQC126" s="142"/>
      <c r="HQD126" s="142"/>
      <c r="HQE126" s="142"/>
      <c r="HQF126" s="142"/>
      <c r="HQG126" s="142"/>
      <c r="HQH126" s="142"/>
      <c r="HQI126" s="142"/>
      <c r="HQJ126" s="142"/>
      <c r="HQK126" s="142"/>
      <c r="HQL126" s="142"/>
      <c r="HQM126" s="142"/>
      <c r="HQN126" s="142"/>
      <c r="HQO126" s="142"/>
      <c r="HQP126" s="142"/>
      <c r="HQQ126" s="142"/>
      <c r="HQR126" s="142"/>
      <c r="HQS126" s="142"/>
      <c r="HQT126" s="142"/>
      <c r="HQU126" s="142"/>
      <c r="HQV126" s="142"/>
      <c r="HQW126" s="142"/>
      <c r="HQX126" s="142"/>
      <c r="HQY126" s="142"/>
      <c r="HQZ126" s="142"/>
      <c r="HRA126" s="142"/>
      <c r="HRB126" s="142"/>
      <c r="HRC126" s="142"/>
      <c r="HRD126" s="142"/>
      <c r="HRE126" s="142"/>
      <c r="HRF126" s="142"/>
      <c r="HRG126" s="142"/>
      <c r="HRH126" s="142"/>
      <c r="HRI126" s="142"/>
      <c r="HRJ126" s="142"/>
      <c r="HRK126" s="142"/>
      <c r="HRL126" s="142"/>
      <c r="HRM126" s="142"/>
      <c r="HRN126" s="142"/>
      <c r="HRO126" s="142"/>
      <c r="HRP126" s="142"/>
      <c r="HRQ126" s="142"/>
      <c r="HRR126" s="142"/>
      <c r="HRS126" s="142"/>
      <c r="HRT126" s="142"/>
      <c r="HRU126" s="142"/>
      <c r="HRV126" s="142"/>
      <c r="HRW126" s="142"/>
      <c r="HRX126" s="142"/>
      <c r="HRY126" s="142"/>
      <c r="HRZ126" s="142"/>
      <c r="HSA126" s="142"/>
      <c r="HSB126" s="142"/>
      <c r="HSC126" s="142"/>
      <c r="HSD126" s="142"/>
      <c r="HSE126" s="142"/>
      <c r="HSF126" s="142"/>
      <c r="HSG126" s="142"/>
      <c r="HSH126" s="142"/>
      <c r="HSI126" s="142"/>
      <c r="HSJ126" s="142"/>
      <c r="HSK126" s="142"/>
      <c r="HSL126" s="142"/>
      <c r="HSM126" s="142"/>
      <c r="HSN126" s="142"/>
      <c r="HSO126" s="142"/>
      <c r="HSP126" s="142"/>
      <c r="HSQ126" s="142"/>
      <c r="HSR126" s="142"/>
      <c r="HSS126" s="142"/>
      <c r="HST126" s="142"/>
      <c r="HSU126" s="142"/>
      <c r="HSV126" s="142"/>
      <c r="HSW126" s="142"/>
      <c r="HSX126" s="142"/>
      <c r="HSY126" s="142"/>
      <c r="HSZ126" s="142"/>
      <c r="HTA126" s="142"/>
      <c r="HTB126" s="142"/>
      <c r="HTC126" s="142"/>
      <c r="HTD126" s="142"/>
      <c r="HTE126" s="142"/>
      <c r="HTF126" s="142"/>
      <c r="HTG126" s="142"/>
      <c r="HTH126" s="142"/>
      <c r="HTI126" s="142"/>
      <c r="HTJ126" s="142"/>
      <c r="HTK126" s="142"/>
      <c r="HTL126" s="142"/>
      <c r="HTM126" s="142"/>
      <c r="HTN126" s="142"/>
      <c r="HTO126" s="142"/>
      <c r="HTP126" s="142"/>
      <c r="HTQ126" s="142"/>
      <c r="HTR126" s="142"/>
      <c r="HTS126" s="142"/>
      <c r="HTT126" s="142"/>
      <c r="HTU126" s="142"/>
      <c r="HTV126" s="142"/>
      <c r="HTW126" s="142"/>
      <c r="HTX126" s="142"/>
      <c r="HTY126" s="142"/>
      <c r="HTZ126" s="142"/>
      <c r="HUA126" s="142"/>
      <c r="HUB126" s="142"/>
      <c r="HUC126" s="142"/>
      <c r="HUD126" s="142"/>
      <c r="HUE126" s="142"/>
      <c r="HUF126" s="142"/>
      <c r="HUG126" s="142"/>
      <c r="HUH126" s="142"/>
      <c r="HUI126" s="142"/>
      <c r="HUJ126" s="142"/>
      <c r="HUK126" s="142"/>
      <c r="HUL126" s="142"/>
      <c r="HUM126" s="142"/>
      <c r="HUN126" s="142"/>
      <c r="HUO126" s="142"/>
      <c r="HUP126" s="142"/>
      <c r="HUQ126" s="142"/>
      <c r="HUR126" s="142"/>
      <c r="HUS126" s="142"/>
      <c r="HUT126" s="142"/>
      <c r="HUU126" s="142"/>
      <c r="HUV126" s="142"/>
      <c r="HUW126" s="142"/>
      <c r="HUX126" s="142"/>
      <c r="HUY126" s="142"/>
      <c r="HUZ126" s="142"/>
      <c r="HVA126" s="142"/>
      <c r="HVB126" s="142"/>
      <c r="HVC126" s="142"/>
      <c r="HVD126" s="142"/>
      <c r="HVE126" s="142"/>
      <c r="HVF126" s="142"/>
      <c r="HVG126" s="142"/>
      <c r="HVH126" s="142"/>
      <c r="HVI126" s="142"/>
      <c r="HVJ126" s="142"/>
      <c r="HVK126" s="142"/>
      <c r="HVL126" s="142"/>
      <c r="HVM126" s="142"/>
      <c r="HVN126" s="142"/>
      <c r="HVO126" s="142"/>
      <c r="HVP126" s="142"/>
      <c r="HVQ126" s="142"/>
      <c r="HVR126" s="142"/>
      <c r="HVS126" s="142"/>
      <c r="HVT126" s="142"/>
      <c r="HVU126" s="142"/>
      <c r="HVV126" s="142"/>
      <c r="HVW126" s="142"/>
      <c r="HVX126" s="142"/>
      <c r="HVY126" s="142"/>
      <c r="HVZ126" s="142"/>
      <c r="HWA126" s="142"/>
      <c r="HWB126" s="142"/>
      <c r="HWC126" s="142"/>
      <c r="HWD126" s="142"/>
      <c r="HWE126" s="142"/>
      <c r="HWF126" s="142"/>
      <c r="HWG126" s="142"/>
      <c r="HWH126" s="142"/>
      <c r="HWI126" s="142"/>
      <c r="HWJ126" s="142"/>
      <c r="HWK126" s="142"/>
      <c r="HWL126" s="142"/>
      <c r="HWM126" s="142"/>
      <c r="HWN126" s="142"/>
      <c r="HWO126" s="142"/>
      <c r="HWP126" s="142"/>
      <c r="HWQ126" s="142"/>
      <c r="HWR126" s="142"/>
      <c r="HWS126" s="142"/>
      <c r="HWT126" s="142"/>
      <c r="HWU126" s="142"/>
      <c r="HWV126" s="142"/>
      <c r="HWW126" s="142"/>
      <c r="HWX126" s="142"/>
      <c r="HWY126" s="142"/>
      <c r="HWZ126" s="142"/>
      <c r="HXA126" s="142"/>
      <c r="HXB126" s="142"/>
      <c r="HXC126" s="142"/>
      <c r="HXD126" s="142"/>
      <c r="HXE126" s="142"/>
      <c r="HXF126" s="142"/>
      <c r="HXG126" s="142"/>
      <c r="HXH126" s="142"/>
      <c r="HXI126" s="142"/>
      <c r="HXJ126" s="142"/>
      <c r="HXK126" s="142"/>
      <c r="HXL126" s="142"/>
      <c r="HXM126" s="142"/>
      <c r="HXN126" s="142"/>
      <c r="HXO126" s="142"/>
      <c r="HXP126" s="142"/>
      <c r="HXQ126" s="142"/>
      <c r="HXR126" s="142"/>
      <c r="HXS126" s="142"/>
      <c r="HXT126" s="142"/>
      <c r="HXU126" s="142"/>
      <c r="HXV126" s="142"/>
      <c r="HXW126" s="142"/>
      <c r="HXX126" s="142"/>
      <c r="HXY126" s="142"/>
      <c r="HXZ126" s="142"/>
      <c r="HYA126" s="142"/>
      <c r="HYB126" s="142"/>
      <c r="HYC126" s="142"/>
      <c r="HYD126" s="142"/>
      <c r="HYE126" s="142"/>
      <c r="HYF126" s="142"/>
      <c r="HYG126" s="142"/>
      <c r="HYH126" s="142"/>
      <c r="HYI126" s="142"/>
      <c r="HYJ126" s="142"/>
      <c r="HYK126" s="142"/>
      <c r="HYL126" s="142"/>
      <c r="HYM126" s="142"/>
      <c r="HYN126" s="142"/>
      <c r="HYO126" s="142"/>
      <c r="HYP126" s="142"/>
      <c r="HYQ126" s="142"/>
      <c r="HYR126" s="142"/>
      <c r="HYS126" s="142"/>
      <c r="HYT126" s="142"/>
      <c r="HYU126" s="142"/>
      <c r="HYV126" s="142"/>
      <c r="HYW126" s="142"/>
      <c r="HYX126" s="142"/>
      <c r="HYY126" s="142"/>
      <c r="HYZ126" s="142"/>
      <c r="HZA126" s="142"/>
      <c r="HZB126" s="142"/>
      <c r="HZC126" s="142"/>
      <c r="HZD126" s="142"/>
      <c r="HZE126" s="142"/>
      <c r="HZF126" s="142"/>
      <c r="HZG126" s="142"/>
      <c r="HZH126" s="142"/>
      <c r="HZI126" s="142"/>
      <c r="HZJ126" s="142"/>
      <c r="HZK126" s="142"/>
      <c r="HZL126" s="142"/>
      <c r="HZM126" s="142"/>
      <c r="HZN126" s="142"/>
      <c r="HZO126" s="142"/>
      <c r="HZP126" s="142"/>
      <c r="HZQ126" s="142"/>
      <c r="HZR126" s="142"/>
      <c r="HZS126" s="142"/>
      <c r="HZT126" s="142"/>
      <c r="HZU126" s="142"/>
      <c r="HZV126" s="142"/>
      <c r="HZW126" s="142"/>
      <c r="HZX126" s="142"/>
      <c r="HZY126" s="142"/>
      <c r="HZZ126" s="142"/>
      <c r="IAA126" s="142"/>
      <c r="IAB126" s="142"/>
      <c r="IAC126" s="142"/>
      <c r="IAD126" s="142"/>
      <c r="IAE126" s="142"/>
      <c r="IAF126" s="142"/>
      <c r="IAG126" s="142"/>
      <c r="IAH126" s="142"/>
      <c r="IAI126" s="142"/>
      <c r="IAJ126" s="142"/>
      <c r="IAK126" s="142"/>
      <c r="IAL126" s="142"/>
      <c r="IAM126" s="142"/>
      <c r="IAN126" s="142"/>
      <c r="IAO126" s="142"/>
      <c r="IAP126" s="142"/>
      <c r="IAQ126" s="142"/>
      <c r="IAR126" s="142"/>
      <c r="IAS126" s="142"/>
      <c r="IAT126" s="142"/>
      <c r="IAU126" s="142"/>
      <c r="IAV126" s="142"/>
      <c r="IAW126" s="142"/>
      <c r="IAX126" s="142"/>
      <c r="IAY126" s="142"/>
      <c r="IAZ126" s="142"/>
      <c r="IBA126" s="142"/>
      <c r="IBB126" s="142"/>
      <c r="IBC126" s="142"/>
      <c r="IBD126" s="142"/>
      <c r="IBE126" s="142"/>
      <c r="IBF126" s="142"/>
      <c r="IBG126" s="142"/>
      <c r="IBH126" s="142"/>
      <c r="IBI126" s="142"/>
      <c r="IBJ126" s="142"/>
      <c r="IBK126" s="142"/>
      <c r="IBL126" s="142"/>
      <c r="IBM126" s="142"/>
      <c r="IBN126" s="142"/>
      <c r="IBO126" s="142"/>
      <c r="IBP126" s="142"/>
      <c r="IBQ126" s="142"/>
      <c r="IBR126" s="142"/>
      <c r="IBS126" s="142"/>
      <c r="IBT126" s="142"/>
      <c r="IBU126" s="142"/>
      <c r="IBV126" s="142"/>
      <c r="IBW126" s="142"/>
      <c r="IBX126" s="142"/>
      <c r="IBY126" s="142"/>
      <c r="IBZ126" s="142"/>
      <c r="ICA126" s="142"/>
      <c r="ICB126" s="142"/>
      <c r="ICC126" s="142"/>
      <c r="ICD126" s="142"/>
      <c r="ICE126" s="142"/>
      <c r="ICF126" s="142"/>
      <c r="ICG126" s="142"/>
      <c r="ICH126" s="142"/>
      <c r="ICI126" s="142"/>
      <c r="ICJ126" s="142"/>
      <c r="ICK126" s="142"/>
      <c r="ICL126" s="142"/>
      <c r="ICM126" s="142"/>
      <c r="ICN126" s="142"/>
      <c r="ICO126" s="142"/>
      <c r="ICP126" s="142"/>
      <c r="ICQ126" s="142"/>
      <c r="ICR126" s="142"/>
      <c r="ICS126" s="142"/>
      <c r="ICT126" s="142"/>
      <c r="ICU126" s="142"/>
      <c r="ICV126" s="142"/>
      <c r="ICW126" s="142"/>
      <c r="ICX126" s="142"/>
      <c r="ICY126" s="142"/>
      <c r="ICZ126" s="142"/>
      <c r="IDA126" s="142"/>
      <c r="IDB126" s="142"/>
      <c r="IDC126" s="142"/>
      <c r="IDD126" s="142"/>
      <c r="IDE126" s="142"/>
      <c r="IDF126" s="142"/>
      <c r="IDG126" s="142"/>
      <c r="IDH126" s="142"/>
      <c r="IDI126" s="142"/>
      <c r="IDJ126" s="142"/>
      <c r="IDK126" s="142"/>
      <c r="IDL126" s="142"/>
      <c r="IDM126" s="142"/>
      <c r="IDN126" s="142"/>
      <c r="IDO126" s="142"/>
      <c r="IDP126" s="142"/>
      <c r="IDQ126" s="142"/>
      <c r="IDR126" s="142"/>
      <c r="IDS126" s="142"/>
      <c r="IDT126" s="142"/>
      <c r="IDU126" s="142"/>
      <c r="IDV126" s="142"/>
      <c r="IDW126" s="142"/>
      <c r="IDX126" s="142"/>
      <c r="IDY126" s="142"/>
      <c r="IDZ126" s="142"/>
      <c r="IEA126" s="142"/>
      <c r="IEB126" s="142"/>
      <c r="IEC126" s="142"/>
      <c r="IED126" s="142"/>
      <c r="IEE126" s="142"/>
      <c r="IEF126" s="142"/>
      <c r="IEG126" s="142"/>
      <c r="IEH126" s="142"/>
      <c r="IEI126" s="142"/>
      <c r="IEJ126" s="142"/>
      <c r="IEK126" s="142"/>
      <c r="IEL126" s="142"/>
      <c r="IEM126" s="142"/>
      <c r="IEN126" s="142"/>
      <c r="IEO126" s="142"/>
      <c r="IEP126" s="142"/>
      <c r="IEQ126" s="142"/>
      <c r="IER126" s="142"/>
      <c r="IES126" s="142"/>
      <c r="IET126" s="142"/>
      <c r="IEU126" s="142"/>
      <c r="IEV126" s="142"/>
      <c r="IEW126" s="142"/>
      <c r="IEX126" s="142"/>
      <c r="IEY126" s="142"/>
      <c r="IEZ126" s="142"/>
      <c r="IFA126" s="142"/>
      <c r="IFB126" s="142"/>
      <c r="IFC126" s="142"/>
      <c r="IFD126" s="142"/>
      <c r="IFE126" s="142"/>
      <c r="IFF126" s="142"/>
      <c r="IFG126" s="142"/>
      <c r="IFH126" s="142"/>
      <c r="IFI126" s="142"/>
      <c r="IFJ126" s="142"/>
      <c r="IFK126" s="142"/>
      <c r="IFL126" s="142"/>
      <c r="IFM126" s="142"/>
      <c r="IFN126" s="142"/>
      <c r="IFO126" s="142"/>
      <c r="IFP126" s="142"/>
      <c r="IFQ126" s="142"/>
      <c r="IFR126" s="142"/>
      <c r="IFS126" s="142"/>
      <c r="IFT126" s="142"/>
      <c r="IFU126" s="142"/>
      <c r="IFV126" s="142"/>
      <c r="IFW126" s="142"/>
      <c r="IFX126" s="142"/>
      <c r="IFY126" s="142"/>
      <c r="IFZ126" s="142"/>
      <c r="IGA126" s="142"/>
      <c r="IGB126" s="142"/>
      <c r="IGC126" s="142"/>
      <c r="IGD126" s="142"/>
      <c r="IGE126" s="142"/>
      <c r="IGF126" s="142"/>
      <c r="IGG126" s="142"/>
      <c r="IGH126" s="142"/>
      <c r="IGI126" s="142"/>
      <c r="IGJ126" s="142"/>
      <c r="IGK126" s="142"/>
      <c r="IGL126" s="142"/>
      <c r="IGM126" s="142"/>
      <c r="IGN126" s="142"/>
      <c r="IGO126" s="142"/>
      <c r="IGP126" s="142"/>
      <c r="IGQ126" s="142"/>
      <c r="IGR126" s="142"/>
      <c r="IGS126" s="142"/>
      <c r="IGT126" s="142"/>
      <c r="IGU126" s="142"/>
      <c r="IGV126" s="142"/>
      <c r="IGW126" s="142"/>
      <c r="IGX126" s="142"/>
      <c r="IGY126" s="142"/>
      <c r="IGZ126" s="142"/>
      <c r="IHA126" s="142"/>
      <c r="IHB126" s="142"/>
      <c r="IHC126" s="142"/>
      <c r="IHD126" s="142"/>
      <c r="IHE126" s="142"/>
      <c r="IHF126" s="142"/>
      <c r="IHG126" s="142"/>
      <c r="IHH126" s="142"/>
      <c r="IHI126" s="142"/>
      <c r="IHJ126" s="142"/>
      <c r="IHK126" s="142"/>
      <c r="IHL126" s="142"/>
      <c r="IHM126" s="142"/>
      <c r="IHN126" s="142"/>
      <c r="IHO126" s="142"/>
      <c r="IHP126" s="142"/>
      <c r="IHQ126" s="142"/>
      <c r="IHR126" s="142"/>
      <c r="IHS126" s="142"/>
      <c r="IHT126" s="142"/>
      <c r="IHU126" s="142"/>
      <c r="IHV126" s="142"/>
      <c r="IHW126" s="142"/>
      <c r="IHX126" s="142"/>
      <c r="IHY126" s="142"/>
      <c r="IHZ126" s="142"/>
      <c r="IIA126" s="142"/>
      <c r="IIB126" s="142"/>
      <c r="IIC126" s="142"/>
      <c r="IID126" s="142"/>
      <c r="IIE126" s="142"/>
      <c r="IIF126" s="142"/>
      <c r="IIG126" s="142"/>
      <c r="IIH126" s="142"/>
      <c r="III126" s="142"/>
      <c r="IIJ126" s="142"/>
      <c r="IIK126" s="142"/>
      <c r="IIL126" s="142"/>
      <c r="IIM126" s="142"/>
      <c r="IIN126" s="142"/>
      <c r="IIO126" s="142"/>
      <c r="IIP126" s="142"/>
      <c r="IIQ126" s="142"/>
      <c r="IIR126" s="142"/>
      <c r="IIS126" s="142"/>
      <c r="IIT126" s="142"/>
      <c r="IIU126" s="142"/>
      <c r="IIV126" s="142"/>
      <c r="IIW126" s="142"/>
      <c r="IIX126" s="142"/>
      <c r="IIY126" s="142"/>
      <c r="IIZ126" s="142"/>
      <c r="IJA126" s="142"/>
      <c r="IJB126" s="142"/>
      <c r="IJC126" s="142"/>
      <c r="IJD126" s="142"/>
      <c r="IJE126" s="142"/>
      <c r="IJF126" s="142"/>
      <c r="IJG126" s="142"/>
      <c r="IJH126" s="142"/>
      <c r="IJI126" s="142"/>
      <c r="IJJ126" s="142"/>
      <c r="IJK126" s="142"/>
      <c r="IJL126" s="142"/>
      <c r="IJM126" s="142"/>
      <c r="IJN126" s="142"/>
      <c r="IJO126" s="142"/>
      <c r="IJP126" s="142"/>
      <c r="IJQ126" s="142"/>
      <c r="IJR126" s="142"/>
      <c r="IJS126" s="142"/>
      <c r="IJT126" s="142"/>
      <c r="IJU126" s="142"/>
      <c r="IJV126" s="142"/>
      <c r="IJW126" s="142"/>
      <c r="IJX126" s="142"/>
      <c r="IJY126" s="142"/>
      <c r="IJZ126" s="142"/>
      <c r="IKA126" s="142"/>
      <c r="IKB126" s="142"/>
      <c r="IKC126" s="142"/>
      <c r="IKD126" s="142"/>
      <c r="IKE126" s="142"/>
      <c r="IKF126" s="142"/>
      <c r="IKG126" s="142"/>
      <c r="IKH126" s="142"/>
      <c r="IKI126" s="142"/>
      <c r="IKJ126" s="142"/>
      <c r="IKK126" s="142"/>
      <c r="IKL126" s="142"/>
      <c r="IKM126" s="142"/>
      <c r="IKN126" s="142"/>
      <c r="IKO126" s="142"/>
      <c r="IKP126" s="142"/>
      <c r="IKQ126" s="142"/>
      <c r="IKR126" s="142"/>
      <c r="IKS126" s="142"/>
      <c r="IKT126" s="142"/>
      <c r="IKU126" s="142"/>
      <c r="IKV126" s="142"/>
      <c r="IKW126" s="142"/>
      <c r="IKX126" s="142"/>
      <c r="IKY126" s="142"/>
      <c r="IKZ126" s="142"/>
      <c r="ILA126" s="142"/>
      <c r="ILB126" s="142"/>
      <c r="ILC126" s="142"/>
      <c r="ILD126" s="142"/>
      <c r="ILE126" s="142"/>
      <c r="ILF126" s="142"/>
      <c r="ILG126" s="142"/>
      <c r="ILH126" s="142"/>
      <c r="ILI126" s="142"/>
      <c r="ILJ126" s="142"/>
      <c r="ILK126" s="142"/>
      <c r="ILL126" s="142"/>
      <c r="ILM126" s="142"/>
      <c r="ILN126" s="142"/>
      <c r="ILO126" s="142"/>
      <c r="ILP126" s="142"/>
      <c r="ILQ126" s="142"/>
      <c r="ILR126" s="142"/>
      <c r="ILS126" s="142"/>
      <c r="ILT126" s="142"/>
      <c r="ILU126" s="142"/>
      <c r="ILV126" s="142"/>
      <c r="ILW126" s="142"/>
      <c r="ILX126" s="142"/>
      <c r="ILY126" s="142"/>
      <c r="ILZ126" s="142"/>
      <c r="IMA126" s="142"/>
      <c r="IMB126" s="142"/>
      <c r="IMC126" s="142"/>
      <c r="IMD126" s="142"/>
      <c r="IME126" s="142"/>
      <c r="IMF126" s="142"/>
      <c r="IMG126" s="142"/>
      <c r="IMH126" s="142"/>
      <c r="IMI126" s="142"/>
      <c r="IMJ126" s="142"/>
      <c r="IMK126" s="142"/>
      <c r="IML126" s="142"/>
      <c r="IMM126" s="142"/>
      <c r="IMN126" s="142"/>
      <c r="IMO126" s="142"/>
      <c r="IMP126" s="142"/>
      <c r="IMQ126" s="142"/>
      <c r="IMR126" s="142"/>
      <c r="IMS126" s="142"/>
      <c r="IMT126" s="142"/>
      <c r="IMU126" s="142"/>
      <c r="IMV126" s="142"/>
      <c r="IMW126" s="142"/>
      <c r="IMX126" s="142"/>
      <c r="IMY126" s="142"/>
      <c r="IMZ126" s="142"/>
      <c r="INA126" s="142"/>
      <c r="INB126" s="142"/>
      <c r="INC126" s="142"/>
      <c r="IND126" s="142"/>
      <c r="INE126" s="142"/>
      <c r="INF126" s="142"/>
      <c r="ING126" s="142"/>
      <c r="INH126" s="142"/>
      <c r="INI126" s="142"/>
      <c r="INJ126" s="142"/>
      <c r="INK126" s="142"/>
      <c r="INL126" s="142"/>
      <c r="INM126" s="142"/>
      <c r="INN126" s="142"/>
      <c r="INO126" s="142"/>
      <c r="INP126" s="142"/>
      <c r="INQ126" s="142"/>
      <c r="INR126" s="142"/>
      <c r="INS126" s="142"/>
      <c r="INT126" s="142"/>
      <c r="INU126" s="142"/>
      <c r="INV126" s="142"/>
      <c r="INW126" s="142"/>
      <c r="INX126" s="142"/>
      <c r="INY126" s="142"/>
      <c r="INZ126" s="142"/>
      <c r="IOA126" s="142"/>
      <c r="IOB126" s="142"/>
      <c r="IOC126" s="142"/>
      <c r="IOD126" s="142"/>
      <c r="IOE126" s="142"/>
      <c r="IOF126" s="142"/>
      <c r="IOG126" s="142"/>
      <c r="IOH126" s="142"/>
      <c r="IOI126" s="142"/>
      <c r="IOJ126" s="142"/>
      <c r="IOK126" s="142"/>
      <c r="IOL126" s="142"/>
      <c r="IOM126" s="142"/>
      <c r="ION126" s="142"/>
      <c r="IOO126" s="142"/>
      <c r="IOP126" s="142"/>
      <c r="IOQ126" s="142"/>
      <c r="IOR126" s="142"/>
      <c r="IOS126" s="142"/>
      <c r="IOT126" s="142"/>
      <c r="IOU126" s="142"/>
      <c r="IOV126" s="142"/>
      <c r="IOW126" s="142"/>
      <c r="IOX126" s="142"/>
      <c r="IOY126" s="142"/>
      <c r="IOZ126" s="142"/>
      <c r="IPA126" s="142"/>
      <c r="IPB126" s="142"/>
      <c r="IPC126" s="142"/>
      <c r="IPD126" s="142"/>
      <c r="IPE126" s="142"/>
      <c r="IPF126" s="142"/>
      <c r="IPG126" s="142"/>
      <c r="IPH126" s="142"/>
      <c r="IPI126" s="142"/>
      <c r="IPJ126" s="142"/>
      <c r="IPK126" s="142"/>
      <c r="IPL126" s="142"/>
      <c r="IPM126" s="142"/>
      <c r="IPN126" s="142"/>
      <c r="IPO126" s="142"/>
      <c r="IPP126" s="142"/>
      <c r="IPQ126" s="142"/>
      <c r="IPR126" s="142"/>
      <c r="IPS126" s="142"/>
      <c r="IPT126" s="142"/>
      <c r="IPU126" s="142"/>
      <c r="IPV126" s="142"/>
      <c r="IPW126" s="142"/>
      <c r="IPX126" s="142"/>
      <c r="IPY126" s="142"/>
      <c r="IPZ126" s="142"/>
      <c r="IQA126" s="142"/>
      <c r="IQB126" s="142"/>
      <c r="IQC126" s="142"/>
      <c r="IQD126" s="142"/>
      <c r="IQE126" s="142"/>
      <c r="IQF126" s="142"/>
      <c r="IQG126" s="142"/>
      <c r="IQH126" s="142"/>
      <c r="IQI126" s="142"/>
      <c r="IQJ126" s="142"/>
      <c r="IQK126" s="142"/>
      <c r="IQL126" s="142"/>
      <c r="IQM126" s="142"/>
      <c r="IQN126" s="142"/>
      <c r="IQO126" s="142"/>
      <c r="IQP126" s="142"/>
      <c r="IQQ126" s="142"/>
      <c r="IQR126" s="142"/>
      <c r="IQS126" s="142"/>
      <c r="IQT126" s="142"/>
      <c r="IQU126" s="142"/>
      <c r="IQV126" s="142"/>
      <c r="IQW126" s="142"/>
      <c r="IQX126" s="142"/>
      <c r="IQY126" s="142"/>
      <c r="IQZ126" s="142"/>
      <c r="IRA126" s="142"/>
      <c r="IRB126" s="142"/>
      <c r="IRC126" s="142"/>
      <c r="IRD126" s="142"/>
      <c r="IRE126" s="142"/>
      <c r="IRF126" s="142"/>
      <c r="IRG126" s="142"/>
      <c r="IRH126" s="142"/>
      <c r="IRI126" s="142"/>
      <c r="IRJ126" s="142"/>
      <c r="IRK126" s="142"/>
      <c r="IRL126" s="142"/>
      <c r="IRM126" s="142"/>
      <c r="IRN126" s="142"/>
      <c r="IRO126" s="142"/>
      <c r="IRP126" s="142"/>
      <c r="IRQ126" s="142"/>
      <c r="IRR126" s="142"/>
      <c r="IRS126" s="142"/>
      <c r="IRT126" s="142"/>
      <c r="IRU126" s="142"/>
      <c r="IRV126" s="142"/>
      <c r="IRW126" s="142"/>
      <c r="IRX126" s="142"/>
      <c r="IRY126" s="142"/>
      <c r="IRZ126" s="142"/>
      <c r="ISA126" s="142"/>
      <c r="ISB126" s="142"/>
      <c r="ISC126" s="142"/>
      <c r="ISD126" s="142"/>
      <c r="ISE126" s="142"/>
      <c r="ISF126" s="142"/>
      <c r="ISG126" s="142"/>
      <c r="ISH126" s="142"/>
      <c r="ISI126" s="142"/>
      <c r="ISJ126" s="142"/>
      <c r="ISK126" s="142"/>
      <c r="ISL126" s="142"/>
      <c r="ISM126" s="142"/>
      <c r="ISN126" s="142"/>
      <c r="ISO126" s="142"/>
      <c r="ISP126" s="142"/>
      <c r="ISQ126" s="142"/>
      <c r="ISR126" s="142"/>
      <c r="ISS126" s="142"/>
      <c r="IST126" s="142"/>
      <c r="ISU126" s="142"/>
      <c r="ISV126" s="142"/>
      <c r="ISW126" s="142"/>
      <c r="ISX126" s="142"/>
      <c r="ISY126" s="142"/>
      <c r="ISZ126" s="142"/>
      <c r="ITA126" s="142"/>
      <c r="ITB126" s="142"/>
      <c r="ITC126" s="142"/>
      <c r="ITD126" s="142"/>
      <c r="ITE126" s="142"/>
      <c r="ITF126" s="142"/>
      <c r="ITG126" s="142"/>
      <c r="ITH126" s="142"/>
      <c r="ITI126" s="142"/>
      <c r="ITJ126" s="142"/>
      <c r="ITK126" s="142"/>
      <c r="ITL126" s="142"/>
      <c r="ITM126" s="142"/>
      <c r="ITN126" s="142"/>
      <c r="ITO126" s="142"/>
      <c r="ITP126" s="142"/>
      <c r="ITQ126" s="142"/>
      <c r="ITR126" s="142"/>
      <c r="ITS126" s="142"/>
      <c r="ITT126" s="142"/>
      <c r="ITU126" s="142"/>
      <c r="ITV126" s="142"/>
    </row>
    <row r="127" spans="1:6626" s="142" customFormat="1">
      <c r="A127" s="141"/>
      <c r="B127" s="140"/>
      <c r="C127" s="140"/>
      <c r="D127" s="140"/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  <c r="AD127" s="140"/>
      <c r="AE127" s="140"/>
      <c r="AF127" s="140"/>
      <c r="AG127" s="140"/>
      <c r="AH127" s="140"/>
      <c r="AI127" s="140"/>
      <c r="AJ127" s="140"/>
      <c r="AK127" s="140"/>
      <c r="AL127" s="140"/>
      <c r="AM127" s="140"/>
      <c r="AN127" s="140"/>
      <c r="AO127" s="140"/>
      <c r="AP127" s="140"/>
      <c r="AQ127" s="140"/>
      <c r="AR127" s="140"/>
      <c r="AS127" s="140"/>
      <c r="AT127" s="140"/>
      <c r="AU127" s="140"/>
      <c r="AV127" s="140"/>
      <c r="AW127" s="140"/>
      <c r="AX127" s="140"/>
      <c r="AY127" s="140"/>
      <c r="AZ127" s="140"/>
      <c r="BA127" s="140"/>
      <c r="BB127" s="140"/>
      <c r="BC127" s="140"/>
      <c r="BD127" s="140"/>
      <c r="BE127" s="140"/>
      <c r="BF127" s="140"/>
      <c r="BG127" s="140"/>
      <c r="BH127" s="140"/>
      <c r="BI127" s="140"/>
      <c r="BJ127" s="140"/>
      <c r="BK127" s="140"/>
      <c r="BL127" s="140"/>
      <c r="BM127" s="140"/>
      <c r="BN127" s="140"/>
      <c r="BO127" s="140"/>
      <c r="BP127" s="140"/>
      <c r="BQ127" s="140"/>
      <c r="BR127" s="140"/>
      <c r="BS127" s="140"/>
      <c r="BT127" s="140"/>
      <c r="BU127" s="140"/>
      <c r="BV127" s="140"/>
      <c r="BW127" s="140"/>
      <c r="BX127" s="140"/>
      <c r="BY127" s="140"/>
      <c r="BZ127" s="140"/>
      <c r="CA127" s="140"/>
      <c r="CB127" s="140"/>
      <c r="CC127" s="140"/>
      <c r="CD127" s="140"/>
      <c r="CE127" s="140"/>
      <c r="CF127" s="140"/>
      <c r="CG127" s="140"/>
      <c r="CH127" s="140"/>
      <c r="CI127" s="140"/>
      <c r="CJ127" s="140"/>
      <c r="CK127" s="140"/>
      <c r="CL127" s="140"/>
      <c r="CM127" s="140"/>
      <c r="CN127" s="140"/>
      <c r="CO127" s="140"/>
      <c r="CP127" s="140"/>
      <c r="CQ127" s="140"/>
      <c r="CR127" s="140"/>
      <c r="CS127" s="140"/>
      <c r="CT127" s="140"/>
      <c r="CU127" s="140"/>
      <c r="CV127" s="140"/>
      <c r="CW127" s="140"/>
      <c r="CX127" s="140"/>
      <c r="CY127" s="140"/>
      <c r="CZ127" s="140"/>
      <c r="DA127" s="140"/>
      <c r="DB127" s="140"/>
      <c r="DC127" s="140"/>
      <c r="DD127" s="140"/>
      <c r="DE127" s="140"/>
      <c r="DF127" s="140"/>
      <c r="DG127" s="140"/>
      <c r="DH127" s="140"/>
      <c r="DI127" s="140"/>
      <c r="DJ127" s="140"/>
      <c r="DK127" s="140"/>
      <c r="DL127" s="140"/>
      <c r="DM127" s="140"/>
      <c r="DN127" s="140"/>
      <c r="DO127" s="140"/>
      <c r="DP127" s="140"/>
      <c r="DQ127" s="140"/>
      <c r="DR127" s="140"/>
      <c r="DS127" s="140"/>
      <c r="DT127" s="140"/>
      <c r="DU127" s="140"/>
      <c r="DV127" s="140"/>
      <c r="DW127" s="140"/>
      <c r="DX127" s="140"/>
      <c r="DY127" s="140"/>
      <c r="DZ127" s="140"/>
      <c r="EA127" s="140"/>
      <c r="EB127" s="140"/>
      <c r="EC127" s="140"/>
      <c r="ED127" s="140"/>
      <c r="EE127" s="140"/>
      <c r="EF127" s="140"/>
      <c r="EG127" s="140"/>
      <c r="EH127" s="140"/>
      <c r="EI127" s="140"/>
      <c r="EJ127" s="140"/>
      <c r="EK127" s="140"/>
      <c r="EL127" s="140"/>
      <c r="EM127" s="140"/>
      <c r="EN127" s="140"/>
      <c r="EO127" s="140"/>
      <c r="EP127" s="140"/>
      <c r="EQ127" s="140"/>
      <c r="ER127" s="140"/>
      <c r="ES127" s="140"/>
      <c r="ET127" s="140"/>
      <c r="EU127" s="140"/>
      <c r="EV127" s="140"/>
      <c r="EW127" s="140"/>
      <c r="EX127" s="140"/>
      <c r="EY127" s="140"/>
      <c r="EZ127" s="140"/>
      <c r="FA127" s="140"/>
      <c r="FB127" s="140"/>
      <c r="FC127" s="140"/>
      <c r="FD127" s="140"/>
      <c r="FE127" s="140"/>
      <c r="FF127" s="140"/>
      <c r="FG127" s="140"/>
      <c r="FH127" s="140"/>
      <c r="FI127" s="140"/>
      <c r="FJ127" s="140"/>
      <c r="FK127" s="140"/>
      <c r="FL127" s="140"/>
      <c r="FM127" s="140"/>
      <c r="FN127" s="140"/>
      <c r="FO127" s="140"/>
      <c r="FP127" s="140"/>
      <c r="FQ127" s="140"/>
      <c r="FR127" s="140"/>
      <c r="FS127" s="140"/>
      <c r="FT127" s="140"/>
      <c r="FU127" s="140"/>
      <c r="FV127" s="140"/>
      <c r="FW127" s="140"/>
      <c r="FX127" s="140"/>
      <c r="FY127" s="140"/>
      <c r="FZ127" s="140"/>
      <c r="GA127" s="140"/>
      <c r="GB127" s="140"/>
      <c r="GC127" s="140"/>
      <c r="GD127" s="140"/>
      <c r="GE127" s="140"/>
      <c r="GF127" s="140"/>
      <c r="GG127" s="140"/>
      <c r="GH127" s="140"/>
      <c r="GI127" s="140"/>
      <c r="GJ127" s="140"/>
      <c r="GK127" s="140"/>
      <c r="GL127" s="140"/>
      <c r="GM127" s="140"/>
      <c r="GN127" s="140"/>
      <c r="GO127" s="140"/>
      <c r="GP127" s="140"/>
      <c r="GQ127" s="140"/>
      <c r="GR127" s="140"/>
      <c r="GS127" s="140"/>
      <c r="GT127" s="140"/>
      <c r="GU127" s="140"/>
      <c r="GV127" s="140"/>
      <c r="GW127" s="140"/>
      <c r="GX127" s="140"/>
      <c r="GY127" s="140"/>
      <c r="GZ127" s="140"/>
      <c r="HA127" s="140"/>
      <c r="HB127" s="140"/>
      <c r="HC127" s="140"/>
      <c r="HD127" s="140"/>
      <c r="HE127" s="140"/>
      <c r="HF127" s="140"/>
      <c r="HG127" s="140"/>
      <c r="HH127" s="140"/>
      <c r="HI127" s="140"/>
      <c r="HJ127" s="140"/>
      <c r="HK127" s="140"/>
      <c r="HL127" s="140"/>
      <c r="HM127" s="140"/>
      <c r="HN127" s="140"/>
      <c r="HO127" s="140"/>
      <c r="HP127" s="140"/>
      <c r="HQ127" s="140"/>
      <c r="HR127" s="140"/>
      <c r="HS127" s="140"/>
      <c r="HT127" s="140"/>
      <c r="HU127" s="140"/>
      <c r="HV127" s="140"/>
      <c r="HW127" s="140"/>
      <c r="HX127" s="140"/>
      <c r="HY127" s="140"/>
      <c r="HZ127" s="140"/>
      <c r="IA127" s="140"/>
      <c r="IB127" s="140"/>
      <c r="IC127" s="140"/>
      <c r="ID127" s="140"/>
      <c r="IE127" s="140"/>
      <c r="IF127" s="140"/>
      <c r="IG127" s="140"/>
      <c r="IH127" s="140"/>
      <c r="II127" s="140"/>
      <c r="IJ127" s="140"/>
      <c r="IK127" s="140"/>
      <c r="IL127" s="140"/>
      <c r="IM127" s="140"/>
      <c r="IN127" s="140"/>
      <c r="IO127" s="140"/>
      <c r="IP127" s="140"/>
      <c r="IQ127" s="140"/>
      <c r="IR127" s="140"/>
      <c r="IS127" s="140"/>
      <c r="IT127" s="140"/>
      <c r="IU127" s="140"/>
      <c r="IV127" s="140"/>
      <c r="IW127" s="140"/>
      <c r="IX127" s="140"/>
      <c r="IY127" s="140"/>
      <c r="IZ127" s="140"/>
      <c r="JA127" s="140"/>
      <c r="JB127" s="140"/>
      <c r="JC127" s="140"/>
      <c r="JD127" s="140"/>
      <c r="JE127" s="140"/>
      <c r="JF127" s="140"/>
      <c r="JG127" s="140"/>
      <c r="JH127" s="140"/>
      <c r="JI127" s="140"/>
      <c r="JJ127" s="140"/>
      <c r="JK127" s="140"/>
      <c r="JL127" s="140"/>
      <c r="JM127" s="140"/>
      <c r="JN127" s="140"/>
      <c r="JO127" s="140"/>
      <c r="JP127" s="140"/>
      <c r="JQ127" s="140"/>
      <c r="JR127" s="140"/>
      <c r="JS127" s="140"/>
      <c r="JT127" s="140"/>
      <c r="JU127" s="140"/>
      <c r="JV127" s="140"/>
      <c r="JW127" s="140"/>
      <c r="JX127" s="140"/>
      <c r="JY127" s="140"/>
      <c r="JZ127" s="140"/>
      <c r="KA127" s="140"/>
      <c r="KB127" s="140"/>
      <c r="KC127" s="140"/>
      <c r="KD127" s="140"/>
      <c r="KE127" s="140"/>
      <c r="KF127" s="140"/>
      <c r="KG127" s="140"/>
      <c r="KH127" s="140"/>
      <c r="KI127" s="140"/>
      <c r="KJ127" s="140"/>
      <c r="KK127" s="140"/>
      <c r="KL127" s="140"/>
      <c r="KM127" s="140"/>
      <c r="KN127" s="140"/>
      <c r="KO127" s="140"/>
      <c r="KP127" s="140"/>
      <c r="KQ127" s="140"/>
      <c r="KR127" s="140"/>
      <c r="KS127" s="140"/>
      <c r="KT127" s="140"/>
      <c r="KU127" s="140"/>
      <c r="KV127" s="140"/>
      <c r="KW127" s="140"/>
      <c r="KX127" s="140"/>
      <c r="KY127" s="140"/>
      <c r="KZ127" s="140"/>
      <c r="LA127" s="140"/>
      <c r="LB127" s="140"/>
      <c r="LC127" s="140"/>
      <c r="LD127" s="140"/>
      <c r="LE127" s="140"/>
      <c r="LF127" s="140"/>
      <c r="LG127" s="140"/>
      <c r="LH127" s="140"/>
      <c r="LI127" s="140"/>
      <c r="LJ127" s="140"/>
      <c r="LK127" s="140"/>
      <c r="LL127" s="140"/>
      <c r="LM127" s="140"/>
      <c r="LN127" s="140"/>
      <c r="LO127" s="140"/>
      <c r="LP127" s="140"/>
      <c r="LQ127" s="140"/>
      <c r="LR127" s="140"/>
      <c r="LS127" s="140"/>
      <c r="LT127" s="140"/>
      <c r="LU127" s="140"/>
      <c r="LV127" s="140"/>
      <c r="LW127" s="140"/>
      <c r="LX127" s="140"/>
      <c r="LY127" s="140"/>
      <c r="LZ127" s="140"/>
      <c r="MA127" s="140"/>
      <c r="MB127" s="140"/>
      <c r="MC127" s="140"/>
      <c r="MD127" s="140"/>
      <c r="ME127" s="140"/>
      <c r="MF127" s="140"/>
      <c r="MG127" s="140"/>
      <c r="MH127" s="140"/>
      <c r="MI127" s="140"/>
      <c r="MJ127" s="140"/>
      <c r="MK127" s="140"/>
      <c r="ML127" s="140"/>
      <c r="MM127" s="140"/>
      <c r="MN127" s="140"/>
      <c r="MO127" s="140"/>
      <c r="MP127" s="140"/>
      <c r="MQ127" s="140"/>
      <c r="MR127" s="140"/>
      <c r="MS127" s="140"/>
      <c r="MT127" s="140"/>
      <c r="MU127" s="140"/>
      <c r="MV127" s="140"/>
      <c r="MW127" s="140"/>
      <c r="MX127" s="140"/>
      <c r="MY127" s="140"/>
      <c r="MZ127" s="140"/>
      <c r="NA127" s="140"/>
      <c r="NB127" s="140"/>
      <c r="NC127" s="140"/>
      <c r="ND127" s="140"/>
      <c r="NE127" s="140"/>
      <c r="NF127" s="140"/>
      <c r="NG127" s="140"/>
      <c r="NH127" s="140"/>
      <c r="NI127" s="140"/>
      <c r="NJ127" s="140"/>
      <c r="NK127" s="140"/>
      <c r="NL127" s="140"/>
      <c r="NM127" s="140"/>
      <c r="NN127" s="140"/>
      <c r="NO127" s="140"/>
      <c r="NP127" s="140"/>
      <c r="NQ127" s="140"/>
      <c r="NR127" s="140"/>
      <c r="NS127" s="140"/>
      <c r="NT127" s="140"/>
      <c r="NU127" s="140"/>
      <c r="NV127" s="140"/>
      <c r="NW127" s="140"/>
      <c r="NX127" s="140"/>
      <c r="NY127" s="140"/>
      <c r="NZ127" s="140"/>
      <c r="OA127" s="140"/>
      <c r="OB127" s="140"/>
      <c r="OC127" s="140"/>
      <c r="OD127" s="140"/>
      <c r="OE127" s="140"/>
      <c r="OF127" s="140"/>
      <c r="OG127" s="140"/>
      <c r="OH127" s="140"/>
      <c r="OI127" s="140"/>
      <c r="OJ127" s="140"/>
      <c r="OK127" s="140"/>
      <c r="OL127" s="140"/>
      <c r="OM127" s="140"/>
      <c r="ON127" s="140"/>
      <c r="OO127" s="140"/>
      <c r="OP127" s="140"/>
      <c r="OQ127" s="140"/>
      <c r="OR127" s="140"/>
      <c r="OS127" s="140"/>
      <c r="OT127" s="140"/>
      <c r="OU127" s="140"/>
      <c r="OV127" s="140"/>
      <c r="OW127" s="140"/>
      <c r="OX127" s="140"/>
      <c r="OY127" s="140"/>
      <c r="OZ127" s="140"/>
      <c r="PA127" s="140"/>
      <c r="PB127" s="140"/>
      <c r="PC127" s="140"/>
      <c r="PD127" s="140"/>
      <c r="PE127" s="140"/>
      <c r="PF127" s="140"/>
      <c r="PG127" s="140"/>
      <c r="PH127" s="140"/>
      <c r="PI127" s="140"/>
      <c r="PJ127" s="140"/>
      <c r="PK127" s="140"/>
      <c r="PL127" s="140"/>
      <c r="PM127" s="140"/>
      <c r="PN127" s="140"/>
      <c r="PO127" s="140"/>
      <c r="PP127" s="140"/>
      <c r="PQ127" s="140"/>
      <c r="PR127" s="140"/>
      <c r="PS127" s="140"/>
      <c r="PT127" s="140"/>
      <c r="PU127" s="140"/>
      <c r="PV127" s="140"/>
      <c r="PW127" s="140"/>
      <c r="PX127" s="140"/>
      <c r="PY127" s="140"/>
      <c r="PZ127" s="140"/>
      <c r="QA127" s="140"/>
      <c r="QB127" s="140"/>
      <c r="QC127" s="140"/>
      <c r="QD127" s="140"/>
      <c r="QE127" s="140"/>
      <c r="QF127" s="140"/>
      <c r="QG127" s="140"/>
      <c r="QH127" s="140"/>
      <c r="QI127" s="140"/>
      <c r="QJ127" s="140"/>
      <c r="QK127" s="140"/>
      <c r="QL127" s="140"/>
      <c r="QM127" s="140"/>
      <c r="QN127" s="140"/>
      <c r="QO127" s="140"/>
      <c r="QP127" s="140"/>
      <c r="QQ127" s="140"/>
      <c r="QR127" s="140"/>
      <c r="QS127" s="140"/>
      <c r="QT127" s="140"/>
      <c r="QU127" s="140"/>
      <c r="QV127" s="140"/>
      <c r="QW127" s="140"/>
      <c r="QX127" s="140"/>
      <c r="QY127" s="140"/>
      <c r="QZ127" s="140"/>
      <c r="RA127" s="140"/>
      <c r="RB127" s="140"/>
      <c r="RC127" s="140"/>
      <c r="RD127" s="140"/>
      <c r="RE127" s="140"/>
      <c r="RF127" s="140"/>
      <c r="RG127" s="140"/>
      <c r="RH127" s="140"/>
      <c r="RI127" s="140"/>
      <c r="RJ127" s="140"/>
      <c r="RK127" s="140"/>
      <c r="RL127" s="140"/>
      <c r="RM127" s="140"/>
      <c r="RN127" s="140"/>
      <c r="RO127" s="140"/>
      <c r="RP127" s="140"/>
      <c r="RQ127" s="140"/>
      <c r="RR127" s="140"/>
      <c r="RS127" s="140"/>
      <c r="RT127" s="140"/>
      <c r="RU127" s="140"/>
      <c r="RV127" s="140"/>
      <c r="RW127" s="140"/>
      <c r="RX127" s="140"/>
      <c r="RY127" s="140"/>
      <c r="RZ127" s="140"/>
      <c r="SA127" s="140"/>
      <c r="SB127" s="140"/>
      <c r="SC127" s="140"/>
      <c r="SD127" s="140"/>
      <c r="SE127" s="140"/>
      <c r="SF127" s="140"/>
      <c r="SG127" s="140"/>
      <c r="SH127" s="140"/>
      <c r="SI127" s="140"/>
      <c r="SJ127" s="140"/>
      <c r="SK127" s="140"/>
      <c r="SL127" s="140"/>
      <c r="SM127" s="140"/>
      <c r="SN127" s="140"/>
      <c r="SO127" s="140"/>
      <c r="SP127" s="140"/>
      <c r="SQ127" s="140"/>
      <c r="SR127" s="140"/>
      <c r="SS127" s="140"/>
      <c r="ST127" s="140"/>
      <c r="SU127" s="140"/>
      <c r="SV127" s="140"/>
      <c r="SW127" s="140"/>
      <c r="SX127" s="140"/>
      <c r="SY127" s="140"/>
      <c r="SZ127" s="140"/>
      <c r="TA127" s="140"/>
      <c r="TB127" s="140"/>
      <c r="TC127" s="140"/>
      <c r="TD127" s="140"/>
      <c r="TE127" s="140"/>
      <c r="TF127" s="140"/>
      <c r="TG127" s="140"/>
      <c r="TH127" s="140"/>
      <c r="TI127" s="140"/>
      <c r="TJ127" s="140"/>
      <c r="TK127" s="140"/>
      <c r="TL127" s="140"/>
      <c r="TM127" s="140"/>
      <c r="TN127" s="140"/>
      <c r="TO127" s="140"/>
      <c r="TP127" s="140"/>
      <c r="TQ127" s="140"/>
      <c r="TR127" s="140"/>
      <c r="TS127" s="140"/>
      <c r="TT127" s="140"/>
      <c r="TU127" s="140"/>
      <c r="TV127" s="140"/>
      <c r="TW127" s="140"/>
      <c r="TX127" s="140"/>
      <c r="TY127" s="140"/>
      <c r="TZ127" s="140"/>
      <c r="UA127" s="140"/>
      <c r="UB127" s="140"/>
      <c r="UC127" s="140"/>
      <c r="UD127" s="140"/>
      <c r="UE127" s="140"/>
      <c r="UF127" s="140"/>
      <c r="UG127" s="140"/>
      <c r="UH127" s="140"/>
      <c r="UI127" s="140"/>
      <c r="UJ127" s="140"/>
      <c r="UK127" s="140"/>
      <c r="UL127" s="140"/>
      <c r="UM127" s="140"/>
      <c r="UN127" s="140"/>
      <c r="UO127" s="140"/>
      <c r="UP127" s="140"/>
      <c r="UQ127" s="140"/>
      <c r="UR127" s="140"/>
      <c r="US127" s="140"/>
      <c r="UT127" s="140"/>
      <c r="UU127" s="140"/>
      <c r="UV127" s="140"/>
      <c r="UW127" s="140"/>
      <c r="UX127" s="140"/>
      <c r="UY127" s="140"/>
      <c r="UZ127" s="140"/>
      <c r="VA127" s="140"/>
      <c r="VB127" s="140"/>
      <c r="VC127" s="140"/>
      <c r="VD127" s="140"/>
      <c r="VE127" s="140"/>
      <c r="VF127" s="140"/>
      <c r="VG127" s="140"/>
      <c r="VH127" s="140"/>
      <c r="VI127" s="140"/>
      <c r="VJ127" s="140"/>
      <c r="VK127" s="140"/>
      <c r="VL127" s="140"/>
      <c r="VM127" s="140"/>
      <c r="VN127" s="140"/>
      <c r="VO127" s="140"/>
      <c r="VP127" s="140"/>
      <c r="VQ127" s="140"/>
      <c r="VR127" s="140"/>
      <c r="VS127" s="140"/>
      <c r="VT127" s="140"/>
      <c r="VU127" s="140"/>
      <c r="VV127" s="140"/>
      <c r="VW127" s="140"/>
      <c r="VX127" s="140"/>
      <c r="VY127" s="140"/>
      <c r="VZ127" s="140"/>
      <c r="WA127" s="140"/>
      <c r="WB127" s="140"/>
      <c r="WC127" s="140"/>
      <c r="WD127" s="140"/>
      <c r="WE127" s="140"/>
      <c r="WF127" s="140"/>
      <c r="WG127" s="140"/>
      <c r="WH127" s="140"/>
      <c r="WI127" s="140"/>
      <c r="WJ127" s="140"/>
      <c r="WK127" s="140"/>
      <c r="WL127" s="140"/>
      <c r="WM127" s="140"/>
      <c r="WN127" s="140"/>
      <c r="WO127" s="140"/>
      <c r="WP127" s="140"/>
      <c r="WQ127" s="140"/>
      <c r="WR127" s="140"/>
      <c r="WS127" s="140"/>
      <c r="WT127" s="140"/>
      <c r="WU127" s="140"/>
      <c r="WV127" s="140"/>
      <c r="WW127" s="140"/>
      <c r="WX127" s="140"/>
      <c r="WY127" s="140"/>
      <c r="WZ127" s="140"/>
      <c r="XA127" s="140"/>
      <c r="XB127" s="140"/>
      <c r="XC127" s="140"/>
      <c r="XD127" s="140"/>
      <c r="XE127" s="140"/>
      <c r="XF127" s="140"/>
      <c r="XG127" s="140"/>
      <c r="XH127" s="140"/>
      <c r="XI127" s="140"/>
      <c r="XJ127" s="140"/>
      <c r="XK127" s="140"/>
      <c r="XL127" s="140"/>
      <c r="XM127" s="140"/>
      <c r="XN127" s="140"/>
      <c r="XO127" s="140"/>
      <c r="XP127" s="140"/>
      <c r="XQ127" s="140"/>
      <c r="XR127" s="140"/>
      <c r="XS127" s="140"/>
      <c r="XT127" s="140"/>
      <c r="XU127" s="140"/>
      <c r="XV127" s="140"/>
      <c r="XW127" s="140"/>
      <c r="XX127" s="140"/>
      <c r="XY127" s="140"/>
      <c r="XZ127" s="140"/>
      <c r="YA127" s="140"/>
      <c r="YB127" s="140"/>
      <c r="YC127" s="140"/>
      <c r="YD127" s="140"/>
      <c r="YE127" s="140"/>
      <c r="YF127" s="140"/>
      <c r="YG127" s="140"/>
      <c r="YH127" s="140"/>
      <c r="YI127" s="140"/>
      <c r="YJ127" s="140"/>
      <c r="YK127" s="140"/>
      <c r="YL127" s="140"/>
      <c r="YM127" s="140"/>
      <c r="YN127" s="140"/>
      <c r="YO127" s="140"/>
      <c r="YP127" s="140"/>
      <c r="YQ127" s="140"/>
      <c r="YR127" s="140"/>
      <c r="YS127" s="140"/>
      <c r="YT127" s="140"/>
      <c r="YU127" s="140"/>
      <c r="YV127" s="140"/>
      <c r="YW127" s="140"/>
      <c r="YX127" s="140"/>
      <c r="YY127" s="140"/>
      <c r="YZ127" s="140"/>
      <c r="ZA127" s="140"/>
      <c r="ZB127" s="140"/>
      <c r="ZC127" s="140"/>
      <c r="ZD127" s="140"/>
      <c r="ZE127" s="140"/>
      <c r="ZF127" s="140"/>
      <c r="ZG127" s="140"/>
      <c r="ZH127" s="140"/>
      <c r="ZI127" s="140"/>
      <c r="ZJ127" s="140"/>
      <c r="ZK127" s="140"/>
      <c r="ZL127" s="140"/>
      <c r="ZM127" s="140"/>
      <c r="ZN127" s="140"/>
      <c r="ZO127" s="140"/>
      <c r="ZP127" s="140"/>
      <c r="ZQ127" s="140"/>
      <c r="ZR127" s="140"/>
      <c r="ZS127" s="140"/>
      <c r="ZT127" s="140"/>
      <c r="ZU127" s="140"/>
      <c r="ZV127" s="140"/>
      <c r="ZW127" s="140"/>
      <c r="ZX127" s="140"/>
      <c r="ZY127" s="140"/>
      <c r="ZZ127" s="140"/>
      <c r="AAA127" s="140"/>
      <c r="AAB127" s="140"/>
      <c r="AAC127" s="140"/>
      <c r="AAD127" s="140"/>
      <c r="AAE127" s="140"/>
      <c r="AAF127" s="140"/>
      <c r="AAG127" s="140"/>
      <c r="AAH127" s="140"/>
      <c r="AAI127" s="140"/>
      <c r="AAJ127" s="140"/>
      <c r="AAK127" s="140"/>
      <c r="AAL127" s="140"/>
      <c r="AAM127" s="140"/>
      <c r="AAN127" s="140"/>
      <c r="AAO127" s="140"/>
      <c r="AAP127" s="140"/>
      <c r="AAQ127" s="140"/>
      <c r="AAR127" s="140"/>
      <c r="AAS127" s="140"/>
      <c r="AAT127" s="140"/>
      <c r="AAU127" s="140"/>
      <c r="AAV127" s="140"/>
      <c r="AAW127" s="140"/>
      <c r="AAX127" s="140"/>
      <c r="AAY127" s="140"/>
      <c r="AAZ127" s="140"/>
      <c r="ABA127" s="140"/>
      <c r="ABB127" s="140"/>
      <c r="ABC127" s="140"/>
      <c r="ABD127" s="140"/>
      <c r="ABE127" s="140"/>
      <c r="ABF127" s="140"/>
      <c r="ABG127" s="140"/>
      <c r="ABH127" s="140"/>
      <c r="ABI127" s="140"/>
      <c r="ABJ127" s="140"/>
      <c r="ABK127" s="140"/>
      <c r="ABL127" s="140"/>
      <c r="ABM127" s="140"/>
      <c r="ABN127" s="140"/>
      <c r="ABO127" s="140"/>
      <c r="ABP127" s="140"/>
      <c r="ABQ127" s="140"/>
      <c r="ABR127" s="140"/>
      <c r="ABS127" s="140"/>
      <c r="ABT127" s="140"/>
      <c r="ABU127" s="140"/>
      <c r="ABV127" s="140"/>
      <c r="ABW127" s="140"/>
      <c r="ABX127" s="140"/>
      <c r="ABY127" s="140"/>
      <c r="ABZ127" s="140"/>
      <c r="ACA127" s="140"/>
      <c r="ACB127" s="140"/>
      <c r="ACC127" s="140"/>
      <c r="ACD127" s="140"/>
      <c r="ACE127" s="140"/>
      <c r="ACF127" s="140"/>
      <c r="ACG127" s="140"/>
      <c r="ACH127" s="140"/>
      <c r="ACI127" s="140"/>
      <c r="ACJ127" s="140"/>
      <c r="ACK127" s="140"/>
      <c r="ACL127" s="140"/>
      <c r="ACM127" s="140"/>
      <c r="ACN127" s="140"/>
      <c r="ACO127" s="140"/>
      <c r="ACP127" s="140"/>
      <c r="ACQ127" s="140"/>
      <c r="ACR127" s="140"/>
      <c r="ACS127" s="140"/>
      <c r="ACT127" s="140"/>
      <c r="ACU127" s="140"/>
      <c r="ACV127" s="140"/>
      <c r="ACW127" s="140"/>
      <c r="ACX127" s="140"/>
      <c r="ACY127" s="140"/>
      <c r="ACZ127" s="140"/>
      <c r="ADA127" s="140"/>
      <c r="ADB127" s="140"/>
      <c r="ADC127" s="140"/>
      <c r="ADD127" s="140"/>
      <c r="ADE127" s="140"/>
      <c r="ADF127" s="140"/>
      <c r="ADG127" s="140"/>
      <c r="ADH127" s="140"/>
      <c r="ADI127" s="140"/>
      <c r="ADJ127" s="140"/>
      <c r="ADK127" s="140"/>
      <c r="ADL127" s="140"/>
      <c r="ADM127" s="140"/>
      <c r="ADN127" s="140"/>
      <c r="ADO127" s="140"/>
      <c r="ADP127" s="140"/>
      <c r="ADQ127" s="140"/>
      <c r="ADR127" s="140"/>
      <c r="ADS127" s="140"/>
      <c r="ADT127" s="140"/>
      <c r="ADU127" s="140"/>
      <c r="ADV127" s="140"/>
      <c r="ADW127" s="140"/>
      <c r="ADX127" s="140"/>
      <c r="ADY127" s="140"/>
      <c r="ADZ127" s="140"/>
      <c r="AEA127" s="140"/>
      <c r="AEB127" s="140"/>
      <c r="AEC127" s="140"/>
      <c r="AED127" s="140"/>
      <c r="AEE127" s="140"/>
      <c r="AEF127" s="140"/>
      <c r="AEG127" s="140"/>
      <c r="AEH127" s="140"/>
      <c r="AEI127" s="140"/>
      <c r="AEJ127" s="140"/>
      <c r="AEK127" s="140"/>
      <c r="AEL127" s="140"/>
      <c r="AEM127" s="140"/>
      <c r="AEN127" s="140"/>
      <c r="AEO127" s="140"/>
      <c r="AEP127" s="140"/>
      <c r="AEQ127" s="140"/>
      <c r="AER127" s="140"/>
      <c r="AES127" s="140"/>
      <c r="AET127" s="140"/>
      <c r="AEU127" s="140"/>
      <c r="AEV127" s="140"/>
      <c r="AEW127" s="140"/>
      <c r="AEX127" s="140"/>
      <c r="AEY127" s="140"/>
      <c r="AEZ127" s="140"/>
      <c r="AFA127" s="140"/>
      <c r="AFB127" s="140"/>
      <c r="AFC127" s="140"/>
      <c r="AFD127" s="140"/>
      <c r="AFE127" s="140"/>
      <c r="AFF127" s="140"/>
      <c r="AFG127" s="140"/>
      <c r="AFH127" s="140"/>
      <c r="AFI127" s="140"/>
      <c r="AFJ127" s="140"/>
      <c r="AFK127" s="140"/>
      <c r="AFL127" s="140"/>
      <c r="AFM127" s="140"/>
      <c r="AFN127" s="140"/>
      <c r="AFO127" s="140"/>
      <c r="AFP127" s="140"/>
      <c r="AFQ127" s="140"/>
      <c r="AFR127" s="140"/>
      <c r="AFS127" s="140"/>
      <c r="AFT127" s="140"/>
      <c r="AFU127" s="140"/>
      <c r="AFV127" s="140"/>
      <c r="AFW127" s="140"/>
      <c r="AFX127" s="140"/>
      <c r="AFY127" s="140"/>
      <c r="AFZ127" s="140"/>
      <c r="AGA127" s="140"/>
      <c r="AGB127" s="140"/>
      <c r="AGC127" s="140"/>
      <c r="AGD127" s="140"/>
      <c r="AGE127" s="140"/>
      <c r="AGF127" s="140"/>
      <c r="AGG127" s="136"/>
      <c r="AGH127" s="136"/>
      <c r="AGI127" s="136"/>
      <c r="AGJ127" s="136"/>
      <c r="AGK127" s="136"/>
      <c r="AGL127" s="136"/>
      <c r="AGM127" s="136"/>
      <c r="AGN127" s="136"/>
      <c r="AGO127" s="136"/>
      <c r="AGP127" s="136"/>
      <c r="AGQ127" s="136"/>
      <c r="AGR127" s="136"/>
      <c r="AGS127" s="136"/>
      <c r="AGT127" s="136"/>
      <c r="AGU127" s="136"/>
      <c r="AGV127" s="136"/>
      <c r="AGW127" s="136"/>
      <c r="AGX127" s="136"/>
      <c r="AGY127" s="136"/>
      <c r="AGZ127" s="136"/>
      <c r="AHA127" s="136"/>
      <c r="AHB127" s="136"/>
      <c r="AHC127" s="136"/>
      <c r="AHD127" s="136"/>
      <c r="AHE127" s="136"/>
      <c r="AHF127" s="136"/>
      <c r="AHG127" s="136"/>
      <c r="AHH127" s="136"/>
      <c r="AHI127" s="136"/>
      <c r="AHJ127" s="136"/>
      <c r="AHK127" s="136"/>
      <c r="AHL127" s="136"/>
      <c r="AHM127" s="136"/>
      <c r="AHN127" s="136"/>
      <c r="AHO127" s="136"/>
      <c r="AHP127" s="136"/>
      <c r="AHQ127" s="136"/>
      <c r="AHR127" s="136"/>
      <c r="AHS127" s="136"/>
      <c r="AHT127" s="136"/>
      <c r="AHU127" s="136"/>
      <c r="AHV127" s="136"/>
      <c r="AHW127" s="136"/>
      <c r="AHX127" s="136"/>
      <c r="AHY127" s="136"/>
      <c r="AHZ127" s="136"/>
      <c r="AIA127" s="136"/>
      <c r="AIB127" s="136"/>
      <c r="AIC127" s="136"/>
      <c r="AID127" s="136"/>
      <c r="AIE127" s="136"/>
      <c r="AIF127" s="136"/>
      <c r="AIG127" s="136"/>
      <c r="AIH127" s="136"/>
      <c r="AII127" s="136"/>
      <c r="AIJ127" s="136"/>
      <c r="AIK127" s="136"/>
      <c r="AIL127" s="136"/>
      <c r="AIM127" s="136"/>
      <c r="AIN127" s="136"/>
      <c r="AIO127" s="136"/>
      <c r="AIP127" s="136"/>
      <c r="AIQ127" s="136"/>
      <c r="AIR127" s="136"/>
      <c r="AIS127" s="136"/>
      <c r="AIT127" s="136"/>
      <c r="AIU127" s="136"/>
      <c r="AIV127" s="136"/>
      <c r="AIW127" s="136"/>
      <c r="AIX127" s="136"/>
      <c r="AIY127" s="136"/>
      <c r="AIZ127" s="136"/>
      <c r="AJA127" s="136"/>
      <c r="AJB127" s="136"/>
      <c r="AJC127" s="136"/>
      <c r="AJD127" s="136"/>
      <c r="AJE127" s="136"/>
      <c r="AJF127" s="136"/>
      <c r="AJG127" s="136"/>
      <c r="AJH127" s="136"/>
      <c r="AJI127" s="136"/>
      <c r="AJJ127" s="136"/>
      <c r="AJK127" s="136"/>
      <c r="AJL127" s="136"/>
      <c r="AJM127" s="136"/>
      <c r="AJN127" s="136"/>
      <c r="AJO127" s="136"/>
      <c r="AJP127" s="136"/>
      <c r="AJQ127" s="136"/>
      <c r="AJR127" s="136"/>
      <c r="AJS127" s="136"/>
      <c r="AJT127" s="136"/>
      <c r="AJU127" s="136"/>
      <c r="AJV127" s="136"/>
      <c r="AJW127" s="136"/>
      <c r="AJX127" s="136"/>
      <c r="AJY127" s="136"/>
      <c r="AJZ127" s="136"/>
      <c r="AKA127" s="136"/>
      <c r="AKB127" s="136"/>
      <c r="AKC127" s="136"/>
      <c r="AKD127" s="136"/>
      <c r="AKE127" s="136"/>
      <c r="AKF127" s="136"/>
      <c r="AKG127" s="136"/>
      <c r="AKH127" s="136"/>
      <c r="AKI127" s="136"/>
      <c r="AKJ127" s="136"/>
      <c r="AKK127" s="136"/>
      <c r="AKL127" s="136"/>
      <c r="AKM127" s="136"/>
      <c r="AKN127" s="136"/>
      <c r="AKO127" s="136"/>
      <c r="AKP127" s="136"/>
      <c r="AKQ127" s="136"/>
      <c r="AKR127" s="136"/>
      <c r="AKS127" s="136"/>
      <c r="AKT127" s="136"/>
      <c r="AKU127" s="136"/>
      <c r="AKV127" s="136"/>
      <c r="AKW127" s="136"/>
      <c r="AKX127" s="136"/>
      <c r="AKY127" s="136"/>
      <c r="AKZ127" s="136"/>
      <c r="ALA127" s="136"/>
      <c r="ALB127" s="136"/>
      <c r="ALC127" s="136"/>
      <c r="ALD127" s="136"/>
      <c r="ALE127" s="136"/>
      <c r="ALF127" s="136"/>
      <c r="ALG127" s="136"/>
      <c r="ALH127" s="136"/>
      <c r="ALI127" s="136"/>
      <c r="ALJ127" s="136"/>
      <c r="ALK127" s="136"/>
      <c r="ALL127" s="136"/>
      <c r="ALM127" s="136"/>
      <c r="ALN127" s="136"/>
      <c r="ALO127" s="136"/>
      <c r="ALP127" s="136"/>
      <c r="ALQ127" s="136"/>
      <c r="ALR127" s="136"/>
      <c r="ALS127" s="136"/>
      <c r="ALT127" s="136"/>
      <c r="ALU127" s="136"/>
      <c r="ALV127" s="136"/>
      <c r="ALW127" s="136"/>
      <c r="ALX127" s="136"/>
      <c r="ALY127" s="136"/>
      <c r="ALZ127" s="136"/>
      <c r="AMA127" s="136"/>
      <c r="AMB127" s="136"/>
      <c r="AMC127" s="136"/>
      <c r="AMD127" s="136"/>
      <c r="AME127" s="136"/>
      <c r="AMF127" s="136"/>
      <c r="AMG127" s="136"/>
      <c r="AMH127" s="136"/>
      <c r="AMI127" s="136"/>
      <c r="AMJ127" s="136"/>
      <c r="AMK127" s="136"/>
      <c r="AML127" s="136"/>
      <c r="AMM127" s="136"/>
      <c r="AMN127" s="136"/>
      <c r="AMO127" s="136"/>
      <c r="AMP127" s="136"/>
      <c r="AMQ127" s="136"/>
      <c r="AMR127" s="136"/>
      <c r="AMS127" s="136"/>
      <c r="AMT127" s="136"/>
      <c r="AMU127" s="136"/>
      <c r="AMV127" s="136"/>
      <c r="AMW127" s="136"/>
      <c r="AMX127" s="136"/>
      <c r="AMY127" s="136"/>
      <c r="AMZ127" s="136"/>
      <c r="ANA127" s="136"/>
      <c r="ANB127" s="136"/>
      <c r="ANC127" s="136"/>
      <c r="AND127" s="136"/>
      <c r="ANE127" s="136"/>
      <c r="ANF127" s="136"/>
      <c r="ANG127" s="136"/>
      <c r="ANH127" s="136"/>
      <c r="ANI127" s="136"/>
      <c r="ANJ127" s="136"/>
      <c r="ANK127" s="136"/>
      <c r="ANL127" s="136"/>
      <c r="ANM127" s="136"/>
      <c r="ANN127" s="136"/>
      <c r="ANO127" s="136"/>
      <c r="ANP127" s="136"/>
      <c r="ANQ127" s="136"/>
      <c r="ANR127" s="136"/>
      <c r="ANS127" s="136"/>
      <c r="ANT127" s="136"/>
      <c r="ANU127" s="136"/>
      <c r="ANV127" s="136"/>
      <c r="ANW127" s="136"/>
      <c r="ANX127" s="136"/>
      <c r="ANY127" s="136"/>
      <c r="ANZ127" s="136"/>
      <c r="AOA127" s="136"/>
      <c r="AOB127" s="136"/>
      <c r="AOC127" s="136"/>
      <c r="AOD127" s="136"/>
      <c r="AOE127" s="136"/>
      <c r="AOF127" s="136"/>
      <c r="AOG127" s="136"/>
      <c r="AOH127" s="136"/>
      <c r="AOI127" s="136"/>
      <c r="AOJ127" s="136"/>
      <c r="AOK127" s="136"/>
      <c r="AOL127" s="136"/>
      <c r="AOM127" s="136"/>
      <c r="AON127" s="136"/>
      <c r="AOO127" s="136"/>
      <c r="AOP127" s="136"/>
      <c r="AOQ127" s="136"/>
      <c r="AOR127" s="136"/>
      <c r="AOS127" s="136"/>
      <c r="AOT127" s="136"/>
      <c r="AOU127" s="136"/>
      <c r="AOV127" s="136"/>
      <c r="AOW127" s="136"/>
      <c r="AOX127" s="136"/>
      <c r="AOY127" s="136"/>
      <c r="AOZ127" s="136"/>
      <c r="APA127" s="136"/>
      <c r="APB127" s="136"/>
      <c r="APC127" s="136"/>
      <c r="APD127" s="136"/>
      <c r="APE127" s="136"/>
      <c r="APF127" s="136"/>
      <c r="APG127" s="136"/>
      <c r="APH127" s="136"/>
      <c r="API127" s="136"/>
      <c r="APJ127" s="136"/>
      <c r="APK127" s="136"/>
      <c r="APL127" s="136"/>
      <c r="APM127" s="136"/>
      <c r="APN127" s="136"/>
      <c r="APO127" s="136"/>
      <c r="APP127" s="136"/>
      <c r="APQ127" s="136"/>
      <c r="APR127" s="136"/>
      <c r="APS127" s="136"/>
      <c r="APT127" s="136"/>
      <c r="APU127" s="136"/>
      <c r="APV127" s="136"/>
      <c r="APW127" s="136"/>
      <c r="APX127" s="136"/>
      <c r="APY127" s="136"/>
      <c r="APZ127" s="136"/>
      <c r="AQA127" s="136"/>
      <c r="AQB127" s="136"/>
      <c r="AQC127" s="136"/>
      <c r="AQD127" s="136"/>
      <c r="AQE127" s="136"/>
      <c r="AQF127" s="136"/>
      <c r="AQG127" s="136"/>
      <c r="AQH127" s="136"/>
      <c r="AQI127" s="136"/>
      <c r="AQJ127" s="136"/>
      <c r="AQK127" s="136"/>
      <c r="AQL127" s="136"/>
      <c r="AQM127" s="136"/>
      <c r="AQN127" s="136"/>
      <c r="AQO127" s="136"/>
      <c r="AQP127" s="136"/>
      <c r="AQQ127" s="136"/>
      <c r="AQR127" s="136"/>
      <c r="AQS127" s="136"/>
      <c r="AQT127" s="136"/>
      <c r="AQU127" s="136"/>
      <c r="AQV127" s="136"/>
      <c r="AQW127" s="136"/>
      <c r="AQX127" s="136"/>
      <c r="AQY127" s="136"/>
      <c r="AQZ127" s="136"/>
      <c r="ARA127" s="136"/>
      <c r="ARB127" s="136"/>
      <c r="ARC127" s="136"/>
      <c r="ARD127" s="136"/>
      <c r="ARE127" s="136"/>
      <c r="ARF127" s="136"/>
      <c r="ARG127" s="136"/>
      <c r="ARH127" s="136"/>
      <c r="ARI127" s="136"/>
      <c r="ARJ127" s="136"/>
      <c r="ARK127" s="136"/>
      <c r="ARL127" s="136"/>
      <c r="ARM127" s="136"/>
      <c r="ARN127" s="136"/>
      <c r="ARO127" s="136"/>
      <c r="ARP127" s="136"/>
      <c r="ARQ127" s="136"/>
      <c r="ARR127" s="136"/>
      <c r="ARS127" s="136"/>
      <c r="ART127" s="136"/>
      <c r="ARU127" s="136"/>
      <c r="ARV127" s="136"/>
      <c r="ARW127" s="136"/>
      <c r="ARX127" s="136"/>
      <c r="ARY127" s="136"/>
      <c r="ARZ127" s="136"/>
      <c r="ASA127" s="136"/>
      <c r="ASB127" s="136"/>
      <c r="ASC127" s="136"/>
      <c r="ASD127" s="136"/>
      <c r="ASE127" s="136"/>
      <c r="ASF127" s="136"/>
      <c r="ASG127" s="136"/>
      <c r="ASH127" s="136"/>
      <c r="ASI127" s="136"/>
      <c r="ASJ127" s="136"/>
      <c r="ASK127" s="136"/>
      <c r="ASL127" s="136"/>
      <c r="ASM127" s="136"/>
      <c r="ASN127" s="136"/>
      <c r="ASO127" s="136"/>
      <c r="ASP127" s="136"/>
      <c r="ASQ127" s="136"/>
      <c r="ASR127" s="136"/>
      <c r="ASS127" s="136"/>
      <c r="AST127" s="136"/>
      <c r="ASU127" s="136"/>
      <c r="ASV127" s="136"/>
      <c r="ASW127" s="136"/>
      <c r="ASX127" s="136"/>
      <c r="ASY127" s="136"/>
      <c r="ASZ127" s="136"/>
      <c r="ATA127" s="136"/>
      <c r="ATB127" s="136"/>
      <c r="ATC127" s="136"/>
      <c r="ATD127" s="136"/>
      <c r="ATE127" s="136"/>
      <c r="ATF127" s="136"/>
      <c r="ATG127" s="136"/>
      <c r="ATH127" s="136"/>
      <c r="ATI127" s="136"/>
      <c r="ATJ127" s="136"/>
      <c r="ATK127" s="136"/>
      <c r="ATL127" s="136"/>
      <c r="ATM127" s="136"/>
      <c r="ATN127" s="136"/>
      <c r="ATO127" s="136"/>
      <c r="ATP127" s="136"/>
      <c r="ATQ127" s="136"/>
      <c r="ATR127" s="136"/>
      <c r="ATS127" s="136"/>
      <c r="ATT127" s="136"/>
      <c r="ATU127" s="136"/>
      <c r="ATV127" s="136"/>
      <c r="ATW127" s="136"/>
      <c r="ATX127" s="136"/>
      <c r="ATY127" s="135"/>
      <c r="ATZ127" s="135"/>
      <c r="AUA127" s="135"/>
      <c r="AUB127" s="135"/>
      <c r="AUC127" s="135"/>
      <c r="AUD127" s="135"/>
      <c r="AUE127" s="135"/>
      <c r="AUF127" s="135"/>
      <c r="AUG127" s="135"/>
      <c r="AUH127" s="135"/>
      <c r="AUI127" s="135"/>
      <c r="AUJ127" s="135"/>
      <c r="AUK127" s="135"/>
      <c r="AUL127" s="135"/>
      <c r="AUM127" s="135"/>
      <c r="AUN127" s="135"/>
      <c r="AUO127" s="135"/>
      <c r="AUP127" s="135"/>
      <c r="AUQ127" s="135"/>
      <c r="AUR127" s="135"/>
      <c r="AUS127" s="135"/>
      <c r="AUT127" s="135"/>
      <c r="AUU127" s="135"/>
      <c r="AUV127" s="135"/>
      <c r="AUW127" s="135"/>
      <c r="AUX127" s="135"/>
      <c r="AUY127" s="135"/>
      <c r="AUZ127" s="135"/>
      <c r="AVA127" s="135"/>
      <c r="AVB127" s="135"/>
      <c r="AVC127" s="135"/>
      <c r="AVD127" s="135"/>
      <c r="AVE127" s="135"/>
      <c r="AVF127" s="135"/>
      <c r="AVG127" s="135"/>
      <c r="AVH127" s="135"/>
      <c r="AVI127" s="135"/>
      <c r="AVJ127" s="135"/>
      <c r="AVK127" s="135"/>
      <c r="AVL127" s="135"/>
      <c r="AVM127" s="135"/>
      <c r="AVN127" s="135"/>
      <c r="AVO127" s="135"/>
      <c r="AVP127" s="135"/>
      <c r="AVQ127" s="135"/>
      <c r="AVR127" s="135"/>
      <c r="AVS127" s="135"/>
      <c r="AVT127" s="135"/>
      <c r="AVU127" s="135"/>
      <c r="AVV127" s="135"/>
      <c r="AVW127" s="135"/>
      <c r="AVX127" s="135"/>
      <c r="AVY127" s="135"/>
      <c r="AVZ127" s="135"/>
      <c r="AWA127" s="135"/>
      <c r="AWB127" s="135"/>
      <c r="AWC127" s="135"/>
      <c r="AWD127" s="135"/>
      <c r="AWE127" s="135"/>
      <c r="AWF127" s="135"/>
      <c r="AWG127" s="135"/>
      <c r="AWH127" s="135"/>
      <c r="AWI127" s="135"/>
      <c r="AWJ127" s="135"/>
      <c r="AWK127" s="135"/>
      <c r="AWL127" s="135"/>
      <c r="AWM127" s="135"/>
      <c r="AWN127" s="135"/>
      <c r="AWO127" s="135"/>
      <c r="AWP127" s="135"/>
      <c r="AWQ127" s="135"/>
      <c r="AWR127" s="135"/>
      <c r="AWS127" s="135"/>
      <c r="AWT127" s="135"/>
      <c r="AWU127" s="135"/>
      <c r="AWV127" s="135"/>
      <c r="AWW127" s="135"/>
      <c r="AWX127" s="135"/>
      <c r="AWY127" s="135"/>
      <c r="AWZ127" s="135"/>
      <c r="AXA127" s="135"/>
      <c r="AXB127" s="135"/>
      <c r="AXC127" s="135"/>
      <c r="AXD127" s="135"/>
      <c r="AXE127" s="135"/>
      <c r="AXF127" s="135"/>
      <c r="AXG127" s="135"/>
      <c r="AXH127" s="135"/>
      <c r="AXI127" s="135"/>
      <c r="AXJ127" s="135"/>
      <c r="AXK127" s="135"/>
      <c r="AXL127" s="135"/>
      <c r="AXM127" s="135"/>
      <c r="AXN127" s="135"/>
      <c r="AXO127" s="135"/>
      <c r="AXP127" s="135"/>
      <c r="AXQ127" s="135"/>
      <c r="AXR127" s="135"/>
      <c r="AXS127" s="135"/>
      <c r="AXT127" s="135"/>
      <c r="AXU127" s="135"/>
      <c r="AXV127" s="135"/>
      <c r="AXW127" s="135"/>
      <c r="AXX127" s="135"/>
      <c r="AXY127" s="135"/>
      <c r="AXZ127" s="135"/>
      <c r="AYA127" s="135"/>
      <c r="AYB127" s="135"/>
      <c r="AYC127" s="135"/>
      <c r="AYD127" s="135"/>
      <c r="AYE127" s="135"/>
      <c r="AYF127" s="135"/>
      <c r="AYG127" s="135"/>
      <c r="AYH127" s="135"/>
      <c r="AYI127" s="135"/>
      <c r="AYJ127" s="135"/>
      <c r="AYK127" s="135"/>
      <c r="AYL127" s="135"/>
      <c r="AYM127" s="135"/>
      <c r="AYN127" s="135"/>
      <c r="AYO127" s="135"/>
      <c r="AYP127" s="135"/>
      <c r="AYQ127" s="135"/>
      <c r="AYR127" s="135"/>
      <c r="AYS127" s="135"/>
      <c r="AYT127" s="135"/>
      <c r="AYU127" s="135"/>
      <c r="AYV127" s="135"/>
      <c r="AYW127" s="135"/>
      <c r="AYX127" s="135"/>
      <c r="AYY127" s="135"/>
      <c r="AYZ127" s="135"/>
      <c r="AZA127" s="135"/>
      <c r="AZB127" s="135"/>
      <c r="AZC127" s="135"/>
      <c r="AZD127" s="135"/>
      <c r="AZE127" s="135"/>
      <c r="AZF127" s="135"/>
      <c r="AZG127" s="135"/>
      <c r="AZH127" s="135"/>
      <c r="AZI127" s="135"/>
      <c r="AZJ127" s="135"/>
      <c r="AZK127" s="135"/>
      <c r="AZL127" s="135"/>
      <c r="AZM127" s="135"/>
      <c r="AZN127" s="135"/>
      <c r="AZO127" s="135"/>
      <c r="AZP127" s="135"/>
      <c r="AZQ127" s="135"/>
      <c r="AZR127" s="135"/>
      <c r="AZS127" s="135"/>
      <c r="AZT127" s="135"/>
      <c r="AZU127" s="135"/>
      <c r="AZV127" s="135"/>
      <c r="AZW127" s="135"/>
      <c r="AZX127" s="135"/>
      <c r="AZY127" s="135"/>
      <c r="AZZ127" s="135"/>
      <c r="BAA127" s="135"/>
      <c r="BAB127" s="135"/>
      <c r="BAC127" s="135"/>
      <c r="BAD127" s="135"/>
      <c r="BAE127" s="135"/>
      <c r="BAF127" s="135"/>
      <c r="BAG127" s="135"/>
      <c r="BAH127" s="135"/>
      <c r="BAI127" s="135"/>
      <c r="BAJ127" s="135"/>
      <c r="BAK127" s="135"/>
      <c r="BAL127" s="135"/>
      <c r="BAM127" s="135"/>
      <c r="BAN127" s="135"/>
      <c r="BAO127" s="135"/>
      <c r="BAP127" s="135"/>
      <c r="BAQ127" s="135"/>
      <c r="BAR127" s="135"/>
      <c r="BAS127" s="135"/>
      <c r="BAT127" s="135"/>
      <c r="BAU127" s="135"/>
      <c r="BAV127" s="135"/>
      <c r="BAW127" s="135"/>
      <c r="BAX127" s="135"/>
      <c r="BAY127" s="135"/>
      <c r="BAZ127" s="135"/>
      <c r="BBA127" s="135"/>
      <c r="BBB127" s="135"/>
      <c r="BBC127" s="135"/>
      <c r="BBD127" s="135"/>
      <c r="BBE127" s="135"/>
      <c r="BBF127" s="135"/>
      <c r="BBG127" s="135"/>
      <c r="BBH127" s="135"/>
      <c r="BBI127" s="135"/>
      <c r="BBJ127" s="135"/>
      <c r="BBK127" s="135"/>
      <c r="BBL127" s="135"/>
      <c r="BBM127" s="135"/>
      <c r="BBN127" s="135"/>
      <c r="BBO127" s="135"/>
      <c r="BBP127" s="135"/>
      <c r="BBQ127" s="135"/>
      <c r="BBR127" s="135"/>
      <c r="BBS127" s="135"/>
      <c r="BBT127" s="135"/>
      <c r="BBU127" s="135"/>
      <c r="BBV127" s="135"/>
      <c r="BBW127" s="135"/>
      <c r="BBX127" s="135"/>
      <c r="BBY127" s="135"/>
      <c r="BBZ127" s="135"/>
      <c r="BCA127" s="135"/>
      <c r="BCB127" s="135"/>
      <c r="BCC127" s="135"/>
      <c r="BCD127" s="135"/>
      <c r="BCE127" s="135"/>
      <c r="BCF127" s="135"/>
      <c r="BCG127" s="135"/>
      <c r="BCH127" s="135"/>
      <c r="BCI127" s="135"/>
      <c r="BCJ127" s="135"/>
      <c r="BCK127" s="135"/>
      <c r="BCL127" s="135"/>
      <c r="BCM127" s="135"/>
      <c r="BCN127" s="135"/>
      <c r="BCO127" s="135"/>
      <c r="BCP127" s="135"/>
      <c r="BCQ127" s="135"/>
      <c r="BCR127" s="135"/>
      <c r="BCS127" s="135"/>
      <c r="BCT127" s="135"/>
      <c r="BCU127" s="135"/>
      <c r="BCV127" s="135"/>
      <c r="BCW127" s="135"/>
      <c r="BCX127" s="135"/>
      <c r="BCY127" s="135"/>
      <c r="BCZ127" s="135"/>
      <c r="BDA127" s="135"/>
      <c r="BDB127" s="135"/>
      <c r="BDC127" s="135"/>
      <c r="BDD127" s="135"/>
      <c r="BDE127" s="135"/>
      <c r="BDF127" s="135"/>
      <c r="BDG127" s="135"/>
      <c r="BDH127" s="135"/>
      <c r="BDI127" s="135"/>
      <c r="BDJ127" s="135"/>
      <c r="BDK127" s="135"/>
      <c r="BDL127" s="135"/>
      <c r="BDM127" s="135"/>
      <c r="BDN127" s="135"/>
      <c r="BDO127" s="135"/>
      <c r="BDP127" s="135"/>
      <c r="BDQ127" s="135"/>
      <c r="BDR127" s="135"/>
      <c r="BDS127" s="135"/>
      <c r="BDT127" s="135"/>
      <c r="BDU127" s="135"/>
      <c r="BDV127" s="135"/>
      <c r="BDW127" s="135"/>
      <c r="BDX127" s="135"/>
      <c r="BDY127" s="135"/>
      <c r="BDZ127" s="135"/>
      <c r="BEA127" s="135"/>
      <c r="BEB127" s="135"/>
      <c r="BEC127" s="135"/>
      <c r="BED127" s="135"/>
      <c r="BEE127" s="135"/>
      <c r="BEF127" s="135"/>
      <c r="BEG127" s="135"/>
      <c r="BEH127" s="135"/>
      <c r="BEI127" s="135"/>
      <c r="BEJ127" s="135"/>
      <c r="BEK127" s="135"/>
      <c r="BEL127" s="135"/>
      <c r="BEM127" s="135"/>
      <c r="BEN127" s="135"/>
      <c r="BEO127" s="135"/>
      <c r="BEP127" s="135"/>
      <c r="BEQ127" s="135"/>
      <c r="BER127" s="135"/>
      <c r="BES127" s="135"/>
      <c r="BET127" s="135"/>
      <c r="BEU127" s="135"/>
      <c r="BEV127" s="135"/>
      <c r="BEW127" s="135"/>
      <c r="BEX127" s="135"/>
      <c r="BEY127" s="135"/>
      <c r="BEZ127" s="135"/>
      <c r="BFA127" s="135"/>
      <c r="BFB127" s="135"/>
      <c r="BFC127" s="135"/>
      <c r="BFD127" s="135"/>
      <c r="BFE127" s="135"/>
      <c r="BFF127" s="135"/>
      <c r="BFG127" s="135"/>
      <c r="BFH127" s="135"/>
      <c r="BFI127" s="135"/>
      <c r="BFJ127" s="135"/>
      <c r="BFK127" s="135"/>
      <c r="BFL127" s="135"/>
      <c r="BFM127" s="135"/>
      <c r="BFN127" s="135"/>
      <c r="BFO127" s="135"/>
      <c r="BFP127" s="135"/>
      <c r="BFQ127" s="135"/>
      <c r="BFR127" s="135"/>
      <c r="BFS127" s="135"/>
      <c r="BFT127" s="135"/>
      <c r="BFU127" s="135"/>
      <c r="BFV127" s="135"/>
      <c r="BFW127" s="135"/>
      <c r="BFX127" s="135"/>
      <c r="BFY127" s="135"/>
      <c r="BFZ127" s="135"/>
      <c r="BGA127" s="135"/>
      <c r="BGB127" s="135"/>
      <c r="BGC127" s="135"/>
      <c r="BGD127" s="135"/>
      <c r="BGE127" s="135"/>
      <c r="BGF127" s="135"/>
      <c r="BGG127" s="135"/>
      <c r="BGH127" s="135"/>
      <c r="BGI127" s="135"/>
      <c r="BGJ127" s="135"/>
      <c r="BGK127" s="135"/>
      <c r="BGL127" s="135"/>
      <c r="BGM127" s="135"/>
      <c r="BGN127" s="135"/>
      <c r="BGO127" s="135"/>
      <c r="BGP127" s="135"/>
      <c r="BGQ127" s="135"/>
      <c r="BGR127" s="135"/>
      <c r="BGS127" s="135"/>
      <c r="BGT127" s="135"/>
      <c r="BGU127" s="135"/>
      <c r="BGV127" s="135"/>
      <c r="BGW127" s="135"/>
      <c r="BGX127" s="135"/>
      <c r="BGY127" s="135"/>
      <c r="BGZ127" s="135"/>
      <c r="BHA127" s="135"/>
      <c r="BHB127" s="135"/>
      <c r="BHC127" s="135"/>
      <c r="BHD127" s="135"/>
      <c r="BHE127" s="135"/>
      <c r="BHF127" s="135"/>
      <c r="BHG127" s="135"/>
      <c r="BHH127" s="135"/>
      <c r="BHI127" s="135"/>
      <c r="BHJ127" s="135"/>
      <c r="BHK127" s="135"/>
      <c r="BHL127" s="135"/>
      <c r="BHM127" s="135"/>
      <c r="BHN127" s="135"/>
      <c r="BHO127" s="135"/>
      <c r="BHP127" s="135"/>
      <c r="BHQ127" s="135"/>
      <c r="BHR127" s="135"/>
      <c r="BHS127" s="135"/>
      <c r="BHT127" s="135"/>
      <c r="BHU127" s="135"/>
      <c r="BHV127" s="135"/>
      <c r="BHW127" s="135"/>
      <c r="BHX127" s="135"/>
      <c r="BHY127" s="135"/>
      <c r="BHZ127" s="135"/>
      <c r="BIA127" s="135"/>
      <c r="BIB127" s="135"/>
      <c r="BIC127" s="135"/>
      <c r="BID127" s="135"/>
      <c r="BIE127" s="135"/>
      <c r="BIF127" s="135"/>
      <c r="BIG127" s="135"/>
      <c r="BIH127" s="135"/>
      <c r="BII127" s="135"/>
      <c r="BIJ127" s="135"/>
      <c r="BIK127" s="135"/>
      <c r="BIL127" s="135"/>
      <c r="BIM127" s="135"/>
      <c r="BIN127" s="135"/>
      <c r="BIO127" s="135"/>
      <c r="BIP127" s="135"/>
      <c r="BIQ127" s="135"/>
      <c r="BIR127" s="135"/>
      <c r="BIS127" s="135"/>
      <c r="BIT127" s="135"/>
      <c r="BIU127" s="135"/>
      <c r="BIV127" s="135"/>
      <c r="BIW127" s="135"/>
      <c r="BIX127" s="135"/>
      <c r="BIY127" s="135"/>
      <c r="BIZ127" s="135"/>
      <c r="BJA127" s="135"/>
      <c r="BJB127" s="135"/>
      <c r="BJC127" s="135"/>
      <c r="BJD127" s="135"/>
      <c r="BJE127" s="135"/>
      <c r="BJF127" s="135"/>
      <c r="BJG127" s="135"/>
      <c r="BJH127" s="135"/>
      <c r="BJI127" s="135"/>
      <c r="BJJ127" s="135"/>
      <c r="BJK127" s="135"/>
      <c r="BJL127" s="135"/>
      <c r="BJM127" s="135"/>
      <c r="BJN127" s="135"/>
      <c r="BJO127" s="135"/>
      <c r="BJP127" s="135"/>
      <c r="BJQ127" s="135"/>
      <c r="BJR127" s="135"/>
      <c r="BJS127" s="135"/>
      <c r="BJT127" s="135"/>
      <c r="BJU127" s="135"/>
      <c r="BJV127" s="135"/>
      <c r="BJW127" s="135"/>
      <c r="BJX127" s="135"/>
      <c r="BJY127" s="135"/>
      <c r="BJZ127" s="135"/>
      <c r="BKA127" s="135"/>
      <c r="BKB127" s="135"/>
      <c r="BKC127" s="135"/>
      <c r="BKD127" s="135"/>
      <c r="BKE127" s="135"/>
      <c r="BKF127" s="135"/>
      <c r="BKG127" s="135"/>
      <c r="BKH127" s="135"/>
      <c r="BKI127" s="135"/>
      <c r="BKJ127" s="135"/>
      <c r="BKK127" s="135"/>
      <c r="BKL127" s="135"/>
      <c r="BKM127" s="135"/>
      <c r="BKN127" s="135"/>
      <c r="BKO127" s="135"/>
      <c r="BKP127" s="135"/>
      <c r="BKQ127" s="135"/>
      <c r="BKR127" s="135"/>
      <c r="BKS127" s="135"/>
      <c r="BKT127" s="135"/>
      <c r="BKU127" s="135"/>
      <c r="BKV127" s="135"/>
      <c r="BKW127" s="135"/>
      <c r="BKX127" s="135"/>
      <c r="BKY127" s="135"/>
      <c r="BKZ127" s="135"/>
      <c r="BLA127" s="135"/>
      <c r="BLB127" s="135"/>
      <c r="BLC127" s="135"/>
      <c r="BLD127" s="135"/>
      <c r="BLE127" s="135"/>
      <c r="BLF127" s="135"/>
      <c r="BLG127" s="135"/>
      <c r="BLH127" s="135"/>
      <c r="BLI127" s="135"/>
      <c r="BLJ127" s="135"/>
      <c r="BLK127" s="135"/>
      <c r="BLL127" s="135"/>
      <c r="BLM127" s="135"/>
      <c r="BLN127" s="135"/>
      <c r="BLO127" s="135"/>
      <c r="BLP127" s="135"/>
      <c r="BLQ127" s="135"/>
      <c r="BLR127" s="135"/>
      <c r="BLS127" s="135"/>
      <c r="BLT127" s="135"/>
      <c r="BLU127" s="135"/>
      <c r="BLV127" s="135"/>
      <c r="BLW127" s="135"/>
      <c r="BLX127" s="135"/>
      <c r="BLY127" s="135"/>
      <c r="BLZ127" s="135"/>
      <c r="BMA127" s="135"/>
      <c r="BMB127" s="135"/>
      <c r="BMC127" s="135"/>
      <c r="BMD127" s="135"/>
      <c r="BME127" s="135"/>
      <c r="BMF127" s="135"/>
      <c r="BMG127" s="135"/>
      <c r="BMH127" s="135"/>
      <c r="BMI127" s="135"/>
      <c r="BMJ127" s="135"/>
      <c r="BMK127" s="135"/>
      <c r="BML127" s="135"/>
      <c r="BMM127" s="135"/>
      <c r="BMN127" s="135"/>
      <c r="BMO127" s="135"/>
      <c r="BMP127" s="135"/>
      <c r="BMQ127" s="135"/>
      <c r="BMR127" s="135"/>
      <c r="BMS127" s="135"/>
      <c r="BMT127" s="135"/>
      <c r="BMU127" s="135"/>
      <c r="BMV127" s="135"/>
      <c r="BMW127" s="135"/>
      <c r="BMX127" s="135"/>
      <c r="BMY127" s="135"/>
      <c r="BMZ127" s="135"/>
      <c r="BNA127" s="135"/>
      <c r="BNB127" s="135"/>
      <c r="BNC127" s="135"/>
      <c r="BND127" s="135"/>
      <c r="BNE127" s="135"/>
      <c r="BNF127" s="135"/>
      <c r="BNG127" s="135"/>
      <c r="BNH127" s="135"/>
      <c r="BNI127" s="135"/>
      <c r="BNJ127" s="135"/>
      <c r="BNK127" s="135"/>
      <c r="BNL127" s="135"/>
      <c r="BNM127" s="135"/>
      <c r="BNN127" s="135"/>
      <c r="BNO127" s="135"/>
      <c r="BNP127" s="135"/>
      <c r="BNQ127" s="135"/>
      <c r="BNR127" s="135"/>
      <c r="BNS127" s="135"/>
      <c r="BNT127" s="135"/>
      <c r="BNU127" s="135"/>
      <c r="BNV127" s="135"/>
      <c r="BNW127" s="135"/>
      <c r="BNX127" s="135"/>
      <c r="BNY127" s="135"/>
      <c r="BNZ127" s="135"/>
      <c r="BOA127" s="135"/>
      <c r="BOB127" s="135"/>
      <c r="BOC127" s="135"/>
      <c r="BOD127" s="135"/>
      <c r="BOE127" s="135"/>
      <c r="BOF127" s="135"/>
      <c r="BOG127" s="135"/>
      <c r="BOH127" s="135"/>
      <c r="BOI127" s="135"/>
      <c r="BOJ127" s="135"/>
      <c r="BOK127" s="135"/>
      <c r="BOL127" s="135"/>
      <c r="BOM127" s="135"/>
      <c r="BON127" s="135"/>
      <c r="BOO127" s="135"/>
      <c r="BOP127" s="135"/>
      <c r="BOQ127" s="135"/>
      <c r="BOR127" s="135"/>
      <c r="BOS127" s="135"/>
      <c r="BOT127" s="135"/>
      <c r="BOU127" s="135"/>
      <c r="BOV127" s="135"/>
      <c r="BOW127" s="135"/>
      <c r="BOX127" s="135"/>
      <c r="BOY127" s="135"/>
      <c r="BOZ127" s="135"/>
      <c r="BPA127" s="135"/>
      <c r="BPB127" s="135"/>
      <c r="BPC127" s="135"/>
      <c r="BPD127" s="135"/>
      <c r="BPE127" s="135"/>
      <c r="BPF127" s="135"/>
      <c r="BPG127" s="135"/>
      <c r="BPH127" s="135"/>
      <c r="BPI127" s="135"/>
      <c r="BPJ127" s="135"/>
      <c r="BPK127" s="135"/>
      <c r="BPL127" s="135"/>
      <c r="BPM127" s="135"/>
      <c r="BPN127" s="135"/>
      <c r="BPO127" s="135"/>
      <c r="BPP127" s="135"/>
      <c r="BPQ127" s="135"/>
      <c r="BPR127" s="135"/>
      <c r="BPS127" s="135"/>
      <c r="BPT127" s="135"/>
      <c r="BPU127" s="135"/>
      <c r="BPV127" s="135"/>
      <c r="BPW127" s="135"/>
      <c r="BPX127" s="135"/>
      <c r="BPY127" s="135"/>
      <c r="BPZ127" s="135"/>
      <c r="BQA127" s="135"/>
      <c r="BQB127" s="135"/>
      <c r="BQC127" s="135"/>
      <c r="BQD127" s="135"/>
      <c r="BQE127" s="135"/>
      <c r="BQF127" s="135"/>
      <c r="BQG127" s="135"/>
      <c r="BQH127" s="135"/>
      <c r="BQI127" s="135"/>
      <c r="BQJ127" s="135"/>
      <c r="BQK127" s="135"/>
      <c r="BQL127" s="135"/>
      <c r="BQM127" s="135"/>
      <c r="BQN127" s="135"/>
      <c r="BQO127" s="135"/>
      <c r="BQP127" s="135"/>
      <c r="BQQ127" s="135"/>
      <c r="BQR127" s="135"/>
      <c r="BQS127" s="135"/>
      <c r="BQT127" s="135"/>
      <c r="BQU127" s="135"/>
      <c r="BQV127" s="135"/>
      <c r="BQW127" s="135"/>
      <c r="BQX127" s="135"/>
      <c r="BQY127" s="135"/>
      <c r="BQZ127" s="135"/>
      <c r="BRA127" s="135"/>
      <c r="BRB127" s="135"/>
      <c r="BRC127" s="135"/>
      <c r="BRD127" s="135"/>
      <c r="BRE127" s="135"/>
      <c r="BRF127" s="135"/>
      <c r="BRG127" s="135"/>
      <c r="BRH127" s="135"/>
      <c r="BRI127" s="135"/>
      <c r="BRJ127" s="135"/>
      <c r="BRK127" s="135"/>
      <c r="BRL127" s="135"/>
      <c r="BRM127" s="135"/>
      <c r="BRN127" s="135"/>
      <c r="BRO127" s="135"/>
      <c r="BRP127" s="135"/>
      <c r="BRQ127" s="135"/>
      <c r="BRR127" s="135"/>
      <c r="BRS127" s="135"/>
      <c r="BRT127" s="135"/>
      <c r="BRU127" s="135"/>
      <c r="BRV127" s="135"/>
      <c r="BRW127" s="135"/>
      <c r="BRX127" s="135"/>
      <c r="BRY127" s="135"/>
      <c r="BRZ127" s="135"/>
      <c r="BSA127" s="135"/>
      <c r="BSB127" s="135"/>
      <c r="BSC127" s="135"/>
      <c r="BSD127" s="135"/>
      <c r="BSE127" s="135"/>
      <c r="BSF127" s="135"/>
      <c r="BSG127" s="135"/>
      <c r="BSH127" s="135"/>
      <c r="BSI127" s="135"/>
      <c r="BSJ127" s="135"/>
      <c r="BSK127" s="135"/>
      <c r="BSL127" s="135"/>
      <c r="BSM127" s="135"/>
      <c r="BSN127" s="135"/>
      <c r="BSO127" s="135"/>
      <c r="BSP127" s="135"/>
      <c r="BSQ127" s="135"/>
      <c r="BSR127" s="135"/>
      <c r="BSS127" s="135"/>
      <c r="BST127" s="135"/>
      <c r="BSU127" s="135"/>
      <c r="BSV127" s="135"/>
      <c r="BSW127" s="135"/>
      <c r="BSX127" s="135"/>
      <c r="BSY127" s="135"/>
      <c r="BSZ127" s="135"/>
      <c r="BTA127" s="135"/>
      <c r="BTB127" s="135"/>
      <c r="BTC127" s="135"/>
      <c r="BTD127" s="135"/>
      <c r="BTE127" s="135"/>
      <c r="BTF127" s="135"/>
      <c r="BTG127" s="135"/>
      <c r="BTH127" s="135"/>
      <c r="BTI127" s="135"/>
      <c r="BTJ127" s="135"/>
      <c r="BTK127" s="135"/>
      <c r="BTL127" s="135"/>
      <c r="BTM127" s="135"/>
      <c r="BTN127" s="135"/>
      <c r="BTO127" s="135"/>
      <c r="BTP127" s="135"/>
      <c r="BTQ127" s="135"/>
      <c r="BTR127" s="135"/>
      <c r="BTS127" s="135"/>
      <c r="BTT127" s="135"/>
      <c r="BTU127" s="135"/>
      <c r="BTV127" s="135"/>
      <c r="BTW127" s="135"/>
      <c r="BTX127" s="135"/>
      <c r="BTY127" s="135"/>
      <c r="BTZ127" s="135"/>
      <c r="BUA127" s="135"/>
      <c r="BUB127" s="135"/>
      <c r="BUC127" s="135"/>
      <c r="BUD127" s="135"/>
      <c r="BUE127" s="135"/>
      <c r="BUF127" s="135"/>
      <c r="BUG127" s="135"/>
      <c r="BUH127" s="135"/>
      <c r="BUI127" s="135"/>
      <c r="BUJ127" s="135"/>
      <c r="BUK127" s="135"/>
      <c r="BUL127" s="135"/>
      <c r="BUM127" s="135"/>
      <c r="BUN127" s="135"/>
      <c r="BUO127" s="135"/>
      <c r="BUP127" s="135"/>
      <c r="BUQ127" s="135"/>
      <c r="BUR127" s="135"/>
      <c r="BUS127" s="135"/>
      <c r="BUT127" s="135"/>
      <c r="BUU127" s="135"/>
      <c r="BUV127" s="135"/>
      <c r="BUW127" s="135"/>
      <c r="BUX127" s="135"/>
      <c r="BUY127" s="135"/>
      <c r="BUZ127" s="135"/>
      <c r="BVA127" s="135"/>
      <c r="BVB127" s="135"/>
      <c r="BVC127" s="135"/>
      <c r="BVD127" s="135"/>
      <c r="BVE127" s="135"/>
      <c r="BVF127" s="135"/>
      <c r="BVG127" s="135"/>
      <c r="BVH127" s="135"/>
      <c r="BVI127" s="135"/>
      <c r="BVJ127" s="135"/>
      <c r="BVK127" s="135"/>
      <c r="BVL127" s="135"/>
      <c r="BVM127" s="135"/>
      <c r="BVN127" s="135"/>
      <c r="BVO127" s="135"/>
      <c r="BVP127" s="135"/>
      <c r="BVQ127" s="135"/>
      <c r="BVR127" s="135"/>
      <c r="BVS127" s="135"/>
      <c r="BVT127" s="135"/>
      <c r="BVU127" s="135"/>
      <c r="BVV127" s="135"/>
      <c r="BVW127" s="135"/>
      <c r="BVX127" s="135"/>
      <c r="BVY127" s="135"/>
      <c r="BVZ127" s="135"/>
      <c r="BWA127" s="135"/>
      <c r="BWB127" s="135"/>
      <c r="BWC127" s="135"/>
      <c r="BWD127" s="135"/>
      <c r="BWE127" s="135"/>
      <c r="BWF127" s="135"/>
      <c r="BWG127" s="135"/>
      <c r="BWH127" s="135"/>
      <c r="BWI127" s="135"/>
      <c r="BWJ127" s="135"/>
      <c r="BWK127" s="135"/>
      <c r="BWL127" s="135"/>
      <c r="BWM127" s="135"/>
      <c r="BWN127" s="135"/>
      <c r="BWO127" s="135"/>
      <c r="BWP127" s="135"/>
      <c r="BWQ127" s="135"/>
      <c r="BWR127" s="135"/>
      <c r="BWS127" s="135"/>
      <c r="BWT127" s="135"/>
      <c r="BWU127" s="135"/>
      <c r="BWV127" s="135"/>
      <c r="BWW127" s="135"/>
      <c r="BWX127" s="135"/>
      <c r="BWY127" s="135"/>
      <c r="BWZ127" s="135"/>
      <c r="BXA127" s="135"/>
      <c r="BXB127" s="135"/>
      <c r="BXC127" s="135"/>
      <c r="BXD127" s="135"/>
      <c r="BXE127" s="135"/>
      <c r="BXF127" s="135"/>
      <c r="BXG127" s="135"/>
      <c r="BXH127" s="135"/>
      <c r="BXI127" s="135"/>
      <c r="BXJ127" s="135"/>
      <c r="BXK127" s="135"/>
      <c r="BXL127" s="135"/>
      <c r="BXM127" s="135"/>
      <c r="BXN127" s="135"/>
      <c r="BXO127" s="135"/>
      <c r="BXP127" s="135"/>
      <c r="BXQ127" s="135"/>
      <c r="BXR127" s="135"/>
      <c r="BXS127" s="135"/>
      <c r="BXT127" s="135"/>
      <c r="BXU127" s="135"/>
      <c r="BXV127" s="135"/>
      <c r="BXW127" s="135"/>
      <c r="BXX127" s="135"/>
      <c r="BXY127" s="135"/>
      <c r="BXZ127" s="135"/>
      <c r="BYA127" s="135"/>
      <c r="BYB127" s="135"/>
      <c r="BYC127" s="135"/>
      <c r="BYD127" s="135"/>
      <c r="BYE127" s="135"/>
      <c r="BYF127" s="135"/>
      <c r="BYG127" s="135"/>
      <c r="BYH127" s="135"/>
      <c r="BYI127" s="135"/>
      <c r="BYJ127" s="135"/>
      <c r="BYK127" s="135"/>
      <c r="BYL127" s="135"/>
      <c r="BYM127" s="135"/>
      <c r="BYN127" s="135"/>
      <c r="BYO127" s="135"/>
      <c r="BYP127" s="135"/>
      <c r="BYQ127" s="135"/>
      <c r="BYR127" s="135"/>
      <c r="BYS127" s="135"/>
      <c r="BYT127" s="135"/>
      <c r="BYU127" s="135"/>
      <c r="BYV127" s="135"/>
      <c r="BYW127" s="135"/>
      <c r="BYX127" s="135"/>
      <c r="BYY127" s="135"/>
      <c r="BYZ127" s="135"/>
      <c r="BZA127" s="135"/>
      <c r="BZB127" s="135"/>
      <c r="BZC127" s="135"/>
      <c r="BZD127" s="135"/>
      <c r="BZE127" s="135"/>
      <c r="BZF127" s="135"/>
      <c r="BZG127" s="135"/>
      <c r="BZH127" s="135"/>
      <c r="BZI127" s="135"/>
      <c r="BZJ127" s="135"/>
      <c r="BZK127" s="135"/>
      <c r="BZL127" s="135"/>
      <c r="BZM127" s="135"/>
      <c r="BZN127" s="135"/>
      <c r="BZO127" s="135"/>
      <c r="BZP127" s="135"/>
      <c r="BZQ127" s="135"/>
      <c r="BZR127" s="135"/>
      <c r="BZS127" s="135"/>
      <c r="BZT127" s="135"/>
      <c r="BZU127" s="135"/>
      <c r="BZV127" s="135"/>
      <c r="BZW127" s="135"/>
      <c r="BZX127" s="135"/>
      <c r="BZY127" s="135"/>
      <c r="BZZ127" s="135"/>
      <c r="CAA127" s="135"/>
      <c r="CAB127" s="135"/>
      <c r="CAC127" s="135"/>
      <c r="CAD127" s="135"/>
      <c r="CAE127" s="135"/>
      <c r="CAF127" s="135"/>
      <c r="CAG127" s="135"/>
      <c r="CAH127" s="135"/>
      <c r="CAI127" s="135"/>
      <c r="CAJ127" s="135"/>
      <c r="CAK127" s="135"/>
      <c r="CAL127" s="135"/>
      <c r="CAM127" s="135"/>
      <c r="CAN127" s="135"/>
      <c r="CAO127" s="135"/>
      <c r="CAP127" s="135"/>
      <c r="CAQ127" s="135"/>
      <c r="CAR127" s="135"/>
      <c r="CAS127" s="135"/>
      <c r="CAT127" s="135"/>
      <c r="CAU127" s="135"/>
      <c r="CAV127" s="135"/>
      <c r="CAW127" s="135"/>
      <c r="CAX127" s="135"/>
      <c r="CAY127" s="135"/>
      <c r="CAZ127" s="135"/>
      <c r="CBA127" s="135"/>
      <c r="CBB127" s="135"/>
      <c r="CBC127" s="135"/>
      <c r="CBD127" s="135"/>
      <c r="CBE127" s="135"/>
      <c r="CBF127" s="135"/>
      <c r="CBG127" s="135"/>
      <c r="CBH127" s="135"/>
      <c r="CBI127" s="135"/>
      <c r="CBJ127" s="135"/>
      <c r="CBK127" s="135"/>
      <c r="CBL127" s="135"/>
      <c r="CBM127" s="135"/>
      <c r="CBN127" s="135"/>
      <c r="CBO127" s="135"/>
      <c r="CBP127" s="135"/>
      <c r="CBQ127" s="135"/>
      <c r="CBR127" s="135"/>
      <c r="CBS127" s="135"/>
      <c r="CBT127" s="135"/>
      <c r="CBU127" s="135"/>
      <c r="CBV127" s="135"/>
      <c r="CBW127" s="136"/>
      <c r="CBX127" s="136"/>
      <c r="CBY127" s="136"/>
      <c r="CBZ127" s="136"/>
      <c r="CCA127" s="136"/>
      <c r="CCB127" s="136"/>
      <c r="CCC127" s="136"/>
      <c r="CCD127" s="136"/>
      <c r="CCE127" s="136"/>
      <c r="CCF127" s="136"/>
      <c r="CCG127" s="136"/>
      <c r="CCH127" s="136"/>
      <c r="CCI127" s="136"/>
      <c r="CCJ127" s="136"/>
      <c r="CCK127" s="136"/>
      <c r="CCL127" s="136"/>
      <c r="CCM127" s="136"/>
      <c r="CCN127" s="136"/>
      <c r="CCO127" s="136"/>
      <c r="CCP127" s="136"/>
      <c r="CCQ127" s="136"/>
      <c r="CCR127" s="136"/>
      <c r="CCS127" s="136"/>
      <c r="CCT127" s="136"/>
      <c r="CCU127" s="136"/>
      <c r="CCV127" s="136"/>
      <c r="CCW127" s="136"/>
      <c r="CCX127" s="136"/>
      <c r="CCY127" s="136"/>
      <c r="CCZ127" s="136"/>
      <c r="CDA127" s="136"/>
      <c r="CDB127" s="136"/>
      <c r="CDC127" s="136"/>
      <c r="CDD127" s="136"/>
      <c r="CDE127" s="136"/>
      <c r="CDF127" s="136"/>
      <c r="CDG127" s="136"/>
      <c r="CDH127" s="136"/>
      <c r="CDI127" s="136"/>
      <c r="CDJ127" s="136"/>
      <c r="CDK127" s="136"/>
      <c r="CDL127" s="136"/>
      <c r="CDM127" s="136"/>
      <c r="CDN127" s="136"/>
      <c r="CDO127" s="136"/>
      <c r="CDP127" s="136"/>
      <c r="CDQ127" s="136"/>
      <c r="CDR127" s="136"/>
      <c r="CDS127" s="136"/>
      <c r="CDT127" s="136"/>
      <c r="CDU127" s="136"/>
      <c r="CDV127" s="136"/>
      <c r="CDW127" s="136"/>
      <c r="CDX127" s="136"/>
      <c r="CDY127" s="136"/>
      <c r="CDZ127" s="136"/>
      <c r="CEA127" s="136"/>
      <c r="CEB127" s="136"/>
      <c r="CEC127" s="136"/>
      <c r="CED127" s="136"/>
      <c r="CEE127" s="136"/>
      <c r="CEF127" s="136"/>
      <c r="CEG127" s="136"/>
      <c r="CEH127" s="136"/>
      <c r="CEI127" s="136"/>
      <c r="CEJ127" s="136"/>
      <c r="CEK127" s="136"/>
      <c r="CEL127" s="136"/>
      <c r="CEM127" s="136"/>
      <c r="CEN127" s="136"/>
      <c r="CEO127" s="136"/>
      <c r="CEP127" s="136"/>
      <c r="CEQ127" s="136"/>
      <c r="CER127" s="136"/>
      <c r="CES127" s="136"/>
      <c r="CET127" s="136"/>
      <c r="CEU127" s="136"/>
      <c r="CEV127" s="136"/>
      <c r="CEW127" s="136"/>
      <c r="CEX127" s="136"/>
      <c r="CEY127" s="136"/>
      <c r="CEZ127" s="136"/>
      <c r="CFA127" s="136"/>
      <c r="CFB127" s="136"/>
      <c r="CFC127" s="136"/>
      <c r="CFD127" s="136"/>
      <c r="CFE127" s="136"/>
      <c r="CFF127" s="136"/>
      <c r="CFG127" s="136"/>
      <c r="CFH127" s="136"/>
      <c r="CFI127" s="136"/>
      <c r="CFJ127" s="136"/>
      <c r="CFK127" s="136"/>
      <c r="CFL127" s="136"/>
      <c r="CFM127" s="136"/>
      <c r="CFN127" s="136"/>
      <c r="CFO127" s="136"/>
      <c r="CFP127" s="136"/>
      <c r="CFQ127" s="136"/>
      <c r="CFR127" s="136"/>
      <c r="CFS127" s="136"/>
      <c r="CFT127" s="136"/>
      <c r="CFU127" s="136"/>
      <c r="CFV127" s="136"/>
      <c r="CFW127" s="136"/>
      <c r="CFX127" s="136"/>
      <c r="CFY127" s="136"/>
      <c r="CFZ127" s="136"/>
      <c r="CGA127" s="136"/>
      <c r="CGB127" s="136"/>
      <c r="CGC127" s="136"/>
      <c r="CGD127" s="136"/>
      <c r="CGE127" s="136"/>
      <c r="CGF127" s="136"/>
      <c r="CGG127" s="136"/>
      <c r="CGH127" s="136"/>
      <c r="CGI127" s="136"/>
      <c r="CGJ127" s="136"/>
      <c r="CGK127" s="136"/>
      <c r="CGL127" s="136"/>
      <c r="CGM127" s="136"/>
      <c r="CGN127" s="136"/>
      <c r="CGO127" s="136"/>
      <c r="CGP127" s="136"/>
      <c r="CGQ127" s="136"/>
      <c r="CGR127" s="136"/>
      <c r="CGS127" s="136"/>
      <c r="CGT127" s="136"/>
      <c r="CGU127" s="136"/>
      <c r="CGV127" s="136"/>
      <c r="CGW127" s="136"/>
      <c r="CGX127" s="136"/>
      <c r="CGY127" s="136"/>
      <c r="CGZ127" s="136"/>
      <c r="CHA127" s="136"/>
      <c r="CHB127" s="136"/>
      <c r="CHC127" s="136"/>
      <c r="CHD127" s="136"/>
      <c r="CHE127" s="136"/>
      <c r="CHF127" s="136"/>
      <c r="CHG127" s="136"/>
      <c r="CHH127" s="136"/>
      <c r="CHI127" s="136"/>
      <c r="CHJ127" s="136"/>
      <c r="CHK127" s="136"/>
      <c r="CHL127" s="136"/>
      <c r="CHM127" s="136"/>
      <c r="CHN127" s="136"/>
      <c r="CHO127" s="136"/>
      <c r="CHP127" s="136"/>
      <c r="CHQ127" s="136"/>
      <c r="CHR127" s="136"/>
      <c r="CHS127" s="136"/>
      <c r="CHT127" s="136"/>
      <c r="CHU127" s="136"/>
      <c r="CHV127" s="136"/>
    </row>
    <row r="128" spans="1:6626" s="142" customFormat="1">
      <c r="A128" s="141"/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  <c r="AD128" s="140"/>
      <c r="AE128" s="140"/>
      <c r="AF128" s="140"/>
      <c r="AG128" s="140"/>
      <c r="AH128" s="140"/>
      <c r="AI128" s="140"/>
      <c r="AJ128" s="140"/>
      <c r="AK128" s="140"/>
      <c r="AL128" s="140"/>
      <c r="AM128" s="140"/>
      <c r="AN128" s="140"/>
      <c r="AO128" s="140"/>
      <c r="AP128" s="140"/>
      <c r="AQ128" s="140"/>
      <c r="AR128" s="140"/>
      <c r="AS128" s="140"/>
      <c r="AT128" s="140"/>
      <c r="AU128" s="140"/>
      <c r="AV128" s="140"/>
      <c r="AW128" s="140"/>
      <c r="AX128" s="140"/>
      <c r="AY128" s="140"/>
      <c r="AZ128" s="140"/>
      <c r="BA128" s="140"/>
      <c r="BB128" s="140"/>
      <c r="BC128" s="140"/>
      <c r="BD128" s="140"/>
      <c r="BE128" s="140"/>
      <c r="BF128" s="140"/>
      <c r="BG128" s="140"/>
      <c r="BH128" s="140"/>
      <c r="BI128" s="140"/>
      <c r="BJ128" s="140"/>
      <c r="BK128" s="140"/>
      <c r="BL128" s="140"/>
      <c r="BM128" s="140"/>
      <c r="BN128" s="140"/>
      <c r="BO128" s="140"/>
      <c r="BP128" s="140"/>
      <c r="BQ128" s="140"/>
      <c r="BR128" s="140"/>
      <c r="BS128" s="140"/>
      <c r="BT128" s="140"/>
      <c r="BU128" s="140"/>
      <c r="BV128" s="140"/>
      <c r="BW128" s="140"/>
      <c r="BX128" s="140"/>
      <c r="BY128" s="140"/>
      <c r="BZ128" s="140"/>
      <c r="CA128" s="140"/>
      <c r="CB128" s="140"/>
      <c r="CC128" s="140"/>
      <c r="CD128" s="140"/>
      <c r="CE128" s="140"/>
      <c r="CF128" s="140"/>
      <c r="CG128" s="140"/>
      <c r="CH128" s="140"/>
      <c r="CI128" s="140"/>
      <c r="CJ128" s="140"/>
      <c r="CK128" s="140"/>
      <c r="CL128" s="140"/>
      <c r="CM128" s="140"/>
      <c r="CN128" s="140"/>
      <c r="CO128" s="140"/>
      <c r="CP128" s="140"/>
      <c r="CQ128" s="140"/>
      <c r="CR128" s="140"/>
      <c r="CS128" s="140"/>
      <c r="CT128" s="140"/>
      <c r="CU128" s="140"/>
      <c r="CV128" s="140"/>
      <c r="CW128" s="140"/>
      <c r="CX128" s="140"/>
      <c r="CY128" s="140"/>
      <c r="CZ128" s="140"/>
      <c r="DA128" s="140"/>
      <c r="DB128" s="140"/>
      <c r="DC128" s="140"/>
      <c r="DD128" s="140"/>
      <c r="DE128" s="140"/>
      <c r="DF128" s="140"/>
      <c r="DG128" s="140"/>
      <c r="DH128" s="140"/>
      <c r="DI128" s="140"/>
      <c r="DJ128" s="140"/>
      <c r="DK128" s="140"/>
      <c r="DL128" s="140"/>
      <c r="DM128" s="140"/>
      <c r="DN128" s="140"/>
      <c r="DO128" s="140"/>
      <c r="DP128" s="140"/>
      <c r="DQ128" s="140"/>
      <c r="DR128" s="140"/>
      <c r="DS128" s="140"/>
      <c r="DT128" s="140"/>
      <c r="DU128" s="140"/>
      <c r="DV128" s="140"/>
      <c r="DW128" s="140"/>
      <c r="DX128" s="140"/>
      <c r="DY128" s="140"/>
      <c r="DZ128" s="140"/>
      <c r="EA128" s="140"/>
      <c r="EB128" s="140"/>
      <c r="EC128" s="140"/>
      <c r="ED128" s="140"/>
      <c r="EE128" s="140"/>
      <c r="EF128" s="140"/>
      <c r="EG128" s="140"/>
      <c r="EH128" s="140"/>
      <c r="EI128" s="140"/>
      <c r="EJ128" s="140"/>
      <c r="EK128" s="140"/>
      <c r="EL128" s="140"/>
      <c r="EM128" s="140"/>
      <c r="EN128" s="140"/>
      <c r="EO128" s="140"/>
      <c r="EP128" s="140"/>
      <c r="EQ128" s="140"/>
      <c r="ER128" s="140"/>
      <c r="ES128" s="140"/>
      <c r="ET128" s="140"/>
      <c r="EU128" s="140"/>
      <c r="EV128" s="140"/>
      <c r="EW128" s="140"/>
      <c r="EX128" s="140"/>
      <c r="EY128" s="140"/>
      <c r="EZ128" s="140"/>
      <c r="FA128" s="140"/>
      <c r="FB128" s="140"/>
      <c r="FC128" s="140"/>
      <c r="FD128" s="140"/>
      <c r="FE128" s="140"/>
      <c r="FF128" s="140"/>
      <c r="FG128" s="140"/>
      <c r="FH128" s="140"/>
      <c r="FI128" s="140"/>
      <c r="FJ128" s="140"/>
      <c r="FK128" s="140"/>
      <c r="FL128" s="140"/>
      <c r="FM128" s="140"/>
      <c r="FN128" s="140"/>
      <c r="FO128" s="140"/>
      <c r="FP128" s="140"/>
      <c r="FQ128" s="140"/>
      <c r="FR128" s="140"/>
      <c r="FS128" s="140"/>
      <c r="FT128" s="140"/>
      <c r="FU128" s="140"/>
      <c r="FV128" s="140"/>
      <c r="FW128" s="140"/>
      <c r="FX128" s="140"/>
      <c r="FY128" s="140"/>
      <c r="FZ128" s="140"/>
      <c r="GA128" s="140"/>
      <c r="GB128" s="140"/>
      <c r="GC128" s="140"/>
      <c r="GD128" s="140"/>
      <c r="GE128" s="140"/>
      <c r="GF128" s="140"/>
      <c r="GG128" s="140"/>
      <c r="GH128" s="140"/>
      <c r="GI128" s="140"/>
      <c r="GJ128" s="140"/>
      <c r="GK128" s="140"/>
      <c r="GL128" s="140"/>
      <c r="GM128" s="140"/>
      <c r="GN128" s="140"/>
      <c r="GO128" s="140"/>
      <c r="GP128" s="140"/>
      <c r="GQ128" s="140"/>
      <c r="GR128" s="140"/>
      <c r="GS128" s="140"/>
      <c r="GT128" s="140"/>
      <c r="GU128" s="140"/>
      <c r="GV128" s="140"/>
      <c r="GW128" s="140"/>
      <c r="GX128" s="140"/>
      <c r="GY128" s="140"/>
      <c r="GZ128" s="140"/>
      <c r="HA128" s="140"/>
      <c r="HB128" s="140"/>
      <c r="HC128" s="140"/>
      <c r="HD128" s="140"/>
      <c r="HE128" s="140"/>
      <c r="HF128" s="140"/>
      <c r="HG128" s="140"/>
      <c r="HH128" s="140"/>
      <c r="HI128" s="140"/>
      <c r="HJ128" s="140"/>
      <c r="HK128" s="140"/>
      <c r="HL128" s="140"/>
      <c r="HM128" s="140"/>
      <c r="HN128" s="140"/>
      <c r="HO128" s="140"/>
      <c r="HP128" s="140"/>
      <c r="HQ128" s="140"/>
      <c r="HR128" s="140"/>
      <c r="HS128" s="140"/>
      <c r="HT128" s="140"/>
      <c r="HU128" s="140"/>
      <c r="HV128" s="140"/>
      <c r="HW128" s="140"/>
      <c r="HX128" s="140"/>
      <c r="HY128" s="140"/>
      <c r="HZ128" s="140"/>
      <c r="IA128" s="140"/>
      <c r="IB128" s="140"/>
      <c r="IC128" s="140"/>
      <c r="ID128" s="140"/>
      <c r="IE128" s="140"/>
      <c r="IF128" s="140"/>
      <c r="IG128" s="140"/>
      <c r="IH128" s="140"/>
      <c r="II128" s="140"/>
      <c r="IJ128" s="140"/>
      <c r="IK128" s="140"/>
      <c r="IL128" s="140"/>
      <c r="IM128" s="140"/>
      <c r="IN128" s="140"/>
      <c r="IO128" s="140"/>
      <c r="IP128" s="140"/>
      <c r="IQ128" s="140"/>
      <c r="IR128" s="140"/>
      <c r="IS128" s="140"/>
      <c r="IT128" s="140"/>
      <c r="IU128" s="140"/>
      <c r="IV128" s="140"/>
      <c r="IW128" s="140"/>
      <c r="IX128" s="140"/>
      <c r="IY128" s="140"/>
      <c r="IZ128" s="140"/>
      <c r="JA128" s="140"/>
      <c r="JB128" s="140"/>
      <c r="JC128" s="140"/>
      <c r="JD128" s="140"/>
      <c r="JE128" s="140"/>
      <c r="JF128" s="140"/>
      <c r="JG128" s="140"/>
      <c r="JH128" s="140"/>
      <c r="JI128" s="140"/>
      <c r="JJ128" s="140"/>
      <c r="JK128" s="140"/>
      <c r="JL128" s="140"/>
      <c r="JM128" s="140"/>
      <c r="JN128" s="140"/>
      <c r="JO128" s="140"/>
      <c r="JP128" s="140"/>
      <c r="JQ128" s="140"/>
      <c r="JR128" s="140"/>
      <c r="JS128" s="140"/>
      <c r="JT128" s="140"/>
      <c r="JU128" s="140"/>
      <c r="JV128" s="140"/>
      <c r="JW128" s="140"/>
      <c r="JX128" s="140"/>
      <c r="JY128" s="140"/>
      <c r="JZ128" s="140"/>
      <c r="KA128" s="140"/>
      <c r="KB128" s="140"/>
      <c r="KC128" s="140"/>
      <c r="KD128" s="140"/>
      <c r="KE128" s="140"/>
      <c r="KF128" s="140"/>
      <c r="KG128" s="140"/>
      <c r="KH128" s="140"/>
      <c r="KI128" s="140"/>
      <c r="KJ128" s="140"/>
      <c r="KK128" s="140"/>
      <c r="KL128" s="140"/>
      <c r="KM128" s="140"/>
      <c r="KN128" s="140"/>
      <c r="KO128" s="140"/>
      <c r="KP128" s="140"/>
      <c r="KQ128" s="140"/>
      <c r="KR128" s="140"/>
      <c r="KS128" s="140"/>
      <c r="KT128" s="140"/>
      <c r="KU128" s="140"/>
      <c r="KV128" s="140"/>
      <c r="KW128" s="140"/>
      <c r="KX128" s="140"/>
      <c r="KY128" s="140"/>
      <c r="KZ128" s="140"/>
      <c r="LA128" s="140"/>
      <c r="LB128" s="140"/>
      <c r="LC128" s="140"/>
      <c r="LD128" s="140"/>
      <c r="LE128" s="140"/>
      <c r="LF128" s="140"/>
      <c r="LG128" s="140"/>
      <c r="LH128" s="140"/>
      <c r="LI128" s="140"/>
      <c r="LJ128" s="140"/>
      <c r="LK128" s="140"/>
      <c r="LL128" s="140"/>
      <c r="LM128" s="140"/>
      <c r="LN128" s="140"/>
      <c r="LO128" s="140"/>
      <c r="LP128" s="140"/>
      <c r="LQ128" s="140"/>
      <c r="LR128" s="140"/>
      <c r="LS128" s="140"/>
      <c r="LT128" s="140"/>
      <c r="LU128" s="140"/>
      <c r="LV128" s="140"/>
      <c r="LW128" s="140"/>
      <c r="LX128" s="140"/>
      <c r="LY128" s="140"/>
      <c r="LZ128" s="140"/>
      <c r="MA128" s="140"/>
      <c r="MB128" s="140"/>
      <c r="MC128" s="140"/>
      <c r="MD128" s="140"/>
      <c r="ME128" s="140"/>
      <c r="MF128" s="140"/>
      <c r="MG128" s="140"/>
      <c r="MH128" s="140"/>
      <c r="MI128" s="140"/>
      <c r="MJ128" s="140"/>
      <c r="MK128" s="140"/>
      <c r="ML128" s="140"/>
      <c r="MM128" s="140"/>
      <c r="MN128" s="140"/>
      <c r="MO128" s="140"/>
      <c r="MP128" s="140"/>
      <c r="MQ128" s="140"/>
      <c r="MR128" s="140"/>
      <c r="MS128" s="140"/>
      <c r="MT128" s="140"/>
      <c r="MU128" s="140"/>
      <c r="MV128" s="140"/>
      <c r="MW128" s="140"/>
      <c r="MX128" s="140"/>
      <c r="MY128" s="140"/>
      <c r="MZ128" s="140"/>
      <c r="NA128" s="140"/>
      <c r="NB128" s="140"/>
      <c r="NC128" s="140"/>
      <c r="ND128" s="140"/>
      <c r="NE128" s="140"/>
      <c r="NF128" s="140"/>
      <c r="NG128" s="140"/>
      <c r="NH128" s="140"/>
      <c r="NI128" s="140"/>
      <c r="NJ128" s="140"/>
      <c r="NK128" s="140"/>
      <c r="NL128" s="140"/>
      <c r="NM128" s="140"/>
      <c r="NN128" s="140"/>
      <c r="NO128" s="140"/>
      <c r="NP128" s="140"/>
      <c r="NQ128" s="140"/>
      <c r="NR128" s="140"/>
      <c r="NS128" s="140"/>
      <c r="NT128" s="140"/>
      <c r="NU128" s="140"/>
      <c r="NV128" s="140"/>
      <c r="NW128" s="140"/>
      <c r="NX128" s="140"/>
      <c r="NY128" s="140"/>
      <c r="NZ128" s="140"/>
      <c r="OA128" s="140"/>
      <c r="OB128" s="140"/>
      <c r="OC128" s="140"/>
      <c r="OD128" s="140"/>
      <c r="OE128" s="140"/>
      <c r="OF128" s="140"/>
      <c r="OG128" s="140"/>
      <c r="OH128" s="140"/>
      <c r="OI128" s="140"/>
      <c r="OJ128" s="140"/>
      <c r="OK128" s="140"/>
      <c r="OL128" s="140"/>
      <c r="OM128" s="140"/>
      <c r="ON128" s="140"/>
      <c r="OO128" s="140"/>
      <c r="OP128" s="140"/>
      <c r="OQ128" s="140"/>
      <c r="OR128" s="140"/>
      <c r="OS128" s="140"/>
      <c r="OT128" s="140"/>
      <c r="OU128" s="140"/>
      <c r="OV128" s="140"/>
      <c r="OW128" s="140"/>
      <c r="OX128" s="140"/>
      <c r="OY128" s="140"/>
      <c r="OZ128" s="140"/>
      <c r="PA128" s="140"/>
      <c r="PB128" s="140"/>
      <c r="PC128" s="140"/>
      <c r="PD128" s="140"/>
      <c r="PE128" s="140"/>
      <c r="PF128" s="140"/>
      <c r="PG128" s="140"/>
      <c r="PH128" s="140"/>
      <c r="PI128" s="140"/>
      <c r="PJ128" s="140"/>
      <c r="PK128" s="140"/>
      <c r="PL128" s="140"/>
      <c r="PM128" s="140"/>
      <c r="PN128" s="140"/>
      <c r="PO128" s="140"/>
      <c r="PP128" s="140"/>
      <c r="PQ128" s="140"/>
      <c r="PR128" s="140"/>
      <c r="PS128" s="140"/>
      <c r="PT128" s="140"/>
      <c r="PU128" s="140"/>
      <c r="PV128" s="140"/>
      <c r="PW128" s="140"/>
      <c r="PX128" s="140"/>
      <c r="PY128" s="140"/>
      <c r="PZ128" s="140"/>
      <c r="QA128" s="140"/>
      <c r="QB128" s="140"/>
      <c r="QC128" s="140"/>
      <c r="QD128" s="140"/>
      <c r="QE128" s="140"/>
      <c r="QF128" s="140"/>
      <c r="QG128" s="140"/>
      <c r="QH128" s="140"/>
      <c r="QI128" s="140"/>
      <c r="QJ128" s="140"/>
      <c r="QK128" s="140"/>
      <c r="QL128" s="140"/>
      <c r="QM128" s="140"/>
      <c r="QN128" s="140"/>
      <c r="QO128" s="140"/>
      <c r="QP128" s="140"/>
      <c r="QQ128" s="140"/>
      <c r="QR128" s="140"/>
      <c r="QS128" s="140"/>
      <c r="QT128" s="140"/>
      <c r="QU128" s="140"/>
      <c r="QV128" s="140"/>
      <c r="QW128" s="140"/>
      <c r="QX128" s="140"/>
      <c r="QY128" s="140"/>
      <c r="QZ128" s="140"/>
      <c r="RA128" s="140"/>
      <c r="RB128" s="140"/>
      <c r="RC128" s="140"/>
      <c r="RD128" s="140"/>
      <c r="RE128" s="140"/>
      <c r="RF128" s="140"/>
      <c r="RG128" s="140"/>
      <c r="RH128" s="140"/>
      <c r="RI128" s="140"/>
      <c r="RJ128" s="140"/>
      <c r="RK128" s="140"/>
      <c r="RL128" s="140"/>
      <c r="RM128" s="140"/>
      <c r="RN128" s="140"/>
      <c r="RO128" s="140"/>
      <c r="RP128" s="140"/>
      <c r="RQ128" s="140"/>
      <c r="RR128" s="140"/>
      <c r="RS128" s="140"/>
      <c r="RT128" s="140"/>
      <c r="RU128" s="140"/>
      <c r="RV128" s="140"/>
      <c r="RW128" s="140"/>
      <c r="RX128" s="140"/>
      <c r="RY128" s="140"/>
      <c r="RZ128" s="140"/>
      <c r="SA128" s="140"/>
      <c r="SB128" s="140"/>
      <c r="SC128" s="140"/>
      <c r="SD128" s="140"/>
      <c r="SE128" s="140"/>
      <c r="SF128" s="140"/>
      <c r="SG128" s="140"/>
      <c r="SH128" s="140"/>
      <c r="SI128" s="140"/>
      <c r="SJ128" s="140"/>
      <c r="SK128" s="140"/>
      <c r="SL128" s="140"/>
      <c r="SM128" s="140"/>
      <c r="SN128" s="140"/>
      <c r="SO128" s="140"/>
      <c r="SP128" s="140"/>
      <c r="SQ128" s="140"/>
      <c r="SR128" s="140"/>
      <c r="SS128" s="140"/>
      <c r="ST128" s="140"/>
      <c r="SU128" s="140"/>
      <c r="SV128" s="140"/>
      <c r="SW128" s="140"/>
      <c r="SX128" s="140"/>
      <c r="SY128" s="140"/>
      <c r="SZ128" s="140"/>
      <c r="TA128" s="140"/>
      <c r="TB128" s="140"/>
      <c r="TC128" s="140"/>
      <c r="TD128" s="140"/>
      <c r="TE128" s="140"/>
      <c r="TF128" s="140"/>
      <c r="TG128" s="140"/>
      <c r="TH128" s="140"/>
      <c r="TI128" s="140"/>
      <c r="TJ128" s="140"/>
      <c r="TK128" s="140"/>
      <c r="TL128" s="140"/>
      <c r="TM128" s="140"/>
      <c r="TN128" s="140"/>
      <c r="TO128" s="140"/>
      <c r="TP128" s="140"/>
      <c r="TQ128" s="140"/>
      <c r="TR128" s="140"/>
      <c r="TS128" s="140"/>
      <c r="TT128" s="140"/>
      <c r="TU128" s="140"/>
      <c r="TV128" s="140"/>
      <c r="TW128" s="140"/>
      <c r="TX128" s="140"/>
      <c r="TY128" s="140"/>
      <c r="TZ128" s="140"/>
      <c r="UA128" s="140"/>
      <c r="UB128" s="140"/>
      <c r="UC128" s="140"/>
      <c r="UD128" s="140"/>
      <c r="UE128" s="140"/>
      <c r="UF128" s="140"/>
      <c r="UG128" s="140"/>
      <c r="UH128" s="140"/>
      <c r="UI128" s="140"/>
      <c r="UJ128" s="140"/>
      <c r="UK128" s="140"/>
      <c r="UL128" s="140"/>
      <c r="UM128" s="140"/>
      <c r="UN128" s="140"/>
      <c r="UO128" s="140"/>
      <c r="UP128" s="140"/>
      <c r="UQ128" s="140"/>
      <c r="UR128" s="140"/>
      <c r="US128" s="140"/>
      <c r="UT128" s="140"/>
      <c r="UU128" s="140"/>
      <c r="UV128" s="140"/>
      <c r="UW128" s="140"/>
      <c r="UX128" s="140"/>
      <c r="UY128" s="140"/>
      <c r="UZ128" s="140"/>
      <c r="VA128" s="140"/>
      <c r="VB128" s="140"/>
      <c r="VC128" s="140"/>
      <c r="VD128" s="140"/>
      <c r="VE128" s="140"/>
      <c r="VF128" s="140"/>
      <c r="VG128" s="140"/>
      <c r="VH128" s="140"/>
      <c r="VI128" s="140"/>
      <c r="VJ128" s="140"/>
      <c r="VK128" s="140"/>
      <c r="VL128" s="140"/>
      <c r="VM128" s="140"/>
      <c r="VN128" s="140"/>
      <c r="VO128" s="140"/>
      <c r="VP128" s="140"/>
      <c r="VQ128" s="140"/>
      <c r="VR128" s="140"/>
      <c r="VS128" s="140"/>
      <c r="VT128" s="140"/>
      <c r="VU128" s="140"/>
      <c r="VV128" s="140"/>
      <c r="VW128" s="140"/>
      <c r="VX128" s="140"/>
      <c r="VY128" s="140"/>
      <c r="VZ128" s="140"/>
      <c r="WA128" s="140"/>
      <c r="WB128" s="140"/>
      <c r="WC128" s="140"/>
      <c r="WD128" s="140"/>
      <c r="WE128" s="140"/>
      <c r="WF128" s="140"/>
      <c r="WG128" s="140"/>
      <c r="WH128" s="140"/>
      <c r="WI128" s="140"/>
      <c r="WJ128" s="140"/>
      <c r="WK128" s="140"/>
      <c r="WL128" s="140"/>
      <c r="WM128" s="140"/>
      <c r="WN128" s="140"/>
      <c r="WO128" s="140"/>
      <c r="WP128" s="140"/>
      <c r="WQ128" s="140"/>
      <c r="WR128" s="140"/>
      <c r="WS128" s="140"/>
      <c r="WT128" s="140"/>
      <c r="WU128" s="140"/>
      <c r="WV128" s="140"/>
      <c r="WW128" s="140"/>
      <c r="WX128" s="140"/>
      <c r="WY128" s="140"/>
      <c r="WZ128" s="140"/>
      <c r="XA128" s="140"/>
      <c r="XB128" s="140"/>
      <c r="XC128" s="140"/>
      <c r="XD128" s="140"/>
      <c r="XE128" s="140"/>
      <c r="XF128" s="140"/>
      <c r="XG128" s="140"/>
      <c r="XH128" s="140"/>
      <c r="XI128" s="140"/>
      <c r="XJ128" s="140"/>
      <c r="XK128" s="140"/>
      <c r="XL128" s="140"/>
      <c r="XM128" s="140"/>
      <c r="XN128" s="140"/>
      <c r="XO128" s="140"/>
      <c r="XP128" s="140"/>
      <c r="XQ128" s="140"/>
      <c r="XR128" s="140"/>
      <c r="XS128" s="140"/>
      <c r="XT128" s="140"/>
      <c r="XU128" s="140"/>
      <c r="XV128" s="140"/>
      <c r="XW128" s="140"/>
      <c r="XX128" s="140"/>
      <c r="XY128" s="140"/>
      <c r="XZ128" s="140"/>
      <c r="YA128" s="140"/>
      <c r="YB128" s="140"/>
      <c r="YC128" s="140"/>
      <c r="YD128" s="140"/>
      <c r="YE128" s="140"/>
      <c r="YF128" s="140"/>
      <c r="YG128" s="140"/>
      <c r="YH128" s="140"/>
      <c r="YI128" s="140"/>
      <c r="YJ128" s="140"/>
      <c r="YK128" s="140"/>
      <c r="YL128" s="140"/>
      <c r="YM128" s="140"/>
      <c r="YN128" s="140"/>
      <c r="YO128" s="140"/>
      <c r="YP128" s="140"/>
      <c r="YQ128" s="140"/>
      <c r="YR128" s="140"/>
      <c r="YS128" s="140"/>
      <c r="YT128" s="140"/>
      <c r="YU128" s="140"/>
      <c r="YV128" s="140"/>
      <c r="YW128" s="140"/>
      <c r="YX128" s="140"/>
      <c r="YY128" s="140"/>
      <c r="YZ128" s="140"/>
      <c r="ZA128" s="140"/>
      <c r="ZB128" s="140"/>
      <c r="ZC128" s="140"/>
      <c r="ZD128" s="140"/>
      <c r="ZE128" s="140"/>
      <c r="ZF128" s="140"/>
      <c r="ZG128" s="140"/>
      <c r="ZH128" s="140"/>
      <c r="ZI128" s="140"/>
      <c r="ZJ128" s="140"/>
      <c r="ZK128" s="140"/>
      <c r="ZL128" s="140"/>
      <c r="ZM128" s="140"/>
      <c r="ZN128" s="140"/>
      <c r="ZO128" s="140"/>
      <c r="ZP128" s="140"/>
      <c r="ZQ128" s="140"/>
      <c r="ZR128" s="140"/>
      <c r="ZS128" s="140"/>
      <c r="ZT128" s="140"/>
      <c r="ZU128" s="140"/>
      <c r="ZV128" s="140"/>
      <c r="ZW128" s="140"/>
      <c r="ZX128" s="140"/>
      <c r="ZY128" s="140"/>
      <c r="ZZ128" s="140"/>
      <c r="AAA128" s="140"/>
      <c r="AAB128" s="140"/>
      <c r="AAC128" s="140"/>
      <c r="AAD128" s="140"/>
      <c r="AAE128" s="140"/>
      <c r="AAF128" s="140"/>
      <c r="AAG128" s="140"/>
      <c r="AAH128" s="140"/>
      <c r="AAI128" s="140"/>
      <c r="AAJ128" s="140"/>
      <c r="AAK128" s="140"/>
      <c r="AAL128" s="140"/>
      <c r="AAM128" s="140"/>
      <c r="AAN128" s="140"/>
      <c r="AAO128" s="140"/>
      <c r="AAP128" s="140"/>
      <c r="AAQ128" s="140"/>
      <c r="AAR128" s="140"/>
      <c r="AAS128" s="140"/>
      <c r="AAT128" s="140"/>
      <c r="AAU128" s="140"/>
      <c r="AAV128" s="140"/>
      <c r="AAW128" s="140"/>
      <c r="AAX128" s="140"/>
      <c r="AAY128" s="140"/>
      <c r="AAZ128" s="140"/>
      <c r="ABA128" s="140"/>
      <c r="ABB128" s="140"/>
      <c r="ABC128" s="140"/>
      <c r="ABD128" s="140"/>
      <c r="ABE128" s="140"/>
      <c r="ABF128" s="140"/>
      <c r="ABG128" s="140"/>
      <c r="ABH128" s="140"/>
      <c r="ABI128" s="140"/>
      <c r="ABJ128" s="140"/>
      <c r="ABK128" s="140"/>
      <c r="ABL128" s="140"/>
      <c r="ABM128" s="140"/>
      <c r="ABN128" s="140"/>
      <c r="ABO128" s="140"/>
      <c r="ABP128" s="140"/>
      <c r="ABQ128" s="140"/>
      <c r="ABR128" s="140"/>
      <c r="ABS128" s="140"/>
      <c r="ABT128" s="140"/>
      <c r="ABU128" s="140"/>
      <c r="ABV128" s="140"/>
      <c r="ABW128" s="140"/>
      <c r="ABX128" s="140"/>
      <c r="ABY128" s="140"/>
      <c r="ABZ128" s="140"/>
      <c r="ACA128" s="140"/>
      <c r="ACB128" s="140"/>
      <c r="ACC128" s="140"/>
      <c r="ACD128" s="140"/>
      <c r="ACE128" s="140"/>
      <c r="ACF128" s="140"/>
      <c r="ACG128" s="140"/>
      <c r="ACH128" s="140"/>
      <c r="ACI128" s="140"/>
      <c r="ACJ128" s="140"/>
      <c r="ACK128" s="140"/>
      <c r="ACL128" s="140"/>
      <c r="ACM128" s="140"/>
      <c r="ACN128" s="140"/>
      <c r="ACO128" s="140"/>
      <c r="ACP128" s="140"/>
      <c r="ACQ128" s="140"/>
      <c r="ACR128" s="140"/>
      <c r="ACS128" s="140"/>
      <c r="ACT128" s="140"/>
      <c r="ACU128" s="140"/>
      <c r="ACV128" s="140"/>
      <c r="ACW128" s="140"/>
      <c r="ACX128" s="140"/>
      <c r="ACY128" s="140"/>
      <c r="ACZ128" s="140"/>
      <c r="ADA128" s="140"/>
      <c r="ADB128" s="140"/>
      <c r="ADC128" s="140"/>
      <c r="ADD128" s="140"/>
      <c r="ADE128" s="140"/>
      <c r="ADF128" s="140"/>
      <c r="ADG128" s="140"/>
      <c r="ADH128" s="140"/>
      <c r="ADI128" s="140"/>
      <c r="ADJ128" s="140"/>
      <c r="ADK128" s="140"/>
      <c r="ADL128" s="140"/>
      <c r="ADM128" s="140"/>
      <c r="ADN128" s="140"/>
      <c r="ADO128" s="140"/>
      <c r="ADP128" s="140"/>
      <c r="ADQ128" s="140"/>
      <c r="ADR128" s="140"/>
      <c r="ADS128" s="140"/>
      <c r="ADT128" s="140"/>
      <c r="ADU128" s="140"/>
      <c r="ADV128" s="140"/>
      <c r="ADW128" s="140"/>
      <c r="ADX128" s="140"/>
      <c r="ADY128" s="140"/>
      <c r="ADZ128" s="140"/>
      <c r="AEA128" s="140"/>
      <c r="AEB128" s="140"/>
      <c r="AEC128" s="140"/>
      <c r="AED128" s="140"/>
      <c r="AEE128" s="140"/>
      <c r="AEF128" s="140"/>
      <c r="AEG128" s="140"/>
      <c r="AEH128" s="140"/>
      <c r="AEI128" s="140"/>
      <c r="AEJ128" s="140"/>
      <c r="AEK128" s="140"/>
      <c r="AEL128" s="140"/>
      <c r="AEM128" s="140"/>
      <c r="AEN128" s="140"/>
      <c r="AEO128" s="140"/>
      <c r="AEP128" s="140"/>
      <c r="AEQ128" s="140"/>
      <c r="AER128" s="140"/>
      <c r="AES128" s="140"/>
      <c r="AET128" s="140"/>
      <c r="AEU128" s="140"/>
      <c r="AEV128" s="140"/>
      <c r="AEW128" s="140"/>
      <c r="AEX128" s="140"/>
      <c r="AEY128" s="140"/>
      <c r="AEZ128" s="140"/>
      <c r="AFA128" s="140"/>
      <c r="AFB128" s="140"/>
      <c r="AFC128" s="140"/>
      <c r="AFD128" s="140"/>
      <c r="AFE128" s="140"/>
      <c r="AFF128" s="140"/>
      <c r="AFG128" s="140"/>
      <c r="AFH128" s="140"/>
      <c r="AFI128" s="140"/>
      <c r="AFJ128" s="140"/>
      <c r="AFK128" s="140"/>
      <c r="AFL128" s="140"/>
      <c r="AFM128" s="140"/>
      <c r="AFN128" s="140"/>
      <c r="AFO128" s="140"/>
      <c r="AFP128" s="140"/>
      <c r="AFQ128" s="140"/>
      <c r="AFR128" s="140"/>
      <c r="AFS128" s="140"/>
      <c r="AFT128" s="140"/>
      <c r="AFU128" s="140"/>
      <c r="AFV128" s="140"/>
      <c r="AFW128" s="140"/>
      <c r="AFX128" s="140"/>
      <c r="AFY128" s="140"/>
      <c r="AFZ128" s="140"/>
      <c r="AGA128" s="140"/>
      <c r="AGB128" s="140"/>
      <c r="AGC128" s="140"/>
      <c r="AGD128" s="140"/>
      <c r="AGE128" s="140"/>
      <c r="AGF128" s="140"/>
      <c r="AGG128" s="136"/>
      <c r="AGH128" s="136"/>
      <c r="AGI128" s="136"/>
      <c r="AGJ128" s="136"/>
      <c r="AGK128" s="136"/>
      <c r="AGL128" s="136"/>
      <c r="AGM128" s="136"/>
      <c r="AGN128" s="136"/>
      <c r="AGO128" s="136"/>
      <c r="AGP128" s="136"/>
      <c r="AGQ128" s="136"/>
      <c r="AGR128" s="136"/>
      <c r="AGS128" s="136"/>
      <c r="AGT128" s="136"/>
      <c r="AGU128" s="136"/>
      <c r="AGV128" s="136"/>
      <c r="AGW128" s="136"/>
      <c r="AGX128" s="136"/>
      <c r="AGY128" s="136"/>
      <c r="AGZ128" s="136"/>
      <c r="AHA128" s="136"/>
      <c r="AHB128" s="136"/>
      <c r="AHC128" s="136"/>
      <c r="AHD128" s="136"/>
      <c r="AHE128" s="136"/>
      <c r="AHF128" s="136"/>
      <c r="AHG128" s="136"/>
      <c r="AHH128" s="136"/>
      <c r="AHI128" s="136"/>
      <c r="AHJ128" s="136"/>
      <c r="AHK128" s="136"/>
      <c r="AHL128" s="136"/>
      <c r="AHM128" s="136"/>
      <c r="AHN128" s="136"/>
      <c r="AHO128" s="136"/>
      <c r="AHP128" s="136"/>
      <c r="AHQ128" s="136"/>
      <c r="AHR128" s="136"/>
      <c r="AHS128" s="136"/>
      <c r="AHT128" s="136"/>
      <c r="AHU128" s="136"/>
      <c r="AHV128" s="136"/>
      <c r="AHW128" s="136"/>
      <c r="AHX128" s="136"/>
      <c r="AHY128" s="136"/>
      <c r="AHZ128" s="136"/>
      <c r="AIA128" s="136"/>
      <c r="AIB128" s="136"/>
      <c r="AIC128" s="136"/>
      <c r="AID128" s="136"/>
      <c r="AIE128" s="136"/>
      <c r="AIF128" s="136"/>
      <c r="AIG128" s="136"/>
      <c r="AIH128" s="136"/>
      <c r="AII128" s="136"/>
      <c r="AIJ128" s="136"/>
      <c r="AIK128" s="136"/>
      <c r="AIL128" s="136"/>
      <c r="AIM128" s="136"/>
      <c r="AIN128" s="136"/>
      <c r="AIO128" s="136"/>
      <c r="AIP128" s="136"/>
      <c r="AIQ128" s="136"/>
      <c r="AIR128" s="136"/>
      <c r="AIS128" s="136"/>
      <c r="AIT128" s="136"/>
      <c r="AIU128" s="136"/>
      <c r="AIV128" s="136"/>
      <c r="AIW128" s="136"/>
      <c r="AIX128" s="136"/>
      <c r="AIY128" s="136"/>
      <c r="AIZ128" s="136"/>
      <c r="AJA128" s="136"/>
      <c r="AJB128" s="136"/>
      <c r="AJC128" s="136"/>
      <c r="AJD128" s="136"/>
      <c r="AJE128" s="136"/>
      <c r="AJF128" s="136"/>
      <c r="AJG128" s="136"/>
      <c r="AJH128" s="136"/>
      <c r="AJI128" s="136"/>
      <c r="AJJ128" s="136"/>
      <c r="AJK128" s="136"/>
      <c r="AJL128" s="136"/>
      <c r="AJM128" s="136"/>
      <c r="AJN128" s="136"/>
      <c r="AJO128" s="136"/>
      <c r="AJP128" s="136"/>
      <c r="AJQ128" s="136"/>
      <c r="AJR128" s="136"/>
      <c r="AJS128" s="136"/>
      <c r="AJT128" s="136"/>
      <c r="AJU128" s="136"/>
      <c r="AJV128" s="136"/>
      <c r="AJW128" s="136"/>
      <c r="AJX128" s="136"/>
      <c r="AJY128" s="136"/>
      <c r="AJZ128" s="136"/>
      <c r="AKA128" s="136"/>
      <c r="AKB128" s="136"/>
      <c r="AKC128" s="136"/>
      <c r="AKD128" s="136"/>
      <c r="AKE128" s="136"/>
      <c r="AKF128" s="136"/>
      <c r="AKG128" s="136"/>
      <c r="AKH128" s="136"/>
      <c r="AKI128" s="136"/>
      <c r="AKJ128" s="136"/>
      <c r="AKK128" s="136"/>
      <c r="AKL128" s="136"/>
      <c r="AKM128" s="136"/>
      <c r="AKN128" s="136"/>
      <c r="AKO128" s="136"/>
      <c r="AKP128" s="136"/>
      <c r="AKQ128" s="136"/>
      <c r="AKR128" s="136"/>
      <c r="AKS128" s="136"/>
      <c r="AKT128" s="136"/>
      <c r="AKU128" s="136"/>
      <c r="AKV128" s="136"/>
      <c r="AKW128" s="136"/>
      <c r="AKX128" s="136"/>
      <c r="AKY128" s="136"/>
      <c r="AKZ128" s="136"/>
      <c r="ALA128" s="136"/>
      <c r="ALB128" s="136"/>
      <c r="ALC128" s="136"/>
      <c r="ALD128" s="136"/>
      <c r="ALE128" s="136"/>
      <c r="ALF128" s="136"/>
      <c r="ALG128" s="136"/>
      <c r="ALH128" s="136"/>
      <c r="ALI128" s="136"/>
      <c r="ALJ128" s="136"/>
      <c r="ALK128" s="136"/>
      <c r="ALL128" s="136"/>
      <c r="ALM128" s="136"/>
      <c r="ALN128" s="136"/>
      <c r="ALO128" s="136"/>
      <c r="ALP128" s="136"/>
      <c r="ALQ128" s="136"/>
      <c r="ALR128" s="136"/>
      <c r="ALS128" s="136"/>
      <c r="ALT128" s="136"/>
      <c r="ALU128" s="136"/>
      <c r="ALV128" s="136"/>
      <c r="ALW128" s="136"/>
      <c r="ALX128" s="136"/>
      <c r="ALY128" s="136"/>
      <c r="ALZ128" s="136"/>
      <c r="AMA128" s="136"/>
      <c r="AMB128" s="136"/>
      <c r="AMC128" s="136"/>
      <c r="AMD128" s="136"/>
      <c r="AME128" s="136"/>
      <c r="AMF128" s="136"/>
      <c r="AMG128" s="136"/>
      <c r="AMH128" s="136"/>
      <c r="AMI128" s="136"/>
      <c r="AMJ128" s="136"/>
      <c r="AMK128" s="136"/>
      <c r="AML128" s="136"/>
      <c r="AMM128" s="136"/>
      <c r="AMN128" s="136"/>
      <c r="AMO128" s="136"/>
      <c r="AMP128" s="136"/>
      <c r="AMQ128" s="136"/>
      <c r="AMR128" s="136"/>
      <c r="AMS128" s="136"/>
      <c r="AMT128" s="136"/>
      <c r="AMU128" s="136"/>
      <c r="AMV128" s="136"/>
      <c r="AMW128" s="136"/>
      <c r="AMX128" s="136"/>
      <c r="AMY128" s="136"/>
      <c r="AMZ128" s="136"/>
      <c r="ANA128" s="136"/>
      <c r="ANB128" s="136"/>
      <c r="ANC128" s="136"/>
      <c r="AND128" s="136"/>
      <c r="ANE128" s="136"/>
      <c r="ANF128" s="136"/>
      <c r="ANG128" s="136"/>
      <c r="ANH128" s="136"/>
      <c r="ANI128" s="136"/>
      <c r="ANJ128" s="136"/>
      <c r="ANK128" s="136"/>
      <c r="ANL128" s="136"/>
      <c r="ANM128" s="136"/>
      <c r="ANN128" s="136"/>
      <c r="ANO128" s="136"/>
      <c r="ANP128" s="136"/>
      <c r="ANQ128" s="136"/>
      <c r="ANR128" s="136"/>
      <c r="ANS128" s="136"/>
      <c r="ANT128" s="136"/>
      <c r="ANU128" s="136"/>
      <c r="ANV128" s="136"/>
      <c r="ANW128" s="136"/>
      <c r="ANX128" s="136"/>
      <c r="ANY128" s="136"/>
      <c r="ANZ128" s="136"/>
      <c r="AOA128" s="136"/>
      <c r="AOB128" s="136"/>
      <c r="AOC128" s="136"/>
      <c r="AOD128" s="136"/>
      <c r="AOE128" s="136"/>
      <c r="AOF128" s="136"/>
      <c r="AOG128" s="136"/>
      <c r="AOH128" s="136"/>
      <c r="AOI128" s="136"/>
      <c r="AOJ128" s="136"/>
      <c r="AOK128" s="136"/>
      <c r="AOL128" s="136"/>
      <c r="AOM128" s="136"/>
      <c r="AON128" s="136"/>
      <c r="AOO128" s="136"/>
      <c r="AOP128" s="136"/>
      <c r="AOQ128" s="136"/>
      <c r="AOR128" s="136"/>
      <c r="AOS128" s="136"/>
      <c r="AOT128" s="136"/>
      <c r="AOU128" s="136"/>
      <c r="AOV128" s="136"/>
      <c r="AOW128" s="136"/>
      <c r="AOX128" s="136"/>
      <c r="AOY128" s="136"/>
      <c r="AOZ128" s="136"/>
      <c r="APA128" s="136"/>
      <c r="APB128" s="136"/>
      <c r="APC128" s="136"/>
      <c r="APD128" s="136"/>
      <c r="APE128" s="136"/>
      <c r="APF128" s="136"/>
      <c r="APG128" s="136"/>
      <c r="APH128" s="136"/>
      <c r="API128" s="136"/>
      <c r="APJ128" s="136"/>
      <c r="APK128" s="136"/>
      <c r="APL128" s="136"/>
      <c r="APM128" s="136"/>
      <c r="APN128" s="136"/>
      <c r="APO128" s="136"/>
      <c r="APP128" s="136"/>
      <c r="APQ128" s="136"/>
      <c r="APR128" s="136"/>
      <c r="APS128" s="136"/>
      <c r="APT128" s="136"/>
      <c r="APU128" s="136"/>
      <c r="APV128" s="136"/>
      <c r="APW128" s="136"/>
      <c r="APX128" s="136"/>
      <c r="APY128" s="136"/>
      <c r="APZ128" s="136"/>
      <c r="AQA128" s="136"/>
      <c r="AQB128" s="136"/>
      <c r="AQC128" s="136"/>
      <c r="AQD128" s="136"/>
      <c r="AQE128" s="136"/>
      <c r="AQF128" s="136"/>
      <c r="AQG128" s="136"/>
      <c r="AQH128" s="136"/>
      <c r="AQI128" s="136"/>
      <c r="AQJ128" s="136"/>
      <c r="AQK128" s="136"/>
      <c r="AQL128" s="136"/>
      <c r="AQM128" s="136"/>
      <c r="AQN128" s="136"/>
      <c r="AQO128" s="136"/>
      <c r="AQP128" s="136"/>
      <c r="AQQ128" s="136"/>
      <c r="AQR128" s="136"/>
      <c r="AQS128" s="136"/>
      <c r="AQT128" s="136"/>
      <c r="AQU128" s="136"/>
      <c r="AQV128" s="136"/>
      <c r="AQW128" s="136"/>
      <c r="AQX128" s="136"/>
      <c r="AQY128" s="136"/>
      <c r="AQZ128" s="136"/>
      <c r="ARA128" s="136"/>
      <c r="ARB128" s="136"/>
      <c r="ARC128" s="136"/>
      <c r="ARD128" s="136"/>
      <c r="ARE128" s="136"/>
      <c r="ARF128" s="136"/>
      <c r="ARG128" s="136"/>
      <c r="ARH128" s="136"/>
      <c r="ARI128" s="136"/>
      <c r="ARJ128" s="136"/>
      <c r="ARK128" s="136"/>
      <c r="ARL128" s="136"/>
      <c r="ARM128" s="136"/>
      <c r="ARN128" s="136"/>
      <c r="ARO128" s="136"/>
      <c r="ARP128" s="136"/>
      <c r="ARQ128" s="136"/>
      <c r="ARR128" s="136"/>
      <c r="ARS128" s="136"/>
      <c r="ART128" s="136"/>
      <c r="ARU128" s="136"/>
      <c r="ARV128" s="136"/>
      <c r="ARW128" s="136"/>
      <c r="ARX128" s="136"/>
      <c r="ARY128" s="136"/>
      <c r="ARZ128" s="136"/>
      <c r="ASA128" s="136"/>
      <c r="ASB128" s="136"/>
      <c r="ASC128" s="136"/>
      <c r="ASD128" s="136"/>
      <c r="ASE128" s="136"/>
      <c r="ASF128" s="136"/>
      <c r="ASG128" s="136"/>
      <c r="ASH128" s="136"/>
      <c r="ASI128" s="136"/>
      <c r="ASJ128" s="136"/>
      <c r="ASK128" s="136"/>
      <c r="ASL128" s="136"/>
      <c r="ASM128" s="136"/>
      <c r="ASN128" s="136"/>
      <c r="ASO128" s="136"/>
      <c r="ASP128" s="136"/>
      <c r="ASQ128" s="136"/>
      <c r="ASR128" s="136"/>
      <c r="ASS128" s="136"/>
      <c r="AST128" s="136"/>
      <c r="ASU128" s="136"/>
      <c r="ASV128" s="136"/>
      <c r="ASW128" s="136"/>
      <c r="ASX128" s="136"/>
      <c r="ASY128" s="136"/>
      <c r="ASZ128" s="136"/>
      <c r="ATA128" s="136"/>
      <c r="ATB128" s="136"/>
      <c r="ATC128" s="136"/>
      <c r="ATD128" s="136"/>
      <c r="ATE128" s="136"/>
      <c r="ATF128" s="136"/>
      <c r="ATG128" s="136"/>
      <c r="ATH128" s="136"/>
      <c r="ATI128" s="136"/>
      <c r="ATJ128" s="136"/>
      <c r="ATK128" s="136"/>
      <c r="ATL128" s="136"/>
      <c r="ATM128" s="136"/>
      <c r="ATN128" s="136"/>
      <c r="ATO128" s="136"/>
      <c r="ATP128" s="136"/>
      <c r="ATQ128" s="136"/>
      <c r="ATR128" s="136"/>
      <c r="ATS128" s="136"/>
      <c r="ATT128" s="136"/>
      <c r="ATU128" s="136"/>
      <c r="ATV128" s="136"/>
      <c r="ATW128" s="136"/>
      <c r="ATX128" s="136"/>
      <c r="ATY128" s="135"/>
      <c r="ATZ128" s="135"/>
      <c r="AUA128" s="135"/>
      <c r="AUB128" s="135"/>
      <c r="AUC128" s="135"/>
      <c r="AUD128" s="135"/>
      <c r="AUE128" s="135"/>
      <c r="AUF128" s="135"/>
      <c r="AUG128" s="135"/>
      <c r="AUH128" s="135"/>
      <c r="AUI128" s="135"/>
      <c r="AUJ128" s="135"/>
      <c r="AUK128" s="135"/>
      <c r="AUL128" s="135"/>
      <c r="AUM128" s="135"/>
      <c r="AUN128" s="135"/>
      <c r="AUO128" s="135"/>
      <c r="AUP128" s="135"/>
      <c r="AUQ128" s="135"/>
      <c r="AUR128" s="135"/>
      <c r="AUS128" s="135"/>
      <c r="AUT128" s="135"/>
      <c r="AUU128" s="135"/>
      <c r="AUV128" s="135"/>
      <c r="AUW128" s="135"/>
      <c r="AUX128" s="135"/>
      <c r="AUY128" s="135"/>
      <c r="AUZ128" s="135"/>
      <c r="AVA128" s="135"/>
      <c r="AVB128" s="135"/>
      <c r="AVC128" s="135"/>
      <c r="AVD128" s="135"/>
      <c r="AVE128" s="135"/>
      <c r="AVF128" s="135"/>
      <c r="AVG128" s="135"/>
      <c r="AVH128" s="135"/>
      <c r="AVI128" s="135"/>
      <c r="AVJ128" s="135"/>
      <c r="AVK128" s="135"/>
      <c r="AVL128" s="135"/>
      <c r="AVM128" s="135"/>
      <c r="AVN128" s="135"/>
      <c r="AVO128" s="135"/>
      <c r="AVP128" s="135"/>
      <c r="AVQ128" s="135"/>
      <c r="AVR128" s="135"/>
      <c r="AVS128" s="135"/>
      <c r="AVT128" s="135"/>
      <c r="AVU128" s="135"/>
      <c r="AVV128" s="135"/>
      <c r="AVW128" s="135"/>
      <c r="AVX128" s="135"/>
      <c r="AVY128" s="135"/>
      <c r="AVZ128" s="135"/>
      <c r="AWA128" s="135"/>
      <c r="AWB128" s="135"/>
      <c r="AWC128" s="135"/>
      <c r="AWD128" s="135"/>
      <c r="AWE128" s="135"/>
      <c r="AWF128" s="135"/>
      <c r="AWG128" s="135"/>
      <c r="AWH128" s="135"/>
      <c r="AWI128" s="135"/>
      <c r="AWJ128" s="135"/>
      <c r="AWK128" s="135"/>
      <c r="AWL128" s="135"/>
      <c r="AWM128" s="135"/>
      <c r="AWN128" s="135"/>
      <c r="AWO128" s="135"/>
      <c r="AWP128" s="135"/>
      <c r="AWQ128" s="135"/>
      <c r="AWR128" s="135"/>
      <c r="AWS128" s="135"/>
      <c r="AWT128" s="135"/>
      <c r="AWU128" s="135"/>
      <c r="AWV128" s="135"/>
      <c r="AWW128" s="135"/>
      <c r="AWX128" s="135"/>
      <c r="AWY128" s="135"/>
      <c r="AWZ128" s="135"/>
      <c r="AXA128" s="135"/>
      <c r="AXB128" s="135"/>
      <c r="AXC128" s="135"/>
      <c r="AXD128" s="135"/>
      <c r="AXE128" s="135"/>
      <c r="AXF128" s="135"/>
      <c r="AXG128" s="135"/>
      <c r="AXH128" s="135"/>
      <c r="AXI128" s="135"/>
      <c r="AXJ128" s="135"/>
      <c r="AXK128" s="135"/>
      <c r="AXL128" s="135"/>
      <c r="AXM128" s="135"/>
      <c r="AXN128" s="135"/>
      <c r="AXO128" s="135"/>
      <c r="AXP128" s="135"/>
      <c r="AXQ128" s="135"/>
      <c r="AXR128" s="135"/>
      <c r="AXS128" s="135"/>
      <c r="AXT128" s="135"/>
      <c r="AXU128" s="135"/>
      <c r="AXV128" s="135"/>
      <c r="AXW128" s="135"/>
      <c r="AXX128" s="135"/>
      <c r="AXY128" s="135"/>
      <c r="AXZ128" s="135"/>
      <c r="AYA128" s="135"/>
      <c r="AYB128" s="135"/>
      <c r="AYC128" s="135"/>
      <c r="AYD128" s="135"/>
      <c r="AYE128" s="135"/>
      <c r="AYF128" s="135"/>
      <c r="AYG128" s="135"/>
      <c r="AYH128" s="135"/>
      <c r="AYI128" s="135"/>
      <c r="AYJ128" s="135"/>
      <c r="AYK128" s="135"/>
      <c r="AYL128" s="135"/>
      <c r="AYM128" s="135"/>
      <c r="AYN128" s="135"/>
      <c r="AYO128" s="135"/>
      <c r="AYP128" s="135"/>
      <c r="AYQ128" s="135"/>
      <c r="AYR128" s="135"/>
      <c r="AYS128" s="135"/>
      <c r="AYT128" s="135"/>
      <c r="AYU128" s="135"/>
      <c r="AYV128" s="135"/>
      <c r="AYW128" s="135"/>
      <c r="AYX128" s="135"/>
      <c r="AYY128" s="135"/>
      <c r="AYZ128" s="135"/>
      <c r="AZA128" s="135"/>
      <c r="AZB128" s="135"/>
      <c r="AZC128" s="135"/>
      <c r="AZD128" s="135"/>
      <c r="AZE128" s="135"/>
      <c r="AZF128" s="135"/>
      <c r="AZG128" s="135"/>
      <c r="AZH128" s="135"/>
      <c r="AZI128" s="135"/>
      <c r="AZJ128" s="135"/>
      <c r="AZK128" s="135"/>
      <c r="AZL128" s="135"/>
      <c r="AZM128" s="135"/>
      <c r="AZN128" s="135"/>
      <c r="AZO128" s="135"/>
      <c r="AZP128" s="135"/>
      <c r="AZQ128" s="135"/>
      <c r="AZR128" s="135"/>
      <c r="AZS128" s="135"/>
      <c r="AZT128" s="135"/>
      <c r="AZU128" s="135"/>
      <c r="AZV128" s="135"/>
      <c r="AZW128" s="135"/>
      <c r="AZX128" s="135"/>
      <c r="AZY128" s="135"/>
      <c r="AZZ128" s="135"/>
      <c r="BAA128" s="135"/>
      <c r="BAB128" s="135"/>
      <c r="BAC128" s="135"/>
      <c r="BAD128" s="135"/>
      <c r="BAE128" s="135"/>
      <c r="BAF128" s="135"/>
      <c r="BAG128" s="135"/>
      <c r="BAH128" s="135"/>
      <c r="BAI128" s="135"/>
      <c r="BAJ128" s="135"/>
      <c r="BAK128" s="135"/>
      <c r="BAL128" s="135"/>
      <c r="BAM128" s="135"/>
      <c r="BAN128" s="135"/>
      <c r="BAO128" s="135"/>
      <c r="BAP128" s="135"/>
      <c r="BAQ128" s="135"/>
      <c r="BAR128" s="135"/>
      <c r="BAS128" s="135"/>
      <c r="BAT128" s="135"/>
      <c r="BAU128" s="135"/>
      <c r="BAV128" s="135"/>
      <c r="BAW128" s="135"/>
      <c r="BAX128" s="135"/>
      <c r="BAY128" s="135"/>
      <c r="BAZ128" s="135"/>
      <c r="BBA128" s="135"/>
      <c r="BBB128" s="135"/>
      <c r="BBC128" s="135"/>
      <c r="BBD128" s="135"/>
      <c r="BBE128" s="135"/>
      <c r="BBF128" s="135"/>
      <c r="BBG128" s="135"/>
      <c r="BBH128" s="135"/>
      <c r="BBI128" s="135"/>
      <c r="BBJ128" s="135"/>
      <c r="BBK128" s="135"/>
      <c r="BBL128" s="135"/>
      <c r="BBM128" s="135"/>
      <c r="BBN128" s="135"/>
      <c r="BBO128" s="135"/>
      <c r="BBP128" s="135"/>
      <c r="BBQ128" s="135"/>
      <c r="BBR128" s="135"/>
      <c r="BBS128" s="135"/>
      <c r="BBT128" s="135"/>
      <c r="BBU128" s="135"/>
      <c r="BBV128" s="135"/>
      <c r="BBW128" s="135"/>
      <c r="BBX128" s="135"/>
      <c r="BBY128" s="135"/>
      <c r="BBZ128" s="135"/>
      <c r="BCA128" s="135"/>
      <c r="BCB128" s="135"/>
      <c r="BCC128" s="135"/>
      <c r="BCD128" s="135"/>
      <c r="BCE128" s="135"/>
      <c r="BCF128" s="135"/>
      <c r="BCG128" s="135"/>
      <c r="BCH128" s="135"/>
      <c r="BCI128" s="135"/>
      <c r="BCJ128" s="135"/>
      <c r="BCK128" s="135"/>
      <c r="BCL128" s="135"/>
      <c r="BCM128" s="135"/>
      <c r="BCN128" s="135"/>
      <c r="BCO128" s="135"/>
      <c r="BCP128" s="135"/>
      <c r="BCQ128" s="135"/>
      <c r="BCR128" s="135"/>
      <c r="BCS128" s="135"/>
      <c r="BCT128" s="135"/>
      <c r="BCU128" s="135"/>
      <c r="BCV128" s="135"/>
      <c r="BCW128" s="135"/>
      <c r="BCX128" s="135"/>
      <c r="BCY128" s="135"/>
      <c r="BCZ128" s="135"/>
      <c r="BDA128" s="135"/>
      <c r="BDB128" s="135"/>
      <c r="BDC128" s="135"/>
      <c r="BDD128" s="135"/>
      <c r="BDE128" s="135"/>
      <c r="BDF128" s="135"/>
      <c r="BDG128" s="135"/>
      <c r="BDH128" s="135"/>
      <c r="BDI128" s="135"/>
      <c r="BDJ128" s="135"/>
      <c r="BDK128" s="135"/>
      <c r="BDL128" s="135"/>
      <c r="BDM128" s="135"/>
      <c r="BDN128" s="135"/>
      <c r="BDO128" s="135"/>
      <c r="BDP128" s="135"/>
      <c r="BDQ128" s="135"/>
      <c r="BDR128" s="135"/>
      <c r="BDS128" s="135"/>
      <c r="BDT128" s="135"/>
      <c r="BDU128" s="135"/>
      <c r="BDV128" s="135"/>
      <c r="BDW128" s="135"/>
      <c r="BDX128" s="135"/>
      <c r="BDY128" s="135"/>
      <c r="BDZ128" s="135"/>
      <c r="BEA128" s="135"/>
      <c r="BEB128" s="135"/>
      <c r="BEC128" s="135"/>
      <c r="BED128" s="135"/>
      <c r="BEE128" s="135"/>
      <c r="BEF128" s="135"/>
      <c r="BEG128" s="135"/>
      <c r="BEH128" s="135"/>
      <c r="BEI128" s="135"/>
      <c r="BEJ128" s="135"/>
      <c r="BEK128" s="135"/>
      <c r="BEL128" s="135"/>
      <c r="BEM128" s="135"/>
      <c r="BEN128" s="135"/>
      <c r="BEO128" s="135"/>
      <c r="BEP128" s="135"/>
      <c r="BEQ128" s="135"/>
      <c r="BER128" s="135"/>
      <c r="BES128" s="135"/>
      <c r="BET128" s="135"/>
      <c r="BEU128" s="135"/>
      <c r="BEV128" s="135"/>
      <c r="BEW128" s="135"/>
      <c r="BEX128" s="135"/>
      <c r="BEY128" s="135"/>
      <c r="BEZ128" s="135"/>
      <c r="BFA128" s="135"/>
      <c r="BFB128" s="135"/>
      <c r="BFC128" s="135"/>
      <c r="BFD128" s="135"/>
      <c r="BFE128" s="135"/>
      <c r="BFF128" s="135"/>
      <c r="BFG128" s="135"/>
      <c r="BFH128" s="135"/>
      <c r="BFI128" s="135"/>
      <c r="BFJ128" s="135"/>
      <c r="BFK128" s="135"/>
      <c r="BFL128" s="135"/>
      <c r="BFM128" s="135"/>
      <c r="BFN128" s="135"/>
      <c r="BFO128" s="135"/>
      <c r="BFP128" s="135"/>
      <c r="BFQ128" s="135"/>
      <c r="BFR128" s="135"/>
      <c r="BFS128" s="135"/>
      <c r="BFT128" s="135"/>
      <c r="BFU128" s="135"/>
      <c r="BFV128" s="135"/>
      <c r="BFW128" s="135"/>
      <c r="BFX128" s="135"/>
      <c r="BFY128" s="135"/>
      <c r="BFZ128" s="135"/>
      <c r="BGA128" s="135"/>
      <c r="BGB128" s="135"/>
      <c r="BGC128" s="135"/>
      <c r="BGD128" s="135"/>
      <c r="BGE128" s="135"/>
      <c r="BGF128" s="135"/>
      <c r="BGG128" s="135"/>
      <c r="BGH128" s="135"/>
      <c r="BGI128" s="135"/>
      <c r="BGJ128" s="135"/>
      <c r="BGK128" s="135"/>
      <c r="BGL128" s="135"/>
      <c r="BGM128" s="135"/>
      <c r="BGN128" s="135"/>
      <c r="BGO128" s="135"/>
      <c r="BGP128" s="135"/>
      <c r="BGQ128" s="135"/>
      <c r="BGR128" s="135"/>
      <c r="BGS128" s="135"/>
      <c r="BGT128" s="135"/>
      <c r="BGU128" s="135"/>
      <c r="BGV128" s="135"/>
      <c r="BGW128" s="135"/>
      <c r="BGX128" s="135"/>
      <c r="BGY128" s="135"/>
      <c r="BGZ128" s="135"/>
      <c r="BHA128" s="135"/>
      <c r="BHB128" s="135"/>
      <c r="BHC128" s="135"/>
      <c r="BHD128" s="135"/>
      <c r="BHE128" s="135"/>
      <c r="BHF128" s="135"/>
      <c r="BHG128" s="135"/>
      <c r="BHH128" s="135"/>
      <c r="BHI128" s="135"/>
      <c r="BHJ128" s="135"/>
      <c r="BHK128" s="135"/>
      <c r="BHL128" s="135"/>
      <c r="BHM128" s="135"/>
      <c r="BHN128" s="135"/>
      <c r="BHO128" s="135"/>
      <c r="BHP128" s="135"/>
      <c r="BHQ128" s="135"/>
      <c r="BHR128" s="135"/>
      <c r="BHS128" s="135"/>
      <c r="BHT128" s="135"/>
      <c r="BHU128" s="135"/>
      <c r="BHV128" s="135"/>
      <c r="BHW128" s="135"/>
      <c r="BHX128" s="135"/>
      <c r="BHY128" s="135"/>
      <c r="BHZ128" s="135"/>
      <c r="BIA128" s="135"/>
      <c r="BIB128" s="135"/>
      <c r="BIC128" s="135"/>
      <c r="BID128" s="135"/>
      <c r="BIE128" s="135"/>
      <c r="BIF128" s="135"/>
      <c r="BIG128" s="135"/>
      <c r="BIH128" s="135"/>
      <c r="BII128" s="135"/>
      <c r="BIJ128" s="135"/>
      <c r="BIK128" s="135"/>
      <c r="BIL128" s="135"/>
      <c r="BIM128" s="135"/>
      <c r="BIN128" s="135"/>
      <c r="BIO128" s="135"/>
      <c r="BIP128" s="135"/>
      <c r="BIQ128" s="135"/>
      <c r="BIR128" s="135"/>
      <c r="BIS128" s="135"/>
      <c r="BIT128" s="135"/>
      <c r="BIU128" s="135"/>
      <c r="BIV128" s="135"/>
      <c r="BIW128" s="135"/>
      <c r="BIX128" s="135"/>
      <c r="BIY128" s="135"/>
      <c r="BIZ128" s="135"/>
      <c r="BJA128" s="135"/>
      <c r="BJB128" s="135"/>
      <c r="BJC128" s="135"/>
      <c r="BJD128" s="135"/>
      <c r="BJE128" s="135"/>
      <c r="BJF128" s="135"/>
      <c r="BJG128" s="135"/>
      <c r="BJH128" s="135"/>
      <c r="BJI128" s="135"/>
      <c r="BJJ128" s="135"/>
      <c r="BJK128" s="135"/>
      <c r="BJL128" s="135"/>
      <c r="BJM128" s="135"/>
      <c r="BJN128" s="135"/>
      <c r="BJO128" s="135"/>
      <c r="BJP128" s="135"/>
      <c r="BJQ128" s="135"/>
      <c r="BJR128" s="135"/>
      <c r="BJS128" s="135"/>
      <c r="BJT128" s="135"/>
      <c r="BJU128" s="135"/>
      <c r="BJV128" s="135"/>
      <c r="BJW128" s="135"/>
      <c r="BJX128" s="135"/>
      <c r="BJY128" s="135"/>
      <c r="BJZ128" s="135"/>
      <c r="BKA128" s="135"/>
      <c r="BKB128" s="135"/>
      <c r="BKC128" s="135"/>
      <c r="BKD128" s="135"/>
      <c r="BKE128" s="135"/>
      <c r="BKF128" s="135"/>
      <c r="BKG128" s="135"/>
      <c r="BKH128" s="135"/>
      <c r="BKI128" s="135"/>
      <c r="BKJ128" s="135"/>
      <c r="BKK128" s="135"/>
      <c r="BKL128" s="135"/>
      <c r="BKM128" s="135"/>
      <c r="BKN128" s="135"/>
      <c r="BKO128" s="135"/>
      <c r="BKP128" s="135"/>
      <c r="BKQ128" s="135"/>
      <c r="BKR128" s="135"/>
      <c r="BKS128" s="135"/>
      <c r="BKT128" s="135"/>
      <c r="BKU128" s="135"/>
      <c r="BKV128" s="135"/>
      <c r="BKW128" s="135"/>
      <c r="BKX128" s="135"/>
      <c r="BKY128" s="135"/>
      <c r="BKZ128" s="135"/>
      <c r="BLA128" s="135"/>
      <c r="BLB128" s="135"/>
      <c r="BLC128" s="135"/>
      <c r="BLD128" s="135"/>
      <c r="BLE128" s="135"/>
      <c r="BLF128" s="135"/>
      <c r="BLG128" s="135"/>
      <c r="BLH128" s="135"/>
      <c r="BLI128" s="135"/>
      <c r="BLJ128" s="135"/>
      <c r="BLK128" s="135"/>
      <c r="BLL128" s="135"/>
      <c r="BLM128" s="135"/>
      <c r="BLN128" s="135"/>
      <c r="BLO128" s="135"/>
      <c r="BLP128" s="135"/>
      <c r="BLQ128" s="135"/>
      <c r="BLR128" s="135"/>
      <c r="BLS128" s="135"/>
      <c r="BLT128" s="135"/>
      <c r="BLU128" s="135"/>
      <c r="BLV128" s="135"/>
      <c r="BLW128" s="135"/>
      <c r="BLX128" s="135"/>
      <c r="BLY128" s="135"/>
      <c r="BLZ128" s="135"/>
      <c r="BMA128" s="135"/>
      <c r="BMB128" s="135"/>
      <c r="BMC128" s="135"/>
      <c r="BMD128" s="135"/>
      <c r="BME128" s="135"/>
      <c r="BMF128" s="135"/>
      <c r="BMG128" s="135"/>
      <c r="BMH128" s="135"/>
      <c r="BMI128" s="135"/>
      <c r="BMJ128" s="135"/>
      <c r="BMK128" s="135"/>
      <c r="BML128" s="135"/>
      <c r="BMM128" s="135"/>
      <c r="BMN128" s="135"/>
      <c r="BMO128" s="135"/>
      <c r="BMP128" s="135"/>
      <c r="BMQ128" s="135"/>
      <c r="BMR128" s="135"/>
      <c r="BMS128" s="135"/>
      <c r="BMT128" s="135"/>
      <c r="BMU128" s="135"/>
      <c r="BMV128" s="135"/>
      <c r="BMW128" s="135"/>
      <c r="BMX128" s="135"/>
      <c r="BMY128" s="135"/>
      <c r="BMZ128" s="135"/>
      <c r="BNA128" s="135"/>
      <c r="BNB128" s="135"/>
      <c r="BNC128" s="135"/>
      <c r="BND128" s="135"/>
      <c r="BNE128" s="135"/>
      <c r="BNF128" s="135"/>
      <c r="BNG128" s="135"/>
      <c r="BNH128" s="135"/>
      <c r="BNI128" s="135"/>
      <c r="BNJ128" s="135"/>
      <c r="BNK128" s="135"/>
      <c r="BNL128" s="135"/>
      <c r="BNM128" s="135"/>
      <c r="BNN128" s="135"/>
      <c r="BNO128" s="135"/>
      <c r="BNP128" s="135"/>
      <c r="BNQ128" s="135"/>
      <c r="BNR128" s="135"/>
      <c r="BNS128" s="135"/>
      <c r="BNT128" s="135"/>
      <c r="BNU128" s="135"/>
      <c r="BNV128" s="135"/>
      <c r="BNW128" s="135"/>
      <c r="BNX128" s="135"/>
      <c r="BNY128" s="135"/>
      <c r="BNZ128" s="135"/>
      <c r="BOA128" s="135"/>
      <c r="BOB128" s="135"/>
      <c r="BOC128" s="135"/>
      <c r="BOD128" s="135"/>
      <c r="BOE128" s="135"/>
      <c r="BOF128" s="135"/>
      <c r="BOG128" s="135"/>
      <c r="BOH128" s="135"/>
      <c r="BOI128" s="135"/>
      <c r="BOJ128" s="135"/>
      <c r="BOK128" s="135"/>
      <c r="BOL128" s="135"/>
      <c r="BOM128" s="135"/>
      <c r="BON128" s="135"/>
      <c r="BOO128" s="135"/>
      <c r="BOP128" s="135"/>
      <c r="BOQ128" s="135"/>
      <c r="BOR128" s="135"/>
      <c r="BOS128" s="135"/>
      <c r="BOT128" s="135"/>
      <c r="BOU128" s="135"/>
      <c r="BOV128" s="135"/>
      <c r="BOW128" s="135"/>
      <c r="BOX128" s="135"/>
      <c r="BOY128" s="135"/>
      <c r="BOZ128" s="135"/>
      <c r="BPA128" s="135"/>
      <c r="BPB128" s="135"/>
      <c r="BPC128" s="135"/>
      <c r="BPD128" s="135"/>
      <c r="BPE128" s="135"/>
      <c r="BPF128" s="135"/>
      <c r="BPG128" s="135"/>
      <c r="BPH128" s="135"/>
      <c r="BPI128" s="135"/>
      <c r="BPJ128" s="135"/>
      <c r="BPK128" s="135"/>
      <c r="BPL128" s="135"/>
      <c r="BPM128" s="135"/>
      <c r="BPN128" s="135"/>
      <c r="BPO128" s="135"/>
      <c r="BPP128" s="135"/>
      <c r="BPQ128" s="135"/>
      <c r="BPR128" s="135"/>
      <c r="BPS128" s="135"/>
      <c r="BPT128" s="135"/>
      <c r="BPU128" s="135"/>
      <c r="BPV128" s="135"/>
      <c r="BPW128" s="135"/>
      <c r="BPX128" s="135"/>
      <c r="BPY128" s="135"/>
      <c r="BPZ128" s="135"/>
      <c r="BQA128" s="135"/>
      <c r="BQB128" s="135"/>
      <c r="BQC128" s="135"/>
      <c r="BQD128" s="135"/>
      <c r="BQE128" s="135"/>
      <c r="BQF128" s="135"/>
      <c r="BQG128" s="135"/>
      <c r="BQH128" s="135"/>
      <c r="BQI128" s="135"/>
      <c r="BQJ128" s="135"/>
      <c r="BQK128" s="135"/>
      <c r="BQL128" s="135"/>
      <c r="BQM128" s="135"/>
      <c r="BQN128" s="135"/>
      <c r="BQO128" s="135"/>
      <c r="BQP128" s="135"/>
      <c r="BQQ128" s="135"/>
      <c r="BQR128" s="135"/>
      <c r="BQS128" s="135"/>
      <c r="BQT128" s="135"/>
      <c r="BQU128" s="135"/>
      <c r="BQV128" s="135"/>
      <c r="BQW128" s="135"/>
      <c r="BQX128" s="135"/>
      <c r="BQY128" s="135"/>
      <c r="BQZ128" s="135"/>
      <c r="BRA128" s="135"/>
      <c r="BRB128" s="135"/>
      <c r="BRC128" s="135"/>
      <c r="BRD128" s="135"/>
      <c r="BRE128" s="135"/>
      <c r="BRF128" s="135"/>
      <c r="BRG128" s="135"/>
      <c r="BRH128" s="135"/>
      <c r="BRI128" s="135"/>
      <c r="BRJ128" s="135"/>
      <c r="BRK128" s="135"/>
      <c r="BRL128" s="135"/>
      <c r="BRM128" s="135"/>
      <c r="BRN128" s="135"/>
      <c r="BRO128" s="135"/>
      <c r="BRP128" s="135"/>
      <c r="BRQ128" s="135"/>
      <c r="BRR128" s="135"/>
      <c r="BRS128" s="135"/>
      <c r="BRT128" s="135"/>
      <c r="BRU128" s="135"/>
      <c r="BRV128" s="135"/>
      <c r="BRW128" s="135"/>
      <c r="BRX128" s="135"/>
      <c r="BRY128" s="135"/>
      <c r="BRZ128" s="135"/>
      <c r="BSA128" s="135"/>
      <c r="BSB128" s="135"/>
      <c r="BSC128" s="135"/>
      <c r="BSD128" s="135"/>
      <c r="BSE128" s="135"/>
      <c r="BSF128" s="135"/>
      <c r="BSG128" s="135"/>
      <c r="BSH128" s="135"/>
      <c r="BSI128" s="135"/>
      <c r="BSJ128" s="135"/>
      <c r="BSK128" s="135"/>
      <c r="BSL128" s="135"/>
      <c r="BSM128" s="135"/>
      <c r="BSN128" s="135"/>
      <c r="BSO128" s="135"/>
      <c r="BSP128" s="135"/>
      <c r="BSQ128" s="135"/>
      <c r="BSR128" s="135"/>
      <c r="BSS128" s="135"/>
      <c r="BST128" s="135"/>
      <c r="BSU128" s="135"/>
      <c r="BSV128" s="135"/>
      <c r="BSW128" s="135"/>
      <c r="BSX128" s="135"/>
      <c r="BSY128" s="135"/>
      <c r="BSZ128" s="135"/>
      <c r="BTA128" s="135"/>
      <c r="BTB128" s="135"/>
      <c r="BTC128" s="135"/>
      <c r="BTD128" s="135"/>
      <c r="BTE128" s="135"/>
      <c r="BTF128" s="135"/>
      <c r="BTG128" s="135"/>
      <c r="BTH128" s="135"/>
      <c r="BTI128" s="135"/>
      <c r="BTJ128" s="135"/>
      <c r="BTK128" s="135"/>
      <c r="BTL128" s="135"/>
      <c r="BTM128" s="135"/>
      <c r="BTN128" s="135"/>
      <c r="BTO128" s="135"/>
      <c r="BTP128" s="135"/>
      <c r="BTQ128" s="135"/>
      <c r="BTR128" s="135"/>
      <c r="BTS128" s="135"/>
      <c r="BTT128" s="135"/>
      <c r="BTU128" s="135"/>
      <c r="BTV128" s="135"/>
      <c r="BTW128" s="135"/>
      <c r="BTX128" s="135"/>
      <c r="BTY128" s="135"/>
      <c r="BTZ128" s="135"/>
      <c r="BUA128" s="135"/>
      <c r="BUB128" s="135"/>
      <c r="BUC128" s="135"/>
      <c r="BUD128" s="135"/>
      <c r="BUE128" s="135"/>
      <c r="BUF128" s="135"/>
      <c r="BUG128" s="135"/>
      <c r="BUH128" s="135"/>
      <c r="BUI128" s="135"/>
      <c r="BUJ128" s="135"/>
      <c r="BUK128" s="135"/>
      <c r="BUL128" s="135"/>
      <c r="BUM128" s="135"/>
      <c r="BUN128" s="135"/>
      <c r="BUO128" s="135"/>
      <c r="BUP128" s="135"/>
      <c r="BUQ128" s="135"/>
      <c r="BUR128" s="135"/>
      <c r="BUS128" s="135"/>
      <c r="BUT128" s="135"/>
      <c r="BUU128" s="135"/>
      <c r="BUV128" s="135"/>
      <c r="BUW128" s="135"/>
      <c r="BUX128" s="135"/>
      <c r="BUY128" s="135"/>
      <c r="BUZ128" s="135"/>
      <c r="BVA128" s="135"/>
      <c r="BVB128" s="135"/>
      <c r="BVC128" s="135"/>
      <c r="BVD128" s="135"/>
      <c r="BVE128" s="135"/>
      <c r="BVF128" s="135"/>
      <c r="BVG128" s="135"/>
      <c r="BVH128" s="135"/>
      <c r="BVI128" s="135"/>
      <c r="BVJ128" s="135"/>
      <c r="BVK128" s="135"/>
      <c r="BVL128" s="135"/>
      <c r="BVM128" s="135"/>
      <c r="BVN128" s="135"/>
      <c r="BVO128" s="135"/>
      <c r="BVP128" s="135"/>
      <c r="BVQ128" s="135"/>
      <c r="BVR128" s="135"/>
      <c r="BVS128" s="135"/>
      <c r="BVT128" s="135"/>
      <c r="BVU128" s="135"/>
      <c r="BVV128" s="135"/>
      <c r="BVW128" s="135"/>
      <c r="BVX128" s="135"/>
      <c r="BVY128" s="135"/>
      <c r="BVZ128" s="135"/>
      <c r="BWA128" s="135"/>
      <c r="BWB128" s="135"/>
      <c r="BWC128" s="135"/>
      <c r="BWD128" s="135"/>
      <c r="BWE128" s="135"/>
      <c r="BWF128" s="135"/>
      <c r="BWG128" s="135"/>
      <c r="BWH128" s="135"/>
      <c r="BWI128" s="135"/>
      <c r="BWJ128" s="135"/>
      <c r="BWK128" s="135"/>
      <c r="BWL128" s="135"/>
      <c r="BWM128" s="135"/>
      <c r="BWN128" s="135"/>
      <c r="BWO128" s="135"/>
      <c r="BWP128" s="135"/>
      <c r="BWQ128" s="135"/>
      <c r="BWR128" s="135"/>
      <c r="BWS128" s="135"/>
      <c r="BWT128" s="135"/>
      <c r="BWU128" s="135"/>
      <c r="BWV128" s="135"/>
      <c r="BWW128" s="135"/>
      <c r="BWX128" s="135"/>
      <c r="BWY128" s="135"/>
      <c r="BWZ128" s="135"/>
      <c r="BXA128" s="135"/>
      <c r="BXB128" s="135"/>
      <c r="BXC128" s="135"/>
      <c r="BXD128" s="135"/>
      <c r="BXE128" s="135"/>
      <c r="BXF128" s="135"/>
      <c r="BXG128" s="135"/>
      <c r="BXH128" s="135"/>
      <c r="BXI128" s="135"/>
      <c r="BXJ128" s="135"/>
      <c r="BXK128" s="135"/>
      <c r="BXL128" s="135"/>
      <c r="BXM128" s="135"/>
      <c r="BXN128" s="135"/>
      <c r="BXO128" s="135"/>
      <c r="BXP128" s="135"/>
      <c r="BXQ128" s="135"/>
      <c r="BXR128" s="135"/>
      <c r="BXS128" s="135"/>
      <c r="BXT128" s="135"/>
      <c r="BXU128" s="135"/>
      <c r="BXV128" s="135"/>
      <c r="BXW128" s="135"/>
      <c r="BXX128" s="135"/>
      <c r="BXY128" s="135"/>
      <c r="BXZ128" s="135"/>
      <c r="BYA128" s="135"/>
      <c r="BYB128" s="135"/>
      <c r="BYC128" s="135"/>
      <c r="BYD128" s="135"/>
      <c r="BYE128" s="135"/>
      <c r="BYF128" s="135"/>
      <c r="BYG128" s="135"/>
      <c r="BYH128" s="135"/>
      <c r="BYI128" s="135"/>
      <c r="BYJ128" s="135"/>
      <c r="BYK128" s="135"/>
      <c r="BYL128" s="135"/>
      <c r="BYM128" s="135"/>
      <c r="BYN128" s="135"/>
      <c r="BYO128" s="135"/>
      <c r="BYP128" s="135"/>
      <c r="BYQ128" s="135"/>
      <c r="BYR128" s="135"/>
      <c r="BYS128" s="135"/>
      <c r="BYT128" s="135"/>
      <c r="BYU128" s="135"/>
      <c r="BYV128" s="135"/>
      <c r="BYW128" s="135"/>
      <c r="BYX128" s="135"/>
      <c r="BYY128" s="135"/>
      <c r="BYZ128" s="135"/>
      <c r="BZA128" s="135"/>
      <c r="BZB128" s="135"/>
      <c r="BZC128" s="135"/>
      <c r="BZD128" s="135"/>
      <c r="BZE128" s="135"/>
      <c r="BZF128" s="135"/>
      <c r="BZG128" s="135"/>
      <c r="BZH128" s="135"/>
      <c r="BZI128" s="135"/>
      <c r="BZJ128" s="135"/>
      <c r="BZK128" s="135"/>
      <c r="BZL128" s="135"/>
      <c r="BZM128" s="135"/>
      <c r="BZN128" s="135"/>
      <c r="BZO128" s="135"/>
      <c r="BZP128" s="135"/>
      <c r="BZQ128" s="135"/>
      <c r="BZR128" s="135"/>
      <c r="BZS128" s="135"/>
      <c r="BZT128" s="135"/>
      <c r="BZU128" s="135"/>
      <c r="BZV128" s="135"/>
      <c r="BZW128" s="135"/>
      <c r="BZX128" s="135"/>
      <c r="BZY128" s="135"/>
      <c r="BZZ128" s="135"/>
      <c r="CAA128" s="135"/>
      <c r="CAB128" s="135"/>
      <c r="CAC128" s="135"/>
      <c r="CAD128" s="135"/>
      <c r="CAE128" s="135"/>
      <c r="CAF128" s="135"/>
      <c r="CAG128" s="135"/>
      <c r="CAH128" s="135"/>
      <c r="CAI128" s="135"/>
      <c r="CAJ128" s="135"/>
      <c r="CAK128" s="135"/>
      <c r="CAL128" s="135"/>
      <c r="CAM128" s="135"/>
      <c r="CAN128" s="135"/>
      <c r="CAO128" s="135"/>
      <c r="CAP128" s="135"/>
      <c r="CAQ128" s="135"/>
      <c r="CAR128" s="135"/>
      <c r="CAS128" s="135"/>
      <c r="CAT128" s="135"/>
      <c r="CAU128" s="135"/>
      <c r="CAV128" s="135"/>
      <c r="CAW128" s="135"/>
      <c r="CAX128" s="135"/>
      <c r="CAY128" s="135"/>
      <c r="CAZ128" s="135"/>
      <c r="CBA128" s="135"/>
      <c r="CBB128" s="135"/>
      <c r="CBC128" s="135"/>
      <c r="CBD128" s="135"/>
      <c r="CBE128" s="135"/>
      <c r="CBF128" s="135"/>
      <c r="CBG128" s="135"/>
      <c r="CBH128" s="135"/>
      <c r="CBI128" s="135"/>
      <c r="CBJ128" s="135"/>
      <c r="CBK128" s="135"/>
      <c r="CBL128" s="135"/>
      <c r="CBM128" s="135"/>
      <c r="CBN128" s="135"/>
      <c r="CBO128" s="135"/>
      <c r="CBP128" s="135"/>
      <c r="CBQ128" s="135"/>
      <c r="CBR128" s="135"/>
      <c r="CBS128" s="135"/>
      <c r="CBT128" s="135"/>
      <c r="CBU128" s="135"/>
      <c r="CBV128" s="135"/>
      <c r="CBW128" s="136"/>
      <c r="CBX128" s="136"/>
      <c r="CBY128" s="136"/>
      <c r="CBZ128" s="136"/>
      <c r="CCA128" s="136"/>
      <c r="CCB128" s="136"/>
      <c r="CCC128" s="136"/>
      <c r="CCD128" s="136"/>
      <c r="CCE128" s="136"/>
      <c r="CCF128" s="136"/>
      <c r="CCG128" s="136"/>
      <c r="CCH128" s="136"/>
      <c r="CCI128" s="136"/>
      <c r="CCJ128" s="136"/>
      <c r="CCK128" s="136"/>
      <c r="CCL128" s="136"/>
      <c r="CCM128" s="136"/>
      <c r="CCN128" s="136"/>
      <c r="CCO128" s="136"/>
      <c r="CCP128" s="136"/>
      <c r="CCQ128" s="136"/>
      <c r="CCR128" s="136"/>
      <c r="CCS128" s="136"/>
      <c r="CCT128" s="136"/>
      <c r="CCU128" s="136"/>
      <c r="CCV128" s="136"/>
      <c r="CCW128" s="136"/>
      <c r="CCX128" s="136"/>
      <c r="CCY128" s="136"/>
      <c r="CCZ128" s="136"/>
      <c r="CDA128" s="136"/>
      <c r="CDB128" s="136"/>
      <c r="CDC128" s="136"/>
      <c r="CDD128" s="136"/>
      <c r="CDE128" s="136"/>
      <c r="CDF128" s="136"/>
      <c r="CDG128" s="136"/>
      <c r="CDH128" s="136"/>
      <c r="CDI128" s="136"/>
      <c r="CDJ128" s="136"/>
      <c r="CDK128" s="136"/>
      <c r="CDL128" s="136"/>
      <c r="CDM128" s="136"/>
      <c r="CDN128" s="136"/>
      <c r="CDO128" s="136"/>
      <c r="CDP128" s="136"/>
      <c r="CDQ128" s="136"/>
      <c r="CDR128" s="136"/>
      <c r="CDS128" s="136"/>
      <c r="CDT128" s="136"/>
      <c r="CDU128" s="136"/>
      <c r="CDV128" s="136"/>
      <c r="CDW128" s="136"/>
      <c r="CDX128" s="136"/>
      <c r="CDY128" s="136"/>
      <c r="CDZ128" s="136"/>
      <c r="CEA128" s="136"/>
      <c r="CEB128" s="136"/>
      <c r="CEC128" s="136"/>
      <c r="CED128" s="136"/>
      <c r="CEE128" s="136"/>
      <c r="CEF128" s="136"/>
      <c r="CEG128" s="136"/>
      <c r="CEH128" s="136"/>
      <c r="CEI128" s="136"/>
      <c r="CEJ128" s="136"/>
      <c r="CEK128" s="136"/>
      <c r="CEL128" s="136"/>
      <c r="CEM128" s="136"/>
      <c r="CEN128" s="136"/>
      <c r="CEO128" s="136"/>
      <c r="CEP128" s="136"/>
      <c r="CEQ128" s="136"/>
      <c r="CER128" s="136"/>
      <c r="CES128" s="136"/>
      <c r="CET128" s="136"/>
      <c r="CEU128" s="136"/>
      <c r="CEV128" s="136"/>
      <c r="CEW128" s="136"/>
      <c r="CEX128" s="136"/>
      <c r="CEY128" s="136"/>
      <c r="CEZ128" s="136"/>
      <c r="CFA128" s="136"/>
      <c r="CFB128" s="136"/>
      <c r="CFC128" s="136"/>
      <c r="CFD128" s="136"/>
      <c r="CFE128" s="136"/>
      <c r="CFF128" s="136"/>
      <c r="CFG128" s="136"/>
      <c r="CFH128" s="136"/>
      <c r="CFI128" s="136"/>
      <c r="CFJ128" s="136"/>
      <c r="CFK128" s="136"/>
      <c r="CFL128" s="136"/>
      <c r="CFM128" s="136"/>
      <c r="CFN128" s="136"/>
      <c r="CFO128" s="136"/>
      <c r="CFP128" s="136"/>
      <c r="CFQ128" s="136"/>
      <c r="CFR128" s="136"/>
      <c r="CFS128" s="136"/>
      <c r="CFT128" s="136"/>
      <c r="CFU128" s="136"/>
      <c r="CFV128" s="136"/>
      <c r="CFW128" s="136"/>
      <c r="CFX128" s="136"/>
      <c r="CFY128" s="136"/>
      <c r="CFZ128" s="136"/>
      <c r="CGA128" s="136"/>
      <c r="CGB128" s="136"/>
      <c r="CGC128" s="136"/>
      <c r="CGD128" s="136"/>
      <c r="CGE128" s="136"/>
      <c r="CGF128" s="136"/>
      <c r="CGG128" s="136"/>
      <c r="CGH128" s="136"/>
      <c r="CGI128" s="136"/>
      <c r="CGJ128" s="136"/>
      <c r="CGK128" s="136"/>
      <c r="CGL128" s="136"/>
      <c r="CGM128" s="136"/>
      <c r="CGN128" s="136"/>
      <c r="CGO128" s="136"/>
      <c r="CGP128" s="136"/>
      <c r="CGQ128" s="136"/>
      <c r="CGR128" s="136"/>
      <c r="CGS128" s="136"/>
      <c r="CGT128" s="136"/>
      <c r="CGU128" s="136"/>
      <c r="CGV128" s="136"/>
      <c r="CGW128" s="136"/>
      <c r="CGX128" s="136"/>
      <c r="CGY128" s="136"/>
      <c r="CGZ128" s="136"/>
      <c r="CHA128" s="136"/>
      <c r="CHB128" s="136"/>
      <c r="CHC128" s="136"/>
      <c r="CHD128" s="136"/>
      <c r="CHE128" s="136"/>
      <c r="CHF128" s="136"/>
      <c r="CHG128" s="136"/>
      <c r="CHH128" s="136"/>
      <c r="CHI128" s="136"/>
      <c r="CHJ128" s="136"/>
      <c r="CHK128" s="136"/>
      <c r="CHL128" s="136"/>
      <c r="CHM128" s="136"/>
      <c r="CHN128" s="136"/>
      <c r="CHO128" s="136"/>
      <c r="CHP128" s="136"/>
      <c r="CHQ128" s="136"/>
      <c r="CHR128" s="136"/>
      <c r="CHS128" s="136"/>
      <c r="CHT128" s="136"/>
      <c r="CHU128" s="136"/>
      <c r="CHV128" s="136"/>
    </row>
    <row r="129" spans="1:2258" s="142" customFormat="1">
      <c r="A129" s="141"/>
      <c r="B129" s="140"/>
      <c r="C129" s="140"/>
      <c r="D129" s="140"/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  <c r="AD129" s="140"/>
      <c r="AE129" s="140"/>
      <c r="AF129" s="140"/>
      <c r="AG129" s="140"/>
      <c r="AH129" s="140"/>
      <c r="AI129" s="140"/>
      <c r="AJ129" s="140"/>
      <c r="AK129" s="140"/>
      <c r="AL129" s="140"/>
      <c r="AM129" s="140"/>
      <c r="AN129" s="140"/>
      <c r="AO129" s="140"/>
      <c r="AP129" s="140"/>
      <c r="AQ129" s="140"/>
      <c r="AR129" s="140"/>
      <c r="AS129" s="140"/>
      <c r="AT129" s="140"/>
      <c r="AU129" s="140"/>
      <c r="AV129" s="140"/>
      <c r="AW129" s="140"/>
      <c r="AX129" s="140"/>
      <c r="AY129" s="140"/>
      <c r="AZ129" s="140"/>
      <c r="BA129" s="140"/>
      <c r="BB129" s="140"/>
      <c r="BC129" s="140"/>
      <c r="BD129" s="140"/>
      <c r="BE129" s="140"/>
      <c r="BF129" s="140"/>
      <c r="BG129" s="140"/>
      <c r="BH129" s="140"/>
      <c r="BI129" s="140"/>
      <c r="BJ129" s="140"/>
      <c r="BK129" s="140"/>
      <c r="BL129" s="140"/>
      <c r="BM129" s="140"/>
      <c r="BN129" s="140"/>
      <c r="BO129" s="140"/>
      <c r="BP129" s="140"/>
      <c r="BQ129" s="140"/>
      <c r="BR129" s="140"/>
      <c r="BS129" s="140"/>
      <c r="BT129" s="140"/>
      <c r="BU129" s="140"/>
      <c r="BV129" s="140"/>
      <c r="BW129" s="140"/>
      <c r="BX129" s="140"/>
      <c r="BY129" s="140"/>
      <c r="BZ129" s="140"/>
      <c r="CA129" s="140"/>
      <c r="CB129" s="140"/>
      <c r="CC129" s="140"/>
      <c r="CD129" s="140"/>
      <c r="CE129" s="140"/>
      <c r="CF129" s="140"/>
      <c r="CG129" s="140"/>
      <c r="CH129" s="140"/>
      <c r="CI129" s="140"/>
      <c r="CJ129" s="140"/>
      <c r="CK129" s="140"/>
      <c r="CL129" s="140"/>
      <c r="CM129" s="140"/>
      <c r="CN129" s="140"/>
      <c r="CO129" s="140"/>
      <c r="CP129" s="140"/>
      <c r="CQ129" s="140"/>
      <c r="CR129" s="140"/>
      <c r="CS129" s="140"/>
      <c r="CT129" s="140"/>
      <c r="CU129" s="140"/>
      <c r="CV129" s="140"/>
      <c r="CW129" s="140"/>
      <c r="CX129" s="140"/>
      <c r="CY129" s="140"/>
      <c r="CZ129" s="140"/>
      <c r="DA129" s="140"/>
      <c r="DB129" s="140"/>
      <c r="DC129" s="140"/>
      <c r="DD129" s="140"/>
      <c r="DE129" s="140"/>
      <c r="DF129" s="140"/>
      <c r="DG129" s="140"/>
      <c r="DH129" s="140"/>
      <c r="DI129" s="140"/>
      <c r="DJ129" s="140"/>
      <c r="DK129" s="140"/>
      <c r="DL129" s="140"/>
      <c r="DM129" s="140"/>
      <c r="DN129" s="140"/>
      <c r="DO129" s="140"/>
      <c r="DP129" s="140"/>
      <c r="DQ129" s="140"/>
      <c r="DR129" s="140"/>
      <c r="DS129" s="140"/>
      <c r="DT129" s="140"/>
      <c r="DU129" s="140"/>
      <c r="DV129" s="140"/>
      <c r="DW129" s="140"/>
      <c r="DX129" s="140"/>
      <c r="DY129" s="140"/>
      <c r="DZ129" s="140"/>
      <c r="EA129" s="140"/>
      <c r="EB129" s="140"/>
      <c r="EC129" s="140"/>
      <c r="ED129" s="140"/>
      <c r="EE129" s="140"/>
      <c r="EF129" s="140"/>
      <c r="EG129" s="140"/>
      <c r="EH129" s="140"/>
      <c r="EI129" s="140"/>
      <c r="EJ129" s="140"/>
      <c r="EK129" s="140"/>
      <c r="EL129" s="140"/>
      <c r="EM129" s="140"/>
      <c r="EN129" s="140"/>
      <c r="EO129" s="140"/>
      <c r="EP129" s="140"/>
      <c r="EQ129" s="140"/>
      <c r="ER129" s="140"/>
      <c r="ES129" s="140"/>
      <c r="ET129" s="140"/>
      <c r="EU129" s="140"/>
      <c r="EV129" s="140"/>
      <c r="EW129" s="140"/>
      <c r="EX129" s="140"/>
      <c r="EY129" s="140"/>
      <c r="EZ129" s="140"/>
      <c r="FA129" s="140"/>
      <c r="FB129" s="140"/>
      <c r="FC129" s="140"/>
      <c r="FD129" s="140"/>
      <c r="FE129" s="140"/>
      <c r="FF129" s="140"/>
      <c r="FG129" s="140"/>
      <c r="FH129" s="140"/>
      <c r="FI129" s="140"/>
      <c r="FJ129" s="140"/>
      <c r="FK129" s="140"/>
      <c r="FL129" s="140"/>
      <c r="FM129" s="140"/>
      <c r="FN129" s="140"/>
      <c r="FO129" s="140"/>
      <c r="FP129" s="140"/>
      <c r="FQ129" s="140"/>
      <c r="FR129" s="140"/>
      <c r="FS129" s="140"/>
      <c r="FT129" s="140"/>
      <c r="FU129" s="140"/>
      <c r="FV129" s="140"/>
      <c r="FW129" s="140"/>
      <c r="FX129" s="140"/>
      <c r="FY129" s="140"/>
      <c r="FZ129" s="140"/>
      <c r="GA129" s="140"/>
      <c r="GB129" s="140"/>
      <c r="GC129" s="140"/>
      <c r="GD129" s="140"/>
      <c r="GE129" s="140"/>
      <c r="GF129" s="140"/>
      <c r="GG129" s="140"/>
      <c r="GH129" s="140"/>
      <c r="GI129" s="140"/>
      <c r="GJ129" s="140"/>
      <c r="GK129" s="140"/>
      <c r="GL129" s="140"/>
      <c r="GM129" s="140"/>
      <c r="GN129" s="140"/>
      <c r="GO129" s="140"/>
      <c r="GP129" s="140"/>
      <c r="GQ129" s="140"/>
      <c r="GR129" s="140"/>
      <c r="GS129" s="140"/>
      <c r="GT129" s="140"/>
      <c r="GU129" s="140"/>
      <c r="GV129" s="140"/>
      <c r="GW129" s="140"/>
      <c r="GX129" s="140"/>
      <c r="GY129" s="140"/>
      <c r="GZ129" s="140"/>
      <c r="HA129" s="140"/>
      <c r="HB129" s="140"/>
      <c r="HC129" s="140"/>
      <c r="HD129" s="140"/>
      <c r="HE129" s="140"/>
      <c r="HF129" s="140"/>
      <c r="HG129" s="140"/>
      <c r="HH129" s="140"/>
      <c r="HI129" s="140"/>
      <c r="HJ129" s="140"/>
      <c r="HK129" s="140"/>
      <c r="HL129" s="140"/>
      <c r="HM129" s="140"/>
      <c r="HN129" s="140"/>
      <c r="HO129" s="140"/>
      <c r="HP129" s="140"/>
      <c r="HQ129" s="140"/>
      <c r="HR129" s="140"/>
      <c r="HS129" s="140"/>
      <c r="HT129" s="140"/>
      <c r="HU129" s="140"/>
      <c r="HV129" s="140"/>
      <c r="HW129" s="140"/>
      <c r="HX129" s="140"/>
      <c r="HY129" s="140"/>
      <c r="HZ129" s="140"/>
      <c r="IA129" s="140"/>
      <c r="IB129" s="140"/>
      <c r="IC129" s="140"/>
      <c r="ID129" s="140"/>
      <c r="IE129" s="140"/>
      <c r="IF129" s="140"/>
      <c r="IG129" s="140"/>
      <c r="IH129" s="140"/>
      <c r="II129" s="140"/>
      <c r="IJ129" s="140"/>
      <c r="IK129" s="140"/>
      <c r="IL129" s="140"/>
      <c r="IM129" s="140"/>
      <c r="IN129" s="140"/>
      <c r="IO129" s="140"/>
      <c r="IP129" s="140"/>
      <c r="IQ129" s="140"/>
      <c r="IR129" s="140"/>
      <c r="IS129" s="140"/>
      <c r="IT129" s="140"/>
      <c r="IU129" s="140"/>
      <c r="IV129" s="140"/>
      <c r="IW129" s="140"/>
      <c r="IX129" s="140"/>
      <c r="IY129" s="140"/>
      <c r="IZ129" s="140"/>
      <c r="JA129" s="140"/>
      <c r="JB129" s="140"/>
      <c r="JC129" s="140"/>
      <c r="JD129" s="140"/>
      <c r="JE129" s="140"/>
      <c r="JF129" s="140"/>
      <c r="JG129" s="140"/>
      <c r="JH129" s="140"/>
      <c r="JI129" s="140"/>
      <c r="JJ129" s="140"/>
      <c r="JK129" s="140"/>
      <c r="JL129" s="140"/>
      <c r="JM129" s="140"/>
      <c r="JN129" s="140"/>
      <c r="JO129" s="140"/>
      <c r="JP129" s="140"/>
      <c r="JQ129" s="140"/>
      <c r="JR129" s="140"/>
      <c r="JS129" s="140"/>
      <c r="JT129" s="140"/>
      <c r="JU129" s="140"/>
      <c r="JV129" s="140"/>
      <c r="JW129" s="140"/>
      <c r="JX129" s="140"/>
      <c r="JY129" s="140"/>
      <c r="JZ129" s="140"/>
      <c r="KA129" s="140"/>
      <c r="KB129" s="140"/>
      <c r="KC129" s="140"/>
      <c r="KD129" s="140"/>
      <c r="KE129" s="140"/>
      <c r="KF129" s="140"/>
      <c r="KG129" s="140"/>
      <c r="KH129" s="140"/>
      <c r="KI129" s="140"/>
      <c r="KJ129" s="140"/>
      <c r="KK129" s="140"/>
      <c r="KL129" s="140"/>
      <c r="KM129" s="140"/>
      <c r="KN129" s="140"/>
      <c r="KO129" s="140"/>
      <c r="KP129" s="140"/>
      <c r="KQ129" s="140"/>
      <c r="KR129" s="140"/>
      <c r="KS129" s="140"/>
      <c r="KT129" s="140"/>
      <c r="KU129" s="140"/>
      <c r="KV129" s="140"/>
      <c r="KW129" s="140"/>
      <c r="KX129" s="140"/>
      <c r="KY129" s="140"/>
      <c r="KZ129" s="140"/>
      <c r="LA129" s="140"/>
      <c r="LB129" s="140"/>
      <c r="LC129" s="140"/>
      <c r="LD129" s="140"/>
      <c r="LE129" s="140"/>
      <c r="LF129" s="140"/>
      <c r="LG129" s="140"/>
      <c r="LH129" s="140"/>
      <c r="LI129" s="140"/>
      <c r="LJ129" s="140"/>
      <c r="LK129" s="140"/>
      <c r="LL129" s="140"/>
      <c r="LM129" s="140"/>
      <c r="LN129" s="140"/>
      <c r="LO129" s="140"/>
      <c r="LP129" s="140"/>
      <c r="LQ129" s="140"/>
      <c r="LR129" s="140"/>
      <c r="LS129" s="140"/>
      <c r="LT129" s="140"/>
      <c r="LU129" s="140"/>
      <c r="LV129" s="140"/>
      <c r="LW129" s="140"/>
      <c r="LX129" s="140"/>
      <c r="LY129" s="140"/>
      <c r="LZ129" s="140"/>
      <c r="MA129" s="140"/>
      <c r="MB129" s="140"/>
      <c r="MC129" s="140"/>
      <c r="MD129" s="140"/>
      <c r="ME129" s="140"/>
      <c r="MF129" s="140"/>
      <c r="MG129" s="140"/>
      <c r="MH129" s="140"/>
      <c r="MI129" s="140"/>
      <c r="MJ129" s="140"/>
      <c r="MK129" s="140"/>
      <c r="ML129" s="140"/>
      <c r="MM129" s="140"/>
      <c r="MN129" s="140"/>
      <c r="MO129" s="140"/>
      <c r="MP129" s="140"/>
      <c r="MQ129" s="140"/>
      <c r="MR129" s="140"/>
      <c r="MS129" s="140"/>
      <c r="MT129" s="140"/>
      <c r="MU129" s="140"/>
      <c r="MV129" s="140"/>
      <c r="MW129" s="140"/>
      <c r="MX129" s="140"/>
      <c r="MY129" s="140"/>
      <c r="MZ129" s="140"/>
      <c r="NA129" s="140"/>
      <c r="NB129" s="140"/>
      <c r="NC129" s="140"/>
      <c r="ND129" s="140"/>
      <c r="NE129" s="140"/>
      <c r="NF129" s="140"/>
      <c r="NG129" s="140"/>
      <c r="NH129" s="140"/>
      <c r="NI129" s="140"/>
      <c r="NJ129" s="140"/>
      <c r="NK129" s="140"/>
      <c r="NL129" s="140"/>
      <c r="NM129" s="140"/>
      <c r="NN129" s="140"/>
      <c r="NO129" s="140"/>
      <c r="NP129" s="140"/>
      <c r="NQ129" s="140"/>
      <c r="NR129" s="140"/>
      <c r="NS129" s="140"/>
      <c r="NT129" s="140"/>
      <c r="NU129" s="140"/>
      <c r="NV129" s="140"/>
      <c r="NW129" s="140"/>
      <c r="NX129" s="140"/>
      <c r="NY129" s="140"/>
      <c r="NZ129" s="140"/>
      <c r="OA129" s="140"/>
      <c r="OB129" s="140"/>
      <c r="OC129" s="140"/>
      <c r="OD129" s="140"/>
      <c r="OE129" s="140"/>
      <c r="OF129" s="140"/>
      <c r="OG129" s="140"/>
      <c r="OH129" s="140"/>
      <c r="OI129" s="140"/>
      <c r="OJ129" s="140"/>
      <c r="OK129" s="140"/>
      <c r="OL129" s="140"/>
      <c r="OM129" s="140"/>
      <c r="ON129" s="140"/>
      <c r="OO129" s="140"/>
      <c r="OP129" s="140"/>
      <c r="OQ129" s="140"/>
      <c r="OR129" s="140"/>
      <c r="OS129" s="140"/>
      <c r="OT129" s="140"/>
      <c r="OU129" s="140"/>
      <c r="OV129" s="140"/>
      <c r="OW129" s="140"/>
      <c r="OX129" s="140"/>
      <c r="OY129" s="140"/>
      <c r="OZ129" s="140"/>
      <c r="PA129" s="140"/>
      <c r="PB129" s="140"/>
      <c r="PC129" s="140"/>
      <c r="PD129" s="140"/>
      <c r="PE129" s="140"/>
      <c r="PF129" s="140"/>
      <c r="PG129" s="140"/>
      <c r="PH129" s="140"/>
      <c r="PI129" s="140"/>
      <c r="PJ129" s="140"/>
      <c r="PK129" s="140"/>
      <c r="PL129" s="140"/>
      <c r="PM129" s="140"/>
      <c r="PN129" s="140"/>
      <c r="PO129" s="140"/>
      <c r="PP129" s="140"/>
      <c r="PQ129" s="140"/>
      <c r="PR129" s="140"/>
      <c r="PS129" s="140"/>
      <c r="PT129" s="140"/>
      <c r="PU129" s="140"/>
      <c r="PV129" s="140"/>
      <c r="PW129" s="140"/>
      <c r="PX129" s="140"/>
      <c r="PY129" s="140"/>
      <c r="PZ129" s="140"/>
      <c r="QA129" s="140"/>
      <c r="QB129" s="140"/>
      <c r="QC129" s="140"/>
      <c r="QD129" s="140"/>
      <c r="QE129" s="140"/>
      <c r="QF129" s="140"/>
      <c r="QG129" s="140"/>
      <c r="QH129" s="140"/>
      <c r="QI129" s="140"/>
      <c r="QJ129" s="140"/>
      <c r="QK129" s="140"/>
      <c r="QL129" s="140"/>
      <c r="QM129" s="140"/>
      <c r="QN129" s="140"/>
      <c r="QO129" s="140"/>
      <c r="QP129" s="140"/>
      <c r="QQ129" s="140"/>
      <c r="QR129" s="140"/>
      <c r="QS129" s="140"/>
      <c r="QT129" s="140"/>
      <c r="QU129" s="140"/>
      <c r="QV129" s="140"/>
      <c r="QW129" s="140"/>
      <c r="QX129" s="140"/>
      <c r="QY129" s="140"/>
      <c r="QZ129" s="140"/>
      <c r="RA129" s="140"/>
      <c r="RB129" s="140"/>
      <c r="RC129" s="140"/>
      <c r="RD129" s="140"/>
      <c r="RE129" s="140"/>
      <c r="RF129" s="140"/>
      <c r="RG129" s="140"/>
      <c r="RH129" s="140"/>
      <c r="RI129" s="140"/>
      <c r="RJ129" s="140"/>
      <c r="RK129" s="140"/>
      <c r="RL129" s="140"/>
      <c r="RM129" s="140"/>
      <c r="RN129" s="140"/>
      <c r="RO129" s="140"/>
      <c r="RP129" s="140"/>
      <c r="RQ129" s="140"/>
      <c r="RR129" s="140"/>
      <c r="RS129" s="140"/>
      <c r="RT129" s="140"/>
      <c r="RU129" s="140"/>
      <c r="RV129" s="140"/>
      <c r="RW129" s="140"/>
      <c r="RX129" s="140"/>
      <c r="RY129" s="140"/>
      <c r="RZ129" s="140"/>
      <c r="SA129" s="140"/>
      <c r="SB129" s="140"/>
      <c r="SC129" s="140"/>
      <c r="SD129" s="140"/>
      <c r="SE129" s="140"/>
      <c r="SF129" s="140"/>
      <c r="SG129" s="140"/>
      <c r="SH129" s="140"/>
      <c r="SI129" s="140"/>
      <c r="SJ129" s="140"/>
      <c r="SK129" s="140"/>
      <c r="SL129" s="140"/>
      <c r="SM129" s="140"/>
      <c r="SN129" s="140"/>
      <c r="SO129" s="140"/>
      <c r="SP129" s="140"/>
      <c r="SQ129" s="140"/>
      <c r="SR129" s="140"/>
      <c r="SS129" s="140"/>
      <c r="ST129" s="140"/>
      <c r="SU129" s="140"/>
      <c r="SV129" s="140"/>
      <c r="SW129" s="140"/>
      <c r="SX129" s="140"/>
      <c r="SY129" s="140"/>
      <c r="SZ129" s="140"/>
      <c r="TA129" s="140"/>
      <c r="TB129" s="140"/>
      <c r="TC129" s="140"/>
      <c r="TD129" s="140"/>
      <c r="TE129" s="140"/>
      <c r="TF129" s="140"/>
      <c r="TG129" s="140"/>
      <c r="TH129" s="140"/>
      <c r="TI129" s="140"/>
      <c r="TJ129" s="140"/>
      <c r="TK129" s="140"/>
      <c r="TL129" s="140"/>
      <c r="TM129" s="140"/>
      <c r="TN129" s="140"/>
      <c r="TO129" s="140"/>
      <c r="TP129" s="140"/>
      <c r="TQ129" s="140"/>
      <c r="TR129" s="140"/>
      <c r="TS129" s="140"/>
      <c r="TT129" s="140"/>
      <c r="TU129" s="140"/>
      <c r="TV129" s="140"/>
      <c r="TW129" s="140"/>
      <c r="TX129" s="140"/>
      <c r="TY129" s="140"/>
      <c r="TZ129" s="140"/>
      <c r="UA129" s="140"/>
      <c r="UB129" s="140"/>
      <c r="UC129" s="140"/>
      <c r="UD129" s="140"/>
      <c r="UE129" s="140"/>
      <c r="UF129" s="140"/>
      <c r="UG129" s="140"/>
      <c r="UH129" s="140"/>
      <c r="UI129" s="140"/>
      <c r="UJ129" s="140"/>
      <c r="UK129" s="140"/>
      <c r="UL129" s="140"/>
      <c r="UM129" s="140"/>
      <c r="UN129" s="140"/>
      <c r="UO129" s="140"/>
      <c r="UP129" s="140"/>
      <c r="UQ129" s="140"/>
      <c r="UR129" s="140"/>
      <c r="US129" s="140"/>
      <c r="UT129" s="140"/>
      <c r="UU129" s="140"/>
      <c r="UV129" s="140"/>
      <c r="UW129" s="140"/>
      <c r="UX129" s="140"/>
      <c r="UY129" s="140"/>
      <c r="UZ129" s="140"/>
      <c r="VA129" s="140"/>
      <c r="VB129" s="140"/>
      <c r="VC129" s="140"/>
      <c r="VD129" s="140"/>
      <c r="VE129" s="140"/>
      <c r="VF129" s="140"/>
      <c r="VG129" s="140"/>
      <c r="VH129" s="140"/>
      <c r="VI129" s="140"/>
      <c r="VJ129" s="140"/>
      <c r="VK129" s="140"/>
      <c r="VL129" s="140"/>
      <c r="VM129" s="140"/>
      <c r="VN129" s="140"/>
      <c r="VO129" s="140"/>
      <c r="VP129" s="140"/>
      <c r="VQ129" s="140"/>
      <c r="VR129" s="140"/>
      <c r="VS129" s="140"/>
      <c r="VT129" s="140"/>
      <c r="VU129" s="140"/>
      <c r="VV129" s="140"/>
      <c r="VW129" s="140"/>
      <c r="VX129" s="140"/>
      <c r="VY129" s="140"/>
      <c r="VZ129" s="140"/>
      <c r="WA129" s="140"/>
      <c r="WB129" s="140"/>
      <c r="WC129" s="140"/>
      <c r="WD129" s="140"/>
      <c r="WE129" s="140"/>
      <c r="WF129" s="140"/>
      <c r="WG129" s="140"/>
      <c r="WH129" s="140"/>
      <c r="WI129" s="140"/>
      <c r="WJ129" s="140"/>
      <c r="WK129" s="140"/>
      <c r="WL129" s="140"/>
      <c r="WM129" s="140"/>
      <c r="WN129" s="140"/>
      <c r="WO129" s="140"/>
      <c r="WP129" s="140"/>
      <c r="WQ129" s="140"/>
      <c r="WR129" s="140"/>
      <c r="WS129" s="140"/>
      <c r="WT129" s="140"/>
      <c r="WU129" s="140"/>
      <c r="WV129" s="140"/>
      <c r="WW129" s="140"/>
      <c r="WX129" s="140"/>
      <c r="WY129" s="140"/>
      <c r="WZ129" s="140"/>
      <c r="XA129" s="140"/>
      <c r="XB129" s="140"/>
      <c r="XC129" s="140"/>
      <c r="XD129" s="140"/>
      <c r="XE129" s="140"/>
      <c r="XF129" s="140"/>
      <c r="XG129" s="140"/>
      <c r="XH129" s="140"/>
      <c r="XI129" s="140"/>
      <c r="XJ129" s="140"/>
      <c r="XK129" s="140"/>
      <c r="XL129" s="140"/>
      <c r="XM129" s="140"/>
      <c r="XN129" s="140"/>
      <c r="XO129" s="140"/>
      <c r="XP129" s="140"/>
      <c r="XQ129" s="140"/>
      <c r="XR129" s="140"/>
      <c r="XS129" s="140"/>
      <c r="XT129" s="140"/>
      <c r="XU129" s="140"/>
      <c r="XV129" s="140"/>
      <c r="XW129" s="140"/>
      <c r="XX129" s="140"/>
      <c r="XY129" s="140"/>
      <c r="XZ129" s="140"/>
      <c r="YA129" s="140"/>
      <c r="YB129" s="140"/>
      <c r="YC129" s="140"/>
      <c r="YD129" s="140"/>
      <c r="YE129" s="140"/>
      <c r="YF129" s="140"/>
      <c r="YG129" s="140"/>
      <c r="YH129" s="140"/>
      <c r="YI129" s="140"/>
      <c r="YJ129" s="140"/>
      <c r="YK129" s="140"/>
      <c r="YL129" s="140"/>
      <c r="YM129" s="140"/>
      <c r="YN129" s="140"/>
      <c r="YO129" s="140"/>
      <c r="YP129" s="140"/>
      <c r="YQ129" s="140"/>
      <c r="YR129" s="140"/>
      <c r="YS129" s="140"/>
      <c r="YT129" s="140"/>
      <c r="YU129" s="140"/>
      <c r="YV129" s="140"/>
      <c r="YW129" s="140"/>
      <c r="YX129" s="140"/>
      <c r="YY129" s="140"/>
      <c r="YZ129" s="140"/>
      <c r="ZA129" s="140"/>
      <c r="ZB129" s="140"/>
      <c r="ZC129" s="140"/>
      <c r="ZD129" s="140"/>
      <c r="ZE129" s="140"/>
      <c r="ZF129" s="140"/>
      <c r="ZG129" s="140"/>
      <c r="ZH129" s="140"/>
      <c r="ZI129" s="140"/>
      <c r="ZJ129" s="140"/>
      <c r="ZK129" s="140"/>
      <c r="ZL129" s="140"/>
      <c r="ZM129" s="140"/>
      <c r="ZN129" s="140"/>
      <c r="ZO129" s="140"/>
      <c r="ZP129" s="140"/>
      <c r="ZQ129" s="140"/>
      <c r="ZR129" s="140"/>
      <c r="ZS129" s="140"/>
      <c r="ZT129" s="140"/>
      <c r="ZU129" s="140"/>
      <c r="ZV129" s="140"/>
      <c r="ZW129" s="140"/>
      <c r="ZX129" s="140"/>
      <c r="ZY129" s="140"/>
      <c r="ZZ129" s="140"/>
      <c r="AAA129" s="140"/>
      <c r="AAB129" s="140"/>
      <c r="AAC129" s="140"/>
      <c r="AAD129" s="140"/>
      <c r="AAE129" s="140"/>
      <c r="AAF129" s="140"/>
      <c r="AAG129" s="140"/>
      <c r="AAH129" s="140"/>
      <c r="AAI129" s="140"/>
      <c r="AAJ129" s="140"/>
      <c r="AAK129" s="140"/>
      <c r="AAL129" s="140"/>
      <c r="AAM129" s="140"/>
      <c r="AAN129" s="140"/>
      <c r="AAO129" s="140"/>
      <c r="AAP129" s="140"/>
      <c r="AAQ129" s="140"/>
      <c r="AAR129" s="140"/>
      <c r="AAS129" s="140"/>
      <c r="AAT129" s="140"/>
      <c r="AAU129" s="140"/>
      <c r="AAV129" s="140"/>
      <c r="AAW129" s="140"/>
      <c r="AAX129" s="140"/>
      <c r="AAY129" s="140"/>
      <c r="AAZ129" s="140"/>
      <c r="ABA129" s="140"/>
      <c r="ABB129" s="140"/>
      <c r="ABC129" s="140"/>
      <c r="ABD129" s="140"/>
      <c r="ABE129" s="140"/>
      <c r="ABF129" s="140"/>
      <c r="ABG129" s="140"/>
      <c r="ABH129" s="140"/>
      <c r="ABI129" s="140"/>
      <c r="ABJ129" s="140"/>
      <c r="ABK129" s="140"/>
      <c r="ABL129" s="140"/>
      <c r="ABM129" s="140"/>
      <c r="ABN129" s="140"/>
      <c r="ABO129" s="140"/>
      <c r="ABP129" s="140"/>
      <c r="ABQ129" s="140"/>
      <c r="ABR129" s="140"/>
      <c r="ABS129" s="140"/>
      <c r="ABT129" s="140"/>
      <c r="ABU129" s="140"/>
      <c r="ABV129" s="140"/>
      <c r="ABW129" s="140"/>
      <c r="ABX129" s="140"/>
      <c r="ABY129" s="140"/>
      <c r="ABZ129" s="140"/>
      <c r="ACA129" s="140"/>
      <c r="ACB129" s="140"/>
      <c r="ACC129" s="140"/>
      <c r="ACD129" s="140"/>
      <c r="ACE129" s="140"/>
      <c r="ACF129" s="140"/>
      <c r="ACG129" s="140"/>
      <c r="ACH129" s="140"/>
      <c r="ACI129" s="140"/>
      <c r="ACJ129" s="140"/>
      <c r="ACK129" s="140"/>
      <c r="ACL129" s="140"/>
      <c r="ACM129" s="140"/>
      <c r="ACN129" s="140"/>
      <c r="ACO129" s="140"/>
      <c r="ACP129" s="140"/>
      <c r="ACQ129" s="140"/>
      <c r="ACR129" s="140"/>
      <c r="ACS129" s="140"/>
      <c r="ACT129" s="140"/>
      <c r="ACU129" s="140"/>
      <c r="ACV129" s="140"/>
      <c r="ACW129" s="140"/>
      <c r="ACX129" s="140"/>
      <c r="ACY129" s="140"/>
      <c r="ACZ129" s="140"/>
      <c r="ADA129" s="140"/>
      <c r="ADB129" s="140"/>
      <c r="ADC129" s="140"/>
      <c r="ADD129" s="140"/>
      <c r="ADE129" s="140"/>
      <c r="ADF129" s="140"/>
      <c r="ADG129" s="140"/>
      <c r="ADH129" s="140"/>
      <c r="ADI129" s="140"/>
      <c r="ADJ129" s="140"/>
      <c r="ADK129" s="140"/>
      <c r="ADL129" s="140"/>
      <c r="ADM129" s="140"/>
      <c r="ADN129" s="140"/>
      <c r="ADO129" s="140"/>
      <c r="ADP129" s="140"/>
      <c r="ADQ129" s="140"/>
      <c r="ADR129" s="140"/>
      <c r="ADS129" s="140"/>
      <c r="ADT129" s="140"/>
      <c r="ADU129" s="140"/>
      <c r="ADV129" s="140"/>
      <c r="ADW129" s="140"/>
      <c r="ADX129" s="140"/>
      <c r="ADY129" s="140"/>
      <c r="ADZ129" s="140"/>
      <c r="AEA129" s="140"/>
      <c r="AEB129" s="140"/>
      <c r="AEC129" s="140"/>
      <c r="AED129" s="140"/>
      <c r="AEE129" s="140"/>
      <c r="AEF129" s="140"/>
      <c r="AEG129" s="140"/>
      <c r="AEH129" s="140"/>
      <c r="AEI129" s="140"/>
      <c r="AEJ129" s="140"/>
      <c r="AEK129" s="140"/>
      <c r="AEL129" s="140"/>
      <c r="AEM129" s="140"/>
      <c r="AEN129" s="140"/>
      <c r="AEO129" s="140"/>
      <c r="AEP129" s="140"/>
      <c r="AEQ129" s="140"/>
      <c r="AER129" s="140"/>
      <c r="AES129" s="140"/>
      <c r="AET129" s="140"/>
      <c r="AEU129" s="140"/>
      <c r="AEV129" s="140"/>
      <c r="AEW129" s="140"/>
      <c r="AEX129" s="140"/>
      <c r="AEY129" s="140"/>
      <c r="AEZ129" s="140"/>
      <c r="AFA129" s="140"/>
      <c r="AFB129" s="140"/>
      <c r="AFC129" s="140"/>
      <c r="AFD129" s="140"/>
      <c r="AFE129" s="140"/>
      <c r="AFF129" s="140"/>
      <c r="AFG129" s="140"/>
      <c r="AFH129" s="140"/>
      <c r="AFI129" s="140"/>
      <c r="AFJ129" s="140"/>
      <c r="AFK129" s="140"/>
      <c r="AFL129" s="140"/>
      <c r="AFM129" s="140"/>
      <c r="AFN129" s="140"/>
      <c r="AFO129" s="140"/>
      <c r="AFP129" s="140"/>
      <c r="AFQ129" s="140"/>
      <c r="AFR129" s="140"/>
      <c r="AFS129" s="140"/>
      <c r="AFT129" s="140"/>
      <c r="AFU129" s="140"/>
      <c r="AFV129" s="140"/>
      <c r="AFW129" s="140"/>
      <c r="AFX129" s="140"/>
      <c r="AFY129" s="140"/>
      <c r="AFZ129" s="140"/>
      <c r="AGA129" s="140"/>
      <c r="AGB129" s="140"/>
      <c r="AGC129" s="140"/>
      <c r="AGD129" s="140"/>
      <c r="AGE129" s="140"/>
      <c r="AGF129" s="140"/>
      <c r="AGG129" s="136"/>
      <c r="AGH129" s="136"/>
      <c r="AGI129" s="136"/>
      <c r="AGJ129" s="136"/>
      <c r="AGK129" s="136"/>
      <c r="AGL129" s="136"/>
      <c r="AGM129" s="136"/>
      <c r="AGN129" s="136"/>
      <c r="AGO129" s="136"/>
      <c r="AGP129" s="136"/>
      <c r="AGQ129" s="136"/>
      <c r="AGR129" s="136"/>
      <c r="AGS129" s="136"/>
      <c r="AGT129" s="136"/>
      <c r="AGU129" s="136"/>
      <c r="AGV129" s="136"/>
      <c r="AGW129" s="136"/>
      <c r="AGX129" s="136"/>
      <c r="AGY129" s="136"/>
      <c r="AGZ129" s="136"/>
      <c r="AHA129" s="136"/>
      <c r="AHB129" s="136"/>
      <c r="AHC129" s="136"/>
      <c r="AHD129" s="136"/>
      <c r="AHE129" s="136"/>
      <c r="AHF129" s="136"/>
      <c r="AHG129" s="136"/>
      <c r="AHH129" s="136"/>
      <c r="AHI129" s="136"/>
      <c r="AHJ129" s="136"/>
      <c r="AHK129" s="136"/>
      <c r="AHL129" s="136"/>
      <c r="AHM129" s="136"/>
      <c r="AHN129" s="136"/>
      <c r="AHO129" s="136"/>
      <c r="AHP129" s="136"/>
      <c r="AHQ129" s="136"/>
      <c r="AHR129" s="136"/>
      <c r="AHS129" s="136"/>
      <c r="AHT129" s="136"/>
      <c r="AHU129" s="136"/>
      <c r="AHV129" s="136"/>
      <c r="AHW129" s="136"/>
      <c r="AHX129" s="136"/>
      <c r="AHY129" s="136"/>
      <c r="AHZ129" s="136"/>
      <c r="AIA129" s="136"/>
      <c r="AIB129" s="136"/>
      <c r="AIC129" s="136"/>
      <c r="AID129" s="136"/>
      <c r="AIE129" s="136"/>
      <c r="AIF129" s="136"/>
      <c r="AIG129" s="136"/>
      <c r="AIH129" s="136"/>
      <c r="AII129" s="136"/>
      <c r="AIJ129" s="136"/>
      <c r="AIK129" s="136"/>
      <c r="AIL129" s="136"/>
      <c r="AIM129" s="136"/>
      <c r="AIN129" s="136"/>
      <c r="AIO129" s="136"/>
      <c r="AIP129" s="136"/>
      <c r="AIQ129" s="136"/>
      <c r="AIR129" s="136"/>
      <c r="AIS129" s="136"/>
      <c r="AIT129" s="136"/>
      <c r="AIU129" s="136"/>
      <c r="AIV129" s="136"/>
      <c r="AIW129" s="136"/>
      <c r="AIX129" s="136"/>
      <c r="AIY129" s="136"/>
      <c r="AIZ129" s="136"/>
      <c r="AJA129" s="136"/>
      <c r="AJB129" s="136"/>
      <c r="AJC129" s="136"/>
      <c r="AJD129" s="136"/>
      <c r="AJE129" s="136"/>
      <c r="AJF129" s="136"/>
      <c r="AJG129" s="136"/>
      <c r="AJH129" s="136"/>
      <c r="AJI129" s="136"/>
      <c r="AJJ129" s="136"/>
      <c r="AJK129" s="136"/>
      <c r="AJL129" s="136"/>
      <c r="AJM129" s="136"/>
      <c r="AJN129" s="136"/>
      <c r="AJO129" s="136"/>
      <c r="AJP129" s="136"/>
      <c r="AJQ129" s="136"/>
      <c r="AJR129" s="136"/>
      <c r="AJS129" s="136"/>
      <c r="AJT129" s="136"/>
      <c r="AJU129" s="136"/>
      <c r="AJV129" s="136"/>
      <c r="AJW129" s="136"/>
      <c r="AJX129" s="136"/>
      <c r="AJY129" s="136"/>
      <c r="AJZ129" s="136"/>
      <c r="AKA129" s="136"/>
      <c r="AKB129" s="136"/>
      <c r="AKC129" s="136"/>
      <c r="AKD129" s="136"/>
      <c r="AKE129" s="136"/>
      <c r="AKF129" s="136"/>
      <c r="AKG129" s="136"/>
      <c r="AKH129" s="136"/>
      <c r="AKI129" s="136"/>
      <c r="AKJ129" s="136"/>
      <c r="AKK129" s="136"/>
      <c r="AKL129" s="136"/>
      <c r="AKM129" s="136"/>
      <c r="AKN129" s="136"/>
      <c r="AKO129" s="136"/>
      <c r="AKP129" s="136"/>
      <c r="AKQ129" s="136"/>
      <c r="AKR129" s="136"/>
      <c r="AKS129" s="136"/>
      <c r="AKT129" s="136"/>
      <c r="AKU129" s="136"/>
      <c r="AKV129" s="136"/>
      <c r="AKW129" s="136"/>
      <c r="AKX129" s="136"/>
      <c r="AKY129" s="136"/>
      <c r="AKZ129" s="136"/>
      <c r="ALA129" s="136"/>
      <c r="ALB129" s="136"/>
      <c r="ALC129" s="136"/>
      <c r="ALD129" s="136"/>
      <c r="ALE129" s="136"/>
      <c r="ALF129" s="136"/>
      <c r="ALG129" s="136"/>
      <c r="ALH129" s="136"/>
      <c r="ALI129" s="136"/>
      <c r="ALJ129" s="136"/>
      <c r="ALK129" s="136"/>
      <c r="ALL129" s="136"/>
      <c r="ALM129" s="136"/>
      <c r="ALN129" s="136"/>
      <c r="ALO129" s="136"/>
      <c r="ALP129" s="136"/>
      <c r="ALQ129" s="136"/>
      <c r="ALR129" s="136"/>
      <c r="ALS129" s="136"/>
      <c r="ALT129" s="136"/>
      <c r="ALU129" s="136"/>
      <c r="ALV129" s="136"/>
      <c r="ALW129" s="136"/>
      <c r="ALX129" s="136"/>
      <c r="ALY129" s="136"/>
      <c r="ALZ129" s="136"/>
      <c r="AMA129" s="136"/>
      <c r="AMB129" s="136"/>
      <c r="AMC129" s="136"/>
      <c r="AMD129" s="136"/>
      <c r="AME129" s="136"/>
      <c r="AMF129" s="136"/>
      <c r="AMG129" s="136"/>
      <c r="AMH129" s="136"/>
      <c r="AMI129" s="136"/>
      <c r="AMJ129" s="136"/>
      <c r="AMK129" s="136"/>
      <c r="AML129" s="136"/>
      <c r="AMM129" s="136"/>
      <c r="AMN129" s="136"/>
      <c r="AMO129" s="136"/>
      <c r="AMP129" s="136"/>
      <c r="AMQ129" s="136"/>
      <c r="AMR129" s="136"/>
      <c r="AMS129" s="136"/>
      <c r="AMT129" s="136"/>
      <c r="AMU129" s="136"/>
      <c r="AMV129" s="136"/>
      <c r="AMW129" s="136"/>
      <c r="AMX129" s="136"/>
      <c r="AMY129" s="136"/>
      <c r="AMZ129" s="136"/>
      <c r="ANA129" s="136"/>
      <c r="ANB129" s="136"/>
      <c r="ANC129" s="136"/>
      <c r="AND129" s="136"/>
      <c r="ANE129" s="136"/>
      <c r="ANF129" s="136"/>
      <c r="ANG129" s="136"/>
      <c r="ANH129" s="136"/>
      <c r="ANI129" s="136"/>
      <c r="ANJ129" s="136"/>
      <c r="ANK129" s="136"/>
      <c r="ANL129" s="136"/>
      <c r="ANM129" s="136"/>
      <c r="ANN129" s="136"/>
      <c r="ANO129" s="136"/>
      <c r="ANP129" s="136"/>
      <c r="ANQ129" s="136"/>
      <c r="ANR129" s="136"/>
      <c r="ANS129" s="136"/>
      <c r="ANT129" s="136"/>
      <c r="ANU129" s="136"/>
      <c r="ANV129" s="136"/>
      <c r="ANW129" s="136"/>
      <c r="ANX129" s="136"/>
      <c r="ANY129" s="136"/>
      <c r="ANZ129" s="136"/>
      <c r="AOA129" s="136"/>
      <c r="AOB129" s="136"/>
      <c r="AOC129" s="136"/>
      <c r="AOD129" s="136"/>
      <c r="AOE129" s="136"/>
      <c r="AOF129" s="136"/>
      <c r="AOG129" s="136"/>
      <c r="AOH129" s="136"/>
      <c r="AOI129" s="136"/>
      <c r="AOJ129" s="136"/>
      <c r="AOK129" s="136"/>
      <c r="AOL129" s="136"/>
      <c r="AOM129" s="136"/>
      <c r="AON129" s="136"/>
      <c r="AOO129" s="136"/>
      <c r="AOP129" s="136"/>
      <c r="AOQ129" s="136"/>
      <c r="AOR129" s="136"/>
      <c r="AOS129" s="136"/>
      <c r="AOT129" s="136"/>
      <c r="AOU129" s="136"/>
      <c r="AOV129" s="136"/>
      <c r="AOW129" s="136"/>
      <c r="AOX129" s="136"/>
      <c r="AOY129" s="136"/>
      <c r="AOZ129" s="136"/>
      <c r="APA129" s="136"/>
      <c r="APB129" s="136"/>
      <c r="APC129" s="136"/>
      <c r="APD129" s="136"/>
      <c r="APE129" s="136"/>
      <c r="APF129" s="136"/>
      <c r="APG129" s="136"/>
      <c r="APH129" s="136"/>
      <c r="API129" s="136"/>
      <c r="APJ129" s="136"/>
      <c r="APK129" s="136"/>
      <c r="APL129" s="136"/>
      <c r="APM129" s="136"/>
      <c r="APN129" s="136"/>
      <c r="APO129" s="136"/>
      <c r="APP129" s="136"/>
      <c r="APQ129" s="136"/>
      <c r="APR129" s="136"/>
      <c r="APS129" s="136"/>
      <c r="APT129" s="136"/>
      <c r="APU129" s="136"/>
      <c r="APV129" s="136"/>
      <c r="APW129" s="136"/>
      <c r="APX129" s="136"/>
      <c r="APY129" s="136"/>
      <c r="APZ129" s="136"/>
      <c r="AQA129" s="136"/>
      <c r="AQB129" s="136"/>
      <c r="AQC129" s="136"/>
      <c r="AQD129" s="136"/>
      <c r="AQE129" s="136"/>
      <c r="AQF129" s="136"/>
      <c r="AQG129" s="136"/>
      <c r="AQH129" s="136"/>
      <c r="AQI129" s="136"/>
      <c r="AQJ129" s="136"/>
      <c r="AQK129" s="136"/>
      <c r="AQL129" s="136"/>
      <c r="AQM129" s="136"/>
      <c r="AQN129" s="136"/>
      <c r="AQO129" s="136"/>
      <c r="AQP129" s="136"/>
      <c r="AQQ129" s="136"/>
      <c r="AQR129" s="136"/>
      <c r="AQS129" s="136"/>
      <c r="AQT129" s="136"/>
      <c r="AQU129" s="136"/>
      <c r="AQV129" s="136"/>
      <c r="AQW129" s="136"/>
      <c r="AQX129" s="136"/>
      <c r="AQY129" s="136"/>
      <c r="AQZ129" s="136"/>
      <c r="ARA129" s="136"/>
      <c r="ARB129" s="136"/>
      <c r="ARC129" s="136"/>
      <c r="ARD129" s="136"/>
      <c r="ARE129" s="136"/>
      <c r="ARF129" s="136"/>
      <c r="ARG129" s="136"/>
      <c r="ARH129" s="136"/>
      <c r="ARI129" s="136"/>
      <c r="ARJ129" s="136"/>
      <c r="ARK129" s="136"/>
      <c r="ARL129" s="136"/>
      <c r="ARM129" s="136"/>
      <c r="ARN129" s="136"/>
      <c r="ARO129" s="136"/>
      <c r="ARP129" s="136"/>
      <c r="ARQ129" s="136"/>
      <c r="ARR129" s="136"/>
      <c r="ARS129" s="136"/>
      <c r="ART129" s="136"/>
      <c r="ARU129" s="136"/>
      <c r="ARV129" s="136"/>
      <c r="ARW129" s="136"/>
      <c r="ARX129" s="136"/>
      <c r="ARY129" s="136"/>
      <c r="ARZ129" s="136"/>
      <c r="ASA129" s="136"/>
      <c r="ASB129" s="136"/>
      <c r="ASC129" s="136"/>
      <c r="ASD129" s="136"/>
      <c r="ASE129" s="136"/>
      <c r="ASF129" s="136"/>
      <c r="ASG129" s="136"/>
      <c r="ASH129" s="136"/>
      <c r="ASI129" s="136"/>
      <c r="ASJ129" s="136"/>
      <c r="ASK129" s="136"/>
      <c r="ASL129" s="136"/>
      <c r="ASM129" s="136"/>
      <c r="ASN129" s="136"/>
      <c r="ASO129" s="136"/>
      <c r="ASP129" s="136"/>
      <c r="ASQ129" s="136"/>
      <c r="ASR129" s="136"/>
      <c r="ASS129" s="136"/>
      <c r="AST129" s="136"/>
      <c r="ASU129" s="136"/>
      <c r="ASV129" s="136"/>
      <c r="ASW129" s="136"/>
      <c r="ASX129" s="136"/>
      <c r="ASY129" s="136"/>
      <c r="ASZ129" s="136"/>
      <c r="ATA129" s="136"/>
      <c r="ATB129" s="136"/>
      <c r="ATC129" s="136"/>
      <c r="ATD129" s="136"/>
      <c r="ATE129" s="136"/>
      <c r="ATF129" s="136"/>
      <c r="ATG129" s="136"/>
      <c r="ATH129" s="136"/>
      <c r="ATI129" s="136"/>
      <c r="ATJ129" s="136"/>
      <c r="ATK129" s="136"/>
      <c r="ATL129" s="136"/>
      <c r="ATM129" s="136"/>
      <c r="ATN129" s="136"/>
      <c r="ATO129" s="136"/>
      <c r="ATP129" s="136"/>
      <c r="ATQ129" s="136"/>
      <c r="ATR129" s="136"/>
      <c r="ATS129" s="136"/>
      <c r="ATT129" s="136"/>
      <c r="ATU129" s="136"/>
      <c r="ATV129" s="136"/>
      <c r="ATW129" s="136"/>
      <c r="ATX129" s="136"/>
      <c r="ATY129" s="135"/>
      <c r="ATZ129" s="135"/>
      <c r="AUA129" s="135"/>
      <c r="AUB129" s="135"/>
      <c r="AUC129" s="135"/>
      <c r="AUD129" s="135"/>
      <c r="AUE129" s="135"/>
      <c r="AUF129" s="135"/>
      <c r="AUG129" s="135"/>
      <c r="AUH129" s="135"/>
      <c r="AUI129" s="135"/>
      <c r="AUJ129" s="135"/>
      <c r="AUK129" s="135"/>
      <c r="AUL129" s="135"/>
      <c r="AUM129" s="135"/>
      <c r="AUN129" s="135"/>
      <c r="AUO129" s="135"/>
      <c r="AUP129" s="135"/>
      <c r="AUQ129" s="135"/>
      <c r="AUR129" s="135"/>
      <c r="AUS129" s="135"/>
      <c r="AUT129" s="135"/>
      <c r="AUU129" s="135"/>
      <c r="AUV129" s="135"/>
      <c r="AUW129" s="135"/>
      <c r="AUX129" s="135"/>
      <c r="AUY129" s="135"/>
      <c r="AUZ129" s="135"/>
      <c r="AVA129" s="135"/>
      <c r="AVB129" s="135"/>
      <c r="AVC129" s="135"/>
      <c r="AVD129" s="135"/>
      <c r="AVE129" s="135"/>
      <c r="AVF129" s="135"/>
      <c r="AVG129" s="135"/>
      <c r="AVH129" s="135"/>
      <c r="AVI129" s="135"/>
      <c r="AVJ129" s="135"/>
      <c r="AVK129" s="135"/>
      <c r="AVL129" s="135"/>
      <c r="AVM129" s="135"/>
      <c r="AVN129" s="135"/>
      <c r="AVO129" s="135"/>
      <c r="AVP129" s="135"/>
      <c r="AVQ129" s="135"/>
      <c r="AVR129" s="135"/>
      <c r="AVS129" s="135"/>
      <c r="AVT129" s="135"/>
      <c r="AVU129" s="135"/>
      <c r="AVV129" s="135"/>
      <c r="AVW129" s="135"/>
      <c r="AVX129" s="135"/>
      <c r="AVY129" s="135"/>
      <c r="AVZ129" s="135"/>
      <c r="AWA129" s="135"/>
      <c r="AWB129" s="135"/>
      <c r="AWC129" s="135"/>
      <c r="AWD129" s="135"/>
      <c r="AWE129" s="135"/>
      <c r="AWF129" s="135"/>
      <c r="AWG129" s="135"/>
      <c r="AWH129" s="135"/>
      <c r="AWI129" s="135"/>
      <c r="AWJ129" s="135"/>
      <c r="AWK129" s="135"/>
      <c r="AWL129" s="135"/>
      <c r="AWM129" s="135"/>
      <c r="AWN129" s="135"/>
      <c r="AWO129" s="135"/>
      <c r="AWP129" s="135"/>
      <c r="AWQ129" s="135"/>
      <c r="AWR129" s="135"/>
      <c r="AWS129" s="135"/>
      <c r="AWT129" s="135"/>
      <c r="AWU129" s="135"/>
      <c r="AWV129" s="135"/>
      <c r="AWW129" s="135"/>
      <c r="AWX129" s="135"/>
      <c r="AWY129" s="135"/>
      <c r="AWZ129" s="135"/>
      <c r="AXA129" s="135"/>
      <c r="AXB129" s="135"/>
      <c r="AXC129" s="135"/>
      <c r="AXD129" s="135"/>
      <c r="AXE129" s="135"/>
      <c r="AXF129" s="135"/>
      <c r="AXG129" s="135"/>
      <c r="AXH129" s="135"/>
      <c r="AXI129" s="135"/>
      <c r="AXJ129" s="135"/>
      <c r="AXK129" s="135"/>
      <c r="AXL129" s="135"/>
      <c r="AXM129" s="135"/>
      <c r="AXN129" s="135"/>
      <c r="AXO129" s="135"/>
      <c r="AXP129" s="135"/>
      <c r="AXQ129" s="135"/>
      <c r="AXR129" s="135"/>
      <c r="AXS129" s="135"/>
      <c r="AXT129" s="135"/>
      <c r="AXU129" s="135"/>
      <c r="AXV129" s="135"/>
      <c r="AXW129" s="135"/>
      <c r="AXX129" s="135"/>
      <c r="AXY129" s="135"/>
      <c r="AXZ129" s="135"/>
      <c r="AYA129" s="135"/>
      <c r="AYB129" s="135"/>
      <c r="AYC129" s="135"/>
      <c r="AYD129" s="135"/>
      <c r="AYE129" s="135"/>
      <c r="AYF129" s="135"/>
      <c r="AYG129" s="135"/>
      <c r="AYH129" s="135"/>
      <c r="AYI129" s="135"/>
      <c r="AYJ129" s="135"/>
      <c r="AYK129" s="135"/>
      <c r="AYL129" s="135"/>
      <c r="AYM129" s="135"/>
      <c r="AYN129" s="135"/>
      <c r="AYO129" s="135"/>
      <c r="AYP129" s="135"/>
      <c r="AYQ129" s="135"/>
      <c r="AYR129" s="135"/>
      <c r="AYS129" s="135"/>
      <c r="AYT129" s="135"/>
      <c r="AYU129" s="135"/>
      <c r="AYV129" s="135"/>
      <c r="AYW129" s="135"/>
      <c r="AYX129" s="135"/>
      <c r="AYY129" s="135"/>
      <c r="AYZ129" s="135"/>
      <c r="AZA129" s="135"/>
      <c r="AZB129" s="135"/>
      <c r="AZC129" s="135"/>
      <c r="AZD129" s="135"/>
      <c r="AZE129" s="135"/>
      <c r="AZF129" s="135"/>
      <c r="AZG129" s="135"/>
      <c r="AZH129" s="135"/>
      <c r="AZI129" s="135"/>
      <c r="AZJ129" s="135"/>
      <c r="AZK129" s="135"/>
      <c r="AZL129" s="135"/>
      <c r="AZM129" s="135"/>
      <c r="AZN129" s="135"/>
      <c r="AZO129" s="135"/>
      <c r="AZP129" s="135"/>
      <c r="AZQ129" s="135"/>
      <c r="AZR129" s="135"/>
      <c r="AZS129" s="135"/>
      <c r="AZT129" s="135"/>
      <c r="AZU129" s="135"/>
      <c r="AZV129" s="135"/>
      <c r="AZW129" s="135"/>
      <c r="AZX129" s="135"/>
      <c r="AZY129" s="135"/>
      <c r="AZZ129" s="135"/>
      <c r="BAA129" s="135"/>
      <c r="BAB129" s="135"/>
      <c r="BAC129" s="135"/>
      <c r="BAD129" s="135"/>
      <c r="BAE129" s="135"/>
      <c r="BAF129" s="135"/>
      <c r="BAG129" s="135"/>
      <c r="BAH129" s="135"/>
      <c r="BAI129" s="135"/>
      <c r="BAJ129" s="135"/>
      <c r="BAK129" s="135"/>
      <c r="BAL129" s="135"/>
      <c r="BAM129" s="135"/>
      <c r="BAN129" s="135"/>
      <c r="BAO129" s="135"/>
      <c r="BAP129" s="135"/>
      <c r="BAQ129" s="135"/>
      <c r="BAR129" s="135"/>
      <c r="BAS129" s="135"/>
      <c r="BAT129" s="135"/>
      <c r="BAU129" s="135"/>
      <c r="BAV129" s="135"/>
      <c r="BAW129" s="135"/>
      <c r="BAX129" s="135"/>
      <c r="BAY129" s="135"/>
      <c r="BAZ129" s="135"/>
      <c r="BBA129" s="135"/>
      <c r="BBB129" s="135"/>
      <c r="BBC129" s="135"/>
      <c r="BBD129" s="135"/>
      <c r="BBE129" s="135"/>
      <c r="BBF129" s="135"/>
      <c r="BBG129" s="135"/>
      <c r="BBH129" s="135"/>
      <c r="BBI129" s="135"/>
      <c r="BBJ129" s="135"/>
      <c r="BBK129" s="135"/>
      <c r="BBL129" s="135"/>
      <c r="BBM129" s="135"/>
      <c r="BBN129" s="135"/>
      <c r="BBO129" s="135"/>
      <c r="BBP129" s="135"/>
      <c r="BBQ129" s="135"/>
      <c r="BBR129" s="135"/>
      <c r="BBS129" s="135"/>
      <c r="BBT129" s="135"/>
      <c r="BBU129" s="135"/>
      <c r="BBV129" s="135"/>
      <c r="BBW129" s="135"/>
      <c r="BBX129" s="135"/>
      <c r="BBY129" s="135"/>
      <c r="BBZ129" s="135"/>
      <c r="BCA129" s="135"/>
      <c r="BCB129" s="135"/>
      <c r="BCC129" s="135"/>
      <c r="BCD129" s="135"/>
      <c r="BCE129" s="135"/>
      <c r="BCF129" s="135"/>
      <c r="BCG129" s="135"/>
      <c r="BCH129" s="135"/>
      <c r="BCI129" s="135"/>
      <c r="BCJ129" s="135"/>
      <c r="BCK129" s="135"/>
      <c r="BCL129" s="135"/>
      <c r="BCM129" s="135"/>
      <c r="BCN129" s="135"/>
      <c r="BCO129" s="135"/>
      <c r="BCP129" s="135"/>
      <c r="BCQ129" s="135"/>
      <c r="BCR129" s="135"/>
      <c r="BCS129" s="135"/>
      <c r="BCT129" s="135"/>
      <c r="BCU129" s="135"/>
      <c r="BCV129" s="135"/>
      <c r="BCW129" s="135"/>
      <c r="BCX129" s="135"/>
      <c r="BCY129" s="135"/>
      <c r="BCZ129" s="135"/>
      <c r="BDA129" s="135"/>
      <c r="BDB129" s="135"/>
      <c r="BDC129" s="135"/>
      <c r="BDD129" s="135"/>
      <c r="BDE129" s="135"/>
      <c r="BDF129" s="135"/>
      <c r="BDG129" s="135"/>
      <c r="BDH129" s="135"/>
      <c r="BDI129" s="135"/>
      <c r="BDJ129" s="135"/>
      <c r="BDK129" s="135"/>
      <c r="BDL129" s="135"/>
      <c r="BDM129" s="135"/>
      <c r="BDN129" s="135"/>
      <c r="BDO129" s="135"/>
      <c r="BDP129" s="135"/>
      <c r="BDQ129" s="135"/>
      <c r="BDR129" s="135"/>
      <c r="BDS129" s="135"/>
      <c r="BDT129" s="135"/>
      <c r="BDU129" s="135"/>
      <c r="BDV129" s="135"/>
      <c r="BDW129" s="135"/>
      <c r="BDX129" s="135"/>
      <c r="BDY129" s="135"/>
      <c r="BDZ129" s="135"/>
      <c r="BEA129" s="135"/>
      <c r="BEB129" s="135"/>
      <c r="BEC129" s="135"/>
      <c r="BED129" s="135"/>
      <c r="BEE129" s="135"/>
      <c r="BEF129" s="135"/>
      <c r="BEG129" s="135"/>
      <c r="BEH129" s="135"/>
      <c r="BEI129" s="135"/>
      <c r="BEJ129" s="135"/>
      <c r="BEK129" s="135"/>
      <c r="BEL129" s="135"/>
      <c r="BEM129" s="135"/>
      <c r="BEN129" s="135"/>
      <c r="BEO129" s="135"/>
      <c r="BEP129" s="135"/>
      <c r="BEQ129" s="135"/>
      <c r="BER129" s="135"/>
      <c r="BES129" s="135"/>
      <c r="BET129" s="135"/>
      <c r="BEU129" s="135"/>
      <c r="BEV129" s="135"/>
      <c r="BEW129" s="135"/>
      <c r="BEX129" s="135"/>
      <c r="BEY129" s="135"/>
      <c r="BEZ129" s="135"/>
      <c r="BFA129" s="135"/>
      <c r="BFB129" s="135"/>
      <c r="BFC129" s="135"/>
      <c r="BFD129" s="135"/>
      <c r="BFE129" s="135"/>
      <c r="BFF129" s="135"/>
      <c r="BFG129" s="135"/>
      <c r="BFH129" s="135"/>
      <c r="BFI129" s="135"/>
      <c r="BFJ129" s="135"/>
      <c r="BFK129" s="135"/>
      <c r="BFL129" s="135"/>
      <c r="BFM129" s="135"/>
      <c r="BFN129" s="135"/>
      <c r="BFO129" s="135"/>
      <c r="BFP129" s="135"/>
      <c r="BFQ129" s="135"/>
      <c r="BFR129" s="135"/>
      <c r="BFS129" s="135"/>
      <c r="BFT129" s="135"/>
      <c r="BFU129" s="135"/>
      <c r="BFV129" s="135"/>
      <c r="BFW129" s="135"/>
      <c r="BFX129" s="135"/>
      <c r="BFY129" s="135"/>
      <c r="BFZ129" s="135"/>
      <c r="BGA129" s="135"/>
      <c r="BGB129" s="135"/>
      <c r="BGC129" s="135"/>
      <c r="BGD129" s="135"/>
      <c r="BGE129" s="135"/>
      <c r="BGF129" s="135"/>
      <c r="BGG129" s="135"/>
      <c r="BGH129" s="135"/>
      <c r="BGI129" s="135"/>
      <c r="BGJ129" s="135"/>
      <c r="BGK129" s="135"/>
      <c r="BGL129" s="135"/>
      <c r="BGM129" s="135"/>
      <c r="BGN129" s="135"/>
      <c r="BGO129" s="135"/>
      <c r="BGP129" s="135"/>
      <c r="BGQ129" s="135"/>
      <c r="BGR129" s="135"/>
      <c r="BGS129" s="135"/>
      <c r="BGT129" s="135"/>
      <c r="BGU129" s="135"/>
      <c r="BGV129" s="135"/>
      <c r="BGW129" s="135"/>
      <c r="BGX129" s="135"/>
      <c r="BGY129" s="135"/>
      <c r="BGZ129" s="135"/>
      <c r="BHA129" s="135"/>
      <c r="BHB129" s="135"/>
      <c r="BHC129" s="135"/>
      <c r="BHD129" s="135"/>
      <c r="BHE129" s="135"/>
      <c r="BHF129" s="135"/>
      <c r="BHG129" s="135"/>
      <c r="BHH129" s="135"/>
      <c r="BHI129" s="135"/>
      <c r="BHJ129" s="135"/>
      <c r="BHK129" s="135"/>
      <c r="BHL129" s="135"/>
      <c r="BHM129" s="135"/>
      <c r="BHN129" s="135"/>
      <c r="BHO129" s="135"/>
      <c r="BHP129" s="135"/>
      <c r="BHQ129" s="135"/>
      <c r="BHR129" s="135"/>
      <c r="BHS129" s="135"/>
      <c r="BHT129" s="135"/>
      <c r="BHU129" s="135"/>
      <c r="BHV129" s="135"/>
      <c r="BHW129" s="135"/>
      <c r="BHX129" s="135"/>
      <c r="BHY129" s="135"/>
      <c r="BHZ129" s="135"/>
      <c r="BIA129" s="135"/>
      <c r="BIB129" s="135"/>
      <c r="BIC129" s="135"/>
      <c r="BID129" s="135"/>
      <c r="BIE129" s="135"/>
      <c r="BIF129" s="135"/>
      <c r="BIG129" s="135"/>
      <c r="BIH129" s="135"/>
      <c r="BII129" s="135"/>
      <c r="BIJ129" s="135"/>
      <c r="BIK129" s="135"/>
      <c r="BIL129" s="135"/>
      <c r="BIM129" s="135"/>
      <c r="BIN129" s="135"/>
      <c r="BIO129" s="135"/>
      <c r="BIP129" s="135"/>
      <c r="BIQ129" s="135"/>
      <c r="BIR129" s="135"/>
      <c r="BIS129" s="135"/>
      <c r="BIT129" s="135"/>
      <c r="BIU129" s="135"/>
      <c r="BIV129" s="135"/>
      <c r="BIW129" s="135"/>
      <c r="BIX129" s="135"/>
      <c r="BIY129" s="135"/>
      <c r="BIZ129" s="135"/>
      <c r="BJA129" s="135"/>
      <c r="BJB129" s="135"/>
      <c r="BJC129" s="135"/>
      <c r="BJD129" s="135"/>
      <c r="BJE129" s="135"/>
      <c r="BJF129" s="135"/>
      <c r="BJG129" s="135"/>
      <c r="BJH129" s="135"/>
      <c r="BJI129" s="135"/>
      <c r="BJJ129" s="135"/>
      <c r="BJK129" s="135"/>
      <c r="BJL129" s="135"/>
      <c r="BJM129" s="135"/>
      <c r="BJN129" s="135"/>
      <c r="BJO129" s="135"/>
      <c r="BJP129" s="135"/>
      <c r="BJQ129" s="135"/>
      <c r="BJR129" s="135"/>
      <c r="BJS129" s="135"/>
      <c r="BJT129" s="135"/>
      <c r="BJU129" s="135"/>
      <c r="BJV129" s="135"/>
      <c r="BJW129" s="135"/>
      <c r="BJX129" s="135"/>
      <c r="BJY129" s="135"/>
      <c r="BJZ129" s="135"/>
      <c r="BKA129" s="135"/>
      <c r="BKB129" s="135"/>
      <c r="BKC129" s="135"/>
      <c r="BKD129" s="135"/>
      <c r="BKE129" s="135"/>
      <c r="BKF129" s="135"/>
      <c r="BKG129" s="135"/>
      <c r="BKH129" s="135"/>
      <c r="BKI129" s="135"/>
      <c r="BKJ129" s="135"/>
      <c r="BKK129" s="135"/>
      <c r="BKL129" s="135"/>
      <c r="BKM129" s="135"/>
      <c r="BKN129" s="135"/>
      <c r="BKO129" s="135"/>
      <c r="BKP129" s="135"/>
      <c r="BKQ129" s="135"/>
      <c r="BKR129" s="135"/>
      <c r="BKS129" s="135"/>
      <c r="BKT129" s="135"/>
      <c r="BKU129" s="135"/>
      <c r="BKV129" s="135"/>
      <c r="BKW129" s="135"/>
      <c r="BKX129" s="135"/>
      <c r="BKY129" s="135"/>
      <c r="BKZ129" s="135"/>
      <c r="BLA129" s="135"/>
      <c r="BLB129" s="135"/>
      <c r="BLC129" s="135"/>
      <c r="BLD129" s="135"/>
      <c r="BLE129" s="135"/>
      <c r="BLF129" s="135"/>
      <c r="BLG129" s="135"/>
      <c r="BLH129" s="135"/>
      <c r="BLI129" s="135"/>
      <c r="BLJ129" s="135"/>
      <c r="BLK129" s="135"/>
      <c r="BLL129" s="135"/>
      <c r="BLM129" s="135"/>
      <c r="BLN129" s="135"/>
      <c r="BLO129" s="135"/>
      <c r="BLP129" s="135"/>
      <c r="BLQ129" s="135"/>
      <c r="BLR129" s="135"/>
      <c r="BLS129" s="135"/>
      <c r="BLT129" s="135"/>
      <c r="BLU129" s="135"/>
      <c r="BLV129" s="135"/>
      <c r="BLW129" s="135"/>
      <c r="BLX129" s="135"/>
      <c r="BLY129" s="135"/>
      <c r="BLZ129" s="135"/>
      <c r="BMA129" s="135"/>
      <c r="BMB129" s="135"/>
      <c r="BMC129" s="135"/>
      <c r="BMD129" s="135"/>
      <c r="BME129" s="135"/>
      <c r="BMF129" s="135"/>
      <c r="BMG129" s="135"/>
      <c r="BMH129" s="135"/>
      <c r="BMI129" s="135"/>
      <c r="BMJ129" s="135"/>
      <c r="BMK129" s="135"/>
      <c r="BML129" s="135"/>
      <c r="BMM129" s="135"/>
      <c r="BMN129" s="135"/>
      <c r="BMO129" s="135"/>
      <c r="BMP129" s="135"/>
      <c r="BMQ129" s="135"/>
      <c r="BMR129" s="135"/>
      <c r="BMS129" s="135"/>
      <c r="BMT129" s="135"/>
      <c r="BMU129" s="135"/>
      <c r="BMV129" s="135"/>
      <c r="BMW129" s="135"/>
      <c r="BMX129" s="135"/>
      <c r="BMY129" s="135"/>
      <c r="BMZ129" s="135"/>
      <c r="BNA129" s="135"/>
      <c r="BNB129" s="135"/>
      <c r="BNC129" s="135"/>
      <c r="BND129" s="135"/>
      <c r="BNE129" s="135"/>
      <c r="BNF129" s="135"/>
      <c r="BNG129" s="135"/>
      <c r="BNH129" s="135"/>
      <c r="BNI129" s="135"/>
      <c r="BNJ129" s="135"/>
      <c r="BNK129" s="135"/>
      <c r="BNL129" s="135"/>
      <c r="BNM129" s="135"/>
      <c r="BNN129" s="135"/>
      <c r="BNO129" s="135"/>
      <c r="BNP129" s="135"/>
      <c r="BNQ129" s="135"/>
      <c r="BNR129" s="135"/>
      <c r="BNS129" s="135"/>
      <c r="BNT129" s="135"/>
      <c r="BNU129" s="135"/>
      <c r="BNV129" s="135"/>
      <c r="BNW129" s="135"/>
      <c r="BNX129" s="135"/>
      <c r="BNY129" s="135"/>
      <c r="BNZ129" s="135"/>
      <c r="BOA129" s="135"/>
      <c r="BOB129" s="135"/>
      <c r="BOC129" s="135"/>
      <c r="BOD129" s="135"/>
      <c r="BOE129" s="135"/>
      <c r="BOF129" s="135"/>
      <c r="BOG129" s="135"/>
      <c r="BOH129" s="135"/>
      <c r="BOI129" s="135"/>
      <c r="BOJ129" s="135"/>
      <c r="BOK129" s="135"/>
      <c r="BOL129" s="135"/>
      <c r="BOM129" s="135"/>
      <c r="BON129" s="135"/>
      <c r="BOO129" s="135"/>
      <c r="BOP129" s="135"/>
      <c r="BOQ129" s="135"/>
      <c r="BOR129" s="135"/>
      <c r="BOS129" s="135"/>
      <c r="BOT129" s="135"/>
      <c r="BOU129" s="135"/>
      <c r="BOV129" s="135"/>
      <c r="BOW129" s="135"/>
      <c r="BOX129" s="135"/>
      <c r="BOY129" s="135"/>
      <c r="BOZ129" s="135"/>
      <c r="BPA129" s="135"/>
      <c r="BPB129" s="135"/>
      <c r="BPC129" s="135"/>
      <c r="BPD129" s="135"/>
      <c r="BPE129" s="135"/>
      <c r="BPF129" s="135"/>
      <c r="BPG129" s="135"/>
      <c r="BPH129" s="135"/>
      <c r="BPI129" s="135"/>
      <c r="BPJ129" s="135"/>
      <c r="BPK129" s="135"/>
      <c r="BPL129" s="135"/>
      <c r="BPM129" s="135"/>
      <c r="BPN129" s="135"/>
      <c r="BPO129" s="135"/>
      <c r="BPP129" s="135"/>
      <c r="BPQ129" s="135"/>
      <c r="BPR129" s="135"/>
      <c r="BPS129" s="135"/>
      <c r="BPT129" s="135"/>
      <c r="BPU129" s="135"/>
      <c r="BPV129" s="135"/>
      <c r="BPW129" s="135"/>
      <c r="BPX129" s="135"/>
      <c r="BPY129" s="135"/>
      <c r="BPZ129" s="135"/>
      <c r="BQA129" s="135"/>
      <c r="BQB129" s="135"/>
      <c r="BQC129" s="135"/>
      <c r="BQD129" s="135"/>
      <c r="BQE129" s="135"/>
      <c r="BQF129" s="135"/>
      <c r="BQG129" s="135"/>
      <c r="BQH129" s="135"/>
      <c r="BQI129" s="135"/>
      <c r="BQJ129" s="135"/>
      <c r="BQK129" s="135"/>
      <c r="BQL129" s="135"/>
      <c r="BQM129" s="135"/>
      <c r="BQN129" s="135"/>
      <c r="BQO129" s="135"/>
      <c r="BQP129" s="135"/>
      <c r="BQQ129" s="135"/>
      <c r="BQR129" s="135"/>
      <c r="BQS129" s="135"/>
      <c r="BQT129" s="135"/>
      <c r="BQU129" s="135"/>
      <c r="BQV129" s="135"/>
      <c r="BQW129" s="135"/>
      <c r="BQX129" s="135"/>
      <c r="BQY129" s="135"/>
      <c r="BQZ129" s="135"/>
      <c r="BRA129" s="135"/>
      <c r="BRB129" s="135"/>
      <c r="BRC129" s="135"/>
      <c r="BRD129" s="135"/>
      <c r="BRE129" s="135"/>
      <c r="BRF129" s="135"/>
      <c r="BRG129" s="135"/>
      <c r="BRH129" s="135"/>
      <c r="BRI129" s="135"/>
      <c r="BRJ129" s="135"/>
      <c r="BRK129" s="135"/>
      <c r="BRL129" s="135"/>
      <c r="BRM129" s="135"/>
      <c r="BRN129" s="135"/>
      <c r="BRO129" s="135"/>
      <c r="BRP129" s="135"/>
      <c r="BRQ129" s="135"/>
      <c r="BRR129" s="135"/>
      <c r="BRS129" s="135"/>
      <c r="BRT129" s="135"/>
      <c r="BRU129" s="135"/>
      <c r="BRV129" s="135"/>
      <c r="BRW129" s="135"/>
      <c r="BRX129" s="135"/>
      <c r="BRY129" s="135"/>
      <c r="BRZ129" s="135"/>
      <c r="BSA129" s="135"/>
      <c r="BSB129" s="135"/>
      <c r="BSC129" s="135"/>
      <c r="BSD129" s="135"/>
      <c r="BSE129" s="135"/>
      <c r="BSF129" s="135"/>
      <c r="BSG129" s="135"/>
      <c r="BSH129" s="135"/>
      <c r="BSI129" s="135"/>
      <c r="BSJ129" s="135"/>
      <c r="BSK129" s="135"/>
      <c r="BSL129" s="135"/>
      <c r="BSM129" s="135"/>
      <c r="BSN129" s="135"/>
      <c r="BSO129" s="135"/>
      <c r="BSP129" s="135"/>
      <c r="BSQ129" s="135"/>
      <c r="BSR129" s="135"/>
      <c r="BSS129" s="135"/>
      <c r="BST129" s="135"/>
      <c r="BSU129" s="135"/>
      <c r="BSV129" s="135"/>
      <c r="BSW129" s="135"/>
      <c r="BSX129" s="135"/>
      <c r="BSY129" s="135"/>
      <c r="BSZ129" s="135"/>
      <c r="BTA129" s="135"/>
      <c r="BTB129" s="135"/>
      <c r="BTC129" s="135"/>
      <c r="BTD129" s="135"/>
      <c r="BTE129" s="135"/>
      <c r="BTF129" s="135"/>
      <c r="BTG129" s="135"/>
      <c r="BTH129" s="135"/>
      <c r="BTI129" s="135"/>
      <c r="BTJ129" s="135"/>
      <c r="BTK129" s="135"/>
      <c r="BTL129" s="135"/>
      <c r="BTM129" s="135"/>
      <c r="BTN129" s="135"/>
      <c r="BTO129" s="135"/>
      <c r="BTP129" s="135"/>
      <c r="BTQ129" s="135"/>
      <c r="BTR129" s="135"/>
      <c r="BTS129" s="135"/>
      <c r="BTT129" s="135"/>
      <c r="BTU129" s="135"/>
      <c r="BTV129" s="135"/>
      <c r="BTW129" s="135"/>
      <c r="BTX129" s="135"/>
      <c r="BTY129" s="135"/>
      <c r="BTZ129" s="135"/>
      <c r="BUA129" s="135"/>
      <c r="BUB129" s="135"/>
      <c r="BUC129" s="135"/>
      <c r="BUD129" s="135"/>
      <c r="BUE129" s="135"/>
      <c r="BUF129" s="135"/>
      <c r="BUG129" s="135"/>
      <c r="BUH129" s="135"/>
      <c r="BUI129" s="135"/>
      <c r="BUJ129" s="135"/>
      <c r="BUK129" s="135"/>
      <c r="BUL129" s="135"/>
      <c r="BUM129" s="135"/>
      <c r="BUN129" s="135"/>
      <c r="BUO129" s="135"/>
      <c r="BUP129" s="135"/>
      <c r="BUQ129" s="135"/>
      <c r="BUR129" s="135"/>
      <c r="BUS129" s="135"/>
      <c r="BUT129" s="135"/>
      <c r="BUU129" s="135"/>
      <c r="BUV129" s="135"/>
      <c r="BUW129" s="135"/>
      <c r="BUX129" s="135"/>
      <c r="BUY129" s="135"/>
      <c r="BUZ129" s="135"/>
      <c r="BVA129" s="135"/>
      <c r="BVB129" s="135"/>
      <c r="BVC129" s="135"/>
      <c r="BVD129" s="135"/>
      <c r="BVE129" s="135"/>
      <c r="BVF129" s="135"/>
      <c r="BVG129" s="135"/>
      <c r="BVH129" s="135"/>
      <c r="BVI129" s="135"/>
      <c r="BVJ129" s="135"/>
      <c r="BVK129" s="135"/>
      <c r="BVL129" s="135"/>
      <c r="BVM129" s="135"/>
      <c r="BVN129" s="135"/>
      <c r="BVO129" s="135"/>
      <c r="BVP129" s="135"/>
      <c r="BVQ129" s="135"/>
      <c r="BVR129" s="135"/>
      <c r="BVS129" s="135"/>
      <c r="BVT129" s="135"/>
      <c r="BVU129" s="135"/>
      <c r="BVV129" s="135"/>
      <c r="BVW129" s="135"/>
      <c r="BVX129" s="135"/>
      <c r="BVY129" s="135"/>
      <c r="BVZ129" s="135"/>
      <c r="BWA129" s="135"/>
      <c r="BWB129" s="135"/>
      <c r="BWC129" s="135"/>
      <c r="BWD129" s="135"/>
      <c r="BWE129" s="135"/>
      <c r="BWF129" s="135"/>
      <c r="BWG129" s="135"/>
      <c r="BWH129" s="135"/>
      <c r="BWI129" s="135"/>
      <c r="BWJ129" s="135"/>
      <c r="BWK129" s="135"/>
      <c r="BWL129" s="135"/>
      <c r="BWM129" s="135"/>
      <c r="BWN129" s="135"/>
      <c r="BWO129" s="135"/>
      <c r="BWP129" s="135"/>
      <c r="BWQ129" s="135"/>
      <c r="BWR129" s="135"/>
      <c r="BWS129" s="135"/>
      <c r="BWT129" s="135"/>
      <c r="BWU129" s="135"/>
      <c r="BWV129" s="135"/>
      <c r="BWW129" s="135"/>
      <c r="BWX129" s="135"/>
      <c r="BWY129" s="135"/>
      <c r="BWZ129" s="135"/>
      <c r="BXA129" s="135"/>
      <c r="BXB129" s="135"/>
      <c r="BXC129" s="135"/>
      <c r="BXD129" s="135"/>
      <c r="BXE129" s="135"/>
      <c r="BXF129" s="135"/>
      <c r="BXG129" s="135"/>
      <c r="BXH129" s="135"/>
      <c r="BXI129" s="135"/>
      <c r="BXJ129" s="135"/>
      <c r="BXK129" s="135"/>
      <c r="BXL129" s="135"/>
      <c r="BXM129" s="135"/>
      <c r="BXN129" s="135"/>
      <c r="BXO129" s="135"/>
      <c r="BXP129" s="135"/>
      <c r="BXQ129" s="135"/>
      <c r="BXR129" s="135"/>
      <c r="BXS129" s="135"/>
      <c r="BXT129" s="135"/>
      <c r="BXU129" s="135"/>
      <c r="BXV129" s="135"/>
      <c r="BXW129" s="135"/>
      <c r="BXX129" s="135"/>
      <c r="BXY129" s="135"/>
      <c r="BXZ129" s="135"/>
      <c r="BYA129" s="135"/>
      <c r="BYB129" s="135"/>
      <c r="BYC129" s="135"/>
      <c r="BYD129" s="135"/>
      <c r="BYE129" s="135"/>
      <c r="BYF129" s="135"/>
      <c r="BYG129" s="135"/>
      <c r="BYH129" s="135"/>
      <c r="BYI129" s="135"/>
      <c r="BYJ129" s="135"/>
      <c r="BYK129" s="135"/>
      <c r="BYL129" s="135"/>
      <c r="BYM129" s="135"/>
      <c r="BYN129" s="135"/>
      <c r="BYO129" s="135"/>
      <c r="BYP129" s="135"/>
      <c r="BYQ129" s="135"/>
      <c r="BYR129" s="135"/>
      <c r="BYS129" s="135"/>
      <c r="BYT129" s="135"/>
      <c r="BYU129" s="135"/>
      <c r="BYV129" s="135"/>
      <c r="BYW129" s="135"/>
      <c r="BYX129" s="135"/>
      <c r="BYY129" s="135"/>
      <c r="BYZ129" s="135"/>
      <c r="BZA129" s="135"/>
      <c r="BZB129" s="135"/>
      <c r="BZC129" s="135"/>
      <c r="BZD129" s="135"/>
      <c r="BZE129" s="135"/>
      <c r="BZF129" s="135"/>
      <c r="BZG129" s="135"/>
      <c r="BZH129" s="135"/>
      <c r="BZI129" s="135"/>
      <c r="BZJ129" s="135"/>
      <c r="BZK129" s="135"/>
      <c r="BZL129" s="135"/>
      <c r="BZM129" s="135"/>
      <c r="BZN129" s="135"/>
      <c r="BZO129" s="135"/>
      <c r="BZP129" s="135"/>
      <c r="BZQ129" s="135"/>
      <c r="BZR129" s="135"/>
      <c r="BZS129" s="135"/>
      <c r="BZT129" s="135"/>
      <c r="BZU129" s="135"/>
      <c r="BZV129" s="135"/>
      <c r="BZW129" s="135"/>
      <c r="BZX129" s="135"/>
      <c r="BZY129" s="135"/>
      <c r="BZZ129" s="135"/>
      <c r="CAA129" s="135"/>
      <c r="CAB129" s="135"/>
      <c r="CAC129" s="135"/>
      <c r="CAD129" s="135"/>
      <c r="CAE129" s="135"/>
      <c r="CAF129" s="135"/>
      <c r="CAG129" s="135"/>
      <c r="CAH129" s="135"/>
      <c r="CAI129" s="135"/>
      <c r="CAJ129" s="135"/>
      <c r="CAK129" s="135"/>
      <c r="CAL129" s="135"/>
      <c r="CAM129" s="135"/>
      <c r="CAN129" s="135"/>
      <c r="CAO129" s="135"/>
      <c r="CAP129" s="135"/>
      <c r="CAQ129" s="135"/>
      <c r="CAR129" s="135"/>
      <c r="CAS129" s="135"/>
      <c r="CAT129" s="135"/>
      <c r="CAU129" s="135"/>
      <c r="CAV129" s="135"/>
      <c r="CAW129" s="135"/>
      <c r="CAX129" s="135"/>
      <c r="CAY129" s="135"/>
      <c r="CAZ129" s="135"/>
      <c r="CBA129" s="135"/>
      <c r="CBB129" s="135"/>
      <c r="CBC129" s="135"/>
      <c r="CBD129" s="135"/>
      <c r="CBE129" s="135"/>
      <c r="CBF129" s="135"/>
      <c r="CBG129" s="135"/>
      <c r="CBH129" s="135"/>
      <c r="CBI129" s="135"/>
      <c r="CBJ129" s="135"/>
      <c r="CBK129" s="135"/>
      <c r="CBL129" s="135"/>
      <c r="CBM129" s="135"/>
      <c r="CBN129" s="135"/>
      <c r="CBO129" s="135"/>
      <c r="CBP129" s="135"/>
      <c r="CBQ129" s="135"/>
      <c r="CBR129" s="135"/>
      <c r="CBS129" s="135"/>
      <c r="CBT129" s="135"/>
      <c r="CBU129" s="135"/>
      <c r="CBV129" s="135"/>
      <c r="CBW129" s="136"/>
      <c r="CBX129" s="136"/>
      <c r="CBY129" s="136"/>
      <c r="CBZ129" s="136"/>
      <c r="CCA129" s="136"/>
      <c r="CCB129" s="136"/>
      <c r="CCC129" s="136"/>
      <c r="CCD129" s="136"/>
      <c r="CCE129" s="136"/>
      <c r="CCF129" s="136"/>
      <c r="CCG129" s="136"/>
      <c r="CCH129" s="136"/>
      <c r="CCI129" s="136"/>
      <c r="CCJ129" s="136"/>
      <c r="CCK129" s="136"/>
      <c r="CCL129" s="136"/>
      <c r="CCM129" s="136"/>
      <c r="CCN129" s="136"/>
      <c r="CCO129" s="136"/>
      <c r="CCP129" s="136"/>
      <c r="CCQ129" s="136"/>
      <c r="CCR129" s="136"/>
      <c r="CCS129" s="136"/>
      <c r="CCT129" s="136"/>
      <c r="CCU129" s="136"/>
      <c r="CCV129" s="136"/>
      <c r="CCW129" s="136"/>
      <c r="CCX129" s="136"/>
      <c r="CCY129" s="136"/>
      <c r="CCZ129" s="136"/>
      <c r="CDA129" s="136"/>
      <c r="CDB129" s="136"/>
      <c r="CDC129" s="136"/>
      <c r="CDD129" s="136"/>
      <c r="CDE129" s="136"/>
      <c r="CDF129" s="136"/>
      <c r="CDG129" s="136"/>
      <c r="CDH129" s="136"/>
      <c r="CDI129" s="136"/>
      <c r="CDJ129" s="136"/>
      <c r="CDK129" s="136"/>
      <c r="CDL129" s="136"/>
      <c r="CDM129" s="136"/>
      <c r="CDN129" s="136"/>
      <c r="CDO129" s="136"/>
      <c r="CDP129" s="136"/>
      <c r="CDQ129" s="136"/>
      <c r="CDR129" s="136"/>
      <c r="CDS129" s="136"/>
      <c r="CDT129" s="136"/>
      <c r="CDU129" s="136"/>
      <c r="CDV129" s="136"/>
      <c r="CDW129" s="136"/>
      <c r="CDX129" s="136"/>
      <c r="CDY129" s="136"/>
      <c r="CDZ129" s="136"/>
      <c r="CEA129" s="136"/>
      <c r="CEB129" s="136"/>
      <c r="CEC129" s="136"/>
      <c r="CED129" s="136"/>
      <c r="CEE129" s="136"/>
      <c r="CEF129" s="136"/>
      <c r="CEG129" s="136"/>
      <c r="CEH129" s="136"/>
      <c r="CEI129" s="136"/>
      <c r="CEJ129" s="136"/>
      <c r="CEK129" s="136"/>
      <c r="CEL129" s="136"/>
      <c r="CEM129" s="136"/>
      <c r="CEN129" s="136"/>
      <c r="CEO129" s="136"/>
      <c r="CEP129" s="136"/>
      <c r="CEQ129" s="136"/>
      <c r="CER129" s="136"/>
      <c r="CES129" s="136"/>
      <c r="CET129" s="136"/>
      <c r="CEU129" s="136"/>
      <c r="CEV129" s="136"/>
      <c r="CEW129" s="136"/>
      <c r="CEX129" s="136"/>
      <c r="CEY129" s="136"/>
      <c r="CEZ129" s="136"/>
      <c r="CFA129" s="136"/>
      <c r="CFB129" s="136"/>
      <c r="CFC129" s="136"/>
      <c r="CFD129" s="136"/>
      <c r="CFE129" s="136"/>
      <c r="CFF129" s="136"/>
      <c r="CFG129" s="136"/>
      <c r="CFH129" s="136"/>
      <c r="CFI129" s="136"/>
      <c r="CFJ129" s="136"/>
      <c r="CFK129" s="136"/>
      <c r="CFL129" s="136"/>
      <c r="CFM129" s="136"/>
      <c r="CFN129" s="136"/>
      <c r="CFO129" s="136"/>
      <c r="CFP129" s="136"/>
      <c r="CFQ129" s="136"/>
      <c r="CFR129" s="136"/>
      <c r="CFS129" s="136"/>
      <c r="CFT129" s="136"/>
      <c r="CFU129" s="136"/>
      <c r="CFV129" s="136"/>
      <c r="CFW129" s="136"/>
      <c r="CFX129" s="136"/>
      <c r="CFY129" s="136"/>
      <c r="CFZ129" s="136"/>
      <c r="CGA129" s="136"/>
      <c r="CGB129" s="136"/>
      <c r="CGC129" s="136"/>
      <c r="CGD129" s="136"/>
      <c r="CGE129" s="136"/>
      <c r="CGF129" s="136"/>
      <c r="CGG129" s="136"/>
      <c r="CGH129" s="136"/>
      <c r="CGI129" s="136"/>
      <c r="CGJ129" s="136"/>
      <c r="CGK129" s="136"/>
      <c r="CGL129" s="136"/>
      <c r="CGM129" s="136"/>
      <c r="CGN129" s="136"/>
      <c r="CGO129" s="136"/>
      <c r="CGP129" s="136"/>
      <c r="CGQ129" s="136"/>
      <c r="CGR129" s="136"/>
      <c r="CGS129" s="136"/>
      <c r="CGT129" s="136"/>
      <c r="CGU129" s="136"/>
      <c r="CGV129" s="136"/>
      <c r="CGW129" s="136"/>
      <c r="CGX129" s="136"/>
      <c r="CGY129" s="136"/>
      <c r="CGZ129" s="136"/>
      <c r="CHA129" s="136"/>
      <c r="CHB129" s="136"/>
      <c r="CHC129" s="136"/>
      <c r="CHD129" s="136"/>
      <c r="CHE129" s="136"/>
      <c r="CHF129" s="136"/>
      <c r="CHG129" s="136"/>
      <c r="CHH129" s="136"/>
      <c r="CHI129" s="136"/>
      <c r="CHJ129" s="136"/>
      <c r="CHK129" s="136"/>
      <c r="CHL129" s="136"/>
      <c r="CHM129" s="136"/>
      <c r="CHN129" s="136"/>
      <c r="CHO129" s="136"/>
      <c r="CHP129" s="136"/>
      <c r="CHQ129" s="136"/>
      <c r="CHR129" s="136"/>
      <c r="CHS129" s="136"/>
      <c r="CHT129" s="136"/>
      <c r="CHU129" s="136"/>
      <c r="CHV129" s="136"/>
    </row>
    <row r="130" spans="1:2258" s="142" customFormat="1">
      <c r="A130" s="141"/>
      <c r="B130" s="140"/>
      <c r="C130" s="140"/>
      <c r="D130" s="140"/>
      <c r="E130" s="140"/>
      <c r="F130" s="140"/>
      <c r="G130" s="140"/>
      <c r="H130" s="140"/>
      <c r="I130" s="140"/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  <c r="AD130" s="140"/>
      <c r="AE130" s="140"/>
      <c r="AF130" s="140"/>
      <c r="AG130" s="140"/>
      <c r="AH130" s="140"/>
      <c r="AI130" s="140"/>
      <c r="AJ130" s="140"/>
      <c r="AK130" s="140"/>
      <c r="AL130" s="140"/>
      <c r="AM130" s="140"/>
      <c r="AN130" s="140"/>
      <c r="AO130" s="140"/>
      <c r="AP130" s="140"/>
      <c r="AQ130" s="140"/>
      <c r="AR130" s="140"/>
      <c r="AS130" s="140"/>
      <c r="AT130" s="140"/>
      <c r="AU130" s="140"/>
      <c r="AV130" s="140"/>
      <c r="AW130" s="140"/>
      <c r="AX130" s="140"/>
      <c r="AY130" s="140"/>
      <c r="AZ130" s="140"/>
      <c r="BA130" s="140"/>
      <c r="BB130" s="140"/>
      <c r="BC130" s="140"/>
      <c r="BD130" s="140"/>
      <c r="BE130" s="140"/>
      <c r="BF130" s="140"/>
      <c r="BG130" s="140"/>
      <c r="BH130" s="140"/>
      <c r="BI130" s="140"/>
      <c r="BJ130" s="140"/>
      <c r="BK130" s="140"/>
      <c r="BL130" s="140"/>
      <c r="BM130" s="140"/>
      <c r="BN130" s="140"/>
      <c r="BO130" s="140"/>
      <c r="BP130" s="140"/>
      <c r="BQ130" s="140"/>
      <c r="BR130" s="140"/>
      <c r="BS130" s="140"/>
      <c r="BT130" s="140"/>
      <c r="BU130" s="140"/>
      <c r="BV130" s="140"/>
      <c r="BW130" s="140"/>
      <c r="BX130" s="140"/>
      <c r="BY130" s="140"/>
      <c r="BZ130" s="140"/>
      <c r="CA130" s="140"/>
      <c r="CB130" s="140"/>
      <c r="CC130" s="140"/>
      <c r="CD130" s="140"/>
      <c r="CE130" s="140"/>
      <c r="CF130" s="140"/>
      <c r="CG130" s="140"/>
      <c r="CH130" s="140"/>
      <c r="CI130" s="140"/>
      <c r="CJ130" s="140"/>
      <c r="CK130" s="140"/>
      <c r="CL130" s="140"/>
      <c r="CM130" s="140"/>
      <c r="CN130" s="140"/>
      <c r="CO130" s="140"/>
      <c r="CP130" s="140"/>
      <c r="CQ130" s="140"/>
      <c r="CR130" s="140"/>
      <c r="CS130" s="140"/>
      <c r="CT130" s="140"/>
      <c r="CU130" s="140"/>
      <c r="CV130" s="140"/>
      <c r="CW130" s="140"/>
      <c r="CX130" s="140"/>
      <c r="CY130" s="140"/>
      <c r="CZ130" s="140"/>
      <c r="DA130" s="140"/>
      <c r="DB130" s="140"/>
      <c r="DC130" s="140"/>
      <c r="DD130" s="140"/>
      <c r="DE130" s="140"/>
      <c r="DF130" s="140"/>
      <c r="DG130" s="140"/>
      <c r="DH130" s="140"/>
      <c r="DI130" s="140"/>
      <c r="DJ130" s="140"/>
      <c r="DK130" s="140"/>
      <c r="DL130" s="140"/>
      <c r="DM130" s="140"/>
      <c r="DN130" s="140"/>
      <c r="DO130" s="140"/>
      <c r="DP130" s="140"/>
      <c r="DQ130" s="140"/>
      <c r="DR130" s="140"/>
      <c r="DS130" s="140"/>
      <c r="DT130" s="140"/>
      <c r="DU130" s="140"/>
      <c r="DV130" s="140"/>
      <c r="DW130" s="140"/>
      <c r="DX130" s="140"/>
      <c r="DY130" s="140"/>
      <c r="DZ130" s="140"/>
      <c r="EA130" s="140"/>
      <c r="EB130" s="140"/>
      <c r="EC130" s="140"/>
      <c r="ED130" s="140"/>
      <c r="EE130" s="140"/>
      <c r="EF130" s="140"/>
      <c r="EG130" s="140"/>
      <c r="EH130" s="140"/>
      <c r="EI130" s="140"/>
      <c r="EJ130" s="140"/>
      <c r="EK130" s="140"/>
      <c r="EL130" s="140"/>
      <c r="EM130" s="140"/>
      <c r="EN130" s="140"/>
      <c r="EO130" s="140"/>
      <c r="EP130" s="140"/>
      <c r="EQ130" s="140"/>
      <c r="ER130" s="140"/>
      <c r="ES130" s="140"/>
      <c r="ET130" s="140"/>
      <c r="EU130" s="140"/>
      <c r="EV130" s="140"/>
      <c r="EW130" s="140"/>
      <c r="EX130" s="140"/>
      <c r="EY130" s="140"/>
      <c r="EZ130" s="140"/>
      <c r="FA130" s="140"/>
      <c r="FB130" s="140"/>
      <c r="FC130" s="140"/>
      <c r="FD130" s="140"/>
      <c r="FE130" s="140"/>
      <c r="FF130" s="140"/>
      <c r="FG130" s="140"/>
      <c r="FH130" s="140"/>
      <c r="FI130" s="140"/>
      <c r="FJ130" s="140"/>
      <c r="FK130" s="140"/>
      <c r="FL130" s="140"/>
      <c r="FM130" s="140"/>
      <c r="FN130" s="140"/>
      <c r="FO130" s="140"/>
      <c r="FP130" s="140"/>
      <c r="FQ130" s="140"/>
      <c r="FR130" s="140"/>
      <c r="FS130" s="140"/>
      <c r="FT130" s="140"/>
      <c r="FU130" s="140"/>
      <c r="FV130" s="140"/>
      <c r="FW130" s="140"/>
      <c r="FX130" s="140"/>
      <c r="FY130" s="140"/>
      <c r="FZ130" s="140"/>
      <c r="GA130" s="140"/>
      <c r="GB130" s="140"/>
      <c r="GC130" s="140"/>
      <c r="GD130" s="140"/>
      <c r="GE130" s="140"/>
      <c r="GF130" s="140"/>
      <c r="GG130" s="140"/>
      <c r="GH130" s="140"/>
      <c r="GI130" s="140"/>
      <c r="GJ130" s="140"/>
      <c r="GK130" s="140"/>
      <c r="GL130" s="140"/>
      <c r="GM130" s="140"/>
      <c r="GN130" s="140"/>
      <c r="GO130" s="140"/>
      <c r="GP130" s="140"/>
      <c r="GQ130" s="140"/>
      <c r="GR130" s="140"/>
      <c r="GS130" s="140"/>
      <c r="GT130" s="140"/>
      <c r="GU130" s="140"/>
      <c r="GV130" s="140"/>
      <c r="GW130" s="140"/>
      <c r="GX130" s="140"/>
      <c r="GY130" s="140"/>
      <c r="GZ130" s="140"/>
      <c r="HA130" s="140"/>
      <c r="HB130" s="140"/>
      <c r="HC130" s="140"/>
      <c r="HD130" s="140"/>
      <c r="HE130" s="140"/>
      <c r="HF130" s="140"/>
      <c r="HG130" s="140"/>
      <c r="HH130" s="140"/>
      <c r="HI130" s="140"/>
      <c r="HJ130" s="140"/>
      <c r="HK130" s="140"/>
      <c r="HL130" s="140"/>
      <c r="HM130" s="140"/>
      <c r="HN130" s="140"/>
      <c r="HO130" s="140"/>
      <c r="HP130" s="140"/>
      <c r="HQ130" s="140"/>
      <c r="HR130" s="140"/>
      <c r="HS130" s="140"/>
      <c r="HT130" s="140"/>
      <c r="HU130" s="140"/>
      <c r="HV130" s="140"/>
      <c r="HW130" s="140"/>
      <c r="HX130" s="140"/>
      <c r="HY130" s="140"/>
      <c r="HZ130" s="140"/>
      <c r="IA130" s="140"/>
      <c r="IB130" s="140"/>
      <c r="IC130" s="140"/>
      <c r="ID130" s="140"/>
      <c r="IE130" s="140"/>
      <c r="IF130" s="140"/>
      <c r="IG130" s="140"/>
      <c r="IH130" s="140"/>
      <c r="II130" s="140"/>
      <c r="IJ130" s="140"/>
      <c r="IK130" s="140"/>
      <c r="IL130" s="140"/>
      <c r="IM130" s="140"/>
      <c r="IN130" s="140"/>
      <c r="IO130" s="140"/>
      <c r="IP130" s="140"/>
      <c r="IQ130" s="140"/>
      <c r="IR130" s="140"/>
      <c r="IS130" s="140"/>
      <c r="IT130" s="140"/>
      <c r="IU130" s="140"/>
      <c r="IV130" s="140"/>
      <c r="IW130" s="140"/>
      <c r="IX130" s="140"/>
      <c r="IY130" s="140"/>
      <c r="IZ130" s="140"/>
      <c r="JA130" s="140"/>
      <c r="JB130" s="140"/>
      <c r="JC130" s="140"/>
      <c r="JD130" s="140"/>
      <c r="JE130" s="140"/>
      <c r="JF130" s="140"/>
      <c r="JG130" s="140"/>
      <c r="JH130" s="140"/>
      <c r="JI130" s="140"/>
      <c r="JJ130" s="140"/>
      <c r="JK130" s="140"/>
      <c r="JL130" s="140"/>
      <c r="JM130" s="140"/>
      <c r="JN130" s="140"/>
      <c r="JO130" s="140"/>
      <c r="JP130" s="140"/>
      <c r="JQ130" s="140"/>
      <c r="JR130" s="140"/>
      <c r="JS130" s="140"/>
      <c r="JT130" s="140"/>
      <c r="JU130" s="140"/>
      <c r="JV130" s="140"/>
      <c r="JW130" s="140"/>
      <c r="JX130" s="140"/>
      <c r="JY130" s="140"/>
      <c r="JZ130" s="140"/>
      <c r="KA130" s="140"/>
      <c r="KB130" s="140"/>
      <c r="KC130" s="140"/>
      <c r="KD130" s="140"/>
      <c r="KE130" s="140"/>
      <c r="KF130" s="140"/>
      <c r="KG130" s="140"/>
      <c r="KH130" s="140"/>
      <c r="KI130" s="140"/>
      <c r="KJ130" s="140"/>
      <c r="KK130" s="140"/>
      <c r="KL130" s="140"/>
      <c r="KM130" s="140"/>
      <c r="KN130" s="140"/>
      <c r="KO130" s="140"/>
      <c r="KP130" s="140"/>
      <c r="KQ130" s="140"/>
      <c r="KR130" s="140"/>
      <c r="KS130" s="140"/>
      <c r="KT130" s="140"/>
      <c r="KU130" s="140"/>
      <c r="KV130" s="140"/>
      <c r="KW130" s="140"/>
      <c r="KX130" s="140"/>
      <c r="KY130" s="140"/>
      <c r="KZ130" s="140"/>
      <c r="LA130" s="140"/>
      <c r="LB130" s="140"/>
      <c r="LC130" s="140"/>
      <c r="LD130" s="140"/>
      <c r="LE130" s="140"/>
      <c r="LF130" s="140"/>
      <c r="LG130" s="140"/>
      <c r="LH130" s="140"/>
      <c r="LI130" s="140"/>
      <c r="LJ130" s="140"/>
      <c r="LK130" s="140"/>
      <c r="LL130" s="140"/>
      <c r="LM130" s="140"/>
      <c r="LN130" s="140"/>
      <c r="LO130" s="140"/>
      <c r="LP130" s="140"/>
      <c r="LQ130" s="140"/>
      <c r="LR130" s="140"/>
      <c r="LS130" s="140"/>
      <c r="LT130" s="140"/>
      <c r="LU130" s="140"/>
      <c r="LV130" s="140"/>
      <c r="LW130" s="140"/>
      <c r="LX130" s="140"/>
      <c r="LY130" s="140"/>
      <c r="LZ130" s="140"/>
      <c r="MA130" s="140"/>
      <c r="MB130" s="140"/>
      <c r="MC130" s="140"/>
      <c r="MD130" s="140"/>
      <c r="ME130" s="140"/>
      <c r="MF130" s="140"/>
      <c r="MG130" s="140"/>
      <c r="MH130" s="140"/>
      <c r="MI130" s="140"/>
      <c r="MJ130" s="140"/>
      <c r="MK130" s="140"/>
      <c r="ML130" s="140"/>
      <c r="MM130" s="140"/>
      <c r="MN130" s="140"/>
      <c r="MO130" s="140"/>
      <c r="MP130" s="140"/>
      <c r="MQ130" s="140"/>
      <c r="MR130" s="140"/>
      <c r="MS130" s="140"/>
      <c r="MT130" s="140"/>
      <c r="MU130" s="140"/>
      <c r="MV130" s="140"/>
      <c r="MW130" s="140"/>
      <c r="MX130" s="140"/>
      <c r="MY130" s="140"/>
      <c r="MZ130" s="140"/>
      <c r="NA130" s="140"/>
      <c r="NB130" s="140"/>
      <c r="NC130" s="140"/>
      <c r="ND130" s="140"/>
      <c r="NE130" s="140"/>
      <c r="NF130" s="140"/>
      <c r="NG130" s="140"/>
      <c r="NH130" s="140"/>
      <c r="NI130" s="140"/>
      <c r="NJ130" s="140"/>
      <c r="NK130" s="140"/>
      <c r="NL130" s="140"/>
      <c r="NM130" s="140"/>
      <c r="NN130" s="140"/>
      <c r="NO130" s="140"/>
      <c r="NP130" s="140"/>
      <c r="NQ130" s="140"/>
      <c r="NR130" s="140"/>
      <c r="NS130" s="140"/>
      <c r="NT130" s="140"/>
      <c r="NU130" s="140"/>
      <c r="NV130" s="140"/>
      <c r="NW130" s="140"/>
      <c r="NX130" s="140"/>
      <c r="NY130" s="140"/>
      <c r="NZ130" s="140"/>
      <c r="OA130" s="140"/>
      <c r="OB130" s="140"/>
      <c r="OC130" s="140"/>
      <c r="OD130" s="140"/>
      <c r="OE130" s="140"/>
      <c r="OF130" s="140"/>
      <c r="OG130" s="140"/>
      <c r="OH130" s="140"/>
      <c r="OI130" s="140"/>
      <c r="OJ130" s="140"/>
      <c r="OK130" s="140"/>
      <c r="OL130" s="140"/>
      <c r="OM130" s="140"/>
      <c r="ON130" s="140"/>
      <c r="OO130" s="140"/>
      <c r="OP130" s="140"/>
      <c r="OQ130" s="140"/>
      <c r="OR130" s="140"/>
      <c r="OS130" s="140"/>
      <c r="OT130" s="140"/>
      <c r="OU130" s="140"/>
      <c r="OV130" s="140"/>
      <c r="OW130" s="140"/>
      <c r="OX130" s="140"/>
      <c r="OY130" s="140"/>
      <c r="OZ130" s="140"/>
      <c r="PA130" s="140"/>
      <c r="PB130" s="140"/>
      <c r="PC130" s="140"/>
      <c r="PD130" s="140"/>
      <c r="PE130" s="140"/>
      <c r="PF130" s="140"/>
      <c r="PG130" s="140"/>
      <c r="PH130" s="140"/>
      <c r="PI130" s="140"/>
      <c r="PJ130" s="140"/>
      <c r="PK130" s="140"/>
      <c r="PL130" s="140"/>
      <c r="PM130" s="140"/>
      <c r="PN130" s="140"/>
      <c r="PO130" s="140"/>
      <c r="PP130" s="140"/>
      <c r="PQ130" s="140"/>
      <c r="PR130" s="140"/>
      <c r="PS130" s="140"/>
      <c r="PT130" s="140"/>
      <c r="PU130" s="140"/>
      <c r="PV130" s="140"/>
      <c r="PW130" s="140"/>
      <c r="PX130" s="140"/>
      <c r="PY130" s="140"/>
      <c r="PZ130" s="140"/>
      <c r="QA130" s="140"/>
      <c r="QB130" s="140"/>
      <c r="QC130" s="140"/>
      <c r="QD130" s="140"/>
      <c r="QE130" s="140"/>
      <c r="QF130" s="140"/>
      <c r="QG130" s="140"/>
      <c r="QH130" s="140"/>
      <c r="QI130" s="140"/>
      <c r="QJ130" s="140"/>
      <c r="QK130" s="140"/>
      <c r="QL130" s="140"/>
      <c r="QM130" s="140"/>
      <c r="QN130" s="140"/>
      <c r="QO130" s="140"/>
      <c r="QP130" s="140"/>
      <c r="QQ130" s="140"/>
      <c r="QR130" s="140"/>
      <c r="QS130" s="140"/>
      <c r="QT130" s="140"/>
      <c r="QU130" s="140"/>
      <c r="QV130" s="140"/>
      <c r="QW130" s="140"/>
      <c r="QX130" s="140"/>
      <c r="QY130" s="140"/>
      <c r="QZ130" s="140"/>
      <c r="RA130" s="140"/>
      <c r="RB130" s="140"/>
      <c r="RC130" s="140"/>
      <c r="RD130" s="140"/>
      <c r="RE130" s="140"/>
      <c r="RF130" s="140"/>
      <c r="RG130" s="140"/>
      <c r="RH130" s="140"/>
      <c r="RI130" s="140"/>
      <c r="RJ130" s="140"/>
      <c r="RK130" s="140"/>
      <c r="RL130" s="140"/>
      <c r="RM130" s="140"/>
      <c r="RN130" s="140"/>
      <c r="RO130" s="140"/>
      <c r="RP130" s="140"/>
      <c r="RQ130" s="140"/>
      <c r="RR130" s="140"/>
      <c r="RS130" s="140"/>
      <c r="RT130" s="140"/>
      <c r="RU130" s="140"/>
      <c r="RV130" s="140"/>
      <c r="RW130" s="140"/>
      <c r="RX130" s="140"/>
      <c r="RY130" s="140"/>
      <c r="RZ130" s="140"/>
      <c r="SA130" s="140"/>
      <c r="SB130" s="140"/>
      <c r="SC130" s="140"/>
      <c r="SD130" s="140"/>
      <c r="SE130" s="140"/>
      <c r="SF130" s="140"/>
      <c r="SG130" s="140"/>
      <c r="SH130" s="140"/>
      <c r="SI130" s="140"/>
      <c r="SJ130" s="140"/>
      <c r="SK130" s="140"/>
      <c r="SL130" s="140"/>
      <c r="SM130" s="140"/>
      <c r="SN130" s="140"/>
      <c r="SO130" s="140"/>
      <c r="SP130" s="140"/>
      <c r="SQ130" s="140"/>
      <c r="SR130" s="140"/>
      <c r="SS130" s="140"/>
      <c r="ST130" s="140"/>
      <c r="SU130" s="140"/>
      <c r="SV130" s="140"/>
      <c r="SW130" s="140"/>
      <c r="SX130" s="140"/>
      <c r="SY130" s="140"/>
      <c r="SZ130" s="140"/>
      <c r="TA130" s="140"/>
      <c r="TB130" s="140"/>
      <c r="TC130" s="140"/>
      <c r="TD130" s="140"/>
      <c r="TE130" s="140"/>
      <c r="TF130" s="140"/>
      <c r="TG130" s="140"/>
      <c r="TH130" s="140"/>
      <c r="TI130" s="140"/>
      <c r="TJ130" s="140"/>
      <c r="TK130" s="140"/>
      <c r="TL130" s="140"/>
      <c r="TM130" s="140"/>
      <c r="TN130" s="140"/>
      <c r="TO130" s="140"/>
      <c r="TP130" s="140"/>
      <c r="TQ130" s="140"/>
      <c r="TR130" s="140"/>
      <c r="TS130" s="140"/>
      <c r="TT130" s="140"/>
      <c r="TU130" s="140"/>
      <c r="TV130" s="140"/>
      <c r="TW130" s="140"/>
      <c r="TX130" s="140"/>
      <c r="TY130" s="140"/>
      <c r="TZ130" s="140"/>
      <c r="UA130" s="140"/>
      <c r="UB130" s="140"/>
      <c r="UC130" s="140"/>
      <c r="UD130" s="140"/>
      <c r="UE130" s="140"/>
      <c r="UF130" s="140"/>
      <c r="UG130" s="140"/>
      <c r="UH130" s="140"/>
      <c r="UI130" s="140"/>
      <c r="UJ130" s="140"/>
      <c r="UK130" s="140"/>
      <c r="UL130" s="140"/>
      <c r="UM130" s="140"/>
      <c r="UN130" s="140"/>
      <c r="UO130" s="140"/>
      <c r="UP130" s="140"/>
      <c r="UQ130" s="140"/>
      <c r="UR130" s="140"/>
      <c r="US130" s="140"/>
      <c r="UT130" s="140"/>
      <c r="UU130" s="140"/>
      <c r="UV130" s="140"/>
      <c r="UW130" s="140"/>
      <c r="UX130" s="140"/>
      <c r="UY130" s="140"/>
      <c r="UZ130" s="140"/>
      <c r="VA130" s="140"/>
      <c r="VB130" s="140"/>
      <c r="VC130" s="140"/>
      <c r="VD130" s="140"/>
      <c r="VE130" s="140"/>
      <c r="VF130" s="140"/>
      <c r="VG130" s="140"/>
      <c r="VH130" s="140"/>
      <c r="VI130" s="140"/>
      <c r="VJ130" s="140"/>
      <c r="VK130" s="140"/>
      <c r="VL130" s="140"/>
      <c r="VM130" s="140"/>
      <c r="VN130" s="140"/>
      <c r="VO130" s="140"/>
      <c r="VP130" s="140"/>
      <c r="VQ130" s="140"/>
      <c r="VR130" s="140"/>
      <c r="VS130" s="140"/>
      <c r="VT130" s="140"/>
      <c r="VU130" s="140"/>
      <c r="VV130" s="140"/>
      <c r="VW130" s="140"/>
      <c r="VX130" s="140"/>
      <c r="VY130" s="140"/>
      <c r="VZ130" s="140"/>
      <c r="WA130" s="140"/>
      <c r="WB130" s="140"/>
      <c r="WC130" s="140"/>
      <c r="WD130" s="140"/>
      <c r="WE130" s="140"/>
      <c r="WF130" s="140"/>
      <c r="WG130" s="140"/>
      <c r="WH130" s="140"/>
      <c r="WI130" s="140"/>
      <c r="WJ130" s="140"/>
      <c r="WK130" s="140"/>
      <c r="WL130" s="140"/>
      <c r="WM130" s="140"/>
      <c r="WN130" s="140"/>
      <c r="WO130" s="140"/>
      <c r="WP130" s="140"/>
      <c r="WQ130" s="140"/>
      <c r="WR130" s="140"/>
      <c r="WS130" s="140"/>
      <c r="WT130" s="140"/>
      <c r="WU130" s="140"/>
      <c r="WV130" s="140"/>
      <c r="WW130" s="140"/>
      <c r="WX130" s="140"/>
      <c r="WY130" s="140"/>
      <c r="WZ130" s="140"/>
      <c r="XA130" s="140"/>
      <c r="XB130" s="140"/>
      <c r="XC130" s="140"/>
      <c r="XD130" s="140"/>
      <c r="XE130" s="140"/>
      <c r="XF130" s="140"/>
      <c r="XG130" s="140"/>
      <c r="XH130" s="140"/>
      <c r="XI130" s="140"/>
      <c r="XJ130" s="140"/>
      <c r="XK130" s="140"/>
      <c r="XL130" s="140"/>
      <c r="XM130" s="140"/>
      <c r="XN130" s="140"/>
      <c r="XO130" s="140"/>
      <c r="XP130" s="140"/>
      <c r="XQ130" s="140"/>
      <c r="XR130" s="140"/>
      <c r="XS130" s="140"/>
      <c r="XT130" s="140"/>
      <c r="XU130" s="140"/>
      <c r="XV130" s="140"/>
      <c r="XW130" s="140"/>
      <c r="XX130" s="140"/>
      <c r="XY130" s="140"/>
      <c r="XZ130" s="140"/>
      <c r="YA130" s="140"/>
      <c r="YB130" s="140"/>
      <c r="YC130" s="140"/>
      <c r="YD130" s="140"/>
      <c r="YE130" s="140"/>
      <c r="YF130" s="140"/>
      <c r="YG130" s="140"/>
      <c r="YH130" s="140"/>
      <c r="YI130" s="140"/>
      <c r="YJ130" s="140"/>
      <c r="YK130" s="140"/>
      <c r="YL130" s="140"/>
      <c r="YM130" s="140"/>
      <c r="YN130" s="140"/>
      <c r="YO130" s="140"/>
      <c r="YP130" s="140"/>
      <c r="YQ130" s="140"/>
      <c r="YR130" s="140"/>
      <c r="YS130" s="140"/>
      <c r="YT130" s="140"/>
      <c r="YU130" s="140"/>
      <c r="YV130" s="140"/>
      <c r="YW130" s="140"/>
      <c r="YX130" s="140"/>
      <c r="YY130" s="140"/>
      <c r="YZ130" s="140"/>
      <c r="ZA130" s="140"/>
      <c r="ZB130" s="140"/>
      <c r="ZC130" s="140"/>
      <c r="ZD130" s="140"/>
      <c r="ZE130" s="140"/>
      <c r="ZF130" s="140"/>
      <c r="ZG130" s="140"/>
      <c r="ZH130" s="140"/>
      <c r="ZI130" s="140"/>
      <c r="ZJ130" s="140"/>
      <c r="ZK130" s="140"/>
      <c r="ZL130" s="140"/>
      <c r="ZM130" s="140"/>
      <c r="ZN130" s="140"/>
      <c r="ZO130" s="140"/>
      <c r="ZP130" s="140"/>
      <c r="ZQ130" s="140"/>
      <c r="ZR130" s="140"/>
      <c r="ZS130" s="140"/>
      <c r="ZT130" s="140"/>
      <c r="ZU130" s="140"/>
      <c r="ZV130" s="140"/>
      <c r="ZW130" s="140"/>
      <c r="ZX130" s="140"/>
      <c r="ZY130" s="140"/>
      <c r="ZZ130" s="140"/>
      <c r="AAA130" s="140"/>
      <c r="AAB130" s="140"/>
      <c r="AAC130" s="140"/>
      <c r="AAD130" s="140"/>
      <c r="AAE130" s="140"/>
      <c r="AAF130" s="140"/>
      <c r="AAG130" s="140"/>
      <c r="AAH130" s="140"/>
      <c r="AAI130" s="140"/>
      <c r="AAJ130" s="140"/>
      <c r="AAK130" s="140"/>
      <c r="AAL130" s="140"/>
      <c r="AAM130" s="140"/>
      <c r="AAN130" s="140"/>
      <c r="AAO130" s="140"/>
      <c r="AAP130" s="140"/>
      <c r="AAQ130" s="140"/>
      <c r="AAR130" s="140"/>
      <c r="AAS130" s="140"/>
      <c r="AAT130" s="140"/>
      <c r="AAU130" s="140"/>
      <c r="AAV130" s="140"/>
      <c r="AAW130" s="140"/>
      <c r="AAX130" s="140"/>
      <c r="AAY130" s="140"/>
      <c r="AAZ130" s="140"/>
      <c r="ABA130" s="140"/>
      <c r="ABB130" s="140"/>
      <c r="ABC130" s="140"/>
      <c r="ABD130" s="140"/>
      <c r="ABE130" s="140"/>
      <c r="ABF130" s="140"/>
      <c r="ABG130" s="140"/>
      <c r="ABH130" s="140"/>
      <c r="ABI130" s="140"/>
      <c r="ABJ130" s="140"/>
      <c r="ABK130" s="140"/>
      <c r="ABL130" s="140"/>
      <c r="ABM130" s="140"/>
      <c r="ABN130" s="140"/>
      <c r="ABO130" s="140"/>
      <c r="ABP130" s="140"/>
      <c r="ABQ130" s="140"/>
      <c r="ABR130" s="140"/>
      <c r="ABS130" s="140"/>
      <c r="ABT130" s="140"/>
      <c r="ABU130" s="140"/>
      <c r="ABV130" s="140"/>
      <c r="ABW130" s="140"/>
      <c r="ABX130" s="140"/>
      <c r="ABY130" s="140"/>
      <c r="ABZ130" s="140"/>
      <c r="ACA130" s="140"/>
      <c r="ACB130" s="140"/>
      <c r="ACC130" s="140"/>
      <c r="ACD130" s="140"/>
      <c r="ACE130" s="140"/>
      <c r="ACF130" s="140"/>
      <c r="ACG130" s="140"/>
      <c r="ACH130" s="140"/>
      <c r="ACI130" s="140"/>
      <c r="ACJ130" s="140"/>
      <c r="ACK130" s="140"/>
      <c r="ACL130" s="140"/>
      <c r="ACM130" s="140"/>
      <c r="ACN130" s="140"/>
      <c r="ACO130" s="140"/>
      <c r="ACP130" s="140"/>
      <c r="ACQ130" s="140"/>
      <c r="ACR130" s="140"/>
      <c r="ACS130" s="140"/>
      <c r="ACT130" s="140"/>
      <c r="ACU130" s="140"/>
      <c r="ACV130" s="140"/>
      <c r="ACW130" s="140"/>
      <c r="ACX130" s="140"/>
      <c r="ACY130" s="140"/>
      <c r="ACZ130" s="140"/>
      <c r="ADA130" s="140"/>
      <c r="ADB130" s="140"/>
      <c r="ADC130" s="140"/>
      <c r="ADD130" s="140"/>
      <c r="ADE130" s="140"/>
      <c r="ADF130" s="140"/>
      <c r="ADG130" s="140"/>
      <c r="ADH130" s="140"/>
      <c r="ADI130" s="140"/>
      <c r="ADJ130" s="140"/>
      <c r="ADK130" s="140"/>
      <c r="ADL130" s="140"/>
      <c r="ADM130" s="140"/>
      <c r="ADN130" s="140"/>
      <c r="ADO130" s="140"/>
      <c r="ADP130" s="140"/>
      <c r="ADQ130" s="140"/>
      <c r="ADR130" s="140"/>
      <c r="ADS130" s="140"/>
      <c r="ADT130" s="140"/>
      <c r="ADU130" s="140"/>
      <c r="ADV130" s="140"/>
      <c r="ADW130" s="140"/>
      <c r="ADX130" s="140"/>
      <c r="ADY130" s="140"/>
      <c r="ADZ130" s="140"/>
      <c r="AEA130" s="140"/>
      <c r="AEB130" s="140"/>
      <c r="AEC130" s="140"/>
      <c r="AED130" s="140"/>
      <c r="AEE130" s="140"/>
      <c r="AEF130" s="140"/>
      <c r="AEG130" s="140"/>
      <c r="AEH130" s="140"/>
      <c r="AEI130" s="140"/>
      <c r="AEJ130" s="140"/>
      <c r="AEK130" s="140"/>
      <c r="AEL130" s="140"/>
      <c r="AEM130" s="140"/>
      <c r="AEN130" s="140"/>
      <c r="AEO130" s="140"/>
      <c r="AEP130" s="140"/>
      <c r="AEQ130" s="140"/>
      <c r="AER130" s="140"/>
      <c r="AES130" s="140"/>
      <c r="AET130" s="140"/>
      <c r="AEU130" s="140"/>
      <c r="AEV130" s="140"/>
      <c r="AEW130" s="140"/>
      <c r="AEX130" s="140"/>
      <c r="AEY130" s="140"/>
      <c r="AEZ130" s="140"/>
      <c r="AFA130" s="140"/>
      <c r="AFB130" s="140"/>
      <c r="AFC130" s="140"/>
      <c r="AFD130" s="140"/>
      <c r="AFE130" s="140"/>
      <c r="AFF130" s="140"/>
      <c r="AFG130" s="140"/>
      <c r="AFH130" s="140"/>
      <c r="AFI130" s="140"/>
      <c r="AFJ130" s="140"/>
      <c r="AFK130" s="140"/>
      <c r="AFL130" s="140"/>
      <c r="AFM130" s="140"/>
      <c r="AFN130" s="140"/>
      <c r="AFO130" s="140"/>
      <c r="AFP130" s="140"/>
      <c r="AFQ130" s="140"/>
      <c r="AFR130" s="140"/>
      <c r="AFS130" s="140"/>
      <c r="AFT130" s="140"/>
      <c r="AFU130" s="140"/>
      <c r="AFV130" s="140"/>
      <c r="AFW130" s="140"/>
      <c r="AFX130" s="140"/>
      <c r="AFY130" s="140"/>
      <c r="AFZ130" s="140"/>
      <c r="AGA130" s="140"/>
      <c r="AGB130" s="140"/>
      <c r="AGC130" s="140"/>
      <c r="AGD130" s="140"/>
      <c r="AGE130" s="140"/>
      <c r="AGF130" s="140"/>
      <c r="AGG130" s="136"/>
      <c r="AGH130" s="136"/>
      <c r="AGI130" s="136"/>
      <c r="AGJ130" s="136"/>
      <c r="AGK130" s="136"/>
      <c r="AGL130" s="136"/>
      <c r="AGM130" s="136"/>
      <c r="AGN130" s="136"/>
      <c r="AGO130" s="136"/>
      <c r="AGP130" s="136"/>
      <c r="AGQ130" s="136"/>
      <c r="AGR130" s="136"/>
      <c r="AGS130" s="136"/>
      <c r="AGT130" s="136"/>
      <c r="AGU130" s="136"/>
      <c r="AGV130" s="136"/>
      <c r="AGW130" s="136"/>
      <c r="AGX130" s="136"/>
      <c r="AGY130" s="136"/>
      <c r="AGZ130" s="136"/>
      <c r="AHA130" s="136"/>
      <c r="AHB130" s="136"/>
      <c r="AHC130" s="136"/>
      <c r="AHD130" s="136"/>
      <c r="AHE130" s="136"/>
      <c r="AHF130" s="136"/>
      <c r="AHG130" s="136"/>
      <c r="AHH130" s="136"/>
      <c r="AHI130" s="136"/>
      <c r="AHJ130" s="136"/>
      <c r="AHK130" s="136"/>
      <c r="AHL130" s="136"/>
      <c r="AHM130" s="136"/>
      <c r="AHN130" s="136"/>
      <c r="AHO130" s="136"/>
      <c r="AHP130" s="136"/>
      <c r="AHQ130" s="136"/>
      <c r="AHR130" s="136"/>
      <c r="AHS130" s="136"/>
      <c r="AHT130" s="136"/>
      <c r="AHU130" s="136"/>
      <c r="AHV130" s="136"/>
      <c r="AHW130" s="136"/>
      <c r="AHX130" s="136"/>
      <c r="AHY130" s="136"/>
      <c r="AHZ130" s="136"/>
      <c r="AIA130" s="136"/>
      <c r="AIB130" s="136"/>
      <c r="AIC130" s="136"/>
      <c r="AID130" s="136"/>
      <c r="AIE130" s="136"/>
      <c r="AIF130" s="136"/>
      <c r="AIG130" s="136"/>
      <c r="AIH130" s="136"/>
      <c r="AII130" s="136"/>
      <c r="AIJ130" s="136"/>
      <c r="AIK130" s="136"/>
      <c r="AIL130" s="136"/>
      <c r="AIM130" s="136"/>
      <c r="AIN130" s="136"/>
      <c r="AIO130" s="136"/>
      <c r="AIP130" s="136"/>
      <c r="AIQ130" s="136"/>
      <c r="AIR130" s="136"/>
      <c r="AIS130" s="136"/>
      <c r="AIT130" s="136"/>
      <c r="AIU130" s="136"/>
      <c r="AIV130" s="136"/>
      <c r="AIW130" s="136"/>
      <c r="AIX130" s="136"/>
      <c r="AIY130" s="136"/>
      <c r="AIZ130" s="136"/>
      <c r="AJA130" s="136"/>
      <c r="AJB130" s="136"/>
      <c r="AJC130" s="136"/>
      <c r="AJD130" s="136"/>
      <c r="AJE130" s="136"/>
      <c r="AJF130" s="136"/>
      <c r="AJG130" s="136"/>
      <c r="AJH130" s="136"/>
      <c r="AJI130" s="136"/>
      <c r="AJJ130" s="136"/>
      <c r="AJK130" s="136"/>
      <c r="AJL130" s="136"/>
      <c r="AJM130" s="136"/>
      <c r="AJN130" s="136"/>
      <c r="AJO130" s="136"/>
      <c r="AJP130" s="136"/>
      <c r="AJQ130" s="136"/>
      <c r="AJR130" s="136"/>
      <c r="AJS130" s="136"/>
      <c r="AJT130" s="136"/>
      <c r="AJU130" s="136"/>
      <c r="AJV130" s="136"/>
      <c r="AJW130" s="136"/>
      <c r="AJX130" s="136"/>
      <c r="AJY130" s="136"/>
      <c r="AJZ130" s="136"/>
      <c r="AKA130" s="136"/>
      <c r="AKB130" s="136"/>
      <c r="AKC130" s="136"/>
      <c r="AKD130" s="136"/>
      <c r="AKE130" s="136"/>
      <c r="AKF130" s="136"/>
      <c r="AKG130" s="136"/>
      <c r="AKH130" s="136"/>
      <c r="AKI130" s="136"/>
      <c r="AKJ130" s="136"/>
      <c r="AKK130" s="136"/>
      <c r="AKL130" s="136"/>
      <c r="AKM130" s="136"/>
      <c r="AKN130" s="136"/>
      <c r="AKO130" s="136"/>
      <c r="AKP130" s="136"/>
      <c r="AKQ130" s="136"/>
      <c r="AKR130" s="136"/>
      <c r="AKS130" s="136"/>
      <c r="AKT130" s="136"/>
      <c r="AKU130" s="136"/>
      <c r="AKV130" s="136"/>
      <c r="AKW130" s="136"/>
      <c r="AKX130" s="136"/>
      <c r="AKY130" s="136"/>
      <c r="AKZ130" s="136"/>
      <c r="ALA130" s="136"/>
      <c r="ALB130" s="136"/>
      <c r="ALC130" s="136"/>
      <c r="ALD130" s="136"/>
      <c r="ALE130" s="136"/>
      <c r="ALF130" s="136"/>
      <c r="ALG130" s="136"/>
      <c r="ALH130" s="136"/>
      <c r="ALI130" s="136"/>
      <c r="ALJ130" s="136"/>
      <c r="ALK130" s="136"/>
      <c r="ALL130" s="136"/>
      <c r="ALM130" s="136"/>
      <c r="ALN130" s="136"/>
      <c r="ALO130" s="136"/>
      <c r="ALP130" s="136"/>
      <c r="ALQ130" s="136"/>
      <c r="ALR130" s="136"/>
      <c r="ALS130" s="136"/>
      <c r="ALT130" s="136"/>
      <c r="ALU130" s="136"/>
      <c r="ALV130" s="136"/>
      <c r="ALW130" s="136"/>
      <c r="ALX130" s="136"/>
      <c r="ALY130" s="136"/>
      <c r="ALZ130" s="136"/>
      <c r="AMA130" s="136"/>
      <c r="AMB130" s="136"/>
      <c r="AMC130" s="136"/>
      <c r="AMD130" s="136"/>
      <c r="AME130" s="136"/>
      <c r="AMF130" s="136"/>
      <c r="AMG130" s="136"/>
      <c r="AMH130" s="136"/>
      <c r="AMI130" s="136"/>
      <c r="AMJ130" s="136"/>
      <c r="AMK130" s="136"/>
      <c r="AML130" s="136"/>
      <c r="AMM130" s="136"/>
      <c r="AMN130" s="136"/>
      <c r="AMO130" s="136"/>
      <c r="AMP130" s="136"/>
      <c r="AMQ130" s="136"/>
      <c r="AMR130" s="136"/>
      <c r="AMS130" s="136"/>
      <c r="AMT130" s="136"/>
      <c r="AMU130" s="136"/>
      <c r="AMV130" s="136"/>
      <c r="AMW130" s="136"/>
      <c r="AMX130" s="136"/>
      <c r="AMY130" s="136"/>
      <c r="AMZ130" s="136"/>
      <c r="ANA130" s="136"/>
      <c r="ANB130" s="136"/>
      <c r="ANC130" s="136"/>
      <c r="AND130" s="136"/>
      <c r="ANE130" s="136"/>
      <c r="ANF130" s="136"/>
      <c r="ANG130" s="136"/>
      <c r="ANH130" s="136"/>
      <c r="ANI130" s="136"/>
      <c r="ANJ130" s="136"/>
      <c r="ANK130" s="136"/>
      <c r="ANL130" s="136"/>
      <c r="ANM130" s="136"/>
      <c r="ANN130" s="136"/>
      <c r="ANO130" s="136"/>
      <c r="ANP130" s="136"/>
      <c r="ANQ130" s="136"/>
      <c r="ANR130" s="136"/>
      <c r="ANS130" s="136"/>
      <c r="ANT130" s="136"/>
      <c r="ANU130" s="136"/>
      <c r="ANV130" s="136"/>
      <c r="ANW130" s="136"/>
      <c r="ANX130" s="136"/>
      <c r="ANY130" s="136"/>
      <c r="ANZ130" s="136"/>
      <c r="AOA130" s="136"/>
      <c r="AOB130" s="136"/>
      <c r="AOC130" s="136"/>
      <c r="AOD130" s="136"/>
      <c r="AOE130" s="136"/>
      <c r="AOF130" s="136"/>
      <c r="AOG130" s="136"/>
      <c r="AOH130" s="136"/>
      <c r="AOI130" s="136"/>
      <c r="AOJ130" s="136"/>
      <c r="AOK130" s="136"/>
      <c r="AOL130" s="136"/>
      <c r="AOM130" s="136"/>
      <c r="AON130" s="136"/>
      <c r="AOO130" s="136"/>
      <c r="AOP130" s="136"/>
      <c r="AOQ130" s="136"/>
      <c r="AOR130" s="136"/>
      <c r="AOS130" s="136"/>
      <c r="AOT130" s="136"/>
      <c r="AOU130" s="136"/>
      <c r="AOV130" s="136"/>
      <c r="AOW130" s="136"/>
      <c r="AOX130" s="136"/>
      <c r="AOY130" s="136"/>
      <c r="AOZ130" s="136"/>
      <c r="APA130" s="136"/>
      <c r="APB130" s="136"/>
      <c r="APC130" s="136"/>
      <c r="APD130" s="136"/>
      <c r="APE130" s="136"/>
      <c r="APF130" s="136"/>
      <c r="APG130" s="136"/>
      <c r="APH130" s="136"/>
      <c r="API130" s="136"/>
      <c r="APJ130" s="136"/>
      <c r="APK130" s="136"/>
      <c r="APL130" s="136"/>
      <c r="APM130" s="136"/>
      <c r="APN130" s="136"/>
      <c r="APO130" s="136"/>
      <c r="APP130" s="136"/>
      <c r="APQ130" s="136"/>
      <c r="APR130" s="136"/>
      <c r="APS130" s="136"/>
      <c r="APT130" s="136"/>
      <c r="APU130" s="136"/>
      <c r="APV130" s="136"/>
      <c r="APW130" s="136"/>
      <c r="APX130" s="136"/>
      <c r="APY130" s="136"/>
      <c r="APZ130" s="136"/>
      <c r="AQA130" s="136"/>
      <c r="AQB130" s="136"/>
      <c r="AQC130" s="136"/>
      <c r="AQD130" s="136"/>
      <c r="AQE130" s="136"/>
      <c r="AQF130" s="136"/>
      <c r="AQG130" s="136"/>
      <c r="AQH130" s="136"/>
      <c r="AQI130" s="136"/>
      <c r="AQJ130" s="136"/>
      <c r="AQK130" s="136"/>
      <c r="AQL130" s="136"/>
      <c r="AQM130" s="136"/>
      <c r="AQN130" s="136"/>
      <c r="AQO130" s="136"/>
      <c r="AQP130" s="136"/>
      <c r="AQQ130" s="136"/>
      <c r="AQR130" s="136"/>
      <c r="AQS130" s="136"/>
      <c r="AQT130" s="136"/>
      <c r="AQU130" s="136"/>
      <c r="AQV130" s="136"/>
      <c r="AQW130" s="136"/>
      <c r="AQX130" s="136"/>
      <c r="AQY130" s="136"/>
      <c r="AQZ130" s="136"/>
      <c r="ARA130" s="136"/>
      <c r="ARB130" s="136"/>
      <c r="ARC130" s="136"/>
      <c r="ARD130" s="136"/>
      <c r="ARE130" s="136"/>
      <c r="ARF130" s="136"/>
      <c r="ARG130" s="136"/>
      <c r="ARH130" s="136"/>
      <c r="ARI130" s="136"/>
      <c r="ARJ130" s="136"/>
      <c r="ARK130" s="136"/>
      <c r="ARL130" s="136"/>
      <c r="ARM130" s="136"/>
      <c r="ARN130" s="136"/>
      <c r="ARO130" s="136"/>
      <c r="ARP130" s="136"/>
      <c r="ARQ130" s="136"/>
      <c r="ARR130" s="136"/>
      <c r="ARS130" s="136"/>
      <c r="ART130" s="136"/>
      <c r="ARU130" s="136"/>
      <c r="ARV130" s="136"/>
      <c r="ARW130" s="136"/>
      <c r="ARX130" s="136"/>
      <c r="ARY130" s="136"/>
      <c r="ARZ130" s="136"/>
      <c r="ASA130" s="136"/>
      <c r="ASB130" s="136"/>
      <c r="ASC130" s="136"/>
      <c r="ASD130" s="136"/>
      <c r="ASE130" s="136"/>
      <c r="ASF130" s="136"/>
      <c r="ASG130" s="136"/>
      <c r="ASH130" s="136"/>
      <c r="ASI130" s="136"/>
      <c r="ASJ130" s="136"/>
      <c r="ASK130" s="136"/>
      <c r="ASL130" s="136"/>
      <c r="ASM130" s="136"/>
      <c r="ASN130" s="136"/>
      <c r="ASO130" s="136"/>
      <c r="ASP130" s="136"/>
      <c r="ASQ130" s="136"/>
      <c r="ASR130" s="136"/>
      <c r="ASS130" s="136"/>
      <c r="AST130" s="136"/>
      <c r="ASU130" s="136"/>
      <c r="ASV130" s="136"/>
      <c r="ASW130" s="136"/>
      <c r="ASX130" s="136"/>
      <c r="ASY130" s="136"/>
      <c r="ASZ130" s="136"/>
      <c r="ATA130" s="136"/>
      <c r="ATB130" s="136"/>
      <c r="ATC130" s="136"/>
      <c r="ATD130" s="136"/>
      <c r="ATE130" s="136"/>
      <c r="ATF130" s="136"/>
      <c r="ATG130" s="136"/>
      <c r="ATH130" s="136"/>
      <c r="ATI130" s="136"/>
      <c r="ATJ130" s="136"/>
      <c r="ATK130" s="136"/>
      <c r="ATL130" s="136"/>
      <c r="ATM130" s="136"/>
      <c r="ATN130" s="136"/>
      <c r="ATO130" s="136"/>
      <c r="ATP130" s="136"/>
      <c r="ATQ130" s="136"/>
      <c r="ATR130" s="136"/>
      <c r="ATS130" s="136"/>
      <c r="ATT130" s="136"/>
      <c r="ATU130" s="136"/>
      <c r="ATV130" s="136"/>
      <c r="ATW130" s="136"/>
      <c r="ATX130" s="136"/>
      <c r="ATY130" s="135"/>
      <c r="ATZ130" s="135"/>
      <c r="AUA130" s="135"/>
      <c r="AUB130" s="135"/>
      <c r="AUC130" s="135"/>
      <c r="AUD130" s="135"/>
      <c r="AUE130" s="135"/>
      <c r="AUF130" s="135"/>
      <c r="AUG130" s="135"/>
      <c r="AUH130" s="135"/>
      <c r="AUI130" s="135"/>
      <c r="AUJ130" s="135"/>
      <c r="AUK130" s="135"/>
      <c r="AUL130" s="135"/>
      <c r="AUM130" s="135"/>
      <c r="AUN130" s="135"/>
      <c r="AUO130" s="135"/>
      <c r="AUP130" s="135"/>
      <c r="AUQ130" s="135"/>
      <c r="AUR130" s="135"/>
      <c r="AUS130" s="135"/>
      <c r="AUT130" s="135"/>
      <c r="AUU130" s="135"/>
      <c r="AUV130" s="135"/>
      <c r="AUW130" s="135"/>
      <c r="AUX130" s="135"/>
      <c r="AUY130" s="135"/>
      <c r="AUZ130" s="135"/>
      <c r="AVA130" s="135"/>
      <c r="AVB130" s="135"/>
      <c r="AVC130" s="135"/>
      <c r="AVD130" s="135"/>
      <c r="AVE130" s="135"/>
      <c r="AVF130" s="135"/>
      <c r="AVG130" s="135"/>
      <c r="AVH130" s="135"/>
      <c r="AVI130" s="135"/>
      <c r="AVJ130" s="135"/>
      <c r="AVK130" s="135"/>
      <c r="AVL130" s="135"/>
      <c r="AVM130" s="135"/>
      <c r="AVN130" s="135"/>
      <c r="AVO130" s="135"/>
      <c r="AVP130" s="135"/>
      <c r="AVQ130" s="135"/>
      <c r="AVR130" s="135"/>
      <c r="AVS130" s="135"/>
      <c r="AVT130" s="135"/>
      <c r="AVU130" s="135"/>
      <c r="AVV130" s="135"/>
      <c r="AVW130" s="135"/>
      <c r="AVX130" s="135"/>
      <c r="AVY130" s="135"/>
      <c r="AVZ130" s="135"/>
      <c r="AWA130" s="135"/>
      <c r="AWB130" s="135"/>
      <c r="AWC130" s="135"/>
      <c r="AWD130" s="135"/>
      <c r="AWE130" s="135"/>
      <c r="AWF130" s="135"/>
      <c r="AWG130" s="135"/>
      <c r="AWH130" s="135"/>
      <c r="AWI130" s="135"/>
      <c r="AWJ130" s="135"/>
      <c r="AWK130" s="135"/>
      <c r="AWL130" s="135"/>
      <c r="AWM130" s="135"/>
      <c r="AWN130" s="135"/>
      <c r="AWO130" s="135"/>
      <c r="AWP130" s="135"/>
      <c r="AWQ130" s="135"/>
      <c r="AWR130" s="135"/>
      <c r="AWS130" s="135"/>
      <c r="AWT130" s="135"/>
      <c r="AWU130" s="135"/>
      <c r="AWV130" s="135"/>
      <c r="AWW130" s="135"/>
      <c r="AWX130" s="135"/>
      <c r="AWY130" s="135"/>
      <c r="AWZ130" s="135"/>
      <c r="AXA130" s="135"/>
      <c r="AXB130" s="135"/>
      <c r="AXC130" s="135"/>
      <c r="AXD130" s="135"/>
      <c r="AXE130" s="135"/>
      <c r="AXF130" s="135"/>
      <c r="AXG130" s="135"/>
      <c r="AXH130" s="135"/>
      <c r="AXI130" s="135"/>
      <c r="AXJ130" s="135"/>
      <c r="AXK130" s="135"/>
      <c r="AXL130" s="135"/>
      <c r="AXM130" s="135"/>
      <c r="AXN130" s="135"/>
      <c r="AXO130" s="135"/>
      <c r="AXP130" s="135"/>
      <c r="AXQ130" s="135"/>
      <c r="AXR130" s="135"/>
      <c r="AXS130" s="135"/>
      <c r="AXT130" s="135"/>
      <c r="AXU130" s="135"/>
      <c r="AXV130" s="135"/>
      <c r="AXW130" s="135"/>
      <c r="AXX130" s="135"/>
      <c r="AXY130" s="135"/>
      <c r="AXZ130" s="135"/>
      <c r="AYA130" s="135"/>
      <c r="AYB130" s="135"/>
      <c r="AYC130" s="135"/>
      <c r="AYD130" s="135"/>
      <c r="AYE130" s="135"/>
      <c r="AYF130" s="135"/>
      <c r="AYG130" s="135"/>
      <c r="AYH130" s="135"/>
      <c r="AYI130" s="135"/>
      <c r="AYJ130" s="135"/>
      <c r="AYK130" s="135"/>
      <c r="AYL130" s="135"/>
      <c r="AYM130" s="135"/>
      <c r="AYN130" s="135"/>
      <c r="AYO130" s="135"/>
      <c r="AYP130" s="135"/>
      <c r="AYQ130" s="135"/>
      <c r="AYR130" s="135"/>
      <c r="AYS130" s="135"/>
      <c r="AYT130" s="135"/>
      <c r="AYU130" s="135"/>
      <c r="AYV130" s="135"/>
      <c r="AYW130" s="135"/>
      <c r="AYX130" s="135"/>
      <c r="AYY130" s="135"/>
      <c r="AYZ130" s="135"/>
      <c r="AZA130" s="135"/>
      <c r="AZB130" s="135"/>
      <c r="AZC130" s="135"/>
      <c r="AZD130" s="135"/>
      <c r="AZE130" s="135"/>
      <c r="AZF130" s="135"/>
      <c r="AZG130" s="135"/>
      <c r="AZH130" s="135"/>
      <c r="AZI130" s="135"/>
      <c r="AZJ130" s="135"/>
      <c r="AZK130" s="135"/>
      <c r="AZL130" s="135"/>
      <c r="AZM130" s="135"/>
      <c r="AZN130" s="135"/>
      <c r="AZO130" s="135"/>
      <c r="AZP130" s="135"/>
      <c r="AZQ130" s="135"/>
      <c r="AZR130" s="135"/>
      <c r="AZS130" s="135"/>
      <c r="AZT130" s="135"/>
      <c r="AZU130" s="135"/>
      <c r="AZV130" s="135"/>
      <c r="AZW130" s="135"/>
      <c r="AZX130" s="135"/>
      <c r="AZY130" s="135"/>
      <c r="AZZ130" s="135"/>
      <c r="BAA130" s="135"/>
      <c r="BAB130" s="135"/>
      <c r="BAC130" s="135"/>
      <c r="BAD130" s="135"/>
      <c r="BAE130" s="135"/>
      <c r="BAF130" s="135"/>
      <c r="BAG130" s="135"/>
      <c r="BAH130" s="135"/>
      <c r="BAI130" s="135"/>
      <c r="BAJ130" s="135"/>
      <c r="BAK130" s="135"/>
      <c r="BAL130" s="135"/>
      <c r="BAM130" s="135"/>
      <c r="BAN130" s="135"/>
      <c r="BAO130" s="135"/>
      <c r="BAP130" s="135"/>
      <c r="BAQ130" s="135"/>
      <c r="BAR130" s="135"/>
      <c r="BAS130" s="135"/>
      <c r="BAT130" s="135"/>
      <c r="BAU130" s="135"/>
      <c r="BAV130" s="135"/>
      <c r="BAW130" s="135"/>
      <c r="BAX130" s="135"/>
      <c r="BAY130" s="135"/>
      <c r="BAZ130" s="135"/>
      <c r="BBA130" s="135"/>
      <c r="BBB130" s="135"/>
      <c r="BBC130" s="135"/>
      <c r="BBD130" s="135"/>
      <c r="BBE130" s="135"/>
      <c r="BBF130" s="135"/>
      <c r="BBG130" s="135"/>
      <c r="BBH130" s="135"/>
      <c r="BBI130" s="135"/>
      <c r="BBJ130" s="135"/>
      <c r="BBK130" s="135"/>
      <c r="BBL130" s="135"/>
      <c r="BBM130" s="135"/>
      <c r="BBN130" s="135"/>
      <c r="BBO130" s="135"/>
      <c r="BBP130" s="135"/>
      <c r="BBQ130" s="135"/>
      <c r="BBR130" s="135"/>
      <c r="BBS130" s="135"/>
      <c r="BBT130" s="135"/>
      <c r="BBU130" s="135"/>
      <c r="BBV130" s="135"/>
      <c r="BBW130" s="135"/>
      <c r="BBX130" s="135"/>
      <c r="BBY130" s="135"/>
      <c r="BBZ130" s="135"/>
      <c r="BCA130" s="135"/>
      <c r="BCB130" s="135"/>
      <c r="BCC130" s="135"/>
      <c r="BCD130" s="135"/>
      <c r="BCE130" s="135"/>
      <c r="BCF130" s="135"/>
      <c r="BCG130" s="135"/>
      <c r="BCH130" s="135"/>
      <c r="BCI130" s="135"/>
      <c r="BCJ130" s="135"/>
      <c r="BCK130" s="135"/>
      <c r="BCL130" s="135"/>
      <c r="BCM130" s="135"/>
      <c r="BCN130" s="135"/>
      <c r="BCO130" s="135"/>
      <c r="BCP130" s="135"/>
      <c r="BCQ130" s="135"/>
      <c r="BCR130" s="135"/>
      <c r="BCS130" s="135"/>
      <c r="BCT130" s="135"/>
      <c r="BCU130" s="135"/>
      <c r="BCV130" s="135"/>
      <c r="BCW130" s="135"/>
      <c r="BCX130" s="135"/>
      <c r="BCY130" s="135"/>
      <c r="BCZ130" s="135"/>
      <c r="BDA130" s="135"/>
      <c r="BDB130" s="135"/>
      <c r="BDC130" s="135"/>
      <c r="BDD130" s="135"/>
      <c r="BDE130" s="135"/>
      <c r="BDF130" s="135"/>
      <c r="BDG130" s="135"/>
      <c r="BDH130" s="135"/>
      <c r="BDI130" s="135"/>
      <c r="BDJ130" s="135"/>
      <c r="BDK130" s="135"/>
      <c r="BDL130" s="135"/>
      <c r="BDM130" s="135"/>
      <c r="BDN130" s="135"/>
      <c r="BDO130" s="135"/>
      <c r="BDP130" s="135"/>
      <c r="BDQ130" s="135"/>
      <c r="BDR130" s="135"/>
      <c r="BDS130" s="135"/>
      <c r="BDT130" s="135"/>
      <c r="BDU130" s="135"/>
      <c r="BDV130" s="135"/>
      <c r="BDW130" s="135"/>
      <c r="BDX130" s="135"/>
      <c r="BDY130" s="135"/>
      <c r="BDZ130" s="135"/>
      <c r="BEA130" s="135"/>
      <c r="BEB130" s="135"/>
      <c r="BEC130" s="135"/>
      <c r="BED130" s="135"/>
      <c r="BEE130" s="135"/>
      <c r="BEF130" s="135"/>
      <c r="BEG130" s="135"/>
      <c r="BEH130" s="135"/>
      <c r="BEI130" s="135"/>
      <c r="BEJ130" s="135"/>
      <c r="BEK130" s="135"/>
      <c r="BEL130" s="135"/>
      <c r="BEM130" s="135"/>
      <c r="BEN130" s="135"/>
      <c r="BEO130" s="135"/>
      <c r="BEP130" s="135"/>
      <c r="BEQ130" s="135"/>
      <c r="BER130" s="135"/>
      <c r="BES130" s="135"/>
      <c r="BET130" s="135"/>
      <c r="BEU130" s="135"/>
      <c r="BEV130" s="135"/>
      <c r="BEW130" s="135"/>
      <c r="BEX130" s="135"/>
      <c r="BEY130" s="135"/>
      <c r="BEZ130" s="135"/>
      <c r="BFA130" s="135"/>
      <c r="BFB130" s="135"/>
      <c r="BFC130" s="135"/>
      <c r="BFD130" s="135"/>
      <c r="BFE130" s="135"/>
      <c r="BFF130" s="135"/>
      <c r="BFG130" s="135"/>
      <c r="BFH130" s="135"/>
      <c r="BFI130" s="135"/>
      <c r="BFJ130" s="135"/>
      <c r="BFK130" s="135"/>
      <c r="BFL130" s="135"/>
      <c r="BFM130" s="135"/>
      <c r="BFN130" s="135"/>
      <c r="BFO130" s="135"/>
      <c r="BFP130" s="135"/>
      <c r="BFQ130" s="135"/>
      <c r="BFR130" s="135"/>
      <c r="BFS130" s="135"/>
      <c r="BFT130" s="135"/>
      <c r="BFU130" s="135"/>
      <c r="BFV130" s="135"/>
      <c r="BFW130" s="135"/>
      <c r="BFX130" s="135"/>
      <c r="BFY130" s="135"/>
      <c r="BFZ130" s="135"/>
      <c r="BGA130" s="135"/>
      <c r="BGB130" s="135"/>
      <c r="BGC130" s="135"/>
      <c r="BGD130" s="135"/>
      <c r="BGE130" s="135"/>
      <c r="BGF130" s="135"/>
      <c r="BGG130" s="135"/>
      <c r="BGH130" s="135"/>
      <c r="BGI130" s="135"/>
      <c r="BGJ130" s="135"/>
      <c r="BGK130" s="135"/>
      <c r="BGL130" s="135"/>
      <c r="BGM130" s="135"/>
      <c r="BGN130" s="135"/>
      <c r="BGO130" s="135"/>
      <c r="BGP130" s="135"/>
      <c r="BGQ130" s="135"/>
      <c r="BGR130" s="135"/>
      <c r="BGS130" s="135"/>
      <c r="BGT130" s="135"/>
      <c r="BGU130" s="135"/>
      <c r="BGV130" s="135"/>
      <c r="BGW130" s="135"/>
      <c r="BGX130" s="135"/>
      <c r="BGY130" s="135"/>
      <c r="BGZ130" s="135"/>
      <c r="BHA130" s="135"/>
      <c r="BHB130" s="135"/>
      <c r="BHC130" s="135"/>
      <c r="BHD130" s="135"/>
      <c r="BHE130" s="135"/>
      <c r="BHF130" s="135"/>
      <c r="BHG130" s="135"/>
      <c r="BHH130" s="135"/>
      <c r="BHI130" s="135"/>
      <c r="BHJ130" s="135"/>
      <c r="BHK130" s="135"/>
      <c r="BHL130" s="135"/>
      <c r="BHM130" s="135"/>
      <c r="BHN130" s="135"/>
      <c r="BHO130" s="135"/>
      <c r="BHP130" s="135"/>
      <c r="BHQ130" s="135"/>
      <c r="BHR130" s="135"/>
      <c r="BHS130" s="135"/>
      <c r="BHT130" s="135"/>
      <c r="BHU130" s="135"/>
      <c r="BHV130" s="135"/>
      <c r="BHW130" s="135"/>
      <c r="BHX130" s="135"/>
      <c r="BHY130" s="135"/>
      <c r="BHZ130" s="135"/>
      <c r="BIA130" s="135"/>
      <c r="BIB130" s="135"/>
      <c r="BIC130" s="135"/>
      <c r="BID130" s="135"/>
      <c r="BIE130" s="135"/>
      <c r="BIF130" s="135"/>
      <c r="BIG130" s="135"/>
      <c r="BIH130" s="135"/>
      <c r="BII130" s="135"/>
      <c r="BIJ130" s="135"/>
      <c r="BIK130" s="135"/>
      <c r="BIL130" s="135"/>
      <c r="BIM130" s="135"/>
      <c r="BIN130" s="135"/>
      <c r="BIO130" s="135"/>
      <c r="BIP130" s="135"/>
      <c r="BIQ130" s="135"/>
      <c r="BIR130" s="135"/>
      <c r="BIS130" s="135"/>
      <c r="BIT130" s="135"/>
      <c r="BIU130" s="135"/>
      <c r="BIV130" s="135"/>
      <c r="BIW130" s="135"/>
      <c r="BIX130" s="135"/>
      <c r="BIY130" s="135"/>
      <c r="BIZ130" s="135"/>
      <c r="BJA130" s="135"/>
      <c r="BJB130" s="135"/>
      <c r="BJC130" s="135"/>
      <c r="BJD130" s="135"/>
      <c r="BJE130" s="135"/>
      <c r="BJF130" s="135"/>
      <c r="BJG130" s="135"/>
      <c r="BJH130" s="135"/>
      <c r="BJI130" s="135"/>
      <c r="BJJ130" s="135"/>
      <c r="BJK130" s="135"/>
      <c r="BJL130" s="135"/>
      <c r="BJM130" s="135"/>
      <c r="BJN130" s="135"/>
      <c r="BJO130" s="135"/>
      <c r="BJP130" s="135"/>
      <c r="BJQ130" s="135"/>
      <c r="BJR130" s="135"/>
      <c r="BJS130" s="135"/>
      <c r="BJT130" s="135"/>
      <c r="BJU130" s="135"/>
      <c r="BJV130" s="135"/>
      <c r="BJW130" s="135"/>
      <c r="BJX130" s="135"/>
      <c r="BJY130" s="135"/>
      <c r="BJZ130" s="135"/>
      <c r="BKA130" s="135"/>
      <c r="BKB130" s="135"/>
      <c r="BKC130" s="135"/>
      <c r="BKD130" s="135"/>
      <c r="BKE130" s="135"/>
      <c r="BKF130" s="135"/>
      <c r="BKG130" s="135"/>
      <c r="BKH130" s="135"/>
      <c r="BKI130" s="135"/>
      <c r="BKJ130" s="135"/>
      <c r="BKK130" s="135"/>
      <c r="BKL130" s="135"/>
      <c r="BKM130" s="135"/>
      <c r="BKN130" s="135"/>
      <c r="BKO130" s="135"/>
      <c r="BKP130" s="135"/>
      <c r="BKQ130" s="135"/>
      <c r="BKR130" s="135"/>
      <c r="BKS130" s="135"/>
      <c r="BKT130" s="135"/>
      <c r="BKU130" s="135"/>
      <c r="BKV130" s="135"/>
      <c r="BKW130" s="135"/>
      <c r="BKX130" s="135"/>
      <c r="BKY130" s="135"/>
      <c r="BKZ130" s="135"/>
      <c r="BLA130" s="135"/>
      <c r="BLB130" s="135"/>
      <c r="BLC130" s="135"/>
      <c r="BLD130" s="135"/>
      <c r="BLE130" s="135"/>
      <c r="BLF130" s="135"/>
      <c r="BLG130" s="135"/>
      <c r="BLH130" s="135"/>
      <c r="BLI130" s="135"/>
      <c r="BLJ130" s="135"/>
      <c r="BLK130" s="135"/>
      <c r="BLL130" s="135"/>
      <c r="BLM130" s="135"/>
      <c r="BLN130" s="135"/>
      <c r="BLO130" s="135"/>
      <c r="BLP130" s="135"/>
      <c r="BLQ130" s="135"/>
      <c r="BLR130" s="135"/>
      <c r="BLS130" s="135"/>
      <c r="BLT130" s="135"/>
      <c r="BLU130" s="135"/>
      <c r="BLV130" s="135"/>
      <c r="BLW130" s="135"/>
      <c r="BLX130" s="135"/>
      <c r="BLY130" s="135"/>
      <c r="BLZ130" s="135"/>
      <c r="BMA130" s="135"/>
      <c r="BMB130" s="135"/>
      <c r="BMC130" s="135"/>
      <c r="BMD130" s="135"/>
      <c r="BME130" s="135"/>
      <c r="BMF130" s="135"/>
      <c r="BMG130" s="135"/>
      <c r="BMH130" s="135"/>
      <c r="BMI130" s="135"/>
      <c r="BMJ130" s="135"/>
      <c r="BMK130" s="135"/>
      <c r="BML130" s="135"/>
      <c r="BMM130" s="135"/>
      <c r="BMN130" s="135"/>
      <c r="BMO130" s="135"/>
      <c r="BMP130" s="135"/>
      <c r="BMQ130" s="135"/>
      <c r="BMR130" s="135"/>
      <c r="BMS130" s="135"/>
      <c r="BMT130" s="135"/>
      <c r="BMU130" s="135"/>
      <c r="BMV130" s="135"/>
      <c r="BMW130" s="135"/>
      <c r="BMX130" s="135"/>
      <c r="BMY130" s="135"/>
      <c r="BMZ130" s="135"/>
      <c r="BNA130" s="135"/>
      <c r="BNB130" s="135"/>
      <c r="BNC130" s="135"/>
      <c r="BND130" s="135"/>
      <c r="BNE130" s="135"/>
      <c r="BNF130" s="135"/>
      <c r="BNG130" s="135"/>
      <c r="BNH130" s="135"/>
      <c r="BNI130" s="135"/>
      <c r="BNJ130" s="135"/>
      <c r="BNK130" s="135"/>
      <c r="BNL130" s="135"/>
      <c r="BNM130" s="135"/>
      <c r="BNN130" s="135"/>
      <c r="BNO130" s="135"/>
      <c r="BNP130" s="135"/>
      <c r="BNQ130" s="135"/>
      <c r="BNR130" s="135"/>
      <c r="BNS130" s="135"/>
      <c r="BNT130" s="135"/>
      <c r="BNU130" s="135"/>
      <c r="BNV130" s="135"/>
      <c r="BNW130" s="135"/>
      <c r="BNX130" s="135"/>
      <c r="BNY130" s="135"/>
      <c r="BNZ130" s="135"/>
      <c r="BOA130" s="135"/>
      <c r="BOB130" s="135"/>
      <c r="BOC130" s="135"/>
      <c r="BOD130" s="135"/>
      <c r="BOE130" s="135"/>
      <c r="BOF130" s="135"/>
      <c r="BOG130" s="135"/>
      <c r="BOH130" s="135"/>
      <c r="BOI130" s="135"/>
      <c r="BOJ130" s="135"/>
      <c r="BOK130" s="135"/>
      <c r="BOL130" s="135"/>
      <c r="BOM130" s="135"/>
      <c r="BON130" s="135"/>
      <c r="BOO130" s="135"/>
      <c r="BOP130" s="135"/>
      <c r="BOQ130" s="135"/>
      <c r="BOR130" s="135"/>
      <c r="BOS130" s="135"/>
      <c r="BOT130" s="135"/>
      <c r="BOU130" s="135"/>
      <c r="BOV130" s="135"/>
      <c r="BOW130" s="135"/>
      <c r="BOX130" s="135"/>
      <c r="BOY130" s="135"/>
      <c r="BOZ130" s="135"/>
      <c r="BPA130" s="135"/>
      <c r="BPB130" s="135"/>
      <c r="BPC130" s="135"/>
      <c r="BPD130" s="135"/>
      <c r="BPE130" s="135"/>
      <c r="BPF130" s="135"/>
      <c r="BPG130" s="135"/>
      <c r="BPH130" s="135"/>
      <c r="BPI130" s="135"/>
      <c r="BPJ130" s="135"/>
      <c r="BPK130" s="135"/>
      <c r="BPL130" s="135"/>
      <c r="BPM130" s="135"/>
      <c r="BPN130" s="135"/>
      <c r="BPO130" s="135"/>
      <c r="BPP130" s="135"/>
      <c r="BPQ130" s="135"/>
      <c r="BPR130" s="135"/>
      <c r="BPS130" s="135"/>
      <c r="BPT130" s="135"/>
      <c r="BPU130" s="135"/>
      <c r="BPV130" s="135"/>
      <c r="BPW130" s="135"/>
      <c r="BPX130" s="135"/>
      <c r="BPY130" s="135"/>
      <c r="BPZ130" s="135"/>
      <c r="BQA130" s="135"/>
      <c r="BQB130" s="135"/>
      <c r="BQC130" s="135"/>
      <c r="BQD130" s="135"/>
      <c r="BQE130" s="135"/>
      <c r="BQF130" s="135"/>
      <c r="BQG130" s="135"/>
      <c r="BQH130" s="135"/>
      <c r="BQI130" s="135"/>
      <c r="BQJ130" s="135"/>
      <c r="BQK130" s="135"/>
      <c r="BQL130" s="135"/>
      <c r="BQM130" s="135"/>
      <c r="BQN130" s="135"/>
      <c r="BQO130" s="135"/>
      <c r="BQP130" s="135"/>
      <c r="BQQ130" s="135"/>
      <c r="BQR130" s="135"/>
      <c r="BQS130" s="135"/>
      <c r="BQT130" s="135"/>
      <c r="BQU130" s="135"/>
      <c r="BQV130" s="135"/>
      <c r="BQW130" s="135"/>
      <c r="BQX130" s="135"/>
      <c r="BQY130" s="135"/>
      <c r="BQZ130" s="135"/>
      <c r="BRA130" s="135"/>
      <c r="BRB130" s="135"/>
      <c r="BRC130" s="135"/>
      <c r="BRD130" s="135"/>
      <c r="BRE130" s="135"/>
      <c r="BRF130" s="135"/>
      <c r="BRG130" s="135"/>
      <c r="BRH130" s="135"/>
      <c r="BRI130" s="135"/>
      <c r="BRJ130" s="135"/>
      <c r="BRK130" s="135"/>
      <c r="BRL130" s="135"/>
      <c r="BRM130" s="135"/>
      <c r="BRN130" s="135"/>
      <c r="BRO130" s="135"/>
      <c r="BRP130" s="135"/>
      <c r="BRQ130" s="135"/>
      <c r="BRR130" s="135"/>
      <c r="BRS130" s="135"/>
      <c r="BRT130" s="135"/>
      <c r="BRU130" s="135"/>
      <c r="BRV130" s="135"/>
      <c r="BRW130" s="135"/>
      <c r="BRX130" s="135"/>
      <c r="BRY130" s="135"/>
      <c r="BRZ130" s="135"/>
      <c r="BSA130" s="135"/>
      <c r="BSB130" s="135"/>
      <c r="BSC130" s="135"/>
      <c r="BSD130" s="135"/>
      <c r="BSE130" s="135"/>
      <c r="BSF130" s="135"/>
      <c r="BSG130" s="135"/>
      <c r="BSH130" s="135"/>
      <c r="BSI130" s="135"/>
      <c r="BSJ130" s="135"/>
      <c r="BSK130" s="135"/>
      <c r="BSL130" s="135"/>
      <c r="BSM130" s="135"/>
      <c r="BSN130" s="135"/>
      <c r="BSO130" s="135"/>
      <c r="BSP130" s="135"/>
      <c r="BSQ130" s="135"/>
      <c r="BSR130" s="135"/>
      <c r="BSS130" s="135"/>
      <c r="BST130" s="135"/>
      <c r="BSU130" s="135"/>
      <c r="BSV130" s="135"/>
      <c r="BSW130" s="135"/>
      <c r="BSX130" s="135"/>
      <c r="BSY130" s="135"/>
      <c r="BSZ130" s="135"/>
      <c r="BTA130" s="135"/>
      <c r="BTB130" s="135"/>
      <c r="BTC130" s="135"/>
      <c r="BTD130" s="135"/>
      <c r="BTE130" s="135"/>
      <c r="BTF130" s="135"/>
      <c r="BTG130" s="135"/>
      <c r="BTH130" s="135"/>
      <c r="BTI130" s="135"/>
      <c r="BTJ130" s="135"/>
      <c r="BTK130" s="135"/>
      <c r="BTL130" s="135"/>
      <c r="BTM130" s="135"/>
      <c r="BTN130" s="135"/>
      <c r="BTO130" s="135"/>
      <c r="BTP130" s="135"/>
      <c r="BTQ130" s="135"/>
      <c r="BTR130" s="135"/>
      <c r="BTS130" s="135"/>
      <c r="BTT130" s="135"/>
      <c r="BTU130" s="135"/>
      <c r="BTV130" s="135"/>
      <c r="BTW130" s="135"/>
      <c r="BTX130" s="135"/>
      <c r="BTY130" s="135"/>
      <c r="BTZ130" s="135"/>
      <c r="BUA130" s="135"/>
      <c r="BUB130" s="135"/>
      <c r="BUC130" s="135"/>
      <c r="BUD130" s="135"/>
      <c r="BUE130" s="135"/>
      <c r="BUF130" s="135"/>
      <c r="BUG130" s="135"/>
      <c r="BUH130" s="135"/>
      <c r="BUI130" s="135"/>
      <c r="BUJ130" s="135"/>
      <c r="BUK130" s="135"/>
      <c r="BUL130" s="135"/>
      <c r="BUM130" s="135"/>
      <c r="BUN130" s="135"/>
      <c r="BUO130" s="135"/>
      <c r="BUP130" s="135"/>
      <c r="BUQ130" s="135"/>
      <c r="BUR130" s="135"/>
      <c r="BUS130" s="135"/>
      <c r="BUT130" s="135"/>
      <c r="BUU130" s="135"/>
      <c r="BUV130" s="135"/>
      <c r="BUW130" s="135"/>
      <c r="BUX130" s="135"/>
      <c r="BUY130" s="135"/>
      <c r="BUZ130" s="135"/>
      <c r="BVA130" s="135"/>
      <c r="BVB130" s="135"/>
      <c r="BVC130" s="135"/>
      <c r="BVD130" s="135"/>
      <c r="BVE130" s="135"/>
      <c r="BVF130" s="135"/>
      <c r="BVG130" s="135"/>
      <c r="BVH130" s="135"/>
      <c r="BVI130" s="135"/>
      <c r="BVJ130" s="135"/>
      <c r="BVK130" s="135"/>
      <c r="BVL130" s="135"/>
      <c r="BVM130" s="135"/>
      <c r="BVN130" s="135"/>
      <c r="BVO130" s="135"/>
      <c r="BVP130" s="135"/>
      <c r="BVQ130" s="135"/>
      <c r="BVR130" s="135"/>
      <c r="BVS130" s="135"/>
      <c r="BVT130" s="135"/>
      <c r="BVU130" s="135"/>
      <c r="BVV130" s="135"/>
      <c r="BVW130" s="135"/>
      <c r="BVX130" s="135"/>
      <c r="BVY130" s="135"/>
      <c r="BVZ130" s="135"/>
      <c r="BWA130" s="135"/>
      <c r="BWB130" s="135"/>
      <c r="BWC130" s="135"/>
      <c r="BWD130" s="135"/>
      <c r="BWE130" s="135"/>
      <c r="BWF130" s="135"/>
      <c r="BWG130" s="135"/>
      <c r="BWH130" s="135"/>
      <c r="BWI130" s="135"/>
      <c r="BWJ130" s="135"/>
      <c r="BWK130" s="135"/>
      <c r="BWL130" s="135"/>
      <c r="BWM130" s="135"/>
      <c r="BWN130" s="135"/>
      <c r="BWO130" s="135"/>
      <c r="BWP130" s="135"/>
      <c r="BWQ130" s="135"/>
      <c r="BWR130" s="135"/>
      <c r="BWS130" s="135"/>
      <c r="BWT130" s="135"/>
      <c r="BWU130" s="135"/>
      <c r="BWV130" s="135"/>
      <c r="BWW130" s="135"/>
      <c r="BWX130" s="135"/>
      <c r="BWY130" s="135"/>
      <c r="BWZ130" s="135"/>
      <c r="BXA130" s="135"/>
      <c r="BXB130" s="135"/>
      <c r="BXC130" s="135"/>
      <c r="BXD130" s="135"/>
      <c r="BXE130" s="135"/>
      <c r="BXF130" s="135"/>
      <c r="BXG130" s="135"/>
      <c r="BXH130" s="135"/>
      <c r="BXI130" s="135"/>
      <c r="BXJ130" s="135"/>
      <c r="BXK130" s="135"/>
      <c r="BXL130" s="135"/>
      <c r="BXM130" s="135"/>
      <c r="BXN130" s="135"/>
      <c r="BXO130" s="135"/>
      <c r="BXP130" s="135"/>
      <c r="BXQ130" s="135"/>
      <c r="BXR130" s="135"/>
      <c r="BXS130" s="135"/>
      <c r="BXT130" s="135"/>
      <c r="BXU130" s="135"/>
      <c r="BXV130" s="135"/>
      <c r="BXW130" s="135"/>
      <c r="BXX130" s="135"/>
      <c r="BXY130" s="135"/>
      <c r="BXZ130" s="135"/>
      <c r="BYA130" s="135"/>
      <c r="BYB130" s="135"/>
      <c r="BYC130" s="135"/>
      <c r="BYD130" s="135"/>
      <c r="BYE130" s="135"/>
      <c r="BYF130" s="135"/>
      <c r="BYG130" s="135"/>
      <c r="BYH130" s="135"/>
      <c r="BYI130" s="135"/>
      <c r="BYJ130" s="135"/>
      <c r="BYK130" s="135"/>
      <c r="BYL130" s="135"/>
      <c r="BYM130" s="135"/>
      <c r="BYN130" s="135"/>
      <c r="BYO130" s="135"/>
      <c r="BYP130" s="135"/>
      <c r="BYQ130" s="135"/>
      <c r="BYR130" s="135"/>
      <c r="BYS130" s="135"/>
      <c r="BYT130" s="135"/>
      <c r="BYU130" s="135"/>
      <c r="BYV130" s="135"/>
      <c r="BYW130" s="135"/>
      <c r="BYX130" s="135"/>
      <c r="BYY130" s="135"/>
      <c r="BYZ130" s="135"/>
      <c r="BZA130" s="135"/>
      <c r="BZB130" s="135"/>
      <c r="BZC130" s="135"/>
      <c r="BZD130" s="135"/>
      <c r="BZE130" s="135"/>
      <c r="BZF130" s="135"/>
      <c r="BZG130" s="135"/>
      <c r="BZH130" s="135"/>
      <c r="BZI130" s="135"/>
      <c r="BZJ130" s="135"/>
      <c r="BZK130" s="135"/>
      <c r="BZL130" s="135"/>
      <c r="BZM130" s="135"/>
      <c r="BZN130" s="135"/>
      <c r="BZO130" s="135"/>
      <c r="BZP130" s="135"/>
      <c r="BZQ130" s="135"/>
      <c r="BZR130" s="135"/>
      <c r="BZS130" s="135"/>
      <c r="BZT130" s="135"/>
      <c r="BZU130" s="135"/>
      <c r="BZV130" s="135"/>
      <c r="BZW130" s="135"/>
      <c r="BZX130" s="135"/>
      <c r="BZY130" s="135"/>
      <c r="BZZ130" s="135"/>
      <c r="CAA130" s="135"/>
      <c r="CAB130" s="135"/>
      <c r="CAC130" s="135"/>
      <c r="CAD130" s="135"/>
      <c r="CAE130" s="135"/>
      <c r="CAF130" s="135"/>
      <c r="CAG130" s="135"/>
      <c r="CAH130" s="135"/>
      <c r="CAI130" s="135"/>
      <c r="CAJ130" s="135"/>
      <c r="CAK130" s="135"/>
      <c r="CAL130" s="135"/>
      <c r="CAM130" s="135"/>
      <c r="CAN130" s="135"/>
      <c r="CAO130" s="135"/>
      <c r="CAP130" s="135"/>
      <c r="CAQ130" s="135"/>
      <c r="CAR130" s="135"/>
      <c r="CAS130" s="135"/>
      <c r="CAT130" s="135"/>
      <c r="CAU130" s="135"/>
      <c r="CAV130" s="135"/>
      <c r="CAW130" s="135"/>
      <c r="CAX130" s="135"/>
      <c r="CAY130" s="135"/>
      <c r="CAZ130" s="135"/>
      <c r="CBA130" s="135"/>
      <c r="CBB130" s="135"/>
      <c r="CBC130" s="135"/>
      <c r="CBD130" s="135"/>
      <c r="CBE130" s="135"/>
      <c r="CBF130" s="135"/>
      <c r="CBG130" s="135"/>
      <c r="CBH130" s="135"/>
      <c r="CBI130" s="135"/>
      <c r="CBJ130" s="135"/>
      <c r="CBK130" s="135"/>
      <c r="CBL130" s="135"/>
      <c r="CBM130" s="135"/>
      <c r="CBN130" s="135"/>
      <c r="CBO130" s="135"/>
      <c r="CBP130" s="135"/>
      <c r="CBQ130" s="135"/>
      <c r="CBR130" s="135"/>
      <c r="CBS130" s="135"/>
      <c r="CBT130" s="135"/>
      <c r="CBU130" s="135"/>
      <c r="CBV130" s="135"/>
      <c r="CBW130" s="136"/>
      <c r="CBX130" s="136"/>
      <c r="CBY130" s="136"/>
      <c r="CBZ130" s="136"/>
      <c r="CCA130" s="136"/>
      <c r="CCB130" s="136"/>
      <c r="CCC130" s="136"/>
      <c r="CCD130" s="136"/>
      <c r="CCE130" s="136"/>
      <c r="CCF130" s="136"/>
      <c r="CCG130" s="136"/>
      <c r="CCH130" s="136"/>
      <c r="CCI130" s="136"/>
      <c r="CCJ130" s="136"/>
      <c r="CCK130" s="136"/>
      <c r="CCL130" s="136"/>
      <c r="CCM130" s="136"/>
      <c r="CCN130" s="136"/>
      <c r="CCO130" s="136"/>
      <c r="CCP130" s="136"/>
      <c r="CCQ130" s="136"/>
      <c r="CCR130" s="136"/>
      <c r="CCS130" s="136"/>
      <c r="CCT130" s="136"/>
      <c r="CCU130" s="136"/>
      <c r="CCV130" s="136"/>
      <c r="CCW130" s="136"/>
      <c r="CCX130" s="136"/>
      <c r="CCY130" s="136"/>
      <c r="CCZ130" s="136"/>
      <c r="CDA130" s="136"/>
      <c r="CDB130" s="136"/>
      <c r="CDC130" s="136"/>
      <c r="CDD130" s="136"/>
      <c r="CDE130" s="136"/>
      <c r="CDF130" s="136"/>
      <c r="CDG130" s="136"/>
      <c r="CDH130" s="136"/>
      <c r="CDI130" s="136"/>
      <c r="CDJ130" s="136"/>
      <c r="CDK130" s="136"/>
      <c r="CDL130" s="136"/>
      <c r="CDM130" s="136"/>
      <c r="CDN130" s="136"/>
      <c r="CDO130" s="136"/>
      <c r="CDP130" s="136"/>
      <c r="CDQ130" s="136"/>
      <c r="CDR130" s="136"/>
      <c r="CDS130" s="136"/>
      <c r="CDT130" s="136"/>
      <c r="CDU130" s="136"/>
      <c r="CDV130" s="136"/>
      <c r="CDW130" s="136"/>
      <c r="CDX130" s="136"/>
      <c r="CDY130" s="136"/>
      <c r="CDZ130" s="136"/>
      <c r="CEA130" s="136"/>
      <c r="CEB130" s="136"/>
      <c r="CEC130" s="136"/>
      <c r="CED130" s="136"/>
      <c r="CEE130" s="136"/>
      <c r="CEF130" s="136"/>
      <c r="CEG130" s="136"/>
      <c r="CEH130" s="136"/>
      <c r="CEI130" s="136"/>
      <c r="CEJ130" s="136"/>
      <c r="CEK130" s="136"/>
      <c r="CEL130" s="136"/>
      <c r="CEM130" s="136"/>
      <c r="CEN130" s="136"/>
      <c r="CEO130" s="136"/>
      <c r="CEP130" s="136"/>
      <c r="CEQ130" s="136"/>
      <c r="CER130" s="136"/>
      <c r="CES130" s="136"/>
      <c r="CET130" s="136"/>
      <c r="CEU130" s="136"/>
      <c r="CEV130" s="136"/>
      <c r="CEW130" s="136"/>
      <c r="CEX130" s="136"/>
      <c r="CEY130" s="136"/>
      <c r="CEZ130" s="136"/>
      <c r="CFA130" s="136"/>
      <c r="CFB130" s="136"/>
      <c r="CFC130" s="136"/>
      <c r="CFD130" s="136"/>
      <c r="CFE130" s="136"/>
      <c r="CFF130" s="136"/>
      <c r="CFG130" s="136"/>
      <c r="CFH130" s="136"/>
      <c r="CFI130" s="136"/>
      <c r="CFJ130" s="136"/>
      <c r="CFK130" s="136"/>
      <c r="CFL130" s="136"/>
      <c r="CFM130" s="136"/>
      <c r="CFN130" s="136"/>
      <c r="CFO130" s="136"/>
      <c r="CFP130" s="136"/>
      <c r="CFQ130" s="136"/>
      <c r="CFR130" s="136"/>
      <c r="CFS130" s="136"/>
      <c r="CFT130" s="136"/>
      <c r="CFU130" s="136"/>
      <c r="CFV130" s="136"/>
      <c r="CFW130" s="136"/>
      <c r="CFX130" s="136"/>
      <c r="CFY130" s="136"/>
      <c r="CFZ130" s="136"/>
      <c r="CGA130" s="136"/>
      <c r="CGB130" s="136"/>
      <c r="CGC130" s="136"/>
      <c r="CGD130" s="136"/>
      <c r="CGE130" s="136"/>
      <c r="CGF130" s="136"/>
      <c r="CGG130" s="136"/>
      <c r="CGH130" s="136"/>
      <c r="CGI130" s="136"/>
      <c r="CGJ130" s="136"/>
      <c r="CGK130" s="136"/>
      <c r="CGL130" s="136"/>
      <c r="CGM130" s="136"/>
      <c r="CGN130" s="136"/>
      <c r="CGO130" s="136"/>
      <c r="CGP130" s="136"/>
      <c r="CGQ130" s="136"/>
      <c r="CGR130" s="136"/>
      <c r="CGS130" s="136"/>
      <c r="CGT130" s="136"/>
      <c r="CGU130" s="136"/>
      <c r="CGV130" s="136"/>
      <c r="CGW130" s="136"/>
      <c r="CGX130" s="136"/>
      <c r="CGY130" s="136"/>
      <c r="CGZ130" s="136"/>
      <c r="CHA130" s="136"/>
      <c r="CHB130" s="136"/>
      <c r="CHC130" s="136"/>
      <c r="CHD130" s="136"/>
      <c r="CHE130" s="136"/>
      <c r="CHF130" s="136"/>
      <c r="CHG130" s="136"/>
      <c r="CHH130" s="136"/>
      <c r="CHI130" s="136"/>
      <c r="CHJ130" s="136"/>
      <c r="CHK130" s="136"/>
      <c r="CHL130" s="136"/>
      <c r="CHM130" s="136"/>
      <c r="CHN130" s="136"/>
      <c r="CHO130" s="136"/>
      <c r="CHP130" s="136"/>
      <c r="CHQ130" s="136"/>
      <c r="CHR130" s="136"/>
      <c r="CHS130" s="136"/>
      <c r="CHT130" s="136"/>
      <c r="CHU130" s="136"/>
      <c r="CHV130" s="136"/>
    </row>
    <row r="131" spans="1:2258" s="142" customFormat="1">
      <c r="A131" s="141"/>
      <c r="B131" s="140"/>
      <c r="C131" s="140"/>
      <c r="D131" s="140"/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40"/>
      <c r="AD131" s="140"/>
      <c r="AE131" s="140"/>
      <c r="AF131" s="140"/>
      <c r="AG131" s="140"/>
      <c r="AH131" s="140"/>
      <c r="AI131" s="140"/>
      <c r="AJ131" s="140"/>
      <c r="AK131" s="140"/>
      <c r="AL131" s="140"/>
      <c r="AM131" s="140"/>
      <c r="AN131" s="140"/>
      <c r="AO131" s="140"/>
      <c r="AP131" s="140"/>
      <c r="AQ131" s="140"/>
      <c r="AR131" s="140"/>
      <c r="AS131" s="140"/>
      <c r="AT131" s="140"/>
      <c r="AU131" s="140"/>
      <c r="AV131" s="140"/>
      <c r="AW131" s="140"/>
      <c r="AX131" s="140"/>
      <c r="AY131" s="140"/>
      <c r="AZ131" s="140"/>
      <c r="BA131" s="140"/>
      <c r="BB131" s="140"/>
      <c r="BC131" s="140"/>
      <c r="BD131" s="140"/>
      <c r="BE131" s="140"/>
      <c r="BF131" s="140"/>
      <c r="BG131" s="140"/>
      <c r="BH131" s="140"/>
      <c r="BI131" s="140"/>
      <c r="BJ131" s="140"/>
      <c r="BK131" s="140"/>
      <c r="BL131" s="140"/>
      <c r="BM131" s="140"/>
      <c r="BN131" s="140"/>
      <c r="BO131" s="140"/>
      <c r="BP131" s="140"/>
      <c r="BQ131" s="140"/>
      <c r="BR131" s="140"/>
      <c r="BS131" s="140"/>
      <c r="BT131" s="140"/>
      <c r="BU131" s="140"/>
      <c r="BV131" s="140"/>
      <c r="BW131" s="140"/>
      <c r="BX131" s="140"/>
      <c r="BY131" s="140"/>
      <c r="BZ131" s="140"/>
      <c r="CA131" s="140"/>
      <c r="CB131" s="140"/>
      <c r="CC131" s="140"/>
      <c r="CD131" s="140"/>
      <c r="CE131" s="140"/>
      <c r="CF131" s="140"/>
      <c r="CG131" s="140"/>
      <c r="CH131" s="140"/>
      <c r="CI131" s="140"/>
      <c r="CJ131" s="140"/>
      <c r="CK131" s="140"/>
      <c r="CL131" s="140"/>
      <c r="CM131" s="140"/>
      <c r="CN131" s="140"/>
      <c r="CO131" s="140"/>
      <c r="CP131" s="140"/>
      <c r="CQ131" s="140"/>
      <c r="CR131" s="140"/>
      <c r="CS131" s="140"/>
      <c r="CT131" s="140"/>
      <c r="CU131" s="140"/>
      <c r="CV131" s="140"/>
      <c r="CW131" s="140"/>
      <c r="CX131" s="140"/>
      <c r="CY131" s="140"/>
      <c r="CZ131" s="140"/>
      <c r="DA131" s="140"/>
      <c r="DB131" s="140"/>
      <c r="DC131" s="140"/>
      <c r="DD131" s="140"/>
      <c r="DE131" s="140"/>
      <c r="DF131" s="140"/>
      <c r="DG131" s="140"/>
      <c r="DH131" s="140"/>
      <c r="DI131" s="140"/>
      <c r="DJ131" s="140"/>
      <c r="DK131" s="140"/>
      <c r="DL131" s="140"/>
      <c r="DM131" s="140"/>
      <c r="DN131" s="140"/>
      <c r="DO131" s="140"/>
      <c r="DP131" s="140"/>
      <c r="DQ131" s="140"/>
      <c r="DR131" s="140"/>
      <c r="DS131" s="140"/>
      <c r="DT131" s="140"/>
      <c r="DU131" s="140"/>
      <c r="DV131" s="140"/>
      <c r="DW131" s="140"/>
      <c r="DX131" s="140"/>
      <c r="DY131" s="140"/>
      <c r="DZ131" s="140"/>
      <c r="EA131" s="140"/>
      <c r="EB131" s="140"/>
      <c r="EC131" s="140"/>
      <c r="ED131" s="140"/>
      <c r="EE131" s="140"/>
      <c r="EF131" s="140"/>
      <c r="EG131" s="140"/>
      <c r="EH131" s="140"/>
      <c r="EI131" s="140"/>
      <c r="EJ131" s="140"/>
      <c r="EK131" s="140"/>
      <c r="EL131" s="140"/>
      <c r="EM131" s="140"/>
      <c r="EN131" s="140"/>
      <c r="EO131" s="140"/>
      <c r="EP131" s="140"/>
      <c r="EQ131" s="140"/>
      <c r="ER131" s="140"/>
      <c r="ES131" s="140"/>
      <c r="ET131" s="140"/>
      <c r="EU131" s="140"/>
      <c r="EV131" s="140"/>
      <c r="EW131" s="140"/>
      <c r="EX131" s="140"/>
      <c r="EY131" s="140"/>
      <c r="EZ131" s="140"/>
      <c r="FA131" s="140"/>
      <c r="FB131" s="140"/>
      <c r="FC131" s="140"/>
      <c r="FD131" s="140"/>
      <c r="FE131" s="140"/>
      <c r="FF131" s="140"/>
      <c r="FG131" s="140"/>
      <c r="FH131" s="140"/>
      <c r="FI131" s="140"/>
      <c r="FJ131" s="140"/>
      <c r="FK131" s="140"/>
      <c r="FL131" s="140"/>
      <c r="FM131" s="140"/>
      <c r="FN131" s="140"/>
      <c r="FO131" s="140"/>
      <c r="FP131" s="140"/>
      <c r="FQ131" s="140"/>
      <c r="FR131" s="140"/>
      <c r="FS131" s="140"/>
      <c r="FT131" s="140"/>
      <c r="FU131" s="140"/>
      <c r="FV131" s="140"/>
      <c r="FW131" s="140"/>
      <c r="FX131" s="140"/>
      <c r="FY131" s="140"/>
      <c r="FZ131" s="140"/>
      <c r="GA131" s="140"/>
      <c r="GB131" s="140"/>
      <c r="GC131" s="140"/>
      <c r="GD131" s="140"/>
      <c r="GE131" s="140"/>
      <c r="GF131" s="140"/>
      <c r="GG131" s="140"/>
      <c r="GH131" s="140"/>
      <c r="GI131" s="140"/>
      <c r="GJ131" s="140"/>
      <c r="GK131" s="140"/>
      <c r="GL131" s="140"/>
      <c r="GM131" s="140"/>
      <c r="GN131" s="140"/>
      <c r="GO131" s="140"/>
      <c r="GP131" s="140"/>
      <c r="GQ131" s="140"/>
      <c r="GR131" s="140"/>
      <c r="GS131" s="140"/>
      <c r="GT131" s="140"/>
      <c r="GU131" s="140"/>
      <c r="GV131" s="140"/>
      <c r="GW131" s="140"/>
      <c r="GX131" s="140"/>
      <c r="GY131" s="140"/>
      <c r="GZ131" s="140"/>
      <c r="HA131" s="140"/>
      <c r="HB131" s="140"/>
      <c r="HC131" s="140"/>
      <c r="HD131" s="140"/>
      <c r="HE131" s="140"/>
      <c r="HF131" s="140"/>
      <c r="HG131" s="140"/>
      <c r="HH131" s="140"/>
      <c r="HI131" s="140"/>
      <c r="HJ131" s="140"/>
      <c r="HK131" s="140"/>
      <c r="HL131" s="140"/>
      <c r="HM131" s="140"/>
      <c r="HN131" s="140"/>
      <c r="HO131" s="140"/>
      <c r="HP131" s="140"/>
      <c r="HQ131" s="140"/>
      <c r="HR131" s="140"/>
      <c r="HS131" s="140"/>
      <c r="HT131" s="140"/>
      <c r="HU131" s="140"/>
      <c r="HV131" s="140"/>
      <c r="HW131" s="140"/>
      <c r="HX131" s="140"/>
      <c r="HY131" s="140"/>
      <c r="HZ131" s="140"/>
      <c r="IA131" s="140"/>
      <c r="IB131" s="140"/>
      <c r="IC131" s="140"/>
      <c r="ID131" s="140"/>
      <c r="IE131" s="140"/>
      <c r="IF131" s="140"/>
      <c r="IG131" s="140"/>
      <c r="IH131" s="140"/>
      <c r="II131" s="140"/>
      <c r="IJ131" s="140"/>
      <c r="IK131" s="140"/>
      <c r="IL131" s="140"/>
      <c r="IM131" s="140"/>
      <c r="IN131" s="140"/>
      <c r="IO131" s="140"/>
      <c r="IP131" s="140"/>
      <c r="IQ131" s="140"/>
      <c r="IR131" s="140"/>
      <c r="IS131" s="140"/>
      <c r="IT131" s="140"/>
      <c r="IU131" s="140"/>
      <c r="IV131" s="140"/>
      <c r="IW131" s="140"/>
      <c r="IX131" s="140"/>
      <c r="IY131" s="140"/>
      <c r="IZ131" s="140"/>
      <c r="JA131" s="140"/>
      <c r="JB131" s="140"/>
      <c r="JC131" s="140"/>
      <c r="JD131" s="140"/>
      <c r="JE131" s="140"/>
      <c r="JF131" s="140"/>
      <c r="JG131" s="140"/>
      <c r="JH131" s="140"/>
      <c r="JI131" s="140"/>
      <c r="JJ131" s="140"/>
      <c r="JK131" s="140"/>
      <c r="JL131" s="140"/>
      <c r="JM131" s="140"/>
      <c r="JN131" s="140"/>
      <c r="JO131" s="140"/>
      <c r="JP131" s="140"/>
      <c r="JQ131" s="140"/>
      <c r="JR131" s="140"/>
      <c r="JS131" s="140"/>
      <c r="JT131" s="140"/>
      <c r="JU131" s="140"/>
      <c r="JV131" s="140"/>
      <c r="JW131" s="140"/>
      <c r="JX131" s="140"/>
      <c r="JY131" s="140"/>
      <c r="JZ131" s="140"/>
      <c r="KA131" s="140"/>
      <c r="KB131" s="140"/>
      <c r="KC131" s="140"/>
      <c r="KD131" s="140"/>
      <c r="KE131" s="140"/>
      <c r="KF131" s="140"/>
      <c r="KG131" s="140"/>
      <c r="KH131" s="140"/>
      <c r="KI131" s="140"/>
      <c r="KJ131" s="140"/>
      <c r="KK131" s="140"/>
      <c r="KL131" s="140"/>
      <c r="KM131" s="140"/>
      <c r="KN131" s="140"/>
      <c r="KO131" s="140"/>
      <c r="KP131" s="140"/>
      <c r="KQ131" s="140"/>
      <c r="KR131" s="140"/>
      <c r="KS131" s="140"/>
      <c r="KT131" s="140"/>
      <c r="KU131" s="140"/>
      <c r="KV131" s="140"/>
      <c r="KW131" s="140"/>
      <c r="KX131" s="140"/>
      <c r="KY131" s="140"/>
      <c r="KZ131" s="140"/>
      <c r="LA131" s="140"/>
      <c r="LB131" s="140"/>
      <c r="LC131" s="140"/>
      <c r="LD131" s="140"/>
      <c r="LE131" s="140"/>
      <c r="LF131" s="140"/>
      <c r="LG131" s="140"/>
      <c r="LH131" s="140"/>
      <c r="LI131" s="140"/>
      <c r="LJ131" s="140"/>
      <c r="LK131" s="140"/>
      <c r="LL131" s="140"/>
      <c r="LM131" s="140"/>
      <c r="LN131" s="140"/>
      <c r="LO131" s="140"/>
      <c r="LP131" s="140"/>
      <c r="LQ131" s="140"/>
      <c r="LR131" s="140"/>
      <c r="LS131" s="140"/>
      <c r="LT131" s="140"/>
      <c r="LU131" s="140"/>
      <c r="LV131" s="140"/>
      <c r="LW131" s="140"/>
      <c r="LX131" s="140"/>
      <c r="LY131" s="140"/>
      <c r="LZ131" s="140"/>
      <c r="MA131" s="140"/>
      <c r="MB131" s="140"/>
      <c r="MC131" s="140"/>
      <c r="MD131" s="140"/>
      <c r="ME131" s="140"/>
      <c r="MF131" s="140"/>
      <c r="MG131" s="140"/>
      <c r="MH131" s="140"/>
      <c r="MI131" s="140"/>
      <c r="MJ131" s="140"/>
      <c r="MK131" s="140"/>
      <c r="ML131" s="140"/>
      <c r="MM131" s="140"/>
      <c r="MN131" s="140"/>
      <c r="MO131" s="140"/>
      <c r="MP131" s="140"/>
      <c r="MQ131" s="140"/>
      <c r="MR131" s="140"/>
      <c r="MS131" s="140"/>
      <c r="MT131" s="140"/>
      <c r="MU131" s="140"/>
      <c r="MV131" s="140"/>
      <c r="MW131" s="140"/>
      <c r="MX131" s="140"/>
      <c r="MY131" s="140"/>
      <c r="MZ131" s="140"/>
      <c r="NA131" s="140"/>
      <c r="NB131" s="140"/>
      <c r="NC131" s="140"/>
      <c r="ND131" s="140"/>
      <c r="NE131" s="140"/>
      <c r="NF131" s="140"/>
      <c r="NG131" s="140"/>
      <c r="NH131" s="140"/>
      <c r="NI131" s="140"/>
      <c r="NJ131" s="140"/>
      <c r="NK131" s="140"/>
      <c r="NL131" s="140"/>
      <c r="NM131" s="140"/>
      <c r="NN131" s="140"/>
      <c r="NO131" s="140"/>
      <c r="NP131" s="140"/>
      <c r="NQ131" s="140"/>
      <c r="NR131" s="140"/>
      <c r="NS131" s="140"/>
      <c r="NT131" s="140"/>
      <c r="NU131" s="140"/>
      <c r="NV131" s="140"/>
      <c r="NW131" s="140"/>
      <c r="NX131" s="140"/>
      <c r="NY131" s="140"/>
      <c r="NZ131" s="140"/>
      <c r="OA131" s="140"/>
      <c r="OB131" s="140"/>
      <c r="OC131" s="140"/>
      <c r="OD131" s="140"/>
      <c r="OE131" s="140"/>
      <c r="OF131" s="140"/>
      <c r="OG131" s="140"/>
      <c r="OH131" s="140"/>
      <c r="OI131" s="140"/>
      <c r="OJ131" s="140"/>
      <c r="OK131" s="140"/>
      <c r="OL131" s="140"/>
      <c r="OM131" s="140"/>
      <c r="ON131" s="140"/>
      <c r="OO131" s="140"/>
      <c r="OP131" s="140"/>
      <c r="OQ131" s="140"/>
      <c r="OR131" s="140"/>
      <c r="OS131" s="140"/>
      <c r="OT131" s="140"/>
      <c r="OU131" s="140"/>
      <c r="OV131" s="140"/>
      <c r="OW131" s="140"/>
      <c r="OX131" s="140"/>
      <c r="OY131" s="140"/>
      <c r="OZ131" s="140"/>
      <c r="PA131" s="140"/>
      <c r="PB131" s="140"/>
      <c r="PC131" s="140"/>
      <c r="PD131" s="140"/>
      <c r="PE131" s="140"/>
      <c r="PF131" s="140"/>
      <c r="PG131" s="140"/>
      <c r="PH131" s="140"/>
      <c r="PI131" s="140"/>
      <c r="PJ131" s="140"/>
      <c r="PK131" s="140"/>
      <c r="PL131" s="140"/>
      <c r="PM131" s="140"/>
      <c r="PN131" s="140"/>
      <c r="PO131" s="140"/>
      <c r="PP131" s="140"/>
      <c r="PQ131" s="140"/>
      <c r="PR131" s="140"/>
      <c r="PS131" s="140"/>
      <c r="PT131" s="140"/>
      <c r="PU131" s="140"/>
      <c r="PV131" s="140"/>
      <c r="PW131" s="140"/>
      <c r="PX131" s="140"/>
      <c r="PY131" s="140"/>
      <c r="PZ131" s="140"/>
      <c r="QA131" s="140"/>
      <c r="QB131" s="140"/>
      <c r="QC131" s="140"/>
      <c r="QD131" s="140"/>
      <c r="QE131" s="140"/>
      <c r="QF131" s="140"/>
      <c r="QG131" s="140"/>
      <c r="QH131" s="140"/>
      <c r="QI131" s="140"/>
      <c r="QJ131" s="140"/>
      <c r="QK131" s="140"/>
      <c r="QL131" s="140"/>
      <c r="QM131" s="140"/>
      <c r="QN131" s="140"/>
      <c r="QO131" s="140"/>
      <c r="QP131" s="140"/>
      <c r="QQ131" s="140"/>
      <c r="QR131" s="140"/>
      <c r="QS131" s="140"/>
      <c r="QT131" s="140"/>
      <c r="QU131" s="140"/>
      <c r="QV131" s="140"/>
      <c r="QW131" s="140"/>
      <c r="QX131" s="140"/>
      <c r="QY131" s="140"/>
      <c r="QZ131" s="140"/>
      <c r="RA131" s="140"/>
      <c r="RB131" s="140"/>
      <c r="RC131" s="140"/>
      <c r="RD131" s="140"/>
      <c r="RE131" s="140"/>
      <c r="RF131" s="140"/>
      <c r="RG131" s="140"/>
      <c r="RH131" s="140"/>
      <c r="RI131" s="140"/>
      <c r="RJ131" s="140"/>
      <c r="RK131" s="140"/>
      <c r="RL131" s="140"/>
      <c r="RM131" s="140"/>
      <c r="RN131" s="140"/>
      <c r="RO131" s="140"/>
      <c r="RP131" s="140"/>
      <c r="RQ131" s="140"/>
      <c r="RR131" s="140"/>
      <c r="RS131" s="140"/>
      <c r="RT131" s="140"/>
      <c r="RU131" s="140"/>
      <c r="RV131" s="140"/>
      <c r="RW131" s="140"/>
      <c r="RX131" s="140"/>
      <c r="RY131" s="140"/>
      <c r="RZ131" s="140"/>
      <c r="SA131" s="140"/>
      <c r="SB131" s="140"/>
      <c r="SC131" s="140"/>
      <c r="SD131" s="140"/>
      <c r="SE131" s="140"/>
      <c r="SF131" s="140"/>
      <c r="SG131" s="140"/>
      <c r="SH131" s="140"/>
      <c r="SI131" s="140"/>
      <c r="SJ131" s="140"/>
      <c r="SK131" s="140"/>
      <c r="SL131" s="140"/>
      <c r="SM131" s="140"/>
      <c r="SN131" s="140"/>
      <c r="SO131" s="140"/>
      <c r="SP131" s="140"/>
      <c r="SQ131" s="140"/>
      <c r="SR131" s="140"/>
      <c r="SS131" s="140"/>
      <c r="ST131" s="140"/>
      <c r="SU131" s="140"/>
      <c r="SV131" s="140"/>
      <c r="SW131" s="140"/>
      <c r="SX131" s="140"/>
      <c r="SY131" s="140"/>
      <c r="SZ131" s="140"/>
      <c r="TA131" s="140"/>
      <c r="TB131" s="140"/>
      <c r="TC131" s="140"/>
      <c r="TD131" s="140"/>
      <c r="TE131" s="140"/>
      <c r="TF131" s="140"/>
      <c r="TG131" s="140"/>
      <c r="TH131" s="140"/>
      <c r="TI131" s="140"/>
      <c r="TJ131" s="140"/>
      <c r="TK131" s="140"/>
      <c r="TL131" s="140"/>
      <c r="TM131" s="140"/>
      <c r="TN131" s="140"/>
      <c r="TO131" s="140"/>
      <c r="TP131" s="140"/>
      <c r="TQ131" s="140"/>
      <c r="TR131" s="140"/>
      <c r="TS131" s="140"/>
      <c r="TT131" s="140"/>
      <c r="TU131" s="140"/>
      <c r="TV131" s="140"/>
      <c r="TW131" s="140"/>
      <c r="TX131" s="140"/>
      <c r="TY131" s="140"/>
      <c r="TZ131" s="140"/>
      <c r="UA131" s="140"/>
      <c r="UB131" s="140"/>
      <c r="UC131" s="140"/>
      <c r="UD131" s="140"/>
      <c r="UE131" s="140"/>
      <c r="UF131" s="140"/>
      <c r="UG131" s="140"/>
      <c r="UH131" s="140"/>
      <c r="UI131" s="140"/>
      <c r="UJ131" s="140"/>
      <c r="UK131" s="140"/>
      <c r="UL131" s="140"/>
      <c r="UM131" s="140"/>
      <c r="UN131" s="140"/>
      <c r="UO131" s="140"/>
      <c r="UP131" s="140"/>
      <c r="UQ131" s="140"/>
      <c r="UR131" s="140"/>
      <c r="US131" s="140"/>
      <c r="UT131" s="140"/>
      <c r="UU131" s="140"/>
      <c r="UV131" s="140"/>
      <c r="UW131" s="140"/>
      <c r="UX131" s="140"/>
      <c r="UY131" s="140"/>
      <c r="UZ131" s="140"/>
      <c r="VA131" s="140"/>
      <c r="VB131" s="140"/>
      <c r="VC131" s="140"/>
      <c r="VD131" s="140"/>
      <c r="VE131" s="140"/>
      <c r="VF131" s="140"/>
      <c r="VG131" s="140"/>
      <c r="VH131" s="140"/>
      <c r="VI131" s="140"/>
      <c r="VJ131" s="140"/>
      <c r="VK131" s="140"/>
      <c r="VL131" s="140"/>
      <c r="VM131" s="140"/>
      <c r="VN131" s="140"/>
      <c r="VO131" s="140"/>
      <c r="VP131" s="140"/>
      <c r="VQ131" s="140"/>
      <c r="VR131" s="140"/>
      <c r="VS131" s="140"/>
      <c r="VT131" s="140"/>
      <c r="VU131" s="140"/>
      <c r="VV131" s="140"/>
      <c r="VW131" s="140"/>
      <c r="VX131" s="140"/>
      <c r="VY131" s="140"/>
      <c r="VZ131" s="140"/>
      <c r="WA131" s="140"/>
      <c r="WB131" s="140"/>
      <c r="WC131" s="140"/>
      <c r="WD131" s="140"/>
      <c r="WE131" s="140"/>
      <c r="WF131" s="140"/>
      <c r="WG131" s="140"/>
      <c r="WH131" s="140"/>
      <c r="WI131" s="140"/>
      <c r="WJ131" s="140"/>
      <c r="WK131" s="140"/>
      <c r="WL131" s="140"/>
      <c r="WM131" s="140"/>
      <c r="WN131" s="140"/>
      <c r="WO131" s="140"/>
      <c r="WP131" s="140"/>
      <c r="WQ131" s="140"/>
      <c r="WR131" s="140"/>
      <c r="WS131" s="140"/>
      <c r="WT131" s="140"/>
      <c r="WU131" s="140"/>
      <c r="WV131" s="140"/>
      <c r="WW131" s="140"/>
      <c r="WX131" s="140"/>
      <c r="WY131" s="140"/>
      <c r="WZ131" s="140"/>
      <c r="XA131" s="140"/>
      <c r="XB131" s="140"/>
      <c r="XC131" s="140"/>
      <c r="XD131" s="140"/>
      <c r="XE131" s="140"/>
      <c r="XF131" s="140"/>
      <c r="XG131" s="140"/>
      <c r="XH131" s="140"/>
      <c r="XI131" s="140"/>
      <c r="XJ131" s="140"/>
      <c r="XK131" s="140"/>
      <c r="XL131" s="140"/>
      <c r="XM131" s="140"/>
      <c r="XN131" s="140"/>
      <c r="XO131" s="140"/>
      <c r="XP131" s="140"/>
      <c r="XQ131" s="140"/>
      <c r="XR131" s="140"/>
      <c r="XS131" s="140"/>
      <c r="XT131" s="140"/>
      <c r="XU131" s="140"/>
      <c r="XV131" s="140"/>
      <c r="XW131" s="140"/>
      <c r="XX131" s="140"/>
      <c r="XY131" s="140"/>
      <c r="XZ131" s="140"/>
      <c r="YA131" s="140"/>
      <c r="YB131" s="140"/>
      <c r="YC131" s="140"/>
      <c r="YD131" s="140"/>
      <c r="YE131" s="140"/>
      <c r="YF131" s="140"/>
      <c r="YG131" s="140"/>
      <c r="YH131" s="140"/>
      <c r="YI131" s="140"/>
      <c r="YJ131" s="140"/>
      <c r="YK131" s="140"/>
      <c r="YL131" s="140"/>
      <c r="YM131" s="140"/>
      <c r="YN131" s="140"/>
      <c r="YO131" s="140"/>
      <c r="YP131" s="140"/>
      <c r="YQ131" s="140"/>
      <c r="YR131" s="140"/>
      <c r="YS131" s="140"/>
      <c r="YT131" s="140"/>
      <c r="YU131" s="140"/>
      <c r="YV131" s="140"/>
      <c r="YW131" s="140"/>
      <c r="YX131" s="140"/>
      <c r="YY131" s="140"/>
      <c r="YZ131" s="140"/>
      <c r="ZA131" s="140"/>
      <c r="ZB131" s="140"/>
      <c r="ZC131" s="140"/>
      <c r="ZD131" s="140"/>
      <c r="ZE131" s="140"/>
      <c r="ZF131" s="140"/>
      <c r="ZG131" s="140"/>
      <c r="ZH131" s="140"/>
      <c r="ZI131" s="140"/>
      <c r="ZJ131" s="140"/>
      <c r="ZK131" s="140"/>
      <c r="ZL131" s="140"/>
      <c r="ZM131" s="140"/>
      <c r="ZN131" s="140"/>
      <c r="ZO131" s="140"/>
      <c r="ZP131" s="140"/>
      <c r="ZQ131" s="140"/>
      <c r="ZR131" s="140"/>
      <c r="ZS131" s="140"/>
      <c r="ZT131" s="140"/>
      <c r="ZU131" s="140"/>
      <c r="ZV131" s="140"/>
      <c r="ZW131" s="140"/>
      <c r="ZX131" s="140"/>
      <c r="ZY131" s="140"/>
      <c r="ZZ131" s="140"/>
      <c r="AAA131" s="140"/>
      <c r="AAB131" s="140"/>
      <c r="AAC131" s="140"/>
      <c r="AAD131" s="140"/>
      <c r="AAE131" s="140"/>
      <c r="AAF131" s="140"/>
      <c r="AAG131" s="140"/>
      <c r="AAH131" s="140"/>
      <c r="AAI131" s="140"/>
      <c r="AAJ131" s="140"/>
      <c r="AAK131" s="140"/>
      <c r="AAL131" s="140"/>
      <c r="AAM131" s="140"/>
      <c r="AAN131" s="140"/>
      <c r="AAO131" s="140"/>
      <c r="AAP131" s="140"/>
      <c r="AAQ131" s="140"/>
      <c r="AAR131" s="140"/>
      <c r="AAS131" s="140"/>
      <c r="AAT131" s="140"/>
      <c r="AAU131" s="140"/>
      <c r="AAV131" s="140"/>
      <c r="AAW131" s="140"/>
      <c r="AAX131" s="140"/>
      <c r="AAY131" s="140"/>
      <c r="AAZ131" s="140"/>
      <c r="ABA131" s="140"/>
      <c r="ABB131" s="140"/>
      <c r="ABC131" s="140"/>
      <c r="ABD131" s="140"/>
      <c r="ABE131" s="140"/>
      <c r="ABF131" s="140"/>
      <c r="ABG131" s="140"/>
      <c r="ABH131" s="140"/>
      <c r="ABI131" s="140"/>
      <c r="ABJ131" s="140"/>
      <c r="ABK131" s="140"/>
      <c r="ABL131" s="140"/>
      <c r="ABM131" s="140"/>
      <c r="ABN131" s="140"/>
      <c r="ABO131" s="140"/>
      <c r="ABP131" s="140"/>
      <c r="ABQ131" s="140"/>
      <c r="ABR131" s="140"/>
      <c r="ABS131" s="140"/>
      <c r="ABT131" s="140"/>
      <c r="ABU131" s="140"/>
      <c r="ABV131" s="140"/>
      <c r="ABW131" s="140"/>
      <c r="ABX131" s="140"/>
      <c r="ABY131" s="140"/>
      <c r="ABZ131" s="140"/>
      <c r="ACA131" s="140"/>
      <c r="ACB131" s="140"/>
      <c r="ACC131" s="140"/>
      <c r="ACD131" s="140"/>
      <c r="ACE131" s="140"/>
      <c r="ACF131" s="140"/>
      <c r="ACG131" s="140"/>
      <c r="ACH131" s="140"/>
      <c r="ACI131" s="140"/>
      <c r="ACJ131" s="140"/>
      <c r="ACK131" s="140"/>
      <c r="ACL131" s="140"/>
      <c r="ACM131" s="140"/>
      <c r="ACN131" s="140"/>
      <c r="ACO131" s="140"/>
      <c r="ACP131" s="140"/>
      <c r="ACQ131" s="140"/>
      <c r="ACR131" s="140"/>
      <c r="ACS131" s="140"/>
      <c r="ACT131" s="140"/>
      <c r="ACU131" s="140"/>
      <c r="ACV131" s="140"/>
      <c r="ACW131" s="140"/>
      <c r="ACX131" s="140"/>
      <c r="ACY131" s="140"/>
      <c r="ACZ131" s="140"/>
      <c r="ADA131" s="140"/>
      <c r="ADB131" s="140"/>
      <c r="ADC131" s="140"/>
      <c r="ADD131" s="140"/>
      <c r="ADE131" s="140"/>
      <c r="ADF131" s="140"/>
      <c r="ADG131" s="140"/>
      <c r="ADH131" s="140"/>
      <c r="ADI131" s="140"/>
      <c r="ADJ131" s="140"/>
      <c r="ADK131" s="140"/>
      <c r="ADL131" s="140"/>
      <c r="ADM131" s="140"/>
      <c r="ADN131" s="140"/>
      <c r="ADO131" s="140"/>
      <c r="ADP131" s="140"/>
      <c r="ADQ131" s="140"/>
      <c r="ADR131" s="140"/>
      <c r="ADS131" s="140"/>
      <c r="ADT131" s="140"/>
      <c r="ADU131" s="140"/>
      <c r="ADV131" s="140"/>
      <c r="ADW131" s="140"/>
      <c r="ADX131" s="140"/>
      <c r="ADY131" s="140"/>
      <c r="ADZ131" s="140"/>
      <c r="AEA131" s="140"/>
      <c r="AEB131" s="140"/>
      <c r="AEC131" s="140"/>
      <c r="AED131" s="140"/>
      <c r="AEE131" s="140"/>
      <c r="AEF131" s="140"/>
      <c r="AEG131" s="140"/>
      <c r="AEH131" s="140"/>
      <c r="AEI131" s="140"/>
      <c r="AEJ131" s="140"/>
      <c r="AEK131" s="140"/>
      <c r="AEL131" s="140"/>
      <c r="AEM131" s="140"/>
      <c r="AEN131" s="140"/>
      <c r="AEO131" s="140"/>
      <c r="AEP131" s="140"/>
      <c r="AEQ131" s="140"/>
      <c r="AER131" s="140"/>
      <c r="AES131" s="140"/>
      <c r="AET131" s="140"/>
      <c r="AEU131" s="140"/>
      <c r="AEV131" s="140"/>
      <c r="AEW131" s="140"/>
      <c r="AEX131" s="140"/>
      <c r="AEY131" s="140"/>
      <c r="AEZ131" s="140"/>
      <c r="AFA131" s="140"/>
      <c r="AFB131" s="140"/>
      <c r="AFC131" s="140"/>
      <c r="AFD131" s="140"/>
      <c r="AFE131" s="140"/>
      <c r="AFF131" s="140"/>
      <c r="AFG131" s="140"/>
      <c r="AFH131" s="140"/>
      <c r="AFI131" s="140"/>
      <c r="AFJ131" s="140"/>
      <c r="AFK131" s="140"/>
      <c r="AFL131" s="140"/>
      <c r="AFM131" s="140"/>
      <c r="AFN131" s="140"/>
      <c r="AFO131" s="140"/>
      <c r="AFP131" s="140"/>
      <c r="AFQ131" s="140"/>
      <c r="AFR131" s="140"/>
      <c r="AFS131" s="140"/>
      <c r="AFT131" s="140"/>
      <c r="AFU131" s="140"/>
      <c r="AFV131" s="140"/>
      <c r="AFW131" s="140"/>
      <c r="AFX131" s="140"/>
      <c r="AFY131" s="140"/>
      <c r="AFZ131" s="140"/>
      <c r="AGA131" s="140"/>
      <c r="AGB131" s="140"/>
      <c r="AGC131" s="140"/>
      <c r="AGD131" s="140"/>
      <c r="AGE131" s="140"/>
      <c r="AGF131" s="140"/>
      <c r="AGG131" s="136"/>
      <c r="AGH131" s="136"/>
      <c r="AGI131" s="136"/>
      <c r="AGJ131" s="136"/>
      <c r="AGK131" s="136"/>
      <c r="AGL131" s="136"/>
      <c r="AGM131" s="136"/>
      <c r="AGN131" s="136"/>
      <c r="AGO131" s="136"/>
      <c r="AGP131" s="136"/>
      <c r="AGQ131" s="136"/>
      <c r="AGR131" s="136"/>
      <c r="AGS131" s="136"/>
      <c r="AGT131" s="136"/>
      <c r="AGU131" s="136"/>
      <c r="AGV131" s="136"/>
      <c r="AGW131" s="136"/>
      <c r="AGX131" s="136"/>
      <c r="AGY131" s="136"/>
      <c r="AGZ131" s="136"/>
      <c r="AHA131" s="136"/>
      <c r="AHB131" s="136"/>
      <c r="AHC131" s="136"/>
      <c r="AHD131" s="136"/>
      <c r="AHE131" s="136"/>
      <c r="AHF131" s="136"/>
      <c r="AHG131" s="136"/>
      <c r="AHH131" s="136"/>
      <c r="AHI131" s="136"/>
      <c r="AHJ131" s="136"/>
      <c r="AHK131" s="136"/>
      <c r="AHL131" s="136"/>
      <c r="AHM131" s="136"/>
      <c r="AHN131" s="136"/>
      <c r="AHO131" s="136"/>
      <c r="AHP131" s="136"/>
      <c r="AHQ131" s="136"/>
      <c r="AHR131" s="136"/>
      <c r="AHS131" s="136"/>
      <c r="AHT131" s="136"/>
      <c r="AHU131" s="136"/>
      <c r="AHV131" s="136"/>
      <c r="AHW131" s="136"/>
      <c r="AHX131" s="136"/>
      <c r="AHY131" s="136"/>
      <c r="AHZ131" s="136"/>
      <c r="AIA131" s="136"/>
      <c r="AIB131" s="136"/>
      <c r="AIC131" s="136"/>
      <c r="AID131" s="136"/>
      <c r="AIE131" s="136"/>
      <c r="AIF131" s="136"/>
      <c r="AIG131" s="136"/>
      <c r="AIH131" s="136"/>
      <c r="AII131" s="136"/>
      <c r="AIJ131" s="136"/>
      <c r="AIK131" s="136"/>
      <c r="AIL131" s="136"/>
      <c r="AIM131" s="136"/>
      <c r="AIN131" s="136"/>
      <c r="AIO131" s="136"/>
      <c r="AIP131" s="136"/>
      <c r="AIQ131" s="136"/>
      <c r="AIR131" s="136"/>
      <c r="AIS131" s="136"/>
      <c r="AIT131" s="136"/>
      <c r="AIU131" s="136"/>
      <c r="AIV131" s="136"/>
      <c r="AIW131" s="136"/>
      <c r="AIX131" s="136"/>
      <c r="AIY131" s="136"/>
      <c r="AIZ131" s="136"/>
      <c r="AJA131" s="136"/>
      <c r="AJB131" s="136"/>
      <c r="AJC131" s="136"/>
      <c r="AJD131" s="136"/>
      <c r="AJE131" s="136"/>
      <c r="AJF131" s="136"/>
      <c r="AJG131" s="136"/>
      <c r="AJH131" s="136"/>
      <c r="AJI131" s="136"/>
      <c r="AJJ131" s="136"/>
      <c r="AJK131" s="136"/>
      <c r="AJL131" s="136"/>
      <c r="AJM131" s="136"/>
      <c r="AJN131" s="136"/>
      <c r="AJO131" s="136"/>
      <c r="AJP131" s="136"/>
      <c r="AJQ131" s="136"/>
      <c r="AJR131" s="136"/>
      <c r="AJS131" s="136"/>
      <c r="AJT131" s="136"/>
      <c r="AJU131" s="136"/>
      <c r="AJV131" s="136"/>
      <c r="AJW131" s="136"/>
      <c r="AJX131" s="136"/>
      <c r="AJY131" s="136"/>
      <c r="AJZ131" s="136"/>
      <c r="AKA131" s="136"/>
      <c r="AKB131" s="136"/>
      <c r="AKC131" s="136"/>
      <c r="AKD131" s="136"/>
      <c r="AKE131" s="136"/>
      <c r="AKF131" s="136"/>
      <c r="AKG131" s="136"/>
      <c r="AKH131" s="136"/>
      <c r="AKI131" s="136"/>
      <c r="AKJ131" s="136"/>
      <c r="AKK131" s="136"/>
      <c r="AKL131" s="136"/>
      <c r="AKM131" s="136"/>
      <c r="AKN131" s="136"/>
      <c r="AKO131" s="136"/>
      <c r="AKP131" s="136"/>
      <c r="AKQ131" s="136"/>
      <c r="AKR131" s="136"/>
      <c r="AKS131" s="136"/>
      <c r="AKT131" s="136"/>
      <c r="AKU131" s="136"/>
      <c r="AKV131" s="136"/>
      <c r="AKW131" s="136"/>
      <c r="AKX131" s="136"/>
      <c r="AKY131" s="136"/>
      <c r="AKZ131" s="136"/>
      <c r="ALA131" s="136"/>
      <c r="ALB131" s="136"/>
      <c r="ALC131" s="136"/>
      <c r="ALD131" s="136"/>
      <c r="ALE131" s="136"/>
      <c r="ALF131" s="136"/>
      <c r="ALG131" s="136"/>
      <c r="ALH131" s="136"/>
      <c r="ALI131" s="136"/>
      <c r="ALJ131" s="136"/>
      <c r="ALK131" s="136"/>
      <c r="ALL131" s="136"/>
      <c r="ALM131" s="136"/>
      <c r="ALN131" s="136"/>
      <c r="ALO131" s="136"/>
      <c r="ALP131" s="136"/>
      <c r="ALQ131" s="136"/>
      <c r="ALR131" s="136"/>
      <c r="ALS131" s="136"/>
      <c r="ALT131" s="136"/>
      <c r="ALU131" s="136"/>
      <c r="ALV131" s="136"/>
      <c r="ALW131" s="136"/>
      <c r="ALX131" s="136"/>
      <c r="ALY131" s="136"/>
      <c r="ALZ131" s="136"/>
      <c r="AMA131" s="136"/>
      <c r="AMB131" s="136"/>
      <c r="AMC131" s="136"/>
      <c r="AMD131" s="136"/>
      <c r="AME131" s="136"/>
      <c r="AMF131" s="136"/>
      <c r="AMG131" s="136"/>
      <c r="AMH131" s="136"/>
      <c r="AMI131" s="136"/>
      <c r="AMJ131" s="136"/>
      <c r="AMK131" s="136"/>
      <c r="AML131" s="136"/>
      <c r="AMM131" s="136"/>
      <c r="AMN131" s="136"/>
      <c r="AMO131" s="136"/>
      <c r="AMP131" s="136"/>
      <c r="AMQ131" s="136"/>
      <c r="AMR131" s="136"/>
      <c r="AMS131" s="136"/>
      <c r="AMT131" s="136"/>
      <c r="AMU131" s="136"/>
      <c r="AMV131" s="136"/>
      <c r="AMW131" s="136"/>
      <c r="AMX131" s="136"/>
      <c r="AMY131" s="136"/>
      <c r="AMZ131" s="136"/>
      <c r="ANA131" s="136"/>
      <c r="ANB131" s="136"/>
      <c r="ANC131" s="136"/>
      <c r="AND131" s="136"/>
      <c r="ANE131" s="136"/>
      <c r="ANF131" s="136"/>
      <c r="ANG131" s="136"/>
      <c r="ANH131" s="136"/>
      <c r="ANI131" s="136"/>
      <c r="ANJ131" s="136"/>
      <c r="ANK131" s="136"/>
      <c r="ANL131" s="136"/>
      <c r="ANM131" s="136"/>
      <c r="ANN131" s="136"/>
      <c r="ANO131" s="136"/>
      <c r="ANP131" s="136"/>
      <c r="ANQ131" s="136"/>
      <c r="ANR131" s="136"/>
      <c r="ANS131" s="136"/>
      <c r="ANT131" s="136"/>
      <c r="ANU131" s="136"/>
      <c r="ANV131" s="136"/>
      <c r="ANW131" s="136"/>
      <c r="ANX131" s="136"/>
      <c r="ANY131" s="136"/>
      <c r="ANZ131" s="136"/>
      <c r="AOA131" s="136"/>
      <c r="AOB131" s="136"/>
      <c r="AOC131" s="136"/>
      <c r="AOD131" s="136"/>
      <c r="AOE131" s="136"/>
      <c r="AOF131" s="136"/>
      <c r="AOG131" s="136"/>
      <c r="AOH131" s="136"/>
      <c r="AOI131" s="136"/>
      <c r="AOJ131" s="136"/>
      <c r="AOK131" s="136"/>
      <c r="AOL131" s="136"/>
      <c r="AOM131" s="136"/>
      <c r="AON131" s="136"/>
      <c r="AOO131" s="136"/>
      <c r="AOP131" s="136"/>
      <c r="AOQ131" s="136"/>
      <c r="AOR131" s="136"/>
      <c r="AOS131" s="136"/>
      <c r="AOT131" s="136"/>
      <c r="AOU131" s="136"/>
      <c r="AOV131" s="136"/>
      <c r="AOW131" s="136"/>
      <c r="AOX131" s="136"/>
      <c r="AOY131" s="136"/>
      <c r="AOZ131" s="136"/>
      <c r="APA131" s="136"/>
      <c r="APB131" s="136"/>
      <c r="APC131" s="136"/>
      <c r="APD131" s="136"/>
      <c r="APE131" s="136"/>
      <c r="APF131" s="136"/>
      <c r="APG131" s="136"/>
      <c r="APH131" s="136"/>
      <c r="API131" s="136"/>
      <c r="APJ131" s="136"/>
      <c r="APK131" s="136"/>
      <c r="APL131" s="136"/>
      <c r="APM131" s="136"/>
      <c r="APN131" s="136"/>
      <c r="APO131" s="136"/>
      <c r="APP131" s="136"/>
      <c r="APQ131" s="136"/>
      <c r="APR131" s="136"/>
      <c r="APS131" s="136"/>
      <c r="APT131" s="136"/>
      <c r="APU131" s="136"/>
      <c r="APV131" s="136"/>
      <c r="APW131" s="136"/>
      <c r="APX131" s="136"/>
      <c r="APY131" s="136"/>
      <c r="APZ131" s="136"/>
      <c r="AQA131" s="136"/>
      <c r="AQB131" s="136"/>
      <c r="AQC131" s="136"/>
      <c r="AQD131" s="136"/>
      <c r="AQE131" s="136"/>
      <c r="AQF131" s="136"/>
      <c r="AQG131" s="136"/>
      <c r="AQH131" s="136"/>
      <c r="AQI131" s="136"/>
      <c r="AQJ131" s="136"/>
      <c r="AQK131" s="136"/>
      <c r="AQL131" s="136"/>
      <c r="AQM131" s="136"/>
      <c r="AQN131" s="136"/>
      <c r="AQO131" s="136"/>
      <c r="AQP131" s="136"/>
      <c r="AQQ131" s="136"/>
      <c r="AQR131" s="136"/>
      <c r="AQS131" s="136"/>
      <c r="AQT131" s="136"/>
      <c r="AQU131" s="136"/>
      <c r="AQV131" s="136"/>
      <c r="AQW131" s="136"/>
      <c r="AQX131" s="136"/>
      <c r="AQY131" s="136"/>
      <c r="AQZ131" s="136"/>
      <c r="ARA131" s="136"/>
      <c r="ARB131" s="136"/>
      <c r="ARC131" s="136"/>
      <c r="ARD131" s="136"/>
      <c r="ARE131" s="136"/>
      <c r="ARF131" s="136"/>
      <c r="ARG131" s="136"/>
      <c r="ARH131" s="136"/>
      <c r="ARI131" s="136"/>
      <c r="ARJ131" s="136"/>
      <c r="ARK131" s="136"/>
      <c r="ARL131" s="136"/>
      <c r="ARM131" s="136"/>
      <c r="ARN131" s="136"/>
      <c r="ARO131" s="136"/>
      <c r="ARP131" s="136"/>
      <c r="ARQ131" s="136"/>
      <c r="ARR131" s="136"/>
      <c r="ARS131" s="136"/>
      <c r="ART131" s="136"/>
      <c r="ARU131" s="136"/>
      <c r="ARV131" s="136"/>
      <c r="ARW131" s="136"/>
      <c r="ARX131" s="136"/>
      <c r="ARY131" s="136"/>
      <c r="ARZ131" s="136"/>
      <c r="ASA131" s="136"/>
      <c r="ASB131" s="136"/>
      <c r="ASC131" s="136"/>
      <c r="ASD131" s="136"/>
      <c r="ASE131" s="136"/>
      <c r="ASF131" s="136"/>
      <c r="ASG131" s="136"/>
      <c r="ASH131" s="136"/>
      <c r="ASI131" s="136"/>
      <c r="ASJ131" s="136"/>
      <c r="ASK131" s="136"/>
      <c r="ASL131" s="136"/>
      <c r="ASM131" s="136"/>
      <c r="ASN131" s="136"/>
      <c r="ASO131" s="136"/>
      <c r="ASP131" s="136"/>
      <c r="ASQ131" s="136"/>
      <c r="ASR131" s="136"/>
      <c r="ASS131" s="136"/>
      <c r="AST131" s="136"/>
      <c r="ASU131" s="136"/>
      <c r="ASV131" s="136"/>
      <c r="ASW131" s="136"/>
      <c r="ASX131" s="136"/>
      <c r="ASY131" s="136"/>
      <c r="ASZ131" s="136"/>
      <c r="ATA131" s="136"/>
      <c r="ATB131" s="136"/>
      <c r="ATC131" s="136"/>
      <c r="ATD131" s="136"/>
      <c r="ATE131" s="136"/>
      <c r="ATF131" s="136"/>
      <c r="ATG131" s="136"/>
      <c r="ATH131" s="136"/>
      <c r="ATI131" s="136"/>
      <c r="ATJ131" s="136"/>
      <c r="ATK131" s="136"/>
      <c r="ATL131" s="136"/>
      <c r="ATM131" s="136"/>
      <c r="ATN131" s="136"/>
      <c r="ATO131" s="136"/>
      <c r="ATP131" s="136"/>
      <c r="ATQ131" s="136"/>
      <c r="ATR131" s="136"/>
      <c r="ATS131" s="136"/>
      <c r="ATT131" s="136"/>
      <c r="ATU131" s="136"/>
      <c r="ATV131" s="136"/>
      <c r="ATW131" s="136"/>
      <c r="ATX131" s="136"/>
      <c r="ATY131" s="135"/>
      <c r="ATZ131" s="135"/>
      <c r="AUA131" s="135"/>
      <c r="AUB131" s="135"/>
      <c r="AUC131" s="135"/>
      <c r="AUD131" s="135"/>
      <c r="AUE131" s="135"/>
      <c r="AUF131" s="135"/>
      <c r="AUG131" s="135"/>
      <c r="AUH131" s="135"/>
      <c r="AUI131" s="135"/>
      <c r="AUJ131" s="135"/>
      <c r="AUK131" s="135"/>
      <c r="AUL131" s="135"/>
      <c r="AUM131" s="135"/>
      <c r="AUN131" s="135"/>
      <c r="AUO131" s="135"/>
      <c r="AUP131" s="135"/>
      <c r="AUQ131" s="135"/>
      <c r="AUR131" s="135"/>
      <c r="AUS131" s="135"/>
      <c r="AUT131" s="135"/>
      <c r="AUU131" s="135"/>
      <c r="AUV131" s="135"/>
      <c r="AUW131" s="135"/>
      <c r="AUX131" s="135"/>
      <c r="AUY131" s="135"/>
      <c r="AUZ131" s="135"/>
      <c r="AVA131" s="135"/>
      <c r="AVB131" s="135"/>
      <c r="AVC131" s="135"/>
      <c r="AVD131" s="135"/>
      <c r="AVE131" s="135"/>
      <c r="AVF131" s="135"/>
      <c r="AVG131" s="135"/>
      <c r="AVH131" s="135"/>
      <c r="AVI131" s="135"/>
      <c r="AVJ131" s="135"/>
      <c r="AVK131" s="135"/>
      <c r="AVL131" s="135"/>
      <c r="AVM131" s="135"/>
      <c r="AVN131" s="135"/>
      <c r="AVO131" s="135"/>
      <c r="AVP131" s="135"/>
      <c r="AVQ131" s="135"/>
      <c r="AVR131" s="135"/>
      <c r="AVS131" s="135"/>
      <c r="AVT131" s="135"/>
      <c r="AVU131" s="135"/>
      <c r="AVV131" s="135"/>
      <c r="AVW131" s="135"/>
      <c r="AVX131" s="135"/>
      <c r="AVY131" s="135"/>
      <c r="AVZ131" s="135"/>
      <c r="AWA131" s="135"/>
      <c r="AWB131" s="135"/>
      <c r="AWC131" s="135"/>
      <c r="AWD131" s="135"/>
      <c r="AWE131" s="135"/>
      <c r="AWF131" s="135"/>
      <c r="AWG131" s="135"/>
      <c r="AWH131" s="135"/>
      <c r="AWI131" s="135"/>
      <c r="AWJ131" s="135"/>
      <c r="AWK131" s="135"/>
      <c r="AWL131" s="135"/>
      <c r="AWM131" s="135"/>
      <c r="AWN131" s="135"/>
      <c r="AWO131" s="135"/>
      <c r="AWP131" s="135"/>
      <c r="AWQ131" s="135"/>
      <c r="AWR131" s="135"/>
      <c r="AWS131" s="135"/>
      <c r="AWT131" s="135"/>
      <c r="AWU131" s="135"/>
      <c r="AWV131" s="135"/>
      <c r="AWW131" s="135"/>
      <c r="AWX131" s="135"/>
      <c r="AWY131" s="135"/>
      <c r="AWZ131" s="135"/>
      <c r="AXA131" s="135"/>
      <c r="AXB131" s="135"/>
      <c r="AXC131" s="135"/>
      <c r="AXD131" s="135"/>
      <c r="AXE131" s="135"/>
      <c r="AXF131" s="135"/>
      <c r="AXG131" s="135"/>
      <c r="AXH131" s="135"/>
      <c r="AXI131" s="135"/>
      <c r="AXJ131" s="135"/>
      <c r="AXK131" s="135"/>
      <c r="AXL131" s="135"/>
      <c r="AXM131" s="135"/>
      <c r="AXN131" s="135"/>
      <c r="AXO131" s="135"/>
      <c r="AXP131" s="135"/>
      <c r="AXQ131" s="135"/>
      <c r="AXR131" s="135"/>
      <c r="AXS131" s="135"/>
      <c r="AXT131" s="135"/>
      <c r="AXU131" s="135"/>
      <c r="AXV131" s="135"/>
      <c r="AXW131" s="135"/>
      <c r="AXX131" s="135"/>
      <c r="AXY131" s="135"/>
      <c r="AXZ131" s="135"/>
      <c r="AYA131" s="135"/>
      <c r="AYB131" s="135"/>
      <c r="AYC131" s="135"/>
      <c r="AYD131" s="135"/>
      <c r="AYE131" s="135"/>
      <c r="AYF131" s="135"/>
      <c r="AYG131" s="135"/>
      <c r="AYH131" s="135"/>
      <c r="AYI131" s="135"/>
      <c r="AYJ131" s="135"/>
      <c r="AYK131" s="135"/>
      <c r="AYL131" s="135"/>
      <c r="AYM131" s="135"/>
      <c r="AYN131" s="135"/>
      <c r="AYO131" s="135"/>
      <c r="AYP131" s="135"/>
      <c r="AYQ131" s="135"/>
      <c r="AYR131" s="135"/>
      <c r="AYS131" s="135"/>
      <c r="AYT131" s="135"/>
      <c r="AYU131" s="135"/>
      <c r="AYV131" s="135"/>
      <c r="AYW131" s="135"/>
      <c r="AYX131" s="135"/>
      <c r="AYY131" s="135"/>
      <c r="AYZ131" s="135"/>
      <c r="AZA131" s="135"/>
      <c r="AZB131" s="135"/>
      <c r="AZC131" s="135"/>
      <c r="AZD131" s="135"/>
      <c r="AZE131" s="135"/>
      <c r="AZF131" s="135"/>
      <c r="AZG131" s="135"/>
      <c r="AZH131" s="135"/>
      <c r="AZI131" s="135"/>
      <c r="AZJ131" s="135"/>
      <c r="AZK131" s="135"/>
      <c r="AZL131" s="135"/>
      <c r="AZM131" s="135"/>
      <c r="AZN131" s="135"/>
      <c r="AZO131" s="135"/>
      <c r="AZP131" s="135"/>
      <c r="AZQ131" s="135"/>
      <c r="AZR131" s="135"/>
      <c r="AZS131" s="135"/>
      <c r="AZT131" s="135"/>
      <c r="AZU131" s="135"/>
      <c r="AZV131" s="135"/>
      <c r="AZW131" s="135"/>
      <c r="AZX131" s="135"/>
      <c r="AZY131" s="135"/>
      <c r="AZZ131" s="135"/>
      <c r="BAA131" s="135"/>
      <c r="BAB131" s="135"/>
      <c r="BAC131" s="135"/>
      <c r="BAD131" s="135"/>
      <c r="BAE131" s="135"/>
      <c r="BAF131" s="135"/>
      <c r="BAG131" s="135"/>
      <c r="BAH131" s="135"/>
      <c r="BAI131" s="135"/>
      <c r="BAJ131" s="135"/>
      <c r="BAK131" s="135"/>
      <c r="BAL131" s="135"/>
      <c r="BAM131" s="135"/>
      <c r="BAN131" s="135"/>
      <c r="BAO131" s="135"/>
      <c r="BAP131" s="135"/>
      <c r="BAQ131" s="135"/>
      <c r="BAR131" s="135"/>
      <c r="BAS131" s="135"/>
      <c r="BAT131" s="135"/>
      <c r="BAU131" s="135"/>
      <c r="BAV131" s="135"/>
      <c r="BAW131" s="135"/>
      <c r="BAX131" s="135"/>
      <c r="BAY131" s="135"/>
      <c r="BAZ131" s="135"/>
      <c r="BBA131" s="135"/>
      <c r="BBB131" s="135"/>
      <c r="BBC131" s="135"/>
      <c r="BBD131" s="135"/>
      <c r="BBE131" s="135"/>
      <c r="BBF131" s="135"/>
      <c r="BBG131" s="135"/>
      <c r="BBH131" s="135"/>
      <c r="BBI131" s="135"/>
      <c r="BBJ131" s="135"/>
      <c r="BBK131" s="135"/>
      <c r="BBL131" s="135"/>
      <c r="BBM131" s="135"/>
      <c r="BBN131" s="135"/>
      <c r="BBO131" s="135"/>
      <c r="BBP131" s="135"/>
      <c r="BBQ131" s="135"/>
      <c r="BBR131" s="135"/>
      <c r="BBS131" s="135"/>
      <c r="BBT131" s="135"/>
      <c r="BBU131" s="135"/>
      <c r="BBV131" s="135"/>
      <c r="BBW131" s="135"/>
      <c r="BBX131" s="135"/>
      <c r="BBY131" s="135"/>
      <c r="BBZ131" s="135"/>
      <c r="BCA131" s="135"/>
      <c r="BCB131" s="135"/>
      <c r="BCC131" s="135"/>
      <c r="BCD131" s="135"/>
      <c r="BCE131" s="135"/>
      <c r="BCF131" s="135"/>
      <c r="BCG131" s="135"/>
      <c r="BCH131" s="135"/>
      <c r="BCI131" s="135"/>
      <c r="BCJ131" s="135"/>
      <c r="BCK131" s="135"/>
      <c r="BCL131" s="135"/>
      <c r="BCM131" s="135"/>
      <c r="BCN131" s="135"/>
      <c r="BCO131" s="135"/>
      <c r="BCP131" s="135"/>
      <c r="BCQ131" s="135"/>
      <c r="BCR131" s="135"/>
      <c r="BCS131" s="135"/>
      <c r="BCT131" s="135"/>
      <c r="BCU131" s="135"/>
      <c r="BCV131" s="135"/>
      <c r="BCW131" s="135"/>
      <c r="BCX131" s="135"/>
      <c r="BCY131" s="135"/>
      <c r="BCZ131" s="135"/>
      <c r="BDA131" s="135"/>
      <c r="BDB131" s="135"/>
      <c r="BDC131" s="135"/>
      <c r="BDD131" s="135"/>
      <c r="BDE131" s="135"/>
      <c r="BDF131" s="135"/>
      <c r="BDG131" s="135"/>
      <c r="BDH131" s="135"/>
      <c r="BDI131" s="135"/>
      <c r="BDJ131" s="135"/>
      <c r="BDK131" s="135"/>
      <c r="BDL131" s="135"/>
      <c r="BDM131" s="135"/>
      <c r="BDN131" s="135"/>
      <c r="BDO131" s="135"/>
      <c r="BDP131" s="135"/>
      <c r="BDQ131" s="135"/>
      <c r="BDR131" s="135"/>
      <c r="BDS131" s="135"/>
      <c r="BDT131" s="135"/>
      <c r="BDU131" s="135"/>
      <c r="BDV131" s="135"/>
      <c r="BDW131" s="135"/>
      <c r="BDX131" s="135"/>
      <c r="BDY131" s="135"/>
      <c r="BDZ131" s="135"/>
      <c r="BEA131" s="135"/>
      <c r="BEB131" s="135"/>
      <c r="BEC131" s="135"/>
      <c r="BED131" s="135"/>
      <c r="BEE131" s="135"/>
      <c r="BEF131" s="135"/>
      <c r="BEG131" s="135"/>
      <c r="BEH131" s="135"/>
      <c r="BEI131" s="135"/>
      <c r="BEJ131" s="135"/>
      <c r="BEK131" s="135"/>
      <c r="BEL131" s="135"/>
      <c r="BEM131" s="135"/>
      <c r="BEN131" s="135"/>
      <c r="BEO131" s="135"/>
      <c r="BEP131" s="135"/>
      <c r="BEQ131" s="135"/>
      <c r="BER131" s="135"/>
      <c r="BES131" s="135"/>
      <c r="BET131" s="135"/>
      <c r="BEU131" s="135"/>
      <c r="BEV131" s="135"/>
      <c r="BEW131" s="135"/>
      <c r="BEX131" s="135"/>
      <c r="BEY131" s="135"/>
      <c r="BEZ131" s="135"/>
      <c r="BFA131" s="135"/>
      <c r="BFB131" s="135"/>
      <c r="BFC131" s="135"/>
      <c r="BFD131" s="135"/>
      <c r="BFE131" s="135"/>
      <c r="BFF131" s="135"/>
      <c r="BFG131" s="135"/>
      <c r="BFH131" s="135"/>
      <c r="BFI131" s="135"/>
      <c r="BFJ131" s="135"/>
      <c r="BFK131" s="135"/>
      <c r="BFL131" s="135"/>
      <c r="BFM131" s="135"/>
      <c r="BFN131" s="135"/>
      <c r="BFO131" s="135"/>
      <c r="BFP131" s="135"/>
      <c r="BFQ131" s="135"/>
      <c r="BFR131" s="135"/>
      <c r="BFS131" s="135"/>
      <c r="BFT131" s="135"/>
      <c r="BFU131" s="135"/>
      <c r="BFV131" s="135"/>
      <c r="BFW131" s="135"/>
      <c r="BFX131" s="135"/>
      <c r="BFY131" s="135"/>
      <c r="BFZ131" s="135"/>
      <c r="BGA131" s="135"/>
      <c r="BGB131" s="135"/>
      <c r="BGC131" s="135"/>
      <c r="BGD131" s="135"/>
      <c r="BGE131" s="135"/>
      <c r="BGF131" s="135"/>
      <c r="BGG131" s="135"/>
      <c r="BGH131" s="135"/>
      <c r="BGI131" s="135"/>
      <c r="BGJ131" s="135"/>
      <c r="BGK131" s="135"/>
      <c r="BGL131" s="135"/>
      <c r="BGM131" s="135"/>
      <c r="BGN131" s="135"/>
      <c r="BGO131" s="135"/>
      <c r="BGP131" s="135"/>
      <c r="BGQ131" s="135"/>
      <c r="BGR131" s="135"/>
      <c r="BGS131" s="135"/>
      <c r="BGT131" s="135"/>
      <c r="BGU131" s="135"/>
      <c r="BGV131" s="135"/>
      <c r="BGW131" s="135"/>
      <c r="BGX131" s="135"/>
      <c r="BGY131" s="135"/>
      <c r="BGZ131" s="135"/>
      <c r="BHA131" s="135"/>
      <c r="BHB131" s="135"/>
      <c r="BHC131" s="135"/>
      <c r="BHD131" s="135"/>
      <c r="BHE131" s="135"/>
      <c r="BHF131" s="135"/>
      <c r="BHG131" s="135"/>
      <c r="BHH131" s="135"/>
      <c r="BHI131" s="135"/>
      <c r="BHJ131" s="135"/>
      <c r="BHK131" s="135"/>
      <c r="BHL131" s="135"/>
      <c r="BHM131" s="135"/>
      <c r="BHN131" s="135"/>
      <c r="BHO131" s="135"/>
      <c r="BHP131" s="135"/>
      <c r="BHQ131" s="135"/>
      <c r="BHR131" s="135"/>
      <c r="BHS131" s="135"/>
      <c r="BHT131" s="135"/>
      <c r="BHU131" s="135"/>
      <c r="BHV131" s="135"/>
      <c r="BHW131" s="135"/>
      <c r="BHX131" s="135"/>
      <c r="BHY131" s="135"/>
      <c r="BHZ131" s="135"/>
      <c r="BIA131" s="135"/>
      <c r="BIB131" s="135"/>
      <c r="BIC131" s="135"/>
      <c r="BID131" s="135"/>
      <c r="BIE131" s="135"/>
      <c r="BIF131" s="135"/>
      <c r="BIG131" s="135"/>
      <c r="BIH131" s="135"/>
      <c r="BII131" s="135"/>
      <c r="BIJ131" s="135"/>
      <c r="BIK131" s="135"/>
      <c r="BIL131" s="135"/>
      <c r="BIM131" s="135"/>
      <c r="BIN131" s="135"/>
      <c r="BIO131" s="135"/>
      <c r="BIP131" s="135"/>
      <c r="BIQ131" s="135"/>
      <c r="BIR131" s="135"/>
      <c r="BIS131" s="135"/>
      <c r="BIT131" s="135"/>
      <c r="BIU131" s="135"/>
      <c r="BIV131" s="135"/>
      <c r="BIW131" s="135"/>
      <c r="BIX131" s="135"/>
      <c r="BIY131" s="135"/>
      <c r="BIZ131" s="135"/>
      <c r="BJA131" s="135"/>
      <c r="BJB131" s="135"/>
      <c r="BJC131" s="135"/>
      <c r="BJD131" s="135"/>
      <c r="BJE131" s="135"/>
      <c r="BJF131" s="135"/>
      <c r="BJG131" s="135"/>
      <c r="BJH131" s="135"/>
      <c r="BJI131" s="135"/>
      <c r="BJJ131" s="135"/>
      <c r="BJK131" s="135"/>
      <c r="BJL131" s="135"/>
      <c r="BJM131" s="135"/>
      <c r="BJN131" s="135"/>
      <c r="BJO131" s="135"/>
      <c r="BJP131" s="135"/>
      <c r="BJQ131" s="135"/>
      <c r="BJR131" s="135"/>
      <c r="BJS131" s="135"/>
      <c r="BJT131" s="135"/>
      <c r="BJU131" s="135"/>
      <c r="BJV131" s="135"/>
      <c r="BJW131" s="135"/>
      <c r="BJX131" s="135"/>
      <c r="BJY131" s="135"/>
      <c r="BJZ131" s="135"/>
      <c r="BKA131" s="135"/>
      <c r="BKB131" s="135"/>
      <c r="BKC131" s="135"/>
      <c r="BKD131" s="135"/>
      <c r="BKE131" s="135"/>
      <c r="BKF131" s="135"/>
      <c r="BKG131" s="135"/>
      <c r="BKH131" s="135"/>
      <c r="BKI131" s="135"/>
      <c r="BKJ131" s="135"/>
      <c r="BKK131" s="135"/>
      <c r="BKL131" s="135"/>
      <c r="BKM131" s="135"/>
      <c r="BKN131" s="135"/>
      <c r="BKO131" s="135"/>
      <c r="BKP131" s="135"/>
      <c r="BKQ131" s="135"/>
      <c r="BKR131" s="135"/>
      <c r="BKS131" s="135"/>
      <c r="BKT131" s="135"/>
      <c r="BKU131" s="135"/>
      <c r="BKV131" s="135"/>
      <c r="BKW131" s="135"/>
      <c r="BKX131" s="135"/>
      <c r="BKY131" s="135"/>
      <c r="BKZ131" s="135"/>
      <c r="BLA131" s="135"/>
      <c r="BLB131" s="135"/>
      <c r="BLC131" s="135"/>
      <c r="BLD131" s="135"/>
      <c r="BLE131" s="135"/>
      <c r="BLF131" s="135"/>
      <c r="BLG131" s="135"/>
      <c r="BLH131" s="135"/>
      <c r="BLI131" s="135"/>
      <c r="BLJ131" s="135"/>
      <c r="BLK131" s="135"/>
      <c r="BLL131" s="135"/>
      <c r="BLM131" s="135"/>
      <c r="BLN131" s="135"/>
      <c r="BLO131" s="135"/>
      <c r="BLP131" s="135"/>
      <c r="BLQ131" s="135"/>
      <c r="BLR131" s="135"/>
      <c r="BLS131" s="135"/>
      <c r="BLT131" s="135"/>
      <c r="BLU131" s="135"/>
      <c r="BLV131" s="135"/>
      <c r="BLW131" s="135"/>
      <c r="BLX131" s="135"/>
      <c r="BLY131" s="135"/>
      <c r="BLZ131" s="135"/>
      <c r="BMA131" s="135"/>
      <c r="BMB131" s="135"/>
      <c r="BMC131" s="135"/>
      <c r="BMD131" s="135"/>
      <c r="BME131" s="135"/>
      <c r="BMF131" s="135"/>
      <c r="BMG131" s="135"/>
      <c r="BMH131" s="135"/>
      <c r="BMI131" s="135"/>
      <c r="BMJ131" s="135"/>
      <c r="BMK131" s="135"/>
      <c r="BML131" s="135"/>
      <c r="BMM131" s="135"/>
      <c r="BMN131" s="135"/>
      <c r="BMO131" s="135"/>
      <c r="BMP131" s="135"/>
      <c r="BMQ131" s="135"/>
      <c r="BMR131" s="135"/>
      <c r="BMS131" s="135"/>
      <c r="BMT131" s="135"/>
      <c r="BMU131" s="135"/>
      <c r="BMV131" s="135"/>
      <c r="BMW131" s="135"/>
      <c r="BMX131" s="135"/>
      <c r="BMY131" s="135"/>
      <c r="BMZ131" s="135"/>
      <c r="BNA131" s="135"/>
      <c r="BNB131" s="135"/>
      <c r="BNC131" s="135"/>
      <c r="BND131" s="135"/>
      <c r="BNE131" s="135"/>
      <c r="BNF131" s="135"/>
      <c r="BNG131" s="135"/>
      <c r="BNH131" s="135"/>
      <c r="BNI131" s="135"/>
      <c r="BNJ131" s="135"/>
      <c r="BNK131" s="135"/>
      <c r="BNL131" s="135"/>
      <c r="BNM131" s="135"/>
      <c r="BNN131" s="135"/>
      <c r="BNO131" s="135"/>
      <c r="BNP131" s="135"/>
      <c r="BNQ131" s="135"/>
      <c r="BNR131" s="135"/>
      <c r="BNS131" s="135"/>
      <c r="BNT131" s="135"/>
      <c r="BNU131" s="135"/>
      <c r="BNV131" s="135"/>
      <c r="BNW131" s="135"/>
      <c r="BNX131" s="135"/>
      <c r="BNY131" s="135"/>
      <c r="BNZ131" s="135"/>
      <c r="BOA131" s="135"/>
      <c r="BOB131" s="135"/>
      <c r="BOC131" s="135"/>
      <c r="BOD131" s="135"/>
      <c r="BOE131" s="135"/>
      <c r="BOF131" s="135"/>
      <c r="BOG131" s="135"/>
      <c r="BOH131" s="135"/>
      <c r="BOI131" s="135"/>
      <c r="BOJ131" s="135"/>
      <c r="BOK131" s="135"/>
      <c r="BOL131" s="135"/>
      <c r="BOM131" s="135"/>
      <c r="BON131" s="135"/>
      <c r="BOO131" s="135"/>
      <c r="BOP131" s="135"/>
      <c r="BOQ131" s="135"/>
      <c r="BOR131" s="135"/>
      <c r="BOS131" s="135"/>
      <c r="BOT131" s="135"/>
      <c r="BOU131" s="135"/>
      <c r="BOV131" s="135"/>
      <c r="BOW131" s="135"/>
      <c r="BOX131" s="135"/>
      <c r="BOY131" s="135"/>
      <c r="BOZ131" s="135"/>
      <c r="BPA131" s="135"/>
      <c r="BPB131" s="135"/>
      <c r="BPC131" s="135"/>
      <c r="BPD131" s="135"/>
      <c r="BPE131" s="135"/>
      <c r="BPF131" s="135"/>
      <c r="BPG131" s="135"/>
      <c r="BPH131" s="135"/>
      <c r="BPI131" s="135"/>
      <c r="BPJ131" s="135"/>
      <c r="BPK131" s="135"/>
      <c r="BPL131" s="135"/>
      <c r="BPM131" s="135"/>
      <c r="BPN131" s="135"/>
      <c r="BPO131" s="135"/>
      <c r="BPP131" s="135"/>
      <c r="BPQ131" s="135"/>
      <c r="BPR131" s="135"/>
      <c r="BPS131" s="135"/>
      <c r="BPT131" s="135"/>
      <c r="BPU131" s="135"/>
      <c r="BPV131" s="135"/>
      <c r="BPW131" s="135"/>
      <c r="BPX131" s="135"/>
      <c r="BPY131" s="135"/>
      <c r="BPZ131" s="135"/>
      <c r="BQA131" s="135"/>
      <c r="BQB131" s="135"/>
      <c r="BQC131" s="135"/>
      <c r="BQD131" s="135"/>
      <c r="BQE131" s="135"/>
      <c r="BQF131" s="135"/>
      <c r="BQG131" s="135"/>
      <c r="BQH131" s="135"/>
      <c r="BQI131" s="135"/>
      <c r="BQJ131" s="135"/>
      <c r="BQK131" s="135"/>
      <c r="BQL131" s="135"/>
      <c r="BQM131" s="135"/>
      <c r="BQN131" s="135"/>
      <c r="BQO131" s="135"/>
      <c r="BQP131" s="135"/>
      <c r="BQQ131" s="135"/>
      <c r="BQR131" s="135"/>
      <c r="BQS131" s="135"/>
      <c r="BQT131" s="135"/>
      <c r="BQU131" s="135"/>
      <c r="BQV131" s="135"/>
      <c r="BQW131" s="135"/>
      <c r="BQX131" s="135"/>
      <c r="BQY131" s="135"/>
      <c r="BQZ131" s="135"/>
      <c r="BRA131" s="135"/>
      <c r="BRB131" s="135"/>
      <c r="BRC131" s="135"/>
      <c r="BRD131" s="135"/>
      <c r="BRE131" s="135"/>
      <c r="BRF131" s="135"/>
      <c r="BRG131" s="135"/>
      <c r="BRH131" s="135"/>
      <c r="BRI131" s="135"/>
      <c r="BRJ131" s="135"/>
      <c r="BRK131" s="135"/>
      <c r="BRL131" s="135"/>
      <c r="BRM131" s="135"/>
      <c r="BRN131" s="135"/>
      <c r="BRO131" s="135"/>
      <c r="BRP131" s="135"/>
      <c r="BRQ131" s="135"/>
      <c r="BRR131" s="135"/>
      <c r="BRS131" s="135"/>
      <c r="BRT131" s="135"/>
      <c r="BRU131" s="135"/>
      <c r="BRV131" s="135"/>
      <c r="BRW131" s="135"/>
      <c r="BRX131" s="135"/>
      <c r="BRY131" s="135"/>
      <c r="BRZ131" s="135"/>
      <c r="BSA131" s="135"/>
      <c r="BSB131" s="135"/>
      <c r="BSC131" s="135"/>
      <c r="BSD131" s="135"/>
      <c r="BSE131" s="135"/>
      <c r="BSF131" s="135"/>
      <c r="BSG131" s="135"/>
      <c r="BSH131" s="135"/>
      <c r="BSI131" s="135"/>
      <c r="BSJ131" s="135"/>
      <c r="BSK131" s="135"/>
      <c r="BSL131" s="135"/>
      <c r="BSM131" s="135"/>
      <c r="BSN131" s="135"/>
      <c r="BSO131" s="135"/>
      <c r="BSP131" s="135"/>
      <c r="BSQ131" s="135"/>
      <c r="BSR131" s="135"/>
      <c r="BSS131" s="135"/>
      <c r="BST131" s="135"/>
      <c r="BSU131" s="135"/>
      <c r="BSV131" s="135"/>
      <c r="BSW131" s="135"/>
      <c r="BSX131" s="135"/>
      <c r="BSY131" s="135"/>
      <c r="BSZ131" s="135"/>
      <c r="BTA131" s="135"/>
      <c r="BTB131" s="135"/>
      <c r="BTC131" s="135"/>
      <c r="BTD131" s="135"/>
      <c r="BTE131" s="135"/>
      <c r="BTF131" s="135"/>
      <c r="BTG131" s="135"/>
      <c r="BTH131" s="135"/>
      <c r="BTI131" s="135"/>
      <c r="BTJ131" s="135"/>
      <c r="BTK131" s="135"/>
      <c r="BTL131" s="135"/>
      <c r="BTM131" s="135"/>
      <c r="BTN131" s="135"/>
      <c r="BTO131" s="135"/>
      <c r="BTP131" s="135"/>
      <c r="BTQ131" s="135"/>
      <c r="BTR131" s="135"/>
      <c r="BTS131" s="135"/>
      <c r="BTT131" s="135"/>
      <c r="BTU131" s="135"/>
      <c r="BTV131" s="135"/>
      <c r="BTW131" s="135"/>
      <c r="BTX131" s="135"/>
      <c r="BTY131" s="135"/>
      <c r="BTZ131" s="135"/>
      <c r="BUA131" s="135"/>
      <c r="BUB131" s="135"/>
      <c r="BUC131" s="135"/>
      <c r="BUD131" s="135"/>
      <c r="BUE131" s="135"/>
      <c r="BUF131" s="135"/>
      <c r="BUG131" s="135"/>
      <c r="BUH131" s="135"/>
      <c r="BUI131" s="135"/>
      <c r="BUJ131" s="135"/>
      <c r="BUK131" s="135"/>
      <c r="BUL131" s="135"/>
      <c r="BUM131" s="135"/>
      <c r="BUN131" s="135"/>
      <c r="BUO131" s="135"/>
      <c r="BUP131" s="135"/>
      <c r="BUQ131" s="135"/>
      <c r="BUR131" s="135"/>
      <c r="BUS131" s="135"/>
      <c r="BUT131" s="135"/>
      <c r="BUU131" s="135"/>
      <c r="BUV131" s="135"/>
      <c r="BUW131" s="135"/>
      <c r="BUX131" s="135"/>
      <c r="BUY131" s="135"/>
      <c r="BUZ131" s="135"/>
      <c r="BVA131" s="135"/>
      <c r="BVB131" s="135"/>
      <c r="BVC131" s="135"/>
      <c r="BVD131" s="135"/>
      <c r="BVE131" s="135"/>
      <c r="BVF131" s="135"/>
      <c r="BVG131" s="135"/>
      <c r="BVH131" s="135"/>
      <c r="BVI131" s="135"/>
      <c r="BVJ131" s="135"/>
      <c r="BVK131" s="135"/>
      <c r="BVL131" s="135"/>
      <c r="BVM131" s="135"/>
      <c r="BVN131" s="135"/>
      <c r="BVO131" s="135"/>
      <c r="BVP131" s="135"/>
      <c r="BVQ131" s="135"/>
      <c r="BVR131" s="135"/>
      <c r="BVS131" s="135"/>
      <c r="BVT131" s="135"/>
      <c r="BVU131" s="135"/>
      <c r="BVV131" s="135"/>
      <c r="BVW131" s="135"/>
      <c r="BVX131" s="135"/>
      <c r="BVY131" s="135"/>
      <c r="BVZ131" s="135"/>
      <c r="BWA131" s="135"/>
      <c r="BWB131" s="135"/>
      <c r="BWC131" s="135"/>
      <c r="BWD131" s="135"/>
      <c r="BWE131" s="135"/>
      <c r="BWF131" s="135"/>
      <c r="BWG131" s="135"/>
      <c r="BWH131" s="135"/>
      <c r="BWI131" s="135"/>
      <c r="BWJ131" s="135"/>
      <c r="BWK131" s="135"/>
      <c r="BWL131" s="135"/>
      <c r="BWM131" s="135"/>
      <c r="BWN131" s="135"/>
      <c r="BWO131" s="135"/>
      <c r="BWP131" s="135"/>
      <c r="BWQ131" s="135"/>
      <c r="BWR131" s="135"/>
      <c r="BWS131" s="135"/>
      <c r="BWT131" s="135"/>
      <c r="BWU131" s="135"/>
      <c r="BWV131" s="135"/>
      <c r="BWW131" s="135"/>
      <c r="BWX131" s="135"/>
      <c r="BWY131" s="135"/>
      <c r="BWZ131" s="135"/>
      <c r="BXA131" s="135"/>
      <c r="BXB131" s="135"/>
      <c r="BXC131" s="135"/>
      <c r="BXD131" s="135"/>
      <c r="BXE131" s="135"/>
      <c r="BXF131" s="135"/>
      <c r="BXG131" s="135"/>
      <c r="BXH131" s="135"/>
      <c r="BXI131" s="135"/>
      <c r="BXJ131" s="135"/>
      <c r="BXK131" s="135"/>
      <c r="BXL131" s="135"/>
      <c r="BXM131" s="135"/>
      <c r="BXN131" s="135"/>
      <c r="BXO131" s="135"/>
      <c r="BXP131" s="135"/>
      <c r="BXQ131" s="135"/>
      <c r="BXR131" s="135"/>
      <c r="BXS131" s="135"/>
      <c r="BXT131" s="135"/>
      <c r="BXU131" s="135"/>
      <c r="BXV131" s="135"/>
      <c r="BXW131" s="135"/>
      <c r="BXX131" s="135"/>
      <c r="BXY131" s="135"/>
      <c r="BXZ131" s="135"/>
      <c r="BYA131" s="135"/>
      <c r="BYB131" s="135"/>
      <c r="BYC131" s="135"/>
      <c r="BYD131" s="135"/>
      <c r="BYE131" s="135"/>
      <c r="BYF131" s="135"/>
      <c r="BYG131" s="135"/>
      <c r="BYH131" s="135"/>
      <c r="BYI131" s="135"/>
      <c r="BYJ131" s="135"/>
      <c r="BYK131" s="135"/>
      <c r="BYL131" s="135"/>
      <c r="BYM131" s="135"/>
      <c r="BYN131" s="135"/>
      <c r="BYO131" s="135"/>
      <c r="BYP131" s="135"/>
      <c r="BYQ131" s="135"/>
      <c r="BYR131" s="135"/>
      <c r="BYS131" s="135"/>
      <c r="BYT131" s="135"/>
      <c r="BYU131" s="135"/>
      <c r="BYV131" s="135"/>
      <c r="BYW131" s="135"/>
      <c r="BYX131" s="135"/>
      <c r="BYY131" s="135"/>
      <c r="BYZ131" s="135"/>
      <c r="BZA131" s="135"/>
      <c r="BZB131" s="135"/>
      <c r="BZC131" s="135"/>
      <c r="BZD131" s="135"/>
      <c r="BZE131" s="135"/>
      <c r="BZF131" s="135"/>
      <c r="BZG131" s="135"/>
      <c r="BZH131" s="135"/>
      <c r="BZI131" s="135"/>
      <c r="BZJ131" s="135"/>
      <c r="BZK131" s="135"/>
      <c r="BZL131" s="135"/>
      <c r="BZM131" s="135"/>
      <c r="BZN131" s="135"/>
      <c r="BZO131" s="135"/>
      <c r="BZP131" s="135"/>
      <c r="BZQ131" s="135"/>
      <c r="BZR131" s="135"/>
      <c r="BZS131" s="135"/>
      <c r="BZT131" s="135"/>
      <c r="BZU131" s="135"/>
      <c r="BZV131" s="135"/>
      <c r="BZW131" s="135"/>
      <c r="BZX131" s="135"/>
      <c r="BZY131" s="135"/>
      <c r="BZZ131" s="135"/>
      <c r="CAA131" s="135"/>
      <c r="CAB131" s="135"/>
      <c r="CAC131" s="135"/>
      <c r="CAD131" s="135"/>
      <c r="CAE131" s="135"/>
      <c r="CAF131" s="135"/>
      <c r="CAG131" s="135"/>
      <c r="CAH131" s="135"/>
      <c r="CAI131" s="135"/>
      <c r="CAJ131" s="135"/>
      <c r="CAK131" s="135"/>
      <c r="CAL131" s="135"/>
      <c r="CAM131" s="135"/>
      <c r="CAN131" s="135"/>
      <c r="CAO131" s="135"/>
      <c r="CAP131" s="135"/>
      <c r="CAQ131" s="135"/>
      <c r="CAR131" s="135"/>
      <c r="CAS131" s="135"/>
      <c r="CAT131" s="135"/>
      <c r="CAU131" s="135"/>
      <c r="CAV131" s="135"/>
      <c r="CAW131" s="135"/>
      <c r="CAX131" s="135"/>
      <c r="CAY131" s="135"/>
      <c r="CAZ131" s="135"/>
      <c r="CBA131" s="135"/>
      <c r="CBB131" s="135"/>
      <c r="CBC131" s="135"/>
      <c r="CBD131" s="135"/>
      <c r="CBE131" s="135"/>
      <c r="CBF131" s="135"/>
      <c r="CBG131" s="135"/>
      <c r="CBH131" s="135"/>
      <c r="CBI131" s="135"/>
      <c r="CBJ131" s="135"/>
      <c r="CBK131" s="135"/>
      <c r="CBL131" s="135"/>
      <c r="CBM131" s="135"/>
      <c r="CBN131" s="135"/>
      <c r="CBO131" s="135"/>
      <c r="CBP131" s="135"/>
      <c r="CBQ131" s="135"/>
      <c r="CBR131" s="135"/>
      <c r="CBS131" s="135"/>
      <c r="CBT131" s="135"/>
      <c r="CBU131" s="135"/>
      <c r="CBV131" s="135"/>
      <c r="CBW131" s="136"/>
      <c r="CBX131" s="136"/>
      <c r="CBY131" s="136"/>
      <c r="CBZ131" s="136"/>
      <c r="CCA131" s="136"/>
      <c r="CCB131" s="136"/>
      <c r="CCC131" s="136"/>
      <c r="CCD131" s="136"/>
      <c r="CCE131" s="136"/>
      <c r="CCF131" s="136"/>
      <c r="CCG131" s="136"/>
      <c r="CCH131" s="136"/>
      <c r="CCI131" s="136"/>
      <c r="CCJ131" s="136"/>
      <c r="CCK131" s="136"/>
      <c r="CCL131" s="136"/>
      <c r="CCM131" s="136"/>
      <c r="CCN131" s="136"/>
      <c r="CCO131" s="136"/>
      <c r="CCP131" s="136"/>
      <c r="CCQ131" s="136"/>
      <c r="CCR131" s="136"/>
      <c r="CCS131" s="136"/>
      <c r="CCT131" s="136"/>
      <c r="CCU131" s="136"/>
      <c r="CCV131" s="136"/>
      <c r="CCW131" s="136"/>
      <c r="CCX131" s="136"/>
      <c r="CCY131" s="136"/>
      <c r="CCZ131" s="136"/>
      <c r="CDA131" s="136"/>
      <c r="CDB131" s="136"/>
      <c r="CDC131" s="136"/>
      <c r="CDD131" s="136"/>
      <c r="CDE131" s="136"/>
      <c r="CDF131" s="136"/>
      <c r="CDG131" s="136"/>
      <c r="CDH131" s="136"/>
      <c r="CDI131" s="136"/>
      <c r="CDJ131" s="136"/>
      <c r="CDK131" s="136"/>
      <c r="CDL131" s="136"/>
      <c r="CDM131" s="136"/>
      <c r="CDN131" s="136"/>
      <c r="CDO131" s="136"/>
      <c r="CDP131" s="136"/>
      <c r="CDQ131" s="136"/>
      <c r="CDR131" s="136"/>
      <c r="CDS131" s="136"/>
      <c r="CDT131" s="136"/>
      <c r="CDU131" s="136"/>
      <c r="CDV131" s="136"/>
      <c r="CDW131" s="136"/>
      <c r="CDX131" s="136"/>
      <c r="CDY131" s="136"/>
      <c r="CDZ131" s="136"/>
      <c r="CEA131" s="136"/>
      <c r="CEB131" s="136"/>
      <c r="CEC131" s="136"/>
      <c r="CED131" s="136"/>
      <c r="CEE131" s="136"/>
      <c r="CEF131" s="136"/>
      <c r="CEG131" s="136"/>
      <c r="CEH131" s="136"/>
      <c r="CEI131" s="136"/>
      <c r="CEJ131" s="136"/>
      <c r="CEK131" s="136"/>
      <c r="CEL131" s="136"/>
      <c r="CEM131" s="136"/>
      <c r="CEN131" s="136"/>
      <c r="CEO131" s="136"/>
      <c r="CEP131" s="136"/>
      <c r="CEQ131" s="136"/>
      <c r="CER131" s="136"/>
      <c r="CES131" s="136"/>
      <c r="CET131" s="136"/>
      <c r="CEU131" s="136"/>
      <c r="CEV131" s="136"/>
      <c r="CEW131" s="136"/>
      <c r="CEX131" s="136"/>
      <c r="CEY131" s="136"/>
      <c r="CEZ131" s="136"/>
      <c r="CFA131" s="136"/>
      <c r="CFB131" s="136"/>
      <c r="CFC131" s="136"/>
      <c r="CFD131" s="136"/>
      <c r="CFE131" s="136"/>
      <c r="CFF131" s="136"/>
      <c r="CFG131" s="136"/>
      <c r="CFH131" s="136"/>
      <c r="CFI131" s="136"/>
      <c r="CFJ131" s="136"/>
      <c r="CFK131" s="136"/>
      <c r="CFL131" s="136"/>
      <c r="CFM131" s="136"/>
      <c r="CFN131" s="136"/>
      <c r="CFO131" s="136"/>
      <c r="CFP131" s="136"/>
      <c r="CFQ131" s="136"/>
      <c r="CFR131" s="136"/>
      <c r="CFS131" s="136"/>
      <c r="CFT131" s="136"/>
      <c r="CFU131" s="136"/>
      <c r="CFV131" s="136"/>
      <c r="CFW131" s="136"/>
      <c r="CFX131" s="136"/>
      <c r="CFY131" s="136"/>
      <c r="CFZ131" s="136"/>
      <c r="CGA131" s="136"/>
      <c r="CGB131" s="136"/>
      <c r="CGC131" s="136"/>
      <c r="CGD131" s="136"/>
      <c r="CGE131" s="136"/>
      <c r="CGF131" s="136"/>
      <c r="CGG131" s="136"/>
      <c r="CGH131" s="136"/>
      <c r="CGI131" s="136"/>
      <c r="CGJ131" s="136"/>
      <c r="CGK131" s="136"/>
      <c r="CGL131" s="136"/>
      <c r="CGM131" s="136"/>
      <c r="CGN131" s="136"/>
      <c r="CGO131" s="136"/>
      <c r="CGP131" s="136"/>
      <c r="CGQ131" s="136"/>
      <c r="CGR131" s="136"/>
      <c r="CGS131" s="136"/>
      <c r="CGT131" s="136"/>
      <c r="CGU131" s="136"/>
      <c r="CGV131" s="136"/>
      <c r="CGW131" s="136"/>
      <c r="CGX131" s="136"/>
      <c r="CGY131" s="136"/>
      <c r="CGZ131" s="136"/>
      <c r="CHA131" s="136"/>
      <c r="CHB131" s="136"/>
      <c r="CHC131" s="136"/>
      <c r="CHD131" s="136"/>
      <c r="CHE131" s="136"/>
      <c r="CHF131" s="136"/>
      <c r="CHG131" s="136"/>
      <c r="CHH131" s="136"/>
      <c r="CHI131" s="136"/>
      <c r="CHJ131" s="136"/>
      <c r="CHK131" s="136"/>
      <c r="CHL131" s="136"/>
      <c r="CHM131" s="136"/>
      <c r="CHN131" s="136"/>
      <c r="CHO131" s="136"/>
      <c r="CHP131" s="136"/>
      <c r="CHQ131" s="136"/>
      <c r="CHR131" s="136"/>
      <c r="CHS131" s="136"/>
      <c r="CHT131" s="136"/>
      <c r="CHU131" s="136"/>
      <c r="CHV131" s="136"/>
    </row>
    <row r="132" spans="1:2258" s="142" customFormat="1">
      <c r="A132" s="141"/>
      <c r="B132" s="140"/>
      <c r="C132" s="140"/>
      <c r="D132" s="140"/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  <c r="AD132" s="140"/>
      <c r="AE132" s="140"/>
      <c r="AF132" s="140"/>
      <c r="AG132" s="140"/>
      <c r="AH132" s="140"/>
      <c r="AI132" s="140"/>
      <c r="AJ132" s="140"/>
      <c r="AK132" s="140"/>
      <c r="AL132" s="140"/>
      <c r="AM132" s="140"/>
      <c r="AN132" s="140"/>
      <c r="AO132" s="140"/>
      <c r="AP132" s="140"/>
      <c r="AQ132" s="140"/>
      <c r="AR132" s="140"/>
      <c r="AS132" s="140"/>
      <c r="AT132" s="140"/>
      <c r="AU132" s="140"/>
      <c r="AV132" s="140"/>
      <c r="AW132" s="140"/>
      <c r="AX132" s="140"/>
      <c r="AY132" s="140"/>
      <c r="AZ132" s="140"/>
      <c r="BA132" s="140"/>
      <c r="BB132" s="140"/>
      <c r="BC132" s="140"/>
      <c r="BD132" s="140"/>
      <c r="BE132" s="140"/>
      <c r="BF132" s="140"/>
      <c r="BG132" s="140"/>
      <c r="BH132" s="140"/>
      <c r="BI132" s="140"/>
      <c r="BJ132" s="140"/>
      <c r="BK132" s="140"/>
      <c r="BL132" s="140"/>
      <c r="BM132" s="140"/>
      <c r="BN132" s="140"/>
      <c r="BO132" s="140"/>
      <c r="BP132" s="140"/>
      <c r="BQ132" s="140"/>
      <c r="BR132" s="140"/>
      <c r="BS132" s="140"/>
      <c r="BT132" s="140"/>
      <c r="BU132" s="140"/>
      <c r="BV132" s="140"/>
      <c r="BW132" s="140"/>
      <c r="BX132" s="140"/>
      <c r="BY132" s="140"/>
      <c r="BZ132" s="140"/>
      <c r="CA132" s="140"/>
      <c r="CB132" s="140"/>
      <c r="CC132" s="140"/>
      <c r="CD132" s="140"/>
      <c r="CE132" s="140"/>
      <c r="CF132" s="140"/>
      <c r="CG132" s="140"/>
      <c r="CH132" s="140"/>
      <c r="CI132" s="140"/>
      <c r="CJ132" s="140"/>
      <c r="CK132" s="140"/>
      <c r="CL132" s="140"/>
      <c r="CM132" s="140"/>
      <c r="CN132" s="140"/>
      <c r="CO132" s="140"/>
      <c r="CP132" s="140"/>
      <c r="CQ132" s="140"/>
      <c r="CR132" s="140"/>
      <c r="CS132" s="140"/>
      <c r="CT132" s="140"/>
      <c r="CU132" s="140"/>
      <c r="CV132" s="140"/>
      <c r="CW132" s="140"/>
      <c r="CX132" s="140"/>
      <c r="CY132" s="140"/>
      <c r="CZ132" s="140"/>
      <c r="DA132" s="140"/>
      <c r="DB132" s="140"/>
      <c r="DC132" s="140"/>
      <c r="DD132" s="140"/>
      <c r="DE132" s="140"/>
      <c r="DF132" s="140"/>
      <c r="DG132" s="140"/>
      <c r="DH132" s="140"/>
      <c r="DI132" s="140"/>
      <c r="DJ132" s="140"/>
      <c r="DK132" s="140"/>
      <c r="DL132" s="140"/>
      <c r="DM132" s="140"/>
      <c r="DN132" s="140"/>
      <c r="DO132" s="140"/>
      <c r="DP132" s="140"/>
      <c r="DQ132" s="140"/>
      <c r="DR132" s="140"/>
      <c r="DS132" s="140"/>
      <c r="DT132" s="140"/>
      <c r="DU132" s="140"/>
      <c r="DV132" s="140"/>
      <c r="DW132" s="140"/>
      <c r="DX132" s="140"/>
      <c r="DY132" s="140"/>
      <c r="DZ132" s="140"/>
      <c r="EA132" s="140"/>
      <c r="EB132" s="140"/>
      <c r="EC132" s="140"/>
      <c r="ED132" s="140"/>
      <c r="EE132" s="140"/>
      <c r="EF132" s="140"/>
      <c r="EG132" s="140"/>
      <c r="EH132" s="140"/>
      <c r="EI132" s="140"/>
      <c r="EJ132" s="140"/>
      <c r="EK132" s="140"/>
      <c r="EL132" s="140"/>
      <c r="EM132" s="140"/>
      <c r="EN132" s="140"/>
      <c r="EO132" s="140"/>
      <c r="EP132" s="140"/>
      <c r="EQ132" s="140"/>
      <c r="ER132" s="140"/>
      <c r="ES132" s="140"/>
      <c r="ET132" s="140"/>
      <c r="EU132" s="140"/>
      <c r="EV132" s="140"/>
      <c r="EW132" s="140"/>
      <c r="EX132" s="140"/>
      <c r="EY132" s="140"/>
      <c r="EZ132" s="140"/>
      <c r="FA132" s="140"/>
      <c r="FB132" s="140"/>
      <c r="FC132" s="140"/>
      <c r="FD132" s="140"/>
      <c r="FE132" s="140"/>
      <c r="FF132" s="140"/>
      <c r="FG132" s="140"/>
      <c r="FH132" s="140"/>
      <c r="FI132" s="140"/>
      <c r="FJ132" s="140"/>
      <c r="FK132" s="140"/>
      <c r="FL132" s="140"/>
      <c r="FM132" s="140"/>
      <c r="FN132" s="140"/>
      <c r="FO132" s="140"/>
      <c r="FP132" s="140"/>
      <c r="FQ132" s="140"/>
      <c r="FR132" s="140"/>
      <c r="FS132" s="140"/>
      <c r="FT132" s="140"/>
      <c r="FU132" s="140"/>
      <c r="FV132" s="140"/>
      <c r="FW132" s="140"/>
      <c r="FX132" s="140"/>
      <c r="FY132" s="140"/>
      <c r="FZ132" s="140"/>
      <c r="GA132" s="140"/>
      <c r="GB132" s="140"/>
      <c r="GC132" s="140"/>
      <c r="GD132" s="140"/>
      <c r="GE132" s="140"/>
      <c r="GF132" s="140"/>
      <c r="GG132" s="140"/>
      <c r="GH132" s="140"/>
      <c r="GI132" s="140"/>
      <c r="GJ132" s="140"/>
      <c r="GK132" s="140"/>
      <c r="GL132" s="140"/>
      <c r="GM132" s="140"/>
      <c r="GN132" s="140"/>
      <c r="GO132" s="140"/>
      <c r="GP132" s="140"/>
      <c r="GQ132" s="140"/>
      <c r="GR132" s="140"/>
      <c r="GS132" s="140"/>
      <c r="GT132" s="140"/>
      <c r="GU132" s="140"/>
      <c r="GV132" s="140"/>
      <c r="GW132" s="140"/>
      <c r="GX132" s="140"/>
      <c r="GY132" s="140"/>
      <c r="GZ132" s="140"/>
      <c r="HA132" s="140"/>
      <c r="HB132" s="140"/>
      <c r="HC132" s="140"/>
      <c r="HD132" s="140"/>
      <c r="HE132" s="140"/>
      <c r="HF132" s="140"/>
      <c r="HG132" s="140"/>
      <c r="HH132" s="140"/>
      <c r="HI132" s="140"/>
      <c r="HJ132" s="140"/>
      <c r="HK132" s="140"/>
      <c r="HL132" s="140"/>
      <c r="HM132" s="140"/>
      <c r="HN132" s="140"/>
      <c r="HO132" s="140"/>
      <c r="HP132" s="140"/>
      <c r="HQ132" s="140"/>
      <c r="HR132" s="140"/>
      <c r="HS132" s="140"/>
      <c r="HT132" s="140"/>
      <c r="HU132" s="140"/>
      <c r="HV132" s="140"/>
      <c r="HW132" s="140"/>
      <c r="HX132" s="140"/>
      <c r="HY132" s="140"/>
      <c r="HZ132" s="140"/>
      <c r="IA132" s="140"/>
      <c r="IB132" s="140"/>
      <c r="IC132" s="140"/>
      <c r="ID132" s="140"/>
      <c r="IE132" s="140"/>
      <c r="IF132" s="140"/>
      <c r="IG132" s="140"/>
      <c r="IH132" s="140"/>
      <c r="II132" s="140"/>
      <c r="IJ132" s="140"/>
      <c r="IK132" s="140"/>
      <c r="IL132" s="140"/>
      <c r="IM132" s="140"/>
      <c r="IN132" s="140"/>
      <c r="IO132" s="140"/>
      <c r="IP132" s="140"/>
      <c r="IQ132" s="140"/>
      <c r="IR132" s="140"/>
      <c r="IS132" s="140"/>
      <c r="IT132" s="140"/>
      <c r="IU132" s="140"/>
      <c r="IV132" s="140"/>
      <c r="IW132" s="140"/>
      <c r="IX132" s="140"/>
      <c r="IY132" s="140"/>
      <c r="IZ132" s="140"/>
      <c r="JA132" s="140"/>
      <c r="JB132" s="140"/>
      <c r="JC132" s="140"/>
      <c r="JD132" s="140"/>
      <c r="JE132" s="140"/>
      <c r="JF132" s="140"/>
      <c r="JG132" s="140"/>
      <c r="JH132" s="140"/>
      <c r="JI132" s="140"/>
      <c r="JJ132" s="140"/>
      <c r="JK132" s="140"/>
      <c r="JL132" s="140"/>
      <c r="JM132" s="140"/>
      <c r="JN132" s="140"/>
      <c r="JO132" s="140"/>
      <c r="JP132" s="140"/>
      <c r="JQ132" s="140"/>
      <c r="JR132" s="140"/>
      <c r="JS132" s="140"/>
      <c r="JT132" s="140"/>
      <c r="JU132" s="140"/>
      <c r="JV132" s="140"/>
      <c r="JW132" s="140"/>
      <c r="JX132" s="140"/>
      <c r="JY132" s="140"/>
      <c r="JZ132" s="140"/>
      <c r="KA132" s="140"/>
      <c r="KB132" s="140"/>
      <c r="KC132" s="140"/>
      <c r="KD132" s="140"/>
      <c r="KE132" s="140"/>
      <c r="KF132" s="140"/>
      <c r="KG132" s="140"/>
      <c r="KH132" s="140"/>
      <c r="KI132" s="140"/>
      <c r="KJ132" s="140"/>
      <c r="KK132" s="140"/>
      <c r="KL132" s="140"/>
      <c r="KM132" s="140"/>
      <c r="KN132" s="140"/>
      <c r="KO132" s="140"/>
      <c r="KP132" s="140"/>
      <c r="KQ132" s="140"/>
      <c r="KR132" s="140"/>
      <c r="KS132" s="140"/>
      <c r="KT132" s="140"/>
      <c r="KU132" s="140"/>
      <c r="KV132" s="140"/>
      <c r="KW132" s="140"/>
      <c r="KX132" s="140"/>
      <c r="KY132" s="140"/>
      <c r="KZ132" s="140"/>
      <c r="LA132" s="140"/>
      <c r="LB132" s="140"/>
      <c r="LC132" s="140"/>
      <c r="LD132" s="140"/>
      <c r="LE132" s="140"/>
      <c r="LF132" s="140"/>
      <c r="LG132" s="140"/>
      <c r="LH132" s="140"/>
      <c r="LI132" s="140"/>
      <c r="LJ132" s="140"/>
      <c r="LK132" s="140"/>
      <c r="LL132" s="140"/>
      <c r="LM132" s="140"/>
      <c r="LN132" s="140"/>
      <c r="LO132" s="140"/>
      <c r="LP132" s="140"/>
      <c r="LQ132" s="140"/>
      <c r="LR132" s="140"/>
      <c r="LS132" s="140"/>
      <c r="LT132" s="140"/>
      <c r="LU132" s="140"/>
      <c r="LV132" s="140"/>
      <c r="LW132" s="140"/>
      <c r="LX132" s="140"/>
      <c r="LY132" s="140"/>
      <c r="LZ132" s="140"/>
      <c r="MA132" s="140"/>
      <c r="MB132" s="140"/>
      <c r="MC132" s="140"/>
      <c r="MD132" s="140"/>
      <c r="ME132" s="140"/>
      <c r="MF132" s="140"/>
      <c r="MG132" s="140"/>
      <c r="MH132" s="140"/>
      <c r="MI132" s="140"/>
      <c r="MJ132" s="140"/>
      <c r="MK132" s="140"/>
      <c r="ML132" s="140"/>
      <c r="MM132" s="140"/>
      <c r="MN132" s="140"/>
      <c r="MO132" s="140"/>
      <c r="MP132" s="140"/>
      <c r="MQ132" s="140"/>
      <c r="MR132" s="140"/>
      <c r="MS132" s="140"/>
      <c r="MT132" s="140"/>
      <c r="MU132" s="140"/>
      <c r="MV132" s="140"/>
      <c r="MW132" s="140"/>
      <c r="MX132" s="140"/>
      <c r="MY132" s="140"/>
      <c r="MZ132" s="140"/>
      <c r="NA132" s="140"/>
      <c r="NB132" s="140"/>
      <c r="NC132" s="140"/>
      <c r="ND132" s="140"/>
      <c r="NE132" s="140"/>
      <c r="NF132" s="140"/>
      <c r="NG132" s="140"/>
      <c r="NH132" s="140"/>
      <c r="NI132" s="140"/>
      <c r="NJ132" s="140"/>
      <c r="NK132" s="140"/>
      <c r="NL132" s="140"/>
      <c r="NM132" s="140"/>
      <c r="NN132" s="140"/>
      <c r="NO132" s="140"/>
      <c r="NP132" s="140"/>
      <c r="NQ132" s="140"/>
      <c r="NR132" s="140"/>
      <c r="NS132" s="140"/>
      <c r="NT132" s="140"/>
      <c r="NU132" s="140"/>
      <c r="NV132" s="140"/>
      <c r="NW132" s="140"/>
      <c r="NX132" s="140"/>
      <c r="NY132" s="140"/>
      <c r="NZ132" s="140"/>
      <c r="OA132" s="140"/>
      <c r="OB132" s="140"/>
      <c r="OC132" s="140"/>
      <c r="OD132" s="140"/>
      <c r="OE132" s="140"/>
      <c r="OF132" s="140"/>
      <c r="OG132" s="140"/>
      <c r="OH132" s="140"/>
      <c r="OI132" s="140"/>
      <c r="OJ132" s="140"/>
      <c r="OK132" s="140"/>
      <c r="OL132" s="140"/>
      <c r="OM132" s="140"/>
      <c r="ON132" s="140"/>
      <c r="OO132" s="140"/>
      <c r="OP132" s="140"/>
      <c r="OQ132" s="140"/>
      <c r="OR132" s="140"/>
      <c r="OS132" s="140"/>
      <c r="OT132" s="140"/>
      <c r="OU132" s="140"/>
      <c r="OV132" s="140"/>
      <c r="OW132" s="140"/>
      <c r="OX132" s="140"/>
      <c r="OY132" s="140"/>
      <c r="OZ132" s="140"/>
      <c r="PA132" s="140"/>
      <c r="PB132" s="140"/>
      <c r="PC132" s="140"/>
      <c r="PD132" s="140"/>
      <c r="PE132" s="140"/>
      <c r="PF132" s="140"/>
      <c r="PG132" s="140"/>
      <c r="PH132" s="140"/>
      <c r="PI132" s="140"/>
      <c r="PJ132" s="140"/>
      <c r="PK132" s="140"/>
      <c r="PL132" s="140"/>
      <c r="PM132" s="140"/>
      <c r="PN132" s="140"/>
      <c r="PO132" s="140"/>
      <c r="PP132" s="140"/>
      <c r="PQ132" s="140"/>
      <c r="PR132" s="140"/>
      <c r="PS132" s="140"/>
      <c r="PT132" s="140"/>
      <c r="PU132" s="140"/>
      <c r="PV132" s="140"/>
      <c r="PW132" s="140"/>
      <c r="PX132" s="140"/>
      <c r="PY132" s="140"/>
      <c r="PZ132" s="140"/>
      <c r="QA132" s="140"/>
      <c r="QB132" s="140"/>
      <c r="QC132" s="140"/>
      <c r="QD132" s="140"/>
      <c r="QE132" s="140"/>
      <c r="QF132" s="140"/>
      <c r="QG132" s="140"/>
      <c r="QH132" s="140"/>
      <c r="QI132" s="140"/>
      <c r="QJ132" s="140"/>
      <c r="QK132" s="140"/>
      <c r="QL132" s="140"/>
      <c r="QM132" s="140"/>
      <c r="QN132" s="140"/>
      <c r="QO132" s="140"/>
      <c r="QP132" s="140"/>
      <c r="QQ132" s="140"/>
      <c r="QR132" s="140"/>
      <c r="QS132" s="140"/>
      <c r="QT132" s="140"/>
      <c r="QU132" s="140"/>
      <c r="QV132" s="140"/>
      <c r="QW132" s="140"/>
      <c r="QX132" s="140"/>
      <c r="QY132" s="140"/>
      <c r="QZ132" s="140"/>
      <c r="RA132" s="140"/>
      <c r="RB132" s="140"/>
      <c r="RC132" s="140"/>
      <c r="RD132" s="140"/>
      <c r="RE132" s="140"/>
      <c r="RF132" s="140"/>
      <c r="RG132" s="140"/>
      <c r="RH132" s="140"/>
      <c r="RI132" s="140"/>
      <c r="RJ132" s="140"/>
      <c r="RK132" s="140"/>
      <c r="RL132" s="140"/>
      <c r="RM132" s="140"/>
      <c r="RN132" s="140"/>
      <c r="RO132" s="140"/>
      <c r="RP132" s="140"/>
      <c r="RQ132" s="140"/>
      <c r="RR132" s="140"/>
      <c r="RS132" s="140"/>
      <c r="RT132" s="140"/>
      <c r="RU132" s="140"/>
      <c r="RV132" s="140"/>
      <c r="RW132" s="140"/>
      <c r="RX132" s="140"/>
      <c r="RY132" s="140"/>
      <c r="RZ132" s="140"/>
      <c r="SA132" s="140"/>
      <c r="SB132" s="140"/>
      <c r="SC132" s="140"/>
      <c r="SD132" s="140"/>
      <c r="SE132" s="140"/>
      <c r="SF132" s="140"/>
      <c r="SG132" s="140"/>
      <c r="SH132" s="140"/>
      <c r="SI132" s="140"/>
      <c r="SJ132" s="140"/>
      <c r="SK132" s="140"/>
      <c r="SL132" s="140"/>
      <c r="SM132" s="140"/>
      <c r="SN132" s="140"/>
      <c r="SO132" s="140"/>
      <c r="SP132" s="140"/>
      <c r="SQ132" s="140"/>
      <c r="SR132" s="140"/>
      <c r="SS132" s="140"/>
      <c r="ST132" s="140"/>
      <c r="SU132" s="140"/>
      <c r="SV132" s="140"/>
      <c r="SW132" s="140"/>
      <c r="SX132" s="140"/>
      <c r="SY132" s="140"/>
      <c r="SZ132" s="140"/>
      <c r="TA132" s="140"/>
      <c r="TB132" s="140"/>
      <c r="TC132" s="140"/>
      <c r="TD132" s="140"/>
      <c r="TE132" s="140"/>
      <c r="TF132" s="140"/>
      <c r="TG132" s="140"/>
      <c r="TH132" s="140"/>
      <c r="TI132" s="140"/>
      <c r="TJ132" s="140"/>
      <c r="TK132" s="140"/>
      <c r="TL132" s="140"/>
      <c r="TM132" s="140"/>
      <c r="TN132" s="140"/>
      <c r="TO132" s="140"/>
      <c r="TP132" s="140"/>
      <c r="TQ132" s="140"/>
      <c r="TR132" s="140"/>
      <c r="TS132" s="140"/>
      <c r="TT132" s="140"/>
      <c r="TU132" s="140"/>
      <c r="TV132" s="140"/>
      <c r="TW132" s="140"/>
      <c r="TX132" s="140"/>
      <c r="TY132" s="140"/>
      <c r="TZ132" s="140"/>
      <c r="UA132" s="140"/>
      <c r="UB132" s="140"/>
      <c r="UC132" s="140"/>
      <c r="UD132" s="140"/>
      <c r="UE132" s="140"/>
      <c r="UF132" s="140"/>
      <c r="UG132" s="140"/>
      <c r="UH132" s="140"/>
      <c r="UI132" s="140"/>
      <c r="UJ132" s="140"/>
      <c r="UK132" s="140"/>
      <c r="UL132" s="140"/>
      <c r="UM132" s="140"/>
      <c r="UN132" s="140"/>
      <c r="UO132" s="140"/>
      <c r="UP132" s="140"/>
      <c r="UQ132" s="140"/>
      <c r="UR132" s="140"/>
      <c r="US132" s="140"/>
      <c r="UT132" s="140"/>
      <c r="UU132" s="140"/>
      <c r="UV132" s="140"/>
      <c r="UW132" s="140"/>
      <c r="UX132" s="140"/>
      <c r="UY132" s="140"/>
      <c r="UZ132" s="140"/>
      <c r="VA132" s="140"/>
      <c r="VB132" s="140"/>
      <c r="VC132" s="140"/>
      <c r="VD132" s="140"/>
      <c r="VE132" s="140"/>
      <c r="VF132" s="140"/>
      <c r="VG132" s="140"/>
      <c r="VH132" s="140"/>
      <c r="VI132" s="140"/>
      <c r="VJ132" s="140"/>
      <c r="VK132" s="140"/>
      <c r="VL132" s="140"/>
      <c r="VM132" s="140"/>
      <c r="VN132" s="140"/>
      <c r="VO132" s="140"/>
      <c r="VP132" s="140"/>
      <c r="VQ132" s="140"/>
      <c r="VR132" s="140"/>
      <c r="VS132" s="140"/>
      <c r="VT132" s="140"/>
      <c r="VU132" s="140"/>
      <c r="VV132" s="140"/>
      <c r="VW132" s="140"/>
      <c r="VX132" s="140"/>
      <c r="VY132" s="140"/>
      <c r="VZ132" s="140"/>
      <c r="WA132" s="140"/>
      <c r="WB132" s="140"/>
      <c r="WC132" s="140"/>
      <c r="WD132" s="140"/>
      <c r="WE132" s="140"/>
      <c r="WF132" s="140"/>
      <c r="WG132" s="140"/>
      <c r="WH132" s="140"/>
      <c r="WI132" s="140"/>
      <c r="WJ132" s="140"/>
      <c r="WK132" s="140"/>
      <c r="WL132" s="140"/>
      <c r="WM132" s="140"/>
      <c r="WN132" s="140"/>
      <c r="WO132" s="140"/>
      <c r="WP132" s="140"/>
      <c r="WQ132" s="140"/>
      <c r="WR132" s="140"/>
      <c r="WS132" s="140"/>
      <c r="WT132" s="140"/>
      <c r="WU132" s="140"/>
      <c r="WV132" s="140"/>
      <c r="WW132" s="140"/>
      <c r="WX132" s="140"/>
      <c r="WY132" s="140"/>
      <c r="WZ132" s="140"/>
      <c r="XA132" s="140"/>
      <c r="XB132" s="140"/>
      <c r="XC132" s="140"/>
      <c r="XD132" s="140"/>
      <c r="XE132" s="140"/>
      <c r="XF132" s="140"/>
      <c r="XG132" s="140"/>
      <c r="XH132" s="140"/>
      <c r="XI132" s="140"/>
      <c r="XJ132" s="140"/>
      <c r="XK132" s="140"/>
      <c r="XL132" s="140"/>
      <c r="XM132" s="140"/>
      <c r="XN132" s="140"/>
      <c r="XO132" s="140"/>
      <c r="XP132" s="140"/>
      <c r="XQ132" s="140"/>
      <c r="XR132" s="140"/>
      <c r="XS132" s="140"/>
      <c r="XT132" s="140"/>
      <c r="XU132" s="140"/>
      <c r="XV132" s="140"/>
      <c r="XW132" s="140"/>
      <c r="XX132" s="140"/>
      <c r="XY132" s="140"/>
      <c r="XZ132" s="140"/>
      <c r="YA132" s="140"/>
      <c r="YB132" s="140"/>
      <c r="YC132" s="140"/>
      <c r="YD132" s="140"/>
      <c r="YE132" s="140"/>
      <c r="YF132" s="140"/>
      <c r="YG132" s="140"/>
      <c r="YH132" s="140"/>
      <c r="YI132" s="140"/>
      <c r="YJ132" s="140"/>
      <c r="YK132" s="140"/>
      <c r="YL132" s="140"/>
      <c r="YM132" s="140"/>
      <c r="YN132" s="140"/>
      <c r="YO132" s="140"/>
      <c r="YP132" s="140"/>
      <c r="YQ132" s="140"/>
      <c r="YR132" s="140"/>
      <c r="YS132" s="140"/>
      <c r="YT132" s="140"/>
      <c r="YU132" s="140"/>
      <c r="YV132" s="140"/>
      <c r="YW132" s="140"/>
      <c r="YX132" s="140"/>
      <c r="YY132" s="140"/>
      <c r="YZ132" s="140"/>
      <c r="ZA132" s="140"/>
      <c r="ZB132" s="140"/>
      <c r="ZC132" s="140"/>
      <c r="ZD132" s="140"/>
      <c r="ZE132" s="140"/>
      <c r="ZF132" s="140"/>
      <c r="ZG132" s="140"/>
      <c r="ZH132" s="140"/>
      <c r="ZI132" s="140"/>
      <c r="ZJ132" s="140"/>
      <c r="ZK132" s="140"/>
      <c r="ZL132" s="140"/>
      <c r="ZM132" s="140"/>
      <c r="ZN132" s="140"/>
      <c r="ZO132" s="140"/>
      <c r="ZP132" s="140"/>
      <c r="ZQ132" s="140"/>
      <c r="ZR132" s="140"/>
      <c r="ZS132" s="140"/>
      <c r="ZT132" s="140"/>
      <c r="ZU132" s="140"/>
      <c r="ZV132" s="140"/>
      <c r="ZW132" s="140"/>
      <c r="ZX132" s="140"/>
      <c r="ZY132" s="140"/>
      <c r="ZZ132" s="140"/>
      <c r="AAA132" s="140"/>
      <c r="AAB132" s="140"/>
      <c r="AAC132" s="140"/>
      <c r="AAD132" s="140"/>
      <c r="AAE132" s="140"/>
      <c r="AAF132" s="140"/>
      <c r="AAG132" s="140"/>
      <c r="AAH132" s="140"/>
      <c r="AAI132" s="140"/>
      <c r="AAJ132" s="140"/>
      <c r="AAK132" s="140"/>
      <c r="AAL132" s="140"/>
      <c r="AAM132" s="140"/>
      <c r="AAN132" s="140"/>
      <c r="AAO132" s="140"/>
      <c r="AAP132" s="140"/>
      <c r="AAQ132" s="140"/>
      <c r="AAR132" s="140"/>
      <c r="AAS132" s="140"/>
      <c r="AAT132" s="140"/>
      <c r="AAU132" s="140"/>
      <c r="AAV132" s="140"/>
      <c r="AAW132" s="140"/>
      <c r="AAX132" s="140"/>
      <c r="AAY132" s="140"/>
      <c r="AAZ132" s="140"/>
      <c r="ABA132" s="140"/>
      <c r="ABB132" s="140"/>
      <c r="ABC132" s="140"/>
      <c r="ABD132" s="140"/>
      <c r="ABE132" s="140"/>
      <c r="ABF132" s="140"/>
      <c r="ABG132" s="140"/>
      <c r="ABH132" s="140"/>
      <c r="ABI132" s="140"/>
      <c r="ABJ132" s="140"/>
      <c r="ABK132" s="140"/>
      <c r="ABL132" s="140"/>
      <c r="ABM132" s="140"/>
      <c r="ABN132" s="140"/>
      <c r="ABO132" s="140"/>
      <c r="ABP132" s="140"/>
      <c r="ABQ132" s="140"/>
      <c r="ABR132" s="140"/>
      <c r="ABS132" s="140"/>
      <c r="ABT132" s="140"/>
      <c r="ABU132" s="140"/>
      <c r="ABV132" s="140"/>
      <c r="ABW132" s="140"/>
      <c r="ABX132" s="140"/>
      <c r="ABY132" s="140"/>
      <c r="ABZ132" s="140"/>
      <c r="ACA132" s="140"/>
      <c r="ACB132" s="140"/>
      <c r="ACC132" s="140"/>
      <c r="ACD132" s="140"/>
      <c r="ACE132" s="140"/>
      <c r="ACF132" s="140"/>
      <c r="ACG132" s="140"/>
      <c r="ACH132" s="140"/>
      <c r="ACI132" s="140"/>
      <c r="ACJ132" s="140"/>
      <c r="ACK132" s="140"/>
      <c r="ACL132" s="140"/>
      <c r="ACM132" s="140"/>
      <c r="ACN132" s="140"/>
      <c r="ACO132" s="140"/>
      <c r="ACP132" s="140"/>
      <c r="ACQ132" s="140"/>
      <c r="ACR132" s="140"/>
      <c r="ACS132" s="140"/>
      <c r="ACT132" s="140"/>
      <c r="ACU132" s="140"/>
      <c r="ACV132" s="140"/>
      <c r="ACW132" s="140"/>
      <c r="ACX132" s="140"/>
      <c r="ACY132" s="140"/>
      <c r="ACZ132" s="140"/>
      <c r="ADA132" s="140"/>
      <c r="ADB132" s="140"/>
      <c r="ADC132" s="140"/>
      <c r="ADD132" s="140"/>
      <c r="ADE132" s="140"/>
      <c r="ADF132" s="140"/>
      <c r="ADG132" s="140"/>
      <c r="ADH132" s="140"/>
      <c r="ADI132" s="140"/>
      <c r="ADJ132" s="140"/>
      <c r="ADK132" s="140"/>
      <c r="ADL132" s="140"/>
      <c r="ADM132" s="140"/>
      <c r="ADN132" s="140"/>
      <c r="ADO132" s="140"/>
      <c r="ADP132" s="140"/>
      <c r="ADQ132" s="140"/>
      <c r="ADR132" s="140"/>
      <c r="ADS132" s="140"/>
      <c r="ADT132" s="140"/>
      <c r="ADU132" s="140"/>
      <c r="ADV132" s="140"/>
      <c r="ADW132" s="140"/>
      <c r="ADX132" s="140"/>
      <c r="ADY132" s="140"/>
      <c r="ADZ132" s="140"/>
      <c r="AEA132" s="140"/>
      <c r="AEB132" s="140"/>
      <c r="AEC132" s="140"/>
      <c r="AED132" s="140"/>
      <c r="AEE132" s="140"/>
      <c r="AEF132" s="140"/>
      <c r="AEG132" s="140"/>
      <c r="AEH132" s="140"/>
      <c r="AEI132" s="140"/>
      <c r="AEJ132" s="140"/>
      <c r="AEK132" s="140"/>
      <c r="AEL132" s="140"/>
      <c r="AEM132" s="140"/>
      <c r="AEN132" s="140"/>
      <c r="AEO132" s="140"/>
      <c r="AEP132" s="140"/>
      <c r="AEQ132" s="140"/>
      <c r="AER132" s="140"/>
      <c r="AES132" s="140"/>
      <c r="AET132" s="140"/>
      <c r="AEU132" s="140"/>
      <c r="AEV132" s="140"/>
      <c r="AEW132" s="140"/>
      <c r="AEX132" s="140"/>
      <c r="AEY132" s="140"/>
      <c r="AEZ132" s="140"/>
      <c r="AFA132" s="140"/>
      <c r="AFB132" s="140"/>
      <c r="AFC132" s="140"/>
      <c r="AFD132" s="140"/>
      <c r="AFE132" s="140"/>
      <c r="AFF132" s="140"/>
      <c r="AFG132" s="140"/>
      <c r="AFH132" s="140"/>
      <c r="AFI132" s="140"/>
      <c r="AFJ132" s="140"/>
      <c r="AFK132" s="140"/>
      <c r="AFL132" s="140"/>
      <c r="AFM132" s="140"/>
      <c r="AFN132" s="140"/>
      <c r="AFO132" s="140"/>
      <c r="AFP132" s="140"/>
      <c r="AFQ132" s="140"/>
      <c r="AFR132" s="140"/>
      <c r="AFS132" s="140"/>
      <c r="AFT132" s="140"/>
      <c r="AFU132" s="140"/>
      <c r="AFV132" s="140"/>
      <c r="AFW132" s="140"/>
      <c r="AFX132" s="140"/>
      <c r="AFY132" s="140"/>
      <c r="AFZ132" s="140"/>
      <c r="AGA132" s="140"/>
      <c r="AGB132" s="140"/>
      <c r="AGC132" s="140"/>
      <c r="AGD132" s="140"/>
      <c r="AGE132" s="140"/>
      <c r="AGF132" s="140"/>
      <c r="AGG132" s="136"/>
      <c r="AGH132" s="136"/>
      <c r="AGI132" s="136"/>
      <c r="AGJ132" s="136"/>
      <c r="AGK132" s="136"/>
      <c r="AGL132" s="136"/>
      <c r="AGM132" s="136"/>
      <c r="AGN132" s="136"/>
      <c r="AGO132" s="136"/>
      <c r="AGP132" s="136"/>
      <c r="AGQ132" s="136"/>
      <c r="AGR132" s="136"/>
      <c r="AGS132" s="136"/>
      <c r="AGT132" s="136"/>
      <c r="AGU132" s="136"/>
      <c r="AGV132" s="136"/>
      <c r="AGW132" s="136"/>
      <c r="AGX132" s="136"/>
      <c r="AGY132" s="136"/>
      <c r="AGZ132" s="136"/>
      <c r="AHA132" s="136"/>
      <c r="AHB132" s="136"/>
      <c r="AHC132" s="136"/>
      <c r="AHD132" s="136"/>
      <c r="AHE132" s="136"/>
      <c r="AHF132" s="136"/>
      <c r="AHG132" s="136"/>
      <c r="AHH132" s="136"/>
      <c r="AHI132" s="136"/>
      <c r="AHJ132" s="136"/>
      <c r="AHK132" s="136"/>
      <c r="AHL132" s="136"/>
      <c r="AHM132" s="136"/>
      <c r="AHN132" s="136"/>
      <c r="AHO132" s="136"/>
      <c r="AHP132" s="136"/>
      <c r="AHQ132" s="136"/>
      <c r="AHR132" s="136"/>
      <c r="AHS132" s="136"/>
      <c r="AHT132" s="136"/>
      <c r="AHU132" s="136"/>
      <c r="AHV132" s="136"/>
      <c r="AHW132" s="136"/>
      <c r="AHX132" s="136"/>
      <c r="AHY132" s="136"/>
      <c r="AHZ132" s="136"/>
      <c r="AIA132" s="136"/>
      <c r="AIB132" s="136"/>
      <c r="AIC132" s="136"/>
      <c r="AID132" s="136"/>
      <c r="AIE132" s="136"/>
      <c r="AIF132" s="136"/>
      <c r="AIG132" s="136"/>
      <c r="AIH132" s="136"/>
      <c r="AII132" s="136"/>
      <c r="AIJ132" s="136"/>
      <c r="AIK132" s="136"/>
      <c r="AIL132" s="136"/>
      <c r="AIM132" s="136"/>
      <c r="AIN132" s="136"/>
      <c r="AIO132" s="136"/>
      <c r="AIP132" s="136"/>
      <c r="AIQ132" s="136"/>
      <c r="AIR132" s="136"/>
      <c r="AIS132" s="136"/>
      <c r="AIT132" s="136"/>
      <c r="AIU132" s="136"/>
      <c r="AIV132" s="136"/>
      <c r="AIW132" s="136"/>
      <c r="AIX132" s="136"/>
      <c r="AIY132" s="136"/>
      <c r="AIZ132" s="136"/>
      <c r="AJA132" s="136"/>
      <c r="AJB132" s="136"/>
      <c r="AJC132" s="136"/>
      <c r="AJD132" s="136"/>
      <c r="AJE132" s="136"/>
      <c r="AJF132" s="136"/>
      <c r="AJG132" s="136"/>
      <c r="AJH132" s="136"/>
      <c r="AJI132" s="136"/>
      <c r="AJJ132" s="136"/>
      <c r="AJK132" s="136"/>
      <c r="AJL132" s="136"/>
      <c r="AJM132" s="136"/>
      <c r="AJN132" s="136"/>
      <c r="AJO132" s="136"/>
      <c r="AJP132" s="136"/>
      <c r="AJQ132" s="136"/>
      <c r="AJR132" s="136"/>
      <c r="AJS132" s="136"/>
      <c r="AJT132" s="136"/>
      <c r="AJU132" s="136"/>
      <c r="AJV132" s="136"/>
      <c r="AJW132" s="136"/>
      <c r="AJX132" s="136"/>
      <c r="AJY132" s="136"/>
      <c r="AJZ132" s="136"/>
      <c r="AKA132" s="136"/>
      <c r="AKB132" s="136"/>
      <c r="AKC132" s="136"/>
      <c r="AKD132" s="136"/>
      <c r="AKE132" s="136"/>
      <c r="AKF132" s="136"/>
      <c r="AKG132" s="136"/>
      <c r="AKH132" s="136"/>
      <c r="AKI132" s="136"/>
      <c r="AKJ132" s="136"/>
      <c r="AKK132" s="136"/>
      <c r="AKL132" s="136"/>
      <c r="AKM132" s="136"/>
      <c r="AKN132" s="136"/>
      <c r="AKO132" s="136"/>
      <c r="AKP132" s="136"/>
      <c r="AKQ132" s="136"/>
      <c r="AKR132" s="136"/>
      <c r="AKS132" s="136"/>
      <c r="AKT132" s="136"/>
      <c r="AKU132" s="136"/>
      <c r="AKV132" s="136"/>
      <c r="AKW132" s="136"/>
      <c r="AKX132" s="136"/>
      <c r="AKY132" s="136"/>
      <c r="AKZ132" s="136"/>
      <c r="ALA132" s="136"/>
      <c r="ALB132" s="136"/>
      <c r="ALC132" s="136"/>
      <c r="ALD132" s="136"/>
      <c r="ALE132" s="136"/>
      <c r="ALF132" s="136"/>
      <c r="ALG132" s="136"/>
      <c r="ALH132" s="136"/>
      <c r="ALI132" s="136"/>
      <c r="ALJ132" s="136"/>
      <c r="ALK132" s="136"/>
      <c r="ALL132" s="136"/>
      <c r="ALM132" s="136"/>
      <c r="ALN132" s="136"/>
      <c r="ALO132" s="136"/>
      <c r="ALP132" s="136"/>
      <c r="ALQ132" s="136"/>
      <c r="ALR132" s="136"/>
      <c r="ALS132" s="136"/>
      <c r="ALT132" s="136"/>
      <c r="ALU132" s="136"/>
      <c r="ALV132" s="136"/>
      <c r="ALW132" s="136"/>
      <c r="ALX132" s="136"/>
      <c r="ALY132" s="136"/>
      <c r="ALZ132" s="136"/>
      <c r="AMA132" s="136"/>
      <c r="AMB132" s="136"/>
      <c r="AMC132" s="136"/>
      <c r="AMD132" s="136"/>
      <c r="AME132" s="136"/>
      <c r="AMF132" s="136"/>
      <c r="AMG132" s="136"/>
      <c r="AMH132" s="136"/>
      <c r="AMI132" s="136"/>
      <c r="AMJ132" s="136"/>
      <c r="AMK132" s="136"/>
      <c r="AML132" s="136"/>
      <c r="AMM132" s="136"/>
      <c r="AMN132" s="136"/>
      <c r="AMO132" s="136"/>
      <c r="AMP132" s="136"/>
      <c r="AMQ132" s="136"/>
      <c r="AMR132" s="136"/>
      <c r="AMS132" s="136"/>
      <c r="AMT132" s="136"/>
      <c r="AMU132" s="136"/>
      <c r="AMV132" s="136"/>
      <c r="AMW132" s="136"/>
      <c r="AMX132" s="136"/>
      <c r="AMY132" s="136"/>
      <c r="AMZ132" s="136"/>
      <c r="ANA132" s="136"/>
      <c r="ANB132" s="136"/>
      <c r="ANC132" s="136"/>
      <c r="AND132" s="136"/>
      <c r="ANE132" s="136"/>
      <c r="ANF132" s="136"/>
      <c r="ANG132" s="136"/>
      <c r="ANH132" s="136"/>
      <c r="ANI132" s="136"/>
      <c r="ANJ132" s="136"/>
      <c r="ANK132" s="136"/>
      <c r="ANL132" s="136"/>
      <c r="ANM132" s="136"/>
      <c r="ANN132" s="136"/>
      <c r="ANO132" s="136"/>
      <c r="ANP132" s="136"/>
      <c r="ANQ132" s="136"/>
      <c r="ANR132" s="136"/>
      <c r="ANS132" s="136"/>
      <c r="ANT132" s="136"/>
      <c r="ANU132" s="136"/>
      <c r="ANV132" s="136"/>
      <c r="ANW132" s="136"/>
      <c r="ANX132" s="136"/>
      <c r="ANY132" s="136"/>
      <c r="ANZ132" s="136"/>
      <c r="AOA132" s="136"/>
      <c r="AOB132" s="136"/>
      <c r="AOC132" s="136"/>
      <c r="AOD132" s="136"/>
      <c r="AOE132" s="136"/>
      <c r="AOF132" s="136"/>
      <c r="AOG132" s="136"/>
      <c r="AOH132" s="136"/>
      <c r="AOI132" s="136"/>
      <c r="AOJ132" s="136"/>
      <c r="AOK132" s="136"/>
      <c r="AOL132" s="136"/>
      <c r="AOM132" s="136"/>
      <c r="AON132" s="136"/>
      <c r="AOO132" s="136"/>
      <c r="AOP132" s="136"/>
      <c r="AOQ132" s="136"/>
      <c r="AOR132" s="136"/>
      <c r="AOS132" s="136"/>
      <c r="AOT132" s="136"/>
      <c r="AOU132" s="136"/>
      <c r="AOV132" s="136"/>
      <c r="AOW132" s="136"/>
      <c r="AOX132" s="136"/>
      <c r="AOY132" s="136"/>
      <c r="AOZ132" s="136"/>
      <c r="APA132" s="136"/>
      <c r="APB132" s="136"/>
      <c r="APC132" s="136"/>
      <c r="APD132" s="136"/>
      <c r="APE132" s="136"/>
      <c r="APF132" s="136"/>
      <c r="APG132" s="136"/>
      <c r="APH132" s="136"/>
      <c r="API132" s="136"/>
      <c r="APJ132" s="136"/>
      <c r="APK132" s="136"/>
      <c r="APL132" s="136"/>
      <c r="APM132" s="136"/>
      <c r="APN132" s="136"/>
      <c r="APO132" s="136"/>
      <c r="APP132" s="136"/>
      <c r="APQ132" s="136"/>
      <c r="APR132" s="136"/>
      <c r="APS132" s="136"/>
      <c r="APT132" s="136"/>
      <c r="APU132" s="136"/>
      <c r="APV132" s="136"/>
      <c r="APW132" s="136"/>
      <c r="APX132" s="136"/>
      <c r="APY132" s="136"/>
      <c r="APZ132" s="136"/>
      <c r="AQA132" s="136"/>
      <c r="AQB132" s="136"/>
      <c r="AQC132" s="136"/>
      <c r="AQD132" s="136"/>
      <c r="AQE132" s="136"/>
      <c r="AQF132" s="136"/>
      <c r="AQG132" s="136"/>
      <c r="AQH132" s="136"/>
      <c r="AQI132" s="136"/>
      <c r="AQJ132" s="136"/>
      <c r="AQK132" s="136"/>
      <c r="AQL132" s="136"/>
      <c r="AQM132" s="136"/>
      <c r="AQN132" s="136"/>
      <c r="AQO132" s="136"/>
      <c r="AQP132" s="136"/>
      <c r="AQQ132" s="136"/>
      <c r="AQR132" s="136"/>
      <c r="AQS132" s="136"/>
      <c r="AQT132" s="136"/>
      <c r="AQU132" s="136"/>
      <c r="AQV132" s="136"/>
      <c r="AQW132" s="136"/>
      <c r="AQX132" s="136"/>
      <c r="AQY132" s="136"/>
      <c r="AQZ132" s="136"/>
      <c r="ARA132" s="136"/>
      <c r="ARB132" s="136"/>
      <c r="ARC132" s="136"/>
      <c r="ARD132" s="136"/>
      <c r="ARE132" s="136"/>
      <c r="ARF132" s="136"/>
      <c r="ARG132" s="136"/>
      <c r="ARH132" s="136"/>
      <c r="ARI132" s="136"/>
      <c r="ARJ132" s="136"/>
      <c r="ARK132" s="136"/>
      <c r="ARL132" s="136"/>
      <c r="ARM132" s="136"/>
      <c r="ARN132" s="136"/>
      <c r="ARO132" s="136"/>
      <c r="ARP132" s="136"/>
      <c r="ARQ132" s="136"/>
      <c r="ARR132" s="136"/>
      <c r="ARS132" s="136"/>
      <c r="ART132" s="136"/>
      <c r="ARU132" s="136"/>
      <c r="ARV132" s="136"/>
      <c r="ARW132" s="136"/>
      <c r="ARX132" s="136"/>
      <c r="ARY132" s="136"/>
      <c r="ARZ132" s="136"/>
      <c r="ASA132" s="136"/>
      <c r="ASB132" s="136"/>
      <c r="ASC132" s="136"/>
      <c r="ASD132" s="136"/>
      <c r="ASE132" s="136"/>
      <c r="ASF132" s="136"/>
      <c r="ASG132" s="136"/>
      <c r="ASH132" s="136"/>
      <c r="ASI132" s="136"/>
      <c r="ASJ132" s="136"/>
      <c r="ASK132" s="136"/>
      <c r="ASL132" s="136"/>
      <c r="ASM132" s="136"/>
      <c r="ASN132" s="136"/>
      <c r="ASO132" s="136"/>
      <c r="ASP132" s="136"/>
      <c r="ASQ132" s="136"/>
      <c r="ASR132" s="136"/>
      <c r="ASS132" s="136"/>
      <c r="AST132" s="136"/>
      <c r="ASU132" s="136"/>
      <c r="ASV132" s="136"/>
      <c r="ASW132" s="136"/>
      <c r="ASX132" s="136"/>
      <c r="ASY132" s="136"/>
      <c r="ASZ132" s="136"/>
      <c r="ATA132" s="136"/>
      <c r="ATB132" s="136"/>
      <c r="ATC132" s="136"/>
      <c r="ATD132" s="136"/>
      <c r="ATE132" s="136"/>
      <c r="ATF132" s="136"/>
      <c r="ATG132" s="136"/>
      <c r="ATH132" s="136"/>
      <c r="ATI132" s="136"/>
      <c r="ATJ132" s="136"/>
      <c r="ATK132" s="136"/>
      <c r="ATL132" s="136"/>
      <c r="ATM132" s="136"/>
      <c r="ATN132" s="136"/>
      <c r="ATO132" s="136"/>
      <c r="ATP132" s="136"/>
      <c r="ATQ132" s="136"/>
      <c r="ATR132" s="136"/>
      <c r="ATS132" s="136"/>
      <c r="ATT132" s="136"/>
      <c r="ATU132" s="136"/>
      <c r="ATV132" s="136"/>
      <c r="ATW132" s="136"/>
      <c r="ATX132" s="136"/>
      <c r="ATY132" s="135"/>
      <c r="ATZ132" s="135"/>
      <c r="AUA132" s="135"/>
      <c r="AUB132" s="135"/>
      <c r="AUC132" s="135"/>
      <c r="AUD132" s="135"/>
      <c r="AUE132" s="135"/>
      <c r="AUF132" s="135"/>
      <c r="AUG132" s="135"/>
      <c r="AUH132" s="135"/>
      <c r="AUI132" s="135"/>
      <c r="AUJ132" s="135"/>
      <c r="AUK132" s="135"/>
      <c r="AUL132" s="135"/>
      <c r="AUM132" s="135"/>
      <c r="AUN132" s="135"/>
      <c r="AUO132" s="135"/>
      <c r="AUP132" s="135"/>
      <c r="AUQ132" s="135"/>
      <c r="AUR132" s="135"/>
      <c r="AUS132" s="135"/>
      <c r="AUT132" s="135"/>
      <c r="AUU132" s="135"/>
      <c r="AUV132" s="135"/>
      <c r="AUW132" s="135"/>
      <c r="AUX132" s="135"/>
      <c r="AUY132" s="135"/>
      <c r="AUZ132" s="135"/>
      <c r="AVA132" s="135"/>
      <c r="AVB132" s="135"/>
      <c r="AVC132" s="135"/>
      <c r="AVD132" s="135"/>
      <c r="AVE132" s="135"/>
      <c r="AVF132" s="135"/>
      <c r="AVG132" s="135"/>
      <c r="AVH132" s="135"/>
      <c r="AVI132" s="135"/>
      <c r="AVJ132" s="135"/>
      <c r="AVK132" s="135"/>
      <c r="AVL132" s="135"/>
      <c r="AVM132" s="135"/>
      <c r="AVN132" s="135"/>
      <c r="AVO132" s="135"/>
      <c r="AVP132" s="135"/>
      <c r="AVQ132" s="135"/>
      <c r="AVR132" s="135"/>
      <c r="AVS132" s="135"/>
      <c r="AVT132" s="135"/>
      <c r="AVU132" s="135"/>
      <c r="AVV132" s="135"/>
      <c r="AVW132" s="135"/>
      <c r="AVX132" s="135"/>
      <c r="AVY132" s="135"/>
      <c r="AVZ132" s="135"/>
      <c r="AWA132" s="135"/>
      <c r="AWB132" s="135"/>
      <c r="AWC132" s="135"/>
      <c r="AWD132" s="135"/>
      <c r="AWE132" s="135"/>
      <c r="AWF132" s="135"/>
      <c r="AWG132" s="135"/>
      <c r="AWH132" s="135"/>
      <c r="AWI132" s="135"/>
      <c r="AWJ132" s="135"/>
      <c r="AWK132" s="135"/>
      <c r="AWL132" s="135"/>
      <c r="AWM132" s="135"/>
      <c r="AWN132" s="135"/>
      <c r="AWO132" s="135"/>
      <c r="AWP132" s="135"/>
      <c r="AWQ132" s="135"/>
      <c r="AWR132" s="135"/>
      <c r="AWS132" s="135"/>
      <c r="AWT132" s="135"/>
      <c r="AWU132" s="135"/>
      <c r="AWV132" s="135"/>
      <c r="AWW132" s="135"/>
      <c r="AWX132" s="135"/>
      <c r="AWY132" s="135"/>
      <c r="AWZ132" s="135"/>
      <c r="AXA132" s="135"/>
      <c r="AXB132" s="135"/>
      <c r="AXC132" s="135"/>
      <c r="AXD132" s="135"/>
      <c r="AXE132" s="135"/>
      <c r="AXF132" s="135"/>
      <c r="AXG132" s="135"/>
      <c r="AXH132" s="135"/>
      <c r="AXI132" s="135"/>
      <c r="AXJ132" s="135"/>
      <c r="AXK132" s="135"/>
      <c r="AXL132" s="135"/>
      <c r="AXM132" s="135"/>
      <c r="AXN132" s="135"/>
      <c r="AXO132" s="135"/>
      <c r="AXP132" s="135"/>
      <c r="AXQ132" s="135"/>
      <c r="AXR132" s="135"/>
      <c r="AXS132" s="135"/>
      <c r="AXT132" s="135"/>
      <c r="AXU132" s="135"/>
      <c r="AXV132" s="135"/>
      <c r="AXW132" s="135"/>
      <c r="AXX132" s="135"/>
      <c r="AXY132" s="135"/>
      <c r="AXZ132" s="135"/>
      <c r="AYA132" s="135"/>
      <c r="AYB132" s="135"/>
      <c r="AYC132" s="135"/>
      <c r="AYD132" s="135"/>
      <c r="AYE132" s="135"/>
      <c r="AYF132" s="135"/>
      <c r="AYG132" s="135"/>
      <c r="AYH132" s="135"/>
      <c r="AYI132" s="135"/>
      <c r="AYJ132" s="135"/>
      <c r="AYK132" s="135"/>
      <c r="AYL132" s="135"/>
      <c r="AYM132" s="135"/>
      <c r="AYN132" s="135"/>
      <c r="AYO132" s="135"/>
      <c r="AYP132" s="135"/>
      <c r="AYQ132" s="135"/>
      <c r="AYR132" s="135"/>
      <c r="AYS132" s="135"/>
      <c r="AYT132" s="135"/>
      <c r="AYU132" s="135"/>
      <c r="AYV132" s="135"/>
      <c r="AYW132" s="135"/>
      <c r="AYX132" s="135"/>
      <c r="AYY132" s="135"/>
      <c r="AYZ132" s="135"/>
      <c r="AZA132" s="135"/>
      <c r="AZB132" s="135"/>
      <c r="AZC132" s="135"/>
      <c r="AZD132" s="135"/>
      <c r="AZE132" s="135"/>
      <c r="AZF132" s="135"/>
      <c r="AZG132" s="135"/>
      <c r="AZH132" s="135"/>
      <c r="AZI132" s="135"/>
      <c r="AZJ132" s="135"/>
      <c r="AZK132" s="135"/>
      <c r="AZL132" s="135"/>
      <c r="AZM132" s="135"/>
      <c r="AZN132" s="135"/>
      <c r="AZO132" s="135"/>
      <c r="AZP132" s="135"/>
      <c r="AZQ132" s="135"/>
      <c r="AZR132" s="135"/>
      <c r="AZS132" s="135"/>
      <c r="AZT132" s="135"/>
      <c r="AZU132" s="135"/>
      <c r="AZV132" s="135"/>
      <c r="AZW132" s="135"/>
      <c r="AZX132" s="135"/>
      <c r="AZY132" s="135"/>
      <c r="AZZ132" s="135"/>
      <c r="BAA132" s="135"/>
      <c r="BAB132" s="135"/>
      <c r="BAC132" s="135"/>
      <c r="BAD132" s="135"/>
      <c r="BAE132" s="135"/>
      <c r="BAF132" s="135"/>
      <c r="BAG132" s="135"/>
      <c r="BAH132" s="135"/>
      <c r="BAI132" s="135"/>
      <c r="BAJ132" s="135"/>
      <c r="BAK132" s="135"/>
      <c r="BAL132" s="135"/>
      <c r="BAM132" s="135"/>
      <c r="BAN132" s="135"/>
      <c r="BAO132" s="135"/>
      <c r="BAP132" s="135"/>
      <c r="BAQ132" s="135"/>
      <c r="BAR132" s="135"/>
      <c r="BAS132" s="135"/>
      <c r="BAT132" s="135"/>
      <c r="BAU132" s="135"/>
      <c r="BAV132" s="135"/>
      <c r="BAW132" s="135"/>
      <c r="BAX132" s="135"/>
      <c r="BAY132" s="135"/>
      <c r="BAZ132" s="135"/>
      <c r="BBA132" s="135"/>
      <c r="BBB132" s="135"/>
      <c r="BBC132" s="135"/>
      <c r="BBD132" s="135"/>
      <c r="BBE132" s="135"/>
      <c r="BBF132" s="135"/>
      <c r="BBG132" s="135"/>
      <c r="BBH132" s="135"/>
      <c r="BBI132" s="135"/>
      <c r="BBJ132" s="135"/>
      <c r="BBK132" s="135"/>
      <c r="BBL132" s="135"/>
      <c r="BBM132" s="135"/>
      <c r="BBN132" s="135"/>
      <c r="BBO132" s="135"/>
      <c r="BBP132" s="135"/>
      <c r="BBQ132" s="135"/>
      <c r="BBR132" s="135"/>
      <c r="BBS132" s="135"/>
      <c r="BBT132" s="135"/>
      <c r="BBU132" s="135"/>
      <c r="BBV132" s="135"/>
      <c r="BBW132" s="135"/>
      <c r="BBX132" s="135"/>
      <c r="BBY132" s="135"/>
      <c r="BBZ132" s="135"/>
      <c r="BCA132" s="135"/>
      <c r="BCB132" s="135"/>
      <c r="BCC132" s="135"/>
      <c r="BCD132" s="135"/>
      <c r="BCE132" s="135"/>
      <c r="BCF132" s="135"/>
      <c r="BCG132" s="135"/>
      <c r="BCH132" s="135"/>
      <c r="BCI132" s="135"/>
      <c r="BCJ132" s="135"/>
      <c r="BCK132" s="135"/>
      <c r="BCL132" s="135"/>
      <c r="BCM132" s="135"/>
      <c r="BCN132" s="135"/>
      <c r="BCO132" s="135"/>
      <c r="BCP132" s="135"/>
      <c r="BCQ132" s="135"/>
      <c r="BCR132" s="135"/>
      <c r="BCS132" s="135"/>
      <c r="BCT132" s="135"/>
      <c r="BCU132" s="135"/>
      <c r="BCV132" s="135"/>
      <c r="BCW132" s="135"/>
      <c r="BCX132" s="135"/>
      <c r="BCY132" s="135"/>
      <c r="BCZ132" s="135"/>
      <c r="BDA132" s="135"/>
      <c r="BDB132" s="135"/>
      <c r="BDC132" s="135"/>
      <c r="BDD132" s="135"/>
      <c r="BDE132" s="135"/>
      <c r="BDF132" s="135"/>
      <c r="BDG132" s="135"/>
      <c r="BDH132" s="135"/>
      <c r="BDI132" s="135"/>
      <c r="BDJ132" s="135"/>
      <c r="BDK132" s="135"/>
      <c r="BDL132" s="135"/>
      <c r="BDM132" s="135"/>
      <c r="BDN132" s="135"/>
      <c r="BDO132" s="135"/>
      <c r="BDP132" s="135"/>
      <c r="BDQ132" s="135"/>
      <c r="BDR132" s="135"/>
      <c r="BDS132" s="135"/>
      <c r="BDT132" s="135"/>
      <c r="BDU132" s="135"/>
      <c r="BDV132" s="135"/>
      <c r="BDW132" s="135"/>
      <c r="BDX132" s="135"/>
      <c r="BDY132" s="135"/>
      <c r="BDZ132" s="135"/>
      <c r="BEA132" s="135"/>
      <c r="BEB132" s="135"/>
      <c r="BEC132" s="135"/>
      <c r="BED132" s="135"/>
      <c r="BEE132" s="135"/>
      <c r="BEF132" s="135"/>
      <c r="BEG132" s="135"/>
      <c r="BEH132" s="135"/>
      <c r="BEI132" s="135"/>
      <c r="BEJ132" s="135"/>
      <c r="BEK132" s="135"/>
      <c r="BEL132" s="135"/>
      <c r="BEM132" s="135"/>
      <c r="BEN132" s="135"/>
      <c r="BEO132" s="135"/>
      <c r="BEP132" s="135"/>
      <c r="BEQ132" s="135"/>
      <c r="BER132" s="135"/>
      <c r="BES132" s="135"/>
      <c r="BET132" s="135"/>
      <c r="BEU132" s="135"/>
      <c r="BEV132" s="135"/>
      <c r="BEW132" s="135"/>
      <c r="BEX132" s="135"/>
      <c r="BEY132" s="135"/>
      <c r="BEZ132" s="135"/>
      <c r="BFA132" s="135"/>
      <c r="BFB132" s="135"/>
      <c r="BFC132" s="135"/>
      <c r="BFD132" s="135"/>
      <c r="BFE132" s="135"/>
      <c r="BFF132" s="135"/>
      <c r="BFG132" s="135"/>
      <c r="BFH132" s="135"/>
      <c r="BFI132" s="135"/>
      <c r="BFJ132" s="135"/>
      <c r="BFK132" s="135"/>
      <c r="BFL132" s="135"/>
      <c r="BFM132" s="135"/>
      <c r="BFN132" s="135"/>
      <c r="BFO132" s="135"/>
      <c r="BFP132" s="135"/>
      <c r="BFQ132" s="135"/>
      <c r="BFR132" s="135"/>
      <c r="BFS132" s="135"/>
      <c r="BFT132" s="135"/>
      <c r="BFU132" s="135"/>
      <c r="BFV132" s="135"/>
      <c r="BFW132" s="135"/>
      <c r="BFX132" s="135"/>
      <c r="BFY132" s="135"/>
      <c r="BFZ132" s="135"/>
      <c r="BGA132" s="135"/>
      <c r="BGB132" s="135"/>
      <c r="BGC132" s="135"/>
      <c r="BGD132" s="135"/>
      <c r="BGE132" s="135"/>
      <c r="BGF132" s="135"/>
      <c r="BGG132" s="135"/>
      <c r="BGH132" s="135"/>
      <c r="BGI132" s="135"/>
      <c r="BGJ132" s="135"/>
      <c r="BGK132" s="135"/>
      <c r="BGL132" s="135"/>
      <c r="BGM132" s="135"/>
      <c r="BGN132" s="135"/>
      <c r="BGO132" s="135"/>
      <c r="BGP132" s="135"/>
      <c r="BGQ132" s="135"/>
      <c r="BGR132" s="135"/>
      <c r="BGS132" s="135"/>
      <c r="BGT132" s="135"/>
      <c r="BGU132" s="135"/>
      <c r="BGV132" s="135"/>
      <c r="BGW132" s="135"/>
      <c r="BGX132" s="135"/>
      <c r="BGY132" s="135"/>
      <c r="BGZ132" s="135"/>
      <c r="BHA132" s="135"/>
      <c r="BHB132" s="135"/>
      <c r="BHC132" s="135"/>
      <c r="BHD132" s="135"/>
      <c r="BHE132" s="135"/>
      <c r="BHF132" s="135"/>
      <c r="BHG132" s="135"/>
      <c r="BHH132" s="135"/>
      <c r="BHI132" s="135"/>
      <c r="BHJ132" s="135"/>
      <c r="BHK132" s="135"/>
      <c r="BHL132" s="135"/>
      <c r="BHM132" s="135"/>
      <c r="BHN132" s="135"/>
      <c r="BHO132" s="135"/>
      <c r="BHP132" s="135"/>
      <c r="BHQ132" s="135"/>
      <c r="BHR132" s="135"/>
      <c r="BHS132" s="135"/>
      <c r="BHT132" s="135"/>
      <c r="BHU132" s="135"/>
      <c r="BHV132" s="135"/>
      <c r="BHW132" s="135"/>
      <c r="BHX132" s="135"/>
      <c r="BHY132" s="135"/>
      <c r="BHZ132" s="135"/>
      <c r="BIA132" s="135"/>
      <c r="BIB132" s="135"/>
      <c r="BIC132" s="135"/>
      <c r="BID132" s="135"/>
      <c r="BIE132" s="135"/>
      <c r="BIF132" s="135"/>
      <c r="BIG132" s="135"/>
      <c r="BIH132" s="135"/>
      <c r="BII132" s="135"/>
      <c r="BIJ132" s="135"/>
      <c r="BIK132" s="135"/>
      <c r="BIL132" s="135"/>
      <c r="BIM132" s="135"/>
      <c r="BIN132" s="135"/>
      <c r="BIO132" s="135"/>
      <c r="BIP132" s="135"/>
      <c r="BIQ132" s="135"/>
      <c r="BIR132" s="135"/>
      <c r="BIS132" s="135"/>
      <c r="BIT132" s="135"/>
      <c r="BIU132" s="135"/>
      <c r="BIV132" s="135"/>
      <c r="BIW132" s="135"/>
      <c r="BIX132" s="135"/>
      <c r="BIY132" s="135"/>
      <c r="BIZ132" s="135"/>
      <c r="BJA132" s="135"/>
      <c r="BJB132" s="135"/>
      <c r="BJC132" s="135"/>
      <c r="BJD132" s="135"/>
      <c r="BJE132" s="135"/>
      <c r="BJF132" s="135"/>
      <c r="BJG132" s="135"/>
      <c r="BJH132" s="135"/>
      <c r="BJI132" s="135"/>
      <c r="BJJ132" s="135"/>
      <c r="BJK132" s="135"/>
      <c r="BJL132" s="135"/>
      <c r="BJM132" s="135"/>
      <c r="BJN132" s="135"/>
      <c r="BJO132" s="135"/>
      <c r="BJP132" s="135"/>
      <c r="BJQ132" s="135"/>
      <c r="BJR132" s="135"/>
      <c r="BJS132" s="135"/>
      <c r="BJT132" s="135"/>
      <c r="BJU132" s="135"/>
      <c r="BJV132" s="135"/>
      <c r="BJW132" s="135"/>
      <c r="BJX132" s="135"/>
      <c r="BJY132" s="135"/>
      <c r="BJZ132" s="135"/>
      <c r="BKA132" s="135"/>
      <c r="BKB132" s="135"/>
      <c r="BKC132" s="135"/>
      <c r="BKD132" s="135"/>
      <c r="BKE132" s="135"/>
      <c r="BKF132" s="135"/>
      <c r="BKG132" s="135"/>
      <c r="BKH132" s="135"/>
      <c r="BKI132" s="135"/>
      <c r="BKJ132" s="135"/>
      <c r="BKK132" s="135"/>
      <c r="BKL132" s="135"/>
      <c r="BKM132" s="135"/>
      <c r="BKN132" s="135"/>
      <c r="BKO132" s="135"/>
      <c r="BKP132" s="135"/>
      <c r="BKQ132" s="135"/>
      <c r="BKR132" s="135"/>
      <c r="BKS132" s="135"/>
      <c r="BKT132" s="135"/>
      <c r="BKU132" s="135"/>
      <c r="BKV132" s="135"/>
      <c r="BKW132" s="135"/>
      <c r="BKX132" s="135"/>
      <c r="BKY132" s="135"/>
      <c r="BKZ132" s="135"/>
      <c r="BLA132" s="135"/>
      <c r="BLB132" s="135"/>
      <c r="BLC132" s="135"/>
      <c r="BLD132" s="135"/>
      <c r="BLE132" s="135"/>
      <c r="BLF132" s="135"/>
      <c r="BLG132" s="135"/>
      <c r="BLH132" s="135"/>
      <c r="BLI132" s="135"/>
      <c r="BLJ132" s="135"/>
      <c r="BLK132" s="135"/>
      <c r="BLL132" s="135"/>
      <c r="BLM132" s="135"/>
      <c r="BLN132" s="135"/>
      <c r="BLO132" s="135"/>
      <c r="BLP132" s="135"/>
      <c r="BLQ132" s="135"/>
      <c r="BLR132" s="135"/>
      <c r="BLS132" s="135"/>
      <c r="BLT132" s="135"/>
      <c r="BLU132" s="135"/>
      <c r="BLV132" s="135"/>
      <c r="BLW132" s="135"/>
      <c r="BLX132" s="135"/>
      <c r="BLY132" s="135"/>
      <c r="BLZ132" s="135"/>
      <c r="BMA132" s="135"/>
      <c r="BMB132" s="135"/>
      <c r="BMC132" s="135"/>
      <c r="BMD132" s="135"/>
      <c r="BME132" s="135"/>
      <c r="BMF132" s="135"/>
      <c r="BMG132" s="135"/>
      <c r="BMH132" s="135"/>
      <c r="BMI132" s="135"/>
      <c r="BMJ132" s="135"/>
      <c r="BMK132" s="135"/>
      <c r="BML132" s="135"/>
      <c r="BMM132" s="135"/>
      <c r="BMN132" s="135"/>
      <c r="BMO132" s="135"/>
      <c r="BMP132" s="135"/>
      <c r="BMQ132" s="135"/>
      <c r="BMR132" s="135"/>
      <c r="BMS132" s="135"/>
      <c r="BMT132" s="135"/>
      <c r="BMU132" s="135"/>
      <c r="BMV132" s="135"/>
      <c r="BMW132" s="135"/>
      <c r="BMX132" s="135"/>
      <c r="BMY132" s="135"/>
      <c r="BMZ132" s="135"/>
      <c r="BNA132" s="135"/>
      <c r="BNB132" s="135"/>
      <c r="BNC132" s="135"/>
      <c r="BND132" s="135"/>
      <c r="BNE132" s="135"/>
      <c r="BNF132" s="135"/>
      <c r="BNG132" s="135"/>
      <c r="BNH132" s="135"/>
      <c r="BNI132" s="135"/>
      <c r="BNJ132" s="135"/>
      <c r="BNK132" s="135"/>
      <c r="BNL132" s="135"/>
      <c r="BNM132" s="135"/>
      <c r="BNN132" s="135"/>
      <c r="BNO132" s="135"/>
      <c r="BNP132" s="135"/>
      <c r="BNQ132" s="135"/>
      <c r="BNR132" s="135"/>
      <c r="BNS132" s="135"/>
      <c r="BNT132" s="135"/>
      <c r="BNU132" s="135"/>
      <c r="BNV132" s="135"/>
      <c r="BNW132" s="135"/>
      <c r="BNX132" s="135"/>
      <c r="BNY132" s="135"/>
      <c r="BNZ132" s="135"/>
      <c r="BOA132" s="135"/>
      <c r="BOB132" s="135"/>
      <c r="BOC132" s="135"/>
      <c r="BOD132" s="135"/>
      <c r="BOE132" s="135"/>
      <c r="BOF132" s="135"/>
      <c r="BOG132" s="135"/>
      <c r="BOH132" s="135"/>
      <c r="BOI132" s="135"/>
      <c r="BOJ132" s="135"/>
      <c r="BOK132" s="135"/>
      <c r="BOL132" s="135"/>
      <c r="BOM132" s="135"/>
      <c r="BON132" s="135"/>
      <c r="BOO132" s="135"/>
      <c r="BOP132" s="135"/>
      <c r="BOQ132" s="135"/>
      <c r="BOR132" s="135"/>
      <c r="BOS132" s="135"/>
      <c r="BOT132" s="135"/>
      <c r="BOU132" s="135"/>
      <c r="BOV132" s="135"/>
      <c r="BOW132" s="135"/>
      <c r="BOX132" s="135"/>
      <c r="BOY132" s="135"/>
      <c r="BOZ132" s="135"/>
      <c r="BPA132" s="135"/>
      <c r="BPB132" s="135"/>
      <c r="BPC132" s="135"/>
      <c r="BPD132" s="135"/>
      <c r="BPE132" s="135"/>
      <c r="BPF132" s="135"/>
      <c r="BPG132" s="135"/>
      <c r="BPH132" s="135"/>
      <c r="BPI132" s="135"/>
      <c r="BPJ132" s="135"/>
      <c r="BPK132" s="135"/>
      <c r="BPL132" s="135"/>
      <c r="BPM132" s="135"/>
      <c r="BPN132" s="135"/>
      <c r="BPO132" s="135"/>
      <c r="BPP132" s="135"/>
      <c r="BPQ132" s="135"/>
      <c r="BPR132" s="135"/>
      <c r="BPS132" s="135"/>
      <c r="BPT132" s="135"/>
      <c r="BPU132" s="135"/>
      <c r="BPV132" s="135"/>
      <c r="BPW132" s="135"/>
      <c r="BPX132" s="135"/>
      <c r="BPY132" s="135"/>
      <c r="BPZ132" s="135"/>
      <c r="BQA132" s="135"/>
      <c r="BQB132" s="135"/>
      <c r="BQC132" s="135"/>
      <c r="BQD132" s="135"/>
      <c r="BQE132" s="135"/>
      <c r="BQF132" s="135"/>
      <c r="BQG132" s="135"/>
      <c r="BQH132" s="135"/>
      <c r="BQI132" s="135"/>
      <c r="BQJ132" s="135"/>
      <c r="BQK132" s="135"/>
      <c r="BQL132" s="135"/>
      <c r="BQM132" s="135"/>
      <c r="BQN132" s="135"/>
      <c r="BQO132" s="135"/>
      <c r="BQP132" s="135"/>
      <c r="BQQ132" s="135"/>
      <c r="BQR132" s="135"/>
      <c r="BQS132" s="135"/>
      <c r="BQT132" s="135"/>
      <c r="BQU132" s="135"/>
      <c r="BQV132" s="135"/>
      <c r="BQW132" s="135"/>
      <c r="BQX132" s="135"/>
      <c r="BQY132" s="135"/>
      <c r="BQZ132" s="135"/>
      <c r="BRA132" s="135"/>
      <c r="BRB132" s="135"/>
      <c r="BRC132" s="135"/>
      <c r="BRD132" s="135"/>
      <c r="BRE132" s="135"/>
      <c r="BRF132" s="135"/>
      <c r="BRG132" s="135"/>
      <c r="BRH132" s="135"/>
      <c r="BRI132" s="135"/>
      <c r="BRJ132" s="135"/>
      <c r="BRK132" s="135"/>
      <c r="BRL132" s="135"/>
      <c r="BRM132" s="135"/>
      <c r="BRN132" s="135"/>
      <c r="BRO132" s="135"/>
      <c r="BRP132" s="135"/>
      <c r="BRQ132" s="135"/>
      <c r="BRR132" s="135"/>
      <c r="BRS132" s="135"/>
      <c r="BRT132" s="135"/>
      <c r="BRU132" s="135"/>
      <c r="BRV132" s="135"/>
      <c r="BRW132" s="135"/>
      <c r="BRX132" s="135"/>
      <c r="BRY132" s="135"/>
      <c r="BRZ132" s="135"/>
      <c r="BSA132" s="135"/>
      <c r="BSB132" s="135"/>
      <c r="BSC132" s="135"/>
      <c r="BSD132" s="135"/>
      <c r="BSE132" s="135"/>
      <c r="BSF132" s="135"/>
      <c r="BSG132" s="135"/>
      <c r="BSH132" s="135"/>
      <c r="BSI132" s="135"/>
      <c r="BSJ132" s="135"/>
      <c r="BSK132" s="135"/>
      <c r="BSL132" s="135"/>
      <c r="BSM132" s="135"/>
      <c r="BSN132" s="135"/>
      <c r="BSO132" s="135"/>
      <c r="BSP132" s="135"/>
      <c r="BSQ132" s="135"/>
      <c r="BSR132" s="135"/>
      <c r="BSS132" s="135"/>
      <c r="BST132" s="135"/>
      <c r="BSU132" s="135"/>
      <c r="BSV132" s="135"/>
      <c r="BSW132" s="135"/>
      <c r="BSX132" s="135"/>
      <c r="BSY132" s="135"/>
      <c r="BSZ132" s="135"/>
      <c r="BTA132" s="135"/>
      <c r="BTB132" s="135"/>
      <c r="BTC132" s="135"/>
      <c r="BTD132" s="135"/>
      <c r="BTE132" s="135"/>
      <c r="BTF132" s="135"/>
      <c r="BTG132" s="135"/>
      <c r="BTH132" s="135"/>
      <c r="BTI132" s="135"/>
      <c r="BTJ132" s="135"/>
      <c r="BTK132" s="135"/>
      <c r="BTL132" s="135"/>
      <c r="BTM132" s="135"/>
      <c r="BTN132" s="135"/>
      <c r="BTO132" s="135"/>
      <c r="BTP132" s="135"/>
      <c r="BTQ132" s="135"/>
      <c r="BTR132" s="135"/>
      <c r="BTS132" s="135"/>
      <c r="BTT132" s="135"/>
      <c r="BTU132" s="135"/>
      <c r="BTV132" s="135"/>
      <c r="BTW132" s="135"/>
      <c r="BTX132" s="135"/>
      <c r="BTY132" s="135"/>
      <c r="BTZ132" s="135"/>
      <c r="BUA132" s="135"/>
      <c r="BUB132" s="135"/>
      <c r="BUC132" s="135"/>
      <c r="BUD132" s="135"/>
      <c r="BUE132" s="135"/>
      <c r="BUF132" s="135"/>
      <c r="BUG132" s="135"/>
      <c r="BUH132" s="135"/>
      <c r="BUI132" s="135"/>
      <c r="BUJ132" s="135"/>
      <c r="BUK132" s="135"/>
      <c r="BUL132" s="135"/>
      <c r="BUM132" s="135"/>
      <c r="BUN132" s="135"/>
      <c r="BUO132" s="135"/>
      <c r="BUP132" s="135"/>
      <c r="BUQ132" s="135"/>
      <c r="BUR132" s="135"/>
      <c r="BUS132" s="135"/>
      <c r="BUT132" s="135"/>
      <c r="BUU132" s="135"/>
      <c r="BUV132" s="135"/>
      <c r="BUW132" s="135"/>
      <c r="BUX132" s="135"/>
      <c r="BUY132" s="135"/>
      <c r="BUZ132" s="135"/>
      <c r="BVA132" s="135"/>
      <c r="BVB132" s="135"/>
      <c r="BVC132" s="135"/>
      <c r="BVD132" s="135"/>
      <c r="BVE132" s="135"/>
      <c r="BVF132" s="135"/>
      <c r="BVG132" s="135"/>
      <c r="BVH132" s="135"/>
      <c r="BVI132" s="135"/>
      <c r="BVJ132" s="135"/>
      <c r="BVK132" s="135"/>
      <c r="BVL132" s="135"/>
      <c r="BVM132" s="135"/>
      <c r="BVN132" s="135"/>
      <c r="BVO132" s="135"/>
      <c r="BVP132" s="135"/>
      <c r="BVQ132" s="135"/>
      <c r="BVR132" s="135"/>
      <c r="BVS132" s="135"/>
      <c r="BVT132" s="135"/>
      <c r="BVU132" s="135"/>
      <c r="BVV132" s="135"/>
      <c r="BVW132" s="135"/>
      <c r="BVX132" s="135"/>
      <c r="BVY132" s="135"/>
      <c r="BVZ132" s="135"/>
      <c r="BWA132" s="135"/>
      <c r="BWB132" s="135"/>
      <c r="BWC132" s="135"/>
      <c r="BWD132" s="135"/>
      <c r="BWE132" s="135"/>
      <c r="BWF132" s="135"/>
      <c r="BWG132" s="135"/>
      <c r="BWH132" s="135"/>
      <c r="BWI132" s="135"/>
      <c r="BWJ132" s="135"/>
      <c r="BWK132" s="135"/>
      <c r="BWL132" s="135"/>
      <c r="BWM132" s="135"/>
      <c r="BWN132" s="135"/>
      <c r="BWO132" s="135"/>
      <c r="BWP132" s="135"/>
      <c r="BWQ132" s="135"/>
      <c r="BWR132" s="135"/>
      <c r="BWS132" s="135"/>
      <c r="BWT132" s="135"/>
      <c r="BWU132" s="135"/>
      <c r="BWV132" s="135"/>
      <c r="BWW132" s="135"/>
      <c r="BWX132" s="135"/>
      <c r="BWY132" s="135"/>
      <c r="BWZ132" s="135"/>
      <c r="BXA132" s="135"/>
      <c r="BXB132" s="135"/>
      <c r="BXC132" s="135"/>
      <c r="BXD132" s="135"/>
      <c r="BXE132" s="135"/>
      <c r="BXF132" s="135"/>
      <c r="BXG132" s="135"/>
      <c r="BXH132" s="135"/>
      <c r="BXI132" s="135"/>
      <c r="BXJ132" s="135"/>
      <c r="BXK132" s="135"/>
      <c r="BXL132" s="135"/>
      <c r="BXM132" s="135"/>
      <c r="BXN132" s="135"/>
      <c r="BXO132" s="135"/>
      <c r="BXP132" s="135"/>
      <c r="BXQ132" s="135"/>
      <c r="BXR132" s="135"/>
      <c r="BXS132" s="135"/>
      <c r="BXT132" s="135"/>
      <c r="BXU132" s="135"/>
      <c r="BXV132" s="135"/>
      <c r="BXW132" s="135"/>
      <c r="BXX132" s="135"/>
      <c r="BXY132" s="135"/>
      <c r="BXZ132" s="135"/>
      <c r="BYA132" s="135"/>
      <c r="BYB132" s="135"/>
      <c r="BYC132" s="135"/>
      <c r="BYD132" s="135"/>
      <c r="BYE132" s="135"/>
      <c r="BYF132" s="135"/>
      <c r="BYG132" s="135"/>
      <c r="BYH132" s="135"/>
      <c r="BYI132" s="135"/>
      <c r="BYJ132" s="135"/>
      <c r="BYK132" s="135"/>
      <c r="BYL132" s="135"/>
      <c r="BYM132" s="135"/>
      <c r="BYN132" s="135"/>
      <c r="BYO132" s="135"/>
      <c r="BYP132" s="135"/>
      <c r="BYQ132" s="135"/>
      <c r="BYR132" s="135"/>
      <c r="BYS132" s="135"/>
      <c r="BYT132" s="135"/>
      <c r="BYU132" s="135"/>
      <c r="BYV132" s="135"/>
      <c r="BYW132" s="135"/>
      <c r="BYX132" s="135"/>
      <c r="BYY132" s="135"/>
      <c r="BYZ132" s="135"/>
      <c r="BZA132" s="135"/>
      <c r="BZB132" s="135"/>
      <c r="BZC132" s="135"/>
      <c r="BZD132" s="135"/>
      <c r="BZE132" s="135"/>
      <c r="BZF132" s="135"/>
      <c r="BZG132" s="135"/>
      <c r="BZH132" s="135"/>
      <c r="BZI132" s="135"/>
      <c r="BZJ132" s="135"/>
      <c r="BZK132" s="135"/>
      <c r="BZL132" s="135"/>
      <c r="BZM132" s="135"/>
      <c r="BZN132" s="135"/>
      <c r="BZO132" s="135"/>
      <c r="BZP132" s="135"/>
      <c r="BZQ132" s="135"/>
      <c r="BZR132" s="135"/>
      <c r="BZS132" s="135"/>
      <c r="BZT132" s="135"/>
      <c r="BZU132" s="135"/>
      <c r="BZV132" s="135"/>
      <c r="BZW132" s="135"/>
      <c r="BZX132" s="135"/>
      <c r="BZY132" s="135"/>
      <c r="BZZ132" s="135"/>
      <c r="CAA132" s="135"/>
      <c r="CAB132" s="135"/>
      <c r="CAC132" s="135"/>
      <c r="CAD132" s="135"/>
      <c r="CAE132" s="135"/>
      <c r="CAF132" s="135"/>
      <c r="CAG132" s="135"/>
      <c r="CAH132" s="135"/>
      <c r="CAI132" s="135"/>
      <c r="CAJ132" s="135"/>
      <c r="CAK132" s="135"/>
      <c r="CAL132" s="135"/>
      <c r="CAM132" s="135"/>
      <c r="CAN132" s="135"/>
      <c r="CAO132" s="135"/>
      <c r="CAP132" s="135"/>
      <c r="CAQ132" s="135"/>
      <c r="CAR132" s="135"/>
      <c r="CAS132" s="135"/>
      <c r="CAT132" s="135"/>
      <c r="CAU132" s="135"/>
      <c r="CAV132" s="135"/>
      <c r="CAW132" s="135"/>
      <c r="CAX132" s="135"/>
      <c r="CAY132" s="135"/>
      <c r="CAZ132" s="135"/>
      <c r="CBA132" s="135"/>
      <c r="CBB132" s="135"/>
      <c r="CBC132" s="135"/>
      <c r="CBD132" s="135"/>
      <c r="CBE132" s="135"/>
      <c r="CBF132" s="135"/>
      <c r="CBG132" s="135"/>
      <c r="CBH132" s="135"/>
      <c r="CBI132" s="135"/>
      <c r="CBJ132" s="135"/>
      <c r="CBK132" s="135"/>
      <c r="CBL132" s="135"/>
      <c r="CBM132" s="135"/>
      <c r="CBN132" s="135"/>
      <c r="CBO132" s="135"/>
      <c r="CBP132" s="135"/>
      <c r="CBQ132" s="135"/>
      <c r="CBR132" s="135"/>
      <c r="CBS132" s="135"/>
      <c r="CBT132" s="135"/>
      <c r="CBU132" s="135"/>
      <c r="CBV132" s="135"/>
      <c r="CBW132" s="135"/>
      <c r="CBX132" s="135"/>
    </row>
    <row r="133" spans="1:2258" s="142" customFormat="1">
      <c r="A133" s="141"/>
      <c r="B133" s="140"/>
      <c r="C133" s="140"/>
      <c r="D133" s="140"/>
      <c r="E133" s="140"/>
      <c r="F133" s="140"/>
      <c r="G133" s="140"/>
      <c r="H133" s="140"/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  <c r="AD133" s="140"/>
      <c r="AE133" s="140"/>
      <c r="AF133" s="140"/>
      <c r="AG133" s="140"/>
      <c r="AH133" s="140"/>
      <c r="AI133" s="140"/>
      <c r="AJ133" s="140"/>
      <c r="AK133" s="140"/>
      <c r="AL133" s="140"/>
      <c r="AM133" s="140"/>
      <c r="AN133" s="140"/>
      <c r="AO133" s="140"/>
      <c r="AP133" s="140"/>
      <c r="AQ133" s="140"/>
      <c r="AR133" s="140"/>
      <c r="AS133" s="140"/>
      <c r="AT133" s="140"/>
      <c r="AU133" s="140"/>
      <c r="AV133" s="140"/>
      <c r="AW133" s="140"/>
      <c r="AX133" s="140"/>
      <c r="AY133" s="140"/>
      <c r="AZ133" s="140"/>
      <c r="BA133" s="140"/>
      <c r="BB133" s="140"/>
      <c r="BC133" s="140"/>
      <c r="BD133" s="140"/>
      <c r="BE133" s="140"/>
      <c r="BF133" s="140"/>
      <c r="BG133" s="140"/>
      <c r="BH133" s="140"/>
      <c r="BI133" s="140"/>
      <c r="BJ133" s="140"/>
      <c r="BK133" s="140"/>
      <c r="BL133" s="140"/>
      <c r="BM133" s="140"/>
      <c r="BN133" s="140"/>
      <c r="BO133" s="140"/>
      <c r="BP133" s="140"/>
      <c r="BQ133" s="140"/>
      <c r="BR133" s="140"/>
      <c r="BS133" s="140"/>
      <c r="BT133" s="140"/>
      <c r="BU133" s="140"/>
      <c r="BV133" s="140"/>
      <c r="BW133" s="140"/>
      <c r="BX133" s="140"/>
      <c r="BY133" s="140"/>
      <c r="BZ133" s="140"/>
      <c r="CA133" s="140"/>
      <c r="CB133" s="140"/>
      <c r="CC133" s="140"/>
      <c r="CD133" s="140"/>
      <c r="CE133" s="140"/>
      <c r="CF133" s="140"/>
      <c r="CG133" s="140"/>
      <c r="CH133" s="140"/>
      <c r="CI133" s="140"/>
      <c r="CJ133" s="140"/>
      <c r="CK133" s="140"/>
      <c r="CL133" s="140"/>
      <c r="CM133" s="140"/>
      <c r="CN133" s="140"/>
      <c r="CO133" s="140"/>
      <c r="CP133" s="140"/>
      <c r="CQ133" s="140"/>
      <c r="CR133" s="140"/>
      <c r="CS133" s="140"/>
      <c r="CT133" s="140"/>
      <c r="CU133" s="140"/>
      <c r="CV133" s="140"/>
      <c r="CW133" s="140"/>
      <c r="CX133" s="140"/>
      <c r="CY133" s="140"/>
      <c r="CZ133" s="140"/>
      <c r="DA133" s="140"/>
      <c r="DB133" s="140"/>
      <c r="DC133" s="140"/>
      <c r="DD133" s="140"/>
      <c r="DE133" s="140"/>
      <c r="DF133" s="140"/>
      <c r="DG133" s="140"/>
      <c r="DH133" s="140"/>
      <c r="DI133" s="140"/>
      <c r="DJ133" s="140"/>
      <c r="DK133" s="140"/>
      <c r="DL133" s="140"/>
      <c r="DM133" s="140"/>
      <c r="DN133" s="140"/>
      <c r="DO133" s="140"/>
      <c r="DP133" s="140"/>
      <c r="DQ133" s="140"/>
      <c r="DR133" s="140"/>
      <c r="DS133" s="140"/>
      <c r="DT133" s="140"/>
      <c r="DU133" s="140"/>
      <c r="DV133" s="140"/>
      <c r="DW133" s="140"/>
      <c r="DX133" s="140"/>
      <c r="DY133" s="140"/>
      <c r="DZ133" s="140"/>
      <c r="EA133" s="140"/>
      <c r="EB133" s="140"/>
      <c r="EC133" s="140"/>
      <c r="ED133" s="140"/>
      <c r="EE133" s="140"/>
      <c r="EF133" s="140"/>
      <c r="EG133" s="140"/>
      <c r="EH133" s="140"/>
      <c r="EI133" s="140"/>
      <c r="EJ133" s="140"/>
      <c r="EK133" s="140"/>
      <c r="EL133" s="140"/>
      <c r="EM133" s="140"/>
      <c r="EN133" s="140"/>
      <c r="EO133" s="140"/>
      <c r="EP133" s="140"/>
      <c r="EQ133" s="140"/>
      <c r="ER133" s="140"/>
      <c r="ES133" s="140"/>
      <c r="ET133" s="140"/>
      <c r="EU133" s="140"/>
      <c r="EV133" s="140"/>
      <c r="EW133" s="140"/>
      <c r="EX133" s="140"/>
      <c r="EY133" s="140"/>
      <c r="EZ133" s="140"/>
      <c r="FA133" s="140"/>
      <c r="FB133" s="140"/>
      <c r="FC133" s="140"/>
      <c r="FD133" s="140"/>
      <c r="FE133" s="140"/>
      <c r="FF133" s="140"/>
      <c r="FG133" s="140"/>
      <c r="FH133" s="140"/>
      <c r="FI133" s="140"/>
      <c r="FJ133" s="140"/>
      <c r="FK133" s="140"/>
      <c r="FL133" s="140"/>
      <c r="FM133" s="140"/>
      <c r="FN133" s="140"/>
      <c r="FO133" s="140"/>
      <c r="FP133" s="140"/>
      <c r="FQ133" s="140"/>
      <c r="FR133" s="140"/>
      <c r="FS133" s="140"/>
      <c r="FT133" s="140"/>
      <c r="FU133" s="140"/>
      <c r="FV133" s="140"/>
      <c r="FW133" s="140"/>
      <c r="FX133" s="140"/>
      <c r="FY133" s="140"/>
      <c r="FZ133" s="140"/>
      <c r="GA133" s="140"/>
      <c r="GB133" s="140"/>
      <c r="GC133" s="140"/>
      <c r="GD133" s="140"/>
      <c r="GE133" s="140"/>
      <c r="GF133" s="140"/>
      <c r="GG133" s="140"/>
      <c r="GH133" s="140"/>
      <c r="GI133" s="140"/>
      <c r="GJ133" s="140"/>
      <c r="GK133" s="140"/>
      <c r="GL133" s="140"/>
      <c r="GM133" s="140"/>
      <c r="GN133" s="140"/>
      <c r="GO133" s="140"/>
      <c r="GP133" s="140"/>
      <c r="GQ133" s="140"/>
      <c r="GR133" s="140"/>
      <c r="GS133" s="140"/>
      <c r="GT133" s="140"/>
      <c r="GU133" s="140"/>
      <c r="GV133" s="140"/>
      <c r="GW133" s="140"/>
      <c r="GX133" s="140"/>
      <c r="GY133" s="140"/>
      <c r="GZ133" s="140"/>
      <c r="HA133" s="140"/>
      <c r="HB133" s="140"/>
      <c r="HC133" s="140"/>
      <c r="HD133" s="140"/>
      <c r="HE133" s="140"/>
      <c r="HF133" s="140"/>
      <c r="HG133" s="140"/>
      <c r="HH133" s="140"/>
      <c r="HI133" s="140"/>
      <c r="HJ133" s="140"/>
      <c r="HK133" s="140"/>
      <c r="HL133" s="140"/>
      <c r="HM133" s="140"/>
      <c r="HN133" s="140"/>
      <c r="HO133" s="140"/>
      <c r="HP133" s="140"/>
      <c r="HQ133" s="140"/>
      <c r="HR133" s="140"/>
      <c r="HS133" s="140"/>
      <c r="HT133" s="140"/>
      <c r="HU133" s="140"/>
      <c r="HV133" s="140"/>
      <c r="HW133" s="140"/>
      <c r="HX133" s="140"/>
      <c r="HY133" s="140"/>
      <c r="HZ133" s="140"/>
      <c r="IA133" s="140"/>
      <c r="IB133" s="140"/>
      <c r="IC133" s="140"/>
      <c r="ID133" s="140"/>
      <c r="IE133" s="140"/>
      <c r="IF133" s="140"/>
      <c r="IG133" s="140"/>
      <c r="IH133" s="140"/>
      <c r="II133" s="140"/>
      <c r="IJ133" s="140"/>
      <c r="IK133" s="140"/>
      <c r="IL133" s="140"/>
      <c r="IM133" s="140"/>
      <c r="IN133" s="140"/>
      <c r="IO133" s="140"/>
      <c r="IP133" s="140"/>
      <c r="IQ133" s="140"/>
      <c r="IR133" s="140"/>
      <c r="IS133" s="140"/>
      <c r="IT133" s="140"/>
      <c r="IU133" s="140"/>
      <c r="IV133" s="140"/>
      <c r="IW133" s="140"/>
      <c r="IX133" s="140"/>
      <c r="IY133" s="140"/>
      <c r="IZ133" s="140"/>
      <c r="JA133" s="140"/>
      <c r="JB133" s="140"/>
      <c r="JC133" s="140"/>
      <c r="JD133" s="140"/>
      <c r="JE133" s="140"/>
      <c r="JF133" s="140"/>
      <c r="JG133" s="140"/>
      <c r="JH133" s="140"/>
      <c r="JI133" s="140"/>
      <c r="JJ133" s="140"/>
      <c r="JK133" s="140"/>
      <c r="JL133" s="140"/>
      <c r="JM133" s="140"/>
      <c r="JN133" s="140"/>
      <c r="JO133" s="140"/>
      <c r="JP133" s="140"/>
      <c r="JQ133" s="140"/>
      <c r="JR133" s="140"/>
      <c r="JS133" s="140"/>
      <c r="JT133" s="140"/>
      <c r="JU133" s="140"/>
      <c r="JV133" s="140"/>
      <c r="JW133" s="140"/>
      <c r="JX133" s="140"/>
      <c r="JY133" s="140"/>
      <c r="JZ133" s="140"/>
      <c r="KA133" s="140"/>
      <c r="KB133" s="140"/>
      <c r="KC133" s="140"/>
      <c r="KD133" s="140"/>
      <c r="KE133" s="140"/>
      <c r="KF133" s="140"/>
      <c r="KG133" s="140"/>
      <c r="KH133" s="140"/>
      <c r="KI133" s="140"/>
      <c r="KJ133" s="140"/>
      <c r="KK133" s="140"/>
      <c r="KL133" s="140"/>
      <c r="KM133" s="140"/>
      <c r="KN133" s="140"/>
      <c r="KO133" s="140"/>
      <c r="KP133" s="140"/>
      <c r="KQ133" s="140"/>
      <c r="KR133" s="140"/>
      <c r="KS133" s="140"/>
      <c r="KT133" s="140"/>
      <c r="KU133" s="140"/>
      <c r="KV133" s="140"/>
      <c r="KW133" s="140"/>
      <c r="KX133" s="140"/>
      <c r="KY133" s="140"/>
      <c r="KZ133" s="140"/>
      <c r="LA133" s="140"/>
      <c r="LB133" s="140"/>
      <c r="LC133" s="140"/>
      <c r="LD133" s="140"/>
      <c r="LE133" s="140"/>
      <c r="LF133" s="140"/>
      <c r="LG133" s="140"/>
      <c r="LH133" s="140"/>
      <c r="LI133" s="140"/>
      <c r="LJ133" s="140"/>
      <c r="LK133" s="140"/>
      <c r="LL133" s="140"/>
      <c r="LM133" s="140"/>
      <c r="LN133" s="140"/>
      <c r="LO133" s="140"/>
      <c r="LP133" s="140"/>
      <c r="LQ133" s="140"/>
      <c r="LR133" s="140"/>
      <c r="LS133" s="140"/>
      <c r="LT133" s="140"/>
      <c r="LU133" s="140"/>
      <c r="LV133" s="140"/>
      <c r="LW133" s="140"/>
      <c r="LX133" s="140"/>
      <c r="LY133" s="140"/>
      <c r="LZ133" s="140"/>
      <c r="MA133" s="140"/>
      <c r="MB133" s="140"/>
      <c r="MC133" s="140"/>
      <c r="MD133" s="140"/>
      <c r="ME133" s="140"/>
      <c r="MF133" s="140"/>
      <c r="MG133" s="140"/>
      <c r="MH133" s="140"/>
      <c r="MI133" s="140"/>
      <c r="MJ133" s="140"/>
      <c r="MK133" s="140"/>
      <c r="ML133" s="140"/>
      <c r="MM133" s="140"/>
      <c r="MN133" s="140"/>
      <c r="MO133" s="140"/>
      <c r="MP133" s="140"/>
      <c r="MQ133" s="140"/>
      <c r="MR133" s="140"/>
      <c r="MS133" s="140"/>
      <c r="MT133" s="140"/>
      <c r="MU133" s="140"/>
      <c r="MV133" s="140"/>
      <c r="MW133" s="140"/>
      <c r="MX133" s="140"/>
      <c r="MY133" s="140"/>
      <c r="MZ133" s="140"/>
      <c r="NA133" s="140"/>
      <c r="NB133" s="140"/>
      <c r="NC133" s="140"/>
      <c r="ND133" s="140"/>
      <c r="NE133" s="140"/>
      <c r="NF133" s="140"/>
      <c r="NG133" s="140"/>
      <c r="NH133" s="140"/>
      <c r="NI133" s="140"/>
      <c r="NJ133" s="140"/>
      <c r="NK133" s="140"/>
      <c r="NL133" s="140"/>
      <c r="NM133" s="140"/>
      <c r="NN133" s="140"/>
      <c r="NO133" s="140"/>
      <c r="NP133" s="140"/>
      <c r="NQ133" s="140"/>
      <c r="NR133" s="140"/>
      <c r="NS133" s="140"/>
      <c r="NT133" s="140"/>
      <c r="NU133" s="140"/>
      <c r="NV133" s="140"/>
      <c r="NW133" s="140"/>
      <c r="NX133" s="140"/>
      <c r="NY133" s="140"/>
      <c r="NZ133" s="140"/>
      <c r="OA133" s="140"/>
      <c r="OB133" s="140"/>
      <c r="OC133" s="140"/>
      <c r="OD133" s="140"/>
      <c r="OE133" s="140"/>
      <c r="OF133" s="140"/>
      <c r="OG133" s="140"/>
      <c r="OH133" s="140"/>
      <c r="OI133" s="140"/>
      <c r="OJ133" s="140"/>
      <c r="OK133" s="140"/>
      <c r="OL133" s="140"/>
      <c r="OM133" s="140"/>
      <c r="ON133" s="140"/>
      <c r="OO133" s="140"/>
      <c r="OP133" s="140"/>
      <c r="OQ133" s="140"/>
      <c r="OR133" s="140"/>
      <c r="OS133" s="140"/>
      <c r="OT133" s="140"/>
      <c r="OU133" s="140"/>
      <c r="OV133" s="140"/>
      <c r="OW133" s="140"/>
      <c r="OX133" s="140"/>
      <c r="OY133" s="140"/>
      <c r="OZ133" s="140"/>
      <c r="PA133" s="140"/>
      <c r="PB133" s="140"/>
      <c r="PC133" s="140"/>
      <c r="PD133" s="140"/>
      <c r="PE133" s="140"/>
      <c r="PF133" s="140"/>
      <c r="PG133" s="140"/>
      <c r="PH133" s="140"/>
      <c r="PI133" s="140"/>
      <c r="PJ133" s="140"/>
      <c r="PK133" s="140"/>
      <c r="PL133" s="140"/>
      <c r="PM133" s="140"/>
      <c r="PN133" s="140"/>
      <c r="PO133" s="140"/>
      <c r="PP133" s="140"/>
      <c r="PQ133" s="140"/>
      <c r="PR133" s="140"/>
      <c r="PS133" s="140"/>
      <c r="PT133" s="140"/>
      <c r="PU133" s="140"/>
      <c r="PV133" s="140"/>
      <c r="PW133" s="140"/>
      <c r="PX133" s="140"/>
      <c r="PY133" s="140"/>
      <c r="PZ133" s="140"/>
      <c r="QA133" s="140"/>
      <c r="QB133" s="140"/>
      <c r="QC133" s="140"/>
      <c r="QD133" s="140"/>
      <c r="QE133" s="140"/>
      <c r="QF133" s="140"/>
      <c r="QG133" s="140"/>
      <c r="QH133" s="140"/>
      <c r="QI133" s="140"/>
      <c r="QJ133" s="140"/>
      <c r="QK133" s="140"/>
      <c r="QL133" s="140"/>
      <c r="QM133" s="140"/>
      <c r="QN133" s="140"/>
      <c r="QO133" s="140"/>
      <c r="QP133" s="140"/>
      <c r="QQ133" s="140"/>
      <c r="QR133" s="140"/>
      <c r="QS133" s="140"/>
      <c r="QT133" s="140"/>
      <c r="QU133" s="140"/>
      <c r="QV133" s="140"/>
      <c r="QW133" s="140"/>
      <c r="QX133" s="140"/>
      <c r="QY133" s="140"/>
      <c r="QZ133" s="140"/>
      <c r="RA133" s="140"/>
      <c r="RB133" s="140"/>
      <c r="RC133" s="140"/>
      <c r="RD133" s="140"/>
      <c r="RE133" s="140"/>
      <c r="RF133" s="140"/>
      <c r="RG133" s="140"/>
      <c r="RH133" s="140"/>
      <c r="RI133" s="140"/>
      <c r="RJ133" s="140"/>
      <c r="RK133" s="140"/>
      <c r="RL133" s="140"/>
      <c r="RM133" s="140"/>
      <c r="RN133" s="140"/>
      <c r="RO133" s="140"/>
      <c r="RP133" s="140"/>
      <c r="RQ133" s="140"/>
      <c r="RR133" s="140"/>
      <c r="RS133" s="140"/>
      <c r="RT133" s="140"/>
      <c r="RU133" s="140"/>
      <c r="RV133" s="140"/>
      <c r="RW133" s="140"/>
      <c r="RX133" s="140"/>
      <c r="RY133" s="140"/>
      <c r="RZ133" s="140"/>
      <c r="SA133" s="140"/>
      <c r="SB133" s="140"/>
      <c r="SC133" s="140"/>
      <c r="SD133" s="140"/>
      <c r="SE133" s="140"/>
      <c r="SF133" s="140"/>
      <c r="SG133" s="140"/>
      <c r="SH133" s="140"/>
      <c r="SI133" s="140"/>
      <c r="SJ133" s="140"/>
      <c r="SK133" s="140"/>
      <c r="SL133" s="140"/>
      <c r="SM133" s="140"/>
      <c r="SN133" s="140"/>
      <c r="SO133" s="140"/>
      <c r="SP133" s="140"/>
      <c r="SQ133" s="140"/>
      <c r="SR133" s="140"/>
      <c r="SS133" s="140"/>
      <c r="ST133" s="140"/>
      <c r="SU133" s="140"/>
      <c r="SV133" s="140"/>
      <c r="SW133" s="140"/>
      <c r="SX133" s="140"/>
      <c r="SY133" s="140"/>
      <c r="SZ133" s="140"/>
      <c r="TA133" s="140"/>
      <c r="TB133" s="140"/>
      <c r="TC133" s="140"/>
      <c r="TD133" s="140"/>
      <c r="TE133" s="140"/>
      <c r="TF133" s="140"/>
      <c r="TG133" s="140"/>
      <c r="TH133" s="140"/>
      <c r="TI133" s="140"/>
      <c r="TJ133" s="140"/>
      <c r="TK133" s="140"/>
      <c r="TL133" s="140"/>
      <c r="TM133" s="140"/>
      <c r="TN133" s="140"/>
      <c r="TO133" s="140"/>
      <c r="TP133" s="140"/>
      <c r="TQ133" s="140"/>
      <c r="TR133" s="140"/>
      <c r="TS133" s="140"/>
      <c r="TT133" s="140"/>
      <c r="TU133" s="140"/>
      <c r="TV133" s="140"/>
      <c r="TW133" s="140"/>
      <c r="TX133" s="140"/>
      <c r="TY133" s="140"/>
      <c r="TZ133" s="140"/>
      <c r="UA133" s="140"/>
      <c r="UB133" s="140"/>
      <c r="UC133" s="140"/>
      <c r="UD133" s="140"/>
      <c r="UE133" s="140"/>
      <c r="UF133" s="140"/>
      <c r="UG133" s="140"/>
      <c r="UH133" s="140"/>
      <c r="UI133" s="140"/>
      <c r="UJ133" s="140"/>
      <c r="UK133" s="140"/>
      <c r="UL133" s="140"/>
      <c r="UM133" s="140"/>
      <c r="UN133" s="140"/>
      <c r="UO133" s="140"/>
      <c r="UP133" s="140"/>
      <c r="UQ133" s="140"/>
      <c r="UR133" s="140"/>
      <c r="US133" s="140"/>
      <c r="UT133" s="140"/>
      <c r="UU133" s="140"/>
      <c r="UV133" s="140"/>
      <c r="UW133" s="140"/>
      <c r="UX133" s="140"/>
      <c r="UY133" s="140"/>
      <c r="UZ133" s="140"/>
      <c r="VA133" s="140"/>
      <c r="VB133" s="140"/>
      <c r="VC133" s="140"/>
      <c r="VD133" s="140"/>
      <c r="VE133" s="140"/>
      <c r="VF133" s="140"/>
      <c r="VG133" s="140"/>
      <c r="VH133" s="140"/>
      <c r="VI133" s="140"/>
      <c r="VJ133" s="140"/>
      <c r="VK133" s="140"/>
      <c r="VL133" s="140"/>
      <c r="VM133" s="140"/>
      <c r="VN133" s="140"/>
      <c r="VO133" s="140"/>
      <c r="VP133" s="140"/>
      <c r="VQ133" s="140"/>
      <c r="VR133" s="140"/>
      <c r="VS133" s="140"/>
      <c r="VT133" s="140"/>
      <c r="VU133" s="140"/>
      <c r="VV133" s="140"/>
      <c r="VW133" s="140"/>
      <c r="VX133" s="140"/>
      <c r="VY133" s="140"/>
      <c r="VZ133" s="140"/>
      <c r="WA133" s="140"/>
      <c r="WB133" s="140"/>
      <c r="WC133" s="140"/>
      <c r="WD133" s="140"/>
      <c r="WE133" s="140"/>
      <c r="WF133" s="140"/>
      <c r="WG133" s="140"/>
      <c r="WH133" s="140"/>
      <c r="WI133" s="140"/>
      <c r="WJ133" s="140"/>
      <c r="WK133" s="140"/>
      <c r="WL133" s="140"/>
      <c r="WM133" s="140"/>
      <c r="WN133" s="140"/>
      <c r="WO133" s="140"/>
      <c r="WP133" s="140"/>
      <c r="WQ133" s="140"/>
      <c r="WR133" s="140"/>
      <c r="WS133" s="140"/>
      <c r="WT133" s="140"/>
      <c r="WU133" s="140"/>
      <c r="WV133" s="140"/>
      <c r="WW133" s="140"/>
      <c r="WX133" s="140"/>
      <c r="WY133" s="140"/>
      <c r="WZ133" s="140"/>
      <c r="XA133" s="140"/>
      <c r="XB133" s="140"/>
      <c r="XC133" s="140"/>
      <c r="XD133" s="140"/>
      <c r="XE133" s="140"/>
      <c r="XF133" s="140"/>
      <c r="XG133" s="140"/>
      <c r="XH133" s="140"/>
      <c r="XI133" s="140"/>
      <c r="XJ133" s="140"/>
      <c r="XK133" s="140"/>
      <c r="XL133" s="140"/>
      <c r="XM133" s="140"/>
      <c r="XN133" s="140"/>
      <c r="XO133" s="140"/>
      <c r="XP133" s="140"/>
      <c r="XQ133" s="140"/>
      <c r="XR133" s="140"/>
      <c r="XS133" s="140"/>
      <c r="XT133" s="140"/>
      <c r="XU133" s="140"/>
      <c r="XV133" s="140"/>
      <c r="XW133" s="140"/>
      <c r="XX133" s="140"/>
      <c r="XY133" s="140"/>
      <c r="XZ133" s="140"/>
      <c r="YA133" s="140"/>
      <c r="YB133" s="140"/>
      <c r="YC133" s="140"/>
      <c r="YD133" s="140"/>
      <c r="YE133" s="140"/>
      <c r="YF133" s="140"/>
      <c r="YG133" s="140"/>
      <c r="YH133" s="140"/>
      <c r="YI133" s="140"/>
      <c r="YJ133" s="140"/>
      <c r="YK133" s="140"/>
      <c r="YL133" s="140"/>
      <c r="YM133" s="140"/>
      <c r="YN133" s="140"/>
      <c r="YO133" s="140"/>
      <c r="YP133" s="140"/>
      <c r="YQ133" s="140"/>
      <c r="YR133" s="140"/>
      <c r="YS133" s="140"/>
      <c r="YT133" s="140"/>
      <c r="YU133" s="140"/>
      <c r="YV133" s="140"/>
      <c r="YW133" s="140"/>
      <c r="YX133" s="140"/>
      <c r="YY133" s="140"/>
      <c r="YZ133" s="140"/>
      <c r="ZA133" s="140"/>
      <c r="ZB133" s="140"/>
      <c r="ZC133" s="140"/>
      <c r="ZD133" s="140"/>
      <c r="ZE133" s="140"/>
      <c r="ZF133" s="140"/>
      <c r="ZG133" s="140"/>
      <c r="ZH133" s="140"/>
      <c r="ZI133" s="140"/>
      <c r="ZJ133" s="140"/>
      <c r="ZK133" s="140"/>
      <c r="ZL133" s="140"/>
      <c r="ZM133" s="140"/>
      <c r="ZN133" s="140"/>
      <c r="ZO133" s="140"/>
      <c r="ZP133" s="140"/>
      <c r="ZQ133" s="140"/>
      <c r="ZR133" s="140"/>
      <c r="ZS133" s="140"/>
      <c r="ZT133" s="140"/>
      <c r="ZU133" s="140"/>
      <c r="ZV133" s="140"/>
      <c r="ZW133" s="140"/>
      <c r="ZX133" s="140"/>
      <c r="ZY133" s="140"/>
      <c r="ZZ133" s="140"/>
      <c r="AAA133" s="140"/>
      <c r="AAB133" s="140"/>
      <c r="AAC133" s="140"/>
      <c r="AAD133" s="140"/>
      <c r="AAE133" s="140"/>
      <c r="AAF133" s="140"/>
      <c r="AAG133" s="140"/>
      <c r="AAH133" s="140"/>
      <c r="AAI133" s="140"/>
      <c r="AAJ133" s="140"/>
      <c r="AAK133" s="140"/>
      <c r="AAL133" s="140"/>
      <c r="AAM133" s="140"/>
      <c r="AAN133" s="140"/>
      <c r="AAO133" s="140"/>
      <c r="AAP133" s="140"/>
      <c r="AAQ133" s="140"/>
      <c r="AAR133" s="140"/>
      <c r="AAS133" s="140"/>
      <c r="AAT133" s="140"/>
      <c r="AAU133" s="140"/>
      <c r="AAV133" s="140"/>
      <c r="AAW133" s="140"/>
      <c r="AAX133" s="140"/>
      <c r="AAY133" s="140"/>
      <c r="AAZ133" s="140"/>
      <c r="ABA133" s="140"/>
      <c r="ABB133" s="140"/>
      <c r="ABC133" s="140"/>
      <c r="ABD133" s="140"/>
      <c r="ABE133" s="140"/>
      <c r="ABF133" s="140"/>
      <c r="ABG133" s="140"/>
      <c r="ABH133" s="140"/>
      <c r="ABI133" s="140"/>
      <c r="ABJ133" s="140"/>
      <c r="ABK133" s="140"/>
      <c r="ABL133" s="140"/>
      <c r="ABM133" s="140"/>
      <c r="ABN133" s="140"/>
      <c r="ABO133" s="140"/>
      <c r="ABP133" s="140"/>
      <c r="ABQ133" s="140"/>
      <c r="ABR133" s="140"/>
      <c r="ABS133" s="140"/>
      <c r="ABT133" s="140"/>
      <c r="ABU133" s="140"/>
      <c r="ABV133" s="140"/>
      <c r="ABW133" s="140"/>
      <c r="ABX133" s="140"/>
      <c r="ABY133" s="140"/>
      <c r="ABZ133" s="140"/>
      <c r="ACA133" s="140"/>
      <c r="ACB133" s="140"/>
      <c r="ACC133" s="140"/>
      <c r="ACD133" s="140"/>
      <c r="ACE133" s="140"/>
      <c r="ACF133" s="140"/>
      <c r="ACG133" s="140"/>
      <c r="ACH133" s="140"/>
      <c r="ACI133" s="140"/>
      <c r="ACJ133" s="140"/>
      <c r="ACK133" s="140"/>
      <c r="ACL133" s="140"/>
      <c r="ACM133" s="140"/>
      <c r="ACN133" s="140"/>
      <c r="ACO133" s="140"/>
      <c r="ACP133" s="140"/>
      <c r="ACQ133" s="140"/>
      <c r="ACR133" s="140"/>
      <c r="ACS133" s="140"/>
      <c r="ACT133" s="140"/>
      <c r="ACU133" s="140"/>
      <c r="ACV133" s="140"/>
      <c r="ACW133" s="140"/>
      <c r="ACX133" s="140"/>
      <c r="ACY133" s="140"/>
      <c r="ACZ133" s="140"/>
      <c r="ADA133" s="140"/>
      <c r="ADB133" s="140"/>
      <c r="ADC133" s="140"/>
      <c r="ADD133" s="140"/>
      <c r="ADE133" s="140"/>
      <c r="ADF133" s="140"/>
      <c r="ADG133" s="140"/>
      <c r="ADH133" s="140"/>
      <c r="ADI133" s="140"/>
      <c r="ADJ133" s="140"/>
      <c r="ADK133" s="140"/>
      <c r="ADL133" s="140"/>
      <c r="ADM133" s="140"/>
      <c r="ADN133" s="140"/>
      <c r="ADO133" s="140"/>
      <c r="ADP133" s="140"/>
      <c r="ADQ133" s="140"/>
      <c r="ADR133" s="140"/>
      <c r="ADS133" s="140"/>
      <c r="ADT133" s="140"/>
      <c r="ADU133" s="140"/>
      <c r="ADV133" s="140"/>
      <c r="ADW133" s="140"/>
      <c r="ADX133" s="140"/>
      <c r="ADY133" s="140"/>
      <c r="ADZ133" s="140"/>
      <c r="AEA133" s="140"/>
      <c r="AEB133" s="140"/>
      <c r="AEC133" s="140"/>
      <c r="AED133" s="140"/>
      <c r="AEE133" s="140"/>
      <c r="AEF133" s="140"/>
      <c r="AEG133" s="140"/>
      <c r="AEH133" s="140"/>
      <c r="AEI133" s="140"/>
      <c r="AEJ133" s="140"/>
      <c r="AEK133" s="140"/>
      <c r="AEL133" s="140"/>
      <c r="AEM133" s="140"/>
      <c r="AEN133" s="140"/>
      <c r="AEO133" s="140"/>
      <c r="AEP133" s="140"/>
      <c r="AEQ133" s="140"/>
      <c r="AER133" s="140"/>
      <c r="AES133" s="140"/>
      <c r="AET133" s="140"/>
      <c r="AEU133" s="140"/>
      <c r="AEV133" s="140"/>
      <c r="AEW133" s="140"/>
      <c r="AEX133" s="140"/>
      <c r="AEY133" s="140"/>
      <c r="AEZ133" s="140"/>
      <c r="AFA133" s="140"/>
      <c r="AFB133" s="140"/>
      <c r="AFC133" s="140"/>
      <c r="AFD133" s="140"/>
      <c r="AFE133" s="140"/>
      <c r="AFF133" s="140"/>
      <c r="AFG133" s="140"/>
      <c r="AFH133" s="140"/>
      <c r="AFI133" s="140"/>
      <c r="AFJ133" s="140"/>
      <c r="AFK133" s="140"/>
      <c r="AFL133" s="140"/>
      <c r="AFM133" s="140"/>
      <c r="AFN133" s="140"/>
      <c r="AFO133" s="140"/>
      <c r="AFP133" s="140"/>
      <c r="AFQ133" s="140"/>
      <c r="AFR133" s="140"/>
      <c r="AFS133" s="140"/>
      <c r="AFT133" s="140"/>
      <c r="AFU133" s="140"/>
      <c r="AFV133" s="140"/>
      <c r="AFW133" s="140"/>
      <c r="AFX133" s="140"/>
      <c r="AFY133" s="140"/>
      <c r="AFZ133" s="140"/>
      <c r="AGA133" s="140"/>
      <c r="AGB133" s="140"/>
      <c r="AGC133" s="140"/>
      <c r="AGD133" s="140"/>
      <c r="AGE133" s="140"/>
      <c r="AGF133" s="140"/>
      <c r="AGG133" s="136"/>
      <c r="AGH133" s="136"/>
      <c r="AGI133" s="136"/>
      <c r="AGJ133" s="136"/>
      <c r="AGK133" s="136"/>
      <c r="AGL133" s="136"/>
      <c r="AGM133" s="136"/>
      <c r="AGN133" s="136"/>
      <c r="AGO133" s="136"/>
      <c r="AGP133" s="136"/>
      <c r="AGQ133" s="136"/>
      <c r="AGR133" s="136"/>
      <c r="AGS133" s="136"/>
      <c r="AGT133" s="136"/>
      <c r="AGU133" s="136"/>
      <c r="AGV133" s="136"/>
      <c r="AGW133" s="136"/>
      <c r="AGX133" s="136"/>
      <c r="AGY133" s="136"/>
      <c r="AGZ133" s="136"/>
      <c r="AHA133" s="136"/>
      <c r="AHB133" s="136"/>
      <c r="AHC133" s="136"/>
      <c r="AHD133" s="136"/>
      <c r="AHE133" s="136"/>
      <c r="AHF133" s="136"/>
      <c r="AHG133" s="136"/>
      <c r="AHH133" s="136"/>
      <c r="AHI133" s="136"/>
      <c r="AHJ133" s="136"/>
      <c r="AHK133" s="136"/>
      <c r="AHL133" s="136"/>
      <c r="AHM133" s="136"/>
      <c r="AHN133" s="136"/>
      <c r="AHO133" s="136"/>
      <c r="AHP133" s="136"/>
      <c r="AHQ133" s="136"/>
      <c r="AHR133" s="136"/>
      <c r="AHS133" s="136"/>
      <c r="AHT133" s="136"/>
      <c r="AHU133" s="136"/>
      <c r="AHV133" s="136"/>
      <c r="AHW133" s="136"/>
      <c r="AHX133" s="136"/>
      <c r="AHY133" s="136"/>
      <c r="AHZ133" s="136"/>
      <c r="AIA133" s="136"/>
      <c r="AIB133" s="136"/>
      <c r="AIC133" s="136"/>
      <c r="AID133" s="136"/>
      <c r="AIE133" s="136"/>
      <c r="AIF133" s="136"/>
      <c r="AIG133" s="136"/>
      <c r="AIH133" s="136"/>
      <c r="AII133" s="136"/>
      <c r="AIJ133" s="136"/>
      <c r="AIK133" s="136"/>
      <c r="AIL133" s="136"/>
      <c r="AIM133" s="136"/>
      <c r="AIN133" s="136"/>
      <c r="AIO133" s="136"/>
      <c r="AIP133" s="136"/>
      <c r="AIQ133" s="136"/>
      <c r="AIR133" s="136"/>
      <c r="AIS133" s="136"/>
      <c r="AIT133" s="136"/>
      <c r="AIU133" s="136"/>
      <c r="AIV133" s="136"/>
      <c r="AIW133" s="136"/>
      <c r="AIX133" s="136"/>
      <c r="AIY133" s="136"/>
      <c r="AIZ133" s="136"/>
      <c r="AJA133" s="136"/>
      <c r="AJB133" s="136"/>
      <c r="AJC133" s="136"/>
      <c r="AJD133" s="136"/>
      <c r="AJE133" s="136"/>
      <c r="AJF133" s="136"/>
      <c r="AJG133" s="136"/>
      <c r="AJH133" s="136"/>
      <c r="AJI133" s="136"/>
      <c r="AJJ133" s="136"/>
      <c r="AJK133" s="136"/>
      <c r="AJL133" s="136"/>
      <c r="AJM133" s="136"/>
      <c r="AJN133" s="136"/>
      <c r="AJO133" s="136"/>
      <c r="AJP133" s="136"/>
      <c r="AJQ133" s="136"/>
      <c r="AJR133" s="136"/>
      <c r="AJS133" s="136"/>
      <c r="AJT133" s="136"/>
      <c r="AJU133" s="136"/>
      <c r="AJV133" s="136"/>
      <c r="AJW133" s="136"/>
      <c r="AJX133" s="136"/>
      <c r="AJY133" s="136"/>
      <c r="AJZ133" s="136"/>
      <c r="AKA133" s="136"/>
      <c r="AKB133" s="136"/>
      <c r="AKC133" s="136"/>
      <c r="AKD133" s="136"/>
      <c r="AKE133" s="136"/>
      <c r="AKF133" s="136"/>
      <c r="AKG133" s="136"/>
      <c r="AKH133" s="136"/>
      <c r="AKI133" s="136"/>
      <c r="AKJ133" s="136"/>
      <c r="AKK133" s="136"/>
      <c r="AKL133" s="136"/>
      <c r="AKM133" s="136"/>
      <c r="AKN133" s="136"/>
      <c r="AKO133" s="136"/>
      <c r="AKP133" s="136"/>
      <c r="AKQ133" s="136"/>
      <c r="AKR133" s="136"/>
      <c r="AKS133" s="136"/>
      <c r="AKT133" s="136"/>
      <c r="AKU133" s="136"/>
      <c r="AKV133" s="136"/>
      <c r="AKW133" s="136"/>
      <c r="AKX133" s="136"/>
      <c r="AKY133" s="136"/>
      <c r="AKZ133" s="136"/>
      <c r="ALA133" s="136"/>
      <c r="ALB133" s="136"/>
      <c r="ALC133" s="136"/>
      <c r="ALD133" s="136"/>
      <c r="ALE133" s="136"/>
      <c r="ALF133" s="136"/>
      <c r="ALG133" s="136"/>
      <c r="ALH133" s="136"/>
      <c r="ALI133" s="136"/>
      <c r="ALJ133" s="136"/>
      <c r="ALK133" s="136"/>
      <c r="ALL133" s="136"/>
      <c r="ALM133" s="136"/>
      <c r="ALN133" s="136"/>
      <c r="ALO133" s="136"/>
      <c r="ALP133" s="136"/>
      <c r="ALQ133" s="136"/>
      <c r="ALR133" s="136"/>
      <c r="ALS133" s="136"/>
      <c r="ALT133" s="136"/>
      <c r="ALU133" s="136"/>
      <c r="ALV133" s="136"/>
      <c r="ALW133" s="136"/>
      <c r="ALX133" s="136"/>
      <c r="ALY133" s="136"/>
      <c r="ALZ133" s="136"/>
      <c r="AMA133" s="136"/>
      <c r="AMB133" s="136"/>
      <c r="AMC133" s="136"/>
      <c r="AMD133" s="136"/>
      <c r="AME133" s="136"/>
      <c r="AMF133" s="136"/>
      <c r="AMG133" s="136"/>
      <c r="AMH133" s="136"/>
      <c r="AMI133" s="136"/>
      <c r="AMJ133" s="136"/>
      <c r="AMK133" s="136"/>
      <c r="AML133" s="136"/>
      <c r="AMM133" s="136"/>
      <c r="AMN133" s="136"/>
      <c r="AMO133" s="136"/>
      <c r="AMP133" s="136"/>
      <c r="AMQ133" s="136"/>
      <c r="AMR133" s="136"/>
      <c r="AMS133" s="136"/>
      <c r="AMT133" s="136"/>
      <c r="AMU133" s="136"/>
      <c r="AMV133" s="136"/>
      <c r="AMW133" s="136"/>
      <c r="AMX133" s="136"/>
      <c r="AMY133" s="136"/>
      <c r="AMZ133" s="136"/>
      <c r="ANA133" s="136"/>
      <c r="ANB133" s="136"/>
      <c r="ANC133" s="136"/>
      <c r="AND133" s="136"/>
      <c r="ANE133" s="136"/>
      <c r="ANF133" s="136"/>
      <c r="ANG133" s="136"/>
      <c r="ANH133" s="136"/>
      <c r="ANI133" s="136"/>
      <c r="ANJ133" s="136"/>
      <c r="ANK133" s="136"/>
      <c r="ANL133" s="136"/>
      <c r="ANM133" s="136"/>
      <c r="ANN133" s="136"/>
      <c r="ANO133" s="136"/>
      <c r="ANP133" s="136"/>
      <c r="ANQ133" s="136"/>
      <c r="ANR133" s="136"/>
      <c r="ANS133" s="136"/>
      <c r="ANT133" s="136"/>
      <c r="ANU133" s="136"/>
      <c r="ANV133" s="136"/>
      <c r="ANW133" s="136"/>
      <c r="ANX133" s="136"/>
      <c r="ANY133" s="136"/>
      <c r="ANZ133" s="136"/>
      <c r="AOA133" s="136"/>
      <c r="AOB133" s="136"/>
      <c r="AOC133" s="136"/>
      <c r="AOD133" s="136"/>
      <c r="AOE133" s="136"/>
      <c r="AOF133" s="136"/>
      <c r="AOG133" s="136"/>
      <c r="AOH133" s="136"/>
      <c r="AOI133" s="136"/>
      <c r="AOJ133" s="136"/>
      <c r="AOK133" s="136"/>
      <c r="AOL133" s="136"/>
      <c r="AOM133" s="136"/>
      <c r="AON133" s="136"/>
      <c r="AOO133" s="136"/>
      <c r="AOP133" s="136"/>
      <c r="AOQ133" s="136"/>
      <c r="AOR133" s="136"/>
      <c r="AOS133" s="136"/>
      <c r="AOT133" s="136"/>
      <c r="AOU133" s="136"/>
      <c r="AOV133" s="136"/>
      <c r="AOW133" s="136"/>
      <c r="AOX133" s="136"/>
      <c r="AOY133" s="136"/>
      <c r="AOZ133" s="136"/>
      <c r="APA133" s="136"/>
      <c r="APB133" s="136"/>
      <c r="APC133" s="136"/>
      <c r="APD133" s="136"/>
      <c r="APE133" s="136"/>
      <c r="APF133" s="136"/>
      <c r="APG133" s="136"/>
      <c r="APH133" s="136"/>
      <c r="API133" s="136"/>
      <c r="APJ133" s="136"/>
      <c r="APK133" s="136"/>
      <c r="APL133" s="136"/>
      <c r="APM133" s="136"/>
      <c r="APN133" s="136"/>
      <c r="APO133" s="136"/>
      <c r="APP133" s="136"/>
      <c r="APQ133" s="136"/>
      <c r="APR133" s="136"/>
      <c r="APS133" s="136"/>
      <c r="APT133" s="136"/>
      <c r="APU133" s="136"/>
      <c r="APV133" s="136"/>
      <c r="APW133" s="136"/>
      <c r="APX133" s="136"/>
      <c r="APY133" s="136"/>
      <c r="APZ133" s="136"/>
      <c r="AQA133" s="136"/>
      <c r="AQB133" s="136"/>
      <c r="AQC133" s="136"/>
      <c r="AQD133" s="136"/>
      <c r="AQE133" s="136"/>
      <c r="AQF133" s="136"/>
      <c r="AQG133" s="136"/>
      <c r="AQH133" s="136"/>
      <c r="AQI133" s="136"/>
      <c r="AQJ133" s="136"/>
      <c r="AQK133" s="136"/>
      <c r="AQL133" s="136"/>
      <c r="AQM133" s="136"/>
      <c r="AQN133" s="136"/>
      <c r="AQO133" s="136"/>
      <c r="AQP133" s="136"/>
      <c r="AQQ133" s="136"/>
      <c r="AQR133" s="136"/>
      <c r="AQS133" s="136"/>
      <c r="AQT133" s="136"/>
      <c r="AQU133" s="136"/>
      <c r="AQV133" s="136"/>
      <c r="AQW133" s="136"/>
      <c r="AQX133" s="136"/>
      <c r="AQY133" s="136"/>
      <c r="AQZ133" s="136"/>
      <c r="ARA133" s="136"/>
      <c r="ARB133" s="136"/>
      <c r="ARC133" s="136"/>
      <c r="ARD133" s="136"/>
      <c r="ARE133" s="136"/>
      <c r="ARF133" s="136"/>
      <c r="ARG133" s="136"/>
      <c r="ARH133" s="136"/>
      <c r="ARI133" s="136"/>
      <c r="ARJ133" s="136"/>
      <c r="ARK133" s="136"/>
      <c r="ARL133" s="136"/>
      <c r="ARM133" s="136"/>
      <c r="ARN133" s="136"/>
      <c r="ARO133" s="136"/>
      <c r="ARP133" s="136"/>
      <c r="ARQ133" s="136"/>
      <c r="ARR133" s="136"/>
      <c r="ARS133" s="136"/>
      <c r="ART133" s="136"/>
      <c r="ARU133" s="136"/>
      <c r="ARV133" s="136"/>
      <c r="ARW133" s="136"/>
      <c r="ARX133" s="136"/>
      <c r="ARY133" s="136"/>
      <c r="ARZ133" s="136"/>
      <c r="ASA133" s="136"/>
      <c r="ASB133" s="136"/>
      <c r="ASC133" s="136"/>
      <c r="ASD133" s="136"/>
      <c r="ASE133" s="136"/>
      <c r="ASF133" s="136"/>
      <c r="ASG133" s="136"/>
      <c r="ASH133" s="136"/>
      <c r="ASI133" s="136"/>
      <c r="ASJ133" s="136"/>
      <c r="ASK133" s="136"/>
      <c r="ASL133" s="136"/>
      <c r="ASM133" s="136"/>
      <c r="ASN133" s="136"/>
      <c r="ASO133" s="136"/>
      <c r="ASP133" s="136"/>
      <c r="ASQ133" s="136"/>
      <c r="ASR133" s="136"/>
      <c r="ASS133" s="136"/>
      <c r="AST133" s="136"/>
      <c r="ASU133" s="136"/>
      <c r="ASV133" s="136"/>
      <c r="ASW133" s="136"/>
      <c r="ASX133" s="136"/>
      <c r="ASY133" s="136"/>
      <c r="ASZ133" s="136"/>
      <c r="ATA133" s="136"/>
      <c r="ATB133" s="136"/>
      <c r="ATC133" s="136"/>
      <c r="ATD133" s="136"/>
      <c r="ATE133" s="136"/>
      <c r="ATF133" s="136"/>
      <c r="ATG133" s="136"/>
      <c r="ATH133" s="136"/>
      <c r="ATI133" s="136"/>
      <c r="ATJ133" s="136"/>
      <c r="ATK133" s="136"/>
      <c r="ATL133" s="136"/>
      <c r="ATM133" s="136"/>
      <c r="ATN133" s="136"/>
      <c r="ATO133" s="136"/>
      <c r="ATP133" s="136"/>
      <c r="ATQ133" s="136"/>
      <c r="ATR133" s="136"/>
      <c r="ATS133" s="136"/>
      <c r="ATT133" s="136"/>
      <c r="ATU133" s="136"/>
      <c r="ATV133" s="136"/>
      <c r="ATW133" s="136"/>
      <c r="ATX133" s="136"/>
      <c r="ATY133" s="135"/>
      <c r="ATZ133" s="135"/>
      <c r="AUA133" s="135"/>
      <c r="AUB133" s="135"/>
      <c r="AUC133" s="135"/>
      <c r="AUD133" s="135"/>
      <c r="AUE133" s="135"/>
      <c r="AUF133" s="135"/>
      <c r="AUG133" s="135"/>
      <c r="AUH133" s="135"/>
      <c r="AUI133" s="135"/>
      <c r="AUJ133" s="135"/>
      <c r="AUK133" s="135"/>
      <c r="AUL133" s="135"/>
      <c r="AUM133" s="135"/>
      <c r="AUN133" s="135"/>
      <c r="AUO133" s="135"/>
      <c r="AUP133" s="135"/>
      <c r="AUQ133" s="135"/>
      <c r="AUR133" s="135"/>
      <c r="AUS133" s="135"/>
      <c r="AUT133" s="135"/>
      <c r="AUU133" s="135"/>
      <c r="AUV133" s="135"/>
      <c r="AUW133" s="135"/>
      <c r="AUX133" s="135"/>
      <c r="AUY133" s="135"/>
      <c r="AUZ133" s="135"/>
      <c r="AVA133" s="135"/>
      <c r="AVB133" s="135"/>
      <c r="AVC133" s="135"/>
      <c r="AVD133" s="135"/>
      <c r="AVE133" s="135"/>
      <c r="AVF133" s="135"/>
      <c r="AVG133" s="135"/>
      <c r="AVH133" s="135"/>
      <c r="AVI133" s="135"/>
      <c r="AVJ133" s="135"/>
      <c r="AVK133" s="135"/>
      <c r="AVL133" s="135"/>
      <c r="AVM133" s="135"/>
      <c r="AVN133" s="135"/>
      <c r="AVO133" s="135"/>
      <c r="AVP133" s="135"/>
      <c r="AVQ133" s="135"/>
      <c r="AVR133" s="135"/>
      <c r="AVS133" s="135"/>
      <c r="AVT133" s="135"/>
      <c r="AVU133" s="135"/>
      <c r="AVV133" s="135"/>
      <c r="AVW133" s="135"/>
      <c r="AVX133" s="135"/>
      <c r="AVY133" s="135"/>
      <c r="AVZ133" s="135"/>
      <c r="AWA133" s="135"/>
      <c r="AWB133" s="135"/>
      <c r="AWC133" s="135"/>
      <c r="AWD133" s="135"/>
      <c r="AWE133" s="135"/>
      <c r="AWF133" s="135"/>
      <c r="AWG133" s="135"/>
      <c r="AWH133" s="135"/>
      <c r="AWI133" s="135"/>
      <c r="AWJ133" s="135"/>
      <c r="AWK133" s="135"/>
      <c r="AWL133" s="135"/>
      <c r="AWM133" s="135"/>
      <c r="AWN133" s="135"/>
      <c r="AWO133" s="135"/>
      <c r="AWP133" s="135"/>
      <c r="AWQ133" s="135"/>
      <c r="AWR133" s="135"/>
      <c r="AWS133" s="135"/>
      <c r="AWT133" s="135"/>
      <c r="AWU133" s="135"/>
      <c r="AWV133" s="135"/>
      <c r="AWW133" s="135"/>
      <c r="AWX133" s="135"/>
      <c r="AWY133" s="135"/>
      <c r="AWZ133" s="135"/>
      <c r="AXA133" s="135"/>
      <c r="AXB133" s="135"/>
      <c r="AXC133" s="135"/>
      <c r="AXD133" s="135"/>
      <c r="AXE133" s="135"/>
      <c r="AXF133" s="135"/>
      <c r="AXG133" s="135"/>
      <c r="AXH133" s="135"/>
      <c r="AXI133" s="135"/>
      <c r="AXJ133" s="135"/>
      <c r="AXK133" s="135"/>
      <c r="AXL133" s="135"/>
      <c r="AXM133" s="135"/>
      <c r="AXN133" s="135"/>
      <c r="AXO133" s="135"/>
      <c r="AXP133" s="135"/>
      <c r="AXQ133" s="135"/>
      <c r="AXR133" s="135"/>
      <c r="AXS133" s="135"/>
      <c r="AXT133" s="135"/>
      <c r="AXU133" s="135"/>
      <c r="AXV133" s="135"/>
      <c r="AXW133" s="135"/>
      <c r="AXX133" s="135"/>
      <c r="AXY133" s="135"/>
      <c r="AXZ133" s="135"/>
      <c r="AYA133" s="135"/>
      <c r="AYB133" s="135"/>
      <c r="AYC133" s="135"/>
      <c r="AYD133" s="135"/>
      <c r="AYE133" s="135"/>
      <c r="AYF133" s="135"/>
      <c r="AYG133" s="135"/>
      <c r="AYH133" s="135"/>
      <c r="AYI133" s="135"/>
      <c r="AYJ133" s="135"/>
      <c r="AYK133" s="135"/>
      <c r="AYL133" s="135"/>
      <c r="AYM133" s="135"/>
      <c r="AYN133" s="135"/>
      <c r="AYO133" s="135"/>
      <c r="AYP133" s="135"/>
      <c r="AYQ133" s="135"/>
      <c r="AYR133" s="135"/>
      <c r="AYS133" s="135"/>
      <c r="AYT133" s="135"/>
      <c r="AYU133" s="135"/>
      <c r="AYV133" s="135"/>
      <c r="AYW133" s="135"/>
      <c r="AYX133" s="135"/>
      <c r="AYY133" s="135"/>
      <c r="AYZ133" s="135"/>
      <c r="AZA133" s="135"/>
      <c r="AZB133" s="135"/>
      <c r="AZC133" s="135"/>
      <c r="AZD133" s="135"/>
      <c r="AZE133" s="135"/>
      <c r="AZF133" s="135"/>
      <c r="AZG133" s="135"/>
      <c r="AZH133" s="135"/>
      <c r="AZI133" s="135"/>
      <c r="AZJ133" s="135"/>
      <c r="AZK133" s="135"/>
      <c r="AZL133" s="135"/>
      <c r="AZM133" s="135"/>
      <c r="AZN133" s="135"/>
      <c r="AZO133" s="135"/>
      <c r="AZP133" s="135"/>
      <c r="AZQ133" s="135"/>
      <c r="AZR133" s="135"/>
      <c r="AZS133" s="135"/>
      <c r="AZT133" s="135"/>
      <c r="AZU133" s="135"/>
      <c r="AZV133" s="135"/>
      <c r="AZW133" s="135"/>
      <c r="AZX133" s="135"/>
      <c r="AZY133" s="135"/>
      <c r="AZZ133" s="135"/>
      <c r="BAA133" s="135"/>
      <c r="BAB133" s="135"/>
      <c r="BAC133" s="135"/>
      <c r="BAD133" s="135"/>
      <c r="BAE133" s="135"/>
      <c r="BAF133" s="135"/>
      <c r="BAG133" s="135"/>
      <c r="BAH133" s="135"/>
      <c r="BAI133" s="135"/>
      <c r="BAJ133" s="135"/>
      <c r="BAK133" s="135"/>
      <c r="BAL133" s="135"/>
      <c r="BAM133" s="135"/>
      <c r="BAN133" s="135"/>
      <c r="BAO133" s="135"/>
      <c r="BAP133" s="135"/>
      <c r="BAQ133" s="135"/>
      <c r="BAR133" s="135"/>
      <c r="BAS133" s="135"/>
      <c r="BAT133" s="135"/>
      <c r="BAU133" s="135"/>
      <c r="BAV133" s="135"/>
      <c r="BAW133" s="135"/>
      <c r="BAX133" s="135"/>
      <c r="BAY133" s="135"/>
      <c r="BAZ133" s="135"/>
      <c r="BBA133" s="135"/>
      <c r="BBB133" s="135"/>
      <c r="BBC133" s="135"/>
      <c r="BBD133" s="135"/>
      <c r="BBE133" s="135"/>
      <c r="BBF133" s="135"/>
      <c r="BBG133" s="135"/>
      <c r="BBH133" s="135"/>
      <c r="BBI133" s="135"/>
      <c r="BBJ133" s="135"/>
      <c r="BBK133" s="135"/>
      <c r="BBL133" s="135"/>
      <c r="BBM133" s="135"/>
      <c r="BBN133" s="135"/>
      <c r="BBO133" s="135"/>
      <c r="BBP133" s="135"/>
      <c r="BBQ133" s="135"/>
      <c r="BBR133" s="135"/>
      <c r="BBS133" s="135"/>
      <c r="BBT133" s="135"/>
      <c r="BBU133" s="135"/>
      <c r="BBV133" s="135"/>
      <c r="BBW133" s="135"/>
      <c r="BBX133" s="135"/>
      <c r="BBY133" s="135"/>
      <c r="BBZ133" s="135"/>
      <c r="BCA133" s="135"/>
      <c r="BCB133" s="135"/>
      <c r="BCC133" s="135"/>
      <c r="BCD133" s="135"/>
      <c r="BCE133" s="135"/>
      <c r="BCF133" s="135"/>
      <c r="BCG133" s="135"/>
      <c r="BCH133" s="135"/>
      <c r="BCI133" s="135"/>
      <c r="BCJ133" s="135"/>
      <c r="BCK133" s="135"/>
      <c r="BCL133" s="135"/>
      <c r="BCM133" s="135"/>
      <c r="BCN133" s="135"/>
      <c r="BCO133" s="135"/>
      <c r="BCP133" s="135"/>
      <c r="BCQ133" s="135"/>
      <c r="BCR133" s="135"/>
      <c r="BCS133" s="135"/>
      <c r="BCT133" s="135"/>
      <c r="BCU133" s="135"/>
      <c r="BCV133" s="135"/>
      <c r="BCW133" s="135"/>
      <c r="BCX133" s="135"/>
      <c r="BCY133" s="135"/>
      <c r="BCZ133" s="135"/>
      <c r="BDA133" s="135"/>
      <c r="BDB133" s="135"/>
      <c r="BDC133" s="135"/>
      <c r="BDD133" s="135"/>
      <c r="BDE133" s="135"/>
      <c r="BDF133" s="135"/>
      <c r="BDG133" s="135"/>
      <c r="BDH133" s="135"/>
      <c r="BDI133" s="135"/>
      <c r="BDJ133" s="135"/>
      <c r="BDK133" s="135"/>
      <c r="BDL133" s="135"/>
      <c r="BDM133" s="135"/>
      <c r="BDN133" s="135"/>
      <c r="BDO133" s="135"/>
      <c r="BDP133" s="135"/>
      <c r="BDQ133" s="135"/>
      <c r="BDR133" s="135"/>
      <c r="BDS133" s="135"/>
      <c r="BDT133" s="135"/>
      <c r="BDU133" s="135"/>
      <c r="BDV133" s="135"/>
      <c r="BDW133" s="135"/>
      <c r="BDX133" s="135"/>
      <c r="BDY133" s="135"/>
      <c r="BDZ133" s="135"/>
      <c r="BEA133" s="135"/>
      <c r="BEB133" s="135"/>
      <c r="BEC133" s="135"/>
      <c r="BED133" s="135"/>
      <c r="BEE133" s="135"/>
      <c r="BEF133" s="135"/>
      <c r="BEG133" s="135"/>
      <c r="BEH133" s="135"/>
      <c r="BEI133" s="135"/>
      <c r="BEJ133" s="135"/>
      <c r="BEK133" s="135"/>
      <c r="BEL133" s="135"/>
      <c r="BEM133" s="135"/>
      <c r="BEN133" s="135"/>
      <c r="BEO133" s="135"/>
      <c r="BEP133" s="135"/>
      <c r="BEQ133" s="135"/>
      <c r="BER133" s="135"/>
      <c r="BES133" s="135"/>
      <c r="BET133" s="135"/>
      <c r="BEU133" s="135"/>
      <c r="BEV133" s="135"/>
      <c r="BEW133" s="135"/>
      <c r="BEX133" s="135"/>
      <c r="BEY133" s="135"/>
      <c r="BEZ133" s="135"/>
      <c r="BFA133" s="135"/>
      <c r="BFB133" s="135"/>
      <c r="BFC133" s="135"/>
      <c r="BFD133" s="135"/>
      <c r="BFE133" s="135"/>
      <c r="BFF133" s="135"/>
      <c r="BFG133" s="135"/>
      <c r="BFH133" s="135"/>
      <c r="BFI133" s="135"/>
      <c r="BFJ133" s="135"/>
      <c r="BFK133" s="135"/>
      <c r="BFL133" s="135"/>
      <c r="BFM133" s="135"/>
      <c r="BFN133" s="135"/>
      <c r="BFO133" s="135"/>
      <c r="BFP133" s="135"/>
      <c r="BFQ133" s="135"/>
      <c r="BFR133" s="135"/>
      <c r="BFS133" s="135"/>
      <c r="BFT133" s="135"/>
      <c r="BFU133" s="135"/>
      <c r="BFV133" s="135"/>
      <c r="BFW133" s="135"/>
      <c r="BFX133" s="135"/>
      <c r="BFY133" s="135"/>
      <c r="BFZ133" s="135"/>
      <c r="BGA133" s="135"/>
      <c r="BGB133" s="135"/>
      <c r="BGC133" s="135"/>
      <c r="BGD133" s="135"/>
      <c r="BGE133" s="135"/>
      <c r="BGF133" s="135"/>
      <c r="BGG133" s="135"/>
      <c r="BGH133" s="135"/>
      <c r="BGI133" s="135"/>
      <c r="BGJ133" s="135"/>
      <c r="BGK133" s="135"/>
      <c r="BGL133" s="135"/>
      <c r="BGM133" s="135"/>
      <c r="BGN133" s="135"/>
      <c r="BGO133" s="135"/>
      <c r="BGP133" s="135"/>
      <c r="BGQ133" s="135"/>
      <c r="BGR133" s="135"/>
      <c r="BGS133" s="135"/>
      <c r="BGT133" s="135"/>
      <c r="BGU133" s="135"/>
      <c r="BGV133" s="135"/>
      <c r="BGW133" s="135"/>
      <c r="BGX133" s="135"/>
      <c r="BGY133" s="135"/>
      <c r="BGZ133" s="135"/>
      <c r="BHA133" s="135"/>
      <c r="BHB133" s="135"/>
      <c r="BHC133" s="135"/>
      <c r="BHD133" s="135"/>
      <c r="BHE133" s="135"/>
      <c r="BHF133" s="135"/>
      <c r="BHG133" s="135"/>
      <c r="BHH133" s="135"/>
      <c r="BHI133" s="135"/>
      <c r="BHJ133" s="135"/>
      <c r="BHK133" s="135"/>
      <c r="BHL133" s="135"/>
      <c r="BHM133" s="135"/>
      <c r="BHN133" s="135"/>
      <c r="BHO133" s="135"/>
      <c r="BHP133" s="135"/>
      <c r="BHQ133" s="135"/>
      <c r="BHR133" s="135"/>
      <c r="BHS133" s="135"/>
      <c r="BHT133" s="135"/>
      <c r="BHU133" s="135"/>
      <c r="BHV133" s="135"/>
      <c r="BHW133" s="135"/>
      <c r="BHX133" s="135"/>
      <c r="BHY133" s="135"/>
      <c r="BHZ133" s="135"/>
      <c r="BIA133" s="135"/>
      <c r="BIB133" s="135"/>
      <c r="BIC133" s="135"/>
      <c r="BID133" s="135"/>
      <c r="BIE133" s="135"/>
      <c r="BIF133" s="135"/>
      <c r="BIG133" s="135"/>
      <c r="BIH133" s="135"/>
      <c r="BII133" s="135"/>
      <c r="BIJ133" s="135"/>
      <c r="BIK133" s="135"/>
      <c r="BIL133" s="135"/>
      <c r="BIM133" s="135"/>
      <c r="BIN133" s="135"/>
      <c r="BIO133" s="135"/>
      <c r="BIP133" s="135"/>
      <c r="BIQ133" s="135"/>
      <c r="BIR133" s="135"/>
      <c r="BIS133" s="135"/>
      <c r="BIT133" s="135"/>
      <c r="BIU133" s="135"/>
      <c r="BIV133" s="135"/>
      <c r="BIW133" s="135"/>
      <c r="BIX133" s="135"/>
      <c r="BIY133" s="135"/>
      <c r="BIZ133" s="135"/>
      <c r="BJA133" s="135"/>
      <c r="BJB133" s="135"/>
      <c r="BJC133" s="135"/>
      <c r="BJD133" s="135"/>
      <c r="BJE133" s="135"/>
      <c r="BJF133" s="135"/>
      <c r="BJG133" s="135"/>
      <c r="BJH133" s="135"/>
      <c r="BJI133" s="135"/>
      <c r="BJJ133" s="135"/>
      <c r="BJK133" s="135"/>
      <c r="BJL133" s="135"/>
      <c r="BJM133" s="135"/>
      <c r="BJN133" s="135"/>
      <c r="BJO133" s="135"/>
      <c r="BJP133" s="135"/>
      <c r="BJQ133" s="135"/>
      <c r="BJR133" s="135"/>
      <c r="BJS133" s="135"/>
      <c r="BJT133" s="135"/>
      <c r="BJU133" s="135"/>
      <c r="BJV133" s="135"/>
      <c r="BJW133" s="135"/>
      <c r="BJX133" s="135"/>
      <c r="BJY133" s="135"/>
      <c r="BJZ133" s="135"/>
      <c r="BKA133" s="135"/>
      <c r="BKB133" s="135"/>
      <c r="BKC133" s="135"/>
      <c r="BKD133" s="135"/>
      <c r="BKE133" s="135"/>
      <c r="BKF133" s="135"/>
      <c r="BKG133" s="135"/>
      <c r="BKH133" s="135"/>
      <c r="BKI133" s="135"/>
      <c r="BKJ133" s="135"/>
      <c r="BKK133" s="135"/>
      <c r="BKL133" s="135"/>
      <c r="BKM133" s="135"/>
      <c r="BKN133" s="135"/>
      <c r="BKO133" s="135"/>
      <c r="BKP133" s="135"/>
      <c r="BKQ133" s="135"/>
      <c r="BKR133" s="135"/>
      <c r="BKS133" s="135"/>
      <c r="BKT133" s="135"/>
      <c r="BKU133" s="135"/>
      <c r="BKV133" s="135"/>
      <c r="BKW133" s="135"/>
      <c r="BKX133" s="135"/>
      <c r="BKY133" s="135"/>
      <c r="BKZ133" s="135"/>
      <c r="BLA133" s="135"/>
      <c r="BLB133" s="135"/>
      <c r="BLC133" s="135"/>
      <c r="BLD133" s="135"/>
      <c r="BLE133" s="135"/>
      <c r="BLF133" s="135"/>
      <c r="BLG133" s="135"/>
      <c r="BLH133" s="135"/>
      <c r="BLI133" s="135"/>
      <c r="BLJ133" s="135"/>
      <c r="BLK133" s="135"/>
      <c r="BLL133" s="135"/>
      <c r="BLM133" s="135"/>
      <c r="BLN133" s="135"/>
      <c r="BLO133" s="135"/>
      <c r="BLP133" s="135"/>
      <c r="BLQ133" s="135"/>
      <c r="BLR133" s="135"/>
      <c r="BLS133" s="135"/>
      <c r="BLT133" s="135"/>
      <c r="BLU133" s="135"/>
      <c r="BLV133" s="135"/>
      <c r="BLW133" s="135"/>
      <c r="BLX133" s="135"/>
      <c r="BLY133" s="135"/>
      <c r="BLZ133" s="135"/>
      <c r="BMA133" s="135"/>
      <c r="BMB133" s="135"/>
      <c r="BMC133" s="135"/>
      <c r="BMD133" s="135"/>
      <c r="BME133" s="135"/>
      <c r="BMF133" s="135"/>
      <c r="BMG133" s="135"/>
      <c r="BMH133" s="135"/>
      <c r="BMI133" s="135"/>
      <c r="BMJ133" s="135"/>
      <c r="BMK133" s="135"/>
      <c r="BML133" s="135"/>
      <c r="BMM133" s="135"/>
      <c r="BMN133" s="135"/>
      <c r="BMO133" s="135"/>
      <c r="BMP133" s="135"/>
      <c r="BMQ133" s="135"/>
      <c r="BMR133" s="135"/>
      <c r="BMS133" s="135"/>
      <c r="BMT133" s="135"/>
      <c r="BMU133" s="135"/>
      <c r="BMV133" s="135"/>
      <c r="BMW133" s="135"/>
      <c r="BMX133" s="135"/>
      <c r="BMY133" s="135"/>
      <c r="BMZ133" s="135"/>
      <c r="BNA133" s="135"/>
      <c r="BNB133" s="135"/>
      <c r="BNC133" s="135"/>
      <c r="BND133" s="135"/>
      <c r="BNE133" s="135"/>
      <c r="BNF133" s="135"/>
      <c r="BNG133" s="135"/>
      <c r="BNH133" s="135"/>
      <c r="BNI133" s="135"/>
      <c r="BNJ133" s="135"/>
      <c r="BNK133" s="135"/>
      <c r="BNL133" s="135"/>
      <c r="BNM133" s="135"/>
      <c r="BNN133" s="135"/>
      <c r="BNO133" s="135"/>
      <c r="BNP133" s="135"/>
      <c r="BNQ133" s="135"/>
      <c r="BNR133" s="135"/>
      <c r="BNS133" s="135"/>
      <c r="BNT133" s="135"/>
      <c r="BNU133" s="135"/>
      <c r="BNV133" s="135"/>
      <c r="BNW133" s="135"/>
      <c r="BNX133" s="135"/>
      <c r="BNY133" s="135"/>
      <c r="BNZ133" s="135"/>
      <c r="BOA133" s="135"/>
      <c r="BOB133" s="135"/>
      <c r="BOC133" s="135"/>
      <c r="BOD133" s="135"/>
      <c r="BOE133" s="135"/>
      <c r="BOF133" s="135"/>
      <c r="BOG133" s="135"/>
      <c r="BOH133" s="135"/>
      <c r="BOI133" s="135"/>
      <c r="BOJ133" s="135"/>
      <c r="BOK133" s="135"/>
      <c r="BOL133" s="135"/>
      <c r="BOM133" s="135"/>
      <c r="BON133" s="135"/>
      <c r="BOO133" s="135"/>
      <c r="BOP133" s="135"/>
      <c r="BOQ133" s="135"/>
      <c r="BOR133" s="135"/>
      <c r="BOS133" s="135"/>
      <c r="BOT133" s="135"/>
      <c r="BOU133" s="135"/>
      <c r="BOV133" s="135"/>
      <c r="BOW133" s="135"/>
      <c r="BOX133" s="135"/>
      <c r="BOY133" s="135"/>
      <c r="BOZ133" s="135"/>
      <c r="BPA133" s="135"/>
      <c r="BPB133" s="135"/>
      <c r="BPC133" s="135"/>
      <c r="BPD133" s="135"/>
      <c r="BPE133" s="135"/>
      <c r="BPF133" s="135"/>
      <c r="BPG133" s="135"/>
      <c r="BPH133" s="135"/>
      <c r="BPI133" s="135"/>
      <c r="BPJ133" s="135"/>
      <c r="BPK133" s="135"/>
      <c r="BPL133" s="135"/>
      <c r="BPM133" s="135"/>
      <c r="BPN133" s="135"/>
      <c r="BPO133" s="135"/>
      <c r="BPP133" s="135"/>
      <c r="BPQ133" s="135"/>
      <c r="BPR133" s="135"/>
      <c r="BPS133" s="135"/>
      <c r="BPT133" s="135"/>
      <c r="BPU133" s="135"/>
      <c r="BPV133" s="135"/>
      <c r="BPW133" s="135"/>
      <c r="BPX133" s="135"/>
      <c r="BPY133" s="135"/>
      <c r="BPZ133" s="135"/>
      <c r="BQA133" s="135"/>
      <c r="BQB133" s="135"/>
      <c r="BQC133" s="135"/>
      <c r="BQD133" s="135"/>
      <c r="BQE133" s="135"/>
      <c r="BQF133" s="135"/>
      <c r="BQG133" s="135"/>
      <c r="BQH133" s="135"/>
      <c r="BQI133" s="135"/>
      <c r="BQJ133" s="135"/>
      <c r="BQK133" s="135"/>
      <c r="BQL133" s="135"/>
      <c r="BQM133" s="135"/>
      <c r="BQN133" s="135"/>
      <c r="BQO133" s="135"/>
      <c r="BQP133" s="135"/>
      <c r="BQQ133" s="135"/>
      <c r="BQR133" s="135"/>
      <c r="BQS133" s="135"/>
      <c r="BQT133" s="135"/>
      <c r="BQU133" s="135"/>
      <c r="BQV133" s="135"/>
      <c r="BQW133" s="135"/>
      <c r="BQX133" s="135"/>
      <c r="BQY133" s="135"/>
      <c r="BQZ133" s="135"/>
      <c r="BRA133" s="135"/>
      <c r="BRB133" s="135"/>
      <c r="BRC133" s="135"/>
      <c r="BRD133" s="135"/>
      <c r="BRE133" s="135"/>
      <c r="BRF133" s="135"/>
      <c r="BRG133" s="135"/>
      <c r="BRH133" s="135"/>
      <c r="BRI133" s="135"/>
      <c r="BRJ133" s="135"/>
      <c r="BRK133" s="135"/>
      <c r="BRL133" s="135"/>
      <c r="BRM133" s="135"/>
      <c r="BRN133" s="135"/>
      <c r="BRO133" s="135"/>
      <c r="BRP133" s="135"/>
      <c r="BRQ133" s="135"/>
      <c r="BRR133" s="135"/>
      <c r="BRS133" s="135"/>
      <c r="BRT133" s="135"/>
      <c r="BRU133" s="135"/>
      <c r="BRV133" s="135"/>
      <c r="BRW133" s="135"/>
      <c r="BRX133" s="135"/>
      <c r="BRY133" s="135"/>
      <c r="BRZ133" s="135"/>
      <c r="BSA133" s="135"/>
      <c r="BSB133" s="135"/>
      <c r="BSC133" s="135"/>
      <c r="BSD133" s="135"/>
      <c r="BSE133" s="135"/>
      <c r="BSF133" s="135"/>
      <c r="BSG133" s="135"/>
      <c r="BSH133" s="135"/>
      <c r="BSI133" s="135"/>
      <c r="BSJ133" s="135"/>
      <c r="BSK133" s="135"/>
      <c r="BSL133" s="135"/>
      <c r="BSM133" s="135"/>
      <c r="BSN133" s="135"/>
      <c r="BSO133" s="135"/>
      <c r="BSP133" s="135"/>
      <c r="BSQ133" s="135"/>
      <c r="BSR133" s="135"/>
      <c r="BSS133" s="135"/>
      <c r="BST133" s="135"/>
      <c r="BSU133" s="135"/>
      <c r="BSV133" s="135"/>
      <c r="BSW133" s="135"/>
      <c r="BSX133" s="135"/>
      <c r="BSY133" s="135"/>
      <c r="BSZ133" s="135"/>
      <c r="BTA133" s="135"/>
      <c r="BTB133" s="135"/>
      <c r="BTC133" s="135"/>
      <c r="BTD133" s="135"/>
      <c r="BTE133" s="135"/>
      <c r="BTF133" s="135"/>
      <c r="BTG133" s="135"/>
      <c r="BTH133" s="135"/>
      <c r="BTI133" s="135"/>
      <c r="BTJ133" s="135"/>
      <c r="BTK133" s="135"/>
      <c r="BTL133" s="135"/>
      <c r="BTM133" s="135"/>
      <c r="BTN133" s="135"/>
      <c r="BTO133" s="135"/>
      <c r="BTP133" s="135"/>
      <c r="BTQ133" s="135"/>
      <c r="BTR133" s="135"/>
      <c r="BTS133" s="135"/>
      <c r="BTT133" s="135"/>
      <c r="BTU133" s="135"/>
      <c r="BTV133" s="135"/>
      <c r="BTW133" s="135"/>
      <c r="BTX133" s="135"/>
      <c r="BTY133" s="135"/>
      <c r="BTZ133" s="135"/>
      <c r="BUA133" s="135"/>
      <c r="BUB133" s="135"/>
      <c r="BUC133" s="135"/>
      <c r="BUD133" s="135"/>
      <c r="BUE133" s="135"/>
      <c r="BUF133" s="135"/>
      <c r="BUG133" s="135"/>
      <c r="BUH133" s="135"/>
      <c r="BUI133" s="135"/>
      <c r="BUJ133" s="135"/>
      <c r="BUK133" s="135"/>
      <c r="BUL133" s="135"/>
      <c r="BUM133" s="135"/>
      <c r="BUN133" s="135"/>
      <c r="BUO133" s="135"/>
      <c r="BUP133" s="135"/>
      <c r="BUQ133" s="135"/>
      <c r="BUR133" s="135"/>
      <c r="BUS133" s="135"/>
      <c r="BUT133" s="135"/>
      <c r="BUU133" s="135"/>
      <c r="BUV133" s="135"/>
      <c r="BUW133" s="135"/>
      <c r="BUX133" s="135"/>
      <c r="BUY133" s="135"/>
      <c r="BUZ133" s="135"/>
      <c r="BVA133" s="135"/>
      <c r="BVB133" s="135"/>
      <c r="BVC133" s="135"/>
      <c r="BVD133" s="135"/>
      <c r="BVE133" s="135"/>
      <c r="BVF133" s="135"/>
      <c r="BVG133" s="135"/>
      <c r="BVH133" s="135"/>
      <c r="BVI133" s="135"/>
      <c r="BVJ133" s="135"/>
      <c r="BVK133" s="135"/>
      <c r="BVL133" s="135"/>
      <c r="BVM133" s="135"/>
      <c r="BVN133" s="135"/>
      <c r="BVO133" s="135"/>
      <c r="BVP133" s="135"/>
      <c r="BVQ133" s="135"/>
      <c r="BVR133" s="135"/>
      <c r="BVS133" s="135"/>
      <c r="BVT133" s="135"/>
      <c r="BVU133" s="135"/>
      <c r="BVV133" s="135"/>
      <c r="BVW133" s="135"/>
      <c r="BVX133" s="135"/>
      <c r="BVY133" s="135"/>
      <c r="BVZ133" s="135"/>
      <c r="BWA133" s="135"/>
      <c r="BWB133" s="135"/>
      <c r="BWC133" s="135"/>
      <c r="BWD133" s="135"/>
      <c r="BWE133" s="135"/>
      <c r="BWF133" s="135"/>
      <c r="BWG133" s="135"/>
      <c r="BWH133" s="135"/>
      <c r="BWI133" s="135"/>
      <c r="BWJ133" s="135"/>
      <c r="BWK133" s="135"/>
      <c r="BWL133" s="135"/>
      <c r="BWM133" s="135"/>
      <c r="BWN133" s="135"/>
      <c r="BWO133" s="135"/>
      <c r="BWP133" s="135"/>
      <c r="BWQ133" s="135"/>
      <c r="BWR133" s="135"/>
      <c r="BWS133" s="135"/>
      <c r="BWT133" s="135"/>
      <c r="BWU133" s="135"/>
      <c r="BWV133" s="135"/>
      <c r="BWW133" s="135"/>
      <c r="BWX133" s="135"/>
      <c r="BWY133" s="135"/>
      <c r="BWZ133" s="135"/>
      <c r="BXA133" s="135"/>
      <c r="BXB133" s="135"/>
      <c r="BXC133" s="135"/>
      <c r="BXD133" s="135"/>
      <c r="BXE133" s="135"/>
      <c r="BXF133" s="135"/>
      <c r="BXG133" s="135"/>
      <c r="BXH133" s="135"/>
      <c r="BXI133" s="135"/>
      <c r="BXJ133" s="135"/>
      <c r="BXK133" s="135"/>
      <c r="BXL133" s="135"/>
      <c r="BXM133" s="135"/>
      <c r="BXN133" s="135"/>
      <c r="BXO133" s="135"/>
      <c r="BXP133" s="135"/>
      <c r="BXQ133" s="135"/>
      <c r="BXR133" s="135"/>
      <c r="BXS133" s="135"/>
      <c r="BXT133" s="135"/>
      <c r="BXU133" s="135"/>
      <c r="BXV133" s="135"/>
      <c r="BXW133" s="135"/>
      <c r="BXX133" s="135"/>
      <c r="BXY133" s="135"/>
      <c r="BXZ133" s="135"/>
      <c r="BYA133" s="135"/>
      <c r="BYB133" s="135"/>
      <c r="BYC133" s="135"/>
      <c r="BYD133" s="135"/>
      <c r="BYE133" s="135"/>
      <c r="BYF133" s="135"/>
      <c r="BYG133" s="135"/>
      <c r="BYH133" s="135"/>
      <c r="BYI133" s="135"/>
      <c r="BYJ133" s="135"/>
      <c r="BYK133" s="135"/>
      <c r="BYL133" s="135"/>
      <c r="BYM133" s="135"/>
      <c r="BYN133" s="135"/>
      <c r="BYO133" s="135"/>
      <c r="BYP133" s="135"/>
      <c r="BYQ133" s="135"/>
      <c r="BYR133" s="135"/>
      <c r="BYS133" s="135"/>
      <c r="BYT133" s="135"/>
      <c r="BYU133" s="135"/>
      <c r="BYV133" s="135"/>
      <c r="BYW133" s="135"/>
      <c r="BYX133" s="135"/>
      <c r="BYY133" s="135"/>
      <c r="BYZ133" s="135"/>
      <c r="BZA133" s="135"/>
      <c r="BZB133" s="135"/>
      <c r="BZC133" s="135"/>
      <c r="BZD133" s="135"/>
      <c r="BZE133" s="135"/>
      <c r="BZF133" s="135"/>
      <c r="BZG133" s="135"/>
      <c r="BZH133" s="135"/>
      <c r="BZI133" s="135"/>
      <c r="BZJ133" s="135"/>
      <c r="BZK133" s="135"/>
      <c r="BZL133" s="135"/>
      <c r="BZM133" s="135"/>
      <c r="BZN133" s="135"/>
      <c r="BZO133" s="135"/>
      <c r="BZP133" s="135"/>
      <c r="BZQ133" s="135"/>
      <c r="BZR133" s="135"/>
      <c r="BZS133" s="135"/>
      <c r="BZT133" s="135"/>
      <c r="BZU133" s="135"/>
      <c r="BZV133" s="135"/>
      <c r="BZW133" s="135"/>
      <c r="BZX133" s="135"/>
      <c r="BZY133" s="135"/>
      <c r="BZZ133" s="135"/>
      <c r="CAA133" s="135"/>
      <c r="CAB133" s="135"/>
      <c r="CAC133" s="135"/>
      <c r="CAD133" s="135"/>
      <c r="CAE133" s="135"/>
      <c r="CAF133" s="135"/>
      <c r="CAG133" s="135"/>
      <c r="CAH133" s="135"/>
      <c r="CAI133" s="135"/>
      <c r="CAJ133" s="135"/>
      <c r="CAK133" s="135"/>
      <c r="CAL133" s="135"/>
      <c r="CAM133" s="135"/>
      <c r="CAN133" s="135"/>
      <c r="CAO133" s="135"/>
      <c r="CAP133" s="135"/>
      <c r="CAQ133" s="135"/>
      <c r="CAR133" s="135"/>
      <c r="CAS133" s="135"/>
      <c r="CAT133" s="135"/>
      <c r="CAU133" s="135"/>
      <c r="CAV133" s="135"/>
      <c r="CAW133" s="135"/>
      <c r="CAX133" s="135"/>
      <c r="CAY133" s="135"/>
      <c r="CAZ133" s="135"/>
      <c r="CBA133" s="135"/>
      <c r="CBB133" s="135"/>
      <c r="CBC133" s="135"/>
      <c r="CBD133" s="135"/>
      <c r="CBE133" s="135"/>
      <c r="CBF133" s="135"/>
      <c r="CBG133" s="135"/>
      <c r="CBH133" s="135"/>
      <c r="CBI133" s="135"/>
      <c r="CBJ133" s="135"/>
      <c r="CBK133" s="135"/>
      <c r="CBL133" s="135"/>
      <c r="CBM133" s="135"/>
      <c r="CBN133" s="135"/>
      <c r="CBO133" s="135"/>
      <c r="CBP133" s="135"/>
      <c r="CBQ133" s="135"/>
      <c r="CBR133" s="135"/>
      <c r="CBS133" s="135"/>
      <c r="CBT133" s="135"/>
      <c r="CBU133" s="135"/>
      <c r="CBV133" s="135"/>
      <c r="CBW133" s="135"/>
      <c r="CBX133" s="135"/>
    </row>
    <row r="134" spans="1:2258" s="142" customFormat="1">
      <c r="A134" s="141"/>
      <c r="B134" s="140"/>
      <c r="C134" s="140"/>
      <c r="D134" s="140"/>
      <c r="E134" s="140"/>
      <c r="F134" s="140"/>
      <c r="G134" s="140"/>
      <c r="H134" s="140"/>
      <c r="I134" s="140"/>
      <c r="J134" s="140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  <c r="AD134" s="140"/>
      <c r="AE134" s="140"/>
      <c r="AF134" s="140"/>
      <c r="AG134" s="140"/>
      <c r="AH134" s="140"/>
      <c r="AI134" s="140"/>
      <c r="AJ134" s="140"/>
      <c r="AK134" s="140"/>
      <c r="AL134" s="140"/>
      <c r="AM134" s="140"/>
      <c r="AN134" s="140"/>
      <c r="AO134" s="140"/>
      <c r="AP134" s="140"/>
      <c r="AQ134" s="140"/>
      <c r="AR134" s="140"/>
      <c r="AS134" s="140"/>
      <c r="AT134" s="140"/>
      <c r="AU134" s="140"/>
      <c r="AV134" s="140"/>
      <c r="AW134" s="140"/>
      <c r="AX134" s="140"/>
      <c r="AY134" s="140"/>
      <c r="AZ134" s="140"/>
      <c r="BA134" s="140"/>
      <c r="BB134" s="140"/>
      <c r="BC134" s="140"/>
      <c r="BD134" s="140"/>
      <c r="BE134" s="140"/>
      <c r="BF134" s="140"/>
      <c r="BG134" s="140"/>
      <c r="BH134" s="140"/>
      <c r="BI134" s="140"/>
      <c r="BJ134" s="140"/>
      <c r="BK134" s="140"/>
      <c r="BL134" s="140"/>
      <c r="BM134" s="140"/>
      <c r="BN134" s="140"/>
      <c r="BO134" s="140"/>
      <c r="BP134" s="140"/>
      <c r="BQ134" s="140"/>
      <c r="BR134" s="140"/>
      <c r="BS134" s="140"/>
      <c r="BT134" s="140"/>
      <c r="BU134" s="140"/>
      <c r="BV134" s="140"/>
      <c r="BW134" s="140"/>
      <c r="BX134" s="140"/>
      <c r="BY134" s="140"/>
      <c r="BZ134" s="140"/>
      <c r="CA134" s="140"/>
      <c r="CB134" s="140"/>
      <c r="CC134" s="140"/>
      <c r="CD134" s="140"/>
      <c r="CE134" s="140"/>
      <c r="CF134" s="140"/>
      <c r="CG134" s="140"/>
      <c r="CH134" s="140"/>
      <c r="CI134" s="140"/>
      <c r="CJ134" s="140"/>
      <c r="CK134" s="140"/>
      <c r="CL134" s="140"/>
      <c r="CM134" s="140"/>
      <c r="CN134" s="140"/>
      <c r="CO134" s="140"/>
      <c r="CP134" s="140"/>
      <c r="CQ134" s="140"/>
      <c r="CR134" s="140"/>
      <c r="CS134" s="140"/>
      <c r="CT134" s="140"/>
      <c r="CU134" s="140"/>
      <c r="CV134" s="140"/>
      <c r="CW134" s="140"/>
      <c r="CX134" s="140"/>
      <c r="CY134" s="140"/>
      <c r="CZ134" s="140"/>
      <c r="DA134" s="140"/>
      <c r="DB134" s="140"/>
      <c r="DC134" s="140"/>
      <c r="DD134" s="140"/>
      <c r="DE134" s="140"/>
      <c r="DF134" s="140"/>
      <c r="DG134" s="140"/>
      <c r="DH134" s="140"/>
      <c r="DI134" s="140"/>
      <c r="DJ134" s="140"/>
      <c r="DK134" s="140"/>
      <c r="DL134" s="140"/>
      <c r="DM134" s="140"/>
      <c r="DN134" s="140"/>
      <c r="DO134" s="140"/>
      <c r="DP134" s="140"/>
      <c r="DQ134" s="140"/>
      <c r="DR134" s="140"/>
      <c r="DS134" s="140"/>
      <c r="DT134" s="140"/>
      <c r="DU134" s="140"/>
      <c r="DV134" s="140"/>
      <c r="DW134" s="140"/>
      <c r="DX134" s="140"/>
      <c r="DY134" s="140"/>
      <c r="DZ134" s="140"/>
      <c r="EA134" s="140"/>
      <c r="EB134" s="140"/>
      <c r="EC134" s="140"/>
      <c r="ED134" s="140"/>
      <c r="EE134" s="140"/>
      <c r="EF134" s="140"/>
      <c r="EG134" s="140"/>
      <c r="EH134" s="140"/>
      <c r="EI134" s="140"/>
      <c r="EJ134" s="140"/>
      <c r="EK134" s="140"/>
      <c r="EL134" s="140"/>
      <c r="EM134" s="140"/>
      <c r="EN134" s="140"/>
      <c r="EO134" s="140"/>
      <c r="EP134" s="140"/>
      <c r="EQ134" s="140"/>
      <c r="ER134" s="140"/>
      <c r="ES134" s="140"/>
      <c r="ET134" s="140"/>
      <c r="EU134" s="140"/>
      <c r="EV134" s="140"/>
      <c r="EW134" s="140"/>
      <c r="EX134" s="140"/>
      <c r="EY134" s="140"/>
      <c r="EZ134" s="140"/>
      <c r="FA134" s="140"/>
      <c r="FB134" s="140"/>
      <c r="FC134" s="140"/>
      <c r="FD134" s="140"/>
      <c r="FE134" s="140"/>
      <c r="FF134" s="140"/>
      <c r="FG134" s="140"/>
      <c r="FH134" s="140"/>
      <c r="FI134" s="140"/>
      <c r="FJ134" s="140"/>
      <c r="FK134" s="140"/>
      <c r="FL134" s="140"/>
      <c r="FM134" s="140"/>
      <c r="FN134" s="140"/>
      <c r="FO134" s="140"/>
      <c r="FP134" s="140"/>
      <c r="FQ134" s="140"/>
      <c r="FR134" s="140"/>
      <c r="FS134" s="140"/>
      <c r="FT134" s="140"/>
      <c r="FU134" s="140"/>
      <c r="FV134" s="140"/>
      <c r="FW134" s="140"/>
      <c r="FX134" s="140"/>
      <c r="FY134" s="140"/>
      <c r="FZ134" s="140"/>
      <c r="GA134" s="140"/>
      <c r="GB134" s="140"/>
      <c r="GC134" s="140"/>
      <c r="GD134" s="140"/>
      <c r="GE134" s="140"/>
      <c r="GF134" s="140"/>
      <c r="GG134" s="140"/>
      <c r="GH134" s="140"/>
      <c r="GI134" s="140"/>
      <c r="GJ134" s="140"/>
      <c r="GK134" s="140"/>
      <c r="GL134" s="140"/>
      <c r="GM134" s="140"/>
      <c r="GN134" s="140"/>
      <c r="GO134" s="140"/>
      <c r="GP134" s="140"/>
      <c r="GQ134" s="140"/>
      <c r="GR134" s="140"/>
      <c r="GS134" s="140"/>
      <c r="GT134" s="140"/>
      <c r="GU134" s="140"/>
      <c r="GV134" s="140"/>
      <c r="GW134" s="140"/>
      <c r="GX134" s="140"/>
      <c r="GY134" s="140"/>
      <c r="GZ134" s="140"/>
      <c r="HA134" s="140"/>
      <c r="HB134" s="140"/>
      <c r="HC134" s="140"/>
      <c r="HD134" s="140"/>
      <c r="HE134" s="140"/>
      <c r="HF134" s="140"/>
      <c r="HG134" s="140"/>
      <c r="HH134" s="140"/>
      <c r="HI134" s="140"/>
      <c r="HJ134" s="140"/>
      <c r="HK134" s="140"/>
      <c r="HL134" s="140"/>
      <c r="HM134" s="140"/>
      <c r="HN134" s="140"/>
      <c r="HO134" s="140"/>
      <c r="HP134" s="140"/>
      <c r="HQ134" s="140"/>
      <c r="HR134" s="140"/>
      <c r="HS134" s="140"/>
      <c r="HT134" s="140"/>
      <c r="HU134" s="140"/>
      <c r="HV134" s="140"/>
      <c r="HW134" s="140"/>
      <c r="HX134" s="140"/>
      <c r="HY134" s="140"/>
      <c r="HZ134" s="140"/>
      <c r="IA134" s="140"/>
      <c r="IB134" s="140"/>
      <c r="IC134" s="140"/>
      <c r="ID134" s="140"/>
      <c r="IE134" s="140"/>
      <c r="IF134" s="140"/>
      <c r="IG134" s="140"/>
      <c r="IH134" s="140"/>
      <c r="II134" s="140"/>
      <c r="IJ134" s="140"/>
      <c r="IK134" s="140"/>
      <c r="IL134" s="140"/>
      <c r="IM134" s="140"/>
      <c r="IN134" s="140"/>
      <c r="IO134" s="140"/>
      <c r="IP134" s="140"/>
      <c r="IQ134" s="140"/>
      <c r="IR134" s="140"/>
      <c r="IS134" s="140"/>
      <c r="IT134" s="140"/>
      <c r="IU134" s="140"/>
      <c r="IV134" s="140"/>
      <c r="IW134" s="140"/>
      <c r="IX134" s="140"/>
      <c r="IY134" s="140"/>
      <c r="IZ134" s="140"/>
      <c r="JA134" s="140"/>
      <c r="JB134" s="140"/>
      <c r="JC134" s="140"/>
      <c r="JD134" s="140"/>
      <c r="JE134" s="140"/>
      <c r="JF134" s="140"/>
      <c r="JG134" s="140"/>
      <c r="JH134" s="140"/>
      <c r="JI134" s="140"/>
      <c r="JJ134" s="140"/>
      <c r="JK134" s="140"/>
      <c r="JL134" s="140"/>
      <c r="JM134" s="140"/>
      <c r="JN134" s="140"/>
      <c r="JO134" s="140"/>
      <c r="JP134" s="140"/>
      <c r="JQ134" s="140"/>
      <c r="JR134" s="140"/>
      <c r="JS134" s="140"/>
      <c r="JT134" s="140"/>
      <c r="JU134" s="140"/>
      <c r="JV134" s="140"/>
      <c r="JW134" s="140"/>
      <c r="JX134" s="140"/>
      <c r="JY134" s="140"/>
      <c r="JZ134" s="140"/>
      <c r="KA134" s="140"/>
      <c r="KB134" s="140"/>
      <c r="KC134" s="140"/>
      <c r="KD134" s="140"/>
      <c r="KE134" s="140"/>
      <c r="KF134" s="140"/>
      <c r="KG134" s="140"/>
      <c r="KH134" s="140"/>
      <c r="KI134" s="140"/>
      <c r="KJ134" s="140"/>
      <c r="KK134" s="140"/>
      <c r="KL134" s="140"/>
      <c r="KM134" s="140"/>
      <c r="KN134" s="140"/>
      <c r="KO134" s="140"/>
      <c r="KP134" s="140"/>
      <c r="KQ134" s="140"/>
      <c r="KR134" s="140"/>
      <c r="KS134" s="140"/>
      <c r="KT134" s="140"/>
      <c r="KU134" s="140"/>
      <c r="KV134" s="140"/>
      <c r="KW134" s="140"/>
      <c r="KX134" s="140"/>
      <c r="KY134" s="140"/>
      <c r="KZ134" s="140"/>
      <c r="LA134" s="140"/>
      <c r="LB134" s="140"/>
      <c r="LC134" s="140"/>
      <c r="LD134" s="140"/>
      <c r="LE134" s="140"/>
      <c r="LF134" s="140"/>
      <c r="LG134" s="140"/>
      <c r="LH134" s="140"/>
      <c r="LI134" s="140"/>
      <c r="LJ134" s="140"/>
      <c r="LK134" s="140"/>
      <c r="LL134" s="140"/>
      <c r="LM134" s="140"/>
      <c r="LN134" s="140"/>
      <c r="LO134" s="140"/>
      <c r="LP134" s="140"/>
      <c r="LQ134" s="140"/>
      <c r="LR134" s="140"/>
      <c r="LS134" s="140"/>
      <c r="LT134" s="140"/>
      <c r="LU134" s="140"/>
      <c r="LV134" s="140"/>
      <c r="LW134" s="140"/>
      <c r="LX134" s="140"/>
      <c r="LY134" s="140"/>
      <c r="LZ134" s="140"/>
      <c r="MA134" s="140"/>
      <c r="MB134" s="140"/>
      <c r="MC134" s="140"/>
      <c r="MD134" s="140"/>
      <c r="ME134" s="140"/>
      <c r="MF134" s="140"/>
      <c r="MG134" s="140"/>
      <c r="MH134" s="140"/>
      <c r="MI134" s="140"/>
      <c r="MJ134" s="140"/>
      <c r="MK134" s="140"/>
      <c r="ML134" s="140"/>
      <c r="MM134" s="140"/>
      <c r="MN134" s="140"/>
      <c r="MO134" s="140"/>
      <c r="MP134" s="140"/>
      <c r="MQ134" s="140"/>
      <c r="MR134" s="140"/>
      <c r="MS134" s="140"/>
      <c r="MT134" s="140"/>
      <c r="MU134" s="140"/>
      <c r="MV134" s="140"/>
      <c r="MW134" s="140"/>
      <c r="MX134" s="140"/>
      <c r="MY134" s="140"/>
      <c r="MZ134" s="140"/>
      <c r="NA134" s="140"/>
      <c r="NB134" s="140"/>
      <c r="NC134" s="140"/>
      <c r="ND134" s="140"/>
      <c r="NE134" s="140"/>
      <c r="NF134" s="140"/>
      <c r="NG134" s="140"/>
      <c r="NH134" s="140"/>
      <c r="NI134" s="140"/>
      <c r="NJ134" s="140"/>
      <c r="NK134" s="140"/>
      <c r="NL134" s="140"/>
      <c r="NM134" s="140"/>
      <c r="NN134" s="140"/>
      <c r="NO134" s="140"/>
      <c r="NP134" s="140"/>
      <c r="NQ134" s="140"/>
      <c r="NR134" s="140"/>
      <c r="NS134" s="140"/>
      <c r="NT134" s="140"/>
      <c r="NU134" s="140"/>
      <c r="NV134" s="140"/>
      <c r="NW134" s="140"/>
      <c r="NX134" s="140"/>
      <c r="NY134" s="140"/>
      <c r="NZ134" s="140"/>
      <c r="OA134" s="140"/>
      <c r="OB134" s="140"/>
      <c r="OC134" s="140"/>
      <c r="OD134" s="140"/>
      <c r="OE134" s="140"/>
      <c r="OF134" s="140"/>
      <c r="OG134" s="140"/>
      <c r="OH134" s="140"/>
      <c r="OI134" s="140"/>
      <c r="OJ134" s="140"/>
      <c r="OK134" s="140"/>
      <c r="OL134" s="140"/>
      <c r="OM134" s="140"/>
      <c r="ON134" s="140"/>
      <c r="OO134" s="140"/>
      <c r="OP134" s="140"/>
      <c r="OQ134" s="140"/>
      <c r="OR134" s="140"/>
      <c r="OS134" s="140"/>
      <c r="OT134" s="140"/>
      <c r="OU134" s="140"/>
      <c r="OV134" s="140"/>
      <c r="OW134" s="140"/>
      <c r="OX134" s="140"/>
      <c r="OY134" s="140"/>
      <c r="OZ134" s="140"/>
      <c r="PA134" s="140"/>
      <c r="PB134" s="140"/>
      <c r="PC134" s="140"/>
      <c r="PD134" s="140"/>
      <c r="PE134" s="140"/>
      <c r="PF134" s="140"/>
      <c r="PG134" s="140"/>
      <c r="PH134" s="140"/>
      <c r="PI134" s="140"/>
      <c r="PJ134" s="140"/>
      <c r="PK134" s="140"/>
      <c r="PL134" s="140"/>
      <c r="PM134" s="140"/>
      <c r="PN134" s="140"/>
      <c r="PO134" s="140"/>
      <c r="PP134" s="140"/>
      <c r="PQ134" s="140"/>
      <c r="PR134" s="140"/>
      <c r="PS134" s="140"/>
      <c r="PT134" s="140"/>
      <c r="PU134" s="140"/>
      <c r="PV134" s="140"/>
      <c r="PW134" s="140"/>
      <c r="PX134" s="140"/>
      <c r="PY134" s="140"/>
      <c r="PZ134" s="140"/>
      <c r="QA134" s="140"/>
      <c r="QB134" s="140"/>
      <c r="QC134" s="140"/>
      <c r="QD134" s="140"/>
      <c r="QE134" s="140"/>
      <c r="QF134" s="140"/>
      <c r="QG134" s="140"/>
      <c r="QH134" s="140"/>
      <c r="QI134" s="140"/>
      <c r="QJ134" s="140"/>
      <c r="QK134" s="140"/>
      <c r="QL134" s="140"/>
      <c r="QM134" s="140"/>
      <c r="QN134" s="140"/>
      <c r="QO134" s="140"/>
      <c r="QP134" s="140"/>
      <c r="QQ134" s="140"/>
      <c r="QR134" s="140"/>
      <c r="QS134" s="140"/>
      <c r="QT134" s="140"/>
      <c r="QU134" s="140"/>
      <c r="QV134" s="140"/>
      <c r="QW134" s="140"/>
      <c r="QX134" s="140"/>
      <c r="QY134" s="140"/>
      <c r="QZ134" s="140"/>
      <c r="RA134" s="140"/>
      <c r="RB134" s="140"/>
      <c r="RC134" s="140"/>
      <c r="RD134" s="140"/>
      <c r="RE134" s="140"/>
      <c r="RF134" s="140"/>
      <c r="RG134" s="140"/>
      <c r="RH134" s="140"/>
      <c r="RI134" s="140"/>
      <c r="RJ134" s="140"/>
      <c r="RK134" s="140"/>
      <c r="RL134" s="140"/>
      <c r="RM134" s="140"/>
      <c r="RN134" s="140"/>
      <c r="RO134" s="140"/>
      <c r="RP134" s="140"/>
      <c r="RQ134" s="140"/>
      <c r="RR134" s="140"/>
      <c r="RS134" s="140"/>
      <c r="RT134" s="140"/>
      <c r="RU134" s="140"/>
      <c r="RV134" s="140"/>
      <c r="RW134" s="140"/>
      <c r="RX134" s="140"/>
      <c r="RY134" s="140"/>
      <c r="RZ134" s="140"/>
      <c r="SA134" s="140"/>
      <c r="SB134" s="140"/>
      <c r="SC134" s="140"/>
      <c r="SD134" s="140"/>
      <c r="SE134" s="140"/>
      <c r="SF134" s="140"/>
      <c r="SG134" s="140"/>
      <c r="SH134" s="140"/>
      <c r="SI134" s="140"/>
      <c r="SJ134" s="140"/>
      <c r="SK134" s="140"/>
      <c r="SL134" s="140"/>
      <c r="SM134" s="140"/>
      <c r="SN134" s="140"/>
      <c r="SO134" s="140"/>
      <c r="SP134" s="140"/>
      <c r="SQ134" s="140"/>
      <c r="SR134" s="140"/>
      <c r="SS134" s="140"/>
      <c r="ST134" s="140"/>
      <c r="SU134" s="140"/>
      <c r="SV134" s="140"/>
      <c r="SW134" s="140"/>
      <c r="SX134" s="140"/>
      <c r="SY134" s="140"/>
      <c r="SZ134" s="140"/>
      <c r="TA134" s="140"/>
      <c r="TB134" s="140"/>
      <c r="TC134" s="140"/>
      <c r="TD134" s="140"/>
      <c r="TE134" s="140"/>
      <c r="TF134" s="140"/>
      <c r="TG134" s="140"/>
      <c r="TH134" s="140"/>
      <c r="TI134" s="140"/>
      <c r="TJ134" s="140"/>
      <c r="TK134" s="140"/>
      <c r="TL134" s="140"/>
      <c r="TM134" s="140"/>
      <c r="TN134" s="140"/>
      <c r="TO134" s="140"/>
      <c r="TP134" s="140"/>
      <c r="TQ134" s="140"/>
      <c r="TR134" s="140"/>
      <c r="TS134" s="140"/>
      <c r="TT134" s="140"/>
      <c r="TU134" s="140"/>
      <c r="TV134" s="140"/>
      <c r="TW134" s="140"/>
      <c r="TX134" s="140"/>
      <c r="TY134" s="140"/>
      <c r="TZ134" s="140"/>
      <c r="UA134" s="140"/>
      <c r="UB134" s="140"/>
      <c r="UC134" s="140"/>
      <c r="UD134" s="140"/>
      <c r="UE134" s="140"/>
      <c r="UF134" s="140"/>
      <c r="UG134" s="140"/>
      <c r="UH134" s="140"/>
      <c r="UI134" s="140"/>
      <c r="UJ134" s="140"/>
      <c r="UK134" s="140"/>
      <c r="UL134" s="140"/>
      <c r="UM134" s="140"/>
      <c r="UN134" s="140"/>
      <c r="UO134" s="140"/>
      <c r="UP134" s="140"/>
      <c r="UQ134" s="140"/>
      <c r="UR134" s="140"/>
      <c r="US134" s="140"/>
      <c r="UT134" s="140"/>
      <c r="UU134" s="140"/>
      <c r="UV134" s="140"/>
      <c r="UW134" s="140"/>
      <c r="UX134" s="140"/>
      <c r="UY134" s="140"/>
      <c r="UZ134" s="140"/>
      <c r="VA134" s="140"/>
      <c r="VB134" s="140"/>
      <c r="VC134" s="140"/>
      <c r="VD134" s="140"/>
      <c r="VE134" s="140"/>
      <c r="VF134" s="140"/>
      <c r="VG134" s="140"/>
      <c r="VH134" s="140"/>
      <c r="VI134" s="140"/>
      <c r="VJ134" s="140"/>
      <c r="VK134" s="140"/>
      <c r="VL134" s="140"/>
      <c r="VM134" s="140"/>
      <c r="VN134" s="140"/>
      <c r="VO134" s="140"/>
      <c r="VP134" s="140"/>
      <c r="VQ134" s="140"/>
      <c r="VR134" s="140"/>
      <c r="VS134" s="140"/>
      <c r="VT134" s="140"/>
      <c r="VU134" s="140"/>
      <c r="VV134" s="140"/>
      <c r="VW134" s="140"/>
      <c r="VX134" s="140"/>
      <c r="VY134" s="140"/>
      <c r="VZ134" s="140"/>
      <c r="WA134" s="140"/>
      <c r="WB134" s="140"/>
      <c r="WC134" s="140"/>
      <c r="WD134" s="140"/>
      <c r="WE134" s="140"/>
      <c r="WF134" s="140"/>
      <c r="WG134" s="140"/>
      <c r="WH134" s="140"/>
      <c r="WI134" s="140"/>
      <c r="WJ134" s="140"/>
      <c r="WK134" s="140"/>
      <c r="WL134" s="140"/>
      <c r="WM134" s="140"/>
      <c r="WN134" s="140"/>
      <c r="WO134" s="140"/>
      <c r="WP134" s="140"/>
      <c r="WQ134" s="140"/>
      <c r="WR134" s="140"/>
      <c r="WS134" s="140"/>
      <c r="WT134" s="140"/>
      <c r="WU134" s="140"/>
      <c r="WV134" s="140"/>
      <c r="WW134" s="140"/>
      <c r="WX134" s="140"/>
      <c r="WY134" s="140"/>
      <c r="WZ134" s="140"/>
      <c r="XA134" s="140"/>
      <c r="XB134" s="140"/>
      <c r="XC134" s="140"/>
      <c r="XD134" s="140"/>
      <c r="XE134" s="140"/>
      <c r="XF134" s="140"/>
      <c r="XG134" s="140"/>
      <c r="XH134" s="140"/>
      <c r="XI134" s="140"/>
      <c r="XJ134" s="140"/>
      <c r="XK134" s="140"/>
      <c r="XL134" s="140"/>
      <c r="XM134" s="140"/>
      <c r="XN134" s="140"/>
      <c r="XO134" s="140"/>
      <c r="XP134" s="140"/>
      <c r="XQ134" s="140"/>
      <c r="XR134" s="140"/>
      <c r="XS134" s="140"/>
      <c r="XT134" s="140"/>
      <c r="XU134" s="140"/>
      <c r="XV134" s="140"/>
      <c r="XW134" s="140"/>
      <c r="XX134" s="140"/>
      <c r="XY134" s="140"/>
      <c r="XZ134" s="140"/>
      <c r="YA134" s="140"/>
      <c r="YB134" s="140"/>
      <c r="YC134" s="140"/>
      <c r="YD134" s="140"/>
      <c r="YE134" s="140"/>
      <c r="YF134" s="140"/>
      <c r="YG134" s="140"/>
      <c r="YH134" s="140"/>
      <c r="YI134" s="140"/>
      <c r="YJ134" s="140"/>
      <c r="YK134" s="140"/>
      <c r="YL134" s="140"/>
      <c r="YM134" s="140"/>
      <c r="YN134" s="140"/>
      <c r="YO134" s="140"/>
      <c r="YP134" s="140"/>
      <c r="YQ134" s="140"/>
      <c r="YR134" s="140"/>
      <c r="YS134" s="140"/>
      <c r="YT134" s="140"/>
      <c r="YU134" s="140"/>
      <c r="YV134" s="140"/>
      <c r="YW134" s="140"/>
      <c r="YX134" s="140"/>
      <c r="YY134" s="140"/>
      <c r="YZ134" s="140"/>
      <c r="ZA134" s="140"/>
      <c r="ZB134" s="140"/>
      <c r="ZC134" s="140"/>
      <c r="ZD134" s="140"/>
      <c r="ZE134" s="140"/>
      <c r="ZF134" s="140"/>
      <c r="ZG134" s="140"/>
      <c r="ZH134" s="140"/>
      <c r="ZI134" s="140"/>
      <c r="ZJ134" s="140"/>
      <c r="ZK134" s="140"/>
      <c r="ZL134" s="140"/>
      <c r="ZM134" s="140"/>
      <c r="ZN134" s="140"/>
      <c r="ZO134" s="140"/>
      <c r="ZP134" s="140"/>
      <c r="ZQ134" s="140"/>
      <c r="ZR134" s="140"/>
      <c r="ZS134" s="140"/>
      <c r="ZT134" s="140"/>
      <c r="ZU134" s="140"/>
      <c r="ZV134" s="140"/>
      <c r="ZW134" s="140"/>
      <c r="ZX134" s="140"/>
      <c r="ZY134" s="140"/>
      <c r="ZZ134" s="140"/>
      <c r="AAA134" s="140"/>
      <c r="AAB134" s="140"/>
      <c r="AAC134" s="140"/>
      <c r="AAD134" s="140"/>
      <c r="AAE134" s="140"/>
      <c r="AAF134" s="140"/>
      <c r="AAG134" s="140"/>
      <c r="AAH134" s="140"/>
      <c r="AAI134" s="140"/>
      <c r="AAJ134" s="140"/>
      <c r="AAK134" s="140"/>
      <c r="AAL134" s="140"/>
      <c r="AAM134" s="140"/>
      <c r="AAN134" s="140"/>
      <c r="AAO134" s="140"/>
      <c r="AAP134" s="140"/>
      <c r="AAQ134" s="140"/>
      <c r="AAR134" s="140"/>
      <c r="AAS134" s="140"/>
      <c r="AAT134" s="140"/>
      <c r="AAU134" s="140"/>
      <c r="AAV134" s="140"/>
      <c r="AAW134" s="140"/>
      <c r="AAX134" s="140"/>
      <c r="AAY134" s="140"/>
      <c r="AAZ134" s="140"/>
      <c r="ABA134" s="140"/>
      <c r="ABB134" s="140"/>
      <c r="ABC134" s="140"/>
      <c r="ABD134" s="140"/>
      <c r="ABE134" s="140"/>
      <c r="ABF134" s="140"/>
      <c r="ABG134" s="140"/>
      <c r="ABH134" s="140"/>
      <c r="ABI134" s="140"/>
      <c r="ABJ134" s="140"/>
      <c r="ABK134" s="140"/>
      <c r="ABL134" s="140"/>
      <c r="ABM134" s="140"/>
      <c r="ABN134" s="140"/>
      <c r="ABO134" s="140"/>
      <c r="ABP134" s="140"/>
      <c r="ABQ134" s="140"/>
      <c r="ABR134" s="140"/>
      <c r="ABS134" s="140"/>
      <c r="ABT134" s="140"/>
      <c r="ABU134" s="140"/>
      <c r="ABV134" s="140"/>
      <c r="ABW134" s="140"/>
      <c r="ABX134" s="140"/>
      <c r="ABY134" s="140"/>
      <c r="ABZ134" s="140"/>
      <c r="ACA134" s="140"/>
      <c r="ACB134" s="140"/>
      <c r="ACC134" s="140"/>
      <c r="ACD134" s="140"/>
      <c r="ACE134" s="140"/>
      <c r="ACF134" s="140"/>
      <c r="ACG134" s="140"/>
      <c r="ACH134" s="140"/>
      <c r="ACI134" s="140"/>
      <c r="ACJ134" s="140"/>
      <c r="ACK134" s="140"/>
      <c r="ACL134" s="140"/>
      <c r="ACM134" s="140"/>
      <c r="ACN134" s="140"/>
      <c r="ACO134" s="140"/>
      <c r="ACP134" s="140"/>
      <c r="ACQ134" s="140"/>
      <c r="ACR134" s="140"/>
      <c r="ACS134" s="140"/>
      <c r="ACT134" s="140"/>
      <c r="ACU134" s="140"/>
      <c r="ACV134" s="140"/>
      <c r="ACW134" s="140"/>
      <c r="ACX134" s="140"/>
      <c r="ACY134" s="140"/>
      <c r="ACZ134" s="140"/>
      <c r="ADA134" s="140"/>
      <c r="ADB134" s="140"/>
      <c r="ADC134" s="140"/>
      <c r="ADD134" s="140"/>
      <c r="ADE134" s="140"/>
      <c r="ADF134" s="140"/>
      <c r="ADG134" s="140"/>
      <c r="ADH134" s="140"/>
      <c r="ADI134" s="140"/>
      <c r="ADJ134" s="140"/>
      <c r="ADK134" s="140"/>
      <c r="ADL134" s="140"/>
      <c r="ADM134" s="140"/>
      <c r="ADN134" s="140"/>
      <c r="ADO134" s="140"/>
      <c r="ADP134" s="140"/>
      <c r="ADQ134" s="140"/>
      <c r="ADR134" s="140"/>
      <c r="ADS134" s="140"/>
      <c r="ADT134" s="140"/>
      <c r="ADU134" s="140"/>
      <c r="ADV134" s="140"/>
      <c r="ADW134" s="140"/>
      <c r="ADX134" s="140"/>
      <c r="ADY134" s="140"/>
      <c r="ADZ134" s="140"/>
      <c r="AEA134" s="140"/>
      <c r="AEB134" s="140"/>
      <c r="AEC134" s="140"/>
      <c r="AED134" s="140"/>
      <c r="AEE134" s="140"/>
      <c r="AEF134" s="140"/>
      <c r="AEG134" s="140"/>
      <c r="AEH134" s="140"/>
      <c r="AEI134" s="140"/>
      <c r="AEJ134" s="140"/>
      <c r="AEK134" s="140"/>
      <c r="AEL134" s="140"/>
      <c r="AEM134" s="140"/>
      <c r="AEN134" s="140"/>
      <c r="AEO134" s="140"/>
      <c r="AEP134" s="140"/>
      <c r="AEQ134" s="140"/>
      <c r="AER134" s="140"/>
      <c r="AES134" s="140"/>
      <c r="AET134" s="140"/>
      <c r="AEU134" s="140"/>
      <c r="AEV134" s="140"/>
      <c r="AEW134" s="140"/>
      <c r="AEX134" s="140"/>
      <c r="AEY134" s="140"/>
      <c r="AEZ134" s="140"/>
      <c r="AFA134" s="140"/>
      <c r="AFB134" s="140"/>
      <c r="AFC134" s="140"/>
      <c r="AFD134" s="140"/>
      <c r="AFE134" s="140"/>
      <c r="AFF134" s="140"/>
      <c r="AFG134" s="140"/>
      <c r="AFH134" s="140"/>
      <c r="AFI134" s="140"/>
      <c r="AFJ134" s="140"/>
      <c r="AFK134" s="140"/>
      <c r="AFL134" s="140"/>
      <c r="AFM134" s="140"/>
      <c r="AFN134" s="140"/>
      <c r="AFO134" s="140"/>
      <c r="AFP134" s="140"/>
      <c r="AFQ134" s="140"/>
      <c r="AFR134" s="140"/>
      <c r="AFS134" s="140"/>
      <c r="AFT134" s="140"/>
      <c r="AFU134" s="140"/>
      <c r="AFV134" s="140"/>
      <c r="AFW134" s="140"/>
      <c r="AFX134" s="140"/>
      <c r="AFY134" s="140"/>
      <c r="AFZ134" s="140"/>
      <c r="AGA134" s="140"/>
      <c r="AGB134" s="140"/>
      <c r="AGC134" s="140"/>
      <c r="AGD134" s="140"/>
      <c r="AGE134" s="140"/>
      <c r="AGF134" s="140"/>
      <c r="AGG134" s="136"/>
      <c r="AGH134" s="136"/>
      <c r="AGI134" s="136"/>
      <c r="AGJ134" s="136"/>
      <c r="AGK134" s="136"/>
      <c r="AGL134" s="136"/>
      <c r="AGM134" s="136"/>
      <c r="AGN134" s="136"/>
      <c r="AGO134" s="136"/>
      <c r="AGP134" s="136"/>
      <c r="AGQ134" s="136"/>
      <c r="AGR134" s="136"/>
      <c r="AGS134" s="136"/>
      <c r="AGT134" s="136"/>
      <c r="AGU134" s="136"/>
      <c r="AGV134" s="136"/>
      <c r="AGW134" s="136"/>
      <c r="AGX134" s="136"/>
      <c r="AGY134" s="136"/>
      <c r="AGZ134" s="136"/>
      <c r="AHA134" s="136"/>
      <c r="AHB134" s="136"/>
      <c r="AHC134" s="136"/>
      <c r="AHD134" s="136"/>
      <c r="AHE134" s="136"/>
      <c r="AHF134" s="136"/>
      <c r="AHG134" s="136"/>
      <c r="AHH134" s="136"/>
      <c r="AHI134" s="136"/>
      <c r="AHJ134" s="136"/>
      <c r="AHK134" s="136"/>
      <c r="AHL134" s="136"/>
      <c r="AHM134" s="136"/>
      <c r="AHN134" s="136"/>
      <c r="AHO134" s="136"/>
      <c r="AHP134" s="136"/>
      <c r="AHQ134" s="136"/>
      <c r="AHR134" s="136"/>
      <c r="AHS134" s="136"/>
      <c r="AHT134" s="136"/>
      <c r="AHU134" s="136"/>
      <c r="AHV134" s="136"/>
      <c r="AHW134" s="136"/>
      <c r="AHX134" s="136"/>
      <c r="AHY134" s="136"/>
      <c r="AHZ134" s="136"/>
      <c r="AIA134" s="136"/>
      <c r="AIB134" s="136"/>
      <c r="AIC134" s="136"/>
      <c r="AID134" s="136"/>
      <c r="AIE134" s="136"/>
      <c r="AIF134" s="136"/>
      <c r="AIG134" s="136"/>
      <c r="AIH134" s="136"/>
      <c r="AII134" s="136"/>
      <c r="AIJ134" s="136"/>
      <c r="AIK134" s="136"/>
      <c r="AIL134" s="136"/>
      <c r="AIM134" s="136"/>
      <c r="AIN134" s="136"/>
      <c r="AIO134" s="136"/>
      <c r="AIP134" s="136"/>
      <c r="AIQ134" s="136"/>
      <c r="AIR134" s="136"/>
      <c r="AIS134" s="136"/>
      <c r="AIT134" s="136"/>
      <c r="AIU134" s="136"/>
      <c r="AIV134" s="136"/>
      <c r="AIW134" s="136"/>
      <c r="AIX134" s="136"/>
      <c r="AIY134" s="136"/>
      <c r="AIZ134" s="136"/>
      <c r="AJA134" s="136"/>
      <c r="AJB134" s="136"/>
      <c r="AJC134" s="136"/>
      <c r="AJD134" s="136"/>
      <c r="AJE134" s="136"/>
      <c r="AJF134" s="136"/>
      <c r="AJG134" s="136"/>
      <c r="AJH134" s="136"/>
      <c r="AJI134" s="136"/>
      <c r="AJJ134" s="136"/>
      <c r="AJK134" s="136"/>
      <c r="AJL134" s="136"/>
      <c r="AJM134" s="136"/>
      <c r="AJN134" s="136"/>
      <c r="AJO134" s="136"/>
      <c r="AJP134" s="136"/>
      <c r="AJQ134" s="136"/>
      <c r="AJR134" s="136"/>
      <c r="AJS134" s="136"/>
      <c r="AJT134" s="136"/>
      <c r="AJU134" s="136"/>
      <c r="AJV134" s="136"/>
      <c r="AJW134" s="136"/>
      <c r="AJX134" s="136"/>
      <c r="AJY134" s="136"/>
      <c r="AJZ134" s="136"/>
      <c r="AKA134" s="136"/>
      <c r="AKB134" s="136"/>
      <c r="AKC134" s="136"/>
      <c r="AKD134" s="136"/>
      <c r="AKE134" s="136"/>
      <c r="AKF134" s="136"/>
      <c r="AKG134" s="136"/>
      <c r="AKH134" s="136"/>
      <c r="AKI134" s="136"/>
      <c r="AKJ134" s="136"/>
      <c r="AKK134" s="136"/>
      <c r="AKL134" s="136"/>
      <c r="AKM134" s="136"/>
      <c r="AKN134" s="136"/>
      <c r="AKO134" s="136"/>
      <c r="AKP134" s="136"/>
      <c r="AKQ134" s="136"/>
      <c r="AKR134" s="136"/>
      <c r="AKS134" s="136"/>
      <c r="AKT134" s="136"/>
      <c r="AKU134" s="136"/>
      <c r="AKV134" s="136"/>
      <c r="AKW134" s="136"/>
      <c r="AKX134" s="136"/>
      <c r="AKY134" s="136"/>
      <c r="AKZ134" s="136"/>
      <c r="ALA134" s="136"/>
      <c r="ALB134" s="136"/>
      <c r="ALC134" s="136"/>
      <c r="ALD134" s="136"/>
      <c r="ALE134" s="136"/>
      <c r="ALF134" s="136"/>
      <c r="ALG134" s="136"/>
      <c r="ALH134" s="136"/>
      <c r="ALI134" s="136"/>
      <c r="ALJ134" s="136"/>
      <c r="ALK134" s="136"/>
      <c r="ALL134" s="136"/>
      <c r="ALM134" s="136"/>
      <c r="ALN134" s="136"/>
      <c r="ALO134" s="136"/>
      <c r="ALP134" s="136"/>
      <c r="ALQ134" s="136"/>
      <c r="ALR134" s="136"/>
      <c r="ALS134" s="136"/>
      <c r="ALT134" s="136"/>
      <c r="ALU134" s="136"/>
      <c r="ALV134" s="136"/>
      <c r="ALW134" s="136"/>
      <c r="ALX134" s="136"/>
      <c r="ALY134" s="136"/>
      <c r="ALZ134" s="136"/>
      <c r="AMA134" s="136"/>
      <c r="AMB134" s="136"/>
      <c r="AMC134" s="136"/>
      <c r="AMD134" s="136"/>
      <c r="AME134" s="136"/>
      <c r="AMF134" s="136"/>
      <c r="AMG134" s="136"/>
      <c r="AMH134" s="136"/>
      <c r="AMI134" s="136"/>
      <c r="AMJ134" s="136"/>
      <c r="AMK134" s="136"/>
      <c r="AML134" s="136"/>
      <c r="AMM134" s="136"/>
      <c r="AMN134" s="136"/>
      <c r="AMO134" s="136"/>
      <c r="AMP134" s="136"/>
      <c r="AMQ134" s="136"/>
      <c r="AMR134" s="136"/>
      <c r="AMS134" s="136"/>
      <c r="AMT134" s="136"/>
      <c r="AMU134" s="136"/>
      <c r="AMV134" s="136"/>
      <c r="AMW134" s="136"/>
      <c r="AMX134" s="136"/>
      <c r="AMY134" s="136"/>
      <c r="AMZ134" s="136"/>
      <c r="ANA134" s="136"/>
      <c r="ANB134" s="136"/>
      <c r="ANC134" s="136"/>
      <c r="AND134" s="136"/>
      <c r="ANE134" s="136"/>
      <c r="ANF134" s="136"/>
      <c r="ANG134" s="136"/>
      <c r="ANH134" s="136"/>
      <c r="ANI134" s="136"/>
      <c r="ANJ134" s="136"/>
      <c r="ANK134" s="136"/>
      <c r="ANL134" s="136"/>
      <c r="ANM134" s="136"/>
      <c r="ANN134" s="136"/>
      <c r="ANO134" s="136"/>
      <c r="ANP134" s="136"/>
      <c r="ANQ134" s="136"/>
      <c r="ANR134" s="136"/>
      <c r="ANS134" s="136"/>
      <c r="ANT134" s="136"/>
      <c r="ANU134" s="136"/>
      <c r="ANV134" s="136"/>
      <c r="ANW134" s="136"/>
      <c r="ANX134" s="136"/>
      <c r="ANY134" s="136"/>
      <c r="ANZ134" s="136"/>
      <c r="AOA134" s="136"/>
      <c r="AOB134" s="136"/>
      <c r="AOC134" s="136"/>
      <c r="AOD134" s="136"/>
      <c r="AOE134" s="136"/>
      <c r="AOF134" s="136"/>
      <c r="AOG134" s="136"/>
      <c r="AOH134" s="136"/>
      <c r="AOI134" s="136"/>
      <c r="AOJ134" s="136"/>
      <c r="AOK134" s="136"/>
      <c r="AOL134" s="136"/>
      <c r="AOM134" s="136"/>
      <c r="AON134" s="136"/>
      <c r="AOO134" s="136"/>
      <c r="AOP134" s="136"/>
      <c r="AOQ134" s="136"/>
      <c r="AOR134" s="136"/>
      <c r="AOS134" s="136"/>
      <c r="AOT134" s="136"/>
      <c r="AOU134" s="136"/>
      <c r="AOV134" s="136"/>
      <c r="AOW134" s="136"/>
      <c r="AOX134" s="136"/>
      <c r="AOY134" s="136"/>
      <c r="AOZ134" s="136"/>
      <c r="APA134" s="136"/>
      <c r="APB134" s="136"/>
      <c r="APC134" s="136"/>
      <c r="APD134" s="136"/>
      <c r="APE134" s="136"/>
      <c r="APF134" s="136"/>
      <c r="APG134" s="136"/>
      <c r="APH134" s="136"/>
      <c r="API134" s="136"/>
      <c r="APJ134" s="136"/>
      <c r="APK134" s="136"/>
      <c r="APL134" s="136"/>
      <c r="APM134" s="136"/>
      <c r="APN134" s="136"/>
      <c r="APO134" s="136"/>
      <c r="APP134" s="136"/>
      <c r="APQ134" s="136"/>
      <c r="APR134" s="136"/>
      <c r="APS134" s="136"/>
      <c r="APT134" s="136"/>
      <c r="APU134" s="136"/>
      <c r="APV134" s="136"/>
      <c r="APW134" s="136"/>
      <c r="APX134" s="136"/>
      <c r="APY134" s="136"/>
      <c r="APZ134" s="136"/>
      <c r="AQA134" s="136"/>
      <c r="AQB134" s="136"/>
      <c r="AQC134" s="136"/>
      <c r="AQD134" s="136"/>
      <c r="AQE134" s="136"/>
      <c r="AQF134" s="136"/>
      <c r="AQG134" s="136"/>
      <c r="AQH134" s="136"/>
      <c r="AQI134" s="136"/>
      <c r="AQJ134" s="136"/>
      <c r="AQK134" s="136"/>
      <c r="AQL134" s="136"/>
      <c r="AQM134" s="136"/>
      <c r="AQN134" s="136"/>
      <c r="AQO134" s="136"/>
      <c r="AQP134" s="136"/>
      <c r="AQQ134" s="136"/>
      <c r="AQR134" s="136"/>
      <c r="AQS134" s="136"/>
      <c r="AQT134" s="136"/>
      <c r="AQU134" s="136"/>
      <c r="AQV134" s="136"/>
      <c r="AQW134" s="136"/>
      <c r="AQX134" s="136"/>
      <c r="AQY134" s="136"/>
      <c r="AQZ134" s="136"/>
      <c r="ARA134" s="136"/>
      <c r="ARB134" s="136"/>
      <c r="ARC134" s="136"/>
      <c r="ARD134" s="136"/>
      <c r="ARE134" s="136"/>
      <c r="ARF134" s="136"/>
      <c r="ARG134" s="136"/>
      <c r="ARH134" s="136"/>
      <c r="ARI134" s="136"/>
      <c r="ARJ134" s="136"/>
      <c r="ARK134" s="136"/>
      <c r="ARL134" s="136"/>
      <c r="ARM134" s="136"/>
      <c r="ARN134" s="136"/>
      <c r="ARO134" s="136"/>
      <c r="ARP134" s="136"/>
      <c r="ARQ134" s="136"/>
      <c r="ARR134" s="136"/>
      <c r="ARS134" s="136"/>
      <c r="ART134" s="136"/>
      <c r="ARU134" s="136"/>
      <c r="ARV134" s="136"/>
      <c r="ARW134" s="136"/>
      <c r="ARX134" s="136"/>
      <c r="ARY134" s="136"/>
      <c r="ARZ134" s="136"/>
      <c r="ASA134" s="136"/>
      <c r="ASB134" s="136"/>
      <c r="ASC134" s="136"/>
      <c r="ASD134" s="136"/>
      <c r="ASE134" s="136"/>
      <c r="ASF134" s="136"/>
      <c r="ASG134" s="136"/>
      <c r="ASH134" s="136"/>
      <c r="ASI134" s="136"/>
      <c r="ASJ134" s="136"/>
      <c r="ASK134" s="136"/>
      <c r="ASL134" s="136"/>
      <c r="ASM134" s="136"/>
      <c r="ASN134" s="136"/>
      <c r="ASO134" s="136"/>
      <c r="ASP134" s="136"/>
      <c r="ASQ134" s="136"/>
      <c r="ASR134" s="136"/>
      <c r="ASS134" s="136"/>
      <c r="AST134" s="136"/>
      <c r="ASU134" s="136"/>
      <c r="ASV134" s="136"/>
      <c r="ASW134" s="136"/>
      <c r="ASX134" s="136"/>
      <c r="ASY134" s="136"/>
      <c r="ASZ134" s="136"/>
      <c r="ATA134" s="136"/>
      <c r="ATB134" s="136"/>
      <c r="ATC134" s="136"/>
      <c r="ATD134" s="136"/>
      <c r="ATE134" s="136"/>
      <c r="ATF134" s="136"/>
      <c r="ATG134" s="136"/>
      <c r="ATH134" s="136"/>
      <c r="ATI134" s="136"/>
      <c r="ATJ134" s="136"/>
      <c r="ATK134" s="136"/>
      <c r="ATL134" s="136"/>
      <c r="ATM134" s="136"/>
      <c r="ATN134" s="136"/>
      <c r="ATO134" s="136"/>
      <c r="ATP134" s="136"/>
      <c r="ATQ134" s="136"/>
      <c r="ATR134" s="136"/>
      <c r="ATS134" s="136"/>
      <c r="ATT134" s="136"/>
      <c r="ATU134" s="136"/>
      <c r="ATV134" s="136"/>
      <c r="ATW134" s="136"/>
      <c r="ATX134" s="136"/>
      <c r="ATY134" s="135"/>
      <c r="ATZ134" s="135"/>
      <c r="AUA134" s="135"/>
      <c r="AUB134" s="135"/>
      <c r="AUC134" s="135"/>
      <c r="AUD134" s="135"/>
      <c r="AUE134" s="135"/>
      <c r="AUF134" s="135"/>
      <c r="AUG134" s="135"/>
      <c r="AUH134" s="135"/>
      <c r="AUI134" s="135"/>
      <c r="AUJ134" s="135"/>
      <c r="AUK134" s="135"/>
      <c r="AUL134" s="135"/>
      <c r="AUM134" s="135"/>
      <c r="AUN134" s="135"/>
      <c r="AUO134" s="135"/>
      <c r="AUP134" s="135"/>
      <c r="AUQ134" s="135"/>
      <c r="AUR134" s="135"/>
      <c r="AUS134" s="135"/>
      <c r="AUT134" s="135"/>
      <c r="AUU134" s="135"/>
      <c r="AUV134" s="135"/>
      <c r="AUW134" s="135"/>
      <c r="AUX134" s="135"/>
      <c r="AUY134" s="135"/>
      <c r="AUZ134" s="135"/>
      <c r="AVA134" s="135"/>
      <c r="AVB134" s="135"/>
      <c r="AVC134" s="135"/>
      <c r="AVD134" s="135"/>
      <c r="AVE134" s="135"/>
      <c r="AVF134" s="135"/>
      <c r="AVG134" s="135"/>
      <c r="AVH134" s="135"/>
      <c r="AVI134" s="135"/>
      <c r="AVJ134" s="135"/>
      <c r="AVK134" s="135"/>
      <c r="AVL134" s="135"/>
      <c r="AVM134" s="135"/>
      <c r="AVN134" s="135"/>
      <c r="AVO134" s="135"/>
      <c r="AVP134" s="135"/>
      <c r="AVQ134" s="135"/>
      <c r="AVR134" s="135"/>
      <c r="AVS134" s="135"/>
      <c r="AVT134" s="135"/>
      <c r="AVU134" s="135"/>
      <c r="AVV134" s="135"/>
      <c r="AVW134" s="135"/>
      <c r="AVX134" s="135"/>
      <c r="AVY134" s="135"/>
      <c r="AVZ134" s="135"/>
      <c r="AWA134" s="135"/>
      <c r="AWB134" s="135"/>
      <c r="AWC134" s="135"/>
      <c r="AWD134" s="135"/>
      <c r="AWE134" s="135"/>
      <c r="AWF134" s="135"/>
      <c r="AWG134" s="135"/>
      <c r="AWH134" s="135"/>
      <c r="AWI134" s="135"/>
      <c r="AWJ134" s="135"/>
      <c r="AWK134" s="135"/>
      <c r="AWL134" s="135"/>
      <c r="AWM134" s="135"/>
      <c r="AWN134" s="135"/>
      <c r="AWO134" s="135"/>
      <c r="AWP134" s="135"/>
      <c r="AWQ134" s="135"/>
      <c r="AWR134" s="135"/>
      <c r="AWS134" s="135"/>
      <c r="AWT134" s="135"/>
      <c r="AWU134" s="135"/>
      <c r="AWV134" s="135"/>
      <c r="AWW134" s="135"/>
      <c r="AWX134" s="135"/>
      <c r="AWY134" s="135"/>
      <c r="AWZ134" s="135"/>
      <c r="AXA134" s="135"/>
      <c r="AXB134" s="135"/>
      <c r="AXC134" s="135"/>
      <c r="AXD134" s="135"/>
      <c r="AXE134" s="135"/>
      <c r="AXF134" s="135"/>
      <c r="AXG134" s="135"/>
      <c r="AXH134" s="135"/>
      <c r="AXI134" s="135"/>
      <c r="AXJ134" s="135"/>
      <c r="AXK134" s="135"/>
      <c r="AXL134" s="135"/>
      <c r="AXM134" s="135"/>
      <c r="AXN134" s="135"/>
      <c r="AXO134" s="135"/>
      <c r="AXP134" s="135"/>
      <c r="AXQ134" s="135"/>
      <c r="AXR134" s="135"/>
      <c r="AXS134" s="135"/>
      <c r="AXT134" s="135"/>
      <c r="AXU134" s="135"/>
      <c r="AXV134" s="135"/>
      <c r="AXW134" s="135"/>
      <c r="AXX134" s="135"/>
      <c r="AXY134" s="135"/>
      <c r="AXZ134" s="135"/>
      <c r="AYA134" s="135"/>
      <c r="AYB134" s="135"/>
      <c r="AYC134" s="135"/>
      <c r="AYD134" s="135"/>
      <c r="AYE134" s="135"/>
      <c r="AYF134" s="135"/>
      <c r="AYG134" s="135"/>
      <c r="AYH134" s="135"/>
      <c r="AYI134" s="135"/>
      <c r="AYJ134" s="135"/>
      <c r="AYK134" s="135"/>
      <c r="AYL134" s="135"/>
      <c r="AYM134" s="135"/>
      <c r="AYN134" s="135"/>
      <c r="AYO134" s="135"/>
      <c r="AYP134" s="135"/>
      <c r="AYQ134" s="135"/>
      <c r="AYR134" s="135"/>
      <c r="AYS134" s="135"/>
      <c r="AYT134" s="135"/>
      <c r="AYU134" s="135"/>
      <c r="AYV134" s="135"/>
      <c r="AYW134" s="135"/>
      <c r="AYX134" s="135"/>
      <c r="AYY134" s="135"/>
      <c r="AYZ134" s="135"/>
      <c r="AZA134" s="135"/>
      <c r="AZB134" s="135"/>
      <c r="AZC134" s="135"/>
      <c r="AZD134" s="135"/>
      <c r="AZE134" s="135"/>
      <c r="AZF134" s="135"/>
      <c r="AZG134" s="135"/>
      <c r="AZH134" s="135"/>
      <c r="AZI134" s="135"/>
      <c r="AZJ134" s="135"/>
      <c r="AZK134" s="135"/>
      <c r="AZL134" s="135"/>
      <c r="AZM134" s="135"/>
      <c r="AZN134" s="135"/>
      <c r="AZO134" s="135"/>
      <c r="AZP134" s="135"/>
      <c r="AZQ134" s="135"/>
      <c r="AZR134" s="135"/>
      <c r="AZS134" s="135"/>
      <c r="AZT134" s="135"/>
      <c r="AZU134" s="135"/>
      <c r="AZV134" s="135"/>
      <c r="AZW134" s="135"/>
      <c r="AZX134" s="135"/>
      <c r="AZY134" s="135"/>
      <c r="AZZ134" s="135"/>
      <c r="BAA134" s="135"/>
      <c r="BAB134" s="135"/>
      <c r="BAC134" s="135"/>
      <c r="BAD134" s="135"/>
      <c r="BAE134" s="135"/>
      <c r="BAF134" s="135"/>
      <c r="BAG134" s="135"/>
      <c r="BAH134" s="135"/>
      <c r="BAI134" s="135"/>
      <c r="BAJ134" s="135"/>
      <c r="BAK134" s="135"/>
      <c r="BAL134" s="135"/>
      <c r="BAM134" s="135"/>
      <c r="BAN134" s="135"/>
      <c r="BAO134" s="135"/>
      <c r="BAP134" s="135"/>
      <c r="BAQ134" s="135"/>
      <c r="BAR134" s="135"/>
      <c r="BAS134" s="135"/>
      <c r="BAT134" s="135"/>
      <c r="BAU134" s="135"/>
      <c r="BAV134" s="135"/>
      <c r="BAW134" s="135"/>
      <c r="BAX134" s="135"/>
      <c r="BAY134" s="135"/>
      <c r="BAZ134" s="135"/>
      <c r="BBA134" s="135"/>
      <c r="BBB134" s="135"/>
      <c r="BBC134" s="135"/>
      <c r="BBD134" s="135"/>
      <c r="BBE134" s="135"/>
      <c r="BBF134" s="135"/>
      <c r="BBG134" s="135"/>
      <c r="BBH134" s="135"/>
      <c r="BBI134" s="135"/>
      <c r="BBJ134" s="135"/>
      <c r="BBK134" s="135"/>
      <c r="BBL134" s="135"/>
      <c r="BBM134" s="135"/>
      <c r="BBN134" s="135"/>
      <c r="BBO134" s="135"/>
      <c r="BBP134" s="135"/>
      <c r="BBQ134" s="135"/>
      <c r="BBR134" s="135"/>
      <c r="BBS134" s="135"/>
      <c r="BBT134" s="135"/>
      <c r="BBU134" s="135"/>
      <c r="BBV134" s="135"/>
      <c r="BBW134" s="135"/>
      <c r="BBX134" s="135"/>
      <c r="BBY134" s="135"/>
      <c r="BBZ134" s="135"/>
      <c r="BCA134" s="135"/>
      <c r="BCB134" s="135"/>
      <c r="BCC134" s="135"/>
      <c r="BCD134" s="135"/>
      <c r="BCE134" s="135"/>
      <c r="BCF134" s="135"/>
      <c r="BCG134" s="135"/>
      <c r="BCH134" s="135"/>
      <c r="BCI134" s="135"/>
      <c r="BCJ134" s="135"/>
      <c r="BCK134" s="135"/>
      <c r="BCL134" s="135"/>
      <c r="BCM134" s="135"/>
      <c r="BCN134" s="135"/>
      <c r="BCO134" s="135"/>
      <c r="BCP134" s="135"/>
      <c r="BCQ134" s="135"/>
      <c r="BCR134" s="135"/>
      <c r="BCS134" s="135"/>
      <c r="BCT134" s="135"/>
      <c r="BCU134" s="135"/>
      <c r="BCV134" s="135"/>
      <c r="BCW134" s="135"/>
      <c r="BCX134" s="135"/>
      <c r="BCY134" s="135"/>
      <c r="BCZ134" s="135"/>
      <c r="BDA134" s="135"/>
      <c r="BDB134" s="135"/>
      <c r="BDC134" s="135"/>
      <c r="BDD134" s="135"/>
      <c r="BDE134" s="135"/>
      <c r="BDF134" s="135"/>
      <c r="BDG134" s="135"/>
      <c r="BDH134" s="135"/>
      <c r="BDI134" s="135"/>
      <c r="BDJ134" s="135"/>
      <c r="BDK134" s="135"/>
      <c r="BDL134" s="135"/>
      <c r="BDM134" s="135"/>
      <c r="BDN134" s="135"/>
      <c r="BDO134" s="135"/>
      <c r="BDP134" s="135"/>
      <c r="BDQ134" s="135"/>
      <c r="BDR134" s="135"/>
      <c r="BDS134" s="135"/>
      <c r="BDT134" s="135"/>
      <c r="BDU134" s="135"/>
      <c r="BDV134" s="135"/>
      <c r="BDW134" s="135"/>
      <c r="BDX134" s="135"/>
      <c r="BDY134" s="135"/>
      <c r="BDZ134" s="135"/>
      <c r="BEA134" s="135"/>
      <c r="BEB134" s="135"/>
      <c r="BEC134" s="135"/>
      <c r="BED134" s="135"/>
      <c r="BEE134" s="135"/>
      <c r="BEF134" s="135"/>
      <c r="BEG134" s="135"/>
      <c r="BEH134" s="135"/>
      <c r="BEI134" s="135"/>
      <c r="BEJ134" s="135"/>
      <c r="BEK134" s="135"/>
      <c r="BEL134" s="135"/>
      <c r="BEM134" s="135"/>
      <c r="BEN134" s="135"/>
      <c r="BEO134" s="135"/>
      <c r="BEP134" s="135"/>
      <c r="BEQ134" s="135"/>
      <c r="BER134" s="135"/>
      <c r="BES134" s="135"/>
      <c r="BET134" s="135"/>
      <c r="BEU134" s="135"/>
      <c r="BEV134" s="135"/>
      <c r="BEW134" s="135"/>
      <c r="BEX134" s="135"/>
      <c r="BEY134" s="135"/>
      <c r="BEZ134" s="135"/>
      <c r="BFA134" s="135"/>
      <c r="BFB134" s="135"/>
      <c r="BFC134" s="135"/>
      <c r="BFD134" s="135"/>
      <c r="BFE134" s="135"/>
      <c r="BFF134" s="135"/>
      <c r="BFG134" s="135"/>
      <c r="BFH134" s="135"/>
      <c r="BFI134" s="135"/>
      <c r="BFJ134" s="135"/>
      <c r="BFK134" s="135"/>
      <c r="BFL134" s="135"/>
      <c r="BFM134" s="135"/>
      <c r="BFN134" s="135"/>
      <c r="BFO134" s="135"/>
      <c r="BFP134" s="135"/>
      <c r="BFQ134" s="135"/>
      <c r="BFR134" s="135"/>
      <c r="BFS134" s="135"/>
      <c r="BFT134" s="135"/>
      <c r="BFU134" s="135"/>
      <c r="BFV134" s="135"/>
      <c r="BFW134" s="135"/>
      <c r="BFX134" s="135"/>
      <c r="BFY134" s="135"/>
      <c r="BFZ134" s="135"/>
      <c r="BGA134" s="135"/>
      <c r="BGB134" s="135"/>
      <c r="BGC134" s="135"/>
      <c r="BGD134" s="135"/>
      <c r="BGE134" s="135"/>
      <c r="BGF134" s="135"/>
      <c r="BGG134" s="135"/>
      <c r="BGH134" s="135"/>
      <c r="BGI134" s="135"/>
      <c r="BGJ134" s="135"/>
      <c r="BGK134" s="135"/>
      <c r="BGL134" s="135"/>
      <c r="BGM134" s="135"/>
      <c r="BGN134" s="135"/>
      <c r="BGO134" s="135"/>
      <c r="BGP134" s="135"/>
      <c r="BGQ134" s="135"/>
      <c r="BGR134" s="135"/>
      <c r="BGS134" s="135"/>
      <c r="BGT134" s="135"/>
      <c r="BGU134" s="135"/>
      <c r="BGV134" s="135"/>
      <c r="BGW134" s="135"/>
      <c r="BGX134" s="135"/>
      <c r="BGY134" s="135"/>
      <c r="BGZ134" s="135"/>
      <c r="BHA134" s="135"/>
      <c r="BHB134" s="135"/>
      <c r="BHC134" s="135"/>
      <c r="BHD134" s="135"/>
      <c r="BHE134" s="135"/>
      <c r="BHF134" s="135"/>
      <c r="BHG134" s="135"/>
      <c r="BHH134" s="135"/>
      <c r="BHI134" s="135"/>
      <c r="BHJ134" s="135"/>
      <c r="BHK134" s="135"/>
      <c r="BHL134" s="135"/>
      <c r="BHM134" s="135"/>
      <c r="BHN134" s="135"/>
      <c r="BHO134" s="135"/>
      <c r="BHP134" s="135"/>
      <c r="BHQ134" s="135"/>
      <c r="BHR134" s="135"/>
      <c r="BHS134" s="135"/>
      <c r="BHT134" s="135"/>
      <c r="BHU134" s="135"/>
      <c r="BHV134" s="135"/>
      <c r="BHW134" s="135"/>
      <c r="BHX134" s="135"/>
      <c r="BHY134" s="135"/>
      <c r="BHZ134" s="135"/>
      <c r="BIA134" s="135"/>
      <c r="BIB134" s="135"/>
      <c r="BIC134" s="135"/>
      <c r="BID134" s="135"/>
      <c r="BIE134" s="135"/>
      <c r="BIF134" s="135"/>
      <c r="BIG134" s="135"/>
      <c r="BIH134" s="135"/>
      <c r="BII134" s="135"/>
      <c r="BIJ134" s="135"/>
      <c r="BIK134" s="135"/>
      <c r="BIL134" s="135"/>
      <c r="BIM134" s="135"/>
      <c r="BIN134" s="135"/>
      <c r="BIO134" s="135"/>
      <c r="BIP134" s="135"/>
      <c r="BIQ134" s="135"/>
      <c r="BIR134" s="135"/>
      <c r="BIS134" s="135"/>
      <c r="BIT134" s="135"/>
      <c r="BIU134" s="135"/>
      <c r="BIV134" s="135"/>
      <c r="BIW134" s="135"/>
      <c r="BIX134" s="135"/>
      <c r="BIY134" s="135"/>
      <c r="BIZ134" s="135"/>
      <c r="BJA134" s="135"/>
      <c r="BJB134" s="135"/>
      <c r="BJC134" s="135"/>
      <c r="BJD134" s="135"/>
      <c r="BJE134" s="135"/>
      <c r="BJF134" s="135"/>
      <c r="BJG134" s="135"/>
      <c r="BJH134" s="135"/>
      <c r="BJI134" s="135"/>
      <c r="BJJ134" s="135"/>
      <c r="BJK134" s="135"/>
      <c r="BJL134" s="135"/>
      <c r="BJM134" s="135"/>
      <c r="BJN134" s="135"/>
      <c r="BJO134" s="135"/>
      <c r="BJP134" s="135"/>
      <c r="BJQ134" s="135"/>
      <c r="BJR134" s="135"/>
      <c r="BJS134" s="135"/>
      <c r="BJT134" s="135"/>
      <c r="BJU134" s="135"/>
      <c r="BJV134" s="135"/>
      <c r="BJW134" s="135"/>
      <c r="BJX134" s="135"/>
      <c r="BJY134" s="135"/>
      <c r="BJZ134" s="135"/>
      <c r="BKA134" s="135"/>
      <c r="BKB134" s="135"/>
      <c r="BKC134" s="135"/>
      <c r="BKD134" s="135"/>
      <c r="BKE134" s="135"/>
      <c r="BKF134" s="135"/>
      <c r="BKG134" s="135"/>
      <c r="BKH134" s="135"/>
      <c r="BKI134" s="135"/>
      <c r="BKJ134" s="135"/>
      <c r="BKK134" s="135"/>
      <c r="BKL134" s="135"/>
      <c r="BKM134" s="135"/>
      <c r="BKN134" s="135"/>
      <c r="BKO134" s="135"/>
      <c r="BKP134" s="135"/>
      <c r="BKQ134" s="135"/>
      <c r="BKR134" s="135"/>
      <c r="BKS134" s="135"/>
      <c r="BKT134" s="135"/>
      <c r="BKU134" s="135"/>
      <c r="BKV134" s="135"/>
      <c r="BKW134" s="135"/>
      <c r="BKX134" s="135"/>
      <c r="BKY134" s="135"/>
      <c r="BKZ134" s="135"/>
      <c r="BLA134" s="135"/>
      <c r="BLB134" s="135"/>
      <c r="BLC134" s="135"/>
      <c r="BLD134" s="135"/>
      <c r="BLE134" s="135"/>
      <c r="BLF134" s="135"/>
      <c r="BLG134" s="135"/>
      <c r="BLH134" s="135"/>
      <c r="BLI134" s="135"/>
      <c r="BLJ134" s="135"/>
      <c r="BLK134" s="135"/>
      <c r="BLL134" s="135"/>
      <c r="BLM134" s="135"/>
      <c r="BLN134" s="135"/>
      <c r="BLO134" s="135"/>
      <c r="BLP134" s="135"/>
      <c r="BLQ134" s="135"/>
      <c r="BLR134" s="135"/>
      <c r="BLS134" s="135"/>
      <c r="BLT134" s="135"/>
      <c r="BLU134" s="135"/>
      <c r="BLV134" s="135"/>
      <c r="BLW134" s="135"/>
      <c r="BLX134" s="135"/>
      <c r="BLY134" s="135"/>
      <c r="BLZ134" s="135"/>
      <c r="BMA134" s="135"/>
      <c r="BMB134" s="135"/>
      <c r="BMC134" s="135"/>
      <c r="BMD134" s="135"/>
      <c r="BME134" s="135"/>
      <c r="BMF134" s="135"/>
      <c r="BMG134" s="135"/>
      <c r="BMH134" s="135"/>
      <c r="BMI134" s="135"/>
      <c r="BMJ134" s="135"/>
      <c r="BMK134" s="135"/>
      <c r="BML134" s="135"/>
      <c r="BMM134" s="135"/>
      <c r="BMN134" s="135"/>
      <c r="BMO134" s="135"/>
      <c r="BMP134" s="135"/>
      <c r="BMQ134" s="135"/>
      <c r="BMR134" s="135"/>
      <c r="BMS134" s="135"/>
      <c r="BMT134" s="135"/>
      <c r="BMU134" s="135"/>
      <c r="BMV134" s="135"/>
      <c r="BMW134" s="135"/>
      <c r="BMX134" s="135"/>
      <c r="BMY134" s="135"/>
      <c r="BMZ134" s="135"/>
      <c r="BNA134" s="135"/>
      <c r="BNB134" s="135"/>
      <c r="BNC134" s="135"/>
      <c r="BND134" s="135"/>
      <c r="BNE134" s="135"/>
      <c r="BNF134" s="135"/>
      <c r="BNG134" s="135"/>
      <c r="BNH134" s="135"/>
      <c r="BNI134" s="135"/>
      <c r="BNJ134" s="135"/>
      <c r="BNK134" s="135"/>
      <c r="BNL134" s="135"/>
      <c r="BNM134" s="135"/>
      <c r="BNN134" s="135"/>
      <c r="BNO134" s="135"/>
      <c r="BNP134" s="135"/>
      <c r="BNQ134" s="135"/>
      <c r="BNR134" s="135"/>
      <c r="BNS134" s="135"/>
      <c r="BNT134" s="135"/>
      <c r="BNU134" s="135"/>
      <c r="BNV134" s="135"/>
      <c r="BNW134" s="135"/>
      <c r="BNX134" s="135"/>
      <c r="BNY134" s="135"/>
      <c r="BNZ134" s="135"/>
      <c r="BOA134" s="135"/>
      <c r="BOB134" s="135"/>
      <c r="BOC134" s="135"/>
      <c r="BOD134" s="135"/>
      <c r="BOE134" s="135"/>
      <c r="BOF134" s="135"/>
      <c r="BOG134" s="135"/>
      <c r="BOH134" s="135"/>
      <c r="BOI134" s="135"/>
      <c r="BOJ134" s="135"/>
      <c r="BOK134" s="135"/>
      <c r="BOL134" s="135"/>
      <c r="BOM134" s="135"/>
      <c r="BON134" s="135"/>
      <c r="BOO134" s="135"/>
      <c r="BOP134" s="135"/>
      <c r="BOQ134" s="135"/>
      <c r="BOR134" s="135"/>
      <c r="BOS134" s="135"/>
      <c r="BOT134" s="135"/>
      <c r="BOU134" s="135"/>
      <c r="BOV134" s="135"/>
      <c r="BOW134" s="135"/>
      <c r="BOX134" s="135"/>
      <c r="BOY134" s="135"/>
      <c r="BOZ134" s="135"/>
      <c r="BPA134" s="135"/>
      <c r="BPB134" s="135"/>
      <c r="BPC134" s="135"/>
      <c r="BPD134" s="135"/>
      <c r="BPE134" s="135"/>
      <c r="BPF134" s="135"/>
      <c r="BPG134" s="135"/>
      <c r="BPH134" s="135"/>
      <c r="BPI134" s="135"/>
      <c r="BPJ134" s="135"/>
      <c r="BPK134" s="135"/>
      <c r="BPL134" s="135"/>
      <c r="BPM134" s="135"/>
      <c r="BPN134" s="135"/>
      <c r="BPO134" s="135"/>
      <c r="BPP134" s="135"/>
      <c r="BPQ134" s="135"/>
      <c r="BPR134" s="135"/>
      <c r="BPS134" s="135"/>
      <c r="BPT134" s="135"/>
      <c r="BPU134" s="135"/>
      <c r="BPV134" s="135"/>
      <c r="BPW134" s="135"/>
      <c r="BPX134" s="135"/>
      <c r="BPY134" s="135"/>
      <c r="BPZ134" s="135"/>
      <c r="BQA134" s="135"/>
      <c r="BQB134" s="135"/>
      <c r="BQC134" s="135"/>
      <c r="BQD134" s="135"/>
      <c r="BQE134" s="135"/>
      <c r="BQF134" s="135"/>
      <c r="BQG134" s="135"/>
      <c r="BQH134" s="135"/>
      <c r="BQI134" s="135"/>
      <c r="BQJ134" s="135"/>
      <c r="BQK134" s="135"/>
      <c r="BQL134" s="135"/>
      <c r="BQM134" s="135"/>
      <c r="BQN134" s="135"/>
      <c r="BQO134" s="135"/>
      <c r="BQP134" s="135"/>
      <c r="BQQ134" s="135"/>
      <c r="BQR134" s="135"/>
      <c r="BQS134" s="135"/>
      <c r="BQT134" s="135"/>
      <c r="BQU134" s="135"/>
      <c r="BQV134" s="135"/>
      <c r="BQW134" s="135"/>
      <c r="BQX134" s="135"/>
      <c r="BQY134" s="135"/>
      <c r="BQZ134" s="135"/>
      <c r="BRA134" s="135"/>
      <c r="BRB134" s="135"/>
      <c r="BRC134" s="135"/>
      <c r="BRD134" s="135"/>
      <c r="BRE134" s="135"/>
      <c r="BRF134" s="135"/>
      <c r="BRG134" s="135"/>
      <c r="BRH134" s="135"/>
      <c r="BRI134" s="135"/>
      <c r="BRJ134" s="135"/>
      <c r="BRK134" s="135"/>
      <c r="BRL134" s="135"/>
      <c r="BRM134" s="135"/>
      <c r="BRN134" s="135"/>
      <c r="BRO134" s="135"/>
      <c r="BRP134" s="135"/>
      <c r="BRQ134" s="135"/>
      <c r="BRR134" s="135"/>
      <c r="BRS134" s="135"/>
      <c r="BRT134" s="135"/>
      <c r="BRU134" s="135"/>
      <c r="BRV134" s="135"/>
      <c r="BRW134" s="135"/>
      <c r="BRX134" s="135"/>
      <c r="BRY134" s="135"/>
      <c r="BRZ134" s="135"/>
      <c r="BSA134" s="135"/>
      <c r="BSB134" s="135"/>
      <c r="BSC134" s="135"/>
      <c r="BSD134" s="135"/>
      <c r="BSE134" s="135"/>
      <c r="BSF134" s="135"/>
      <c r="BSG134" s="135"/>
      <c r="BSH134" s="135"/>
      <c r="BSI134" s="135"/>
      <c r="BSJ134" s="135"/>
      <c r="BSK134" s="135"/>
      <c r="BSL134" s="135"/>
      <c r="BSM134" s="135"/>
      <c r="BSN134" s="135"/>
      <c r="BSO134" s="135"/>
      <c r="BSP134" s="135"/>
      <c r="BSQ134" s="135"/>
      <c r="BSR134" s="135"/>
      <c r="BSS134" s="135"/>
      <c r="BST134" s="135"/>
      <c r="BSU134" s="135"/>
      <c r="BSV134" s="135"/>
      <c r="BSW134" s="135"/>
      <c r="BSX134" s="135"/>
      <c r="BSY134" s="135"/>
      <c r="BSZ134" s="135"/>
      <c r="BTA134" s="135"/>
      <c r="BTB134" s="135"/>
      <c r="BTC134" s="135"/>
      <c r="BTD134" s="135"/>
      <c r="BTE134" s="135"/>
      <c r="BTF134" s="135"/>
      <c r="BTG134" s="135"/>
      <c r="BTH134" s="135"/>
      <c r="BTI134" s="135"/>
      <c r="BTJ134" s="135"/>
      <c r="BTK134" s="135"/>
      <c r="BTL134" s="135"/>
      <c r="BTM134" s="135"/>
      <c r="BTN134" s="135"/>
      <c r="BTO134" s="135"/>
      <c r="BTP134" s="135"/>
      <c r="BTQ134" s="135"/>
      <c r="BTR134" s="135"/>
      <c r="BTS134" s="135"/>
      <c r="BTT134" s="135"/>
      <c r="BTU134" s="135"/>
      <c r="BTV134" s="135"/>
      <c r="BTW134" s="135"/>
      <c r="BTX134" s="135"/>
      <c r="BTY134" s="135"/>
      <c r="BTZ134" s="135"/>
      <c r="BUA134" s="135"/>
      <c r="BUB134" s="135"/>
      <c r="BUC134" s="135"/>
      <c r="BUD134" s="135"/>
      <c r="BUE134" s="135"/>
      <c r="BUF134" s="135"/>
      <c r="BUG134" s="135"/>
      <c r="BUH134" s="135"/>
      <c r="BUI134" s="135"/>
      <c r="BUJ134" s="135"/>
      <c r="BUK134" s="135"/>
      <c r="BUL134" s="135"/>
      <c r="BUM134" s="135"/>
      <c r="BUN134" s="135"/>
      <c r="BUO134" s="135"/>
      <c r="BUP134" s="135"/>
      <c r="BUQ134" s="135"/>
      <c r="BUR134" s="135"/>
      <c r="BUS134" s="135"/>
      <c r="BUT134" s="135"/>
      <c r="BUU134" s="135"/>
      <c r="BUV134" s="135"/>
      <c r="BUW134" s="135"/>
      <c r="BUX134" s="135"/>
      <c r="BUY134" s="135"/>
      <c r="BUZ134" s="135"/>
      <c r="BVA134" s="135"/>
      <c r="BVB134" s="135"/>
      <c r="BVC134" s="135"/>
      <c r="BVD134" s="135"/>
      <c r="BVE134" s="135"/>
      <c r="BVF134" s="135"/>
      <c r="BVG134" s="135"/>
      <c r="BVH134" s="135"/>
      <c r="BVI134" s="135"/>
      <c r="BVJ134" s="135"/>
      <c r="BVK134" s="135"/>
      <c r="BVL134" s="135"/>
      <c r="BVM134" s="135"/>
      <c r="BVN134" s="135"/>
      <c r="BVO134" s="135"/>
      <c r="BVP134" s="135"/>
      <c r="BVQ134" s="135"/>
      <c r="BVR134" s="135"/>
      <c r="BVS134" s="135"/>
      <c r="BVT134" s="135"/>
      <c r="BVU134" s="135"/>
      <c r="BVV134" s="135"/>
      <c r="BVW134" s="135"/>
      <c r="BVX134" s="135"/>
      <c r="BVY134" s="135"/>
      <c r="BVZ134" s="135"/>
      <c r="BWA134" s="135"/>
      <c r="BWB134" s="135"/>
      <c r="BWC134" s="135"/>
      <c r="BWD134" s="135"/>
      <c r="BWE134" s="135"/>
      <c r="BWF134" s="135"/>
      <c r="BWG134" s="135"/>
      <c r="BWH134" s="135"/>
      <c r="BWI134" s="135"/>
      <c r="BWJ134" s="135"/>
      <c r="BWK134" s="135"/>
      <c r="BWL134" s="135"/>
      <c r="BWM134" s="135"/>
      <c r="BWN134" s="135"/>
      <c r="BWO134" s="135"/>
      <c r="BWP134" s="135"/>
      <c r="BWQ134" s="135"/>
      <c r="BWR134" s="135"/>
      <c r="BWS134" s="135"/>
      <c r="BWT134" s="135"/>
      <c r="BWU134" s="135"/>
      <c r="BWV134" s="135"/>
      <c r="BWW134" s="135"/>
      <c r="BWX134" s="135"/>
      <c r="BWY134" s="135"/>
      <c r="BWZ134" s="135"/>
      <c r="BXA134" s="135"/>
      <c r="BXB134" s="135"/>
      <c r="BXC134" s="135"/>
      <c r="BXD134" s="135"/>
      <c r="BXE134" s="135"/>
      <c r="BXF134" s="135"/>
      <c r="BXG134" s="135"/>
      <c r="BXH134" s="135"/>
      <c r="BXI134" s="135"/>
      <c r="BXJ134" s="135"/>
      <c r="BXK134" s="135"/>
      <c r="BXL134" s="135"/>
      <c r="BXM134" s="135"/>
      <c r="BXN134" s="135"/>
      <c r="BXO134" s="135"/>
      <c r="BXP134" s="135"/>
      <c r="BXQ134" s="135"/>
      <c r="BXR134" s="135"/>
      <c r="BXS134" s="135"/>
      <c r="BXT134" s="135"/>
      <c r="BXU134" s="135"/>
      <c r="BXV134" s="135"/>
      <c r="BXW134" s="135"/>
      <c r="BXX134" s="135"/>
      <c r="BXY134" s="135"/>
      <c r="BXZ134" s="135"/>
      <c r="BYA134" s="135"/>
      <c r="BYB134" s="135"/>
      <c r="BYC134" s="135"/>
      <c r="BYD134" s="135"/>
      <c r="BYE134" s="135"/>
      <c r="BYF134" s="135"/>
      <c r="BYG134" s="135"/>
      <c r="BYH134" s="135"/>
      <c r="BYI134" s="135"/>
      <c r="BYJ134" s="135"/>
      <c r="BYK134" s="135"/>
      <c r="BYL134" s="135"/>
      <c r="BYM134" s="135"/>
      <c r="BYN134" s="135"/>
      <c r="BYO134" s="135"/>
      <c r="BYP134" s="135"/>
      <c r="BYQ134" s="135"/>
      <c r="BYR134" s="135"/>
      <c r="BYS134" s="135"/>
      <c r="BYT134" s="135"/>
      <c r="BYU134" s="135"/>
      <c r="BYV134" s="135"/>
      <c r="BYW134" s="135"/>
      <c r="BYX134" s="135"/>
      <c r="BYY134" s="135"/>
      <c r="BYZ134" s="135"/>
      <c r="BZA134" s="135"/>
      <c r="BZB134" s="135"/>
      <c r="BZC134" s="135"/>
      <c r="BZD134" s="135"/>
      <c r="BZE134" s="135"/>
      <c r="BZF134" s="135"/>
      <c r="BZG134" s="135"/>
      <c r="BZH134" s="135"/>
      <c r="BZI134" s="135"/>
      <c r="BZJ134" s="135"/>
      <c r="BZK134" s="135"/>
      <c r="BZL134" s="135"/>
      <c r="BZM134" s="135"/>
      <c r="BZN134" s="135"/>
      <c r="BZO134" s="135"/>
      <c r="BZP134" s="135"/>
      <c r="BZQ134" s="135"/>
      <c r="BZR134" s="135"/>
      <c r="BZS134" s="135"/>
      <c r="BZT134" s="135"/>
      <c r="BZU134" s="135"/>
      <c r="BZV134" s="135"/>
      <c r="BZW134" s="135"/>
      <c r="BZX134" s="135"/>
      <c r="BZY134" s="135"/>
      <c r="BZZ134" s="135"/>
      <c r="CAA134" s="135"/>
      <c r="CAB134" s="135"/>
      <c r="CAC134" s="135"/>
      <c r="CAD134" s="135"/>
      <c r="CAE134" s="135"/>
      <c r="CAF134" s="135"/>
      <c r="CAG134" s="135"/>
      <c r="CAH134" s="135"/>
      <c r="CAI134" s="135"/>
      <c r="CAJ134" s="135"/>
      <c r="CAK134" s="135"/>
      <c r="CAL134" s="135"/>
      <c r="CAM134" s="135"/>
      <c r="CAN134" s="135"/>
      <c r="CAO134" s="135"/>
      <c r="CAP134" s="135"/>
      <c r="CAQ134" s="135"/>
      <c r="CAR134" s="135"/>
      <c r="CAS134" s="135"/>
      <c r="CAT134" s="135"/>
      <c r="CAU134" s="135"/>
      <c r="CAV134" s="135"/>
      <c r="CAW134" s="135"/>
      <c r="CAX134" s="135"/>
      <c r="CAY134" s="135"/>
      <c r="CAZ134" s="135"/>
      <c r="CBA134" s="135"/>
      <c r="CBB134" s="135"/>
      <c r="CBC134" s="135"/>
      <c r="CBD134" s="135"/>
      <c r="CBE134" s="135"/>
      <c r="CBF134" s="135"/>
      <c r="CBG134" s="135"/>
      <c r="CBH134" s="135"/>
      <c r="CBI134" s="135"/>
      <c r="CBJ134" s="135"/>
      <c r="CBK134" s="135"/>
      <c r="CBL134" s="135"/>
      <c r="CBM134" s="135"/>
      <c r="CBN134" s="135"/>
      <c r="CBO134" s="135"/>
      <c r="CBP134" s="135"/>
      <c r="CBQ134" s="135"/>
      <c r="CBR134" s="135"/>
      <c r="CBS134" s="135"/>
      <c r="CBT134" s="135"/>
      <c r="CBU134" s="135"/>
      <c r="CBV134" s="135"/>
      <c r="CBW134" s="135"/>
      <c r="CBX134" s="135"/>
    </row>
    <row r="135" spans="1:2258" s="142" customFormat="1">
      <c r="A135" s="141"/>
      <c r="B135" s="140"/>
      <c r="C135" s="140"/>
      <c r="D135" s="140"/>
      <c r="E135" s="140"/>
      <c r="F135" s="140"/>
      <c r="G135" s="140"/>
      <c r="H135" s="140"/>
      <c r="I135" s="140"/>
      <c r="J135" s="140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  <c r="AD135" s="140"/>
      <c r="AE135" s="140"/>
      <c r="AF135" s="140"/>
      <c r="AG135" s="140"/>
      <c r="AH135" s="140"/>
      <c r="AI135" s="140"/>
      <c r="AJ135" s="140"/>
      <c r="AK135" s="140"/>
      <c r="AL135" s="140"/>
      <c r="AM135" s="140"/>
      <c r="AN135" s="140"/>
      <c r="AO135" s="140"/>
      <c r="AP135" s="140"/>
      <c r="AQ135" s="140"/>
      <c r="AR135" s="140"/>
      <c r="AS135" s="140"/>
      <c r="AT135" s="140"/>
      <c r="AU135" s="140"/>
      <c r="AV135" s="140"/>
      <c r="AW135" s="140"/>
      <c r="AX135" s="140"/>
      <c r="AY135" s="140"/>
      <c r="AZ135" s="140"/>
      <c r="BA135" s="140"/>
      <c r="BB135" s="140"/>
      <c r="BC135" s="140"/>
      <c r="BD135" s="140"/>
      <c r="BE135" s="140"/>
      <c r="BF135" s="140"/>
      <c r="BG135" s="140"/>
      <c r="BH135" s="140"/>
      <c r="BI135" s="140"/>
      <c r="BJ135" s="140"/>
      <c r="BK135" s="140"/>
      <c r="BL135" s="140"/>
      <c r="BM135" s="140"/>
      <c r="BN135" s="140"/>
      <c r="BO135" s="140"/>
      <c r="BP135" s="140"/>
      <c r="BQ135" s="140"/>
      <c r="BR135" s="140"/>
      <c r="BS135" s="140"/>
      <c r="BT135" s="140"/>
      <c r="BU135" s="140"/>
      <c r="BV135" s="140"/>
      <c r="BW135" s="140"/>
      <c r="BX135" s="140"/>
      <c r="BY135" s="140"/>
      <c r="BZ135" s="140"/>
      <c r="CA135" s="140"/>
      <c r="CB135" s="140"/>
      <c r="CC135" s="140"/>
      <c r="CD135" s="140"/>
      <c r="CE135" s="140"/>
      <c r="CF135" s="140"/>
      <c r="CG135" s="140"/>
      <c r="CH135" s="140"/>
      <c r="CI135" s="140"/>
      <c r="CJ135" s="140"/>
      <c r="CK135" s="140"/>
      <c r="CL135" s="140"/>
      <c r="CM135" s="140"/>
      <c r="CN135" s="140"/>
      <c r="CO135" s="140"/>
      <c r="CP135" s="140"/>
      <c r="CQ135" s="140"/>
      <c r="CR135" s="140"/>
      <c r="CS135" s="140"/>
      <c r="CT135" s="140"/>
      <c r="CU135" s="140"/>
      <c r="CV135" s="140"/>
      <c r="CW135" s="140"/>
      <c r="CX135" s="140"/>
      <c r="CY135" s="140"/>
      <c r="CZ135" s="140"/>
      <c r="DA135" s="140"/>
      <c r="DB135" s="140"/>
      <c r="DC135" s="140"/>
      <c r="DD135" s="140"/>
      <c r="DE135" s="140"/>
      <c r="DF135" s="140"/>
      <c r="DG135" s="140"/>
      <c r="DH135" s="140"/>
      <c r="DI135" s="140"/>
      <c r="DJ135" s="140"/>
      <c r="DK135" s="140"/>
      <c r="DL135" s="140"/>
      <c r="DM135" s="140"/>
      <c r="DN135" s="140"/>
      <c r="DO135" s="140"/>
      <c r="DP135" s="140"/>
      <c r="DQ135" s="140"/>
      <c r="DR135" s="140"/>
      <c r="DS135" s="140"/>
      <c r="DT135" s="140"/>
      <c r="DU135" s="140"/>
      <c r="DV135" s="140"/>
      <c r="DW135" s="140"/>
      <c r="DX135" s="140"/>
      <c r="DY135" s="140"/>
      <c r="DZ135" s="140"/>
      <c r="EA135" s="140"/>
      <c r="EB135" s="140"/>
      <c r="EC135" s="140"/>
      <c r="ED135" s="140"/>
      <c r="EE135" s="140"/>
      <c r="EF135" s="140"/>
      <c r="EG135" s="140"/>
      <c r="EH135" s="140"/>
      <c r="EI135" s="140"/>
      <c r="EJ135" s="140"/>
      <c r="EK135" s="140"/>
      <c r="EL135" s="140"/>
      <c r="EM135" s="140"/>
      <c r="EN135" s="140"/>
      <c r="EO135" s="140"/>
      <c r="EP135" s="140"/>
      <c r="EQ135" s="140"/>
      <c r="ER135" s="140"/>
      <c r="ES135" s="140"/>
      <c r="ET135" s="140"/>
      <c r="EU135" s="140"/>
      <c r="EV135" s="140"/>
      <c r="EW135" s="140"/>
      <c r="EX135" s="140"/>
      <c r="EY135" s="140"/>
      <c r="EZ135" s="140"/>
      <c r="FA135" s="140"/>
      <c r="FB135" s="140"/>
      <c r="FC135" s="140"/>
      <c r="FD135" s="140"/>
      <c r="FE135" s="140"/>
      <c r="FF135" s="140"/>
      <c r="FG135" s="140"/>
      <c r="FH135" s="140"/>
      <c r="FI135" s="140"/>
      <c r="FJ135" s="140"/>
      <c r="FK135" s="140"/>
      <c r="FL135" s="140"/>
      <c r="FM135" s="140"/>
      <c r="FN135" s="140"/>
      <c r="FO135" s="140"/>
      <c r="FP135" s="140"/>
      <c r="FQ135" s="140"/>
      <c r="FR135" s="140"/>
      <c r="FS135" s="140"/>
      <c r="FT135" s="140"/>
      <c r="FU135" s="140"/>
      <c r="FV135" s="140"/>
      <c r="FW135" s="140"/>
      <c r="FX135" s="140"/>
      <c r="FY135" s="140"/>
      <c r="FZ135" s="140"/>
      <c r="GA135" s="140"/>
      <c r="GB135" s="140"/>
      <c r="GC135" s="140"/>
      <c r="GD135" s="140"/>
      <c r="GE135" s="140"/>
      <c r="GF135" s="140"/>
      <c r="GG135" s="140"/>
      <c r="GH135" s="140"/>
      <c r="GI135" s="140"/>
      <c r="GJ135" s="140"/>
      <c r="GK135" s="140"/>
      <c r="GL135" s="140"/>
      <c r="GM135" s="140"/>
      <c r="GN135" s="140"/>
      <c r="GO135" s="140"/>
      <c r="GP135" s="140"/>
      <c r="GQ135" s="140"/>
      <c r="GR135" s="140"/>
      <c r="GS135" s="140"/>
      <c r="GT135" s="140"/>
      <c r="GU135" s="140"/>
      <c r="GV135" s="140"/>
      <c r="GW135" s="140"/>
      <c r="GX135" s="140"/>
      <c r="GY135" s="140"/>
      <c r="GZ135" s="140"/>
      <c r="HA135" s="140"/>
      <c r="HB135" s="140"/>
      <c r="HC135" s="140"/>
      <c r="HD135" s="140"/>
      <c r="HE135" s="140"/>
      <c r="HF135" s="140"/>
      <c r="HG135" s="140"/>
      <c r="HH135" s="140"/>
      <c r="HI135" s="140"/>
      <c r="HJ135" s="140"/>
      <c r="HK135" s="140"/>
      <c r="HL135" s="140"/>
      <c r="HM135" s="140"/>
      <c r="HN135" s="140"/>
      <c r="HO135" s="140"/>
      <c r="HP135" s="140"/>
      <c r="HQ135" s="140"/>
      <c r="HR135" s="140"/>
      <c r="HS135" s="140"/>
      <c r="HT135" s="140"/>
      <c r="HU135" s="140"/>
      <c r="HV135" s="140"/>
      <c r="HW135" s="140"/>
      <c r="HX135" s="140"/>
      <c r="HY135" s="140"/>
      <c r="HZ135" s="140"/>
      <c r="IA135" s="140"/>
      <c r="IB135" s="140"/>
      <c r="IC135" s="140"/>
      <c r="ID135" s="140"/>
      <c r="IE135" s="140"/>
      <c r="IF135" s="140"/>
      <c r="IG135" s="140"/>
      <c r="IH135" s="140"/>
      <c r="II135" s="140"/>
      <c r="IJ135" s="140"/>
      <c r="IK135" s="140"/>
      <c r="IL135" s="140"/>
      <c r="IM135" s="140"/>
      <c r="IN135" s="140"/>
      <c r="IO135" s="140"/>
      <c r="IP135" s="140"/>
      <c r="IQ135" s="140"/>
      <c r="IR135" s="140"/>
      <c r="IS135" s="140"/>
      <c r="IT135" s="140"/>
      <c r="IU135" s="140"/>
      <c r="IV135" s="140"/>
      <c r="IW135" s="140"/>
      <c r="IX135" s="140"/>
      <c r="IY135" s="140"/>
      <c r="IZ135" s="140"/>
      <c r="JA135" s="140"/>
      <c r="JB135" s="140"/>
      <c r="JC135" s="140"/>
      <c r="JD135" s="140"/>
      <c r="JE135" s="140"/>
      <c r="JF135" s="140"/>
      <c r="JG135" s="140"/>
      <c r="JH135" s="140"/>
      <c r="JI135" s="140"/>
      <c r="JJ135" s="140"/>
      <c r="JK135" s="140"/>
      <c r="JL135" s="140"/>
      <c r="JM135" s="140"/>
      <c r="JN135" s="140"/>
      <c r="JO135" s="140"/>
      <c r="JP135" s="140"/>
      <c r="JQ135" s="140"/>
      <c r="JR135" s="140"/>
      <c r="JS135" s="140"/>
      <c r="JT135" s="140"/>
      <c r="JU135" s="140"/>
      <c r="JV135" s="140"/>
      <c r="JW135" s="140"/>
      <c r="JX135" s="140"/>
      <c r="JY135" s="140"/>
      <c r="JZ135" s="140"/>
      <c r="KA135" s="140"/>
      <c r="KB135" s="140"/>
      <c r="KC135" s="140"/>
      <c r="KD135" s="140"/>
      <c r="KE135" s="140"/>
      <c r="KF135" s="140"/>
      <c r="KG135" s="140"/>
      <c r="KH135" s="140"/>
      <c r="KI135" s="140"/>
      <c r="KJ135" s="140"/>
      <c r="KK135" s="140"/>
      <c r="KL135" s="140"/>
      <c r="KM135" s="140"/>
      <c r="KN135" s="140"/>
      <c r="KO135" s="140"/>
      <c r="KP135" s="140"/>
      <c r="KQ135" s="140"/>
      <c r="KR135" s="140"/>
      <c r="KS135" s="140"/>
      <c r="KT135" s="140"/>
      <c r="KU135" s="140"/>
      <c r="KV135" s="140"/>
      <c r="KW135" s="140"/>
      <c r="KX135" s="140"/>
      <c r="KY135" s="140"/>
      <c r="KZ135" s="140"/>
      <c r="LA135" s="140"/>
      <c r="LB135" s="140"/>
      <c r="LC135" s="140"/>
      <c r="LD135" s="140"/>
      <c r="LE135" s="140"/>
      <c r="LF135" s="140"/>
      <c r="LG135" s="140"/>
      <c r="LH135" s="140"/>
      <c r="LI135" s="140"/>
      <c r="LJ135" s="140"/>
      <c r="LK135" s="140"/>
      <c r="LL135" s="140"/>
      <c r="LM135" s="140"/>
      <c r="LN135" s="140"/>
      <c r="LO135" s="140"/>
      <c r="LP135" s="140"/>
      <c r="LQ135" s="140"/>
      <c r="LR135" s="140"/>
      <c r="LS135" s="140"/>
      <c r="LT135" s="140"/>
      <c r="LU135" s="140"/>
      <c r="LV135" s="140"/>
      <c r="LW135" s="140"/>
      <c r="LX135" s="140"/>
      <c r="LY135" s="140"/>
      <c r="LZ135" s="140"/>
      <c r="MA135" s="140"/>
      <c r="MB135" s="140"/>
      <c r="MC135" s="140"/>
      <c r="MD135" s="140"/>
      <c r="ME135" s="140"/>
      <c r="MF135" s="140"/>
      <c r="MG135" s="140"/>
      <c r="MH135" s="140"/>
      <c r="MI135" s="140"/>
      <c r="MJ135" s="140"/>
      <c r="MK135" s="140"/>
      <c r="ML135" s="140"/>
      <c r="MM135" s="140"/>
      <c r="MN135" s="140"/>
      <c r="MO135" s="140"/>
      <c r="MP135" s="140"/>
      <c r="MQ135" s="140"/>
      <c r="MR135" s="140"/>
      <c r="MS135" s="140"/>
      <c r="MT135" s="140"/>
      <c r="MU135" s="140"/>
      <c r="MV135" s="140"/>
      <c r="MW135" s="140"/>
      <c r="MX135" s="140"/>
      <c r="MY135" s="140"/>
      <c r="MZ135" s="140"/>
      <c r="NA135" s="140"/>
      <c r="NB135" s="140"/>
      <c r="NC135" s="140"/>
      <c r="ND135" s="140"/>
      <c r="NE135" s="140"/>
      <c r="NF135" s="140"/>
      <c r="NG135" s="140"/>
      <c r="NH135" s="140"/>
      <c r="NI135" s="140"/>
      <c r="NJ135" s="140"/>
      <c r="NK135" s="140"/>
      <c r="NL135" s="140"/>
      <c r="NM135" s="140"/>
      <c r="NN135" s="140"/>
      <c r="NO135" s="140"/>
      <c r="NP135" s="140"/>
      <c r="NQ135" s="140"/>
      <c r="NR135" s="140"/>
      <c r="NS135" s="140"/>
      <c r="NT135" s="140"/>
      <c r="NU135" s="140"/>
      <c r="NV135" s="140"/>
      <c r="NW135" s="140"/>
      <c r="NX135" s="140"/>
      <c r="NY135" s="140"/>
      <c r="NZ135" s="140"/>
      <c r="OA135" s="140"/>
      <c r="OB135" s="140"/>
      <c r="OC135" s="140"/>
      <c r="OD135" s="140"/>
      <c r="OE135" s="140"/>
      <c r="OF135" s="140"/>
      <c r="OG135" s="140"/>
      <c r="OH135" s="140"/>
      <c r="OI135" s="140"/>
      <c r="OJ135" s="140"/>
      <c r="OK135" s="140"/>
      <c r="OL135" s="140"/>
      <c r="OM135" s="140"/>
      <c r="ON135" s="140"/>
      <c r="OO135" s="140"/>
      <c r="OP135" s="140"/>
      <c r="OQ135" s="140"/>
      <c r="OR135" s="140"/>
      <c r="OS135" s="140"/>
      <c r="OT135" s="140"/>
      <c r="OU135" s="140"/>
      <c r="OV135" s="140"/>
      <c r="OW135" s="140"/>
      <c r="OX135" s="140"/>
      <c r="OY135" s="140"/>
      <c r="OZ135" s="140"/>
      <c r="PA135" s="140"/>
      <c r="PB135" s="140"/>
      <c r="PC135" s="140"/>
      <c r="PD135" s="140"/>
      <c r="PE135" s="140"/>
      <c r="PF135" s="140"/>
      <c r="PG135" s="140"/>
      <c r="PH135" s="140"/>
      <c r="PI135" s="140"/>
      <c r="PJ135" s="140"/>
      <c r="PK135" s="140"/>
      <c r="PL135" s="140"/>
      <c r="PM135" s="140"/>
      <c r="PN135" s="140"/>
      <c r="PO135" s="140"/>
      <c r="PP135" s="140"/>
      <c r="PQ135" s="140"/>
      <c r="PR135" s="140"/>
      <c r="PS135" s="140"/>
      <c r="PT135" s="140"/>
      <c r="PU135" s="140"/>
      <c r="PV135" s="140"/>
      <c r="PW135" s="140"/>
      <c r="PX135" s="140"/>
      <c r="PY135" s="140"/>
      <c r="PZ135" s="140"/>
      <c r="QA135" s="140"/>
      <c r="QB135" s="140"/>
      <c r="QC135" s="140"/>
      <c r="QD135" s="140"/>
      <c r="QE135" s="140"/>
      <c r="QF135" s="140"/>
      <c r="QG135" s="140"/>
      <c r="QH135" s="140"/>
      <c r="QI135" s="140"/>
      <c r="QJ135" s="140"/>
      <c r="QK135" s="140"/>
      <c r="QL135" s="140"/>
      <c r="QM135" s="140"/>
      <c r="QN135" s="140"/>
      <c r="QO135" s="140"/>
      <c r="QP135" s="140"/>
      <c r="QQ135" s="140"/>
      <c r="QR135" s="140"/>
      <c r="QS135" s="140"/>
      <c r="QT135" s="140"/>
      <c r="QU135" s="140"/>
      <c r="QV135" s="140"/>
      <c r="QW135" s="140"/>
      <c r="QX135" s="140"/>
      <c r="QY135" s="140"/>
      <c r="QZ135" s="140"/>
      <c r="RA135" s="140"/>
      <c r="RB135" s="140"/>
      <c r="RC135" s="140"/>
      <c r="RD135" s="140"/>
      <c r="RE135" s="140"/>
      <c r="RF135" s="140"/>
      <c r="RG135" s="140"/>
      <c r="RH135" s="140"/>
      <c r="RI135" s="140"/>
      <c r="RJ135" s="140"/>
      <c r="RK135" s="140"/>
      <c r="RL135" s="140"/>
      <c r="RM135" s="140"/>
      <c r="RN135" s="140"/>
      <c r="RO135" s="140"/>
      <c r="RP135" s="140"/>
      <c r="RQ135" s="140"/>
      <c r="RR135" s="140"/>
      <c r="RS135" s="140"/>
      <c r="RT135" s="140"/>
      <c r="RU135" s="140"/>
      <c r="RV135" s="140"/>
      <c r="RW135" s="140"/>
      <c r="RX135" s="140"/>
      <c r="RY135" s="140"/>
      <c r="RZ135" s="140"/>
      <c r="SA135" s="140"/>
      <c r="SB135" s="140"/>
      <c r="SC135" s="140"/>
      <c r="SD135" s="140"/>
      <c r="SE135" s="140"/>
      <c r="SF135" s="140"/>
      <c r="SG135" s="140"/>
      <c r="SH135" s="140"/>
      <c r="SI135" s="140"/>
      <c r="SJ135" s="140"/>
      <c r="SK135" s="140"/>
      <c r="SL135" s="140"/>
      <c r="SM135" s="140"/>
      <c r="SN135" s="140"/>
      <c r="SO135" s="140"/>
      <c r="SP135" s="140"/>
      <c r="SQ135" s="140"/>
      <c r="SR135" s="140"/>
      <c r="SS135" s="140"/>
      <c r="ST135" s="140"/>
      <c r="SU135" s="140"/>
      <c r="SV135" s="140"/>
      <c r="SW135" s="140"/>
      <c r="SX135" s="140"/>
      <c r="SY135" s="140"/>
      <c r="SZ135" s="140"/>
      <c r="TA135" s="140"/>
      <c r="TB135" s="140"/>
      <c r="TC135" s="140"/>
      <c r="TD135" s="140"/>
      <c r="TE135" s="140"/>
      <c r="TF135" s="140"/>
      <c r="TG135" s="140"/>
      <c r="TH135" s="140"/>
      <c r="TI135" s="140"/>
      <c r="TJ135" s="140"/>
      <c r="TK135" s="140"/>
      <c r="TL135" s="140"/>
      <c r="TM135" s="140"/>
      <c r="TN135" s="140"/>
      <c r="TO135" s="140"/>
      <c r="TP135" s="140"/>
      <c r="TQ135" s="140"/>
      <c r="TR135" s="140"/>
      <c r="TS135" s="140"/>
      <c r="TT135" s="140"/>
      <c r="TU135" s="140"/>
      <c r="TV135" s="140"/>
      <c r="TW135" s="140"/>
      <c r="TX135" s="140"/>
      <c r="TY135" s="140"/>
      <c r="TZ135" s="140"/>
      <c r="UA135" s="140"/>
      <c r="UB135" s="140"/>
      <c r="UC135" s="140"/>
      <c r="UD135" s="140"/>
      <c r="UE135" s="140"/>
      <c r="UF135" s="140"/>
      <c r="UG135" s="140"/>
      <c r="UH135" s="140"/>
      <c r="UI135" s="140"/>
      <c r="UJ135" s="140"/>
      <c r="UK135" s="140"/>
      <c r="UL135" s="140"/>
      <c r="UM135" s="140"/>
      <c r="UN135" s="140"/>
      <c r="UO135" s="140"/>
      <c r="UP135" s="140"/>
      <c r="UQ135" s="140"/>
      <c r="UR135" s="140"/>
      <c r="US135" s="140"/>
      <c r="UT135" s="140"/>
      <c r="UU135" s="140"/>
      <c r="UV135" s="140"/>
      <c r="UW135" s="140"/>
      <c r="UX135" s="140"/>
      <c r="UY135" s="140"/>
      <c r="UZ135" s="140"/>
      <c r="VA135" s="140"/>
      <c r="VB135" s="140"/>
      <c r="VC135" s="140"/>
      <c r="VD135" s="140"/>
      <c r="VE135" s="140"/>
      <c r="VF135" s="140"/>
      <c r="VG135" s="140"/>
      <c r="VH135" s="140"/>
      <c r="VI135" s="140"/>
      <c r="VJ135" s="140"/>
      <c r="VK135" s="140"/>
      <c r="VL135" s="140"/>
      <c r="VM135" s="140"/>
      <c r="VN135" s="140"/>
      <c r="VO135" s="140"/>
      <c r="VP135" s="140"/>
      <c r="VQ135" s="140"/>
      <c r="VR135" s="140"/>
      <c r="VS135" s="140"/>
      <c r="VT135" s="140"/>
      <c r="VU135" s="140"/>
      <c r="VV135" s="140"/>
      <c r="VW135" s="140"/>
      <c r="VX135" s="140"/>
      <c r="VY135" s="140"/>
      <c r="VZ135" s="140"/>
      <c r="WA135" s="140"/>
      <c r="WB135" s="140"/>
      <c r="WC135" s="140"/>
      <c r="WD135" s="140"/>
      <c r="WE135" s="140"/>
      <c r="WF135" s="140"/>
      <c r="WG135" s="140"/>
      <c r="WH135" s="140"/>
      <c r="WI135" s="140"/>
      <c r="WJ135" s="140"/>
      <c r="WK135" s="140"/>
      <c r="WL135" s="140"/>
      <c r="WM135" s="140"/>
      <c r="WN135" s="140"/>
      <c r="WO135" s="140"/>
      <c r="WP135" s="140"/>
      <c r="WQ135" s="140"/>
      <c r="WR135" s="140"/>
      <c r="WS135" s="140"/>
      <c r="WT135" s="140"/>
      <c r="WU135" s="140"/>
      <c r="WV135" s="140"/>
      <c r="WW135" s="140"/>
      <c r="WX135" s="140"/>
      <c r="WY135" s="140"/>
      <c r="WZ135" s="140"/>
      <c r="XA135" s="140"/>
      <c r="XB135" s="140"/>
      <c r="XC135" s="140"/>
      <c r="XD135" s="140"/>
      <c r="XE135" s="140"/>
      <c r="XF135" s="140"/>
      <c r="XG135" s="140"/>
      <c r="XH135" s="140"/>
      <c r="XI135" s="140"/>
      <c r="XJ135" s="140"/>
      <c r="XK135" s="140"/>
      <c r="XL135" s="140"/>
      <c r="XM135" s="140"/>
      <c r="XN135" s="140"/>
      <c r="XO135" s="140"/>
      <c r="XP135" s="140"/>
      <c r="XQ135" s="140"/>
      <c r="XR135" s="140"/>
      <c r="XS135" s="140"/>
      <c r="XT135" s="140"/>
      <c r="XU135" s="140"/>
      <c r="XV135" s="140"/>
      <c r="XW135" s="140"/>
      <c r="XX135" s="140"/>
      <c r="XY135" s="140"/>
      <c r="XZ135" s="140"/>
      <c r="YA135" s="140"/>
      <c r="YB135" s="140"/>
      <c r="YC135" s="140"/>
      <c r="YD135" s="140"/>
      <c r="YE135" s="140"/>
      <c r="YF135" s="140"/>
      <c r="YG135" s="140"/>
      <c r="YH135" s="140"/>
      <c r="YI135" s="140"/>
      <c r="YJ135" s="140"/>
      <c r="YK135" s="140"/>
      <c r="YL135" s="140"/>
      <c r="YM135" s="140"/>
      <c r="YN135" s="140"/>
      <c r="YO135" s="140"/>
      <c r="YP135" s="140"/>
      <c r="YQ135" s="140"/>
      <c r="YR135" s="140"/>
      <c r="YS135" s="140"/>
      <c r="YT135" s="140"/>
      <c r="YU135" s="140"/>
      <c r="YV135" s="140"/>
      <c r="YW135" s="140"/>
      <c r="YX135" s="140"/>
      <c r="YY135" s="140"/>
      <c r="YZ135" s="140"/>
      <c r="ZA135" s="140"/>
      <c r="ZB135" s="140"/>
      <c r="ZC135" s="140"/>
      <c r="ZD135" s="140"/>
      <c r="ZE135" s="140"/>
      <c r="ZF135" s="140"/>
      <c r="ZG135" s="140"/>
      <c r="ZH135" s="140"/>
      <c r="ZI135" s="140"/>
      <c r="ZJ135" s="140"/>
      <c r="ZK135" s="140"/>
      <c r="ZL135" s="140"/>
      <c r="ZM135" s="140"/>
      <c r="ZN135" s="140"/>
      <c r="ZO135" s="140"/>
      <c r="ZP135" s="140"/>
      <c r="ZQ135" s="140"/>
      <c r="ZR135" s="140"/>
      <c r="ZS135" s="140"/>
      <c r="ZT135" s="140"/>
      <c r="ZU135" s="140"/>
      <c r="ZV135" s="140"/>
      <c r="ZW135" s="140"/>
      <c r="ZX135" s="140"/>
      <c r="ZY135" s="140"/>
      <c r="ZZ135" s="140"/>
      <c r="AAA135" s="140"/>
      <c r="AAB135" s="140"/>
      <c r="AAC135" s="140"/>
      <c r="AAD135" s="140"/>
      <c r="AAE135" s="140"/>
      <c r="AAF135" s="140"/>
      <c r="AAG135" s="140"/>
      <c r="AAH135" s="140"/>
      <c r="AAI135" s="140"/>
      <c r="AAJ135" s="140"/>
      <c r="AAK135" s="140"/>
      <c r="AAL135" s="140"/>
      <c r="AAM135" s="140"/>
      <c r="AAN135" s="140"/>
      <c r="AAO135" s="140"/>
      <c r="AAP135" s="140"/>
      <c r="AAQ135" s="140"/>
      <c r="AAR135" s="140"/>
      <c r="AAS135" s="140"/>
      <c r="AAT135" s="140"/>
      <c r="AAU135" s="140"/>
      <c r="AAV135" s="140"/>
      <c r="AAW135" s="140"/>
      <c r="AAX135" s="140"/>
      <c r="AAY135" s="140"/>
      <c r="AAZ135" s="140"/>
      <c r="ABA135" s="140"/>
      <c r="ABB135" s="140"/>
      <c r="ABC135" s="140"/>
      <c r="ABD135" s="140"/>
      <c r="ABE135" s="140"/>
      <c r="ABF135" s="140"/>
      <c r="ABG135" s="140"/>
      <c r="ABH135" s="140"/>
      <c r="ABI135" s="140"/>
      <c r="ABJ135" s="140"/>
      <c r="ABK135" s="140"/>
      <c r="ABL135" s="140"/>
      <c r="ABM135" s="140"/>
      <c r="ABN135" s="140"/>
      <c r="ABO135" s="140"/>
      <c r="ABP135" s="140"/>
      <c r="ABQ135" s="140"/>
      <c r="ABR135" s="140"/>
      <c r="ABS135" s="140"/>
      <c r="ABT135" s="140"/>
      <c r="ABU135" s="140"/>
      <c r="ABV135" s="140"/>
      <c r="ABW135" s="140"/>
      <c r="ABX135" s="140"/>
      <c r="ABY135" s="140"/>
      <c r="ABZ135" s="140"/>
      <c r="ACA135" s="140"/>
      <c r="ACB135" s="140"/>
      <c r="ACC135" s="140"/>
      <c r="ACD135" s="140"/>
      <c r="ACE135" s="140"/>
      <c r="ACF135" s="140"/>
      <c r="ACG135" s="140"/>
      <c r="ACH135" s="140"/>
      <c r="ACI135" s="140"/>
      <c r="ACJ135" s="140"/>
      <c r="ACK135" s="140"/>
      <c r="ACL135" s="140"/>
      <c r="ACM135" s="140"/>
      <c r="ACN135" s="140"/>
      <c r="ACO135" s="140"/>
      <c r="ACP135" s="140"/>
      <c r="ACQ135" s="140"/>
      <c r="ACR135" s="140"/>
      <c r="ACS135" s="140"/>
      <c r="ACT135" s="140"/>
      <c r="ACU135" s="140"/>
      <c r="ACV135" s="140"/>
      <c r="ACW135" s="140"/>
      <c r="ACX135" s="140"/>
      <c r="ACY135" s="140"/>
      <c r="ACZ135" s="140"/>
      <c r="ADA135" s="140"/>
      <c r="ADB135" s="140"/>
      <c r="ADC135" s="140"/>
      <c r="ADD135" s="140"/>
      <c r="ADE135" s="140"/>
      <c r="ADF135" s="140"/>
      <c r="ADG135" s="140"/>
      <c r="ADH135" s="140"/>
      <c r="ADI135" s="140"/>
      <c r="ADJ135" s="140"/>
      <c r="ADK135" s="140"/>
      <c r="ADL135" s="140"/>
      <c r="ADM135" s="140"/>
      <c r="ADN135" s="140"/>
      <c r="ADO135" s="140"/>
      <c r="ADP135" s="140"/>
      <c r="ADQ135" s="140"/>
      <c r="ADR135" s="140"/>
      <c r="ADS135" s="140"/>
      <c r="ADT135" s="140"/>
      <c r="ADU135" s="140"/>
      <c r="ADV135" s="140"/>
      <c r="ADW135" s="140"/>
      <c r="ADX135" s="140"/>
      <c r="ADY135" s="140"/>
      <c r="ADZ135" s="140"/>
      <c r="AEA135" s="140"/>
      <c r="AEB135" s="140"/>
      <c r="AEC135" s="140"/>
      <c r="AED135" s="140"/>
      <c r="AEE135" s="140"/>
      <c r="AEF135" s="140"/>
      <c r="AEG135" s="140"/>
      <c r="AEH135" s="140"/>
      <c r="AEI135" s="140"/>
      <c r="AEJ135" s="140"/>
      <c r="AEK135" s="140"/>
      <c r="AEL135" s="140"/>
      <c r="AEM135" s="140"/>
      <c r="AEN135" s="140"/>
      <c r="AEO135" s="140"/>
      <c r="AEP135" s="140"/>
      <c r="AEQ135" s="140"/>
      <c r="AER135" s="140"/>
      <c r="AES135" s="140"/>
      <c r="AET135" s="140"/>
      <c r="AEU135" s="140"/>
      <c r="AEV135" s="140"/>
      <c r="AEW135" s="140"/>
      <c r="AEX135" s="140"/>
      <c r="AEY135" s="140"/>
      <c r="AEZ135" s="140"/>
      <c r="AFA135" s="140"/>
      <c r="AFB135" s="140"/>
      <c r="AFC135" s="140"/>
      <c r="AFD135" s="140"/>
      <c r="AFE135" s="140"/>
      <c r="AFF135" s="140"/>
      <c r="AFG135" s="140"/>
      <c r="AFH135" s="140"/>
      <c r="AFI135" s="140"/>
      <c r="AFJ135" s="140"/>
      <c r="AFK135" s="140"/>
      <c r="AFL135" s="140"/>
      <c r="AFM135" s="140"/>
      <c r="AFN135" s="140"/>
      <c r="AFO135" s="140"/>
      <c r="AFP135" s="140"/>
      <c r="AFQ135" s="140"/>
      <c r="AFR135" s="140"/>
      <c r="AFS135" s="140"/>
      <c r="AFT135" s="140"/>
      <c r="AFU135" s="140"/>
      <c r="AFV135" s="140"/>
      <c r="AFW135" s="140"/>
      <c r="AFX135" s="140"/>
      <c r="AFY135" s="140"/>
      <c r="AFZ135" s="140"/>
      <c r="AGA135" s="140"/>
      <c r="AGB135" s="140"/>
      <c r="AGC135" s="140"/>
      <c r="AGD135" s="140"/>
      <c r="AGE135" s="140"/>
      <c r="AGF135" s="140"/>
      <c r="AGG135" s="136"/>
      <c r="AGH135" s="136"/>
      <c r="AGI135" s="136"/>
      <c r="AGJ135" s="136"/>
      <c r="AGK135" s="136"/>
      <c r="AGL135" s="136"/>
      <c r="AGM135" s="136"/>
      <c r="AGN135" s="136"/>
      <c r="AGO135" s="136"/>
      <c r="AGP135" s="136"/>
      <c r="AGQ135" s="136"/>
      <c r="AGR135" s="136"/>
      <c r="AGS135" s="136"/>
      <c r="AGT135" s="136"/>
      <c r="AGU135" s="136"/>
      <c r="AGV135" s="136"/>
      <c r="AGW135" s="136"/>
      <c r="AGX135" s="136"/>
      <c r="AGY135" s="136"/>
      <c r="AGZ135" s="136"/>
      <c r="AHA135" s="136"/>
      <c r="AHB135" s="136"/>
      <c r="AHC135" s="136"/>
      <c r="AHD135" s="136"/>
      <c r="AHE135" s="136"/>
      <c r="AHF135" s="136"/>
      <c r="AHG135" s="136"/>
      <c r="AHH135" s="136"/>
      <c r="AHI135" s="136"/>
      <c r="AHJ135" s="136"/>
      <c r="AHK135" s="136"/>
      <c r="AHL135" s="136"/>
      <c r="AHM135" s="136"/>
      <c r="AHN135" s="136"/>
      <c r="AHO135" s="136"/>
      <c r="AHP135" s="136"/>
      <c r="AHQ135" s="136"/>
      <c r="AHR135" s="136"/>
      <c r="AHS135" s="136"/>
      <c r="AHT135" s="136"/>
      <c r="AHU135" s="136"/>
      <c r="AHV135" s="136"/>
      <c r="AHW135" s="136"/>
      <c r="AHX135" s="136"/>
      <c r="AHY135" s="136"/>
      <c r="AHZ135" s="136"/>
      <c r="AIA135" s="136"/>
      <c r="AIB135" s="136"/>
      <c r="AIC135" s="136"/>
      <c r="AID135" s="136"/>
      <c r="AIE135" s="136"/>
      <c r="AIF135" s="136"/>
      <c r="AIG135" s="136"/>
      <c r="AIH135" s="136"/>
      <c r="AII135" s="136"/>
      <c r="AIJ135" s="136"/>
      <c r="AIK135" s="136"/>
      <c r="AIL135" s="136"/>
      <c r="AIM135" s="136"/>
      <c r="AIN135" s="136"/>
      <c r="AIO135" s="136"/>
      <c r="AIP135" s="136"/>
      <c r="AIQ135" s="136"/>
      <c r="AIR135" s="136"/>
      <c r="AIS135" s="136"/>
      <c r="AIT135" s="136"/>
      <c r="AIU135" s="136"/>
      <c r="AIV135" s="136"/>
      <c r="AIW135" s="136"/>
      <c r="AIX135" s="136"/>
      <c r="AIY135" s="136"/>
      <c r="AIZ135" s="136"/>
      <c r="AJA135" s="136"/>
      <c r="AJB135" s="136"/>
      <c r="AJC135" s="136"/>
      <c r="AJD135" s="136"/>
      <c r="AJE135" s="136"/>
      <c r="AJF135" s="136"/>
      <c r="AJG135" s="136"/>
      <c r="AJH135" s="136"/>
      <c r="AJI135" s="136"/>
      <c r="AJJ135" s="136"/>
      <c r="AJK135" s="136"/>
      <c r="AJL135" s="136"/>
      <c r="AJM135" s="136"/>
      <c r="AJN135" s="136"/>
      <c r="AJO135" s="136"/>
      <c r="AJP135" s="136"/>
      <c r="AJQ135" s="136"/>
      <c r="AJR135" s="136"/>
      <c r="AJS135" s="136"/>
      <c r="AJT135" s="136"/>
      <c r="AJU135" s="136"/>
      <c r="AJV135" s="136"/>
      <c r="AJW135" s="136"/>
      <c r="AJX135" s="136"/>
      <c r="AJY135" s="136"/>
      <c r="AJZ135" s="136"/>
      <c r="AKA135" s="136"/>
      <c r="AKB135" s="136"/>
      <c r="AKC135" s="136"/>
      <c r="AKD135" s="136"/>
      <c r="AKE135" s="136"/>
      <c r="AKF135" s="136"/>
      <c r="AKG135" s="136"/>
      <c r="AKH135" s="136"/>
      <c r="AKI135" s="136"/>
      <c r="AKJ135" s="136"/>
      <c r="AKK135" s="136"/>
      <c r="AKL135" s="136"/>
      <c r="AKM135" s="136"/>
      <c r="AKN135" s="136"/>
      <c r="AKO135" s="136"/>
      <c r="AKP135" s="136"/>
      <c r="AKQ135" s="136"/>
      <c r="AKR135" s="136"/>
      <c r="AKS135" s="136"/>
      <c r="AKT135" s="136"/>
      <c r="AKU135" s="136"/>
      <c r="AKV135" s="136"/>
      <c r="AKW135" s="136"/>
      <c r="AKX135" s="136"/>
      <c r="AKY135" s="136"/>
      <c r="AKZ135" s="136"/>
      <c r="ALA135" s="136"/>
      <c r="ALB135" s="136"/>
      <c r="ALC135" s="136"/>
      <c r="ALD135" s="136"/>
      <c r="ALE135" s="136"/>
      <c r="ALF135" s="136"/>
      <c r="ALG135" s="136"/>
      <c r="ALH135" s="136"/>
      <c r="ALI135" s="136"/>
      <c r="ALJ135" s="136"/>
      <c r="ALK135" s="136"/>
      <c r="ALL135" s="136"/>
      <c r="ALM135" s="136"/>
      <c r="ALN135" s="136"/>
      <c r="ALO135" s="136"/>
      <c r="ALP135" s="136"/>
      <c r="ALQ135" s="136"/>
      <c r="ALR135" s="136"/>
      <c r="ALS135" s="136"/>
      <c r="ALT135" s="136"/>
      <c r="ALU135" s="136"/>
      <c r="ALV135" s="136"/>
      <c r="ALW135" s="136"/>
      <c r="ALX135" s="136"/>
      <c r="ALY135" s="136"/>
      <c r="ALZ135" s="136"/>
      <c r="AMA135" s="136"/>
      <c r="AMB135" s="136"/>
      <c r="AMC135" s="136"/>
      <c r="AMD135" s="136"/>
      <c r="AME135" s="136"/>
      <c r="AMF135" s="136"/>
      <c r="AMG135" s="136"/>
      <c r="AMH135" s="136"/>
      <c r="AMI135" s="136"/>
      <c r="AMJ135" s="136"/>
      <c r="AMK135" s="136"/>
      <c r="AML135" s="136"/>
      <c r="AMM135" s="136"/>
      <c r="AMN135" s="136"/>
      <c r="AMO135" s="136"/>
      <c r="AMP135" s="136"/>
      <c r="AMQ135" s="136"/>
      <c r="AMR135" s="136"/>
      <c r="AMS135" s="136"/>
      <c r="AMT135" s="136"/>
      <c r="AMU135" s="136"/>
      <c r="AMV135" s="136"/>
      <c r="AMW135" s="136"/>
      <c r="AMX135" s="136"/>
      <c r="AMY135" s="136"/>
      <c r="AMZ135" s="136"/>
      <c r="ANA135" s="136"/>
      <c r="ANB135" s="136"/>
      <c r="ANC135" s="136"/>
      <c r="AND135" s="136"/>
      <c r="ANE135" s="136"/>
      <c r="ANF135" s="136"/>
      <c r="ANG135" s="136"/>
      <c r="ANH135" s="136"/>
      <c r="ANI135" s="136"/>
      <c r="ANJ135" s="136"/>
      <c r="ANK135" s="136"/>
      <c r="ANL135" s="136"/>
      <c r="ANM135" s="136"/>
      <c r="ANN135" s="136"/>
      <c r="ANO135" s="136"/>
      <c r="ANP135" s="136"/>
      <c r="ANQ135" s="136"/>
      <c r="ANR135" s="136"/>
      <c r="ANS135" s="136"/>
      <c r="ANT135" s="136"/>
      <c r="ANU135" s="136"/>
      <c r="ANV135" s="136"/>
      <c r="ANW135" s="136"/>
      <c r="ANX135" s="136"/>
      <c r="ANY135" s="136"/>
      <c r="ANZ135" s="136"/>
      <c r="AOA135" s="136"/>
      <c r="AOB135" s="136"/>
      <c r="AOC135" s="136"/>
      <c r="AOD135" s="136"/>
      <c r="AOE135" s="136"/>
      <c r="AOF135" s="136"/>
      <c r="AOG135" s="136"/>
      <c r="AOH135" s="136"/>
      <c r="AOI135" s="136"/>
      <c r="AOJ135" s="136"/>
      <c r="AOK135" s="136"/>
      <c r="AOL135" s="136"/>
      <c r="AOM135" s="136"/>
      <c r="AON135" s="136"/>
      <c r="AOO135" s="136"/>
      <c r="AOP135" s="136"/>
      <c r="AOQ135" s="136"/>
      <c r="AOR135" s="136"/>
      <c r="AOS135" s="136"/>
      <c r="AOT135" s="136"/>
      <c r="AOU135" s="136"/>
      <c r="AOV135" s="136"/>
      <c r="AOW135" s="136"/>
      <c r="AOX135" s="136"/>
      <c r="AOY135" s="136"/>
      <c r="AOZ135" s="136"/>
      <c r="APA135" s="136"/>
      <c r="APB135" s="136"/>
      <c r="APC135" s="136"/>
      <c r="APD135" s="136"/>
      <c r="APE135" s="136"/>
      <c r="APF135" s="136"/>
      <c r="APG135" s="136"/>
      <c r="APH135" s="136"/>
      <c r="API135" s="136"/>
      <c r="APJ135" s="136"/>
      <c r="APK135" s="136"/>
      <c r="APL135" s="136"/>
      <c r="APM135" s="136"/>
      <c r="APN135" s="136"/>
      <c r="APO135" s="136"/>
      <c r="APP135" s="136"/>
      <c r="APQ135" s="136"/>
      <c r="APR135" s="136"/>
      <c r="APS135" s="136"/>
      <c r="APT135" s="136"/>
      <c r="APU135" s="136"/>
      <c r="APV135" s="136"/>
      <c r="APW135" s="136"/>
      <c r="APX135" s="136"/>
      <c r="APY135" s="136"/>
      <c r="APZ135" s="136"/>
      <c r="AQA135" s="136"/>
      <c r="AQB135" s="136"/>
      <c r="AQC135" s="136"/>
      <c r="AQD135" s="136"/>
      <c r="AQE135" s="136"/>
      <c r="AQF135" s="136"/>
      <c r="AQG135" s="136"/>
      <c r="AQH135" s="136"/>
      <c r="AQI135" s="136"/>
      <c r="AQJ135" s="136"/>
      <c r="AQK135" s="136"/>
      <c r="AQL135" s="136"/>
      <c r="AQM135" s="136"/>
      <c r="AQN135" s="136"/>
      <c r="AQO135" s="136"/>
      <c r="AQP135" s="136"/>
      <c r="AQQ135" s="136"/>
      <c r="AQR135" s="136"/>
      <c r="AQS135" s="136"/>
      <c r="AQT135" s="136"/>
      <c r="AQU135" s="136"/>
      <c r="AQV135" s="136"/>
      <c r="AQW135" s="136"/>
      <c r="AQX135" s="136"/>
      <c r="AQY135" s="136"/>
      <c r="AQZ135" s="136"/>
      <c r="ARA135" s="136"/>
      <c r="ARB135" s="136"/>
      <c r="ARC135" s="136"/>
      <c r="ARD135" s="136"/>
      <c r="ARE135" s="136"/>
      <c r="ARF135" s="136"/>
      <c r="ARG135" s="136"/>
      <c r="ARH135" s="136"/>
      <c r="ARI135" s="136"/>
      <c r="ARJ135" s="136"/>
      <c r="ARK135" s="136"/>
      <c r="ARL135" s="136"/>
      <c r="ARM135" s="136"/>
      <c r="ARN135" s="136"/>
      <c r="ARO135" s="136"/>
      <c r="ARP135" s="136"/>
      <c r="ARQ135" s="136"/>
      <c r="ARR135" s="136"/>
      <c r="ARS135" s="136"/>
      <c r="ART135" s="136"/>
      <c r="ARU135" s="136"/>
      <c r="ARV135" s="136"/>
      <c r="ARW135" s="136"/>
      <c r="ARX135" s="136"/>
      <c r="ARY135" s="136"/>
      <c r="ARZ135" s="136"/>
      <c r="ASA135" s="136"/>
      <c r="ASB135" s="136"/>
      <c r="ASC135" s="136"/>
      <c r="ASD135" s="136"/>
      <c r="ASE135" s="136"/>
      <c r="ASF135" s="136"/>
      <c r="ASG135" s="136"/>
      <c r="ASH135" s="136"/>
      <c r="ASI135" s="136"/>
      <c r="ASJ135" s="136"/>
      <c r="ASK135" s="136"/>
      <c r="ASL135" s="136"/>
      <c r="ASM135" s="136"/>
      <c r="ASN135" s="136"/>
      <c r="ASO135" s="136"/>
      <c r="ASP135" s="136"/>
      <c r="ASQ135" s="136"/>
      <c r="ASR135" s="136"/>
      <c r="ASS135" s="136"/>
      <c r="AST135" s="136"/>
      <c r="ASU135" s="136"/>
      <c r="ASV135" s="136"/>
      <c r="ASW135" s="136"/>
      <c r="ASX135" s="136"/>
      <c r="ASY135" s="136"/>
      <c r="ASZ135" s="136"/>
      <c r="ATA135" s="136"/>
      <c r="ATB135" s="136"/>
      <c r="ATC135" s="136"/>
      <c r="ATD135" s="136"/>
      <c r="ATE135" s="136"/>
      <c r="ATF135" s="136"/>
      <c r="ATG135" s="136"/>
      <c r="ATH135" s="136"/>
      <c r="ATI135" s="136"/>
      <c r="ATJ135" s="136"/>
      <c r="ATK135" s="136"/>
      <c r="ATL135" s="136"/>
      <c r="ATM135" s="136"/>
      <c r="ATN135" s="136"/>
      <c r="ATO135" s="136"/>
      <c r="ATP135" s="136"/>
      <c r="ATQ135" s="136"/>
      <c r="ATR135" s="136"/>
      <c r="ATS135" s="136"/>
      <c r="ATT135" s="136"/>
      <c r="ATU135" s="136"/>
      <c r="ATV135" s="136"/>
      <c r="ATW135" s="136"/>
      <c r="ATX135" s="136"/>
      <c r="ATY135" s="135"/>
      <c r="ATZ135" s="135"/>
      <c r="AUA135" s="135"/>
      <c r="AUB135" s="135"/>
      <c r="AUC135" s="135"/>
      <c r="AUD135" s="135"/>
      <c r="AUE135" s="135"/>
      <c r="AUF135" s="135"/>
      <c r="AUG135" s="135"/>
      <c r="AUH135" s="135"/>
      <c r="AUI135" s="135"/>
      <c r="AUJ135" s="135"/>
      <c r="AUK135" s="135"/>
      <c r="AUL135" s="135"/>
      <c r="AUM135" s="135"/>
      <c r="AUN135" s="135"/>
      <c r="AUO135" s="135"/>
      <c r="AUP135" s="135"/>
      <c r="AUQ135" s="135"/>
      <c r="AUR135" s="135"/>
      <c r="AUS135" s="135"/>
      <c r="AUT135" s="135"/>
      <c r="AUU135" s="135"/>
      <c r="AUV135" s="135"/>
      <c r="AUW135" s="135"/>
      <c r="AUX135" s="135"/>
      <c r="AUY135" s="135"/>
      <c r="AUZ135" s="135"/>
      <c r="AVA135" s="135"/>
      <c r="AVB135" s="135"/>
      <c r="AVC135" s="135"/>
      <c r="AVD135" s="135"/>
      <c r="AVE135" s="135"/>
      <c r="AVF135" s="135"/>
      <c r="AVG135" s="135"/>
      <c r="AVH135" s="135"/>
      <c r="AVI135" s="135"/>
      <c r="AVJ135" s="135"/>
      <c r="AVK135" s="135"/>
      <c r="AVL135" s="135"/>
      <c r="AVM135" s="135"/>
      <c r="AVN135" s="135"/>
      <c r="AVO135" s="135"/>
      <c r="AVP135" s="135"/>
      <c r="AVQ135" s="135"/>
      <c r="AVR135" s="135"/>
      <c r="AVS135" s="135"/>
      <c r="AVT135" s="135"/>
      <c r="AVU135" s="135"/>
      <c r="AVV135" s="135"/>
      <c r="AVW135" s="135"/>
      <c r="AVX135" s="135"/>
      <c r="AVY135" s="135"/>
      <c r="AVZ135" s="135"/>
      <c r="AWA135" s="135"/>
      <c r="AWB135" s="135"/>
      <c r="AWC135" s="135"/>
      <c r="AWD135" s="135"/>
      <c r="AWE135" s="135"/>
      <c r="AWF135" s="135"/>
      <c r="AWG135" s="135"/>
      <c r="AWH135" s="135"/>
      <c r="AWI135" s="135"/>
      <c r="AWJ135" s="135"/>
      <c r="AWK135" s="135"/>
      <c r="AWL135" s="135"/>
      <c r="AWM135" s="135"/>
      <c r="AWN135" s="135"/>
      <c r="AWO135" s="135"/>
      <c r="AWP135" s="135"/>
      <c r="AWQ135" s="135"/>
      <c r="AWR135" s="135"/>
      <c r="AWS135" s="135"/>
      <c r="AWT135" s="135"/>
      <c r="AWU135" s="135"/>
      <c r="AWV135" s="135"/>
      <c r="AWW135" s="135"/>
      <c r="AWX135" s="135"/>
      <c r="AWY135" s="135"/>
      <c r="AWZ135" s="135"/>
      <c r="AXA135" s="135"/>
      <c r="AXB135" s="135"/>
      <c r="AXC135" s="135"/>
      <c r="AXD135" s="135"/>
      <c r="AXE135" s="135"/>
      <c r="AXF135" s="135"/>
      <c r="AXG135" s="135"/>
      <c r="AXH135" s="135"/>
      <c r="AXI135" s="135"/>
      <c r="AXJ135" s="135"/>
      <c r="AXK135" s="135"/>
      <c r="AXL135" s="135"/>
      <c r="AXM135" s="135"/>
      <c r="AXN135" s="135"/>
      <c r="AXO135" s="135"/>
      <c r="AXP135" s="135"/>
      <c r="AXQ135" s="135"/>
      <c r="AXR135" s="135"/>
      <c r="AXS135" s="135"/>
      <c r="AXT135" s="135"/>
      <c r="AXU135" s="135"/>
      <c r="AXV135" s="135"/>
      <c r="AXW135" s="135"/>
      <c r="AXX135" s="135"/>
      <c r="AXY135" s="135"/>
      <c r="AXZ135" s="135"/>
      <c r="AYA135" s="135"/>
      <c r="AYB135" s="135"/>
      <c r="AYC135" s="135"/>
      <c r="AYD135" s="135"/>
      <c r="AYE135" s="135"/>
      <c r="AYF135" s="135"/>
      <c r="AYG135" s="135"/>
      <c r="AYH135" s="135"/>
      <c r="AYI135" s="135"/>
      <c r="AYJ135" s="135"/>
      <c r="AYK135" s="135"/>
      <c r="AYL135" s="135"/>
      <c r="AYM135" s="135"/>
      <c r="AYN135" s="135"/>
      <c r="AYO135" s="135"/>
      <c r="AYP135" s="135"/>
      <c r="AYQ135" s="135"/>
      <c r="AYR135" s="135"/>
      <c r="AYS135" s="135"/>
      <c r="AYT135" s="135"/>
      <c r="AYU135" s="135"/>
      <c r="AYV135" s="135"/>
      <c r="AYW135" s="135"/>
      <c r="AYX135" s="135"/>
      <c r="AYY135" s="135"/>
      <c r="AYZ135" s="135"/>
      <c r="AZA135" s="135"/>
      <c r="AZB135" s="135"/>
      <c r="AZC135" s="135"/>
      <c r="AZD135" s="135"/>
      <c r="AZE135" s="135"/>
      <c r="AZF135" s="135"/>
      <c r="AZG135" s="135"/>
      <c r="AZH135" s="135"/>
      <c r="AZI135" s="135"/>
      <c r="AZJ135" s="135"/>
      <c r="AZK135" s="135"/>
      <c r="AZL135" s="135"/>
      <c r="AZM135" s="135"/>
      <c r="AZN135" s="135"/>
      <c r="AZO135" s="135"/>
      <c r="AZP135" s="135"/>
      <c r="AZQ135" s="135"/>
      <c r="AZR135" s="135"/>
      <c r="AZS135" s="135"/>
      <c r="AZT135" s="135"/>
      <c r="AZU135" s="135"/>
      <c r="AZV135" s="135"/>
      <c r="AZW135" s="135"/>
      <c r="AZX135" s="135"/>
      <c r="AZY135" s="135"/>
      <c r="AZZ135" s="135"/>
      <c r="BAA135" s="135"/>
      <c r="BAB135" s="135"/>
      <c r="BAC135" s="135"/>
      <c r="BAD135" s="135"/>
      <c r="BAE135" s="135"/>
      <c r="BAF135" s="135"/>
      <c r="BAG135" s="135"/>
      <c r="BAH135" s="135"/>
      <c r="BAI135" s="135"/>
      <c r="BAJ135" s="135"/>
      <c r="BAK135" s="135"/>
      <c r="BAL135" s="135"/>
      <c r="BAM135" s="135"/>
      <c r="BAN135" s="135"/>
      <c r="BAO135" s="135"/>
      <c r="BAP135" s="135"/>
      <c r="BAQ135" s="135"/>
      <c r="BAR135" s="135"/>
      <c r="BAS135" s="135"/>
      <c r="BAT135" s="135"/>
      <c r="BAU135" s="135"/>
      <c r="BAV135" s="135"/>
      <c r="BAW135" s="135"/>
      <c r="BAX135" s="135"/>
      <c r="BAY135" s="135"/>
      <c r="BAZ135" s="135"/>
      <c r="BBA135" s="135"/>
      <c r="BBB135" s="135"/>
      <c r="BBC135" s="135"/>
      <c r="BBD135" s="135"/>
      <c r="BBE135" s="135"/>
      <c r="BBF135" s="135"/>
      <c r="BBG135" s="135"/>
      <c r="BBH135" s="135"/>
      <c r="BBI135" s="135"/>
      <c r="BBJ135" s="135"/>
      <c r="BBK135" s="135"/>
      <c r="BBL135" s="135"/>
      <c r="BBM135" s="135"/>
      <c r="BBN135" s="135"/>
      <c r="BBO135" s="135"/>
      <c r="BBP135" s="135"/>
      <c r="BBQ135" s="135"/>
      <c r="BBR135" s="135"/>
      <c r="BBS135" s="135"/>
      <c r="BBT135" s="135"/>
      <c r="BBU135" s="135"/>
      <c r="BBV135" s="135"/>
      <c r="BBW135" s="135"/>
      <c r="BBX135" s="135"/>
      <c r="BBY135" s="135"/>
      <c r="BBZ135" s="135"/>
      <c r="BCA135" s="135"/>
      <c r="BCB135" s="135"/>
      <c r="BCC135" s="135"/>
      <c r="BCD135" s="135"/>
      <c r="BCE135" s="135"/>
      <c r="BCF135" s="135"/>
      <c r="BCG135" s="135"/>
      <c r="BCH135" s="135"/>
      <c r="BCI135" s="135"/>
      <c r="BCJ135" s="135"/>
      <c r="BCK135" s="135"/>
      <c r="BCL135" s="135"/>
      <c r="BCM135" s="135"/>
      <c r="BCN135" s="135"/>
      <c r="BCO135" s="135"/>
      <c r="BCP135" s="135"/>
      <c r="BCQ135" s="135"/>
      <c r="BCR135" s="135"/>
      <c r="BCS135" s="135"/>
      <c r="BCT135" s="135"/>
      <c r="BCU135" s="135"/>
      <c r="BCV135" s="135"/>
      <c r="BCW135" s="135"/>
      <c r="BCX135" s="135"/>
      <c r="BCY135" s="135"/>
      <c r="BCZ135" s="135"/>
      <c r="BDA135" s="135"/>
      <c r="BDB135" s="135"/>
      <c r="BDC135" s="135"/>
      <c r="BDD135" s="135"/>
      <c r="BDE135" s="135"/>
      <c r="BDF135" s="135"/>
      <c r="BDG135" s="135"/>
      <c r="BDH135" s="135"/>
      <c r="BDI135" s="135"/>
      <c r="BDJ135" s="135"/>
      <c r="BDK135" s="135"/>
      <c r="BDL135" s="135"/>
      <c r="BDM135" s="135"/>
      <c r="BDN135" s="135"/>
      <c r="BDO135" s="135"/>
      <c r="BDP135" s="135"/>
      <c r="BDQ135" s="135"/>
      <c r="BDR135" s="135"/>
      <c r="BDS135" s="135"/>
      <c r="BDT135" s="135"/>
      <c r="BDU135" s="135"/>
      <c r="BDV135" s="135"/>
      <c r="BDW135" s="135"/>
      <c r="BDX135" s="135"/>
      <c r="BDY135" s="135"/>
      <c r="BDZ135" s="135"/>
      <c r="BEA135" s="135"/>
      <c r="BEB135" s="135"/>
      <c r="BEC135" s="135"/>
      <c r="BED135" s="135"/>
      <c r="BEE135" s="135"/>
      <c r="BEF135" s="135"/>
      <c r="BEG135" s="135"/>
      <c r="BEH135" s="135"/>
      <c r="BEI135" s="135"/>
      <c r="BEJ135" s="135"/>
      <c r="BEK135" s="135"/>
      <c r="BEL135" s="135"/>
      <c r="BEM135" s="135"/>
      <c r="BEN135" s="135"/>
      <c r="BEO135" s="135"/>
      <c r="BEP135" s="135"/>
      <c r="BEQ135" s="135"/>
      <c r="BER135" s="135"/>
      <c r="BES135" s="135"/>
      <c r="BET135" s="135"/>
      <c r="BEU135" s="135"/>
      <c r="BEV135" s="135"/>
      <c r="BEW135" s="135"/>
      <c r="BEX135" s="135"/>
      <c r="BEY135" s="135"/>
      <c r="BEZ135" s="135"/>
      <c r="BFA135" s="135"/>
      <c r="BFB135" s="135"/>
      <c r="BFC135" s="135"/>
      <c r="BFD135" s="135"/>
      <c r="BFE135" s="135"/>
      <c r="BFF135" s="135"/>
      <c r="BFG135" s="135"/>
      <c r="BFH135" s="135"/>
      <c r="BFI135" s="135"/>
      <c r="BFJ135" s="135"/>
      <c r="BFK135" s="135"/>
      <c r="BFL135" s="135"/>
      <c r="BFM135" s="135"/>
      <c r="BFN135" s="135"/>
      <c r="BFO135" s="135"/>
      <c r="BFP135" s="135"/>
      <c r="BFQ135" s="135"/>
      <c r="BFR135" s="135"/>
      <c r="BFS135" s="135"/>
      <c r="BFT135" s="135"/>
      <c r="BFU135" s="135"/>
      <c r="BFV135" s="135"/>
      <c r="BFW135" s="135"/>
      <c r="BFX135" s="135"/>
      <c r="BFY135" s="135"/>
      <c r="BFZ135" s="135"/>
      <c r="BGA135" s="135"/>
      <c r="BGB135" s="135"/>
      <c r="BGC135" s="135"/>
      <c r="BGD135" s="135"/>
      <c r="BGE135" s="135"/>
      <c r="BGF135" s="135"/>
      <c r="BGG135" s="135"/>
      <c r="BGH135" s="135"/>
      <c r="BGI135" s="135"/>
      <c r="BGJ135" s="135"/>
      <c r="BGK135" s="135"/>
      <c r="BGL135" s="135"/>
      <c r="BGM135" s="135"/>
      <c r="BGN135" s="135"/>
      <c r="BGO135" s="135"/>
      <c r="BGP135" s="135"/>
      <c r="BGQ135" s="135"/>
      <c r="BGR135" s="135"/>
      <c r="BGS135" s="135"/>
      <c r="BGT135" s="135"/>
      <c r="BGU135" s="135"/>
      <c r="BGV135" s="135"/>
      <c r="BGW135" s="135"/>
      <c r="BGX135" s="135"/>
      <c r="BGY135" s="135"/>
      <c r="BGZ135" s="135"/>
      <c r="BHA135" s="135"/>
      <c r="BHB135" s="135"/>
      <c r="BHC135" s="135"/>
      <c r="BHD135" s="135"/>
      <c r="BHE135" s="135"/>
      <c r="BHF135" s="135"/>
      <c r="BHG135" s="135"/>
      <c r="BHH135" s="135"/>
      <c r="BHI135" s="135"/>
      <c r="BHJ135" s="135"/>
      <c r="BHK135" s="135"/>
      <c r="BHL135" s="135"/>
      <c r="BHM135" s="135"/>
      <c r="BHN135" s="135"/>
      <c r="BHO135" s="135"/>
      <c r="BHP135" s="135"/>
      <c r="BHQ135" s="135"/>
      <c r="BHR135" s="135"/>
      <c r="BHS135" s="135"/>
      <c r="BHT135" s="135"/>
      <c r="BHU135" s="135"/>
      <c r="BHV135" s="135"/>
      <c r="BHW135" s="135"/>
      <c r="BHX135" s="135"/>
      <c r="BHY135" s="135"/>
      <c r="BHZ135" s="135"/>
      <c r="BIA135" s="135"/>
      <c r="BIB135" s="135"/>
      <c r="BIC135" s="135"/>
      <c r="BID135" s="135"/>
      <c r="BIE135" s="135"/>
      <c r="BIF135" s="135"/>
      <c r="BIG135" s="135"/>
      <c r="BIH135" s="135"/>
      <c r="BII135" s="135"/>
      <c r="BIJ135" s="135"/>
      <c r="BIK135" s="135"/>
      <c r="BIL135" s="135"/>
      <c r="BIM135" s="135"/>
      <c r="BIN135" s="135"/>
      <c r="BIO135" s="135"/>
      <c r="BIP135" s="135"/>
      <c r="BIQ135" s="135"/>
      <c r="BIR135" s="135"/>
      <c r="BIS135" s="135"/>
      <c r="BIT135" s="135"/>
      <c r="BIU135" s="135"/>
      <c r="BIV135" s="135"/>
      <c r="BIW135" s="135"/>
      <c r="BIX135" s="135"/>
      <c r="BIY135" s="135"/>
      <c r="BIZ135" s="135"/>
      <c r="BJA135" s="135"/>
      <c r="BJB135" s="135"/>
      <c r="BJC135" s="135"/>
      <c r="BJD135" s="135"/>
      <c r="BJE135" s="135"/>
      <c r="BJF135" s="135"/>
      <c r="BJG135" s="135"/>
      <c r="BJH135" s="135"/>
      <c r="BJI135" s="135"/>
      <c r="BJJ135" s="135"/>
      <c r="BJK135" s="135"/>
      <c r="BJL135" s="135"/>
      <c r="BJM135" s="135"/>
      <c r="BJN135" s="135"/>
      <c r="BJO135" s="135"/>
      <c r="BJP135" s="135"/>
      <c r="BJQ135" s="135"/>
      <c r="BJR135" s="135"/>
      <c r="BJS135" s="135"/>
      <c r="BJT135" s="135"/>
      <c r="BJU135" s="135"/>
      <c r="BJV135" s="135"/>
      <c r="BJW135" s="135"/>
      <c r="BJX135" s="135"/>
      <c r="BJY135" s="135"/>
      <c r="BJZ135" s="135"/>
      <c r="BKA135" s="135"/>
      <c r="BKB135" s="135"/>
      <c r="BKC135" s="135"/>
      <c r="BKD135" s="135"/>
      <c r="BKE135" s="135"/>
      <c r="BKF135" s="135"/>
      <c r="BKG135" s="135"/>
      <c r="BKH135" s="135"/>
      <c r="BKI135" s="135"/>
      <c r="BKJ135" s="135"/>
      <c r="BKK135" s="135"/>
      <c r="BKL135" s="135"/>
      <c r="BKM135" s="135"/>
      <c r="BKN135" s="135"/>
      <c r="BKO135" s="135"/>
      <c r="BKP135" s="135"/>
      <c r="BKQ135" s="135"/>
      <c r="BKR135" s="135"/>
      <c r="BKS135" s="135"/>
      <c r="BKT135" s="135"/>
      <c r="BKU135" s="135"/>
      <c r="BKV135" s="135"/>
      <c r="BKW135" s="135"/>
      <c r="BKX135" s="135"/>
      <c r="BKY135" s="135"/>
      <c r="BKZ135" s="135"/>
      <c r="BLA135" s="135"/>
      <c r="BLB135" s="135"/>
      <c r="BLC135" s="135"/>
      <c r="BLD135" s="135"/>
      <c r="BLE135" s="135"/>
      <c r="BLF135" s="135"/>
      <c r="BLG135" s="135"/>
      <c r="BLH135" s="135"/>
      <c r="BLI135" s="135"/>
      <c r="BLJ135" s="135"/>
      <c r="BLK135" s="135"/>
      <c r="BLL135" s="135"/>
      <c r="BLM135" s="135"/>
      <c r="BLN135" s="135"/>
      <c r="BLO135" s="135"/>
      <c r="BLP135" s="135"/>
      <c r="BLQ135" s="135"/>
      <c r="BLR135" s="135"/>
      <c r="BLS135" s="135"/>
      <c r="BLT135" s="135"/>
      <c r="BLU135" s="135"/>
      <c r="BLV135" s="135"/>
      <c r="BLW135" s="135"/>
      <c r="BLX135" s="135"/>
      <c r="BLY135" s="135"/>
      <c r="BLZ135" s="135"/>
      <c r="BMA135" s="135"/>
      <c r="BMB135" s="135"/>
      <c r="BMC135" s="135"/>
      <c r="BMD135" s="135"/>
      <c r="BME135" s="135"/>
      <c r="BMF135" s="135"/>
      <c r="BMG135" s="135"/>
      <c r="BMH135" s="135"/>
      <c r="BMI135" s="135"/>
      <c r="BMJ135" s="135"/>
      <c r="BMK135" s="135"/>
      <c r="BML135" s="135"/>
      <c r="BMM135" s="135"/>
      <c r="BMN135" s="135"/>
      <c r="BMO135" s="135"/>
      <c r="BMP135" s="135"/>
      <c r="BMQ135" s="135"/>
      <c r="BMR135" s="135"/>
      <c r="BMS135" s="135"/>
      <c r="BMT135" s="135"/>
      <c r="BMU135" s="135"/>
      <c r="BMV135" s="135"/>
      <c r="BMW135" s="135"/>
      <c r="BMX135" s="135"/>
      <c r="BMY135" s="135"/>
      <c r="BMZ135" s="135"/>
      <c r="BNA135" s="135"/>
      <c r="BNB135" s="135"/>
      <c r="BNC135" s="135"/>
      <c r="BND135" s="135"/>
      <c r="BNE135" s="135"/>
      <c r="BNF135" s="135"/>
      <c r="BNG135" s="135"/>
      <c r="BNH135" s="135"/>
      <c r="BNI135" s="135"/>
      <c r="BNJ135" s="135"/>
      <c r="BNK135" s="135"/>
      <c r="BNL135" s="135"/>
      <c r="BNM135" s="135"/>
      <c r="BNN135" s="135"/>
      <c r="BNO135" s="135"/>
      <c r="BNP135" s="135"/>
      <c r="BNQ135" s="135"/>
      <c r="BNR135" s="135"/>
      <c r="BNS135" s="135"/>
      <c r="BNT135" s="135"/>
      <c r="BNU135" s="135"/>
      <c r="BNV135" s="135"/>
      <c r="BNW135" s="135"/>
      <c r="BNX135" s="135"/>
      <c r="BNY135" s="135"/>
      <c r="BNZ135" s="135"/>
      <c r="BOA135" s="135"/>
      <c r="BOB135" s="135"/>
      <c r="BOC135" s="135"/>
      <c r="BOD135" s="135"/>
      <c r="BOE135" s="135"/>
      <c r="BOF135" s="135"/>
      <c r="BOG135" s="135"/>
      <c r="BOH135" s="135"/>
      <c r="BOI135" s="135"/>
      <c r="BOJ135" s="135"/>
      <c r="BOK135" s="135"/>
      <c r="BOL135" s="135"/>
      <c r="BOM135" s="135"/>
      <c r="BON135" s="135"/>
      <c r="BOO135" s="135"/>
      <c r="BOP135" s="135"/>
      <c r="BOQ135" s="135"/>
      <c r="BOR135" s="135"/>
      <c r="BOS135" s="135"/>
      <c r="BOT135" s="135"/>
      <c r="BOU135" s="135"/>
      <c r="BOV135" s="135"/>
      <c r="BOW135" s="135"/>
      <c r="BOX135" s="135"/>
      <c r="BOY135" s="135"/>
      <c r="BOZ135" s="135"/>
      <c r="BPA135" s="135"/>
      <c r="BPB135" s="135"/>
      <c r="BPC135" s="135"/>
      <c r="BPD135" s="135"/>
      <c r="BPE135" s="135"/>
      <c r="BPF135" s="135"/>
      <c r="BPG135" s="135"/>
      <c r="BPH135" s="135"/>
      <c r="BPI135" s="135"/>
      <c r="BPJ135" s="135"/>
      <c r="BPK135" s="135"/>
      <c r="BPL135" s="135"/>
      <c r="BPM135" s="135"/>
      <c r="BPN135" s="135"/>
      <c r="BPO135" s="135"/>
      <c r="BPP135" s="135"/>
      <c r="BPQ135" s="135"/>
      <c r="BPR135" s="135"/>
      <c r="BPS135" s="135"/>
      <c r="BPT135" s="135"/>
      <c r="BPU135" s="135"/>
      <c r="BPV135" s="135"/>
      <c r="BPW135" s="135"/>
      <c r="BPX135" s="135"/>
      <c r="BPY135" s="135"/>
      <c r="BPZ135" s="135"/>
      <c r="BQA135" s="135"/>
      <c r="BQB135" s="135"/>
      <c r="BQC135" s="135"/>
      <c r="BQD135" s="135"/>
      <c r="BQE135" s="135"/>
      <c r="BQF135" s="135"/>
      <c r="BQG135" s="135"/>
      <c r="BQH135" s="135"/>
      <c r="BQI135" s="135"/>
      <c r="BQJ135" s="135"/>
      <c r="BQK135" s="135"/>
      <c r="BQL135" s="135"/>
      <c r="BQM135" s="135"/>
      <c r="BQN135" s="135"/>
      <c r="BQO135" s="135"/>
      <c r="BQP135" s="135"/>
      <c r="BQQ135" s="135"/>
      <c r="BQR135" s="135"/>
      <c r="BQS135" s="135"/>
      <c r="BQT135" s="135"/>
      <c r="BQU135" s="135"/>
      <c r="BQV135" s="135"/>
      <c r="BQW135" s="135"/>
      <c r="BQX135" s="135"/>
      <c r="BQY135" s="135"/>
      <c r="BQZ135" s="135"/>
      <c r="BRA135" s="135"/>
      <c r="BRB135" s="135"/>
      <c r="BRC135" s="135"/>
      <c r="BRD135" s="135"/>
      <c r="BRE135" s="135"/>
      <c r="BRF135" s="135"/>
      <c r="BRG135" s="135"/>
      <c r="BRH135" s="135"/>
      <c r="BRI135" s="135"/>
      <c r="BRJ135" s="135"/>
      <c r="BRK135" s="135"/>
      <c r="BRL135" s="135"/>
      <c r="BRM135" s="135"/>
      <c r="BRN135" s="135"/>
      <c r="BRO135" s="135"/>
      <c r="BRP135" s="135"/>
      <c r="BRQ135" s="135"/>
      <c r="BRR135" s="135"/>
      <c r="BRS135" s="135"/>
      <c r="BRT135" s="135"/>
      <c r="BRU135" s="135"/>
      <c r="BRV135" s="135"/>
      <c r="BRW135" s="135"/>
      <c r="BRX135" s="135"/>
      <c r="BRY135" s="135"/>
      <c r="BRZ135" s="135"/>
      <c r="BSA135" s="135"/>
      <c r="BSB135" s="135"/>
      <c r="BSC135" s="135"/>
      <c r="BSD135" s="135"/>
      <c r="BSE135" s="135"/>
      <c r="BSF135" s="135"/>
      <c r="BSG135" s="135"/>
      <c r="BSH135" s="135"/>
      <c r="BSI135" s="135"/>
      <c r="BSJ135" s="135"/>
      <c r="BSK135" s="135"/>
      <c r="BSL135" s="135"/>
      <c r="BSM135" s="135"/>
      <c r="BSN135" s="135"/>
      <c r="BSO135" s="135"/>
      <c r="BSP135" s="135"/>
      <c r="BSQ135" s="135"/>
      <c r="BSR135" s="135"/>
      <c r="BSS135" s="135"/>
      <c r="BST135" s="135"/>
      <c r="BSU135" s="135"/>
      <c r="BSV135" s="135"/>
      <c r="BSW135" s="135"/>
      <c r="BSX135" s="135"/>
      <c r="BSY135" s="135"/>
      <c r="BSZ135" s="135"/>
      <c r="BTA135" s="135"/>
      <c r="BTB135" s="135"/>
      <c r="BTC135" s="135"/>
      <c r="BTD135" s="135"/>
      <c r="BTE135" s="135"/>
      <c r="BTF135" s="135"/>
      <c r="BTG135" s="135"/>
      <c r="BTH135" s="135"/>
      <c r="BTI135" s="135"/>
      <c r="BTJ135" s="135"/>
      <c r="BTK135" s="135"/>
      <c r="BTL135" s="135"/>
      <c r="BTM135" s="135"/>
      <c r="BTN135" s="135"/>
      <c r="BTO135" s="135"/>
      <c r="BTP135" s="135"/>
      <c r="BTQ135" s="135"/>
      <c r="BTR135" s="135"/>
      <c r="BTS135" s="135"/>
      <c r="BTT135" s="135"/>
      <c r="BTU135" s="135"/>
      <c r="BTV135" s="135"/>
      <c r="BTW135" s="135"/>
      <c r="BTX135" s="135"/>
      <c r="BTY135" s="135"/>
      <c r="BTZ135" s="135"/>
      <c r="BUA135" s="135"/>
      <c r="BUB135" s="135"/>
      <c r="BUC135" s="135"/>
      <c r="BUD135" s="135"/>
      <c r="BUE135" s="135"/>
      <c r="BUF135" s="135"/>
      <c r="BUG135" s="135"/>
      <c r="BUH135" s="135"/>
      <c r="BUI135" s="135"/>
      <c r="BUJ135" s="135"/>
      <c r="BUK135" s="135"/>
      <c r="BUL135" s="135"/>
      <c r="BUM135" s="135"/>
      <c r="BUN135" s="135"/>
      <c r="BUO135" s="135"/>
      <c r="BUP135" s="135"/>
      <c r="BUQ135" s="135"/>
      <c r="BUR135" s="135"/>
      <c r="BUS135" s="135"/>
      <c r="BUT135" s="135"/>
      <c r="BUU135" s="135"/>
      <c r="BUV135" s="135"/>
      <c r="BUW135" s="135"/>
      <c r="BUX135" s="135"/>
      <c r="BUY135" s="135"/>
      <c r="BUZ135" s="135"/>
      <c r="BVA135" s="135"/>
      <c r="BVB135" s="135"/>
      <c r="BVC135" s="135"/>
      <c r="BVD135" s="135"/>
      <c r="BVE135" s="135"/>
      <c r="BVF135" s="135"/>
      <c r="BVG135" s="135"/>
      <c r="BVH135" s="135"/>
      <c r="BVI135" s="135"/>
      <c r="BVJ135" s="135"/>
      <c r="BVK135" s="135"/>
      <c r="BVL135" s="135"/>
      <c r="BVM135" s="135"/>
      <c r="BVN135" s="135"/>
      <c r="BVO135" s="135"/>
      <c r="BVP135" s="135"/>
      <c r="BVQ135" s="135"/>
      <c r="BVR135" s="135"/>
      <c r="BVS135" s="135"/>
      <c r="BVT135" s="135"/>
      <c r="BVU135" s="135"/>
      <c r="BVV135" s="135"/>
      <c r="BVW135" s="135"/>
      <c r="BVX135" s="135"/>
      <c r="BVY135" s="135"/>
      <c r="BVZ135" s="135"/>
      <c r="BWA135" s="135"/>
      <c r="BWB135" s="135"/>
      <c r="BWC135" s="135"/>
      <c r="BWD135" s="135"/>
      <c r="BWE135" s="135"/>
      <c r="BWF135" s="135"/>
      <c r="BWG135" s="135"/>
      <c r="BWH135" s="135"/>
      <c r="BWI135" s="135"/>
      <c r="BWJ135" s="135"/>
      <c r="BWK135" s="135"/>
      <c r="BWL135" s="135"/>
      <c r="BWM135" s="135"/>
      <c r="BWN135" s="135"/>
      <c r="BWO135" s="135"/>
      <c r="BWP135" s="135"/>
      <c r="BWQ135" s="135"/>
      <c r="BWR135" s="135"/>
      <c r="BWS135" s="135"/>
      <c r="BWT135" s="135"/>
      <c r="BWU135" s="135"/>
      <c r="BWV135" s="135"/>
      <c r="BWW135" s="135"/>
      <c r="BWX135" s="135"/>
      <c r="BWY135" s="135"/>
      <c r="BWZ135" s="135"/>
      <c r="BXA135" s="135"/>
      <c r="BXB135" s="135"/>
      <c r="BXC135" s="135"/>
      <c r="BXD135" s="135"/>
      <c r="BXE135" s="135"/>
      <c r="BXF135" s="135"/>
      <c r="BXG135" s="135"/>
      <c r="BXH135" s="135"/>
      <c r="BXI135" s="135"/>
      <c r="BXJ135" s="135"/>
      <c r="BXK135" s="135"/>
      <c r="BXL135" s="135"/>
      <c r="BXM135" s="135"/>
      <c r="BXN135" s="135"/>
      <c r="BXO135" s="135"/>
      <c r="BXP135" s="135"/>
      <c r="BXQ135" s="135"/>
      <c r="BXR135" s="135"/>
      <c r="BXS135" s="135"/>
      <c r="BXT135" s="135"/>
      <c r="BXU135" s="135"/>
      <c r="BXV135" s="135"/>
      <c r="BXW135" s="135"/>
      <c r="BXX135" s="135"/>
      <c r="BXY135" s="135"/>
      <c r="BXZ135" s="135"/>
      <c r="BYA135" s="135"/>
      <c r="BYB135" s="135"/>
      <c r="BYC135" s="135"/>
      <c r="BYD135" s="135"/>
      <c r="BYE135" s="135"/>
      <c r="BYF135" s="135"/>
      <c r="BYG135" s="135"/>
      <c r="BYH135" s="135"/>
      <c r="BYI135" s="135"/>
      <c r="BYJ135" s="135"/>
      <c r="BYK135" s="135"/>
      <c r="BYL135" s="135"/>
      <c r="BYM135" s="135"/>
      <c r="BYN135" s="135"/>
      <c r="BYO135" s="135"/>
      <c r="BYP135" s="135"/>
      <c r="BYQ135" s="135"/>
      <c r="BYR135" s="135"/>
      <c r="BYS135" s="135"/>
      <c r="BYT135" s="135"/>
      <c r="BYU135" s="135"/>
      <c r="BYV135" s="135"/>
      <c r="BYW135" s="135"/>
      <c r="BYX135" s="135"/>
      <c r="BYY135" s="135"/>
      <c r="BYZ135" s="135"/>
      <c r="BZA135" s="135"/>
      <c r="BZB135" s="135"/>
      <c r="BZC135" s="135"/>
      <c r="BZD135" s="135"/>
      <c r="BZE135" s="135"/>
      <c r="BZF135" s="135"/>
      <c r="BZG135" s="135"/>
      <c r="BZH135" s="135"/>
      <c r="BZI135" s="135"/>
      <c r="BZJ135" s="135"/>
      <c r="BZK135" s="135"/>
      <c r="BZL135" s="135"/>
      <c r="BZM135" s="135"/>
      <c r="BZN135" s="135"/>
      <c r="BZO135" s="135"/>
      <c r="BZP135" s="135"/>
      <c r="BZQ135" s="135"/>
      <c r="BZR135" s="135"/>
      <c r="BZS135" s="135"/>
      <c r="BZT135" s="135"/>
      <c r="BZU135" s="135"/>
      <c r="BZV135" s="135"/>
      <c r="BZW135" s="135"/>
      <c r="BZX135" s="135"/>
      <c r="BZY135" s="135"/>
      <c r="BZZ135" s="135"/>
      <c r="CAA135" s="135"/>
      <c r="CAB135" s="135"/>
      <c r="CAC135" s="135"/>
      <c r="CAD135" s="135"/>
      <c r="CAE135" s="135"/>
      <c r="CAF135" s="135"/>
      <c r="CAG135" s="135"/>
      <c r="CAH135" s="135"/>
      <c r="CAI135" s="135"/>
      <c r="CAJ135" s="135"/>
      <c r="CAK135" s="135"/>
      <c r="CAL135" s="135"/>
      <c r="CAM135" s="135"/>
      <c r="CAN135" s="135"/>
      <c r="CAO135" s="135"/>
      <c r="CAP135" s="135"/>
      <c r="CAQ135" s="135"/>
      <c r="CAR135" s="135"/>
      <c r="CAS135" s="135"/>
      <c r="CAT135" s="135"/>
      <c r="CAU135" s="135"/>
      <c r="CAV135" s="135"/>
      <c r="CAW135" s="135"/>
      <c r="CAX135" s="135"/>
      <c r="CAY135" s="135"/>
      <c r="CAZ135" s="135"/>
      <c r="CBA135" s="135"/>
      <c r="CBB135" s="135"/>
      <c r="CBC135" s="135"/>
      <c r="CBD135" s="135"/>
      <c r="CBE135" s="135"/>
      <c r="CBF135" s="135"/>
      <c r="CBG135" s="135"/>
      <c r="CBH135" s="135"/>
      <c r="CBI135" s="135"/>
      <c r="CBJ135" s="135"/>
      <c r="CBK135" s="135"/>
      <c r="CBL135" s="135"/>
      <c r="CBM135" s="135"/>
      <c r="CBN135" s="135"/>
      <c r="CBO135" s="135"/>
      <c r="CBP135" s="135"/>
      <c r="CBQ135" s="135"/>
      <c r="CBR135" s="135"/>
      <c r="CBS135" s="135"/>
      <c r="CBT135" s="135"/>
      <c r="CBU135" s="135"/>
      <c r="CBV135" s="135"/>
      <c r="CBW135" s="135"/>
      <c r="CBX135" s="135"/>
    </row>
    <row r="136" spans="1:2258" s="142" customFormat="1">
      <c r="A136" s="141"/>
      <c r="B136" s="140"/>
      <c r="C136" s="140"/>
      <c r="D136" s="140"/>
      <c r="E136" s="140"/>
      <c r="F136" s="140"/>
      <c r="G136" s="140"/>
      <c r="H136" s="140"/>
      <c r="I136" s="140"/>
      <c r="J136" s="140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40"/>
      <c r="AD136" s="140"/>
      <c r="AE136" s="140"/>
      <c r="AF136" s="140"/>
      <c r="AG136" s="140"/>
      <c r="AH136" s="140"/>
      <c r="AI136" s="140"/>
      <c r="AJ136" s="140"/>
      <c r="AK136" s="140"/>
      <c r="AL136" s="140"/>
      <c r="AM136" s="140"/>
      <c r="AN136" s="140"/>
      <c r="AO136" s="140"/>
      <c r="AP136" s="140"/>
      <c r="AQ136" s="140"/>
      <c r="AR136" s="140"/>
      <c r="AS136" s="140"/>
      <c r="AT136" s="140"/>
      <c r="AU136" s="140"/>
      <c r="AV136" s="140"/>
      <c r="AW136" s="140"/>
      <c r="AX136" s="140"/>
      <c r="AY136" s="140"/>
      <c r="AZ136" s="140"/>
      <c r="BA136" s="140"/>
      <c r="BB136" s="140"/>
      <c r="BC136" s="140"/>
      <c r="BD136" s="140"/>
      <c r="BE136" s="140"/>
      <c r="BF136" s="140"/>
      <c r="BG136" s="140"/>
      <c r="BH136" s="140"/>
      <c r="BI136" s="140"/>
      <c r="BJ136" s="140"/>
      <c r="BK136" s="140"/>
      <c r="BL136" s="140"/>
      <c r="BM136" s="140"/>
      <c r="BN136" s="140"/>
      <c r="BO136" s="140"/>
      <c r="BP136" s="140"/>
      <c r="BQ136" s="140"/>
      <c r="BR136" s="140"/>
      <c r="BS136" s="140"/>
      <c r="BT136" s="140"/>
      <c r="BU136" s="140"/>
      <c r="BV136" s="140"/>
      <c r="BW136" s="140"/>
      <c r="BX136" s="140"/>
      <c r="BY136" s="140"/>
      <c r="BZ136" s="140"/>
      <c r="CA136" s="140"/>
      <c r="CB136" s="140"/>
      <c r="CC136" s="140"/>
      <c r="CD136" s="140"/>
      <c r="CE136" s="140"/>
      <c r="CF136" s="140"/>
      <c r="CG136" s="140"/>
      <c r="CH136" s="140"/>
      <c r="CI136" s="140"/>
      <c r="CJ136" s="140"/>
      <c r="CK136" s="140"/>
      <c r="CL136" s="140"/>
      <c r="CM136" s="140"/>
      <c r="CN136" s="140"/>
      <c r="CO136" s="140"/>
      <c r="CP136" s="140"/>
      <c r="CQ136" s="140"/>
      <c r="CR136" s="140"/>
      <c r="CS136" s="140"/>
      <c r="CT136" s="140"/>
      <c r="CU136" s="140"/>
      <c r="CV136" s="140"/>
      <c r="CW136" s="140"/>
      <c r="CX136" s="140"/>
      <c r="CY136" s="140"/>
      <c r="CZ136" s="140"/>
      <c r="DA136" s="140"/>
      <c r="DB136" s="140"/>
      <c r="DC136" s="140"/>
      <c r="DD136" s="140"/>
      <c r="DE136" s="140"/>
      <c r="DF136" s="140"/>
      <c r="DG136" s="140"/>
      <c r="DH136" s="140"/>
      <c r="DI136" s="140"/>
      <c r="DJ136" s="140"/>
      <c r="DK136" s="140"/>
      <c r="DL136" s="140"/>
      <c r="DM136" s="140"/>
      <c r="DN136" s="140"/>
      <c r="DO136" s="140"/>
      <c r="DP136" s="140"/>
      <c r="DQ136" s="140"/>
      <c r="DR136" s="140"/>
      <c r="DS136" s="140"/>
      <c r="DT136" s="140"/>
      <c r="DU136" s="140"/>
      <c r="DV136" s="140"/>
      <c r="DW136" s="140"/>
      <c r="DX136" s="140"/>
      <c r="DY136" s="140"/>
      <c r="DZ136" s="140"/>
      <c r="EA136" s="140"/>
      <c r="EB136" s="140"/>
      <c r="EC136" s="140"/>
      <c r="ED136" s="140"/>
      <c r="EE136" s="140"/>
      <c r="EF136" s="140"/>
      <c r="EG136" s="140"/>
      <c r="EH136" s="140"/>
      <c r="EI136" s="140"/>
      <c r="EJ136" s="140"/>
      <c r="EK136" s="140"/>
      <c r="EL136" s="140"/>
      <c r="EM136" s="140"/>
      <c r="EN136" s="140"/>
      <c r="EO136" s="140"/>
      <c r="EP136" s="140"/>
      <c r="EQ136" s="140"/>
      <c r="ER136" s="140"/>
      <c r="ES136" s="140"/>
      <c r="ET136" s="140"/>
      <c r="EU136" s="140"/>
      <c r="EV136" s="140"/>
      <c r="EW136" s="140"/>
      <c r="EX136" s="140"/>
      <c r="EY136" s="140"/>
      <c r="EZ136" s="140"/>
      <c r="FA136" s="140"/>
      <c r="FB136" s="140"/>
      <c r="FC136" s="140"/>
      <c r="FD136" s="140"/>
      <c r="FE136" s="140"/>
      <c r="FF136" s="140"/>
      <c r="FG136" s="140"/>
      <c r="FH136" s="140"/>
      <c r="FI136" s="140"/>
      <c r="FJ136" s="140"/>
      <c r="FK136" s="140"/>
      <c r="FL136" s="140"/>
      <c r="FM136" s="140"/>
      <c r="FN136" s="140"/>
      <c r="FO136" s="140"/>
      <c r="FP136" s="140"/>
      <c r="FQ136" s="140"/>
      <c r="FR136" s="140"/>
      <c r="FS136" s="140"/>
      <c r="FT136" s="140"/>
      <c r="FU136" s="140"/>
      <c r="FV136" s="140"/>
      <c r="FW136" s="140"/>
      <c r="FX136" s="140"/>
      <c r="FY136" s="140"/>
      <c r="FZ136" s="140"/>
      <c r="GA136" s="140"/>
      <c r="GB136" s="140"/>
      <c r="GC136" s="140"/>
      <c r="GD136" s="140"/>
      <c r="GE136" s="140"/>
      <c r="GF136" s="140"/>
      <c r="GG136" s="140"/>
      <c r="GH136" s="140"/>
      <c r="GI136" s="140"/>
      <c r="GJ136" s="140"/>
      <c r="GK136" s="140"/>
      <c r="GL136" s="140"/>
      <c r="GM136" s="140"/>
      <c r="GN136" s="140"/>
      <c r="GO136" s="140"/>
      <c r="GP136" s="140"/>
      <c r="GQ136" s="140"/>
      <c r="GR136" s="140"/>
      <c r="GS136" s="140"/>
      <c r="GT136" s="140"/>
      <c r="GU136" s="140"/>
      <c r="GV136" s="140"/>
      <c r="GW136" s="140"/>
      <c r="GX136" s="140"/>
      <c r="GY136" s="140"/>
      <c r="GZ136" s="140"/>
      <c r="HA136" s="140"/>
      <c r="HB136" s="140"/>
      <c r="HC136" s="140"/>
      <c r="HD136" s="140"/>
      <c r="HE136" s="140"/>
      <c r="HF136" s="140"/>
      <c r="HG136" s="140"/>
      <c r="HH136" s="140"/>
      <c r="HI136" s="140"/>
      <c r="HJ136" s="140"/>
      <c r="HK136" s="140"/>
      <c r="HL136" s="140"/>
      <c r="HM136" s="140"/>
      <c r="HN136" s="140"/>
      <c r="HO136" s="140"/>
      <c r="HP136" s="140"/>
      <c r="HQ136" s="140"/>
      <c r="HR136" s="140"/>
      <c r="HS136" s="140"/>
      <c r="HT136" s="140"/>
      <c r="HU136" s="140"/>
      <c r="HV136" s="140"/>
      <c r="HW136" s="140"/>
      <c r="HX136" s="140"/>
      <c r="HY136" s="140"/>
      <c r="HZ136" s="140"/>
      <c r="IA136" s="140"/>
      <c r="IB136" s="140"/>
      <c r="IC136" s="140"/>
      <c r="ID136" s="140"/>
      <c r="IE136" s="140"/>
      <c r="IF136" s="140"/>
      <c r="IG136" s="140"/>
      <c r="IH136" s="140"/>
      <c r="II136" s="140"/>
      <c r="IJ136" s="140"/>
      <c r="IK136" s="140"/>
      <c r="IL136" s="140"/>
      <c r="IM136" s="140"/>
      <c r="IN136" s="140"/>
      <c r="IO136" s="140"/>
      <c r="IP136" s="140"/>
      <c r="IQ136" s="140"/>
      <c r="IR136" s="140"/>
      <c r="IS136" s="140"/>
      <c r="IT136" s="140"/>
      <c r="IU136" s="140"/>
      <c r="IV136" s="140"/>
      <c r="IW136" s="140"/>
      <c r="IX136" s="140"/>
      <c r="IY136" s="140"/>
      <c r="IZ136" s="140"/>
      <c r="JA136" s="140"/>
      <c r="JB136" s="140"/>
      <c r="JC136" s="140"/>
      <c r="JD136" s="140"/>
      <c r="JE136" s="140"/>
      <c r="JF136" s="140"/>
      <c r="JG136" s="140"/>
      <c r="JH136" s="140"/>
      <c r="JI136" s="140"/>
      <c r="JJ136" s="140"/>
      <c r="JK136" s="140"/>
      <c r="JL136" s="140"/>
      <c r="JM136" s="140"/>
      <c r="JN136" s="140"/>
      <c r="JO136" s="140"/>
      <c r="JP136" s="140"/>
      <c r="JQ136" s="140"/>
      <c r="JR136" s="140"/>
      <c r="JS136" s="140"/>
      <c r="JT136" s="140"/>
      <c r="JU136" s="140"/>
      <c r="JV136" s="140"/>
      <c r="JW136" s="140"/>
      <c r="JX136" s="140"/>
      <c r="JY136" s="140"/>
      <c r="JZ136" s="140"/>
      <c r="KA136" s="140"/>
      <c r="KB136" s="140"/>
      <c r="KC136" s="140"/>
      <c r="KD136" s="140"/>
      <c r="KE136" s="140"/>
      <c r="KF136" s="140"/>
      <c r="KG136" s="140"/>
      <c r="KH136" s="140"/>
      <c r="KI136" s="140"/>
      <c r="KJ136" s="140"/>
      <c r="KK136" s="140"/>
      <c r="KL136" s="140"/>
      <c r="KM136" s="140"/>
      <c r="KN136" s="140"/>
      <c r="KO136" s="140"/>
      <c r="KP136" s="140"/>
      <c r="KQ136" s="140"/>
      <c r="KR136" s="140"/>
      <c r="KS136" s="140"/>
      <c r="KT136" s="140"/>
      <c r="KU136" s="140"/>
      <c r="KV136" s="140"/>
      <c r="KW136" s="140"/>
      <c r="KX136" s="140"/>
      <c r="KY136" s="140"/>
      <c r="KZ136" s="140"/>
      <c r="LA136" s="140"/>
      <c r="LB136" s="140"/>
      <c r="LC136" s="140"/>
      <c r="LD136" s="140"/>
      <c r="LE136" s="140"/>
      <c r="LF136" s="140"/>
      <c r="LG136" s="140"/>
      <c r="LH136" s="140"/>
      <c r="LI136" s="140"/>
      <c r="LJ136" s="140"/>
      <c r="LK136" s="140"/>
      <c r="LL136" s="140"/>
      <c r="LM136" s="140"/>
      <c r="LN136" s="140"/>
      <c r="LO136" s="140"/>
      <c r="LP136" s="140"/>
      <c r="LQ136" s="140"/>
      <c r="LR136" s="140"/>
      <c r="LS136" s="140"/>
      <c r="LT136" s="140"/>
      <c r="LU136" s="140"/>
      <c r="LV136" s="140"/>
      <c r="LW136" s="140"/>
      <c r="LX136" s="140"/>
      <c r="LY136" s="140"/>
      <c r="LZ136" s="140"/>
      <c r="MA136" s="140"/>
      <c r="MB136" s="140"/>
      <c r="MC136" s="140"/>
      <c r="MD136" s="140"/>
      <c r="ME136" s="140"/>
      <c r="MF136" s="140"/>
      <c r="MG136" s="140"/>
      <c r="MH136" s="140"/>
      <c r="MI136" s="140"/>
      <c r="MJ136" s="140"/>
      <c r="MK136" s="140"/>
      <c r="ML136" s="140"/>
      <c r="MM136" s="140"/>
      <c r="MN136" s="140"/>
      <c r="MO136" s="140"/>
      <c r="MP136" s="140"/>
      <c r="MQ136" s="140"/>
      <c r="MR136" s="140"/>
      <c r="MS136" s="140"/>
      <c r="MT136" s="140"/>
      <c r="MU136" s="140"/>
      <c r="MV136" s="140"/>
      <c r="MW136" s="140"/>
      <c r="MX136" s="140"/>
      <c r="MY136" s="140"/>
      <c r="MZ136" s="140"/>
      <c r="NA136" s="140"/>
      <c r="NB136" s="140"/>
      <c r="NC136" s="140"/>
      <c r="ND136" s="140"/>
      <c r="NE136" s="140"/>
      <c r="NF136" s="140"/>
      <c r="NG136" s="140"/>
      <c r="NH136" s="140"/>
      <c r="NI136" s="140"/>
      <c r="NJ136" s="140"/>
      <c r="NK136" s="140"/>
      <c r="NL136" s="140"/>
      <c r="NM136" s="140"/>
      <c r="NN136" s="140"/>
      <c r="NO136" s="140"/>
      <c r="NP136" s="140"/>
      <c r="NQ136" s="140"/>
      <c r="NR136" s="140"/>
      <c r="NS136" s="140"/>
      <c r="NT136" s="140"/>
      <c r="NU136" s="140"/>
      <c r="NV136" s="140"/>
      <c r="NW136" s="140"/>
      <c r="NX136" s="140"/>
      <c r="NY136" s="140"/>
      <c r="NZ136" s="140"/>
      <c r="OA136" s="140"/>
      <c r="OB136" s="140"/>
      <c r="OC136" s="140"/>
      <c r="OD136" s="140"/>
      <c r="OE136" s="140"/>
      <c r="OF136" s="140"/>
      <c r="OG136" s="140"/>
      <c r="OH136" s="140"/>
      <c r="OI136" s="140"/>
      <c r="OJ136" s="140"/>
      <c r="OK136" s="140"/>
      <c r="OL136" s="140"/>
      <c r="OM136" s="140"/>
      <c r="ON136" s="140"/>
      <c r="OO136" s="140"/>
      <c r="OP136" s="140"/>
      <c r="OQ136" s="140"/>
      <c r="OR136" s="140"/>
      <c r="OS136" s="140"/>
      <c r="OT136" s="140"/>
      <c r="OU136" s="140"/>
      <c r="OV136" s="140"/>
      <c r="OW136" s="140"/>
      <c r="OX136" s="140"/>
      <c r="OY136" s="140"/>
      <c r="OZ136" s="140"/>
      <c r="PA136" s="140"/>
      <c r="PB136" s="140"/>
      <c r="PC136" s="140"/>
      <c r="PD136" s="140"/>
      <c r="PE136" s="140"/>
      <c r="PF136" s="140"/>
      <c r="PG136" s="140"/>
      <c r="PH136" s="140"/>
      <c r="PI136" s="140"/>
      <c r="PJ136" s="140"/>
      <c r="PK136" s="140"/>
      <c r="PL136" s="140"/>
      <c r="PM136" s="140"/>
      <c r="PN136" s="140"/>
      <c r="PO136" s="140"/>
      <c r="PP136" s="140"/>
      <c r="PQ136" s="140"/>
      <c r="PR136" s="140"/>
      <c r="PS136" s="140"/>
      <c r="PT136" s="140"/>
      <c r="PU136" s="140"/>
      <c r="PV136" s="140"/>
      <c r="PW136" s="140"/>
      <c r="PX136" s="140"/>
      <c r="PY136" s="140"/>
      <c r="PZ136" s="140"/>
      <c r="QA136" s="140"/>
      <c r="QB136" s="140"/>
      <c r="QC136" s="140"/>
      <c r="QD136" s="140"/>
      <c r="QE136" s="140"/>
      <c r="QF136" s="140"/>
      <c r="QG136" s="140"/>
      <c r="QH136" s="140"/>
      <c r="QI136" s="140"/>
      <c r="QJ136" s="140"/>
      <c r="QK136" s="140"/>
      <c r="QL136" s="140"/>
      <c r="QM136" s="140"/>
      <c r="QN136" s="140"/>
      <c r="QO136" s="140"/>
      <c r="QP136" s="140"/>
      <c r="QQ136" s="140"/>
      <c r="QR136" s="140"/>
      <c r="QS136" s="140"/>
      <c r="QT136" s="140"/>
      <c r="QU136" s="140"/>
      <c r="QV136" s="140"/>
      <c r="QW136" s="140"/>
      <c r="QX136" s="140"/>
      <c r="QY136" s="140"/>
      <c r="QZ136" s="140"/>
      <c r="RA136" s="140"/>
      <c r="RB136" s="140"/>
      <c r="RC136" s="140"/>
      <c r="RD136" s="140"/>
      <c r="RE136" s="140"/>
      <c r="RF136" s="140"/>
      <c r="RG136" s="140"/>
      <c r="RH136" s="140"/>
      <c r="RI136" s="140"/>
      <c r="RJ136" s="140"/>
      <c r="RK136" s="140"/>
      <c r="RL136" s="140"/>
      <c r="RM136" s="140"/>
      <c r="RN136" s="140"/>
      <c r="RO136" s="140"/>
      <c r="RP136" s="140"/>
      <c r="RQ136" s="140"/>
      <c r="RR136" s="140"/>
      <c r="RS136" s="140"/>
      <c r="RT136" s="140"/>
      <c r="RU136" s="140"/>
      <c r="RV136" s="140"/>
      <c r="RW136" s="140"/>
      <c r="RX136" s="140"/>
      <c r="RY136" s="140"/>
      <c r="RZ136" s="140"/>
      <c r="SA136" s="140"/>
      <c r="SB136" s="140"/>
      <c r="SC136" s="140"/>
      <c r="SD136" s="140"/>
      <c r="SE136" s="140"/>
      <c r="SF136" s="140"/>
      <c r="SG136" s="140"/>
      <c r="SH136" s="140"/>
      <c r="SI136" s="140"/>
      <c r="SJ136" s="140"/>
      <c r="SK136" s="140"/>
      <c r="SL136" s="140"/>
      <c r="SM136" s="140"/>
      <c r="SN136" s="140"/>
      <c r="SO136" s="140"/>
      <c r="SP136" s="140"/>
      <c r="SQ136" s="140"/>
      <c r="SR136" s="140"/>
      <c r="SS136" s="140"/>
      <c r="ST136" s="140"/>
      <c r="SU136" s="140"/>
      <c r="SV136" s="140"/>
      <c r="SW136" s="140"/>
      <c r="SX136" s="140"/>
      <c r="SY136" s="140"/>
      <c r="SZ136" s="140"/>
      <c r="TA136" s="140"/>
      <c r="TB136" s="140"/>
      <c r="TC136" s="140"/>
      <c r="TD136" s="140"/>
      <c r="TE136" s="140"/>
      <c r="TF136" s="140"/>
      <c r="TG136" s="140"/>
      <c r="TH136" s="140"/>
      <c r="TI136" s="140"/>
      <c r="TJ136" s="140"/>
      <c r="TK136" s="140"/>
      <c r="TL136" s="140"/>
      <c r="TM136" s="140"/>
      <c r="TN136" s="140"/>
      <c r="TO136" s="140"/>
      <c r="TP136" s="140"/>
      <c r="TQ136" s="140"/>
      <c r="TR136" s="140"/>
      <c r="TS136" s="140"/>
      <c r="TT136" s="140"/>
      <c r="TU136" s="140"/>
      <c r="TV136" s="140"/>
      <c r="TW136" s="140"/>
      <c r="TX136" s="140"/>
      <c r="TY136" s="140"/>
      <c r="TZ136" s="140"/>
      <c r="UA136" s="140"/>
      <c r="UB136" s="140"/>
      <c r="UC136" s="140"/>
      <c r="UD136" s="140"/>
      <c r="UE136" s="140"/>
      <c r="UF136" s="140"/>
      <c r="UG136" s="140"/>
      <c r="UH136" s="140"/>
      <c r="UI136" s="140"/>
      <c r="UJ136" s="140"/>
      <c r="UK136" s="140"/>
      <c r="UL136" s="140"/>
      <c r="UM136" s="140"/>
      <c r="UN136" s="140"/>
      <c r="UO136" s="140"/>
      <c r="UP136" s="140"/>
      <c r="UQ136" s="140"/>
      <c r="UR136" s="140"/>
      <c r="US136" s="140"/>
      <c r="UT136" s="140"/>
      <c r="UU136" s="140"/>
      <c r="UV136" s="140"/>
      <c r="UW136" s="140"/>
      <c r="UX136" s="140"/>
      <c r="UY136" s="140"/>
      <c r="UZ136" s="140"/>
      <c r="VA136" s="140"/>
      <c r="VB136" s="140"/>
      <c r="VC136" s="140"/>
      <c r="VD136" s="140"/>
      <c r="VE136" s="140"/>
      <c r="VF136" s="140"/>
      <c r="VG136" s="140"/>
      <c r="VH136" s="140"/>
      <c r="VI136" s="140"/>
      <c r="VJ136" s="140"/>
      <c r="VK136" s="140"/>
      <c r="VL136" s="140"/>
      <c r="VM136" s="140"/>
      <c r="VN136" s="140"/>
      <c r="VO136" s="140"/>
      <c r="VP136" s="140"/>
      <c r="VQ136" s="140"/>
      <c r="VR136" s="140"/>
      <c r="VS136" s="140"/>
      <c r="VT136" s="140"/>
      <c r="VU136" s="140"/>
      <c r="VV136" s="140"/>
      <c r="VW136" s="140"/>
      <c r="VX136" s="140"/>
      <c r="VY136" s="140"/>
      <c r="VZ136" s="140"/>
      <c r="WA136" s="140"/>
      <c r="WB136" s="140"/>
      <c r="WC136" s="140"/>
      <c r="WD136" s="140"/>
      <c r="WE136" s="140"/>
      <c r="WF136" s="140"/>
      <c r="WG136" s="140"/>
      <c r="WH136" s="140"/>
      <c r="WI136" s="140"/>
      <c r="WJ136" s="140"/>
      <c r="WK136" s="140"/>
      <c r="WL136" s="140"/>
      <c r="WM136" s="140"/>
      <c r="WN136" s="140"/>
      <c r="WO136" s="140"/>
      <c r="WP136" s="140"/>
      <c r="WQ136" s="140"/>
      <c r="WR136" s="140"/>
      <c r="WS136" s="140"/>
      <c r="WT136" s="140"/>
      <c r="WU136" s="140"/>
      <c r="WV136" s="140"/>
      <c r="WW136" s="140"/>
      <c r="WX136" s="140"/>
      <c r="WY136" s="140"/>
      <c r="WZ136" s="140"/>
      <c r="XA136" s="140"/>
      <c r="XB136" s="140"/>
      <c r="XC136" s="140"/>
      <c r="XD136" s="140"/>
      <c r="XE136" s="140"/>
      <c r="XF136" s="140"/>
      <c r="XG136" s="140"/>
      <c r="XH136" s="140"/>
      <c r="XI136" s="140"/>
      <c r="XJ136" s="140"/>
      <c r="XK136" s="140"/>
      <c r="XL136" s="140"/>
      <c r="XM136" s="140"/>
      <c r="XN136" s="140"/>
      <c r="XO136" s="140"/>
      <c r="XP136" s="140"/>
      <c r="XQ136" s="140"/>
      <c r="XR136" s="140"/>
      <c r="XS136" s="140"/>
      <c r="XT136" s="140"/>
      <c r="XU136" s="140"/>
      <c r="XV136" s="140"/>
      <c r="XW136" s="140"/>
      <c r="XX136" s="140"/>
      <c r="XY136" s="140"/>
      <c r="XZ136" s="140"/>
      <c r="YA136" s="140"/>
      <c r="YB136" s="140"/>
      <c r="YC136" s="140"/>
      <c r="YD136" s="140"/>
      <c r="YE136" s="140"/>
      <c r="YF136" s="140"/>
      <c r="YG136" s="140"/>
      <c r="YH136" s="140"/>
      <c r="YI136" s="140"/>
      <c r="YJ136" s="140"/>
      <c r="YK136" s="140"/>
      <c r="YL136" s="140"/>
      <c r="YM136" s="140"/>
      <c r="YN136" s="140"/>
      <c r="YO136" s="140"/>
      <c r="YP136" s="140"/>
      <c r="YQ136" s="140"/>
      <c r="YR136" s="140"/>
      <c r="YS136" s="140"/>
      <c r="YT136" s="140"/>
      <c r="YU136" s="140"/>
      <c r="YV136" s="140"/>
      <c r="YW136" s="140"/>
      <c r="YX136" s="140"/>
      <c r="YY136" s="140"/>
      <c r="YZ136" s="140"/>
      <c r="ZA136" s="140"/>
      <c r="ZB136" s="140"/>
      <c r="ZC136" s="140"/>
      <c r="ZD136" s="140"/>
      <c r="ZE136" s="140"/>
      <c r="ZF136" s="140"/>
      <c r="ZG136" s="140"/>
      <c r="ZH136" s="140"/>
      <c r="ZI136" s="140"/>
      <c r="ZJ136" s="140"/>
      <c r="ZK136" s="140"/>
      <c r="ZL136" s="140"/>
      <c r="ZM136" s="140"/>
      <c r="ZN136" s="140"/>
      <c r="ZO136" s="140"/>
      <c r="ZP136" s="140"/>
      <c r="ZQ136" s="140"/>
      <c r="ZR136" s="140"/>
      <c r="ZS136" s="140"/>
      <c r="ZT136" s="140"/>
      <c r="ZU136" s="140"/>
      <c r="ZV136" s="140"/>
      <c r="ZW136" s="140"/>
      <c r="ZX136" s="140"/>
      <c r="ZY136" s="140"/>
      <c r="ZZ136" s="140"/>
      <c r="AAA136" s="140"/>
      <c r="AAB136" s="140"/>
      <c r="AAC136" s="140"/>
      <c r="AAD136" s="140"/>
      <c r="AAE136" s="140"/>
      <c r="AAF136" s="140"/>
      <c r="AAG136" s="140"/>
      <c r="AAH136" s="140"/>
      <c r="AAI136" s="140"/>
      <c r="AAJ136" s="140"/>
      <c r="AAK136" s="140"/>
      <c r="AAL136" s="140"/>
      <c r="AAM136" s="140"/>
      <c r="AAN136" s="140"/>
      <c r="AAO136" s="140"/>
      <c r="AAP136" s="140"/>
      <c r="AAQ136" s="140"/>
      <c r="AAR136" s="140"/>
      <c r="AAS136" s="140"/>
      <c r="AAT136" s="140"/>
      <c r="AAU136" s="140"/>
      <c r="AAV136" s="140"/>
      <c r="AAW136" s="140"/>
      <c r="AAX136" s="140"/>
      <c r="AAY136" s="140"/>
      <c r="AAZ136" s="140"/>
      <c r="ABA136" s="140"/>
      <c r="ABB136" s="140"/>
      <c r="ABC136" s="140"/>
      <c r="ABD136" s="140"/>
      <c r="ABE136" s="140"/>
      <c r="ABF136" s="140"/>
      <c r="ABG136" s="140"/>
      <c r="ABH136" s="140"/>
      <c r="ABI136" s="140"/>
      <c r="ABJ136" s="140"/>
      <c r="ABK136" s="140"/>
      <c r="ABL136" s="140"/>
      <c r="ABM136" s="140"/>
      <c r="ABN136" s="140"/>
      <c r="ABO136" s="140"/>
      <c r="ABP136" s="140"/>
      <c r="ABQ136" s="140"/>
      <c r="ABR136" s="140"/>
      <c r="ABS136" s="140"/>
      <c r="ABT136" s="140"/>
      <c r="ABU136" s="140"/>
      <c r="ABV136" s="140"/>
      <c r="ABW136" s="140"/>
      <c r="ABX136" s="140"/>
      <c r="ABY136" s="140"/>
      <c r="ABZ136" s="140"/>
      <c r="ACA136" s="140"/>
      <c r="ACB136" s="140"/>
      <c r="ACC136" s="140"/>
      <c r="ACD136" s="140"/>
      <c r="ACE136" s="140"/>
      <c r="ACF136" s="140"/>
      <c r="ACG136" s="140"/>
      <c r="ACH136" s="140"/>
      <c r="ACI136" s="140"/>
      <c r="ACJ136" s="140"/>
      <c r="ACK136" s="140"/>
      <c r="ACL136" s="140"/>
      <c r="ACM136" s="140"/>
      <c r="ACN136" s="140"/>
      <c r="ACO136" s="140"/>
      <c r="ACP136" s="140"/>
      <c r="ACQ136" s="140"/>
      <c r="ACR136" s="140"/>
      <c r="ACS136" s="140"/>
      <c r="ACT136" s="140"/>
      <c r="ACU136" s="140"/>
      <c r="ACV136" s="140"/>
      <c r="ACW136" s="140"/>
      <c r="ACX136" s="140"/>
      <c r="ACY136" s="140"/>
      <c r="ACZ136" s="140"/>
      <c r="ADA136" s="140"/>
      <c r="ADB136" s="140"/>
      <c r="ADC136" s="140"/>
      <c r="ADD136" s="140"/>
      <c r="ADE136" s="140"/>
      <c r="ADF136" s="140"/>
      <c r="ADG136" s="140"/>
      <c r="ADH136" s="140"/>
      <c r="ADI136" s="140"/>
      <c r="ADJ136" s="140"/>
      <c r="ADK136" s="140"/>
      <c r="ADL136" s="140"/>
      <c r="ADM136" s="140"/>
      <c r="ADN136" s="140"/>
      <c r="ADO136" s="140"/>
      <c r="ADP136" s="140"/>
      <c r="ADQ136" s="140"/>
      <c r="ADR136" s="140"/>
      <c r="ADS136" s="140"/>
      <c r="ADT136" s="140"/>
      <c r="ADU136" s="140"/>
      <c r="ADV136" s="140"/>
      <c r="ADW136" s="140"/>
      <c r="ADX136" s="140"/>
      <c r="ADY136" s="140"/>
      <c r="ADZ136" s="140"/>
      <c r="AEA136" s="140"/>
      <c r="AEB136" s="140"/>
      <c r="AEC136" s="140"/>
      <c r="AED136" s="140"/>
      <c r="AEE136" s="140"/>
      <c r="AEF136" s="140"/>
      <c r="AEG136" s="140"/>
      <c r="AEH136" s="140"/>
      <c r="AEI136" s="140"/>
      <c r="AEJ136" s="140"/>
      <c r="AEK136" s="140"/>
      <c r="AEL136" s="140"/>
      <c r="AEM136" s="140"/>
      <c r="AEN136" s="140"/>
      <c r="AEO136" s="140"/>
      <c r="AEP136" s="140"/>
      <c r="AEQ136" s="140"/>
      <c r="AER136" s="140"/>
      <c r="AES136" s="140"/>
      <c r="AET136" s="140"/>
      <c r="AEU136" s="140"/>
      <c r="AEV136" s="140"/>
      <c r="AEW136" s="140"/>
      <c r="AEX136" s="140"/>
      <c r="AEY136" s="140"/>
      <c r="AEZ136" s="140"/>
      <c r="AFA136" s="140"/>
      <c r="AFB136" s="140"/>
      <c r="AFC136" s="140"/>
      <c r="AFD136" s="140"/>
      <c r="AFE136" s="140"/>
      <c r="AFF136" s="140"/>
      <c r="AFG136" s="140"/>
      <c r="AFH136" s="140"/>
      <c r="AFI136" s="140"/>
      <c r="AFJ136" s="140"/>
      <c r="AFK136" s="140"/>
      <c r="AFL136" s="140"/>
      <c r="AFM136" s="140"/>
      <c r="AFN136" s="140"/>
      <c r="AFO136" s="140"/>
      <c r="AFP136" s="140"/>
      <c r="AFQ136" s="140"/>
      <c r="AFR136" s="140"/>
      <c r="AFS136" s="140"/>
      <c r="AFT136" s="140"/>
      <c r="AFU136" s="140"/>
      <c r="AFV136" s="140"/>
      <c r="AFW136" s="140"/>
      <c r="AFX136" s="140"/>
      <c r="AFY136" s="140"/>
      <c r="AFZ136" s="140"/>
      <c r="AGA136" s="140"/>
      <c r="AGB136" s="140"/>
      <c r="AGC136" s="140"/>
      <c r="AGD136" s="140"/>
      <c r="AGE136" s="140"/>
      <c r="AGF136" s="140"/>
      <c r="AGG136" s="136"/>
      <c r="AGH136" s="136"/>
      <c r="AGI136" s="136"/>
      <c r="AGJ136" s="136"/>
      <c r="AGK136" s="136"/>
      <c r="AGL136" s="136"/>
      <c r="AGM136" s="136"/>
      <c r="AGN136" s="136"/>
      <c r="AGO136" s="136"/>
      <c r="AGP136" s="136"/>
      <c r="AGQ136" s="136"/>
      <c r="AGR136" s="136"/>
      <c r="AGS136" s="136"/>
      <c r="AGT136" s="136"/>
      <c r="AGU136" s="136"/>
      <c r="AGV136" s="136"/>
      <c r="AGW136" s="136"/>
      <c r="AGX136" s="136"/>
      <c r="AGY136" s="136"/>
      <c r="AGZ136" s="136"/>
      <c r="AHA136" s="136"/>
      <c r="AHB136" s="136"/>
      <c r="AHC136" s="136"/>
      <c r="AHD136" s="136"/>
      <c r="AHE136" s="136"/>
      <c r="AHF136" s="136"/>
      <c r="AHG136" s="136"/>
      <c r="AHH136" s="136"/>
      <c r="AHI136" s="136"/>
      <c r="AHJ136" s="136"/>
      <c r="AHK136" s="136"/>
      <c r="AHL136" s="136"/>
      <c r="AHM136" s="136"/>
      <c r="AHN136" s="136"/>
      <c r="AHO136" s="136"/>
      <c r="AHP136" s="136"/>
      <c r="AHQ136" s="136"/>
      <c r="AHR136" s="136"/>
      <c r="AHS136" s="136"/>
      <c r="AHT136" s="136"/>
      <c r="AHU136" s="136"/>
      <c r="AHV136" s="136"/>
      <c r="AHW136" s="136"/>
      <c r="AHX136" s="136"/>
      <c r="AHY136" s="136"/>
      <c r="AHZ136" s="136"/>
      <c r="AIA136" s="136"/>
      <c r="AIB136" s="136"/>
      <c r="AIC136" s="136"/>
      <c r="AID136" s="136"/>
      <c r="AIE136" s="136"/>
      <c r="AIF136" s="136"/>
      <c r="AIG136" s="136"/>
      <c r="AIH136" s="136"/>
      <c r="AII136" s="136"/>
      <c r="AIJ136" s="136"/>
      <c r="AIK136" s="136"/>
      <c r="AIL136" s="136"/>
      <c r="AIM136" s="136"/>
      <c r="AIN136" s="136"/>
      <c r="AIO136" s="136"/>
      <c r="AIP136" s="136"/>
      <c r="AIQ136" s="136"/>
      <c r="AIR136" s="136"/>
      <c r="AIS136" s="136"/>
      <c r="AIT136" s="136"/>
      <c r="AIU136" s="136"/>
      <c r="AIV136" s="136"/>
      <c r="AIW136" s="136"/>
      <c r="AIX136" s="136"/>
      <c r="AIY136" s="136"/>
      <c r="AIZ136" s="136"/>
      <c r="AJA136" s="136"/>
      <c r="AJB136" s="136"/>
      <c r="AJC136" s="136"/>
      <c r="AJD136" s="136"/>
      <c r="AJE136" s="136"/>
      <c r="AJF136" s="136"/>
      <c r="AJG136" s="136"/>
      <c r="AJH136" s="136"/>
      <c r="AJI136" s="136"/>
      <c r="AJJ136" s="136"/>
      <c r="AJK136" s="136"/>
      <c r="AJL136" s="136"/>
      <c r="AJM136" s="136"/>
      <c r="AJN136" s="136"/>
      <c r="AJO136" s="136"/>
      <c r="AJP136" s="136"/>
      <c r="AJQ136" s="136"/>
      <c r="AJR136" s="136"/>
      <c r="AJS136" s="136"/>
      <c r="AJT136" s="136"/>
      <c r="AJU136" s="136"/>
      <c r="AJV136" s="136"/>
      <c r="AJW136" s="136"/>
      <c r="AJX136" s="136"/>
      <c r="AJY136" s="136"/>
      <c r="AJZ136" s="136"/>
      <c r="AKA136" s="136"/>
      <c r="AKB136" s="136"/>
      <c r="AKC136" s="136"/>
      <c r="AKD136" s="136"/>
      <c r="AKE136" s="136"/>
      <c r="AKF136" s="136"/>
      <c r="AKG136" s="136"/>
      <c r="AKH136" s="136"/>
      <c r="AKI136" s="136"/>
      <c r="AKJ136" s="136"/>
      <c r="AKK136" s="136"/>
      <c r="AKL136" s="136"/>
      <c r="AKM136" s="136"/>
      <c r="AKN136" s="136"/>
      <c r="AKO136" s="136"/>
      <c r="AKP136" s="136"/>
      <c r="AKQ136" s="136"/>
      <c r="AKR136" s="136"/>
      <c r="AKS136" s="136"/>
      <c r="AKT136" s="136"/>
      <c r="AKU136" s="136"/>
      <c r="AKV136" s="136"/>
      <c r="AKW136" s="136"/>
      <c r="AKX136" s="136"/>
      <c r="AKY136" s="136"/>
      <c r="AKZ136" s="136"/>
      <c r="ALA136" s="136"/>
      <c r="ALB136" s="136"/>
      <c r="ALC136" s="136"/>
      <c r="ALD136" s="136"/>
      <c r="ALE136" s="136"/>
      <c r="ALF136" s="136"/>
      <c r="ALG136" s="136"/>
      <c r="ALH136" s="136"/>
      <c r="ALI136" s="136"/>
      <c r="ALJ136" s="136"/>
      <c r="ALK136" s="136"/>
      <c r="ALL136" s="136"/>
      <c r="ALM136" s="136"/>
      <c r="ALN136" s="136"/>
      <c r="ALO136" s="136"/>
      <c r="ALP136" s="136"/>
      <c r="ALQ136" s="136"/>
      <c r="ALR136" s="136"/>
      <c r="ALS136" s="136"/>
      <c r="ALT136" s="136"/>
      <c r="ALU136" s="136"/>
      <c r="ALV136" s="136"/>
      <c r="ALW136" s="136"/>
      <c r="ALX136" s="136"/>
      <c r="ALY136" s="136"/>
      <c r="ALZ136" s="136"/>
      <c r="AMA136" s="136"/>
      <c r="AMB136" s="136"/>
      <c r="AMC136" s="136"/>
      <c r="AMD136" s="136"/>
      <c r="AME136" s="136"/>
      <c r="AMF136" s="136"/>
      <c r="AMG136" s="136"/>
      <c r="AMH136" s="136"/>
      <c r="AMI136" s="136"/>
      <c r="AMJ136" s="136"/>
      <c r="AMK136" s="136"/>
      <c r="AML136" s="136"/>
      <c r="AMM136" s="136"/>
      <c r="AMN136" s="136"/>
      <c r="AMO136" s="136"/>
      <c r="AMP136" s="136"/>
      <c r="AMQ136" s="136"/>
      <c r="AMR136" s="136"/>
      <c r="AMS136" s="136"/>
      <c r="AMT136" s="136"/>
      <c r="AMU136" s="136"/>
      <c r="AMV136" s="136"/>
      <c r="AMW136" s="136"/>
      <c r="AMX136" s="136"/>
      <c r="AMY136" s="136"/>
      <c r="AMZ136" s="136"/>
      <c r="ANA136" s="136"/>
      <c r="ANB136" s="136"/>
      <c r="ANC136" s="136"/>
      <c r="AND136" s="136"/>
      <c r="ANE136" s="136"/>
      <c r="ANF136" s="136"/>
      <c r="ANG136" s="136"/>
      <c r="ANH136" s="136"/>
      <c r="ANI136" s="136"/>
      <c r="ANJ136" s="136"/>
      <c r="ANK136" s="136"/>
      <c r="ANL136" s="136"/>
      <c r="ANM136" s="136"/>
      <c r="ANN136" s="136"/>
      <c r="ANO136" s="136"/>
      <c r="ANP136" s="136"/>
      <c r="ANQ136" s="136"/>
      <c r="ANR136" s="136"/>
      <c r="ANS136" s="136"/>
      <c r="ANT136" s="136"/>
      <c r="ANU136" s="136"/>
      <c r="ANV136" s="136"/>
      <c r="ANW136" s="136"/>
      <c r="ANX136" s="136"/>
      <c r="ANY136" s="136"/>
      <c r="ANZ136" s="136"/>
      <c r="AOA136" s="136"/>
      <c r="AOB136" s="136"/>
      <c r="AOC136" s="136"/>
      <c r="AOD136" s="136"/>
      <c r="AOE136" s="136"/>
      <c r="AOF136" s="136"/>
      <c r="AOG136" s="136"/>
      <c r="AOH136" s="136"/>
      <c r="AOI136" s="136"/>
      <c r="AOJ136" s="136"/>
      <c r="AOK136" s="136"/>
      <c r="AOL136" s="136"/>
      <c r="AOM136" s="136"/>
      <c r="AON136" s="136"/>
      <c r="AOO136" s="136"/>
      <c r="AOP136" s="136"/>
      <c r="AOQ136" s="136"/>
      <c r="AOR136" s="136"/>
      <c r="AOS136" s="136"/>
      <c r="AOT136" s="136"/>
      <c r="AOU136" s="136"/>
      <c r="AOV136" s="136"/>
      <c r="AOW136" s="136"/>
      <c r="AOX136" s="136"/>
      <c r="AOY136" s="136"/>
      <c r="AOZ136" s="136"/>
      <c r="APA136" s="136"/>
      <c r="APB136" s="136"/>
      <c r="APC136" s="136"/>
      <c r="APD136" s="136"/>
      <c r="APE136" s="136"/>
      <c r="APF136" s="136"/>
      <c r="APG136" s="136"/>
      <c r="APH136" s="136"/>
      <c r="API136" s="136"/>
      <c r="APJ136" s="136"/>
      <c r="APK136" s="136"/>
      <c r="APL136" s="136"/>
      <c r="APM136" s="136"/>
      <c r="APN136" s="136"/>
      <c r="APO136" s="136"/>
      <c r="APP136" s="136"/>
      <c r="APQ136" s="136"/>
      <c r="APR136" s="136"/>
      <c r="APS136" s="136"/>
      <c r="APT136" s="136"/>
      <c r="APU136" s="136"/>
      <c r="APV136" s="136"/>
      <c r="APW136" s="136"/>
      <c r="APX136" s="136"/>
      <c r="APY136" s="136"/>
      <c r="APZ136" s="136"/>
      <c r="AQA136" s="136"/>
      <c r="AQB136" s="136"/>
      <c r="AQC136" s="136"/>
      <c r="AQD136" s="136"/>
      <c r="AQE136" s="136"/>
      <c r="AQF136" s="136"/>
      <c r="AQG136" s="136"/>
      <c r="AQH136" s="136"/>
      <c r="AQI136" s="136"/>
      <c r="AQJ136" s="136"/>
      <c r="AQK136" s="136"/>
      <c r="AQL136" s="136"/>
      <c r="AQM136" s="136"/>
      <c r="AQN136" s="136"/>
      <c r="AQO136" s="136"/>
      <c r="AQP136" s="136"/>
      <c r="AQQ136" s="136"/>
      <c r="AQR136" s="136"/>
      <c r="AQS136" s="136"/>
      <c r="AQT136" s="136"/>
      <c r="AQU136" s="136"/>
      <c r="AQV136" s="136"/>
      <c r="AQW136" s="136"/>
      <c r="AQX136" s="136"/>
      <c r="AQY136" s="136"/>
      <c r="AQZ136" s="136"/>
      <c r="ARA136" s="136"/>
      <c r="ARB136" s="136"/>
      <c r="ARC136" s="136"/>
      <c r="ARD136" s="136"/>
      <c r="ARE136" s="136"/>
      <c r="ARF136" s="136"/>
      <c r="ARG136" s="136"/>
      <c r="ARH136" s="136"/>
      <c r="ARI136" s="136"/>
      <c r="ARJ136" s="136"/>
      <c r="ARK136" s="136"/>
      <c r="ARL136" s="136"/>
      <c r="ARM136" s="136"/>
      <c r="ARN136" s="136"/>
      <c r="ARO136" s="136"/>
      <c r="ARP136" s="136"/>
      <c r="ARQ136" s="136"/>
      <c r="ARR136" s="136"/>
      <c r="ARS136" s="136"/>
      <c r="ART136" s="136"/>
      <c r="ARU136" s="136"/>
      <c r="ARV136" s="136"/>
      <c r="ARW136" s="136"/>
      <c r="ARX136" s="136"/>
      <c r="ARY136" s="136"/>
      <c r="ARZ136" s="136"/>
      <c r="ASA136" s="136"/>
      <c r="ASB136" s="136"/>
      <c r="ASC136" s="136"/>
      <c r="ASD136" s="136"/>
      <c r="ASE136" s="136"/>
      <c r="ASF136" s="136"/>
      <c r="ASG136" s="136"/>
      <c r="ASH136" s="136"/>
      <c r="ASI136" s="136"/>
      <c r="ASJ136" s="136"/>
      <c r="ASK136" s="136"/>
      <c r="ASL136" s="136"/>
      <c r="ASM136" s="136"/>
      <c r="ASN136" s="136"/>
      <c r="ASO136" s="136"/>
      <c r="ASP136" s="136"/>
      <c r="ASQ136" s="136"/>
      <c r="ASR136" s="136"/>
      <c r="ASS136" s="136"/>
      <c r="AST136" s="136"/>
      <c r="ASU136" s="136"/>
      <c r="ASV136" s="136"/>
      <c r="ASW136" s="136"/>
      <c r="ASX136" s="136"/>
      <c r="ASY136" s="136"/>
      <c r="ASZ136" s="136"/>
      <c r="ATA136" s="136"/>
      <c r="ATB136" s="136"/>
      <c r="ATC136" s="136"/>
      <c r="ATD136" s="136"/>
      <c r="ATE136" s="136"/>
      <c r="ATF136" s="136"/>
      <c r="ATG136" s="136"/>
      <c r="ATH136" s="136"/>
      <c r="ATI136" s="136"/>
      <c r="ATJ136" s="136"/>
      <c r="ATK136" s="136"/>
      <c r="ATL136" s="136"/>
      <c r="ATM136" s="136"/>
      <c r="ATN136" s="136"/>
      <c r="ATO136" s="136"/>
      <c r="ATP136" s="136"/>
      <c r="ATQ136" s="136"/>
      <c r="ATR136" s="136"/>
      <c r="ATS136" s="136"/>
      <c r="ATT136" s="136"/>
      <c r="ATU136" s="136"/>
      <c r="ATV136" s="136"/>
      <c r="ATW136" s="136"/>
      <c r="ATX136" s="136"/>
      <c r="ATY136" s="135"/>
      <c r="ATZ136" s="135"/>
      <c r="AUA136" s="135"/>
      <c r="AUB136" s="135"/>
      <c r="AUC136" s="135"/>
      <c r="AUD136" s="135"/>
      <c r="AUE136" s="135"/>
      <c r="AUF136" s="135"/>
      <c r="AUG136" s="135"/>
      <c r="AUH136" s="135"/>
      <c r="AUI136" s="135"/>
      <c r="AUJ136" s="135"/>
      <c r="AUK136" s="135"/>
      <c r="AUL136" s="135"/>
      <c r="AUM136" s="135"/>
      <c r="AUN136" s="135"/>
      <c r="AUO136" s="135"/>
      <c r="AUP136" s="135"/>
      <c r="AUQ136" s="135"/>
      <c r="AUR136" s="135"/>
      <c r="AUS136" s="135"/>
      <c r="AUT136" s="135"/>
      <c r="AUU136" s="135"/>
      <c r="AUV136" s="135"/>
      <c r="AUW136" s="135"/>
      <c r="AUX136" s="135"/>
      <c r="AUY136" s="135"/>
      <c r="AUZ136" s="135"/>
      <c r="AVA136" s="135"/>
      <c r="AVB136" s="135"/>
      <c r="AVC136" s="135"/>
      <c r="AVD136" s="135"/>
      <c r="AVE136" s="135"/>
      <c r="AVF136" s="135"/>
      <c r="AVG136" s="135"/>
      <c r="AVH136" s="135"/>
      <c r="AVI136" s="135"/>
      <c r="AVJ136" s="135"/>
      <c r="AVK136" s="135"/>
      <c r="AVL136" s="135"/>
      <c r="AVM136" s="135"/>
      <c r="AVN136" s="135"/>
      <c r="AVO136" s="135"/>
      <c r="AVP136" s="135"/>
      <c r="AVQ136" s="135"/>
      <c r="AVR136" s="135"/>
      <c r="AVS136" s="135"/>
      <c r="AVT136" s="135"/>
      <c r="AVU136" s="135"/>
      <c r="AVV136" s="135"/>
      <c r="AVW136" s="135"/>
      <c r="AVX136" s="135"/>
      <c r="AVY136" s="135"/>
      <c r="AVZ136" s="135"/>
      <c r="AWA136" s="135"/>
      <c r="AWB136" s="135"/>
      <c r="AWC136" s="135"/>
      <c r="AWD136" s="135"/>
      <c r="AWE136" s="135"/>
      <c r="AWF136" s="135"/>
      <c r="AWG136" s="135"/>
      <c r="AWH136" s="135"/>
      <c r="AWI136" s="135"/>
      <c r="AWJ136" s="135"/>
      <c r="AWK136" s="135"/>
      <c r="AWL136" s="135"/>
      <c r="AWM136" s="135"/>
      <c r="AWN136" s="135"/>
      <c r="AWO136" s="135"/>
      <c r="AWP136" s="135"/>
      <c r="AWQ136" s="135"/>
      <c r="AWR136" s="135"/>
      <c r="AWS136" s="135"/>
      <c r="AWT136" s="135"/>
      <c r="AWU136" s="135"/>
      <c r="AWV136" s="135"/>
      <c r="AWW136" s="135"/>
      <c r="AWX136" s="135"/>
      <c r="AWY136" s="135"/>
      <c r="AWZ136" s="135"/>
      <c r="AXA136" s="135"/>
      <c r="AXB136" s="135"/>
      <c r="AXC136" s="135"/>
      <c r="AXD136" s="135"/>
      <c r="AXE136" s="135"/>
      <c r="AXF136" s="135"/>
      <c r="AXG136" s="135"/>
      <c r="AXH136" s="135"/>
      <c r="AXI136" s="135"/>
      <c r="AXJ136" s="135"/>
      <c r="AXK136" s="135"/>
      <c r="AXL136" s="135"/>
      <c r="AXM136" s="135"/>
      <c r="AXN136" s="135"/>
      <c r="AXO136" s="135"/>
      <c r="AXP136" s="135"/>
      <c r="AXQ136" s="135"/>
      <c r="AXR136" s="135"/>
      <c r="AXS136" s="135"/>
      <c r="AXT136" s="135"/>
      <c r="AXU136" s="135"/>
      <c r="AXV136" s="135"/>
      <c r="AXW136" s="135"/>
      <c r="AXX136" s="135"/>
      <c r="AXY136" s="135"/>
      <c r="AXZ136" s="135"/>
      <c r="AYA136" s="135"/>
      <c r="AYB136" s="135"/>
      <c r="AYC136" s="135"/>
      <c r="AYD136" s="135"/>
      <c r="AYE136" s="135"/>
      <c r="AYF136" s="135"/>
      <c r="AYG136" s="135"/>
      <c r="AYH136" s="135"/>
      <c r="AYI136" s="135"/>
      <c r="AYJ136" s="135"/>
      <c r="AYK136" s="135"/>
      <c r="AYL136" s="135"/>
      <c r="AYM136" s="135"/>
      <c r="AYN136" s="135"/>
      <c r="AYO136" s="135"/>
      <c r="AYP136" s="135"/>
      <c r="AYQ136" s="135"/>
      <c r="AYR136" s="135"/>
      <c r="AYS136" s="135"/>
      <c r="AYT136" s="135"/>
      <c r="AYU136" s="135"/>
      <c r="AYV136" s="135"/>
      <c r="AYW136" s="135"/>
      <c r="AYX136" s="135"/>
      <c r="AYY136" s="135"/>
      <c r="AYZ136" s="135"/>
      <c r="AZA136" s="135"/>
      <c r="AZB136" s="135"/>
      <c r="AZC136" s="135"/>
      <c r="AZD136" s="135"/>
      <c r="AZE136" s="135"/>
      <c r="AZF136" s="135"/>
      <c r="AZG136" s="135"/>
      <c r="AZH136" s="135"/>
      <c r="AZI136" s="135"/>
      <c r="AZJ136" s="135"/>
      <c r="AZK136" s="135"/>
      <c r="AZL136" s="135"/>
      <c r="AZM136" s="135"/>
      <c r="AZN136" s="135"/>
      <c r="AZO136" s="135"/>
      <c r="AZP136" s="135"/>
      <c r="AZQ136" s="135"/>
      <c r="AZR136" s="135"/>
      <c r="AZS136" s="135"/>
      <c r="AZT136" s="135"/>
      <c r="AZU136" s="135"/>
      <c r="AZV136" s="135"/>
      <c r="AZW136" s="135"/>
      <c r="AZX136" s="135"/>
      <c r="AZY136" s="135"/>
      <c r="AZZ136" s="135"/>
      <c r="BAA136" s="135"/>
      <c r="BAB136" s="135"/>
      <c r="BAC136" s="135"/>
      <c r="BAD136" s="135"/>
      <c r="BAE136" s="135"/>
      <c r="BAF136" s="135"/>
      <c r="BAG136" s="135"/>
      <c r="BAH136" s="135"/>
      <c r="BAI136" s="135"/>
      <c r="BAJ136" s="135"/>
      <c r="BAK136" s="135"/>
      <c r="BAL136" s="135"/>
      <c r="BAM136" s="135"/>
      <c r="BAN136" s="135"/>
      <c r="BAO136" s="135"/>
      <c r="BAP136" s="135"/>
      <c r="BAQ136" s="135"/>
      <c r="BAR136" s="135"/>
      <c r="BAS136" s="135"/>
      <c r="BAT136" s="135"/>
      <c r="BAU136" s="135"/>
      <c r="BAV136" s="135"/>
      <c r="BAW136" s="135"/>
      <c r="BAX136" s="135"/>
      <c r="BAY136" s="135"/>
      <c r="BAZ136" s="135"/>
      <c r="BBA136" s="135"/>
      <c r="BBB136" s="135"/>
      <c r="BBC136" s="135"/>
      <c r="BBD136" s="135"/>
      <c r="BBE136" s="135"/>
      <c r="BBF136" s="135"/>
      <c r="BBG136" s="135"/>
      <c r="BBH136" s="135"/>
      <c r="BBI136" s="135"/>
      <c r="BBJ136" s="135"/>
      <c r="BBK136" s="135"/>
      <c r="BBL136" s="135"/>
      <c r="BBM136" s="135"/>
      <c r="BBN136" s="135"/>
      <c r="BBO136" s="135"/>
      <c r="BBP136" s="135"/>
      <c r="BBQ136" s="135"/>
      <c r="BBR136" s="135"/>
      <c r="BBS136" s="135"/>
      <c r="BBT136" s="135"/>
      <c r="BBU136" s="135"/>
      <c r="BBV136" s="135"/>
      <c r="BBW136" s="135"/>
      <c r="BBX136" s="135"/>
      <c r="BBY136" s="135"/>
      <c r="BBZ136" s="135"/>
      <c r="BCA136" s="135"/>
      <c r="BCB136" s="135"/>
      <c r="BCC136" s="135"/>
      <c r="BCD136" s="135"/>
      <c r="BCE136" s="135"/>
      <c r="BCF136" s="135"/>
      <c r="BCG136" s="135"/>
      <c r="BCH136" s="135"/>
      <c r="BCI136" s="135"/>
      <c r="BCJ136" s="135"/>
      <c r="BCK136" s="135"/>
      <c r="BCL136" s="135"/>
      <c r="BCM136" s="135"/>
      <c r="BCN136" s="135"/>
      <c r="BCO136" s="135"/>
      <c r="BCP136" s="135"/>
      <c r="BCQ136" s="135"/>
      <c r="BCR136" s="135"/>
      <c r="BCS136" s="135"/>
      <c r="BCT136" s="135"/>
      <c r="BCU136" s="135"/>
      <c r="BCV136" s="135"/>
      <c r="BCW136" s="135"/>
      <c r="BCX136" s="135"/>
      <c r="BCY136" s="135"/>
      <c r="BCZ136" s="135"/>
      <c r="BDA136" s="135"/>
      <c r="BDB136" s="135"/>
      <c r="BDC136" s="135"/>
      <c r="BDD136" s="135"/>
      <c r="BDE136" s="135"/>
      <c r="BDF136" s="135"/>
      <c r="BDG136" s="135"/>
      <c r="BDH136" s="135"/>
      <c r="BDI136" s="135"/>
      <c r="BDJ136" s="135"/>
      <c r="BDK136" s="135"/>
      <c r="BDL136" s="135"/>
      <c r="BDM136" s="135"/>
      <c r="BDN136" s="135"/>
      <c r="BDO136" s="135"/>
      <c r="BDP136" s="135"/>
      <c r="BDQ136" s="135"/>
      <c r="BDR136" s="135"/>
      <c r="BDS136" s="135"/>
      <c r="BDT136" s="135"/>
      <c r="BDU136" s="135"/>
      <c r="BDV136" s="135"/>
      <c r="BDW136" s="135"/>
      <c r="BDX136" s="135"/>
      <c r="BDY136" s="135"/>
      <c r="BDZ136" s="135"/>
      <c r="BEA136" s="135"/>
      <c r="BEB136" s="135"/>
      <c r="BEC136" s="135"/>
      <c r="BED136" s="135"/>
      <c r="BEE136" s="135"/>
      <c r="BEF136" s="135"/>
      <c r="BEG136" s="135"/>
      <c r="BEH136" s="135"/>
      <c r="BEI136" s="135"/>
      <c r="BEJ136" s="135"/>
      <c r="BEK136" s="135"/>
      <c r="BEL136" s="135"/>
      <c r="BEM136" s="135"/>
      <c r="BEN136" s="135"/>
      <c r="BEO136" s="135"/>
      <c r="BEP136" s="135"/>
      <c r="BEQ136" s="135"/>
      <c r="BER136" s="135"/>
      <c r="BES136" s="135"/>
      <c r="BET136" s="135"/>
      <c r="BEU136" s="135"/>
      <c r="BEV136" s="135"/>
      <c r="BEW136" s="135"/>
      <c r="BEX136" s="135"/>
      <c r="BEY136" s="135"/>
      <c r="BEZ136" s="135"/>
      <c r="BFA136" s="135"/>
      <c r="BFB136" s="135"/>
      <c r="BFC136" s="135"/>
      <c r="BFD136" s="135"/>
      <c r="BFE136" s="135"/>
      <c r="BFF136" s="135"/>
      <c r="BFG136" s="135"/>
      <c r="BFH136" s="135"/>
      <c r="BFI136" s="135"/>
      <c r="BFJ136" s="135"/>
      <c r="BFK136" s="135"/>
      <c r="BFL136" s="135"/>
      <c r="BFM136" s="135"/>
      <c r="BFN136" s="135"/>
      <c r="BFO136" s="135"/>
      <c r="BFP136" s="135"/>
      <c r="BFQ136" s="135"/>
      <c r="BFR136" s="135"/>
      <c r="BFS136" s="135"/>
      <c r="BFT136" s="135"/>
      <c r="BFU136" s="135"/>
      <c r="BFV136" s="135"/>
      <c r="BFW136" s="135"/>
      <c r="BFX136" s="135"/>
      <c r="BFY136" s="135"/>
      <c r="BFZ136" s="135"/>
      <c r="BGA136" s="135"/>
      <c r="BGB136" s="135"/>
      <c r="BGC136" s="135"/>
      <c r="BGD136" s="135"/>
      <c r="BGE136" s="135"/>
      <c r="BGF136" s="135"/>
      <c r="BGG136" s="135"/>
      <c r="BGH136" s="135"/>
      <c r="BGI136" s="135"/>
      <c r="BGJ136" s="135"/>
      <c r="BGK136" s="135"/>
      <c r="BGL136" s="135"/>
      <c r="BGM136" s="135"/>
      <c r="BGN136" s="135"/>
      <c r="BGO136" s="135"/>
      <c r="BGP136" s="135"/>
      <c r="BGQ136" s="135"/>
      <c r="BGR136" s="135"/>
      <c r="BGS136" s="135"/>
      <c r="BGT136" s="135"/>
      <c r="BGU136" s="135"/>
      <c r="BGV136" s="135"/>
      <c r="BGW136" s="135"/>
      <c r="BGX136" s="135"/>
      <c r="BGY136" s="135"/>
      <c r="BGZ136" s="135"/>
      <c r="BHA136" s="135"/>
      <c r="BHB136" s="135"/>
      <c r="BHC136" s="135"/>
      <c r="BHD136" s="135"/>
      <c r="BHE136" s="135"/>
      <c r="BHF136" s="135"/>
      <c r="BHG136" s="135"/>
      <c r="BHH136" s="135"/>
      <c r="BHI136" s="135"/>
      <c r="BHJ136" s="135"/>
      <c r="BHK136" s="135"/>
      <c r="BHL136" s="135"/>
      <c r="BHM136" s="135"/>
      <c r="BHN136" s="135"/>
      <c r="BHO136" s="135"/>
      <c r="BHP136" s="135"/>
      <c r="BHQ136" s="135"/>
      <c r="BHR136" s="135"/>
      <c r="BHS136" s="135"/>
      <c r="BHT136" s="135"/>
      <c r="BHU136" s="135"/>
      <c r="BHV136" s="135"/>
      <c r="BHW136" s="135"/>
      <c r="BHX136" s="135"/>
      <c r="BHY136" s="135"/>
      <c r="BHZ136" s="135"/>
      <c r="BIA136" s="135"/>
      <c r="BIB136" s="135"/>
      <c r="BIC136" s="135"/>
      <c r="BID136" s="135"/>
      <c r="BIE136" s="135"/>
      <c r="BIF136" s="135"/>
      <c r="BIG136" s="135"/>
      <c r="BIH136" s="135"/>
      <c r="BII136" s="135"/>
      <c r="BIJ136" s="135"/>
      <c r="BIK136" s="135"/>
      <c r="BIL136" s="135"/>
      <c r="BIM136" s="135"/>
      <c r="BIN136" s="135"/>
      <c r="BIO136" s="135"/>
      <c r="BIP136" s="135"/>
      <c r="BIQ136" s="135"/>
      <c r="BIR136" s="135"/>
      <c r="BIS136" s="135"/>
      <c r="BIT136" s="135"/>
      <c r="BIU136" s="135"/>
      <c r="BIV136" s="135"/>
      <c r="BIW136" s="135"/>
      <c r="BIX136" s="135"/>
      <c r="BIY136" s="135"/>
      <c r="BIZ136" s="135"/>
      <c r="BJA136" s="135"/>
      <c r="BJB136" s="135"/>
      <c r="BJC136" s="135"/>
      <c r="BJD136" s="135"/>
      <c r="BJE136" s="135"/>
      <c r="BJF136" s="135"/>
      <c r="BJG136" s="135"/>
      <c r="BJH136" s="135"/>
      <c r="BJI136" s="135"/>
      <c r="BJJ136" s="135"/>
      <c r="BJK136" s="135"/>
      <c r="BJL136" s="135"/>
      <c r="BJM136" s="135"/>
      <c r="BJN136" s="135"/>
      <c r="BJO136" s="135"/>
      <c r="BJP136" s="135"/>
      <c r="BJQ136" s="135"/>
      <c r="BJR136" s="135"/>
      <c r="BJS136" s="135"/>
      <c r="BJT136" s="135"/>
      <c r="BJU136" s="135"/>
      <c r="BJV136" s="135"/>
      <c r="BJW136" s="135"/>
      <c r="BJX136" s="135"/>
      <c r="BJY136" s="135"/>
      <c r="BJZ136" s="135"/>
      <c r="BKA136" s="135"/>
      <c r="BKB136" s="135"/>
      <c r="BKC136" s="135"/>
      <c r="BKD136" s="135"/>
      <c r="BKE136" s="135"/>
      <c r="BKF136" s="135"/>
      <c r="BKG136" s="135"/>
      <c r="BKH136" s="135"/>
      <c r="BKI136" s="135"/>
      <c r="BKJ136" s="135"/>
      <c r="BKK136" s="135"/>
      <c r="BKL136" s="135"/>
      <c r="BKM136" s="135"/>
      <c r="BKN136" s="135"/>
      <c r="BKO136" s="135"/>
      <c r="BKP136" s="135"/>
      <c r="BKQ136" s="135"/>
      <c r="BKR136" s="135"/>
      <c r="BKS136" s="135"/>
      <c r="BKT136" s="135"/>
      <c r="BKU136" s="135"/>
      <c r="BKV136" s="135"/>
      <c r="BKW136" s="135"/>
      <c r="BKX136" s="135"/>
      <c r="BKY136" s="135"/>
      <c r="BKZ136" s="135"/>
      <c r="BLA136" s="135"/>
      <c r="BLB136" s="135"/>
      <c r="BLC136" s="135"/>
      <c r="BLD136" s="135"/>
      <c r="BLE136" s="135"/>
      <c r="BLF136" s="135"/>
      <c r="BLG136" s="135"/>
      <c r="BLH136" s="135"/>
      <c r="BLI136" s="135"/>
      <c r="BLJ136" s="135"/>
      <c r="BLK136" s="135"/>
      <c r="BLL136" s="135"/>
      <c r="BLM136" s="135"/>
      <c r="BLN136" s="135"/>
      <c r="BLO136" s="135"/>
      <c r="BLP136" s="135"/>
      <c r="BLQ136" s="135"/>
      <c r="BLR136" s="135"/>
      <c r="BLS136" s="135"/>
      <c r="BLT136" s="135"/>
      <c r="BLU136" s="135"/>
      <c r="BLV136" s="135"/>
      <c r="BLW136" s="135"/>
      <c r="BLX136" s="135"/>
      <c r="BLY136" s="135"/>
      <c r="BLZ136" s="135"/>
      <c r="BMA136" s="135"/>
      <c r="BMB136" s="135"/>
      <c r="BMC136" s="135"/>
      <c r="BMD136" s="135"/>
      <c r="BME136" s="135"/>
      <c r="BMF136" s="135"/>
      <c r="BMG136" s="135"/>
      <c r="BMH136" s="135"/>
      <c r="BMI136" s="135"/>
      <c r="BMJ136" s="135"/>
      <c r="BMK136" s="135"/>
      <c r="BML136" s="135"/>
      <c r="BMM136" s="135"/>
      <c r="BMN136" s="135"/>
      <c r="BMO136" s="135"/>
      <c r="BMP136" s="135"/>
      <c r="BMQ136" s="135"/>
      <c r="BMR136" s="135"/>
      <c r="BMS136" s="135"/>
      <c r="BMT136" s="135"/>
      <c r="BMU136" s="135"/>
      <c r="BMV136" s="135"/>
      <c r="BMW136" s="135"/>
      <c r="BMX136" s="135"/>
      <c r="BMY136" s="135"/>
      <c r="BMZ136" s="135"/>
      <c r="BNA136" s="135"/>
      <c r="BNB136" s="135"/>
      <c r="BNC136" s="135"/>
      <c r="BND136" s="135"/>
      <c r="BNE136" s="135"/>
      <c r="BNF136" s="135"/>
      <c r="BNG136" s="135"/>
      <c r="BNH136" s="135"/>
      <c r="BNI136" s="135"/>
      <c r="BNJ136" s="135"/>
      <c r="BNK136" s="135"/>
      <c r="BNL136" s="135"/>
      <c r="BNM136" s="135"/>
      <c r="BNN136" s="135"/>
      <c r="BNO136" s="135"/>
      <c r="BNP136" s="135"/>
      <c r="BNQ136" s="135"/>
      <c r="BNR136" s="135"/>
      <c r="BNS136" s="135"/>
      <c r="BNT136" s="135"/>
      <c r="BNU136" s="135"/>
      <c r="BNV136" s="135"/>
      <c r="BNW136" s="135"/>
      <c r="BNX136" s="135"/>
      <c r="BNY136" s="135"/>
      <c r="BNZ136" s="135"/>
      <c r="BOA136" s="135"/>
      <c r="BOB136" s="135"/>
      <c r="BOC136" s="135"/>
      <c r="BOD136" s="135"/>
      <c r="BOE136" s="135"/>
      <c r="BOF136" s="135"/>
      <c r="BOG136" s="135"/>
      <c r="BOH136" s="135"/>
      <c r="BOI136" s="135"/>
      <c r="BOJ136" s="135"/>
      <c r="BOK136" s="135"/>
      <c r="BOL136" s="135"/>
      <c r="BOM136" s="135"/>
      <c r="BON136" s="135"/>
      <c r="BOO136" s="135"/>
      <c r="BOP136" s="135"/>
      <c r="BOQ136" s="135"/>
      <c r="BOR136" s="135"/>
      <c r="BOS136" s="135"/>
      <c r="BOT136" s="135"/>
      <c r="BOU136" s="135"/>
      <c r="BOV136" s="135"/>
      <c r="BOW136" s="135"/>
      <c r="BOX136" s="135"/>
      <c r="BOY136" s="135"/>
      <c r="BOZ136" s="135"/>
      <c r="BPA136" s="135"/>
      <c r="BPB136" s="135"/>
      <c r="BPC136" s="135"/>
      <c r="BPD136" s="135"/>
      <c r="BPE136" s="135"/>
      <c r="BPF136" s="135"/>
      <c r="BPG136" s="135"/>
      <c r="BPH136" s="135"/>
      <c r="BPI136" s="135"/>
      <c r="BPJ136" s="135"/>
      <c r="BPK136" s="135"/>
      <c r="BPL136" s="135"/>
      <c r="BPM136" s="135"/>
      <c r="BPN136" s="135"/>
      <c r="BPO136" s="135"/>
      <c r="BPP136" s="135"/>
      <c r="BPQ136" s="135"/>
      <c r="BPR136" s="135"/>
      <c r="BPS136" s="135"/>
      <c r="BPT136" s="135"/>
      <c r="BPU136" s="135"/>
      <c r="BPV136" s="135"/>
      <c r="BPW136" s="135"/>
      <c r="BPX136" s="135"/>
      <c r="BPY136" s="135"/>
      <c r="BPZ136" s="135"/>
      <c r="BQA136" s="135"/>
      <c r="BQB136" s="135"/>
      <c r="BQC136" s="135"/>
      <c r="BQD136" s="135"/>
      <c r="BQE136" s="135"/>
      <c r="BQF136" s="135"/>
      <c r="BQG136" s="135"/>
      <c r="BQH136" s="135"/>
      <c r="BQI136" s="135"/>
      <c r="BQJ136" s="135"/>
      <c r="BQK136" s="135"/>
      <c r="BQL136" s="135"/>
      <c r="BQM136" s="135"/>
      <c r="BQN136" s="135"/>
      <c r="BQO136" s="135"/>
      <c r="BQP136" s="135"/>
      <c r="BQQ136" s="135"/>
      <c r="BQR136" s="135"/>
      <c r="BQS136" s="135"/>
      <c r="BQT136" s="135"/>
      <c r="BQU136" s="135"/>
      <c r="BQV136" s="135"/>
      <c r="BQW136" s="135"/>
      <c r="BQX136" s="135"/>
      <c r="BQY136" s="135"/>
      <c r="BQZ136" s="135"/>
      <c r="BRA136" s="135"/>
      <c r="BRB136" s="135"/>
      <c r="BRC136" s="135"/>
      <c r="BRD136" s="135"/>
      <c r="BRE136" s="135"/>
      <c r="BRF136" s="135"/>
      <c r="BRG136" s="135"/>
      <c r="BRH136" s="135"/>
      <c r="BRI136" s="135"/>
      <c r="BRJ136" s="135"/>
      <c r="BRK136" s="135"/>
      <c r="BRL136" s="135"/>
      <c r="BRM136" s="135"/>
      <c r="BRN136" s="135"/>
      <c r="BRO136" s="135"/>
      <c r="BRP136" s="135"/>
      <c r="BRQ136" s="135"/>
      <c r="BRR136" s="135"/>
      <c r="BRS136" s="135"/>
      <c r="BRT136" s="135"/>
      <c r="BRU136" s="135"/>
      <c r="BRV136" s="135"/>
      <c r="BRW136" s="135"/>
      <c r="BRX136" s="135"/>
      <c r="BRY136" s="135"/>
      <c r="BRZ136" s="135"/>
      <c r="BSA136" s="135"/>
      <c r="BSB136" s="135"/>
      <c r="BSC136" s="135"/>
      <c r="BSD136" s="135"/>
      <c r="BSE136" s="135"/>
      <c r="BSF136" s="135"/>
      <c r="BSG136" s="135"/>
      <c r="BSH136" s="135"/>
      <c r="BSI136" s="135"/>
      <c r="BSJ136" s="135"/>
      <c r="BSK136" s="135"/>
      <c r="BSL136" s="135"/>
      <c r="BSM136" s="135"/>
      <c r="BSN136" s="135"/>
      <c r="BSO136" s="135"/>
      <c r="BSP136" s="135"/>
      <c r="BSQ136" s="135"/>
      <c r="BSR136" s="135"/>
      <c r="BSS136" s="135"/>
      <c r="BST136" s="135"/>
      <c r="BSU136" s="135"/>
      <c r="BSV136" s="135"/>
      <c r="BSW136" s="135"/>
      <c r="BSX136" s="135"/>
      <c r="BSY136" s="135"/>
      <c r="BSZ136" s="135"/>
      <c r="BTA136" s="135"/>
      <c r="BTB136" s="135"/>
      <c r="BTC136" s="135"/>
      <c r="BTD136" s="135"/>
      <c r="BTE136" s="135"/>
      <c r="BTF136" s="135"/>
      <c r="BTG136" s="135"/>
      <c r="BTH136" s="135"/>
      <c r="BTI136" s="135"/>
      <c r="BTJ136" s="135"/>
      <c r="BTK136" s="135"/>
      <c r="BTL136" s="135"/>
      <c r="BTM136" s="135"/>
      <c r="BTN136" s="135"/>
      <c r="BTO136" s="135"/>
      <c r="BTP136" s="135"/>
      <c r="BTQ136" s="135"/>
      <c r="BTR136" s="135"/>
      <c r="BTS136" s="135"/>
      <c r="BTT136" s="135"/>
      <c r="BTU136" s="135"/>
      <c r="BTV136" s="135"/>
      <c r="BTW136" s="135"/>
      <c r="BTX136" s="135"/>
      <c r="BTY136" s="135"/>
      <c r="BTZ136" s="135"/>
      <c r="BUA136" s="135"/>
      <c r="BUB136" s="135"/>
      <c r="BUC136" s="135"/>
      <c r="BUD136" s="135"/>
      <c r="BUE136" s="135"/>
      <c r="BUF136" s="135"/>
      <c r="BUG136" s="135"/>
      <c r="BUH136" s="135"/>
      <c r="BUI136" s="135"/>
      <c r="BUJ136" s="135"/>
      <c r="BUK136" s="135"/>
      <c r="BUL136" s="135"/>
      <c r="BUM136" s="135"/>
      <c r="BUN136" s="135"/>
      <c r="BUO136" s="135"/>
      <c r="BUP136" s="135"/>
      <c r="BUQ136" s="135"/>
      <c r="BUR136" s="135"/>
      <c r="BUS136" s="135"/>
      <c r="BUT136" s="135"/>
      <c r="BUU136" s="135"/>
      <c r="BUV136" s="135"/>
      <c r="BUW136" s="135"/>
      <c r="BUX136" s="135"/>
      <c r="BUY136" s="135"/>
      <c r="BUZ136" s="135"/>
      <c r="BVA136" s="135"/>
      <c r="BVB136" s="135"/>
      <c r="BVC136" s="135"/>
      <c r="BVD136" s="135"/>
      <c r="BVE136" s="135"/>
      <c r="BVF136" s="135"/>
      <c r="BVG136" s="135"/>
      <c r="BVH136" s="135"/>
      <c r="BVI136" s="135"/>
      <c r="BVJ136" s="135"/>
      <c r="BVK136" s="135"/>
      <c r="BVL136" s="135"/>
      <c r="BVM136" s="135"/>
      <c r="BVN136" s="135"/>
      <c r="BVO136" s="135"/>
      <c r="BVP136" s="135"/>
      <c r="BVQ136" s="135"/>
      <c r="BVR136" s="135"/>
      <c r="BVS136" s="135"/>
      <c r="BVT136" s="135"/>
      <c r="BVU136" s="135"/>
      <c r="BVV136" s="135"/>
      <c r="BVW136" s="135"/>
      <c r="BVX136" s="135"/>
      <c r="BVY136" s="135"/>
      <c r="BVZ136" s="135"/>
      <c r="BWA136" s="135"/>
      <c r="BWB136" s="135"/>
      <c r="BWC136" s="135"/>
      <c r="BWD136" s="135"/>
      <c r="BWE136" s="135"/>
      <c r="BWF136" s="135"/>
      <c r="BWG136" s="135"/>
      <c r="BWH136" s="135"/>
      <c r="BWI136" s="135"/>
      <c r="BWJ136" s="135"/>
      <c r="BWK136" s="135"/>
      <c r="BWL136" s="135"/>
      <c r="BWM136" s="135"/>
      <c r="BWN136" s="135"/>
      <c r="BWO136" s="135"/>
      <c r="BWP136" s="135"/>
      <c r="BWQ136" s="135"/>
      <c r="BWR136" s="135"/>
      <c r="BWS136" s="135"/>
      <c r="BWT136" s="135"/>
      <c r="BWU136" s="135"/>
      <c r="BWV136" s="135"/>
      <c r="BWW136" s="135"/>
      <c r="BWX136" s="135"/>
      <c r="BWY136" s="135"/>
      <c r="BWZ136" s="135"/>
      <c r="BXA136" s="135"/>
      <c r="BXB136" s="135"/>
      <c r="BXC136" s="135"/>
      <c r="BXD136" s="135"/>
      <c r="BXE136" s="135"/>
      <c r="BXF136" s="135"/>
      <c r="BXG136" s="135"/>
      <c r="BXH136" s="135"/>
      <c r="BXI136" s="135"/>
      <c r="BXJ136" s="135"/>
      <c r="BXK136" s="135"/>
      <c r="BXL136" s="135"/>
      <c r="BXM136" s="135"/>
      <c r="BXN136" s="135"/>
      <c r="BXO136" s="135"/>
      <c r="BXP136" s="135"/>
      <c r="BXQ136" s="135"/>
      <c r="BXR136" s="135"/>
      <c r="BXS136" s="135"/>
      <c r="BXT136" s="135"/>
      <c r="BXU136" s="135"/>
      <c r="BXV136" s="135"/>
      <c r="BXW136" s="135"/>
      <c r="BXX136" s="135"/>
      <c r="BXY136" s="135"/>
      <c r="BXZ136" s="135"/>
      <c r="BYA136" s="135"/>
      <c r="BYB136" s="135"/>
      <c r="BYC136" s="135"/>
      <c r="BYD136" s="135"/>
      <c r="BYE136" s="135"/>
      <c r="BYF136" s="135"/>
      <c r="BYG136" s="135"/>
      <c r="BYH136" s="135"/>
      <c r="BYI136" s="135"/>
      <c r="BYJ136" s="135"/>
      <c r="BYK136" s="135"/>
      <c r="BYL136" s="135"/>
      <c r="BYM136" s="135"/>
      <c r="BYN136" s="135"/>
      <c r="BYO136" s="135"/>
      <c r="BYP136" s="135"/>
      <c r="BYQ136" s="135"/>
      <c r="BYR136" s="135"/>
      <c r="BYS136" s="135"/>
      <c r="BYT136" s="135"/>
      <c r="BYU136" s="135"/>
      <c r="BYV136" s="135"/>
      <c r="BYW136" s="135"/>
      <c r="BYX136" s="135"/>
      <c r="BYY136" s="135"/>
      <c r="BYZ136" s="135"/>
      <c r="BZA136" s="135"/>
      <c r="BZB136" s="135"/>
      <c r="BZC136" s="135"/>
      <c r="BZD136" s="135"/>
      <c r="BZE136" s="135"/>
      <c r="BZF136" s="135"/>
      <c r="BZG136" s="135"/>
      <c r="BZH136" s="135"/>
      <c r="BZI136" s="135"/>
      <c r="BZJ136" s="135"/>
      <c r="BZK136" s="135"/>
      <c r="BZL136" s="135"/>
      <c r="BZM136" s="135"/>
      <c r="BZN136" s="135"/>
      <c r="BZO136" s="135"/>
      <c r="BZP136" s="135"/>
      <c r="BZQ136" s="135"/>
      <c r="BZR136" s="135"/>
      <c r="BZS136" s="135"/>
      <c r="BZT136" s="135"/>
      <c r="BZU136" s="135"/>
      <c r="BZV136" s="135"/>
      <c r="BZW136" s="135"/>
      <c r="BZX136" s="135"/>
      <c r="BZY136" s="135"/>
      <c r="BZZ136" s="135"/>
      <c r="CAA136" s="135"/>
      <c r="CAB136" s="135"/>
      <c r="CAC136" s="135"/>
      <c r="CAD136" s="135"/>
      <c r="CAE136" s="135"/>
      <c r="CAF136" s="135"/>
      <c r="CAG136" s="135"/>
      <c r="CAH136" s="135"/>
      <c r="CAI136" s="135"/>
      <c r="CAJ136" s="135"/>
      <c r="CAK136" s="135"/>
      <c r="CAL136" s="135"/>
      <c r="CAM136" s="135"/>
      <c r="CAN136" s="135"/>
      <c r="CAO136" s="135"/>
      <c r="CAP136" s="135"/>
      <c r="CAQ136" s="135"/>
      <c r="CAR136" s="135"/>
      <c r="CAS136" s="135"/>
      <c r="CAT136" s="135"/>
      <c r="CAU136" s="135"/>
      <c r="CAV136" s="135"/>
      <c r="CAW136" s="135"/>
      <c r="CAX136" s="135"/>
      <c r="CAY136" s="135"/>
      <c r="CAZ136" s="135"/>
      <c r="CBA136" s="135"/>
      <c r="CBB136" s="135"/>
      <c r="CBC136" s="135"/>
      <c r="CBD136" s="135"/>
      <c r="CBE136" s="135"/>
      <c r="CBF136" s="135"/>
      <c r="CBG136" s="135"/>
      <c r="CBH136" s="135"/>
      <c r="CBI136" s="135"/>
      <c r="CBJ136" s="135"/>
      <c r="CBK136" s="135"/>
      <c r="CBL136" s="135"/>
      <c r="CBM136" s="135"/>
      <c r="CBN136" s="135"/>
      <c r="CBO136" s="135"/>
      <c r="CBP136" s="135"/>
      <c r="CBQ136" s="135"/>
      <c r="CBR136" s="135"/>
      <c r="CBS136" s="135"/>
      <c r="CBT136" s="135"/>
      <c r="CBU136" s="135"/>
      <c r="CBV136" s="135"/>
      <c r="CBW136" s="135"/>
      <c r="CBX136" s="135"/>
    </row>
    <row r="137" spans="1:2258" s="142" customFormat="1">
      <c r="A137" s="138"/>
      <c r="B137" s="139"/>
      <c r="C137" s="139"/>
      <c r="D137" s="139"/>
      <c r="E137" s="139"/>
      <c r="F137" s="139"/>
      <c r="G137" s="139"/>
      <c r="H137" s="139"/>
      <c r="I137" s="139"/>
      <c r="J137" s="139"/>
      <c r="K137" s="140"/>
      <c r="L137" s="140"/>
      <c r="M137" s="140"/>
      <c r="N137" s="140"/>
      <c r="O137" s="140"/>
      <c r="P137" s="140"/>
      <c r="Q137" s="140"/>
      <c r="R137" s="140"/>
      <c r="S137" s="140"/>
      <c r="T137" s="140"/>
      <c r="U137" s="140"/>
      <c r="V137" s="140"/>
      <c r="W137" s="140"/>
      <c r="X137" s="140"/>
      <c r="Y137" s="140"/>
      <c r="Z137" s="140"/>
      <c r="AA137" s="140"/>
      <c r="AB137" s="140"/>
      <c r="AC137" s="140"/>
      <c r="AD137" s="140"/>
      <c r="AE137" s="140"/>
      <c r="AF137" s="140"/>
      <c r="AG137" s="140"/>
      <c r="AH137" s="140"/>
      <c r="AI137" s="140"/>
      <c r="AJ137" s="140"/>
      <c r="AK137" s="140"/>
      <c r="AL137" s="140"/>
      <c r="AM137" s="140"/>
      <c r="AN137" s="140"/>
      <c r="AO137" s="140"/>
      <c r="AP137" s="140"/>
      <c r="AQ137" s="140"/>
      <c r="AR137" s="140"/>
      <c r="AS137" s="140"/>
      <c r="AT137" s="140"/>
      <c r="AU137" s="140"/>
      <c r="AV137" s="140"/>
      <c r="AW137" s="140"/>
      <c r="AX137" s="140"/>
      <c r="AY137" s="140"/>
      <c r="AZ137" s="140"/>
      <c r="BA137" s="140"/>
      <c r="BB137" s="140"/>
      <c r="BC137" s="140"/>
      <c r="BD137" s="140"/>
      <c r="BE137" s="140"/>
      <c r="BF137" s="140"/>
      <c r="BG137" s="140"/>
      <c r="BH137" s="140"/>
      <c r="BI137" s="140"/>
      <c r="BJ137" s="140"/>
      <c r="BK137" s="140"/>
      <c r="BL137" s="140"/>
      <c r="BM137" s="140"/>
      <c r="BN137" s="140"/>
      <c r="BO137" s="140"/>
      <c r="BP137" s="140"/>
      <c r="BQ137" s="140"/>
      <c r="BR137" s="140"/>
      <c r="BS137" s="140"/>
      <c r="BT137" s="140"/>
      <c r="BU137" s="140"/>
      <c r="BV137" s="140"/>
      <c r="BW137" s="140"/>
      <c r="BX137" s="140"/>
      <c r="BY137" s="140"/>
      <c r="BZ137" s="140"/>
      <c r="CA137" s="140"/>
      <c r="CB137" s="140"/>
      <c r="CC137" s="140"/>
      <c r="CD137" s="140"/>
      <c r="CE137" s="140"/>
      <c r="CF137" s="140"/>
      <c r="CG137" s="140"/>
      <c r="CH137" s="140"/>
      <c r="CI137" s="140"/>
      <c r="CJ137" s="140"/>
      <c r="CK137" s="140"/>
      <c r="CL137" s="140"/>
      <c r="CM137" s="140"/>
      <c r="CN137" s="140"/>
      <c r="CO137" s="140"/>
      <c r="CP137" s="140"/>
      <c r="CQ137" s="140"/>
      <c r="CR137" s="140"/>
      <c r="CS137" s="140"/>
      <c r="CT137" s="140"/>
      <c r="CU137" s="140"/>
      <c r="CV137" s="140"/>
      <c r="CW137" s="140"/>
      <c r="CX137" s="140"/>
      <c r="CY137" s="140"/>
      <c r="CZ137" s="140"/>
      <c r="DA137" s="140"/>
      <c r="DB137" s="140"/>
      <c r="DC137" s="140"/>
      <c r="DD137" s="140"/>
      <c r="DE137" s="140"/>
      <c r="DF137" s="140"/>
      <c r="DG137" s="140"/>
      <c r="DH137" s="140"/>
      <c r="DI137" s="140"/>
      <c r="DJ137" s="140"/>
      <c r="DK137" s="140"/>
      <c r="DL137" s="140"/>
      <c r="DM137" s="140"/>
      <c r="DN137" s="140"/>
      <c r="DO137" s="140"/>
      <c r="DP137" s="140"/>
      <c r="DQ137" s="140"/>
      <c r="DR137" s="140"/>
      <c r="DS137" s="140"/>
      <c r="DT137" s="140"/>
      <c r="DU137" s="140"/>
      <c r="DV137" s="140"/>
      <c r="DW137" s="140"/>
      <c r="DX137" s="140"/>
      <c r="DY137" s="140"/>
      <c r="DZ137" s="140"/>
      <c r="EA137" s="140"/>
      <c r="EB137" s="140"/>
      <c r="EC137" s="140"/>
      <c r="ED137" s="140"/>
      <c r="EE137" s="140"/>
      <c r="EF137" s="140"/>
      <c r="EG137" s="140"/>
      <c r="EH137" s="140"/>
      <c r="EI137" s="140"/>
      <c r="EJ137" s="140"/>
      <c r="EK137" s="140"/>
      <c r="EL137" s="140"/>
      <c r="EM137" s="140"/>
      <c r="EN137" s="140"/>
      <c r="EO137" s="140"/>
      <c r="EP137" s="140"/>
      <c r="EQ137" s="140"/>
      <c r="ER137" s="140"/>
      <c r="ES137" s="140"/>
      <c r="ET137" s="140"/>
      <c r="EU137" s="140"/>
      <c r="EV137" s="140"/>
      <c r="EW137" s="140"/>
      <c r="EX137" s="140"/>
      <c r="EY137" s="140"/>
      <c r="EZ137" s="140"/>
      <c r="FA137" s="140"/>
      <c r="FB137" s="140"/>
      <c r="FC137" s="140"/>
      <c r="FD137" s="140"/>
      <c r="FE137" s="140"/>
      <c r="FF137" s="140"/>
      <c r="FG137" s="140"/>
      <c r="FH137" s="140"/>
      <c r="FI137" s="140"/>
      <c r="FJ137" s="140"/>
      <c r="FK137" s="140"/>
      <c r="FL137" s="140"/>
      <c r="FM137" s="140"/>
      <c r="FN137" s="140"/>
      <c r="FO137" s="140"/>
      <c r="FP137" s="140"/>
      <c r="FQ137" s="140"/>
      <c r="FR137" s="140"/>
      <c r="FS137" s="140"/>
      <c r="FT137" s="140"/>
      <c r="FU137" s="140"/>
      <c r="FV137" s="140"/>
      <c r="FW137" s="140"/>
      <c r="FX137" s="140"/>
      <c r="FY137" s="140"/>
      <c r="FZ137" s="140"/>
      <c r="GA137" s="140"/>
      <c r="GB137" s="140"/>
      <c r="GC137" s="140"/>
      <c r="GD137" s="140"/>
      <c r="GE137" s="140"/>
      <c r="GF137" s="140"/>
      <c r="GG137" s="140"/>
      <c r="GH137" s="140"/>
      <c r="GI137" s="140"/>
      <c r="GJ137" s="140"/>
      <c r="GK137" s="140"/>
      <c r="GL137" s="140"/>
      <c r="GM137" s="140"/>
      <c r="GN137" s="140"/>
      <c r="GO137" s="140"/>
      <c r="GP137" s="140"/>
      <c r="GQ137" s="140"/>
      <c r="GR137" s="140"/>
      <c r="GS137" s="140"/>
      <c r="GT137" s="140"/>
      <c r="GU137" s="140"/>
      <c r="GV137" s="140"/>
      <c r="GW137" s="140"/>
      <c r="GX137" s="140"/>
      <c r="GY137" s="140"/>
      <c r="GZ137" s="140"/>
      <c r="HA137" s="140"/>
      <c r="HB137" s="140"/>
      <c r="HC137" s="140"/>
      <c r="HD137" s="140"/>
      <c r="HE137" s="140"/>
      <c r="HF137" s="140"/>
      <c r="HG137" s="140"/>
      <c r="HH137" s="140"/>
      <c r="HI137" s="140"/>
      <c r="HJ137" s="140"/>
      <c r="HK137" s="140"/>
      <c r="HL137" s="140"/>
      <c r="HM137" s="140"/>
      <c r="HN137" s="140"/>
      <c r="HO137" s="140"/>
      <c r="HP137" s="140"/>
      <c r="HQ137" s="140"/>
      <c r="HR137" s="140"/>
      <c r="HS137" s="140"/>
      <c r="HT137" s="140"/>
      <c r="HU137" s="140"/>
      <c r="HV137" s="140"/>
      <c r="HW137" s="140"/>
      <c r="HX137" s="140"/>
      <c r="HY137" s="140"/>
      <c r="HZ137" s="140"/>
      <c r="IA137" s="140"/>
      <c r="IB137" s="140"/>
      <c r="IC137" s="140"/>
      <c r="ID137" s="140"/>
      <c r="IE137" s="140"/>
      <c r="IF137" s="140"/>
      <c r="IG137" s="140"/>
      <c r="IH137" s="140"/>
      <c r="II137" s="140"/>
      <c r="IJ137" s="140"/>
      <c r="IK137" s="140"/>
      <c r="IL137" s="140"/>
      <c r="IM137" s="140"/>
      <c r="IN137" s="140"/>
      <c r="IO137" s="140"/>
      <c r="IP137" s="140"/>
      <c r="IQ137" s="140"/>
      <c r="IR137" s="140"/>
      <c r="IS137" s="140"/>
      <c r="IT137" s="140"/>
      <c r="IU137" s="140"/>
      <c r="IV137" s="140"/>
      <c r="IW137" s="140"/>
      <c r="IX137" s="140"/>
      <c r="IY137" s="140"/>
      <c r="IZ137" s="140"/>
      <c r="JA137" s="140"/>
      <c r="JB137" s="140"/>
      <c r="JC137" s="140"/>
      <c r="JD137" s="140"/>
      <c r="JE137" s="140"/>
      <c r="JF137" s="140"/>
      <c r="JG137" s="140"/>
      <c r="JH137" s="140"/>
      <c r="JI137" s="140"/>
      <c r="JJ137" s="140"/>
      <c r="JK137" s="140"/>
      <c r="JL137" s="140"/>
      <c r="JM137" s="140"/>
      <c r="JN137" s="140"/>
      <c r="JO137" s="140"/>
      <c r="JP137" s="140"/>
      <c r="JQ137" s="140"/>
      <c r="JR137" s="140"/>
      <c r="JS137" s="140"/>
      <c r="JT137" s="140"/>
      <c r="JU137" s="140"/>
      <c r="JV137" s="140"/>
      <c r="JW137" s="140"/>
      <c r="JX137" s="140"/>
      <c r="JY137" s="140"/>
      <c r="JZ137" s="140"/>
      <c r="KA137" s="140"/>
      <c r="KB137" s="140"/>
      <c r="KC137" s="140"/>
      <c r="KD137" s="140"/>
      <c r="KE137" s="140"/>
      <c r="KF137" s="140"/>
      <c r="KG137" s="140"/>
      <c r="KH137" s="140"/>
      <c r="KI137" s="140"/>
      <c r="KJ137" s="140"/>
      <c r="KK137" s="140"/>
      <c r="KL137" s="140"/>
      <c r="KM137" s="140"/>
      <c r="KN137" s="140"/>
      <c r="KO137" s="140"/>
      <c r="KP137" s="140"/>
      <c r="KQ137" s="140"/>
      <c r="KR137" s="140"/>
      <c r="KS137" s="140"/>
      <c r="KT137" s="140"/>
      <c r="KU137" s="140"/>
      <c r="KV137" s="140"/>
      <c r="KW137" s="140"/>
      <c r="KX137" s="140"/>
      <c r="KY137" s="140"/>
      <c r="KZ137" s="140"/>
      <c r="LA137" s="140"/>
      <c r="LB137" s="140"/>
      <c r="LC137" s="140"/>
      <c r="LD137" s="140"/>
      <c r="LE137" s="140"/>
      <c r="LF137" s="140"/>
      <c r="LG137" s="140"/>
      <c r="LH137" s="140"/>
      <c r="LI137" s="140"/>
      <c r="LJ137" s="140"/>
      <c r="LK137" s="140"/>
      <c r="LL137" s="140"/>
      <c r="LM137" s="140"/>
      <c r="LN137" s="140"/>
      <c r="LO137" s="140"/>
      <c r="LP137" s="140"/>
      <c r="LQ137" s="140"/>
      <c r="LR137" s="140"/>
      <c r="LS137" s="140"/>
      <c r="LT137" s="140"/>
      <c r="LU137" s="140"/>
      <c r="LV137" s="140"/>
      <c r="LW137" s="140"/>
      <c r="LX137" s="140"/>
      <c r="LY137" s="140"/>
      <c r="LZ137" s="140"/>
      <c r="MA137" s="140"/>
      <c r="MB137" s="140"/>
      <c r="MC137" s="140"/>
      <c r="MD137" s="140"/>
      <c r="ME137" s="140"/>
      <c r="MF137" s="140"/>
      <c r="MG137" s="140"/>
      <c r="MH137" s="140"/>
      <c r="MI137" s="140"/>
      <c r="MJ137" s="140"/>
      <c r="MK137" s="140"/>
      <c r="ML137" s="140"/>
      <c r="MM137" s="140"/>
      <c r="MN137" s="140"/>
      <c r="MO137" s="140"/>
      <c r="MP137" s="140"/>
      <c r="MQ137" s="140"/>
      <c r="MR137" s="140"/>
      <c r="MS137" s="140"/>
      <c r="MT137" s="140"/>
      <c r="MU137" s="140"/>
      <c r="MV137" s="140"/>
      <c r="MW137" s="140"/>
      <c r="MX137" s="140"/>
      <c r="MY137" s="140"/>
      <c r="MZ137" s="140"/>
      <c r="NA137" s="140"/>
      <c r="NB137" s="140"/>
      <c r="NC137" s="140"/>
      <c r="ND137" s="140"/>
      <c r="NE137" s="140"/>
      <c r="NF137" s="140"/>
      <c r="NG137" s="140"/>
      <c r="NH137" s="140"/>
      <c r="NI137" s="140"/>
      <c r="NJ137" s="140"/>
      <c r="NK137" s="140"/>
      <c r="NL137" s="140"/>
      <c r="NM137" s="140"/>
      <c r="NN137" s="140"/>
      <c r="NO137" s="140"/>
      <c r="NP137" s="140"/>
      <c r="NQ137" s="140"/>
      <c r="NR137" s="140"/>
      <c r="NS137" s="140"/>
      <c r="NT137" s="140"/>
      <c r="NU137" s="140"/>
      <c r="NV137" s="140"/>
      <c r="NW137" s="140"/>
      <c r="NX137" s="140"/>
      <c r="NY137" s="140"/>
      <c r="NZ137" s="140"/>
      <c r="OA137" s="140"/>
      <c r="OB137" s="140"/>
      <c r="OC137" s="140"/>
      <c r="OD137" s="140"/>
      <c r="OE137" s="140"/>
      <c r="OF137" s="140"/>
      <c r="OG137" s="140"/>
      <c r="OH137" s="140"/>
      <c r="OI137" s="140"/>
      <c r="OJ137" s="140"/>
      <c r="OK137" s="140"/>
      <c r="OL137" s="140"/>
      <c r="OM137" s="140"/>
      <c r="ON137" s="140"/>
      <c r="OO137" s="140"/>
      <c r="OP137" s="140"/>
      <c r="OQ137" s="140"/>
      <c r="OR137" s="140"/>
      <c r="OS137" s="140"/>
      <c r="OT137" s="140"/>
      <c r="OU137" s="140"/>
      <c r="OV137" s="140"/>
      <c r="OW137" s="140"/>
      <c r="OX137" s="140"/>
      <c r="OY137" s="140"/>
      <c r="OZ137" s="140"/>
      <c r="PA137" s="140"/>
      <c r="PB137" s="140"/>
      <c r="PC137" s="140"/>
      <c r="PD137" s="140"/>
      <c r="PE137" s="140"/>
      <c r="PF137" s="140"/>
      <c r="PG137" s="140"/>
      <c r="PH137" s="140"/>
      <c r="PI137" s="140"/>
      <c r="PJ137" s="140"/>
      <c r="PK137" s="140"/>
      <c r="PL137" s="140"/>
      <c r="PM137" s="140"/>
      <c r="PN137" s="140"/>
      <c r="PO137" s="140"/>
      <c r="PP137" s="140"/>
      <c r="PQ137" s="140"/>
      <c r="PR137" s="140"/>
      <c r="PS137" s="140"/>
      <c r="PT137" s="140"/>
      <c r="PU137" s="140"/>
      <c r="PV137" s="140"/>
      <c r="PW137" s="140"/>
      <c r="PX137" s="140"/>
      <c r="PY137" s="140"/>
      <c r="PZ137" s="140"/>
      <c r="QA137" s="140"/>
      <c r="QB137" s="140"/>
      <c r="QC137" s="140"/>
      <c r="QD137" s="140"/>
      <c r="QE137" s="140"/>
      <c r="QF137" s="140"/>
      <c r="QG137" s="140"/>
      <c r="QH137" s="140"/>
      <c r="QI137" s="140"/>
      <c r="QJ137" s="140"/>
      <c r="QK137" s="140"/>
      <c r="QL137" s="140"/>
      <c r="QM137" s="140"/>
      <c r="QN137" s="140"/>
      <c r="QO137" s="140"/>
      <c r="QP137" s="140"/>
      <c r="QQ137" s="140"/>
      <c r="QR137" s="140"/>
      <c r="QS137" s="140"/>
      <c r="QT137" s="140"/>
      <c r="QU137" s="140"/>
      <c r="QV137" s="140"/>
      <c r="QW137" s="140"/>
      <c r="QX137" s="140"/>
      <c r="QY137" s="140"/>
      <c r="QZ137" s="140"/>
      <c r="RA137" s="140"/>
      <c r="RB137" s="140"/>
      <c r="RC137" s="140"/>
      <c r="RD137" s="140"/>
      <c r="RE137" s="140"/>
      <c r="RF137" s="140"/>
      <c r="RG137" s="140"/>
      <c r="RH137" s="140"/>
      <c r="RI137" s="140"/>
      <c r="RJ137" s="140"/>
      <c r="RK137" s="140"/>
      <c r="RL137" s="140"/>
      <c r="RM137" s="140"/>
      <c r="RN137" s="140"/>
      <c r="RO137" s="140"/>
      <c r="RP137" s="140"/>
      <c r="RQ137" s="140"/>
      <c r="RR137" s="140"/>
      <c r="RS137" s="140"/>
      <c r="RT137" s="140"/>
      <c r="RU137" s="140"/>
      <c r="RV137" s="140"/>
      <c r="RW137" s="140"/>
      <c r="RX137" s="140"/>
      <c r="RY137" s="140"/>
      <c r="RZ137" s="140"/>
      <c r="SA137" s="140"/>
      <c r="SB137" s="140"/>
      <c r="SC137" s="140"/>
      <c r="SD137" s="140"/>
      <c r="SE137" s="140"/>
      <c r="SF137" s="140"/>
      <c r="SG137" s="140"/>
      <c r="SH137" s="140"/>
      <c r="SI137" s="140"/>
      <c r="SJ137" s="140"/>
      <c r="SK137" s="140"/>
      <c r="SL137" s="140"/>
      <c r="SM137" s="140"/>
      <c r="SN137" s="140"/>
      <c r="SO137" s="140"/>
      <c r="SP137" s="140"/>
      <c r="SQ137" s="140"/>
      <c r="SR137" s="140"/>
      <c r="SS137" s="140"/>
      <c r="ST137" s="140"/>
      <c r="SU137" s="140"/>
      <c r="SV137" s="140"/>
      <c r="SW137" s="140"/>
      <c r="SX137" s="140"/>
      <c r="SY137" s="140"/>
      <c r="SZ137" s="140"/>
      <c r="TA137" s="140"/>
      <c r="TB137" s="140"/>
      <c r="TC137" s="140"/>
      <c r="TD137" s="140"/>
      <c r="TE137" s="140"/>
      <c r="TF137" s="140"/>
      <c r="TG137" s="140"/>
      <c r="TH137" s="140"/>
      <c r="TI137" s="140"/>
      <c r="TJ137" s="140"/>
      <c r="TK137" s="140"/>
      <c r="TL137" s="140"/>
      <c r="TM137" s="140"/>
      <c r="TN137" s="140"/>
      <c r="TO137" s="140"/>
      <c r="TP137" s="140"/>
      <c r="TQ137" s="140"/>
      <c r="TR137" s="140"/>
      <c r="TS137" s="140"/>
      <c r="TT137" s="140"/>
      <c r="TU137" s="140"/>
      <c r="TV137" s="140"/>
      <c r="TW137" s="140"/>
      <c r="TX137" s="140"/>
      <c r="TY137" s="140"/>
      <c r="TZ137" s="140"/>
      <c r="UA137" s="140"/>
      <c r="UB137" s="140"/>
      <c r="UC137" s="140"/>
      <c r="UD137" s="140"/>
      <c r="UE137" s="140"/>
      <c r="UF137" s="140"/>
      <c r="UG137" s="140"/>
      <c r="UH137" s="140"/>
      <c r="UI137" s="140"/>
      <c r="UJ137" s="140"/>
      <c r="UK137" s="140"/>
      <c r="UL137" s="140"/>
      <c r="UM137" s="140"/>
      <c r="UN137" s="140"/>
      <c r="UO137" s="140"/>
      <c r="UP137" s="140"/>
      <c r="UQ137" s="140"/>
      <c r="UR137" s="140"/>
      <c r="US137" s="140"/>
      <c r="UT137" s="140"/>
      <c r="UU137" s="140"/>
      <c r="UV137" s="140"/>
      <c r="UW137" s="140"/>
      <c r="UX137" s="140"/>
      <c r="UY137" s="140"/>
      <c r="UZ137" s="140"/>
      <c r="VA137" s="140"/>
      <c r="VB137" s="140"/>
      <c r="VC137" s="140"/>
      <c r="VD137" s="140"/>
      <c r="VE137" s="140"/>
      <c r="VF137" s="140"/>
      <c r="VG137" s="140"/>
      <c r="VH137" s="140"/>
      <c r="VI137" s="140"/>
      <c r="VJ137" s="140"/>
      <c r="VK137" s="140"/>
      <c r="VL137" s="140"/>
      <c r="VM137" s="140"/>
      <c r="VN137" s="140"/>
      <c r="VO137" s="140"/>
      <c r="VP137" s="140"/>
      <c r="VQ137" s="140"/>
      <c r="VR137" s="140"/>
      <c r="VS137" s="140"/>
      <c r="VT137" s="140"/>
      <c r="VU137" s="140"/>
      <c r="VV137" s="140"/>
      <c r="VW137" s="140"/>
      <c r="VX137" s="140"/>
      <c r="VY137" s="140"/>
      <c r="VZ137" s="140"/>
      <c r="WA137" s="140"/>
      <c r="WB137" s="140"/>
      <c r="WC137" s="140"/>
      <c r="WD137" s="140"/>
      <c r="WE137" s="140"/>
      <c r="WF137" s="140"/>
      <c r="WG137" s="140"/>
      <c r="WH137" s="140"/>
      <c r="WI137" s="140"/>
      <c r="WJ137" s="140"/>
      <c r="WK137" s="140"/>
      <c r="WL137" s="140"/>
      <c r="WM137" s="140"/>
      <c r="WN137" s="140"/>
      <c r="WO137" s="140"/>
      <c r="WP137" s="140"/>
      <c r="WQ137" s="140"/>
      <c r="WR137" s="140"/>
      <c r="WS137" s="140"/>
      <c r="WT137" s="140"/>
      <c r="WU137" s="140"/>
      <c r="WV137" s="140"/>
      <c r="WW137" s="140"/>
      <c r="WX137" s="140"/>
      <c r="WY137" s="140"/>
      <c r="WZ137" s="140"/>
      <c r="XA137" s="140"/>
      <c r="XB137" s="140"/>
      <c r="XC137" s="140"/>
      <c r="XD137" s="140"/>
      <c r="XE137" s="140"/>
      <c r="XF137" s="140"/>
      <c r="XG137" s="140"/>
      <c r="XH137" s="140"/>
      <c r="XI137" s="140"/>
      <c r="XJ137" s="140"/>
      <c r="XK137" s="140"/>
      <c r="XL137" s="140"/>
      <c r="XM137" s="140"/>
      <c r="XN137" s="140"/>
      <c r="XO137" s="140"/>
      <c r="XP137" s="140"/>
      <c r="XQ137" s="140"/>
      <c r="XR137" s="140"/>
      <c r="XS137" s="140"/>
      <c r="XT137" s="140"/>
      <c r="XU137" s="140"/>
      <c r="XV137" s="140"/>
      <c r="XW137" s="140"/>
      <c r="XX137" s="140"/>
      <c r="XY137" s="140"/>
      <c r="XZ137" s="140"/>
      <c r="YA137" s="140"/>
      <c r="YB137" s="140"/>
      <c r="YC137" s="140"/>
      <c r="YD137" s="140"/>
      <c r="YE137" s="140"/>
      <c r="YF137" s="140"/>
      <c r="YG137" s="140"/>
      <c r="YH137" s="140"/>
      <c r="YI137" s="140"/>
      <c r="YJ137" s="140"/>
      <c r="YK137" s="140"/>
      <c r="YL137" s="140"/>
      <c r="YM137" s="140"/>
      <c r="YN137" s="140"/>
      <c r="YO137" s="140"/>
      <c r="YP137" s="140"/>
      <c r="YQ137" s="140"/>
      <c r="YR137" s="140"/>
      <c r="YS137" s="140"/>
      <c r="YT137" s="140"/>
      <c r="YU137" s="140"/>
      <c r="YV137" s="140"/>
      <c r="YW137" s="140"/>
      <c r="YX137" s="140"/>
      <c r="YY137" s="140"/>
      <c r="YZ137" s="140"/>
      <c r="ZA137" s="140"/>
      <c r="ZB137" s="140"/>
      <c r="ZC137" s="140"/>
      <c r="ZD137" s="140"/>
      <c r="ZE137" s="140"/>
      <c r="ZF137" s="140"/>
      <c r="ZG137" s="140"/>
      <c r="ZH137" s="140"/>
      <c r="ZI137" s="140"/>
      <c r="ZJ137" s="140"/>
      <c r="ZK137" s="140"/>
      <c r="ZL137" s="140"/>
      <c r="ZM137" s="140"/>
      <c r="ZN137" s="140"/>
      <c r="ZO137" s="140"/>
      <c r="ZP137" s="140"/>
      <c r="ZQ137" s="140"/>
      <c r="ZR137" s="140"/>
      <c r="ZS137" s="140"/>
      <c r="ZT137" s="140"/>
      <c r="ZU137" s="140"/>
      <c r="ZV137" s="140"/>
      <c r="ZW137" s="140"/>
      <c r="ZX137" s="140"/>
      <c r="ZY137" s="140"/>
      <c r="ZZ137" s="140"/>
      <c r="AAA137" s="140"/>
      <c r="AAB137" s="140"/>
      <c r="AAC137" s="140"/>
      <c r="AAD137" s="140"/>
      <c r="AAE137" s="140"/>
      <c r="AAF137" s="140"/>
      <c r="AAG137" s="140"/>
      <c r="AAH137" s="140"/>
      <c r="AAI137" s="140"/>
      <c r="AAJ137" s="140"/>
      <c r="AAK137" s="140"/>
      <c r="AAL137" s="140"/>
      <c r="AAM137" s="140"/>
      <c r="AAN137" s="140"/>
      <c r="AAO137" s="140"/>
      <c r="AAP137" s="140"/>
      <c r="AAQ137" s="140"/>
      <c r="AAR137" s="140"/>
      <c r="AAS137" s="140"/>
      <c r="AAT137" s="140"/>
      <c r="AAU137" s="140"/>
      <c r="AAV137" s="140"/>
      <c r="AAW137" s="140"/>
      <c r="AAX137" s="140"/>
      <c r="AAY137" s="140"/>
      <c r="AAZ137" s="140"/>
      <c r="ABA137" s="140"/>
      <c r="ABB137" s="140"/>
      <c r="ABC137" s="140"/>
      <c r="ABD137" s="140"/>
      <c r="ABE137" s="140"/>
      <c r="ABF137" s="140"/>
      <c r="ABG137" s="140"/>
      <c r="ABH137" s="140"/>
      <c r="ABI137" s="140"/>
      <c r="ABJ137" s="140"/>
      <c r="ABK137" s="140"/>
      <c r="ABL137" s="140"/>
      <c r="ABM137" s="140"/>
      <c r="ABN137" s="140"/>
      <c r="ABO137" s="140"/>
      <c r="ABP137" s="140"/>
      <c r="ABQ137" s="140"/>
      <c r="ABR137" s="140"/>
      <c r="ABS137" s="140"/>
      <c r="ABT137" s="140"/>
      <c r="ABU137" s="140"/>
      <c r="ABV137" s="140"/>
      <c r="ABW137" s="140"/>
      <c r="ABX137" s="140"/>
      <c r="ABY137" s="140"/>
      <c r="ABZ137" s="140"/>
      <c r="ACA137" s="140"/>
      <c r="ACB137" s="140"/>
      <c r="ACC137" s="140"/>
      <c r="ACD137" s="140"/>
      <c r="ACE137" s="140"/>
      <c r="ACF137" s="140"/>
      <c r="ACG137" s="140"/>
      <c r="ACH137" s="140"/>
      <c r="ACI137" s="140"/>
      <c r="ACJ137" s="140"/>
      <c r="ACK137" s="140"/>
      <c r="ACL137" s="140"/>
      <c r="ACM137" s="140"/>
      <c r="ACN137" s="140"/>
      <c r="ACO137" s="140"/>
      <c r="ACP137" s="140"/>
      <c r="ACQ137" s="140"/>
      <c r="ACR137" s="140"/>
      <c r="ACS137" s="140"/>
      <c r="ACT137" s="140"/>
      <c r="ACU137" s="140"/>
      <c r="ACV137" s="140"/>
      <c r="ACW137" s="140"/>
      <c r="ACX137" s="140"/>
      <c r="ACY137" s="140"/>
      <c r="ACZ137" s="140"/>
      <c r="ADA137" s="140"/>
      <c r="ADB137" s="140"/>
      <c r="ADC137" s="140"/>
      <c r="ADD137" s="140"/>
      <c r="ADE137" s="140"/>
      <c r="ADF137" s="140"/>
      <c r="ADG137" s="140"/>
      <c r="ADH137" s="140"/>
      <c r="ADI137" s="140"/>
      <c r="ADJ137" s="140"/>
      <c r="ADK137" s="140"/>
      <c r="ADL137" s="140"/>
      <c r="ADM137" s="140"/>
      <c r="ADN137" s="140"/>
      <c r="ADO137" s="140"/>
      <c r="ADP137" s="140"/>
      <c r="ADQ137" s="140"/>
      <c r="ADR137" s="140"/>
      <c r="ADS137" s="140"/>
      <c r="ADT137" s="140"/>
      <c r="ADU137" s="140"/>
      <c r="ADV137" s="140"/>
      <c r="ADW137" s="140"/>
      <c r="ADX137" s="140"/>
      <c r="ADY137" s="140"/>
      <c r="ADZ137" s="140"/>
      <c r="AEA137" s="140"/>
      <c r="AEB137" s="140"/>
      <c r="AEC137" s="140"/>
      <c r="AED137" s="140"/>
      <c r="AEE137" s="140"/>
      <c r="AEF137" s="140"/>
      <c r="AEG137" s="140"/>
      <c r="AEH137" s="140"/>
      <c r="AEI137" s="140"/>
      <c r="AEJ137" s="140"/>
      <c r="AEK137" s="140"/>
      <c r="AEL137" s="140"/>
      <c r="AEM137" s="140"/>
      <c r="AEN137" s="140"/>
      <c r="AEO137" s="140"/>
      <c r="AEP137" s="140"/>
      <c r="AEQ137" s="140"/>
      <c r="AER137" s="140"/>
      <c r="AES137" s="140"/>
      <c r="AET137" s="140"/>
      <c r="AEU137" s="140"/>
      <c r="AEV137" s="140"/>
      <c r="AEW137" s="140"/>
      <c r="AEX137" s="140"/>
      <c r="AEY137" s="140"/>
      <c r="AEZ137" s="140"/>
      <c r="AFA137" s="140"/>
      <c r="AFB137" s="140"/>
      <c r="AFC137" s="140"/>
      <c r="AFD137" s="140"/>
      <c r="AFE137" s="140"/>
      <c r="AFF137" s="140"/>
      <c r="AFG137" s="140"/>
      <c r="AFH137" s="140"/>
      <c r="AFI137" s="140"/>
      <c r="AFJ137" s="140"/>
      <c r="AFK137" s="140"/>
      <c r="AFL137" s="140"/>
      <c r="AFM137" s="140"/>
      <c r="AFN137" s="140"/>
      <c r="AFO137" s="140"/>
      <c r="AFP137" s="140"/>
      <c r="AFQ137" s="140"/>
      <c r="AFR137" s="140"/>
      <c r="AFS137" s="140"/>
      <c r="AFT137" s="140"/>
      <c r="AFU137" s="140"/>
      <c r="AFV137" s="140"/>
      <c r="AFW137" s="140"/>
      <c r="AFX137" s="140"/>
      <c r="AFY137" s="140"/>
      <c r="AFZ137" s="140"/>
      <c r="AGA137" s="140"/>
      <c r="AGB137" s="140"/>
      <c r="AGC137" s="140"/>
      <c r="AGD137" s="140"/>
      <c r="AGE137" s="140"/>
      <c r="AGF137" s="140"/>
      <c r="AGG137" s="136"/>
      <c r="AGH137" s="136"/>
      <c r="AGI137" s="136"/>
      <c r="AGJ137" s="136"/>
      <c r="AGK137" s="136"/>
      <c r="AGL137" s="136"/>
      <c r="AGM137" s="136"/>
      <c r="AGN137" s="136"/>
      <c r="AGO137" s="136"/>
      <c r="AGP137" s="136"/>
      <c r="AGQ137" s="136"/>
      <c r="AGR137" s="136"/>
      <c r="AGS137" s="136"/>
      <c r="AGT137" s="136"/>
      <c r="AGU137" s="136"/>
      <c r="AGV137" s="136"/>
      <c r="AGW137" s="136"/>
      <c r="AGX137" s="136"/>
      <c r="AGY137" s="136"/>
      <c r="AGZ137" s="136"/>
      <c r="AHA137" s="136"/>
      <c r="AHB137" s="136"/>
      <c r="AHC137" s="136"/>
      <c r="AHD137" s="136"/>
      <c r="AHE137" s="136"/>
      <c r="AHF137" s="136"/>
      <c r="AHG137" s="136"/>
      <c r="AHH137" s="136"/>
      <c r="AHI137" s="136"/>
      <c r="AHJ137" s="136"/>
      <c r="AHK137" s="136"/>
      <c r="AHL137" s="136"/>
      <c r="AHM137" s="136"/>
      <c r="AHN137" s="136"/>
      <c r="AHO137" s="136"/>
      <c r="AHP137" s="136"/>
      <c r="AHQ137" s="136"/>
      <c r="AHR137" s="136"/>
      <c r="AHS137" s="136"/>
      <c r="AHT137" s="136"/>
      <c r="AHU137" s="136"/>
      <c r="AHV137" s="136"/>
      <c r="AHW137" s="136"/>
      <c r="AHX137" s="136"/>
      <c r="AHY137" s="136"/>
      <c r="AHZ137" s="136"/>
      <c r="AIA137" s="136"/>
      <c r="AIB137" s="136"/>
      <c r="AIC137" s="136"/>
      <c r="AID137" s="136"/>
      <c r="AIE137" s="136"/>
      <c r="AIF137" s="136"/>
      <c r="AIG137" s="136"/>
      <c r="AIH137" s="136"/>
      <c r="AII137" s="136"/>
      <c r="AIJ137" s="136"/>
      <c r="AIK137" s="136"/>
      <c r="AIL137" s="136"/>
      <c r="AIM137" s="136"/>
      <c r="AIN137" s="136"/>
      <c r="AIO137" s="136"/>
      <c r="AIP137" s="136"/>
      <c r="AIQ137" s="136"/>
      <c r="AIR137" s="136"/>
      <c r="AIS137" s="136"/>
      <c r="AIT137" s="136"/>
      <c r="AIU137" s="136"/>
      <c r="AIV137" s="136"/>
      <c r="AIW137" s="136"/>
      <c r="AIX137" s="136"/>
      <c r="AIY137" s="136"/>
      <c r="AIZ137" s="136"/>
      <c r="AJA137" s="136"/>
      <c r="AJB137" s="136"/>
      <c r="AJC137" s="136"/>
      <c r="AJD137" s="136"/>
      <c r="AJE137" s="136"/>
      <c r="AJF137" s="136"/>
      <c r="AJG137" s="136"/>
      <c r="AJH137" s="136"/>
      <c r="AJI137" s="136"/>
      <c r="AJJ137" s="136"/>
      <c r="AJK137" s="136"/>
      <c r="AJL137" s="136"/>
      <c r="AJM137" s="136"/>
      <c r="AJN137" s="136"/>
      <c r="AJO137" s="136"/>
      <c r="AJP137" s="136"/>
      <c r="AJQ137" s="136"/>
      <c r="AJR137" s="136"/>
      <c r="AJS137" s="136"/>
      <c r="AJT137" s="136"/>
      <c r="AJU137" s="136"/>
      <c r="AJV137" s="136"/>
      <c r="AJW137" s="136"/>
      <c r="AJX137" s="136"/>
      <c r="AJY137" s="136"/>
      <c r="AJZ137" s="136"/>
      <c r="AKA137" s="136"/>
      <c r="AKB137" s="136"/>
      <c r="AKC137" s="136"/>
      <c r="AKD137" s="136"/>
      <c r="AKE137" s="136"/>
      <c r="AKF137" s="136"/>
      <c r="AKG137" s="136"/>
      <c r="AKH137" s="136"/>
      <c r="AKI137" s="136"/>
      <c r="AKJ137" s="136"/>
      <c r="AKK137" s="136"/>
      <c r="AKL137" s="136"/>
      <c r="AKM137" s="136"/>
      <c r="AKN137" s="136"/>
      <c r="AKO137" s="136"/>
      <c r="AKP137" s="136"/>
      <c r="AKQ137" s="136"/>
      <c r="AKR137" s="136"/>
      <c r="AKS137" s="136"/>
      <c r="AKT137" s="136"/>
      <c r="AKU137" s="136"/>
      <c r="AKV137" s="136"/>
      <c r="AKW137" s="136"/>
      <c r="AKX137" s="136"/>
      <c r="AKY137" s="136"/>
      <c r="AKZ137" s="136"/>
      <c r="ALA137" s="136"/>
      <c r="ALB137" s="136"/>
      <c r="ALC137" s="136"/>
      <c r="ALD137" s="136"/>
      <c r="ALE137" s="136"/>
      <c r="ALF137" s="136"/>
      <c r="ALG137" s="136"/>
      <c r="ALH137" s="136"/>
      <c r="ALI137" s="136"/>
      <c r="ALJ137" s="136"/>
      <c r="ALK137" s="136"/>
      <c r="ALL137" s="136"/>
      <c r="ALM137" s="136"/>
      <c r="ALN137" s="136"/>
      <c r="ALO137" s="136"/>
      <c r="ALP137" s="136"/>
      <c r="ALQ137" s="136"/>
      <c r="ALR137" s="136"/>
      <c r="ALS137" s="136"/>
      <c r="ALT137" s="136"/>
      <c r="ALU137" s="136"/>
      <c r="ALV137" s="136"/>
      <c r="ALW137" s="136"/>
      <c r="ALX137" s="136"/>
      <c r="ALY137" s="136"/>
      <c r="ALZ137" s="136"/>
      <c r="AMA137" s="136"/>
      <c r="AMB137" s="136"/>
      <c r="AMC137" s="136"/>
      <c r="AMD137" s="136"/>
      <c r="AME137" s="136"/>
      <c r="AMF137" s="136"/>
      <c r="AMG137" s="136"/>
      <c r="AMH137" s="136"/>
      <c r="AMI137" s="136"/>
      <c r="AMJ137" s="136"/>
      <c r="AMK137" s="136"/>
      <c r="AML137" s="136"/>
      <c r="AMM137" s="136"/>
      <c r="AMN137" s="136"/>
      <c r="AMO137" s="136"/>
      <c r="AMP137" s="136"/>
      <c r="AMQ137" s="136"/>
      <c r="AMR137" s="136"/>
      <c r="AMS137" s="136"/>
      <c r="AMT137" s="136"/>
      <c r="AMU137" s="136"/>
      <c r="AMV137" s="136"/>
      <c r="AMW137" s="136"/>
      <c r="AMX137" s="136"/>
      <c r="AMY137" s="136"/>
      <c r="AMZ137" s="136"/>
      <c r="ANA137" s="136"/>
      <c r="ANB137" s="136"/>
      <c r="ANC137" s="136"/>
      <c r="AND137" s="136"/>
      <c r="ANE137" s="136"/>
      <c r="ANF137" s="136"/>
      <c r="ANG137" s="136"/>
      <c r="ANH137" s="136"/>
      <c r="ANI137" s="136"/>
      <c r="ANJ137" s="136"/>
      <c r="ANK137" s="136"/>
      <c r="ANL137" s="136"/>
      <c r="ANM137" s="136"/>
      <c r="ANN137" s="136"/>
      <c r="ANO137" s="136"/>
      <c r="ANP137" s="136"/>
      <c r="ANQ137" s="136"/>
      <c r="ANR137" s="136"/>
      <c r="ANS137" s="136"/>
      <c r="ANT137" s="136"/>
      <c r="ANU137" s="136"/>
      <c r="ANV137" s="136"/>
      <c r="ANW137" s="136"/>
      <c r="ANX137" s="136"/>
      <c r="ANY137" s="136"/>
      <c r="ANZ137" s="136"/>
      <c r="AOA137" s="136"/>
      <c r="AOB137" s="136"/>
      <c r="AOC137" s="136"/>
      <c r="AOD137" s="136"/>
      <c r="AOE137" s="136"/>
      <c r="AOF137" s="136"/>
      <c r="AOG137" s="136"/>
      <c r="AOH137" s="136"/>
      <c r="AOI137" s="136"/>
      <c r="AOJ137" s="136"/>
      <c r="AOK137" s="136"/>
      <c r="AOL137" s="136"/>
      <c r="AOM137" s="136"/>
      <c r="AON137" s="136"/>
      <c r="AOO137" s="136"/>
      <c r="AOP137" s="136"/>
      <c r="AOQ137" s="136"/>
      <c r="AOR137" s="136"/>
      <c r="AOS137" s="136"/>
      <c r="AOT137" s="136"/>
      <c r="AOU137" s="136"/>
      <c r="AOV137" s="136"/>
      <c r="AOW137" s="136"/>
      <c r="AOX137" s="136"/>
      <c r="AOY137" s="136"/>
      <c r="AOZ137" s="136"/>
      <c r="APA137" s="136"/>
      <c r="APB137" s="136"/>
      <c r="APC137" s="136"/>
      <c r="APD137" s="136"/>
      <c r="APE137" s="136"/>
      <c r="APF137" s="136"/>
      <c r="APG137" s="136"/>
      <c r="APH137" s="136"/>
      <c r="API137" s="136"/>
      <c r="APJ137" s="136"/>
      <c r="APK137" s="136"/>
      <c r="APL137" s="136"/>
      <c r="APM137" s="136"/>
      <c r="APN137" s="136"/>
      <c r="APO137" s="136"/>
      <c r="APP137" s="136"/>
      <c r="APQ137" s="136"/>
      <c r="APR137" s="136"/>
      <c r="APS137" s="136"/>
      <c r="APT137" s="136"/>
      <c r="APU137" s="136"/>
      <c r="APV137" s="136"/>
      <c r="APW137" s="136"/>
      <c r="APX137" s="136"/>
      <c r="APY137" s="136"/>
      <c r="APZ137" s="136"/>
      <c r="AQA137" s="136"/>
      <c r="AQB137" s="136"/>
      <c r="AQC137" s="136"/>
      <c r="AQD137" s="136"/>
      <c r="AQE137" s="136"/>
      <c r="AQF137" s="136"/>
      <c r="AQG137" s="136"/>
      <c r="AQH137" s="136"/>
      <c r="AQI137" s="136"/>
      <c r="AQJ137" s="136"/>
      <c r="AQK137" s="136"/>
      <c r="AQL137" s="136"/>
      <c r="AQM137" s="136"/>
      <c r="AQN137" s="136"/>
      <c r="AQO137" s="136"/>
      <c r="AQP137" s="136"/>
      <c r="AQQ137" s="136"/>
      <c r="AQR137" s="136"/>
      <c r="AQS137" s="136"/>
      <c r="AQT137" s="136"/>
      <c r="AQU137" s="136"/>
      <c r="AQV137" s="136"/>
      <c r="AQW137" s="136"/>
      <c r="AQX137" s="136"/>
      <c r="AQY137" s="136"/>
      <c r="AQZ137" s="136"/>
      <c r="ARA137" s="136"/>
      <c r="ARB137" s="136"/>
      <c r="ARC137" s="136"/>
      <c r="ARD137" s="136"/>
      <c r="ARE137" s="136"/>
      <c r="ARF137" s="136"/>
      <c r="ARG137" s="136"/>
      <c r="ARH137" s="136"/>
      <c r="ARI137" s="136"/>
      <c r="ARJ137" s="136"/>
      <c r="ARK137" s="136"/>
      <c r="ARL137" s="136"/>
      <c r="ARM137" s="136"/>
      <c r="ARN137" s="136"/>
      <c r="ARO137" s="136"/>
      <c r="ARP137" s="136"/>
      <c r="ARQ137" s="136"/>
      <c r="ARR137" s="136"/>
      <c r="ARS137" s="136"/>
      <c r="ART137" s="136"/>
      <c r="ARU137" s="136"/>
      <c r="ARV137" s="136"/>
      <c r="ARW137" s="136"/>
      <c r="ARX137" s="136"/>
      <c r="ARY137" s="136"/>
      <c r="ARZ137" s="136"/>
      <c r="ASA137" s="136"/>
      <c r="ASB137" s="136"/>
      <c r="ASC137" s="136"/>
      <c r="ASD137" s="136"/>
      <c r="ASE137" s="136"/>
      <c r="ASF137" s="136"/>
      <c r="ASG137" s="136"/>
      <c r="ASH137" s="136"/>
      <c r="ASI137" s="136"/>
      <c r="ASJ137" s="136"/>
      <c r="ASK137" s="136"/>
      <c r="ASL137" s="136"/>
      <c r="ASM137" s="136"/>
      <c r="ASN137" s="136"/>
      <c r="ASO137" s="136"/>
      <c r="ASP137" s="136"/>
      <c r="ASQ137" s="136"/>
      <c r="ASR137" s="136"/>
      <c r="ASS137" s="136"/>
      <c r="AST137" s="136"/>
      <c r="ASU137" s="136"/>
      <c r="ASV137" s="136"/>
      <c r="ASW137" s="136"/>
      <c r="ASX137" s="136"/>
      <c r="ASY137" s="136"/>
      <c r="ASZ137" s="136"/>
      <c r="ATA137" s="136"/>
      <c r="ATB137" s="136"/>
      <c r="ATC137" s="136"/>
      <c r="ATD137" s="136"/>
      <c r="ATE137" s="136"/>
      <c r="ATF137" s="136"/>
      <c r="ATG137" s="136"/>
      <c r="ATH137" s="136"/>
      <c r="ATI137" s="136"/>
      <c r="ATJ137" s="136"/>
      <c r="ATK137" s="136"/>
      <c r="ATL137" s="136"/>
      <c r="ATM137" s="136"/>
      <c r="ATN137" s="136"/>
      <c r="ATO137" s="136"/>
      <c r="ATP137" s="136"/>
      <c r="ATQ137" s="136"/>
      <c r="ATR137" s="136"/>
      <c r="ATS137" s="136"/>
      <c r="ATT137" s="136"/>
      <c r="ATU137" s="136"/>
      <c r="ATV137" s="136"/>
      <c r="ATW137" s="136"/>
      <c r="ATX137" s="136"/>
      <c r="ATY137" s="135"/>
      <c r="ATZ137" s="135"/>
      <c r="AUA137" s="135"/>
      <c r="AUB137" s="135"/>
      <c r="AUC137" s="135"/>
      <c r="AUD137" s="135"/>
      <c r="AUE137" s="135"/>
      <c r="AUF137" s="135"/>
      <c r="AUG137" s="135"/>
      <c r="AUH137" s="135"/>
      <c r="AUI137" s="135"/>
      <c r="AUJ137" s="135"/>
      <c r="AUK137" s="135"/>
      <c r="AUL137" s="135"/>
      <c r="AUM137" s="135"/>
      <c r="AUN137" s="135"/>
      <c r="AUO137" s="135"/>
      <c r="AUP137" s="135"/>
      <c r="AUQ137" s="135"/>
      <c r="AUR137" s="135"/>
      <c r="AUS137" s="135"/>
      <c r="AUT137" s="135"/>
      <c r="AUU137" s="135"/>
      <c r="AUV137" s="135"/>
      <c r="AUW137" s="135"/>
      <c r="AUX137" s="135"/>
      <c r="AUY137" s="135"/>
      <c r="AUZ137" s="135"/>
      <c r="AVA137" s="135"/>
      <c r="AVB137" s="135"/>
      <c r="AVC137" s="135"/>
      <c r="AVD137" s="135"/>
      <c r="AVE137" s="135"/>
      <c r="AVF137" s="135"/>
      <c r="AVG137" s="135"/>
      <c r="AVH137" s="135"/>
      <c r="AVI137" s="135"/>
      <c r="AVJ137" s="135"/>
      <c r="AVK137" s="135"/>
      <c r="AVL137" s="135"/>
      <c r="AVM137" s="135"/>
      <c r="AVN137" s="135"/>
      <c r="AVO137" s="135"/>
      <c r="AVP137" s="135"/>
      <c r="AVQ137" s="135"/>
      <c r="AVR137" s="135"/>
      <c r="AVS137" s="135"/>
      <c r="AVT137" s="135"/>
      <c r="AVU137" s="135"/>
      <c r="AVV137" s="135"/>
      <c r="AVW137" s="135"/>
      <c r="AVX137" s="135"/>
      <c r="AVY137" s="135"/>
      <c r="AVZ137" s="135"/>
      <c r="AWA137" s="135"/>
      <c r="AWB137" s="135"/>
      <c r="AWC137" s="135"/>
      <c r="AWD137" s="135"/>
      <c r="AWE137" s="135"/>
      <c r="AWF137" s="135"/>
      <c r="AWG137" s="135"/>
      <c r="AWH137" s="135"/>
      <c r="AWI137" s="135"/>
      <c r="AWJ137" s="135"/>
      <c r="AWK137" s="135"/>
      <c r="AWL137" s="135"/>
      <c r="AWM137" s="135"/>
      <c r="AWN137" s="135"/>
      <c r="AWO137" s="135"/>
      <c r="AWP137" s="135"/>
      <c r="AWQ137" s="135"/>
      <c r="AWR137" s="135"/>
      <c r="AWS137" s="135"/>
      <c r="AWT137" s="135"/>
      <c r="AWU137" s="135"/>
      <c r="AWV137" s="135"/>
      <c r="AWW137" s="135"/>
      <c r="AWX137" s="135"/>
      <c r="AWY137" s="135"/>
      <c r="AWZ137" s="135"/>
      <c r="AXA137" s="135"/>
      <c r="AXB137" s="135"/>
      <c r="AXC137" s="135"/>
      <c r="AXD137" s="135"/>
      <c r="AXE137" s="135"/>
      <c r="AXF137" s="135"/>
      <c r="AXG137" s="135"/>
      <c r="AXH137" s="135"/>
      <c r="AXI137" s="135"/>
      <c r="AXJ137" s="135"/>
      <c r="AXK137" s="135"/>
      <c r="AXL137" s="135"/>
      <c r="AXM137" s="135"/>
      <c r="AXN137" s="135"/>
      <c r="AXO137" s="135"/>
      <c r="AXP137" s="135"/>
      <c r="AXQ137" s="135"/>
      <c r="AXR137" s="135"/>
      <c r="AXS137" s="135"/>
      <c r="AXT137" s="135"/>
      <c r="AXU137" s="135"/>
      <c r="AXV137" s="135"/>
      <c r="AXW137" s="135"/>
      <c r="AXX137" s="135"/>
      <c r="AXY137" s="135"/>
      <c r="AXZ137" s="135"/>
      <c r="AYA137" s="135"/>
      <c r="AYB137" s="135"/>
      <c r="AYC137" s="135"/>
      <c r="AYD137" s="135"/>
      <c r="AYE137" s="135"/>
      <c r="AYF137" s="135"/>
      <c r="AYG137" s="135"/>
      <c r="AYH137" s="135"/>
      <c r="AYI137" s="135"/>
      <c r="AYJ137" s="135"/>
      <c r="AYK137" s="135"/>
      <c r="AYL137" s="135"/>
      <c r="AYM137" s="135"/>
      <c r="AYN137" s="135"/>
      <c r="AYO137" s="135"/>
      <c r="AYP137" s="135"/>
      <c r="AYQ137" s="135"/>
      <c r="AYR137" s="135"/>
      <c r="AYS137" s="135"/>
      <c r="AYT137" s="135"/>
      <c r="AYU137" s="135"/>
      <c r="AYV137" s="135"/>
      <c r="AYW137" s="135"/>
      <c r="AYX137" s="135"/>
      <c r="AYY137" s="135"/>
      <c r="AYZ137" s="135"/>
      <c r="AZA137" s="135"/>
      <c r="AZB137" s="135"/>
      <c r="AZC137" s="135"/>
      <c r="AZD137" s="135"/>
      <c r="AZE137" s="135"/>
      <c r="AZF137" s="135"/>
      <c r="AZG137" s="135"/>
      <c r="AZH137" s="135"/>
      <c r="AZI137" s="135"/>
      <c r="AZJ137" s="135"/>
      <c r="AZK137" s="135"/>
      <c r="AZL137" s="135"/>
      <c r="AZM137" s="135"/>
      <c r="AZN137" s="135"/>
      <c r="AZO137" s="135"/>
      <c r="AZP137" s="135"/>
      <c r="AZQ137" s="135"/>
      <c r="AZR137" s="135"/>
      <c r="AZS137" s="135"/>
      <c r="AZT137" s="135"/>
      <c r="AZU137" s="135"/>
      <c r="AZV137" s="135"/>
      <c r="AZW137" s="135"/>
      <c r="AZX137" s="135"/>
      <c r="AZY137" s="135"/>
      <c r="AZZ137" s="135"/>
      <c r="BAA137" s="135"/>
      <c r="BAB137" s="135"/>
      <c r="BAC137" s="135"/>
      <c r="BAD137" s="135"/>
      <c r="BAE137" s="135"/>
      <c r="BAF137" s="135"/>
      <c r="BAG137" s="135"/>
      <c r="BAH137" s="135"/>
      <c r="BAI137" s="135"/>
      <c r="BAJ137" s="135"/>
      <c r="BAK137" s="135"/>
      <c r="BAL137" s="135"/>
      <c r="BAM137" s="135"/>
      <c r="BAN137" s="135"/>
      <c r="BAO137" s="135"/>
      <c r="BAP137" s="135"/>
      <c r="BAQ137" s="135"/>
      <c r="BAR137" s="135"/>
      <c r="BAS137" s="135"/>
      <c r="BAT137" s="135"/>
      <c r="BAU137" s="135"/>
      <c r="BAV137" s="135"/>
      <c r="BAW137" s="135"/>
      <c r="BAX137" s="135"/>
      <c r="BAY137" s="135"/>
      <c r="BAZ137" s="135"/>
      <c r="BBA137" s="135"/>
      <c r="BBB137" s="135"/>
      <c r="BBC137" s="135"/>
      <c r="BBD137" s="135"/>
      <c r="BBE137" s="135"/>
      <c r="BBF137" s="135"/>
      <c r="BBG137" s="135"/>
      <c r="BBH137" s="135"/>
      <c r="BBI137" s="135"/>
      <c r="BBJ137" s="135"/>
      <c r="BBK137" s="135"/>
      <c r="BBL137" s="135"/>
      <c r="BBM137" s="135"/>
      <c r="BBN137" s="135"/>
      <c r="BBO137" s="135"/>
      <c r="BBP137" s="135"/>
      <c r="BBQ137" s="135"/>
      <c r="BBR137" s="135"/>
      <c r="BBS137" s="135"/>
      <c r="BBT137" s="135"/>
      <c r="BBU137" s="135"/>
      <c r="BBV137" s="135"/>
      <c r="BBW137" s="135"/>
      <c r="BBX137" s="135"/>
      <c r="BBY137" s="135"/>
      <c r="BBZ137" s="135"/>
      <c r="BCA137" s="135"/>
      <c r="BCB137" s="135"/>
      <c r="BCC137" s="135"/>
      <c r="BCD137" s="135"/>
      <c r="BCE137" s="135"/>
      <c r="BCF137" s="135"/>
      <c r="BCG137" s="135"/>
      <c r="BCH137" s="135"/>
      <c r="BCI137" s="135"/>
      <c r="BCJ137" s="135"/>
      <c r="BCK137" s="135"/>
      <c r="BCL137" s="135"/>
      <c r="BCM137" s="135"/>
      <c r="BCN137" s="135"/>
      <c r="BCO137" s="135"/>
      <c r="BCP137" s="135"/>
      <c r="BCQ137" s="135"/>
      <c r="BCR137" s="135"/>
      <c r="BCS137" s="135"/>
      <c r="BCT137" s="135"/>
      <c r="BCU137" s="135"/>
      <c r="BCV137" s="135"/>
      <c r="BCW137" s="135"/>
      <c r="BCX137" s="135"/>
      <c r="BCY137" s="135"/>
      <c r="BCZ137" s="135"/>
      <c r="BDA137" s="135"/>
      <c r="BDB137" s="135"/>
      <c r="BDC137" s="135"/>
      <c r="BDD137" s="135"/>
      <c r="BDE137" s="135"/>
      <c r="BDF137" s="135"/>
      <c r="BDG137" s="135"/>
      <c r="BDH137" s="135"/>
      <c r="BDI137" s="135"/>
      <c r="BDJ137" s="135"/>
      <c r="BDK137" s="135"/>
      <c r="BDL137" s="135"/>
      <c r="BDM137" s="135"/>
      <c r="BDN137" s="135"/>
      <c r="BDO137" s="135"/>
      <c r="BDP137" s="135"/>
      <c r="BDQ137" s="135"/>
      <c r="BDR137" s="135"/>
      <c r="BDS137" s="135"/>
      <c r="BDT137" s="135"/>
      <c r="BDU137" s="135"/>
      <c r="BDV137" s="135"/>
      <c r="BDW137" s="135"/>
      <c r="BDX137" s="135"/>
      <c r="BDY137" s="135"/>
      <c r="BDZ137" s="135"/>
      <c r="BEA137" s="135"/>
      <c r="BEB137" s="135"/>
      <c r="BEC137" s="135"/>
      <c r="BED137" s="135"/>
      <c r="BEE137" s="135"/>
      <c r="BEF137" s="135"/>
      <c r="BEG137" s="135"/>
      <c r="BEH137" s="135"/>
      <c r="BEI137" s="135"/>
      <c r="BEJ137" s="135"/>
      <c r="BEK137" s="135"/>
      <c r="BEL137" s="135"/>
      <c r="BEM137" s="135"/>
      <c r="BEN137" s="135"/>
      <c r="BEO137" s="135"/>
      <c r="BEP137" s="135"/>
      <c r="BEQ137" s="135"/>
      <c r="BER137" s="135"/>
      <c r="BES137" s="135"/>
      <c r="BET137" s="135"/>
      <c r="BEU137" s="135"/>
      <c r="BEV137" s="135"/>
      <c r="BEW137" s="135"/>
      <c r="BEX137" s="135"/>
      <c r="BEY137" s="135"/>
      <c r="BEZ137" s="135"/>
      <c r="BFA137" s="135"/>
      <c r="BFB137" s="135"/>
      <c r="BFC137" s="135"/>
      <c r="BFD137" s="135"/>
      <c r="BFE137" s="135"/>
      <c r="BFF137" s="135"/>
      <c r="BFG137" s="135"/>
      <c r="BFH137" s="135"/>
      <c r="BFI137" s="135"/>
      <c r="BFJ137" s="135"/>
      <c r="BFK137" s="135"/>
      <c r="BFL137" s="135"/>
      <c r="BFM137" s="135"/>
      <c r="BFN137" s="135"/>
      <c r="BFO137" s="135"/>
      <c r="BFP137" s="135"/>
      <c r="BFQ137" s="135"/>
      <c r="BFR137" s="135"/>
      <c r="BFS137" s="135"/>
      <c r="BFT137" s="135"/>
      <c r="BFU137" s="135"/>
      <c r="BFV137" s="135"/>
      <c r="BFW137" s="135"/>
      <c r="BFX137" s="135"/>
      <c r="BFY137" s="135"/>
      <c r="BFZ137" s="135"/>
      <c r="BGA137" s="135"/>
      <c r="BGB137" s="135"/>
      <c r="BGC137" s="135"/>
      <c r="BGD137" s="135"/>
      <c r="BGE137" s="135"/>
      <c r="BGF137" s="135"/>
      <c r="BGG137" s="135"/>
      <c r="BGH137" s="135"/>
      <c r="BGI137" s="135"/>
      <c r="BGJ137" s="135"/>
      <c r="BGK137" s="135"/>
      <c r="BGL137" s="135"/>
      <c r="BGM137" s="135"/>
      <c r="BGN137" s="135"/>
      <c r="BGO137" s="135"/>
      <c r="BGP137" s="135"/>
      <c r="BGQ137" s="135"/>
      <c r="BGR137" s="135"/>
      <c r="BGS137" s="135"/>
      <c r="BGT137" s="135"/>
      <c r="BGU137" s="135"/>
      <c r="BGV137" s="135"/>
      <c r="BGW137" s="135"/>
      <c r="BGX137" s="135"/>
      <c r="BGY137" s="135"/>
      <c r="BGZ137" s="135"/>
      <c r="BHA137" s="135"/>
      <c r="BHB137" s="135"/>
      <c r="BHC137" s="135"/>
      <c r="BHD137" s="135"/>
      <c r="BHE137" s="135"/>
      <c r="BHF137" s="135"/>
      <c r="BHG137" s="135"/>
      <c r="BHH137" s="135"/>
      <c r="BHI137" s="135"/>
      <c r="BHJ137" s="135"/>
      <c r="BHK137" s="135"/>
      <c r="BHL137" s="135"/>
      <c r="BHM137" s="135"/>
      <c r="BHN137" s="135"/>
      <c r="BHO137" s="135"/>
      <c r="BHP137" s="135"/>
      <c r="BHQ137" s="135"/>
      <c r="BHR137" s="135"/>
      <c r="BHS137" s="135"/>
      <c r="BHT137" s="135"/>
      <c r="BHU137" s="135"/>
      <c r="BHV137" s="135"/>
      <c r="BHW137" s="135"/>
      <c r="BHX137" s="135"/>
      <c r="BHY137" s="135"/>
      <c r="BHZ137" s="135"/>
      <c r="BIA137" s="135"/>
      <c r="BIB137" s="135"/>
      <c r="BIC137" s="135"/>
      <c r="BID137" s="135"/>
      <c r="BIE137" s="135"/>
      <c r="BIF137" s="135"/>
      <c r="BIG137" s="135"/>
      <c r="BIH137" s="135"/>
      <c r="BII137" s="135"/>
      <c r="BIJ137" s="135"/>
      <c r="BIK137" s="135"/>
      <c r="BIL137" s="135"/>
      <c r="BIM137" s="135"/>
      <c r="BIN137" s="135"/>
      <c r="BIO137" s="135"/>
      <c r="BIP137" s="135"/>
      <c r="BIQ137" s="135"/>
      <c r="BIR137" s="135"/>
      <c r="BIS137" s="135"/>
      <c r="BIT137" s="135"/>
      <c r="BIU137" s="135"/>
      <c r="BIV137" s="135"/>
      <c r="BIW137" s="135"/>
      <c r="BIX137" s="135"/>
      <c r="BIY137" s="135"/>
      <c r="BIZ137" s="135"/>
      <c r="BJA137" s="135"/>
      <c r="BJB137" s="135"/>
      <c r="BJC137" s="135"/>
      <c r="BJD137" s="135"/>
      <c r="BJE137" s="135"/>
      <c r="BJF137" s="135"/>
      <c r="BJG137" s="135"/>
      <c r="BJH137" s="135"/>
      <c r="BJI137" s="135"/>
      <c r="BJJ137" s="135"/>
      <c r="BJK137" s="135"/>
      <c r="BJL137" s="135"/>
      <c r="BJM137" s="135"/>
      <c r="BJN137" s="135"/>
      <c r="BJO137" s="135"/>
      <c r="BJP137" s="135"/>
      <c r="BJQ137" s="135"/>
      <c r="BJR137" s="135"/>
      <c r="BJS137" s="135"/>
      <c r="BJT137" s="135"/>
      <c r="BJU137" s="135"/>
      <c r="BJV137" s="135"/>
      <c r="BJW137" s="135"/>
      <c r="BJX137" s="135"/>
      <c r="BJY137" s="135"/>
      <c r="BJZ137" s="135"/>
      <c r="BKA137" s="135"/>
      <c r="BKB137" s="135"/>
      <c r="BKC137" s="135"/>
      <c r="BKD137" s="135"/>
      <c r="BKE137" s="135"/>
      <c r="BKF137" s="135"/>
      <c r="BKG137" s="135"/>
      <c r="BKH137" s="135"/>
      <c r="BKI137" s="135"/>
      <c r="BKJ137" s="135"/>
      <c r="BKK137" s="135"/>
      <c r="BKL137" s="135"/>
      <c r="BKM137" s="135"/>
      <c r="BKN137" s="135"/>
      <c r="BKO137" s="135"/>
      <c r="BKP137" s="135"/>
      <c r="BKQ137" s="135"/>
      <c r="BKR137" s="135"/>
      <c r="BKS137" s="135"/>
      <c r="BKT137" s="135"/>
      <c r="BKU137" s="135"/>
      <c r="BKV137" s="135"/>
      <c r="BKW137" s="135"/>
      <c r="BKX137" s="135"/>
      <c r="BKY137" s="135"/>
      <c r="BKZ137" s="135"/>
      <c r="BLA137" s="135"/>
      <c r="BLB137" s="135"/>
      <c r="BLC137" s="135"/>
      <c r="BLD137" s="135"/>
      <c r="BLE137" s="135"/>
      <c r="BLF137" s="135"/>
      <c r="BLG137" s="135"/>
      <c r="BLH137" s="135"/>
      <c r="BLI137" s="135"/>
      <c r="BLJ137" s="135"/>
      <c r="BLK137" s="135"/>
      <c r="BLL137" s="135"/>
      <c r="BLM137" s="135"/>
      <c r="BLN137" s="135"/>
      <c r="BLO137" s="135"/>
      <c r="BLP137" s="135"/>
      <c r="BLQ137" s="135"/>
      <c r="BLR137" s="135"/>
      <c r="BLS137" s="135"/>
      <c r="BLT137" s="135"/>
      <c r="BLU137" s="135"/>
      <c r="BLV137" s="135"/>
      <c r="BLW137" s="135"/>
      <c r="BLX137" s="135"/>
      <c r="BLY137" s="135"/>
      <c r="BLZ137" s="135"/>
      <c r="BMA137" s="135"/>
      <c r="BMB137" s="135"/>
      <c r="BMC137" s="135"/>
      <c r="BMD137" s="135"/>
      <c r="BME137" s="135"/>
      <c r="BMF137" s="135"/>
      <c r="BMG137" s="135"/>
      <c r="BMH137" s="135"/>
      <c r="BMI137" s="135"/>
      <c r="BMJ137" s="135"/>
      <c r="BMK137" s="135"/>
      <c r="BML137" s="135"/>
      <c r="BMM137" s="135"/>
      <c r="BMN137" s="135"/>
      <c r="BMO137" s="135"/>
      <c r="BMP137" s="135"/>
      <c r="BMQ137" s="135"/>
      <c r="BMR137" s="135"/>
      <c r="BMS137" s="135"/>
      <c r="BMT137" s="135"/>
      <c r="BMU137" s="135"/>
      <c r="BMV137" s="135"/>
      <c r="BMW137" s="135"/>
      <c r="BMX137" s="135"/>
      <c r="BMY137" s="135"/>
      <c r="BMZ137" s="135"/>
      <c r="BNA137" s="135"/>
      <c r="BNB137" s="135"/>
      <c r="BNC137" s="135"/>
      <c r="BND137" s="135"/>
      <c r="BNE137" s="135"/>
      <c r="BNF137" s="135"/>
      <c r="BNG137" s="135"/>
      <c r="BNH137" s="135"/>
      <c r="BNI137" s="135"/>
      <c r="BNJ137" s="135"/>
      <c r="BNK137" s="135"/>
      <c r="BNL137" s="135"/>
      <c r="BNM137" s="135"/>
      <c r="BNN137" s="135"/>
      <c r="BNO137" s="135"/>
      <c r="BNP137" s="135"/>
      <c r="BNQ137" s="135"/>
      <c r="BNR137" s="135"/>
      <c r="BNS137" s="135"/>
      <c r="BNT137" s="135"/>
      <c r="BNU137" s="135"/>
      <c r="BNV137" s="135"/>
      <c r="BNW137" s="135"/>
      <c r="BNX137" s="135"/>
      <c r="BNY137" s="135"/>
      <c r="BNZ137" s="135"/>
      <c r="BOA137" s="135"/>
      <c r="BOB137" s="135"/>
      <c r="BOC137" s="135"/>
      <c r="BOD137" s="135"/>
      <c r="BOE137" s="135"/>
      <c r="BOF137" s="135"/>
      <c r="BOG137" s="135"/>
      <c r="BOH137" s="135"/>
      <c r="BOI137" s="135"/>
      <c r="BOJ137" s="135"/>
      <c r="BOK137" s="135"/>
      <c r="BOL137" s="135"/>
      <c r="BOM137" s="135"/>
      <c r="BON137" s="135"/>
      <c r="BOO137" s="135"/>
      <c r="BOP137" s="135"/>
      <c r="BOQ137" s="135"/>
      <c r="BOR137" s="135"/>
      <c r="BOS137" s="135"/>
      <c r="BOT137" s="135"/>
      <c r="BOU137" s="135"/>
      <c r="BOV137" s="135"/>
      <c r="BOW137" s="135"/>
      <c r="BOX137" s="135"/>
      <c r="BOY137" s="135"/>
      <c r="BOZ137" s="135"/>
      <c r="BPA137" s="135"/>
      <c r="BPB137" s="135"/>
      <c r="BPC137" s="135"/>
      <c r="BPD137" s="135"/>
      <c r="BPE137" s="135"/>
      <c r="BPF137" s="135"/>
      <c r="BPG137" s="135"/>
      <c r="BPH137" s="135"/>
      <c r="BPI137" s="135"/>
      <c r="BPJ137" s="135"/>
      <c r="BPK137" s="135"/>
      <c r="BPL137" s="135"/>
      <c r="BPM137" s="135"/>
      <c r="BPN137" s="135"/>
      <c r="BPO137" s="135"/>
      <c r="BPP137" s="135"/>
      <c r="BPQ137" s="135"/>
      <c r="BPR137" s="135"/>
      <c r="BPS137" s="135"/>
      <c r="BPT137" s="135"/>
      <c r="BPU137" s="135"/>
      <c r="BPV137" s="135"/>
      <c r="BPW137" s="135"/>
      <c r="BPX137" s="135"/>
      <c r="BPY137" s="135"/>
      <c r="BPZ137" s="135"/>
      <c r="BQA137" s="135"/>
      <c r="BQB137" s="135"/>
      <c r="BQC137" s="135"/>
      <c r="BQD137" s="135"/>
      <c r="BQE137" s="135"/>
      <c r="BQF137" s="135"/>
      <c r="BQG137" s="135"/>
      <c r="BQH137" s="135"/>
      <c r="BQI137" s="135"/>
      <c r="BQJ137" s="135"/>
      <c r="BQK137" s="135"/>
      <c r="BQL137" s="135"/>
      <c r="BQM137" s="135"/>
      <c r="BQN137" s="135"/>
      <c r="BQO137" s="135"/>
      <c r="BQP137" s="135"/>
      <c r="BQQ137" s="135"/>
      <c r="BQR137" s="135"/>
      <c r="BQS137" s="135"/>
      <c r="BQT137" s="135"/>
      <c r="BQU137" s="135"/>
      <c r="BQV137" s="135"/>
      <c r="BQW137" s="135"/>
      <c r="BQX137" s="135"/>
      <c r="BQY137" s="135"/>
      <c r="BQZ137" s="135"/>
      <c r="BRA137" s="135"/>
      <c r="BRB137" s="135"/>
      <c r="BRC137" s="135"/>
      <c r="BRD137" s="135"/>
      <c r="BRE137" s="135"/>
      <c r="BRF137" s="135"/>
      <c r="BRG137" s="135"/>
      <c r="BRH137" s="135"/>
      <c r="BRI137" s="135"/>
      <c r="BRJ137" s="135"/>
      <c r="BRK137" s="135"/>
      <c r="BRL137" s="135"/>
      <c r="BRM137" s="135"/>
      <c r="BRN137" s="135"/>
      <c r="BRO137" s="135"/>
      <c r="BRP137" s="135"/>
      <c r="BRQ137" s="135"/>
      <c r="BRR137" s="135"/>
      <c r="BRS137" s="135"/>
      <c r="BRT137" s="135"/>
      <c r="BRU137" s="135"/>
      <c r="BRV137" s="135"/>
      <c r="BRW137" s="135"/>
      <c r="BRX137" s="135"/>
      <c r="BRY137" s="135"/>
      <c r="BRZ137" s="135"/>
      <c r="BSA137" s="135"/>
      <c r="BSB137" s="135"/>
      <c r="BSC137" s="135"/>
      <c r="BSD137" s="135"/>
      <c r="BSE137" s="135"/>
      <c r="BSF137" s="135"/>
      <c r="BSG137" s="135"/>
      <c r="BSH137" s="135"/>
      <c r="BSI137" s="135"/>
      <c r="BSJ137" s="135"/>
      <c r="BSK137" s="135"/>
      <c r="BSL137" s="135"/>
      <c r="BSM137" s="135"/>
      <c r="BSN137" s="135"/>
      <c r="BSO137" s="135"/>
      <c r="BSP137" s="135"/>
      <c r="BSQ137" s="135"/>
      <c r="BSR137" s="135"/>
      <c r="BSS137" s="135"/>
      <c r="BST137" s="135"/>
      <c r="BSU137" s="135"/>
      <c r="BSV137" s="135"/>
      <c r="BSW137" s="135"/>
      <c r="BSX137" s="135"/>
      <c r="BSY137" s="135"/>
      <c r="BSZ137" s="135"/>
      <c r="BTA137" s="135"/>
      <c r="BTB137" s="135"/>
      <c r="BTC137" s="135"/>
      <c r="BTD137" s="135"/>
      <c r="BTE137" s="135"/>
      <c r="BTF137" s="135"/>
      <c r="BTG137" s="135"/>
      <c r="BTH137" s="135"/>
      <c r="BTI137" s="135"/>
      <c r="BTJ137" s="135"/>
      <c r="BTK137" s="135"/>
      <c r="BTL137" s="135"/>
      <c r="BTM137" s="135"/>
      <c r="BTN137" s="135"/>
      <c r="BTO137" s="135"/>
      <c r="BTP137" s="135"/>
      <c r="BTQ137" s="135"/>
      <c r="BTR137" s="135"/>
      <c r="BTS137" s="135"/>
      <c r="BTT137" s="135"/>
      <c r="BTU137" s="135"/>
      <c r="BTV137" s="135"/>
      <c r="BTW137" s="135"/>
      <c r="BTX137" s="135"/>
      <c r="BTY137" s="135"/>
      <c r="BTZ137" s="135"/>
      <c r="BUA137" s="135"/>
      <c r="BUB137" s="135"/>
      <c r="BUC137" s="135"/>
      <c r="BUD137" s="135"/>
      <c r="BUE137" s="135"/>
      <c r="BUF137" s="135"/>
      <c r="BUG137" s="135"/>
      <c r="BUH137" s="135"/>
      <c r="BUI137" s="135"/>
      <c r="BUJ137" s="135"/>
      <c r="BUK137" s="135"/>
      <c r="BUL137" s="135"/>
      <c r="BUM137" s="135"/>
      <c r="BUN137" s="135"/>
      <c r="BUO137" s="135"/>
      <c r="BUP137" s="135"/>
      <c r="BUQ137" s="135"/>
      <c r="BUR137" s="135"/>
      <c r="BUS137" s="135"/>
      <c r="BUT137" s="135"/>
      <c r="BUU137" s="135"/>
      <c r="BUV137" s="135"/>
      <c r="BUW137" s="135"/>
      <c r="BUX137" s="135"/>
      <c r="BUY137" s="135"/>
      <c r="BUZ137" s="135"/>
      <c r="BVA137" s="135"/>
      <c r="BVB137" s="135"/>
      <c r="BVC137" s="135"/>
      <c r="BVD137" s="135"/>
      <c r="BVE137" s="135"/>
      <c r="BVF137" s="135"/>
      <c r="BVG137" s="135"/>
      <c r="BVH137" s="135"/>
      <c r="BVI137" s="135"/>
      <c r="BVJ137" s="135"/>
      <c r="BVK137" s="135"/>
      <c r="BVL137" s="135"/>
      <c r="BVM137" s="135"/>
      <c r="BVN137" s="135"/>
      <c r="BVO137" s="135"/>
      <c r="BVP137" s="135"/>
      <c r="BVQ137" s="135"/>
      <c r="BVR137" s="135"/>
      <c r="BVS137" s="135"/>
      <c r="BVT137" s="135"/>
      <c r="BVU137" s="135"/>
      <c r="BVV137" s="135"/>
      <c r="BVW137" s="135"/>
      <c r="BVX137" s="135"/>
      <c r="BVY137" s="135"/>
      <c r="BVZ137" s="135"/>
      <c r="BWA137" s="135"/>
      <c r="BWB137" s="135"/>
      <c r="BWC137" s="135"/>
      <c r="BWD137" s="135"/>
      <c r="BWE137" s="135"/>
      <c r="BWF137" s="135"/>
      <c r="BWG137" s="135"/>
      <c r="BWH137" s="135"/>
      <c r="BWI137" s="135"/>
      <c r="BWJ137" s="135"/>
      <c r="BWK137" s="135"/>
      <c r="BWL137" s="135"/>
      <c r="BWM137" s="135"/>
      <c r="BWN137" s="135"/>
      <c r="BWO137" s="135"/>
      <c r="BWP137" s="135"/>
      <c r="BWQ137" s="135"/>
      <c r="BWR137" s="135"/>
      <c r="BWS137" s="135"/>
      <c r="BWT137" s="135"/>
      <c r="BWU137" s="135"/>
      <c r="BWV137" s="135"/>
      <c r="BWW137" s="135"/>
      <c r="BWX137" s="135"/>
      <c r="BWY137" s="135"/>
      <c r="BWZ137" s="135"/>
      <c r="BXA137" s="135"/>
      <c r="BXB137" s="135"/>
      <c r="BXC137" s="135"/>
      <c r="BXD137" s="135"/>
      <c r="BXE137" s="135"/>
      <c r="BXF137" s="135"/>
      <c r="BXG137" s="135"/>
      <c r="BXH137" s="135"/>
      <c r="BXI137" s="135"/>
      <c r="BXJ137" s="135"/>
      <c r="BXK137" s="135"/>
      <c r="BXL137" s="135"/>
      <c r="BXM137" s="135"/>
      <c r="BXN137" s="135"/>
      <c r="BXO137" s="135"/>
      <c r="BXP137" s="135"/>
      <c r="BXQ137" s="135"/>
      <c r="BXR137" s="135"/>
      <c r="BXS137" s="135"/>
      <c r="BXT137" s="135"/>
      <c r="BXU137" s="135"/>
      <c r="BXV137" s="135"/>
      <c r="BXW137" s="135"/>
      <c r="BXX137" s="135"/>
      <c r="BXY137" s="135"/>
      <c r="BXZ137" s="135"/>
      <c r="BYA137" s="135"/>
      <c r="BYB137" s="135"/>
      <c r="BYC137" s="135"/>
      <c r="BYD137" s="135"/>
      <c r="BYE137" s="135"/>
      <c r="BYF137" s="135"/>
      <c r="BYG137" s="135"/>
      <c r="BYH137" s="135"/>
      <c r="BYI137" s="135"/>
      <c r="BYJ137" s="135"/>
      <c r="BYK137" s="135"/>
      <c r="BYL137" s="135"/>
      <c r="BYM137" s="135"/>
      <c r="BYN137" s="135"/>
      <c r="BYO137" s="135"/>
      <c r="BYP137" s="135"/>
      <c r="BYQ137" s="135"/>
      <c r="BYR137" s="135"/>
      <c r="BYS137" s="135"/>
      <c r="BYT137" s="135"/>
      <c r="BYU137" s="135"/>
      <c r="BYV137" s="135"/>
      <c r="BYW137" s="135"/>
      <c r="BYX137" s="135"/>
      <c r="BYY137" s="135"/>
      <c r="BYZ137" s="135"/>
      <c r="BZA137" s="135"/>
      <c r="BZB137" s="135"/>
      <c r="BZC137" s="135"/>
      <c r="BZD137" s="135"/>
      <c r="BZE137" s="135"/>
      <c r="BZF137" s="135"/>
      <c r="BZG137" s="135"/>
      <c r="BZH137" s="135"/>
      <c r="BZI137" s="135"/>
      <c r="BZJ137" s="135"/>
      <c r="BZK137" s="135"/>
      <c r="BZL137" s="135"/>
      <c r="BZM137" s="135"/>
      <c r="BZN137" s="135"/>
      <c r="BZO137" s="135"/>
      <c r="BZP137" s="135"/>
      <c r="BZQ137" s="135"/>
      <c r="BZR137" s="135"/>
      <c r="BZS137" s="135"/>
      <c r="BZT137" s="135"/>
      <c r="BZU137" s="135"/>
      <c r="BZV137" s="135"/>
      <c r="BZW137" s="135"/>
      <c r="BZX137" s="135"/>
      <c r="BZY137" s="135"/>
      <c r="BZZ137" s="135"/>
      <c r="CAA137" s="135"/>
      <c r="CAB137" s="135"/>
      <c r="CAC137" s="135"/>
      <c r="CAD137" s="135"/>
      <c r="CAE137" s="135"/>
      <c r="CAF137" s="135"/>
      <c r="CAG137" s="135"/>
      <c r="CAH137" s="135"/>
      <c r="CAI137" s="135"/>
      <c r="CAJ137" s="135"/>
      <c r="CAK137" s="135"/>
      <c r="CAL137" s="135"/>
      <c r="CAM137" s="135"/>
      <c r="CAN137" s="135"/>
      <c r="CAO137" s="135"/>
      <c r="CAP137" s="135"/>
      <c r="CAQ137" s="135"/>
      <c r="CAR137" s="135"/>
      <c r="CAS137" s="135"/>
      <c r="CAT137" s="135"/>
      <c r="CAU137" s="135"/>
      <c r="CAV137" s="135"/>
      <c r="CAW137" s="135"/>
      <c r="CAX137" s="135"/>
      <c r="CAY137" s="135"/>
      <c r="CAZ137" s="135"/>
      <c r="CBA137" s="135"/>
      <c r="CBB137" s="135"/>
      <c r="CBC137" s="135"/>
      <c r="CBD137" s="135"/>
      <c r="CBE137" s="135"/>
      <c r="CBF137" s="135"/>
      <c r="CBG137" s="135"/>
      <c r="CBH137" s="135"/>
      <c r="CBI137" s="135"/>
      <c r="CBJ137" s="135"/>
      <c r="CBK137" s="135"/>
      <c r="CBL137" s="135"/>
      <c r="CBM137" s="135"/>
      <c r="CBN137" s="135"/>
      <c r="CBO137" s="135"/>
      <c r="CBP137" s="135"/>
      <c r="CBQ137" s="135"/>
      <c r="CBR137" s="135"/>
      <c r="CBS137" s="135"/>
      <c r="CBT137" s="135"/>
      <c r="CBU137" s="135"/>
      <c r="CBV137" s="135"/>
      <c r="CBW137" s="135"/>
      <c r="CBX137" s="135"/>
    </row>
    <row r="138" spans="1:2258" s="142" customFormat="1">
      <c r="A138" s="138"/>
      <c r="B138" s="139"/>
      <c r="C138" s="139"/>
      <c r="D138" s="139"/>
      <c r="E138" s="139"/>
      <c r="F138" s="139"/>
      <c r="G138" s="139"/>
      <c r="H138" s="139"/>
      <c r="I138" s="139"/>
      <c r="J138" s="139"/>
      <c r="K138" s="140"/>
      <c r="L138" s="140"/>
      <c r="M138" s="140"/>
      <c r="N138" s="140"/>
      <c r="O138" s="140"/>
      <c r="P138" s="140"/>
      <c r="Q138" s="140"/>
      <c r="R138" s="140"/>
      <c r="S138" s="140"/>
      <c r="T138" s="140"/>
      <c r="U138" s="140"/>
      <c r="V138" s="140"/>
      <c r="W138" s="140"/>
      <c r="X138" s="140"/>
      <c r="Y138" s="140"/>
      <c r="Z138" s="140"/>
      <c r="AA138" s="140"/>
      <c r="AB138" s="140"/>
      <c r="AC138" s="140"/>
      <c r="AD138" s="140"/>
      <c r="AE138" s="140"/>
      <c r="AF138" s="140"/>
      <c r="AG138" s="140"/>
      <c r="AH138" s="140"/>
      <c r="AI138" s="140"/>
      <c r="AJ138" s="140"/>
      <c r="AK138" s="140"/>
      <c r="AL138" s="140"/>
      <c r="AM138" s="140"/>
      <c r="AN138" s="140"/>
      <c r="AO138" s="140"/>
      <c r="AP138" s="140"/>
      <c r="AQ138" s="140"/>
      <c r="AR138" s="140"/>
      <c r="AS138" s="140"/>
      <c r="AT138" s="140"/>
      <c r="AU138" s="140"/>
      <c r="AV138" s="140"/>
      <c r="AW138" s="140"/>
      <c r="AX138" s="140"/>
      <c r="AY138" s="140"/>
      <c r="AZ138" s="140"/>
      <c r="BA138" s="140"/>
      <c r="BB138" s="140"/>
      <c r="BC138" s="140"/>
      <c r="BD138" s="140"/>
      <c r="BE138" s="140"/>
      <c r="BF138" s="140"/>
      <c r="BG138" s="140"/>
      <c r="BH138" s="140"/>
      <c r="BI138" s="140"/>
      <c r="BJ138" s="140"/>
      <c r="BK138" s="140"/>
      <c r="BL138" s="140"/>
      <c r="BM138" s="140"/>
      <c r="BN138" s="140"/>
      <c r="BO138" s="140"/>
      <c r="BP138" s="140"/>
      <c r="BQ138" s="140"/>
      <c r="BR138" s="140"/>
      <c r="BS138" s="140"/>
      <c r="BT138" s="140"/>
      <c r="BU138" s="140"/>
      <c r="BV138" s="140"/>
      <c r="BW138" s="140"/>
      <c r="BX138" s="140"/>
      <c r="BY138" s="140"/>
      <c r="BZ138" s="140"/>
      <c r="CA138" s="140"/>
      <c r="CB138" s="140"/>
      <c r="CC138" s="140"/>
      <c r="CD138" s="140"/>
      <c r="CE138" s="140"/>
      <c r="CF138" s="140"/>
      <c r="CG138" s="140"/>
      <c r="CH138" s="140"/>
      <c r="CI138" s="140"/>
      <c r="CJ138" s="140"/>
      <c r="CK138" s="140"/>
      <c r="CL138" s="140"/>
      <c r="CM138" s="140"/>
      <c r="CN138" s="140"/>
      <c r="CO138" s="140"/>
      <c r="CP138" s="140"/>
      <c r="CQ138" s="140"/>
      <c r="CR138" s="140"/>
      <c r="CS138" s="140"/>
      <c r="CT138" s="140"/>
      <c r="CU138" s="140"/>
      <c r="CV138" s="140"/>
      <c r="CW138" s="140"/>
      <c r="CX138" s="140"/>
      <c r="CY138" s="140"/>
      <c r="CZ138" s="140"/>
      <c r="DA138" s="140"/>
      <c r="DB138" s="140"/>
      <c r="DC138" s="140"/>
      <c r="DD138" s="140"/>
      <c r="DE138" s="140"/>
      <c r="DF138" s="140"/>
      <c r="DG138" s="140"/>
      <c r="DH138" s="140"/>
      <c r="DI138" s="140"/>
      <c r="DJ138" s="140"/>
      <c r="DK138" s="140"/>
      <c r="DL138" s="140"/>
      <c r="DM138" s="140"/>
      <c r="DN138" s="140"/>
      <c r="DO138" s="140"/>
      <c r="DP138" s="140"/>
      <c r="DQ138" s="140"/>
      <c r="DR138" s="140"/>
      <c r="DS138" s="140"/>
      <c r="DT138" s="140"/>
      <c r="DU138" s="140"/>
      <c r="DV138" s="140"/>
      <c r="DW138" s="140"/>
      <c r="DX138" s="140"/>
      <c r="DY138" s="140"/>
      <c r="DZ138" s="140"/>
      <c r="EA138" s="140"/>
      <c r="EB138" s="140"/>
      <c r="EC138" s="140"/>
      <c r="ED138" s="140"/>
      <c r="EE138" s="140"/>
      <c r="EF138" s="140"/>
      <c r="EG138" s="140"/>
      <c r="EH138" s="140"/>
      <c r="EI138" s="140"/>
      <c r="EJ138" s="140"/>
      <c r="EK138" s="140"/>
      <c r="EL138" s="140"/>
      <c r="EM138" s="140"/>
      <c r="EN138" s="140"/>
      <c r="EO138" s="140"/>
      <c r="EP138" s="140"/>
      <c r="EQ138" s="140"/>
      <c r="ER138" s="140"/>
      <c r="ES138" s="140"/>
      <c r="ET138" s="140"/>
      <c r="EU138" s="140"/>
      <c r="EV138" s="140"/>
      <c r="EW138" s="140"/>
      <c r="EX138" s="140"/>
      <c r="EY138" s="140"/>
      <c r="EZ138" s="140"/>
      <c r="FA138" s="140"/>
      <c r="FB138" s="140"/>
      <c r="FC138" s="140"/>
      <c r="FD138" s="140"/>
      <c r="FE138" s="140"/>
      <c r="FF138" s="140"/>
      <c r="FG138" s="140"/>
      <c r="FH138" s="140"/>
      <c r="FI138" s="140"/>
      <c r="FJ138" s="140"/>
      <c r="FK138" s="140"/>
      <c r="FL138" s="140"/>
      <c r="FM138" s="140"/>
      <c r="FN138" s="140"/>
      <c r="FO138" s="140"/>
      <c r="FP138" s="140"/>
      <c r="FQ138" s="140"/>
      <c r="FR138" s="140"/>
      <c r="FS138" s="140"/>
      <c r="FT138" s="140"/>
      <c r="FU138" s="140"/>
      <c r="FV138" s="140"/>
      <c r="FW138" s="140"/>
      <c r="FX138" s="140"/>
      <c r="FY138" s="140"/>
      <c r="FZ138" s="140"/>
      <c r="GA138" s="140"/>
      <c r="GB138" s="140"/>
      <c r="GC138" s="140"/>
      <c r="GD138" s="140"/>
      <c r="GE138" s="140"/>
      <c r="GF138" s="140"/>
      <c r="GG138" s="140"/>
      <c r="GH138" s="140"/>
      <c r="GI138" s="140"/>
      <c r="GJ138" s="140"/>
      <c r="GK138" s="140"/>
      <c r="GL138" s="140"/>
      <c r="GM138" s="140"/>
      <c r="GN138" s="140"/>
      <c r="GO138" s="140"/>
      <c r="GP138" s="140"/>
      <c r="GQ138" s="140"/>
      <c r="GR138" s="140"/>
      <c r="GS138" s="140"/>
      <c r="GT138" s="140"/>
      <c r="GU138" s="140"/>
      <c r="GV138" s="140"/>
      <c r="GW138" s="140"/>
      <c r="GX138" s="140"/>
      <c r="GY138" s="140"/>
      <c r="GZ138" s="140"/>
      <c r="HA138" s="140"/>
      <c r="HB138" s="140"/>
      <c r="HC138" s="140"/>
      <c r="HD138" s="140"/>
      <c r="HE138" s="140"/>
      <c r="HF138" s="140"/>
      <c r="HG138" s="140"/>
      <c r="HH138" s="140"/>
      <c r="HI138" s="140"/>
      <c r="HJ138" s="140"/>
      <c r="HK138" s="140"/>
      <c r="HL138" s="140"/>
      <c r="HM138" s="140"/>
      <c r="HN138" s="140"/>
      <c r="HO138" s="140"/>
      <c r="HP138" s="140"/>
      <c r="HQ138" s="140"/>
      <c r="HR138" s="140"/>
      <c r="HS138" s="140"/>
      <c r="HT138" s="140"/>
      <c r="HU138" s="140"/>
      <c r="HV138" s="140"/>
      <c r="HW138" s="140"/>
      <c r="HX138" s="140"/>
      <c r="HY138" s="140"/>
      <c r="HZ138" s="140"/>
      <c r="IA138" s="140"/>
      <c r="IB138" s="140"/>
      <c r="IC138" s="140"/>
      <c r="ID138" s="140"/>
      <c r="IE138" s="140"/>
      <c r="IF138" s="140"/>
      <c r="IG138" s="140"/>
      <c r="IH138" s="140"/>
      <c r="II138" s="140"/>
      <c r="IJ138" s="140"/>
      <c r="IK138" s="140"/>
      <c r="IL138" s="140"/>
      <c r="IM138" s="140"/>
      <c r="IN138" s="140"/>
      <c r="IO138" s="140"/>
      <c r="IP138" s="140"/>
      <c r="IQ138" s="140"/>
      <c r="IR138" s="140"/>
      <c r="IS138" s="140"/>
      <c r="IT138" s="140"/>
      <c r="IU138" s="140"/>
      <c r="IV138" s="140"/>
      <c r="IW138" s="140"/>
      <c r="IX138" s="140"/>
      <c r="IY138" s="140"/>
      <c r="IZ138" s="140"/>
      <c r="JA138" s="140"/>
      <c r="JB138" s="140"/>
      <c r="JC138" s="140"/>
      <c r="JD138" s="140"/>
      <c r="JE138" s="140"/>
      <c r="JF138" s="140"/>
      <c r="JG138" s="140"/>
      <c r="JH138" s="140"/>
      <c r="JI138" s="140"/>
      <c r="JJ138" s="140"/>
      <c r="JK138" s="140"/>
      <c r="JL138" s="140"/>
      <c r="JM138" s="140"/>
      <c r="JN138" s="140"/>
      <c r="JO138" s="140"/>
      <c r="JP138" s="140"/>
      <c r="JQ138" s="140"/>
      <c r="JR138" s="140"/>
      <c r="JS138" s="140"/>
      <c r="JT138" s="140"/>
      <c r="JU138" s="140"/>
      <c r="JV138" s="140"/>
      <c r="JW138" s="140"/>
      <c r="JX138" s="140"/>
      <c r="JY138" s="140"/>
      <c r="JZ138" s="140"/>
      <c r="KA138" s="140"/>
      <c r="KB138" s="140"/>
      <c r="KC138" s="140"/>
      <c r="KD138" s="140"/>
      <c r="KE138" s="140"/>
      <c r="KF138" s="140"/>
      <c r="KG138" s="140"/>
      <c r="KH138" s="140"/>
      <c r="KI138" s="140"/>
      <c r="KJ138" s="140"/>
      <c r="KK138" s="140"/>
      <c r="KL138" s="140"/>
      <c r="KM138" s="140"/>
      <c r="KN138" s="140"/>
      <c r="KO138" s="140"/>
      <c r="KP138" s="140"/>
      <c r="KQ138" s="140"/>
      <c r="KR138" s="140"/>
      <c r="KS138" s="140"/>
      <c r="KT138" s="140"/>
      <c r="KU138" s="140"/>
      <c r="KV138" s="140"/>
      <c r="KW138" s="140"/>
      <c r="KX138" s="140"/>
      <c r="KY138" s="140"/>
      <c r="KZ138" s="140"/>
      <c r="LA138" s="140"/>
      <c r="LB138" s="140"/>
      <c r="LC138" s="140"/>
      <c r="LD138" s="140"/>
      <c r="LE138" s="140"/>
      <c r="LF138" s="140"/>
      <c r="LG138" s="140"/>
      <c r="LH138" s="140"/>
      <c r="LI138" s="140"/>
      <c r="LJ138" s="140"/>
      <c r="LK138" s="140"/>
      <c r="LL138" s="140"/>
      <c r="LM138" s="140"/>
      <c r="LN138" s="140"/>
      <c r="LO138" s="140"/>
      <c r="LP138" s="140"/>
      <c r="LQ138" s="140"/>
      <c r="LR138" s="140"/>
      <c r="LS138" s="140"/>
      <c r="LT138" s="140"/>
      <c r="LU138" s="140"/>
      <c r="LV138" s="140"/>
      <c r="LW138" s="140"/>
      <c r="LX138" s="140"/>
      <c r="LY138" s="140"/>
      <c r="LZ138" s="140"/>
      <c r="MA138" s="140"/>
      <c r="MB138" s="140"/>
      <c r="MC138" s="140"/>
      <c r="MD138" s="140"/>
      <c r="ME138" s="140"/>
      <c r="MF138" s="140"/>
      <c r="MG138" s="140"/>
      <c r="MH138" s="140"/>
      <c r="MI138" s="140"/>
      <c r="MJ138" s="140"/>
      <c r="MK138" s="140"/>
      <c r="ML138" s="140"/>
      <c r="MM138" s="140"/>
      <c r="MN138" s="140"/>
      <c r="MO138" s="140"/>
      <c r="MP138" s="140"/>
      <c r="MQ138" s="140"/>
      <c r="MR138" s="140"/>
      <c r="MS138" s="140"/>
      <c r="MT138" s="140"/>
      <c r="MU138" s="140"/>
      <c r="MV138" s="140"/>
      <c r="MW138" s="140"/>
      <c r="MX138" s="140"/>
      <c r="MY138" s="140"/>
      <c r="MZ138" s="140"/>
      <c r="NA138" s="140"/>
      <c r="NB138" s="140"/>
      <c r="NC138" s="140"/>
      <c r="ND138" s="140"/>
      <c r="NE138" s="140"/>
      <c r="NF138" s="140"/>
      <c r="NG138" s="140"/>
      <c r="NH138" s="140"/>
      <c r="NI138" s="140"/>
      <c r="NJ138" s="140"/>
      <c r="NK138" s="140"/>
      <c r="NL138" s="140"/>
      <c r="NM138" s="140"/>
      <c r="NN138" s="140"/>
      <c r="NO138" s="140"/>
      <c r="NP138" s="140"/>
      <c r="NQ138" s="140"/>
      <c r="NR138" s="140"/>
      <c r="NS138" s="140"/>
      <c r="NT138" s="140"/>
      <c r="NU138" s="140"/>
      <c r="NV138" s="140"/>
      <c r="NW138" s="140"/>
      <c r="NX138" s="140"/>
      <c r="NY138" s="140"/>
      <c r="NZ138" s="140"/>
      <c r="OA138" s="140"/>
      <c r="OB138" s="140"/>
      <c r="OC138" s="140"/>
      <c r="OD138" s="140"/>
      <c r="OE138" s="140"/>
      <c r="OF138" s="140"/>
      <c r="OG138" s="140"/>
      <c r="OH138" s="140"/>
      <c r="OI138" s="140"/>
      <c r="OJ138" s="140"/>
      <c r="OK138" s="140"/>
      <c r="OL138" s="140"/>
      <c r="OM138" s="140"/>
      <c r="ON138" s="140"/>
      <c r="OO138" s="140"/>
      <c r="OP138" s="140"/>
      <c r="OQ138" s="140"/>
      <c r="OR138" s="140"/>
      <c r="OS138" s="140"/>
      <c r="OT138" s="140"/>
      <c r="OU138" s="140"/>
      <c r="OV138" s="140"/>
      <c r="OW138" s="140"/>
      <c r="OX138" s="140"/>
      <c r="OY138" s="140"/>
      <c r="OZ138" s="140"/>
      <c r="PA138" s="140"/>
      <c r="PB138" s="140"/>
      <c r="PC138" s="140"/>
      <c r="PD138" s="140"/>
      <c r="PE138" s="140"/>
      <c r="PF138" s="140"/>
      <c r="PG138" s="140"/>
      <c r="PH138" s="140"/>
      <c r="PI138" s="140"/>
      <c r="PJ138" s="140"/>
      <c r="PK138" s="140"/>
      <c r="PL138" s="140"/>
      <c r="PM138" s="140"/>
      <c r="PN138" s="140"/>
      <c r="PO138" s="140"/>
      <c r="PP138" s="140"/>
      <c r="PQ138" s="140"/>
      <c r="PR138" s="140"/>
      <c r="PS138" s="140"/>
      <c r="PT138" s="140"/>
      <c r="PU138" s="140"/>
      <c r="PV138" s="140"/>
      <c r="PW138" s="140"/>
      <c r="PX138" s="140"/>
      <c r="PY138" s="140"/>
      <c r="PZ138" s="140"/>
      <c r="QA138" s="140"/>
      <c r="QB138" s="140"/>
      <c r="QC138" s="140"/>
      <c r="QD138" s="140"/>
      <c r="QE138" s="140"/>
      <c r="QF138" s="140"/>
      <c r="QG138" s="140"/>
      <c r="QH138" s="140"/>
      <c r="QI138" s="140"/>
      <c r="QJ138" s="140"/>
      <c r="QK138" s="140"/>
      <c r="QL138" s="140"/>
      <c r="QM138" s="140"/>
      <c r="QN138" s="140"/>
      <c r="QO138" s="140"/>
      <c r="QP138" s="140"/>
      <c r="QQ138" s="140"/>
      <c r="QR138" s="140"/>
      <c r="QS138" s="140"/>
      <c r="QT138" s="140"/>
      <c r="QU138" s="140"/>
      <c r="QV138" s="140"/>
      <c r="QW138" s="140"/>
      <c r="QX138" s="140"/>
      <c r="QY138" s="140"/>
      <c r="QZ138" s="140"/>
      <c r="RA138" s="140"/>
      <c r="RB138" s="140"/>
      <c r="RC138" s="140"/>
      <c r="RD138" s="140"/>
      <c r="RE138" s="140"/>
      <c r="RF138" s="140"/>
      <c r="RG138" s="140"/>
      <c r="RH138" s="140"/>
      <c r="RI138" s="140"/>
      <c r="RJ138" s="140"/>
      <c r="RK138" s="140"/>
      <c r="RL138" s="140"/>
      <c r="RM138" s="140"/>
      <c r="RN138" s="140"/>
      <c r="RO138" s="140"/>
      <c r="RP138" s="140"/>
      <c r="RQ138" s="140"/>
      <c r="RR138" s="140"/>
      <c r="RS138" s="140"/>
      <c r="RT138" s="140"/>
      <c r="RU138" s="140"/>
      <c r="RV138" s="140"/>
      <c r="RW138" s="140"/>
      <c r="RX138" s="140"/>
      <c r="RY138" s="140"/>
      <c r="RZ138" s="140"/>
      <c r="SA138" s="140"/>
      <c r="SB138" s="140"/>
      <c r="SC138" s="140"/>
      <c r="SD138" s="140"/>
      <c r="SE138" s="140"/>
      <c r="SF138" s="140"/>
      <c r="SG138" s="140"/>
      <c r="SH138" s="140"/>
      <c r="SI138" s="140"/>
      <c r="SJ138" s="140"/>
      <c r="SK138" s="140"/>
      <c r="SL138" s="140"/>
      <c r="SM138" s="140"/>
      <c r="SN138" s="140"/>
      <c r="SO138" s="140"/>
      <c r="SP138" s="140"/>
      <c r="SQ138" s="140"/>
      <c r="SR138" s="140"/>
      <c r="SS138" s="140"/>
      <c r="ST138" s="140"/>
      <c r="SU138" s="140"/>
      <c r="SV138" s="140"/>
      <c r="SW138" s="140"/>
      <c r="SX138" s="140"/>
      <c r="SY138" s="140"/>
      <c r="SZ138" s="140"/>
      <c r="TA138" s="140"/>
      <c r="TB138" s="140"/>
      <c r="TC138" s="140"/>
      <c r="TD138" s="140"/>
      <c r="TE138" s="140"/>
      <c r="TF138" s="140"/>
      <c r="TG138" s="140"/>
      <c r="TH138" s="140"/>
      <c r="TI138" s="140"/>
      <c r="TJ138" s="140"/>
      <c r="TK138" s="140"/>
      <c r="TL138" s="140"/>
      <c r="TM138" s="140"/>
      <c r="TN138" s="140"/>
      <c r="TO138" s="140"/>
      <c r="TP138" s="140"/>
      <c r="TQ138" s="140"/>
      <c r="TR138" s="140"/>
      <c r="TS138" s="140"/>
      <c r="TT138" s="140"/>
      <c r="TU138" s="140"/>
      <c r="TV138" s="140"/>
      <c r="TW138" s="140"/>
      <c r="TX138" s="140"/>
      <c r="TY138" s="140"/>
      <c r="TZ138" s="140"/>
      <c r="UA138" s="140"/>
      <c r="UB138" s="140"/>
      <c r="UC138" s="140"/>
      <c r="UD138" s="140"/>
      <c r="UE138" s="140"/>
      <c r="UF138" s="140"/>
      <c r="UG138" s="140"/>
      <c r="UH138" s="140"/>
      <c r="UI138" s="140"/>
      <c r="UJ138" s="140"/>
      <c r="UK138" s="140"/>
      <c r="UL138" s="140"/>
      <c r="UM138" s="140"/>
      <c r="UN138" s="140"/>
      <c r="UO138" s="140"/>
      <c r="UP138" s="140"/>
      <c r="UQ138" s="140"/>
      <c r="UR138" s="140"/>
      <c r="US138" s="140"/>
      <c r="UT138" s="140"/>
      <c r="UU138" s="140"/>
      <c r="UV138" s="140"/>
      <c r="UW138" s="140"/>
      <c r="UX138" s="140"/>
      <c r="UY138" s="140"/>
      <c r="UZ138" s="140"/>
      <c r="VA138" s="140"/>
      <c r="VB138" s="140"/>
      <c r="VC138" s="140"/>
      <c r="VD138" s="140"/>
      <c r="VE138" s="140"/>
      <c r="VF138" s="140"/>
      <c r="VG138" s="140"/>
      <c r="VH138" s="140"/>
      <c r="VI138" s="140"/>
      <c r="VJ138" s="140"/>
      <c r="VK138" s="140"/>
      <c r="VL138" s="140"/>
      <c r="VM138" s="140"/>
      <c r="VN138" s="140"/>
      <c r="VO138" s="140"/>
      <c r="VP138" s="140"/>
      <c r="VQ138" s="140"/>
      <c r="VR138" s="140"/>
      <c r="VS138" s="140"/>
      <c r="VT138" s="140"/>
      <c r="VU138" s="140"/>
      <c r="VV138" s="140"/>
      <c r="VW138" s="140"/>
      <c r="VX138" s="140"/>
      <c r="VY138" s="140"/>
      <c r="VZ138" s="140"/>
      <c r="WA138" s="140"/>
      <c r="WB138" s="140"/>
      <c r="WC138" s="140"/>
      <c r="WD138" s="140"/>
      <c r="WE138" s="140"/>
      <c r="WF138" s="140"/>
      <c r="WG138" s="140"/>
      <c r="WH138" s="140"/>
      <c r="WI138" s="140"/>
      <c r="WJ138" s="140"/>
      <c r="WK138" s="140"/>
      <c r="WL138" s="140"/>
      <c r="WM138" s="140"/>
      <c r="WN138" s="140"/>
      <c r="WO138" s="140"/>
      <c r="WP138" s="140"/>
      <c r="WQ138" s="140"/>
      <c r="WR138" s="140"/>
      <c r="WS138" s="140"/>
      <c r="WT138" s="140"/>
      <c r="WU138" s="140"/>
      <c r="WV138" s="140"/>
      <c r="WW138" s="140"/>
      <c r="WX138" s="140"/>
      <c r="WY138" s="140"/>
      <c r="WZ138" s="140"/>
      <c r="XA138" s="140"/>
      <c r="XB138" s="140"/>
      <c r="XC138" s="140"/>
      <c r="XD138" s="140"/>
      <c r="XE138" s="140"/>
      <c r="XF138" s="140"/>
      <c r="XG138" s="140"/>
      <c r="XH138" s="140"/>
      <c r="XI138" s="140"/>
      <c r="XJ138" s="140"/>
      <c r="XK138" s="140"/>
      <c r="XL138" s="140"/>
      <c r="XM138" s="140"/>
      <c r="XN138" s="140"/>
      <c r="XO138" s="140"/>
      <c r="XP138" s="140"/>
      <c r="XQ138" s="140"/>
      <c r="XR138" s="140"/>
      <c r="XS138" s="140"/>
      <c r="XT138" s="140"/>
      <c r="XU138" s="140"/>
      <c r="XV138" s="140"/>
      <c r="XW138" s="140"/>
      <c r="XX138" s="140"/>
      <c r="XY138" s="140"/>
      <c r="XZ138" s="140"/>
      <c r="YA138" s="140"/>
      <c r="YB138" s="140"/>
      <c r="YC138" s="140"/>
      <c r="YD138" s="140"/>
      <c r="YE138" s="140"/>
      <c r="YF138" s="140"/>
      <c r="YG138" s="140"/>
      <c r="YH138" s="140"/>
      <c r="YI138" s="140"/>
      <c r="YJ138" s="140"/>
      <c r="YK138" s="140"/>
      <c r="YL138" s="140"/>
      <c r="YM138" s="140"/>
      <c r="YN138" s="140"/>
      <c r="YO138" s="140"/>
      <c r="YP138" s="140"/>
      <c r="YQ138" s="140"/>
      <c r="YR138" s="140"/>
      <c r="YS138" s="140"/>
      <c r="YT138" s="140"/>
      <c r="YU138" s="140"/>
      <c r="YV138" s="140"/>
      <c r="YW138" s="140"/>
      <c r="YX138" s="140"/>
      <c r="YY138" s="140"/>
      <c r="YZ138" s="140"/>
      <c r="ZA138" s="140"/>
      <c r="ZB138" s="140"/>
      <c r="ZC138" s="140"/>
      <c r="ZD138" s="140"/>
      <c r="ZE138" s="140"/>
      <c r="ZF138" s="140"/>
      <c r="ZG138" s="140"/>
      <c r="ZH138" s="140"/>
      <c r="ZI138" s="140"/>
      <c r="ZJ138" s="140"/>
      <c r="ZK138" s="140"/>
      <c r="ZL138" s="140"/>
      <c r="ZM138" s="140"/>
      <c r="ZN138" s="140"/>
      <c r="ZO138" s="140"/>
      <c r="ZP138" s="140"/>
      <c r="ZQ138" s="140"/>
      <c r="ZR138" s="140"/>
      <c r="ZS138" s="140"/>
      <c r="ZT138" s="140"/>
      <c r="ZU138" s="140"/>
      <c r="ZV138" s="140"/>
      <c r="ZW138" s="140"/>
      <c r="ZX138" s="140"/>
      <c r="ZY138" s="140"/>
      <c r="ZZ138" s="140"/>
      <c r="AAA138" s="140"/>
      <c r="AAB138" s="140"/>
      <c r="AAC138" s="140"/>
      <c r="AAD138" s="140"/>
      <c r="AAE138" s="140"/>
      <c r="AAF138" s="140"/>
      <c r="AAG138" s="140"/>
      <c r="AAH138" s="140"/>
      <c r="AAI138" s="140"/>
      <c r="AAJ138" s="140"/>
      <c r="AAK138" s="140"/>
      <c r="AAL138" s="140"/>
      <c r="AAM138" s="140"/>
      <c r="AAN138" s="140"/>
      <c r="AAO138" s="140"/>
      <c r="AAP138" s="140"/>
      <c r="AAQ138" s="140"/>
      <c r="AAR138" s="140"/>
      <c r="AAS138" s="140"/>
      <c r="AAT138" s="140"/>
      <c r="AAU138" s="140"/>
      <c r="AAV138" s="140"/>
      <c r="AAW138" s="140"/>
      <c r="AAX138" s="140"/>
      <c r="AAY138" s="140"/>
      <c r="AAZ138" s="140"/>
      <c r="ABA138" s="140"/>
      <c r="ABB138" s="140"/>
      <c r="ABC138" s="140"/>
      <c r="ABD138" s="140"/>
      <c r="ABE138" s="140"/>
      <c r="ABF138" s="140"/>
      <c r="ABG138" s="140"/>
      <c r="ABH138" s="140"/>
      <c r="ABI138" s="140"/>
      <c r="ABJ138" s="140"/>
      <c r="ABK138" s="140"/>
      <c r="ABL138" s="140"/>
      <c r="ABM138" s="140"/>
      <c r="ABN138" s="140"/>
      <c r="ABO138" s="140"/>
      <c r="ABP138" s="140"/>
      <c r="ABQ138" s="140"/>
      <c r="ABR138" s="140"/>
      <c r="ABS138" s="140"/>
      <c r="ABT138" s="140"/>
      <c r="ABU138" s="140"/>
      <c r="ABV138" s="140"/>
      <c r="ABW138" s="140"/>
      <c r="ABX138" s="140"/>
      <c r="ABY138" s="140"/>
      <c r="ABZ138" s="140"/>
      <c r="ACA138" s="140"/>
      <c r="ACB138" s="140"/>
      <c r="ACC138" s="140"/>
      <c r="ACD138" s="140"/>
      <c r="ACE138" s="140"/>
      <c r="ACF138" s="140"/>
      <c r="ACG138" s="140"/>
      <c r="ACH138" s="140"/>
      <c r="ACI138" s="140"/>
      <c r="ACJ138" s="140"/>
      <c r="ACK138" s="140"/>
      <c r="ACL138" s="140"/>
      <c r="ACM138" s="140"/>
      <c r="ACN138" s="140"/>
      <c r="ACO138" s="140"/>
      <c r="ACP138" s="140"/>
      <c r="ACQ138" s="140"/>
      <c r="ACR138" s="140"/>
      <c r="ACS138" s="140"/>
      <c r="ACT138" s="140"/>
      <c r="ACU138" s="140"/>
      <c r="ACV138" s="140"/>
      <c r="ACW138" s="140"/>
      <c r="ACX138" s="140"/>
      <c r="ACY138" s="140"/>
      <c r="ACZ138" s="140"/>
      <c r="ADA138" s="140"/>
      <c r="ADB138" s="140"/>
      <c r="ADC138" s="140"/>
      <c r="ADD138" s="140"/>
      <c r="ADE138" s="140"/>
      <c r="ADF138" s="140"/>
      <c r="ADG138" s="140"/>
      <c r="ADH138" s="140"/>
      <c r="ADI138" s="140"/>
      <c r="ADJ138" s="140"/>
      <c r="ADK138" s="140"/>
      <c r="ADL138" s="140"/>
      <c r="ADM138" s="140"/>
      <c r="ADN138" s="140"/>
      <c r="ADO138" s="140"/>
      <c r="ADP138" s="140"/>
      <c r="ADQ138" s="140"/>
      <c r="ADR138" s="140"/>
      <c r="ADS138" s="140"/>
      <c r="ADT138" s="140"/>
      <c r="ADU138" s="140"/>
      <c r="ADV138" s="140"/>
      <c r="ADW138" s="140"/>
      <c r="ADX138" s="140"/>
      <c r="ADY138" s="140"/>
      <c r="ADZ138" s="140"/>
      <c r="AEA138" s="140"/>
      <c r="AEB138" s="140"/>
      <c r="AEC138" s="140"/>
      <c r="AED138" s="140"/>
      <c r="AEE138" s="140"/>
      <c r="AEF138" s="140"/>
      <c r="AEG138" s="140"/>
      <c r="AEH138" s="140"/>
      <c r="AEI138" s="140"/>
      <c r="AEJ138" s="140"/>
      <c r="AEK138" s="140"/>
      <c r="AEL138" s="140"/>
      <c r="AEM138" s="140"/>
      <c r="AEN138" s="140"/>
      <c r="AEO138" s="140"/>
      <c r="AEP138" s="140"/>
      <c r="AEQ138" s="140"/>
      <c r="AER138" s="140"/>
      <c r="AES138" s="140"/>
      <c r="AET138" s="140"/>
      <c r="AEU138" s="140"/>
      <c r="AEV138" s="140"/>
      <c r="AEW138" s="140"/>
      <c r="AEX138" s="140"/>
      <c r="AEY138" s="140"/>
      <c r="AEZ138" s="140"/>
      <c r="AFA138" s="140"/>
      <c r="AFB138" s="140"/>
      <c r="AFC138" s="140"/>
      <c r="AFD138" s="140"/>
      <c r="AFE138" s="140"/>
      <c r="AFF138" s="140"/>
      <c r="AFG138" s="140"/>
      <c r="AFH138" s="140"/>
      <c r="AFI138" s="140"/>
      <c r="AFJ138" s="140"/>
      <c r="AFK138" s="140"/>
      <c r="AFL138" s="140"/>
      <c r="AFM138" s="140"/>
      <c r="AFN138" s="140"/>
      <c r="AFO138" s="140"/>
      <c r="AFP138" s="140"/>
      <c r="AFQ138" s="140"/>
      <c r="AFR138" s="140"/>
      <c r="AFS138" s="140"/>
      <c r="AFT138" s="140"/>
      <c r="AFU138" s="140"/>
      <c r="AFV138" s="140"/>
      <c r="AFW138" s="140"/>
      <c r="AFX138" s="140"/>
      <c r="AFY138" s="140"/>
      <c r="AFZ138" s="140"/>
      <c r="AGA138" s="140"/>
      <c r="AGB138" s="140"/>
      <c r="AGC138" s="140"/>
      <c r="AGD138" s="140"/>
      <c r="AGE138" s="140"/>
      <c r="AGF138" s="140"/>
      <c r="AGG138" s="136"/>
      <c r="AGH138" s="136"/>
      <c r="AGI138" s="136"/>
      <c r="AGJ138" s="136"/>
      <c r="AGK138" s="136"/>
      <c r="AGL138" s="136"/>
      <c r="AGM138" s="136"/>
      <c r="AGN138" s="136"/>
      <c r="AGO138" s="136"/>
      <c r="AGP138" s="136"/>
      <c r="AGQ138" s="136"/>
      <c r="AGR138" s="136"/>
      <c r="AGS138" s="136"/>
      <c r="AGT138" s="136"/>
      <c r="AGU138" s="136"/>
      <c r="AGV138" s="136"/>
      <c r="AGW138" s="136"/>
      <c r="AGX138" s="136"/>
      <c r="AGY138" s="136"/>
      <c r="AGZ138" s="136"/>
      <c r="AHA138" s="136"/>
      <c r="AHB138" s="136"/>
      <c r="AHC138" s="136"/>
      <c r="AHD138" s="136"/>
      <c r="AHE138" s="136"/>
      <c r="AHF138" s="136"/>
      <c r="AHG138" s="136"/>
      <c r="AHH138" s="136"/>
      <c r="AHI138" s="136"/>
      <c r="AHJ138" s="136"/>
      <c r="AHK138" s="136"/>
      <c r="AHL138" s="136"/>
      <c r="AHM138" s="136"/>
      <c r="AHN138" s="136"/>
      <c r="AHO138" s="136"/>
      <c r="AHP138" s="136"/>
      <c r="AHQ138" s="136"/>
      <c r="AHR138" s="136"/>
      <c r="AHS138" s="136"/>
      <c r="AHT138" s="136"/>
      <c r="AHU138" s="136"/>
      <c r="AHV138" s="136"/>
      <c r="AHW138" s="136"/>
      <c r="AHX138" s="136"/>
      <c r="AHY138" s="136"/>
      <c r="AHZ138" s="136"/>
      <c r="AIA138" s="136"/>
      <c r="AIB138" s="136"/>
      <c r="AIC138" s="136"/>
      <c r="AID138" s="136"/>
      <c r="AIE138" s="136"/>
      <c r="AIF138" s="136"/>
      <c r="AIG138" s="136"/>
      <c r="AIH138" s="136"/>
      <c r="AII138" s="136"/>
      <c r="AIJ138" s="136"/>
      <c r="AIK138" s="136"/>
      <c r="AIL138" s="136"/>
      <c r="AIM138" s="136"/>
      <c r="AIN138" s="136"/>
      <c r="AIO138" s="136"/>
      <c r="AIP138" s="136"/>
      <c r="AIQ138" s="136"/>
      <c r="AIR138" s="136"/>
      <c r="AIS138" s="136"/>
      <c r="AIT138" s="136"/>
      <c r="AIU138" s="136"/>
      <c r="AIV138" s="136"/>
      <c r="AIW138" s="136"/>
      <c r="AIX138" s="136"/>
      <c r="AIY138" s="136"/>
      <c r="AIZ138" s="136"/>
      <c r="AJA138" s="136"/>
      <c r="AJB138" s="136"/>
      <c r="AJC138" s="136"/>
      <c r="AJD138" s="136"/>
      <c r="AJE138" s="136"/>
      <c r="AJF138" s="136"/>
      <c r="AJG138" s="136"/>
      <c r="AJH138" s="136"/>
      <c r="AJI138" s="136"/>
      <c r="AJJ138" s="136"/>
      <c r="AJK138" s="136"/>
      <c r="AJL138" s="136"/>
      <c r="AJM138" s="136"/>
      <c r="AJN138" s="136"/>
      <c r="AJO138" s="136"/>
      <c r="AJP138" s="136"/>
      <c r="AJQ138" s="136"/>
      <c r="AJR138" s="136"/>
      <c r="AJS138" s="136"/>
      <c r="AJT138" s="136"/>
      <c r="AJU138" s="136"/>
      <c r="AJV138" s="136"/>
      <c r="AJW138" s="136"/>
      <c r="AJX138" s="136"/>
      <c r="AJY138" s="136"/>
      <c r="AJZ138" s="136"/>
      <c r="AKA138" s="136"/>
      <c r="AKB138" s="136"/>
      <c r="AKC138" s="136"/>
      <c r="AKD138" s="136"/>
      <c r="AKE138" s="136"/>
      <c r="AKF138" s="136"/>
      <c r="AKG138" s="136"/>
      <c r="AKH138" s="136"/>
      <c r="AKI138" s="136"/>
      <c r="AKJ138" s="136"/>
      <c r="AKK138" s="136"/>
      <c r="AKL138" s="136"/>
      <c r="AKM138" s="136"/>
      <c r="AKN138" s="136"/>
      <c r="AKO138" s="136"/>
      <c r="AKP138" s="136"/>
      <c r="AKQ138" s="136"/>
      <c r="AKR138" s="136"/>
      <c r="AKS138" s="136"/>
      <c r="AKT138" s="136"/>
      <c r="AKU138" s="136"/>
      <c r="AKV138" s="136"/>
      <c r="AKW138" s="136"/>
      <c r="AKX138" s="136"/>
      <c r="AKY138" s="136"/>
      <c r="AKZ138" s="136"/>
      <c r="ALA138" s="136"/>
      <c r="ALB138" s="136"/>
      <c r="ALC138" s="136"/>
      <c r="ALD138" s="136"/>
      <c r="ALE138" s="136"/>
      <c r="ALF138" s="136"/>
      <c r="ALG138" s="136"/>
      <c r="ALH138" s="136"/>
      <c r="ALI138" s="136"/>
      <c r="ALJ138" s="136"/>
      <c r="ALK138" s="136"/>
      <c r="ALL138" s="136"/>
      <c r="ALM138" s="136"/>
      <c r="ALN138" s="136"/>
      <c r="ALO138" s="136"/>
      <c r="ALP138" s="136"/>
      <c r="ALQ138" s="136"/>
      <c r="ALR138" s="136"/>
      <c r="ALS138" s="136"/>
      <c r="ALT138" s="136"/>
      <c r="ALU138" s="136"/>
      <c r="ALV138" s="136"/>
      <c r="ALW138" s="136"/>
      <c r="ALX138" s="136"/>
      <c r="ALY138" s="136"/>
      <c r="ALZ138" s="136"/>
      <c r="AMA138" s="136"/>
      <c r="AMB138" s="136"/>
      <c r="AMC138" s="136"/>
      <c r="AMD138" s="136"/>
      <c r="AME138" s="136"/>
      <c r="AMF138" s="136"/>
      <c r="AMG138" s="136"/>
      <c r="AMH138" s="136"/>
      <c r="AMI138" s="136"/>
      <c r="AMJ138" s="136"/>
      <c r="AMK138" s="136"/>
      <c r="AML138" s="136"/>
      <c r="AMM138" s="136"/>
      <c r="AMN138" s="136"/>
      <c r="AMO138" s="136"/>
      <c r="AMP138" s="136"/>
      <c r="AMQ138" s="136"/>
      <c r="AMR138" s="136"/>
      <c r="AMS138" s="136"/>
      <c r="AMT138" s="136"/>
      <c r="AMU138" s="136"/>
      <c r="AMV138" s="136"/>
      <c r="AMW138" s="136"/>
      <c r="AMX138" s="136"/>
      <c r="AMY138" s="136"/>
      <c r="AMZ138" s="136"/>
      <c r="ANA138" s="136"/>
      <c r="ANB138" s="136"/>
      <c r="ANC138" s="136"/>
      <c r="AND138" s="136"/>
      <c r="ANE138" s="136"/>
      <c r="ANF138" s="136"/>
      <c r="ANG138" s="136"/>
      <c r="ANH138" s="136"/>
      <c r="ANI138" s="136"/>
      <c r="ANJ138" s="136"/>
      <c r="ANK138" s="136"/>
      <c r="ANL138" s="136"/>
      <c r="ANM138" s="136"/>
      <c r="ANN138" s="136"/>
      <c r="ANO138" s="136"/>
      <c r="ANP138" s="136"/>
      <c r="ANQ138" s="136"/>
      <c r="ANR138" s="136"/>
      <c r="ANS138" s="136"/>
      <c r="ANT138" s="136"/>
      <c r="ANU138" s="136"/>
      <c r="ANV138" s="136"/>
      <c r="ANW138" s="136"/>
      <c r="ANX138" s="136"/>
      <c r="ANY138" s="136"/>
      <c r="ANZ138" s="136"/>
      <c r="AOA138" s="136"/>
      <c r="AOB138" s="136"/>
      <c r="AOC138" s="136"/>
      <c r="AOD138" s="136"/>
      <c r="AOE138" s="136"/>
      <c r="AOF138" s="136"/>
      <c r="AOG138" s="136"/>
      <c r="AOH138" s="136"/>
      <c r="AOI138" s="136"/>
      <c r="AOJ138" s="136"/>
      <c r="AOK138" s="136"/>
      <c r="AOL138" s="136"/>
      <c r="AOM138" s="136"/>
      <c r="AON138" s="136"/>
      <c r="AOO138" s="136"/>
      <c r="AOP138" s="136"/>
      <c r="AOQ138" s="136"/>
      <c r="AOR138" s="136"/>
      <c r="AOS138" s="136"/>
      <c r="AOT138" s="136"/>
      <c r="AOU138" s="136"/>
      <c r="AOV138" s="136"/>
      <c r="AOW138" s="136"/>
      <c r="AOX138" s="136"/>
      <c r="AOY138" s="136"/>
      <c r="AOZ138" s="136"/>
      <c r="APA138" s="136"/>
      <c r="APB138" s="136"/>
      <c r="APC138" s="136"/>
      <c r="APD138" s="136"/>
      <c r="APE138" s="136"/>
      <c r="APF138" s="136"/>
      <c r="APG138" s="136"/>
      <c r="APH138" s="136"/>
      <c r="API138" s="136"/>
      <c r="APJ138" s="136"/>
      <c r="APK138" s="136"/>
      <c r="APL138" s="136"/>
      <c r="APM138" s="136"/>
      <c r="APN138" s="136"/>
      <c r="APO138" s="136"/>
      <c r="APP138" s="136"/>
      <c r="APQ138" s="136"/>
      <c r="APR138" s="136"/>
      <c r="APS138" s="136"/>
      <c r="APT138" s="136"/>
      <c r="APU138" s="136"/>
      <c r="APV138" s="136"/>
      <c r="APW138" s="136"/>
      <c r="APX138" s="136"/>
      <c r="APY138" s="136"/>
      <c r="APZ138" s="136"/>
      <c r="AQA138" s="136"/>
      <c r="AQB138" s="136"/>
      <c r="AQC138" s="136"/>
      <c r="AQD138" s="136"/>
      <c r="AQE138" s="136"/>
      <c r="AQF138" s="136"/>
      <c r="AQG138" s="136"/>
      <c r="AQH138" s="136"/>
      <c r="AQI138" s="136"/>
      <c r="AQJ138" s="136"/>
      <c r="AQK138" s="136"/>
      <c r="AQL138" s="136"/>
      <c r="AQM138" s="136"/>
      <c r="AQN138" s="136"/>
      <c r="AQO138" s="136"/>
      <c r="AQP138" s="136"/>
      <c r="AQQ138" s="136"/>
      <c r="AQR138" s="136"/>
      <c r="AQS138" s="136"/>
      <c r="AQT138" s="136"/>
      <c r="AQU138" s="136"/>
      <c r="AQV138" s="136"/>
      <c r="AQW138" s="136"/>
      <c r="AQX138" s="136"/>
      <c r="AQY138" s="136"/>
      <c r="AQZ138" s="136"/>
      <c r="ARA138" s="136"/>
      <c r="ARB138" s="136"/>
      <c r="ARC138" s="136"/>
      <c r="ARD138" s="136"/>
      <c r="ARE138" s="136"/>
      <c r="ARF138" s="136"/>
      <c r="ARG138" s="136"/>
      <c r="ARH138" s="136"/>
      <c r="ARI138" s="136"/>
      <c r="ARJ138" s="136"/>
      <c r="ARK138" s="136"/>
      <c r="ARL138" s="136"/>
      <c r="ARM138" s="136"/>
      <c r="ARN138" s="136"/>
      <c r="ARO138" s="136"/>
      <c r="ARP138" s="136"/>
      <c r="ARQ138" s="136"/>
      <c r="ARR138" s="136"/>
      <c r="ARS138" s="136"/>
      <c r="ART138" s="136"/>
      <c r="ARU138" s="136"/>
      <c r="ARV138" s="136"/>
      <c r="ARW138" s="136"/>
      <c r="ARX138" s="136"/>
      <c r="ARY138" s="136"/>
      <c r="ARZ138" s="136"/>
      <c r="ASA138" s="136"/>
      <c r="ASB138" s="136"/>
      <c r="ASC138" s="136"/>
      <c r="ASD138" s="136"/>
      <c r="ASE138" s="136"/>
      <c r="ASF138" s="136"/>
      <c r="ASG138" s="136"/>
      <c r="ASH138" s="136"/>
      <c r="ASI138" s="136"/>
      <c r="ASJ138" s="136"/>
      <c r="ASK138" s="136"/>
      <c r="ASL138" s="136"/>
      <c r="ASM138" s="136"/>
      <c r="ASN138" s="136"/>
      <c r="ASO138" s="136"/>
      <c r="ASP138" s="136"/>
      <c r="ASQ138" s="136"/>
      <c r="ASR138" s="136"/>
      <c r="ASS138" s="136"/>
      <c r="AST138" s="136"/>
      <c r="ASU138" s="136"/>
      <c r="ASV138" s="136"/>
      <c r="ASW138" s="136"/>
      <c r="ASX138" s="136"/>
      <c r="ASY138" s="136"/>
      <c r="ASZ138" s="136"/>
      <c r="ATA138" s="136"/>
      <c r="ATB138" s="136"/>
      <c r="ATC138" s="136"/>
      <c r="ATD138" s="136"/>
      <c r="ATE138" s="136"/>
      <c r="ATF138" s="136"/>
      <c r="ATG138" s="136"/>
      <c r="ATH138" s="136"/>
      <c r="ATI138" s="136"/>
      <c r="ATJ138" s="136"/>
      <c r="ATK138" s="136"/>
      <c r="ATL138" s="136"/>
      <c r="ATM138" s="136"/>
      <c r="ATN138" s="136"/>
      <c r="ATO138" s="136"/>
      <c r="ATP138" s="136"/>
      <c r="ATQ138" s="136"/>
      <c r="ATR138" s="136"/>
      <c r="ATS138" s="136"/>
      <c r="ATT138" s="136"/>
      <c r="ATU138" s="136"/>
      <c r="ATV138" s="136"/>
      <c r="ATW138" s="136"/>
      <c r="ATX138" s="136"/>
      <c r="ATY138" s="135"/>
      <c r="ATZ138" s="135"/>
      <c r="AUA138" s="135"/>
      <c r="AUB138" s="135"/>
      <c r="AUC138" s="135"/>
      <c r="AUD138" s="135"/>
      <c r="AUE138" s="135"/>
      <c r="AUF138" s="135"/>
      <c r="AUG138" s="135"/>
      <c r="AUH138" s="135"/>
      <c r="AUI138" s="135"/>
      <c r="AUJ138" s="135"/>
      <c r="AUK138" s="135"/>
      <c r="AUL138" s="135"/>
      <c r="AUM138" s="135"/>
      <c r="AUN138" s="135"/>
      <c r="AUO138" s="135"/>
      <c r="AUP138" s="135"/>
      <c r="AUQ138" s="135"/>
      <c r="AUR138" s="135"/>
      <c r="AUS138" s="135"/>
      <c r="AUT138" s="135"/>
      <c r="AUU138" s="135"/>
      <c r="AUV138" s="135"/>
      <c r="AUW138" s="135"/>
      <c r="AUX138" s="135"/>
      <c r="AUY138" s="135"/>
      <c r="AUZ138" s="135"/>
      <c r="AVA138" s="135"/>
      <c r="AVB138" s="135"/>
      <c r="AVC138" s="135"/>
      <c r="AVD138" s="135"/>
      <c r="AVE138" s="135"/>
      <c r="AVF138" s="135"/>
      <c r="AVG138" s="135"/>
      <c r="AVH138" s="135"/>
      <c r="AVI138" s="135"/>
      <c r="AVJ138" s="135"/>
      <c r="AVK138" s="135"/>
      <c r="AVL138" s="135"/>
      <c r="AVM138" s="135"/>
      <c r="AVN138" s="135"/>
      <c r="AVO138" s="135"/>
      <c r="AVP138" s="135"/>
      <c r="AVQ138" s="135"/>
      <c r="AVR138" s="135"/>
      <c r="AVS138" s="135"/>
      <c r="AVT138" s="135"/>
      <c r="AVU138" s="135"/>
      <c r="AVV138" s="135"/>
      <c r="AVW138" s="135"/>
      <c r="AVX138" s="135"/>
      <c r="AVY138" s="135"/>
      <c r="AVZ138" s="135"/>
      <c r="AWA138" s="135"/>
      <c r="AWB138" s="135"/>
      <c r="AWC138" s="135"/>
      <c r="AWD138" s="135"/>
      <c r="AWE138" s="135"/>
      <c r="AWF138" s="135"/>
      <c r="AWG138" s="135"/>
      <c r="AWH138" s="135"/>
      <c r="AWI138" s="135"/>
      <c r="AWJ138" s="135"/>
      <c r="AWK138" s="135"/>
      <c r="AWL138" s="135"/>
      <c r="AWM138" s="135"/>
      <c r="AWN138" s="135"/>
      <c r="AWO138" s="135"/>
      <c r="AWP138" s="135"/>
      <c r="AWQ138" s="135"/>
      <c r="AWR138" s="135"/>
      <c r="AWS138" s="135"/>
      <c r="AWT138" s="135"/>
      <c r="AWU138" s="135"/>
      <c r="AWV138" s="135"/>
      <c r="AWW138" s="135"/>
      <c r="AWX138" s="135"/>
      <c r="AWY138" s="135"/>
      <c r="AWZ138" s="135"/>
      <c r="AXA138" s="135"/>
      <c r="AXB138" s="135"/>
      <c r="AXC138" s="135"/>
      <c r="AXD138" s="135"/>
      <c r="AXE138" s="135"/>
      <c r="AXF138" s="135"/>
      <c r="AXG138" s="135"/>
      <c r="AXH138" s="135"/>
      <c r="AXI138" s="135"/>
      <c r="AXJ138" s="135"/>
      <c r="AXK138" s="135"/>
      <c r="AXL138" s="135"/>
      <c r="AXM138" s="135"/>
      <c r="AXN138" s="135"/>
      <c r="AXO138" s="135"/>
      <c r="AXP138" s="135"/>
      <c r="AXQ138" s="135"/>
      <c r="AXR138" s="135"/>
      <c r="AXS138" s="135"/>
      <c r="AXT138" s="135"/>
      <c r="AXU138" s="135"/>
      <c r="AXV138" s="135"/>
      <c r="AXW138" s="135"/>
      <c r="AXX138" s="135"/>
      <c r="AXY138" s="135"/>
      <c r="AXZ138" s="135"/>
      <c r="AYA138" s="135"/>
      <c r="AYB138" s="135"/>
      <c r="AYC138" s="135"/>
      <c r="AYD138" s="135"/>
      <c r="AYE138" s="135"/>
      <c r="AYF138" s="135"/>
      <c r="AYG138" s="135"/>
      <c r="AYH138" s="135"/>
      <c r="AYI138" s="135"/>
      <c r="AYJ138" s="135"/>
      <c r="AYK138" s="135"/>
      <c r="AYL138" s="135"/>
      <c r="AYM138" s="135"/>
      <c r="AYN138" s="135"/>
      <c r="AYO138" s="135"/>
      <c r="AYP138" s="135"/>
      <c r="AYQ138" s="135"/>
      <c r="AYR138" s="135"/>
      <c r="AYS138" s="135"/>
      <c r="AYT138" s="135"/>
      <c r="AYU138" s="135"/>
      <c r="AYV138" s="135"/>
      <c r="AYW138" s="135"/>
      <c r="AYX138" s="135"/>
      <c r="AYY138" s="135"/>
      <c r="AYZ138" s="135"/>
      <c r="AZA138" s="135"/>
      <c r="AZB138" s="135"/>
      <c r="AZC138" s="135"/>
      <c r="AZD138" s="135"/>
      <c r="AZE138" s="135"/>
      <c r="AZF138" s="135"/>
      <c r="AZG138" s="135"/>
      <c r="AZH138" s="135"/>
      <c r="AZI138" s="135"/>
      <c r="AZJ138" s="135"/>
      <c r="AZK138" s="135"/>
      <c r="AZL138" s="135"/>
      <c r="AZM138" s="135"/>
      <c r="AZN138" s="135"/>
      <c r="AZO138" s="135"/>
      <c r="AZP138" s="135"/>
      <c r="AZQ138" s="135"/>
      <c r="AZR138" s="135"/>
      <c r="AZS138" s="135"/>
      <c r="AZT138" s="135"/>
      <c r="AZU138" s="135"/>
      <c r="AZV138" s="135"/>
      <c r="AZW138" s="135"/>
      <c r="AZX138" s="135"/>
      <c r="AZY138" s="135"/>
      <c r="AZZ138" s="135"/>
      <c r="BAA138" s="135"/>
      <c r="BAB138" s="135"/>
      <c r="BAC138" s="135"/>
      <c r="BAD138" s="135"/>
      <c r="BAE138" s="135"/>
      <c r="BAF138" s="135"/>
      <c r="BAG138" s="135"/>
      <c r="BAH138" s="135"/>
      <c r="BAI138" s="135"/>
      <c r="BAJ138" s="135"/>
      <c r="BAK138" s="135"/>
      <c r="BAL138" s="135"/>
      <c r="BAM138" s="135"/>
      <c r="BAN138" s="135"/>
      <c r="BAO138" s="135"/>
      <c r="BAP138" s="135"/>
      <c r="BAQ138" s="135"/>
      <c r="BAR138" s="135"/>
      <c r="BAS138" s="135"/>
      <c r="BAT138" s="135"/>
      <c r="BAU138" s="135"/>
      <c r="BAV138" s="135"/>
      <c r="BAW138" s="135"/>
      <c r="BAX138" s="135"/>
      <c r="BAY138" s="135"/>
      <c r="BAZ138" s="135"/>
      <c r="BBA138" s="135"/>
      <c r="BBB138" s="135"/>
      <c r="BBC138" s="135"/>
      <c r="BBD138" s="135"/>
      <c r="BBE138" s="135"/>
      <c r="BBF138" s="135"/>
      <c r="BBG138" s="135"/>
      <c r="BBH138" s="135"/>
      <c r="BBI138" s="135"/>
      <c r="BBJ138" s="135"/>
      <c r="BBK138" s="135"/>
      <c r="BBL138" s="135"/>
      <c r="BBM138" s="135"/>
      <c r="BBN138" s="135"/>
      <c r="BBO138" s="135"/>
      <c r="BBP138" s="135"/>
      <c r="BBQ138" s="135"/>
      <c r="BBR138" s="135"/>
      <c r="BBS138" s="135"/>
      <c r="BBT138" s="135"/>
      <c r="BBU138" s="135"/>
      <c r="BBV138" s="135"/>
      <c r="BBW138" s="135"/>
      <c r="BBX138" s="135"/>
      <c r="BBY138" s="135"/>
      <c r="BBZ138" s="135"/>
      <c r="BCA138" s="135"/>
      <c r="BCB138" s="135"/>
      <c r="BCC138" s="135"/>
      <c r="BCD138" s="135"/>
      <c r="BCE138" s="135"/>
      <c r="BCF138" s="135"/>
      <c r="BCG138" s="135"/>
      <c r="BCH138" s="135"/>
      <c r="BCI138" s="135"/>
      <c r="BCJ138" s="135"/>
      <c r="BCK138" s="135"/>
      <c r="BCL138" s="135"/>
      <c r="BCM138" s="135"/>
      <c r="BCN138" s="135"/>
      <c r="BCO138" s="135"/>
      <c r="BCP138" s="135"/>
      <c r="BCQ138" s="135"/>
      <c r="BCR138" s="135"/>
      <c r="BCS138" s="135"/>
      <c r="BCT138" s="135"/>
      <c r="BCU138" s="135"/>
      <c r="BCV138" s="135"/>
      <c r="BCW138" s="135"/>
      <c r="BCX138" s="135"/>
      <c r="BCY138" s="135"/>
      <c r="BCZ138" s="135"/>
      <c r="BDA138" s="135"/>
      <c r="BDB138" s="135"/>
      <c r="BDC138" s="135"/>
      <c r="BDD138" s="135"/>
      <c r="BDE138" s="135"/>
      <c r="BDF138" s="135"/>
      <c r="BDG138" s="135"/>
      <c r="BDH138" s="135"/>
      <c r="BDI138" s="135"/>
      <c r="BDJ138" s="135"/>
      <c r="BDK138" s="135"/>
      <c r="BDL138" s="135"/>
      <c r="BDM138" s="135"/>
      <c r="BDN138" s="135"/>
      <c r="BDO138" s="135"/>
      <c r="BDP138" s="135"/>
      <c r="BDQ138" s="135"/>
      <c r="BDR138" s="135"/>
      <c r="BDS138" s="135"/>
      <c r="BDT138" s="135"/>
      <c r="BDU138" s="135"/>
      <c r="BDV138" s="135"/>
      <c r="BDW138" s="135"/>
      <c r="BDX138" s="135"/>
      <c r="BDY138" s="135"/>
      <c r="BDZ138" s="135"/>
      <c r="BEA138" s="135"/>
      <c r="BEB138" s="135"/>
      <c r="BEC138" s="135"/>
      <c r="BED138" s="135"/>
      <c r="BEE138" s="135"/>
      <c r="BEF138" s="135"/>
      <c r="BEG138" s="135"/>
      <c r="BEH138" s="135"/>
      <c r="BEI138" s="135"/>
      <c r="BEJ138" s="135"/>
      <c r="BEK138" s="135"/>
      <c r="BEL138" s="135"/>
      <c r="BEM138" s="135"/>
      <c r="BEN138" s="135"/>
      <c r="BEO138" s="135"/>
      <c r="BEP138" s="135"/>
      <c r="BEQ138" s="135"/>
      <c r="BER138" s="135"/>
      <c r="BES138" s="135"/>
      <c r="BET138" s="135"/>
      <c r="BEU138" s="135"/>
      <c r="BEV138" s="135"/>
      <c r="BEW138" s="135"/>
      <c r="BEX138" s="135"/>
      <c r="BEY138" s="135"/>
      <c r="BEZ138" s="135"/>
      <c r="BFA138" s="135"/>
      <c r="BFB138" s="135"/>
      <c r="BFC138" s="135"/>
      <c r="BFD138" s="135"/>
      <c r="BFE138" s="135"/>
      <c r="BFF138" s="135"/>
      <c r="BFG138" s="135"/>
      <c r="BFH138" s="135"/>
      <c r="BFI138" s="135"/>
      <c r="BFJ138" s="135"/>
      <c r="BFK138" s="135"/>
      <c r="BFL138" s="135"/>
      <c r="BFM138" s="135"/>
      <c r="BFN138" s="135"/>
      <c r="BFO138" s="135"/>
      <c r="BFP138" s="135"/>
      <c r="BFQ138" s="135"/>
      <c r="BFR138" s="135"/>
      <c r="BFS138" s="135"/>
      <c r="BFT138" s="135"/>
      <c r="BFU138" s="135"/>
      <c r="BFV138" s="135"/>
      <c r="BFW138" s="135"/>
      <c r="BFX138" s="135"/>
      <c r="BFY138" s="135"/>
      <c r="BFZ138" s="135"/>
      <c r="BGA138" s="135"/>
      <c r="BGB138" s="135"/>
      <c r="BGC138" s="135"/>
      <c r="BGD138" s="135"/>
      <c r="BGE138" s="135"/>
      <c r="BGF138" s="135"/>
      <c r="BGG138" s="135"/>
      <c r="BGH138" s="135"/>
      <c r="BGI138" s="135"/>
      <c r="BGJ138" s="135"/>
      <c r="BGK138" s="135"/>
      <c r="BGL138" s="135"/>
      <c r="BGM138" s="135"/>
      <c r="BGN138" s="135"/>
      <c r="BGO138" s="135"/>
      <c r="BGP138" s="135"/>
      <c r="BGQ138" s="135"/>
      <c r="BGR138" s="135"/>
      <c r="BGS138" s="135"/>
      <c r="BGT138" s="135"/>
      <c r="BGU138" s="135"/>
      <c r="BGV138" s="135"/>
      <c r="BGW138" s="135"/>
      <c r="BGX138" s="135"/>
      <c r="BGY138" s="135"/>
      <c r="BGZ138" s="135"/>
      <c r="BHA138" s="135"/>
      <c r="BHB138" s="135"/>
      <c r="BHC138" s="135"/>
      <c r="BHD138" s="135"/>
      <c r="BHE138" s="135"/>
      <c r="BHF138" s="135"/>
      <c r="BHG138" s="135"/>
      <c r="BHH138" s="135"/>
      <c r="BHI138" s="135"/>
      <c r="BHJ138" s="135"/>
      <c r="BHK138" s="135"/>
      <c r="BHL138" s="135"/>
      <c r="BHM138" s="135"/>
      <c r="BHN138" s="135"/>
      <c r="BHO138" s="135"/>
      <c r="BHP138" s="135"/>
      <c r="BHQ138" s="135"/>
      <c r="BHR138" s="135"/>
      <c r="BHS138" s="135"/>
      <c r="BHT138" s="135"/>
      <c r="BHU138" s="135"/>
      <c r="BHV138" s="135"/>
      <c r="BHW138" s="135"/>
      <c r="BHX138" s="135"/>
      <c r="BHY138" s="135"/>
      <c r="BHZ138" s="135"/>
      <c r="BIA138" s="135"/>
      <c r="BIB138" s="135"/>
      <c r="BIC138" s="135"/>
      <c r="BID138" s="135"/>
      <c r="BIE138" s="135"/>
      <c r="BIF138" s="135"/>
      <c r="BIG138" s="135"/>
      <c r="BIH138" s="135"/>
      <c r="BII138" s="135"/>
      <c r="BIJ138" s="135"/>
      <c r="BIK138" s="135"/>
      <c r="BIL138" s="135"/>
      <c r="BIM138" s="135"/>
      <c r="BIN138" s="135"/>
      <c r="BIO138" s="135"/>
      <c r="BIP138" s="135"/>
      <c r="BIQ138" s="135"/>
      <c r="BIR138" s="135"/>
      <c r="BIS138" s="135"/>
      <c r="BIT138" s="135"/>
      <c r="BIU138" s="135"/>
      <c r="BIV138" s="135"/>
      <c r="BIW138" s="135"/>
      <c r="BIX138" s="135"/>
      <c r="BIY138" s="135"/>
      <c r="BIZ138" s="135"/>
      <c r="BJA138" s="135"/>
      <c r="BJB138" s="135"/>
      <c r="BJC138" s="135"/>
      <c r="BJD138" s="135"/>
      <c r="BJE138" s="135"/>
      <c r="BJF138" s="135"/>
      <c r="BJG138" s="135"/>
      <c r="BJH138" s="135"/>
      <c r="BJI138" s="135"/>
      <c r="BJJ138" s="135"/>
      <c r="BJK138" s="135"/>
      <c r="BJL138" s="135"/>
      <c r="BJM138" s="135"/>
      <c r="BJN138" s="135"/>
      <c r="BJO138" s="135"/>
      <c r="BJP138" s="135"/>
      <c r="BJQ138" s="135"/>
      <c r="BJR138" s="135"/>
      <c r="BJS138" s="135"/>
      <c r="BJT138" s="135"/>
      <c r="BJU138" s="135"/>
      <c r="BJV138" s="135"/>
      <c r="BJW138" s="135"/>
      <c r="BJX138" s="135"/>
      <c r="BJY138" s="135"/>
      <c r="BJZ138" s="135"/>
      <c r="BKA138" s="135"/>
      <c r="BKB138" s="135"/>
      <c r="BKC138" s="135"/>
      <c r="BKD138" s="135"/>
      <c r="BKE138" s="135"/>
      <c r="BKF138" s="135"/>
      <c r="BKG138" s="135"/>
      <c r="BKH138" s="135"/>
      <c r="BKI138" s="135"/>
      <c r="BKJ138" s="135"/>
      <c r="BKK138" s="135"/>
      <c r="BKL138" s="135"/>
      <c r="BKM138" s="135"/>
      <c r="BKN138" s="135"/>
      <c r="BKO138" s="135"/>
      <c r="BKP138" s="135"/>
      <c r="BKQ138" s="135"/>
      <c r="BKR138" s="135"/>
      <c r="BKS138" s="135"/>
      <c r="BKT138" s="135"/>
      <c r="BKU138" s="135"/>
      <c r="BKV138" s="135"/>
      <c r="BKW138" s="135"/>
      <c r="BKX138" s="135"/>
      <c r="BKY138" s="135"/>
      <c r="BKZ138" s="135"/>
      <c r="BLA138" s="135"/>
      <c r="BLB138" s="135"/>
      <c r="BLC138" s="135"/>
      <c r="BLD138" s="135"/>
      <c r="BLE138" s="135"/>
      <c r="BLF138" s="135"/>
      <c r="BLG138" s="135"/>
      <c r="BLH138" s="135"/>
      <c r="BLI138" s="135"/>
      <c r="BLJ138" s="135"/>
      <c r="BLK138" s="135"/>
      <c r="BLL138" s="135"/>
      <c r="BLM138" s="135"/>
      <c r="BLN138" s="135"/>
      <c r="BLO138" s="135"/>
      <c r="BLP138" s="135"/>
      <c r="BLQ138" s="135"/>
      <c r="BLR138" s="135"/>
      <c r="BLS138" s="135"/>
      <c r="BLT138" s="135"/>
      <c r="BLU138" s="135"/>
      <c r="BLV138" s="135"/>
      <c r="BLW138" s="135"/>
      <c r="BLX138" s="135"/>
      <c r="BLY138" s="135"/>
      <c r="BLZ138" s="135"/>
      <c r="BMA138" s="135"/>
      <c r="BMB138" s="135"/>
      <c r="BMC138" s="135"/>
      <c r="BMD138" s="135"/>
      <c r="BME138" s="135"/>
      <c r="BMF138" s="135"/>
      <c r="BMG138" s="135"/>
      <c r="BMH138" s="135"/>
      <c r="BMI138" s="135"/>
      <c r="BMJ138" s="135"/>
      <c r="BMK138" s="135"/>
      <c r="BML138" s="135"/>
      <c r="BMM138" s="135"/>
      <c r="BMN138" s="135"/>
      <c r="BMO138" s="135"/>
      <c r="BMP138" s="135"/>
      <c r="BMQ138" s="135"/>
      <c r="BMR138" s="135"/>
      <c r="BMS138" s="135"/>
      <c r="BMT138" s="135"/>
      <c r="BMU138" s="135"/>
      <c r="BMV138" s="135"/>
      <c r="BMW138" s="135"/>
      <c r="BMX138" s="135"/>
      <c r="BMY138" s="135"/>
      <c r="BMZ138" s="135"/>
      <c r="BNA138" s="135"/>
      <c r="BNB138" s="135"/>
      <c r="BNC138" s="135"/>
      <c r="BND138" s="135"/>
      <c r="BNE138" s="135"/>
      <c r="BNF138" s="135"/>
      <c r="BNG138" s="135"/>
      <c r="BNH138" s="135"/>
      <c r="BNI138" s="135"/>
      <c r="BNJ138" s="135"/>
      <c r="BNK138" s="135"/>
      <c r="BNL138" s="135"/>
      <c r="BNM138" s="135"/>
      <c r="BNN138" s="135"/>
      <c r="BNO138" s="135"/>
      <c r="BNP138" s="135"/>
      <c r="BNQ138" s="135"/>
      <c r="BNR138" s="135"/>
      <c r="BNS138" s="135"/>
      <c r="BNT138" s="135"/>
      <c r="BNU138" s="135"/>
      <c r="BNV138" s="135"/>
      <c r="BNW138" s="135"/>
      <c r="BNX138" s="135"/>
      <c r="BNY138" s="135"/>
      <c r="BNZ138" s="135"/>
      <c r="BOA138" s="135"/>
      <c r="BOB138" s="135"/>
      <c r="BOC138" s="135"/>
      <c r="BOD138" s="135"/>
      <c r="BOE138" s="135"/>
      <c r="BOF138" s="135"/>
      <c r="BOG138" s="135"/>
      <c r="BOH138" s="135"/>
      <c r="BOI138" s="135"/>
      <c r="BOJ138" s="135"/>
      <c r="BOK138" s="135"/>
      <c r="BOL138" s="135"/>
      <c r="BOM138" s="135"/>
      <c r="BON138" s="135"/>
      <c r="BOO138" s="135"/>
      <c r="BOP138" s="135"/>
      <c r="BOQ138" s="135"/>
      <c r="BOR138" s="135"/>
      <c r="BOS138" s="135"/>
      <c r="BOT138" s="135"/>
      <c r="BOU138" s="135"/>
      <c r="BOV138" s="135"/>
      <c r="BOW138" s="135"/>
      <c r="BOX138" s="135"/>
      <c r="BOY138" s="135"/>
      <c r="BOZ138" s="135"/>
      <c r="BPA138" s="135"/>
      <c r="BPB138" s="135"/>
      <c r="BPC138" s="135"/>
      <c r="BPD138" s="135"/>
      <c r="BPE138" s="135"/>
      <c r="BPF138" s="135"/>
      <c r="BPG138" s="135"/>
      <c r="BPH138" s="135"/>
      <c r="BPI138" s="135"/>
      <c r="BPJ138" s="135"/>
      <c r="BPK138" s="135"/>
      <c r="BPL138" s="135"/>
      <c r="BPM138" s="135"/>
      <c r="BPN138" s="135"/>
      <c r="BPO138" s="135"/>
      <c r="BPP138" s="135"/>
      <c r="BPQ138" s="135"/>
      <c r="BPR138" s="135"/>
      <c r="BPS138" s="135"/>
      <c r="BPT138" s="135"/>
      <c r="BPU138" s="135"/>
      <c r="BPV138" s="135"/>
      <c r="BPW138" s="135"/>
      <c r="BPX138" s="135"/>
      <c r="BPY138" s="135"/>
      <c r="BPZ138" s="135"/>
      <c r="BQA138" s="135"/>
      <c r="BQB138" s="135"/>
      <c r="BQC138" s="135"/>
      <c r="BQD138" s="135"/>
      <c r="BQE138" s="135"/>
      <c r="BQF138" s="135"/>
      <c r="BQG138" s="135"/>
      <c r="BQH138" s="135"/>
      <c r="BQI138" s="135"/>
      <c r="BQJ138" s="135"/>
      <c r="BQK138" s="135"/>
      <c r="BQL138" s="135"/>
      <c r="BQM138" s="135"/>
      <c r="BQN138" s="135"/>
      <c r="BQO138" s="135"/>
      <c r="BQP138" s="135"/>
      <c r="BQQ138" s="135"/>
      <c r="BQR138" s="135"/>
      <c r="BQS138" s="135"/>
      <c r="BQT138" s="135"/>
      <c r="BQU138" s="135"/>
      <c r="BQV138" s="135"/>
      <c r="BQW138" s="135"/>
      <c r="BQX138" s="135"/>
      <c r="BQY138" s="135"/>
      <c r="BQZ138" s="135"/>
      <c r="BRA138" s="135"/>
      <c r="BRB138" s="135"/>
      <c r="BRC138" s="135"/>
      <c r="BRD138" s="135"/>
      <c r="BRE138" s="135"/>
      <c r="BRF138" s="135"/>
      <c r="BRG138" s="135"/>
      <c r="BRH138" s="135"/>
      <c r="BRI138" s="135"/>
      <c r="BRJ138" s="135"/>
      <c r="BRK138" s="135"/>
      <c r="BRL138" s="135"/>
      <c r="BRM138" s="135"/>
      <c r="BRN138" s="135"/>
      <c r="BRO138" s="135"/>
      <c r="BRP138" s="135"/>
      <c r="BRQ138" s="135"/>
      <c r="BRR138" s="135"/>
      <c r="BRS138" s="135"/>
      <c r="BRT138" s="135"/>
      <c r="BRU138" s="135"/>
      <c r="BRV138" s="135"/>
      <c r="BRW138" s="135"/>
      <c r="BRX138" s="135"/>
      <c r="BRY138" s="135"/>
      <c r="BRZ138" s="135"/>
      <c r="BSA138" s="135"/>
      <c r="BSB138" s="135"/>
      <c r="BSC138" s="135"/>
      <c r="BSD138" s="135"/>
      <c r="BSE138" s="135"/>
      <c r="BSF138" s="135"/>
      <c r="BSG138" s="135"/>
      <c r="BSH138" s="135"/>
      <c r="BSI138" s="135"/>
      <c r="BSJ138" s="135"/>
      <c r="BSK138" s="135"/>
      <c r="BSL138" s="135"/>
      <c r="BSM138" s="135"/>
      <c r="BSN138" s="135"/>
      <c r="BSO138" s="135"/>
      <c r="BSP138" s="135"/>
      <c r="BSQ138" s="135"/>
      <c r="BSR138" s="135"/>
      <c r="BSS138" s="135"/>
      <c r="BST138" s="135"/>
      <c r="BSU138" s="135"/>
      <c r="BSV138" s="135"/>
      <c r="BSW138" s="135"/>
      <c r="BSX138" s="135"/>
      <c r="BSY138" s="135"/>
      <c r="BSZ138" s="135"/>
      <c r="BTA138" s="135"/>
      <c r="BTB138" s="135"/>
      <c r="BTC138" s="135"/>
      <c r="BTD138" s="135"/>
      <c r="BTE138" s="135"/>
      <c r="BTF138" s="135"/>
      <c r="BTG138" s="135"/>
      <c r="BTH138" s="135"/>
      <c r="BTI138" s="135"/>
      <c r="BTJ138" s="135"/>
      <c r="BTK138" s="135"/>
      <c r="BTL138" s="135"/>
      <c r="BTM138" s="135"/>
      <c r="BTN138" s="135"/>
      <c r="BTO138" s="135"/>
      <c r="BTP138" s="135"/>
      <c r="BTQ138" s="135"/>
      <c r="BTR138" s="135"/>
      <c r="BTS138" s="135"/>
      <c r="BTT138" s="135"/>
      <c r="BTU138" s="135"/>
      <c r="BTV138" s="135"/>
      <c r="BTW138" s="135"/>
      <c r="BTX138" s="135"/>
      <c r="BTY138" s="135"/>
      <c r="BTZ138" s="135"/>
      <c r="BUA138" s="135"/>
      <c r="BUB138" s="135"/>
      <c r="BUC138" s="135"/>
      <c r="BUD138" s="135"/>
      <c r="BUE138" s="135"/>
      <c r="BUF138" s="135"/>
      <c r="BUG138" s="135"/>
      <c r="BUH138" s="135"/>
      <c r="BUI138" s="135"/>
      <c r="BUJ138" s="135"/>
      <c r="BUK138" s="135"/>
      <c r="BUL138" s="135"/>
      <c r="BUM138" s="135"/>
      <c r="BUN138" s="135"/>
      <c r="BUO138" s="135"/>
      <c r="BUP138" s="135"/>
      <c r="BUQ138" s="135"/>
      <c r="BUR138" s="135"/>
      <c r="BUS138" s="135"/>
      <c r="BUT138" s="135"/>
      <c r="BUU138" s="135"/>
      <c r="BUV138" s="135"/>
      <c r="BUW138" s="135"/>
      <c r="BUX138" s="135"/>
      <c r="BUY138" s="135"/>
      <c r="BUZ138" s="135"/>
      <c r="BVA138" s="135"/>
      <c r="BVB138" s="135"/>
      <c r="BVC138" s="135"/>
      <c r="BVD138" s="135"/>
      <c r="BVE138" s="135"/>
      <c r="BVF138" s="135"/>
      <c r="BVG138" s="135"/>
      <c r="BVH138" s="135"/>
      <c r="BVI138" s="135"/>
      <c r="BVJ138" s="135"/>
      <c r="BVK138" s="135"/>
      <c r="BVL138" s="135"/>
      <c r="BVM138" s="135"/>
      <c r="BVN138" s="135"/>
      <c r="BVO138" s="135"/>
      <c r="BVP138" s="135"/>
      <c r="BVQ138" s="135"/>
      <c r="BVR138" s="135"/>
      <c r="BVS138" s="135"/>
      <c r="BVT138" s="135"/>
      <c r="BVU138" s="135"/>
      <c r="BVV138" s="135"/>
      <c r="BVW138" s="135"/>
      <c r="BVX138" s="135"/>
      <c r="BVY138" s="135"/>
      <c r="BVZ138" s="135"/>
      <c r="BWA138" s="135"/>
      <c r="BWB138" s="135"/>
      <c r="BWC138" s="135"/>
      <c r="BWD138" s="135"/>
      <c r="BWE138" s="135"/>
      <c r="BWF138" s="135"/>
      <c r="BWG138" s="135"/>
      <c r="BWH138" s="135"/>
      <c r="BWI138" s="135"/>
      <c r="BWJ138" s="135"/>
      <c r="BWK138" s="135"/>
      <c r="BWL138" s="135"/>
      <c r="BWM138" s="135"/>
      <c r="BWN138" s="135"/>
      <c r="BWO138" s="135"/>
      <c r="BWP138" s="135"/>
      <c r="BWQ138" s="135"/>
      <c r="BWR138" s="135"/>
      <c r="BWS138" s="135"/>
      <c r="BWT138" s="135"/>
      <c r="BWU138" s="135"/>
      <c r="BWV138" s="135"/>
      <c r="BWW138" s="135"/>
      <c r="BWX138" s="135"/>
      <c r="BWY138" s="135"/>
      <c r="BWZ138" s="135"/>
      <c r="BXA138" s="135"/>
      <c r="BXB138" s="135"/>
      <c r="BXC138" s="135"/>
      <c r="BXD138" s="135"/>
      <c r="BXE138" s="135"/>
      <c r="BXF138" s="135"/>
      <c r="BXG138" s="135"/>
      <c r="BXH138" s="135"/>
      <c r="BXI138" s="135"/>
      <c r="BXJ138" s="135"/>
      <c r="BXK138" s="135"/>
      <c r="BXL138" s="135"/>
      <c r="BXM138" s="135"/>
      <c r="BXN138" s="135"/>
      <c r="BXO138" s="135"/>
      <c r="BXP138" s="135"/>
      <c r="BXQ138" s="135"/>
      <c r="BXR138" s="135"/>
      <c r="BXS138" s="135"/>
      <c r="BXT138" s="135"/>
      <c r="BXU138" s="135"/>
      <c r="BXV138" s="135"/>
      <c r="BXW138" s="135"/>
      <c r="BXX138" s="135"/>
      <c r="BXY138" s="135"/>
      <c r="BXZ138" s="135"/>
      <c r="BYA138" s="135"/>
      <c r="BYB138" s="135"/>
      <c r="BYC138" s="135"/>
      <c r="BYD138" s="135"/>
      <c r="BYE138" s="135"/>
      <c r="BYF138" s="135"/>
      <c r="BYG138" s="135"/>
      <c r="BYH138" s="135"/>
      <c r="BYI138" s="135"/>
      <c r="BYJ138" s="135"/>
      <c r="BYK138" s="135"/>
      <c r="BYL138" s="135"/>
      <c r="BYM138" s="135"/>
      <c r="BYN138" s="135"/>
      <c r="BYO138" s="135"/>
      <c r="BYP138" s="135"/>
      <c r="BYQ138" s="135"/>
      <c r="BYR138" s="135"/>
      <c r="BYS138" s="135"/>
      <c r="BYT138" s="135"/>
      <c r="BYU138" s="135"/>
      <c r="BYV138" s="135"/>
      <c r="BYW138" s="135"/>
      <c r="BYX138" s="135"/>
      <c r="BYY138" s="135"/>
      <c r="BYZ138" s="135"/>
      <c r="BZA138" s="135"/>
      <c r="BZB138" s="135"/>
      <c r="BZC138" s="135"/>
      <c r="BZD138" s="135"/>
      <c r="BZE138" s="135"/>
      <c r="BZF138" s="135"/>
      <c r="BZG138" s="135"/>
      <c r="BZH138" s="135"/>
      <c r="BZI138" s="135"/>
      <c r="BZJ138" s="135"/>
      <c r="BZK138" s="135"/>
      <c r="BZL138" s="135"/>
      <c r="BZM138" s="135"/>
      <c r="BZN138" s="135"/>
      <c r="BZO138" s="135"/>
      <c r="BZP138" s="135"/>
      <c r="BZQ138" s="135"/>
      <c r="BZR138" s="135"/>
      <c r="BZS138" s="135"/>
      <c r="BZT138" s="135"/>
      <c r="BZU138" s="135"/>
      <c r="BZV138" s="135"/>
      <c r="BZW138" s="135"/>
      <c r="BZX138" s="135"/>
      <c r="BZY138" s="135"/>
      <c r="BZZ138" s="135"/>
      <c r="CAA138" s="135"/>
      <c r="CAB138" s="135"/>
      <c r="CAC138" s="135"/>
      <c r="CAD138" s="135"/>
      <c r="CAE138" s="135"/>
      <c r="CAF138" s="135"/>
      <c r="CAG138" s="135"/>
      <c r="CAH138" s="135"/>
      <c r="CAI138" s="135"/>
      <c r="CAJ138" s="135"/>
      <c r="CAK138" s="135"/>
      <c r="CAL138" s="135"/>
      <c r="CAM138" s="135"/>
      <c r="CAN138" s="135"/>
      <c r="CAO138" s="135"/>
      <c r="CAP138" s="135"/>
      <c r="CAQ138" s="135"/>
      <c r="CAR138" s="135"/>
      <c r="CAS138" s="135"/>
      <c r="CAT138" s="135"/>
      <c r="CAU138" s="135"/>
      <c r="CAV138" s="135"/>
      <c r="CAW138" s="135"/>
      <c r="CAX138" s="135"/>
      <c r="CAY138" s="135"/>
      <c r="CAZ138" s="135"/>
      <c r="CBA138" s="135"/>
      <c r="CBB138" s="135"/>
      <c r="CBC138" s="135"/>
      <c r="CBD138" s="135"/>
      <c r="CBE138" s="135"/>
      <c r="CBF138" s="135"/>
      <c r="CBG138" s="135"/>
      <c r="CBH138" s="135"/>
      <c r="CBI138" s="135"/>
      <c r="CBJ138" s="135"/>
      <c r="CBK138" s="135"/>
      <c r="CBL138" s="135"/>
      <c r="CBM138" s="135"/>
      <c r="CBN138" s="135"/>
      <c r="CBO138" s="135"/>
      <c r="CBP138" s="135"/>
      <c r="CBQ138" s="135"/>
      <c r="CBR138" s="135"/>
      <c r="CBS138" s="135"/>
      <c r="CBT138" s="135"/>
      <c r="CBU138" s="135"/>
      <c r="CBV138" s="135"/>
      <c r="CBW138" s="135"/>
      <c r="CBX138" s="135"/>
    </row>
    <row r="139" spans="1:2258" s="142" customFormat="1">
      <c r="A139" s="138"/>
      <c r="B139" s="139"/>
      <c r="C139" s="139"/>
      <c r="D139" s="139"/>
      <c r="E139" s="139"/>
      <c r="F139" s="139"/>
      <c r="G139" s="139"/>
      <c r="H139" s="139"/>
      <c r="I139" s="139"/>
      <c r="J139" s="139"/>
      <c r="K139" s="140"/>
      <c r="L139" s="140"/>
      <c r="M139" s="140"/>
      <c r="N139" s="140"/>
      <c r="O139" s="140"/>
      <c r="P139" s="140"/>
      <c r="Q139" s="140"/>
      <c r="R139" s="140"/>
      <c r="S139" s="140"/>
      <c r="T139" s="140"/>
      <c r="U139" s="140"/>
      <c r="V139" s="140"/>
      <c r="W139" s="140"/>
      <c r="X139" s="140"/>
      <c r="Y139" s="140"/>
      <c r="Z139" s="140"/>
      <c r="AA139" s="140"/>
      <c r="AB139" s="140"/>
      <c r="AC139" s="140"/>
      <c r="AD139" s="140"/>
      <c r="AE139" s="140"/>
      <c r="AF139" s="140"/>
      <c r="AG139" s="140"/>
      <c r="AH139" s="140"/>
      <c r="AI139" s="140"/>
      <c r="AJ139" s="140"/>
      <c r="AK139" s="140"/>
      <c r="AL139" s="140"/>
      <c r="AM139" s="140"/>
      <c r="AN139" s="140"/>
      <c r="AO139" s="140"/>
      <c r="AP139" s="140"/>
      <c r="AQ139" s="140"/>
      <c r="AR139" s="140"/>
      <c r="AS139" s="140"/>
      <c r="AT139" s="140"/>
      <c r="AU139" s="140"/>
      <c r="AV139" s="140"/>
      <c r="AW139" s="140"/>
      <c r="AX139" s="140"/>
      <c r="AY139" s="140"/>
      <c r="AZ139" s="140"/>
      <c r="BA139" s="140"/>
      <c r="BB139" s="140"/>
      <c r="BC139" s="140"/>
      <c r="BD139" s="140"/>
      <c r="BE139" s="140"/>
      <c r="BF139" s="140"/>
      <c r="BG139" s="140"/>
      <c r="BH139" s="140"/>
      <c r="BI139" s="140"/>
      <c r="BJ139" s="140"/>
      <c r="BK139" s="140"/>
      <c r="BL139" s="140"/>
      <c r="BM139" s="140"/>
      <c r="BN139" s="140"/>
      <c r="BO139" s="140"/>
      <c r="BP139" s="140"/>
      <c r="BQ139" s="140"/>
      <c r="BR139" s="140"/>
      <c r="BS139" s="140"/>
      <c r="BT139" s="140"/>
      <c r="BU139" s="140"/>
      <c r="BV139" s="140"/>
      <c r="BW139" s="140"/>
      <c r="BX139" s="140"/>
      <c r="BY139" s="140"/>
      <c r="BZ139" s="140"/>
      <c r="CA139" s="140"/>
      <c r="CB139" s="140"/>
      <c r="CC139" s="140"/>
      <c r="CD139" s="140"/>
      <c r="CE139" s="140"/>
      <c r="CF139" s="140"/>
      <c r="CG139" s="140"/>
      <c r="CH139" s="140"/>
      <c r="CI139" s="140"/>
      <c r="CJ139" s="140"/>
      <c r="CK139" s="140"/>
      <c r="CL139" s="140"/>
      <c r="CM139" s="140"/>
      <c r="CN139" s="140"/>
      <c r="CO139" s="140"/>
      <c r="CP139" s="140"/>
      <c r="CQ139" s="140"/>
      <c r="CR139" s="140"/>
      <c r="CS139" s="140"/>
      <c r="CT139" s="140"/>
      <c r="CU139" s="140"/>
      <c r="CV139" s="140"/>
      <c r="CW139" s="140"/>
      <c r="CX139" s="140"/>
      <c r="CY139" s="140"/>
      <c r="CZ139" s="140"/>
      <c r="DA139" s="140"/>
      <c r="DB139" s="140"/>
      <c r="DC139" s="140"/>
      <c r="DD139" s="140"/>
      <c r="DE139" s="140"/>
      <c r="DF139" s="140"/>
      <c r="DG139" s="140"/>
      <c r="DH139" s="140"/>
      <c r="DI139" s="140"/>
      <c r="DJ139" s="140"/>
      <c r="DK139" s="140"/>
      <c r="DL139" s="140"/>
      <c r="DM139" s="140"/>
      <c r="DN139" s="140"/>
      <c r="DO139" s="140"/>
      <c r="DP139" s="140"/>
      <c r="DQ139" s="140"/>
      <c r="DR139" s="140"/>
      <c r="DS139" s="140"/>
      <c r="DT139" s="140"/>
      <c r="DU139" s="140"/>
      <c r="DV139" s="140"/>
      <c r="DW139" s="140"/>
      <c r="DX139" s="140"/>
      <c r="DY139" s="140"/>
      <c r="DZ139" s="140"/>
      <c r="EA139" s="140"/>
      <c r="EB139" s="140"/>
      <c r="EC139" s="140"/>
      <c r="ED139" s="140"/>
      <c r="EE139" s="140"/>
      <c r="EF139" s="140"/>
      <c r="EG139" s="140"/>
      <c r="EH139" s="140"/>
      <c r="EI139" s="140"/>
      <c r="EJ139" s="140"/>
      <c r="EK139" s="140"/>
      <c r="EL139" s="140"/>
      <c r="EM139" s="140"/>
      <c r="EN139" s="140"/>
      <c r="EO139" s="140"/>
      <c r="EP139" s="140"/>
      <c r="EQ139" s="140"/>
      <c r="ER139" s="140"/>
      <c r="ES139" s="140"/>
      <c r="ET139" s="140"/>
      <c r="EU139" s="140"/>
      <c r="EV139" s="140"/>
      <c r="EW139" s="140"/>
      <c r="EX139" s="140"/>
      <c r="EY139" s="140"/>
      <c r="EZ139" s="140"/>
      <c r="FA139" s="140"/>
      <c r="FB139" s="140"/>
      <c r="FC139" s="140"/>
      <c r="FD139" s="140"/>
      <c r="FE139" s="140"/>
      <c r="FF139" s="140"/>
      <c r="FG139" s="140"/>
      <c r="FH139" s="140"/>
      <c r="FI139" s="140"/>
      <c r="FJ139" s="140"/>
      <c r="FK139" s="140"/>
      <c r="FL139" s="140"/>
      <c r="FM139" s="140"/>
      <c r="FN139" s="140"/>
      <c r="FO139" s="140"/>
      <c r="FP139" s="140"/>
      <c r="FQ139" s="140"/>
      <c r="FR139" s="140"/>
      <c r="FS139" s="140"/>
      <c r="FT139" s="140"/>
      <c r="FU139" s="140"/>
      <c r="FV139" s="140"/>
      <c r="FW139" s="140"/>
      <c r="FX139" s="140"/>
      <c r="FY139" s="140"/>
      <c r="FZ139" s="140"/>
      <c r="GA139" s="140"/>
      <c r="GB139" s="140"/>
      <c r="GC139" s="140"/>
      <c r="GD139" s="140"/>
      <c r="GE139" s="140"/>
      <c r="GF139" s="140"/>
      <c r="GG139" s="140"/>
      <c r="GH139" s="140"/>
      <c r="GI139" s="140"/>
      <c r="GJ139" s="140"/>
      <c r="GK139" s="140"/>
      <c r="GL139" s="140"/>
      <c r="GM139" s="140"/>
      <c r="GN139" s="140"/>
      <c r="GO139" s="140"/>
      <c r="GP139" s="140"/>
      <c r="GQ139" s="140"/>
      <c r="GR139" s="140"/>
      <c r="GS139" s="140"/>
      <c r="GT139" s="140"/>
      <c r="GU139" s="140"/>
      <c r="GV139" s="140"/>
      <c r="GW139" s="140"/>
      <c r="GX139" s="140"/>
      <c r="GY139" s="140"/>
      <c r="GZ139" s="140"/>
      <c r="HA139" s="140"/>
      <c r="HB139" s="140"/>
      <c r="HC139" s="140"/>
      <c r="HD139" s="140"/>
      <c r="HE139" s="140"/>
      <c r="HF139" s="140"/>
      <c r="HG139" s="140"/>
      <c r="HH139" s="140"/>
      <c r="HI139" s="140"/>
      <c r="HJ139" s="140"/>
      <c r="HK139" s="140"/>
      <c r="HL139" s="140"/>
      <c r="HM139" s="140"/>
      <c r="HN139" s="140"/>
      <c r="HO139" s="140"/>
      <c r="HP139" s="140"/>
      <c r="HQ139" s="140"/>
      <c r="HR139" s="140"/>
      <c r="HS139" s="140"/>
      <c r="HT139" s="140"/>
      <c r="HU139" s="140"/>
      <c r="HV139" s="140"/>
      <c r="HW139" s="140"/>
      <c r="HX139" s="140"/>
      <c r="HY139" s="140"/>
      <c r="HZ139" s="140"/>
      <c r="IA139" s="140"/>
      <c r="IB139" s="140"/>
      <c r="IC139" s="140"/>
      <c r="ID139" s="140"/>
      <c r="IE139" s="140"/>
      <c r="IF139" s="140"/>
      <c r="IG139" s="140"/>
      <c r="IH139" s="140"/>
      <c r="II139" s="140"/>
      <c r="IJ139" s="140"/>
      <c r="IK139" s="140"/>
      <c r="IL139" s="140"/>
      <c r="IM139" s="140"/>
      <c r="IN139" s="140"/>
      <c r="IO139" s="140"/>
      <c r="IP139" s="140"/>
      <c r="IQ139" s="140"/>
      <c r="IR139" s="140"/>
      <c r="IS139" s="140"/>
      <c r="IT139" s="140"/>
      <c r="IU139" s="140"/>
      <c r="IV139" s="140"/>
      <c r="IW139" s="140"/>
      <c r="IX139" s="140"/>
      <c r="IY139" s="140"/>
      <c r="IZ139" s="140"/>
      <c r="JA139" s="140"/>
      <c r="JB139" s="140"/>
      <c r="JC139" s="140"/>
      <c r="JD139" s="140"/>
      <c r="JE139" s="140"/>
      <c r="JF139" s="140"/>
      <c r="JG139" s="140"/>
      <c r="JH139" s="140"/>
      <c r="JI139" s="140"/>
      <c r="JJ139" s="140"/>
      <c r="JK139" s="140"/>
      <c r="JL139" s="140"/>
      <c r="JM139" s="140"/>
      <c r="JN139" s="140"/>
      <c r="JO139" s="140"/>
      <c r="JP139" s="140"/>
      <c r="JQ139" s="140"/>
      <c r="JR139" s="140"/>
      <c r="JS139" s="140"/>
      <c r="JT139" s="140"/>
      <c r="JU139" s="140"/>
      <c r="JV139" s="140"/>
      <c r="JW139" s="140"/>
      <c r="JX139" s="140"/>
      <c r="JY139" s="140"/>
      <c r="JZ139" s="140"/>
      <c r="KA139" s="140"/>
      <c r="KB139" s="140"/>
      <c r="KC139" s="140"/>
      <c r="KD139" s="140"/>
      <c r="KE139" s="140"/>
      <c r="KF139" s="140"/>
      <c r="KG139" s="140"/>
      <c r="KH139" s="140"/>
      <c r="KI139" s="140"/>
      <c r="KJ139" s="140"/>
      <c r="KK139" s="140"/>
      <c r="KL139" s="140"/>
      <c r="KM139" s="140"/>
      <c r="KN139" s="140"/>
      <c r="KO139" s="140"/>
      <c r="KP139" s="140"/>
      <c r="KQ139" s="140"/>
      <c r="KR139" s="140"/>
      <c r="KS139" s="140"/>
      <c r="KT139" s="140"/>
      <c r="KU139" s="140"/>
      <c r="KV139" s="140"/>
      <c r="KW139" s="140"/>
      <c r="KX139" s="140"/>
      <c r="KY139" s="140"/>
      <c r="KZ139" s="140"/>
      <c r="LA139" s="140"/>
      <c r="LB139" s="140"/>
      <c r="LC139" s="140"/>
      <c r="LD139" s="140"/>
      <c r="LE139" s="140"/>
      <c r="LF139" s="140"/>
      <c r="LG139" s="140"/>
      <c r="LH139" s="140"/>
      <c r="LI139" s="140"/>
      <c r="LJ139" s="140"/>
      <c r="LK139" s="140"/>
      <c r="LL139" s="140"/>
      <c r="LM139" s="140"/>
      <c r="LN139" s="140"/>
      <c r="LO139" s="140"/>
      <c r="LP139" s="140"/>
      <c r="LQ139" s="140"/>
      <c r="LR139" s="140"/>
      <c r="LS139" s="140"/>
      <c r="LT139" s="140"/>
      <c r="LU139" s="140"/>
      <c r="LV139" s="140"/>
      <c r="LW139" s="140"/>
      <c r="LX139" s="140"/>
      <c r="LY139" s="140"/>
      <c r="LZ139" s="140"/>
      <c r="MA139" s="140"/>
      <c r="MB139" s="140"/>
      <c r="MC139" s="140"/>
      <c r="MD139" s="140"/>
      <c r="ME139" s="140"/>
      <c r="MF139" s="140"/>
      <c r="MG139" s="140"/>
      <c r="MH139" s="140"/>
      <c r="MI139" s="140"/>
      <c r="MJ139" s="140"/>
      <c r="MK139" s="140"/>
      <c r="ML139" s="140"/>
      <c r="MM139" s="140"/>
      <c r="MN139" s="140"/>
      <c r="MO139" s="140"/>
      <c r="MP139" s="140"/>
      <c r="MQ139" s="140"/>
      <c r="MR139" s="140"/>
      <c r="MS139" s="140"/>
      <c r="MT139" s="140"/>
      <c r="MU139" s="140"/>
      <c r="MV139" s="140"/>
      <c r="MW139" s="140"/>
      <c r="MX139" s="140"/>
      <c r="MY139" s="140"/>
      <c r="MZ139" s="140"/>
      <c r="NA139" s="140"/>
      <c r="NB139" s="140"/>
      <c r="NC139" s="140"/>
      <c r="ND139" s="140"/>
      <c r="NE139" s="140"/>
      <c r="NF139" s="140"/>
      <c r="NG139" s="140"/>
      <c r="NH139" s="140"/>
      <c r="NI139" s="140"/>
      <c r="NJ139" s="140"/>
      <c r="NK139" s="140"/>
      <c r="NL139" s="140"/>
      <c r="NM139" s="140"/>
      <c r="NN139" s="140"/>
      <c r="NO139" s="140"/>
      <c r="NP139" s="140"/>
      <c r="NQ139" s="140"/>
      <c r="NR139" s="140"/>
      <c r="NS139" s="140"/>
      <c r="NT139" s="140"/>
      <c r="NU139" s="140"/>
      <c r="NV139" s="140"/>
      <c r="NW139" s="140"/>
      <c r="NX139" s="140"/>
      <c r="NY139" s="140"/>
      <c r="NZ139" s="140"/>
      <c r="OA139" s="140"/>
      <c r="OB139" s="140"/>
      <c r="OC139" s="140"/>
      <c r="OD139" s="140"/>
      <c r="OE139" s="140"/>
      <c r="OF139" s="140"/>
      <c r="OG139" s="140"/>
      <c r="OH139" s="140"/>
      <c r="OI139" s="140"/>
      <c r="OJ139" s="140"/>
      <c r="OK139" s="140"/>
      <c r="OL139" s="140"/>
      <c r="OM139" s="140"/>
      <c r="ON139" s="140"/>
      <c r="OO139" s="140"/>
      <c r="OP139" s="140"/>
      <c r="OQ139" s="140"/>
      <c r="OR139" s="140"/>
      <c r="OS139" s="140"/>
      <c r="OT139" s="140"/>
      <c r="OU139" s="140"/>
      <c r="OV139" s="140"/>
      <c r="OW139" s="140"/>
      <c r="OX139" s="140"/>
      <c r="OY139" s="140"/>
      <c r="OZ139" s="140"/>
      <c r="PA139" s="140"/>
      <c r="PB139" s="140"/>
      <c r="PC139" s="140"/>
      <c r="PD139" s="140"/>
      <c r="PE139" s="140"/>
      <c r="PF139" s="140"/>
      <c r="PG139" s="140"/>
      <c r="PH139" s="140"/>
      <c r="PI139" s="140"/>
      <c r="PJ139" s="140"/>
      <c r="PK139" s="140"/>
      <c r="PL139" s="140"/>
      <c r="PM139" s="140"/>
      <c r="PN139" s="140"/>
      <c r="PO139" s="140"/>
      <c r="PP139" s="140"/>
      <c r="PQ139" s="140"/>
      <c r="PR139" s="140"/>
      <c r="PS139" s="140"/>
      <c r="PT139" s="140"/>
      <c r="PU139" s="140"/>
      <c r="PV139" s="140"/>
      <c r="PW139" s="140"/>
      <c r="PX139" s="140"/>
      <c r="PY139" s="140"/>
      <c r="PZ139" s="140"/>
      <c r="QA139" s="140"/>
      <c r="QB139" s="140"/>
      <c r="QC139" s="140"/>
      <c r="QD139" s="140"/>
      <c r="QE139" s="140"/>
      <c r="QF139" s="140"/>
      <c r="QG139" s="140"/>
      <c r="QH139" s="140"/>
      <c r="QI139" s="140"/>
      <c r="QJ139" s="140"/>
      <c r="QK139" s="140"/>
      <c r="QL139" s="140"/>
      <c r="QM139" s="140"/>
      <c r="QN139" s="140"/>
      <c r="QO139" s="140"/>
      <c r="QP139" s="140"/>
      <c r="QQ139" s="140"/>
      <c r="QR139" s="140"/>
      <c r="QS139" s="140"/>
      <c r="QT139" s="140"/>
      <c r="QU139" s="140"/>
      <c r="QV139" s="140"/>
      <c r="QW139" s="140"/>
      <c r="QX139" s="140"/>
      <c r="QY139" s="140"/>
      <c r="QZ139" s="140"/>
      <c r="RA139" s="140"/>
      <c r="RB139" s="140"/>
      <c r="RC139" s="140"/>
      <c r="RD139" s="140"/>
      <c r="RE139" s="140"/>
      <c r="RF139" s="140"/>
      <c r="RG139" s="140"/>
      <c r="RH139" s="140"/>
      <c r="RI139" s="140"/>
      <c r="RJ139" s="140"/>
      <c r="RK139" s="140"/>
      <c r="RL139" s="140"/>
      <c r="RM139" s="140"/>
      <c r="RN139" s="140"/>
      <c r="RO139" s="140"/>
      <c r="RP139" s="140"/>
      <c r="RQ139" s="140"/>
      <c r="RR139" s="140"/>
      <c r="RS139" s="140"/>
      <c r="RT139" s="140"/>
      <c r="RU139" s="140"/>
      <c r="RV139" s="140"/>
      <c r="RW139" s="140"/>
      <c r="RX139" s="140"/>
      <c r="RY139" s="140"/>
      <c r="RZ139" s="140"/>
      <c r="SA139" s="140"/>
      <c r="SB139" s="140"/>
      <c r="SC139" s="140"/>
      <c r="SD139" s="140"/>
      <c r="SE139" s="140"/>
      <c r="SF139" s="140"/>
      <c r="SG139" s="140"/>
      <c r="SH139" s="140"/>
      <c r="SI139" s="140"/>
      <c r="SJ139" s="140"/>
      <c r="SK139" s="140"/>
      <c r="SL139" s="140"/>
      <c r="SM139" s="140"/>
      <c r="SN139" s="140"/>
      <c r="SO139" s="140"/>
      <c r="SP139" s="140"/>
      <c r="SQ139" s="140"/>
      <c r="SR139" s="140"/>
      <c r="SS139" s="140"/>
      <c r="ST139" s="140"/>
      <c r="SU139" s="140"/>
      <c r="SV139" s="140"/>
      <c r="SW139" s="140"/>
      <c r="SX139" s="140"/>
      <c r="SY139" s="140"/>
      <c r="SZ139" s="140"/>
      <c r="TA139" s="140"/>
      <c r="TB139" s="140"/>
      <c r="TC139" s="140"/>
      <c r="TD139" s="140"/>
      <c r="TE139" s="140"/>
      <c r="TF139" s="140"/>
      <c r="TG139" s="140"/>
      <c r="TH139" s="140"/>
      <c r="TI139" s="140"/>
      <c r="TJ139" s="140"/>
      <c r="TK139" s="140"/>
      <c r="TL139" s="140"/>
      <c r="TM139" s="140"/>
      <c r="TN139" s="140"/>
      <c r="TO139" s="140"/>
      <c r="TP139" s="140"/>
      <c r="TQ139" s="140"/>
      <c r="TR139" s="140"/>
      <c r="TS139" s="140"/>
      <c r="TT139" s="140"/>
      <c r="TU139" s="140"/>
      <c r="TV139" s="140"/>
      <c r="TW139" s="140"/>
      <c r="TX139" s="140"/>
      <c r="TY139" s="140"/>
      <c r="TZ139" s="140"/>
      <c r="UA139" s="140"/>
      <c r="UB139" s="140"/>
      <c r="UC139" s="140"/>
      <c r="UD139" s="140"/>
      <c r="UE139" s="140"/>
      <c r="UF139" s="140"/>
      <c r="UG139" s="140"/>
      <c r="UH139" s="140"/>
      <c r="UI139" s="140"/>
      <c r="UJ139" s="140"/>
      <c r="UK139" s="140"/>
      <c r="UL139" s="140"/>
      <c r="UM139" s="140"/>
      <c r="UN139" s="140"/>
      <c r="UO139" s="140"/>
      <c r="UP139" s="140"/>
      <c r="UQ139" s="140"/>
      <c r="UR139" s="140"/>
      <c r="US139" s="140"/>
      <c r="UT139" s="140"/>
      <c r="UU139" s="140"/>
      <c r="UV139" s="140"/>
      <c r="UW139" s="140"/>
      <c r="UX139" s="140"/>
      <c r="UY139" s="140"/>
      <c r="UZ139" s="140"/>
      <c r="VA139" s="140"/>
      <c r="VB139" s="140"/>
      <c r="VC139" s="140"/>
      <c r="VD139" s="140"/>
      <c r="VE139" s="140"/>
      <c r="VF139" s="140"/>
      <c r="VG139" s="140"/>
      <c r="VH139" s="140"/>
      <c r="VI139" s="140"/>
      <c r="VJ139" s="140"/>
      <c r="VK139" s="140"/>
      <c r="VL139" s="140"/>
      <c r="VM139" s="140"/>
      <c r="VN139" s="140"/>
      <c r="VO139" s="140"/>
      <c r="VP139" s="140"/>
      <c r="VQ139" s="140"/>
      <c r="VR139" s="140"/>
      <c r="VS139" s="140"/>
      <c r="VT139" s="140"/>
      <c r="VU139" s="140"/>
      <c r="VV139" s="140"/>
      <c r="VW139" s="140"/>
      <c r="VX139" s="140"/>
      <c r="VY139" s="140"/>
      <c r="VZ139" s="140"/>
      <c r="WA139" s="140"/>
      <c r="WB139" s="140"/>
      <c r="WC139" s="140"/>
      <c r="WD139" s="140"/>
      <c r="WE139" s="140"/>
      <c r="WF139" s="140"/>
      <c r="WG139" s="140"/>
      <c r="WH139" s="140"/>
      <c r="WI139" s="140"/>
      <c r="WJ139" s="140"/>
      <c r="WK139" s="140"/>
      <c r="WL139" s="140"/>
      <c r="WM139" s="140"/>
      <c r="WN139" s="140"/>
      <c r="WO139" s="140"/>
      <c r="WP139" s="140"/>
      <c r="WQ139" s="140"/>
      <c r="WR139" s="140"/>
      <c r="WS139" s="140"/>
      <c r="WT139" s="140"/>
      <c r="WU139" s="140"/>
      <c r="WV139" s="140"/>
      <c r="WW139" s="140"/>
      <c r="WX139" s="140"/>
      <c r="WY139" s="140"/>
      <c r="WZ139" s="140"/>
      <c r="XA139" s="140"/>
      <c r="XB139" s="140"/>
      <c r="XC139" s="140"/>
      <c r="XD139" s="140"/>
      <c r="XE139" s="140"/>
      <c r="XF139" s="140"/>
      <c r="XG139" s="140"/>
      <c r="XH139" s="140"/>
      <c r="XI139" s="140"/>
      <c r="XJ139" s="140"/>
      <c r="XK139" s="140"/>
      <c r="XL139" s="140"/>
      <c r="XM139" s="140"/>
      <c r="XN139" s="140"/>
      <c r="XO139" s="140"/>
      <c r="XP139" s="140"/>
      <c r="XQ139" s="140"/>
      <c r="XR139" s="140"/>
      <c r="XS139" s="140"/>
      <c r="XT139" s="140"/>
      <c r="XU139" s="140"/>
      <c r="XV139" s="140"/>
      <c r="XW139" s="140"/>
      <c r="XX139" s="140"/>
      <c r="XY139" s="140"/>
      <c r="XZ139" s="140"/>
      <c r="YA139" s="140"/>
      <c r="YB139" s="140"/>
      <c r="YC139" s="140"/>
      <c r="YD139" s="140"/>
      <c r="YE139" s="140"/>
      <c r="YF139" s="140"/>
      <c r="YG139" s="140"/>
      <c r="YH139" s="140"/>
      <c r="YI139" s="140"/>
      <c r="YJ139" s="140"/>
      <c r="YK139" s="140"/>
      <c r="YL139" s="140"/>
      <c r="YM139" s="140"/>
      <c r="YN139" s="140"/>
      <c r="YO139" s="140"/>
      <c r="YP139" s="140"/>
      <c r="YQ139" s="140"/>
      <c r="YR139" s="140"/>
      <c r="YS139" s="140"/>
      <c r="YT139" s="140"/>
      <c r="YU139" s="140"/>
      <c r="YV139" s="140"/>
      <c r="YW139" s="140"/>
      <c r="YX139" s="140"/>
      <c r="YY139" s="140"/>
      <c r="YZ139" s="140"/>
      <c r="ZA139" s="140"/>
      <c r="ZB139" s="140"/>
      <c r="ZC139" s="140"/>
      <c r="ZD139" s="140"/>
      <c r="ZE139" s="140"/>
      <c r="ZF139" s="140"/>
      <c r="ZG139" s="140"/>
      <c r="ZH139" s="140"/>
      <c r="ZI139" s="140"/>
      <c r="ZJ139" s="140"/>
      <c r="ZK139" s="140"/>
      <c r="ZL139" s="140"/>
      <c r="ZM139" s="140"/>
      <c r="ZN139" s="140"/>
      <c r="ZO139" s="140"/>
      <c r="ZP139" s="140"/>
      <c r="ZQ139" s="140"/>
      <c r="ZR139" s="140"/>
      <c r="ZS139" s="140"/>
      <c r="ZT139" s="140"/>
      <c r="ZU139" s="140"/>
      <c r="ZV139" s="140"/>
      <c r="ZW139" s="140"/>
      <c r="ZX139" s="140"/>
      <c r="ZY139" s="140"/>
      <c r="ZZ139" s="140"/>
      <c r="AAA139" s="140"/>
      <c r="AAB139" s="140"/>
      <c r="AAC139" s="140"/>
      <c r="AAD139" s="140"/>
      <c r="AAE139" s="140"/>
      <c r="AAF139" s="140"/>
      <c r="AAG139" s="140"/>
      <c r="AAH139" s="140"/>
      <c r="AAI139" s="140"/>
      <c r="AAJ139" s="140"/>
      <c r="AAK139" s="140"/>
      <c r="AAL139" s="140"/>
      <c r="AAM139" s="140"/>
      <c r="AAN139" s="140"/>
      <c r="AAO139" s="140"/>
      <c r="AAP139" s="140"/>
      <c r="AAQ139" s="140"/>
      <c r="AAR139" s="140"/>
      <c r="AAS139" s="140"/>
      <c r="AAT139" s="140"/>
      <c r="AAU139" s="140"/>
      <c r="AAV139" s="140"/>
      <c r="AAW139" s="140"/>
      <c r="AAX139" s="140"/>
      <c r="AAY139" s="140"/>
      <c r="AAZ139" s="140"/>
      <c r="ABA139" s="140"/>
      <c r="ABB139" s="140"/>
      <c r="ABC139" s="140"/>
      <c r="ABD139" s="140"/>
      <c r="ABE139" s="140"/>
      <c r="ABF139" s="140"/>
      <c r="ABG139" s="140"/>
      <c r="ABH139" s="140"/>
      <c r="ABI139" s="140"/>
      <c r="ABJ139" s="140"/>
      <c r="ABK139" s="140"/>
      <c r="ABL139" s="140"/>
      <c r="ABM139" s="140"/>
      <c r="ABN139" s="140"/>
      <c r="ABO139" s="140"/>
      <c r="ABP139" s="140"/>
      <c r="ABQ139" s="140"/>
      <c r="ABR139" s="140"/>
      <c r="ABS139" s="140"/>
      <c r="ABT139" s="140"/>
      <c r="ABU139" s="140"/>
      <c r="ABV139" s="140"/>
      <c r="ABW139" s="140"/>
      <c r="ABX139" s="140"/>
      <c r="ABY139" s="140"/>
      <c r="ABZ139" s="140"/>
      <c r="ACA139" s="140"/>
      <c r="ACB139" s="140"/>
      <c r="ACC139" s="140"/>
      <c r="ACD139" s="140"/>
      <c r="ACE139" s="140"/>
      <c r="ACF139" s="140"/>
      <c r="ACG139" s="140"/>
      <c r="ACH139" s="140"/>
      <c r="ACI139" s="140"/>
      <c r="ACJ139" s="140"/>
      <c r="ACK139" s="140"/>
      <c r="ACL139" s="140"/>
      <c r="ACM139" s="140"/>
      <c r="ACN139" s="140"/>
      <c r="ACO139" s="140"/>
      <c r="ACP139" s="140"/>
      <c r="ACQ139" s="140"/>
      <c r="ACR139" s="140"/>
      <c r="ACS139" s="140"/>
      <c r="ACT139" s="140"/>
      <c r="ACU139" s="140"/>
      <c r="ACV139" s="140"/>
      <c r="ACW139" s="140"/>
      <c r="ACX139" s="140"/>
      <c r="ACY139" s="140"/>
      <c r="ACZ139" s="140"/>
      <c r="ADA139" s="140"/>
      <c r="ADB139" s="140"/>
      <c r="ADC139" s="140"/>
      <c r="ADD139" s="140"/>
      <c r="ADE139" s="140"/>
      <c r="ADF139" s="140"/>
      <c r="ADG139" s="140"/>
      <c r="ADH139" s="140"/>
      <c r="ADI139" s="140"/>
      <c r="ADJ139" s="140"/>
      <c r="ADK139" s="140"/>
      <c r="ADL139" s="140"/>
      <c r="ADM139" s="140"/>
      <c r="ADN139" s="140"/>
      <c r="ADO139" s="140"/>
      <c r="ADP139" s="140"/>
      <c r="ADQ139" s="140"/>
      <c r="ADR139" s="140"/>
      <c r="ADS139" s="140"/>
      <c r="ADT139" s="140"/>
      <c r="ADU139" s="140"/>
      <c r="ADV139" s="140"/>
      <c r="ADW139" s="140"/>
      <c r="ADX139" s="140"/>
      <c r="ADY139" s="140"/>
      <c r="ADZ139" s="140"/>
      <c r="AEA139" s="140"/>
      <c r="AEB139" s="140"/>
      <c r="AEC139" s="140"/>
      <c r="AED139" s="140"/>
      <c r="AEE139" s="140"/>
      <c r="AEF139" s="140"/>
      <c r="AEG139" s="140"/>
      <c r="AEH139" s="140"/>
      <c r="AEI139" s="140"/>
      <c r="AEJ139" s="140"/>
      <c r="AEK139" s="140"/>
      <c r="AEL139" s="140"/>
      <c r="AEM139" s="140"/>
      <c r="AEN139" s="140"/>
      <c r="AEO139" s="140"/>
      <c r="AEP139" s="140"/>
      <c r="AEQ139" s="140"/>
      <c r="AER139" s="140"/>
      <c r="AES139" s="140"/>
      <c r="AET139" s="140"/>
      <c r="AEU139" s="140"/>
      <c r="AEV139" s="140"/>
      <c r="AEW139" s="140"/>
      <c r="AEX139" s="140"/>
      <c r="AEY139" s="140"/>
      <c r="AEZ139" s="140"/>
      <c r="AFA139" s="140"/>
      <c r="AFB139" s="140"/>
      <c r="AFC139" s="140"/>
      <c r="AFD139" s="140"/>
      <c r="AFE139" s="140"/>
      <c r="AFF139" s="140"/>
      <c r="AFG139" s="140"/>
      <c r="AFH139" s="140"/>
      <c r="AFI139" s="140"/>
      <c r="AFJ139" s="140"/>
      <c r="AFK139" s="140"/>
      <c r="AFL139" s="140"/>
      <c r="AFM139" s="140"/>
      <c r="AFN139" s="140"/>
      <c r="AFO139" s="140"/>
      <c r="AFP139" s="140"/>
      <c r="AFQ139" s="140"/>
      <c r="AFR139" s="140"/>
      <c r="AFS139" s="140"/>
      <c r="AFT139" s="140"/>
      <c r="AFU139" s="140"/>
      <c r="AFV139" s="140"/>
      <c r="AFW139" s="140"/>
      <c r="AFX139" s="140"/>
      <c r="AFY139" s="140"/>
      <c r="AFZ139" s="140"/>
      <c r="AGA139" s="140"/>
      <c r="AGB139" s="140"/>
      <c r="AGC139" s="140"/>
      <c r="AGD139" s="140"/>
      <c r="AGE139" s="140"/>
      <c r="AGF139" s="140"/>
      <c r="AGG139" s="136"/>
      <c r="AGH139" s="136"/>
      <c r="AGI139" s="136"/>
      <c r="AGJ139" s="136"/>
      <c r="AGK139" s="136"/>
      <c r="AGL139" s="136"/>
      <c r="AGM139" s="136"/>
      <c r="AGN139" s="136"/>
      <c r="AGO139" s="136"/>
      <c r="AGP139" s="136"/>
      <c r="AGQ139" s="136"/>
      <c r="AGR139" s="136"/>
      <c r="AGS139" s="136"/>
      <c r="AGT139" s="136"/>
      <c r="AGU139" s="136"/>
      <c r="AGV139" s="136"/>
      <c r="AGW139" s="136"/>
      <c r="AGX139" s="136"/>
      <c r="AGY139" s="136"/>
      <c r="AGZ139" s="136"/>
      <c r="AHA139" s="136"/>
      <c r="AHB139" s="136"/>
      <c r="AHC139" s="136"/>
      <c r="AHD139" s="136"/>
      <c r="AHE139" s="136"/>
      <c r="AHF139" s="136"/>
      <c r="AHG139" s="136"/>
      <c r="AHH139" s="136"/>
      <c r="AHI139" s="136"/>
      <c r="AHJ139" s="136"/>
      <c r="AHK139" s="136"/>
      <c r="AHL139" s="136"/>
      <c r="AHM139" s="136"/>
      <c r="AHN139" s="136"/>
      <c r="AHO139" s="136"/>
      <c r="AHP139" s="136"/>
      <c r="AHQ139" s="136"/>
      <c r="AHR139" s="136"/>
      <c r="AHS139" s="136"/>
      <c r="AHT139" s="136"/>
      <c r="AHU139" s="136"/>
      <c r="AHV139" s="136"/>
      <c r="AHW139" s="136"/>
      <c r="AHX139" s="136"/>
      <c r="AHY139" s="136"/>
      <c r="AHZ139" s="136"/>
      <c r="AIA139" s="136"/>
      <c r="AIB139" s="136"/>
      <c r="AIC139" s="136"/>
      <c r="AID139" s="136"/>
      <c r="AIE139" s="136"/>
      <c r="AIF139" s="136"/>
      <c r="AIG139" s="136"/>
      <c r="AIH139" s="136"/>
      <c r="AII139" s="136"/>
      <c r="AIJ139" s="136"/>
      <c r="AIK139" s="136"/>
      <c r="AIL139" s="136"/>
      <c r="AIM139" s="136"/>
      <c r="AIN139" s="136"/>
      <c r="AIO139" s="136"/>
      <c r="AIP139" s="136"/>
      <c r="AIQ139" s="136"/>
      <c r="AIR139" s="136"/>
      <c r="AIS139" s="136"/>
      <c r="AIT139" s="136"/>
      <c r="AIU139" s="136"/>
      <c r="AIV139" s="136"/>
      <c r="AIW139" s="136"/>
      <c r="AIX139" s="136"/>
      <c r="AIY139" s="136"/>
      <c r="AIZ139" s="136"/>
      <c r="AJA139" s="136"/>
      <c r="AJB139" s="136"/>
      <c r="AJC139" s="136"/>
      <c r="AJD139" s="136"/>
      <c r="AJE139" s="136"/>
      <c r="AJF139" s="136"/>
      <c r="AJG139" s="136"/>
      <c r="AJH139" s="136"/>
      <c r="AJI139" s="136"/>
      <c r="AJJ139" s="136"/>
      <c r="AJK139" s="136"/>
      <c r="AJL139" s="136"/>
      <c r="AJM139" s="136"/>
      <c r="AJN139" s="136"/>
      <c r="AJO139" s="136"/>
      <c r="AJP139" s="136"/>
      <c r="AJQ139" s="136"/>
      <c r="AJR139" s="136"/>
      <c r="AJS139" s="136"/>
      <c r="AJT139" s="136"/>
      <c r="AJU139" s="136"/>
      <c r="AJV139" s="136"/>
      <c r="AJW139" s="136"/>
      <c r="AJX139" s="136"/>
      <c r="AJY139" s="136"/>
      <c r="AJZ139" s="136"/>
      <c r="AKA139" s="136"/>
      <c r="AKB139" s="136"/>
      <c r="AKC139" s="136"/>
      <c r="AKD139" s="136"/>
      <c r="AKE139" s="136"/>
      <c r="AKF139" s="136"/>
      <c r="AKG139" s="136"/>
      <c r="AKH139" s="136"/>
      <c r="AKI139" s="136"/>
      <c r="AKJ139" s="136"/>
      <c r="AKK139" s="136"/>
      <c r="AKL139" s="136"/>
      <c r="AKM139" s="136"/>
      <c r="AKN139" s="136"/>
      <c r="AKO139" s="136"/>
      <c r="AKP139" s="136"/>
      <c r="AKQ139" s="136"/>
      <c r="AKR139" s="136"/>
      <c r="AKS139" s="136"/>
      <c r="AKT139" s="136"/>
      <c r="AKU139" s="136"/>
      <c r="AKV139" s="136"/>
      <c r="AKW139" s="136"/>
      <c r="AKX139" s="136"/>
      <c r="AKY139" s="136"/>
      <c r="AKZ139" s="136"/>
      <c r="ALA139" s="136"/>
      <c r="ALB139" s="136"/>
      <c r="ALC139" s="136"/>
      <c r="ALD139" s="136"/>
      <c r="ALE139" s="136"/>
      <c r="ALF139" s="136"/>
      <c r="ALG139" s="136"/>
      <c r="ALH139" s="136"/>
      <c r="ALI139" s="136"/>
      <c r="ALJ139" s="136"/>
      <c r="ALK139" s="136"/>
      <c r="ALL139" s="136"/>
      <c r="ALM139" s="136"/>
      <c r="ALN139" s="136"/>
      <c r="ALO139" s="136"/>
      <c r="ALP139" s="136"/>
      <c r="ALQ139" s="136"/>
      <c r="ALR139" s="136"/>
      <c r="ALS139" s="136"/>
      <c r="ALT139" s="136"/>
      <c r="ALU139" s="136"/>
      <c r="ALV139" s="136"/>
      <c r="ALW139" s="136"/>
      <c r="ALX139" s="136"/>
      <c r="ALY139" s="136"/>
      <c r="ALZ139" s="136"/>
      <c r="AMA139" s="136"/>
      <c r="AMB139" s="136"/>
      <c r="AMC139" s="136"/>
      <c r="AMD139" s="136"/>
      <c r="AME139" s="136"/>
      <c r="AMF139" s="136"/>
      <c r="AMG139" s="136"/>
      <c r="AMH139" s="136"/>
      <c r="AMI139" s="136"/>
      <c r="AMJ139" s="136"/>
      <c r="AMK139" s="136"/>
      <c r="AML139" s="136"/>
      <c r="AMM139" s="136"/>
      <c r="AMN139" s="136"/>
      <c r="AMO139" s="136"/>
      <c r="AMP139" s="136"/>
      <c r="AMQ139" s="136"/>
      <c r="AMR139" s="136"/>
      <c r="AMS139" s="136"/>
      <c r="AMT139" s="136"/>
      <c r="AMU139" s="136"/>
      <c r="AMV139" s="136"/>
      <c r="AMW139" s="136"/>
      <c r="AMX139" s="136"/>
      <c r="AMY139" s="136"/>
      <c r="AMZ139" s="136"/>
      <c r="ANA139" s="136"/>
      <c r="ANB139" s="136"/>
      <c r="ANC139" s="136"/>
      <c r="AND139" s="136"/>
      <c r="ANE139" s="136"/>
      <c r="ANF139" s="136"/>
      <c r="ANG139" s="136"/>
      <c r="ANH139" s="136"/>
      <c r="ANI139" s="136"/>
      <c r="ANJ139" s="136"/>
      <c r="ANK139" s="136"/>
      <c r="ANL139" s="136"/>
      <c r="ANM139" s="136"/>
      <c r="ANN139" s="136"/>
      <c r="ANO139" s="136"/>
      <c r="ANP139" s="136"/>
      <c r="ANQ139" s="136"/>
      <c r="ANR139" s="136"/>
      <c r="ANS139" s="136"/>
      <c r="ANT139" s="136"/>
      <c r="ANU139" s="136"/>
      <c r="ANV139" s="136"/>
      <c r="ANW139" s="136"/>
      <c r="ANX139" s="136"/>
      <c r="ANY139" s="136"/>
      <c r="ANZ139" s="136"/>
      <c r="AOA139" s="136"/>
      <c r="AOB139" s="136"/>
      <c r="AOC139" s="136"/>
      <c r="AOD139" s="136"/>
      <c r="AOE139" s="136"/>
      <c r="AOF139" s="136"/>
      <c r="AOG139" s="136"/>
      <c r="AOH139" s="136"/>
      <c r="AOI139" s="136"/>
      <c r="AOJ139" s="136"/>
      <c r="AOK139" s="136"/>
      <c r="AOL139" s="136"/>
      <c r="AOM139" s="136"/>
      <c r="AON139" s="136"/>
      <c r="AOO139" s="136"/>
      <c r="AOP139" s="136"/>
      <c r="AOQ139" s="136"/>
      <c r="AOR139" s="136"/>
      <c r="AOS139" s="136"/>
      <c r="AOT139" s="136"/>
      <c r="AOU139" s="136"/>
      <c r="AOV139" s="136"/>
      <c r="AOW139" s="136"/>
      <c r="AOX139" s="136"/>
      <c r="AOY139" s="136"/>
      <c r="AOZ139" s="136"/>
      <c r="APA139" s="136"/>
      <c r="APB139" s="136"/>
      <c r="APC139" s="136"/>
      <c r="APD139" s="136"/>
      <c r="APE139" s="136"/>
      <c r="APF139" s="136"/>
      <c r="APG139" s="136"/>
      <c r="APH139" s="136"/>
      <c r="API139" s="136"/>
      <c r="APJ139" s="136"/>
      <c r="APK139" s="136"/>
      <c r="APL139" s="136"/>
      <c r="APM139" s="136"/>
      <c r="APN139" s="136"/>
      <c r="APO139" s="136"/>
      <c r="APP139" s="136"/>
      <c r="APQ139" s="136"/>
      <c r="APR139" s="136"/>
      <c r="APS139" s="136"/>
      <c r="APT139" s="136"/>
      <c r="APU139" s="136"/>
      <c r="APV139" s="136"/>
      <c r="APW139" s="136"/>
      <c r="APX139" s="136"/>
      <c r="APY139" s="136"/>
      <c r="APZ139" s="136"/>
      <c r="AQA139" s="136"/>
      <c r="AQB139" s="136"/>
      <c r="AQC139" s="136"/>
      <c r="AQD139" s="136"/>
      <c r="AQE139" s="136"/>
      <c r="AQF139" s="136"/>
      <c r="AQG139" s="136"/>
      <c r="AQH139" s="136"/>
      <c r="AQI139" s="136"/>
      <c r="AQJ139" s="136"/>
      <c r="AQK139" s="136"/>
      <c r="AQL139" s="136"/>
      <c r="AQM139" s="136"/>
      <c r="AQN139" s="136"/>
      <c r="AQO139" s="136"/>
      <c r="AQP139" s="136"/>
      <c r="AQQ139" s="136"/>
      <c r="AQR139" s="136"/>
      <c r="AQS139" s="136"/>
      <c r="AQT139" s="136"/>
      <c r="AQU139" s="136"/>
      <c r="AQV139" s="136"/>
      <c r="AQW139" s="136"/>
      <c r="AQX139" s="136"/>
      <c r="AQY139" s="136"/>
      <c r="AQZ139" s="136"/>
      <c r="ARA139" s="136"/>
      <c r="ARB139" s="136"/>
      <c r="ARC139" s="136"/>
      <c r="ARD139" s="136"/>
      <c r="ARE139" s="136"/>
      <c r="ARF139" s="136"/>
      <c r="ARG139" s="136"/>
      <c r="ARH139" s="136"/>
      <c r="ARI139" s="136"/>
      <c r="ARJ139" s="136"/>
      <c r="ARK139" s="136"/>
      <c r="ARL139" s="136"/>
      <c r="ARM139" s="136"/>
      <c r="ARN139" s="136"/>
      <c r="ARO139" s="136"/>
      <c r="ARP139" s="136"/>
      <c r="ARQ139" s="136"/>
      <c r="ARR139" s="136"/>
      <c r="ARS139" s="136"/>
      <c r="ART139" s="136"/>
      <c r="ARU139" s="136"/>
      <c r="ARV139" s="136"/>
      <c r="ARW139" s="136"/>
      <c r="ARX139" s="136"/>
      <c r="ARY139" s="136"/>
      <c r="ARZ139" s="136"/>
      <c r="ASA139" s="136"/>
      <c r="ASB139" s="136"/>
      <c r="ASC139" s="136"/>
      <c r="ASD139" s="136"/>
      <c r="ASE139" s="136"/>
      <c r="ASF139" s="136"/>
      <c r="ASG139" s="136"/>
      <c r="ASH139" s="136"/>
      <c r="ASI139" s="136"/>
      <c r="ASJ139" s="136"/>
      <c r="ASK139" s="136"/>
      <c r="ASL139" s="136"/>
      <c r="ASM139" s="136"/>
      <c r="ASN139" s="136"/>
      <c r="ASO139" s="136"/>
      <c r="ASP139" s="136"/>
      <c r="ASQ139" s="136"/>
      <c r="ASR139" s="136"/>
      <c r="ASS139" s="136"/>
      <c r="AST139" s="136"/>
      <c r="ASU139" s="136"/>
      <c r="ASV139" s="136"/>
      <c r="ASW139" s="136"/>
      <c r="ASX139" s="136"/>
      <c r="ASY139" s="136"/>
      <c r="ASZ139" s="136"/>
      <c r="ATA139" s="136"/>
      <c r="ATB139" s="136"/>
      <c r="ATC139" s="136"/>
      <c r="ATD139" s="136"/>
      <c r="ATE139" s="136"/>
      <c r="ATF139" s="136"/>
      <c r="ATG139" s="136"/>
      <c r="ATH139" s="136"/>
      <c r="ATI139" s="136"/>
      <c r="ATJ139" s="136"/>
      <c r="ATK139" s="136"/>
      <c r="ATL139" s="136"/>
      <c r="ATM139" s="136"/>
      <c r="ATN139" s="136"/>
      <c r="ATO139" s="136"/>
      <c r="ATP139" s="136"/>
      <c r="ATQ139" s="136"/>
      <c r="ATR139" s="136"/>
      <c r="ATS139" s="136"/>
      <c r="ATT139" s="136"/>
      <c r="ATU139" s="136"/>
      <c r="ATV139" s="136"/>
      <c r="ATW139" s="136"/>
      <c r="ATX139" s="136"/>
      <c r="ATY139" s="135"/>
      <c r="ATZ139" s="135"/>
      <c r="AUA139" s="135"/>
      <c r="AUB139" s="135"/>
      <c r="AUC139" s="135"/>
      <c r="AUD139" s="135"/>
      <c r="AUE139" s="135"/>
      <c r="AUF139" s="135"/>
      <c r="AUG139" s="135"/>
      <c r="AUH139" s="135"/>
      <c r="AUI139" s="135"/>
      <c r="AUJ139" s="135"/>
      <c r="AUK139" s="135"/>
      <c r="AUL139" s="135"/>
      <c r="AUM139" s="135"/>
      <c r="AUN139" s="135"/>
      <c r="AUO139" s="135"/>
      <c r="AUP139" s="135"/>
      <c r="AUQ139" s="135"/>
      <c r="AUR139" s="135"/>
      <c r="AUS139" s="135"/>
      <c r="AUT139" s="135"/>
      <c r="AUU139" s="135"/>
      <c r="AUV139" s="135"/>
      <c r="AUW139" s="135"/>
      <c r="AUX139" s="135"/>
      <c r="AUY139" s="135"/>
      <c r="AUZ139" s="135"/>
      <c r="AVA139" s="135"/>
      <c r="AVB139" s="135"/>
      <c r="AVC139" s="135"/>
      <c r="AVD139" s="135"/>
      <c r="AVE139" s="135"/>
      <c r="AVF139" s="135"/>
      <c r="AVG139" s="135"/>
      <c r="AVH139" s="135"/>
      <c r="AVI139" s="135"/>
      <c r="AVJ139" s="135"/>
      <c r="AVK139" s="135"/>
      <c r="AVL139" s="135"/>
      <c r="AVM139" s="135"/>
      <c r="AVN139" s="135"/>
      <c r="AVO139" s="135"/>
      <c r="AVP139" s="135"/>
      <c r="AVQ139" s="135"/>
      <c r="AVR139" s="135"/>
      <c r="AVS139" s="135"/>
      <c r="AVT139" s="135"/>
      <c r="AVU139" s="135"/>
      <c r="AVV139" s="135"/>
      <c r="AVW139" s="135"/>
      <c r="AVX139" s="135"/>
      <c r="AVY139" s="135"/>
      <c r="AVZ139" s="135"/>
      <c r="AWA139" s="135"/>
      <c r="AWB139" s="135"/>
      <c r="AWC139" s="135"/>
      <c r="AWD139" s="135"/>
      <c r="AWE139" s="135"/>
      <c r="AWF139" s="135"/>
      <c r="AWG139" s="135"/>
      <c r="AWH139" s="135"/>
      <c r="AWI139" s="135"/>
      <c r="AWJ139" s="135"/>
      <c r="AWK139" s="135"/>
      <c r="AWL139" s="135"/>
      <c r="AWM139" s="135"/>
      <c r="AWN139" s="135"/>
      <c r="AWO139" s="135"/>
      <c r="AWP139" s="135"/>
      <c r="AWQ139" s="135"/>
      <c r="AWR139" s="135"/>
      <c r="AWS139" s="135"/>
      <c r="AWT139" s="135"/>
      <c r="AWU139" s="135"/>
      <c r="AWV139" s="135"/>
      <c r="AWW139" s="135"/>
      <c r="AWX139" s="135"/>
      <c r="AWY139" s="135"/>
      <c r="AWZ139" s="135"/>
      <c r="AXA139" s="135"/>
      <c r="AXB139" s="135"/>
      <c r="AXC139" s="135"/>
      <c r="AXD139" s="135"/>
      <c r="AXE139" s="135"/>
      <c r="AXF139" s="135"/>
      <c r="AXG139" s="135"/>
      <c r="AXH139" s="135"/>
      <c r="AXI139" s="135"/>
      <c r="AXJ139" s="135"/>
      <c r="AXK139" s="135"/>
      <c r="AXL139" s="135"/>
      <c r="AXM139" s="135"/>
      <c r="AXN139" s="135"/>
      <c r="AXO139" s="135"/>
      <c r="AXP139" s="135"/>
      <c r="AXQ139" s="135"/>
      <c r="AXR139" s="135"/>
      <c r="AXS139" s="135"/>
      <c r="AXT139" s="135"/>
      <c r="AXU139" s="135"/>
      <c r="AXV139" s="135"/>
      <c r="AXW139" s="135"/>
      <c r="AXX139" s="135"/>
      <c r="AXY139" s="135"/>
      <c r="AXZ139" s="135"/>
      <c r="AYA139" s="135"/>
      <c r="AYB139" s="135"/>
      <c r="AYC139" s="135"/>
      <c r="AYD139" s="135"/>
      <c r="AYE139" s="135"/>
      <c r="AYF139" s="135"/>
      <c r="AYG139" s="135"/>
      <c r="AYH139" s="135"/>
      <c r="AYI139" s="135"/>
      <c r="AYJ139" s="135"/>
      <c r="AYK139" s="135"/>
      <c r="AYL139" s="135"/>
      <c r="AYM139" s="135"/>
      <c r="AYN139" s="135"/>
      <c r="AYO139" s="135"/>
      <c r="AYP139" s="135"/>
      <c r="AYQ139" s="135"/>
      <c r="AYR139" s="135"/>
      <c r="AYS139" s="135"/>
      <c r="AYT139" s="135"/>
      <c r="AYU139" s="135"/>
      <c r="AYV139" s="135"/>
      <c r="AYW139" s="135"/>
      <c r="AYX139" s="135"/>
      <c r="AYY139" s="135"/>
      <c r="AYZ139" s="135"/>
      <c r="AZA139" s="135"/>
      <c r="AZB139" s="135"/>
      <c r="AZC139" s="135"/>
      <c r="AZD139" s="135"/>
      <c r="AZE139" s="135"/>
      <c r="AZF139" s="135"/>
      <c r="AZG139" s="135"/>
      <c r="AZH139" s="135"/>
      <c r="AZI139" s="135"/>
      <c r="AZJ139" s="135"/>
      <c r="AZK139" s="135"/>
      <c r="AZL139" s="135"/>
      <c r="AZM139" s="135"/>
      <c r="AZN139" s="135"/>
      <c r="AZO139" s="135"/>
      <c r="AZP139" s="135"/>
      <c r="AZQ139" s="135"/>
      <c r="AZR139" s="135"/>
      <c r="AZS139" s="135"/>
      <c r="AZT139" s="135"/>
      <c r="AZU139" s="135"/>
      <c r="AZV139" s="135"/>
      <c r="AZW139" s="135"/>
      <c r="AZX139" s="135"/>
      <c r="AZY139" s="135"/>
      <c r="AZZ139" s="135"/>
      <c r="BAA139" s="135"/>
      <c r="BAB139" s="135"/>
      <c r="BAC139" s="135"/>
      <c r="BAD139" s="135"/>
      <c r="BAE139" s="135"/>
      <c r="BAF139" s="135"/>
      <c r="BAG139" s="135"/>
      <c r="BAH139" s="135"/>
      <c r="BAI139" s="135"/>
      <c r="BAJ139" s="135"/>
      <c r="BAK139" s="135"/>
      <c r="BAL139" s="135"/>
      <c r="BAM139" s="135"/>
      <c r="BAN139" s="135"/>
      <c r="BAO139" s="135"/>
      <c r="BAP139" s="135"/>
      <c r="BAQ139" s="135"/>
      <c r="BAR139" s="135"/>
      <c r="BAS139" s="135"/>
      <c r="BAT139" s="135"/>
      <c r="BAU139" s="135"/>
      <c r="BAV139" s="135"/>
      <c r="BAW139" s="135"/>
      <c r="BAX139" s="135"/>
      <c r="BAY139" s="135"/>
      <c r="BAZ139" s="135"/>
      <c r="BBA139" s="135"/>
      <c r="BBB139" s="135"/>
      <c r="BBC139" s="135"/>
      <c r="BBD139" s="135"/>
      <c r="BBE139" s="135"/>
      <c r="BBF139" s="135"/>
      <c r="BBG139" s="135"/>
      <c r="BBH139" s="135"/>
      <c r="BBI139" s="135"/>
      <c r="BBJ139" s="135"/>
      <c r="BBK139" s="135"/>
      <c r="BBL139" s="135"/>
      <c r="BBM139" s="135"/>
      <c r="BBN139" s="135"/>
      <c r="BBO139" s="135"/>
      <c r="BBP139" s="135"/>
      <c r="BBQ139" s="135"/>
      <c r="BBR139" s="135"/>
      <c r="BBS139" s="135"/>
      <c r="BBT139" s="135"/>
      <c r="BBU139" s="135"/>
      <c r="BBV139" s="135"/>
      <c r="BBW139" s="135"/>
      <c r="BBX139" s="135"/>
      <c r="BBY139" s="135"/>
      <c r="BBZ139" s="135"/>
      <c r="BCA139" s="135"/>
      <c r="BCB139" s="135"/>
      <c r="BCC139" s="135"/>
      <c r="BCD139" s="135"/>
      <c r="BCE139" s="135"/>
      <c r="BCF139" s="135"/>
      <c r="BCG139" s="135"/>
      <c r="BCH139" s="135"/>
      <c r="BCI139" s="135"/>
      <c r="BCJ139" s="135"/>
      <c r="BCK139" s="135"/>
      <c r="BCL139" s="135"/>
      <c r="BCM139" s="135"/>
      <c r="BCN139" s="135"/>
      <c r="BCO139" s="135"/>
      <c r="BCP139" s="135"/>
      <c r="BCQ139" s="135"/>
      <c r="BCR139" s="135"/>
      <c r="BCS139" s="135"/>
      <c r="BCT139" s="135"/>
      <c r="BCU139" s="135"/>
      <c r="BCV139" s="135"/>
      <c r="BCW139" s="135"/>
      <c r="BCX139" s="135"/>
      <c r="BCY139" s="135"/>
      <c r="BCZ139" s="135"/>
      <c r="BDA139" s="135"/>
      <c r="BDB139" s="135"/>
      <c r="BDC139" s="135"/>
      <c r="BDD139" s="135"/>
      <c r="BDE139" s="135"/>
      <c r="BDF139" s="135"/>
      <c r="BDG139" s="135"/>
      <c r="BDH139" s="135"/>
      <c r="BDI139" s="135"/>
      <c r="BDJ139" s="135"/>
      <c r="BDK139" s="135"/>
      <c r="BDL139" s="135"/>
      <c r="BDM139" s="135"/>
      <c r="BDN139" s="135"/>
      <c r="BDO139" s="135"/>
      <c r="BDP139" s="135"/>
      <c r="BDQ139" s="135"/>
      <c r="BDR139" s="135"/>
      <c r="BDS139" s="135"/>
      <c r="BDT139" s="135"/>
      <c r="BDU139" s="135"/>
      <c r="BDV139" s="135"/>
      <c r="BDW139" s="135"/>
      <c r="BDX139" s="135"/>
      <c r="BDY139" s="135"/>
      <c r="BDZ139" s="135"/>
      <c r="BEA139" s="135"/>
      <c r="BEB139" s="135"/>
      <c r="BEC139" s="135"/>
      <c r="BED139" s="135"/>
      <c r="BEE139" s="135"/>
      <c r="BEF139" s="135"/>
      <c r="BEG139" s="135"/>
      <c r="BEH139" s="135"/>
      <c r="BEI139" s="135"/>
      <c r="BEJ139" s="135"/>
      <c r="BEK139" s="135"/>
      <c r="BEL139" s="135"/>
      <c r="BEM139" s="135"/>
      <c r="BEN139" s="135"/>
      <c r="BEO139" s="135"/>
      <c r="BEP139" s="135"/>
      <c r="BEQ139" s="135"/>
      <c r="BER139" s="135"/>
      <c r="BES139" s="135"/>
      <c r="BET139" s="135"/>
      <c r="BEU139" s="135"/>
      <c r="BEV139" s="135"/>
      <c r="BEW139" s="135"/>
      <c r="BEX139" s="135"/>
      <c r="BEY139" s="135"/>
      <c r="BEZ139" s="135"/>
      <c r="BFA139" s="135"/>
      <c r="BFB139" s="135"/>
      <c r="BFC139" s="135"/>
      <c r="BFD139" s="135"/>
      <c r="BFE139" s="135"/>
      <c r="BFF139" s="135"/>
      <c r="BFG139" s="135"/>
      <c r="BFH139" s="135"/>
      <c r="BFI139" s="135"/>
      <c r="BFJ139" s="135"/>
      <c r="BFK139" s="135"/>
      <c r="BFL139" s="135"/>
      <c r="BFM139" s="135"/>
      <c r="BFN139" s="135"/>
      <c r="BFO139" s="135"/>
      <c r="BFP139" s="135"/>
      <c r="BFQ139" s="135"/>
      <c r="BFR139" s="135"/>
      <c r="BFS139" s="135"/>
      <c r="BFT139" s="135"/>
      <c r="BFU139" s="135"/>
      <c r="BFV139" s="135"/>
      <c r="BFW139" s="135"/>
      <c r="BFX139" s="135"/>
      <c r="BFY139" s="135"/>
      <c r="BFZ139" s="135"/>
      <c r="BGA139" s="135"/>
      <c r="BGB139" s="135"/>
      <c r="BGC139" s="135"/>
      <c r="BGD139" s="135"/>
      <c r="BGE139" s="135"/>
      <c r="BGF139" s="135"/>
      <c r="BGG139" s="135"/>
      <c r="BGH139" s="135"/>
      <c r="BGI139" s="135"/>
      <c r="BGJ139" s="135"/>
      <c r="BGK139" s="135"/>
      <c r="BGL139" s="135"/>
      <c r="BGM139" s="135"/>
      <c r="BGN139" s="135"/>
      <c r="BGO139" s="135"/>
      <c r="BGP139" s="135"/>
      <c r="BGQ139" s="135"/>
      <c r="BGR139" s="135"/>
      <c r="BGS139" s="135"/>
      <c r="BGT139" s="135"/>
      <c r="BGU139" s="135"/>
      <c r="BGV139" s="135"/>
      <c r="BGW139" s="135"/>
      <c r="BGX139" s="135"/>
      <c r="BGY139" s="135"/>
      <c r="BGZ139" s="135"/>
      <c r="BHA139" s="135"/>
      <c r="BHB139" s="135"/>
      <c r="BHC139" s="135"/>
      <c r="BHD139" s="135"/>
      <c r="BHE139" s="135"/>
      <c r="BHF139" s="135"/>
      <c r="BHG139" s="135"/>
      <c r="BHH139" s="135"/>
      <c r="BHI139" s="135"/>
      <c r="BHJ139" s="135"/>
      <c r="BHK139" s="135"/>
      <c r="BHL139" s="135"/>
      <c r="BHM139" s="135"/>
      <c r="BHN139" s="135"/>
      <c r="BHO139" s="135"/>
      <c r="BHP139" s="135"/>
      <c r="BHQ139" s="135"/>
      <c r="BHR139" s="135"/>
      <c r="BHS139" s="135"/>
      <c r="BHT139" s="135"/>
      <c r="BHU139" s="135"/>
      <c r="BHV139" s="135"/>
      <c r="BHW139" s="135"/>
      <c r="BHX139" s="135"/>
      <c r="BHY139" s="135"/>
      <c r="BHZ139" s="135"/>
      <c r="BIA139" s="135"/>
      <c r="BIB139" s="135"/>
      <c r="BIC139" s="135"/>
      <c r="BID139" s="135"/>
      <c r="BIE139" s="135"/>
      <c r="BIF139" s="135"/>
      <c r="BIG139" s="135"/>
      <c r="BIH139" s="135"/>
      <c r="BII139" s="135"/>
      <c r="BIJ139" s="135"/>
      <c r="BIK139" s="135"/>
      <c r="BIL139" s="135"/>
      <c r="BIM139" s="135"/>
      <c r="BIN139" s="135"/>
      <c r="BIO139" s="135"/>
      <c r="BIP139" s="135"/>
      <c r="BIQ139" s="135"/>
      <c r="BIR139" s="135"/>
      <c r="BIS139" s="135"/>
      <c r="BIT139" s="135"/>
      <c r="BIU139" s="135"/>
      <c r="BIV139" s="135"/>
      <c r="BIW139" s="135"/>
      <c r="BIX139" s="135"/>
      <c r="BIY139" s="135"/>
      <c r="BIZ139" s="135"/>
      <c r="BJA139" s="135"/>
      <c r="BJB139" s="135"/>
      <c r="BJC139" s="135"/>
      <c r="BJD139" s="135"/>
      <c r="BJE139" s="135"/>
      <c r="BJF139" s="135"/>
      <c r="BJG139" s="135"/>
      <c r="BJH139" s="135"/>
      <c r="BJI139" s="135"/>
      <c r="BJJ139" s="135"/>
      <c r="BJK139" s="135"/>
      <c r="BJL139" s="135"/>
      <c r="BJM139" s="135"/>
      <c r="BJN139" s="135"/>
      <c r="BJO139" s="135"/>
      <c r="BJP139" s="135"/>
      <c r="BJQ139" s="135"/>
      <c r="BJR139" s="135"/>
      <c r="BJS139" s="135"/>
      <c r="BJT139" s="135"/>
      <c r="BJU139" s="135"/>
      <c r="BJV139" s="135"/>
      <c r="BJW139" s="135"/>
      <c r="BJX139" s="135"/>
      <c r="BJY139" s="135"/>
      <c r="BJZ139" s="135"/>
      <c r="BKA139" s="135"/>
      <c r="BKB139" s="135"/>
      <c r="BKC139" s="135"/>
      <c r="BKD139" s="135"/>
      <c r="BKE139" s="135"/>
      <c r="BKF139" s="135"/>
      <c r="BKG139" s="135"/>
      <c r="BKH139" s="135"/>
      <c r="BKI139" s="135"/>
      <c r="BKJ139" s="135"/>
      <c r="BKK139" s="135"/>
      <c r="BKL139" s="135"/>
      <c r="BKM139" s="135"/>
      <c r="BKN139" s="135"/>
      <c r="BKO139" s="135"/>
      <c r="BKP139" s="135"/>
      <c r="BKQ139" s="135"/>
      <c r="BKR139" s="135"/>
      <c r="BKS139" s="135"/>
      <c r="BKT139" s="135"/>
      <c r="BKU139" s="135"/>
      <c r="BKV139" s="135"/>
      <c r="BKW139" s="135"/>
      <c r="BKX139" s="135"/>
      <c r="BKY139" s="135"/>
      <c r="BKZ139" s="135"/>
      <c r="BLA139" s="135"/>
      <c r="BLB139" s="135"/>
      <c r="BLC139" s="135"/>
      <c r="BLD139" s="135"/>
      <c r="BLE139" s="135"/>
      <c r="BLF139" s="135"/>
      <c r="BLG139" s="135"/>
      <c r="BLH139" s="135"/>
      <c r="BLI139" s="135"/>
      <c r="BLJ139" s="135"/>
      <c r="BLK139" s="135"/>
      <c r="BLL139" s="135"/>
      <c r="BLM139" s="135"/>
      <c r="BLN139" s="135"/>
      <c r="BLO139" s="135"/>
      <c r="BLP139" s="135"/>
      <c r="BLQ139" s="135"/>
      <c r="BLR139" s="135"/>
      <c r="BLS139" s="135"/>
      <c r="BLT139" s="135"/>
      <c r="BLU139" s="135"/>
      <c r="BLV139" s="135"/>
      <c r="BLW139" s="135"/>
      <c r="BLX139" s="135"/>
      <c r="BLY139" s="135"/>
      <c r="BLZ139" s="135"/>
      <c r="BMA139" s="135"/>
      <c r="BMB139" s="135"/>
      <c r="BMC139" s="135"/>
      <c r="BMD139" s="135"/>
      <c r="BME139" s="135"/>
      <c r="BMF139" s="135"/>
      <c r="BMG139" s="135"/>
      <c r="BMH139" s="135"/>
      <c r="BMI139" s="135"/>
      <c r="BMJ139" s="135"/>
      <c r="BMK139" s="135"/>
      <c r="BML139" s="135"/>
      <c r="BMM139" s="135"/>
      <c r="BMN139" s="135"/>
      <c r="BMO139" s="135"/>
      <c r="BMP139" s="135"/>
      <c r="BMQ139" s="135"/>
      <c r="BMR139" s="135"/>
      <c r="BMS139" s="135"/>
      <c r="BMT139" s="135"/>
      <c r="BMU139" s="135"/>
      <c r="BMV139" s="135"/>
      <c r="BMW139" s="135"/>
      <c r="BMX139" s="135"/>
      <c r="BMY139" s="135"/>
      <c r="BMZ139" s="135"/>
      <c r="BNA139" s="135"/>
      <c r="BNB139" s="135"/>
      <c r="BNC139" s="135"/>
      <c r="BND139" s="135"/>
      <c r="BNE139" s="135"/>
      <c r="BNF139" s="135"/>
      <c r="BNG139" s="135"/>
      <c r="BNH139" s="135"/>
      <c r="BNI139" s="135"/>
      <c r="BNJ139" s="135"/>
      <c r="BNK139" s="135"/>
      <c r="BNL139" s="135"/>
      <c r="BNM139" s="135"/>
      <c r="BNN139" s="135"/>
      <c r="BNO139" s="135"/>
      <c r="BNP139" s="135"/>
      <c r="BNQ139" s="135"/>
      <c r="BNR139" s="135"/>
      <c r="BNS139" s="135"/>
      <c r="BNT139" s="135"/>
      <c r="BNU139" s="135"/>
      <c r="BNV139" s="135"/>
      <c r="BNW139" s="135"/>
      <c r="BNX139" s="135"/>
      <c r="BNY139" s="135"/>
      <c r="BNZ139" s="135"/>
      <c r="BOA139" s="135"/>
      <c r="BOB139" s="135"/>
      <c r="BOC139" s="135"/>
      <c r="BOD139" s="135"/>
      <c r="BOE139" s="135"/>
      <c r="BOF139" s="135"/>
      <c r="BOG139" s="135"/>
      <c r="BOH139" s="135"/>
      <c r="BOI139" s="135"/>
      <c r="BOJ139" s="135"/>
      <c r="BOK139" s="135"/>
      <c r="BOL139" s="135"/>
      <c r="BOM139" s="135"/>
      <c r="BON139" s="135"/>
      <c r="BOO139" s="135"/>
      <c r="BOP139" s="135"/>
      <c r="BOQ139" s="135"/>
      <c r="BOR139" s="135"/>
      <c r="BOS139" s="135"/>
      <c r="BOT139" s="135"/>
      <c r="BOU139" s="135"/>
      <c r="BOV139" s="135"/>
      <c r="BOW139" s="135"/>
      <c r="BOX139" s="135"/>
      <c r="BOY139" s="135"/>
      <c r="BOZ139" s="135"/>
      <c r="BPA139" s="135"/>
      <c r="BPB139" s="135"/>
      <c r="BPC139" s="135"/>
      <c r="BPD139" s="135"/>
      <c r="BPE139" s="135"/>
      <c r="BPF139" s="135"/>
      <c r="BPG139" s="135"/>
      <c r="BPH139" s="135"/>
      <c r="BPI139" s="135"/>
      <c r="BPJ139" s="135"/>
      <c r="BPK139" s="135"/>
      <c r="BPL139" s="135"/>
      <c r="BPM139" s="135"/>
      <c r="BPN139" s="135"/>
      <c r="BPO139" s="135"/>
      <c r="BPP139" s="135"/>
      <c r="BPQ139" s="135"/>
      <c r="BPR139" s="135"/>
      <c r="BPS139" s="135"/>
      <c r="BPT139" s="135"/>
      <c r="BPU139" s="135"/>
      <c r="BPV139" s="135"/>
      <c r="BPW139" s="135"/>
      <c r="BPX139" s="135"/>
      <c r="BPY139" s="135"/>
      <c r="BPZ139" s="135"/>
      <c r="BQA139" s="135"/>
      <c r="BQB139" s="135"/>
      <c r="BQC139" s="135"/>
      <c r="BQD139" s="135"/>
      <c r="BQE139" s="135"/>
      <c r="BQF139" s="135"/>
      <c r="BQG139" s="135"/>
      <c r="BQH139" s="135"/>
      <c r="BQI139" s="135"/>
      <c r="BQJ139" s="135"/>
      <c r="BQK139" s="135"/>
      <c r="BQL139" s="135"/>
      <c r="BQM139" s="135"/>
      <c r="BQN139" s="135"/>
      <c r="BQO139" s="135"/>
      <c r="BQP139" s="135"/>
      <c r="BQQ139" s="135"/>
      <c r="BQR139" s="135"/>
      <c r="BQS139" s="135"/>
      <c r="BQT139" s="135"/>
      <c r="BQU139" s="135"/>
      <c r="BQV139" s="135"/>
      <c r="BQW139" s="135"/>
      <c r="BQX139" s="135"/>
      <c r="BQY139" s="135"/>
      <c r="BQZ139" s="135"/>
      <c r="BRA139" s="135"/>
      <c r="BRB139" s="135"/>
      <c r="BRC139" s="135"/>
      <c r="BRD139" s="135"/>
      <c r="BRE139" s="135"/>
      <c r="BRF139" s="135"/>
      <c r="BRG139" s="135"/>
      <c r="BRH139" s="135"/>
      <c r="BRI139" s="135"/>
      <c r="BRJ139" s="135"/>
      <c r="BRK139" s="135"/>
      <c r="BRL139" s="135"/>
      <c r="BRM139" s="135"/>
      <c r="BRN139" s="135"/>
      <c r="BRO139" s="135"/>
      <c r="BRP139" s="135"/>
      <c r="BRQ139" s="135"/>
      <c r="BRR139" s="135"/>
      <c r="BRS139" s="135"/>
      <c r="BRT139" s="135"/>
      <c r="BRU139" s="135"/>
      <c r="BRV139" s="135"/>
      <c r="BRW139" s="135"/>
      <c r="BRX139" s="135"/>
      <c r="BRY139" s="135"/>
      <c r="BRZ139" s="135"/>
      <c r="BSA139" s="135"/>
      <c r="BSB139" s="135"/>
      <c r="BSC139" s="135"/>
      <c r="BSD139" s="135"/>
      <c r="BSE139" s="135"/>
      <c r="BSF139" s="135"/>
      <c r="BSG139" s="135"/>
      <c r="BSH139" s="135"/>
      <c r="BSI139" s="135"/>
      <c r="BSJ139" s="135"/>
      <c r="BSK139" s="135"/>
      <c r="BSL139" s="135"/>
      <c r="BSM139" s="135"/>
      <c r="BSN139" s="135"/>
      <c r="BSO139" s="135"/>
      <c r="BSP139" s="135"/>
      <c r="BSQ139" s="135"/>
      <c r="BSR139" s="135"/>
      <c r="BSS139" s="135"/>
      <c r="BST139" s="135"/>
      <c r="BSU139" s="135"/>
      <c r="BSV139" s="135"/>
      <c r="BSW139" s="135"/>
      <c r="BSX139" s="135"/>
      <c r="BSY139" s="135"/>
      <c r="BSZ139" s="135"/>
      <c r="BTA139" s="135"/>
      <c r="BTB139" s="135"/>
      <c r="BTC139" s="135"/>
      <c r="BTD139" s="135"/>
      <c r="BTE139" s="135"/>
      <c r="BTF139" s="135"/>
      <c r="BTG139" s="135"/>
      <c r="BTH139" s="135"/>
      <c r="BTI139" s="135"/>
      <c r="BTJ139" s="135"/>
      <c r="BTK139" s="135"/>
      <c r="BTL139" s="135"/>
      <c r="BTM139" s="135"/>
      <c r="BTN139" s="135"/>
      <c r="BTO139" s="135"/>
      <c r="BTP139" s="135"/>
      <c r="BTQ139" s="135"/>
      <c r="BTR139" s="135"/>
      <c r="BTS139" s="135"/>
      <c r="BTT139" s="135"/>
      <c r="BTU139" s="135"/>
      <c r="BTV139" s="135"/>
      <c r="BTW139" s="135"/>
      <c r="BTX139" s="135"/>
      <c r="BTY139" s="135"/>
      <c r="BTZ139" s="135"/>
      <c r="BUA139" s="135"/>
      <c r="BUB139" s="135"/>
      <c r="BUC139" s="135"/>
      <c r="BUD139" s="135"/>
      <c r="BUE139" s="135"/>
      <c r="BUF139" s="135"/>
      <c r="BUG139" s="135"/>
      <c r="BUH139" s="135"/>
      <c r="BUI139" s="135"/>
      <c r="BUJ139" s="135"/>
      <c r="BUK139" s="135"/>
      <c r="BUL139" s="135"/>
      <c r="BUM139" s="135"/>
      <c r="BUN139" s="135"/>
      <c r="BUO139" s="135"/>
      <c r="BUP139" s="135"/>
      <c r="BUQ139" s="135"/>
      <c r="BUR139" s="135"/>
      <c r="BUS139" s="135"/>
      <c r="BUT139" s="135"/>
      <c r="BUU139" s="135"/>
      <c r="BUV139" s="135"/>
      <c r="BUW139" s="135"/>
      <c r="BUX139" s="135"/>
      <c r="BUY139" s="135"/>
      <c r="BUZ139" s="135"/>
      <c r="BVA139" s="135"/>
      <c r="BVB139" s="135"/>
      <c r="BVC139" s="135"/>
      <c r="BVD139" s="135"/>
      <c r="BVE139" s="135"/>
      <c r="BVF139" s="135"/>
      <c r="BVG139" s="135"/>
      <c r="BVH139" s="135"/>
      <c r="BVI139" s="135"/>
      <c r="BVJ139" s="135"/>
      <c r="BVK139" s="135"/>
      <c r="BVL139" s="135"/>
      <c r="BVM139" s="135"/>
      <c r="BVN139" s="135"/>
      <c r="BVO139" s="135"/>
      <c r="BVP139" s="135"/>
      <c r="BVQ139" s="135"/>
      <c r="BVR139" s="135"/>
      <c r="BVS139" s="135"/>
      <c r="BVT139" s="135"/>
      <c r="BVU139" s="135"/>
      <c r="BVV139" s="135"/>
      <c r="BVW139" s="135"/>
      <c r="BVX139" s="135"/>
      <c r="BVY139" s="135"/>
      <c r="BVZ139" s="135"/>
      <c r="BWA139" s="135"/>
      <c r="BWB139" s="135"/>
      <c r="BWC139" s="135"/>
      <c r="BWD139" s="135"/>
      <c r="BWE139" s="135"/>
      <c r="BWF139" s="135"/>
      <c r="BWG139" s="135"/>
      <c r="BWH139" s="135"/>
      <c r="BWI139" s="135"/>
      <c r="BWJ139" s="135"/>
      <c r="BWK139" s="135"/>
      <c r="BWL139" s="135"/>
      <c r="BWM139" s="135"/>
      <c r="BWN139" s="135"/>
      <c r="BWO139" s="135"/>
      <c r="BWP139" s="135"/>
      <c r="BWQ139" s="135"/>
      <c r="BWR139" s="135"/>
      <c r="BWS139" s="135"/>
      <c r="BWT139" s="135"/>
      <c r="BWU139" s="135"/>
      <c r="BWV139" s="135"/>
      <c r="BWW139" s="135"/>
      <c r="BWX139" s="135"/>
      <c r="BWY139" s="135"/>
      <c r="BWZ139" s="135"/>
      <c r="BXA139" s="135"/>
      <c r="BXB139" s="135"/>
      <c r="BXC139" s="135"/>
      <c r="BXD139" s="135"/>
      <c r="BXE139" s="135"/>
      <c r="BXF139" s="135"/>
      <c r="BXG139" s="135"/>
      <c r="BXH139" s="135"/>
      <c r="BXI139" s="135"/>
      <c r="BXJ139" s="135"/>
      <c r="BXK139" s="135"/>
      <c r="BXL139" s="135"/>
      <c r="BXM139" s="135"/>
      <c r="BXN139" s="135"/>
      <c r="BXO139" s="135"/>
      <c r="BXP139" s="135"/>
      <c r="BXQ139" s="135"/>
      <c r="BXR139" s="135"/>
      <c r="BXS139" s="135"/>
      <c r="BXT139" s="135"/>
      <c r="BXU139" s="135"/>
      <c r="BXV139" s="135"/>
      <c r="BXW139" s="135"/>
      <c r="BXX139" s="135"/>
      <c r="BXY139" s="135"/>
      <c r="BXZ139" s="135"/>
      <c r="BYA139" s="135"/>
      <c r="BYB139" s="135"/>
      <c r="BYC139" s="135"/>
      <c r="BYD139" s="135"/>
      <c r="BYE139" s="135"/>
      <c r="BYF139" s="135"/>
      <c r="BYG139" s="135"/>
      <c r="BYH139" s="135"/>
      <c r="BYI139" s="135"/>
      <c r="BYJ139" s="135"/>
      <c r="BYK139" s="135"/>
      <c r="BYL139" s="135"/>
      <c r="BYM139" s="135"/>
      <c r="BYN139" s="135"/>
      <c r="BYO139" s="135"/>
      <c r="BYP139" s="135"/>
      <c r="BYQ139" s="135"/>
      <c r="BYR139" s="135"/>
      <c r="BYS139" s="135"/>
      <c r="BYT139" s="135"/>
      <c r="BYU139" s="135"/>
      <c r="BYV139" s="135"/>
      <c r="BYW139" s="135"/>
      <c r="BYX139" s="135"/>
      <c r="BYY139" s="135"/>
      <c r="BYZ139" s="135"/>
      <c r="BZA139" s="135"/>
      <c r="BZB139" s="135"/>
      <c r="BZC139" s="135"/>
      <c r="BZD139" s="135"/>
      <c r="BZE139" s="135"/>
      <c r="BZF139" s="135"/>
      <c r="BZG139" s="135"/>
      <c r="BZH139" s="135"/>
      <c r="BZI139" s="135"/>
      <c r="BZJ139" s="135"/>
      <c r="BZK139" s="135"/>
      <c r="BZL139" s="135"/>
      <c r="BZM139" s="135"/>
      <c r="BZN139" s="135"/>
      <c r="BZO139" s="135"/>
      <c r="BZP139" s="135"/>
      <c r="BZQ139" s="135"/>
      <c r="BZR139" s="135"/>
      <c r="BZS139" s="135"/>
      <c r="BZT139" s="135"/>
      <c r="BZU139" s="135"/>
      <c r="BZV139" s="135"/>
      <c r="BZW139" s="135"/>
      <c r="BZX139" s="135"/>
      <c r="BZY139" s="135"/>
      <c r="BZZ139" s="135"/>
      <c r="CAA139" s="135"/>
      <c r="CAB139" s="135"/>
      <c r="CAC139" s="135"/>
      <c r="CAD139" s="135"/>
      <c r="CAE139" s="135"/>
      <c r="CAF139" s="135"/>
      <c r="CAG139" s="135"/>
      <c r="CAH139" s="135"/>
      <c r="CAI139" s="135"/>
      <c r="CAJ139" s="135"/>
      <c r="CAK139" s="135"/>
      <c r="CAL139" s="135"/>
      <c r="CAM139" s="135"/>
      <c r="CAN139" s="135"/>
      <c r="CAO139" s="135"/>
      <c r="CAP139" s="135"/>
      <c r="CAQ139" s="135"/>
      <c r="CAR139" s="135"/>
      <c r="CAS139" s="135"/>
      <c r="CAT139" s="135"/>
      <c r="CAU139" s="135"/>
      <c r="CAV139" s="135"/>
      <c r="CAW139" s="135"/>
      <c r="CAX139" s="135"/>
      <c r="CAY139" s="135"/>
      <c r="CAZ139" s="135"/>
      <c r="CBA139" s="135"/>
      <c r="CBB139" s="135"/>
      <c r="CBC139" s="135"/>
      <c r="CBD139" s="135"/>
      <c r="CBE139" s="135"/>
      <c r="CBF139" s="135"/>
      <c r="CBG139" s="135"/>
      <c r="CBH139" s="135"/>
      <c r="CBI139" s="135"/>
      <c r="CBJ139" s="135"/>
      <c r="CBK139" s="135"/>
      <c r="CBL139" s="135"/>
      <c r="CBM139" s="135"/>
      <c r="CBN139" s="135"/>
      <c r="CBO139" s="135"/>
      <c r="CBP139" s="135"/>
      <c r="CBQ139" s="135"/>
      <c r="CBR139" s="135"/>
      <c r="CBS139" s="135"/>
      <c r="CBT139" s="135"/>
      <c r="CBU139" s="135"/>
      <c r="CBV139" s="135"/>
      <c r="CBW139" s="135"/>
      <c r="CBX139" s="135"/>
    </row>
    <row r="140" spans="1:2258" s="142" customFormat="1">
      <c r="A140" s="138"/>
      <c r="B140" s="139"/>
      <c r="C140" s="139"/>
      <c r="D140" s="139"/>
      <c r="E140" s="139"/>
      <c r="F140" s="139"/>
      <c r="G140" s="139"/>
      <c r="H140" s="139"/>
      <c r="I140" s="139"/>
      <c r="J140" s="139"/>
      <c r="K140" s="140"/>
      <c r="L140" s="140"/>
      <c r="M140" s="140"/>
      <c r="N140" s="140"/>
      <c r="O140" s="140"/>
      <c r="P140" s="140"/>
      <c r="Q140" s="140"/>
      <c r="R140" s="140"/>
      <c r="S140" s="140"/>
      <c r="T140" s="140"/>
      <c r="U140" s="140"/>
      <c r="V140" s="140"/>
      <c r="W140" s="140"/>
      <c r="X140" s="140"/>
      <c r="Y140" s="140"/>
      <c r="Z140" s="140"/>
      <c r="AA140" s="140"/>
      <c r="AB140" s="140"/>
      <c r="AC140" s="140"/>
      <c r="AD140" s="140"/>
      <c r="AE140" s="140"/>
      <c r="AF140" s="140"/>
      <c r="AG140" s="140"/>
      <c r="AH140" s="140"/>
      <c r="AI140" s="140"/>
      <c r="AJ140" s="140"/>
      <c r="AK140" s="140"/>
      <c r="AL140" s="140"/>
      <c r="AM140" s="140"/>
      <c r="AN140" s="140"/>
      <c r="AO140" s="140"/>
      <c r="AP140" s="140"/>
      <c r="AQ140" s="140"/>
      <c r="AR140" s="140"/>
      <c r="AS140" s="140"/>
      <c r="AT140" s="140"/>
      <c r="AU140" s="140"/>
      <c r="AV140" s="140"/>
      <c r="AW140" s="140"/>
      <c r="AX140" s="140"/>
      <c r="AY140" s="140"/>
      <c r="AZ140" s="140"/>
      <c r="BA140" s="140"/>
      <c r="BB140" s="140"/>
      <c r="BC140" s="140"/>
      <c r="BD140" s="140"/>
      <c r="BE140" s="140"/>
      <c r="BF140" s="140"/>
      <c r="BG140" s="140"/>
      <c r="BH140" s="140"/>
      <c r="BI140" s="140"/>
      <c r="BJ140" s="140"/>
      <c r="BK140" s="140"/>
      <c r="BL140" s="140"/>
      <c r="BM140" s="140"/>
      <c r="BN140" s="140"/>
      <c r="BO140" s="140"/>
      <c r="BP140" s="140"/>
      <c r="BQ140" s="140"/>
      <c r="BR140" s="140"/>
      <c r="BS140" s="140"/>
      <c r="BT140" s="140"/>
      <c r="BU140" s="140"/>
      <c r="BV140" s="140"/>
      <c r="BW140" s="140"/>
      <c r="BX140" s="140"/>
      <c r="BY140" s="140"/>
      <c r="BZ140" s="140"/>
      <c r="CA140" s="140"/>
      <c r="CB140" s="140"/>
      <c r="CC140" s="140"/>
      <c r="CD140" s="140"/>
      <c r="CE140" s="140"/>
      <c r="CF140" s="140"/>
      <c r="CG140" s="140"/>
      <c r="CH140" s="140"/>
      <c r="CI140" s="140"/>
      <c r="CJ140" s="140"/>
      <c r="CK140" s="140"/>
      <c r="CL140" s="140"/>
      <c r="CM140" s="140"/>
      <c r="CN140" s="140"/>
      <c r="CO140" s="140"/>
      <c r="CP140" s="140"/>
      <c r="CQ140" s="140"/>
      <c r="CR140" s="140"/>
      <c r="CS140" s="140"/>
      <c r="CT140" s="140"/>
      <c r="CU140" s="140"/>
      <c r="CV140" s="140"/>
      <c r="CW140" s="140"/>
      <c r="CX140" s="140"/>
      <c r="CY140" s="140"/>
      <c r="CZ140" s="140"/>
      <c r="DA140" s="140"/>
      <c r="DB140" s="140"/>
      <c r="DC140" s="140"/>
      <c r="DD140" s="140"/>
      <c r="DE140" s="140"/>
      <c r="DF140" s="140"/>
      <c r="DG140" s="140"/>
      <c r="DH140" s="140"/>
      <c r="DI140" s="140"/>
      <c r="DJ140" s="140"/>
      <c r="DK140" s="140"/>
      <c r="DL140" s="140"/>
      <c r="DM140" s="140"/>
      <c r="DN140" s="140"/>
      <c r="DO140" s="140"/>
      <c r="DP140" s="140"/>
      <c r="DQ140" s="140"/>
      <c r="DR140" s="140"/>
      <c r="DS140" s="140"/>
      <c r="DT140" s="140"/>
      <c r="DU140" s="140"/>
      <c r="DV140" s="140"/>
      <c r="DW140" s="140"/>
      <c r="DX140" s="140"/>
      <c r="DY140" s="140"/>
      <c r="DZ140" s="140"/>
      <c r="EA140" s="140"/>
      <c r="EB140" s="140"/>
      <c r="EC140" s="140"/>
      <c r="ED140" s="140"/>
      <c r="EE140" s="140"/>
      <c r="EF140" s="140"/>
      <c r="EG140" s="140"/>
      <c r="EH140" s="140"/>
      <c r="EI140" s="140"/>
      <c r="EJ140" s="140"/>
      <c r="EK140" s="140"/>
      <c r="EL140" s="140"/>
      <c r="EM140" s="140"/>
      <c r="EN140" s="140"/>
      <c r="EO140" s="140"/>
      <c r="EP140" s="140"/>
      <c r="EQ140" s="140"/>
      <c r="ER140" s="140"/>
      <c r="ES140" s="140"/>
      <c r="ET140" s="140"/>
      <c r="EU140" s="140"/>
      <c r="EV140" s="140"/>
      <c r="EW140" s="140"/>
      <c r="EX140" s="140"/>
      <c r="EY140" s="140"/>
      <c r="EZ140" s="140"/>
      <c r="FA140" s="140"/>
      <c r="FB140" s="140"/>
      <c r="FC140" s="140"/>
      <c r="FD140" s="140"/>
      <c r="FE140" s="140"/>
      <c r="FF140" s="140"/>
      <c r="FG140" s="140"/>
      <c r="FH140" s="140"/>
      <c r="FI140" s="140"/>
      <c r="FJ140" s="140"/>
      <c r="FK140" s="140"/>
      <c r="FL140" s="140"/>
      <c r="FM140" s="140"/>
      <c r="FN140" s="140"/>
      <c r="FO140" s="140"/>
      <c r="FP140" s="140"/>
      <c r="FQ140" s="140"/>
      <c r="FR140" s="140"/>
      <c r="FS140" s="140"/>
      <c r="FT140" s="140"/>
      <c r="FU140" s="140"/>
      <c r="FV140" s="140"/>
      <c r="FW140" s="140"/>
      <c r="FX140" s="140"/>
      <c r="FY140" s="140"/>
      <c r="FZ140" s="140"/>
      <c r="GA140" s="140"/>
      <c r="GB140" s="140"/>
      <c r="GC140" s="140"/>
      <c r="GD140" s="140"/>
      <c r="GE140" s="140"/>
      <c r="GF140" s="140"/>
      <c r="GG140" s="140"/>
      <c r="GH140" s="140"/>
      <c r="GI140" s="140"/>
      <c r="GJ140" s="140"/>
      <c r="GK140" s="140"/>
      <c r="GL140" s="140"/>
      <c r="GM140" s="140"/>
      <c r="GN140" s="140"/>
      <c r="GO140" s="140"/>
      <c r="GP140" s="140"/>
      <c r="GQ140" s="140"/>
      <c r="GR140" s="140"/>
      <c r="GS140" s="140"/>
      <c r="GT140" s="140"/>
      <c r="GU140" s="140"/>
      <c r="GV140" s="140"/>
      <c r="GW140" s="140"/>
      <c r="GX140" s="140"/>
      <c r="GY140" s="140"/>
      <c r="GZ140" s="140"/>
      <c r="HA140" s="140"/>
      <c r="HB140" s="140"/>
      <c r="HC140" s="140"/>
      <c r="HD140" s="140"/>
      <c r="HE140" s="140"/>
      <c r="HF140" s="140"/>
      <c r="HG140" s="140"/>
      <c r="HH140" s="140"/>
      <c r="HI140" s="140"/>
      <c r="HJ140" s="140"/>
      <c r="HK140" s="140"/>
      <c r="HL140" s="140"/>
      <c r="HM140" s="140"/>
      <c r="HN140" s="140"/>
      <c r="HO140" s="140"/>
      <c r="HP140" s="140"/>
      <c r="HQ140" s="140"/>
      <c r="HR140" s="140"/>
      <c r="HS140" s="140"/>
      <c r="HT140" s="140"/>
      <c r="HU140" s="140"/>
      <c r="HV140" s="140"/>
      <c r="HW140" s="140"/>
      <c r="HX140" s="140"/>
      <c r="HY140" s="140"/>
      <c r="HZ140" s="140"/>
      <c r="IA140" s="140"/>
      <c r="IB140" s="140"/>
      <c r="IC140" s="140"/>
      <c r="ID140" s="140"/>
      <c r="IE140" s="140"/>
      <c r="IF140" s="140"/>
      <c r="IG140" s="140"/>
      <c r="IH140" s="140"/>
      <c r="II140" s="140"/>
      <c r="IJ140" s="140"/>
      <c r="IK140" s="140"/>
      <c r="IL140" s="140"/>
      <c r="IM140" s="140"/>
      <c r="IN140" s="140"/>
      <c r="IO140" s="140"/>
      <c r="IP140" s="140"/>
      <c r="IQ140" s="140"/>
      <c r="IR140" s="140"/>
      <c r="IS140" s="140"/>
      <c r="IT140" s="140"/>
      <c r="IU140" s="140"/>
      <c r="IV140" s="140"/>
      <c r="IW140" s="140"/>
      <c r="IX140" s="140"/>
      <c r="IY140" s="140"/>
      <c r="IZ140" s="140"/>
      <c r="JA140" s="140"/>
      <c r="JB140" s="140"/>
      <c r="JC140" s="140"/>
      <c r="JD140" s="140"/>
      <c r="JE140" s="140"/>
      <c r="JF140" s="140"/>
      <c r="JG140" s="140"/>
      <c r="JH140" s="140"/>
      <c r="JI140" s="140"/>
      <c r="JJ140" s="140"/>
      <c r="JK140" s="140"/>
      <c r="JL140" s="140"/>
      <c r="JM140" s="140"/>
      <c r="JN140" s="140"/>
      <c r="JO140" s="140"/>
      <c r="JP140" s="140"/>
      <c r="JQ140" s="140"/>
      <c r="JR140" s="140"/>
      <c r="JS140" s="140"/>
      <c r="JT140" s="140"/>
      <c r="JU140" s="140"/>
      <c r="JV140" s="140"/>
      <c r="JW140" s="140"/>
      <c r="JX140" s="140"/>
      <c r="JY140" s="140"/>
      <c r="JZ140" s="140"/>
      <c r="KA140" s="140"/>
      <c r="KB140" s="140"/>
      <c r="KC140" s="140"/>
      <c r="KD140" s="140"/>
      <c r="KE140" s="140"/>
      <c r="KF140" s="140"/>
      <c r="KG140" s="140"/>
      <c r="KH140" s="140"/>
      <c r="KI140" s="140"/>
      <c r="KJ140" s="140"/>
      <c r="KK140" s="140"/>
      <c r="KL140" s="140"/>
      <c r="KM140" s="140"/>
      <c r="KN140" s="140"/>
      <c r="KO140" s="140"/>
      <c r="KP140" s="140"/>
      <c r="KQ140" s="140"/>
      <c r="KR140" s="140"/>
      <c r="KS140" s="140"/>
      <c r="KT140" s="140"/>
      <c r="KU140" s="140"/>
      <c r="KV140" s="140"/>
      <c r="KW140" s="140"/>
      <c r="KX140" s="140"/>
      <c r="KY140" s="140"/>
      <c r="KZ140" s="140"/>
      <c r="LA140" s="140"/>
      <c r="LB140" s="140"/>
      <c r="LC140" s="140"/>
      <c r="LD140" s="140"/>
      <c r="LE140" s="140"/>
      <c r="LF140" s="140"/>
      <c r="LG140" s="140"/>
      <c r="LH140" s="140"/>
      <c r="LI140" s="140"/>
      <c r="LJ140" s="140"/>
      <c r="LK140" s="140"/>
      <c r="LL140" s="140"/>
      <c r="LM140" s="140"/>
      <c r="LN140" s="140"/>
      <c r="LO140" s="140"/>
      <c r="LP140" s="140"/>
      <c r="LQ140" s="140"/>
      <c r="LR140" s="140"/>
      <c r="LS140" s="140"/>
      <c r="LT140" s="140"/>
      <c r="LU140" s="140"/>
      <c r="LV140" s="140"/>
      <c r="LW140" s="140"/>
      <c r="LX140" s="140"/>
      <c r="LY140" s="140"/>
      <c r="LZ140" s="140"/>
      <c r="MA140" s="140"/>
      <c r="MB140" s="140"/>
      <c r="MC140" s="140"/>
      <c r="MD140" s="140"/>
      <c r="ME140" s="140"/>
      <c r="MF140" s="140"/>
      <c r="MG140" s="140"/>
      <c r="MH140" s="140"/>
      <c r="MI140" s="140"/>
      <c r="MJ140" s="140"/>
      <c r="MK140" s="140"/>
      <c r="ML140" s="140"/>
      <c r="MM140" s="140"/>
      <c r="MN140" s="140"/>
      <c r="MO140" s="140"/>
      <c r="MP140" s="140"/>
      <c r="MQ140" s="140"/>
      <c r="MR140" s="140"/>
      <c r="MS140" s="140"/>
      <c r="MT140" s="140"/>
      <c r="MU140" s="140"/>
      <c r="MV140" s="140"/>
      <c r="MW140" s="140"/>
      <c r="MX140" s="140"/>
      <c r="MY140" s="140"/>
      <c r="MZ140" s="140"/>
      <c r="NA140" s="140"/>
      <c r="NB140" s="140"/>
      <c r="NC140" s="140"/>
      <c r="ND140" s="140"/>
      <c r="NE140" s="140"/>
      <c r="NF140" s="140"/>
      <c r="NG140" s="140"/>
      <c r="NH140" s="140"/>
      <c r="NI140" s="140"/>
      <c r="NJ140" s="140"/>
      <c r="NK140" s="140"/>
      <c r="NL140" s="140"/>
      <c r="NM140" s="140"/>
      <c r="NN140" s="140"/>
      <c r="NO140" s="140"/>
      <c r="NP140" s="140"/>
      <c r="NQ140" s="140"/>
      <c r="NR140" s="140"/>
      <c r="NS140" s="140"/>
      <c r="NT140" s="140"/>
      <c r="NU140" s="140"/>
      <c r="NV140" s="140"/>
      <c r="NW140" s="140"/>
      <c r="NX140" s="140"/>
      <c r="NY140" s="140"/>
      <c r="NZ140" s="140"/>
      <c r="OA140" s="140"/>
      <c r="OB140" s="140"/>
      <c r="OC140" s="140"/>
      <c r="OD140" s="140"/>
      <c r="OE140" s="140"/>
      <c r="OF140" s="140"/>
      <c r="OG140" s="140"/>
      <c r="OH140" s="140"/>
      <c r="OI140" s="140"/>
      <c r="OJ140" s="140"/>
      <c r="OK140" s="140"/>
      <c r="OL140" s="140"/>
      <c r="OM140" s="140"/>
      <c r="ON140" s="140"/>
      <c r="OO140" s="140"/>
      <c r="OP140" s="140"/>
      <c r="OQ140" s="140"/>
      <c r="OR140" s="140"/>
      <c r="OS140" s="140"/>
      <c r="OT140" s="140"/>
      <c r="OU140" s="140"/>
      <c r="OV140" s="140"/>
      <c r="OW140" s="140"/>
      <c r="OX140" s="140"/>
      <c r="OY140" s="140"/>
      <c r="OZ140" s="140"/>
      <c r="PA140" s="140"/>
      <c r="PB140" s="140"/>
      <c r="PC140" s="140"/>
      <c r="PD140" s="140"/>
      <c r="PE140" s="140"/>
      <c r="PF140" s="140"/>
      <c r="PG140" s="140"/>
      <c r="PH140" s="140"/>
      <c r="PI140" s="140"/>
      <c r="PJ140" s="140"/>
      <c r="PK140" s="140"/>
      <c r="PL140" s="140"/>
      <c r="PM140" s="140"/>
      <c r="PN140" s="140"/>
      <c r="PO140" s="140"/>
      <c r="PP140" s="140"/>
      <c r="PQ140" s="140"/>
      <c r="PR140" s="140"/>
      <c r="PS140" s="140"/>
      <c r="PT140" s="140"/>
      <c r="PU140" s="140"/>
      <c r="PV140" s="140"/>
      <c r="PW140" s="140"/>
      <c r="PX140" s="140"/>
      <c r="PY140" s="140"/>
      <c r="PZ140" s="140"/>
      <c r="QA140" s="140"/>
      <c r="QB140" s="140"/>
      <c r="QC140" s="140"/>
      <c r="QD140" s="140"/>
      <c r="QE140" s="140"/>
      <c r="QF140" s="140"/>
      <c r="QG140" s="140"/>
      <c r="QH140" s="140"/>
      <c r="QI140" s="140"/>
      <c r="QJ140" s="140"/>
      <c r="QK140" s="140"/>
      <c r="QL140" s="140"/>
      <c r="QM140" s="140"/>
      <c r="QN140" s="140"/>
      <c r="QO140" s="140"/>
      <c r="QP140" s="140"/>
      <c r="QQ140" s="140"/>
      <c r="QR140" s="140"/>
      <c r="QS140" s="140"/>
      <c r="QT140" s="140"/>
      <c r="QU140" s="140"/>
      <c r="QV140" s="140"/>
      <c r="QW140" s="140"/>
      <c r="QX140" s="140"/>
      <c r="QY140" s="140"/>
      <c r="QZ140" s="140"/>
      <c r="RA140" s="140"/>
      <c r="RB140" s="140"/>
      <c r="RC140" s="140"/>
      <c r="RD140" s="140"/>
      <c r="RE140" s="140"/>
      <c r="RF140" s="140"/>
      <c r="RG140" s="140"/>
      <c r="RH140" s="140"/>
      <c r="RI140" s="140"/>
      <c r="RJ140" s="140"/>
      <c r="RK140" s="140"/>
      <c r="RL140" s="140"/>
      <c r="RM140" s="140"/>
      <c r="RN140" s="140"/>
      <c r="RO140" s="140"/>
      <c r="RP140" s="140"/>
      <c r="RQ140" s="140"/>
      <c r="RR140" s="140"/>
      <c r="RS140" s="140"/>
      <c r="RT140" s="140"/>
      <c r="RU140" s="140"/>
      <c r="RV140" s="140"/>
      <c r="RW140" s="140"/>
      <c r="RX140" s="140"/>
      <c r="RY140" s="140"/>
      <c r="RZ140" s="140"/>
      <c r="SA140" s="140"/>
      <c r="SB140" s="140"/>
      <c r="SC140" s="140"/>
      <c r="SD140" s="140"/>
      <c r="SE140" s="140"/>
      <c r="SF140" s="140"/>
      <c r="SG140" s="140"/>
      <c r="SH140" s="140"/>
      <c r="SI140" s="140"/>
      <c r="SJ140" s="140"/>
      <c r="SK140" s="140"/>
      <c r="SL140" s="140"/>
      <c r="SM140" s="140"/>
      <c r="SN140" s="140"/>
      <c r="SO140" s="140"/>
      <c r="SP140" s="140"/>
      <c r="SQ140" s="140"/>
      <c r="SR140" s="140"/>
      <c r="SS140" s="140"/>
      <c r="ST140" s="140"/>
      <c r="SU140" s="140"/>
      <c r="SV140" s="140"/>
      <c r="SW140" s="140"/>
      <c r="SX140" s="140"/>
      <c r="SY140" s="140"/>
      <c r="SZ140" s="140"/>
      <c r="TA140" s="140"/>
      <c r="TB140" s="140"/>
      <c r="TC140" s="140"/>
      <c r="TD140" s="140"/>
      <c r="TE140" s="140"/>
      <c r="TF140" s="140"/>
      <c r="TG140" s="140"/>
      <c r="TH140" s="140"/>
      <c r="TI140" s="140"/>
      <c r="TJ140" s="140"/>
      <c r="TK140" s="140"/>
      <c r="TL140" s="140"/>
      <c r="TM140" s="140"/>
      <c r="TN140" s="140"/>
      <c r="TO140" s="140"/>
      <c r="TP140" s="140"/>
      <c r="TQ140" s="140"/>
      <c r="TR140" s="140"/>
      <c r="TS140" s="140"/>
      <c r="TT140" s="140"/>
      <c r="TU140" s="140"/>
      <c r="TV140" s="140"/>
      <c r="TW140" s="140"/>
      <c r="TX140" s="140"/>
      <c r="TY140" s="140"/>
      <c r="TZ140" s="140"/>
      <c r="UA140" s="140"/>
      <c r="UB140" s="140"/>
      <c r="UC140" s="140"/>
      <c r="UD140" s="140"/>
      <c r="UE140" s="140"/>
      <c r="UF140" s="140"/>
      <c r="UG140" s="140"/>
      <c r="UH140" s="140"/>
      <c r="UI140" s="140"/>
      <c r="UJ140" s="140"/>
      <c r="UK140" s="140"/>
      <c r="UL140" s="140"/>
      <c r="UM140" s="140"/>
      <c r="UN140" s="140"/>
      <c r="UO140" s="140"/>
      <c r="UP140" s="140"/>
      <c r="UQ140" s="140"/>
      <c r="UR140" s="140"/>
      <c r="US140" s="140"/>
      <c r="UT140" s="140"/>
      <c r="UU140" s="140"/>
      <c r="UV140" s="140"/>
      <c r="UW140" s="140"/>
      <c r="UX140" s="140"/>
      <c r="UY140" s="140"/>
      <c r="UZ140" s="140"/>
      <c r="VA140" s="140"/>
      <c r="VB140" s="140"/>
      <c r="VC140" s="140"/>
      <c r="VD140" s="140"/>
      <c r="VE140" s="140"/>
      <c r="VF140" s="140"/>
      <c r="VG140" s="140"/>
      <c r="VH140" s="140"/>
      <c r="VI140" s="140"/>
      <c r="VJ140" s="140"/>
      <c r="VK140" s="140"/>
      <c r="VL140" s="140"/>
      <c r="VM140" s="140"/>
      <c r="VN140" s="140"/>
      <c r="VO140" s="140"/>
      <c r="VP140" s="140"/>
      <c r="VQ140" s="140"/>
      <c r="VR140" s="140"/>
      <c r="VS140" s="140"/>
      <c r="VT140" s="140"/>
      <c r="VU140" s="140"/>
      <c r="VV140" s="140"/>
      <c r="VW140" s="140"/>
      <c r="VX140" s="140"/>
      <c r="VY140" s="140"/>
      <c r="VZ140" s="140"/>
      <c r="WA140" s="140"/>
      <c r="WB140" s="140"/>
      <c r="WC140" s="140"/>
      <c r="WD140" s="140"/>
      <c r="WE140" s="140"/>
      <c r="WF140" s="140"/>
      <c r="WG140" s="140"/>
      <c r="WH140" s="140"/>
      <c r="WI140" s="140"/>
      <c r="WJ140" s="140"/>
      <c r="WK140" s="140"/>
      <c r="WL140" s="140"/>
      <c r="WM140" s="140"/>
      <c r="WN140" s="140"/>
      <c r="WO140" s="140"/>
      <c r="WP140" s="140"/>
      <c r="WQ140" s="140"/>
      <c r="WR140" s="140"/>
      <c r="WS140" s="140"/>
      <c r="WT140" s="140"/>
      <c r="WU140" s="140"/>
      <c r="WV140" s="140"/>
      <c r="WW140" s="140"/>
      <c r="WX140" s="140"/>
      <c r="WY140" s="140"/>
      <c r="WZ140" s="140"/>
      <c r="XA140" s="140"/>
      <c r="XB140" s="140"/>
      <c r="XC140" s="140"/>
      <c r="XD140" s="140"/>
      <c r="XE140" s="140"/>
      <c r="XF140" s="140"/>
      <c r="XG140" s="140"/>
      <c r="XH140" s="140"/>
      <c r="XI140" s="140"/>
      <c r="XJ140" s="140"/>
      <c r="XK140" s="140"/>
      <c r="XL140" s="140"/>
      <c r="XM140" s="140"/>
      <c r="XN140" s="140"/>
      <c r="XO140" s="140"/>
      <c r="XP140" s="140"/>
      <c r="XQ140" s="140"/>
      <c r="XR140" s="140"/>
      <c r="XS140" s="140"/>
      <c r="XT140" s="140"/>
      <c r="XU140" s="140"/>
      <c r="XV140" s="140"/>
      <c r="XW140" s="140"/>
      <c r="XX140" s="140"/>
      <c r="XY140" s="140"/>
      <c r="XZ140" s="140"/>
      <c r="YA140" s="140"/>
      <c r="YB140" s="140"/>
      <c r="YC140" s="140"/>
      <c r="YD140" s="140"/>
      <c r="YE140" s="140"/>
      <c r="YF140" s="140"/>
      <c r="YG140" s="140"/>
      <c r="YH140" s="140"/>
      <c r="YI140" s="140"/>
      <c r="YJ140" s="140"/>
      <c r="YK140" s="140"/>
      <c r="YL140" s="140"/>
      <c r="YM140" s="140"/>
      <c r="YN140" s="140"/>
      <c r="YO140" s="140"/>
      <c r="YP140" s="140"/>
      <c r="YQ140" s="140"/>
      <c r="YR140" s="140"/>
      <c r="YS140" s="140"/>
      <c r="YT140" s="140"/>
      <c r="YU140" s="140"/>
      <c r="YV140" s="140"/>
      <c r="YW140" s="140"/>
      <c r="YX140" s="140"/>
      <c r="YY140" s="140"/>
      <c r="YZ140" s="140"/>
      <c r="ZA140" s="140"/>
      <c r="ZB140" s="140"/>
      <c r="ZC140" s="140"/>
      <c r="ZD140" s="140"/>
      <c r="ZE140" s="140"/>
      <c r="ZF140" s="140"/>
      <c r="ZG140" s="140"/>
      <c r="ZH140" s="140"/>
      <c r="ZI140" s="140"/>
      <c r="ZJ140" s="140"/>
      <c r="ZK140" s="140"/>
      <c r="ZL140" s="140"/>
      <c r="ZM140" s="140"/>
      <c r="ZN140" s="140"/>
      <c r="ZO140" s="140"/>
      <c r="ZP140" s="140"/>
      <c r="ZQ140" s="140"/>
      <c r="ZR140" s="140"/>
      <c r="ZS140" s="140"/>
      <c r="ZT140" s="140"/>
      <c r="ZU140" s="140"/>
      <c r="ZV140" s="140"/>
      <c r="ZW140" s="140"/>
      <c r="ZX140" s="140"/>
      <c r="ZY140" s="140"/>
      <c r="ZZ140" s="140"/>
      <c r="AAA140" s="140"/>
      <c r="AAB140" s="140"/>
      <c r="AAC140" s="140"/>
      <c r="AAD140" s="140"/>
      <c r="AAE140" s="140"/>
      <c r="AAF140" s="140"/>
      <c r="AAG140" s="140"/>
      <c r="AAH140" s="140"/>
      <c r="AAI140" s="140"/>
      <c r="AAJ140" s="140"/>
      <c r="AAK140" s="140"/>
      <c r="AAL140" s="140"/>
      <c r="AAM140" s="140"/>
      <c r="AAN140" s="140"/>
      <c r="AAO140" s="140"/>
      <c r="AAP140" s="140"/>
      <c r="AAQ140" s="140"/>
      <c r="AAR140" s="140"/>
      <c r="AAS140" s="140"/>
      <c r="AAT140" s="140"/>
      <c r="AAU140" s="140"/>
      <c r="AAV140" s="140"/>
      <c r="AAW140" s="140"/>
      <c r="AAX140" s="140"/>
      <c r="AAY140" s="140"/>
      <c r="AAZ140" s="140"/>
      <c r="ABA140" s="140"/>
      <c r="ABB140" s="140"/>
      <c r="ABC140" s="140"/>
      <c r="ABD140" s="140"/>
      <c r="ABE140" s="140"/>
      <c r="ABF140" s="140"/>
      <c r="ABG140" s="140"/>
      <c r="ABH140" s="140"/>
      <c r="ABI140" s="140"/>
      <c r="ABJ140" s="140"/>
      <c r="ABK140" s="140"/>
      <c r="ABL140" s="140"/>
      <c r="ABM140" s="140"/>
      <c r="ABN140" s="140"/>
      <c r="ABO140" s="140"/>
      <c r="ABP140" s="140"/>
      <c r="ABQ140" s="140"/>
      <c r="ABR140" s="140"/>
      <c r="ABS140" s="140"/>
      <c r="ABT140" s="140"/>
      <c r="ABU140" s="140"/>
      <c r="ABV140" s="140"/>
      <c r="ABW140" s="140"/>
      <c r="ABX140" s="140"/>
      <c r="ABY140" s="140"/>
      <c r="ABZ140" s="140"/>
      <c r="ACA140" s="140"/>
      <c r="ACB140" s="140"/>
      <c r="ACC140" s="140"/>
      <c r="ACD140" s="140"/>
      <c r="ACE140" s="140"/>
      <c r="ACF140" s="140"/>
      <c r="ACG140" s="140"/>
      <c r="ACH140" s="140"/>
      <c r="ACI140" s="140"/>
      <c r="ACJ140" s="140"/>
      <c r="ACK140" s="140"/>
      <c r="ACL140" s="140"/>
      <c r="ACM140" s="140"/>
      <c r="ACN140" s="140"/>
      <c r="ACO140" s="140"/>
      <c r="ACP140" s="140"/>
      <c r="ACQ140" s="140"/>
      <c r="ACR140" s="140"/>
      <c r="ACS140" s="140"/>
      <c r="ACT140" s="140"/>
      <c r="ACU140" s="140"/>
      <c r="ACV140" s="140"/>
      <c r="ACW140" s="140"/>
      <c r="ACX140" s="140"/>
      <c r="ACY140" s="140"/>
      <c r="ACZ140" s="140"/>
      <c r="ADA140" s="140"/>
      <c r="ADB140" s="140"/>
      <c r="ADC140" s="140"/>
      <c r="ADD140" s="140"/>
      <c r="ADE140" s="140"/>
      <c r="ADF140" s="140"/>
      <c r="ADG140" s="140"/>
      <c r="ADH140" s="140"/>
      <c r="ADI140" s="140"/>
      <c r="ADJ140" s="140"/>
      <c r="ADK140" s="140"/>
      <c r="ADL140" s="140"/>
      <c r="ADM140" s="140"/>
      <c r="ADN140" s="140"/>
      <c r="ADO140" s="140"/>
      <c r="ADP140" s="140"/>
      <c r="ADQ140" s="140"/>
      <c r="ADR140" s="140"/>
      <c r="ADS140" s="140"/>
      <c r="ADT140" s="140"/>
      <c r="ADU140" s="140"/>
      <c r="ADV140" s="140"/>
      <c r="ADW140" s="140"/>
      <c r="ADX140" s="140"/>
      <c r="ADY140" s="140"/>
      <c r="ADZ140" s="140"/>
      <c r="AEA140" s="140"/>
      <c r="AEB140" s="140"/>
      <c r="AEC140" s="140"/>
      <c r="AED140" s="140"/>
      <c r="AEE140" s="140"/>
      <c r="AEF140" s="140"/>
      <c r="AEG140" s="140"/>
      <c r="AEH140" s="140"/>
      <c r="AEI140" s="140"/>
      <c r="AEJ140" s="140"/>
      <c r="AEK140" s="140"/>
      <c r="AEL140" s="140"/>
      <c r="AEM140" s="140"/>
      <c r="AEN140" s="140"/>
      <c r="AEO140" s="140"/>
      <c r="AEP140" s="140"/>
      <c r="AEQ140" s="140"/>
      <c r="AER140" s="140"/>
      <c r="AES140" s="140"/>
      <c r="AET140" s="140"/>
      <c r="AEU140" s="140"/>
      <c r="AEV140" s="140"/>
      <c r="AEW140" s="140"/>
      <c r="AEX140" s="140"/>
      <c r="AEY140" s="140"/>
      <c r="AEZ140" s="140"/>
      <c r="AFA140" s="140"/>
      <c r="AFB140" s="140"/>
      <c r="AFC140" s="140"/>
      <c r="AFD140" s="140"/>
      <c r="AFE140" s="140"/>
      <c r="AFF140" s="140"/>
      <c r="AFG140" s="140"/>
      <c r="AFH140" s="140"/>
      <c r="AFI140" s="140"/>
      <c r="AFJ140" s="140"/>
      <c r="AFK140" s="140"/>
      <c r="AFL140" s="140"/>
      <c r="AFM140" s="140"/>
      <c r="AFN140" s="140"/>
      <c r="AFO140" s="140"/>
      <c r="AFP140" s="140"/>
      <c r="AFQ140" s="140"/>
      <c r="AFR140" s="140"/>
      <c r="AFS140" s="140"/>
      <c r="AFT140" s="140"/>
      <c r="AFU140" s="140"/>
      <c r="AFV140" s="140"/>
      <c r="AFW140" s="140"/>
      <c r="AFX140" s="140"/>
      <c r="AFY140" s="140"/>
      <c r="AFZ140" s="140"/>
      <c r="AGA140" s="140"/>
      <c r="AGB140" s="140"/>
      <c r="AGC140" s="140"/>
      <c r="AGD140" s="140"/>
      <c r="AGE140" s="140"/>
      <c r="AGF140" s="140"/>
      <c r="AGG140" s="136"/>
      <c r="AGH140" s="136"/>
      <c r="AGI140" s="136"/>
      <c r="AGJ140" s="136"/>
      <c r="AGK140" s="136"/>
      <c r="AGL140" s="136"/>
      <c r="AGM140" s="136"/>
      <c r="AGN140" s="136"/>
      <c r="AGO140" s="136"/>
      <c r="AGP140" s="136"/>
      <c r="AGQ140" s="136"/>
      <c r="AGR140" s="136"/>
      <c r="AGS140" s="136"/>
      <c r="AGT140" s="136"/>
      <c r="AGU140" s="136"/>
      <c r="AGV140" s="136"/>
      <c r="AGW140" s="136"/>
      <c r="AGX140" s="136"/>
      <c r="AGY140" s="136"/>
      <c r="AGZ140" s="136"/>
      <c r="AHA140" s="136"/>
      <c r="AHB140" s="136"/>
      <c r="AHC140" s="136"/>
      <c r="AHD140" s="136"/>
      <c r="AHE140" s="136"/>
      <c r="AHF140" s="136"/>
      <c r="AHG140" s="136"/>
      <c r="AHH140" s="136"/>
      <c r="AHI140" s="136"/>
      <c r="AHJ140" s="136"/>
      <c r="AHK140" s="136"/>
      <c r="AHL140" s="136"/>
      <c r="AHM140" s="136"/>
      <c r="AHN140" s="136"/>
      <c r="AHO140" s="136"/>
      <c r="AHP140" s="136"/>
      <c r="AHQ140" s="136"/>
      <c r="AHR140" s="136"/>
      <c r="AHS140" s="136"/>
      <c r="AHT140" s="136"/>
      <c r="AHU140" s="136"/>
      <c r="AHV140" s="136"/>
      <c r="AHW140" s="136"/>
      <c r="AHX140" s="136"/>
      <c r="AHY140" s="136"/>
      <c r="AHZ140" s="136"/>
      <c r="AIA140" s="136"/>
      <c r="AIB140" s="136"/>
      <c r="AIC140" s="136"/>
      <c r="AID140" s="136"/>
      <c r="AIE140" s="136"/>
      <c r="AIF140" s="136"/>
      <c r="AIG140" s="136"/>
      <c r="AIH140" s="136"/>
      <c r="AII140" s="136"/>
      <c r="AIJ140" s="136"/>
      <c r="AIK140" s="136"/>
      <c r="AIL140" s="136"/>
      <c r="AIM140" s="136"/>
      <c r="AIN140" s="136"/>
      <c r="AIO140" s="136"/>
      <c r="AIP140" s="136"/>
      <c r="AIQ140" s="136"/>
      <c r="AIR140" s="136"/>
      <c r="AIS140" s="136"/>
      <c r="AIT140" s="136"/>
      <c r="AIU140" s="136"/>
      <c r="AIV140" s="136"/>
      <c r="AIW140" s="136"/>
      <c r="AIX140" s="136"/>
      <c r="AIY140" s="136"/>
      <c r="AIZ140" s="136"/>
      <c r="AJA140" s="136"/>
      <c r="AJB140" s="136"/>
      <c r="AJC140" s="136"/>
      <c r="AJD140" s="136"/>
      <c r="AJE140" s="136"/>
      <c r="AJF140" s="136"/>
      <c r="AJG140" s="136"/>
      <c r="AJH140" s="136"/>
      <c r="AJI140" s="136"/>
      <c r="AJJ140" s="136"/>
      <c r="AJK140" s="136"/>
      <c r="AJL140" s="136"/>
      <c r="AJM140" s="136"/>
      <c r="AJN140" s="136"/>
      <c r="AJO140" s="136"/>
      <c r="AJP140" s="136"/>
      <c r="AJQ140" s="136"/>
      <c r="AJR140" s="136"/>
      <c r="AJS140" s="136"/>
      <c r="AJT140" s="136"/>
      <c r="AJU140" s="136"/>
      <c r="AJV140" s="136"/>
      <c r="AJW140" s="136"/>
      <c r="AJX140" s="136"/>
      <c r="AJY140" s="136"/>
      <c r="AJZ140" s="136"/>
      <c r="AKA140" s="136"/>
      <c r="AKB140" s="136"/>
      <c r="AKC140" s="136"/>
      <c r="AKD140" s="136"/>
      <c r="AKE140" s="136"/>
      <c r="AKF140" s="136"/>
      <c r="AKG140" s="136"/>
      <c r="AKH140" s="136"/>
      <c r="AKI140" s="136"/>
      <c r="AKJ140" s="136"/>
      <c r="AKK140" s="136"/>
      <c r="AKL140" s="136"/>
      <c r="AKM140" s="136"/>
      <c r="AKN140" s="136"/>
      <c r="AKO140" s="136"/>
      <c r="AKP140" s="136"/>
      <c r="AKQ140" s="136"/>
      <c r="AKR140" s="136"/>
      <c r="AKS140" s="136"/>
      <c r="AKT140" s="136"/>
      <c r="AKU140" s="136"/>
      <c r="AKV140" s="136"/>
      <c r="AKW140" s="136"/>
      <c r="AKX140" s="136"/>
      <c r="AKY140" s="136"/>
      <c r="AKZ140" s="136"/>
      <c r="ALA140" s="136"/>
      <c r="ALB140" s="136"/>
      <c r="ALC140" s="136"/>
      <c r="ALD140" s="136"/>
      <c r="ALE140" s="136"/>
      <c r="ALF140" s="136"/>
      <c r="ALG140" s="136"/>
      <c r="ALH140" s="136"/>
      <c r="ALI140" s="136"/>
      <c r="ALJ140" s="136"/>
      <c r="ALK140" s="136"/>
      <c r="ALL140" s="136"/>
      <c r="ALM140" s="136"/>
      <c r="ALN140" s="136"/>
      <c r="ALO140" s="136"/>
      <c r="ALP140" s="136"/>
      <c r="ALQ140" s="136"/>
      <c r="ALR140" s="136"/>
      <c r="ALS140" s="136"/>
      <c r="ALT140" s="136"/>
      <c r="ALU140" s="136"/>
      <c r="ALV140" s="136"/>
      <c r="ALW140" s="136"/>
      <c r="ALX140" s="136"/>
      <c r="ALY140" s="136"/>
      <c r="ALZ140" s="136"/>
      <c r="AMA140" s="136"/>
      <c r="AMB140" s="136"/>
      <c r="AMC140" s="136"/>
      <c r="AMD140" s="136"/>
      <c r="AME140" s="136"/>
      <c r="AMF140" s="136"/>
      <c r="AMG140" s="136"/>
      <c r="AMH140" s="136"/>
      <c r="AMI140" s="136"/>
      <c r="AMJ140" s="136"/>
      <c r="AMK140" s="136"/>
      <c r="AML140" s="136"/>
      <c r="AMM140" s="136"/>
      <c r="AMN140" s="136"/>
      <c r="AMO140" s="136"/>
      <c r="AMP140" s="136"/>
      <c r="AMQ140" s="136"/>
      <c r="AMR140" s="136"/>
      <c r="AMS140" s="136"/>
      <c r="AMT140" s="136"/>
      <c r="AMU140" s="136"/>
      <c r="AMV140" s="136"/>
      <c r="AMW140" s="136"/>
      <c r="AMX140" s="136"/>
      <c r="AMY140" s="136"/>
      <c r="AMZ140" s="136"/>
      <c r="ANA140" s="136"/>
      <c r="ANB140" s="136"/>
      <c r="ANC140" s="136"/>
      <c r="AND140" s="136"/>
      <c r="ANE140" s="136"/>
      <c r="ANF140" s="136"/>
      <c r="ANG140" s="136"/>
      <c r="ANH140" s="136"/>
      <c r="ANI140" s="136"/>
      <c r="ANJ140" s="136"/>
      <c r="ANK140" s="136"/>
      <c r="ANL140" s="136"/>
      <c r="ANM140" s="136"/>
      <c r="ANN140" s="136"/>
      <c r="ANO140" s="136"/>
      <c r="ANP140" s="136"/>
      <c r="ANQ140" s="136"/>
      <c r="ANR140" s="136"/>
      <c r="ANS140" s="136"/>
      <c r="ANT140" s="136"/>
      <c r="ANU140" s="136"/>
      <c r="ANV140" s="136"/>
      <c r="ANW140" s="136"/>
      <c r="ANX140" s="136"/>
      <c r="ANY140" s="136"/>
      <c r="ANZ140" s="136"/>
      <c r="AOA140" s="136"/>
      <c r="AOB140" s="136"/>
      <c r="AOC140" s="136"/>
      <c r="AOD140" s="136"/>
      <c r="AOE140" s="136"/>
      <c r="AOF140" s="136"/>
      <c r="AOG140" s="136"/>
      <c r="AOH140" s="136"/>
      <c r="AOI140" s="136"/>
      <c r="AOJ140" s="136"/>
      <c r="AOK140" s="136"/>
      <c r="AOL140" s="136"/>
      <c r="AOM140" s="136"/>
      <c r="AON140" s="136"/>
      <c r="AOO140" s="136"/>
      <c r="AOP140" s="136"/>
      <c r="AOQ140" s="136"/>
      <c r="AOR140" s="136"/>
      <c r="AOS140" s="136"/>
      <c r="AOT140" s="136"/>
      <c r="AOU140" s="136"/>
      <c r="AOV140" s="136"/>
      <c r="AOW140" s="136"/>
      <c r="AOX140" s="136"/>
      <c r="AOY140" s="136"/>
      <c r="AOZ140" s="136"/>
      <c r="APA140" s="136"/>
      <c r="APB140" s="136"/>
      <c r="APC140" s="136"/>
      <c r="APD140" s="136"/>
      <c r="APE140" s="136"/>
      <c r="APF140" s="136"/>
      <c r="APG140" s="136"/>
      <c r="APH140" s="136"/>
      <c r="API140" s="136"/>
      <c r="APJ140" s="136"/>
      <c r="APK140" s="136"/>
      <c r="APL140" s="136"/>
      <c r="APM140" s="136"/>
      <c r="APN140" s="136"/>
      <c r="APO140" s="136"/>
      <c r="APP140" s="136"/>
      <c r="APQ140" s="136"/>
      <c r="APR140" s="136"/>
      <c r="APS140" s="136"/>
      <c r="APT140" s="136"/>
      <c r="APU140" s="136"/>
      <c r="APV140" s="136"/>
      <c r="APW140" s="136"/>
      <c r="APX140" s="136"/>
      <c r="APY140" s="136"/>
      <c r="APZ140" s="136"/>
      <c r="AQA140" s="136"/>
      <c r="AQB140" s="136"/>
      <c r="AQC140" s="136"/>
      <c r="AQD140" s="136"/>
      <c r="AQE140" s="136"/>
      <c r="AQF140" s="136"/>
      <c r="AQG140" s="136"/>
      <c r="AQH140" s="136"/>
      <c r="AQI140" s="136"/>
      <c r="AQJ140" s="136"/>
      <c r="AQK140" s="136"/>
      <c r="AQL140" s="136"/>
      <c r="AQM140" s="136"/>
      <c r="AQN140" s="136"/>
      <c r="AQO140" s="136"/>
      <c r="AQP140" s="136"/>
      <c r="AQQ140" s="136"/>
      <c r="AQR140" s="136"/>
      <c r="AQS140" s="136"/>
      <c r="AQT140" s="136"/>
      <c r="AQU140" s="136"/>
      <c r="AQV140" s="136"/>
      <c r="AQW140" s="136"/>
      <c r="AQX140" s="136"/>
      <c r="AQY140" s="136"/>
      <c r="AQZ140" s="136"/>
      <c r="ARA140" s="136"/>
      <c r="ARB140" s="136"/>
      <c r="ARC140" s="136"/>
      <c r="ARD140" s="136"/>
      <c r="ARE140" s="136"/>
      <c r="ARF140" s="136"/>
      <c r="ARG140" s="136"/>
      <c r="ARH140" s="136"/>
      <c r="ARI140" s="136"/>
      <c r="ARJ140" s="136"/>
      <c r="ARK140" s="136"/>
      <c r="ARL140" s="136"/>
      <c r="ARM140" s="136"/>
      <c r="ARN140" s="136"/>
      <c r="ARO140" s="136"/>
      <c r="ARP140" s="136"/>
      <c r="ARQ140" s="136"/>
      <c r="ARR140" s="136"/>
      <c r="ARS140" s="136"/>
      <c r="ART140" s="136"/>
      <c r="ARU140" s="136"/>
      <c r="ARV140" s="136"/>
      <c r="ARW140" s="136"/>
      <c r="ARX140" s="136"/>
      <c r="ARY140" s="136"/>
      <c r="ARZ140" s="136"/>
      <c r="ASA140" s="136"/>
      <c r="ASB140" s="136"/>
      <c r="ASC140" s="136"/>
      <c r="ASD140" s="136"/>
      <c r="ASE140" s="136"/>
      <c r="ASF140" s="136"/>
      <c r="ASG140" s="136"/>
      <c r="ASH140" s="136"/>
      <c r="ASI140" s="136"/>
      <c r="ASJ140" s="136"/>
      <c r="ASK140" s="136"/>
      <c r="ASL140" s="136"/>
      <c r="ASM140" s="136"/>
      <c r="ASN140" s="136"/>
      <c r="ASO140" s="136"/>
      <c r="ASP140" s="136"/>
      <c r="ASQ140" s="136"/>
      <c r="ASR140" s="136"/>
      <c r="ASS140" s="136"/>
      <c r="AST140" s="136"/>
      <c r="ASU140" s="136"/>
      <c r="ASV140" s="136"/>
      <c r="ASW140" s="136"/>
      <c r="ASX140" s="136"/>
      <c r="ASY140" s="136"/>
      <c r="ASZ140" s="136"/>
      <c r="ATA140" s="136"/>
      <c r="ATB140" s="136"/>
      <c r="ATC140" s="136"/>
      <c r="ATD140" s="136"/>
      <c r="ATE140" s="136"/>
      <c r="ATF140" s="136"/>
      <c r="ATG140" s="136"/>
      <c r="ATH140" s="136"/>
      <c r="ATI140" s="136"/>
      <c r="ATJ140" s="136"/>
      <c r="ATK140" s="136"/>
      <c r="ATL140" s="136"/>
      <c r="ATM140" s="136"/>
      <c r="ATN140" s="136"/>
      <c r="ATO140" s="136"/>
      <c r="ATP140" s="136"/>
      <c r="ATQ140" s="136"/>
      <c r="ATR140" s="136"/>
      <c r="ATS140" s="136"/>
      <c r="ATT140" s="136"/>
      <c r="ATU140" s="136"/>
      <c r="ATV140" s="136"/>
      <c r="ATW140" s="136"/>
      <c r="ATX140" s="136"/>
      <c r="ATY140" s="135"/>
      <c r="ATZ140" s="135"/>
      <c r="AUA140" s="135"/>
      <c r="AUB140" s="135"/>
      <c r="AUC140" s="135"/>
      <c r="AUD140" s="135"/>
      <c r="AUE140" s="135"/>
      <c r="AUF140" s="135"/>
      <c r="AUG140" s="135"/>
      <c r="AUH140" s="135"/>
      <c r="AUI140" s="135"/>
      <c r="AUJ140" s="135"/>
      <c r="AUK140" s="135"/>
      <c r="AUL140" s="135"/>
      <c r="AUM140" s="135"/>
      <c r="AUN140" s="135"/>
      <c r="AUO140" s="135"/>
      <c r="AUP140" s="135"/>
      <c r="AUQ140" s="135"/>
      <c r="AUR140" s="135"/>
      <c r="AUS140" s="135"/>
      <c r="AUT140" s="135"/>
      <c r="AUU140" s="135"/>
      <c r="AUV140" s="135"/>
      <c r="AUW140" s="135"/>
      <c r="AUX140" s="135"/>
      <c r="AUY140" s="135"/>
      <c r="AUZ140" s="135"/>
      <c r="AVA140" s="135"/>
      <c r="AVB140" s="135"/>
      <c r="AVC140" s="135"/>
      <c r="AVD140" s="135"/>
      <c r="AVE140" s="135"/>
      <c r="AVF140" s="135"/>
      <c r="AVG140" s="135"/>
      <c r="AVH140" s="135"/>
      <c r="AVI140" s="135"/>
      <c r="AVJ140" s="135"/>
      <c r="AVK140" s="135"/>
      <c r="AVL140" s="135"/>
      <c r="AVM140" s="135"/>
      <c r="AVN140" s="135"/>
      <c r="AVO140" s="135"/>
      <c r="AVP140" s="135"/>
      <c r="AVQ140" s="135"/>
      <c r="AVR140" s="135"/>
      <c r="AVS140" s="135"/>
      <c r="AVT140" s="135"/>
      <c r="AVU140" s="135"/>
      <c r="AVV140" s="135"/>
      <c r="AVW140" s="135"/>
      <c r="AVX140" s="135"/>
      <c r="AVY140" s="135"/>
      <c r="AVZ140" s="135"/>
      <c r="AWA140" s="135"/>
      <c r="AWB140" s="135"/>
      <c r="AWC140" s="135"/>
      <c r="AWD140" s="135"/>
      <c r="AWE140" s="135"/>
      <c r="AWF140" s="135"/>
      <c r="AWG140" s="135"/>
      <c r="AWH140" s="135"/>
      <c r="AWI140" s="135"/>
      <c r="AWJ140" s="135"/>
      <c r="AWK140" s="135"/>
      <c r="AWL140" s="135"/>
      <c r="AWM140" s="135"/>
      <c r="AWN140" s="135"/>
      <c r="AWO140" s="135"/>
      <c r="AWP140" s="135"/>
      <c r="AWQ140" s="135"/>
      <c r="AWR140" s="135"/>
      <c r="AWS140" s="135"/>
      <c r="AWT140" s="135"/>
      <c r="AWU140" s="135"/>
      <c r="AWV140" s="135"/>
      <c r="AWW140" s="135"/>
      <c r="AWX140" s="135"/>
      <c r="AWY140" s="135"/>
      <c r="AWZ140" s="135"/>
      <c r="AXA140" s="135"/>
      <c r="AXB140" s="135"/>
      <c r="AXC140" s="135"/>
      <c r="AXD140" s="135"/>
      <c r="AXE140" s="135"/>
      <c r="AXF140" s="135"/>
      <c r="AXG140" s="135"/>
      <c r="AXH140" s="135"/>
      <c r="AXI140" s="135"/>
      <c r="AXJ140" s="135"/>
      <c r="AXK140" s="135"/>
      <c r="AXL140" s="135"/>
      <c r="AXM140" s="135"/>
      <c r="AXN140" s="135"/>
      <c r="AXO140" s="135"/>
      <c r="AXP140" s="135"/>
      <c r="AXQ140" s="135"/>
      <c r="AXR140" s="135"/>
      <c r="AXS140" s="135"/>
      <c r="AXT140" s="135"/>
      <c r="AXU140" s="135"/>
      <c r="AXV140" s="135"/>
      <c r="AXW140" s="135"/>
      <c r="AXX140" s="135"/>
      <c r="AXY140" s="135"/>
      <c r="AXZ140" s="135"/>
      <c r="AYA140" s="135"/>
      <c r="AYB140" s="135"/>
      <c r="AYC140" s="135"/>
      <c r="AYD140" s="135"/>
      <c r="AYE140" s="135"/>
      <c r="AYF140" s="135"/>
      <c r="AYG140" s="135"/>
      <c r="AYH140" s="135"/>
      <c r="AYI140" s="135"/>
      <c r="AYJ140" s="135"/>
      <c r="AYK140" s="135"/>
      <c r="AYL140" s="135"/>
      <c r="AYM140" s="135"/>
      <c r="AYN140" s="135"/>
      <c r="AYO140" s="135"/>
      <c r="AYP140" s="135"/>
      <c r="AYQ140" s="135"/>
      <c r="AYR140" s="135"/>
      <c r="AYS140" s="135"/>
      <c r="AYT140" s="135"/>
      <c r="AYU140" s="135"/>
      <c r="AYV140" s="135"/>
      <c r="AYW140" s="135"/>
      <c r="AYX140" s="135"/>
      <c r="AYY140" s="135"/>
      <c r="AYZ140" s="135"/>
      <c r="AZA140" s="135"/>
      <c r="AZB140" s="135"/>
      <c r="AZC140" s="135"/>
      <c r="AZD140" s="135"/>
      <c r="AZE140" s="135"/>
      <c r="AZF140" s="135"/>
      <c r="AZG140" s="135"/>
      <c r="AZH140" s="135"/>
      <c r="AZI140" s="135"/>
      <c r="AZJ140" s="135"/>
      <c r="AZK140" s="135"/>
      <c r="AZL140" s="135"/>
      <c r="AZM140" s="135"/>
      <c r="AZN140" s="135"/>
      <c r="AZO140" s="135"/>
      <c r="AZP140" s="135"/>
      <c r="AZQ140" s="135"/>
      <c r="AZR140" s="135"/>
      <c r="AZS140" s="135"/>
      <c r="AZT140" s="135"/>
      <c r="AZU140" s="135"/>
      <c r="AZV140" s="135"/>
      <c r="AZW140" s="135"/>
      <c r="AZX140" s="135"/>
      <c r="AZY140" s="135"/>
      <c r="AZZ140" s="135"/>
      <c r="BAA140" s="135"/>
      <c r="BAB140" s="135"/>
      <c r="BAC140" s="135"/>
      <c r="BAD140" s="135"/>
      <c r="BAE140" s="135"/>
      <c r="BAF140" s="135"/>
      <c r="BAG140" s="135"/>
      <c r="BAH140" s="135"/>
      <c r="BAI140" s="135"/>
      <c r="BAJ140" s="135"/>
      <c r="BAK140" s="135"/>
      <c r="BAL140" s="135"/>
      <c r="BAM140" s="135"/>
      <c r="BAN140" s="135"/>
      <c r="BAO140" s="135"/>
      <c r="BAP140" s="135"/>
      <c r="BAQ140" s="135"/>
      <c r="BAR140" s="135"/>
      <c r="BAS140" s="135"/>
      <c r="BAT140" s="135"/>
      <c r="BAU140" s="135"/>
      <c r="BAV140" s="135"/>
      <c r="BAW140" s="135"/>
      <c r="BAX140" s="135"/>
      <c r="BAY140" s="135"/>
      <c r="BAZ140" s="135"/>
      <c r="BBA140" s="135"/>
      <c r="BBB140" s="135"/>
      <c r="BBC140" s="135"/>
      <c r="BBD140" s="135"/>
      <c r="BBE140" s="135"/>
      <c r="BBF140" s="135"/>
      <c r="BBG140" s="135"/>
      <c r="BBH140" s="135"/>
      <c r="BBI140" s="135"/>
      <c r="BBJ140" s="135"/>
      <c r="BBK140" s="135"/>
      <c r="BBL140" s="135"/>
      <c r="BBM140" s="135"/>
      <c r="BBN140" s="135"/>
      <c r="BBO140" s="135"/>
      <c r="BBP140" s="135"/>
      <c r="BBQ140" s="135"/>
      <c r="BBR140" s="135"/>
      <c r="BBS140" s="135"/>
      <c r="BBT140" s="135"/>
      <c r="BBU140" s="135"/>
      <c r="BBV140" s="135"/>
      <c r="BBW140" s="135"/>
      <c r="BBX140" s="135"/>
      <c r="BBY140" s="135"/>
      <c r="BBZ140" s="135"/>
      <c r="BCA140" s="135"/>
      <c r="BCB140" s="135"/>
      <c r="BCC140" s="135"/>
      <c r="BCD140" s="135"/>
      <c r="BCE140" s="135"/>
      <c r="BCF140" s="135"/>
      <c r="BCG140" s="135"/>
      <c r="BCH140" s="135"/>
      <c r="BCI140" s="135"/>
      <c r="BCJ140" s="135"/>
      <c r="BCK140" s="135"/>
      <c r="BCL140" s="135"/>
      <c r="BCM140" s="135"/>
      <c r="BCN140" s="135"/>
      <c r="BCO140" s="135"/>
      <c r="BCP140" s="135"/>
      <c r="BCQ140" s="135"/>
      <c r="BCR140" s="135"/>
      <c r="BCS140" s="135"/>
      <c r="BCT140" s="135"/>
      <c r="BCU140" s="135"/>
      <c r="BCV140" s="135"/>
      <c r="BCW140" s="135"/>
      <c r="BCX140" s="135"/>
      <c r="BCY140" s="135"/>
      <c r="BCZ140" s="135"/>
      <c r="BDA140" s="135"/>
      <c r="BDB140" s="135"/>
      <c r="BDC140" s="135"/>
      <c r="BDD140" s="135"/>
      <c r="BDE140" s="135"/>
      <c r="BDF140" s="135"/>
      <c r="BDG140" s="135"/>
      <c r="BDH140" s="135"/>
      <c r="BDI140" s="135"/>
      <c r="BDJ140" s="135"/>
      <c r="BDK140" s="135"/>
      <c r="BDL140" s="135"/>
      <c r="BDM140" s="135"/>
      <c r="BDN140" s="135"/>
      <c r="BDO140" s="135"/>
      <c r="BDP140" s="135"/>
      <c r="BDQ140" s="135"/>
      <c r="BDR140" s="135"/>
      <c r="BDS140" s="135"/>
      <c r="BDT140" s="135"/>
      <c r="BDU140" s="135"/>
      <c r="BDV140" s="135"/>
      <c r="BDW140" s="135"/>
      <c r="BDX140" s="135"/>
      <c r="BDY140" s="135"/>
      <c r="BDZ140" s="135"/>
      <c r="BEA140" s="135"/>
      <c r="BEB140" s="135"/>
      <c r="BEC140" s="135"/>
      <c r="BED140" s="135"/>
      <c r="BEE140" s="135"/>
      <c r="BEF140" s="135"/>
      <c r="BEG140" s="135"/>
      <c r="BEH140" s="135"/>
      <c r="BEI140" s="135"/>
      <c r="BEJ140" s="135"/>
      <c r="BEK140" s="135"/>
      <c r="BEL140" s="135"/>
      <c r="BEM140" s="135"/>
      <c r="BEN140" s="135"/>
      <c r="BEO140" s="135"/>
      <c r="BEP140" s="135"/>
      <c r="BEQ140" s="135"/>
      <c r="BER140" s="135"/>
      <c r="BES140" s="135"/>
      <c r="BET140" s="135"/>
      <c r="BEU140" s="135"/>
      <c r="BEV140" s="135"/>
      <c r="BEW140" s="135"/>
      <c r="BEX140" s="135"/>
      <c r="BEY140" s="135"/>
      <c r="BEZ140" s="135"/>
      <c r="BFA140" s="135"/>
      <c r="BFB140" s="135"/>
      <c r="BFC140" s="135"/>
      <c r="BFD140" s="135"/>
      <c r="BFE140" s="135"/>
      <c r="BFF140" s="135"/>
      <c r="BFG140" s="135"/>
      <c r="BFH140" s="135"/>
      <c r="BFI140" s="135"/>
      <c r="BFJ140" s="135"/>
      <c r="BFK140" s="135"/>
      <c r="BFL140" s="135"/>
      <c r="BFM140" s="135"/>
      <c r="BFN140" s="135"/>
      <c r="BFO140" s="135"/>
      <c r="BFP140" s="135"/>
      <c r="BFQ140" s="135"/>
      <c r="BFR140" s="135"/>
      <c r="BFS140" s="135"/>
      <c r="BFT140" s="135"/>
      <c r="BFU140" s="135"/>
      <c r="BFV140" s="135"/>
      <c r="BFW140" s="135"/>
      <c r="BFX140" s="135"/>
      <c r="BFY140" s="135"/>
      <c r="BFZ140" s="135"/>
      <c r="BGA140" s="135"/>
      <c r="BGB140" s="135"/>
      <c r="BGC140" s="135"/>
      <c r="BGD140" s="135"/>
      <c r="BGE140" s="135"/>
      <c r="BGF140" s="135"/>
      <c r="BGG140" s="135"/>
      <c r="BGH140" s="135"/>
      <c r="BGI140" s="135"/>
      <c r="BGJ140" s="135"/>
      <c r="BGK140" s="135"/>
      <c r="BGL140" s="135"/>
      <c r="BGM140" s="135"/>
      <c r="BGN140" s="135"/>
      <c r="BGO140" s="135"/>
      <c r="BGP140" s="135"/>
      <c r="BGQ140" s="135"/>
      <c r="BGR140" s="135"/>
      <c r="BGS140" s="135"/>
      <c r="BGT140" s="135"/>
      <c r="BGU140" s="135"/>
      <c r="BGV140" s="135"/>
      <c r="BGW140" s="135"/>
      <c r="BGX140" s="135"/>
      <c r="BGY140" s="135"/>
      <c r="BGZ140" s="135"/>
      <c r="BHA140" s="135"/>
      <c r="BHB140" s="135"/>
      <c r="BHC140" s="135"/>
      <c r="BHD140" s="135"/>
      <c r="BHE140" s="135"/>
      <c r="BHF140" s="135"/>
      <c r="BHG140" s="135"/>
      <c r="BHH140" s="135"/>
      <c r="BHI140" s="135"/>
      <c r="BHJ140" s="135"/>
      <c r="BHK140" s="135"/>
      <c r="BHL140" s="135"/>
      <c r="BHM140" s="135"/>
      <c r="BHN140" s="135"/>
      <c r="BHO140" s="135"/>
      <c r="BHP140" s="135"/>
      <c r="BHQ140" s="135"/>
      <c r="BHR140" s="135"/>
      <c r="BHS140" s="135"/>
      <c r="BHT140" s="135"/>
      <c r="BHU140" s="135"/>
      <c r="BHV140" s="135"/>
      <c r="BHW140" s="135"/>
      <c r="BHX140" s="135"/>
      <c r="BHY140" s="135"/>
      <c r="BHZ140" s="135"/>
      <c r="BIA140" s="135"/>
      <c r="BIB140" s="135"/>
      <c r="BIC140" s="135"/>
      <c r="BID140" s="135"/>
      <c r="BIE140" s="135"/>
      <c r="BIF140" s="135"/>
      <c r="BIG140" s="135"/>
      <c r="BIH140" s="135"/>
      <c r="BII140" s="135"/>
      <c r="BIJ140" s="135"/>
      <c r="BIK140" s="135"/>
      <c r="BIL140" s="135"/>
      <c r="BIM140" s="135"/>
      <c r="BIN140" s="135"/>
      <c r="BIO140" s="135"/>
      <c r="BIP140" s="135"/>
      <c r="BIQ140" s="135"/>
      <c r="BIR140" s="135"/>
      <c r="BIS140" s="135"/>
      <c r="BIT140" s="135"/>
      <c r="BIU140" s="135"/>
      <c r="BIV140" s="135"/>
      <c r="BIW140" s="135"/>
      <c r="BIX140" s="135"/>
      <c r="BIY140" s="135"/>
      <c r="BIZ140" s="135"/>
      <c r="BJA140" s="135"/>
      <c r="BJB140" s="135"/>
      <c r="BJC140" s="135"/>
      <c r="BJD140" s="135"/>
      <c r="BJE140" s="135"/>
      <c r="BJF140" s="135"/>
      <c r="BJG140" s="135"/>
      <c r="BJH140" s="135"/>
      <c r="BJI140" s="135"/>
      <c r="BJJ140" s="135"/>
      <c r="BJK140" s="135"/>
      <c r="BJL140" s="135"/>
      <c r="BJM140" s="135"/>
      <c r="BJN140" s="135"/>
      <c r="BJO140" s="135"/>
      <c r="BJP140" s="135"/>
      <c r="BJQ140" s="135"/>
      <c r="BJR140" s="135"/>
      <c r="BJS140" s="135"/>
      <c r="BJT140" s="135"/>
      <c r="BJU140" s="135"/>
      <c r="BJV140" s="135"/>
      <c r="BJW140" s="135"/>
      <c r="BJX140" s="135"/>
      <c r="BJY140" s="135"/>
      <c r="BJZ140" s="135"/>
      <c r="BKA140" s="135"/>
      <c r="BKB140" s="135"/>
      <c r="BKC140" s="135"/>
      <c r="BKD140" s="135"/>
      <c r="BKE140" s="135"/>
      <c r="BKF140" s="135"/>
      <c r="BKG140" s="135"/>
      <c r="BKH140" s="135"/>
      <c r="BKI140" s="135"/>
      <c r="BKJ140" s="135"/>
      <c r="BKK140" s="135"/>
      <c r="BKL140" s="135"/>
      <c r="BKM140" s="135"/>
      <c r="BKN140" s="135"/>
      <c r="BKO140" s="135"/>
      <c r="BKP140" s="135"/>
      <c r="BKQ140" s="135"/>
      <c r="BKR140" s="135"/>
      <c r="BKS140" s="135"/>
      <c r="BKT140" s="135"/>
      <c r="BKU140" s="135"/>
      <c r="BKV140" s="135"/>
      <c r="BKW140" s="135"/>
      <c r="BKX140" s="135"/>
      <c r="BKY140" s="135"/>
      <c r="BKZ140" s="135"/>
      <c r="BLA140" s="135"/>
      <c r="BLB140" s="135"/>
      <c r="BLC140" s="135"/>
      <c r="BLD140" s="135"/>
      <c r="BLE140" s="135"/>
      <c r="BLF140" s="135"/>
      <c r="BLG140" s="135"/>
      <c r="BLH140" s="135"/>
      <c r="BLI140" s="135"/>
      <c r="BLJ140" s="135"/>
      <c r="BLK140" s="135"/>
      <c r="BLL140" s="135"/>
      <c r="BLM140" s="135"/>
      <c r="BLN140" s="135"/>
      <c r="BLO140" s="135"/>
      <c r="BLP140" s="135"/>
      <c r="BLQ140" s="135"/>
      <c r="BLR140" s="135"/>
      <c r="BLS140" s="135"/>
      <c r="BLT140" s="135"/>
      <c r="BLU140" s="135"/>
      <c r="BLV140" s="135"/>
      <c r="BLW140" s="135"/>
      <c r="BLX140" s="135"/>
      <c r="BLY140" s="135"/>
      <c r="BLZ140" s="135"/>
      <c r="BMA140" s="135"/>
      <c r="BMB140" s="135"/>
      <c r="BMC140" s="135"/>
      <c r="BMD140" s="135"/>
      <c r="BME140" s="135"/>
      <c r="BMF140" s="135"/>
      <c r="BMG140" s="135"/>
      <c r="BMH140" s="135"/>
      <c r="BMI140" s="135"/>
      <c r="BMJ140" s="135"/>
      <c r="BMK140" s="135"/>
      <c r="BML140" s="135"/>
      <c r="BMM140" s="135"/>
      <c r="BMN140" s="135"/>
      <c r="BMO140" s="135"/>
      <c r="BMP140" s="135"/>
      <c r="BMQ140" s="135"/>
      <c r="BMR140" s="135"/>
      <c r="BMS140" s="135"/>
      <c r="BMT140" s="135"/>
      <c r="BMU140" s="135"/>
      <c r="BMV140" s="135"/>
      <c r="BMW140" s="135"/>
      <c r="BMX140" s="135"/>
      <c r="BMY140" s="135"/>
      <c r="BMZ140" s="135"/>
      <c r="BNA140" s="135"/>
      <c r="BNB140" s="135"/>
      <c r="BNC140" s="135"/>
      <c r="BND140" s="135"/>
      <c r="BNE140" s="135"/>
      <c r="BNF140" s="135"/>
      <c r="BNG140" s="135"/>
      <c r="BNH140" s="135"/>
      <c r="BNI140" s="135"/>
      <c r="BNJ140" s="135"/>
      <c r="BNK140" s="135"/>
      <c r="BNL140" s="135"/>
      <c r="BNM140" s="135"/>
      <c r="BNN140" s="135"/>
      <c r="BNO140" s="135"/>
      <c r="BNP140" s="135"/>
      <c r="BNQ140" s="135"/>
      <c r="BNR140" s="135"/>
      <c r="BNS140" s="135"/>
      <c r="BNT140" s="135"/>
      <c r="BNU140" s="135"/>
      <c r="BNV140" s="135"/>
      <c r="BNW140" s="135"/>
      <c r="BNX140" s="135"/>
      <c r="BNY140" s="135"/>
      <c r="BNZ140" s="135"/>
      <c r="BOA140" s="135"/>
      <c r="BOB140" s="135"/>
      <c r="BOC140" s="135"/>
      <c r="BOD140" s="135"/>
      <c r="BOE140" s="135"/>
      <c r="BOF140" s="135"/>
      <c r="BOG140" s="135"/>
      <c r="BOH140" s="135"/>
      <c r="BOI140" s="135"/>
      <c r="BOJ140" s="135"/>
      <c r="BOK140" s="135"/>
      <c r="BOL140" s="135"/>
      <c r="BOM140" s="135"/>
      <c r="BON140" s="135"/>
      <c r="BOO140" s="135"/>
      <c r="BOP140" s="135"/>
      <c r="BOQ140" s="135"/>
      <c r="BOR140" s="135"/>
      <c r="BOS140" s="135"/>
      <c r="BOT140" s="135"/>
      <c r="BOU140" s="135"/>
      <c r="BOV140" s="135"/>
      <c r="BOW140" s="135"/>
      <c r="BOX140" s="135"/>
      <c r="BOY140" s="135"/>
      <c r="BOZ140" s="135"/>
      <c r="BPA140" s="135"/>
      <c r="BPB140" s="135"/>
      <c r="BPC140" s="135"/>
      <c r="BPD140" s="135"/>
      <c r="BPE140" s="135"/>
      <c r="BPF140" s="135"/>
      <c r="BPG140" s="135"/>
      <c r="BPH140" s="135"/>
      <c r="BPI140" s="135"/>
      <c r="BPJ140" s="135"/>
      <c r="BPK140" s="135"/>
      <c r="BPL140" s="135"/>
      <c r="BPM140" s="135"/>
      <c r="BPN140" s="135"/>
      <c r="BPO140" s="135"/>
      <c r="BPP140" s="135"/>
      <c r="BPQ140" s="135"/>
      <c r="BPR140" s="135"/>
      <c r="BPS140" s="135"/>
      <c r="BPT140" s="135"/>
      <c r="BPU140" s="135"/>
      <c r="BPV140" s="135"/>
      <c r="BPW140" s="135"/>
      <c r="BPX140" s="135"/>
      <c r="BPY140" s="135"/>
      <c r="BPZ140" s="135"/>
      <c r="BQA140" s="135"/>
      <c r="BQB140" s="135"/>
      <c r="BQC140" s="135"/>
      <c r="BQD140" s="135"/>
      <c r="BQE140" s="135"/>
      <c r="BQF140" s="135"/>
      <c r="BQG140" s="135"/>
      <c r="BQH140" s="135"/>
      <c r="BQI140" s="135"/>
      <c r="BQJ140" s="135"/>
      <c r="BQK140" s="135"/>
      <c r="BQL140" s="135"/>
      <c r="BQM140" s="135"/>
      <c r="BQN140" s="135"/>
      <c r="BQO140" s="135"/>
      <c r="BQP140" s="135"/>
      <c r="BQQ140" s="135"/>
      <c r="BQR140" s="135"/>
      <c r="BQS140" s="135"/>
      <c r="BQT140" s="135"/>
      <c r="BQU140" s="135"/>
      <c r="BQV140" s="135"/>
      <c r="BQW140" s="135"/>
      <c r="BQX140" s="135"/>
      <c r="BQY140" s="135"/>
      <c r="BQZ140" s="135"/>
      <c r="BRA140" s="135"/>
      <c r="BRB140" s="135"/>
      <c r="BRC140" s="135"/>
      <c r="BRD140" s="135"/>
      <c r="BRE140" s="135"/>
      <c r="BRF140" s="135"/>
      <c r="BRG140" s="135"/>
      <c r="BRH140" s="135"/>
      <c r="BRI140" s="135"/>
      <c r="BRJ140" s="135"/>
      <c r="BRK140" s="135"/>
      <c r="BRL140" s="135"/>
      <c r="BRM140" s="135"/>
      <c r="BRN140" s="135"/>
      <c r="BRO140" s="135"/>
      <c r="BRP140" s="135"/>
      <c r="BRQ140" s="135"/>
      <c r="BRR140" s="135"/>
      <c r="BRS140" s="135"/>
      <c r="BRT140" s="135"/>
      <c r="BRU140" s="135"/>
      <c r="BRV140" s="135"/>
      <c r="BRW140" s="135"/>
      <c r="BRX140" s="135"/>
      <c r="BRY140" s="135"/>
      <c r="BRZ140" s="135"/>
      <c r="BSA140" s="135"/>
      <c r="BSB140" s="135"/>
      <c r="BSC140" s="135"/>
      <c r="BSD140" s="135"/>
      <c r="BSE140" s="135"/>
      <c r="BSF140" s="135"/>
      <c r="BSG140" s="135"/>
      <c r="BSH140" s="135"/>
      <c r="BSI140" s="135"/>
      <c r="BSJ140" s="135"/>
      <c r="BSK140" s="135"/>
      <c r="BSL140" s="135"/>
      <c r="BSM140" s="135"/>
      <c r="BSN140" s="135"/>
      <c r="BSO140" s="135"/>
      <c r="BSP140" s="135"/>
      <c r="BSQ140" s="135"/>
      <c r="BSR140" s="135"/>
      <c r="BSS140" s="135"/>
      <c r="BST140" s="135"/>
      <c r="BSU140" s="135"/>
      <c r="BSV140" s="135"/>
      <c r="BSW140" s="135"/>
      <c r="BSX140" s="135"/>
      <c r="BSY140" s="135"/>
      <c r="BSZ140" s="135"/>
      <c r="BTA140" s="135"/>
      <c r="BTB140" s="135"/>
      <c r="BTC140" s="135"/>
      <c r="BTD140" s="135"/>
      <c r="BTE140" s="135"/>
      <c r="BTF140" s="135"/>
      <c r="BTG140" s="135"/>
      <c r="BTH140" s="135"/>
      <c r="BTI140" s="135"/>
      <c r="BTJ140" s="135"/>
      <c r="BTK140" s="135"/>
      <c r="BTL140" s="135"/>
      <c r="BTM140" s="135"/>
      <c r="BTN140" s="135"/>
      <c r="BTO140" s="135"/>
      <c r="BTP140" s="135"/>
      <c r="BTQ140" s="135"/>
      <c r="BTR140" s="135"/>
      <c r="BTS140" s="135"/>
      <c r="BTT140" s="135"/>
      <c r="BTU140" s="135"/>
      <c r="BTV140" s="135"/>
      <c r="BTW140" s="135"/>
      <c r="BTX140" s="135"/>
      <c r="BTY140" s="135"/>
      <c r="BTZ140" s="135"/>
      <c r="BUA140" s="135"/>
      <c r="BUB140" s="135"/>
      <c r="BUC140" s="135"/>
      <c r="BUD140" s="135"/>
      <c r="BUE140" s="135"/>
      <c r="BUF140" s="135"/>
      <c r="BUG140" s="135"/>
      <c r="BUH140" s="135"/>
      <c r="BUI140" s="135"/>
      <c r="BUJ140" s="135"/>
      <c r="BUK140" s="135"/>
      <c r="BUL140" s="135"/>
      <c r="BUM140" s="135"/>
      <c r="BUN140" s="135"/>
      <c r="BUO140" s="135"/>
      <c r="BUP140" s="135"/>
      <c r="BUQ140" s="135"/>
      <c r="BUR140" s="135"/>
      <c r="BUS140" s="135"/>
      <c r="BUT140" s="135"/>
      <c r="BUU140" s="135"/>
      <c r="BUV140" s="135"/>
      <c r="BUW140" s="135"/>
      <c r="BUX140" s="135"/>
      <c r="BUY140" s="135"/>
      <c r="BUZ140" s="135"/>
      <c r="BVA140" s="135"/>
      <c r="BVB140" s="135"/>
      <c r="BVC140" s="135"/>
      <c r="BVD140" s="135"/>
      <c r="BVE140" s="135"/>
      <c r="BVF140" s="135"/>
      <c r="BVG140" s="135"/>
      <c r="BVH140" s="135"/>
      <c r="BVI140" s="135"/>
      <c r="BVJ140" s="135"/>
      <c r="BVK140" s="135"/>
      <c r="BVL140" s="135"/>
      <c r="BVM140" s="135"/>
      <c r="BVN140" s="135"/>
      <c r="BVO140" s="135"/>
      <c r="BVP140" s="135"/>
      <c r="BVQ140" s="135"/>
      <c r="BVR140" s="135"/>
      <c r="BVS140" s="135"/>
      <c r="BVT140" s="135"/>
      <c r="BVU140" s="135"/>
      <c r="BVV140" s="135"/>
      <c r="BVW140" s="135"/>
      <c r="BVX140" s="135"/>
      <c r="BVY140" s="135"/>
      <c r="BVZ140" s="135"/>
      <c r="BWA140" s="135"/>
      <c r="BWB140" s="135"/>
      <c r="BWC140" s="135"/>
      <c r="BWD140" s="135"/>
      <c r="BWE140" s="135"/>
      <c r="BWF140" s="135"/>
      <c r="BWG140" s="135"/>
      <c r="BWH140" s="135"/>
      <c r="BWI140" s="135"/>
      <c r="BWJ140" s="135"/>
      <c r="BWK140" s="135"/>
      <c r="BWL140" s="135"/>
      <c r="BWM140" s="135"/>
      <c r="BWN140" s="135"/>
      <c r="BWO140" s="135"/>
      <c r="BWP140" s="135"/>
      <c r="BWQ140" s="135"/>
      <c r="BWR140" s="135"/>
      <c r="BWS140" s="135"/>
      <c r="BWT140" s="135"/>
      <c r="BWU140" s="135"/>
      <c r="BWV140" s="135"/>
      <c r="BWW140" s="135"/>
      <c r="BWX140" s="135"/>
      <c r="BWY140" s="135"/>
      <c r="BWZ140" s="135"/>
      <c r="BXA140" s="135"/>
      <c r="BXB140" s="135"/>
      <c r="BXC140" s="135"/>
      <c r="BXD140" s="135"/>
      <c r="BXE140" s="135"/>
      <c r="BXF140" s="135"/>
      <c r="BXG140" s="135"/>
      <c r="BXH140" s="135"/>
      <c r="BXI140" s="135"/>
      <c r="BXJ140" s="135"/>
      <c r="BXK140" s="135"/>
      <c r="BXL140" s="135"/>
      <c r="BXM140" s="135"/>
      <c r="BXN140" s="135"/>
      <c r="BXO140" s="135"/>
      <c r="BXP140" s="135"/>
      <c r="BXQ140" s="135"/>
      <c r="BXR140" s="135"/>
      <c r="BXS140" s="135"/>
      <c r="BXT140" s="135"/>
      <c r="BXU140" s="135"/>
      <c r="BXV140" s="135"/>
      <c r="BXW140" s="135"/>
      <c r="BXX140" s="135"/>
      <c r="BXY140" s="135"/>
      <c r="BXZ140" s="135"/>
      <c r="BYA140" s="135"/>
      <c r="BYB140" s="135"/>
      <c r="BYC140" s="135"/>
      <c r="BYD140" s="135"/>
      <c r="BYE140" s="135"/>
      <c r="BYF140" s="135"/>
      <c r="BYG140" s="135"/>
      <c r="BYH140" s="135"/>
      <c r="BYI140" s="135"/>
      <c r="BYJ140" s="135"/>
      <c r="BYK140" s="135"/>
      <c r="BYL140" s="135"/>
      <c r="BYM140" s="135"/>
      <c r="BYN140" s="135"/>
      <c r="BYO140" s="135"/>
      <c r="BYP140" s="135"/>
      <c r="BYQ140" s="135"/>
      <c r="BYR140" s="135"/>
      <c r="BYS140" s="135"/>
      <c r="BYT140" s="135"/>
      <c r="BYU140" s="135"/>
      <c r="BYV140" s="135"/>
      <c r="BYW140" s="135"/>
      <c r="BYX140" s="135"/>
      <c r="BYY140" s="135"/>
      <c r="BYZ140" s="135"/>
      <c r="BZA140" s="135"/>
      <c r="BZB140" s="135"/>
      <c r="BZC140" s="135"/>
      <c r="BZD140" s="135"/>
      <c r="BZE140" s="135"/>
      <c r="BZF140" s="135"/>
      <c r="BZG140" s="135"/>
      <c r="BZH140" s="135"/>
      <c r="BZI140" s="135"/>
      <c r="BZJ140" s="135"/>
      <c r="BZK140" s="135"/>
      <c r="BZL140" s="135"/>
      <c r="BZM140" s="135"/>
      <c r="BZN140" s="135"/>
      <c r="BZO140" s="135"/>
      <c r="BZP140" s="135"/>
      <c r="BZQ140" s="135"/>
      <c r="BZR140" s="135"/>
      <c r="BZS140" s="135"/>
      <c r="BZT140" s="135"/>
      <c r="BZU140" s="135"/>
      <c r="BZV140" s="135"/>
      <c r="BZW140" s="135"/>
      <c r="BZX140" s="135"/>
      <c r="BZY140" s="135"/>
      <c r="BZZ140" s="135"/>
      <c r="CAA140" s="135"/>
      <c r="CAB140" s="135"/>
      <c r="CAC140" s="135"/>
      <c r="CAD140" s="135"/>
      <c r="CAE140" s="135"/>
      <c r="CAF140" s="135"/>
      <c r="CAG140" s="135"/>
      <c r="CAH140" s="135"/>
      <c r="CAI140" s="135"/>
      <c r="CAJ140" s="135"/>
      <c r="CAK140" s="135"/>
      <c r="CAL140" s="135"/>
      <c r="CAM140" s="135"/>
      <c r="CAN140" s="135"/>
      <c r="CAO140" s="135"/>
      <c r="CAP140" s="135"/>
      <c r="CAQ140" s="135"/>
      <c r="CAR140" s="135"/>
      <c r="CAS140" s="135"/>
      <c r="CAT140" s="135"/>
      <c r="CAU140" s="135"/>
      <c r="CAV140" s="135"/>
      <c r="CAW140" s="135"/>
      <c r="CAX140" s="135"/>
      <c r="CAY140" s="135"/>
      <c r="CAZ140" s="135"/>
      <c r="CBA140" s="135"/>
      <c r="CBB140" s="135"/>
      <c r="CBC140" s="135"/>
      <c r="CBD140" s="135"/>
      <c r="CBE140" s="135"/>
      <c r="CBF140" s="135"/>
      <c r="CBG140" s="135"/>
      <c r="CBH140" s="135"/>
      <c r="CBI140" s="135"/>
      <c r="CBJ140" s="135"/>
      <c r="CBK140" s="135"/>
      <c r="CBL140" s="135"/>
      <c r="CBM140" s="135"/>
      <c r="CBN140" s="135"/>
      <c r="CBO140" s="135"/>
      <c r="CBP140" s="135"/>
      <c r="CBQ140" s="135"/>
      <c r="CBR140" s="135"/>
      <c r="CBS140" s="135"/>
      <c r="CBT140" s="135"/>
      <c r="CBU140" s="135"/>
      <c r="CBV140" s="135"/>
      <c r="CBW140" s="135"/>
      <c r="CBX140" s="135"/>
    </row>
    <row r="141" spans="1:2258" s="142" customFormat="1">
      <c r="A141" s="138"/>
      <c r="B141" s="139"/>
      <c r="C141" s="139"/>
      <c r="D141" s="139"/>
      <c r="E141" s="139"/>
      <c r="F141" s="139"/>
      <c r="G141" s="139"/>
      <c r="H141" s="139"/>
      <c r="I141" s="139"/>
      <c r="J141" s="139"/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  <c r="AA141" s="140"/>
      <c r="AB141" s="140"/>
      <c r="AC141" s="140"/>
      <c r="AD141" s="140"/>
      <c r="AE141" s="140"/>
      <c r="AF141" s="140"/>
      <c r="AG141" s="140"/>
      <c r="AH141" s="140"/>
      <c r="AI141" s="140"/>
      <c r="AJ141" s="140"/>
      <c r="AK141" s="140"/>
      <c r="AL141" s="140"/>
      <c r="AM141" s="140"/>
      <c r="AN141" s="140"/>
      <c r="AO141" s="140"/>
      <c r="AP141" s="140"/>
      <c r="AQ141" s="140"/>
      <c r="AR141" s="140"/>
      <c r="AS141" s="140"/>
      <c r="AT141" s="140"/>
      <c r="AU141" s="140"/>
      <c r="AV141" s="140"/>
      <c r="AW141" s="140"/>
      <c r="AX141" s="140"/>
      <c r="AY141" s="140"/>
      <c r="AZ141" s="140"/>
      <c r="BA141" s="140"/>
      <c r="BB141" s="140"/>
      <c r="BC141" s="140"/>
      <c r="BD141" s="140"/>
      <c r="BE141" s="140"/>
      <c r="BF141" s="140"/>
      <c r="BG141" s="140"/>
      <c r="BH141" s="140"/>
      <c r="BI141" s="140"/>
      <c r="BJ141" s="140"/>
      <c r="BK141" s="140"/>
      <c r="BL141" s="140"/>
      <c r="BM141" s="140"/>
      <c r="BN141" s="140"/>
      <c r="BO141" s="140"/>
      <c r="BP141" s="140"/>
      <c r="BQ141" s="140"/>
      <c r="BR141" s="140"/>
      <c r="BS141" s="140"/>
      <c r="BT141" s="140"/>
      <c r="BU141" s="140"/>
      <c r="BV141" s="140"/>
      <c r="BW141" s="140"/>
      <c r="BX141" s="140"/>
      <c r="BY141" s="140"/>
      <c r="BZ141" s="140"/>
      <c r="CA141" s="140"/>
      <c r="CB141" s="140"/>
      <c r="CC141" s="140"/>
      <c r="CD141" s="140"/>
      <c r="CE141" s="140"/>
      <c r="CF141" s="140"/>
      <c r="CG141" s="140"/>
      <c r="CH141" s="140"/>
      <c r="CI141" s="140"/>
      <c r="CJ141" s="140"/>
      <c r="CK141" s="140"/>
      <c r="CL141" s="140"/>
      <c r="CM141" s="140"/>
      <c r="CN141" s="140"/>
      <c r="CO141" s="140"/>
      <c r="CP141" s="140"/>
      <c r="CQ141" s="140"/>
      <c r="CR141" s="140"/>
      <c r="CS141" s="140"/>
      <c r="CT141" s="140"/>
      <c r="CU141" s="140"/>
      <c r="CV141" s="140"/>
      <c r="CW141" s="140"/>
      <c r="CX141" s="140"/>
      <c r="CY141" s="140"/>
      <c r="CZ141" s="140"/>
      <c r="DA141" s="140"/>
      <c r="DB141" s="140"/>
      <c r="DC141" s="140"/>
      <c r="DD141" s="140"/>
      <c r="DE141" s="140"/>
      <c r="DF141" s="140"/>
      <c r="DG141" s="140"/>
      <c r="DH141" s="140"/>
      <c r="DI141" s="140"/>
      <c r="DJ141" s="140"/>
      <c r="DK141" s="140"/>
      <c r="DL141" s="140"/>
      <c r="DM141" s="140"/>
      <c r="DN141" s="140"/>
      <c r="DO141" s="140"/>
      <c r="DP141" s="140"/>
      <c r="DQ141" s="140"/>
      <c r="DR141" s="140"/>
      <c r="DS141" s="140"/>
      <c r="DT141" s="140"/>
      <c r="DU141" s="140"/>
      <c r="DV141" s="140"/>
      <c r="DW141" s="140"/>
      <c r="DX141" s="140"/>
      <c r="DY141" s="140"/>
      <c r="DZ141" s="140"/>
      <c r="EA141" s="140"/>
      <c r="EB141" s="140"/>
      <c r="EC141" s="140"/>
      <c r="ED141" s="140"/>
      <c r="EE141" s="140"/>
      <c r="EF141" s="140"/>
      <c r="EG141" s="140"/>
      <c r="EH141" s="140"/>
      <c r="EI141" s="140"/>
      <c r="EJ141" s="140"/>
      <c r="EK141" s="140"/>
      <c r="EL141" s="140"/>
      <c r="EM141" s="140"/>
      <c r="EN141" s="140"/>
      <c r="EO141" s="140"/>
      <c r="EP141" s="140"/>
      <c r="EQ141" s="140"/>
      <c r="ER141" s="140"/>
      <c r="ES141" s="140"/>
      <c r="ET141" s="140"/>
      <c r="EU141" s="140"/>
      <c r="EV141" s="140"/>
      <c r="EW141" s="140"/>
      <c r="EX141" s="140"/>
      <c r="EY141" s="140"/>
      <c r="EZ141" s="140"/>
      <c r="FA141" s="140"/>
      <c r="FB141" s="140"/>
      <c r="FC141" s="140"/>
      <c r="FD141" s="140"/>
      <c r="FE141" s="140"/>
      <c r="FF141" s="140"/>
      <c r="FG141" s="140"/>
      <c r="FH141" s="140"/>
      <c r="FI141" s="140"/>
      <c r="FJ141" s="140"/>
      <c r="FK141" s="140"/>
      <c r="FL141" s="140"/>
      <c r="FM141" s="140"/>
      <c r="FN141" s="140"/>
      <c r="FO141" s="140"/>
      <c r="FP141" s="140"/>
      <c r="FQ141" s="140"/>
      <c r="FR141" s="140"/>
      <c r="FS141" s="140"/>
      <c r="FT141" s="140"/>
      <c r="FU141" s="140"/>
      <c r="FV141" s="140"/>
      <c r="FW141" s="140"/>
      <c r="FX141" s="140"/>
      <c r="FY141" s="140"/>
      <c r="FZ141" s="140"/>
      <c r="GA141" s="140"/>
      <c r="GB141" s="140"/>
      <c r="GC141" s="140"/>
      <c r="GD141" s="140"/>
      <c r="GE141" s="140"/>
      <c r="GF141" s="140"/>
      <c r="GG141" s="140"/>
      <c r="GH141" s="140"/>
      <c r="GI141" s="140"/>
      <c r="GJ141" s="140"/>
      <c r="GK141" s="140"/>
      <c r="GL141" s="140"/>
      <c r="GM141" s="140"/>
      <c r="GN141" s="140"/>
      <c r="GO141" s="140"/>
      <c r="GP141" s="140"/>
      <c r="GQ141" s="140"/>
      <c r="GR141" s="140"/>
      <c r="GS141" s="140"/>
      <c r="GT141" s="140"/>
      <c r="GU141" s="140"/>
      <c r="GV141" s="140"/>
      <c r="GW141" s="140"/>
      <c r="GX141" s="140"/>
      <c r="GY141" s="140"/>
      <c r="GZ141" s="140"/>
      <c r="HA141" s="140"/>
      <c r="HB141" s="140"/>
      <c r="HC141" s="140"/>
      <c r="HD141" s="140"/>
      <c r="HE141" s="140"/>
      <c r="HF141" s="140"/>
      <c r="HG141" s="140"/>
      <c r="HH141" s="140"/>
      <c r="HI141" s="140"/>
      <c r="HJ141" s="140"/>
      <c r="HK141" s="140"/>
      <c r="HL141" s="140"/>
      <c r="HM141" s="140"/>
      <c r="HN141" s="140"/>
      <c r="HO141" s="140"/>
      <c r="HP141" s="140"/>
      <c r="HQ141" s="140"/>
      <c r="HR141" s="140"/>
      <c r="HS141" s="140"/>
      <c r="HT141" s="140"/>
      <c r="HU141" s="140"/>
      <c r="HV141" s="140"/>
      <c r="HW141" s="140"/>
      <c r="HX141" s="140"/>
      <c r="HY141" s="140"/>
      <c r="HZ141" s="140"/>
      <c r="IA141" s="140"/>
      <c r="IB141" s="140"/>
      <c r="IC141" s="140"/>
      <c r="ID141" s="140"/>
      <c r="IE141" s="140"/>
      <c r="IF141" s="140"/>
      <c r="IG141" s="140"/>
      <c r="IH141" s="140"/>
      <c r="II141" s="140"/>
      <c r="IJ141" s="140"/>
      <c r="IK141" s="140"/>
      <c r="IL141" s="140"/>
      <c r="IM141" s="140"/>
      <c r="IN141" s="140"/>
      <c r="IO141" s="140"/>
      <c r="IP141" s="140"/>
      <c r="IQ141" s="140"/>
      <c r="IR141" s="140"/>
      <c r="IS141" s="140"/>
      <c r="IT141" s="140"/>
      <c r="IU141" s="140"/>
      <c r="IV141" s="140"/>
      <c r="IW141" s="140"/>
      <c r="IX141" s="140"/>
      <c r="IY141" s="140"/>
      <c r="IZ141" s="140"/>
      <c r="JA141" s="140"/>
      <c r="JB141" s="140"/>
      <c r="JC141" s="140"/>
      <c r="JD141" s="140"/>
      <c r="JE141" s="140"/>
      <c r="JF141" s="140"/>
      <c r="JG141" s="140"/>
      <c r="JH141" s="140"/>
      <c r="JI141" s="140"/>
      <c r="JJ141" s="140"/>
      <c r="JK141" s="140"/>
      <c r="JL141" s="140"/>
      <c r="JM141" s="140"/>
      <c r="JN141" s="140"/>
      <c r="JO141" s="140"/>
      <c r="JP141" s="140"/>
      <c r="JQ141" s="140"/>
      <c r="JR141" s="140"/>
      <c r="JS141" s="140"/>
      <c r="JT141" s="140"/>
      <c r="JU141" s="140"/>
      <c r="JV141" s="140"/>
      <c r="JW141" s="140"/>
      <c r="JX141" s="140"/>
      <c r="JY141" s="140"/>
      <c r="JZ141" s="140"/>
      <c r="KA141" s="140"/>
      <c r="KB141" s="140"/>
      <c r="KC141" s="140"/>
      <c r="KD141" s="140"/>
      <c r="KE141" s="140"/>
      <c r="KF141" s="140"/>
      <c r="KG141" s="140"/>
      <c r="KH141" s="140"/>
      <c r="KI141" s="140"/>
      <c r="KJ141" s="140"/>
      <c r="KK141" s="140"/>
      <c r="KL141" s="140"/>
      <c r="KM141" s="140"/>
      <c r="KN141" s="140"/>
      <c r="KO141" s="140"/>
      <c r="KP141" s="140"/>
      <c r="KQ141" s="140"/>
      <c r="KR141" s="140"/>
      <c r="KS141" s="140"/>
      <c r="KT141" s="140"/>
      <c r="KU141" s="140"/>
      <c r="KV141" s="140"/>
      <c r="KW141" s="140"/>
      <c r="KX141" s="140"/>
      <c r="KY141" s="140"/>
      <c r="KZ141" s="140"/>
      <c r="LA141" s="140"/>
      <c r="LB141" s="140"/>
      <c r="LC141" s="140"/>
      <c r="LD141" s="140"/>
      <c r="LE141" s="140"/>
      <c r="LF141" s="140"/>
      <c r="LG141" s="140"/>
      <c r="LH141" s="140"/>
      <c r="LI141" s="140"/>
      <c r="LJ141" s="140"/>
      <c r="LK141" s="140"/>
      <c r="LL141" s="140"/>
      <c r="LM141" s="140"/>
      <c r="LN141" s="140"/>
      <c r="LO141" s="140"/>
      <c r="LP141" s="140"/>
      <c r="LQ141" s="140"/>
      <c r="LR141" s="140"/>
      <c r="LS141" s="140"/>
      <c r="LT141" s="140"/>
      <c r="LU141" s="140"/>
      <c r="LV141" s="140"/>
      <c r="LW141" s="140"/>
      <c r="LX141" s="140"/>
      <c r="LY141" s="140"/>
      <c r="LZ141" s="140"/>
      <c r="MA141" s="140"/>
      <c r="MB141" s="140"/>
      <c r="MC141" s="140"/>
      <c r="MD141" s="140"/>
      <c r="ME141" s="140"/>
      <c r="MF141" s="140"/>
      <c r="MG141" s="140"/>
      <c r="MH141" s="140"/>
      <c r="MI141" s="140"/>
      <c r="MJ141" s="140"/>
      <c r="MK141" s="140"/>
      <c r="ML141" s="140"/>
      <c r="MM141" s="140"/>
      <c r="MN141" s="140"/>
      <c r="MO141" s="140"/>
      <c r="MP141" s="140"/>
      <c r="MQ141" s="140"/>
      <c r="MR141" s="140"/>
      <c r="MS141" s="140"/>
      <c r="MT141" s="140"/>
      <c r="MU141" s="140"/>
      <c r="MV141" s="140"/>
      <c r="MW141" s="140"/>
      <c r="MX141" s="140"/>
      <c r="MY141" s="140"/>
      <c r="MZ141" s="140"/>
      <c r="NA141" s="140"/>
      <c r="NB141" s="140"/>
      <c r="NC141" s="140"/>
      <c r="ND141" s="140"/>
      <c r="NE141" s="140"/>
      <c r="NF141" s="140"/>
      <c r="NG141" s="140"/>
      <c r="NH141" s="140"/>
      <c r="NI141" s="140"/>
      <c r="NJ141" s="140"/>
      <c r="NK141" s="140"/>
      <c r="NL141" s="140"/>
      <c r="NM141" s="140"/>
      <c r="NN141" s="140"/>
      <c r="NO141" s="140"/>
      <c r="NP141" s="140"/>
      <c r="NQ141" s="140"/>
      <c r="NR141" s="140"/>
      <c r="NS141" s="140"/>
      <c r="NT141" s="140"/>
      <c r="NU141" s="140"/>
      <c r="NV141" s="140"/>
      <c r="NW141" s="140"/>
      <c r="NX141" s="140"/>
      <c r="NY141" s="140"/>
      <c r="NZ141" s="140"/>
      <c r="OA141" s="140"/>
      <c r="OB141" s="140"/>
      <c r="OC141" s="140"/>
      <c r="OD141" s="140"/>
      <c r="OE141" s="140"/>
      <c r="OF141" s="140"/>
      <c r="OG141" s="140"/>
      <c r="OH141" s="140"/>
      <c r="OI141" s="140"/>
      <c r="OJ141" s="140"/>
      <c r="OK141" s="140"/>
      <c r="OL141" s="140"/>
      <c r="OM141" s="140"/>
      <c r="ON141" s="140"/>
      <c r="OO141" s="140"/>
      <c r="OP141" s="140"/>
      <c r="OQ141" s="140"/>
      <c r="OR141" s="140"/>
      <c r="OS141" s="140"/>
      <c r="OT141" s="140"/>
      <c r="OU141" s="140"/>
      <c r="OV141" s="140"/>
      <c r="OW141" s="140"/>
      <c r="OX141" s="140"/>
      <c r="OY141" s="140"/>
      <c r="OZ141" s="140"/>
      <c r="PA141" s="140"/>
      <c r="PB141" s="140"/>
      <c r="PC141" s="140"/>
      <c r="PD141" s="140"/>
      <c r="PE141" s="140"/>
      <c r="PF141" s="140"/>
      <c r="PG141" s="140"/>
      <c r="PH141" s="140"/>
      <c r="PI141" s="140"/>
      <c r="PJ141" s="140"/>
      <c r="PK141" s="140"/>
      <c r="PL141" s="140"/>
      <c r="PM141" s="140"/>
      <c r="PN141" s="140"/>
      <c r="PO141" s="140"/>
      <c r="PP141" s="140"/>
      <c r="PQ141" s="140"/>
      <c r="PR141" s="140"/>
      <c r="PS141" s="140"/>
      <c r="PT141" s="140"/>
      <c r="PU141" s="140"/>
      <c r="PV141" s="140"/>
      <c r="PW141" s="140"/>
      <c r="PX141" s="140"/>
      <c r="PY141" s="140"/>
      <c r="PZ141" s="140"/>
      <c r="QA141" s="140"/>
      <c r="QB141" s="140"/>
      <c r="QC141" s="140"/>
      <c r="QD141" s="140"/>
      <c r="QE141" s="140"/>
      <c r="QF141" s="140"/>
      <c r="QG141" s="140"/>
      <c r="QH141" s="140"/>
      <c r="QI141" s="140"/>
      <c r="QJ141" s="140"/>
      <c r="QK141" s="140"/>
      <c r="QL141" s="140"/>
      <c r="QM141" s="140"/>
      <c r="QN141" s="140"/>
      <c r="QO141" s="140"/>
      <c r="QP141" s="140"/>
      <c r="QQ141" s="140"/>
      <c r="QR141" s="140"/>
      <c r="QS141" s="140"/>
      <c r="QT141" s="140"/>
      <c r="QU141" s="140"/>
      <c r="QV141" s="140"/>
      <c r="QW141" s="140"/>
      <c r="QX141" s="140"/>
      <c r="QY141" s="140"/>
      <c r="QZ141" s="140"/>
      <c r="RA141" s="140"/>
      <c r="RB141" s="140"/>
      <c r="RC141" s="140"/>
      <c r="RD141" s="140"/>
      <c r="RE141" s="140"/>
      <c r="RF141" s="140"/>
      <c r="RG141" s="140"/>
      <c r="RH141" s="140"/>
      <c r="RI141" s="140"/>
      <c r="RJ141" s="140"/>
      <c r="RK141" s="140"/>
      <c r="RL141" s="140"/>
      <c r="RM141" s="140"/>
      <c r="RN141" s="140"/>
      <c r="RO141" s="140"/>
      <c r="RP141" s="140"/>
      <c r="RQ141" s="140"/>
      <c r="RR141" s="140"/>
      <c r="RS141" s="140"/>
      <c r="RT141" s="140"/>
      <c r="RU141" s="140"/>
      <c r="RV141" s="140"/>
      <c r="RW141" s="140"/>
      <c r="RX141" s="140"/>
      <c r="RY141" s="140"/>
      <c r="RZ141" s="140"/>
      <c r="SA141" s="140"/>
      <c r="SB141" s="140"/>
      <c r="SC141" s="140"/>
      <c r="SD141" s="140"/>
      <c r="SE141" s="140"/>
      <c r="SF141" s="140"/>
      <c r="SG141" s="140"/>
      <c r="SH141" s="140"/>
      <c r="SI141" s="140"/>
      <c r="SJ141" s="140"/>
      <c r="SK141" s="140"/>
      <c r="SL141" s="140"/>
      <c r="SM141" s="140"/>
      <c r="SN141" s="140"/>
      <c r="SO141" s="140"/>
      <c r="SP141" s="140"/>
      <c r="SQ141" s="140"/>
      <c r="SR141" s="140"/>
      <c r="SS141" s="140"/>
      <c r="ST141" s="140"/>
      <c r="SU141" s="140"/>
      <c r="SV141" s="140"/>
      <c r="SW141" s="140"/>
      <c r="SX141" s="140"/>
      <c r="SY141" s="140"/>
      <c r="SZ141" s="140"/>
      <c r="TA141" s="140"/>
      <c r="TB141" s="140"/>
      <c r="TC141" s="140"/>
      <c r="TD141" s="140"/>
      <c r="TE141" s="140"/>
      <c r="TF141" s="140"/>
      <c r="TG141" s="140"/>
      <c r="TH141" s="140"/>
      <c r="TI141" s="140"/>
      <c r="TJ141" s="140"/>
      <c r="TK141" s="140"/>
      <c r="TL141" s="140"/>
      <c r="TM141" s="140"/>
      <c r="TN141" s="140"/>
      <c r="TO141" s="140"/>
      <c r="TP141" s="140"/>
      <c r="TQ141" s="140"/>
      <c r="TR141" s="140"/>
      <c r="TS141" s="140"/>
      <c r="TT141" s="140"/>
      <c r="TU141" s="140"/>
      <c r="TV141" s="140"/>
      <c r="TW141" s="140"/>
      <c r="TX141" s="140"/>
      <c r="TY141" s="140"/>
      <c r="TZ141" s="140"/>
      <c r="UA141" s="140"/>
      <c r="UB141" s="140"/>
      <c r="UC141" s="140"/>
      <c r="UD141" s="140"/>
      <c r="UE141" s="140"/>
      <c r="UF141" s="140"/>
      <c r="UG141" s="140"/>
      <c r="UH141" s="140"/>
      <c r="UI141" s="140"/>
      <c r="UJ141" s="140"/>
      <c r="UK141" s="140"/>
      <c r="UL141" s="140"/>
      <c r="UM141" s="140"/>
      <c r="UN141" s="140"/>
      <c r="UO141" s="140"/>
      <c r="UP141" s="140"/>
      <c r="UQ141" s="140"/>
      <c r="UR141" s="140"/>
      <c r="US141" s="140"/>
      <c r="UT141" s="140"/>
      <c r="UU141" s="140"/>
      <c r="UV141" s="140"/>
      <c r="UW141" s="140"/>
      <c r="UX141" s="140"/>
      <c r="UY141" s="140"/>
      <c r="UZ141" s="140"/>
      <c r="VA141" s="140"/>
      <c r="VB141" s="140"/>
      <c r="VC141" s="140"/>
      <c r="VD141" s="140"/>
      <c r="VE141" s="140"/>
      <c r="VF141" s="140"/>
      <c r="VG141" s="140"/>
      <c r="VH141" s="140"/>
      <c r="VI141" s="140"/>
      <c r="VJ141" s="140"/>
      <c r="VK141" s="140"/>
      <c r="VL141" s="140"/>
      <c r="VM141" s="140"/>
      <c r="VN141" s="140"/>
      <c r="VO141" s="140"/>
      <c r="VP141" s="140"/>
      <c r="VQ141" s="140"/>
      <c r="VR141" s="140"/>
      <c r="VS141" s="140"/>
      <c r="VT141" s="140"/>
      <c r="VU141" s="140"/>
      <c r="VV141" s="140"/>
      <c r="VW141" s="140"/>
      <c r="VX141" s="140"/>
      <c r="VY141" s="140"/>
      <c r="VZ141" s="140"/>
      <c r="WA141" s="140"/>
      <c r="WB141" s="140"/>
      <c r="WC141" s="140"/>
      <c r="WD141" s="140"/>
      <c r="WE141" s="140"/>
      <c r="WF141" s="140"/>
      <c r="WG141" s="140"/>
      <c r="WH141" s="140"/>
      <c r="WI141" s="140"/>
      <c r="WJ141" s="140"/>
      <c r="WK141" s="140"/>
      <c r="WL141" s="140"/>
      <c r="WM141" s="140"/>
      <c r="WN141" s="140"/>
      <c r="WO141" s="140"/>
      <c r="WP141" s="140"/>
      <c r="WQ141" s="140"/>
      <c r="WR141" s="140"/>
      <c r="WS141" s="140"/>
      <c r="WT141" s="140"/>
      <c r="WU141" s="140"/>
      <c r="WV141" s="140"/>
      <c r="WW141" s="140"/>
      <c r="WX141" s="140"/>
      <c r="WY141" s="140"/>
      <c r="WZ141" s="140"/>
      <c r="XA141" s="140"/>
      <c r="XB141" s="140"/>
      <c r="XC141" s="140"/>
      <c r="XD141" s="140"/>
      <c r="XE141" s="140"/>
      <c r="XF141" s="140"/>
      <c r="XG141" s="140"/>
      <c r="XH141" s="140"/>
      <c r="XI141" s="140"/>
      <c r="XJ141" s="140"/>
      <c r="XK141" s="140"/>
      <c r="XL141" s="140"/>
      <c r="XM141" s="140"/>
      <c r="XN141" s="140"/>
      <c r="XO141" s="140"/>
      <c r="XP141" s="140"/>
      <c r="XQ141" s="140"/>
      <c r="XR141" s="140"/>
      <c r="XS141" s="140"/>
      <c r="XT141" s="140"/>
      <c r="XU141" s="140"/>
      <c r="XV141" s="140"/>
      <c r="XW141" s="140"/>
      <c r="XX141" s="140"/>
      <c r="XY141" s="140"/>
      <c r="XZ141" s="140"/>
      <c r="YA141" s="140"/>
      <c r="YB141" s="140"/>
      <c r="YC141" s="140"/>
      <c r="YD141" s="140"/>
      <c r="YE141" s="140"/>
      <c r="YF141" s="140"/>
      <c r="YG141" s="140"/>
      <c r="YH141" s="140"/>
      <c r="YI141" s="140"/>
      <c r="YJ141" s="140"/>
      <c r="YK141" s="140"/>
      <c r="YL141" s="140"/>
      <c r="YM141" s="140"/>
      <c r="YN141" s="140"/>
      <c r="YO141" s="140"/>
      <c r="YP141" s="140"/>
      <c r="YQ141" s="140"/>
      <c r="YR141" s="140"/>
      <c r="YS141" s="140"/>
      <c r="YT141" s="140"/>
      <c r="YU141" s="140"/>
      <c r="YV141" s="140"/>
      <c r="YW141" s="140"/>
      <c r="YX141" s="140"/>
      <c r="YY141" s="140"/>
      <c r="YZ141" s="140"/>
      <c r="ZA141" s="140"/>
      <c r="ZB141" s="140"/>
      <c r="ZC141" s="140"/>
      <c r="ZD141" s="140"/>
      <c r="ZE141" s="140"/>
      <c r="ZF141" s="140"/>
      <c r="ZG141" s="140"/>
      <c r="ZH141" s="140"/>
      <c r="ZI141" s="140"/>
      <c r="ZJ141" s="140"/>
      <c r="ZK141" s="140"/>
      <c r="ZL141" s="140"/>
      <c r="ZM141" s="140"/>
      <c r="ZN141" s="140"/>
      <c r="ZO141" s="140"/>
      <c r="ZP141" s="140"/>
      <c r="ZQ141" s="140"/>
      <c r="ZR141" s="140"/>
      <c r="ZS141" s="140"/>
      <c r="ZT141" s="140"/>
      <c r="ZU141" s="140"/>
      <c r="ZV141" s="140"/>
      <c r="ZW141" s="140"/>
      <c r="ZX141" s="140"/>
      <c r="ZY141" s="140"/>
      <c r="ZZ141" s="140"/>
      <c r="AAA141" s="140"/>
      <c r="AAB141" s="140"/>
      <c r="AAC141" s="140"/>
      <c r="AAD141" s="140"/>
      <c r="AAE141" s="140"/>
      <c r="AAF141" s="140"/>
      <c r="AAG141" s="140"/>
      <c r="AAH141" s="140"/>
      <c r="AAI141" s="140"/>
      <c r="AAJ141" s="140"/>
      <c r="AAK141" s="140"/>
      <c r="AAL141" s="140"/>
      <c r="AAM141" s="140"/>
      <c r="AAN141" s="140"/>
      <c r="AAO141" s="140"/>
      <c r="AAP141" s="140"/>
      <c r="AAQ141" s="140"/>
      <c r="AAR141" s="140"/>
      <c r="AAS141" s="140"/>
      <c r="AAT141" s="140"/>
      <c r="AAU141" s="140"/>
      <c r="AAV141" s="140"/>
      <c r="AAW141" s="140"/>
      <c r="AAX141" s="140"/>
      <c r="AAY141" s="140"/>
      <c r="AAZ141" s="140"/>
      <c r="ABA141" s="140"/>
      <c r="ABB141" s="140"/>
      <c r="ABC141" s="140"/>
      <c r="ABD141" s="140"/>
      <c r="ABE141" s="140"/>
      <c r="ABF141" s="140"/>
      <c r="ABG141" s="140"/>
      <c r="ABH141" s="140"/>
      <c r="ABI141" s="140"/>
      <c r="ABJ141" s="140"/>
      <c r="ABK141" s="140"/>
      <c r="ABL141" s="140"/>
      <c r="ABM141" s="140"/>
      <c r="ABN141" s="140"/>
      <c r="ABO141" s="140"/>
      <c r="ABP141" s="140"/>
      <c r="ABQ141" s="140"/>
      <c r="ABR141" s="140"/>
      <c r="ABS141" s="140"/>
      <c r="ABT141" s="140"/>
      <c r="ABU141" s="140"/>
      <c r="ABV141" s="140"/>
      <c r="ABW141" s="140"/>
      <c r="ABX141" s="140"/>
      <c r="ABY141" s="140"/>
      <c r="ABZ141" s="140"/>
      <c r="ACA141" s="140"/>
      <c r="ACB141" s="140"/>
      <c r="ACC141" s="140"/>
      <c r="ACD141" s="140"/>
      <c r="ACE141" s="140"/>
      <c r="ACF141" s="140"/>
      <c r="ACG141" s="140"/>
      <c r="ACH141" s="140"/>
      <c r="ACI141" s="140"/>
      <c r="ACJ141" s="140"/>
      <c r="ACK141" s="140"/>
      <c r="ACL141" s="140"/>
      <c r="ACM141" s="140"/>
      <c r="ACN141" s="140"/>
      <c r="ACO141" s="140"/>
      <c r="ACP141" s="140"/>
      <c r="ACQ141" s="140"/>
      <c r="ACR141" s="140"/>
      <c r="ACS141" s="140"/>
      <c r="ACT141" s="140"/>
      <c r="ACU141" s="140"/>
      <c r="ACV141" s="140"/>
      <c r="ACW141" s="140"/>
      <c r="ACX141" s="140"/>
      <c r="ACY141" s="140"/>
      <c r="ACZ141" s="140"/>
      <c r="ADA141" s="140"/>
      <c r="ADB141" s="140"/>
      <c r="ADC141" s="140"/>
      <c r="ADD141" s="140"/>
      <c r="ADE141" s="140"/>
      <c r="ADF141" s="140"/>
      <c r="ADG141" s="140"/>
      <c r="ADH141" s="140"/>
      <c r="ADI141" s="140"/>
      <c r="ADJ141" s="140"/>
      <c r="ADK141" s="140"/>
      <c r="ADL141" s="140"/>
      <c r="ADM141" s="140"/>
      <c r="ADN141" s="140"/>
      <c r="ADO141" s="140"/>
      <c r="ADP141" s="140"/>
      <c r="ADQ141" s="140"/>
      <c r="ADR141" s="140"/>
      <c r="ADS141" s="140"/>
      <c r="ADT141" s="140"/>
      <c r="ADU141" s="140"/>
      <c r="ADV141" s="140"/>
      <c r="ADW141" s="140"/>
      <c r="ADX141" s="140"/>
      <c r="ADY141" s="140"/>
      <c r="ADZ141" s="140"/>
      <c r="AEA141" s="140"/>
      <c r="AEB141" s="140"/>
      <c r="AEC141" s="140"/>
      <c r="AED141" s="140"/>
      <c r="AEE141" s="140"/>
      <c r="AEF141" s="140"/>
      <c r="AEG141" s="140"/>
      <c r="AEH141" s="140"/>
      <c r="AEI141" s="140"/>
      <c r="AEJ141" s="140"/>
      <c r="AEK141" s="140"/>
      <c r="AEL141" s="140"/>
      <c r="AEM141" s="140"/>
      <c r="AEN141" s="140"/>
      <c r="AEO141" s="140"/>
      <c r="AEP141" s="140"/>
      <c r="AEQ141" s="140"/>
      <c r="AER141" s="140"/>
      <c r="AES141" s="140"/>
      <c r="AET141" s="140"/>
      <c r="AEU141" s="140"/>
      <c r="AEV141" s="140"/>
      <c r="AEW141" s="140"/>
      <c r="AEX141" s="140"/>
      <c r="AEY141" s="140"/>
      <c r="AEZ141" s="140"/>
      <c r="AFA141" s="140"/>
      <c r="AFB141" s="140"/>
      <c r="AFC141" s="140"/>
      <c r="AFD141" s="140"/>
      <c r="AFE141" s="140"/>
      <c r="AFF141" s="140"/>
      <c r="AFG141" s="140"/>
      <c r="AFH141" s="140"/>
      <c r="AFI141" s="140"/>
      <c r="AFJ141" s="140"/>
      <c r="AFK141" s="140"/>
      <c r="AFL141" s="140"/>
      <c r="AFM141" s="140"/>
      <c r="AFN141" s="140"/>
      <c r="AFO141" s="140"/>
      <c r="AFP141" s="140"/>
      <c r="AFQ141" s="140"/>
      <c r="AFR141" s="140"/>
      <c r="AFS141" s="140"/>
      <c r="AFT141" s="140"/>
      <c r="AFU141" s="140"/>
      <c r="AFV141" s="140"/>
      <c r="AFW141" s="140"/>
      <c r="AFX141" s="140"/>
      <c r="AFY141" s="140"/>
      <c r="AFZ141" s="140"/>
      <c r="AGA141" s="140"/>
      <c r="AGB141" s="140"/>
      <c r="AGC141" s="140"/>
      <c r="AGD141" s="140"/>
      <c r="AGE141" s="140"/>
      <c r="AGF141" s="140"/>
      <c r="AGG141" s="136"/>
      <c r="AGH141" s="136"/>
      <c r="AGI141" s="136"/>
      <c r="AGJ141" s="136"/>
      <c r="AGK141" s="136"/>
      <c r="AGL141" s="136"/>
      <c r="AGM141" s="136"/>
      <c r="AGN141" s="136"/>
      <c r="AGO141" s="136"/>
      <c r="AGP141" s="136"/>
      <c r="AGQ141" s="136"/>
      <c r="AGR141" s="136"/>
      <c r="AGS141" s="136"/>
      <c r="AGT141" s="136"/>
      <c r="AGU141" s="136"/>
      <c r="AGV141" s="136"/>
      <c r="AGW141" s="136"/>
      <c r="AGX141" s="136"/>
      <c r="AGY141" s="136"/>
      <c r="AGZ141" s="136"/>
      <c r="AHA141" s="136"/>
      <c r="AHB141" s="136"/>
      <c r="AHC141" s="136"/>
      <c r="AHD141" s="136"/>
      <c r="AHE141" s="136"/>
      <c r="AHF141" s="136"/>
      <c r="AHG141" s="136"/>
      <c r="AHH141" s="136"/>
      <c r="AHI141" s="136"/>
      <c r="AHJ141" s="136"/>
      <c r="AHK141" s="136"/>
      <c r="AHL141" s="136"/>
      <c r="AHM141" s="136"/>
      <c r="AHN141" s="136"/>
      <c r="AHO141" s="136"/>
      <c r="AHP141" s="136"/>
      <c r="AHQ141" s="136"/>
      <c r="AHR141" s="136"/>
      <c r="AHS141" s="136"/>
      <c r="AHT141" s="136"/>
      <c r="AHU141" s="136"/>
      <c r="AHV141" s="136"/>
      <c r="AHW141" s="136"/>
      <c r="AHX141" s="136"/>
      <c r="AHY141" s="136"/>
      <c r="AHZ141" s="136"/>
      <c r="AIA141" s="136"/>
      <c r="AIB141" s="136"/>
      <c r="AIC141" s="136"/>
      <c r="AID141" s="136"/>
      <c r="AIE141" s="136"/>
      <c r="AIF141" s="136"/>
      <c r="AIG141" s="136"/>
      <c r="AIH141" s="136"/>
      <c r="AII141" s="136"/>
      <c r="AIJ141" s="136"/>
      <c r="AIK141" s="136"/>
      <c r="AIL141" s="136"/>
      <c r="AIM141" s="136"/>
      <c r="AIN141" s="136"/>
      <c r="AIO141" s="136"/>
      <c r="AIP141" s="136"/>
      <c r="AIQ141" s="136"/>
      <c r="AIR141" s="136"/>
      <c r="AIS141" s="136"/>
      <c r="AIT141" s="136"/>
      <c r="AIU141" s="136"/>
      <c r="AIV141" s="136"/>
      <c r="AIW141" s="136"/>
      <c r="AIX141" s="136"/>
      <c r="AIY141" s="136"/>
      <c r="AIZ141" s="136"/>
      <c r="AJA141" s="136"/>
      <c r="AJB141" s="136"/>
      <c r="AJC141" s="136"/>
      <c r="AJD141" s="136"/>
      <c r="AJE141" s="136"/>
      <c r="AJF141" s="136"/>
      <c r="AJG141" s="136"/>
      <c r="AJH141" s="136"/>
      <c r="AJI141" s="136"/>
      <c r="AJJ141" s="136"/>
      <c r="AJK141" s="136"/>
      <c r="AJL141" s="136"/>
      <c r="AJM141" s="136"/>
      <c r="AJN141" s="136"/>
      <c r="AJO141" s="136"/>
      <c r="AJP141" s="136"/>
      <c r="AJQ141" s="136"/>
      <c r="AJR141" s="136"/>
      <c r="AJS141" s="136"/>
      <c r="AJT141" s="136"/>
      <c r="AJU141" s="136"/>
      <c r="AJV141" s="136"/>
      <c r="AJW141" s="136"/>
      <c r="AJX141" s="136"/>
      <c r="AJY141" s="136"/>
      <c r="AJZ141" s="136"/>
      <c r="AKA141" s="136"/>
      <c r="AKB141" s="136"/>
      <c r="AKC141" s="136"/>
      <c r="AKD141" s="136"/>
      <c r="AKE141" s="136"/>
      <c r="AKF141" s="136"/>
      <c r="AKG141" s="136"/>
      <c r="AKH141" s="136"/>
      <c r="AKI141" s="136"/>
      <c r="AKJ141" s="136"/>
      <c r="AKK141" s="136"/>
      <c r="AKL141" s="136"/>
      <c r="AKM141" s="136"/>
      <c r="AKN141" s="136"/>
      <c r="AKO141" s="136"/>
      <c r="AKP141" s="136"/>
      <c r="AKQ141" s="136"/>
      <c r="AKR141" s="136"/>
      <c r="AKS141" s="136"/>
      <c r="AKT141" s="136"/>
      <c r="AKU141" s="136"/>
      <c r="AKV141" s="136"/>
      <c r="AKW141" s="136"/>
      <c r="AKX141" s="136"/>
      <c r="AKY141" s="136"/>
      <c r="AKZ141" s="136"/>
      <c r="ALA141" s="136"/>
      <c r="ALB141" s="136"/>
      <c r="ALC141" s="136"/>
      <c r="ALD141" s="136"/>
      <c r="ALE141" s="136"/>
      <c r="ALF141" s="136"/>
      <c r="ALG141" s="136"/>
      <c r="ALH141" s="136"/>
      <c r="ALI141" s="136"/>
      <c r="ALJ141" s="136"/>
      <c r="ALK141" s="136"/>
      <c r="ALL141" s="136"/>
      <c r="ALM141" s="136"/>
      <c r="ALN141" s="136"/>
      <c r="ALO141" s="136"/>
      <c r="ALP141" s="136"/>
      <c r="ALQ141" s="136"/>
      <c r="ALR141" s="136"/>
      <c r="ALS141" s="136"/>
      <c r="ALT141" s="136"/>
      <c r="ALU141" s="136"/>
      <c r="ALV141" s="136"/>
      <c r="ALW141" s="136"/>
      <c r="ALX141" s="136"/>
      <c r="ALY141" s="136"/>
      <c r="ALZ141" s="136"/>
      <c r="AMA141" s="136"/>
      <c r="AMB141" s="136"/>
      <c r="AMC141" s="136"/>
      <c r="AMD141" s="136"/>
      <c r="AME141" s="136"/>
      <c r="AMF141" s="136"/>
      <c r="AMG141" s="136"/>
      <c r="AMH141" s="136"/>
      <c r="AMI141" s="136"/>
      <c r="AMJ141" s="136"/>
      <c r="AMK141" s="136"/>
      <c r="AML141" s="136"/>
      <c r="AMM141" s="136"/>
      <c r="AMN141" s="136"/>
      <c r="AMO141" s="136"/>
      <c r="AMP141" s="136"/>
      <c r="AMQ141" s="136"/>
      <c r="AMR141" s="136"/>
      <c r="AMS141" s="136"/>
      <c r="AMT141" s="136"/>
      <c r="AMU141" s="136"/>
      <c r="AMV141" s="136"/>
      <c r="AMW141" s="136"/>
      <c r="AMX141" s="136"/>
      <c r="AMY141" s="136"/>
      <c r="AMZ141" s="136"/>
      <c r="ANA141" s="136"/>
      <c r="ANB141" s="136"/>
      <c r="ANC141" s="136"/>
      <c r="AND141" s="136"/>
      <c r="ANE141" s="136"/>
      <c r="ANF141" s="136"/>
      <c r="ANG141" s="136"/>
      <c r="ANH141" s="136"/>
      <c r="ANI141" s="136"/>
      <c r="ANJ141" s="136"/>
      <c r="ANK141" s="136"/>
      <c r="ANL141" s="136"/>
      <c r="ANM141" s="136"/>
      <c r="ANN141" s="136"/>
      <c r="ANO141" s="136"/>
      <c r="ANP141" s="136"/>
      <c r="ANQ141" s="136"/>
      <c r="ANR141" s="136"/>
      <c r="ANS141" s="136"/>
      <c r="ANT141" s="136"/>
      <c r="ANU141" s="136"/>
      <c r="ANV141" s="136"/>
      <c r="ANW141" s="136"/>
      <c r="ANX141" s="136"/>
      <c r="ANY141" s="136"/>
      <c r="ANZ141" s="136"/>
      <c r="AOA141" s="136"/>
      <c r="AOB141" s="136"/>
      <c r="AOC141" s="136"/>
      <c r="AOD141" s="136"/>
      <c r="AOE141" s="136"/>
      <c r="AOF141" s="136"/>
      <c r="AOG141" s="136"/>
      <c r="AOH141" s="136"/>
      <c r="AOI141" s="136"/>
      <c r="AOJ141" s="136"/>
      <c r="AOK141" s="136"/>
      <c r="AOL141" s="136"/>
      <c r="AOM141" s="136"/>
      <c r="AON141" s="136"/>
      <c r="AOO141" s="136"/>
      <c r="AOP141" s="136"/>
      <c r="AOQ141" s="136"/>
      <c r="AOR141" s="136"/>
      <c r="AOS141" s="136"/>
      <c r="AOT141" s="136"/>
      <c r="AOU141" s="136"/>
      <c r="AOV141" s="136"/>
      <c r="AOW141" s="136"/>
      <c r="AOX141" s="136"/>
      <c r="AOY141" s="136"/>
      <c r="AOZ141" s="136"/>
      <c r="APA141" s="136"/>
      <c r="APB141" s="136"/>
      <c r="APC141" s="136"/>
      <c r="APD141" s="136"/>
      <c r="APE141" s="136"/>
      <c r="APF141" s="136"/>
      <c r="APG141" s="136"/>
      <c r="APH141" s="136"/>
      <c r="API141" s="136"/>
      <c r="APJ141" s="136"/>
      <c r="APK141" s="136"/>
      <c r="APL141" s="136"/>
      <c r="APM141" s="136"/>
      <c r="APN141" s="136"/>
      <c r="APO141" s="136"/>
      <c r="APP141" s="136"/>
      <c r="APQ141" s="136"/>
      <c r="APR141" s="136"/>
      <c r="APS141" s="136"/>
      <c r="APT141" s="136"/>
      <c r="APU141" s="136"/>
      <c r="APV141" s="136"/>
      <c r="APW141" s="136"/>
      <c r="APX141" s="136"/>
      <c r="APY141" s="136"/>
      <c r="APZ141" s="136"/>
      <c r="AQA141" s="136"/>
      <c r="AQB141" s="136"/>
      <c r="AQC141" s="136"/>
      <c r="AQD141" s="136"/>
      <c r="AQE141" s="136"/>
      <c r="AQF141" s="136"/>
      <c r="AQG141" s="136"/>
      <c r="AQH141" s="136"/>
      <c r="AQI141" s="136"/>
      <c r="AQJ141" s="136"/>
      <c r="AQK141" s="136"/>
      <c r="AQL141" s="136"/>
      <c r="AQM141" s="136"/>
      <c r="AQN141" s="136"/>
      <c r="AQO141" s="136"/>
      <c r="AQP141" s="136"/>
      <c r="AQQ141" s="136"/>
      <c r="AQR141" s="136"/>
      <c r="AQS141" s="136"/>
      <c r="AQT141" s="136"/>
      <c r="AQU141" s="136"/>
      <c r="AQV141" s="136"/>
      <c r="AQW141" s="136"/>
      <c r="AQX141" s="136"/>
      <c r="AQY141" s="136"/>
      <c r="AQZ141" s="136"/>
      <c r="ARA141" s="136"/>
      <c r="ARB141" s="136"/>
      <c r="ARC141" s="136"/>
      <c r="ARD141" s="136"/>
      <c r="ARE141" s="136"/>
      <c r="ARF141" s="136"/>
      <c r="ARG141" s="136"/>
      <c r="ARH141" s="136"/>
      <c r="ARI141" s="136"/>
      <c r="ARJ141" s="136"/>
      <c r="ARK141" s="136"/>
      <c r="ARL141" s="136"/>
      <c r="ARM141" s="136"/>
      <c r="ARN141" s="136"/>
      <c r="ARO141" s="136"/>
      <c r="ARP141" s="136"/>
      <c r="ARQ141" s="136"/>
      <c r="ARR141" s="136"/>
      <c r="ARS141" s="136"/>
      <c r="ART141" s="136"/>
      <c r="ARU141" s="136"/>
      <c r="ARV141" s="136"/>
      <c r="ARW141" s="136"/>
      <c r="ARX141" s="136"/>
      <c r="ARY141" s="136"/>
      <c r="ARZ141" s="136"/>
      <c r="ASA141" s="136"/>
      <c r="ASB141" s="136"/>
      <c r="ASC141" s="136"/>
      <c r="ASD141" s="136"/>
      <c r="ASE141" s="136"/>
      <c r="ASF141" s="136"/>
      <c r="ASG141" s="136"/>
      <c r="ASH141" s="136"/>
      <c r="ASI141" s="136"/>
      <c r="ASJ141" s="136"/>
      <c r="ASK141" s="136"/>
      <c r="ASL141" s="136"/>
      <c r="ASM141" s="136"/>
      <c r="ASN141" s="136"/>
      <c r="ASO141" s="136"/>
      <c r="ASP141" s="136"/>
      <c r="ASQ141" s="136"/>
      <c r="ASR141" s="136"/>
      <c r="ASS141" s="136"/>
      <c r="AST141" s="136"/>
      <c r="ASU141" s="136"/>
      <c r="ASV141" s="136"/>
      <c r="ASW141" s="136"/>
      <c r="ASX141" s="136"/>
      <c r="ASY141" s="136"/>
      <c r="ASZ141" s="136"/>
      <c r="ATA141" s="136"/>
      <c r="ATB141" s="136"/>
      <c r="ATC141" s="136"/>
      <c r="ATD141" s="136"/>
      <c r="ATE141" s="136"/>
      <c r="ATF141" s="136"/>
      <c r="ATG141" s="136"/>
      <c r="ATH141" s="136"/>
      <c r="ATI141" s="136"/>
      <c r="ATJ141" s="136"/>
      <c r="ATK141" s="136"/>
      <c r="ATL141" s="136"/>
      <c r="ATM141" s="136"/>
      <c r="ATN141" s="136"/>
      <c r="ATO141" s="136"/>
      <c r="ATP141" s="136"/>
      <c r="ATQ141" s="136"/>
      <c r="ATR141" s="136"/>
      <c r="ATS141" s="136"/>
      <c r="ATT141" s="136"/>
      <c r="ATU141" s="136"/>
      <c r="ATV141" s="136"/>
      <c r="ATW141" s="136"/>
      <c r="ATX141" s="136"/>
      <c r="ATY141" s="135"/>
      <c r="ATZ141" s="135"/>
      <c r="AUA141" s="135"/>
      <c r="AUB141" s="135"/>
      <c r="AUC141" s="135"/>
      <c r="AUD141" s="135"/>
      <c r="AUE141" s="135"/>
      <c r="AUF141" s="135"/>
      <c r="AUG141" s="135"/>
      <c r="AUH141" s="135"/>
      <c r="AUI141" s="135"/>
      <c r="AUJ141" s="135"/>
      <c r="AUK141" s="135"/>
      <c r="AUL141" s="135"/>
      <c r="AUM141" s="135"/>
      <c r="AUN141" s="135"/>
      <c r="AUO141" s="135"/>
      <c r="AUP141" s="135"/>
      <c r="AUQ141" s="135"/>
      <c r="AUR141" s="135"/>
      <c r="AUS141" s="135"/>
      <c r="AUT141" s="135"/>
      <c r="AUU141" s="135"/>
      <c r="AUV141" s="135"/>
      <c r="AUW141" s="135"/>
      <c r="AUX141" s="135"/>
      <c r="AUY141" s="135"/>
      <c r="AUZ141" s="135"/>
      <c r="AVA141" s="135"/>
      <c r="AVB141" s="135"/>
      <c r="AVC141" s="135"/>
      <c r="AVD141" s="135"/>
      <c r="AVE141" s="135"/>
      <c r="AVF141" s="135"/>
      <c r="AVG141" s="135"/>
      <c r="AVH141" s="135"/>
      <c r="AVI141" s="135"/>
      <c r="AVJ141" s="135"/>
      <c r="AVK141" s="135"/>
      <c r="AVL141" s="135"/>
      <c r="AVM141" s="135"/>
      <c r="AVN141" s="135"/>
      <c r="AVO141" s="135"/>
      <c r="AVP141" s="135"/>
      <c r="AVQ141" s="135"/>
      <c r="AVR141" s="135"/>
      <c r="AVS141" s="135"/>
      <c r="AVT141" s="135"/>
      <c r="AVU141" s="135"/>
      <c r="AVV141" s="135"/>
      <c r="AVW141" s="135"/>
      <c r="AVX141" s="135"/>
      <c r="AVY141" s="135"/>
      <c r="AVZ141" s="135"/>
      <c r="AWA141" s="135"/>
      <c r="AWB141" s="135"/>
      <c r="AWC141" s="135"/>
      <c r="AWD141" s="135"/>
      <c r="AWE141" s="135"/>
      <c r="AWF141" s="135"/>
      <c r="AWG141" s="135"/>
      <c r="AWH141" s="135"/>
      <c r="AWI141" s="135"/>
      <c r="AWJ141" s="135"/>
      <c r="AWK141" s="135"/>
      <c r="AWL141" s="135"/>
      <c r="AWM141" s="135"/>
      <c r="AWN141" s="135"/>
      <c r="AWO141" s="135"/>
      <c r="AWP141" s="135"/>
      <c r="AWQ141" s="135"/>
      <c r="AWR141" s="135"/>
      <c r="AWS141" s="135"/>
      <c r="AWT141" s="135"/>
      <c r="AWU141" s="135"/>
      <c r="AWV141" s="135"/>
      <c r="AWW141" s="135"/>
      <c r="AWX141" s="135"/>
      <c r="AWY141" s="135"/>
      <c r="AWZ141" s="135"/>
      <c r="AXA141" s="135"/>
      <c r="AXB141" s="135"/>
      <c r="AXC141" s="135"/>
      <c r="AXD141" s="135"/>
      <c r="AXE141" s="135"/>
      <c r="AXF141" s="135"/>
      <c r="AXG141" s="135"/>
      <c r="AXH141" s="135"/>
      <c r="AXI141" s="135"/>
      <c r="AXJ141" s="135"/>
      <c r="AXK141" s="135"/>
      <c r="AXL141" s="135"/>
      <c r="AXM141" s="135"/>
      <c r="AXN141" s="135"/>
      <c r="AXO141" s="135"/>
      <c r="AXP141" s="135"/>
      <c r="AXQ141" s="135"/>
      <c r="AXR141" s="135"/>
      <c r="AXS141" s="135"/>
      <c r="AXT141" s="135"/>
      <c r="AXU141" s="135"/>
      <c r="AXV141" s="135"/>
      <c r="AXW141" s="135"/>
      <c r="AXX141" s="135"/>
      <c r="AXY141" s="135"/>
      <c r="AXZ141" s="135"/>
      <c r="AYA141" s="135"/>
      <c r="AYB141" s="135"/>
      <c r="AYC141" s="135"/>
      <c r="AYD141" s="135"/>
      <c r="AYE141" s="135"/>
      <c r="AYF141" s="135"/>
      <c r="AYG141" s="135"/>
      <c r="AYH141" s="135"/>
      <c r="AYI141" s="135"/>
      <c r="AYJ141" s="135"/>
      <c r="AYK141" s="135"/>
      <c r="AYL141" s="135"/>
      <c r="AYM141" s="135"/>
      <c r="AYN141" s="135"/>
      <c r="AYO141" s="135"/>
      <c r="AYP141" s="135"/>
      <c r="AYQ141" s="135"/>
      <c r="AYR141" s="135"/>
      <c r="AYS141" s="135"/>
      <c r="AYT141" s="135"/>
      <c r="AYU141" s="135"/>
      <c r="AYV141" s="135"/>
      <c r="AYW141" s="135"/>
      <c r="AYX141" s="135"/>
      <c r="AYY141" s="135"/>
      <c r="AYZ141" s="135"/>
      <c r="AZA141" s="135"/>
      <c r="AZB141" s="135"/>
      <c r="AZC141" s="135"/>
      <c r="AZD141" s="135"/>
      <c r="AZE141" s="135"/>
      <c r="AZF141" s="135"/>
      <c r="AZG141" s="135"/>
      <c r="AZH141" s="135"/>
      <c r="AZI141" s="135"/>
      <c r="AZJ141" s="135"/>
      <c r="AZK141" s="135"/>
      <c r="AZL141" s="135"/>
      <c r="AZM141" s="135"/>
      <c r="AZN141" s="135"/>
      <c r="AZO141" s="135"/>
      <c r="AZP141" s="135"/>
      <c r="AZQ141" s="135"/>
      <c r="AZR141" s="135"/>
      <c r="AZS141" s="135"/>
      <c r="AZT141" s="135"/>
      <c r="AZU141" s="135"/>
      <c r="AZV141" s="135"/>
      <c r="AZW141" s="135"/>
      <c r="AZX141" s="135"/>
      <c r="AZY141" s="135"/>
      <c r="AZZ141" s="135"/>
      <c r="BAA141" s="135"/>
      <c r="BAB141" s="135"/>
      <c r="BAC141" s="135"/>
      <c r="BAD141" s="135"/>
      <c r="BAE141" s="135"/>
      <c r="BAF141" s="135"/>
      <c r="BAG141" s="135"/>
      <c r="BAH141" s="135"/>
      <c r="BAI141" s="135"/>
      <c r="BAJ141" s="135"/>
      <c r="BAK141" s="135"/>
      <c r="BAL141" s="135"/>
      <c r="BAM141" s="135"/>
      <c r="BAN141" s="135"/>
      <c r="BAO141" s="135"/>
      <c r="BAP141" s="135"/>
      <c r="BAQ141" s="135"/>
      <c r="BAR141" s="135"/>
      <c r="BAS141" s="135"/>
      <c r="BAT141" s="135"/>
      <c r="BAU141" s="135"/>
      <c r="BAV141" s="135"/>
      <c r="BAW141" s="135"/>
      <c r="BAX141" s="135"/>
      <c r="BAY141" s="135"/>
      <c r="BAZ141" s="135"/>
      <c r="BBA141" s="135"/>
      <c r="BBB141" s="135"/>
      <c r="BBC141" s="135"/>
      <c r="BBD141" s="135"/>
      <c r="BBE141" s="135"/>
      <c r="BBF141" s="135"/>
      <c r="BBG141" s="135"/>
      <c r="BBH141" s="135"/>
      <c r="BBI141" s="135"/>
      <c r="BBJ141" s="135"/>
      <c r="BBK141" s="135"/>
      <c r="BBL141" s="135"/>
      <c r="BBM141" s="135"/>
      <c r="BBN141" s="135"/>
      <c r="BBO141" s="135"/>
      <c r="BBP141" s="135"/>
      <c r="BBQ141" s="135"/>
      <c r="BBR141" s="135"/>
      <c r="BBS141" s="135"/>
      <c r="BBT141" s="135"/>
      <c r="BBU141" s="135"/>
      <c r="BBV141" s="135"/>
      <c r="BBW141" s="135"/>
      <c r="BBX141" s="135"/>
      <c r="BBY141" s="135"/>
      <c r="BBZ141" s="135"/>
      <c r="BCA141" s="135"/>
      <c r="BCB141" s="135"/>
      <c r="BCC141" s="135"/>
      <c r="BCD141" s="135"/>
      <c r="BCE141" s="135"/>
      <c r="BCF141" s="135"/>
      <c r="BCG141" s="135"/>
      <c r="BCH141" s="135"/>
      <c r="BCI141" s="135"/>
      <c r="BCJ141" s="135"/>
      <c r="BCK141" s="135"/>
      <c r="BCL141" s="135"/>
      <c r="BCM141" s="135"/>
      <c r="BCN141" s="135"/>
      <c r="BCO141" s="135"/>
      <c r="BCP141" s="135"/>
      <c r="BCQ141" s="135"/>
      <c r="BCR141" s="135"/>
      <c r="BCS141" s="135"/>
      <c r="BCT141" s="135"/>
      <c r="BCU141" s="135"/>
      <c r="BCV141" s="135"/>
      <c r="BCW141" s="135"/>
      <c r="BCX141" s="135"/>
      <c r="BCY141" s="135"/>
      <c r="BCZ141" s="135"/>
      <c r="BDA141" s="135"/>
      <c r="BDB141" s="135"/>
      <c r="BDC141" s="135"/>
      <c r="BDD141" s="135"/>
      <c r="BDE141" s="135"/>
      <c r="BDF141" s="135"/>
      <c r="BDG141" s="135"/>
      <c r="BDH141" s="135"/>
      <c r="BDI141" s="135"/>
      <c r="BDJ141" s="135"/>
      <c r="BDK141" s="135"/>
      <c r="BDL141" s="135"/>
      <c r="BDM141" s="135"/>
      <c r="BDN141" s="135"/>
      <c r="BDO141" s="135"/>
      <c r="BDP141" s="135"/>
      <c r="BDQ141" s="135"/>
      <c r="BDR141" s="135"/>
      <c r="BDS141" s="135"/>
      <c r="BDT141" s="135"/>
      <c r="BDU141" s="135"/>
      <c r="BDV141" s="135"/>
      <c r="BDW141" s="135"/>
      <c r="BDX141" s="135"/>
      <c r="BDY141" s="135"/>
      <c r="BDZ141" s="135"/>
      <c r="BEA141" s="135"/>
      <c r="BEB141" s="135"/>
      <c r="BEC141" s="135"/>
      <c r="BED141" s="135"/>
      <c r="BEE141" s="135"/>
      <c r="BEF141" s="135"/>
      <c r="BEG141" s="135"/>
      <c r="BEH141" s="135"/>
      <c r="BEI141" s="135"/>
      <c r="BEJ141" s="135"/>
      <c r="BEK141" s="135"/>
      <c r="BEL141" s="135"/>
      <c r="BEM141" s="135"/>
      <c r="BEN141" s="135"/>
      <c r="BEO141" s="135"/>
      <c r="BEP141" s="135"/>
      <c r="BEQ141" s="135"/>
      <c r="BER141" s="135"/>
      <c r="BES141" s="135"/>
      <c r="BET141" s="135"/>
      <c r="BEU141" s="135"/>
      <c r="BEV141" s="135"/>
      <c r="BEW141" s="135"/>
      <c r="BEX141" s="135"/>
      <c r="BEY141" s="135"/>
      <c r="BEZ141" s="135"/>
      <c r="BFA141" s="135"/>
      <c r="BFB141" s="135"/>
      <c r="BFC141" s="135"/>
      <c r="BFD141" s="135"/>
      <c r="BFE141" s="135"/>
      <c r="BFF141" s="135"/>
      <c r="BFG141" s="135"/>
      <c r="BFH141" s="135"/>
      <c r="BFI141" s="135"/>
      <c r="BFJ141" s="135"/>
      <c r="BFK141" s="135"/>
      <c r="BFL141" s="135"/>
      <c r="BFM141" s="135"/>
      <c r="BFN141" s="135"/>
      <c r="BFO141" s="135"/>
      <c r="BFP141" s="135"/>
      <c r="BFQ141" s="135"/>
      <c r="BFR141" s="135"/>
      <c r="BFS141" s="135"/>
      <c r="BFT141" s="135"/>
      <c r="BFU141" s="135"/>
      <c r="BFV141" s="135"/>
      <c r="BFW141" s="135"/>
      <c r="BFX141" s="135"/>
      <c r="BFY141" s="135"/>
      <c r="BFZ141" s="135"/>
      <c r="BGA141" s="135"/>
      <c r="BGB141" s="135"/>
      <c r="BGC141" s="135"/>
      <c r="BGD141" s="135"/>
      <c r="BGE141" s="135"/>
      <c r="BGF141" s="135"/>
      <c r="BGG141" s="135"/>
      <c r="BGH141" s="135"/>
      <c r="BGI141" s="135"/>
      <c r="BGJ141" s="135"/>
      <c r="BGK141" s="135"/>
      <c r="BGL141" s="135"/>
      <c r="BGM141" s="135"/>
      <c r="BGN141" s="135"/>
      <c r="BGO141" s="135"/>
      <c r="BGP141" s="135"/>
      <c r="BGQ141" s="135"/>
      <c r="BGR141" s="135"/>
      <c r="BGS141" s="135"/>
      <c r="BGT141" s="135"/>
      <c r="BGU141" s="135"/>
      <c r="BGV141" s="135"/>
      <c r="BGW141" s="135"/>
      <c r="BGX141" s="135"/>
      <c r="BGY141" s="135"/>
      <c r="BGZ141" s="135"/>
      <c r="BHA141" s="135"/>
      <c r="BHB141" s="135"/>
      <c r="BHC141" s="135"/>
      <c r="BHD141" s="135"/>
      <c r="BHE141" s="135"/>
      <c r="BHF141" s="135"/>
      <c r="BHG141" s="135"/>
      <c r="BHH141" s="135"/>
      <c r="BHI141" s="135"/>
      <c r="BHJ141" s="135"/>
      <c r="BHK141" s="135"/>
      <c r="BHL141" s="135"/>
      <c r="BHM141" s="135"/>
      <c r="BHN141" s="135"/>
      <c r="BHO141" s="135"/>
      <c r="BHP141" s="135"/>
      <c r="BHQ141" s="135"/>
      <c r="BHR141" s="135"/>
      <c r="BHS141" s="135"/>
      <c r="BHT141" s="135"/>
      <c r="BHU141" s="135"/>
      <c r="BHV141" s="135"/>
      <c r="BHW141" s="135"/>
      <c r="BHX141" s="135"/>
      <c r="BHY141" s="135"/>
      <c r="BHZ141" s="135"/>
      <c r="BIA141" s="135"/>
      <c r="BIB141" s="135"/>
      <c r="BIC141" s="135"/>
      <c r="BID141" s="135"/>
      <c r="BIE141" s="135"/>
      <c r="BIF141" s="135"/>
      <c r="BIG141" s="135"/>
      <c r="BIH141" s="135"/>
      <c r="BII141" s="135"/>
      <c r="BIJ141" s="135"/>
      <c r="BIK141" s="135"/>
      <c r="BIL141" s="135"/>
      <c r="BIM141" s="135"/>
      <c r="BIN141" s="135"/>
      <c r="BIO141" s="135"/>
      <c r="BIP141" s="135"/>
      <c r="BIQ141" s="135"/>
      <c r="BIR141" s="135"/>
      <c r="BIS141" s="135"/>
      <c r="BIT141" s="135"/>
      <c r="BIU141" s="135"/>
      <c r="BIV141" s="135"/>
      <c r="BIW141" s="135"/>
      <c r="BIX141" s="135"/>
      <c r="BIY141" s="135"/>
      <c r="BIZ141" s="135"/>
      <c r="BJA141" s="135"/>
      <c r="BJB141" s="135"/>
      <c r="BJC141" s="135"/>
      <c r="BJD141" s="135"/>
      <c r="BJE141" s="135"/>
      <c r="BJF141" s="135"/>
      <c r="BJG141" s="135"/>
      <c r="BJH141" s="135"/>
      <c r="BJI141" s="135"/>
      <c r="BJJ141" s="135"/>
      <c r="BJK141" s="135"/>
      <c r="BJL141" s="135"/>
      <c r="BJM141" s="135"/>
      <c r="BJN141" s="135"/>
      <c r="BJO141" s="135"/>
      <c r="BJP141" s="135"/>
      <c r="BJQ141" s="135"/>
      <c r="BJR141" s="135"/>
      <c r="BJS141" s="135"/>
      <c r="BJT141" s="135"/>
      <c r="BJU141" s="135"/>
      <c r="BJV141" s="135"/>
      <c r="BJW141" s="135"/>
      <c r="BJX141" s="135"/>
      <c r="BJY141" s="135"/>
      <c r="BJZ141" s="135"/>
      <c r="BKA141" s="135"/>
      <c r="BKB141" s="135"/>
      <c r="BKC141" s="135"/>
      <c r="BKD141" s="135"/>
      <c r="BKE141" s="135"/>
      <c r="BKF141" s="135"/>
      <c r="BKG141" s="135"/>
      <c r="BKH141" s="135"/>
      <c r="BKI141" s="135"/>
      <c r="BKJ141" s="135"/>
      <c r="BKK141" s="135"/>
      <c r="BKL141" s="135"/>
      <c r="BKM141" s="135"/>
      <c r="BKN141" s="135"/>
      <c r="BKO141" s="135"/>
      <c r="BKP141" s="135"/>
      <c r="BKQ141" s="135"/>
      <c r="BKR141" s="135"/>
      <c r="BKS141" s="135"/>
      <c r="BKT141" s="135"/>
      <c r="BKU141" s="135"/>
      <c r="BKV141" s="135"/>
      <c r="BKW141" s="135"/>
      <c r="BKX141" s="135"/>
      <c r="BKY141" s="135"/>
      <c r="BKZ141" s="135"/>
      <c r="BLA141" s="135"/>
      <c r="BLB141" s="135"/>
      <c r="BLC141" s="135"/>
      <c r="BLD141" s="135"/>
      <c r="BLE141" s="135"/>
      <c r="BLF141" s="135"/>
      <c r="BLG141" s="135"/>
      <c r="BLH141" s="135"/>
      <c r="BLI141" s="135"/>
      <c r="BLJ141" s="135"/>
      <c r="BLK141" s="135"/>
      <c r="BLL141" s="135"/>
      <c r="BLM141" s="135"/>
      <c r="BLN141" s="135"/>
      <c r="BLO141" s="135"/>
      <c r="BLP141" s="135"/>
      <c r="BLQ141" s="135"/>
      <c r="BLR141" s="135"/>
      <c r="BLS141" s="135"/>
      <c r="BLT141" s="135"/>
      <c r="BLU141" s="135"/>
      <c r="BLV141" s="135"/>
      <c r="BLW141" s="135"/>
      <c r="BLX141" s="135"/>
      <c r="BLY141" s="135"/>
      <c r="BLZ141" s="135"/>
      <c r="BMA141" s="135"/>
      <c r="BMB141" s="135"/>
      <c r="BMC141" s="135"/>
      <c r="BMD141" s="135"/>
      <c r="BME141" s="135"/>
      <c r="BMF141" s="135"/>
      <c r="BMG141" s="135"/>
      <c r="BMH141" s="135"/>
      <c r="BMI141" s="135"/>
      <c r="BMJ141" s="135"/>
      <c r="BMK141" s="135"/>
      <c r="BML141" s="135"/>
      <c r="BMM141" s="135"/>
      <c r="BMN141" s="135"/>
      <c r="BMO141" s="135"/>
      <c r="BMP141" s="135"/>
      <c r="BMQ141" s="135"/>
      <c r="BMR141" s="135"/>
      <c r="BMS141" s="135"/>
      <c r="BMT141" s="135"/>
      <c r="BMU141" s="135"/>
      <c r="BMV141" s="135"/>
      <c r="BMW141" s="135"/>
      <c r="BMX141" s="135"/>
      <c r="BMY141" s="135"/>
      <c r="BMZ141" s="135"/>
      <c r="BNA141" s="135"/>
      <c r="BNB141" s="135"/>
      <c r="BNC141" s="135"/>
      <c r="BND141" s="135"/>
      <c r="BNE141" s="135"/>
      <c r="BNF141" s="135"/>
      <c r="BNG141" s="135"/>
      <c r="BNH141" s="135"/>
      <c r="BNI141" s="135"/>
      <c r="BNJ141" s="135"/>
      <c r="BNK141" s="135"/>
      <c r="BNL141" s="135"/>
      <c r="BNM141" s="135"/>
      <c r="BNN141" s="135"/>
      <c r="BNO141" s="135"/>
      <c r="BNP141" s="135"/>
      <c r="BNQ141" s="135"/>
      <c r="BNR141" s="135"/>
      <c r="BNS141" s="135"/>
      <c r="BNT141" s="135"/>
      <c r="BNU141" s="135"/>
      <c r="BNV141" s="135"/>
      <c r="BNW141" s="135"/>
      <c r="BNX141" s="135"/>
      <c r="BNY141" s="135"/>
      <c r="BNZ141" s="135"/>
      <c r="BOA141" s="135"/>
      <c r="BOB141" s="135"/>
      <c r="BOC141" s="135"/>
      <c r="BOD141" s="135"/>
      <c r="BOE141" s="135"/>
      <c r="BOF141" s="135"/>
      <c r="BOG141" s="135"/>
      <c r="BOH141" s="135"/>
      <c r="BOI141" s="135"/>
      <c r="BOJ141" s="135"/>
      <c r="BOK141" s="135"/>
      <c r="BOL141" s="135"/>
      <c r="BOM141" s="135"/>
      <c r="BON141" s="135"/>
      <c r="BOO141" s="135"/>
      <c r="BOP141" s="135"/>
      <c r="BOQ141" s="135"/>
      <c r="BOR141" s="135"/>
      <c r="BOS141" s="135"/>
      <c r="BOT141" s="135"/>
      <c r="BOU141" s="135"/>
      <c r="BOV141" s="135"/>
      <c r="BOW141" s="135"/>
      <c r="BOX141" s="135"/>
      <c r="BOY141" s="135"/>
      <c r="BOZ141" s="135"/>
      <c r="BPA141" s="135"/>
      <c r="BPB141" s="135"/>
      <c r="BPC141" s="135"/>
      <c r="BPD141" s="135"/>
      <c r="BPE141" s="135"/>
      <c r="BPF141" s="135"/>
      <c r="BPG141" s="135"/>
      <c r="BPH141" s="135"/>
      <c r="BPI141" s="135"/>
      <c r="BPJ141" s="135"/>
      <c r="BPK141" s="135"/>
      <c r="BPL141" s="135"/>
      <c r="BPM141" s="135"/>
      <c r="BPN141" s="135"/>
      <c r="BPO141" s="135"/>
      <c r="BPP141" s="135"/>
      <c r="BPQ141" s="135"/>
      <c r="BPR141" s="135"/>
      <c r="BPS141" s="135"/>
      <c r="BPT141" s="135"/>
      <c r="BPU141" s="135"/>
      <c r="BPV141" s="135"/>
      <c r="BPW141" s="135"/>
      <c r="BPX141" s="135"/>
      <c r="BPY141" s="135"/>
      <c r="BPZ141" s="135"/>
      <c r="BQA141" s="135"/>
      <c r="BQB141" s="135"/>
      <c r="BQC141" s="135"/>
      <c r="BQD141" s="135"/>
      <c r="BQE141" s="135"/>
      <c r="BQF141" s="135"/>
      <c r="BQG141" s="135"/>
      <c r="BQH141" s="135"/>
      <c r="BQI141" s="135"/>
      <c r="BQJ141" s="135"/>
      <c r="BQK141" s="135"/>
      <c r="BQL141" s="135"/>
      <c r="BQM141" s="135"/>
      <c r="BQN141" s="135"/>
      <c r="BQO141" s="135"/>
      <c r="BQP141" s="135"/>
      <c r="BQQ141" s="135"/>
      <c r="BQR141" s="135"/>
      <c r="BQS141" s="135"/>
      <c r="BQT141" s="135"/>
      <c r="BQU141" s="135"/>
      <c r="BQV141" s="135"/>
      <c r="BQW141" s="135"/>
      <c r="BQX141" s="135"/>
      <c r="BQY141" s="135"/>
      <c r="BQZ141" s="135"/>
      <c r="BRA141" s="135"/>
      <c r="BRB141" s="135"/>
      <c r="BRC141" s="135"/>
      <c r="BRD141" s="135"/>
      <c r="BRE141" s="135"/>
      <c r="BRF141" s="135"/>
      <c r="BRG141" s="135"/>
      <c r="BRH141" s="135"/>
      <c r="BRI141" s="135"/>
      <c r="BRJ141" s="135"/>
      <c r="BRK141" s="135"/>
      <c r="BRL141" s="135"/>
      <c r="BRM141" s="135"/>
      <c r="BRN141" s="135"/>
      <c r="BRO141" s="135"/>
      <c r="BRP141" s="135"/>
      <c r="BRQ141" s="135"/>
      <c r="BRR141" s="135"/>
      <c r="BRS141" s="135"/>
      <c r="BRT141" s="135"/>
      <c r="BRU141" s="135"/>
      <c r="BRV141" s="135"/>
      <c r="BRW141" s="135"/>
      <c r="BRX141" s="135"/>
      <c r="BRY141" s="135"/>
      <c r="BRZ141" s="135"/>
      <c r="BSA141" s="135"/>
      <c r="BSB141" s="135"/>
      <c r="BSC141" s="135"/>
      <c r="BSD141" s="135"/>
      <c r="BSE141" s="135"/>
      <c r="BSF141" s="135"/>
      <c r="BSG141" s="135"/>
      <c r="BSH141" s="135"/>
      <c r="BSI141" s="135"/>
      <c r="BSJ141" s="135"/>
      <c r="BSK141" s="135"/>
      <c r="BSL141" s="135"/>
      <c r="BSM141" s="135"/>
      <c r="BSN141" s="135"/>
      <c r="BSO141" s="135"/>
      <c r="BSP141" s="135"/>
      <c r="BSQ141" s="135"/>
      <c r="BSR141" s="135"/>
      <c r="BSS141" s="135"/>
      <c r="BST141" s="135"/>
      <c r="BSU141" s="135"/>
      <c r="BSV141" s="135"/>
      <c r="BSW141" s="135"/>
      <c r="BSX141" s="135"/>
      <c r="BSY141" s="135"/>
      <c r="BSZ141" s="135"/>
      <c r="BTA141" s="135"/>
      <c r="BTB141" s="135"/>
      <c r="BTC141" s="135"/>
      <c r="BTD141" s="135"/>
      <c r="BTE141" s="135"/>
      <c r="BTF141" s="135"/>
      <c r="BTG141" s="135"/>
      <c r="BTH141" s="135"/>
      <c r="BTI141" s="135"/>
      <c r="BTJ141" s="135"/>
      <c r="BTK141" s="135"/>
      <c r="BTL141" s="135"/>
      <c r="BTM141" s="135"/>
      <c r="BTN141" s="135"/>
      <c r="BTO141" s="135"/>
      <c r="BTP141" s="135"/>
      <c r="BTQ141" s="135"/>
      <c r="BTR141" s="135"/>
      <c r="BTS141" s="135"/>
      <c r="BTT141" s="135"/>
      <c r="BTU141" s="135"/>
      <c r="BTV141" s="135"/>
      <c r="BTW141" s="135"/>
      <c r="BTX141" s="135"/>
      <c r="BTY141" s="135"/>
      <c r="BTZ141" s="135"/>
      <c r="BUA141" s="135"/>
      <c r="BUB141" s="135"/>
      <c r="BUC141" s="135"/>
      <c r="BUD141" s="135"/>
      <c r="BUE141" s="135"/>
      <c r="BUF141" s="135"/>
      <c r="BUG141" s="135"/>
      <c r="BUH141" s="135"/>
      <c r="BUI141" s="135"/>
      <c r="BUJ141" s="135"/>
      <c r="BUK141" s="135"/>
      <c r="BUL141" s="135"/>
      <c r="BUM141" s="135"/>
      <c r="BUN141" s="135"/>
      <c r="BUO141" s="135"/>
      <c r="BUP141" s="135"/>
      <c r="BUQ141" s="135"/>
      <c r="BUR141" s="135"/>
      <c r="BUS141" s="135"/>
      <c r="BUT141" s="135"/>
      <c r="BUU141" s="135"/>
      <c r="BUV141" s="135"/>
      <c r="BUW141" s="135"/>
      <c r="BUX141" s="135"/>
      <c r="BUY141" s="135"/>
      <c r="BUZ141" s="135"/>
      <c r="BVA141" s="135"/>
      <c r="BVB141" s="135"/>
      <c r="BVC141" s="135"/>
      <c r="BVD141" s="135"/>
      <c r="BVE141" s="135"/>
      <c r="BVF141" s="135"/>
      <c r="BVG141" s="135"/>
      <c r="BVH141" s="135"/>
      <c r="BVI141" s="135"/>
      <c r="BVJ141" s="135"/>
      <c r="BVK141" s="135"/>
      <c r="BVL141" s="135"/>
      <c r="BVM141" s="135"/>
      <c r="BVN141" s="135"/>
      <c r="BVO141" s="135"/>
      <c r="BVP141" s="135"/>
      <c r="BVQ141" s="135"/>
      <c r="BVR141" s="135"/>
      <c r="BVS141" s="135"/>
      <c r="BVT141" s="135"/>
      <c r="BVU141" s="135"/>
      <c r="BVV141" s="135"/>
      <c r="BVW141" s="135"/>
      <c r="BVX141" s="135"/>
      <c r="BVY141" s="135"/>
      <c r="BVZ141" s="135"/>
      <c r="BWA141" s="135"/>
      <c r="BWB141" s="135"/>
      <c r="BWC141" s="135"/>
      <c r="BWD141" s="135"/>
      <c r="BWE141" s="135"/>
      <c r="BWF141" s="135"/>
      <c r="BWG141" s="135"/>
      <c r="BWH141" s="135"/>
      <c r="BWI141" s="135"/>
      <c r="BWJ141" s="135"/>
      <c r="BWK141" s="135"/>
      <c r="BWL141" s="135"/>
      <c r="BWM141" s="135"/>
      <c r="BWN141" s="135"/>
      <c r="BWO141" s="135"/>
      <c r="BWP141" s="135"/>
      <c r="BWQ141" s="135"/>
      <c r="BWR141" s="135"/>
      <c r="BWS141" s="135"/>
      <c r="BWT141" s="135"/>
      <c r="BWU141" s="135"/>
      <c r="BWV141" s="135"/>
      <c r="BWW141" s="135"/>
      <c r="BWX141" s="135"/>
      <c r="BWY141" s="135"/>
      <c r="BWZ141" s="135"/>
      <c r="BXA141" s="135"/>
      <c r="BXB141" s="135"/>
      <c r="BXC141" s="135"/>
      <c r="BXD141" s="135"/>
      <c r="BXE141" s="135"/>
      <c r="BXF141" s="135"/>
      <c r="BXG141" s="135"/>
      <c r="BXH141" s="135"/>
      <c r="BXI141" s="135"/>
      <c r="BXJ141" s="135"/>
      <c r="BXK141" s="135"/>
      <c r="BXL141" s="135"/>
      <c r="BXM141" s="135"/>
      <c r="BXN141" s="135"/>
      <c r="BXO141" s="135"/>
      <c r="BXP141" s="135"/>
      <c r="BXQ141" s="135"/>
      <c r="BXR141" s="135"/>
      <c r="BXS141" s="135"/>
      <c r="BXT141" s="135"/>
      <c r="BXU141" s="135"/>
      <c r="BXV141" s="135"/>
      <c r="BXW141" s="135"/>
      <c r="BXX141" s="135"/>
      <c r="BXY141" s="135"/>
      <c r="BXZ141" s="135"/>
      <c r="BYA141" s="135"/>
      <c r="BYB141" s="135"/>
      <c r="BYC141" s="135"/>
      <c r="BYD141" s="135"/>
      <c r="BYE141" s="135"/>
      <c r="BYF141" s="135"/>
      <c r="BYG141" s="135"/>
      <c r="BYH141" s="135"/>
      <c r="BYI141" s="135"/>
      <c r="BYJ141" s="135"/>
      <c r="BYK141" s="135"/>
      <c r="BYL141" s="135"/>
      <c r="BYM141" s="135"/>
      <c r="BYN141" s="135"/>
      <c r="BYO141" s="135"/>
      <c r="BYP141" s="135"/>
      <c r="BYQ141" s="135"/>
      <c r="BYR141" s="135"/>
      <c r="BYS141" s="135"/>
      <c r="BYT141" s="135"/>
      <c r="BYU141" s="135"/>
      <c r="BYV141" s="135"/>
      <c r="BYW141" s="135"/>
      <c r="BYX141" s="135"/>
      <c r="BYY141" s="135"/>
      <c r="BYZ141" s="135"/>
      <c r="BZA141" s="135"/>
      <c r="BZB141" s="135"/>
      <c r="BZC141" s="135"/>
      <c r="BZD141" s="135"/>
      <c r="BZE141" s="135"/>
      <c r="BZF141" s="135"/>
      <c r="BZG141" s="135"/>
      <c r="BZH141" s="135"/>
      <c r="BZI141" s="135"/>
      <c r="BZJ141" s="135"/>
      <c r="BZK141" s="135"/>
      <c r="BZL141" s="135"/>
      <c r="BZM141" s="135"/>
      <c r="BZN141" s="135"/>
      <c r="BZO141" s="135"/>
      <c r="BZP141" s="135"/>
      <c r="BZQ141" s="135"/>
      <c r="BZR141" s="135"/>
      <c r="BZS141" s="135"/>
      <c r="BZT141" s="135"/>
      <c r="BZU141" s="135"/>
      <c r="BZV141" s="135"/>
      <c r="BZW141" s="135"/>
      <c r="BZX141" s="135"/>
      <c r="BZY141" s="135"/>
      <c r="BZZ141" s="135"/>
      <c r="CAA141" s="135"/>
      <c r="CAB141" s="135"/>
      <c r="CAC141" s="135"/>
      <c r="CAD141" s="135"/>
      <c r="CAE141" s="135"/>
      <c r="CAF141" s="135"/>
      <c r="CAG141" s="135"/>
      <c r="CAH141" s="135"/>
      <c r="CAI141" s="135"/>
      <c r="CAJ141" s="135"/>
      <c r="CAK141" s="135"/>
      <c r="CAL141" s="135"/>
      <c r="CAM141" s="135"/>
      <c r="CAN141" s="135"/>
      <c r="CAO141" s="135"/>
      <c r="CAP141" s="135"/>
      <c r="CAQ141" s="135"/>
      <c r="CAR141" s="135"/>
      <c r="CAS141" s="135"/>
      <c r="CAT141" s="135"/>
      <c r="CAU141" s="135"/>
      <c r="CAV141" s="135"/>
      <c r="CAW141" s="135"/>
      <c r="CAX141" s="135"/>
      <c r="CAY141" s="135"/>
      <c r="CAZ141" s="135"/>
      <c r="CBA141" s="135"/>
      <c r="CBB141" s="135"/>
      <c r="CBC141" s="135"/>
      <c r="CBD141" s="135"/>
      <c r="CBE141" s="135"/>
      <c r="CBF141" s="135"/>
      <c r="CBG141" s="135"/>
      <c r="CBH141" s="135"/>
      <c r="CBI141" s="135"/>
      <c r="CBJ141" s="135"/>
      <c r="CBK141" s="135"/>
      <c r="CBL141" s="135"/>
      <c r="CBM141" s="135"/>
      <c r="CBN141" s="135"/>
      <c r="CBO141" s="135"/>
      <c r="CBP141" s="135"/>
      <c r="CBQ141" s="135"/>
      <c r="CBR141" s="135"/>
      <c r="CBS141" s="135"/>
      <c r="CBT141" s="135"/>
      <c r="CBU141" s="135"/>
      <c r="CBV141" s="135"/>
      <c r="CBW141" s="135"/>
      <c r="CBX141" s="135"/>
    </row>
    <row r="142" spans="1:2258" s="142" customFormat="1">
      <c r="A142" s="138"/>
      <c r="B142" s="139"/>
      <c r="C142" s="139"/>
      <c r="D142" s="139"/>
      <c r="E142" s="139"/>
      <c r="F142" s="139"/>
      <c r="G142" s="139"/>
      <c r="H142" s="139"/>
      <c r="I142" s="139"/>
      <c r="J142" s="139"/>
      <c r="ACR142" s="136"/>
      <c r="ACS142" s="136"/>
      <c r="ACT142" s="136"/>
      <c r="ACU142" s="136"/>
      <c r="ACV142" s="136"/>
      <c r="ACW142" s="136"/>
      <c r="ACX142" s="136"/>
      <c r="ACY142" s="136"/>
      <c r="ACZ142" s="136"/>
      <c r="ADA142" s="136"/>
      <c r="ADB142" s="136"/>
      <c r="ADC142" s="136"/>
      <c r="ADD142" s="136"/>
      <c r="ADE142" s="136"/>
      <c r="ADF142" s="136"/>
      <c r="ADG142" s="136"/>
      <c r="ADH142" s="136"/>
      <c r="ADI142" s="136"/>
      <c r="ADJ142" s="136"/>
      <c r="ADK142" s="136"/>
      <c r="ADL142" s="136"/>
      <c r="ADM142" s="136"/>
      <c r="ADN142" s="136"/>
      <c r="ADO142" s="136"/>
      <c r="ADP142" s="136"/>
      <c r="ADQ142" s="136"/>
      <c r="ADR142" s="136"/>
      <c r="ADS142" s="136"/>
      <c r="ADT142" s="136"/>
      <c r="ADU142" s="136"/>
      <c r="ADV142" s="136"/>
      <c r="ADW142" s="136"/>
      <c r="ADX142" s="136"/>
      <c r="ADY142" s="136"/>
      <c r="ADZ142" s="136"/>
      <c r="AEA142" s="136"/>
      <c r="AEB142" s="136"/>
      <c r="AEC142" s="136"/>
      <c r="AED142" s="136"/>
      <c r="AEE142" s="136"/>
      <c r="AEF142" s="136"/>
      <c r="AEG142" s="136"/>
      <c r="AEH142" s="136"/>
      <c r="AEI142" s="136"/>
      <c r="AEJ142" s="136"/>
      <c r="AEK142" s="136"/>
      <c r="AEL142" s="136"/>
      <c r="AEM142" s="136"/>
      <c r="AEN142" s="136"/>
      <c r="AEO142" s="136"/>
      <c r="AEP142" s="136"/>
      <c r="AEQ142" s="136"/>
      <c r="AER142" s="136"/>
      <c r="AES142" s="136"/>
      <c r="AET142" s="136"/>
      <c r="AEU142" s="136"/>
      <c r="AEV142" s="136"/>
      <c r="AEW142" s="136"/>
      <c r="AEX142" s="136"/>
      <c r="AEY142" s="136"/>
      <c r="AEZ142" s="136"/>
      <c r="AFA142" s="136"/>
      <c r="AFB142" s="136"/>
      <c r="AFC142" s="136"/>
      <c r="AFD142" s="136"/>
      <c r="AFE142" s="136"/>
      <c r="AFF142" s="136"/>
      <c r="AFG142" s="136"/>
      <c r="AFH142" s="136"/>
      <c r="AFI142" s="136"/>
      <c r="AFJ142" s="136"/>
      <c r="AFK142" s="136"/>
      <c r="AFL142" s="136"/>
      <c r="AFM142" s="136"/>
      <c r="AFN142" s="136"/>
      <c r="AFO142" s="136"/>
      <c r="AFP142" s="136"/>
      <c r="AFQ142" s="136"/>
      <c r="AFR142" s="136"/>
      <c r="AFS142" s="136"/>
      <c r="AFT142" s="136"/>
      <c r="AFU142" s="136"/>
      <c r="AFV142" s="136"/>
      <c r="AFW142" s="136"/>
      <c r="AFX142" s="136"/>
      <c r="AFY142" s="136"/>
      <c r="AFZ142" s="136"/>
      <c r="AGA142" s="136"/>
      <c r="AGB142" s="136"/>
      <c r="AGC142" s="136"/>
      <c r="AGD142" s="136"/>
      <c r="AGE142" s="136"/>
      <c r="AGF142" s="136"/>
      <c r="AGG142" s="136"/>
      <c r="AGH142" s="136"/>
      <c r="AGI142" s="136"/>
      <c r="AGJ142" s="136"/>
      <c r="AGK142" s="136"/>
      <c r="AGL142" s="136"/>
      <c r="AGM142" s="136"/>
      <c r="AGN142" s="136"/>
      <c r="AGO142" s="136"/>
      <c r="AGP142" s="136"/>
      <c r="AGQ142" s="136"/>
      <c r="AGR142" s="136"/>
      <c r="AGS142" s="136"/>
      <c r="AGT142" s="136"/>
      <c r="AGU142" s="136"/>
      <c r="AGV142" s="136"/>
      <c r="AGW142" s="136"/>
      <c r="AGX142" s="136"/>
      <c r="AGY142" s="136"/>
      <c r="AGZ142" s="136"/>
      <c r="AHA142" s="136"/>
      <c r="AHB142" s="136"/>
      <c r="AHC142" s="136"/>
      <c r="AHD142" s="136"/>
      <c r="AHE142" s="136"/>
      <c r="AHF142" s="136"/>
      <c r="AHG142" s="136"/>
      <c r="AHH142" s="136"/>
      <c r="AHI142" s="136"/>
      <c r="AHJ142" s="136"/>
      <c r="AHK142" s="136"/>
      <c r="AHL142" s="136"/>
      <c r="AHM142" s="136"/>
      <c r="AHN142" s="136"/>
      <c r="AHO142" s="136"/>
      <c r="AHP142" s="136"/>
      <c r="AHQ142" s="136"/>
      <c r="AHR142" s="136"/>
      <c r="AHS142" s="136"/>
      <c r="AHT142" s="136"/>
      <c r="AHU142" s="136"/>
      <c r="AHV142" s="136"/>
      <c r="AHW142" s="136"/>
      <c r="AHX142" s="136"/>
      <c r="AHY142" s="136"/>
      <c r="AHZ142" s="136"/>
      <c r="AIA142" s="136"/>
      <c r="AIB142" s="136"/>
      <c r="AIC142" s="136"/>
      <c r="AID142" s="136"/>
      <c r="AIE142" s="136"/>
      <c r="AIF142" s="136"/>
      <c r="AIG142" s="136"/>
      <c r="AIH142" s="136"/>
      <c r="AII142" s="136"/>
      <c r="AIJ142" s="136"/>
      <c r="AIK142" s="136"/>
      <c r="AIL142" s="136"/>
      <c r="AIM142" s="136"/>
      <c r="AIN142" s="136"/>
      <c r="AIO142" s="136"/>
      <c r="AIP142" s="136"/>
      <c r="AIQ142" s="136"/>
      <c r="AIR142" s="136"/>
      <c r="AIS142" s="136"/>
      <c r="AIT142" s="136"/>
      <c r="AIU142" s="136"/>
      <c r="AIV142" s="136"/>
      <c r="AIW142" s="136"/>
      <c r="AIX142" s="136"/>
      <c r="AIY142" s="136"/>
      <c r="AIZ142" s="136"/>
      <c r="AJA142" s="136"/>
      <c r="AJB142" s="136"/>
      <c r="AJC142" s="136"/>
      <c r="AJD142" s="136"/>
      <c r="AJE142" s="136"/>
      <c r="AJF142" s="136"/>
      <c r="AJG142" s="136"/>
      <c r="AJH142" s="136"/>
      <c r="AJI142" s="136"/>
      <c r="AJJ142" s="136"/>
      <c r="AJK142" s="136"/>
      <c r="AJL142" s="136"/>
      <c r="AJM142" s="136"/>
      <c r="AJN142" s="136"/>
      <c r="AJO142" s="136"/>
      <c r="AJP142" s="136"/>
      <c r="AJQ142" s="136"/>
      <c r="AJR142" s="136"/>
      <c r="AJS142" s="136"/>
      <c r="AJT142" s="136"/>
      <c r="AJU142" s="136"/>
      <c r="AJV142" s="136"/>
      <c r="AJW142" s="136"/>
      <c r="AJX142" s="136"/>
      <c r="AJY142" s="136"/>
      <c r="AJZ142" s="136"/>
      <c r="AKA142" s="136"/>
      <c r="AKB142" s="136"/>
      <c r="AKC142" s="136"/>
      <c r="AKD142" s="136"/>
      <c r="AKE142" s="136"/>
      <c r="AKF142" s="136"/>
      <c r="AKG142" s="136"/>
      <c r="AKH142" s="136"/>
      <c r="AKI142" s="136"/>
      <c r="AKJ142" s="136"/>
      <c r="AKK142" s="136"/>
      <c r="AKL142" s="136"/>
      <c r="AKM142" s="136"/>
      <c r="AKN142" s="136"/>
      <c r="AKO142" s="136"/>
      <c r="AKP142" s="136"/>
      <c r="AKQ142" s="136"/>
      <c r="AKR142" s="136"/>
      <c r="AKS142" s="136"/>
      <c r="AKT142" s="136"/>
      <c r="AKU142" s="136"/>
      <c r="AKV142" s="136"/>
      <c r="AKW142" s="136"/>
      <c r="AKX142" s="136"/>
      <c r="AKY142" s="136"/>
      <c r="AKZ142" s="136"/>
      <c r="ALA142" s="136"/>
      <c r="ALB142" s="136"/>
      <c r="ALC142" s="136"/>
      <c r="ALD142" s="136"/>
      <c r="ALE142" s="136"/>
      <c r="ALF142" s="136"/>
      <c r="ALG142" s="136"/>
      <c r="ALH142" s="136"/>
      <c r="ALI142" s="136"/>
      <c r="ALJ142" s="136"/>
      <c r="ALK142" s="136"/>
      <c r="ALL142" s="136"/>
      <c r="ALM142" s="136"/>
      <c r="ALN142" s="136"/>
      <c r="ALO142" s="136"/>
      <c r="ALP142" s="136"/>
      <c r="ALQ142" s="136"/>
      <c r="ALR142" s="136"/>
      <c r="ALS142" s="136"/>
      <c r="ALT142" s="136"/>
      <c r="ALU142" s="136"/>
      <c r="ALV142" s="136"/>
      <c r="ALW142" s="136"/>
      <c r="ALX142" s="136"/>
      <c r="ALY142" s="136"/>
      <c r="ALZ142" s="136"/>
      <c r="AMA142" s="136"/>
      <c r="AMB142" s="136"/>
      <c r="AMC142" s="136"/>
      <c r="AMD142" s="136"/>
      <c r="AME142" s="136"/>
      <c r="AMF142" s="136"/>
      <c r="AMG142" s="136"/>
      <c r="AMH142" s="136"/>
      <c r="AMI142" s="136"/>
      <c r="AMJ142" s="136"/>
      <c r="AMK142" s="136"/>
      <c r="AML142" s="136"/>
      <c r="AMM142" s="136"/>
      <c r="AMN142" s="136"/>
      <c r="AMO142" s="136"/>
      <c r="AMP142" s="136"/>
      <c r="AMQ142" s="136"/>
      <c r="AMR142" s="136"/>
      <c r="AMS142" s="136"/>
      <c r="AMT142" s="136"/>
      <c r="AMU142" s="136"/>
      <c r="AMV142" s="136"/>
      <c r="AMW142" s="136"/>
      <c r="AMX142" s="136"/>
      <c r="AMY142" s="136"/>
      <c r="AMZ142" s="136"/>
      <c r="ANA142" s="136"/>
      <c r="ANB142" s="136"/>
      <c r="ANC142" s="136"/>
      <c r="AND142" s="136"/>
      <c r="ANE142" s="136"/>
      <c r="ANF142" s="136"/>
      <c r="ANG142" s="136"/>
      <c r="ANH142" s="136"/>
      <c r="ANI142" s="136"/>
      <c r="ANJ142" s="136"/>
      <c r="ANK142" s="136"/>
      <c r="ANL142" s="136"/>
      <c r="ANM142" s="136"/>
      <c r="ANN142" s="136"/>
      <c r="ANO142" s="136"/>
      <c r="ANP142" s="136"/>
      <c r="ANQ142" s="136"/>
      <c r="ANR142" s="136"/>
      <c r="ANS142" s="136"/>
      <c r="ANT142" s="136"/>
      <c r="ANU142" s="136"/>
      <c r="ANV142" s="136"/>
      <c r="ANW142" s="136"/>
      <c r="ANX142" s="136"/>
      <c r="ANY142" s="136"/>
      <c r="ANZ142" s="136"/>
      <c r="AOA142" s="136"/>
      <c r="AOB142" s="136"/>
      <c r="AOC142" s="136"/>
      <c r="AOD142" s="136"/>
      <c r="AOE142" s="136"/>
      <c r="AOF142" s="136"/>
      <c r="AOG142" s="136"/>
      <c r="AOH142" s="136"/>
      <c r="AOI142" s="136"/>
      <c r="AOJ142" s="136"/>
      <c r="AOK142" s="136"/>
      <c r="AOL142" s="136"/>
      <c r="AOM142" s="136"/>
      <c r="AON142" s="136"/>
      <c r="AOO142" s="136"/>
      <c r="AOP142" s="136"/>
      <c r="AOQ142" s="136"/>
      <c r="AOR142" s="136"/>
      <c r="AOS142" s="136"/>
      <c r="AOT142" s="136"/>
      <c r="AOU142" s="136"/>
      <c r="AOV142" s="136"/>
      <c r="AOW142" s="136"/>
      <c r="AOX142" s="136"/>
      <c r="AOY142" s="136"/>
      <c r="AOZ142" s="136"/>
      <c r="APA142" s="136"/>
      <c r="APB142" s="136"/>
      <c r="APC142" s="136"/>
      <c r="APD142" s="136"/>
      <c r="APE142" s="136"/>
      <c r="APF142" s="136"/>
      <c r="APG142" s="136"/>
      <c r="APH142" s="136"/>
      <c r="API142" s="136"/>
      <c r="APJ142" s="136"/>
      <c r="APK142" s="136"/>
      <c r="APL142" s="136"/>
      <c r="APM142" s="136"/>
      <c r="APN142" s="136"/>
      <c r="APO142" s="136"/>
      <c r="APP142" s="136"/>
      <c r="APQ142" s="136"/>
      <c r="APR142" s="136"/>
      <c r="APS142" s="136"/>
      <c r="APT142" s="136"/>
      <c r="APU142" s="136"/>
      <c r="APV142" s="136"/>
      <c r="APW142" s="136"/>
      <c r="APX142" s="136"/>
      <c r="APY142" s="136"/>
      <c r="APZ142" s="136"/>
      <c r="AQA142" s="136"/>
      <c r="AQB142" s="136"/>
      <c r="AQC142" s="136"/>
      <c r="AQD142" s="136"/>
      <c r="AQE142" s="136"/>
      <c r="AQF142" s="136"/>
      <c r="AQG142" s="136"/>
      <c r="AQH142" s="136"/>
      <c r="AQI142" s="136"/>
      <c r="AQJ142" s="136"/>
      <c r="AQK142" s="136"/>
      <c r="AQL142" s="136"/>
      <c r="AQM142" s="136"/>
      <c r="AQN142" s="136"/>
      <c r="AQO142" s="136"/>
      <c r="AQP142" s="136"/>
      <c r="AQQ142" s="136"/>
      <c r="AQR142" s="136"/>
      <c r="AQS142" s="136"/>
      <c r="AQT142" s="136"/>
      <c r="AQU142" s="136"/>
      <c r="AQV142" s="136"/>
      <c r="AQW142" s="136"/>
      <c r="AQX142" s="136"/>
      <c r="AQY142" s="136"/>
      <c r="AQZ142" s="136"/>
      <c r="ARA142" s="136"/>
      <c r="ARB142" s="136"/>
      <c r="ARC142" s="136"/>
      <c r="ARD142" s="136"/>
      <c r="ARE142" s="136"/>
      <c r="ARF142" s="136"/>
      <c r="ARG142" s="136"/>
      <c r="ARH142" s="136"/>
      <c r="ARI142" s="136"/>
      <c r="ARJ142" s="136"/>
      <c r="ARK142" s="136"/>
      <c r="ARL142" s="136"/>
      <c r="ARM142" s="136"/>
      <c r="ARN142" s="136"/>
      <c r="ARO142" s="136"/>
      <c r="ARP142" s="136"/>
      <c r="ARQ142" s="136"/>
      <c r="ARR142" s="136"/>
      <c r="ARS142" s="136"/>
      <c r="ART142" s="136"/>
      <c r="ARU142" s="136"/>
      <c r="ARV142" s="136"/>
      <c r="ARW142" s="136"/>
      <c r="ARX142" s="136"/>
      <c r="ARY142" s="136"/>
      <c r="ARZ142" s="136"/>
      <c r="ASA142" s="136"/>
      <c r="ASB142" s="136"/>
      <c r="ASC142" s="136"/>
      <c r="ASD142" s="136"/>
      <c r="ASE142" s="136"/>
      <c r="ASF142" s="136"/>
      <c r="ASG142" s="136"/>
      <c r="ASH142" s="136"/>
      <c r="ASI142" s="136"/>
      <c r="ASJ142" s="136"/>
      <c r="ASK142" s="136"/>
      <c r="ASL142" s="136"/>
      <c r="ASM142" s="136"/>
      <c r="ASN142" s="136"/>
      <c r="ASO142" s="136"/>
      <c r="ASP142" s="136"/>
      <c r="ASQ142" s="136"/>
      <c r="ASR142" s="136"/>
      <c r="ASS142" s="136"/>
      <c r="AST142" s="136"/>
      <c r="ASU142" s="136"/>
      <c r="ASV142" s="136"/>
      <c r="ASW142" s="136"/>
      <c r="ASX142" s="136"/>
      <c r="ASY142" s="136"/>
      <c r="ASZ142" s="136"/>
      <c r="ATA142" s="136"/>
      <c r="ATB142" s="136"/>
      <c r="ATC142" s="136"/>
      <c r="ATD142" s="136"/>
      <c r="ATE142" s="136"/>
      <c r="ATF142" s="136"/>
      <c r="ATG142" s="136"/>
      <c r="ATH142" s="136"/>
      <c r="ATI142" s="136"/>
      <c r="ATJ142" s="136"/>
      <c r="ATK142" s="136"/>
      <c r="ATL142" s="136"/>
      <c r="ATM142" s="136"/>
      <c r="ATN142" s="136"/>
      <c r="ATO142" s="136"/>
      <c r="ATP142" s="136"/>
      <c r="ATQ142" s="136"/>
      <c r="ATR142" s="136"/>
      <c r="ATS142" s="136"/>
      <c r="ATT142" s="136"/>
      <c r="ATU142" s="136"/>
      <c r="ATV142" s="136"/>
      <c r="ATW142" s="136"/>
      <c r="ATX142" s="136"/>
      <c r="ATY142" s="135"/>
      <c r="ATZ142" s="135"/>
      <c r="AUA142" s="135"/>
      <c r="AUB142" s="135"/>
      <c r="AUC142" s="135"/>
      <c r="AUD142" s="135"/>
      <c r="AUE142" s="135"/>
      <c r="AUF142" s="135"/>
      <c r="AUG142" s="135"/>
      <c r="AUH142" s="135"/>
      <c r="AUI142" s="135"/>
      <c r="AUJ142" s="135"/>
      <c r="AUK142" s="135"/>
      <c r="AUL142" s="135"/>
      <c r="AUM142" s="135"/>
      <c r="AUN142" s="135"/>
      <c r="AUO142" s="135"/>
      <c r="AUP142" s="135"/>
      <c r="AUQ142" s="135"/>
      <c r="AUR142" s="135"/>
      <c r="AUS142" s="135"/>
      <c r="AUT142" s="135"/>
      <c r="AUU142" s="135"/>
      <c r="AUV142" s="135"/>
      <c r="AUW142" s="135"/>
      <c r="AUX142" s="135"/>
      <c r="AUY142" s="135"/>
      <c r="AUZ142" s="135"/>
      <c r="AVA142" s="135"/>
      <c r="AVB142" s="135"/>
      <c r="AVC142" s="135"/>
      <c r="AVD142" s="135"/>
      <c r="AVE142" s="135"/>
      <c r="AVF142" s="135"/>
      <c r="AVG142" s="135"/>
      <c r="AVH142" s="135"/>
      <c r="AVI142" s="135"/>
      <c r="AVJ142" s="135"/>
      <c r="AVK142" s="135"/>
      <c r="AVL142" s="135"/>
      <c r="AVM142" s="135"/>
      <c r="AVN142" s="135"/>
      <c r="AVO142" s="135"/>
      <c r="AVP142" s="135"/>
      <c r="AVQ142" s="135"/>
      <c r="AVR142" s="135"/>
      <c r="AVS142" s="135"/>
      <c r="AVT142" s="135"/>
      <c r="AVU142" s="135"/>
      <c r="AVV142" s="135"/>
      <c r="AVW142" s="135"/>
      <c r="AVX142" s="135"/>
      <c r="AVY142" s="135"/>
      <c r="AVZ142" s="135"/>
      <c r="AWA142" s="135"/>
      <c r="AWB142" s="135"/>
      <c r="AWC142" s="135"/>
      <c r="AWD142" s="135"/>
      <c r="AWE142" s="135"/>
      <c r="AWF142" s="135"/>
      <c r="AWG142" s="135"/>
      <c r="AWH142" s="135"/>
      <c r="AWI142" s="135"/>
      <c r="AWJ142" s="135"/>
      <c r="AWK142" s="135"/>
      <c r="AWL142" s="135"/>
      <c r="AWM142" s="135"/>
      <c r="AWN142" s="135"/>
      <c r="AWO142" s="135"/>
      <c r="AWP142" s="135"/>
      <c r="AWQ142" s="135"/>
      <c r="AWR142" s="135"/>
      <c r="AWS142" s="135"/>
      <c r="AWT142" s="135"/>
      <c r="AWU142" s="135"/>
      <c r="AWV142" s="135"/>
      <c r="AWW142" s="135"/>
      <c r="AWX142" s="135"/>
      <c r="AWY142" s="135"/>
      <c r="AWZ142" s="135"/>
      <c r="AXA142" s="135"/>
      <c r="AXB142" s="135"/>
      <c r="AXC142" s="135"/>
      <c r="AXD142" s="135"/>
      <c r="AXE142" s="135"/>
      <c r="AXF142" s="135"/>
      <c r="AXG142" s="135"/>
      <c r="AXH142" s="135"/>
      <c r="AXI142" s="135"/>
      <c r="AXJ142" s="135"/>
      <c r="AXK142" s="135"/>
      <c r="AXL142" s="135"/>
      <c r="AXM142" s="135"/>
      <c r="AXN142" s="135"/>
      <c r="AXO142" s="135"/>
      <c r="AXP142" s="135"/>
      <c r="AXQ142" s="135"/>
      <c r="AXR142" s="135"/>
      <c r="AXS142" s="135"/>
      <c r="AXT142" s="135"/>
      <c r="AXU142" s="135"/>
      <c r="AXV142" s="135"/>
      <c r="AXW142" s="135"/>
      <c r="AXX142" s="135"/>
      <c r="AXY142" s="135"/>
      <c r="AXZ142" s="135"/>
      <c r="AYA142" s="135"/>
      <c r="AYB142" s="135"/>
      <c r="AYC142" s="135"/>
      <c r="AYD142" s="135"/>
      <c r="AYE142" s="135"/>
      <c r="AYF142" s="135"/>
      <c r="AYG142" s="135"/>
      <c r="AYH142" s="135"/>
      <c r="AYI142" s="135"/>
      <c r="AYJ142" s="135"/>
      <c r="AYK142" s="135"/>
      <c r="AYL142" s="135"/>
      <c r="AYM142" s="135"/>
      <c r="AYN142" s="135"/>
      <c r="AYO142" s="135"/>
      <c r="AYP142" s="135"/>
      <c r="AYQ142" s="135"/>
      <c r="AYR142" s="135"/>
      <c r="AYS142" s="135"/>
      <c r="AYT142" s="135"/>
      <c r="AYU142" s="135"/>
      <c r="AYV142" s="135"/>
      <c r="AYW142" s="135"/>
      <c r="AYX142" s="135"/>
      <c r="AYY142" s="135"/>
      <c r="AYZ142" s="135"/>
      <c r="AZA142" s="135"/>
      <c r="AZB142" s="135"/>
      <c r="AZC142" s="135"/>
      <c r="AZD142" s="135"/>
      <c r="AZE142" s="135"/>
      <c r="AZF142" s="135"/>
      <c r="AZG142" s="135"/>
      <c r="AZH142" s="135"/>
      <c r="AZI142" s="135"/>
      <c r="AZJ142" s="135"/>
      <c r="AZK142" s="135"/>
      <c r="AZL142" s="135"/>
      <c r="AZM142" s="135"/>
      <c r="AZN142" s="135"/>
      <c r="AZO142" s="135"/>
      <c r="AZP142" s="135"/>
      <c r="AZQ142" s="135"/>
      <c r="AZR142" s="135"/>
      <c r="AZS142" s="135"/>
      <c r="AZT142" s="135"/>
      <c r="AZU142" s="135"/>
      <c r="AZV142" s="135"/>
      <c r="AZW142" s="135"/>
      <c r="AZX142" s="135"/>
      <c r="AZY142" s="135"/>
      <c r="AZZ142" s="135"/>
      <c r="BAA142" s="135"/>
      <c r="BAB142" s="135"/>
      <c r="BAC142" s="135"/>
      <c r="BAD142" s="135"/>
      <c r="BAE142" s="135"/>
      <c r="BAF142" s="135"/>
      <c r="BAG142" s="135"/>
      <c r="BAH142" s="135"/>
      <c r="BAI142" s="135"/>
      <c r="BAJ142" s="135"/>
      <c r="BAK142" s="135"/>
      <c r="BAL142" s="135"/>
      <c r="BAM142" s="135"/>
      <c r="BAN142" s="135"/>
      <c r="BAO142" s="135"/>
      <c r="BAP142" s="135"/>
      <c r="BAQ142" s="135"/>
      <c r="BAR142" s="135"/>
      <c r="BAS142" s="135"/>
      <c r="BAT142" s="135"/>
      <c r="BAU142" s="135"/>
      <c r="BAV142" s="135"/>
      <c r="BAW142" s="135"/>
      <c r="BAX142" s="135"/>
      <c r="BAY142" s="135"/>
      <c r="BAZ142" s="135"/>
      <c r="BBA142" s="135"/>
      <c r="BBB142" s="135"/>
      <c r="BBC142" s="135"/>
      <c r="BBD142" s="135"/>
      <c r="BBE142" s="135"/>
      <c r="BBF142" s="135"/>
      <c r="BBG142" s="135"/>
      <c r="BBH142" s="135"/>
      <c r="BBI142" s="135"/>
      <c r="BBJ142" s="135"/>
      <c r="BBK142" s="135"/>
      <c r="BBL142" s="135"/>
      <c r="BBM142" s="135"/>
      <c r="BBN142" s="135"/>
      <c r="BBO142" s="135"/>
      <c r="BBP142" s="135"/>
      <c r="BBQ142" s="135"/>
      <c r="BBR142" s="135"/>
      <c r="BBS142" s="135"/>
      <c r="BBT142" s="135"/>
      <c r="BBU142" s="135"/>
      <c r="BBV142" s="135"/>
      <c r="BBW142" s="135"/>
      <c r="BBX142" s="135"/>
      <c r="BBY142" s="135"/>
      <c r="BBZ142" s="135"/>
      <c r="BCA142" s="135"/>
      <c r="BCB142" s="135"/>
      <c r="BCC142" s="135"/>
      <c r="BCD142" s="135"/>
      <c r="BCE142" s="135"/>
      <c r="BCF142" s="135"/>
      <c r="BCG142" s="135"/>
      <c r="BCH142" s="135"/>
      <c r="BCI142" s="135"/>
      <c r="BCJ142" s="135"/>
      <c r="BCK142" s="135"/>
      <c r="BCL142" s="135"/>
      <c r="BCM142" s="135"/>
      <c r="BCN142" s="135"/>
      <c r="BCO142" s="135"/>
      <c r="BCP142" s="135"/>
      <c r="BCQ142" s="135"/>
      <c r="BCR142" s="135"/>
      <c r="BCS142" s="135"/>
      <c r="BCT142" s="135"/>
      <c r="BCU142" s="135"/>
      <c r="BCV142" s="135"/>
      <c r="BCW142" s="135"/>
      <c r="BCX142" s="135"/>
      <c r="BCY142" s="135"/>
      <c r="BCZ142" s="135"/>
      <c r="BDA142" s="135"/>
      <c r="BDB142" s="135"/>
      <c r="BDC142" s="135"/>
      <c r="BDD142" s="135"/>
      <c r="BDE142" s="135"/>
      <c r="BDF142" s="135"/>
      <c r="BDG142" s="135"/>
      <c r="BDH142" s="135"/>
      <c r="BDI142" s="135"/>
      <c r="BDJ142" s="135"/>
      <c r="BDK142" s="135"/>
      <c r="BDL142" s="135"/>
      <c r="BDM142" s="135"/>
      <c r="BDN142" s="135"/>
      <c r="BDO142" s="135"/>
      <c r="BDP142" s="135"/>
      <c r="BDQ142" s="135"/>
      <c r="BDR142" s="135"/>
      <c r="BDS142" s="135"/>
      <c r="BDT142" s="135"/>
      <c r="BDU142" s="135"/>
      <c r="BDV142" s="135"/>
      <c r="BDW142" s="135"/>
      <c r="BDX142" s="135"/>
      <c r="BDY142" s="135"/>
      <c r="BDZ142" s="135"/>
      <c r="BEA142" s="135"/>
      <c r="BEB142" s="135"/>
      <c r="BEC142" s="135"/>
      <c r="BED142" s="135"/>
      <c r="BEE142" s="135"/>
      <c r="BEF142" s="135"/>
      <c r="BEG142" s="135"/>
      <c r="BEH142" s="135"/>
      <c r="BEI142" s="135"/>
      <c r="BEJ142" s="135"/>
      <c r="BEK142" s="135"/>
      <c r="BEL142" s="135"/>
      <c r="BEM142" s="135"/>
      <c r="BEN142" s="135"/>
      <c r="BEO142" s="135"/>
      <c r="BEP142" s="135"/>
      <c r="BEQ142" s="135"/>
      <c r="BER142" s="135"/>
      <c r="BES142" s="135"/>
      <c r="BET142" s="135"/>
      <c r="BEU142" s="135"/>
      <c r="BEV142" s="135"/>
      <c r="BEW142" s="135"/>
      <c r="BEX142" s="135"/>
      <c r="BEY142" s="135"/>
      <c r="BEZ142" s="135"/>
      <c r="BFA142" s="135"/>
      <c r="BFB142" s="135"/>
      <c r="BFC142" s="135"/>
      <c r="BFD142" s="135"/>
      <c r="BFE142" s="135"/>
      <c r="BFF142" s="135"/>
      <c r="BFG142" s="135"/>
      <c r="BFH142" s="135"/>
      <c r="BFI142" s="135"/>
      <c r="BFJ142" s="135"/>
      <c r="BFK142" s="135"/>
      <c r="BFL142" s="135"/>
      <c r="BFM142" s="135"/>
      <c r="BFN142" s="135"/>
      <c r="BFO142" s="135"/>
      <c r="BFP142" s="135"/>
      <c r="BFQ142" s="135"/>
      <c r="BFR142" s="135"/>
      <c r="BFS142" s="135"/>
      <c r="BFT142" s="135"/>
      <c r="BFU142" s="135"/>
      <c r="BFV142" s="135"/>
      <c r="BFW142" s="135"/>
      <c r="BFX142" s="135"/>
      <c r="BFY142" s="135"/>
      <c r="BFZ142" s="135"/>
      <c r="BGA142" s="135"/>
      <c r="BGB142" s="135"/>
      <c r="BGC142" s="135"/>
      <c r="BGD142" s="135"/>
      <c r="BGE142" s="135"/>
      <c r="BGF142" s="135"/>
      <c r="BGG142" s="135"/>
      <c r="BGH142" s="135"/>
      <c r="BGI142" s="135"/>
      <c r="BGJ142" s="135"/>
      <c r="BGK142" s="135"/>
      <c r="BGL142" s="135"/>
      <c r="BGM142" s="135"/>
      <c r="BGN142" s="135"/>
      <c r="BGO142" s="135"/>
      <c r="BGP142" s="135"/>
      <c r="BGQ142" s="135"/>
      <c r="BGR142" s="135"/>
      <c r="BGS142" s="135"/>
      <c r="BGT142" s="135"/>
      <c r="BGU142" s="135"/>
      <c r="BGV142" s="135"/>
      <c r="BGW142" s="135"/>
      <c r="BGX142" s="135"/>
      <c r="BGY142" s="135"/>
      <c r="BGZ142" s="135"/>
      <c r="BHA142" s="135"/>
      <c r="BHB142" s="135"/>
      <c r="BHC142" s="135"/>
      <c r="BHD142" s="135"/>
      <c r="BHE142" s="135"/>
      <c r="BHF142" s="135"/>
      <c r="BHG142" s="135"/>
      <c r="BHH142" s="135"/>
      <c r="BHI142" s="135"/>
      <c r="BHJ142" s="135"/>
      <c r="BHK142" s="135"/>
      <c r="BHL142" s="135"/>
      <c r="BHM142" s="135"/>
      <c r="BHN142" s="135"/>
      <c r="BHO142" s="135"/>
      <c r="BHP142" s="135"/>
      <c r="BHQ142" s="135"/>
      <c r="BHR142" s="135"/>
      <c r="BHS142" s="135"/>
      <c r="BHT142" s="135"/>
      <c r="BHU142" s="135"/>
      <c r="BHV142" s="135"/>
      <c r="BHW142" s="135"/>
      <c r="BHX142" s="135"/>
      <c r="BHY142" s="135"/>
      <c r="BHZ142" s="135"/>
      <c r="BIA142" s="135"/>
      <c r="BIB142" s="135"/>
      <c r="BIC142" s="135"/>
      <c r="BID142" s="135"/>
      <c r="BIE142" s="135"/>
      <c r="BIF142" s="135"/>
      <c r="BIG142" s="135"/>
      <c r="BIH142" s="135"/>
      <c r="BII142" s="135"/>
      <c r="BIJ142" s="135"/>
      <c r="BIK142" s="135"/>
      <c r="BIL142" s="135"/>
      <c r="BIM142" s="135"/>
      <c r="BIN142" s="135"/>
      <c r="BIO142" s="135"/>
      <c r="BIP142" s="135"/>
      <c r="BIQ142" s="135"/>
      <c r="BIR142" s="135"/>
      <c r="BIS142" s="135"/>
      <c r="BIT142" s="135"/>
      <c r="BIU142" s="135"/>
      <c r="BIV142" s="135"/>
      <c r="BIW142" s="135"/>
      <c r="BIX142" s="135"/>
      <c r="BIY142" s="135"/>
      <c r="BIZ142" s="135"/>
      <c r="BJA142" s="135"/>
      <c r="BJB142" s="135"/>
      <c r="BJC142" s="135"/>
      <c r="BJD142" s="135"/>
      <c r="BJE142" s="135"/>
      <c r="BJF142" s="135"/>
      <c r="BJG142" s="135"/>
      <c r="BJH142" s="135"/>
      <c r="BJI142" s="135"/>
      <c r="BJJ142" s="135"/>
      <c r="BJK142" s="135"/>
      <c r="BJL142" s="135"/>
      <c r="BJM142" s="135"/>
      <c r="BJN142" s="135"/>
      <c r="BJO142" s="135"/>
      <c r="BJP142" s="135"/>
      <c r="BJQ142" s="135"/>
      <c r="BJR142" s="135"/>
      <c r="BJS142" s="135"/>
      <c r="BJT142" s="135"/>
      <c r="BJU142" s="135"/>
      <c r="BJV142" s="135"/>
      <c r="BJW142" s="135"/>
      <c r="BJX142" s="135"/>
      <c r="BJY142" s="135"/>
      <c r="BJZ142" s="135"/>
      <c r="BKA142" s="135"/>
      <c r="BKB142" s="135"/>
      <c r="BKC142" s="135"/>
      <c r="BKD142" s="135"/>
      <c r="BKE142" s="135"/>
      <c r="BKF142" s="135"/>
      <c r="BKG142" s="135"/>
      <c r="BKH142" s="135"/>
      <c r="BKI142" s="135"/>
      <c r="BKJ142" s="135"/>
      <c r="BKK142" s="135"/>
      <c r="BKL142" s="135"/>
      <c r="BKM142" s="135"/>
      <c r="BKN142" s="135"/>
      <c r="BKO142" s="135"/>
      <c r="BKP142" s="135"/>
      <c r="BKQ142" s="135"/>
      <c r="BKR142" s="135"/>
      <c r="BKS142" s="135"/>
      <c r="BKT142" s="135"/>
      <c r="BKU142" s="135"/>
      <c r="BKV142" s="135"/>
      <c r="BKW142" s="135"/>
      <c r="BKX142" s="135"/>
      <c r="BKY142" s="135"/>
      <c r="BKZ142" s="135"/>
      <c r="BLA142" s="135"/>
      <c r="BLB142" s="135"/>
      <c r="BLC142" s="135"/>
      <c r="BLD142" s="135"/>
      <c r="BLE142" s="135"/>
      <c r="BLF142" s="135"/>
      <c r="BLG142" s="135"/>
      <c r="BLH142" s="135"/>
      <c r="BLI142" s="135"/>
      <c r="BLJ142" s="135"/>
      <c r="BLK142" s="135"/>
      <c r="BLL142" s="135"/>
      <c r="BLM142" s="135"/>
      <c r="BLN142" s="135"/>
      <c r="BLO142" s="135"/>
      <c r="BLP142" s="135"/>
      <c r="BLQ142" s="135"/>
      <c r="BLR142" s="135"/>
      <c r="BLS142" s="135"/>
      <c r="BLT142" s="135"/>
      <c r="BLU142" s="135"/>
      <c r="BLV142" s="135"/>
      <c r="BLW142" s="135"/>
      <c r="BLX142" s="135"/>
      <c r="BLY142" s="135"/>
      <c r="BLZ142" s="135"/>
      <c r="BMA142" s="135"/>
      <c r="BMB142" s="135"/>
      <c r="BMC142" s="135"/>
      <c r="BMD142" s="135"/>
      <c r="BME142" s="135"/>
      <c r="BMF142" s="135"/>
      <c r="BMG142" s="135"/>
      <c r="BMH142" s="135"/>
      <c r="BMI142" s="135"/>
      <c r="BMJ142" s="135"/>
      <c r="BMK142" s="135"/>
      <c r="BML142" s="135"/>
      <c r="BMM142" s="135"/>
      <c r="BMN142" s="135"/>
      <c r="BMO142" s="135"/>
      <c r="BMP142" s="135"/>
      <c r="BMQ142" s="135"/>
      <c r="BMR142" s="135"/>
      <c r="BMS142" s="135"/>
      <c r="BMT142" s="135"/>
      <c r="BMU142" s="135"/>
      <c r="BMV142" s="135"/>
      <c r="BMW142" s="135"/>
      <c r="BMX142" s="135"/>
      <c r="BMY142" s="135"/>
      <c r="BMZ142" s="135"/>
      <c r="BNA142" s="135"/>
      <c r="BNB142" s="135"/>
      <c r="BNC142" s="135"/>
      <c r="BND142" s="135"/>
      <c r="BNE142" s="135"/>
      <c r="BNF142" s="135"/>
      <c r="BNG142" s="135"/>
      <c r="BNH142" s="135"/>
      <c r="BNI142" s="135"/>
      <c r="BNJ142" s="135"/>
      <c r="BNK142" s="135"/>
      <c r="BNL142" s="135"/>
      <c r="BNM142" s="135"/>
      <c r="BNN142" s="135"/>
      <c r="BNO142" s="135"/>
      <c r="BNP142" s="135"/>
      <c r="BNQ142" s="135"/>
      <c r="BNR142" s="135"/>
      <c r="BNS142" s="135"/>
      <c r="BNT142" s="135"/>
      <c r="BNU142" s="135"/>
      <c r="BNV142" s="135"/>
      <c r="BNW142" s="135"/>
      <c r="BNX142" s="135"/>
      <c r="BNY142" s="135"/>
      <c r="BNZ142" s="135"/>
      <c r="BOA142" s="135"/>
      <c r="BOB142" s="135"/>
      <c r="BOC142" s="135"/>
      <c r="BOD142" s="135"/>
      <c r="BOE142" s="135"/>
      <c r="BOF142" s="135"/>
      <c r="BOG142" s="135"/>
      <c r="BOH142" s="135"/>
      <c r="BOI142" s="135"/>
      <c r="BOJ142" s="135"/>
      <c r="BOK142" s="135"/>
      <c r="BOL142" s="135"/>
      <c r="BOM142" s="135"/>
      <c r="BON142" s="135"/>
      <c r="BOO142" s="135"/>
      <c r="BOP142" s="135"/>
      <c r="BOQ142" s="135"/>
      <c r="BOR142" s="135"/>
      <c r="BOS142" s="135"/>
      <c r="BOT142" s="135"/>
      <c r="BOU142" s="135"/>
      <c r="BOV142" s="135"/>
      <c r="BOW142" s="135"/>
      <c r="BOX142" s="135"/>
      <c r="BOY142" s="135"/>
      <c r="BOZ142" s="135"/>
      <c r="BPA142" s="135"/>
      <c r="BPB142" s="135"/>
      <c r="BPC142" s="135"/>
      <c r="BPD142" s="135"/>
      <c r="BPE142" s="135"/>
      <c r="BPF142" s="135"/>
      <c r="BPG142" s="135"/>
      <c r="BPH142" s="135"/>
      <c r="BPI142" s="135"/>
      <c r="BPJ142" s="135"/>
      <c r="BPK142" s="135"/>
      <c r="BPL142" s="135"/>
      <c r="BPM142" s="135"/>
      <c r="BPN142" s="135"/>
      <c r="BPO142" s="135"/>
      <c r="BPP142" s="135"/>
      <c r="BPQ142" s="135"/>
      <c r="BPR142" s="135"/>
      <c r="BPS142" s="135"/>
      <c r="BPT142" s="135"/>
      <c r="BPU142" s="135"/>
      <c r="BPV142" s="135"/>
      <c r="BPW142" s="135"/>
      <c r="BPX142" s="135"/>
      <c r="BPY142" s="135"/>
      <c r="BPZ142" s="135"/>
      <c r="BQA142" s="135"/>
      <c r="BQB142" s="135"/>
      <c r="BQC142" s="135"/>
      <c r="BQD142" s="135"/>
      <c r="BQE142" s="135"/>
      <c r="BQF142" s="135"/>
      <c r="BQG142" s="135"/>
      <c r="BQH142" s="135"/>
      <c r="BQI142" s="135"/>
      <c r="BQJ142" s="135"/>
      <c r="BQK142" s="135"/>
      <c r="BQL142" s="135"/>
      <c r="BQM142" s="135"/>
      <c r="BQN142" s="135"/>
      <c r="BQO142" s="135"/>
      <c r="BQP142" s="135"/>
      <c r="BQQ142" s="135"/>
      <c r="BQR142" s="135"/>
      <c r="BQS142" s="135"/>
      <c r="BQT142" s="135"/>
      <c r="BQU142" s="135"/>
      <c r="BQV142" s="135"/>
      <c r="BQW142" s="135"/>
      <c r="BQX142" s="135"/>
      <c r="BQY142" s="135"/>
      <c r="BQZ142" s="135"/>
      <c r="BRA142" s="135"/>
      <c r="BRB142" s="135"/>
      <c r="BRC142" s="135"/>
      <c r="BRD142" s="135"/>
      <c r="BRE142" s="135"/>
      <c r="BRF142" s="135"/>
      <c r="BRG142" s="135"/>
      <c r="BRH142" s="135"/>
      <c r="BRI142" s="135"/>
      <c r="BRJ142" s="135"/>
      <c r="BRK142" s="135"/>
      <c r="BRL142" s="135"/>
      <c r="BRM142" s="135"/>
      <c r="BRN142" s="135"/>
      <c r="BRO142" s="135"/>
      <c r="BRP142" s="135"/>
      <c r="BRQ142" s="135"/>
      <c r="BRR142" s="135"/>
      <c r="BRS142" s="135"/>
      <c r="BRT142" s="135"/>
      <c r="BRU142" s="135"/>
      <c r="BRV142" s="135"/>
      <c r="BRW142" s="135"/>
      <c r="BRX142" s="135"/>
      <c r="BRY142" s="135"/>
      <c r="BRZ142" s="135"/>
      <c r="BSA142" s="135"/>
      <c r="BSB142" s="135"/>
      <c r="BSC142" s="135"/>
      <c r="BSD142" s="135"/>
      <c r="BSE142" s="135"/>
      <c r="BSF142" s="135"/>
      <c r="BSG142" s="135"/>
      <c r="BSH142" s="135"/>
      <c r="BSI142" s="135"/>
      <c r="BSJ142" s="135"/>
      <c r="BSK142" s="135"/>
      <c r="BSL142" s="135"/>
      <c r="BSM142" s="135"/>
      <c r="BSN142" s="135"/>
      <c r="BSO142" s="135"/>
      <c r="BSP142" s="135"/>
      <c r="BSQ142" s="135"/>
      <c r="BSR142" s="135"/>
      <c r="BSS142" s="135"/>
      <c r="BST142" s="135"/>
      <c r="BSU142" s="135"/>
      <c r="BSV142" s="135"/>
      <c r="BSW142" s="135"/>
      <c r="BSX142" s="135"/>
      <c r="BSY142" s="135"/>
      <c r="BSZ142" s="135"/>
      <c r="BTA142" s="135"/>
      <c r="BTB142" s="135"/>
      <c r="BTC142" s="135"/>
      <c r="BTD142" s="135"/>
      <c r="BTE142" s="135"/>
      <c r="BTF142" s="135"/>
      <c r="BTG142" s="135"/>
      <c r="BTH142" s="135"/>
      <c r="BTI142" s="135"/>
      <c r="BTJ142" s="135"/>
      <c r="BTK142" s="135"/>
      <c r="BTL142" s="135"/>
      <c r="BTM142" s="135"/>
      <c r="BTN142" s="135"/>
      <c r="BTO142" s="135"/>
      <c r="BTP142" s="135"/>
      <c r="BTQ142" s="135"/>
      <c r="BTR142" s="135"/>
      <c r="BTS142" s="135"/>
      <c r="BTT142" s="135"/>
      <c r="BTU142" s="135"/>
      <c r="BTV142" s="135"/>
      <c r="BTW142" s="135"/>
      <c r="BTX142" s="135"/>
      <c r="BTY142" s="135"/>
      <c r="BTZ142" s="135"/>
      <c r="BUA142" s="135"/>
      <c r="BUB142" s="135"/>
      <c r="BUC142" s="135"/>
      <c r="BUD142" s="135"/>
      <c r="BUE142" s="135"/>
      <c r="BUF142" s="135"/>
      <c r="BUG142" s="135"/>
      <c r="BUH142" s="135"/>
      <c r="BUI142" s="135"/>
      <c r="BUJ142" s="135"/>
      <c r="BUK142" s="135"/>
      <c r="BUL142" s="135"/>
      <c r="BUM142" s="135"/>
      <c r="BUN142" s="135"/>
      <c r="BUO142" s="135"/>
      <c r="BUP142" s="135"/>
      <c r="BUQ142" s="135"/>
      <c r="BUR142" s="135"/>
      <c r="BUS142" s="135"/>
      <c r="BUT142" s="135"/>
      <c r="BUU142" s="135"/>
      <c r="BUV142" s="135"/>
      <c r="BUW142" s="135"/>
      <c r="BUX142" s="135"/>
      <c r="BUY142" s="135"/>
      <c r="BUZ142" s="135"/>
      <c r="BVA142" s="135"/>
      <c r="BVB142" s="135"/>
      <c r="BVC142" s="135"/>
      <c r="BVD142" s="135"/>
      <c r="BVE142" s="135"/>
      <c r="BVF142" s="135"/>
      <c r="BVG142" s="135"/>
      <c r="BVH142" s="135"/>
      <c r="BVI142" s="135"/>
      <c r="BVJ142" s="135"/>
      <c r="BVK142" s="135"/>
      <c r="BVL142" s="135"/>
      <c r="BVM142" s="135"/>
      <c r="BVN142" s="135"/>
      <c r="BVO142" s="135"/>
      <c r="BVP142" s="135"/>
      <c r="BVQ142" s="135"/>
      <c r="BVR142" s="135"/>
      <c r="BVS142" s="135"/>
      <c r="BVT142" s="135"/>
      <c r="BVU142" s="135"/>
      <c r="BVV142" s="135"/>
      <c r="BVW142" s="135"/>
      <c r="BVX142" s="135"/>
      <c r="BVY142" s="135"/>
      <c r="BVZ142" s="135"/>
      <c r="BWA142" s="135"/>
      <c r="BWB142" s="135"/>
      <c r="BWC142" s="135"/>
      <c r="BWD142" s="135"/>
      <c r="BWE142" s="135"/>
      <c r="BWF142" s="135"/>
      <c r="BWG142" s="135"/>
      <c r="BWH142" s="135"/>
      <c r="BWI142" s="135"/>
      <c r="BWJ142" s="135"/>
      <c r="BWK142" s="135"/>
      <c r="BWL142" s="135"/>
      <c r="BWM142" s="135"/>
      <c r="BWN142" s="135"/>
      <c r="BWO142" s="135"/>
      <c r="BWP142" s="135"/>
      <c r="BWQ142" s="135"/>
      <c r="BWR142" s="135"/>
      <c r="BWS142" s="135"/>
      <c r="BWT142" s="135"/>
      <c r="BWU142" s="135"/>
      <c r="BWV142" s="135"/>
      <c r="BWW142" s="135"/>
      <c r="BWX142" s="135"/>
      <c r="BWY142" s="135"/>
      <c r="BWZ142" s="135"/>
      <c r="BXA142" s="135"/>
      <c r="BXB142" s="135"/>
      <c r="BXC142" s="135"/>
      <c r="BXD142" s="135"/>
      <c r="BXE142" s="135"/>
      <c r="BXF142" s="135"/>
      <c r="BXG142" s="135"/>
      <c r="BXH142" s="135"/>
      <c r="BXI142" s="135"/>
      <c r="BXJ142" s="135"/>
      <c r="BXK142" s="135"/>
      <c r="BXL142" s="135"/>
      <c r="BXM142" s="135"/>
      <c r="BXN142" s="135"/>
      <c r="BXO142" s="135"/>
      <c r="BXP142" s="135"/>
      <c r="BXQ142" s="135"/>
      <c r="BXR142" s="135"/>
      <c r="BXS142" s="135"/>
      <c r="BXT142" s="135"/>
      <c r="BXU142" s="135"/>
      <c r="BXV142" s="135"/>
      <c r="BXW142" s="135"/>
      <c r="BXX142" s="135"/>
      <c r="BXY142" s="135"/>
      <c r="BXZ142" s="135"/>
      <c r="BYA142" s="135"/>
      <c r="BYB142" s="135"/>
      <c r="BYC142" s="135"/>
      <c r="BYD142" s="135"/>
      <c r="BYE142" s="135"/>
      <c r="BYF142" s="135"/>
      <c r="BYG142" s="135"/>
      <c r="BYH142" s="135"/>
      <c r="BYI142" s="135"/>
      <c r="BYJ142" s="135"/>
      <c r="BYK142" s="135"/>
      <c r="BYL142" s="135"/>
      <c r="BYM142" s="135"/>
      <c r="BYN142" s="135"/>
      <c r="BYO142" s="135"/>
      <c r="BYP142" s="135"/>
      <c r="BYQ142" s="135"/>
      <c r="BYR142" s="135"/>
      <c r="BYS142" s="135"/>
      <c r="BYT142" s="135"/>
      <c r="BYU142" s="135"/>
      <c r="BYV142" s="135"/>
      <c r="BYW142" s="135"/>
      <c r="BYX142" s="135"/>
      <c r="BYY142" s="135"/>
      <c r="BYZ142" s="135"/>
      <c r="BZA142" s="135"/>
      <c r="BZB142" s="135"/>
      <c r="BZC142" s="135"/>
      <c r="BZD142" s="135"/>
      <c r="BZE142" s="135"/>
      <c r="BZF142" s="135"/>
      <c r="BZG142" s="135"/>
      <c r="BZH142" s="135"/>
      <c r="BZI142" s="135"/>
      <c r="BZJ142" s="135"/>
      <c r="BZK142" s="135"/>
      <c r="BZL142" s="135"/>
      <c r="BZM142" s="135"/>
      <c r="BZN142" s="135"/>
      <c r="BZO142" s="135"/>
      <c r="BZP142" s="135"/>
      <c r="BZQ142" s="135"/>
      <c r="BZR142" s="135"/>
      <c r="BZS142" s="135"/>
      <c r="BZT142" s="135"/>
      <c r="BZU142" s="135"/>
      <c r="BZV142" s="135"/>
      <c r="BZW142" s="135"/>
      <c r="BZX142" s="135"/>
      <c r="BZY142" s="135"/>
      <c r="BZZ142" s="135"/>
      <c r="CAA142" s="135"/>
      <c r="CAB142" s="135"/>
      <c r="CAC142" s="135"/>
      <c r="CAD142" s="135"/>
      <c r="CAE142" s="135"/>
      <c r="CAF142" s="135"/>
      <c r="CAG142" s="135"/>
      <c r="CAH142" s="135"/>
      <c r="CAI142" s="135"/>
      <c r="CAJ142" s="135"/>
      <c r="CAK142" s="135"/>
      <c r="CAL142" s="135"/>
      <c r="CAM142" s="135"/>
      <c r="CAN142" s="135"/>
      <c r="CAO142" s="135"/>
      <c r="CAP142" s="135"/>
      <c r="CAQ142" s="135"/>
      <c r="CAR142" s="135"/>
      <c r="CAS142" s="135"/>
      <c r="CAT142" s="135"/>
      <c r="CAU142" s="135"/>
      <c r="CAV142" s="135"/>
      <c r="CAW142" s="135"/>
      <c r="CAX142" s="135"/>
      <c r="CAY142" s="135"/>
      <c r="CAZ142" s="135"/>
      <c r="CBA142" s="135"/>
      <c r="CBB142" s="135"/>
      <c r="CBC142" s="135"/>
      <c r="CBD142" s="135"/>
      <c r="CBE142" s="135"/>
      <c r="CBF142" s="135"/>
      <c r="CBG142" s="135"/>
      <c r="CBH142" s="135"/>
      <c r="CBI142" s="135"/>
      <c r="CBJ142" s="135"/>
      <c r="CBK142" s="135"/>
      <c r="CBL142" s="135"/>
      <c r="CBM142" s="135"/>
      <c r="CBN142" s="135"/>
      <c r="CBO142" s="135"/>
      <c r="CBP142" s="135"/>
      <c r="CBQ142" s="135"/>
      <c r="CBR142" s="135"/>
      <c r="CBS142" s="135"/>
      <c r="CBT142" s="135"/>
      <c r="CBU142" s="135"/>
      <c r="CBV142" s="135"/>
      <c r="CBW142" s="135"/>
      <c r="CBX142" s="135"/>
    </row>
    <row r="143" spans="1:2258" s="142" customFormat="1">
      <c r="A143" s="138"/>
      <c r="B143" s="139"/>
      <c r="C143" s="139"/>
      <c r="D143" s="139"/>
      <c r="E143" s="139"/>
      <c r="F143" s="139"/>
      <c r="G143" s="139"/>
      <c r="H143" s="139"/>
      <c r="I143" s="139"/>
      <c r="J143" s="139"/>
      <c r="ACR143" s="136"/>
      <c r="ACS143" s="136"/>
      <c r="ACT143" s="136"/>
      <c r="ACU143" s="136"/>
      <c r="ACV143" s="136"/>
      <c r="ACW143" s="136"/>
      <c r="ACX143" s="136"/>
      <c r="ACY143" s="136"/>
      <c r="ACZ143" s="136"/>
      <c r="ADA143" s="136"/>
      <c r="ADB143" s="136"/>
      <c r="ADC143" s="136"/>
      <c r="ADD143" s="136"/>
      <c r="ADE143" s="136"/>
      <c r="ADF143" s="136"/>
      <c r="ADG143" s="136"/>
      <c r="ADH143" s="136"/>
      <c r="ADI143" s="136"/>
      <c r="ADJ143" s="136"/>
      <c r="ADK143" s="136"/>
      <c r="ADL143" s="136"/>
      <c r="ADM143" s="136"/>
      <c r="ADN143" s="136"/>
      <c r="ADO143" s="136"/>
      <c r="ADP143" s="136"/>
      <c r="ADQ143" s="136"/>
      <c r="ADR143" s="136"/>
      <c r="ADS143" s="136"/>
      <c r="ADT143" s="136"/>
      <c r="ADU143" s="136"/>
      <c r="ADV143" s="136"/>
      <c r="ADW143" s="136"/>
      <c r="ADX143" s="136"/>
      <c r="ADY143" s="136"/>
      <c r="ADZ143" s="136"/>
      <c r="AEA143" s="136"/>
      <c r="AEB143" s="136"/>
      <c r="AEC143" s="136"/>
      <c r="AED143" s="136"/>
      <c r="AEE143" s="136"/>
      <c r="AEF143" s="136"/>
      <c r="AEG143" s="136"/>
      <c r="AEH143" s="136"/>
      <c r="AEI143" s="136"/>
      <c r="AEJ143" s="136"/>
      <c r="AEK143" s="136"/>
      <c r="AEL143" s="136"/>
      <c r="AEM143" s="136"/>
      <c r="AEN143" s="136"/>
      <c r="AEO143" s="136"/>
      <c r="AEP143" s="136"/>
      <c r="AEQ143" s="136"/>
      <c r="AER143" s="136"/>
      <c r="AES143" s="136"/>
      <c r="AET143" s="136"/>
      <c r="AEU143" s="136"/>
      <c r="AEV143" s="136"/>
      <c r="AEW143" s="136"/>
      <c r="AEX143" s="136"/>
      <c r="AEY143" s="136"/>
      <c r="AEZ143" s="136"/>
      <c r="AFA143" s="136"/>
      <c r="AFB143" s="136"/>
      <c r="AFC143" s="136"/>
      <c r="AFD143" s="136"/>
      <c r="AFE143" s="136"/>
      <c r="AFF143" s="136"/>
      <c r="AFG143" s="136"/>
      <c r="AFH143" s="136"/>
      <c r="AFI143" s="136"/>
      <c r="AFJ143" s="136"/>
      <c r="AFK143" s="136"/>
      <c r="AFL143" s="136"/>
      <c r="AFM143" s="136"/>
      <c r="AFN143" s="136"/>
      <c r="AFO143" s="136"/>
      <c r="AFP143" s="136"/>
      <c r="AFQ143" s="136"/>
      <c r="AFR143" s="136"/>
      <c r="AFS143" s="136"/>
      <c r="AFT143" s="136"/>
      <c r="AFU143" s="136"/>
      <c r="AFV143" s="136"/>
      <c r="AFW143" s="136"/>
      <c r="AFX143" s="136"/>
      <c r="AFY143" s="136"/>
      <c r="AFZ143" s="136"/>
      <c r="AGA143" s="136"/>
      <c r="AGB143" s="136"/>
      <c r="AGC143" s="136"/>
      <c r="AGD143" s="136"/>
      <c r="AGE143" s="136"/>
      <c r="AGF143" s="136"/>
      <c r="AGG143" s="136"/>
      <c r="AGH143" s="136"/>
      <c r="AGI143" s="136"/>
      <c r="AGJ143" s="136"/>
      <c r="AGK143" s="136"/>
      <c r="AGL143" s="136"/>
      <c r="AGM143" s="136"/>
      <c r="AGN143" s="136"/>
      <c r="AGO143" s="136"/>
      <c r="AGP143" s="136"/>
      <c r="AGQ143" s="136"/>
      <c r="AGR143" s="136"/>
      <c r="AGS143" s="136"/>
      <c r="AGT143" s="136"/>
      <c r="AGU143" s="136"/>
      <c r="AGV143" s="136"/>
      <c r="AGW143" s="136"/>
      <c r="AGX143" s="136"/>
      <c r="AGY143" s="136"/>
      <c r="AGZ143" s="136"/>
      <c r="AHA143" s="136"/>
      <c r="AHB143" s="136"/>
      <c r="AHC143" s="136"/>
      <c r="AHD143" s="136"/>
      <c r="AHE143" s="136"/>
      <c r="AHF143" s="136"/>
      <c r="AHG143" s="136"/>
      <c r="AHH143" s="136"/>
      <c r="AHI143" s="136"/>
      <c r="AHJ143" s="136"/>
      <c r="AHK143" s="136"/>
      <c r="AHL143" s="136"/>
      <c r="AHM143" s="136"/>
      <c r="AHN143" s="136"/>
      <c r="AHO143" s="136"/>
      <c r="AHP143" s="136"/>
      <c r="AHQ143" s="136"/>
      <c r="AHR143" s="136"/>
      <c r="AHS143" s="136"/>
      <c r="AHT143" s="136"/>
      <c r="AHU143" s="136"/>
      <c r="AHV143" s="136"/>
      <c r="AHW143" s="136"/>
      <c r="AHX143" s="136"/>
      <c r="AHY143" s="136"/>
      <c r="AHZ143" s="136"/>
      <c r="AIA143" s="136"/>
      <c r="AIB143" s="136"/>
      <c r="AIC143" s="136"/>
      <c r="AID143" s="136"/>
      <c r="AIE143" s="136"/>
      <c r="AIF143" s="136"/>
      <c r="AIG143" s="136"/>
      <c r="AIH143" s="136"/>
      <c r="AII143" s="136"/>
      <c r="AIJ143" s="136"/>
      <c r="AIK143" s="136"/>
      <c r="AIL143" s="136"/>
      <c r="AIM143" s="136"/>
      <c r="AIN143" s="136"/>
      <c r="AIO143" s="136"/>
      <c r="AIP143" s="136"/>
      <c r="AIQ143" s="136"/>
      <c r="AIR143" s="136"/>
      <c r="AIS143" s="136"/>
      <c r="AIT143" s="136"/>
      <c r="AIU143" s="136"/>
      <c r="AIV143" s="136"/>
      <c r="AIW143" s="136"/>
      <c r="AIX143" s="136"/>
      <c r="AIY143" s="136"/>
      <c r="AIZ143" s="136"/>
      <c r="AJA143" s="136"/>
      <c r="AJB143" s="136"/>
      <c r="AJC143" s="136"/>
      <c r="AJD143" s="136"/>
      <c r="AJE143" s="136"/>
      <c r="AJF143" s="136"/>
      <c r="AJG143" s="136"/>
      <c r="AJH143" s="136"/>
      <c r="AJI143" s="136"/>
      <c r="AJJ143" s="136"/>
      <c r="AJK143" s="136"/>
      <c r="AJL143" s="136"/>
      <c r="AJM143" s="136"/>
      <c r="AJN143" s="136"/>
      <c r="AJO143" s="136"/>
      <c r="AJP143" s="136"/>
      <c r="AJQ143" s="136"/>
      <c r="AJR143" s="136"/>
      <c r="AJS143" s="136"/>
      <c r="AJT143" s="136"/>
      <c r="AJU143" s="136"/>
      <c r="AJV143" s="136"/>
      <c r="AJW143" s="136"/>
      <c r="AJX143" s="136"/>
      <c r="AJY143" s="136"/>
      <c r="AJZ143" s="136"/>
      <c r="AKA143" s="136"/>
      <c r="AKB143" s="136"/>
      <c r="AKC143" s="136"/>
      <c r="AKD143" s="136"/>
      <c r="AKE143" s="136"/>
      <c r="AKF143" s="136"/>
      <c r="AKG143" s="136"/>
      <c r="AKH143" s="136"/>
      <c r="AKI143" s="136"/>
      <c r="AKJ143" s="136"/>
      <c r="AKK143" s="136"/>
      <c r="AKL143" s="136"/>
      <c r="AKM143" s="136"/>
      <c r="AKN143" s="136"/>
      <c r="AKO143" s="136"/>
      <c r="AKP143" s="136"/>
      <c r="AKQ143" s="136"/>
      <c r="AKR143" s="136"/>
      <c r="AKS143" s="136"/>
      <c r="AKT143" s="136"/>
      <c r="AKU143" s="136"/>
      <c r="AKV143" s="136"/>
      <c r="AKW143" s="136"/>
      <c r="AKX143" s="136"/>
      <c r="AKY143" s="136"/>
      <c r="AKZ143" s="136"/>
      <c r="ALA143" s="136"/>
      <c r="ALB143" s="136"/>
      <c r="ALC143" s="136"/>
      <c r="ALD143" s="136"/>
      <c r="ALE143" s="136"/>
      <c r="ALF143" s="136"/>
      <c r="ALG143" s="136"/>
      <c r="ALH143" s="136"/>
      <c r="ALI143" s="136"/>
      <c r="ALJ143" s="136"/>
      <c r="ALK143" s="136"/>
      <c r="ALL143" s="136"/>
      <c r="ALM143" s="136"/>
      <c r="ALN143" s="136"/>
      <c r="ALO143" s="136"/>
      <c r="ALP143" s="136"/>
      <c r="ALQ143" s="136"/>
      <c r="ALR143" s="136"/>
      <c r="ALS143" s="136"/>
      <c r="ALT143" s="136"/>
      <c r="ALU143" s="136"/>
      <c r="ALV143" s="136"/>
      <c r="ALW143" s="136"/>
      <c r="ALX143" s="136"/>
      <c r="ALY143" s="136"/>
      <c r="ALZ143" s="136"/>
      <c r="AMA143" s="136"/>
      <c r="AMB143" s="136"/>
      <c r="AMC143" s="136"/>
      <c r="AMD143" s="136"/>
      <c r="AME143" s="136"/>
      <c r="AMF143" s="136"/>
      <c r="AMG143" s="136"/>
      <c r="AMH143" s="136"/>
      <c r="AMI143" s="136"/>
      <c r="AMJ143" s="136"/>
      <c r="AMK143" s="136"/>
      <c r="AML143" s="136"/>
      <c r="AMM143" s="136"/>
      <c r="AMN143" s="136"/>
      <c r="AMO143" s="136"/>
      <c r="AMP143" s="136"/>
      <c r="AMQ143" s="136"/>
      <c r="AMR143" s="136"/>
      <c r="AMS143" s="136"/>
      <c r="AMT143" s="136"/>
      <c r="AMU143" s="136"/>
      <c r="AMV143" s="136"/>
      <c r="AMW143" s="136"/>
      <c r="AMX143" s="136"/>
      <c r="AMY143" s="136"/>
      <c r="AMZ143" s="136"/>
      <c r="ANA143" s="136"/>
      <c r="ANB143" s="136"/>
      <c r="ANC143" s="136"/>
      <c r="AND143" s="136"/>
      <c r="ANE143" s="136"/>
      <c r="ANF143" s="136"/>
      <c r="ANG143" s="136"/>
      <c r="ANH143" s="136"/>
      <c r="ANI143" s="136"/>
      <c r="ANJ143" s="136"/>
      <c r="ANK143" s="136"/>
      <c r="ANL143" s="136"/>
      <c r="ANM143" s="136"/>
      <c r="ANN143" s="136"/>
      <c r="ANO143" s="136"/>
      <c r="ANP143" s="136"/>
      <c r="ANQ143" s="136"/>
      <c r="ANR143" s="136"/>
      <c r="ANS143" s="136"/>
      <c r="ANT143" s="136"/>
      <c r="ANU143" s="136"/>
      <c r="ANV143" s="136"/>
      <c r="ANW143" s="136"/>
      <c r="ANX143" s="136"/>
      <c r="ANY143" s="136"/>
      <c r="ANZ143" s="136"/>
      <c r="AOA143" s="136"/>
      <c r="AOB143" s="136"/>
      <c r="AOC143" s="136"/>
      <c r="AOD143" s="136"/>
      <c r="AOE143" s="136"/>
      <c r="AOF143" s="136"/>
      <c r="AOG143" s="136"/>
      <c r="AOH143" s="136"/>
      <c r="AOI143" s="136"/>
      <c r="AOJ143" s="136"/>
      <c r="AOK143" s="136"/>
      <c r="AOL143" s="136"/>
      <c r="AOM143" s="136"/>
      <c r="AON143" s="136"/>
      <c r="AOO143" s="136"/>
      <c r="AOP143" s="136"/>
      <c r="AOQ143" s="136"/>
      <c r="AOR143" s="136"/>
      <c r="AOS143" s="136"/>
      <c r="AOT143" s="136"/>
      <c r="AOU143" s="136"/>
      <c r="AOV143" s="136"/>
      <c r="AOW143" s="136"/>
      <c r="AOX143" s="136"/>
      <c r="AOY143" s="136"/>
      <c r="AOZ143" s="136"/>
      <c r="APA143" s="136"/>
      <c r="APB143" s="136"/>
      <c r="APC143" s="136"/>
      <c r="APD143" s="136"/>
      <c r="APE143" s="136"/>
      <c r="APF143" s="136"/>
      <c r="APG143" s="136"/>
      <c r="APH143" s="136"/>
      <c r="API143" s="136"/>
      <c r="APJ143" s="136"/>
      <c r="APK143" s="136"/>
      <c r="APL143" s="136"/>
      <c r="APM143" s="136"/>
      <c r="APN143" s="136"/>
      <c r="APO143" s="136"/>
      <c r="APP143" s="136"/>
      <c r="APQ143" s="136"/>
      <c r="APR143" s="136"/>
      <c r="APS143" s="136"/>
      <c r="APT143" s="136"/>
      <c r="APU143" s="136"/>
      <c r="APV143" s="136"/>
      <c r="APW143" s="136"/>
      <c r="APX143" s="136"/>
      <c r="APY143" s="136"/>
      <c r="APZ143" s="136"/>
      <c r="AQA143" s="136"/>
      <c r="AQB143" s="136"/>
      <c r="AQC143" s="136"/>
      <c r="AQD143" s="136"/>
      <c r="AQE143" s="136"/>
      <c r="AQF143" s="136"/>
      <c r="AQG143" s="136"/>
      <c r="AQH143" s="136"/>
      <c r="AQI143" s="136"/>
      <c r="AQJ143" s="136"/>
      <c r="AQK143" s="136"/>
      <c r="AQL143" s="136"/>
      <c r="AQM143" s="136"/>
      <c r="AQN143" s="136"/>
      <c r="AQO143" s="136"/>
      <c r="AQP143" s="136"/>
      <c r="AQQ143" s="136"/>
      <c r="AQR143" s="136"/>
      <c r="AQS143" s="136"/>
      <c r="AQT143" s="136"/>
      <c r="AQU143" s="136"/>
      <c r="AQV143" s="136"/>
      <c r="AQW143" s="136"/>
      <c r="AQX143" s="136"/>
      <c r="AQY143" s="136"/>
      <c r="AQZ143" s="136"/>
      <c r="ARA143" s="136"/>
      <c r="ARB143" s="136"/>
      <c r="ARC143" s="136"/>
      <c r="ARD143" s="136"/>
      <c r="ARE143" s="136"/>
      <c r="ARF143" s="136"/>
      <c r="ARG143" s="136"/>
      <c r="ARH143" s="136"/>
      <c r="ARI143" s="136"/>
      <c r="ARJ143" s="136"/>
      <c r="ARK143" s="136"/>
      <c r="ARL143" s="136"/>
      <c r="ARM143" s="136"/>
      <c r="ARN143" s="136"/>
      <c r="ARO143" s="136"/>
      <c r="ARP143" s="136"/>
      <c r="ARQ143" s="136"/>
      <c r="ARR143" s="136"/>
      <c r="ARS143" s="136"/>
      <c r="ART143" s="136"/>
      <c r="ARU143" s="136"/>
      <c r="ARV143" s="136"/>
      <c r="ARW143" s="136"/>
      <c r="ARX143" s="136"/>
      <c r="ARY143" s="136"/>
      <c r="ARZ143" s="136"/>
      <c r="ASA143" s="136"/>
      <c r="ASB143" s="136"/>
      <c r="ASC143" s="136"/>
      <c r="ASD143" s="136"/>
      <c r="ASE143" s="136"/>
      <c r="ASF143" s="136"/>
      <c r="ASG143" s="136"/>
      <c r="ASH143" s="136"/>
      <c r="ASI143" s="136"/>
      <c r="ASJ143" s="136"/>
      <c r="ASK143" s="136"/>
      <c r="ASL143" s="136"/>
      <c r="ASM143" s="136"/>
      <c r="ASN143" s="136"/>
      <c r="ASO143" s="136"/>
      <c r="ASP143" s="136"/>
      <c r="ASQ143" s="136"/>
      <c r="ASR143" s="136"/>
      <c r="ASS143" s="136"/>
      <c r="AST143" s="136"/>
      <c r="ASU143" s="136"/>
      <c r="ASV143" s="136"/>
      <c r="ASW143" s="136"/>
      <c r="ASX143" s="136"/>
      <c r="ASY143" s="136"/>
      <c r="ASZ143" s="136"/>
      <c r="ATA143" s="136"/>
      <c r="ATB143" s="136"/>
      <c r="ATC143" s="136"/>
      <c r="ATD143" s="136"/>
      <c r="ATE143" s="136"/>
      <c r="ATF143" s="136"/>
      <c r="ATG143" s="136"/>
      <c r="ATH143" s="136"/>
      <c r="ATI143" s="136"/>
      <c r="ATJ143" s="136"/>
      <c r="ATK143" s="136"/>
      <c r="ATL143" s="136"/>
      <c r="ATM143" s="136"/>
      <c r="ATN143" s="136"/>
      <c r="ATO143" s="136"/>
      <c r="ATP143" s="136"/>
      <c r="ATQ143" s="136"/>
      <c r="ATR143" s="136"/>
      <c r="ATS143" s="136"/>
      <c r="ATT143" s="136"/>
      <c r="ATU143" s="136"/>
      <c r="ATV143" s="136"/>
      <c r="ATW143" s="136"/>
      <c r="ATX143" s="136"/>
      <c r="ATY143" s="135"/>
      <c r="ATZ143" s="135"/>
      <c r="AUA143" s="135"/>
      <c r="AUB143" s="135"/>
      <c r="AUC143" s="135"/>
      <c r="AUD143" s="135"/>
      <c r="AUE143" s="135"/>
      <c r="AUF143" s="135"/>
      <c r="AUG143" s="135"/>
      <c r="AUH143" s="135"/>
      <c r="AUI143" s="135"/>
      <c r="AUJ143" s="135"/>
      <c r="AUK143" s="135"/>
      <c r="AUL143" s="135"/>
      <c r="AUM143" s="135"/>
      <c r="AUN143" s="135"/>
      <c r="AUO143" s="135"/>
      <c r="AUP143" s="135"/>
      <c r="AUQ143" s="135"/>
      <c r="AUR143" s="135"/>
      <c r="AUS143" s="135"/>
      <c r="AUT143" s="135"/>
      <c r="AUU143" s="135"/>
      <c r="AUV143" s="135"/>
      <c r="AUW143" s="135"/>
      <c r="AUX143" s="135"/>
      <c r="AUY143" s="135"/>
      <c r="AUZ143" s="135"/>
      <c r="AVA143" s="135"/>
      <c r="AVB143" s="135"/>
      <c r="AVC143" s="135"/>
      <c r="AVD143" s="135"/>
      <c r="AVE143" s="135"/>
      <c r="AVF143" s="135"/>
      <c r="AVG143" s="135"/>
      <c r="AVH143" s="135"/>
      <c r="AVI143" s="135"/>
      <c r="AVJ143" s="135"/>
      <c r="AVK143" s="135"/>
      <c r="AVL143" s="135"/>
      <c r="AVM143" s="135"/>
      <c r="AVN143" s="135"/>
      <c r="AVO143" s="135"/>
      <c r="AVP143" s="135"/>
      <c r="AVQ143" s="135"/>
      <c r="AVR143" s="135"/>
      <c r="AVS143" s="135"/>
      <c r="AVT143" s="135"/>
      <c r="AVU143" s="135"/>
      <c r="AVV143" s="135"/>
      <c r="AVW143" s="135"/>
      <c r="AVX143" s="135"/>
      <c r="AVY143" s="135"/>
      <c r="AVZ143" s="135"/>
      <c r="AWA143" s="135"/>
      <c r="AWB143" s="135"/>
      <c r="AWC143" s="135"/>
      <c r="AWD143" s="135"/>
      <c r="AWE143" s="135"/>
      <c r="AWF143" s="135"/>
      <c r="AWG143" s="135"/>
      <c r="AWH143" s="135"/>
      <c r="AWI143" s="135"/>
      <c r="AWJ143" s="135"/>
      <c r="AWK143" s="135"/>
      <c r="AWL143" s="135"/>
      <c r="AWM143" s="135"/>
      <c r="AWN143" s="135"/>
      <c r="AWO143" s="135"/>
      <c r="AWP143" s="135"/>
      <c r="AWQ143" s="135"/>
      <c r="AWR143" s="135"/>
      <c r="AWS143" s="135"/>
      <c r="AWT143" s="135"/>
      <c r="AWU143" s="135"/>
      <c r="AWV143" s="135"/>
      <c r="AWW143" s="135"/>
      <c r="AWX143" s="135"/>
      <c r="AWY143" s="135"/>
      <c r="AWZ143" s="135"/>
      <c r="AXA143" s="135"/>
      <c r="AXB143" s="135"/>
      <c r="AXC143" s="135"/>
      <c r="AXD143" s="135"/>
      <c r="AXE143" s="135"/>
      <c r="AXF143" s="135"/>
      <c r="AXG143" s="135"/>
      <c r="AXH143" s="135"/>
      <c r="AXI143" s="135"/>
      <c r="AXJ143" s="135"/>
      <c r="AXK143" s="135"/>
      <c r="AXL143" s="135"/>
      <c r="AXM143" s="135"/>
      <c r="AXN143" s="135"/>
      <c r="AXO143" s="135"/>
      <c r="AXP143" s="135"/>
      <c r="AXQ143" s="135"/>
      <c r="AXR143" s="135"/>
      <c r="AXS143" s="135"/>
      <c r="AXT143" s="135"/>
      <c r="AXU143" s="135"/>
      <c r="AXV143" s="135"/>
      <c r="AXW143" s="135"/>
      <c r="AXX143" s="135"/>
      <c r="AXY143" s="135"/>
      <c r="AXZ143" s="135"/>
      <c r="AYA143" s="135"/>
      <c r="AYB143" s="135"/>
      <c r="AYC143" s="135"/>
      <c r="AYD143" s="135"/>
      <c r="AYE143" s="135"/>
      <c r="AYF143" s="135"/>
      <c r="AYG143" s="135"/>
      <c r="AYH143" s="135"/>
      <c r="AYI143" s="135"/>
      <c r="AYJ143" s="135"/>
      <c r="AYK143" s="135"/>
      <c r="AYL143" s="135"/>
      <c r="AYM143" s="135"/>
      <c r="AYN143" s="135"/>
      <c r="AYO143" s="135"/>
      <c r="AYP143" s="135"/>
      <c r="AYQ143" s="135"/>
      <c r="AYR143" s="135"/>
      <c r="AYS143" s="135"/>
      <c r="AYT143" s="135"/>
      <c r="AYU143" s="135"/>
      <c r="AYV143" s="135"/>
      <c r="AYW143" s="135"/>
      <c r="AYX143" s="135"/>
      <c r="AYY143" s="135"/>
      <c r="AYZ143" s="135"/>
      <c r="AZA143" s="135"/>
      <c r="AZB143" s="135"/>
      <c r="AZC143" s="135"/>
      <c r="AZD143" s="135"/>
      <c r="AZE143" s="135"/>
      <c r="AZF143" s="135"/>
      <c r="AZG143" s="135"/>
      <c r="AZH143" s="135"/>
      <c r="AZI143" s="135"/>
      <c r="AZJ143" s="135"/>
      <c r="AZK143" s="135"/>
      <c r="AZL143" s="135"/>
      <c r="AZM143" s="135"/>
      <c r="AZN143" s="135"/>
      <c r="AZO143" s="135"/>
      <c r="AZP143" s="135"/>
      <c r="AZQ143" s="135"/>
      <c r="AZR143" s="135"/>
      <c r="AZS143" s="135"/>
      <c r="AZT143" s="135"/>
      <c r="AZU143" s="135"/>
      <c r="AZV143" s="135"/>
      <c r="AZW143" s="135"/>
      <c r="AZX143" s="135"/>
      <c r="AZY143" s="135"/>
      <c r="AZZ143" s="135"/>
      <c r="BAA143" s="135"/>
      <c r="BAB143" s="135"/>
      <c r="BAC143" s="135"/>
      <c r="BAD143" s="135"/>
      <c r="BAE143" s="135"/>
      <c r="BAF143" s="135"/>
      <c r="BAG143" s="135"/>
      <c r="BAH143" s="135"/>
      <c r="BAI143" s="135"/>
      <c r="BAJ143" s="135"/>
      <c r="BAK143" s="135"/>
      <c r="BAL143" s="135"/>
      <c r="BAM143" s="135"/>
      <c r="BAN143" s="135"/>
      <c r="BAO143" s="135"/>
      <c r="BAP143" s="135"/>
      <c r="BAQ143" s="135"/>
      <c r="BAR143" s="135"/>
      <c r="BAS143" s="135"/>
      <c r="BAT143" s="135"/>
      <c r="BAU143" s="135"/>
      <c r="BAV143" s="135"/>
      <c r="BAW143" s="135"/>
      <c r="BAX143" s="135"/>
      <c r="BAY143" s="135"/>
      <c r="BAZ143" s="135"/>
      <c r="BBA143" s="135"/>
      <c r="BBB143" s="135"/>
      <c r="BBC143" s="135"/>
      <c r="BBD143" s="135"/>
      <c r="BBE143" s="135"/>
      <c r="BBF143" s="135"/>
      <c r="BBG143" s="135"/>
      <c r="BBH143" s="135"/>
      <c r="BBI143" s="135"/>
      <c r="BBJ143" s="135"/>
      <c r="BBK143" s="135"/>
      <c r="BBL143" s="135"/>
      <c r="BBM143" s="135"/>
      <c r="BBN143" s="135"/>
      <c r="BBO143" s="135"/>
      <c r="BBP143" s="135"/>
      <c r="BBQ143" s="135"/>
      <c r="BBR143" s="135"/>
      <c r="BBS143" s="135"/>
      <c r="BBT143" s="135"/>
      <c r="BBU143" s="135"/>
      <c r="BBV143" s="135"/>
      <c r="BBW143" s="135"/>
      <c r="BBX143" s="135"/>
      <c r="BBY143" s="135"/>
      <c r="BBZ143" s="135"/>
      <c r="BCA143" s="135"/>
      <c r="BCB143" s="135"/>
      <c r="BCC143" s="135"/>
      <c r="BCD143" s="135"/>
      <c r="BCE143" s="135"/>
      <c r="BCF143" s="135"/>
      <c r="BCG143" s="135"/>
      <c r="BCH143" s="135"/>
      <c r="BCI143" s="135"/>
      <c r="BCJ143" s="135"/>
      <c r="BCK143" s="135"/>
      <c r="BCL143" s="135"/>
      <c r="BCM143" s="135"/>
      <c r="BCN143" s="135"/>
      <c r="BCO143" s="135"/>
      <c r="BCP143" s="135"/>
      <c r="BCQ143" s="135"/>
      <c r="BCR143" s="135"/>
      <c r="BCS143" s="135"/>
      <c r="BCT143" s="135"/>
      <c r="BCU143" s="135"/>
      <c r="BCV143" s="135"/>
      <c r="BCW143" s="135"/>
      <c r="BCX143" s="135"/>
      <c r="BCY143" s="135"/>
      <c r="BCZ143" s="135"/>
      <c r="BDA143" s="135"/>
      <c r="BDB143" s="135"/>
      <c r="BDC143" s="135"/>
      <c r="BDD143" s="135"/>
      <c r="BDE143" s="135"/>
      <c r="BDF143" s="135"/>
      <c r="BDG143" s="135"/>
      <c r="BDH143" s="135"/>
      <c r="BDI143" s="135"/>
      <c r="BDJ143" s="135"/>
      <c r="BDK143" s="135"/>
      <c r="BDL143" s="135"/>
      <c r="BDM143" s="135"/>
      <c r="BDN143" s="135"/>
      <c r="BDO143" s="135"/>
      <c r="BDP143" s="135"/>
      <c r="BDQ143" s="135"/>
      <c r="BDR143" s="135"/>
      <c r="BDS143" s="135"/>
      <c r="BDT143" s="135"/>
      <c r="BDU143" s="135"/>
      <c r="BDV143" s="135"/>
      <c r="BDW143" s="135"/>
      <c r="BDX143" s="135"/>
      <c r="BDY143" s="135"/>
      <c r="BDZ143" s="135"/>
      <c r="BEA143" s="135"/>
      <c r="BEB143" s="135"/>
      <c r="BEC143" s="135"/>
      <c r="BED143" s="135"/>
      <c r="BEE143" s="135"/>
      <c r="BEF143" s="135"/>
      <c r="BEG143" s="135"/>
      <c r="BEH143" s="135"/>
      <c r="BEI143" s="135"/>
      <c r="BEJ143" s="135"/>
      <c r="BEK143" s="135"/>
      <c r="BEL143" s="135"/>
      <c r="BEM143" s="135"/>
      <c r="BEN143" s="135"/>
      <c r="BEO143" s="135"/>
      <c r="BEP143" s="135"/>
      <c r="BEQ143" s="135"/>
      <c r="BER143" s="135"/>
      <c r="BES143" s="135"/>
      <c r="BET143" s="135"/>
      <c r="BEU143" s="135"/>
      <c r="BEV143" s="135"/>
      <c r="BEW143" s="135"/>
      <c r="BEX143" s="135"/>
      <c r="BEY143" s="135"/>
      <c r="BEZ143" s="135"/>
      <c r="BFA143" s="135"/>
      <c r="BFB143" s="135"/>
      <c r="BFC143" s="135"/>
      <c r="BFD143" s="135"/>
      <c r="BFE143" s="135"/>
      <c r="BFF143" s="135"/>
      <c r="BFG143" s="135"/>
      <c r="BFH143" s="135"/>
      <c r="BFI143" s="135"/>
      <c r="BFJ143" s="135"/>
      <c r="BFK143" s="135"/>
      <c r="BFL143" s="135"/>
      <c r="BFM143" s="135"/>
      <c r="BFN143" s="135"/>
      <c r="BFO143" s="135"/>
      <c r="BFP143" s="135"/>
      <c r="BFQ143" s="135"/>
      <c r="BFR143" s="135"/>
      <c r="BFS143" s="135"/>
      <c r="BFT143" s="135"/>
      <c r="BFU143" s="135"/>
      <c r="BFV143" s="135"/>
      <c r="BFW143" s="135"/>
      <c r="BFX143" s="135"/>
      <c r="BFY143" s="135"/>
      <c r="BFZ143" s="135"/>
      <c r="BGA143" s="135"/>
      <c r="BGB143" s="135"/>
      <c r="BGC143" s="135"/>
      <c r="BGD143" s="135"/>
      <c r="BGE143" s="135"/>
      <c r="BGF143" s="135"/>
      <c r="BGG143" s="135"/>
      <c r="BGH143" s="135"/>
      <c r="BGI143" s="135"/>
      <c r="BGJ143" s="135"/>
      <c r="BGK143" s="135"/>
      <c r="BGL143" s="135"/>
      <c r="BGM143" s="135"/>
      <c r="BGN143" s="135"/>
      <c r="BGO143" s="135"/>
      <c r="BGP143" s="135"/>
      <c r="BGQ143" s="135"/>
      <c r="BGR143" s="135"/>
      <c r="BGS143" s="135"/>
      <c r="BGT143" s="135"/>
      <c r="BGU143" s="135"/>
      <c r="BGV143" s="135"/>
      <c r="BGW143" s="135"/>
      <c r="BGX143" s="135"/>
      <c r="BGY143" s="135"/>
      <c r="BGZ143" s="135"/>
      <c r="BHA143" s="135"/>
      <c r="BHB143" s="135"/>
      <c r="BHC143" s="135"/>
      <c r="BHD143" s="135"/>
      <c r="BHE143" s="135"/>
      <c r="BHF143" s="135"/>
      <c r="BHG143" s="135"/>
      <c r="BHH143" s="135"/>
      <c r="BHI143" s="135"/>
      <c r="BHJ143" s="135"/>
      <c r="BHK143" s="135"/>
      <c r="BHL143" s="135"/>
      <c r="BHM143" s="135"/>
      <c r="BHN143" s="135"/>
      <c r="BHO143" s="135"/>
      <c r="BHP143" s="135"/>
      <c r="BHQ143" s="135"/>
      <c r="BHR143" s="135"/>
      <c r="BHS143" s="135"/>
      <c r="BHT143" s="135"/>
      <c r="BHU143" s="135"/>
      <c r="BHV143" s="135"/>
      <c r="BHW143" s="135"/>
      <c r="BHX143" s="135"/>
      <c r="BHY143" s="135"/>
      <c r="BHZ143" s="135"/>
      <c r="BIA143" s="135"/>
      <c r="BIB143" s="135"/>
      <c r="BIC143" s="135"/>
      <c r="BID143" s="135"/>
      <c r="BIE143" s="135"/>
      <c r="BIF143" s="135"/>
      <c r="BIG143" s="135"/>
      <c r="BIH143" s="135"/>
      <c r="BII143" s="135"/>
      <c r="BIJ143" s="135"/>
      <c r="BIK143" s="135"/>
      <c r="BIL143" s="135"/>
      <c r="BIM143" s="135"/>
      <c r="BIN143" s="135"/>
      <c r="BIO143" s="135"/>
      <c r="BIP143" s="135"/>
      <c r="BIQ143" s="135"/>
      <c r="BIR143" s="135"/>
      <c r="BIS143" s="135"/>
      <c r="BIT143" s="135"/>
      <c r="BIU143" s="135"/>
      <c r="BIV143" s="135"/>
      <c r="BIW143" s="135"/>
      <c r="BIX143" s="135"/>
      <c r="BIY143" s="135"/>
      <c r="BIZ143" s="135"/>
      <c r="BJA143" s="135"/>
      <c r="BJB143" s="135"/>
      <c r="BJC143" s="135"/>
      <c r="BJD143" s="135"/>
      <c r="BJE143" s="135"/>
      <c r="BJF143" s="135"/>
      <c r="BJG143" s="135"/>
      <c r="BJH143" s="135"/>
      <c r="BJI143" s="135"/>
      <c r="BJJ143" s="135"/>
      <c r="BJK143" s="135"/>
      <c r="BJL143" s="135"/>
      <c r="BJM143" s="135"/>
      <c r="BJN143" s="135"/>
      <c r="BJO143" s="135"/>
      <c r="BJP143" s="135"/>
      <c r="BJQ143" s="135"/>
      <c r="BJR143" s="135"/>
      <c r="BJS143" s="135"/>
      <c r="BJT143" s="135"/>
      <c r="BJU143" s="135"/>
      <c r="BJV143" s="135"/>
      <c r="BJW143" s="135"/>
      <c r="BJX143" s="135"/>
      <c r="BJY143" s="135"/>
      <c r="BJZ143" s="135"/>
      <c r="BKA143" s="135"/>
      <c r="BKB143" s="135"/>
      <c r="BKC143" s="135"/>
      <c r="BKD143" s="135"/>
      <c r="BKE143" s="135"/>
      <c r="BKF143" s="135"/>
      <c r="BKG143" s="135"/>
      <c r="BKH143" s="135"/>
      <c r="BKI143" s="135"/>
      <c r="BKJ143" s="135"/>
      <c r="BKK143" s="135"/>
      <c r="BKL143" s="135"/>
      <c r="BKM143" s="135"/>
      <c r="BKN143" s="135"/>
      <c r="BKO143" s="135"/>
      <c r="BKP143" s="135"/>
      <c r="BKQ143" s="135"/>
      <c r="BKR143" s="135"/>
      <c r="BKS143" s="135"/>
      <c r="BKT143" s="135"/>
      <c r="BKU143" s="135"/>
      <c r="BKV143" s="135"/>
      <c r="BKW143" s="135"/>
      <c r="BKX143" s="135"/>
      <c r="BKY143" s="135"/>
      <c r="BKZ143" s="135"/>
      <c r="BLA143" s="135"/>
      <c r="BLB143" s="135"/>
      <c r="BLC143" s="135"/>
      <c r="BLD143" s="135"/>
      <c r="BLE143" s="135"/>
      <c r="BLF143" s="135"/>
      <c r="BLG143" s="135"/>
      <c r="BLH143" s="135"/>
      <c r="BLI143" s="135"/>
      <c r="BLJ143" s="135"/>
      <c r="BLK143" s="135"/>
      <c r="BLL143" s="135"/>
      <c r="BLM143" s="135"/>
      <c r="BLN143" s="135"/>
      <c r="BLO143" s="135"/>
      <c r="BLP143" s="135"/>
      <c r="BLQ143" s="135"/>
      <c r="BLR143" s="135"/>
      <c r="BLS143" s="135"/>
      <c r="BLT143" s="135"/>
      <c r="BLU143" s="135"/>
      <c r="BLV143" s="135"/>
      <c r="BLW143" s="135"/>
      <c r="BLX143" s="135"/>
      <c r="BLY143" s="135"/>
      <c r="BLZ143" s="135"/>
      <c r="BMA143" s="135"/>
      <c r="BMB143" s="135"/>
      <c r="BMC143" s="135"/>
      <c r="BMD143" s="135"/>
      <c r="BME143" s="135"/>
      <c r="BMF143" s="135"/>
      <c r="BMG143" s="135"/>
      <c r="BMH143" s="135"/>
      <c r="BMI143" s="135"/>
      <c r="BMJ143" s="135"/>
      <c r="BMK143" s="135"/>
      <c r="BML143" s="135"/>
      <c r="BMM143" s="135"/>
      <c r="BMN143" s="135"/>
      <c r="BMO143" s="135"/>
      <c r="BMP143" s="135"/>
      <c r="BMQ143" s="135"/>
      <c r="BMR143" s="135"/>
      <c r="BMS143" s="135"/>
      <c r="BMT143" s="135"/>
      <c r="BMU143" s="135"/>
      <c r="BMV143" s="135"/>
      <c r="BMW143" s="135"/>
      <c r="BMX143" s="135"/>
      <c r="BMY143" s="135"/>
      <c r="BMZ143" s="135"/>
      <c r="BNA143" s="135"/>
      <c r="BNB143" s="135"/>
      <c r="BNC143" s="135"/>
      <c r="BND143" s="135"/>
      <c r="BNE143" s="135"/>
      <c r="BNF143" s="135"/>
      <c r="BNG143" s="135"/>
      <c r="BNH143" s="135"/>
      <c r="BNI143" s="135"/>
      <c r="BNJ143" s="135"/>
      <c r="BNK143" s="135"/>
      <c r="BNL143" s="135"/>
      <c r="BNM143" s="135"/>
      <c r="BNN143" s="135"/>
      <c r="BNO143" s="135"/>
      <c r="BNP143" s="135"/>
      <c r="BNQ143" s="135"/>
      <c r="BNR143" s="135"/>
      <c r="BNS143" s="135"/>
      <c r="BNT143" s="135"/>
      <c r="BNU143" s="135"/>
      <c r="BNV143" s="135"/>
      <c r="BNW143" s="135"/>
      <c r="BNX143" s="135"/>
      <c r="BNY143" s="135"/>
      <c r="BNZ143" s="135"/>
      <c r="BOA143" s="135"/>
      <c r="BOB143" s="135"/>
      <c r="BOC143" s="135"/>
      <c r="BOD143" s="135"/>
      <c r="BOE143" s="135"/>
      <c r="BOF143" s="135"/>
      <c r="BOG143" s="135"/>
      <c r="BOH143" s="135"/>
      <c r="BOI143" s="135"/>
      <c r="BOJ143" s="135"/>
      <c r="BOK143" s="135"/>
      <c r="BOL143" s="135"/>
      <c r="BOM143" s="135"/>
      <c r="BON143" s="135"/>
      <c r="BOO143" s="135"/>
      <c r="BOP143" s="135"/>
      <c r="BOQ143" s="135"/>
      <c r="BOR143" s="135"/>
      <c r="BOS143" s="135"/>
      <c r="BOT143" s="135"/>
      <c r="BOU143" s="135"/>
      <c r="BOV143" s="135"/>
      <c r="BOW143" s="135"/>
      <c r="BOX143" s="135"/>
      <c r="BOY143" s="135"/>
      <c r="BOZ143" s="135"/>
      <c r="BPA143" s="135"/>
      <c r="BPB143" s="135"/>
      <c r="BPC143" s="135"/>
      <c r="BPD143" s="135"/>
      <c r="BPE143" s="135"/>
      <c r="BPF143" s="135"/>
      <c r="BPG143" s="135"/>
      <c r="BPH143" s="135"/>
      <c r="BPI143" s="135"/>
      <c r="BPJ143" s="135"/>
      <c r="BPK143" s="135"/>
      <c r="BPL143" s="135"/>
      <c r="BPM143" s="135"/>
      <c r="BPN143" s="135"/>
      <c r="BPO143" s="135"/>
      <c r="BPP143" s="135"/>
      <c r="BPQ143" s="135"/>
      <c r="BPR143" s="135"/>
      <c r="BPS143" s="135"/>
      <c r="BPT143" s="135"/>
      <c r="BPU143" s="135"/>
      <c r="BPV143" s="135"/>
      <c r="BPW143" s="135"/>
      <c r="BPX143" s="135"/>
      <c r="BPY143" s="135"/>
      <c r="BPZ143" s="135"/>
      <c r="BQA143" s="135"/>
      <c r="BQB143" s="135"/>
      <c r="BQC143" s="135"/>
      <c r="BQD143" s="135"/>
      <c r="BQE143" s="135"/>
      <c r="BQF143" s="135"/>
      <c r="BQG143" s="135"/>
      <c r="BQH143" s="135"/>
      <c r="BQI143" s="135"/>
      <c r="BQJ143" s="135"/>
      <c r="BQK143" s="135"/>
      <c r="BQL143" s="135"/>
      <c r="BQM143" s="135"/>
      <c r="BQN143" s="135"/>
      <c r="BQO143" s="135"/>
      <c r="BQP143" s="135"/>
      <c r="BQQ143" s="135"/>
      <c r="BQR143" s="135"/>
      <c r="BQS143" s="135"/>
      <c r="BQT143" s="135"/>
      <c r="BQU143" s="135"/>
      <c r="BQV143" s="135"/>
      <c r="BQW143" s="135"/>
      <c r="BQX143" s="135"/>
      <c r="BQY143" s="135"/>
      <c r="BQZ143" s="135"/>
      <c r="BRA143" s="135"/>
      <c r="BRB143" s="135"/>
      <c r="BRC143" s="135"/>
      <c r="BRD143" s="135"/>
      <c r="BRE143" s="135"/>
      <c r="BRF143" s="135"/>
      <c r="BRG143" s="135"/>
      <c r="BRH143" s="135"/>
      <c r="BRI143" s="135"/>
      <c r="BRJ143" s="135"/>
      <c r="BRK143" s="135"/>
      <c r="BRL143" s="135"/>
      <c r="BRM143" s="135"/>
      <c r="BRN143" s="135"/>
      <c r="BRO143" s="135"/>
      <c r="BRP143" s="135"/>
      <c r="BRQ143" s="135"/>
      <c r="BRR143" s="135"/>
      <c r="BRS143" s="135"/>
      <c r="BRT143" s="135"/>
      <c r="BRU143" s="135"/>
      <c r="BRV143" s="135"/>
      <c r="BRW143" s="135"/>
      <c r="BRX143" s="135"/>
      <c r="BRY143" s="135"/>
      <c r="BRZ143" s="135"/>
      <c r="BSA143" s="135"/>
      <c r="BSB143" s="135"/>
      <c r="BSC143" s="135"/>
      <c r="BSD143" s="135"/>
      <c r="BSE143" s="135"/>
      <c r="BSF143" s="135"/>
      <c r="BSG143" s="135"/>
      <c r="BSH143" s="135"/>
      <c r="BSI143" s="135"/>
      <c r="BSJ143" s="135"/>
      <c r="BSK143" s="135"/>
      <c r="BSL143" s="135"/>
      <c r="BSM143" s="135"/>
      <c r="BSN143" s="135"/>
      <c r="BSO143" s="135"/>
      <c r="BSP143" s="135"/>
      <c r="BSQ143" s="135"/>
      <c r="BSR143" s="135"/>
      <c r="BSS143" s="135"/>
      <c r="BST143" s="135"/>
      <c r="BSU143" s="135"/>
      <c r="BSV143" s="135"/>
      <c r="BSW143" s="135"/>
      <c r="BSX143" s="135"/>
      <c r="BSY143" s="135"/>
      <c r="BSZ143" s="135"/>
      <c r="BTA143" s="135"/>
      <c r="BTB143" s="135"/>
      <c r="BTC143" s="135"/>
      <c r="BTD143" s="135"/>
      <c r="BTE143" s="135"/>
      <c r="BTF143" s="135"/>
      <c r="BTG143" s="135"/>
      <c r="BTH143" s="135"/>
      <c r="BTI143" s="135"/>
      <c r="BTJ143" s="135"/>
      <c r="BTK143" s="135"/>
      <c r="BTL143" s="135"/>
      <c r="BTM143" s="135"/>
      <c r="BTN143" s="135"/>
      <c r="BTO143" s="135"/>
      <c r="BTP143" s="135"/>
      <c r="BTQ143" s="135"/>
      <c r="BTR143" s="135"/>
      <c r="BTS143" s="135"/>
      <c r="BTT143" s="135"/>
      <c r="BTU143" s="135"/>
      <c r="BTV143" s="135"/>
      <c r="BTW143" s="135"/>
      <c r="BTX143" s="135"/>
      <c r="BTY143" s="135"/>
      <c r="BTZ143" s="135"/>
      <c r="BUA143" s="135"/>
      <c r="BUB143" s="135"/>
      <c r="BUC143" s="135"/>
      <c r="BUD143" s="135"/>
      <c r="BUE143" s="135"/>
      <c r="BUF143" s="135"/>
      <c r="BUG143" s="135"/>
      <c r="BUH143" s="135"/>
      <c r="BUI143" s="135"/>
      <c r="BUJ143" s="135"/>
      <c r="BUK143" s="135"/>
      <c r="BUL143" s="135"/>
      <c r="BUM143" s="135"/>
      <c r="BUN143" s="135"/>
      <c r="BUO143" s="135"/>
      <c r="BUP143" s="135"/>
      <c r="BUQ143" s="135"/>
      <c r="BUR143" s="135"/>
      <c r="BUS143" s="135"/>
      <c r="BUT143" s="135"/>
      <c r="BUU143" s="135"/>
      <c r="BUV143" s="135"/>
      <c r="BUW143" s="135"/>
      <c r="BUX143" s="135"/>
      <c r="BUY143" s="135"/>
      <c r="BUZ143" s="135"/>
      <c r="BVA143" s="135"/>
      <c r="BVB143" s="135"/>
      <c r="BVC143" s="135"/>
      <c r="BVD143" s="135"/>
      <c r="BVE143" s="135"/>
      <c r="BVF143" s="135"/>
      <c r="BVG143" s="135"/>
      <c r="BVH143" s="135"/>
      <c r="BVI143" s="135"/>
      <c r="BVJ143" s="135"/>
      <c r="BVK143" s="135"/>
      <c r="BVL143" s="135"/>
      <c r="BVM143" s="135"/>
      <c r="BVN143" s="135"/>
      <c r="BVO143" s="135"/>
      <c r="BVP143" s="135"/>
      <c r="BVQ143" s="135"/>
      <c r="BVR143" s="135"/>
      <c r="BVS143" s="135"/>
      <c r="BVT143" s="135"/>
      <c r="BVU143" s="135"/>
      <c r="BVV143" s="135"/>
      <c r="BVW143" s="135"/>
      <c r="BVX143" s="135"/>
      <c r="BVY143" s="135"/>
      <c r="BVZ143" s="135"/>
      <c r="BWA143" s="135"/>
      <c r="BWB143" s="135"/>
      <c r="BWC143" s="135"/>
      <c r="BWD143" s="135"/>
      <c r="BWE143" s="135"/>
      <c r="BWF143" s="135"/>
      <c r="BWG143" s="135"/>
      <c r="BWH143" s="135"/>
      <c r="BWI143" s="135"/>
      <c r="BWJ143" s="135"/>
      <c r="BWK143" s="135"/>
      <c r="BWL143" s="135"/>
      <c r="BWM143" s="135"/>
      <c r="BWN143" s="135"/>
      <c r="BWO143" s="135"/>
      <c r="BWP143" s="135"/>
      <c r="BWQ143" s="135"/>
      <c r="BWR143" s="135"/>
      <c r="BWS143" s="135"/>
      <c r="BWT143" s="135"/>
      <c r="BWU143" s="135"/>
      <c r="BWV143" s="135"/>
      <c r="BWW143" s="135"/>
      <c r="BWX143" s="135"/>
      <c r="BWY143" s="135"/>
      <c r="BWZ143" s="135"/>
      <c r="BXA143" s="135"/>
      <c r="BXB143" s="135"/>
      <c r="BXC143" s="135"/>
      <c r="BXD143" s="135"/>
      <c r="BXE143" s="135"/>
      <c r="BXF143" s="135"/>
      <c r="BXG143" s="135"/>
      <c r="BXH143" s="135"/>
      <c r="BXI143" s="135"/>
      <c r="BXJ143" s="135"/>
      <c r="BXK143" s="135"/>
      <c r="BXL143" s="135"/>
      <c r="BXM143" s="135"/>
      <c r="BXN143" s="135"/>
      <c r="BXO143" s="135"/>
      <c r="BXP143" s="135"/>
      <c r="BXQ143" s="135"/>
      <c r="BXR143" s="135"/>
      <c r="BXS143" s="135"/>
      <c r="BXT143" s="135"/>
      <c r="BXU143" s="135"/>
      <c r="BXV143" s="135"/>
      <c r="BXW143" s="135"/>
      <c r="BXX143" s="135"/>
      <c r="BXY143" s="135"/>
      <c r="BXZ143" s="135"/>
      <c r="BYA143" s="135"/>
      <c r="BYB143" s="135"/>
      <c r="BYC143" s="135"/>
      <c r="BYD143" s="135"/>
      <c r="BYE143" s="135"/>
      <c r="BYF143" s="135"/>
      <c r="BYG143" s="135"/>
      <c r="BYH143" s="135"/>
      <c r="BYI143" s="135"/>
      <c r="BYJ143" s="135"/>
      <c r="BYK143" s="135"/>
      <c r="BYL143" s="135"/>
      <c r="BYM143" s="135"/>
      <c r="BYN143" s="135"/>
      <c r="BYO143" s="135"/>
      <c r="BYP143" s="135"/>
      <c r="BYQ143" s="135"/>
      <c r="BYR143" s="135"/>
      <c r="BYS143" s="135"/>
      <c r="BYT143" s="135"/>
      <c r="BYU143" s="135"/>
      <c r="BYV143" s="135"/>
      <c r="BYW143" s="135"/>
      <c r="BYX143" s="135"/>
      <c r="BYY143" s="135"/>
      <c r="BYZ143" s="135"/>
      <c r="BZA143" s="135"/>
      <c r="BZB143" s="135"/>
      <c r="BZC143" s="135"/>
      <c r="BZD143" s="135"/>
      <c r="BZE143" s="135"/>
      <c r="BZF143" s="135"/>
      <c r="BZG143" s="135"/>
      <c r="BZH143" s="135"/>
      <c r="BZI143" s="135"/>
      <c r="BZJ143" s="135"/>
      <c r="BZK143" s="135"/>
      <c r="BZL143" s="135"/>
      <c r="BZM143" s="135"/>
      <c r="BZN143" s="135"/>
      <c r="BZO143" s="135"/>
      <c r="BZP143" s="135"/>
      <c r="BZQ143" s="135"/>
      <c r="BZR143" s="135"/>
      <c r="BZS143" s="135"/>
      <c r="BZT143" s="135"/>
      <c r="BZU143" s="135"/>
      <c r="BZV143" s="135"/>
      <c r="BZW143" s="135"/>
      <c r="BZX143" s="135"/>
      <c r="BZY143" s="135"/>
      <c r="BZZ143" s="135"/>
      <c r="CAA143" s="135"/>
      <c r="CAB143" s="135"/>
      <c r="CAC143" s="135"/>
      <c r="CAD143" s="135"/>
      <c r="CAE143" s="135"/>
      <c r="CAF143" s="135"/>
      <c r="CAG143" s="135"/>
      <c r="CAH143" s="135"/>
      <c r="CAI143" s="135"/>
      <c r="CAJ143" s="135"/>
      <c r="CAK143" s="135"/>
      <c r="CAL143" s="135"/>
      <c r="CAM143" s="135"/>
      <c r="CAN143" s="135"/>
      <c r="CAO143" s="135"/>
      <c r="CAP143" s="135"/>
      <c r="CAQ143" s="135"/>
      <c r="CAR143" s="135"/>
      <c r="CAS143" s="135"/>
      <c r="CAT143" s="135"/>
      <c r="CAU143" s="135"/>
      <c r="CAV143" s="135"/>
      <c r="CAW143" s="135"/>
      <c r="CAX143" s="135"/>
      <c r="CAY143" s="135"/>
      <c r="CAZ143" s="135"/>
      <c r="CBA143" s="135"/>
      <c r="CBB143" s="135"/>
      <c r="CBC143" s="135"/>
      <c r="CBD143" s="135"/>
      <c r="CBE143" s="135"/>
      <c r="CBF143" s="135"/>
      <c r="CBG143" s="135"/>
      <c r="CBH143" s="135"/>
      <c r="CBI143" s="135"/>
      <c r="CBJ143" s="135"/>
      <c r="CBK143" s="135"/>
      <c r="CBL143" s="135"/>
      <c r="CBM143" s="135"/>
      <c r="CBN143" s="135"/>
      <c r="CBO143" s="135"/>
      <c r="CBP143" s="135"/>
      <c r="CBQ143" s="135"/>
      <c r="CBR143" s="135"/>
      <c r="CBS143" s="135"/>
      <c r="CBT143" s="135"/>
      <c r="CBU143" s="135"/>
      <c r="CBV143" s="135"/>
      <c r="CBW143" s="135"/>
      <c r="CBX143" s="135"/>
    </row>
    <row r="144" spans="1:2258" s="142" customFormat="1">
      <c r="A144" s="138"/>
      <c r="B144" s="139"/>
      <c r="C144" s="139"/>
      <c r="D144" s="139"/>
      <c r="E144" s="139"/>
      <c r="F144" s="139"/>
      <c r="G144" s="139"/>
      <c r="H144" s="139"/>
      <c r="I144" s="139"/>
      <c r="J144" s="139"/>
      <c r="ACR144" s="136"/>
      <c r="ACS144" s="136"/>
      <c r="ACT144" s="136"/>
      <c r="ACU144" s="136"/>
      <c r="ACV144" s="136"/>
      <c r="ACW144" s="136"/>
      <c r="ACX144" s="136"/>
      <c r="ACY144" s="136"/>
      <c r="ACZ144" s="136"/>
      <c r="ADA144" s="136"/>
      <c r="ADB144" s="136"/>
      <c r="ADC144" s="136"/>
      <c r="ADD144" s="136"/>
      <c r="ADE144" s="136"/>
      <c r="ADF144" s="136"/>
      <c r="ADG144" s="136"/>
      <c r="ADH144" s="136"/>
      <c r="ADI144" s="136"/>
      <c r="ADJ144" s="136"/>
      <c r="ADK144" s="136"/>
      <c r="ADL144" s="136"/>
      <c r="ADM144" s="136"/>
      <c r="ADN144" s="136"/>
      <c r="ADO144" s="136"/>
      <c r="ADP144" s="136"/>
      <c r="ADQ144" s="136"/>
      <c r="ADR144" s="136"/>
      <c r="ADS144" s="136"/>
      <c r="ADT144" s="136"/>
      <c r="ADU144" s="136"/>
      <c r="ADV144" s="136"/>
      <c r="ADW144" s="136"/>
      <c r="ADX144" s="136"/>
      <c r="ADY144" s="136"/>
      <c r="ADZ144" s="136"/>
      <c r="AEA144" s="136"/>
      <c r="AEB144" s="136"/>
      <c r="AEC144" s="136"/>
      <c r="AED144" s="136"/>
      <c r="AEE144" s="136"/>
      <c r="AEF144" s="136"/>
      <c r="AEG144" s="136"/>
      <c r="AEH144" s="136"/>
      <c r="AEI144" s="136"/>
      <c r="AEJ144" s="136"/>
      <c r="AEK144" s="136"/>
      <c r="AEL144" s="136"/>
      <c r="AEM144" s="136"/>
      <c r="AEN144" s="136"/>
      <c r="AEO144" s="136"/>
      <c r="AEP144" s="136"/>
      <c r="AEQ144" s="136"/>
      <c r="AER144" s="136"/>
      <c r="AES144" s="136"/>
      <c r="AET144" s="136"/>
      <c r="AEU144" s="136"/>
      <c r="AEV144" s="136"/>
      <c r="AEW144" s="136"/>
      <c r="AEX144" s="136"/>
      <c r="AEY144" s="136"/>
      <c r="AEZ144" s="136"/>
      <c r="AFA144" s="136"/>
      <c r="AFB144" s="136"/>
      <c r="AFC144" s="136"/>
      <c r="AFD144" s="136"/>
      <c r="AFE144" s="136"/>
      <c r="AFF144" s="136"/>
      <c r="AFG144" s="136"/>
      <c r="AFH144" s="136"/>
      <c r="AFI144" s="136"/>
      <c r="AFJ144" s="136"/>
      <c r="AFK144" s="136"/>
      <c r="AFL144" s="136"/>
      <c r="AFM144" s="136"/>
      <c r="AFN144" s="136"/>
      <c r="AFO144" s="136"/>
      <c r="AFP144" s="136"/>
      <c r="AFQ144" s="136"/>
      <c r="AFR144" s="136"/>
      <c r="AFS144" s="136"/>
      <c r="AFT144" s="136"/>
      <c r="AFU144" s="136"/>
      <c r="AFV144" s="136"/>
      <c r="AFW144" s="136"/>
      <c r="AFX144" s="136"/>
      <c r="AFY144" s="136"/>
      <c r="AFZ144" s="136"/>
      <c r="AGA144" s="136"/>
      <c r="AGB144" s="136"/>
      <c r="AGC144" s="136"/>
      <c r="AGD144" s="136"/>
      <c r="AGE144" s="136"/>
      <c r="AGF144" s="136"/>
      <c r="AGG144" s="136"/>
      <c r="AGH144" s="136"/>
      <c r="AGI144" s="136"/>
      <c r="AGJ144" s="136"/>
      <c r="AGK144" s="136"/>
      <c r="AGL144" s="136"/>
      <c r="AGM144" s="136"/>
      <c r="AGN144" s="136"/>
      <c r="AGO144" s="136"/>
      <c r="AGP144" s="136"/>
      <c r="AGQ144" s="136"/>
      <c r="AGR144" s="136"/>
      <c r="AGS144" s="136"/>
      <c r="AGT144" s="136"/>
      <c r="AGU144" s="136"/>
      <c r="AGV144" s="136"/>
      <c r="AGW144" s="136"/>
      <c r="AGX144" s="136"/>
      <c r="AGY144" s="136"/>
      <c r="AGZ144" s="136"/>
      <c r="AHA144" s="136"/>
      <c r="AHB144" s="136"/>
      <c r="AHC144" s="136"/>
      <c r="AHD144" s="136"/>
      <c r="AHE144" s="136"/>
      <c r="AHF144" s="136"/>
      <c r="AHG144" s="136"/>
      <c r="AHH144" s="136"/>
      <c r="AHI144" s="136"/>
      <c r="AHJ144" s="136"/>
      <c r="AHK144" s="136"/>
      <c r="AHL144" s="136"/>
      <c r="AHM144" s="136"/>
      <c r="AHN144" s="136"/>
      <c r="AHO144" s="136"/>
      <c r="AHP144" s="136"/>
      <c r="AHQ144" s="136"/>
      <c r="AHR144" s="136"/>
      <c r="AHS144" s="136"/>
      <c r="AHT144" s="136"/>
      <c r="AHU144" s="136"/>
      <c r="AHV144" s="136"/>
      <c r="AHW144" s="136"/>
      <c r="AHX144" s="136"/>
      <c r="AHY144" s="136"/>
      <c r="AHZ144" s="136"/>
      <c r="AIA144" s="136"/>
      <c r="AIB144" s="136"/>
      <c r="AIC144" s="136"/>
      <c r="AID144" s="136"/>
      <c r="AIE144" s="136"/>
      <c r="AIF144" s="136"/>
      <c r="AIG144" s="136"/>
      <c r="AIH144" s="136"/>
      <c r="AII144" s="136"/>
      <c r="AIJ144" s="136"/>
      <c r="AIK144" s="136"/>
      <c r="AIL144" s="136"/>
      <c r="AIM144" s="136"/>
      <c r="AIN144" s="136"/>
      <c r="AIO144" s="136"/>
      <c r="AIP144" s="136"/>
      <c r="AIQ144" s="136"/>
      <c r="AIR144" s="136"/>
      <c r="AIS144" s="136"/>
      <c r="AIT144" s="136"/>
      <c r="AIU144" s="136"/>
      <c r="AIV144" s="136"/>
      <c r="AIW144" s="136"/>
      <c r="AIX144" s="136"/>
      <c r="AIY144" s="136"/>
      <c r="AIZ144" s="136"/>
      <c r="AJA144" s="136"/>
      <c r="AJB144" s="136"/>
      <c r="AJC144" s="136"/>
      <c r="AJD144" s="136"/>
      <c r="AJE144" s="136"/>
      <c r="AJF144" s="136"/>
      <c r="AJG144" s="136"/>
      <c r="AJH144" s="136"/>
      <c r="AJI144" s="136"/>
      <c r="AJJ144" s="136"/>
      <c r="AJK144" s="136"/>
      <c r="AJL144" s="136"/>
      <c r="AJM144" s="136"/>
      <c r="AJN144" s="136"/>
      <c r="AJO144" s="136"/>
      <c r="AJP144" s="136"/>
      <c r="AJQ144" s="136"/>
      <c r="AJR144" s="136"/>
      <c r="AJS144" s="136"/>
      <c r="AJT144" s="136"/>
      <c r="AJU144" s="136"/>
      <c r="AJV144" s="136"/>
      <c r="AJW144" s="136"/>
      <c r="AJX144" s="136"/>
      <c r="AJY144" s="136"/>
      <c r="AJZ144" s="136"/>
      <c r="AKA144" s="136"/>
      <c r="AKB144" s="136"/>
      <c r="AKC144" s="136"/>
      <c r="AKD144" s="136"/>
      <c r="AKE144" s="136"/>
      <c r="AKF144" s="136"/>
      <c r="AKG144" s="136"/>
      <c r="AKH144" s="136"/>
      <c r="AKI144" s="136"/>
      <c r="AKJ144" s="136"/>
      <c r="AKK144" s="136"/>
      <c r="AKL144" s="136"/>
      <c r="AKM144" s="136"/>
      <c r="AKN144" s="136"/>
      <c r="AKO144" s="136"/>
      <c r="AKP144" s="136"/>
      <c r="AKQ144" s="136"/>
      <c r="AKR144" s="136"/>
      <c r="AKS144" s="136"/>
      <c r="AKT144" s="136"/>
      <c r="AKU144" s="136"/>
      <c r="AKV144" s="136"/>
      <c r="AKW144" s="136"/>
      <c r="AKX144" s="136"/>
      <c r="AKY144" s="136"/>
      <c r="AKZ144" s="136"/>
      <c r="ALA144" s="136"/>
      <c r="ALB144" s="136"/>
      <c r="ALC144" s="136"/>
      <c r="ALD144" s="136"/>
      <c r="ALE144" s="136"/>
      <c r="ALF144" s="136"/>
      <c r="ALG144" s="136"/>
      <c r="ALH144" s="136"/>
      <c r="ALI144" s="136"/>
      <c r="ALJ144" s="136"/>
      <c r="ALK144" s="136"/>
      <c r="ALL144" s="136"/>
      <c r="ALM144" s="136"/>
      <c r="ALN144" s="136"/>
      <c r="ALO144" s="136"/>
      <c r="ALP144" s="136"/>
      <c r="ALQ144" s="136"/>
      <c r="ALR144" s="136"/>
      <c r="ALS144" s="136"/>
      <c r="ALT144" s="136"/>
      <c r="ALU144" s="136"/>
      <c r="ALV144" s="136"/>
      <c r="ALW144" s="136"/>
      <c r="ALX144" s="136"/>
      <c r="ALY144" s="136"/>
      <c r="ALZ144" s="136"/>
      <c r="AMA144" s="136"/>
      <c r="AMB144" s="136"/>
      <c r="AMC144" s="136"/>
      <c r="AMD144" s="136"/>
      <c r="AME144" s="136"/>
      <c r="AMF144" s="136"/>
      <c r="AMG144" s="136"/>
      <c r="AMH144" s="136"/>
      <c r="AMI144" s="136"/>
      <c r="AMJ144" s="136"/>
      <c r="AMK144" s="136"/>
      <c r="AML144" s="136"/>
      <c r="AMM144" s="136"/>
      <c r="AMN144" s="136"/>
      <c r="AMO144" s="136"/>
      <c r="AMP144" s="136"/>
      <c r="AMQ144" s="136"/>
      <c r="AMR144" s="136"/>
      <c r="AMS144" s="136"/>
      <c r="AMT144" s="136"/>
      <c r="AMU144" s="136"/>
      <c r="AMV144" s="136"/>
      <c r="AMW144" s="136"/>
      <c r="AMX144" s="136"/>
      <c r="AMY144" s="136"/>
      <c r="AMZ144" s="136"/>
      <c r="ANA144" s="136"/>
      <c r="ANB144" s="136"/>
      <c r="ANC144" s="136"/>
      <c r="AND144" s="136"/>
      <c r="ANE144" s="136"/>
      <c r="ANF144" s="136"/>
      <c r="ANG144" s="136"/>
      <c r="ANH144" s="136"/>
      <c r="ANI144" s="136"/>
      <c r="ANJ144" s="136"/>
      <c r="ANK144" s="136"/>
      <c r="ANL144" s="136"/>
      <c r="ANM144" s="136"/>
      <c r="ANN144" s="136"/>
      <c r="ANO144" s="136"/>
      <c r="ANP144" s="136"/>
      <c r="ANQ144" s="136"/>
      <c r="ANR144" s="136"/>
      <c r="ANS144" s="136"/>
      <c r="ANT144" s="136"/>
      <c r="ANU144" s="136"/>
      <c r="ANV144" s="136"/>
      <c r="ANW144" s="136"/>
      <c r="ANX144" s="136"/>
      <c r="ANY144" s="136"/>
      <c r="ANZ144" s="136"/>
      <c r="AOA144" s="136"/>
      <c r="AOB144" s="136"/>
      <c r="AOC144" s="136"/>
      <c r="AOD144" s="136"/>
      <c r="AOE144" s="136"/>
      <c r="AOF144" s="136"/>
      <c r="AOG144" s="136"/>
      <c r="AOH144" s="136"/>
      <c r="AOI144" s="136"/>
      <c r="AOJ144" s="136"/>
      <c r="AOK144" s="136"/>
      <c r="AOL144" s="136"/>
      <c r="AOM144" s="136"/>
      <c r="AON144" s="136"/>
      <c r="AOO144" s="136"/>
      <c r="AOP144" s="136"/>
      <c r="AOQ144" s="136"/>
      <c r="AOR144" s="136"/>
      <c r="AOS144" s="136"/>
      <c r="AOT144" s="136"/>
      <c r="AOU144" s="136"/>
      <c r="AOV144" s="136"/>
      <c r="AOW144" s="136"/>
      <c r="AOX144" s="136"/>
      <c r="AOY144" s="136"/>
      <c r="AOZ144" s="136"/>
      <c r="APA144" s="136"/>
      <c r="APB144" s="136"/>
      <c r="APC144" s="136"/>
      <c r="APD144" s="136"/>
      <c r="APE144" s="136"/>
      <c r="APF144" s="136"/>
      <c r="APG144" s="136"/>
      <c r="APH144" s="136"/>
      <c r="API144" s="136"/>
      <c r="APJ144" s="136"/>
      <c r="APK144" s="136"/>
      <c r="APL144" s="136"/>
      <c r="APM144" s="136"/>
      <c r="APN144" s="136"/>
      <c r="APO144" s="136"/>
      <c r="APP144" s="136"/>
      <c r="APQ144" s="136"/>
      <c r="APR144" s="136"/>
      <c r="APS144" s="136"/>
      <c r="APT144" s="136"/>
      <c r="APU144" s="136"/>
      <c r="APV144" s="136"/>
      <c r="APW144" s="136"/>
      <c r="APX144" s="136"/>
      <c r="APY144" s="136"/>
      <c r="APZ144" s="136"/>
      <c r="AQA144" s="136"/>
      <c r="AQB144" s="136"/>
      <c r="AQC144" s="136"/>
      <c r="AQD144" s="136"/>
      <c r="AQE144" s="136"/>
      <c r="AQF144" s="136"/>
      <c r="AQG144" s="136"/>
      <c r="AQH144" s="136"/>
      <c r="AQI144" s="136"/>
      <c r="AQJ144" s="136"/>
      <c r="AQK144" s="136"/>
      <c r="AQL144" s="136"/>
      <c r="AQM144" s="136"/>
      <c r="AQN144" s="136"/>
      <c r="AQO144" s="136"/>
      <c r="AQP144" s="136"/>
      <c r="AQQ144" s="136"/>
      <c r="AQR144" s="136"/>
      <c r="AQS144" s="136"/>
      <c r="AQT144" s="136"/>
      <c r="AQU144" s="136"/>
      <c r="AQV144" s="136"/>
      <c r="AQW144" s="136"/>
      <c r="AQX144" s="136"/>
      <c r="AQY144" s="136"/>
      <c r="AQZ144" s="136"/>
      <c r="ARA144" s="136"/>
      <c r="ARB144" s="136"/>
      <c r="ARC144" s="136"/>
      <c r="ARD144" s="136"/>
      <c r="ARE144" s="136"/>
      <c r="ARF144" s="136"/>
      <c r="ARG144" s="136"/>
      <c r="ARH144" s="136"/>
      <c r="ARI144" s="136"/>
      <c r="ARJ144" s="136"/>
      <c r="ARK144" s="136"/>
      <c r="ARL144" s="136"/>
      <c r="ARM144" s="136"/>
      <c r="ARN144" s="136"/>
      <c r="ARO144" s="136"/>
      <c r="ARP144" s="136"/>
      <c r="ARQ144" s="136"/>
      <c r="ARR144" s="136"/>
      <c r="ARS144" s="136"/>
      <c r="ART144" s="136"/>
      <c r="ARU144" s="136"/>
      <c r="ARV144" s="136"/>
      <c r="ARW144" s="136"/>
      <c r="ARX144" s="136"/>
      <c r="ARY144" s="136"/>
      <c r="ARZ144" s="136"/>
      <c r="ASA144" s="136"/>
      <c r="ASB144" s="136"/>
      <c r="ASC144" s="136"/>
      <c r="ASD144" s="136"/>
      <c r="ASE144" s="136"/>
      <c r="ASF144" s="136"/>
      <c r="ASG144" s="136"/>
      <c r="ASH144" s="136"/>
      <c r="ASI144" s="136"/>
      <c r="ASJ144" s="136"/>
      <c r="ASK144" s="136"/>
      <c r="ASL144" s="136"/>
      <c r="ASM144" s="136"/>
      <c r="ASN144" s="136"/>
      <c r="ASO144" s="136"/>
      <c r="ASP144" s="136"/>
      <c r="ASQ144" s="136"/>
      <c r="ASR144" s="136"/>
      <c r="ASS144" s="136"/>
      <c r="AST144" s="136"/>
      <c r="ASU144" s="136"/>
      <c r="ASV144" s="136"/>
      <c r="ASW144" s="136"/>
      <c r="ASX144" s="136"/>
      <c r="ASY144" s="136"/>
      <c r="ASZ144" s="136"/>
      <c r="ATA144" s="136"/>
      <c r="ATB144" s="136"/>
      <c r="ATC144" s="136"/>
      <c r="ATD144" s="136"/>
      <c r="ATE144" s="136"/>
      <c r="ATF144" s="136"/>
      <c r="ATG144" s="136"/>
      <c r="ATH144" s="136"/>
      <c r="ATI144" s="136"/>
      <c r="ATJ144" s="136"/>
      <c r="ATK144" s="136"/>
      <c r="ATL144" s="136"/>
      <c r="ATM144" s="136"/>
      <c r="ATN144" s="136"/>
      <c r="ATO144" s="136"/>
      <c r="ATP144" s="136"/>
      <c r="ATQ144" s="136"/>
      <c r="ATR144" s="136"/>
      <c r="ATS144" s="136"/>
      <c r="ATT144" s="136"/>
      <c r="ATU144" s="136"/>
      <c r="ATV144" s="136"/>
      <c r="ATW144" s="136"/>
      <c r="ATX144" s="136"/>
      <c r="ATY144" s="135"/>
      <c r="ATZ144" s="135"/>
      <c r="AUA144" s="135"/>
      <c r="AUB144" s="135"/>
      <c r="AUC144" s="135"/>
      <c r="AUD144" s="135"/>
      <c r="AUE144" s="135"/>
      <c r="AUF144" s="135"/>
      <c r="AUG144" s="135"/>
      <c r="AUH144" s="135"/>
      <c r="AUI144" s="135"/>
      <c r="AUJ144" s="135"/>
      <c r="AUK144" s="135"/>
      <c r="AUL144" s="135"/>
      <c r="AUM144" s="135"/>
      <c r="AUN144" s="135"/>
      <c r="AUO144" s="135"/>
      <c r="AUP144" s="135"/>
      <c r="AUQ144" s="135"/>
      <c r="AUR144" s="135"/>
      <c r="AUS144" s="135"/>
      <c r="AUT144" s="135"/>
      <c r="AUU144" s="135"/>
      <c r="AUV144" s="135"/>
      <c r="AUW144" s="135"/>
      <c r="AUX144" s="135"/>
      <c r="AUY144" s="135"/>
      <c r="AUZ144" s="135"/>
      <c r="AVA144" s="135"/>
      <c r="AVB144" s="135"/>
      <c r="AVC144" s="135"/>
      <c r="AVD144" s="135"/>
      <c r="AVE144" s="135"/>
      <c r="AVF144" s="135"/>
      <c r="AVG144" s="135"/>
      <c r="AVH144" s="135"/>
      <c r="AVI144" s="135"/>
      <c r="AVJ144" s="135"/>
      <c r="AVK144" s="135"/>
      <c r="AVL144" s="135"/>
      <c r="AVM144" s="135"/>
      <c r="AVN144" s="135"/>
      <c r="AVO144" s="135"/>
      <c r="AVP144" s="135"/>
      <c r="AVQ144" s="135"/>
      <c r="AVR144" s="135"/>
      <c r="AVS144" s="135"/>
      <c r="AVT144" s="135"/>
      <c r="AVU144" s="135"/>
      <c r="AVV144" s="135"/>
      <c r="AVW144" s="135"/>
      <c r="AVX144" s="135"/>
      <c r="AVY144" s="135"/>
      <c r="AVZ144" s="135"/>
      <c r="AWA144" s="135"/>
      <c r="AWB144" s="135"/>
      <c r="AWC144" s="135"/>
      <c r="AWD144" s="135"/>
      <c r="AWE144" s="135"/>
      <c r="AWF144" s="135"/>
      <c r="AWG144" s="135"/>
      <c r="AWH144" s="135"/>
      <c r="AWI144" s="135"/>
      <c r="AWJ144" s="135"/>
      <c r="AWK144" s="135"/>
      <c r="AWL144" s="135"/>
      <c r="AWM144" s="135"/>
      <c r="AWN144" s="135"/>
      <c r="AWO144" s="135"/>
      <c r="AWP144" s="135"/>
      <c r="AWQ144" s="135"/>
      <c r="AWR144" s="135"/>
      <c r="AWS144" s="135"/>
      <c r="AWT144" s="135"/>
      <c r="AWU144" s="135"/>
      <c r="AWV144" s="135"/>
      <c r="AWW144" s="135"/>
      <c r="AWX144" s="135"/>
      <c r="AWY144" s="135"/>
      <c r="AWZ144" s="135"/>
      <c r="AXA144" s="135"/>
      <c r="AXB144" s="135"/>
      <c r="AXC144" s="135"/>
      <c r="AXD144" s="135"/>
      <c r="AXE144" s="135"/>
      <c r="AXF144" s="135"/>
      <c r="AXG144" s="135"/>
      <c r="AXH144" s="135"/>
      <c r="AXI144" s="135"/>
      <c r="AXJ144" s="135"/>
      <c r="AXK144" s="135"/>
      <c r="AXL144" s="135"/>
      <c r="AXM144" s="135"/>
      <c r="AXN144" s="135"/>
      <c r="AXO144" s="135"/>
      <c r="AXP144" s="135"/>
      <c r="AXQ144" s="135"/>
      <c r="AXR144" s="135"/>
      <c r="AXS144" s="135"/>
      <c r="AXT144" s="135"/>
      <c r="AXU144" s="135"/>
      <c r="AXV144" s="135"/>
      <c r="AXW144" s="135"/>
      <c r="AXX144" s="135"/>
      <c r="AXY144" s="135"/>
      <c r="AXZ144" s="135"/>
      <c r="AYA144" s="135"/>
      <c r="AYB144" s="135"/>
      <c r="AYC144" s="135"/>
      <c r="AYD144" s="135"/>
      <c r="AYE144" s="135"/>
      <c r="AYF144" s="135"/>
      <c r="AYG144" s="135"/>
      <c r="AYH144" s="135"/>
      <c r="AYI144" s="135"/>
      <c r="AYJ144" s="135"/>
      <c r="AYK144" s="135"/>
      <c r="AYL144" s="135"/>
      <c r="AYM144" s="135"/>
      <c r="AYN144" s="135"/>
      <c r="AYO144" s="135"/>
      <c r="AYP144" s="135"/>
      <c r="AYQ144" s="135"/>
      <c r="AYR144" s="135"/>
      <c r="AYS144" s="135"/>
      <c r="AYT144" s="135"/>
      <c r="AYU144" s="135"/>
      <c r="AYV144" s="135"/>
      <c r="AYW144" s="135"/>
      <c r="AYX144" s="135"/>
      <c r="AYY144" s="135"/>
      <c r="AYZ144" s="135"/>
      <c r="AZA144" s="135"/>
      <c r="AZB144" s="135"/>
      <c r="AZC144" s="135"/>
      <c r="AZD144" s="135"/>
      <c r="AZE144" s="135"/>
      <c r="AZF144" s="135"/>
      <c r="AZG144" s="135"/>
      <c r="AZH144" s="135"/>
      <c r="AZI144" s="135"/>
      <c r="AZJ144" s="135"/>
      <c r="AZK144" s="135"/>
      <c r="AZL144" s="135"/>
      <c r="AZM144" s="135"/>
      <c r="AZN144" s="135"/>
      <c r="AZO144" s="135"/>
      <c r="AZP144" s="135"/>
      <c r="AZQ144" s="135"/>
      <c r="AZR144" s="135"/>
      <c r="AZS144" s="135"/>
      <c r="AZT144" s="135"/>
      <c r="AZU144" s="135"/>
      <c r="AZV144" s="135"/>
      <c r="AZW144" s="135"/>
      <c r="AZX144" s="135"/>
      <c r="AZY144" s="135"/>
      <c r="AZZ144" s="135"/>
      <c r="BAA144" s="135"/>
      <c r="BAB144" s="135"/>
      <c r="BAC144" s="135"/>
      <c r="BAD144" s="135"/>
      <c r="BAE144" s="135"/>
      <c r="BAF144" s="135"/>
      <c r="BAG144" s="135"/>
      <c r="BAH144" s="135"/>
      <c r="BAI144" s="135"/>
      <c r="BAJ144" s="135"/>
      <c r="BAK144" s="135"/>
      <c r="BAL144" s="135"/>
      <c r="BAM144" s="135"/>
      <c r="BAN144" s="135"/>
      <c r="BAO144" s="135"/>
      <c r="BAP144" s="135"/>
      <c r="BAQ144" s="135"/>
      <c r="BAR144" s="135"/>
      <c r="BAS144" s="135"/>
      <c r="BAT144" s="135"/>
      <c r="BAU144" s="135"/>
      <c r="BAV144" s="135"/>
      <c r="BAW144" s="135"/>
      <c r="BAX144" s="135"/>
      <c r="BAY144" s="135"/>
      <c r="BAZ144" s="135"/>
      <c r="BBA144" s="135"/>
      <c r="BBB144" s="135"/>
      <c r="BBC144" s="135"/>
      <c r="BBD144" s="135"/>
      <c r="BBE144" s="135"/>
      <c r="BBF144" s="135"/>
      <c r="BBG144" s="135"/>
      <c r="BBH144" s="135"/>
      <c r="BBI144" s="135"/>
      <c r="BBJ144" s="135"/>
      <c r="BBK144" s="135"/>
      <c r="BBL144" s="135"/>
      <c r="BBM144" s="135"/>
      <c r="BBN144" s="135"/>
      <c r="BBO144" s="135"/>
      <c r="BBP144" s="135"/>
      <c r="BBQ144" s="135"/>
      <c r="BBR144" s="135"/>
      <c r="BBS144" s="135"/>
      <c r="BBT144" s="135"/>
      <c r="BBU144" s="135"/>
      <c r="BBV144" s="135"/>
      <c r="BBW144" s="135"/>
      <c r="BBX144" s="135"/>
      <c r="BBY144" s="135"/>
      <c r="BBZ144" s="135"/>
      <c r="BCA144" s="135"/>
      <c r="BCB144" s="135"/>
      <c r="BCC144" s="135"/>
      <c r="BCD144" s="135"/>
      <c r="BCE144" s="135"/>
      <c r="BCF144" s="135"/>
      <c r="BCG144" s="135"/>
      <c r="BCH144" s="135"/>
      <c r="BCI144" s="135"/>
      <c r="BCJ144" s="135"/>
      <c r="BCK144" s="135"/>
      <c r="BCL144" s="135"/>
      <c r="BCM144" s="135"/>
      <c r="BCN144" s="135"/>
      <c r="BCO144" s="135"/>
      <c r="BCP144" s="135"/>
      <c r="BCQ144" s="135"/>
      <c r="BCR144" s="135"/>
      <c r="BCS144" s="135"/>
      <c r="BCT144" s="135"/>
      <c r="BCU144" s="135"/>
      <c r="BCV144" s="135"/>
      <c r="BCW144" s="135"/>
      <c r="BCX144" s="135"/>
      <c r="BCY144" s="135"/>
      <c r="BCZ144" s="135"/>
      <c r="BDA144" s="135"/>
      <c r="BDB144" s="135"/>
      <c r="BDC144" s="135"/>
      <c r="BDD144" s="135"/>
      <c r="BDE144" s="135"/>
      <c r="BDF144" s="135"/>
      <c r="BDG144" s="135"/>
      <c r="BDH144" s="135"/>
      <c r="BDI144" s="135"/>
      <c r="BDJ144" s="135"/>
      <c r="BDK144" s="135"/>
      <c r="BDL144" s="135"/>
      <c r="BDM144" s="135"/>
      <c r="BDN144" s="135"/>
      <c r="BDO144" s="135"/>
      <c r="BDP144" s="135"/>
      <c r="BDQ144" s="135"/>
      <c r="BDR144" s="135"/>
      <c r="BDS144" s="135"/>
      <c r="BDT144" s="135"/>
      <c r="BDU144" s="135"/>
      <c r="BDV144" s="135"/>
      <c r="BDW144" s="135"/>
      <c r="BDX144" s="135"/>
      <c r="BDY144" s="135"/>
      <c r="BDZ144" s="135"/>
      <c r="BEA144" s="135"/>
      <c r="BEB144" s="135"/>
      <c r="BEC144" s="135"/>
      <c r="BED144" s="135"/>
      <c r="BEE144" s="135"/>
      <c r="BEF144" s="135"/>
      <c r="BEG144" s="135"/>
      <c r="BEH144" s="135"/>
      <c r="BEI144" s="135"/>
      <c r="BEJ144" s="135"/>
      <c r="BEK144" s="135"/>
      <c r="BEL144" s="135"/>
      <c r="BEM144" s="135"/>
      <c r="BEN144" s="135"/>
      <c r="BEO144" s="135"/>
      <c r="BEP144" s="135"/>
      <c r="BEQ144" s="135"/>
      <c r="BER144" s="135"/>
      <c r="BES144" s="135"/>
      <c r="BET144" s="135"/>
      <c r="BEU144" s="135"/>
      <c r="BEV144" s="135"/>
      <c r="BEW144" s="135"/>
      <c r="BEX144" s="135"/>
      <c r="BEY144" s="135"/>
      <c r="BEZ144" s="135"/>
      <c r="BFA144" s="135"/>
      <c r="BFB144" s="135"/>
      <c r="BFC144" s="135"/>
      <c r="BFD144" s="135"/>
      <c r="BFE144" s="135"/>
      <c r="BFF144" s="135"/>
      <c r="BFG144" s="135"/>
      <c r="BFH144" s="135"/>
      <c r="BFI144" s="135"/>
      <c r="BFJ144" s="135"/>
      <c r="BFK144" s="135"/>
      <c r="BFL144" s="135"/>
      <c r="BFM144" s="135"/>
      <c r="BFN144" s="135"/>
      <c r="BFO144" s="135"/>
      <c r="BFP144" s="135"/>
      <c r="BFQ144" s="135"/>
      <c r="BFR144" s="135"/>
      <c r="BFS144" s="135"/>
      <c r="BFT144" s="135"/>
      <c r="BFU144" s="135"/>
      <c r="BFV144" s="135"/>
      <c r="BFW144" s="135"/>
      <c r="BFX144" s="135"/>
      <c r="BFY144" s="135"/>
      <c r="BFZ144" s="135"/>
      <c r="BGA144" s="135"/>
      <c r="BGB144" s="135"/>
      <c r="BGC144" s="135"/>
      <c r="BGD144" s="135"/>
      <c r="BGE144" s="135"/>
      <c r="BGF144" s="135"/>
      <c r="BGG144" s="135"/>
      <c r="BGH144" s="135"/>
      <c r="BGI144" s="135"/>
      <c r="BGJ144" s="135"/>
      <c r="BGK144" s="135"/>
      <c r="BGL144" s="135"/>
      <c r="BGM144" s="135"/>
      <c r="BGN144" s="135"/>
      <c r="BGO144" s="135"/>
      <c r="BGP144" s="135"/>
      <c r="BGQ144" s="135"/>
      <c r="BGR144" s="135"/>
      <c r="BGS144" s="135"/>
      <c r="BGT144" s="135"/>
      <c r="BGU144" s="135"/>
      <c r="BGV144" s="135"/>
      <c r="BGW144" s="135"/>
      <c r="BGX144" s="135"/>
      <c r="BGY144" s="135"/>
      <c r="BGZ144" s="135"/>
      <c r="BHA144" s="135"/>
      <c r="BHB144" s="135"/>
      <c r="BHC144" s="135"/>
      <c r="BHD144" s="135"/>
      <c r="BHE144" s="135"/>
      <c r="BHF144" s="135"/>
      <c r="BHG144" s="135"/>
      <c r="BHH144" s="135"/>
      <c r="BHI144" s="135"/>
      <c r="BHJ144" s="135"/>
      <c r="BHK144" s="135"/>
      <c r="BHL144" s="135"/>
      <c r="BHM144" s="135"/>
      <c r="BHN144" s="135"/>
      <c r="BHO144" s="135"/>
      <c r="BHP144" s="135"/>
      <c r="BHQ144" s="135"/>
      <c r="BHR144" s="135"/>
      <c r="BHS144" s="135"/>
      <c r="BHT144" s="135"/>
      <c r="BHU144" s="135"/>
      <c r="BHV144" s="135"/>
      <c r="BHW144" s="135"/>
      <c r="BHX144" s="135"/>
      <c r="BHY144" s="135"/>
      <c r="BHZ144" s="135"/>
      <c r="BIA144" s="135"/>
      <c r="BIB144" s="135"/>
      <c r="BIC144" s="135"/>
      <c r="BID144" s="135"/>
      <c r="BIE144" s="135"/>
      <c r="BIF144" s="135"/>
      <c r="BIG144" s="135"/>
      <c r="BIH144" s="135"/>
      <c r="BII144" s="135"/>
      <c r="BIJ144" s="135"/>
      <c r="BIK144" s="135"/>
      <c r="BIL144" s="135"/>
      <c r="BIM144" s="135"/>
      <c r="BIN144" s="135"/>
      <c r="BIO144" s="135"/>
      <c r="BIP144" s="135"/>
      <c r="BIQ144" s="135"/>
      <c r="BIR144" s="135"/>
      <c r="BIS144" s="135"/>
      <c r="BIT144" s="135"/>
      <c r="BIU144" s="135"/>
      <c r="BIV144" s="135"/>
      <c r="BIW144" s="135"/>
      <c r="BIX144" s="135"/>
      <c r="BIY144" s="135"/>
      <c r="BIZ144" s="135"/>
      <c r="BJA144" s="135"/>
      <c r="BJB144" s="135"/>
      <c r="BJC144" s="135"/>
      <c r="BJD144" s="135"/>
      <c r="BJE144" s="135"/>
      <c r="BJF144" s="135"/>
      <c r="BJG144" s="135"/>
      <c r="BJH144" s="135"/>
      <c r="BJI144" s="135"/>
      <c r="BJJ144" s="135"/>
      <c r="BJK144" s="135"/>
      <c r="BJL144" s="135"/>
      <c r="BJM144" s="135"/>
      <c r="BJN144" s="135"/>
      <c r="BJO144" s="135"/>
      <c r="BJP144" s="135"/>
      <c r="BJQ144" s="135"/>
      <c r="BJR144" s="135"/>
      <c r="BJS144" s="135"/>
      <c r="BJT144" s="135"/>
      <c r="BJU144" s="135"/>
      <c r="BJV144" s="135"/>
      <c r="BJW144" s="135"/>
      <c r="BJX144" s="135"/>
      <c r="BJY144" s="135"/>
      <c r="BJZ144" s="135"/>
      <c r="BKA144" s="135"/>
      <c r="BKB144" s="135"/>
      <c r="BKC144" s="135"/>
      <c r="BKD144" s="135"/>
      <c r="BKE144" s="135"/>
      <c r="BKF144" s="135"/>
      <c r="BKG144" s="135"/>
      <c r="BKH144" s="135"/>
      <c r="BKI144" s="135"/>
      <c r="BKJ144" s="135"/>
      <c r="BKK144" s="135"/>
      <c r="BKL144" s="135"/>
      <c r="BKM144" s="135"/>
      <c r="BKN144" s="135"/>
      <c r="BKO144" s="135"/>
      <c r="BKP144" s="135"/>
      <c r="BKQ144" s="135"/>
      <c r="BKR144" s="135"/>
      <c r="BKS144" s="135"/>
      <c r="BKT144" s="135"/>
      <c r="BKU144" s="135"/>
      <c r="BKV144" s="135"/>
      <c r="BKW144" s="135"/>
      <c r="BKX144" s="135"/>
      <c r="BKY144" s="135"/>
      <c r="BKZ144" s="135"/>
      <c r="BLA144" s="135"/>
      <c r="BLB144" s="135"/>
      <c r="BLC144" s="135"/>
      <c r="BLD144" s="135"/>
      <c r="BLE144" s="135"/>
      <c r="BLF144" s="135"/>
      <c r="BLG144" s="135"/>
      <c r="BLH144" s="135"/>
      <c r="BLI144" s="135"/>
      <c r="BLJ144" s="135"/>
      <c r="BLK144" s="135"/>
      <c r="BLL144" s="135"/>
      <c r="BLM144" s="135"/>
      <c r="BLN144" s="135"/>
      <c r="BLO144" s="135"/>
      <c r="BLP144" s="135"/>
      <c r="BLQ144" s="135"/>
      <c r="BLR144" s="135"/>
      <c r="BLS144" s="135"/>
      <c r="BLT144" s="135"/>
      <c r="BLU144" s="135"/>
      <c r="BLV144" s="135"/>
      <c r="BLW144" s="135"/>
      <c r="BLX144" s="135"/>
      <c r="BLY144" s="135"/>
      <c r="BLZ144" s="135"/>
      <c r="BMA144" s="135"/>
      <c r="BMB144" s="135"/>
      <c r="BMC144" s="135"/>
      <c r="BMD144" s="135"/>
      <c r="BME144" s="135"/>
      <c r="BMF144" s="135"/>
      <c r="BMG144" s="135"/>
      <c r="BMH144" s="135"/>
      <c r="BMI144" s="135"/>
      <c r="BMJ144" s="135"/>
      <c r="BMK144" s="135"/>
      <c r="BML144" s="135"/>
      <c r="BMM144" s="135"/>
      <c r="BMN144" s="135"/>
      <c r="BMO144" s="135"/>
      <c r="BMP144" s="135"/>
      <c r="BMQ144" s="135"/>
      <c r="BMR144" s="135"/>
      <c r="BMS144" s="135"/>
      <c r="BMT144" s="135"/>
      <c r="BMU144" s="135"/>
      <c r="BMV144" s="135"/>
      <c r="BMW144" s="135"/>
      <c r="BMX144" s="135"/>
      <c r="BMY144" s="135"/>
      <c r="BMZ144" s="135"/>
      <c r="BNA144" s="135"/>
      <c r="BNB144" s="135"/>
      <c r="BNC144" s="135"/>
      <c r="BND144" s="135"/>
      <c r="BNE144" s="135"/>
      <c r="BNF144" s="135"/>
      <c r="BNG144" s="135"/>
      <c r="BNH144" s="135"/>
      <c r="BNI144" s="135"/>
      <c r="BNJ144" s="135"/>
      <c r="BNK144" s="135"/>
      <c r="BNL144" s="135"/>
      <c r="BNM144" s="135"/>
      <c r="BNN144" s="135"/>
      <c r="BNO144" s="135"/>
      <c r="BNP144" s="135"/>
      <c r="BNQ144" s="135"/>
      <c r="BNR144" s="135"/>
      <c r="BNS144" s="135"/>
      <c r="BNT144" s="135"/>
      <c r="BNU144" s="135"/>
      <c r="BNV144" s="135"/>
      <c r="BNW144" s="135"/>
      <c r="BNX144" s="135"/>
      <c r="BNY144" s="135"/>
      <c r="BNZ144" s="135"/>
      <c r="BOA144" s="135"/>
      <c r="BOB144" s="135"/>
      <c r="BOC144" s="135"/>
      <c r="BOD144" s="135"/>
      <c r="BOE144" s="135"/>
      <c r="BOF144" s="135"/>
      <c r="BOG144" s="135"/>
      <c r="BOH144" s="135"/>
      <c r="BOI144" s="135"/>
      <c r="BOJ144" s="135"/>
      <c r="BOK144" s="135"/>
      <c r="BOL144" s="135"/>
      <c r="BOM144" s="135"/>
      <c r="BON144" s="135"/>
      <c r="BOO144" s="135"/>
      <c r="BOP144" s="135"/>
      <c r="BOQ144" s="135"/>
      <c r="BOR144" s="135"/>
      <c r="BOS144" s="135"/>
      <c r="BOT144" s="135"/>
      <c r="BOU144" s="135"/>
      <c r="BOV144" s="135"/>
      <c r="BOW144" s="135"/>
      <c r="BOX144" s="135"/>
      <c r="BOY144" s="135"/>
      <c r="BOZ144" s="135"/>
      <c r="BPA144" s="135"/>
      <c r="BPB144" s="135"/>
      <c r="BPC144" s="135"/>
      <c r="BPD144" s="135"/>
      <c r="BPE144" s="135"/>
      <c r="BPF144" s="135"/>
      <c r="BPG144" s="135"/>
      <c r="BPH144" s="135"/>
      <c r="BPI144" s="135"/>
      <c r="BPJ144" s="135"/>
      <c r="BPK144" s="135"/>
      <c r="BPL144" s="135"/>
      <c r="BPM144" s="135"/>
      <c r="BPN144" s="135"/>
      <c r="BPO144" s="135"/>
      <c r="BPP144" s="135"/>
      <c r="BPQ144" s="135"/>
      <c r="BPR144" s="135"/>
      <c r="BPS144" s="135"/>
      <c r="BPT144" s="135"/>
      <c r="BPU144" s="135"/>
      <c r="BPV144" s="135"/>
      <c r="BPW144" s="135"/>
      <c r="BPX144" s="135"/>
      <c r="BPY144" s="135"/>
      <c r="BPZ144" s="135"/>
      <c r="BQA144" s="135"/>
      <c r="BQB144" s="135"/>
      <c r="BQC144" s="135"/>
      <c r="BQD144" s="135"/>
      <c r="BQE144" s="135"/>
      <c r="BQF144" s="135"/>
      <c r="BQG144" s="135"/>
      <c r="BQH144" s="135"/>
      <c r="BQI144" s="135"/>
      <c r="BQJ144" s="135"/>
      <c r="BQK144" s="135"/>
      <c r="BQL144" s="135"/>
      <c r="BQM144" s="135"/>
      <c r="BQN144" s="135"/>
      <c r="BQO144" s="135"/>
      <c r="BQP144" s="135"/>
      <c r="BQQ144" s="135"/>
      <c r="BQR144" s="135"/>
      <c r="BQS144" s="135"/>
      <c r="BQT144" s="135"/>
      <c r="BQU144" s="135"/>
      <c r="BQV144" s="135"/>
      <c r="BQW144" s="135"/>
      <c r="BQX144" s="135"/>
      <c r="BQY144" s="135"/>
      <c r="BQZ144" s="135"/>
      <c r="BRA144" s="135"/>
      <c r="BRB144" s="135"/>
      <c r="BRC144" s="135"/>
      <c r="BRD144" s="135"/>
      <c r="BRE144" s="135"/>
      <c r="BRF144" s="135"/>
      <c r="BRG144" s="135"/>
      <c r="BRH144" s="135"/>
      <c r="BRI144" s="135"/>
      <c r="BRJ144" s="135"/>
      <c r="BRK144" s="135"/>
      <c r="BRL144" s="135"/>
      <c r="BRM144" s="135"/>
      <c r="BRN144" s="135"/>
      <c r="BRO144" s="135"/>
      <c r="BRP144" s="135"/>
      <c r="BRQ144" s="135"/>
      <c r="BRR144" s="135"/>
      <c r="BRS144" s="135"/>
      <c r="BRT144" s="135"/>
      <c r="BRU144" s="135"/>
      <c r="BRV144" s="135"/>
      <c r="BRW144" s="135"/>
      <c r="BRX144" s="135"/>
      <c r="BRY144" s="135"/>
      <c r="BRZ144" s="135"/>
      <c r="BSA144" s="135"/>
      <c r="BSB144" s="135"/>
      <c r="BSC144" s="135"/>
      <c r="BSD144" s="135"/>
      <c r="BSE144" s="135"/>
      <c r="BSF144" s="135"/>
      <c r="BSG144" s="135"/>
      <c r="BSH144" s="135"/>
      <c r="BSI144" s="135"/>
      <c r="BSJ144" s="135"/>
      <c r="BSK144" s="135"/>
      <c r="BSL144" s="135"/>
      <c r="BSM144" s="135"/>
      <c r="BSN144" s="135"/>
      <c r="BSO144" s="135"/>
      <c r="BSP144" s="135"/>
      <c r="BSQ144" s="135"/>
      <c r="BSR144" s="135"/>
      <c r="BSS144" s="135"/>
      <c r="BST144" s="135"/>
      <c r="BSU144" s="135"/>
      <c r="BSV144" s="135"/>
      <c r="BSW144" s="135"/>
      <c r="BSX144" s="135"/>
      <c r="BSY144" s="135"/>
      <c r="BSZ144" s="135"/>
      <c r="BTA144" s="135"/>
      <c r="BTB144" s="135"/>
      <c r="BTC144" s="135"/>
      <c r="BTD144" s="135"/>
      <c r="BTE144" s="135"/>
      <c r="BTF144" s="135"/>
      <c r="BTG144" s="135"/>
      <c r="BTH144" s="135"/>
      <c r="BTI144" s="135"/>
      <c r="BTJ144" s="135"/>
      <c r="BTK144" s="135"/>
      <c r="BTL144" s="135"/>
      <c r="BTM144" s="135"/>
      <c r="BTN144" s="135"/>
      <c r="BTO144" s="135"/>
      <c r="BTP144" s="135"/>
      <c r="BTQ144" s="135"/>
      <c r="BTR144" s="135"/>
      <c r="BTS144" s="135"/>
      <c r="BTT144" s="135"/>
      <c r="BTU144" s="135"/>
      <c r="BTV144" s="135"/>
      <c r="BTW144" s="135"/>
      <c r="BTX144" s="135"/>
      <c r="BTY144" s="135"/>
      <c r="BTZ144" s="135"/>
      <c r="BUA144" s="135"/>
      <c r="BUB144" s="135"/>
      <c r="BUC144" s="135"/>
      <c r="BUD144" s="135"/>
      <c r="BUE144" s="135"/>
      <c r="BUF144" s="135"/>
      <c r="BUG144" s="135"/>
      <c r="BUH144" s="135"/>
      <c r="BUI144" s="135"/>
      <c r="BUJ144" s="135"/>
      <c r="BUK144" s="135"/>
      <c r="BUL144" s="135"/>
      <c r="BUM144" s="135"/>
      <c r="BUN144" s="135"/>
      <c r="BUO144" s="135"/>
      <c r="BUP144" s="135"/>
      <c r="BUQ144" s="135"/>
      <c r="BUR144" s="135"/>
      <c r="BUS144" s="135"/>
      <c r="BUT144" s="135"/>
      <c r="BUU144" s="135"/>
      <c r="BUV144" s="135"/>
      <c r="BUW144" s="135"/>
      <c r="BUX144" s="135"/>
      <c r="BUY144" s="135"/>
      <c r="BUZ144" s="135"/>
      <c r="BVA144" s="135"/>
      <c r="BVB144" s="135"/>
      <c r="BVC144" s="135"/>
      <c r="BVD144" s="135"/>
      <c r="BVE144" s="135"/>
      <c r="BVF144" s="135"/>
      <c r="BVG144" s="135"/>
      <c r="BVH144" s="135"/>
      <c r="BVI144" s="135"/>
      <c r="BVJ144" s="135"/>
      <c r="BVK144" s="135"/>
      <c r="BVL144" s="135"/>
      <c r="BVM144" s="135"/>
      <c r="BVN144" s="135"/>
      <c r="BVO144" s="135"/>
      <c r="BVP144" s="135"/>
      <c r="BVQ144" s="135"/>
      <c r="BVR144" s="135"/>
      <c r="BVS144" s="135"/>
      <c r="BVT144" s="135"/>
      <c r="BVU144" s="135"/>
      <c r="BVV144" s="135"/>
      <c r="BVW144" s="135"/>
      <c r="BVX144" s="135"/>
      <c r="BVY144" s="135"/>
      <c r="BVZ144" s="135"/>
      <c r="BWA144" s="135"/>
      <c r="BWB144" s="135"/>
      <c r="BWC144" s="135"/>
      <c r="BWD144" s="135"/>
      <c r="BWE144" s="135"/>
      <c r="BWF144" s="135"/>
      <c r="BWG144" s="135"/>
      <c r="BWH144" s="135"/>
      <c r="BWI144" s="135"/>
      <c r="BWJ144" s="135"/>
      <c r="BWK144" s="135"/>
      <c r="BWL144" s="135"/>
      <c r="BWM144" s="135"/>
      <c r="BWN144" s="135"/>
      <c r="BWO144" s="135"/>
      <c r="BWP144" s="135"/>
      <c r="BWQ144" s="135"/>
      <c r="BWR144" s="135"/>
      <c r="BWS144" s="135"/>
      <c r="BWT144" s="135"/>
      <c r="BWU144" s="135"/>
      <c r="BWV144" s="135"/>
      <c r="BWW144" s="135"/>
      <c r="BWX144" s="135"/>
      <c r="BWY144" s="135"/>
      <c r="BWZ144" s="135"/>
      <c r="BXA144" s="135"/>
      <c r="BXB144" s="135"/>
      <c r="BXC144" s="135"/>
      <c r="BXD144" s="135"/>
      <c r="BXE144" s="135"/>
      <c r="BXF144" s="135"/>
      <c r="BXG144" s="135"/>
      <c r="BXH144" s="135"/>
      <c r="BXI144" s="135"/>
      <c r="BXJ144" s="135"/>
      <c r="BXK144" s="135"/>
      <c r="BXL144" s="135"/>
      <c r="BXM144" s="135"/>
      <c r="BXN144" s="135"/>
      <c r="BXO144" s="135"/>
      <c r="BXP144" s="135"/>
      <c r="BXQ144" s="135"/>
      <c r="BXR144" s="135"/>
      <c r="BXS144" s="135"/>
      <c r="BXT144" s="135"/>
      <c r="BXU144" s="135"/>
      <c r="BXV144" s="135"/>
      <c r="BXW144" s="135"/>
      <c r="BXX144" s="135"/>
      <c r="BXY144" s="135"/>
      <c r="BXZ144" s="135"/>
      <c r="BYA144" s="135"/>
      <c r="BYB144" s="135"/>
      <c r="BYC144" s="135"/>
      <c r="BYD144" s="135"/>
      <c r="BYE144" s="135"/>
      <c r="BYF144" s="135"/>
      <c r="BYG144" s="135"/>
      <c r="BYH144" s="135"/>
      <c r="BYI144" s="135"/>
      <c r="BYJ144" s="135"/>
      <c r="BYK144" s="135"/>
      <c r="BYL144" s="135"/>
      <c r="BYM144" s="135"/>
      <c r="BYN144" s="135"/>
      <c r="BYO144" s="135"/>
      <c r="BYP144" s="135"/>
      <c r="BYQ144" s="135"/>
      <c r="BYR144" s="135"/>
      <c r="BYS144" s="135"/>
      <c r="BYT144" s="135"/>
      <c r="BYU144" s="135"/>
      <c r="BYV144" s="135"/>
      <c r="BYW144" s="135"/>
      <c r="BYX144" s="135"/>
      <c r="BYY144" s="135"/>
      <c r="BYZ144" s="135"/>
      <c r="BZA144" s="135"/>
      <c r="BZB144" s="135"/>
      <c r="BZC144" s="135"/>
      <c r="BZD144" s="135"/>
      <c r="BZE144" s="135"/>
      <c r="BZF144" s="135"/>
      <c r="BZG144" s="135"/>
      <c r="BZH144" s="135"/>
      <c r="BZI144" s="135"/>
      <c r="BZJ144" s="135"/>
      <c r="BZK144" s="135"/>
      <c r="BZL144" s="135"/>
      <c r="BZM144" s="135"/>
      <c r="BZN144" s="135"/>
      <c r="BZO144" s="135"/>
      <c r="BZP144" s="135"/>
      <c r="BZQ144" s="135"/>
      <c r="BZR144" s="135"/>
      <c r="BZS144" s="135"/>
      <c r="BZT144" s="135"/>
      <c r="BZU144" s="135"/>
      <c r="BZV144" s="135"/>
      <c r="BZW144" s="135"/>
      <c r="BZX144" s="135"/>
      <c r="BZY144" s="135"/>
      <c r="BZZ144" s="135"/>
      <c r="CAA144" s="135"/>
      <c r="CAB144" s="135"/>
      <c r="CAC144" s="135"/>
      <c r="CAD144" s="135"/>
      <c r="CAE144" s="135"/>
      <c r="CAF144" s="135"/>
      <c r="CAG144" s="135"/>
      <c r="CAH144" s="135"/>
      <c r="CAI144" s="135"/>
      <c r="CAJ144" s="135"/>
      <c r="CAK144" s="135"/>
      <c r="CAL144" s="135"/>
      <c r="CAM144" s="135"/>
      <c r="CAN144" s="135"/>
      <c r="CAO144" s="135"/>
      <c r="CAP144" s="135"/>
      <c r="CAQ144" s="135"/>
      <c r="CAR144" s="135"/>
      <c r="CAS144" s="135"/>
      <c r="CAT144" s="135"/>
      <c r="CAU144" s="135"/>
      <c r="CAV144" s="135"/>
      <c r="CAW144" s="135"/>
      <c r="CAX144" s="135"/>
      <c r="CAY144" s="135"/>
      <c r="CAZ144" s="135"/>
      <c r="CBA144" s="135"/>
      <c r="CBB144" s="135"/>
      <c r="CBC144" s="135"/>
      <c r="CBD144" s="135"/>
      <c r="CBE144" s="135"/>
      <c r="CBF144" s="135"/>
      <c r="CBG144" s="135"/>
      <c r="CBH144" s="135"/>
      <c r="CBI144" s="135"/>
      <c r="CBJ144" s="135"/>
      <c r="CBK144" s="135"/>
      <c r="CBL144" s="135"/>
      <c r="CBM144" s="135"/>
      <c r="CBN144" s="135"/>
      <c r="CBO144" s="135"/>
      <c r="CBP144" s="135"/>
      <c r="CBQ144" s="135"/>
      <c r="CBR144" s="135"/>
      <c r="CBS144" s="135"/>
      <c r="CBT144" s="135"/>
      <c r="CBU144" s="135"/>
      <c r="CBV144" s="135"/>
      <c r="CBW144" s="135"/>
      <c r="CBX144" s="135"/>
    </row>
    <row r="145" spans="1:2104" s="142" customFormat="1">
      <c r="A145" s="138"/>
      <c r="B145" s="139"/>
      <c r="C145" s="139"/>
      <c r="D145" s="139"/>
      <c r="E145" s="139"/>
      <c r="F145" s="139"/>
      <c r="G145" s="139"/>
      <c r="H145" s="139"/>
      <c r="I145" s="139"/>
      <c r="J145" s="139"/>
      <c r="ACR145" s="136"/>
      <c r="ACS145" s="136"/>
      <c r="ACT145" s="136"/>
      <c r="ACU145" s="136"/>
      <c r="ACV145" s="136"/>
      <c r="ACW145" s="136"/>
      <c r="ACX145" s="136"/>
      <c r="ACY145" s="136"/>
      <c r="ACZ145" s="136"/>
      <c r="ADA145" s="136"/>
      <c r="ADB145" s="136"/>
      <c r="ADC145" s="136"/>
      <c r="ADD145" s="136"/>
      <c r="ADE145" s="136"/>
      <c r="ADF145" s="136"/>
      <c r="ADG145" s="136"/>
      <c r="ADH145" s="136"/>
      <c r="ADI145" s="136"/>
      <c r="ADJ145" s="136"/>
      <c r="ADK145" s="136"/>
      <c r="ADL145" s="136"/>
      <c r="ADM145" s="136"/>
      <c r="ADN145" s="136"/>
      <c r="ADO145" s="136"/>
      <c r="ADP145" s="136"/>
      <c r="ADQ145" s="136"/>
      <c r="ADR145" s="136"/>
      <c r="ADS145" s="136"/>
      <c r="ADT145" s="136"/>
      <c r="ADU145" s="136"/>
      <c r="ADV145" s="136"/>
      <c r="ADW145" s="136"/>
      <c r="ADX145" s="136"/>
      <c r="ADY145" s="136"/>
      <c r="ADZ145" s="136"/>
      <c r="AEA145" s="136"/>
      <c r="AEB145" s="136"/>
      <c r="AEC145" s="136"/>
      <c r="AED145" s="136"/>
      <c r="AEE145" s="136"/>
      <c r="AEF145" s="136"/>
      <c r="AEG145" s="136"/>
      <c r="AEH145" s="136"/>
      <c r="AEI145" s="136"/>
      <c r="AEJ145" s="136"/>
      <c r="AEK145" s="136"/>
      <c r="AEL145" s="136"/>
      <c r="AEM145" s="136"/>
      <c r="AEN145" s="136"/>
      <c r="AEO145" s="136"/>
      <c r="AEP145" s="136"/>
      <c r="AEQ145" s="136"/>
      <c r="AER145" s="136"/>
      <c r="AES145" s="136"/>
      <c r="AET145" s="136"/>
      <c r="AEU145" s="136"/>
      <c r="AEV145" s="136"/>
      <c r="AEW145" s="136"/>
      <c r="AEX145" s="136"/>
      <c r="AEY145" s="136"/>
      <c r="AEZ145" s="136"/>
      <c r="AFA145" s="136"/>
      <c r="AFB145" s="136"/>
      <c r="AFC145" s="136"/>
      <c r="AFD145" s="136"/>
      <c r="AFE145" s="136"/>
      <c r="AFF145" s="136"/>
      <c r="AFG145" s="136"/>
      <c r="AFH145" s="136"/>
      <c r="AFI145" s="136"/>
      <c r="AFJ145" s="136"/>
      <c r="AFK145" s="136"/>
      <c r="AFL145" s="136"/>
      <c r="AFM145" s="136"/>
      <c r="AFN145" s="136"/>
      <c r="AFO145" s="136"/>
      <c r="AFP145" s="136"/>
      <c r="AFQ145" s="136"/>
      <c r="AFR145" s="136"/>
      <c r="AFS145" s="136"/>
      <c r="AFT145" s="136"/>
      <c r="AFU145" s="136"/>
      <c r="AFV145" s="136"/>
      <c r="AFW145" s="136"/>
      <c r="AFX145" s="136"/>
      <c r="AFY145" s="136"/>
      <c r="AFZ145" s="136"/>
      <c r="AGA145" s="136"/>
      <c r="AGB145" s="136"/>
      <c r="AGC145" s="136"/>
      <c r="AGD145" s="136"/>
      <c r="AGE145" s="136"/>
      <c r="AGF145" s="136"/>
      <c r="AGG145" s="136"/>
      <c r="AGH145" s="136"/>
      <c r="AGI145" s="136"/>
      <c r="AGJ145" s="136"/>
      <c r="AGK145" s="136"/>
      <c r="AGL145" s="136"/>
      <c r="AGM145" s="136"/>
      <c r="AGN145" s="136"/>
      <c r="AGO145" s="136"/>
      <c r="AGP145" s="136"/>
      <c r="AGQ145" s="136"/>
      <c r="AGR145" s="136"/>
      <c r="AGS145" s="136"/>
      <c r="AGT145" s="136"/>
      <c r="AGU145" s="136"/>
      <c r="AGV145" s="136"/>
      <c r="AGW145" s="136"/>
      <c r="AGX145" s="136"/>
      <c r="AGY145" s="136"/>
      <c r="AGZ145" s="136"/>
      <c r="AHA145" s="136"/>
      <c r="AHB145" s="136"/>
      <c r="AHC145" s="136"/>
      <c r="AHD145" s="136"/>
      <c r="AHE145" s="136"/>
      <c r="AHF145" s="136"/>
      <c r="AHG145" s="136"/>
      <c r="AHH145" s="136"/>
      <c r="AHI145" s="136"/>
      <c r="AHJ145" s="136"/>
      <c r="AHK145" s="136"/>
      <c r="AHL145" s="136"/>
      <c r="AHM145" s="136"/>
      <c r="AHN145" s="136"/>
      <c r="AHO145" s="136"/>
      <c r="AHP145" s="136"/>
      <c r="AHQ145" s="136"/>
      <c r="AHR145" s="136"/>
      <c r="AHS145" s="136"/>
      <c r="AHT145" s="136"/>
      <c r="AHU145" s="136"/>
      <c r="AHV145" s="136"/>
      <c r="AHW145" s="136"/>
      <c r="AHX145" s="136"/>
      <c r="AHY145" s="136"/>
      <c r="AHZ145" s="136"/>
      <c r="AIA145" s="136"/>
      <c r="AIB145" s="136"/>
      <c r="AIC145" s="136"/>
      <c r="AID145" s="136"/>
      <c r="AIE145" s="136"/>
      <c r="AIF145" s="136"/>
      <c r="AIG145" s="136"/>
      <c r="AIH145" s="136"/>
      <c r="AII145" s="136"/>
      <c r="AIJ145" s="136"/>
      <c r="AIK145" s="136"/>
      <c r="AIL145" s="136"/>
      <c r="AIM145" s="136"/>
      <c r="AIN145" s="136"/>
      <c r="AIO145" s="136"/>
      <c r="AIP145" s="136"/>
      <c r="AIQ145" s="136"/>
      <c r="AIR145" s="136"/>
      <c r="AIS145" s="136"/>
      <c r="AIT145" s="136"/>
      <c r="AIU145" s="136"/>
      <c r="AIV145" s="136"/>
      <c r="AIW145" s="136"/>
      <c r="AIX145" s="136"/>
      <c r="AIY145" s="136"/>
      <c r="AIZ145" s="136"/>
      <c r="AJA145" s="136"/>
      <c r="AJB145" s="136"/>
      <c r="AJC145" s="136"/>
      <c r="AJD145" s="136"/>
      <c r="AJE145" s="136"/>
      <c r="AJF145" s="136"/>
      <c r="AJG145" s="136"/>
      <c r="AJH145" s="136"/>
      <c r="AJI145" s="136"/>
      <c r="AJJ145" s="136"/>
      <c r="AJK145" s="136"/>
      <c r="AJL145" s="136"/>
      <c r="AJM145" s="136"/>
      <c r="AJN145" s="136"/>
      <c r="AJO145" s="136"/>
      <c r="AJP145" s="136"/>
      <c r="AJQ145" s="136"/>
      <c r="AJR145" s="136"/>
      <c r="AJS145" s="136"/>
      <c r="AJT145" s="136"/>
      <c r="AJU145" s="136"/>
      <c r="AJV145" s="136"/>
      <c r="AJW145" s="136"/>
      <c r="AJX145" s="136"/>
      <c r="AJY145" s="136"/>
      <c r="AJZ145" s="136"/>
      <c r="AKA145" s="136"/>
      <c r="AKB145" s="136"/>
      <c r="AKC145" s="136"/>
      <c r="AKD145" s="136"/>
      <c r="AKE145" s="136"/>
      <c r="AKF145" s="136"/>
      <c r="AKG145" s="136"/>
      <c r="AKH145" s="136"/>
      <c r="AKI145" s="136"/>
      <c r="AKJ145" s="136"/>
      <c r="AKK145" s="136"/>
      <c r="AKL145" s="136"/>
      <c r="AKM145" s="136"/>
      <c r="AKN145" s="136"/>
      <c r="AKO145" s="136"/>
      <c r="AKP145" s="136"/>
      <c r="AKQ145" s="136"/>
      <c r="AKR145" s="136"/>
      <c r="AKS145" s="136"/>
      <c r="AKT145" s="136"/>
      <c r="AKU145" s="136"/>
      <c r="AKV145" s="136"/>
      <c r="AKW145" s="136"/>
      <c r="AKX145" s="136"/>
      <c r="AKY145" s="136"/>
      <c r="AKZ145" s="136"/>
      <c r="ALA145" s="136"/>
      <c r="ALB145" s="136"/>
      <c r="ALC145" s="136"/>
      <c r="ALD145" s="136"/>
      <c r="ALE145" s="136"/>
      <c r="ALF145" s="136"/>
      <c r="ALG145" s="136"/>
      <c r="ALH145" s="136"/>
      <c r="ALI145" s="136"/>
      <c r="ALJ145" s="136"/>
      <c r="ALK145" s="136"/>
      <c r="ALL145" s="136"/>
      <c r="ALM145" s="136"/>
      <c r="ALN145" s="136"/>
      <c r="ALO145" s="136"/>
      <c r="ALP145" s="136"/>
      <c r="ALQ145" s="136"/>
      <c r="ALR145" s="136"/>
      <c r="ALS145" s="136"/>
      <c r="ALT145" s="136"/>
      <c r="ALU145" s="136"/>
      <c r="ALV145" s="136"/>
      <c r="ALW145" s="136"/>
      <c r="ALX145" s="136"/>
      <c r="ALY145" s="136"/>
      <c r="ALZ145" s="136"/>
      <c r="AMA145" s="136"/>
      <c r="AMB145" s="136"/>
      <c r="AMC145" s="136"/>
      <c r="AMD145" s="136"/>
      <c r="AME145" s="136"/>
      <c r="AMF145" s="136"/>
      <c r="AMG145" s="136"/>
      <c r="AMH145" s="136"/>
      <c r="AMI145" s="136"/>
      <c r="AMJ145" s="136"/>
      <c r="AMK145" s="136"/>
      <c r="AML145" s="136"/>
      <c r="AMM145" s="136"/>
      <c r="AMN145" s="136"/>
      <c r="AMO145" s="136"/>
      <c r="AMP145" s="136"/>
      <c r="AMQ145" s="136"/>
      <c r="AMR145" s="136"/>
      <c r="AMS145" s="136"/>
      <c r="AMT145" s="136"/>
      <c r="AMU145" s="136"/>
      <c r="AMV145" s="136"/>
      <c r="AMW145" s="136"/>
      <c r="AMX145" s="136"/>
      <c r="AMY145" s="136"/>
      <c r="AMZ145" s="136"/>
      <c r="ANA145" s="136"/>
      <c r="ANB145" s="136"/>
      <c r="ANC145" s="136"/>
      <c r="AND145" s="136"/>
      <c r="ANE145" s="136"/>
      <c r="ANF145" s="136"/>
      <c r="ANG145" s="136"/>
      <c r="ANH145" s="136"/>
      <c r="ANI145" s="136"/>
      <c r="ANJ145" s="136"/>
      <c r="ANK145" s="136"/>
      <c r="ANL145" s="136"/>
      <c r="ANM145" s="136"/>
      <c r="ANN145" s="136"/>
      <c r="ANO145" s="136"/>
      <c r="ANP145" s="136"/>
      <c r="ANQ145" s="136"/>
      <c r="ANR145" s="136"/>
      <c r="ANS145" s="136"/>
      <c r="ANT145" s="136"/>
      <c r="ANU145" s="136"/>
      <c r="ANV145" s="136"/>
      <c r="ANW145" s="136"/>
      <c r="ANX145" s="136"/>
      <c r="ANY145" s="136"/>
      <c r="ANZ145" s="136"/>
      <c r="AOA145" s="136"/>
      <c r="AOB145" s="136"/>
      <c r="AOC145" s="136"/>
      <c r="AOD145" s="136"/>
      <c r="AOE145" s="136"/>
      <c r="AOF145" s="136"/>
      <c r="AOG145" s="136"/>
      <c r="AOH145" s="136"/>
      <c r="AOI145" s="136"/>
      <c r="AOJ145" s="136"/>
      <c r="AOK145" s="136"/>
      <c r="AOL145" s="136"/>
      <c r="AOM145" s="136"/>
      <c r="AON145" s="136"/>
      <c r="AOO145" s="136"/>
      <c r="AOP145" s="136"/>
      <c r="AOQ145" s="136"/>
      <c r="AOR145" s="136"/>
      <c r="AOS145" s="136"/>
      <c r="AOT145" s="136"/>
      <c r="AOU145" s="136"/>
      <c r="AOV145" s="136"/>
      <c r="AOW145" s="136"/>
      <c r="AOX145" s="136"/>
      <c r="AOY145" s="136"/>
      <c r="AOZ145" s="136"/>
      <c r="APA145" s="136"/>
      <c r="APB145" s="136"/>
      <c r="APC145" s="136"/>
      <c r="APD145" s="136"/>
      <c r="APE145" s="136"/>
      <c r="APF145" s="136"/>
      <c r="APG145" s="136"/>
      <c r="APH145" s="136"/>
      <c r="API145" s="136"/>
      <c r="APJ145" s="136"/>
      <c r="APK145" s="136"/>
      <c r="APL145" s="136"/>
      <c r="APM145" s="136"/>
      <c r="APN145" s="136"/>
      <c r="APO145" s="136"/>
      <c r="APP145" s="136"/>
      <c r="APQ145" s="136"/>
      <c r="APR145" s="136"/>
      <c r="APS145" s="136"/>
      <c r="APT145" s="136"/>
      <c r="APU145" s="136"/>
      <c r="APV145" s="136"/>
      <c r="APW145" s="136"/>
      <c r="APX145" s="136"/>
      <c r="APY145" s="136"/>
      <c r="APZ145" s="136"/>
      <c r="AQA145" s="136"/>
      <c r="AQB145" s="136"/>
      <c r="AQC145" s="136"/>
      <c r="AQD145" s="136"/>
      <c r="AQE145" s="136"/>
      <c r="AQF145" s="136"/>
      <c r="AQG145" s="136"/>
      <c r="AQH145" s="136"/>
      <c r="AQI145" s="136"/>
      <c r="AQJ145" s="136"/>
      <c r="AQK145" s="136"/>
      <c r="AQL145" s="136"/>
      <c r="AQM145" s="136"/>
      <c r="AQN145" s="136"/>
      <c r="AQO145" s="136"/>
      <c r="AQP145" s="136"/>
      <c r="AQQ145" s="136"/>
      <c r="AQR145" s="136"/>
      <c r="AQS145" s="136"/>
      <c r="AQT145" s="136"/>
      <c r="AQU145" s="136"/>
      <c r="AQV145" s="136"/>
      <c r="AQW145" s="136"/>
      <c r="AQX145" s="136"/>
      <c r="AQY145" s="136"/>
      <c r="AQZ145" s="136"/>
      <c r="ARA145" s="136"/>
      <c r="ARB145" s="136"/>
      <c r="ARC145" s="136"/>
      <c r="ARD145" s="136"/>
      <c r="ARE145" s="136"/>
      <c r="ARF145" s="136"/>
      <c r="ARG145" s="136"/>
      <c r="ARH145" s="136"/>
      <c r="ARI145" s="136"/>
      <c r="ARJ145" s="136"/>
      <c r="ARK145" s="136"/>
      <c r="ARL145" s="136"/>
      <c r="ARM145" s="136"/>
      <c r="ARN145" s="136"/>
      <c r="ARO145" s="136"/>
      <c r="ARP145" s="136"/>
      <c r="ARQ145" s="136"/>
      <c r="ARR145" s="136"/>
      <c r="ARS145" s="136"/>
      <c r="ART145" s="136"/>
      <c r="ARU145" s="136"/>
      <c r="ARV145" s="136"/>
      <c r="ARW145" s="136"/>
      <c r="ARX145" s="136"/>
      <c r="ARY145" s="136"/>
      <c r="ARZ145" s="136"/>
      <c r="ASA145" s="136"/>
      <c r="ASB145" s="136"/>
      <c r="ASC145" s="136"/>
      <c r="ASD145" s="136"/>
      <c r="ASE145" s="136"/>
      <c r="ASF145" s="136"/>
      <c r="ASG145" s="136"/>
      <c r="ASH145" s="136"/>
      <c r="ASI145" s="136"/>
      <c r="ASJ145" s="136"/>
      <c r="ASK145" s="136"/>
      <c r="ASL145" s="136"/>
      <c r="ASM145" s="136"/>
      <c r="ASN145" s="136"/>
      <c r="ASO145" s="136"/>
      <c r="ASP145" s="136"/>
      <c r="ASQ145" s="136"/>
      <c r="ASR145" s="136"/>
      <c r="ASS145" s="136"/>
      <c r="AST145" s="136"/>
      <c r="ASU145" s="136"/>
      <c r="ASV145" s="136"/>
      <c r="ASW145" s="136"/>
      <c r="ASX145" s="136"/>
      <c r="ASY145" s="136"/>
      <c r="ASZ145" s="136"/>
      <c r="ATA145" s="136"/>
      <c r="ATB145" s="136"/>
      <c r="ATC145" s="136"/>
      <c r="ATD145" s="136"/>
      <c r="ATE145" s="136"/>
      <c r="ATF145" s="136"/>
      <c r="ATG145" s="136"/>
      <c r="ATH145" s="136"/>
      <c r="ATI145" s="136"/>
      <c r="ATJ145" s="136"/>
      <c r="ATK145" s="136"/>
      <c r="ATL145" s="136"/>
      <c r="ATM145" s="136"/>
      <c r="ATN145" s="136"/>
      <c r="ATO145" s="136"/>
      <c r="ATP145" s="136"/>
      <c r="ATQ145" s="136"/>
      <c r="ATR145" s="136"/>
      <c r="ATS145" s="136"/>
      <c r="ATT145" s="136"/>
      <c r="ATU145" s="136"/>
      <c r="ATV145" s="136"/>
      <c r="ATW145" s="136"/>
      <c r="ATX145" s="136"/>
      <c r="ATY145" s="135"/>
      <c r="ATZ145" s="135"/>
      <c r="AUA145" s="135"/>
      <c r="AUB145" s="135"/>
      <c r="AUC145" s="135"/>
      <c r="AUD145" s="135"/>
      <c r="AUE145" s="135"/>
      <c r="AUF145" s="135"/>
      <c r="AUG145" s="135"/>
      <c r="AUH145" s="135"/>
      <c r="AUI145" s="135"/>
      <c r="AUJ145" s="135"/>
      <c r="AUK145" s="135"/>
      <c r="AUL145" s="135"/>
      <c r="AUM145" s="135"/>
      <c r="AUN145" s="135"/>
      <c r="AUO145" s="135"/>
      <c r="AUP145" s="135"/>
      <c r="AUQ145" s="135"/>
      <c r="AUR145" s="135"/>
      <c r="AUS145" s="135"/>
      <c r="AUT145" s="135"/>
      <c r="AUU145" s="135"/>
      <c r="AUV145" s="135"/>
      <c r="AUW145" s="135"/>
      <c r="AUX145" s="135"/>
      <c r="AUY145" s="135"/>
      <c r="AUZ145" s="135"/>
      <c r="AVA145" s="135"/>
      <c r="AVB145" s="135"/>
      <c r="AVC145" s="135"/>
      <c r="AVD145" s="135"/>
      <c r="AVE145" s="135"/>
      <c r="AVF145" s="135"/>
      <c r="AVG145" s="135"/>
      <c r="AVH145" s="135"/>
      <c r="AVI145" s="135"/>
      <c r="AVJ145" s="135"/>
      <c r="AVK145" s="135"/>
      <c r="AVL145" s="135"/>
      <c r="AVM145" s="135"/>
      <c r="AVN145" s="135"/>
      <c r="AVO145" s="135"/>
      <c r="AVP145" s="135"/>
      <c r="AVQ145" s="135"/>
      <c r="AVR145" s="135"/>
      <c r="AVS145" s="135"/>
      <c r="AVT145" s="135"/>
      <c r="AVU145" s="135"/>
      <c r="AVV145" s="135"/>
      <c r="AVW145" s="135"/>
      <c r="AVX145" s="135"/>
      <c r="AVY145" s="135"/>
      <c r="AVZ145" s="135"/>
      <c r="AWA145" s="135"/>
      <c r="AWB145" s="135"/>
      <c r="AWC145" s="135"/>
      <c r="AWD145" s="135"/>
      <c r="AWE145" s="135"/>
      <c r="AWF145" s="135"/>
      <c r="AWG145" s="135"/>
      <c r="AWH145" s="135"/>
      <c r="AWI145" s="135"/>
      <c r="AWJ145" s="135"/>
      <c r="AWK145" s="135"/>
      <c r="AWL145" s="135"/>
      <c r="AWM145" s="135"/>
      <c r="AWN145" s="135"/>
      <c r="AWO145" s="135"/>
      <c r="AWP145" s="135"/>
      <c r="AWQ145" s="135"/>
      <c r="AWR145" s="135"/>
      <c r="AWS145" s="135"/>
      <c r="AWT145" s="135"/>
      <c r="AWU145" s="135"/>
      <c r="AWV145" s="135"/>
      <c r="AWW145" s="135"/>
      <c r="AWX145" s="135"/>
      <c r="AWY145" s="135"/>
      <c r="AWZ145" s="135"/>
      <c r="AXA145" s="135"/>
      <c r="AXB145" s="135"/>
      <c r="AXC145" s="135"/>
      <c r="AXD145" s="135"/>
      <c r="AXE145" s="135"/>
      <c r="AXF145" s="135"/>
      <c r="AXG145" s="135"/>
      <c r="AXH145" s="135"/>
      <c r="AXI145" s="135"/>
      <c r="AXJ145" s="135"/>
      <c r="AXK145" s="135"/>
      <c r="AXL145" s="135"/>
      <c r="AXM145" s="135"/>
      <c r="AXN145" s="135"/>
      <c r="AXO145" s="135"/>
      <c r="AXP145" s="135"/>
      <c r="AXQ145" s="135"/>
      <c r="AXR145" s="135"/>
      <c r="AXS145" s="135"/>
      <c r="AXT145" s="135"/>
      <c r="AXU145" s="135"/>
      <c r="AXV145" s="135"/>
      <c r="AXW145" s="135"/>
      <c r="AXX145" s="135"/>
      <c r="AXY145" s="135"/>
      <c r="AXZ145" s="135"/>
      <c r="AYA145" s="135"/>
      <c r="AYB145" s="135"/>
      <c r="AYC145" s="135"/>
      <c r="AYD145" s="135"/>
      <c r="AYE145" s="135"/>
      <c r="AYF145" s="135"/>
      <c r="AYG145" s="135"/>
      <c r="AYH145" s="135"/>
      <c r="AYI145" s="135"/>
      <c r="AYJ145" s="135"/>
      <c r="AYK145" s="135"/>
      <c r="AYL145" s="135"/>
      <c r="AYM145" s="135"/>
      <c r="AYN145" s="135"/>
      <c r="AYO145" s="135"/>
      <c r="AYP145" s="135"/>
      <c r="AYQ145" s="135"/>
      <c r="AYR145" s="135"/>
      <c r="AYS145" s="135"/>
      <c r="AYT145" s="135"/>
      <c r="AYU145" s="135"/>
      <c r="AYV145" s="135"/>
      <c r="AYW145" s="135"/>
      <c r="AYX145" s="135"/>
      <c r="AYY145" s="135"/>
      <c r="AYZ145" s="135"/>
      <c r="AZA145" s="135"/>
      <c r="AZB145" s="135"/>
      <c r="AZC145" s="135"/>
      <c r="AZD145" s="135"/>
      <c r="AZE145" s="135"/>
      <c r="AZF145" s="135"/>
      <c r="AZG145" s="135"/>
      <c r="AZH145" s="135"/>
      <c r="AZI145" s="135"/>
      <c r="AZJ145" s="135"/>
      <c r="AZK145" s="135"/>
      <c r="AZL145" s="135"/>
      <c r="AZM145" s="135"/>
      <c r="AZN145" s="135"/>
      <c r="AZO145" s="135"/>
      <c r="AZP145" s="135"/>
      <c r="AZQ145" s="135"/>
      <c r="AZR145" s="135"/>
      <c r="AZS145" s="135"/>
      <c r="AZT145" s="135"/>
      <c r="AZU145" s="135"/>
      <c r="AZV145" s="135"/>
      <c r="AZW145" s="135"/>
      <c r="AZX145" s="135"/>
      <c r="AZY145" s="135"/>
      <c r="AZZ145" s="135"/>
      <c r="BAA145" s="135"/>
      <c r="BAB145" s="135"/>
      <c r="BAC145" s="135"/>
      <c r="BAD145" s="135"/>
      <c r="BAE145" s="135"/>
      <c r="BAF145" s="135"/>
      <c r="BAG145" s="135"/>
      <c r="BAH145" s="135"/>
      <c r="BAI145" s="135"/>
      <c r="BAJ145" s="135"/>
      <c r="BAK145" s="135"/>
      <c r="BAL145" s="135"/>
      <c r="BAM145" s="135"/>
      <c r="BAN145" s="135"/>
      <c r="BAO145" s="135"/>
      <c r="BAP145" s="135"/>
      <c r="BAQ145" s="135"/>
      <c r="BAR145" s="135"/>
      <c r="BAS145" s="135"/>
      <c r="BAT145" s="135"/>
      <c r="BAU145" s="135"/>
      <c r="BAV145" s="135"/>
      <c r="BAW145" s="135"/>
      <c r="BAX145" s="135"/>
      <c r="BAY145" s="135"/>
      <c r="BAZ145" s="135"/>
      <c r="BBA145" s="135"/>
      <c r="BBB145" s="135"/>
      <c r="BBC145" s="135"/>
      <c r="BBD145" s="135"/>
      <c r="BBE145" s="135"/>
      <c r="BBF145" s="135"/>
      <c r="BBG145" s="135"/>
      <c r="BBH145" s="135"/>
      <c r="BBI145" s="135"/>
      <c r="BBJ145" s="135"/>
      <c r="BBK145" s="135"/>
      <c r="BBL145" s="135"/>
      <c r="BBM145" s="135"/>
      <c r="BBN145" s="135"/>
      <c r="BBO145" s="135"/>
      <c r="BBP145" s="135"/>
      <c r="BBQ145" s="135"/>
      <c r="BBR145" s="135"/>
      <c r="BBS145" s="135"/>
      <c r="BBT145" s="135"/>
      <c r="BBU145" s="135"/>
      <c r="BBV145" s="135"/>
      <c r="BBW145" s="135"/>
      <c r="BBX145" s="135"/>
      <c r="BBY145" s="135"/>
      <c r="BBZ145" s="135"/>
      <c r="BCA145" s="135"/>
      <c r="BCB145" s="135"/>
      <c r="BCC145" s="135"/>
      <c r="BCD145" s="135"/>
      <c r="BCE145" s="135"/>
      <c r="BCF145" s="135"/>
      <c r="BCG145" s="135"/>
      <c r="BCH145" s="135"/>
      <c r="BCI145" s="135"/>
      <c r="BCJ145" s="135"/>
      <c r="BCK145" s="135"/>
      <c r="BCL145" s="135"/>
      <c r="BCM145" s="135"/>
      <c r="BCN145" s="135"/>
      <c r="BCO145" s="135"/>
      <c r="BCP145" s="135"/>
      <c r="BCQ145" s="135"/>
      <c r="BCR145" s="135"/>
      <c r="BCS145" s="135"/>
      <c r="BCT145" s="135"/>
      <c r="BCU145" s="135"/>
      <c r="BCV145" s="135"/>
      <c r="BCW145" s="135"/>
      <c r="BCX145" s="135"/>
      <c r="BCY145" s="135"/>
      <c r="BCZ145" s="135"/>
      <c r="BDA145" s="135"/>
      <c r="BDB145" s="135"/>
      <c r="BDC145" s="135"/>
      <c r="BDD145" s="135"/>
      <c r="BDE145" s="135"/>
      <c r="BDF145" s="135"/>
      <c r="BDG145" s="135"/>
      <c r="BDH145" s="135"/>
      <c r="BDI145" s="135"/>
      <c r="BDJ145" s="135"/>
      <c r="BDK145" s="135"/>
      <c r="BDL145" s="135"/>
      <c r="BDM145" s="135"/>
      <c r="BDN145" s="135"/>
      <c r="BDO145" s="135"/>
      <c r="BDP145" s="135"/>
      <c r="BDQ145" s="135"/>
      <c r="BDR145" s="135"/>
      <c r="BDS145" s="135"/>
      <c r="BDT145" s="135"/>
      <c r="BDU145" s="135"/>
      <c r="BDV145" s="135"/>
      <c r="BDW145" s="135"/>
      <c r="BDX145" s="135"/>
      <c r="BDY145" s="135"/>
      <c r="BDZ145" s="135"/>
      <c r="BEA145" s="135"/>
      <c r="BEB145" s="135"/>
      <c r="BEC145" s="135"/>
      <c r="BED145" s="135"/>
      <c r="BEE145" s="135"/>
      <c r="BEF145" s="135"/>
      <c r="BEG145" s="135"/>
      <c r="BEH145" s="135"/>
      <c r="BEI145" s="135"/>
      <c r="BEJ145" s="135"/>
      <c r="BEK145" s="135"/>
      <c r="BEL145" s="135"/>
      <c r="BEM145" s="135"/>
      <c r="BEN145" s="135"/>
      <c r="BEO145" s="135"/>
      <c r="BEP145" s="135"/>
      <c r="BEQ145" s="135"/>
      <c r="BER145" s="135"/>
      <c r="BES145" s="135"/>
      <c r="BET145" s="135"/>
      <c r="BEU145" s="135"/>
      <c r="BEV145" s="135"/>
      <c r="BEW145" s="135"/>
      <c r="BEX145" s="135"/>
      <c r="BEY145" s="135"/>
      <c r="BEZ145" s="135"/>
      <c r="BFA145" s="135"/>
      <c r="BFB145" s="135"/>
      <c r="BFC145" s="135"/>
      <c r="BFD145" s="135"/>
      <c r="BFE145" s="135"/>
      <c r="BFF145" s="135"/>
      <c r="BFG145" s="135"/>
      <c r="BFH145" s="135"/>
      <c r="BFI145" s="135"/>
      <c r="BFJ145" s="135"/>
      <c r="BFK145" s="135"/>
      <c r="BFL145" s="135"/>
      <c r="BFM145" s="135"/>
      <c r="BFN145" s="135"/>
      <c r="BFO145" s="135"/>
      <c r="BFP145" s="135"/>
      <c r="BFQ145" s="135"/>
      <c r="BFR145" s="135"/>
      <c r="BFS145" s="135"/>
      <c r="BFT145" s="135"/>
      <c r="BFU145" s="135"/>
      <c r="BFV145" s="135"/>
      <c r="BFW145" s="135"/>
      <c r="BFX145" s="135"/>
      <c r="BFY145" s="135"/>
      <c r="BFZ145" s="135"/>
      <c r="BGA145" s="135"/>
      <c r="BGB145" s="135"/>
      <c r="BGC145" s="135"/>
      <c r="BGD145" s="135"/>
      <c r="BGE145" s="135"/>
      <c r="BGF145" s="135"/>
      <c r="BGG145" s="135"/>
      <c r="BGH145" s="135"/>
      <c r="BGI145" s="135"/>
      <c r="BGJ145" s="135"/>
      <c r="BGK145" s="135"/>
      <c r="BGL145" s="135"/>
      <c r="BGM145" s="135"/>
      <c r="BGN145" s="135"/>
      <c r="BGO145" s="135"/>
      <c r="BGP145" s="135"/>
      <c r="BGQ145" s="135"/>
      <c r="BGR145" s="135"/>
      <c r="BGS145" s="135"/>
      <c r="BGT145" s="135"/>
      <c r="BGU145" s="135"/>
      <c r="BGV145" s="135"/>
      <c r="BGW145" s="135"/>
      <c r="BGX145" s="135"/>
      <c r="BGY145" s="135"/>
      <c r="BGZ145" s="135"/>
      <c r="BHA145" s="135"/>
      <c r="BHB145" s="135"/>
      <c r="BHC145" s="135"/>
      <c r="BHD145" s="135"/>
      <c r="BHE145" s="135"/>
      <c r="BHF145" s="135"/>
      <c r="BHG145" s="135"/>
      <c r="BHH145" s="135"/>
      <c r="BHI145" s="135"/>
      <c r="BHJ145" s="135"/>
      <c r="BHK145" s="135"/>
      <c r="BHL145" s="135"/>
      <c r="BHM145" s="135"/>
      <c r="BHN145" s="135"/>
      <c r="BHO145" s="135"/>
      <c r="BHP145" s="135"/>
      <c r="BHQ145" s="135"/>
      <c r="BHR145" s="135"/>
      <c r="BHS145" s="135"/>
      <c r="BHT145" s="135"/>
      <c r="BHU145" s="135"/>
      <c r="BHV145" s="135"/>
      <c r="BHW145" s="135"/>
      <c r="BHX145" s="135"/>
      <c r="BHY145" s="135"/>
      <c r="BHZ145" s="135"/>
      <c r="BIA145" s="135"/>
      <c r="BIB145" s="135"/>
      <c r="BIC145" s="135"/>
      <c r="BID145" s="135"/>
      <c r="BIE145" s="135"/>
      <c r="BIF145" s="135"/>
      <c r="BIG145" s="135"/>
      <c r="BIH145" s="135"/>
      <c r="BII145" s="135"/>
      <c r="BIJ145" s="135"/>
      <c r="BIK145" s="135"/>
      <c r="BIL145" s="135"/>
      <c r="BIM145" s="135"/>
      <c r="BIN145" s="135"/>
      <c r="BIO145" s="135"/>
      <c r="BIP145" s="135"/>
      <c r="BIQ145" s="135"/>
      <c r="BIR145" s="135"/>
      <c r="BIS145" s="135"/>
      <c r="BIT145" s="135"/>
      <c r="BIU145" s="135"/>
      <c r="BIV145" s="135"/>
      <c r="BIW145" s="135"/>
      <c r="BIX145" s="135"/>
      <c r="BIY145" s="135"/>
      <c r="BIZ145" s="135"/>
      <c r="BJA145" s="135"/>
      <c r="BJB145" s="135"/>
      <c r="BJC145" s="135"/>
      <c r="BJD145" s="135"/>
      <c r="BJE145" s="135"/>
      <c r="BJF145" s="135"/>
      <c r="BJG145" s="135"/>
      <c r="BJH145" s="135"/>
      <c r="BJI145" s="135"/>
      <c r="BJJ145" s="135"/>
      <c r="BJK145" s="135"/>
      <c r="BJL145" s="135"/>
      <c r="BJM145" s="135"/>
      <c r="BJN145" s="135"/>
      <c r="BJO145" s="135"/>
      <c r="BJP145" s="135"/>
      <c r="BJQ145" s="135"/>
      <c r="BJR145" s="135"/>
      <c r="BJS145" s="135"/>
      <c r="BJT145" s="135"/>
      <c r="BJU145" s="135"/>
      <c r="BJV145" s="135"/>
      <c r="BJW145" s="135"/>
      <c r="BJX145" s="135"/>
      <c r="BJY145" s="135"/>
      <c r="BJZ145" s="135"/>
      <c r="BKA145" s="135"/>
      <c r="BKB145" s="135"/>
      <c r="BKC145" s="135"/>
      <c r="BKD145" s="135"/>
      <c r="BKE145" s="135"/>
      <c r="BKF145" s="135"/>
      <c r="BKG145" s="135"/>
      <c r="BKH145" s="135"/>
      <c r="BKI145" s="135"/>
      <c r="BKJ145" s="135"/>
      <c r="BKK145" s="135"/>
      <c r="BKL145" s="135"/>
      <c r="BKM145" s="135"/>
      <c r="BKN145" s="135"/>
      <c r="BKO145" s="135"/>
      <c r="BKP145" s="135"/>
      <c r="BKQ145" s="135"/>
      <c r="BKR145" s="135"/>
      <c r="BKS145" s="135"/>
      <c r="BKT145" s="135"/>
      <c r="BKU145" s="135"/>
      <c r="BKV145" s="135"/>
      <c r="BKW145" s="135"/>
      <c r="BKX145" s="135"/>
      <c r="BKY145" s="135"/>
      <c r="BKZ145" s="135"/>
      <c r="BLA145" s="135"/>
      <c r="BLB145" s="135"/>
      <c r="BLC145" s="135"/>
      <c r="BLD145" s="135"/>
      <c r="BLE145" s="135"/>
      <c r="BLF145" s="135"/>
      <c r="BLG145" s="135"/>
      <c r="BLH145" s="135"/>
      <c r="BLI145" s="135"/>
      <c r="BLJ145" s="135"/>
      <c r="BLK145" s="135"/>
      <c r="BLL145" s="135"/>
      <c r="BLM145" s="135"/>
      <c r="BLN145" s="135"/>
      <c r="BLO145" s="135"/>
      <c r="BLP145" s="135"/>
      <c r="BLQ145" s="135"/>
      <c r="BLR145" s="135"/>
      <c r="BLS145" s="135"/>
      <c r="BLT145" s="135"/>
      <c r="BLU145" s="135"/>
      <c r="BLV145" s="135"/>
      <c r="BLW145" s="135"/>
      <c r="BLX145" s="135"/>
      <c r="BLY145" s="135"/>
      <c r="BLZ145" s="135"/>
      <c r="BMA145" s="135"/>
      <c r="BMB145" s="135"/>
      <c r="BMC145" s="135"/>
      <c r="BMD145" s="135"/>
      <c r="BME145" s="135"/>
      <c r="BMF145" s="135"/>
      <c r="BMG145" s="135"/>
      <c r="BMH145" s="135"/>
      <c r="BMI145" s="135"/>
      <c r="BMJ145" s="135"/>
      <c r="BMK145" s="135"/>
      <c r="BML145" s="135"/>
      <c r="BMM145" s="135"/>
      <c r="BMN145" s="135"/>
      <c r="BMO145" s="135"/>
      <c r="BMP145" s="135"/>
      <c r="BMQ145" s="135"/>
      <c r="BMR145" s="135"/>
      <c r="BMS145" s="135"/>
      <c r="BMT145" s="135"/>
      <c r="BMU145" s="135"/>
      <c r="BMV145" s="135"/>
      <c r="BMW145" s="135"/>
      <c r="BMX145" s="135"/>
      <c r="BMY145" s="135"/>
      <c r="BMZ145" s="135"/>
      <c r="BNA145" s="135"/>
      <c r="BNB145" s="135"/>
      <c r="BNC145" s="135"/>
      <c r="BND145" s="135"/>
      <c r="BNE145" s="135"/>
      <c r="BNF145" s="135"/>
      <c r="BNG145" s="135"/>
      <c r="BNH145" s="135"/>
      <c r="BNI145" s="135"/>
      <c r="BNJ145" s="135"/>
      <c r="BNK145" s="135"/>
      <c r="BNL145" s="135"/>
      <c r="BNM145" s="135"/>
      <c r="BNN145" s="135"/>
      <c r="BNO145" s="135"/>
      <c r="BNP145" s="135"/>
      <c r="BNQ145" s="135"/>
      <c r="BNR145" s="135"/>
      <c r="BNS145" s="135"/>
      <c r="BNT145" s="135"/>
      <c r="BNU145" s="135"/>
      <c r="BNV145" s="135"/>
      <c r="BNW145" s="135"/>
      <c r="BNX145" s="135"/>
      <c r="BNY145" s="135"/>
      <c r="BNZ145" s="135"/>
      <c r="BOA145" s="135"/>
      <c r="BOB145" s="135"/>
      <c r="BOC145" s="135"/>
      <c r="BOD145" s="135"/>
      <c r="BOE145" s="135"/>
      <c r="BOF145" s="135"/>
      <c r="BOG145" s="135"/>
      <c r="BOH145" s="135"/>
      <c r="BOI145" s="135"/>
      <c r="BOJ145" s="135"/>
      <c r="BOK145" s="135"/>
      <c r="BOL145" s="135"/>
      <c r="BOM145" s="135"/>
      <c r="BON145" s="135"/>
      <c r="BOO145" s="135"/>
      <c r="BOP145" s="135"/>
      <c r="BOQ145" s="135"/>
      <c r="BOR145" s="135"/>
      <c r="BOS145" s="135"/>
      <c r="BOT145" s="135"/>
      <c r="BOU145" s="135"/>
      <c r="BOV145" s="135"/>
      <c r="BOW145" s="135"/>
      <c r="BOX145" s="135"/>
      <c r="BOY145" s="135"/>
      <c r="BOZ145" s="135"/>
      <c r="BPA145" s="135"/>
      <c r="BPB145" s="135"/>
      <c r="BPC145" s="135"/>
      <c r="BPD145" s="135"/>
      <c r="BPE145" s="135"/>
      <c r="BPF145" s="135"/>
      <c r="BPG145" s="135"/>
      <c r="BPH145" s="135"/>
      <c r="BPI145" s="135"/>
      <c r="BPJ145" s="135"/>
      <c r="BPK145" s="135"/>
      <c r="BPL145" s="135"/>
      <c r="BPM145" s="135"/>
      <c r="BPN145" s="135"/>
      <c r="BPO145" s="135"/>
      <c r="BPP145" s="135"/>
      <c r="BPQ145" s="135"/>
      <c r="BPR145" s="135"/>
      <c r="BPS145" s="135"/>
      <c r="BPT145" s="135"/>
      <c r="BPU145" s="135"/>
      <c r="BPV145" s="135"/>
      <c r="BPW145" s="135"/>
      <c r="BPX145" s="135"/>
      <c r="BPY145" s="135"/>
      <c r="BPZ145" s="135"/>
      <c r="BQA145" s="135"/>
      <c r="BQB145" s="135"/>
      <c r="BQC145" s="135"/>
      <c r="BQD145" s="135"/>
      <c r="BQE145" s="135"/>
      <c r="BQF145" s="135"/>
      <c r="BQG145" s="135"/>
      <c r="BQH145" s="135"/>
      <c r="BQI145" s="135"/>
      <c r="BQJ145" s="135"/>
      <c r="BQK145" s="135"/>
      <c r="BQL145" s="135"/>
      <c r="BQM145" s="135"/>
      <c r="BQN145" s="135"/>
      <c r="BQO145" s="135"/>
      <c r="BQP145" s="135"/>
      <c r="BQQ145" s="135"/>
      <c r="BQR145" s="135"/>
      <c r="BQS145" s="135"/>
      <c r="BQT145" s="135"/>
      <c r="BQU145" s="135"/>
      <c r="BQV145" s="135"/>
      <c r="BQW145" s="135"/>
      <c r="BQX145" s="135"/>
      <c r="BQY145" s="135"/>
      <c r="BQZ145" s="135"/>
      <c r="BRA145" s="135"/>
      <c r="BRB145" s="135"/>
      <c r="BRC145" s="135"/>
      <c r="BRD145" s="135"/>
      <c r="BRE145" s="135"/>
      <c r="BRF145" s="135"/>
      <c r="BRG145" s="135"/>
      <c r="BRH145" s="135"/>
      <c r="BRI145" s="135"/>
      <c r="BRJ145" s="135"/>
      <c r="BRK145" s="135"/>
      <c r="BRL145" s="135"/>
      <c r="BRM145" s="135"/>
      <c r="BRN145" s="135"/>
      <c r="BRO145" s="135"/>
      <c r="BRP145" s="135"/>
      <c r="BRQ145" s="135"/>
      <c r="BRR145" s="135"/>
      <c r="BRS145" s="135"/>
      <c r="BRT145" s="135"/>
      <c r="BRU145" s="135"/>
      <c r="BRV145" s="135"/>
      <c r="BRW145" s="135"/>
      <c r="BRX145" s="135"/>
      <c r="BRY145" s="135"/>
      <c r="BRZ145" s="135"/>
      <c r="BSA145" s="135"/>
      <c r="BSB145" s="135"/>
      <c r="BSC145" s="135"/>
      <c r="BSD145" s="135"/>
      <c r="BSE145" s="135"/>
      <c r="BSF145" s="135"/>
      <c r="BSG145" s="135"/>
      <c r="BSH145" s="135"/>
      <c r="BSI145" s="135"/>
      <c r="BSJ145" s="135"/>
      <c r="BSK145" s="135"/>
      <c r="BSL145" s="135"/>
      <c r="BSM145" s="135"/>
      <c r="BSN145" s="135"/>
      <c r="BSO145" s="135"/>
      <c r="BSP145" s="135"/>
      <c r="BSQ145" s="135"/>
      <c r="BSR145" s="135"/>
      <c r="BSS145" s="135"/>
      <c r="BST145" s="135"/>
      <c r="BSU145" s="135"/>
      <c r="BSV145" s="135"/>
      <c r="BSW145" s="135"/>
      <c r="BSX145" s="135"/>
      <c r="BSY145" s="135"/>
      <c r="BSZ145" s="135"/>
      <c r="BTA145" s="135"/>
      <c r="BTB145" s="135"/>
      <c r="BTC145" s="135"/>
      <c r="BTD145" s="135"/>
      <c r="BTE145" s="135"/>
      <c r="BTF145" s="135"/>
      <c r="BTG145" s="135"/>
      <c r="BTH145" s="135"/>
      <c r="BTI145" s="135"/>
      <c r="BTJ145" s="135"/>
      <c r="BTK145" s="135"/>
      <c r="BTL145" s="135"/>
      <c r="BTM145" s="135"/>
      <c r="BTN145" s="135"/>
      <c r="BTO145" s="135"/>
      <c r="BTP145" s="135"/>
      <c r="BTQ145" s="135"/>
      <c r="BTR145" s="135"/>
      <c r="BTS145" s="135"/>
      <c r="BTT145" s="135"/>
      <c r="BTU145" s="135"/>
      <c r="BTV145" s="135"/>
      <c r="BTW145" s="135"/>
      <c r="BTX145" s="135"/>
      <c r="BTY145" s="135"/>
      <c r="BTZ145" s="135"/>
      <c r="BUA145" s="135"/>
      <c r="BUB145" s="135"/>
      <c r="BUC145" s="135"/>
      <c r="BUD145" s="135"/>
      <c r="BUE145" s="135"/>
      <c r="BUF145" s="135"/>
      <c r="BUG145" s="135"/>
      <c r="BUH145" s="135"/>
      <c r="BUI145" s="135"/>
      <c r="BUJ145" s="135"/>
      <c r="BUK145" s="135"/>
      <c r="BUL145" s="135"/>
      <c r="BUM145" s="135"/>
      <c r="BUN145" s="135"/>
      <c r="BUO145" s="135"/>
      <c r="BUP145" s="135"/>
      <c r="BUQ145" s="135"/>
      <c r="BUR145" s="135"/>
      <c r="BUS145" s="135"/>
      <c r="BUT145" s="135"/>
      <c r="BUU145" s="135"/>
      <c r="BUV145" s="135"/>
      <c r="BUW145" s="135"/>
      <c r="BUX145" s="135"/>
      <c r="BUY145" s="135"/>
      <c r="BUZ145" s="135"/>
      <c r="BVA145" s="135"/>
      <c r="BVB145" s="135"/>
      <c r="BVC145" s="135"/>
      <c r="BVD145" s="135"/>
      <c r="BVE145" s="135"/>
      <c r="BVF145" s="135"/>
      <c r="BVG145" s="135"/>
      <c r="BVH145" s="135"/>
      <c r="BVI145" s="135"/>
      <c r="BVJ145" s="135"/>
      <c r="BVK145" s="135"/>
      <c r="BVL145" s="135"/>
      <c r="BVM145" s="135"/>
      <c r="BVN145" s="135"/>
      <c r="BVO145" s="135"/>
      <c r="BVP145" s="135"/>
      <c r="BVQ145" s="135"/>
      <c r="BVR145" s="135"/>
      <c r="BVS145" s="135"/>
      <c r="BVT145" s="135"/>
      <c r="BVU145" s="135"/>
      <c r="BVV145" s="135"/>
      <c r="BVW145" s="135"/>
      <c r="BVX145" s="135"/>
      <c r="BVY145" s="135"/>
      <c r="BVZ145" s="135"/>
      <c r="BWA145" s="135"/>
      <c r="BWB145" s="135"/>
      <c r="BWC145" s="135"/>
      <c r="BWD145" s="135"/>
      <c r="BWE145" s="135"/>
      <c r="BWF145" s="135"/>
      <c r="BWG145" s="135"/>
      <c r="BWH145" s="135"/>
      <c r="BWI145" s="135"/>
      <c r="BWJ145" s="135"/>
      <c r="BWK145" s="135"/>
      <c r="BWL145" s="135"/>
      <c r="BWM145" s="135"/>
      <c r="BWN145" s="135"/>
      <c r="BWO145" s="135"/>
      <c r="BWP145" s="135"/>
      <c r="BWQ145" s="135"/>
      <c r="BWR145" s="135"/>
      <c r="BWS145" s="135"/>
      <c r="BWT145" s="135"/>
      <c r="BWU145" s="135"/>
      <c r="BWV145" s="135"/>
      <c r="BWW145" s="135"/>
      <c r="BWX145" s="135"/>
      <c r="BWY145" s="135"/>
      <c r="BWZ145" s="135"/>
      <c r="BXA145" s="135"/>
      <c r="BXB145" s="135"/>
      <c r="BXC145" s="135"/>
      <c r="BXD145" s="135"/>
      <c r="BXE145" s="135"/>
      <c r="BXF145" s="135"/>
      <c r="BXG145" s="135"/>
      <c r="BXH145" s="135"/>
      <c r="BXI145" s="135"/>
      <c r="BXJ145" s="135"/>
      <c r="BXK145" s="135"/>
      <c r="BXL145" s="135"/>
      <c r="BXM145" s="135"/>
      <c r="BXN145" s="135"/>
      <c r="BXO145" s="135"/>
      <c r="BXP145" s="135"/>
      <c r="BXQ145" s="135"/>
      <c r="BXR145" s="135"/>
      <c r="BXS145" s="135"/>
      <c r="BXT145" s="135"/>
      <c r="BXU145" s="135"/>
      <c r="BXV145" s="135"/>
      <c r="BXW145" s="135"/>
      <c r="BXX145" s="135"/>
      <c r="BXY145" s="135"/>
      <c r="BXZ145" s="135"/>
      <c r="BYA145" s="135"/>
      <c r="BYB145" s="135"/>
      <c r="BYC145" s="135"/>
      <c r="BYD145" s="135"/>
      <c r="BYE145" s="135"/>
      <c r="BYF145" s="135"/>
      <c r="BYG145" s="135"/>
      <c r="BYH145" s="135"/>
      <c r="BYI145" s="135"/>
      <c r="BYJ145" s="135"/>
      <c r="BYK145" s="135"/>
      <c r="BYL145" s="135"/>
      <c r="BYM145" s="135"/>
      <c r="BYN145" s="135"/>
      <c r="BYO145" s="135"/>
      <c r="BYP145" s="135"/>
      <c r="BYQ145" s="135"/>
      <c r="BYR145" s="135"/>
      <c r="BYS145" s="135"/>
      <c r="BYT145" s="135"/>
      <c r="BYU145" s="135"/>
      <c r="BYV145" s="135"/>
      <c r="BYW145" s="135"/>
      <c r="BYX145" s="135"/>
      <c r="BYY145" s="135"/>
      <c r="BYZ145" s="135"/>
      <c r="BZA145" s="135"/>
      <c r="BZB145" s="135"/>
      <c r="BZC145" s="135"/>
      <c r="BZD145" s="135"/>
      <c r="BZE145" s="135"/>
      <c r="BZF145" s="135"/>
      <c r="BZG145" s="135"/>
      <c r="BZH145" s="135"/>
      <c r="BZI145" s="135"/>
      <c r="BZJ145" s="135"/>
      <c r="BZK145" s="135"/>
      <c r="BZL145" s="135"/>
      <c r="BZM145" s="135"/>
      <c r="BZN145" s="135"/>
      <c r="BZO145" s="135"/>
      <c r="BZP145" s="135"/>
      <c r="BZQ145" s="135"/>
      <c r="BZR145" s="135"/>
      <c r="BZS145" s="135"/>
      <c r="BZT145" s="135"/>
      <c r="BZU145" s="135"/>
      <c r="BZV145" s="135"/>
      <c r="BZW145" s="135"/>
      <c r="BZX145" s="135"/>
      <c r="BZY145" s="135"/>
      <c r="BZZ145" s="135"/>
      <c r="CAA145" s="135"/>
      <c r="CAB145" s="135"/>
      <c r="CAC145" s="135"/>
      <c r="CAD145" s="135"/>
      <c r="CAE145" s="135"/>
      <c r="CAF145" s="135"/>
      <c r="CAG145" s="135"/>
      <c r="CAH145" s="135"/>
      <c r="CAI145" s="135"/>
      <c r="CAJ145" s="135"/>
      <c r="CAK145" s="135"/>
      <c r="CAL145" s="135"/>
      <c r="CAM145" s="135"/>
      <c r="CAN145" s="135"/>
      <c r="CAO145" s="135"/>
      <c r="CAP145" s="135"/>
      <c r="CAQ145" s="135"/>
      <c r="CAR145" s="135"/>
      <c r="CAS145" s="135"/>
      <c r="CAT145" s="135"/>
      <c r="CAU145" s="135"/>
      <c r="CAV145" s="135"/>
      <c r="CAW145" s="135"/>
      <c r="CAX145" s="135"/>
      <c r="CAY145" s="135"/>
      <c r="CAZ145" s="135"/>
      <c r="CBA145" s="135"/>
      <c r="CBB145" s="135"/>
      <c r="CBC145" s="135"/>
      <c r="CBD145" s="135"/>
      <c r="CBE145" s="135"/>
      <c r="CBF145" s="135"/>
      <c r="CBG145" s="135"/>
      <c r="CBH145" s="135"/>
      <c r="CBI145" s="135"/>
      <c r="CBJ145" s="135"/>
      <c r="CBK145" s="135"/>
      <c r="CBL145" s="135"/>
      <c r="CBM145" s="135"/>
      <c r="CBN145" s="135"/>
      <c r="CBO145" s="135"/>
      <c r="CBP145" s="135"/>
      <c r="CBQ145" s="135"/>
      <c r="CBR145" s="135"/>
      <c r="CBS145" s="135"/>
      <c r="CBT145" s="135"/>
      <c r="CBU145" s="135"/>
      <c r="CBV145" s="135"/>
      <c r="CBW145" s="135"/>
      <c r="CBX145" s="135"/>
    </row>
    <row r="146" spans="1:2104" s="142" customFormat="1">
      <c r="A146" s="138"/>
      <c r="B146" s="139"/>
      <c r="C146" s="139"/>
      <c r="D146" s="139"/>
      <c r="E146" s="139"/>
      <c r="F146" s="139"/>
      <c r="G146" s="139"/>
      <c r="H146" s="139"/>
      <c r="I146" s="139"/>
      <c r="J146" s="139"/>
      <c r="ACR146" s="136"/>
      <c r="ACS146" s="136"/>
      <c r="ACT146" s="136"/>
      <c r="ACU146" s="136"/>
      <c r="ACV146" s="136"/>
      <c r="ACW146" s="136"/>
      <c r="ACX146" s="136"/>
      <c r="ACY146" s="136"/>
      <c r="ACZ146" s="136"/>
      <c r="ADA146" s="136"/>
      <c r="ADB146" s="136"/>
      <c r="ADC146" s="136"/>
      <c r="ADD146" s="136"/>
      <c r="ADE146" s="136"/>
      <c r="ADF146" s="136"/>
      <c r="ADG146" s="136"/>
      <c r="ADH146" s="136"/>
      <c r="ADI146" s="136"/>
      <c r="ADJ146" s="136"/>
      <c r="ADK146" s="136"/>
      <c r="ADL146" s="136"/>
      <c r="ADM146" s="136"/>
      <c r="ADN146" s="136"/>
      <c r="ADO146" s="136"/>
      <c r="ADP146" s="136"/>
      <c r="ADQ146" s="136"/>
      <c r="ADR146" s="136"/>
      <c r="ADS146" s="136"/>
      <c r="ADT146" s="136"/>
      <c r="ADU146" s="136"/>
      <c r="ADV146" s="136"/>
      <c r="ADW146" s="136"/>
      <c r="ADX146" s="136"/>
      <c r="ADY146" s="136"/>
      <c r="ADZ146" s="136"/>
      <c r="AEA146" s="136"/>
      <c r="AEB146" s="136"/>
      <c r="AEC146" s="136"/>
      <c r="AED146" s="136"/>
      <c r="AEE146" s="136"/>
      <c r="AEF146" s="136"/>
      <c r="AEG146" s="136"/>
      <c r="AEH146" s="136"/>
      <c r="AEI146" s="136"/>
      <c r="AEJ146" s="136"/>
      <c r="AEK146" s="136"/>
      <c r="AEL146" s="136"/>
      <c r="AEM146" s="136"/>
      <c r="AEN146" s="136"/>
      <c r="AEO146" s="136"/>
      <c r="AEP146" s="136"/>
      <c r="AEQ146" s="136"/>
      <c r="AER146" s="136"/>
      <c r="AES146" s="136"/>
      <c r="AET146" s="136"/>
      <c r="AEU146" s="136"/>
      <c r="AEV146" s="136"/>
      <c r="AEW146" s="136"/>
      <c r="AEX146" s="136"/>
      <c r="AEY146" s="136"/>
      <c r="AEZ146" s="136"/>
      <c r="AFA146" s="136"/>
      <c r="AFB146" s="136"/>
      <c r="AFC146" s="136"/>
      <c r="AFD146" s="136"/>
      <c r="AFE146" s="136"/>
      <c r="AFF146" s="136"/>
      <c r="AFG146" s="136"/>
      <c r="AFH146" s="136"/>
      <c r="AFI146" s="136"/>
      <c r="AFJ146" s="136"/>
      <c r="AFK146" s="136"/>
      <c r="AFL146" s="136"/>
      <c r="AFM146" s="136"/>
      <c r="AFN146" s="136"/>
      <c r="AFO146" s="136"/>
      <c r="AFP146" s="136"/>
      <c r="AFQ146" s="136"/>
      <c r="AFR146" s="136"/>
      <c r="AFS146" s="136"/>
      <c r="AFT146" s="136"/>
      <c r="AFU146" s="136"/>
      <c r="AFV146" s="136"/>
      <c r="AFW146" s="136"/>
      <c r="AFX146" s="136"/>
      <c r="AFY146" s="136"/>
      <c r="AFZ146" s="136"/>
      <c r="AGA146" s="136"/>
      <c r="AGB146" s="136"/>
      <c r="AGC146" s="136"/>
      <c r="AGD146" s="136"/>
      <c r="AGE146" s="136"/>
      <c r="AGF146" s="136"/>
      <c r="AGG146" s="136"/>
      <c r="AGH146" s="136"/>
      <c r="AGI146" s="136"/>
      <c r="AGJ146" s="136"/>
      <c r="AGK146" s="136"/>
      <c r="AGL146" s="136"/>
      <c r="AGM146" s="136"/>
      <c r="AGN146" s="136"/>
      <c r="AGO146" s="136"/>
      <c r="AGP146" s="136"/>
      <c r="AGQ146" s="136"/>
      <c r="AGR146" s="136"/>
      <c r="AGS146" s="136"/>
      <c r="AGT146" s="136"/>
      <c r="AGU146" s="136"/>
      <c r="AGV146" s="136"/>
      <c r="AGW146" s="136"/>
      <c r="AGX146" s="136"/>
      <c r="AGY146" s="136"/>
      <c r="AGZ146" s="136"/>
      <c r="AHA146" s="136"/>
      <c r="AHB146" s="136"/>
      <c r="AHC146" s="136"/>
      <c r="AHD146" s="136"/>
      <c r="AHE146" s="136"/>
      <c r="AHF146" s="136"/>
      <c r="AHG146" s="136"/>
      <c r="AHH146" s="136"/>
      <c r="AHI146" s="136"/>
      <c r="AHJ146" s="136"/>
      <c r="AHK146" s="136"/>
      <c r="AHL146" s="136"/>
      <c r="AHM146" s="136"/>
      <c r="AHN146" s="136"/>
      <c r="AHO146" s="136"/>
      <c r="AHP146" s="136"/>
      <c r="AHQ146" s="136"/>
      <c r="AHR146" s="136"/>
      <c r="AHS146" s="136"/>
      <c r="AHT146" s="136"/>
      <c r="AHU146" s="136"/>
      <c r="AHV146" s="136"/>
      <c r="AHW146" s="136"/>
      <c r="AHX146" s="136"/>
      <c r="AHY146" s="136"/>
      <c r="AHZ146" s="136"/>
      <c r="AIA146" s="136"/>
      <c r="AIB146" s="136"/>
      <c r="AIC146" s="136"/>
      <c r="AID146" s="136"/>
      <c r="AIE146" s="136"/>
      <c r="AIF146" s="136"/>
      <c r="AIG146" s="136"/>
      <c r="AIH146" s="136"/>
      <c r="AII146" s="136"/>
      <c r="AIJ146" s="136"/>
      <c r="AIK146" s="136"/>
      <c r="AIL146" s="136"/>
      <c r="AIM146" s="136"/>
      <c r="AIN146" s="136"/>
      <c r="AIO146" s="136"/>
      <c r="AIP146" s="136"/>
      <c r="AIQ146" s="136"/>
      <c r="AIR146" s="136"/>
      <c r="AIS146" s="136"/>
      <c r="AIT146" s="136"/>
      <c r="AIU146" s="136"/>
      <c r="AIV146" s="136"/>
      <c r="AIW146" s="136"/>
      <c r="AIX146" s="136"/>
      <c r="AIY146" s="136"/>
      <c r="AIZ146" s="136"/>
      <c r="AJA146" s="136"/>
      <c r="AJB146" s="136"/>
      <c r="AJC146" s="136"/>
      <c r="AJD146" s="136"/>
      <c r="AJE146" s="136"/>
      <c r="AJF146" s="136"/>
      <c r="AJG146" s="136"/>
      <c r="AJH146" s="136"/>
      <c r="AJI146" s="136"/>
      <c r="AJJ146" s="136"/>
      <c r="AJK146" s="136"/>
      <c r="AJL146" s="136"/>
      <c r="AJM146" s="136"/>
      <c r="AJN146" s="136"/>
      <c r="AJO146" s="136"/>
      <c r="AJP146" s="136"/>
      <c r="AJQ146" s="136"/>
      <c r="AJR146" s="136"/>
      <c r="AJS146" s="136"/>
      <c r="AJT146" s="136"/>
      <c r="AJU146" s="136"/>
      <c r="AJV146" s="136"/>
      <c r="AJW146" s="136"/>
      <c r="AJX146" s="136"/>
      <c r="AJY146" s="136"/>
      <c r="AJZ146" s="136"/>
      <c r="AKA146" s="136"/>
      <c r="AKB146" s="136"/>
      <c r="AKC146" s="136"/>
      <c r="AKD146" s="136"/>
      <c r="AKE146" s="136"/>
      <c r="AKF146" s="136"/>
      <c r="AKG146" s="136"/>
      <c r="AKH146" s="136"/>
      <c r="AKI146" s="136"/>
      <c r="AKJ146" s="136"/>
      <c r="AKK146" s="136"/>
      <c r="AKL146" s="136"/>
      <c r="AKM146" s="136"/>
      <c r="AKN146" s="136"/>
      <c r="AKO146" s="136"/>
      <c r="AKP146" s="136"/>
      <c r="AKQ146" s="136"/>
      <c r="AKR146" s="136"/>
      <c r="AKS146" s="136"/>
      <c r="AKT146" s="136"/>
      <c r="AKU146" s="136"/>
      <c r="AKV146" s="136"/>
      <c r="AKW146" s="136"/>
      <c r="AKX146" s="136"/>
      <c r="AKY146" s="136"/>
      <c r="AKZ146" s="136"/>
      <c r="ALA146" s="136"/>
      <c r="ALB146" s="136"/>
      <c r="ALC146" s="136"/>
      <c r="ALD146" s="136"/>
      <c r="ALE146" s="136"/>
      <c r="ALF146" s="136"/>
      <c r="ALG146" s="136"/>
      <c r="ALH146" s="136"/>
      <c r="ALI146" s="136"/>
      <c r="ALJ146" s="136"/>
      <c r="ALK146" s="136"/>
      <c r="ALL146" s="136"/>
      <c r="ALM146" s="136"/>
      <c r="ALN146" s="136"/>
      <c r="ALO146" s="136"/>
      <c r="ALP146" s="136"/>
      <c r="ALQ146" s="136"/>
      <c r="ALR146" s="136"/>
      <c r="ALS146" s="136"/>
      <c r="ALT146" s="136"/>
      <c r="ALU146" s="136"/>
      <c r="ALV146" s="136"/>
      <c r="ALW146" s="136"/>
      <c r="ALX146" s="136"/>
      <c r="ALY146" s="136"/>
      <c r="ALZ146" s="136"/>
      <c r="AMA146" s="136"/>
      <c r="AMB146" s="136"/>
      <c r="AMC146" s="136"/>
      <c r="AMD146" s="136"/>
      <c r="AME146" s="136"/>
      <c r="AMF146" s="136"/>
      <c r="AMG146" s="136"/>
      <c r="AMH146" s="136"/>
      <c r="AMI146" s="136"/>
      <c r="AMJ146" s="136"/>
      <c r="AMK146" s="136"/>
      <c r="AML146" s="136"/>
      <c r="AMM146" s="136"/>
      <c r="AMN146" s="136"/>
      <c r="AMO146" s="136"/>
      <c r="AMP146" s="136"/>
      <c r="AMQ146" s="136"/>
      <c r="AMR146" s="136"/>
      <c r="AMS146" s="136"/>
      <c r="AMT146" s="136"/>
      <c r="AMU146" s="136"/>
      <c r="AMV146" s="136"/>
      <c r="AMW146" s="136"/>
      <c r="AMX146" s="136"/>
      <c r="AMY146" s="136"/>
      <c r="AMZ146" s="136"/>
      <c r="ANA146" s="136"/>
      <c r="ANB146" s="136"/>
      <c r="ANC146" s="136"/>
      <c r="AND146" s="136"/>
      <c r="ANE146" s="136"/>
      <c r="ANF146" s="136"/>
      <c r="ANG146" s="136"/>
      <c r="ANH146" s="136"/>
      <c r="ANI146" s="136"/>
      <c r="ANJ146" s="136"/>
      <c r="ANK146" s="136"/>
      <c r="ANL146" s="136"/>
      <c r="ANM146" s="136"/>
      <c r="ANN146" s="136"/>
      <c r="ANO146" s="136"/>
      <c r="ANP146" s="136"/>
      <c r="ANQ146" s="136"/>
      <c r="ANR146" s="136"/>
      <c r="ANS146" s="136"/>
      <c r="ANT146" s="136"/>
      <c r="ANU146" s="136"/>
      <c r="ANV146" s="136"/>
      <c r="ANW146" s="136"/>
      <c r="ANX146" s="136"/>
      <c r="ANY146" s="136"/>
      <c r="ANZ146" s="136"/>
      <c r="AOA146" s="136"/>
      <c r="AOB146" s="136"/>
      <c r="AOC146" s="136"/>
      <c r="AOD146" s="136"/>
      <c r="AOE146" s="136"/>
      <c r="AOF146" s="136"/>
      <c r="AOG146" s="136"/>
      <c r="AOH146" s="136"/>
      <c r="AOI146" s="136"/>
      <c r="AOJ146" s="136"/>
      <c r="AOK146" s="136"/>
      <c r="AOL146" s="136"/>
      <c r="AOM146" s="136"/>
      <c r="AON146" s="136"/>
      <c r="AOO146" s="136"/>
      <c r="AOP146" s="136"/>
      <c r="AOQ146" s="136"/>
      <c r="AOR146" s="136"/>
      <c r="AOS146" s="136"/>
      <c r="AOT146" s="136"/>
      <c r="AOU146" s="136"/>
      <c r="AOV146" s="136"/>
      <c r="AOW146" s="136"/>
      <c r="AOX146" s="136"/>
      <c r="AOY146" s="136"/>
      <c r="AOZ146" s="136"/>
      <c r="APA146" s="136"/>
      <c r="APB146" s="136"/>
      <c r="APC146" s="136"/>
      <c r="APD146" s="136"/>
      <c r="APE146" s="136"/>
      <c r="APF146" s="136"/>
      <c r="APG146" s="136"/>
      <c r="APH146" s="136"/>
      <c r="API146" s="136"/>
      <c r="APJ146" s="136"/>
      <c r="APK146" s="136"/>
      <c r="APL146" s="136"/>
      <c r="APM146" s="136"/>
      <c r="APN146" s="136"/>
      <c r="APO146" s="136"/>
      <c r="APP146" s="136"/>
      <c r="APQ146" s="136"/>
      <c r="APR146" s="136"/>
      <c r="APS146" s="136"/>
      <c r="APT146" s="136"/>
      <c r="APU146" s="136"/>
      <c r="APV146" s="136"/>
      <c r="APW146" s="136"/>
      <c r="APX146" s="136"/>
      <c r="APY146" s="136"/>
      <c r="APZ146" s="136"/>
      <c r="AQA146" s="136"/>
      <c r="AQB146" s="136"/>
      <c r="AQC146" s="136"/>
      <c r="AQD146" s="136"/>
      <c r="AQE146" s="136"/>
      <c r="AQF146" s="136"/>
      <c r="AQG146" s="136"/>
      <c r="AQH146" s="136"/>
      <c r="AQI146" s="136"/>
      <c r="AQJ146" s="136"/>
      <c r="AQK146" s="136"/>
      <c r="AQL146" s="136"/>
      <c r="AQM146" s="136"/>
      <c r="AQN146" s="136"/>
      <c r="AQO146" s="136"/>
      <c r="AQP146" s="136"/>
      <c r="AQQ146" s="136"/>
      <c r="AQR146" s="136"/>
      <c r="AQS146" s="136"/>
      <c r="AQT146" s="136"/>
      <c r="AQU146" s="136"/>
      <c r="AQV146" s="136"/>
      <c r="AQW146" s="136"/>
      <c r="AQX146" s="136"/>
      <c r="AQY146" s="136"/>
      <c r="AQZ146" s="136"/>
      <c r="ARA146" s="136"/>
      <c r="ARB146" s="136"/>
      <c r="ARC146" s="136"/>
      <c r="ARD146" s="136"/>
      <c r="ARE146" s="136"/>
      <c r="ARF146" s="136"/>
      <c r="ARG146" s="136"/>
      <c r="ARH146" s="136"/>
      <c r="ARI146" s="136"/>
      <c r="ARJ146" s="136"/>
      <c r="ARK146" s="136"/>
      <c r="ARL146" s="136"/>
      <c r="ARM146" s="136"/>
      <c r="ARN146" s="136"/>
      <c r="ARO146" s="136"/>
      <c r="ARP146" s="136"/>
      <c r="ARQ146" s="136"/>
      <c r="ARR146" s="136"/>
      <c r="ARS146" s="136"/>
      <c r="ART146" s="136"/>
      <c r="ARU146" s="136"/>
      <c r="ARV146" s="136"/>
      <c r="ARW146" s="136"/>
      <c r="ARX146" s="136"/>
      <c r="ARY146" s="136"/>
      <c r="ARZ146" s="136"/>
      <c r="ASA146" s="136"/>
      <c r="ASB146" s="136"/>
      <c r="ASC146" s="136"/>
      <c r="ASD146" s="136"/>
      <c r="ASE146" s="136"/>
      <c r="ASF146" s="136"/>
      <c r="ASG146" s="136"/>
      <c r="ASH146" s="136"/>
      <c r="ASI146" s="136"/>
      <c r="ASJ146" s="136"/>
      <c r="ASK146" s="136"/>
      <c r="ASL146" s="136"/>
      <c r="ASM146" s="136"/>
      <c r="ASN146" s="136"/>
      <c r="ASO146" s="136"/>
      <c r="ASP146" s="136"/>
      <c r="ASQ146" s="136"/>
      <c r="ASR146" s="136"/>
      <c r="ASS146" s="136"/>
      <c r="AST146" s="136"/>
      <c r="ASU146" s="136"/>
      <c r="ASV146" s="136"/>
      <c r="ASW146" s="136"/>
      <c r="ASX146" s="136"/>
      <c r="ASY146" s="136"/>
      <c r="ASZ146" s="136"/>
      <c r="ATA146" s="136"/>
      <c r="ATB146" s="136"/>
      <c r="ATC146" s="136"/>
      <c r="ATD146" s="136"/>
      <c r="ATE146" s="136"/>
      <c r="ATF146" s="136"/>
      <c r="ATG146" s="136"/>
      <c r="ATH146" s="136"/>
      <c r="ATI146" s="136"/>
      <c r="ATJ146" s="136"/>
      <c r="ATK146" s="136"/>
      <c r="ATL146" s="136"/>
      <c r="ATM146" s="136"/>
      <c r="ATN146" s="136"/>
      <c r="ATO146" s="136"/>
      <c r="ATP146" s="136"/>
      <c r="ATQ146" s="136"/>
      <c r="ATR146" s="136"/>
      <c r="ATS146" s="136"/>
      <c r="ATT146" s="136"/>
      <c r="ATU146" s="136"/>
      <c r="ATV146" s="136"/>
      <c r="ATW146" s="136"/>
      <c r="ATX146" s="136"/>
      <c r="ATY146" s="135"/>
      <c r="ATZ146" s="135"/>
      <c r="AUA146" s="135"/>
      <c r="AUB146" s="135"/>
      <c r="AUC146" s="135"/>
      <c r="AUD146" s="135"/>
      <c r="AUE146" s="135"/>
      <c r="AUF146" s="135"/>
      <c r="AUG146" s="135"/>
      <c r="AUH146" s="135"/>
      <c r="AUI146" s="135"/>
      <c r="AUJ146" s="135"/>
      <c r="AUK146" s="135"/>
      <c r="AUL146" s="135"/>
      <c r="AUM146" s="135"/>
      <c r="AUN146" s="135"/>
      <c r="AUO146" s="135"/>
      <c r="AUP146" s="135"/>
      <c r="AUQ146" s="135"/>
      <c r="AUR146" s="135"/>
      <c r="AUS146" s="135"/>
      <c r="AUT146" s="135"/>
      <c r="AUU146" s="135"/>
      <c r="AUV146" s="135"/>
      <c r="AUW146" s="135"/>
      <c r="AUX146" s="135"/>
      <c r="AUY146" s="135"/>
      <c r="AUZ146" s="135"/>
      <c r="AVA146" s="135"/>
      <c r="AVB146" s="135"/>
      <c r="AVC146" s="135"/>
      <c r="AVD146" s="135"/>
      <c r="AVE146" s="135"/>
      <c r="AVF146" s="135"/>
      <c r="AVG146" s="135"/>
      <c r="AVH146" s="135"/>
      <c r="AVI146" s="135"/>
      <c r="AVJ146" s="135"/>
      <c r="AVK146" s="135"/>
      <c r="AVL146" s="135"/>
      <c r="AVM146" s="135"/>
      <c r="AVN146" s="135"/>
      <c r="AVO146" s="135"/>
      <c r="AVP146" s="135"/>
      <c r="AVQ146" s="135"/>
      <c r="AVR146" s="135"/>
      <c r="AVS146" s="135"/>
      <c r="AVT146" s="135"/>
      <c r="AVU146" s="135"/>
      <c r="AVV146" s="135"/>
      <c r="AVW146" s="135"/>
      <c r="AVX146" s="135"/>
      <c r="AVY146" s="135"/>
      <c r="AVZ146" s="135"/>
      <c r="AWA146" s="135"/>
      <c r="AWB146" s="135"/>
      <c r="AWC146" s="135"/>
      <c r="AWD146" s="135"/>
      <c r="AWE146" s="135"/>
      <c r="AWF146" s="135"/>
      <c r="AWG146" s="135"/>
      <c r="AWH146" s="135"/>
      <c r="AWI146" s="135"/>
      <c r="AWJ146" s="135"/>
      <c r="AWK146" s="135"/>
      <c r="AWL146" s="135"/>
      <c r="AWM146" s="135"/>
      <c r="AWN146" s="135"/>
      <c r="AWO146" s="135"/>
      <c r="AWP146" s="135"/>
      <c r="AWQ146" s="135"/>
      <c r="AWR146" s="135"/>
      <c r="AWS146" s="135"/>
      <c r="AWT146" s="135"/>
      <c r="AWU146" s="135"/>
      <c r="AWV146" s="135"/>
      <c r="AWW146" s="135"/>
      <c r="AWX146" s="135"/>
      <c r="AWY146" s="135"/>
      <c r="AWZ146" s="135"/>
      <c r="AXA146" s="135"/>
      <c r="AXB146" s="135"/>
      <c r="AXC146" s="135"/>
      <c r="AXD146" s="135"/>
      <c r="AXE146" s="135"/>
      <c r="AXF146" s="135"/>
      <c r="AXG146" s="135"/>
      <c r="AXH146" s="135"/>
      <c r="AXI146" s="135"/>
      <c r="AXJ146" s="135"/>
      <c r="AXK146" s="135"/>
      <c r="AXL146" s="135"/>
      <c r="AXM146" s="135"/>
      <c r="AXN146" s="135"/>
      <c r="AXO146" s="135"/>
      <c r="AXP146" s="135"/>
      <c r="AXQ146" s="135"/>
      <c r="AXR146" s="135"/>
      <c r="AXS146" s="135"/>
      <c r="AXT146" s="135"/>
      <c r="AXU146" s="135"/>
      <c r="AXV146" s="135"/>
      <c r="AXW146" s="135"/>
      <c r="AXX146" s="135"/>
      <c r="AXY146" s="135"/>
      <c r="AXZ146" s="135"/>
      <c r="AYA146" s="135"/>
      <c r="AYB146" s="135"/>
      <c r="AYC146" s="135"/>
      <c r="AYD146" s="135"/>
      <c r="AYE146" s="135"/>
      <c r="AYF146" s="135"/>
      <c r="AYG146" s="135"/>
      <c r="AYH146" s="135"/>
      <c r="AYI146" s="135"/>
      <c r="AYJ146" s="135"/>
      <c r="AYK146" s="135"/>
      <c r="AYL146" s="135"/>
      <c r="AYM146" s="135"/>
      <c r="AYN146" s="135"/>
      <c r="AYO146" s="135"/>
      <c r="AYP146" s="135"/>
      <c r="AYQ146" s="135"/>
      <c r="AYR146" s="135"/>
      <c r="AYS146" s="135"/>
      <c r="AYT146" s="135"/>
      <c r="AYU146" s="135"/>
      <c r="AYV146" s="135"/>
      <c r="AYW146" s="135"/>
      <c r="AYX146" s="135"/>
      <c r="AYY146" s="135"/>
      <c r="AYZ146" s="135"/>
      <c r="AZA146" s="135"/>
      <c r="AZB146" s="135"/>
      <c r="AZC146" s="135"/>
      <c r="AZD146" s="135"/>
      <c r="AZE146" s="135"/>
      <c r="AZF146" s="135"/>
      <c r="AZG146" s="135"/>
      <c r="AZH146" s="135"/>
      <c r="AZI146" s="135"/>
      <c r="AZJ146" s="135"/>
      <c r="AZK146" s="135"/>
      <c r="AZL146" s="135"/>
      <c r="AZM146" s="135"/>
      <c r="AZN146" s="135"/>
      <c r="AZO146" s="135"/>
      <c r="AZP146" s="135"/>
      <c r="AZQ146" s="135"/>
      <c r="AZR146" s="135"/>
      <c r="AZS146" s="135"/>
      <c r="AZT146" s="135"/>
      <c r="AZU146" s="135"/>
      <c r="AZV146" s="135"/>
      <c r="AZW146" s="135"/>
      <c r="AZX146" s="135"/>
      <c r="AZY146" s="135"/>
      <c r="AZZ146" s="135"/>
      <c r="BAA146" s="135"/>
      <c r="BAB146" s="135"/>
      <c r="BAC146" s="135"/>
      <c r="BAD146" s="135"/>
      <c r="BAE146" s="135"/>
      <c r="BAF146" s="135"/>
      <c r="BAG146" s="135"/>
      <c r="BAH146" s="135"/>
      <c r="BAI146" s="135"/>
      <c r="BAJ146" s="135"/>
      <c r="BAK146" s="135"/>
      <c r="BAL146" s="135"/>
      <c r="BAM146" s="135"/>
      <c r="BAN146" s="135"/>
      <c r="BAO146" s="135"/>
      <c r="BAP146" s="135"/>
      <c r="BAQ146" s="135"/>
      <c r="BAR146" s="135"/>
      <c r="BAS146" s="135"/>
      <c r="BAT146" s="135"/>
      <c r="BAU146" s="135"/>
      <c r="BAV146" s="135"/>
      <c r="BAW146" s="135"/>
      <c r="BAX146" s="135"/>
      <c r="BAY146" s="135"/>
      <c r="BAZ146" s="135"/>
      <c r="BBA146" s="135"/>
      <c r="BBB146" s="135"/>
      <c r="BBC146" s="135"/>
      <c r="BBD146" s="135"/>
      <c r="BBE146" s="135"/>
      <c r="BBF146" s="135"/>
      <c r="BBG146" s="135"/>
      <c r="BBH146" s="135"/>
      <c r="BBI146" s="135"/>
      <c r="BBJ146" s="135"/>
      <c r="BBK146" s="135"/>
      <c r="BBL146" s="135"/>
      <c r="BBM146" s="135"/>
      <c r="BBN146" s="135"/>
      <c r="BBO146" s="135"/>
      <c r="BBP146" s="135"/>
      <c r="BBQ146" s="135"/>
      <c r="BBR146" s="135"/>
      <c r="BBS146" s="135"/>
      <c r="BBT146" s="135"/>
      <c r="BBU146" s="135"/>
      <c r="BBV146" s="135"/>
      <c r="BBW146" s="135"/>
      <c r="BBX146" s="135"/>
      <c r="BBY146" s="135"/>
      <c r="BBZ146" s="135"/>
      <c r="BCA146" s="135"/>
      <c r="BCB146" s="135"/>
      <c r="BCC146" s="135"/>
      <c r="BCD146" s="135"/>
      <c r="BCE146" s="135"/>
      <c r="BCF146" s="135"/>
      <c r="BCG146" s="135"/>
      <c r="BCH146" s="135"/>
      <c r="BCI146" s="135"/>
      <c r="BCJ146" s="135"/>
      <c r="BCK146" s="135"/>
      <c r="BCL146" s="135"/>
      <c r="BCM146" s="135"/>
      <c r="BCN146" s="135"/>
      <c r="BCO146" s="135"/>
      <c r="BCP146" s="135"/>
      <c r="BCQ146" s="135"/>
      <c r="BCR146" s="135"/>
      <c r="BCS146" s="135"/>
      <c r="BCT146" s="135"/>
      <c r="BCU146" s="135"/>
      <c r="BCV146" s="135"/>
      <c r="BCW146" s="135"/>
      <c r="BCX146" s="135"/>
      <c r="BCY146" s="135"/>
      <c r="BCZ146" s="135"/>
      <c r="BDA146" s="135"/>
      <c r="BDB146" s="135"/>
      <c r="BDC146" s="135"/>
      <c r="BDD146" s="135"/>
      <c r="BDE146" s="135"/>
      <c r="BDF146" s="135"/>
      <c r="BDG146" s="135"/>
      <c r="BDH146" s="135"/>
      <c r="BDI146" s="135"/>
      <c r="BDJ146" s="135"/>
      <c r="BDK146" s="135"/>
      <c r="BDL146" s="135"/>
      <c r="BDM146" s="135"/>
      <c r="BDN146" s="135"/>
      <c r="BDO146" s="135"/>
      <c r="BDP146" s="135"/>
      <c r="BDQ146" s="135"/>
      <c r="BDR146" s="135"/>
      <c r="BDS146" s="135"/>
      <c r="BDT146" s="135"/>
      <c r="BDU146" s="135"/>
      <c r="BDV146" s="135"/>
      <c r="BDW146" s="135"/>
      <c r="BDX146" s="135"/>
      <c r="BDY146" s="135"/>
      <c r="BDZ146" s="135"/>
      <c r="BEA146" s="135"/>
      <c r="BEB146" s="135"/>
      <c r="BEC146" s="135"/>
      <c r="BED146" s="135"/>
      <c r="BEE146" s="135"/>
      <c r="BEF146" s="135"/>
      <c r="BEG146" s="135"/>
      <c r="BEH146" s="135"/>
      <c r="BEI146" s="135"/>
      <c r="BEJ146" s="135"/>
      <c r="BEK146" s="135"/>
      <c r="BEL146" s="135"/>
      <c r="BEM146" s="135"/>
      <c r="BEN146" s="135"/>
      <c r="BEO146" s="135"/>
      <c r="BEP146" s="135"/>
      <c r="BEQ146" s="135"/>
      <c r="BER146" s="135"/>
      <c r="BES146" s="135"/>
      <c r="BET146" s="135"/>
      <c r="BEU146" s="135"/>
      <c r="BEV146" s="135"/>
      <c r="BEW146" s="135"/>
      <c r="BEX146" s="135"/>
      <c r="BEY146" s="135"/>
      <c r="BEZ146" s="135"/>
      <c r="BFA146" s="135"/>
      <c r="BFB146" s="135"/>
      <c r="BFC146" s="135"/>
      <c r="BFD146" s="135"/>
      <c r="BFE146" s="135"/>
      <c r="BFF146" s="135"/>
      <c r="BFG146" s="135"/>
      <c r="BFH146" s="135"/>
      <c r="BFI146" s="135"/>
      <c r="BFJ146" s="135"/>
      <c r="BFK146" s="135"/>
      <c r="BFL146" s="135"/>
      <c r="BFM146" s="135"/>
      <c r="BFN146" s="135"/>
      <c r="BFO146" s="135"/>
      <c r="BFP146" s="135"/>
      <c r="BFQ146" s="135"/>
      <c r="BFR146" s="135"/>
      <c r="BFS146" s="135"/>
      <c r="BFT146" s="135"/>
      <c r="BFU146" s="135"/>
      <c r="BFV146" s="135"/>
      <c r="BFW146" s="135"/>
      <c r="BFX146" s="135"/>
      <c r="BFY146" s="135"/>
      <c r="BFZ146" s="135"/>
      <c r="BGA146" s="135"/>
      <c r="BGB146" s="135"/>
      <c r="BGC146" s="135"/>
      <c r="BGD146" s="135"/>
      <c r="BGE146" s="135"/>
      <c r="BGF146" s="135"/>
      <c r="BGG146" s="135"/>
      <c r="BGH146" s="135"/>
      <c r="BGI146" s="135"/>
      <c r="BGJ146" s="135"/>
      <c r="BGK146" s="135"/>
      <c r="BGL146" s="135"/>
      <c r="BGM146" s="135"/>
      <c r="BGN146" s="135"/>
      <c r="BGO146" s="135"/>
      <c r="BGP146" s="135"/>
      <c r="BGQ146" s="135"/>
      <c r="BGR146" s="135"/>
      <c r="BGS146" s="135"/>
      <c r="BGT146" s="135"/>
      <c r="BGU146" s="135"/>
      <c r="BGV146" s="135"/>
      <c r="BGW146" s="135"/>
      <c r="BGX146" s="135"/>
      <c r="BGY146" s="135"/>
      <c r="BGZ146" s="135"/>
      <c r="BHA146" s="135"/>
      <c r="BHB146" s="135"/>
      <c r="BHC146" s="135"/>
      <c r="BHD146" s="135"/>
      <c r="BHE146" s="135"/>
      <c r="BHF146" s="135"/>
      <c r="BHG146" s="135"/>
      <c r="BHH146" s="135"/>
      <c r="BHI146" s="135"/>
      <c r="BHJ146" s="135"/>
      <c r="BHK146" s="135"/>
      <c r="BHL146" s="135"/>
      <c r="BHM146" s="135"/>
      <c r="BHN146" s="135"/>
      <c r="BHO146" s="135"/>
      <c r="BHP146" s="135"/>
      <c r="BHQ146" s="135"/>
      <c r="BHR146" s="135"/>
      <c r="BHS146" s="135"/>
      <c r="BHT146" s="135"/>
      <c r="BHU146" s="135"/>
      <c r="BHV146" s="135"/>
      <c r="BHW146" s="135"/>
      <c r="BHX146" s="135"/>
      <c r="BHY146" s="135"/>
      <c r="BHZ146" s="135"/>
      <c r="BIA146" s="135"/>
      <c r="BIB146" s="135"/>
      <c r="BIC146" s="135"/>
      <c r="BID146" s="135"/>
      <c r="BIE146" s="135"/>
      <c r="BIF146" s="135"/>
      <c r="BIG146" s="135"/>
      <c r="BIH146" s="135"/>
      <c r="BII146" s="135"/>
      <c r="BIJ146" s="135"/>
      <c r="BIK146" s="135"/>
      <c r="BIL146" s="135"/>
      <c r="BIM146" s="135"/>
      <c r="BIN146" s="135"/>
      <c r="BIO146" s="135"/>
      <c r="BIP146" s="135"/>
      <c r="BIQ146" s="135"/>
      <c r="BIR146" s="135"/>
      <c r="BIS146" s="135"/>
      <c r="BIT146" s="135"/>
      <c r="BIU146" s="135"/>
      <c r="BIV146" s="135"/>
      <c r="BIW146" s="135"/>
      <c r="BIX146" s="135"/>
      <c r="BIY146" s="135"/>
      <c r="BIZ146" s="135"/>
      <c r="BJA146" s="135"/>
      <c r="BJB146" s="135"/>
      <c r="BJC146" s="135"/>
      <c r="BJD146" s="135"/>
      <c r="BJE146" s="135"/>
      <c r="BJF146" s="135"/>
      <c r="BJG146" s="135"/>
      <c r="BJH146" s="135"/>
      <c r="BJI146" s="135"/>
      <c r="BJJ146" s="135"/>
      <c r="BJK146" s="135"/>
      <c r="BJL146" s="135"/>
      <c r="BJM146" s="135"/>
      <c r="BJN146" s="135"/>
      <c r="BJO146" s="135"/>
      <c r="BJP146" s="135"/>
      <c r="BJQ146" s="135"/>
      <c r="BJR146" s="135"/>
      <c r="BJS146" s="135"/>
      <c r="BJT146" s="135"/>
      <c r="BJU146" s="135"/>
      <c r="BJV146" s="135"/>
      <c r="BJW146" s="135"/>
      <c r="BJX146" s="135"/>
      <c r="BJY146" s="135"/>
      <c r="BJZ146" s="135"/>
      <c r="BKA146" s="135"/>
      <c r="BKB146" s="135"/>
      <c r="BKC146" s="135"/>
      <c r="BKD146" s="135"/>
      <c r="BKE146" s="135"/>
      <c r="BKF146" s="135"/>
      <c r="BKG146" s="135"/>
      <c r="BKH146" s="135"/>
      <c r="BKI146" s="135"/>
      <c r="BKJ146" s="135"/>
      <c r="BKK146" s="135"/>
      <c r="BKL146" s="135"/>
      <c r="BKM146" s="135"/>
      <c r="BKN146" s="135"/>
      <c r="BKO146" s="135"/>
      <c r="BKP146" s="135"/>
      <c r="BKQ146" s="135"/>
      <c r="BKR146" s="135"/>
      <c r="BKS146" s="135"/>
      <c r="BKT146" s="135"/>
      <c r="BKU146" s="135"/>
      <c r="BKV146" s="135"/>
      <c r="BKW146" s="135"/>
      <c r="BKX146" s="135"/>
      <c r="BKY146" s="135"/>
      <c r="BKZ146" s="135"/>
      <c r="BLA146" s="135"/>
      <c r="BLB146" s="135"/>
      <c r="BLC146" s="135"/>
      <c r="BLD146" s="135"/>
      <c r="BLE146" s="135"/>
      <c r="BLF146" s="135"/>
      <c r="BLG146" s="135"/>
      <c r="BLH146" s="135"/>
      <c r="BLI146" s="135"/>
      <c r="BLJ146" s="135"/>
      <c r="BLK146" s="135"/>
      <c r="BLL146" s="135"/>
      <c r="BLM146" s="135"/>
      <c r="BLN146" s="135"/>
      <c r="BLO146" s="135"/>
      <c r="BLP146" s="135"/>
      <c r="BLQ146" s="135"/>
      <c r="BLR146" s="135"/>
      <c r="BLS146" s="135"/>
      <c r="BLT146" s="135"/>
      <c r="BLU146" s="135"/>
      <c r="BLV146" s="135"/>
      <c r="BLW146" s="135"/>
      <c r="BLX146" s="135"/>
      <c r="BLY146" s="135"/>
      <c r="BLZ146" s="135"/>
      <c r="BMA146" s="135"/>
      <c r="BMB146" s="135"/>
      <c r="BMC146" s="135"/>
      <c r="BMD146" s="135"/>
      <c r="BME146" s="135"/>
      <c r="BMF146" s="135"/>
      <c r="BMG146" s="135"/>
      <c r="BMH146" s="135"/>
      <c r="BMI146" s="135"/>
      <c r="BMJ146" s="135"/>
      <c r="BMK146" s="135"/>
      <c r="BML146" s="135"/>
      <c r="BMM146" s="135"/>
      <c r="BMN146" s="135"/>
      <c r="BMO146" s="135"/>
      <c r="BMP146" s="135"/>
      <c r="BMQ146" s="135"/>
      <c r="BMR146" s="135"/>
      <c r="BMS146" s="135"/>
      <c r="BMT146" s="135"/>
      <c r="BMU146" s="135"/>
      <c r="BMV146" s="135"/>
      <c r="BMW146" s="135"/>
      <c r="BMX146" s="135"/>
      <c r="BMY146" s="135"/>
      <c r="BMZ146" s="135"/>
      <c r="BNA146" s="135"/>
      <c r="BNB146" s="135"/>
      <c r="BNC146" s="135"/>
      <c r="BND146" s="135"/>
      <c r="BNE146" s="135"/>
      <c r="BNF146" s="135"/>
      <c r="BNG146" s="135"/>
      <c r="BNH146" s="135"/>
      <c r="BNI146" s="135"/>
      <c r="BNJ146" s="135"/>
      <c r="BNK146" s="135"/>
      <c r="BNL146" s="135"/>
      <c r="BNM146" s="135"/>
      <c r="BNN146" s="135"/>
      <c r="BNO146" s="135"/>
      <c r="BNP146" s="135"/>
      <c r="BNQ146" s="135"/>
      <c r="BNR146" s="135"/>
      <c r="BNS146" s="135"/>
      <c r="BNT146" s="135"/>
      <c r="BNU146" s="135"/>
      <c r="BNV146" s="135"/>
      <c r="BNW146" s="135"/>
      <c r="BNX146" s="135"/>
      <c r="BNY146" s="135"/>
      <c r="BNZ146" s="135"/>
      <c r="BOA146" s="135"/>
      <c r="BOB146" s="135"/>
      <c r="BOC146" s="135"/>
      <c r="BOD146" s="135"/>
      <c r="BOE146" s="135"/>
      <c r="BOF146" s="135"/>
      <c r="BOG146" s="135"/>
      <c r="BOH146" s="135"/>
      <c r="BOI146" s="135"/>
      <c r="BOJ146" s="135"/>
      <c r="BOK146" s="135"/>
      <c r="BOL146" s="135"/>
      <c r="BOM146" s="135"/>
      <c r="BON146" s="135"/>
      <c r="BOO146" s="135"/>
      <c r="BOP146" s="135"/>
      <c r="BOQ146" s="135"/>
      <c r="BOR146" s="135"/>
      <c r="BOS146" s="135"/>
      <c r="BOT146" s="135"/>
      <c r="BOU146" s="135"/>
      <c r="BOV146" s="135"/>
      <c r="BOW146" s="135"/>
      <c r="BOX146" s="135"/>
      <c r="BOY146" s="135"/>
      <c r="BOZ146" s="135"/>
      <c r="BPA146" s="135"/>
      <c r="BPB146" s="135"/>
      <c r="BPC146" s="135"/>
      <c r="BPD146" s="135"/>
      <c r="BPE146" s="135"/>
      <c r="BPF146" s="135"/>
      <c r="BPG146" s="135"/>
      <c r="BPH146" s="135"/>
      <c r="BPI146" s="135"/>
      <c r="BPJ146" s="135"/>
      <c r="BPK146" s="135"/>
      <c r="BPL146" s="135"/>
      <c r="BPM146" s="135"/>
      <c r="BPN146" s="135"/>
      <c r="BPO146" s="135"/>
      <c r="BPP146" s="135"/>
      <c r="BPQ146" s="135"/>
      <c r="BPR146" s="135"/>
      <c r="BPS146" s="135"/>
      <c r="BPT146" s="135"/>
      <c r="BPU146" s="135"/>
      <c r="BPV146" s="135"/>
      <c r="BPW146" s="135"/>
      <c r="BPX146" s="135"/>
      <c r="BPY146" s="135"/>
      <c r="BPZ146" s="135"/>
      <c r="BQA146" s="135"/>
      <c r="BQB146" s="135"/>
      <c r="BQC146" s="135"/>
      <c r="BQD146" s="135"/>
      <c r="BQE146" s="135"/>
      <c r="BQF146" s="135"/>
      <c r="BQG146" s="135"/>
      <c r="BQH146" s="135"/>
      <c r="BQI146" s="135"/>
      <c r="BQJ146" s="135"/>
      <c r="BQK146" s="135"/>
      <c r="BQL146" s="135"/>
      <c r="BQM146" s="135"/>
      <c r="BQN146" s="135"/>
      <c r="BQO146" s="135"/>
      <c r="BQP146" s="135"/>
      <c r="BQQ146" s="135"/>
      <c r="BQR146" s="135"/>
      <c r="BQS146" s="135"/>
      <c r="BQT146" s="135"/>
      <c r="BQU146" s="135"/>
      <c r="BQV146" s="135"/>
      <c r="BQW146" s="135"/>
      <c r="BQX146" s="135"/>
      <c r="BQY146" s="135"/>
      <c r="BQZ146" s="135"/>
      <c r="BRA146" s="135"/>
      <c r="BRB146" s="135"/>
      <c r="BRC146" s="135"/>
      <c r="BRD146" s="135"/>
      <c r="BRE146" s="135"/>
      <c r="BRF146" s="135"/>
      <c r="BRG146" s="135"/>
      <c r="BRH146" s="135"/>
      <c r="BRI146" s="135"/>
      <c r="BRJ146" s="135"/>
      <c r="BRK146" s="135"/>
      <c r="BRL146" s="135"/>
      <c r="BRM146" s="135"/>
      <c r="BRN146" s="135"/>
      <c r="BRO146" s="135"/>
      <c r="BRP146" s="135"/>
      <c r="BRQ146" s="135"/>
      <c r="BRR146" s="135"/>
      <c r="BRS146" s="135"/>
      <c r="BRT146" s="135"/>
      <c r="BRU146" s="135"/>
      <c r="BRV146" s="135"/>
      <c r="BRW146" s="135"/>
      <c r="BRX146" s="135"/>
      <c r="BRY146" s="135"/>
      <c r="BRZ146" s="135"/>
      <c r="BSA146" s="135"/>
      <c r="BSB146" s="135"/>
      <c r="BSC146" s="135"/>
      <c r="BSD146" s="135"/>
      <c r="BSE146" s="135"/>
      <c r="BSF146" s="135"/>
      <c r="BSG146" s="135"/>
      <c r="BSH146" s="135"/>
      <c r="BSI146" s="135"/>
      <c r="BSJ146" s="135"/>
      <c r="BSK146" s="135"/>
      <c r="BSL146" s="135"/>
      <c r="BSM146" s="135"/>
      <c r="BSN146" s="135"/>
      <c r="BSO146" s="135"/>
      <c r="BSP146" s="135"/>
      <c r="BSQ146" s="135"/>
      <c r="BSR146" s="135"/>
      <c r="BSS146" s="135"/>
      <c r="BST146" s="135"/>
      <c r="BSU146" s="135"/>
      <c r="BSV146" s="135"/>
      <c r="BSW146" s="135"/>
      <c r="BSX146" s="135"/>
      <c r="BSY146" s="135"/>
      <c r="BSZ146" s="135"/>
      <c r="BTA146" s="135"/>
      <c r="BTB146" s="135"/>
      <c r="BTC146" s="135"/>
      <c r="BTD146" s="135"/>
      <c r="BTE146" s="135"/>
      <c r="BTF146" s="135"/>
      <c r="BTG146" s="135"/>
      <c r="BTH146" s="135"/>
      <c r="BTI146" s="135"/>
      <c r="BTJ146" s="135"/>
      <c r="BTK146" s="135"/>
      <c r="BTL146" s="135"/>
      <c r="BTM146" s="135"/>
      <c r="BTN146" s="135"/>
      <c r="BTO146" s="135"/>
      <c r="BTP146" s="135"/>
      <c r="BTQ146" s="135"/>
      <c r="BTR146" s="135"/>
      <c r="BTS146" s="135"/>
      <c r="BTT146" s="135"/>
      <c r="BTU146" s="135"/>
      <c r="BTV146" s="135"/>
      <c r="BTW146" s="135"/>
      <c r="BTX146" s="135"/>
      <c r="BTY146" s="135"/>
      <c r="BTZ146" s="135"/>
      <c r="BUA146" s="135"/>
      <c r="BUB146" s="135"/>
      <c r="BUC146" s="135"/>
      <c r="BUD146" s="135"/>
      <c r="BUE146" s="135"/>
      <c r="BUF146" s="135"/>
      <c r="BUG146" s="135"/>
      <c r="BUH146" s="135"/>
      <c r="BUI146" s="135"/>
      <c r="BUJ146" s="135"/>
      <c r="BUK146" s="135"/>
      <c r="BUL146" s="135"/>
      <c r="BUM146" s="135"/>
      <c r="BUN146" s="135"/>
      <c r="BUO146" s="135"/>
      <c r="BUP146" s="135"/>
      <c r="BUQ146" s="135"/>
      <c r="BUR146" s="135"/>
      <c r="BUS146" s="135"/>
      <c r="BUT146" s="135"/>
      <c r="BUU146" s="135"/>
      <c r="BUV146" s="135"/>
      <c r="BUW146" s="135"/>
      <c r="BUX146" s="135"/>
      <c r="BUY146" s="135"/>
      <c r="BUZ146" s="135"/>
      <c r="BVA146" s="135"/>
      <c r="BVB146" s="135"/>
      <c r="BVC146" s="135"/>
      <c r="BVD146" s="135"/>
      <c r="BVE146" s="135"/>
      <c r="BVF146" s="135"/>
      <c r="BVG146" s="135"/>
      <c r="BVH146" s="135"/>
      <c r="BVI146" s="135"/>
      <c r="BVJ146" s="135"/>
      <c r="BVK146" s="135"/>
      <c r="BVL146" s="135"/>
      <c r="BVM146" s="135"/>
      <c r="BVN146" s="135"/>
      <c r="BVO146" s="135"/>
      <c r="BVP146" s="135"/>
      <c r="BVQ146" s="135"/>
      <c r="BVR146" s="135"/>
      <c r="BVS146" s="135"/>
      <c r="BVT146" s="135"/>
      <c r="BVU146" s="135"/>
      <c r="BVV146" s="135"/>
      <c r="BVW146" s="135"/>
      <c r="BVX146" s="135"/>
      <c r="BVY146" s="135"/>
      <c r="BVZ146" s="135"/>
      <c r="BWA146" s="135"/>
      <c r="BWB146" s="135"/>
      <c r="BWC146" s="135"/>
      <c r="BWD146" s="135"/>
      <c r="BWE146" s="135"/>
      <c r="BWF146" s="135"/>
      <c r="BWG146" s="135"/>
      <c r="BWH146" s="135"/>
      <c r="BWI146" s="135"/>
      <c r="BWJ146" s="135"/>
      <c r="BWK146" s="135"/>
      <c r="BWL146" s="135"/>
      <c r="BWM146" s="135"/>
      <c r="BWN146" s="135"/>
      <c r="BWO146" s="135"/>
      <c r="BWP146" s="135"/>
      <c r="BWQ146" s="135"/>
      <c r="BWR146" s="135"/>
      <c r="BWS146" s="135"/>
      <c r="BWT146" s="135"/>
      <c r="BWU146" s="135"/>
      <c r="BWV146" s="135"/>
      <c r="BWW146" s="135"/>
      <c r="BWX146" s="135"/>
      <c r="BWY146" s="135"/>
      <c r="BWZ146" s="135"/>
      <c r="BXA146" s="135"/>
      <c r="BXB146" s="135"/>
      <c r="BXC146" s="135"/>
      <c r="BXD146" s="135"/>
      <c r="BXE146" s="135"/>
      <c r="BXF146" s="135"/>
      <c r="BXG146" s="135"/>
      <c r="BXH146" s="135"/>
      <c r="BXI146" s="135"/>
      <c r="BXJ146" s="135"/>
      <c r="BXK146" s="135"/>
      <c r="BXL146" s="135"/>
      <c r="BXM146" s="135"/>
      <c r="BXN146" s="135"/>
      <c r="BXO146" s="135"/>
      <c r="BXP146" s="135"/>
      <c r="BXQ146" s="135"/>
      <c r="BXR146" s="135"/>
      <c r="BXS146" s="135"/>
      <c r="BXT146" s="135"/>
      <c r="BXU146" s="135"/>
      <c r="BXV146" s="135"/>
      <c r="BXW146" s="135"/>
      <c r="BXX146" s="135"/>
      <c r="BXY146" s="135"/>
      <c r="BXZ146" s="135"/>
      <c r="BYA146" s="135"/>
      <c r="BYB146" s="135"/>
      <c r="BYC146" s="135"/>
      <c r="BYD146" s="135"/>
      <c r="BYE146" s="135"/>
      <c r="BYF146" s="135"/>
      <c r="BYG146" s="135"/>
      <c r="BYH146" s="135"/>
      <c r="BYI146" s="135"/>
      <c r="BYJ146" s="135"/>
      <c r="BYK146" s="135"/>
      <c r="BYL146" s="135"/>
      <c r="BYM146" s="135"/>
      <c r="BYN146" s="135"/>
      <c r="BYO146" s="135"/>
      <c r="BYP146" s="135"/>
      <c r="BYQ146" s="135"/>
      <c r="BYR146" s="135"/>
      <c r="BYS146" s="135"/>
      <c r="BYT146" s="135"/>
      <c r="BYU146" s="135"/>
      <c r="BYV146" s="135"/>
      <c r="BYW146" s="135"/>
      <c r="BYX146" s="135"/>
      <c r="BYY146" s="135"/>
      <c r="BYZ146" s="135"/>
      <c r="BZA146" s="135"/>
      <c r="BZB146" s="135"/>
      <c r="BZC146" s="135"/>
      <c r="BZD146" s="135"/>
      <c r="BZE146" s="135"/>
      <c r="BZF146" s="135"/>
      <c r="BZG146" s="135"/>
      <c r="BZH146" s="135"/>
      <c r="BZI146" s="135"/>
      <c r="BZJ146" s="135"/>
      <c r="BZK146" s="135"/>
      <c r="BZL146" s="135"/>
      <c r="BZM146" s="135"/>
      <c r="BZN146" s="135"/>
      <c r="BZO146" s="135"/>
      <c r="BZP146" s="135"/>
      <c r="BZQ146" s="135"/>
      <c r="BZR146" s="135"/>
      <c r="BZS146" s="135"/>
      <c r="BZT146" s="135"/>
      <c r="BZU146" s="135"/>
      <c r="BZV146" s="135"/>
      <c r="BZW146" s="135"/>
      <c r="BZX146" s="135"/>
      <c r="BZY146" s="135"/>
      <c r="BZZ146" s="135"/>
      <c r="CAA146" s="135"/>
      <c r="CAB146" s="135"/>
      <c r="CAC146" s="135"/>
      <c r="CAD146" s="135"/>
      <c r="CAE146" s="135"/>
      <c r="CAF146" s="135"/>
      <c r="CAG146" s="135"/>
      <c r="CAH146" s="135"/>
      <c r="CAI146" s="135"/>
      <c r="CAJ146" s="135"/>
      <c r="CAK146" s="135"/>
      <c r="CAL146" s="135"/>
      <c r="CAM146" s="135"/>
      <c r="CAN146" s="135"/>
      <c r="CAO146" s="135"/>
      <c r="CAP146" s="135"/>
      <c r="CAQ146" s="135"/>
      <c r="CAR146" s="135"/>
      <c r="CAS146" s="135"/>
      <c r="CAT146" s="135"/>
      <c r="CAU146" s="135"/>
      <c r="CAV146" s="135"/>
      <c r="CAW146" s="135"/>
      <c r="CAX146" s="135"/>
      <c r="CAY146" s="135"/>
      <c r="CAZ146" s="135"/>
      <c r="CBA146" s="135"/>
      <c r="CBB146" s="135"/>
      <c r="CBC146" s="135"/>
      <c r="CBD146" s="135"/>
      <c r="CBE146" s="135"/>
      <c r="CBF146" s="135"/>
      <c r="CBG146" s="135"/>
      <c r="CBH146" s="135"/>
      <c r="CBI146" s="135"/>
      <c r="CBJ146" s="135"/>
      <c r="CBK146" s="135"/>
      <c r="CBL146" s="135"/>
      <c r="CBM146" s="135"/>
      <c r="CBN146" s="135"/>
      <c r="CBO146" s="135"/>
      <c r="CBP146" s="135"/>
      <c r="CBQ146" s="135"/>
      <c r="CBR146" s="135"/>
      <c r="CBS146" s="135"/>
      <c r="CBT146" s="135"/>
      <c r="CBU146" s="135"/>
      <c r="CBV146" s="135"/>
      <c r="CBW146" s="135"/>
      <c r="CBX146" s="135"/>
    </row>
    <row r="147" spans="1:2104" s="142" customFormat="1">
      <c r="A147" s="138"/>
      <c r="B147" s="139"/>
      <c r="C147" s="139"/>
      <c r="D147" s="139"/>
      <c r="E147" s="139"/>
      <c r="F147" s="139"/>
      <c r="G147" s="139"/>
      <c r="H147" s="139"/>
      <c r="I147" s="139"/>
      <c r="J147" s="139"/>
      <c r="ACR147" s="136"/>
      <c r="ACS147" s="136"/>
      <c r="ACT147" s="136"/>
      <c r="ACU147" s="136"/>
      <c r="ACV147" s="136"/>
      <c r="ACW147" s="136"/>
      <c r="ACX147" s="136"/>
      <c r="ACY147" s="136"/>
      <c r="ACZ147" s="136"/>
      <c r="ADA147" s="136"/>
      <c r="ADB147" s="136"/>
      <c r="ADC147" s="136"/>
      <c r="ADD147" s="136"/>
      <c r="ADE147" s="136"/>
      <c r="ADF147" s="136"/>
      <c r="ADG147" s="136"/>
      <c r="ADH147" s="136"/>
      <c r="ADI147" s="136"/>
      <c r="ADJ147" s="136"/>
      <c r="ADK147" s="136"/>
      <c r="ADL147" s="136"/>
      <c r="ADM147" s="136"/>
      <c r="ADN147" s="136"/>
      <c r="ADO147" s="136"/>
      <c r="ADP147" s="136"/>
      <c r="ADQ147" s="136"/>
      <c r="ADR147" s="136"/>
      <c r="ADS147" s="136"/>
      <c r="ADT147" s="136"/>
      <c r="ADU147" s="136"/>
      <c r="ADV147" s="136"/>
      <c r="ADW147" s="136"/>
      <c r="ADX147" s="136"/>
      <c r="ADY147" s="136"/>
      <c r="ADZ147" s="136"/>
      <c r="AEA147" s="136"/>
      <c r="AEB147" s="136"/>
      <c r="AEC147" s="136"/>
      <c r="AED147" s="136"/>
      <c r="AEE147" s="136"/>
      <c r="AEF147" s="136"/>
      <c r="AEG147" s="136"/>
      <c r="AEH147" s="136"/>
      <c r="AEI147" s="136"/>
      <c r="AEJ147" s="136"/>
      <c r="AEK147" s="136"/>
      <c r="AEL147" s="136"/>
      <c r="AEM147" s="136"/>
      <c r="AEN147" s="136"/>
      <c r="AEO147" s="136"/>
      <c r="AEP147" s="136"/>
      <c r="AEQ147" s="136"/>
      <c r="AER147" s="136"/>
      <c r="AES147" s="136"/>
      <c r="AET147" s="136"/>
      <c r="AEU147" s="136"/>
      <c r="AEV147" s="136"/>
      <c r="AEW147" s="136"/>
      <c r="AEX147" s="136"/>
      <c r="AEY147" s="136"/>
      <c r="AEZ147" s="136"/>
      <c r="AFA147" s="136"/>
      <c r="AFB147" s="136"/>
      <c r="AFC147" s="136"/>
      <c r="AFD147" s="136"/>
      <c r="AFE147" s="136"/>
      <c r="AFF147" s="136"/>
      <c r="AFG147" s="136"/>
      <c r="AFH147" s="136"/>
      <c r="AFI147" s="136"/>
      <c r="AFJ147" s="136"/>
      <c r="AFK147" s="136"/>
      <c r="AFL147" s="136"/>
      <c r="AFM147" s="136"/>
      <c r="AFN147" s="136"/>
      <c r="AFO147" s="136"/>
      <c r="AFP147" s="136"/>
      <c r="AFQ147" s="136"/>
      <c r="AFR147" s="136"/>
      <c r="AFS147" s="136"/>
      <c r="AFT147" s="136"/>
      <c r="AFU147" s="136"/>
      <c r="AFV147" s="136"/>
      <c r="AFW147" s="136"/>
      <c r="AFX147" s="136"/>
      <c r="AFY147" s="136"/>
      <c r="AFZ147" s="136"/>
      <c r="AGA147" s="136"/>
      <c r="AGB147" s="136"/>
      <c r="AGC147" s="136"/>
      <c r="AGD147" s="136"/>
      <c r="AGE147" s="136"/>
      <c r="AGF147" s="136"/>
      <c r="AGG147" s="136"/>
      <c r="AGH147" s="136"/>
      <c r="AGI147" s="136"/>
      <c r="AGJ147" s="136"/>
      <c r="AGK147" s="136"/>
      <c r="AGL147" s="136"/>
      <c r="AGM147" s="136"/>
      <c r="AGN147" s="136"/>
      <c r="AGO147" s="136"/>
      <c r="AGP147" s="136"/>
      <c r="AGQ147" s="136"/>
      <c r="AGR147" s="136"/>
      <c r="AGS147" s="136"/>
      <c r="AGT147" s="136"/>
      <c r="AGU147" s="136"/>
      <c r="AGV147" s="136"/>
      <c r="AGW147" s="136"/>
      <c r="AGX147" s="136"/>
      <c r="AGY147" s="136"/>
      <c r="AGZ147" s="136"/>
      <c r="AHA147" s="136"/>
      <c r="AHB147" s="136"/>
      <c r="AHC147" s="136"/>
      <c r="AHD147" s="136"/>
      <c r="AHE147" s="136"/>
      <c r="AHF147" s="136"/>
      <c r="AHG147" s="136"/>
      <c r="AHH147" s="136"/>
      <c r="AHI147" s="136"/>
      <c r="AHJ147" s="136"/>
      <c r="AHK147" s="136"/>
      <c r="AHL147" s="136"/>
      <c r="AHM147" s="136"/>
      <c r="AHN147" s="136"/>
      <c r="AHO147" s="136"/>
      <c r="AHP147" s="136"/>
      <c r="AHQ147" s="136"/>
      <c r="AHR147" s="136"/>
      <c r="AHS147" s="136"/>
      <c r="AHT147" s="136"/>
      <c r="AHU147" s="136"/>
      <c r="AHV147" s="136"/>
      <c r="AHW147" s="136"/>
      <c r="AHX147" s="136"/>
      <c r="AHY147" s="136"/>
      <c r="AHZ147" s="136"/>
      <c r="AIA147" s="136"/>
      <c r="AIB147" s="136"/>
      <c r="AIC147" s="136"/>
      <c r="AID147" s="136"/>
      <c r="AIE147" s="136"/>
      <c r="AIF147" s="136"/>
      <c r="AIG147" s="136"/>
      <c r="AIH147" s="136"/>
      <c r="AII147" s="136"/>
      <c r="AIJ147" s="136"/>
      <c r="AIK147" s="136"/>
      <c r="AIL147" s="136"/>
      <c r="AIM147" s="136"/>
      <c r="AIN147" s="136"/>
      <c r="AIO147" s="136"/>
      <c r="AIP147" s="136"/>
      <c r="AIQ147" s="136"/>
      <c r="AIR147" s="136"/>
      <c r="AIS147" s="136"/>
      <c r="AIT147" s="136"/>
      <c r="AIU147" s="136"/>
      <c r="AIV147" s="136"/>
      <c r="AIW147" s="136"/>
      <c r="AIX147" s="136"/>
      <c r="AIY147" s="136"/>
      <c r="AIZ147" s="136"/>
      <c r="AJA147" s="136"/>
      <c r="AJB147" s="136"/>
      <c r="AJC147" s="136"/>
      <c r="AJD147" s="136"/>
      <c r="AJE147" s="136"/>
      <c r="AJF147" s="136"/>
      <c r="AJG147" s="136"/>
      <c r="AJH147" s="136"/>
      <c r="AJI147" s="136"/>
      <c r="AJJ147" s="136"/>
      <c r="AJK147" s="136"/>
      <c r="AJL147" s="136"/>
      <c r="AJM147" s="136"/>
      <c r="AJN147" s="136"/>
      <c r="AJO147" s="136"/>
      <c r="AJP147" s="136"/>
      <c r="AJQ147" s="136"/>
      <c r="AJR147" s="136"/>
      <c r="AJS147" s="136"/>
      <c r="AJT147" s="136"/>
      <c r="AJU147" s="136"/>
      <c r="AJV147" s="136"/>
      <c r="AJW147" s="136"/>
      <c r="AJX147" s="136"/>
      <c r="AJY147" s="136"/>
      <c r="AJZ147" s="136"/>
      <c r="AKA147" s="136"/>
      <c r="AKB147" s="136"/>
      <c r="AKC147" s="136"/>
      <c r="AKD147" s="136"/>
      <c r="AKE147" s="136"/>
      <c r="AKF147" s="136"/>
      <c r="AKG147" s="136"/>
      <c r="AKH147" s="136"/>
      <c r="AKI147" s="136"/>
      <c r="AKJ147" s="136"/>
      <c r="AKK147" s="136"/>
      <c r="AKL147" s="136"/>
      <c r="AKM147" s="136"/>
      <c r="AKN147" s="136"/>
      <c r="AKO147" s="136"/>
      <c r="AKP147" s="136"/>
      <c r="AKQ147" s="136"/>
      <c r="AKR147" s="136"/>
      <c r="AKS147" s="136"/>
      <c r="AKT147" s="136"/>
      <c r="AKU147" s="136"/>
      <c r="AKV147" s="136"/>
      <c r="AKW147" s="136"/>
      <c r="AKX147" s="136"/>
      <c r="AKY147" s="136"/>
      <c r="AKZ147" s="136"/>
      <c r="ALA147" s="136"/>
      <c r="ALB147" s="136"/>
      <c r="ALC147" s="136"/>
      <c r="ALD147" s="136"/>
      <c r="ALE147" s="136"/>
      <c r="ALF147" s="136"/>
      <c r="ALG147" s="136"/>
      <c r="ALH147" s="136"/>
      <c r="ALI147" s="136"/>
      <c r="ALJ147" s="136"/>
      <c r="ALK147" s="136"/>
      <c r="ALL147" s="136"/>
      <c r="ALM147" s="136"/>
      <c r="ALN147" s="136"/>
      <c r="ALO147" s="136"/>
      <c r="ALP147" s="136"/>
      <c r="ALQ147" s="136"/>
      <c r="ALR147" s="136"/>
      <c r="ALS147" s="136"/>
      <c r="ALT147" s="136"/>
      <c r="ALU147" s="136"/>
      <c r="ALV147" s="136"/>
      <c r="ALW147" s="136"/>
      <c r="ALX147" s="136"/>
      <c r="ALY147" s="136"/>
      <c r="ALZ147" s="136"/>
      <c r="AMA147" s="136"/>
      <c r="AMB147" s="136"/>
      <c r="AMC147" s="136"/>
      <c r="AMD147" s="136"/>
      <c r="AME147" s="136"/>
      <c r="AMF147" s="136"/>
      <c r="AMG147" s="136"/>
      <c r="AMH147" s="136"/>
      <c r="AMI147" s="136"/>
      <c r="AMJ147" s="136"/>
      <c r="AMK147" s="136"/>
      <c r="AML147" s="136"/>
      <c r="AMM147" s="136"/>
      <c r="AMN147" s="136"/>
      <c r="AMO147" s="136"/>
      <c r="AMP147" s="136"/>
      <c r="AMQ147" s="136"/>
      <c r="AMR147" s="136"/>
      <c r="AMS147" s="136"/>
      <c r="AMT147" s="136"/>
      <c r="AMU147" s="136"/>
      <c r="AMV147" s="136"/>
      <c r="AMW147" s="136"/>
      <c r="AMX147" s="136"/>
      <c r="AMY147" s="136"/>
      <c r="AMZ147" s="136"/>
      <c r="ANA147" s="136"/>
      <c r="ANB147" s="136"/>
      <c r="ANC147" s="136"/>
      <c r="AND147" s="136"/>
      <c r="ANE147" s="136"/>
      <c r="ANF147" s="136"/>
      <c r="ANG147" s="136"/>
      <c r="ANH147" s="136"/>
      <c r="ANI147" s="136"/>
      <c r="ANJ147" s="136"/>
      <c r="ANK147" s="136"/>
      <c r="ANL147" s="136"/>
      <c r="ANM147" s="136"/>
      <c r="ANN147" s="136"/>
      <c r="ANO147" s="136"/>
      <c r="ANP147" s="136"/>
      <c r="ANQ147" s="136"/>
      <c r="ANR147" s="136"/>
      <c r="ANS147" s="136"/>
      <c r="ANT147" s="136"/>
      <c r="ANU147" s="136"/>
      <c r="ANV147" s="136"/>
      <c r="ANW147" s="136"/>
      <c r="ANX147" s="136"/>
      <c r="ANY147" s="136"/>
      <c r="ANZ147" s="136"/>
      <c r="AOA147" s="136"/>
      <c r="AOB147" s="136"/>
      <c r="AOC147" s="136"/>
      <c r="AOD147" s="136"/>
      <c r="AOE147" s="136"/>
      <c r="AOF147" s="136"/>
      <c r="AOG147" s="136"/>
      <c r="AOH147" s="136"/>
      <c r="AOI147" s="136"/>
      <c r="AOJ147" s="136"/>
      <c r="AOK147" s="136"/>
      <c r="AOL147" s="136"/>
      <c r="AOM147" s="136"/>
      <c r="AON147" s="136"/>
      <c r="AOO147" s="136"/>
      <c r="AOP147" s="136"/>
      <c r="AOQ147" s="136"/>
      <c r="AOR147" s="136"/>
      <c r="AOS147" s="136"/>
      <c r="AOT147" s="136"/>
      <c r="AOU147" s="136"/>
      <c r="AOV147" s="136"/>
      <c r="AOW147" s="136"/>
      <c r="AOX147" s="136"/>
      <c r="AOY147" s="136"/>
      <c r="AOZ147" s="136"/>
      <c r="APA147" s="136"/>
      <c r="APB147" s="136"/>
      <c r="APC147" s="136"/>
      <c r="APD147" s="136"/>
      <c r="APE147" s="136"/>
      <c r="APF147" s="136"/>
      <c r="APG147" s="136"/>
      <c r="APH147" s="136"/>
      <c r="API147" s="136"/>
      <c r="APJ147" s="136"/>
      <c r="APK147" s="136"/>
      <c r="APL147" s="136"/>
      <c r="APM147" s="136"/>
      <c r="APN147" s="136"/>
      <c r="APO147" s="136"/>
      <c r="APP147" s="136"/>
      <c r="APQ147" s="136"/>
      <c r="APR147" s="136"/>
      <c r="APS147" s="136"/>
      <c r="APT147" s="136"/>
      <c r="APU147" s="136"/>
      <c r="APV147" s="136"/>
      <c r="APW147" s="136"/>
      <c r="APX147" s="136"/>
      <c r="APY147" s="136"/>
      <c r="APZ147" s="136"/>
      <c r="AQA147" s="136"/>
      <c r="AQB147" s="136"/>
      <c r="AQC147" s="136"/>
      <c r="AQD147" s="136"/>
      <c r="AQE147" s="136"/>
      <c r="AQF147" s="136"/>
      <c r="AQG147" s="136"/>
      <c r="AQH147" s="136"/>
      <c r="AQI147" s="136"/>
      <c r="AQJ147" s="136"/>
      <c r="AQK147" s="136"/>
      <c r="AQL147" s="136"/>
      <c r="AQM147" s="136"/>
      <c r="AQN147" s="136"/>
      <c r="AQO147" s="136"/>
      <c r="AQP147" s="136"/>
      <c r="AQQ147" s="136"/>
      <c r="AQR147" s="136"/>
      <c r="AQS147" s="136"/>
      <c r="AQT147" s="136"/>
      <c r="AQU147" s="136"/>
      <c r="AQV147" s="136"/>
      <c r="AQW147" s="136"/>
      <c r="AQX147" s="136"/>
      <c r="AQY147" s="136"/>
      <c r="AQZ147" s="136"/>
      <c r="ARA147" s="136"/>
      <c r="ARB147" s="136"/>
      <c r="ARC147" s="136"/>
      <c r="ARD147" s="136"/>
      <c r="ARE147" s="136"/>
      <c r="ARF147" s="136"/>
      <c r="ARG147" s="136"/>
      <c r="ARH147" s="136"/>
      <c r="ARI147" s="136"/>
      <c r="ARJ147" s="136"/>
      <c r="ARK147" s="136"/>
      <c r="ARL147" s="136"/>
      <c r="ARM147" s="136"/>
      <c r="ARN147" s="136"/>
      <c r="ARO147" s="136"/>
      <c r="ARP147" s="136"/>
      <c r="ARQ147" s="136"/>
      <c r="ARR147" s="136"/>
      <c r="ARS147" s="136"/>
      <c r="ART147" s="136"/>
      <c r="ARU147" s="136"/>
      <c r="ARV147" s="136"/>
      <c r="ARW147" s="136"/>
      <c r="ARX147" s="136"/>
      <c r="ARY147" s="136"/>
      <c r="ARZ147" s="136"/>
      <c r="ASA147" s="136"/>
      <c r="ASB147" s="136"/>
      <c r="ASC147" s="136"/>
      <c r="ASD147" s="136"/>
      <c r="ASE147" s="136"/>
      <c r="ASF147" s="136"/>
      <c r="ASG147" s="136"/>
      <c r="ASH147" s="136"/>
      <c r="ASI147" s="136"/>
      <c r="ASJ147" s="136"/>
      <c r="ASK147" s="136"/>
      <c r="ASL147" s="136"/>
      <c r="ASM147" s="136"/>
      <c r="ASN147" s="136"/>
      <c r="ASO147" s="136"/>
      <c r="ASP147" s="136"/>
      <c r="ASQ147" s="136"/>
      <c r="ASR147" s="136"/>
      <c r="ASS147" s="136"/>
      <c r="AST147" s="136"/>
      <c r="ASU147" s="136"/>
      <c r="ASV147" s="136"/>
      <c r="ASW147" s="136"/>
      <c r="ASX147" s="136"/>
      <c r="ASY147" s="136"/>
      <c r="ASZ147" s="136"/>
      <c r="ATA147" s="136"/>
      <c r="ATB147" s="136"/>
      <c r="ATC147" s="136"/>
      <c r="ATD147" s="136"/>
      <c r="ATE147" s="136"/>
      <c r="ATF147" s="136"/>
      <c r="ATG147" s="136"/>
      <c r="ATH147" s="136"/>
      <c r="ATI147" s="136"/>
      <c r="ATJ147" s="136"/>
      <c r="ATK147" s="136"/>
      <c r="ATL147" s="136"/>
      <c r="ATM147" s="136"/>
      <c r="ATN147" s="136"/>
      <c r="ATO147" s="136"/>
      <c r="ATP147" s="136"/>
      <c r="ATQ147" s="136"/>
      <c r="ATR147" s="136"/>
      <c r="ATS147" s="136"/>
      <c r="ATT147" s="136"/>
      <c r="ATU147" s="136"/>
      <c r="ATV147" s="136"/>
      <c r="ATW147" s="136"/>
      <c r="ATX147" s="136"/>
      <c r="ATY147" s="135"/>
      <c r="ATZ147" s="135"/>
      <c r="AUA147" s="135"/>
      <c r="AUB147" s="135"/>
      <c r="AUC147" s="135"/>
      <c r="AUD147" s="135"/>
      <c r="AUE147" s="135"/>
      <c r="AUF147" s="135"/>
      <c r="AUG147" s="135"/>
      <c r="AUH147" s="135"/>
      <c r="AUI147" s="135"/>
      <c r="AUJ147" s="135"/>
      <c r="AUK147" s="135"/>
      <c r="AUL147" s="135"/>
      <c r="AUM147" s="135"/>
      <c r="AUN147" s="135"/>
      <c r="AUO147" s="135"/>
      <c r="AUP147" s="135"/>
      <c r="AUQ147" s="135"/>
      <c r="AUR147" s="135"/>
      <c r="AUS147" s="135"/>
      <c r="AUT147" s="135"/>
      <c r="AUU147" s="135"/>
      <c r="AUV147" s="135"/>
      <c r="AUW147" s="135"/>
      <c r="AUX147" s="135"/>
      <c r="AUY147" s="135"/>
      <c r="AUZ147" s="135"/>
      <c r="AVA147" s="135"/>
      <c r="AVB147" s="135"/>
      <c r="AVC147" s="135"/>
      <c r="AVD147" s="135"/>
      <c r="AVE147" s="135"/>
      <c r="AVF147" s="135"/>
      <c r="AVG147" s="135"/>
      <c r="AVH147" s="135"/>
      <c r="AVI147" s="135"/>
      <c r="AVJ147" s="135"/>
      <c r="AVK147" s="135"/>
      <c r="AVL147" s="135"/>
      <c r="AVM147" s="135"/>
      <c r="AVN147" s="135"/>
      <c r="AVO147" s="135"/>
      <c r="AVP147" s="135"/>
      <c r="AVQ147" s="135"/>
      <c r="AVR147" s="135"/>
      <c r="AVS147" s="135"/>
      <c r="AVT147" s="135"/>
      <c r="AVU147" s="135"/>
      <c r="AVV147" s="135"/>
      <c r="AVW147" s="135"/>
      <c r="AVX147" s="135"/>
      <c r="AVY147" s="135"/>
      <c r="AVZ147" s="135"/>
      <c r="AWA147" s="135"/>
      <c r="AWB147" s="135"/>
      <c r="AWC147" s="135"/>
      <c r="AWD147" s="135"/>
      <c r="AWE147" s="135"/>
      <c r="AWF147" s="135"/>
      <c r="AWG147" s="135"/>
      <c r="AWH147" s="135"/>
      <c r="AWI147" s="135"/>
      <c r="AWJ147" s="135"/>
      <c r="AWK147" s="135"/>
      <c r="AWL147" s="135"/>
      <c r="AWM147" s="135"/>
      <c r="AWN147" s="135"/>
      <c r="AWO147" s="135"/>
      <c r="AWP147" s="135"/>
      <c r="AWQ147" s="135"/>
      <c r="AWR147" s="135"/>
      <c r="AWS147" s="135"/>
      <c r="AWT147" s="135"/>
      <c r="AWU147" s="135"/>
      <c r="AWV147" s="135"/>
      <c r="AWW147" s="135"/>
      <c r="AWX147" s="135"/>
      <c r="AWY147" s="135"/>
      <c r="AWZ147" s="135"/>
      <c r="AXA147" s="135"/>
      <c r="AXB147" s="135"/>
      <c r="AXC147" s="135"/>
      <c r="AXD147" s="135"/>
      <c r="AXE147" s="135"/>
      <c r="AXF147" s="135"/>
      <c r="AXG147" s="135"/>
      <c r="AXH147" s="135"/>
      <c r="AXI147" s="135"/>
      <c r="AXJ147" s="135"/>
      <c r="AXK147" s="135"/>
      <c r="AXL147" s="135"/>
      <c r="AXM147" s="135"/>
      <c r="AXN147" s="135"/>
      <c r="AXO147" s="135"/>
      <c r="AXP147" s="135"/>
      <c r="AXQ147" s="135"/>
      <c r="AXR147" s="135"/>
      <c r="AXS147" s="135"/>
      <c r="AXT147" s="135"/>
      <c r="AXU147" s="135"/>
      <c r="AXV147" s="135"/>
      <c r="AXW147" s="135"/>
      <c r="AXX147" s="135"/>
      <c r="AXY147" s="135"/>
      <c r="AXZ147" s="135"/>
      <c r="AYA147" s="135"/>
      <c r="AYB147" s="135"/>
      <c r="AYC147" s="135"/>
      <c r="AYD147" s="135"/>
      <c r="AYE147" s="135"/>
      <c r="AYF147" s="135"/>
      <c r="AYG147" s="135"/>
      <c r="AYH147" s="135"/>
      <c r="AYI147" s="135"/>
      <c r="AYJ147" s="135"/>
      <c r="AYK147" s="135"/>
      <c r="AYL147" s="135"/>
      <c r="AYM147" s="135"/>
      <c r="AYN147" s="135"/>
      <c r="AYO147" s="135"/>
      <c r="AYP147" s="135"/>
      <c r="AYQ147" s="135"/>
      <c r="AYR147" s="135"/>
      <c r="AYS147" s="135"/>
      <c r="AYT147" s="135"/>
      <c r="AYU147" s="135"/>
      <c r="AYV147" s="135"/>
      <c r="AYW147" s="135"/>
      <c r="AYX147" s="135"/>
      <c r="AYY147" s="135"/>
      <c r="AYZ147" s="135"/>
      <c r="AZA147" s="135"/>
      <c r="AZB147" s="135"/>
      <c r="AZC147" s="135"/>
      <c r="AZD147" s="135"/>
      <c r="AZE147" s="135"/>
      <c r="AZF147" s="135"/>
      <c r="AZG147" s="135"/>
      <c r="AZH147" s="135"/>
      <c r="AZI147" s="135"/>
      <c r="AZJ147" s="135"/>
      <c r="AZK147" s="135"/>
      <c r="AZL147" s="135"/>
      <c r="AZM147" s="135"/>
      <c r="AZN147" s="135"/>
      <c r="AZO147" s="135"/>
      <c r="AZP147" s="135"/>
      <c r="AZQ147" s="135"/>
      <c r="AZR147" s="135"/>
      <c r="AZS147" s="135"/>
      <c r="AZT147" s="135"/>
      <c r="AZU147" s="135"/>
      <c r="AZV147" s="135"/>
      <c r="AZW147" s="135"/>
      <c r="AZX147" s="135"/>
      <c r="AZY147" s="135"/>
      <c r="AZZ147" s="135"/>
      <c r="BAA147" s="135"/>
      <c r="BAB147" s="135"/>
      <c r="BAC147" s="135"/>
      <c r="BAD147" s="135"/>
      <c r="BAE147" s="135"/>
      <c r="BAF147" s="135"/>
      <c r="BAG147" s="135"/>
      <c r="BAH147" s="135"/>
      <c r="BAI147" s="135"/>
      <c r="BAJ147" s="135"/>
      <c r="BAK147" s="135"/>
      <c r="BAL147" s="135"/>
      <c r="BAM147" s="135"/>
      <c r="BAN147" s="135"/>
      <c r="BAO147" s="135"/>
      <c r="BAP147" s="135"/>
      <c r="BAQ147" s="135"/>
      <c r="BAR147" s="135"/>
      <c r="BAS147" s="135"/>
      <c r="BAT147" s="135"/>
      <c r="BAU147" s="135"/>
      <c r="BAV147" s="135"/>
      <c r="BAW147" s="135"/>
      <c r="BAX147" s="135"/>
      <c r="BAY147" s="135"/>
      <c r="BAZ147" s="135"/>
      <c r="BBA147" s="135"/>
      <c r="BBB147" s="135"/>
      <c r="BBC147" s="135"/>
      <c r="BBD147" s="135"/>
      <c r="BBE147" s="135"/>
      <c r="BBF147" s="135"/>
      <c r="BBG147" s="135"/>
      <c r="BBH147" s="135"/>
      <c r="BBI147" s="135"/>
      <c r="BBJ147" s="135"/>
      <c r="BBK147" s="135"/>
      <c r="BBL147" s="135"/>
      <c r="BBM147" s="135"/>
      <c r="BBN147" s="135"/>
      <c r="BBO147" s="135"/>
      <c r="BBP147" s="135"/>
      <c r="BBQ147" s="135"/>
      <c r="BBR147" s="135"/>
      <c r="BBS147" s="135"/>
      <c r="BBT147" s="135"/>
      <c r="BBU147" s="135"/>
      <c r="BBV147" s="135"/>
      <c r="BBW147" s="135"/>
      <c r="BBX147" s="135"/>
      <c r="BBY147" s="135"/>
      <c r="BBZ147" s="135"/>
      <c r="BCA147" s="135"/>
      <c r="BCB147" s="135"/>
      <c r="BCC147" s="135"/>
      <c r="BCD147" s="135"/>
      <c r="BCE147" s="135"/>
      <c r="BCF147" s="135"/>
      <c r="BCG147" s="135"/>
      <c r="BCH147" s="135"/>
      <c r="BCI147" s="135"/>
      <c r="BCJ147" s="135"/>
      <c r="BCK147" s="135"/>
      <c r="BCL147" s="135"/>
      <c r="BCM147" s="135"/>
      <c r="BCN147" s="135"/>
      <c r="BCO147" s="135"/>
      <c r="BCP147" s="135"/>
      <c r="BCQ147" s="135"/>
      <c r="BCR147" s="135"/>
      <c r="BCS147" s="135"/>
      <c r="BCT147" s="135"/>
      <c r="BCU147" s="135"/>
      <c r="BCV147" s="135"/>
      <c r="BCW147" s="135"/>
      <c r="BCX147" s="135"/>
      <c r="BCY147" s="135"/>
      <c r="BCZ147" s="135"/>
      <c r="BDA147" s="135"/>
      <c r="BDB147" s="135"/>
      <c r="BDC147" s="135"/>
      <c r="BDD147" s="135"/>
      <c r="BDE147" s="135"/>
      <c r="BDF147" s="135"/>
      <c r="BDG147" s="135"/>
      <c r="BDH147" s="135"/>
      <c r="BDI147" s="135"/>
      <c r="BDJ147" s="135"/>
      <c r="BDK147" s="135"/>
      <c r="BDL147" s="135"/>
      <c r="BDM147" s="135"/>
      <c r="BDN147" s="135"/>
      <c r="BDO147" s="135"/>
      <c r="BDP147" s="135"/>
      <c r="BDQ147" s="135"/>
      <c r="BDR147" s="135"/>
      <c r="BDS147" s="135"/>
      <c r="BDT147" s="135"/>
      <c r="BDU147" s="135"/>
      <c r="BDV147" s="135"/>
      <c r="BDW147" s="135"/>
      <c r="BDX147" s="135"/>
      <c r="BDY147" s="135"/>
      <c r="BDZ147" s="135"/>
      <c r="BEA147" s="135"/>
      <c r="BEB147" s="135"/>
      <c r="BEC147" s="135"/>
      <c r="BED147" s="135"/>
      <c r="BEE147" s="135"/>
      <c r="BEF147" s="135"/>
      <c r="BEG147" s="135"/>
      <c r="BEH147" s="135"/>
      <c r="BEI147" s="135"/>
      <c r="BEJ147" s="135"/>
      <c r="BEK147" s="135"/>
      <c r="BEL147" s="135"/>
      <c r="BEM147" s="135"/>
      <c r="BEN147" s="135"/>
      <c r="BEO147" s="135"/>
      <c r="BEP147" s="135"/>
      <c r="BEQ147" s="135"/>
      <c r="BER147" s="135"/>
      <c r="BES147" s="135"/>
      <c r="BET147" s="135"/>
      <c r="BEU147" s="135"/>
      <c r="BEV147" s="135"/>
      <c r="BEW147" s="135"/>
      <c r="BEX147" s="135"/>
      <c r="BEY147" s="135"/>
      <c r="BEZ147" s="135"/>
      <c r="BFA147" s="135"/>
      <c r="BFB147" s="135"/>
      <c r="BFC147" s="135"/>
      <c r="BFD147" s="135"/>
      <c r="BFE147" s="135"/>
      <c r="BFF147" s="135"/>
      <c r="BFG147" s="135"/>
      <c r="BFH147" s="135"/>
      <c r="BFI147" s="135"/>
      <c r="BFJ147" s="135"/>
      <c r="BFK147" s="135"/>
      <c r="BFL147" s="135"/>
      <c r="BFM147" s="135"/>
      <c r="BFN147" s="135"/>
      <c r="BFO147" s="135"/>
      <c r="BFP147" s="135"/>
      <c r="BFQ147" s="135"/>
      <c r="BFR147" s="135"/>
      <c r="BFS147" s="135"/>
      <c r="BFT147" s="135"/>
      <c r="BFU147" s="135"/>
      <c r="BFV147" s="135"/>
      <c r="BFW147" s="135"/>
      <c r="BFX147" s="135"/>
      <c r="BFY147" s="135"/>
      <c r="BFZ147" s="135"/>
      <c r="BGA147" s="135"/>
      <c r="BGB147" s="135"/>
      <c r="BGC147" s="135"/>
      <c r="BGD147" s="135"/>
      <c r="BGE147" s="135"/>
      <c r="BGF147" s="135"/>
      <c r="BGG147" s="135"/>
      <c r="BGH147" s="135"/>
      <c r="BGI147" s="135"/>
      <c r="BGJ147" s="135"/>
      <c r="BGK147" s="135"/>
      <c r="BGL147" s="135"/>
      <c r="BGM147" s="135"/>
      <c r="BGN147" s="135"/>
      <c r="BGO147" s="135"/>
      <c r="BGP147" s="135"/>
      <c r="BGQ147" s="135"/>
      <c r="BGR147" s="135"/>
      <c r="BGS147" s="135"/>
      <c r="BGT147" s="135"/>
      <c r="BGU147" s="135"/>
      <c r="BGV147" s="135"/>
      <c r="BGW147" s="135"/>
      <c r="BGX147" s="135"/>
      <c r="BGY147" s="135"/>
      <c r="BGZ147" s="135"/>
      <c r="BHA147" s="135"/>
      <c r="BHB147" s="135"/>
      <c r="BHC147" s="135"/>
      <c r="BHD147" s="135"/>
      <c r="BHE147" s="135"/>
      <c r="BHF147" s="135"/>
      <c r="BHG147" s="135"/>
      <c r="BHH147" s="135"/>
      <c r="BHI147" s="135"/>
      <c r="BHJ147" s="135"/>
      <c r="BHK147" s="135"/>
      <c r="BHL147" s="135"/>
      <c r="BHM147" s="135"/>
      <c r="BHN147" s="135"/>
      <c r="BHO147" s="135"/>
      <c r="BHP147" s="135"/>
      <c r="BHQ147" s="135"/>
      <c r="BHR147" s="135"/>
      <c r="BHS147" s="135"/>
      <c r="BHT147" s="135"/>
      <c r="BHU147" s="135"/>
      <c r="BHV147" s="135"/>
      <c r="BHW147" s="135"/>
      <c r="BHX147" s="135"/>
      <c r="BHY147" s="135"/>
      <c r="BHZ147" s="135"/>
      <c r="BIA147" s="135"/>
      <c r="BIB147" s="135"/>
      <c r="BIC147" s="135"/>
      <c r="BID147" s="135"/>
      <c r="BIE147" s="135"/>
      <c r="BIF147" s="135"/>
      <c r="BIG147" s="135"/>
      <c r="BIH147" s="135"/>
      <c r="BII147" s="135"/>
      <c r="BIJ147" s="135"/>
      <c r="BIK147" s="135"/>
      <c r="BIL147" s="135"/>
      <c r="BIM147" s="135"/>
      <c r="BIN147" s="135"/>
      <c r="BIO147" s="135"/>
      <c r="BIP147" s="135"/>
      <c r="BIQ147" s="135"/>
      <c r="BIR147" s="135"/>
      <c r="BIS147" s="135"/>
      <c r="BIT147" s="135"/>
      <c r="BIU147" s="135"/>
      <c r="BIV147" s="135"/>
      <c r="BIW147" s="135"/>
      <c r="BIX147" s="135"/>
      <c r="BIY147" s="135"/>
      <c r="BIZ147" s="135"/>
      <c r="BJA147" s="135"/>
      <c r="BJB147" s="135"/>
      <c r="BJC147" s="135"/>
      <c r="BJD147" s="135"/>
      <c r="BJE147" s="135"/>
      <c r="BJF147" s="135"/>
      <c r="BJG147" s="135"/>
      <c r="BJH147" s="135"/>
      <c r="BJI147" s="135"/>
      <c r="BJJ147" s="135"/>
      <c r="BJK147" s="135"/>
      <c r="BJL147" s="135"/>
      <c r="BJM147" s="135"/>
      <c r="BJN147" s="135"/>
      <c r="BJO147" s="135"/>
      <c r="BJP147" s="135"/>
      <c r="BJQ147" s="135"/>
      <c r="BJR147" s="135"/>
      <c r="BJS147" s="135"/>
      <c r="BJT147" s="135"/>
      <c r="BJU147" s="135"/>
      <c r="BJV147" s="135"/>
      <c r="BJW147" s="135"/>
      <c r="BJX147" s="135"/>
      <c r="BJY147" s="135"/>
      <c r="BJZ147" s="135"/>
      <c r="BKA147" s="135"/>
      <c r="BKB147" s="135"/>
      <c r="BKC147" s="135"/>
      <c r="BKD147" s="135"/>
      <c r="BKE147" s="135"/>
      <c r="BKF147" s="135"/>
      <c r="BKG147" s="135"/>
      <c r="BKH147" s="135"/>
      <c r="BKI147" s="135"/>
      <c r="BKJ147" s="135"/>
      <c r="BKK147" s="135"/>
      <c r="BKL147" s="135"/>
      <c r="BKM147" s="135"/>
      <c r="BKN147" s="135"/>
      <c r="BKO147" s="135"/>
      <c r="BKP147" s="135"/>
      <c r="BKQ147" s="135"/>
      <c r="BKR147" s="135"/>
      <c r="BKS147" s="135"/>
      <c r="BKT147" s="135"/>
      <c r="BKU147" s="135"/>
      <c r="BKV147" s="135"/>
      <c r="BKW147" s="135"/>
      <c r="BKX147" s="135"/>
      <c r="BKY147" s="135"/>
      <c r="BKZ147" s="135"/>
      <c r="BLA147" s="135"/>
      <c r="BLB147" s="135"/>
      <c r="BLC147" s="135"/>
      <c r="BLD147" s="135"/>
      <c r="BLE147" s="135"/>
      <c r="BLF147" s="135"/>
      <c r="BLG147" s="135"/>
      <c r="BLH147" s="135"/>
      <c r="BLI147" s="135"/>
      <c r="BLJ147" s="135"/>
      <c r="BLK147" s="135"/>
      <c r="BLL147" s="135"/>
      <c r="BLM147" s="135"/>
      <c r="BLN147" s="135"/>
      <c r="BLO147" s="135"/>
      <c r="BLP147" s="135"/>
      <c r="BLQ147" s="135"/>
      <c r="BLR147" s="135"/>
      <c r="BLS147" s="135"/>
      <c r="BLT147" s="135"/>
      <c r="BLU147" s="135"/>
      <c r="BLV147" s="135"/>
      <c r="BLW147" s="135"/>
      <c r="BLX147" s="135"/>
      <c r="BLY147" s="135"/>
      <c r="BLZ147" s="135"/>
      <c r="BMA147" s="135"/>
      <c r="BMB147" s="135"/>
      <c r="BMC147" s="135"/>
      <c r="BMD147" s="135"/>
      <c r="BME147" s="135"/>
      <c r="BMF147" s="135"/>
      <c r="BMG147" s="135"/>
      <c r="BMH147" s="135"/>
      <c r="BMI147" s="135"/>
      <c r="BMJ147" s="135"/>
      <c r="BMK147" s="135"/>
      <c r="BML147" s="135"/>
      <c r="BMM147" s="135"/>
      <c r="BMN147" s="135"/>
      <c r="BMO147" s="135"/>
      <c r="BMP147" s="135"/>
      <c r="BMQ147" s="135"/>
      <c r="BMR147" s="135"/>
      <c r="BMS147" s="135"/>
      <c r="BMT147" s="135"/>
      <c r="BMU147" s="135"/>
      <c r="BMV147" s="135"/>
      <c r="BMW147" s="135"/>
      <c r="BMX147" s="135"/>
      <c r="BMY147" s="135"/>
      <c r="BMZ147" s="135"/>
      <c r="BNA147" s="135"/>
      <c r="BNB147" s="135"/>
      <c r="BNC147" s="135"/>
      <c r="BND147" s="135"/>
      <c r="BNE147" s="135"/>
      <c r="BNF147" s="135"/>
      <c r="BNG147" s="135"/>
      <c r="BNH147" s="135"/>
      <c r="BNI147" s="135"/>
      <c r="BNJ147" s="135"/>
      <c r="BNK147" s="135"/>
      <c r="BNL147" s="135"/>
      <c r="BNM147" s="135"/>
      <c r="BNN147" s="135"/>
      <c r="BNO147" s="135"/>
      <c r="BNP147" s="135"/>
      <c r="BNQ147" s="135"/>
      <c r="BNR147" s="135"/>
      <c r="BNS147" s="135"/>
      <c r="BNT147" s="135"/>
      <c r="BNU147" s="135"/>
      <c r="BNV147" s="135"/>
      <c r="BNW147" s="135"/>
      <c r="BNX147" s="135"/>
      <c r="BNY147" s="135"/>
      <c r="BNZ147" s="135"/>
      <c r="BOA147" s="135"/>
      <c r="BOB147" s="135"/>
      <c r="BOC147" s="135"/>
      <c r="BOD147" s="135"/>
      <c r="BOE147" s="135"/>
      <c r="BOF147" s="135"/>
      <c r="BOG147" s="135"/>
      <c r="BOH147" s="135"/>
      <c r="BOI147" s="135"/>
      <c r="BOJ147" s="135"/>
      <c r="BOK147" s="135"/>
      <c r="BOL147" s="135"/>
      <c r="BOM147" s="135"/>
      <c r="BON147" s="135"/>
      <c r="BOO147" s="135"/>
      <c r="BOP147" s="135"/>
      <c r="BOQ147" s="135"/>
      <c r="BOR147" s="135"/>
      <c r="BOS147" s="135"/>
      <c r="BOT147" s="135"/>
      <c r="BOU147" s="135"/>
      <c r="BOV147" s="135"/>
      <c r="BOW147" s="135"/>
      <c r="BOX147" s="135"/>
      <c r="BOY147" s="135"/>
      <c r="BOZ147" s="135"/>
      <c r="BPA147" s="135"/>
      <c r="BPB147" s="135"/>
      <c r="BPC147" s="135"/>
      <c r="BPD147" s="135"/>
      <c r="BPE147" s="135"/>
      <c r="BPF147" s="135"/>
      <c r="BPG147" s="135"/>
      <c r="BPH147" s="135"/>
      <c r="BPI147" s="135"/>
      <c r="BPJ147" s="135"/>
      <c r="BPK147" s="135"/>
      <c r="BPL147" s="135"/>
      <c r="BPM147" s="135"/>
      <c r="BPN147" s="135"/>
      <c r="BPO147" s="135"/>
      <c r="BPP147" s="135"/>
      <c r="BPQ147" s="135"/>
      <c r="BPR147" s="135"/>
      <c r="BPS147" s="135"/>
      <c r="BPT147" s="135"/>
      <c r="BPU147" s="135"/>
      <c r="BPV147" s="135"/>
      <c r="BPW147" s="135"/>
      <c r="BPX147" s="135"/>
      <c r="BPY147" s="135"/>
      <c r="BPZ147" s="135"/>
      <c r="BQA147" s="135"/>
      <c r="BQB147" s="135"/>
      <c r="BQC147" s="135"/>
      <c r="BQD147" s="135"/>
      <c r="BQE147" s="135"/>
      <c r="BQF147" s="135"/>
      <c r="BQG147" s="135"/>
      <c r="BQH147" s="135"/>
      <c r="BQI147" s="135"/>
      <c r="BQJ147" s="135"/>
      <c r="BQK147" s="135"/>
      <c r="BQL147" s="135"/>
      <c r="BQM147" s="135"/>
      <c r="BQN147" s="135"/>
      <c r="BQO147" s="135"/>
      <c r="BQP147" s="135"/>
      <c r="BQQ147" s="135"/>
      <c r="BQR147" s="135"/>
      <c r="BQS147" s="135"/>
      <c r="BQT147" s="135"/>
      <c r="BQU147" s="135"/>
      <c r="BQV147" s="135"/>
      <c r="BQW147" s="135"/>
      <c r="BQX147" s="135"/>
      <c r="BQY147" s="135"/>
      <c r="BQZ147" s="135"/>
      <c r="BRA147" s="135"/>
      <c r="BRB147" s="135"/>
      <c r="BRC147" s="135"/>
      <c r="BRD147" s="135"/>
      <c r="BRE147" s="135"/>
      <c r="BRF147" s="135"/>
      <c r="BRG147" s="135"/>
      <c r="BRH147" s="135"/>
      <c r="BRI147" s="135"/>
      <c r="BRJ147" s="135"/>
      <c r="BRK147" s="135"/>
      <c r="BRL147" s="135"/>
      <c r="BRM147" s="135"/>
      <c r="BRN147" s="135"/>
      <c r="BRO147" s="135"/>
      <c r="BRP147" s="135"/>
      <c r="BRQ147" s="135"/>
      <c r="BRR147" s="135"/>
      <c r="BRS147" s="135"/>
      <c r="BRT147" s="135"/>
      <c r="BRU147" s="135"/>
      <c r="BRV147" s="135"/>
      <c r="BRW147" s="135"/>
      <c r="BRX147" s="135"/>
      <c r="BRY147" s="135"/>
      <c r="BRZ147" s="135"/>
      <c r="BSA147" s="135"/>
      <c r="BSB147" s="135"/>
      <c r="BSC147" s="135"/>
      <c r="BSD147" s="135"/>
      <c r="BSE147" s="135"/>
      <c r="BSF147" s="135"/>
      <c r="BSG147" s="135"/>
      <c r="BSH147" s="135"/>
      <c r="BSI147" s="135"/>
      <c r="BSJ147" s="135"/>
      <c r="BSK147" s="135"/>
      <c r="BSL147" s="135"/>
      <c r="BSM147" s="135"/>
      <c r="BSN147" s="135"/>
      <c r="BSO147" s="135"/>
      <c r="BSP147" s="135"/>
      <c r="BSQ147" s="135"/>
      <c r="BSR147" s="135"/>
      <c r="BSS147" s="135"/>
      <c r="BST147" s="135"/>
      <c r="BSU147" s="135"/>
      <c r="BSV147" s="135"/>
      <c r="BSW147" s="135"/>
      <c r="BSX147" s="135"/>
      <c r="BSY147" s="135"/>
      <c r="BSZ147" s="135"/>
      <c r="BTA147" s="135"/>
      <c r="BTB147" s="135"/>
      <c r="BTC147" s="135"/>
      <c r="BTD147" s="135"/>
      <c r="BTE147" s="135"/>
      <c r="BTF147" s="135"/>
      <c r="BTG147" s="135"/>
      <c r="BTH147" s="135"/>
      <c r="BTI147" s="135"/>
      <c r="BTJ147" s="135"/>
      <c r="BTK147" s="135"/>
      <c r="BTL147" s="135"/>
      <c r="BTM147" s="135"/>
      <c r="BTN147" s="135"/>
      <c r="BTO147" s="135"/>
      <c r="BTP147" s="135"/>
      <c r="BTQ147" s="135"/>
      <c r="BTR147" s="135"/>
      <c r="BTS147" s="135"/>
      <c r="BTT147" s="135"/>
      <c r="BTU147" s="135"/>
      <c r="BTV147" s="135"/>
      <c r="BTW147" s="135"/>
      <c r="BTX147" s="135"/>
      <c r="BTY147" s="135"/>
      <c r="BTZ147" s="135"/>
      <c r="BUA147" s="135"/>
      <c r="BUB147" s="135"/>
      <c r="BUC147" s="135"/>
      <c r="BUD147" s="135"/>
      <c r="BUE147" s="135"/>
      <c r="BUF147" s="135"/>
      <c r="BUG147" s="135"/>
      <c r="BUH147" s="135"/>
      <c r="BUI147" s="135"/>
      <c r="BUJ147" s="135"/>
      <c r="BUK147" s="135"/>
      <c r="BUL147" s="135"/>
      <c r="BUM147" s="135"/>
      <c r="BUN147" s="135"/>
      <c r="BUO147" s="135"/>
      <c r="BUP147" s="135"/>
      <c r="BUQ147" s="135"/>
      <c r="BUR147" s="135"/>
      <c r="BUS147" s="135"/>
      <c r="BUT147" s="135"/>
      <c r="BUU147" s="135"/>
      <c r="BUV147" s="135"/>
      <c r="BUW147" s="135"/>
      <c r="BUX147" s="135"/>
      <c r="BUY147" s="135"/>
      <c r="BUZ147" s="135"/>
      <c r="BVA147" s="135"/>
      <c r="BVB147" s="135"/>
      <c r="BVC147" s="135"/>
      <c r="BVD147" s="135"/>
      <c r="BVE147" s="135"/>
      <c r="BVF147" s="135"/>
      <c r="BVG147" s="135"/>
      <c r="BVH147" s="135"/>
      <c r="BVI147" s="135"/>
      <c r="BVJ147" s="135"/>
      <c r="BVK147" s="135"/>
      <c r="BVL147" s="135"/>
      <c r="BVM147" s="135"/>
      <c r="BVN147" s="135"/>
      <c r="BVO147" s="135"/>
      <c r="BVP147" s="135"/>
      <c r="BVQ147" s="135"/>
      <c r="BVR147" s="135"/>
      <c r="BVS147" s="135"/>
      <c r="BVT147" s="135"/>
      <c r="BVU147" s="135"/>
      <c r="BVV147" s="135"/>
      <c r="BVW147" s="135"/>
      <c r="BVX147" s="135"/>
      <c r="BVY147" s="135"/>
      <c r="BVZ147" s="135"/>
      <c r="BWA147" s="135"/>
      <c r="BWB147" s="135"/>
      <c r="BWC147" s="135"/>
      <c r="BWD147" s="135"/>
      <c r="BWE147" s="135"/>
      <c r="BWF147" s="135"/>
      <c r="BWG147" s="135"/>
      <c r="BWH147" s="135"/>
      <c r="BWI147" s="135"/>
      <c r="BWJ147" s="135"/>
      <c r="BWK147" s="135"/>
      <c r="BWL147" s="135"/>
      <c r="BWM147" s="135"/>
      <c r="BWN147" s="135"/>
      <c r="BWO147" s="135"/>
      <c r="BWP147" s="135"/>
      <c r="BWQ147" s="135"/>
      <c r="BWR147" s="135"/>
      <c r="BWS147" s="135"/>
      <c r="BWT147" s="135"/>
      <c r="BWU147" s="135"/>
      <c r="BWV147" s="135"/>
      <c r="BWW147" s="135"/>
      <c r="BWX147" s="135"/>
      <c r="BWY147" s="135"/>
      <c r="BWZ147" s="135"/>
      <c r="BXA147" s="135"/>
      <c r="BXB147" s="135"/>
      <c r="BXC147" s="135"/>
      <c r="BXD147" s="135"/>
      <c r="BXE147" s="135"/>
      <c r="BXF147" s="135"/>
      <c r="BXG147" s="135"/>
      <c r="BXH147" s="135"/>
      <c r="BXI147" s="135"/>
      <c r="BXJ147" s="135"/>
      <c r="BXK147" s="135"/>
      <c r="BXL147" s="135"/>
      <c r="BXM147" s="135"/>
      <c r="BXN147" s="135"/>
      <c r="BXO147" s="135"/>
      <c r="BXP147" s="135"/>
      <c r="BXQ147" s="135"/>
      <c r="BXR147" s="135"/>
      <c r="BXS147" s="135"/>
      <c r="BXT147" s="135"/>
      <c r="BXU147" s="135"/>
      <c r="BXV147" s="135"/>
      <c r="BXW147" s="135"/>
      <c r="BXX147" s="135"/>
      <c r="BXY147" s="135"/>
      <c r="BXZ147" s="135"/>
      <c r="BYA147" s="135"/>
      <c r="BYB147" s="135"/>
      <c r="BYC147" s="135"/>
      <c r="BYD147" s="135"/>
      <c r="BYE147" s="135"/>
      <c r="BYF147" s="135"/>
      <c r="BYG147" s="135"/>
      <c r="BYH147" s="135"/>
      <c r="BYI147" s="135"/>
      <c r="BYJ147" s="135"/>
      <c r="BYK147" s="135"/>
      <c r="BYL147" s="135"/>
      <c r="BYM147" s="135"/>
      <c r="BYN147" s="135"/>
      <c r="BYO147" s="135"/>
      <c r="BYP147" s="135"/>
      <c r="BYQ147" s="135"/>
      <c r="BYR147" s="135"/>
      <c r="BYS147" s="135"/>
      <c r="BYT147" s="135"/>
      <c r="BYU147" s="135"/>
      <c r="BYV147" s="135"/>
      <c r="BYW147" s="135"/>
      <c r="BYX147" s="135"/>
      <c r="BYY147" s="135"/>
      <c r="BYZ147" s="135"/>
      <c r="BZA147" s="135"/>
      <c r="BZB147" s="135"/>
      <c r="BZC147" s="135"/>
      <c r="BZD147" s="135"/>
      <c r="BZE147" s="135"/>
      <c r="BZF147" s="135"/>
      <c r="BZG147" s="135"/>
      <c r="BZH147" s="135"/>
      <c r="BZI147" s="135"/>
      <c r="BZJ147" s="135"/>
      <c r="BZK147" s="135"/>
      <c r="BZL147" s="135"/>
      <c r="BZM147" s="135"/>
      <c r="BZN147" s="135"/>
      <c r="BZO147" s="135"/>
      <c r="BZP147" s="135"/>
      <c r="BZQ147" s="135"/>
      <c r="BZR147" s="135"/>
      <c r="BZS147" s="135"/>
      <c r="BZT147" s="135"/>
      <c r="BZU147" s="135"/>
      <c r="BZV147" s="135"/>
      <c r="BZW147" s="135"/>
      <c r="BZX147" s="135"/>
      <c r="BZY147" s="135"/>
      <c r="BZZ147" s="135"/>
      <c r="CAA147" s="135"/>
      <c r="CAB147" s="135"/>
      <c r="CAC147" s="135"/>
      <c r="CAD147" s="135"/>
      <c r="CAE147" s="135"/>
      <c r="CAF147" s="135"/>
      <c r="CAG147" s="135"/>
      <c r="CAH147" s="135"/>
      <c r="CAI147" s="135"/>
      <c r="CAJ147" s="135"/>
      <c r="CAK147" s="135"/>
      <c r="CAL147" s="135"/>
      <c r="CAM147" s="135"/>
      <c r="CAN147" s="135"/>
      <c r="CAO147" s="135"/>
      <c r="CAP147" s="135"/>
      <c r="CAQ147" s="135"/>
      <c r="CAR147" s="135"/>
      <c r="CAS147" s="135"/>
      <c r="CAT147" s="135"/>
      <c r="CAU147" s="135"/>
      <c r="CAV147" s="135"/>
      <c r="CAW147" s="135"/>
      <c r="CAX147" s="135"/>
      <c r="CAY147" s="135"/>
      <c r="CAZ147" s="135"/>
      <c r="CBA147" s="135"/>
      <c r="CBB147" s="135"/>
      <c r="CBC147" s="135"/>
      <c r="CBD147" s="135"/>
      <c r="CBE147" s="135"/>
      <c r="CBF147" s="135"/>
      <c r="CBG147" s="135"/>
      <c r="CBH147" s="135"/>
      <c r="CBI147" s="135"/>
      <c r="CBJ147" s="135"/>
      <c r="CBK147" s="135"/>
      <c r="CBL147" s="135"/>
      <c r="CBM147" s="135"/>
      <c r="CBN147" s="135"/>
      <c r="CBO147" s="135"/>
      <c r="CBP147" s="135"/>
      <c r="CBQ147" s="135"/>
      <c r="CBR147" s="135"/>
      <c r="CBS147" s="135"/>
      <c r="CBT147" s="135"/>
      <c r="CBU147" s="135"/>
      <c r="CBV147" s="135"/>
      <c r="CBW147" s="135"/>
      <c r="CBX147" s="135"/>
    </row>
    <row r="148" spans="1:2104" s="142" customFormat="1">
      <c r="A148" s="138"/>
      <c r="B148" s="139"/>
      <c r="C148" s="139"/>
      <c r="D148" s="139"/>
      <c r="E148" s="139"/>
      <c r="F148" s="139"/>
      <c r="G148" s="139"/>
      <c r="H148" s="139"/>
      <c r="I148" s="139"/>
      <c r="J148" s="139"/>
      <c r="ACR148" s="136"/>
      <c r="ACS148" s="136"/>
      <c r="ACT148" s="136"/>
      <c r="ACU148" s="136"/>
      <c r="ACV148" s="136"/>
      <c r="ACW148" s="136"/>
      <c r="ACX148" s="136"/>
      <c r="ACY148" s="136"/>
      <c r="ACZ148" s="136"/>
      <c r="ADA148" s="136"/>
      <c r="ADB148" s="136"/>
      <c r="ADC148" s="136"/>
      <c r="ADD148" s="136"/>
      <c r="ADE148" s="136"/>
      <c r="ADF148" s="136"/>
      <c r="ADG148" s="136"/>
      <c r="ADH148" s="136"/>
      <c r="ADI148" s="136"/>
      <c r="ADJ148" s="136"/>
      <c r="ADK148" s="136"/>
      <c r="ADL148" s="136"/>
      <c r="ADM148" s="136"/>
      <c r="ADN148" s="136"/>
      <c r="ADO148" s="136"/>
      <c r="ADP148" s="136"/>
      <c r="ADQ148" s="136"/>
      <c r="ADR148" s="136"/>
      <c r="ADS148" s="136"/>
      <c r="ADT148" s="136"/>
      <c r="ADU148" s="136"/>
      <c r="ADV148" s="136"/>
      <c r="ADW148" s="136"/>
      <c r="ADX148" s="136"/>
      <c r="ADY148" s="136"/>
      <c r="ADZ148" s="136"/>
      <c r="AEA148" s="136"/>
      <c r="AEB148" s="136"/>
      <c r="AEC148" s="136"/>
      <c r="AED148" s="136"/>
      <c r="AEE148" s="136"/>
      <c r="AEF148" s="136"/>
      <c r="AEG148" s="136"/>
      <c r="AEH148" s="136"/>
      <c r="AEI148" s="136"/>
      <c r="AEJ148" s="136"/>
      <c r="AEK148" s="136"/>
      <c r="AEL148" s="136"/>
      <c r="AEM148" s="136"/>
      <c r="AEN148" s="136"/>
      <c r="AEO148" s="136"/>
      <c r="AEP148" s="136"/>
      <c r="AEQ148" s="136"/>
      <c r="AER148" s="136"/>
      <c r="AES148" s="136"/>
      <c r="AET148" s="136"/>
      <c r="AEU148" s="136"/>
      <c r="AEV148" s="136"/>
      <c r="AEW148" s="136"/>
      <c r="AEX148" s="136"/>
      <c r="AEY148" s="136"/>
      <c r="AEZ148" s="136"/>
      <c r="AFA148" s="136"/>
      <c r="AFB148" s="136"/>
      <c r="AFC148" s="136"/>
      <c r="AFD148" s="136"/>
      <c r="AFE148" s="136"/>
      <c r="AFF148" s="136"/>
      <c r="AFG148" s="136"/>
      <c r="AFH148" s="136"/>
      <c r="AFI148" s="136"/>
      <c r="AFJ148" s="136"/>
      <c r="AFK148" s="136"/>
      <c r="AFL148" s="136"/>
      <c r="AFM148" s="136"/>
      <c r="AFN148" s="136"/>
      <c r="AFO148" s="136"/>
      <c r="AFP148" s="136"/>
      <c r="AFQ148" s="136"/>
      <c r="AFR148" s="136"/>
      <c r="AFS148" s="136"/>
      <c r="AFT148" s="136"/>
      <c r="AFU148" s="136"/>
      <c r="AFV148" s="136"/>
      <c r="AFW148" s="136"/>
      <c r="AFX148" s="136"/>
      <c r="AFY148" s="136"/>
      <c r="AFZ148" s="136"/>
      <c r="AGA148" s="136"/>
      <c r="AGB148" s="136"/>
      <c r="AGC148" s="136"/>
      <c r="AGD148" s="136"/>
      <c r="AGE148" s="136"/>
      <c r="AGF148" s="136"/>
      <c r="AGG148" s="136"/>
      <c r="AGH148" s="136"/>
      <c r="AGI148" s="136"/>
      <c r="AGJ148" s="136"/>
      <c r="AGK148" s="136"/>
      <c r="AGL148" s="136"/>
      <c r="AGM148" s="136"/>
      <c r="AGN148" s="136"/>
      <c r="AGO148" s="136"/>
      <c r="AGP148" s="136"/>
      <c r="AGQ148" s="136"/>
      <c r="AGR148" s="136"/>
      <c r="AGS148" s="136"/>
      <c r="AGT148" s="136"/>
      <c r="AGU148" s="136"/>
      <c r="AGV148" s="136"/>
      <c r="AGW148" s="136"/>
      <c r="AGX148" s="136"/>
      <c r="AGY148" s="136"/>
      <c r="AGZ148" s="136"/>
      <c r="AHA148" s="136"/>
      <c r="AHB148" s="136"/>
      <c r="AHC148" s="136"/>
      <c r="AHD148" s="136"/>
      <c r="AHE148" s="136"/>
      <c r="AHF148" s="136"/>
      <c r="AHG148" s="136"/>
      <c r="AHH148" s="136"/>
      <c r="AHI148" s="136"/>
      <c r="AHJ148" s="136"/>
      <c r="AHK148" s="136"/>
      <c r="AHL148" s="136"/>
      <c r="AHM148" s="136"/>
      <c r="AHN148" s="136"/>
      <c r="AHO148" s="136"/>
      <c r="AHP148" s="136"/>
      <c r="AHQ148" s="136"/>
      <c r="AHR148" s="136"/>
      <c r="AHS148" s="136"/>
      <c r="AHT148" s="136"/>
      <c r="AHU148" s="136"/>
      <c r="AHV148" s="136"/>
      <c r="AHW148" s="136"/>
      <c r="AHX148" s="136"/>
      <c r="AHY148" s="136"/>
      <c r="AHZ148" s="136"/>
      <c r="AIA148" s="136"/>
      <c r="AIB148" s="136"/>
      <c r="AIC148" s="136"/>
      <c r="AID148" s="136"/>
      <c r="AIE148" s="136"/>
      <c r="AIF148" s="136"/>
      <c r="AIG148" s="136"/>
      <c r="AIH148" s="136"/>
      <c r="AII148" s="136"/>
      <c r="AIJ148" s="136"/>
      <c r="AIK148" s="136"/>
      <c r="AIL148" s="136"/>
      <c r="AIM148" s="136"/>
      <c r="AIN148" s="136"/>
      <c r="AIO148" s="136"/>
      <c r="AIP148" s="136"/>
      <c r="AIQ148" s="136"/>
      <c r="AIR148" s="136"/>
      <c r="AIS148" s="136"/>
      <c r="AIT148" s="136"/>
      <c r="AIU148" s="136"/>
      <c r="AIV148" s="136"/>
      <c r="AIW148" s="136"/>
      <c r="AIX148" s="136"/>
      <c r="AIY148" s="136"/>
      <c r="AIZ148" s="136"/>
      <c r="AJA148" s="136"/>
      <c r="AJB148" s="136"/>
      <c r="AJC148" s="136"/>
      <c r="AJD148" s="136"/>
      <c r="AJE148" s="136"/>
      <c r="AJF148" s="136"/>
      <c r="AJG148" s="136"/>
      <c r="AJH148" s="136"/>
      <c r="AJI148" s="136"/>
      <c r="AJJ148" s="136"/>
      <c r="AJK148" s="136"/>
      <c r="AJL148" s="136"/>
      <c r="AJM148" s="136"/>
      <c r="AJN148" s="136"/>
      <c r="AJO148" s="136"/>
      <c r="AJP148" s="136"/>
      <c r="AJQ148" s="136"/>
      <c r="AJR148" s="136"/>
      <c r="AJS148" s="136"/>
      <c r="AJT148" s="136"/>
      <c r="AJU148" s="136"/>
      <c r="AJV148" s="136"/>
      <c r="AJW148" s="136"/>
      <c r="AJX148" s="136"/>
      <c r="AJY148" s="136"/>
      <c r="AJZ148" s="136"/>
      <c r="AKA148" s="136"/>
      <c r="AKB148" s="136"/>
      <c r="AKC148" s="136"/>
      <c r="AKD148" s="136"/>
      <c r="AKE148" s="136"/>
      <c r="AKF148" s="136"/>
      <c r="AKG148" s="136"/>
      <c r="AKH148" s="136"/>
      <c r="AKI148" s="136"/>
      <c r="AKJ148" s="136"/>
      <c r="AKK148" s="136"/>
      <c r="AKL148" s="136"/>
      <c r="AKM148" s="136"/>
      <c r="AKN148" s="136"/>
      <c r="AKO148" s="136"/>
      <c r="AKP148" s="136"/>
      <c r="AKQ148" s="136"/>
      <c r="AKR148" s="136"/>
      <c r="AKS148" s="136"/>
      <c r="AKT148" s="136"/>
      <c r="AKU148" s="136"/>
      <c r="AKV148" s="136"/>
      <c r="AKW148" s="136"/>
      <c r="AKX148" s="136"/>
      <c r="AKY148" s="136"/>
      <c r="AKZ148" s="136"/>
      <c r="ALA148" s="136"/>
      <c r="ALB148" s="136"/>
      <c r="ALC148" s="136"/>
      <c r="ALD148" s="136"/>
      <c r="ALE148" s="136"/>
      <c r="ALF148" s="136"/>
      <c r="ALG148" s="136"/>
      <c r="ALH148" s="136"/>
      <c r="ALI148" s="136"/>
      <c r="ALJ148" s="136"/>
      <c r="ALK148" s="136"/>
      <c r="ALL148" s="136"/>
      <c r="ALM148" s="136"/>
      <c r="ALN148" s="136"/>
      <c r="ALO148" s="136"/>
      <c r="ALP148" s="136"/>
      <c r="ALQ148" s="136"/>
      <c r="ALR148" s="136"/>
      <c r="ALS148" s="136"/>
      <c r="ALT148" s="136"/>
      <c r="ALU148" s="136"/>
      <c r="ALV148" s="136"/>
      <c r="ALW148" s="136"/>
      <c r="ALX148" s="136"/>
      <c r="ALY148" s="136"/>
      <c r="ALZ148" s="136"/>
      <c r="AMA148" s="136"/>
      <c r="AMB148" s="136"/>
      <c r="AMC148" s="136"/>
      <c r="AMD148" s="136"/>
      <c r="AME148" s="136"/>
      <c r="AMF148" s="136"/>
      <c r="AMG148" s="136"/>
      <c r="AMH148" s="136"/>
      <c r="AMI148" s="136"/>
      <c r="AMJ148" s="136"/>
      <c r="AMK148" s="136"/>
      <c r="AML148" s="136"/>
      <c r="AMM148" s="136"/>
      <c r="AMN148" s="136"/>
      <c r="AMO148" s="136"/>
      <c r="AMP148" s="136"/>
      <c r="AMQ148" s="136"/>
      <c r="AMR148" s="136"/>
      <c r="AMS148" s="136"/>
      <c r="AMT148" s="136"/>
      <c r="AMU148" s="136"/>
      <c r="AMV148" s="136"/>
      <c r="AMW148" s="136"/>
      <c r="AMX148" s="136"/>
      <c r="AMY148" s="136"/>
      <c r="AMZ148" s="136"/>
      <c r="ANA148" s="136"/>
      <c r="ANB148" s="136"/>
      <c r="ANC148" s="136"/>
      <c r="AND148" s="136"/>
      <c r="ANE148" s="136"/>
      <c r="ANF148" s="136"/>
      <c r="ANG148" s="136"/>
      <c r="ANH148" s="136"/>
      <c r="ANI148" s="136"/>
      <c r="ANJ148" s="136"/>
      <c r="ANK148" s="136"/>
      <c r="ANL148" s="136"/>
      <c r="ANM148" s="136"/>
      <c r="ANN148" s="136"/>
      <c r="ANO148" s="136"/>
      <c r="ANP148" s="136"/>
      <c r="ANQ148" s="136"/>
      <c r="ANR148" s="136"/>
      <c r="ANS148" s="136"/>
      <c r="ANT148" s="136"/>
      <c r="ANU148" s="136"/>
      <c r="ANV148" s="136"/>
      <c r="ANW148" s="136"/>
      <c r="ANX148" s="136"/>
      <c r="ANY148" s="136"/>
      <c r="ANZ148" s="136"/>
      <c r="AOA148" s="136"/>
      <c r="AOB148" s="136"/>
      <c r="AOC148" s="136"/>
      <c r="AOD148" s="136"/>
      <c r="AOE148" s="136"/>
      <c r="AOF148" s="136"/>
      <c r="AOG148" s="136"/>
      <c r="AOH148" s="136"/>
      <c r="AOI148" s="136"/>
      <c r="AOJ148" s="136"/>
      <c r="AOK148" s="136"/>
      <c r="AOL148" s="136"/>
      <c r="AOM148" s="136"/>
      <c r="AON148" s="136"/>
      <c r="AOO148" s="136"/>
      <c r="AOP148" s="136"/>
      <c r="AOQ148" s="136"/>
      <c r="AOR148" s="136"/>
      <c r="AOS148" s="136"/>
      <c r="AOT148" s="136"/>
      <c r="AOU148" s="136"/>
      <c r="AOV148" s="136"/>
      <c r="AOW148" s="136"/>
      <c r="AOX148" s="136"/>
      <c r="AOY148" s="136"/>
      <c r="AOZ148" s="136"/>
      <c r="APA148" s="136"/>
      <c r="APB148" s="136"/>
      <c r="APC148" s="136"/>
      <c r="APD148" s="136"/>
      <c r="APE148" s="136"/>
      <c r="APF148" s="136"/>
      <c r="APG148" s="136"/>
      <c r="APH148" s="136"/>
      <c r="API148" s="136"/>
      <c r="APJ148" s="136"/>
      <c r="APK148" s="136"/>
      <c r="APL148" s="136"/>
      <c r="APM148" s="136"/>
      <c r="APN148" s="136"/>
      <c r="APO148" s="136"/>
      <c r="APP148" s="136"/>
      <c r="APQ148" s="136"/>
      <c r="APR148" s="136"/>
      <c r="APS148" s="136"/>
      <c r="APT148" s="136"/>
      <c r="APU148" s="136"/>
      <c r="APV148" s="136"/>
      <c r="APW148" s="136"/>
      <c r="APX148" s="136"/>
      <c r="APY148" s="136"/>
      <c r="APZ148" s="136"/>
      <c r="AQA148" s="136"/>
      <c r="AQB148" s="136"/>
      <c r="AQC148" s="136"/>
      <c r="AQD148" s="136"/>
      <c r="AQE148" s="136"/>
      <c r="AQF148" s="136"/>
      <c r="AQG148" s="136"/>
      <c r="AQH148" s="136"/>
      <c r="AQI148" s="136"/>
      <c r="AQJ148" s="136"/>
      <c r="AQK148" s="136"/>
      <c r="AQL148" s="136"/>
      <c r="AQM148" s="136"/>
      <c r="AQN148" s="136"/>
      <c r="AQO148" s="136"/>
      <c r="AQP148" s="136"/>
      <c r="AQQ148" s="136"/>
      <c r="AQR148" s="136"/>
      <c r="AQS148" s="136"/>
      <c r="AQT148" s="136"/>
      <c r="AQU148" s="136"/>
      <c r="AQV148" s="136"/>
      <c r="AQW148" s="136"/>
      <c r="AQX148" s="136"/>
      <c r="AQY148" s="136"/>
      <c r="AQZ148" s="136"/>
      <c r="ARA148" s="136"/>
      <c r="ARB148" s="136"/>
      <c r="ARC148" s="136"/>
      <c r="ARD148" s="136"/>
      <c r="ARE148" s="136"/>
      <c r="ARF148" s="136"/>
      <c r="ARG148" s="136"/>
      <c r="ARH148" s="136"/>
      <c r="ARI148" s="136"/>
      <c r="ARJ148" s="136"/>
      <c r="ARK148" s="136"/>
      <c r="ARL148" s="136"/>
      <c r="ARM148" s="136"/>
      <c r="ARN148" s="136"/>
      <c r="ARO148" s="136"/>
      <c r="ARP148" s="136"/>
      <c r="ARQ148" s="136"/>
      <c r="ARR148" s="136"/>
      <c r="ARS148" s="136"/>
      <c r="ART148" s="136"/>
      <c r="ARU148" s="136"/>
      <c r="ARV148" s="136"/>
      <c r="ARW148" s="136"/>
      <c r="ARX148" s="136"/>
      <c r="ARY148" s="136"/>
      <c r="ARZ148" s="136"/>
      <c r="ASA148" s="136"/>
      <c r="ASB148" s="136"/>
      <c r="ASC148" s="136"/>
      <c r="ASD148" s="136"/>
      <c r="ASE148" s="136"/>
      <c r="ASF148" s="136"/>
      <c r="ASG148" s="136"/>
      <c r="ASH148" s="136"/>
      <c r="ASI148" s="136"/>
      <c r="ASJ148" s="136"/>
      <c r="ASK148" s="136"/>
      <c r="ASL148" s="136"/>
      <c r="ASM148" s="136"/>
      <c r="ASN148" s="136"/>
      <c r="ASO148" s="136"/>
      <c r="ASP148" s="136"/>
      <c r="ASQ148" s="136"/>
      <c r="ASR148" s="136"/>
      <c r="ASS148" s="136"/>
      <c r="AST148" s="136"/>
      <c r="ASU148" s="136"/>
      <c r="ASV148" s="136"/>
      <c r="ASW148" s="136"/>
      <c r="ASX148" s="136"/>
      <c r="ASY148" s="136"/>
      <c r="ASZ148" s="136"/>
      <c r="ATA148" s="136"/>
      <c r="ATB148" s="136"/>
      <c r="ATC148" s="136"/>
      <c r="ATD148" s="136"/>
      <c r="ATE148" s="136"/>
      <c r="ATF148" s="136"/>
      <c r="ATG148" s="136"/>
      <c r="ATH148" s="136"/>
      <c r="ATI148" s="136"/>
      <c r="ATJ148" s="136"/>
      <c r="ATK148" s="136"/>
      <c r="ATL148" s="136"/>
      <c r="ATM148" s="136"/>
      <c r="ATN148" s="136"/>
      <c r="ATO148" s="136"/>
      <c r="ATP148" s="136"/>
      <c r="ATQ148" s="136"/>
      <c r="ATR148" s="136"/>
      <c r="ATS148" s="136"/>
      <c r="ATT148" s="136"/>
      <c r="ATU148" s="136"/>
      <c r="ATV148" s="136"/>
      <c r="ATW148" s="136"/>
      <c r="ATX148" s="136"/>
      <c r="ATY148" s="135"/>
      <c r="ATZ148" s="135"/>
      <c r="AUA148" s="135"/>
      <c r="AUB148" s="135"/>
      <c r="AUC148" s="135"/>
      <c r="AUD148" s="135"/>
      <c r="AUE148" s="135"/>
      <c r="AUF148" s="135"/>
      <c r="AUG148" s="135"/>
      <c r="AUH148" s="135"/>
      <c r="AUI148" s="135"/>
      <c r="AUJ148" s="135"/>
      <c r="AUK148" s="135"/>
      <c r="AUL148" s="135"/>
      <c r="AUM148" s="135"/>
      <c r="AUN148" s="135"/>
      <c r="AUO148" s="135"/>
      <c r="AUP148" s="135"/>
      <c r="AUQ148" s="135"/>
      <c r="AUR148" s="135"/>
      <c r="AUS148" s="135"/>
      <c r="AUT148" s="135"/>
      <c r="AUU148" s="135"/>
      <c r="AUV148" s="135"/>
      <c r="AUW148" s="135"/>
      <c r="AUX148" s="135"/>
      <c r="AUY148" s="135"/>
      <c r="AUZ148" s="135"/>
      <c r="AVA148" s="135"/>
      <c r="AVB148" s="135"/>
      <c r="AVC148" s="135"/>
      <c r="AVD148" s="135"/>
      <c r="AVE148" s="135"/>
      <c r="AVF148" s="135"/>
      <c r="AVG148" s="135"/>
      <c r="AVH148" s="135"/>
      <c r="AVI148" s="135"/>
      <c r="AVJ148" s="135"/>
      <c r="AVK148" s="135"/>
      <c r="AVL148" s="135"/>
      <c r="AVM148" s="135"/>
      <c r="AVN148" s="135"/>
      <c r="AVO148" s="135"/>
      <c r="AVP148" s="135"/>
      <c r="AVQ148" s="135"/>
      <c r="AVR148" s="135"/>
      <c r="AVS148" s="135"/>
      <c r="AVT148" s="135"/>
      <c r="AVU148" s="135"/>
      <c r="AVV148" s="135"/>
      <c r="AVW148" s="135"/>
      <c r="AVX148" s="135"/>
      <c r="AVY148" s="135"/>
      <c r="AVZ148" s="135"/>
      <c r="AWA148" s="135"/>
      <c r="AWB148" s="135"/>
      <c r="AWC148" s="135"/>
      <c r="AWD148" s="135"/>
      <c r="AWE148" s="135"/>
      <c r="AWF148" s="135"/>
      <c r="AWG148" s="135"/>
      <c r="AWH148" s="135"/>
      <c r="AWI148" s="135"/>
      <c r="AWJ148" s="135"/>
      <c r="AWK148" s="135"/>
      <c r="AWL148" s="135"/>
      <c r="AWM148" s="135"/>
      <c r="AWN148" s="135"/>
      <c r="AWO148" s="135"/>
      <c r="AWP148" s="135"/>
      <c r="AWQ148" s="135"/>
      <c r="AWR148" s="135"/>
      <c r="AWS148" s="135"/>
      <c r="AWT148" s="135"/>
      <c r="AWU148" s="135"/>
      <c r="AWV148" s="135"/>
      <c r="AWW148" s="135"/>
      <c r="AWX148" s="135"/>
      <c r="AWY148" s="135"/>
      <c r="AWZ148" s="135"/>
      <c r="AXA148" s="135"/>
      <c r="AXB148" s="135"/>
      <c r="AXC148" s="135"/>
      <c r="AXD148" s="135"/>
      <c r="AXE148" s="135"/>
      <c r="AXF148" s="135"/>
      <c r="AXG148" s="135"/>
      <c r="AXH148" s="135"/>
      <c r="AXI148" s="135"/>
      <c r="AXJ148" s="135"/>
      <c r="AXK148" s="135"/>
      <c r="AXL148" s="135"/>
      <c r="AXM148" s="135"/>
      <c r="AXN148" s="135"/>
      <c r="AXO148" s="135"/>
      <c r="AXP148" s="135"/>
      <c r="AXQ148" s="135"/>
      <c r="AXR148" s="135"/>
      <c r="AXS148" s="135"/>
      <c r="AXT148" s="135"/>
      <c r="AXU148" s="135"/>
      <c r="AXV148" s="135"/>
      <c r="AXW148" s="135"/>
      <c r="AXX148" s="135"/>
      <c r="AXY148" s="135"/>
      <c r="AXZ148" s="135"/>
      <c r="AYA148" s="135"/>
      <c r="AYB148" s="135"/>
      <c r="AYC148" s="135"/>
      <c r="AYD148" s="135"/>
      <c r="AYE148" s="135"/>
      <c r="AYF148" s="135"/>
      <c r="AYG148" s="135"/>
      <c r="AYH148" s="135"/>
      <c r="AYI148" s="135"/>
      <c r="AYJ148" s="135"/>
      <c r="AYK148" s="135"/>
      <c r="AYL148" s="135"/>
      <c r="AYM148" s="135"/>
      <c r="AYN148" s="135"/>
      <c r="AYO148" s="135"/>
      <c r="AYP148" s="135"/>
      <c r="AYQ148" s="135"/>
      <c r="AYR148" s="135"/>
      <c r="AYS148" s="135"/>
      <c r="AYT148" s="135"/>
      <c r="AYU148" s="135"/>
      <c r="AYV148" s="135"/>
      <c r="AYW148" s="135"/>
      <c r="AYX148" s="135"/>
      <c r="AYY148" s="135"/>
      <c r="AYZ148" s="135"/>
      <c r="AZA148" s="135"/>
      <c r="AZB148" s="135"/>
      <c r="AZC148" s="135"/>
      <c r="AZD148" s="135"/>
      <c r="AZE148" s="135"/>
      <c r="AZF148" s="135"/>
      <c r="AZG148" s="135"/>
      <c r="AZH148" s="135"/>
      <c r="AZI148" s="135"/>
      <c r="AZJ148" s="135"/>
      <c r="AZK148" s="135"/>
      <c r="AZL148" s="135"/>
      <c r="AZM148" s="135"/>
      <c r="AZN148" s="135"/>
      <c r="AZO148" s="135"/>
      <c r="AZP148" s="135"/>
      <c r="AZQ148" s="135"/>
      <c r="AZR148" s="135"/>
      <c r="AZS148" s="135"/>
      <c r="AZT148" s="135"/>
      <c r="AZU148" s="135"/>
      <c r="AZV148" s="135"/>
      <c r="AZW148" s="135"/>
      <c r="AZX148" s="135"/>
      <c r="AZY148" s="135"/>
      <c r="AZZ148" s="135"/>
      <c r="BAA148" s="135"/>
      <c r="BAB148" s="135"/>
      <c r="BAC148" s="135"/>
      <c r="BAD148" s="135"/>
      <c r="BAE148" s="135"/>
      <c r="BAF148" s="135"/>
      <c r="BAG148" s="135"/>
      <c r="BAH148" s="135"/>
      <c r="BAI148" s="135"/>
      <c r="BAJ148" s="135"/>
      <c r="BAK148" s="135"/>
      <c r="BAL148" s="135"/>
      <c r="BAM148" s="135"/>
      <c r="BAN148" s="135"/>
      <c r="BAO148" s="135"/>
      <c r="BAP148" s="135"/>
      <c r="BAQ148" s="135"/>
      <c r="BAR148" s="135"/>
      <c r="BAS148" s="135"/>
      <c r="BAT148" s="135"/>
      <c r="BAU148" s="135"/>
      <c r="BAV148" s="135"/>
      <c r="BAW148" s="135"/>
      <c r="BAX148" s="135"/>
      <c r="BAY148" s="135"/>
      <c r="BAZ148" s="135"/>
      <c r="BBA148" s="135"/>
      <c r="BBB148" s="135"/>
      <c r="BBC148" s="135"/>
      <c r="BBD148" s="135"/>
      <c r="BBE148" s="135"/>
      <c r="BBF148" s="135"/>
      <c r="BBG148" s="135"/>
      <c r="BBH148" s="135"/>
      <c r="BBI148" s="135"/>
      <c r="BBJ148" s="135"/>
      <c r="BBK148" s="135"/>
      <c r="BBL148" s="135"/>
      <c r="BBM148" s="135"/>
      <c r="BBN148" s="135"/>
      <c r="BBO148" s="135"/>
      <c r="BBP148" s="135"/>
      <c r="BBQ148" s="135"/>
      <c r="BBR148" s="135"/>
      <c r="BBS148" s="135"/>
      <c r="BBT148" s="135"/>
      <c r="BBU148" s="135"/>
      <c r="BBV148" s="135"/>
      <c r="BBW148" s="135"/>
      <c r="BBX148" s="135"/>
      <c r="BBY148" s="135"/>
      <c r="BBZ148" s="135"/>
      <c r="BCA148" s="135"/>
      <c r="BCB148" s="135"/>
      <c r="BCC148" s="135"/>
      <c r="BCD148" s="135"/>
      <c r="BCE148" s="135"/>
      <c r="BCF148" s="135"/>
      <c r="BCG148" s="135"/>
      <c r="BCH148" s="135"/>
      <c r="BCI148" s="135"/>
      <c r="BCJ148" s="135"/>
      <c r="BCK148" s="135"/>
      <c r="BCL148" s="135"/>
      <c r="BCM148" s="135"/>
      <c r="BCN148" s="135"/>
      <c r="BCO148" s="135"/>
      <c r="BCP148" s="135"/>
      <c r="BCQ148" s="135"/>
      <c r="BCR148" s="135"/>
      <c r="BCS148" s="135"/>
      <c r="BCT148" s="135"/>
      <c r="BCU148" s="135"/>
      <c r="BCV148" s="135"/>
      <c r="BCW148" s="135"/>
      <c r="BCX148" s="135"/>
      <c r="BCY148" s="135"/>
      <c r="BCZ148" s="135"/>
      <c r="BDA148" s="135"/>
      <c r="BDB148" s="135"/>
      <c r="BDC148" s="135"/>
      <c r="BDD148" s="135"/>
      <c r="BDE148" s="135"/>
      <c r="BDF148" s="135"/>
      <c r="BDG148" s="135"/>
      <c r="BDH148" s="135"/>
      <c r="BDI148" s="135"/>
      <c r="BDJ148" s="135"/>
      <c r="BDK148" s="135"/>
      <c r="BDL148" s="135"/>
      <c r="BDM148" s="135"/>
      <c r="BDN148" s="135"/>
      <c r="BDO148" s="135"/>
      <c r="BDP148" s="135"/>
      <c r="BDQ148" s="135"/>
      <c r="BDR148" s="135"/>
      <c r="BDS148" s="135"/>
      <c r="BDT148" s="135"/>
      <c r="BDU148" s="135"/>
      <c r="BDV148" s="135"/>
      <c r="BDW148" s="135"/>
      <c r="BDX148" s="135"/>
      <c r="BDY148" s="135"/>
      <c r="BDZ148" s="135"/>
      <c r="BEA148" s="135"/>
      <c r="BEB148" s="135"/>
      <c r="BEC148" s="135"/>
      <c r="BED148" s="135"/>
      <c r="BEE148" s="135"/>
      <c r="BEF148" s="135"/>
      <c r="BEG148" s="135"/>
      <c r="BEH148" s="135"/>
      <c r="BEI148" s="135"/>
      <c r="BEJ148" s="135"/>
      <c r="BEK148" s="135"/>
      <c r="BEL148" s="135"/>
      <c r="BEM148" s="135"/>
      <c r="BEN148" s="135"/>
      <c r="BEO148" s="135"/>
      <c r="BEP148" s="135"/>
      <c r="BEQ148" s="135"/>
      <c r="BER148" s="135"/>
      <c r="BES148" s="135"/>
      <c r="BET148" s="135"/>
      <c r="BEU148" s="135"/>
      <c r="BEV148" s="135"/>
      <c r="BEW148" s="135"/>
      <c r="BEX148" s="135"/>
      <c r="BEY148" s="135"/>
      <c r="BEZ148" s="135"/>
      <c r="BFA148" s="135"/>
      <c r="BFB148" s="135"/>
      <c r="BFC148" s="135"/>
      <c r="BFD148" s="135"/>
      <c r="BFE148" s="135"/>
      <c r="BFF148" s="135"/>
      <c r="BFG148" s="135"/>
      <c r="BFH148" s="135"/>
      <c r="BFI148" s="135"/>
      <c r="BFJ148" s="135"/>
      <c r="BFK148" s="135"/>
      <c r="BFL148" s="135"/>
      <c r="BFM148" s="135"/>
      <c r="BFN148" s="135"/>
      <c r="BFO148" s="135"/>
      <c r="BFP148" s="135"/>
      <c r="BFQ148" s="135"/>
      <c r="BFR148" s="135"/>
      <c r="BFS148" s="135"/>
      <c r="BFT148" s="135"/>
      <c r="BFU148" s="135"/>
      <c r="BFV148" s="135"/>
      <c r="BFW148" s="135"/>
      <c r="BFX148" s="135"/>
      <c r="BFY148" s="135"/>
      <c r="BFZ148" s="135"/>
      <c r="BGA148" s="135"/>
      <c r="BGB148" s="135"/>
      <c r="BGC148" s="135"/>
      <c r="BGD148" s="135"/>
      <c r="BGE148" s="135"/>
      <c r="BGF148" s="135"/>
      <c r="BGG148" s="135"/>
      <c r="BGH148" s="135"/>
      <c r="BGI148" s="135"/>
      <c r="BGJ148" s="135"/>
      <c r="BGK148" s="135"/>
      <c r="BGL148" s="135"/>
      <c r="BGM148" s="135"/>
      <c r="BGN148" s="135"/>
      <c r="BGO148" s="135"/>
      <c r="BGP148" s="135"/>
      <c r="BGQ148" s="135"/>
      <c r="BGR148" s="135"/>
      <c r="BGS148" s="135"/>
      <c r="BGT148" s="135"/>
      <c r="BGU148" s="135"/>
      <c r="BGV148" s="135"/>
      <c r="BGW148" s="135"/>
      <c r="BGX148" s="135"/>
      <c r="BGY148" s="135"/>
      <c r="BGZ148" s="135"/>
      <c r="BHA148" s="135"/>
      <c r="BHB148" s="135"/>
      <c r="BHC148" s="135"/>
      <c r="BHD148" s="135"/>
      <c r="BHE148" s="135"/>
      <c r="BHF148" s="135"/>
      <c r="BHG148" s="135"/>
      <c r="BHH148" s="135"/>
      <c r="BHI148" s="135"/>
      <c r="BHJ148" s="135"/>
      <c r="BHK148" s="135"/>
      <c r="BHL148" s="135"/>
      <c r="BHM148" s="135"/>
      <c r="BHN148" s="135"/>
      <c r="BHO148" s="135"/>
      <c r="BHP148" s="135"/>
      <c r="BHQ148" s="135"/>
      <c r="BHR148" s="135"/>
      <c r="BHS148" s="135"/>
      <c r="BHT148" s="135"/>
      <c r="BHU148" s="135"/>
      <c r="BHV148" s="135"/>
      <c r="BHW148" s="135"/>
      <c r="BHX148" s="135"/>
      <c r="BHY148" s="135"/>
      <c r="BHZ148" s="135"/>
      <c r="BIA148" s="135"/>
      <c r="BIB148" s="135"/>
      <c r="BIC148" s="135"/>
      <c r="BID148" s="135"/>
      <c r="BIE148" s="135"/>
      <c r="BIF148" s="135"/>
      <c r="BIG148" s="135"/>
      <c r="BIH148" s="135"/>
      <c r="BII148" s="135"/>
      <c r="BIJ148" s="135"/>
      <c r="BIK148" s="135"/>
      <c r="BIL148" s="135"/>
      <c r="BIM148" s="135"/>
      <c r="BIN148" s="135"/>
      <c r="BIO148" s="135"/>
      <c r="BIP148" s="135"/>
      <c r="BIQ148" s="135"/>
      <c r="BIR148" s="135"/>
      <c r="BIS148" s="135"/>
      <c r="BIT148" s="135"/>
      <c r="BIU148" s="135"/>
      <c r="BIV148" s="135"/>
      <c r="BIW148" s="135"/>
      <c r="BIX148" s="135"/>
      <c r="BIY148" s="135"/>
      <c r="BIZ148" s="135"/>
      <c r="BJA148" s="135"/>
      <c r="BJB148" s="135"/>
      <c r="BJC148" s="135"/>
      <c r="BJD148" s="135"/>
      <c r="BJE148" s="135"/>
      <c r="BJF148" s="135"/>
      <c r="BJG148" s="135"/>
      <c r="BJH148" s="135"/>
      <c r="BJI148" s="135"/>
      <c r="BJJ148" s="135"/>
      <c r="BJK148" s="135"/>
      <c r="BJL148" s="135"/>
      <c r="BJM148" s="135"/>
      <c r="BJN148" s="135"/>
      <c r="BJO148" s="135"/>
      <c r="BJP148" s="135"/>
      <c r="BJQ148" s="135"/>
      <c r="BJR148" s="135"/>
      <c r="BJS148" s="135"/>
      <c r="BJT148" s="135"/>
      <c r="BJU148" s="135"/>
      <c r="BJV148" s="135"/>
      <c r="BJW148" s="135"/>
      <c r="BJX148" s="135"/>
      <c r="BJY148" s="135"/>
      <c r="BJZ148" s="135"/>
      <c r="BKA148" s="135"/>
      <c r="BKB148" s="135"/>
      <c r="BKC148" s="135"/>
      <c r="BKD148" s="135"/>
      <c r="BKE148" s="135"/>
      <c r="BKF148" s="135"/>
      <c r="BKG148" s="135"/>
      <c r="BKH148" s="135"/>
      <c r="BKI148" s="135"/>
      <c r="BKJ148" s="135"/>
      <c r="BKK148" s="135"/>
      <c r="BKL148" s="135"/>
      <c r="BKM148" s="135"/>
      <c r="BKN148" s="135"/>
      <c r="BKO148" s="135"/>
      <c r="BKP148" s="135"/>
      <c r="BKQ148" s="135"/>
      <c r="BKR148" s="135"/>
      <c r="BKS148" s="135"/>
      <c r="BKT148" s="135"/>
      <c r="BKU148" s="135"/>
      <c r="BKV148" s="135"/>
      <c r="BKW148" s="135"/>
      <c r="BKX148" s="135"/>
      <c r="BKY148" s="135"/>
      <c r="BKZ148" s="135"/>
      <c r="BLA148" s="135"/>
      <c r="BLB148" s="135"/>
      <c r="BLC148" s="135"/>
      <c r="BLD148" s="135"/>
      <c r="BLE148" s="135"/>
      <c r="BLF148" s="135"/>
      <c r="BLG148" s="135"/>
      <c r="BLH148" s="135"/>
      <c r="BLI148" s="135"/>
      <c r="BLJ148" s="135"/>
      <c r="BLK148" s="135"/>
      <c r="BLL148" s="135"/>
      <c r="BLM148" s="135"/>
      <c r="BLN148" s="135"/>
      <c r="BLO148" s="135"/>
      <c r="BLP148" s="135"/>
      <c r="BLQ148" s="135"/>
      <c r="BLR148" s="135"/>
      <c r="BLS148" s="135"/>
      <c r="BLT148" s="135"/>
      <c r="BLU148" s="135"/>
      <c r="BLV148" s="135"/>
      <c r="BLW148" s="135"/>
      <c r="BLX148" s="135"/>
      <c r="BLY148" s="135"/>
      <c r="BLZ148" s="135"/>
      <c r="BMA148" s="135"/>
      <c r="BMB148" s="135"/>
      <c r="BMC148" s="135"/>
      <c r="BMD148" s="135"/>
      <c r="BME148" s="135"/>
      <c r="BMF148" s="135"/>
      <c r="BMG148" s="135"/>
      <c r="BMH148" s="135"/>
      <c r="BMI148" s="135"/>
      <c r="BMJ148" s="135"/>
      <c r="BMK148" s="135"/>
      <c r="BML148" s="135"/>
      <c r="BMM148" s="135"/>
      <c r="BMN148" s="135"/>
      <c r="BMO148" s="135"/>
      <c r="BMP148" s="135"/>
      <c r="BMQ148" s="135"/>
      <c r="BMR148" s="135"/>
      <c r="BMS148" s="135"/>
      <c r="BMT148" s="135"/>
      <c r="BMU148" s="135"/>
      <c r="BMV148" s="135"/>
      <c r="BMW148" s="135"/>
      <c r="BMX148" s="135"/>
      <c r="BMY148" s="135"/>
      <c r="BMZ148" s="135"/>
      <c r="BNA148" s="135"/>
      <c r="BNB148" s="135"/>
      <c r="BNC148" s="135"/>
      <c r="BND148" s="135"/>
      <c r="BNE148" s="135"/>
      <c r="BNF148" s="135"/>
      <c r="BNG148" s="135"/>
      <c r="BNH148" s="135"/>
      <c r="BNI148" s="135"/>
      <c r="BNJ148" s="135"/>
      <c r="BNK148" s="135"/>
      <c r="BNL148" s="135"/>
      <c r="BNM148" s="135"/>
      <c r="BNN148" s="135"/>
      <c r="BNO148" s="135"/>
      <c r="BNP148" s="135"/>
      <c r="BNQ148" s="135"/>
      <c r="BNR148" s="135"/>
      <c r="BNS148" s="135"/>
      <c r="BNT148" s="135"/>
      <c r="BNU148" s="135"/>
      <c r="BNV148" s="135"/>
      <c r="BNW148" s="135"/>
      <c r="BNX148" s="135"/>
      <c r="BNY148" s="135"/>
      <c r="BNZ148" s="135"/>
      <c r="BOA148" s="135"/>
      <c r="BOB148" s="135"/>
      <c r="BOC148" s="135"/>
      <c r="BOD148" s="135"/>
      <c r="BOE148" s="135"/>
      <c r="BOF148" s="135"/>
      <c r="BOG148" s="135"/>
      <c r="BOH148" s="135"/>
      <c r="BOI148" s="135"/>
      <c r="BOJ148" s="135"/>
      <c r="BOK148" s="135"/>
      <c r="BOL148" s="135"/>
      <c r="BOM148" s="135"/>
      <c r="BON148" s="135"/>
      <c r="BOO148" s="135"/>
      <c r="BOP148" s="135"/>
      <c r="BOQ148" s="135"/>
      <c r="BOR148" s="135"/>
      <c r="BOS148" s="135"/>
      <c r="BOT148" s="135"/>
      <c r="BOU148" s="135"/>
      <c r="BOV148" s="135"/>
      <c r="BOW148" s="135"/>
      <c r="BOX148" s="135"/>
      <c r="BOY148" s="135"/>
      <c r="BOZ148" s="135"/>
      <c r="BPA148" s="135"/>
      <c r="BPB148" s="135"/>
      <c r="BPC148" s="135"/>
      <c r="BPD148" s="135"/>
      <c r="BPE148" s="135"/>
      <c r="BPF148" s="135"/>
      <c r="BPG148" s="135"/>
      <c r="BPH148" s="135"/>
      <c r="BPI148" s="135"/>
      <c r="BPJ148" s="135"/>
      <c r="BPK148" s="135"/>
      <c r="BPL148" s="135"/>
      <c r="BPM148" s="135"/>
      <c r="BPN148" s="135"/>
      <c r="BPO148" s="135"/>
      <c r="BPP148" s="135"/>
      <c r="BPQ148" s="135"/>
      <c r="BPR148" s="135"/>
      <c r="BPS148" s="135"/>
      <c r="BPT148" s="135"/>
      <c r="BPU148" s="135"/>
      <c r="BPV148" s="135"/>
      <c r="BPW148" s="135"/>
      <c r="BPX148" s="135"/>
      <c r="BPY148" s="135"/>
      <c r="BPZ148" s="135"/>
      <c r="BQA148" s="135"/>
      <c r="BQB148" s="135"/>
      <c r="BQC148" s="135"/>
      <c r="BQD148" s="135"/>
      <c r="BQE148" s="135"/>
      <c r="BQF148" s="135"/>
      <c r="BQG148" s="135"/>
      <c r="BQH148" s="135"/>
      <c r="BQI148" s="135"/>
      <c r="BQJ148" s="135"/>
      <c r="BQK148" s="135"/>
      <c r="BQL148" s="135"/>
      <c r="BQM148" s="135"/>
      <c r="BQN148" s="135"/>
      <c r="BQO148" s="135"/>
      <c r="BQP148" s="135"/>
      <c r="BQQ148" s="135"/>
      <c r="BQR148" s="135"/>
      <c r="BQS148" s="135"/>
      <c r="BQT148" s="135"/>
      <c r="BQU148" s="135"/>
      <c r="BQV148" s="135"/>
      <c r="BQW148" s="135"/>
      <c r="BQX148" s="135"/>
      <c r="BQY148" s="135"/>
      <c r="BQZ148" s="135"/>
      <c r="BRA148" s="135"/>
      <c r="BRB148" s="135"/>
      <c r="BRC148" s="135"/>
      <c r="BRD148" s="135"/>
      <c r="BRE148" s="135"/>
      <c r="BRF148" s="135"/>
      <c r="BRG148" s="135"/>
      <c r="BRH148" s="135"/>
      <c r="BRI148" s="135"/>
      <c r="BRJ148" s="135"/>
      <c r="BRK148" s="135"/>
      <c r="BRL148" s="135"/>
      <c r="BRM148" s="135"/>
      <c r="BRN148" s="135"/>
      <c r="BRO148" s="135"/>
      <c r="BRP148" s="135"/>
      <c r="BRQ148" s="135"/>
      <c r="BRR148" s="135"/>
      <c r="BRS148" s="135"/>
      <c r="BRT148" s="135"/>
      <c r="BRU148" s="135"/>
      <c r="BRV148" s="135"/>
      <c r="BRW148" s="135"/>
      <c r="BRX148" s="135"/>
      <c r="BRY148" s="135"/>
      <c r="BRZ148" s="135"/>
      <c r="BSA148" s="135"/>
      <c r="BSB148" s="135"/>
      <c r="BSC148" s="135"/>
      <c r="BSD148" s="135"/>
      <c r="BSE148" s="135"/>
      <c r="BSF148" s="135"/>
      <c r="BSG148" s="135"/>
      <c r="BSH148" s="135"/>
      <c r="BSI148" s="135"/>
      <c r="BSJ148" s="135"/>
      <c r="BSK148" s="135"/>
      <c r="BSL148" s="135"/>
      <c r="BSM148" s="135"/>
      <c r="BSN148" s="135"/>
      <c r="BSO148" s="135"/>
      <c r="BSP148" s="135"/>
      <c r="BSQ148" s="135"/>
      <c r="BSR148" s="135"/>
      <c r="BSS148" s="135"/>
      <c r="BST148" s="135"/>
      <c r="BSU148" s="135"/>
      <c r="BSV148" s="135"/>
      <c r="BSW148" s="135"/>
      <c r="BSX148" s="135"/>
      <c r="BSY148" s="135"/>
      <c r="BSZ148" s="135"/>
      <c r="BTA148" s="135"/>
      <c r="BTB148" s="135"/>
      <c r="BTC148" s="135"/>
      <c r="BTD148" s="135"/>
      <c r="BTE148" s="135"/>
      <c r="BTF148" s="135"/>
      <c r="BTG148" s="135"/>
      <c r="BTH148" s="135"/>
      <c r="BTI148" s="135"/>
      <c r="BTJ148" s="135"/>
      <c r="BTK148" s="135"/>
      <c r="BTL148" s="135"/>
      <c r="BTM148" s="135"/>
      <c r="BTN148" s="135"/>
      <c r="BTO148" s="135"/>
      <c r="BTP148" s="135"/>
      <c r="BTQ148" s="135"/>
      <c r="BTR148" s="135"/>
      <c r="BTS148" s="135"/>
      <c r="BTT148" s="135"/>
      <c r="BTU148" s="135"/>
      <c r="BTV148" s="135"/>
      <c r="BTW148" s="135"/>
      <c r="BTX148" s="135"/>
      <c r="BTY148" s="135"/>
      <c r="BTZ148" s="135"/>
      <c r="BUA148" s="135"/>
      <c r="BUB148" s="135"/>
      <c r="BUC148" s="135"/>
      <c r="BUD148" s="135"/>
      <c r="BUE148" s="135"/>
      <c r="BUF148" s="135"/>
      <c r="BUG148" s="135"/>
      <c r="BUH148" s="135"/>
      <c r="BUI148" s="135"/>
      <c r="BUJ148" s="135"/>
      <c r="BUK148" s="135"/>
      <c r="BUL148" s="135"/>
      <c r="BUM148" s="135"/>
      <c r="BUN148" s="135"/>
      <c r="BUO148" s="135"/>
      <c r="BUP148" s="135"/>
      <c r="BUQ148" s="135"/>
      <c r="BUR148" s="135"/>
      <c r="BUS148" s="135"/>
      <c r="BUT148" s="135"/>
      <c r="BUU148" s="135"/>
      <c r="BUV148" s="135"/>
      <c r="BUW148" s="135"/>
      <c r="BUX148" s="135"/>
      <c r="BUY148" s="135"/>
      <c r="BUZ148" s="135"/>
      <c r="BVA148" s="135"/>
      <c r="BVB148" s="135"/>
      <c r="BVC148" s="135"/>
      <c r="BVD148" s="135"/>
      <c r="BVE148" s="135"/>
      <c r="BVF148" s="135"/>
      <c r="BVG148" s="135"/>
      <c r="BVH148" s="135"/>
      <c r="BVI148" s="135"/>
      <c r="BVJ148" s="135"/>
      <c r="BVK148" s="135"/>
      <c r="BVL148" s="135"/>
      <c r="BVM148" s="135"/>
      <c r="BVN148" s="135"/>
      <c r="BVO148" s="135"/>
      <c r="BVP148" s="135"/>
      <c r="BVQ148" s="135"/>
      <c r="BVR148" s="135"/>
      <c r="BVS148" s="135"/>
      <c r="BVT148" s="135"/>
      <c r="BVU148" s="135"/>
      <c r="BVV148" s="135"/>
      <c r="BVW148" s="135"/>
      <c r="BVX148" s="135"/>
      <c r="BVY148" s="135"/>
      <c r="BVZ148" s="135"/>
      <c r="BWA148" s="135"/>
      <c r="BWB148" s="135"/>
      <c r="BWC148" s="135"/>
      <c r="BWD148" s="135"/>
      <c r="BWE148" s="135"/>
      <c r="BWF148" s="135"/>
      <c r="BWG148" s="135"/>
      <c r="BWH148" s="135"/>
      <c r="BWI148" s="135"/>
      <c r="BWJ148" s="135"/>
      <c r="BWK148" s="135"/>
      <c r="BWL148" s="135"/>
      <c r="BWM148" s="135"/>
      <c r="BWN148" s="135"/>
      <c r="BWO148" s="135"/>
      <c r="BWP148" s="135"/>
      <c r="BWQ148" s="135"/>
      <c r="BWR148" s="135"/>
      <c r="BWS148" s="135"/>
      <c r="BWT148" s="135"/>
      <c r="BWU148" s="135"/>
      <c r="BWV148" s="135"/>
      <c r="BWW148" s="135"/>
      <c r="BWX148" s="135"/>
      <c r="BWY148" s="135"/>
      <c r="BWZ148" s="135"/>
      <c r="BXA148" s="135"/>
      <c r="BXB148" s="135"/>
      <c r="BXC148" s="135"/>
      <c r="BXD148" s="135"/>
      <c r="BXE148" s="135"/>
      <c r="BXF148" s="135"/>
      <c r="BXG148" s="135"/>
      <c r="BXH148" s="135"/>
      <c r="BXI148" s="135"/>
      <c r="BXJ148" s="135"/>
      <c r="BXK148" s="135"/>
      <c r="BXL148" s="135"/>
      <c r="BXM148" s="135"/>
      <c r="BXN148" s="135"/>
      <c r="BXO148" s="135"/>
      <c r="BXP148" s="135"/>
      <c r="BXQ148" s="135"/>
      <c r="BXR148" s="135"/>
      <c r="BXS148" s="135"/>
      <c r="BXT148" s="135"/>
      <c r="BXU148" s="135"/>
      <c r="BXV148" s="135"/>
      <c r="BXW148" s="135"/>
      <c r="BXX148" s="135"/>
      <c r="BXY148" s="135"/>
      <c r="BXZ148" s="135"/>
      <c r="BYA148" s="135"/>
      <c r="BYB148" s="135"/>
      <c r="BYC148" s="135"/>
      <c r="BYD148" s="135"/>
      <c r="BYE148" s="135"/>
      <c r="BYF148" s="135"/>
      <c r="BYG148" s="135"/>
      <c r="BYH148" s="135"/>
      <c r="BYI148" s="135"/>
      <c r="BYJ148" s="135"/>
      <c r="BYK148" s="135"/>
      <c r="BYL148" s="135"/>
      <c r="BYM148" s="135"/>
      <c r="BYN148" s="135"/>
      <c r="BYO148" s="135"/>
      <c r="BYP148" s="135"/>
      <c r="BYQ148" s="135"/>
      <c r="BYR148" s="135"/>
      <c r="BYS148" s="135"/>
      <c r="BYT148" s="135"/>
      <c r="BYU148" s="135"/>
      <c r="BYV148" s="135"/>
      <c r="BYW148" s="135"/>
      <c r="BYX148" s="135"/>
      <c r="BYY148" s="135"/>
      <c r="BYZ148" s="135"/>
      <c r="BZA148" s="135"/>
      <c r="BZB148" s="135"/>
      <c r="BZC148" s="135"/>
      <c r="BZD148" s="135"/>
      <c r="BZE148" s="135"/>
      <c r="BZF148" s="135"/>
      <c r="BZG148" s="135"/>
      <c r="BZH148" s="135"/>
      <c r="BZI148" s="135"/>
      <c r="BZJ148" s="135"/>
      <c r="BZK148" s="135"/>
      <c r="BZL148" s="135"/>
      <c r="BZM148" s="135"/>
      <c r="BZN148" s="135"/>
      <c r="BZO148" s="135"/>
      <c r="BZP148" s="135"/>
      <c r="BZQ148" s="135"/>
      <c r="BZR148" s="135"/>
      <c r="BZS148" s="135"/>
      <c r="BZT148" s="135"/>
      <c r="BZU148" s="135"/>
      <c r="BZV148" s="135"/>
      <c r="BZW148" s="135"/>
      <c r="BZX148" s="135"/>
      <c r="BZY148" s="135"/>
      <c r="BZZ148" s="135"/>
      <c r="CAA148" s="135"/>
      <c r="CAB148" s="135"/>
      <c r="CAC148" s="135"/>
      <c r="CAD148" s="135"/>
      <c r="CAE148" s="135"/>
      <c r="CAF148" s="135"/>
      <c r="CAG148" s="135"/>
      <c r="CAH148" s="135"/>
      <c r="CAI148" s="135"/>
      <c r="CAJ148" s="135"/>
      <c r="CAK148" s="135"/>
      <c r="CAL148" s="135"/>
      <c r="CAM148" s="135"/>
      <c r="CAN148" s="135"/>
      <c r="CAO148" s="135"/>
      <c r="CAP148" s="135"/>
      <c r="CAQ148" s="135"/>
      <c r="CAR148" s="135"/>
      <c r="CAS148" s="135"/>
      <c r="CAT148" s="135"/>
      <c r="CAU148" s="135"/>
      <c r="CAV148" s="135"/>
      <c r="CAW148" s="135"/>
      <c r="CAX148" s="135"/>
      <c r="CAY148" s="135"/>
      <c r="CAZ148" s="135"/>
      <c r="CBA148" s="135"/>
      <c r="CBB148" s="135"/>
      <c r="CBC148" s="135"/>
      <c r="CBD148" s="135"/>
      <c r="CBE148" s="135"/>
      <c r="CBF148" s="135"/>
      <c r="CBG148" s="135"/>
      <c r="CBH148" s="135"/>
      <c r="CBI148" s="135"/>
      <c r="CBJ148" s="135"/>
      <c r="CBK148" s="135"/>
      <c r="CBL148" s="135"/>
      <c r="CBM148" s="135"/>
      <c r="CBN148" s="135"/>
      <c r="CBO148" s="135"/>
      <c r="CBP148" s="135"/>
      <c r="CBQ148" s="135"/>
      <c r="CBR148" s="135"/>
      <c r="CBS148" s="135"/>
      <c r="CBT148" s="135"/>
      <c r="CBU148" s="135"/>
      <c r="CBV148" s="135"/>
      <c r="CBW148" s="135"/>
      <c r="CBX148" s="135"/>
    </row>
    <row r="149" spans="1:2104" s="142" customFormat="1">
      <c r="A149" s="138"/>
      <c r="B149" s="139"/>
      <c r="C149" s="139"/>
      <c r="D149" s="139"/>
      <c r="E149" s="139"/>
      <c r="F149" s="139"/>
      <c r="G149" s="139"/>
      <c r="H149" s="139"/>
      <c r="I149" s="139"/>
      <c r="J149" s="139"/>
      <c r="ACR149" s="136"/>
      <c r="ACS149" s="136"/>
      <c r="ACT149" s="136"/>
      <c r="ACU149" s="136"/>
      <c r="ACV149" s="136"/>
      <c r="ACW149" s="136"/>
      <c r="ACX149" s="136"/>
      <c r="ACY149" s="136"/>
      <c r="ACZ149" s="136"/>
      <c r="ADA149" s="136"/>
      <c r="ADB149" s="136"/>
      <c r="ADC149" s="136"/>
      <c r="ADD149" s="136"/>
      <c r="ADE149" s="136"/>
      <c r="ADF149" s="136"/>
      <c r="ADG149" s="136"/>
      <c r="ADH149" s="136"/>
      <c r="ADI149" s="136"/>
      <c r="ADJ149" s="136"/>
      <c r="ADK149" s="136"/>
      <c r="ADL149" s="136"/>
      <c r="ADM149" s="136"/>
      <c r="ADN149" s="136"/>
      <c r="ADO149" s="136"/>
      <c r="ADP149" s="136"/>
      <c r="ADQ149" s="136"/>
      <c r="ADR149" s="136"/>
      <c r="ADS149" s="136"/>
      <c r="ADT149" s="136"/>
      <c r="ADU149" s="136"/>
      <c r="ADV149" s="136"/>
      <c r="ADW149" s="136"/>
      <c r="ADX149" s="136"/>
      <c r="ADY149" s="136"/>
      <c r="ADZ149" s="136"/>
      <c r="AEA149" s="136"/>
      <c r="AEB149" s="136"/>
      <c r="AEC149" s="136"/>
      <c r="AED149" s="136"/>
      <c r="AEE149" s="136"/>
      <c r="AEF149" s="136"/>
      <c r="AEG149" s="136"/>
      <c r="AEH149" s="136"/>
      <c r="AEI149" s="136"/>
      <c r="AEJ149" s="136"/>
      <c r="AEK149" s="136"/>
      <c r="AEL149" s="136"/>
      <c r="AEM149" s="136"/>
      <c r="AEN149" s="136"/>
      <c r="AEO149" s="136"/>
      <c r="AEP149" s="136"/>
      <c r="AEQ149" s="136"/>
      <c r="AER149" s="136"/>
      <c r="AES149" s="136"/>
      <c r="AET149" s="136"/>
      <c r="AEU149" s="136"/>
      <c r="AEV149" s="136"/>
      <c r="AEW149" s="136"/>
      <c r="AEX149" s="136"/>
      <c r="AEY149" s="136"/>
      <c r="AEZ149" s="136"/>
      <c r="AFA149" s="136"/>
      <c r="AFB149" s="136"/>
      <c r="AFC149" s="136"/>
      <c r="AFD149" s="136"/>
      <c r="AFE149" s="136"/>
      <c r="AFF149" s="136"/>
      <c r="AFG149" s="136"/>
      <c r="AFH149" s="136"/>
      <c r="AFI149" s="136"/>
      <c r="AFJ149" s="136"/>
      <c r="AFK149" s="136"/>
      <c r="AFL149" s="136"/>
      <c r="AFM149" s="136"/>
      <c r="AFN149" s="136"/>
      <c r="AFO149" s="136"/>
      <c r="AFP149" s="136"/>
      <c r="AFQ149" s="136"/>
      <c r="AFR149" s="136"/>
      <c r="AFS149" s="136"/>
      <c r="AFT149" s="136"/>
      <c r="AFU149" s="136"/>
      <c r="AFV149" s="136"/>
      <c r="AFW149" s="136"/>
      <c r="AFX149" s="136"/>
      <c r="AFY149" s="136"/>
      <c r="AFZ149" s="136"/>
      <c r="AGA149" s="136"/>
      <c r="AGB149" s="136"/>
      <c r="AGC149" s="136"/>
      <c r="AGD149" s="136"/>
      <c r="AGE149" s="136"/>
      <c r="AGF149" s="136"/>
      <c r="AGG149" s="136"/>
      <c r="AGH149" s="136"/>
      <c r="AGI149" s="136"/>
      <c r="AGJ149" s="136"/>
      <c r="AGK149" s="136"/>
      <c r="AGL149" s="136"/>
      <c r="AGM149" s="136"/>
      <c r="AGN149" s="136"/>
      <c r="AGO149" s="136"/>
      <c r="AGP149" s="136"/>
      <c r="AGQ149" s="136"/>
      <c r="AGR149" s="136"/>
      <c r="AGS149" s="136"/>
      <c r="AGT149" s="136"/>
      <c r="AGU149" s="136"/>
      <c r="AGV149" s="136"/>
      <c r="AGW149" s="136"/>
      <c r="AGX149" s="136"/>
      <c r="AGY149" s="136"/>
      <c r="AGZ149" s="136"/>
      <c r="AHA149" s="136"/>
      <c r="AHB149" s="136"/>
      <c r="AHC149" s="136"/>
      <c r="AHD149" s="136"/>
      <c r="AHE149" s="136"/>
      <c r="AHF149" s="136"/>
      <c r="AHG149" s="136"/>
      <c r="AHH149" s="136"/>
      <c r="AHI149" s="136"/>
      <c r="AHJ149" s="136"/>
      <c r="AHK149" s="136"/>
      <c r="AHL149" s="136"/>
      <c r="AHM149" s="136"/>
      <c r="AHN149" s="136"/>
      <c r="AHO149" s="136"/>
      <c r="AHP149" s="136"/>
      <c r="AHQ149" s="136"/>
      <c r="AHR149" s="136"/>
      <c r="AHS149" s="136"/>
      <c r="AHT149" s="136"/>
      <c r="AHU149" s="136"/>
      <c r="AHV149" s="136"/>
      <c r="AHW149" s="136"/>
      <c r="AHX149" s="136"/>
      <c r="AHY149" s="136"/>
      <c r="AHZ149" s="136"/>
      <c r="AIA149" s="136"/>
      <c r="AIB149" s="136"/>
      <c r="AIC149" s="136"/>
      <c r="AID149" s="136"/>
      <c r="AIE149" s="136"/>
      <c r="AIF149" s="136"/>
      <c r="AIG149" s="136"/>
      <c r="AIH149" s="136"/>
      <c r="AII149" s="136"/>
      <c r="AIJ149" s="136"/>
      <c r="AIK149" s="136"/>
      <c r="AIL149" s="136"/>
      <c r="AIM149" s="136"/>
      <c r="AIN149" s="136"/>
      <c r="AIO149" s="136"/>
      <c r="AIP149" s="136"/>
      <c r="AIQ149" s="136"/>
      <c r="AIR149" s="136"/>
      <c r="AIS149" s="136"/>
      <c r="AIT149" s="136"/>
      <c r="AIU149" s="136"/>
      <c r="AIV149" s="136"/>
      <c r="AIW149" s="136"/>
      <c r="AIX149" s="136"/>
      <c r="AIY149" s="136"/>
      <c r="AIZ149" s="136"/>
      <c r="AJA149" s="136"/>
      <c r="AJB149" s="136"/>
      <c r="AJC149" s="136"/>
      <c r="AJD149" s="136"/>
      <c r="AJE149" s="136"/>
      <c r="AJF149" s="136"/>
      <c r="AJG149" s="136"/>
      <c r="AJH149" s="136"/>
      <c r="AJI149" s="136"/>
      <c r="AJJ149" s="136"/>
      <c r="AJK149" s="136"/>
      <c r="AJL149" s="136"/>
      <c r="AJM149" s="136"/>
      <c r="AJN149" s="136"/>
      <c r="AJO149" s="136"/>
      <c r="AJP149" s="136"/>
      <c r="AJQ149" s="136"/>
      <c r="AJR149" s="136"/>
      <c r="AJS149" s="136"/>
      <c r="AJT149" s="136"/>
      <c r="AJU149" s="136"/>
      <c r="AJV149" s="136"/>
      <c r="AJW149" s="136"/>
      <c r="AJX149" s="136"/>
      <c r="AJY149" s="136"/>
      <c r="AJZ149" s="136"/>
      <c r="AKA149" s="136"/>
      <c r="AKB149" s="136"/>
      <c r="AKC149" s="136"/>
      <c r="AKD149" s="136"/>
      <c r="AKE149" s="136"/>
      <c r="AKF149" s="136"/>
      <c r="AKG149" s="136"/>
      <c r="AKH149" s="136"/>
      <c r="AKI149" s="136"/>
      <c r="AKJ149" s="136"/>
      <c r="AKK149" s="136"/>
      <c r="AKL149" s="136"/>
      <c r="AKM149" s="136"/>
      <c r="AKN149" s="136"/>
      <c r="AKO149" s="136"/>
      <c r="AKP149" s="136"/>
      <c r="AKQ149" s="136"/>
      <c r="AKR149" s="136"/>
      <c r="AKS149" s="136"/>
      <c r="AKT149" s="136"/>
      <c r="AKU149" s="136"/>
      <c r="AKV149" s="136"/>
      <c r="AKW149" s="136"/>
      <c r="AKX149" s="136"/>
      <c r="AKY149" s="136"/>
      <c r="AKZ149" s="136"/>
      <c r="ALA149" s="136"/>
      <c r="ALB149" s="136"/>
      <c r="ALC149" s="136"/>
      <c r="ALD149" s="136"/>
      <c r="ALE149" s="136"/>
      <c r="ALF149" s="136"/>
      <c r="ALG149" s="136"/>
      <c r="ALH149" s="136"/>
      <c r="ALI149" s="136"/>
      <c r="ALJ149" s="136"/>
      <c r="ALK149" s="136"/>
      <c r="ALL149" s="136"/>
      <c r="ALM149" s="136"/>
      <c r="ALN149" s="136"/>
      <c r="ALO149" s="136"/>
      <c r="ALP149" s="136"/>
      <c r="ALQ149" s="136"/>
      <c r="ALR149" s="136"/>
      <c r="ALS149" s="136"/>
      <c r="ALT149" s="136"/>
      <c r="ALU149" s="136"/>
      <c r="ALV149" s="136"/>
      <c r="ALW149" s="136"/>
      <c r="ALX149" s="136"/>
      <c r="ALY149" s="136"/>
      <c r="ALZ149" s="136"/>
      <c r="AMA149" s="136"/>
      <c r="AMB149" s="136"/>
      <c r="AMC149" s="136"/>
      <c r="AMD149" s="136"/>
      <c r="AME149" s="136"/>
      <c r="AMF149" s="136"/>
      <c r="AMG149" s="136"/>
      <c r="AMH149" s="136"/>
      <c r="AMI149" s="136"/>
      <c r="AMJ149" s="136"/>
      <c r="AMK149" s="136"/>
      <c r="AML149" s="136"/>
      <c r="AMM149" s="136"/>
      <c r="AMN149" s="136"/>
      <c r="AMO149" s="136"/>
      <c r="AMP149" s="136"/>
      <c r="AMQ149" s="136"/>
      <c r="AMR149" s="136"/>
      <c r="AMS149" s="136"/>
      <c r="AMT149" s="136"/>
      <c r="AMU149" s="136"/>
      <c r="AMV149" s="136"/>
      <c r="AMW149" s="136"/>
      <c r="AMX149" s="136"/>
      <c r="AMY149" s="136"/>
      <c r="AMZ149" s="136"/>
      <c r="ANA149" s="136"/>
      <c r="ANB149" s="136"/>
      <c r="ANC149" s="136"/>
      <c r="AND149" s="136"/>
      <c r="ANE149" s="136"/>
      <c r="ANF149" s="136"/>
      <c r="ANG149" s="136"/>
      <c r="ANH149" s="136"/>
      <c r="ANI149" s="136"/>
      <c r="ANJ149" s="136"/>
      <c r="ANK149" s="136"/>
      <c r="ANL149" s="136"/>
      <c r="ANM149" s="136"/>
      <c r="ANN149" s="136"/>
      <c r="ANO149" s="136"/>
      <c r="ANP149" s="136"/>
      <c r="ANQ149" s="136"/>
      <c r="ANR149" s="136"/>
      <c r="ANS149" s="136"/>
      <c r="ANT149" s="136"/>
      <c r="ANU149" s="136"/>
      <c r="ANV149" s="136"/>
      <c r="ANW149" s="136"/>
      <c r="ANX149" s="136"/>
      <c r="ANY149" s="136"/>
      <c r="ANZ149" s="136"/>
      <c r="AOA149" s="136"/>
      <c r="AOB149" s="136"/>
      <c r="AOC149" s="136"/>
      <c r="AOD149" s="136"/>
      <c r="AOE149" s="136"/>
      <c r="AOF149" s="136"/>
      <c r="AOG149" s="136"/>
      <c r="AOH149" s="136"/>
      <c r="AOI149" s="136"/>
      <c r="AOJ149" s="136"/>
      <c r="AOK149" s="136"/>
      <c r="AOL149" s="136"/>
      <c r="AOM149" s="136"/>
      <c r="AON149" s="136"/>
      <c r="AOO149" s="136"/>
      <c r="AOP149" s="136"/>
      <c r="AOQ149" s="136"/>
      <c r="AOR149" s="136"/>
      <c r="AOS149" s="136"/>
      <c r="AOT149" s="136"/>
      <c r="AOU149" s="136"/>
      <c r="AOV149" s="136"/>
      <c r="AOW149" s="136"/>
      <c r="AOX149" s="136"/>
      <c r="AOY149" s="136"/>
      <c r="AOZ149" s="136"/>
      <c r="APA149" s="136"/>
      <c r="APB149" s="136"/>
      <c r="APC149" s="136"/>
      <c r="APD149" s="136"/>
      <c r="APE149" s="136"/>
      <c r="APF149" s="136"/>
      <c r="APG149" s="136"/>
      <c r="APH149" s="136"/>
      <c r="API149" s="136"/>
      <c r="APJ149" s="136"/>
      <c r="APK149" s="136"/>
      <c r="APL149" s="136"/>
      <c r="APM149" s="136"/>
      <c r="APN149" s="136"/>
      <c r="APO149" s="136"/>
      <c r="APP149" s="136"/>
      <c r="APQ149" s="136"/>
      <c r="APR149" s="136"/>
      <c r="APS149" s="136"/>
      <c r="APT149" s="136"/>
      <c r="APU149" s="136"/>
      <c r="APV149" s="136"/>
      <c r="APW149" s="136"/>
      <c r="APX149" s="136"/>
      <c r="APY149" s="136"/>
      <c r="APZ149" s="136"/>
      <c r="AQA149" s="136"/>
      <c r="AQB149" s="136"/>
      <c r="AQC149" s="136"/>
      <c r="AQD149" s="136"/>
      <c r="AQE149" s="136"/>
      <c r="AQF149" s="136"/>
      <c r="AQG149" s="136"/>
      <c r="AQH149" s="136"/>
      <c r="AQI149" s="136"/>
      <c r="AQJ149" s="136"/>
      <c r="AQK149" s="136"/>
      <c r="AQL149" s="136"/>
      <c r="AQM149" s="136"/>
      <c r="AQN149" s="136"/>
      <c r="AQO149" s="136"/>
      <c r="AQP149" s="136"/>
      <c r="AQQ149" s="136"/>
      <c r="AQR149" s="136"/>
      <c r="AQS149" s="136"/>
      <c r="AQT149" s="136"/>
      <c r="AQU149" s="136"/>
      <c r="AQV149" s="136"/>
      <c r="AQW149" s="136"/>
      <c r="AQX149" s="136"/>
      <c r="AQY149" s="136"/>
      <c r="AQZ149" s="136"/>
      <c r="ARA149" s="136"/>
      <c r="ARB149" s="136"/>
      <c r="ARC149" s="136"/>
      <c r="ARD149" s="136"/>
      <c r="ARE149" s="136"/>
      <c r="ARF149" s="136"/>
      <c r="ARG149" s="136"/>
      <c r="ARH149" s="136"/>
      <c r="ARI149" s="136"/>
      <c r="ARJ149" s="136"/>
      <c r="ARK149" s="136"/>
      <c r="ARL149" s="136"/>
      <c r="ARM149" s="136"/>
      <c r="ARN149" s="136"/>
      <c r="ARO149" s="136"/>
      <c r="ARP149" s="136"/>
      <c r="ARQ149" s="136"/>
      <c r="ARR149" s="136"/>
      <c r="ARS149" s="136"/>
      <c r="ART149" s="136"/>
      <c r="ARU149" s="136"/>
      <c r="ARV149" s="136"/>
      <c r="ARW149" s="136"/>
      <c r="ARX149" s="136"/>
      <c r="ARY149" s="136"/>
      <c r="ARZ149" s="136"/>
      <c r="ASA149" s="136"/>
      <c r="ASB149" s="136"/>
      <c r="ASC149" s="136"/>
      <c r="ASD149" s="136"/>
      <c r="ASE149" s="136"/>
      <c r="ASF149" s="136"/>
      <c r="ASG149" s="136"/>
      <c r="ASH149" s="136"/>
      <c r="ASI149" s="136"/>
      <c r="ASJ149" s="136"/>
      <c r="ASK149" s="136"/>
      <c r="ASL149" s="136"/>
      <c r="ASM149" s="136"/>
      <c r="ASN149" s="136"/>
      <c r="ASO149" s="136"/>
      <c r="ASP149" s="136"/>
      <c r="ASQ149" s="136"/>
      <c r="ASR149" s="136"/>
      <c r="ASS149" s="136"/>
      <c r="AST149" s="136"/>
      <c r="ASU149" s="136"/>
      <c r="ASV149" s="136"/>
      <c r="ASW149" s="136"/>
      <c r="ASX149" s="136"/>
      <c r="ASY149" s="136"/>
      <c r="ASZ149" s="136"/>
      <c r="ATA149" s="136"/>
      <c r="ATB149" s="136"/>
      <c r="ATC149" s="136"/>
      <c r="ATD149" s="136"/>
      <c r="ATE149" s="136"/>
      <c r="ATF149" s="136"/>
      <c r="ATG149" s="136"/>
      <c r="ATH149" s="136"/>
      <c r="ATI149" s="136"/>
      <c r="ATJ149" s="136"/>
      <c r="ATK149" s="136"/>
      <c r="ATL149" s="136"/>
      <c r="ATM149" s="136"/>
      <c r="ATN149" s="136"/>
      <c r="ATO149" s="136"/>
      <c r="ATP149" s="136"/>
      <c r="ATQ149" s="136"/>
      <c r="ATR149" s="136"/>
      <c r="ATS149" s="136"/>
      <c r="ATT149" s="136"/>
      <c r="ATU149" s="136"/>
      <c r="ATV149" s="136"/>
      <c r="ATW149" s="136"/>
      <c r="ATX149" s="136"/>
      <c r="ATY149" s="135"/>
      <c r="ATZ149" s="135"/>
      <c r="AUA149" s="135"/>
      <c r="AUB149" s="135"/>
      <c r="AUC149" s="135"/>
      <c r="AUD149" s="135"/>
      <c r="AUE149" s="135"/>
      <c r="AUF149" s="135"/>
      <c r="AUG149" s="135"/>
      <c r="AUH149" s="135"/>
      <c r="AUI149" s="135"/>
      <c r="AUJ149" s="135"/>
      <c r="AUK149" s="135"/>
      <c r="AUL149" s="135"/>
      <c r="AUM149" s="135"/>
      <c r="AUN149" s="135"/>
      <c r="AUO149" s="135"/>
      <c r="AUP149" s="135"/>
      <c r="AUQ149" s="135"/>
      <c r="AUR149" s="135"/>
      <c r="AUS149" s="135"/>
      <c r="AUT149" s="135"/>
      <c r="AUU149" s="135"/>
      <c r="AUV149" s="135"/>
      <c r="AUW149" s="135"/>
      <c r="AUX149" s="135"/>
      <c r="AUY149" s="135"/>
      <c r="AUZ149" s="135"/>
      <c r="AVA149" s="135"/>
      <c r="AVB149" s="135"/>
      <c r="AVC149" s="135"/>
      <c r="AVD149" s="135"/>
      <c r="AVE149" s="135"/>
      <c r="AVF149" s="135"/>
      <c r="AVG149" s="135"/>
      <c r="AVH149" s="135"/>
      <c r="AVI149" s="135"/>
      <c r="AVJ149" s="135"/>
      <c r="AVK149" s="135"/>
      <c r="AVL149" s="135"/>
      <c r="AVM149" s="135"/>
      <c r="AVN149" s="135"/>
      <c r="AVO149" s="135"/>
      <c r="AVP149" s="135"/>
      <c r="AVQ149" s="135"/>
      <c r="AVR149" s="135"/>
      <c r="AVS149" s="135"/>
      <c r="AVT149" s="135"/>
      <c r="AVU149" s="135"/>
      <c r="AVV149" s="135"/>
      <c r="AVW149" s="135"/>
      <c r="AVX149" s="135"/>
      <c r="AVY149" s="135"/>
      <c r="AVZ149" s="135"/>
      <c r="AWA149" s="135"/>
      <c r="AWB149" s="135"/>
      <c r="AWC149" s="135"/>
      <c r="AWD149" s="135"/>
      <c r="AWE149" s="135"/>
      <c r="AWF149" s="135"/>
      <c r="AWG149" s="135"/>
      <c r="AWH149" s="135"/>
      <c r="AWI149" s="135"/>
      <c r="AWJ149" s="135"/>
      <c r="AWK149" s="135"/>
      <c r="AWL149" s="135"/>
      <c r="AWM149" s="135"/>
      <c r="AWN149" s="135"/>
      <c r="AWO149" s="135"/>
      <c r="AWP149" s="135"/>
      <c r="AWQ149" s="135"/>
      <c r="AWR149" s="135"/>
      <c r="AWS149" s="135"/>
      <c r="AWT149" s="135"/>
      <c r="AWU149" s="135"/>
      <c r="AWV149" s="135"/>
      <c r="AWW149" s="135"/>
      <c r="AWX149" s="135"/>
      <c r="AWY149" s="135"/>
      <c r="AWZ149" s="135"/>
      <c r="AXA149" s="135"/>
      <c r="AXB149" s="135"/>
      <c r="AXC149" s="135"/>
      <c r="AXD149" s="135"/>
      <c r="AXE149" s="135"/>
      <c r="AXF149" s="135"/>
      <c r="AXG149" s="135"/>
      <c r="AXH149" s="135"/>
      <c r="AXI149" s="135"/>
      <c r="AXJ149" s="135"/>
      <c r="AXK149" s="135"/>
      <c r="AXL149" s="135"/>
      <c r="AXM149" s="135"/>
      <c r="AXN149" s="135"/>
      <c r="AXO149" s="135"/>
      <c r="AXP149" s="135"/>
      <c r="AXQ149" s="135"/>
      <c r="AXR149" s="135"/>
      <c r="AXS149" s="135"/>
      <c r="AXT149" s="135"/>
      <c r="AXU149" s="135"/>
      <c r="AXV149" s="135"/>
      <c r="AXW149" s="135"/>
      <c r="AXX149" s="135"/>
      <c r="AXY149" s="135"/>
      <c r="AXZ149" s="135"/>
      <c r="AYA149" s="135"/>
      <c r="AYB149" s="135"/>
      <c r="AYC149" s="135"/>
      <c r="AYD149" s="135"/>
      <c r="AYE149" s="135"/>
      <c r="AYF149" s="135"/>
      <c r="AYG149" s="135"/>
      <c r="AYH149" s="135"/>
      <c r="AYI149" s="135"/>
      <c r="AYJ149" s="135"/>
      <c r="AYK149" s="135"/>
      <c r="AYL149" s="135"/>
      <c r="AYM149" s="135"/>
      <c r="AYN149" s="135"/>
      <c r="AYO149" s="135"/>
      <c r="AYP149" s="135"/>
      <c r="AYQ149" s="135"/>
      <c r="AYR149" s="135"/>
      <c r="AYS149" s="135"/>
      <c r="AYT149" s="135"/>
      <c r="AYU149" s="135"/>
      <c r="AYV149" s="135"/>
      <c r="AYW149" s="135"/>
      <c r="AYX149" s="135"/>
      <c r="AYY149" s="135"/>
      <c r="AYZ149" s="135"/>
      <c r="AZA149" s="135"/>
      <c r="AZB149" s="135"/>
      <c r="AZC149" s="135"/>
      <c r="AZD149" s="135"/>
      <c r="AZE149" s="135"/>
      <c r="AZF149" s="135"/>
      <c r="AZG149" s="135"/>
      <c r="AZH149" s="135"/>
      <c r="AZI149" s="135"/>
      <c r="AZJ149" s="135"/>
      <c r="AZK149" s="135"/>
      <c r="AZL149" s="135"/>
      <c r="AZM149" s="135"/>
      <c r="AZN149" s="135"/>
      <c r="AZO149" s="135"/>
      <c r="AZP149" s="135"/>
      <c r="AZQ149" s="135"/>
      <c r="AZR149" s="135"/>
      <c r="AZS149" s="135"/>
      <c r="AZT149" s="135"/>
      <c r="AZU149" s="135"/>
      <c r="AZV149" s="135"/>
      <c r="AZW149" s="135"/>
      <c r="AZX149" s="135"/>
      <c r="AZY149" s="135"/>
      <c r="AZZ149" s="135"/>
      <c r="BAA149" s="135"/>
      <c r="BAB149" s="135"/>
      <c r="BAC149" s="135"/>
      <c r="BAD149" s="135"/>
      <c r="BAE149" s="135"/>
      <c r="BAF149" s="135"/>
      <c r="BAG149" s="135"/>
      <c r="BAH149" s="135"/>
      <c r="BAI149" s="135"/>
      <c r="BAJ149" s="135"/>
      <c r="BAK149" s="135"/>
      <c r="BAL149" s="135"/>
      <c r="BAM149" s="135"/>
      <c r="BAN149" s="135"/>
      <c r="BAO149" s="135"/>
      <c r="BAP149" s="135"/>
      <c r="BAQ149" s="135"/>
      <c r="BAR149" s="135"/>
      <c r="BAS149" s="135"/>
      <c r="BAT149" s="135"/>
      <c r="BAU149" s="135"/>
      <c r="BAV149" s="135"/>
      <c r="BAW149" s="135"/>
      <c r="BAX149" s="135"/>
      <c r="BAY149" s="135"/>
      <c r="BAZ149" s="135"/>
      <c r="BBA149" s="135"/>
      <c r="BBB149" s="135"/>
      <c r="BBC149" s="135"/>
      <c r="BBD149" s="135"/>
      <c r="BBE149" s="135"/>
      <c r="BBF149" s="135"/>
      <c r="BBG149" s="135"/>
      <c r="BBH149" s="135"/>
      <c r="BBI149" s="135"/>
      <c r="BBJ149" s="135"/>
      <c r="BBK149" s="135"/>
      <c r="BBL149" s="135"/>
      <c r="BBM149" s="135"/>
      <c r="BBN149" s="135"/>
      <c r="BBO149" s="135"/>
      <c r="BBP149" s="135"/>
      <c r="BBQ149" s="135"/>
      <c r="BBR149" s="135"/>
      <c r="BBS149" s="135"/>
      <c r="BBT149" s="135"/>
      <c r="BBU149" s="135"/>
      <c r="BBV149" s="135"/>
      <c r="BBW149" s="135"/>
      <c r="BBX149" s="135"/>
      <c r="BBY149" s="135"/>
      <c r="BBZ149" s="135"/>
      <c r="BCA149" s="135"/>
      <c r="BCB149" s="135"/>
      <c r="BCC149" s="135"/>
      <c r="BCD149" s="135"/>
      <c r="BCE149" s="135"/>
      <c r="BCF149" s="135"/>
      <c r="BCG149" s="135"/>
      <c r="BCH149" s="135"/>
      <c r="BCI149" s="135"/>
      <c r="BCJ149" s="135"/>
      <c r="BCK149" s="135"/>
      <c r="BCL149" s="135"/>
      <c r="BCM149" s="135"/>
      <c r="BCN149" s="135"/>
      <c r="BCO149" s="135"/>
      <c r="BCP149" s="135"/>
      <c r="BCQ149" s="135"/>
      <c r="BCR149" s="135"/>
      <c r="BCS149" s="135"/>
      <c r="BCT149" s="135"/>
      <c r="BCU149" s="135"/>
      <c r="BCV149" s="135"/>
      <c r="BCW149" s="135"/>
      <c r="BCX149" s="135"/>
      <c r="BCY149" s="135"/>
      <c r="BCZ149" s="135"/>
      <c r="BDA149" s="135"/>
      <c r="BDB149" s="135"/>
      <c r="BDC149" s="135"/>
      <c r="BDD149" s="135"/>
      <c r="BDE149" s="135"/>
      <c r="BDF149" s="135"/>
      <c r="BDG149" s="135"/>
      <c r="BDH149" s="135"/>
      <c r="BDI149" s="135"/>
      <c r="BDJ149" s="135"/>
      <c r="BDK149" s="135"/>
      <c r="BDL149" s="135"/>
      <c r="BDM149" s="135"/>
      <c r="BDN149" s="135"/>
      <c r="BDO149" s="135"/>
      <c r="BDP149" s="135"/>
      <c r="BDQ149" s="135"/>
      <c r="BDR149" s="135"/>
      <c r="BDS149" s="135"/>
      <c r="BDT149" s="135"/>
      <c r="BDU149" s="135"/>
      <c r="BDV149" s="135"/>
      <c r="BDW149" s="135"/>
      <c r="BDX149" s="135"/>
      <c r="BDY149" s="135"/>
      <c r="BDZ149" s="135"/>
      <c r="BEA149" s="135"/>
      <c r="BEB149" s="135"/>
      <c r="BEC149" s="135"/>
      <c r="BED149" s="135"/>
      <c r="BEE149" s="135"/>
      <c r="BEF149" s="135"/>
      <c r="BEG149" s="135"/>
      <c r="BEH149" s="135"/>
      <c r="BEI149" s="135"/>
      <c r="BEJ149" s="135"/>
      <c r="BEK149" s="135"/>
      <c r="BEL149" s="135"/>
      <c r="BEM149" s="135"/>
      <c r="BEN149" s="135"/>
      <c r="BEO149" s="135"/>
      <c r="BEP149" s="135"/>
      <c r="BEQ149" s="135"/>
      <c r="BER149" s="135"/>
      <c r="BES149" s="135"/>
      <c r="BET149" s="135"/>
      <c r="BEU149" s="135"/>
      <c r="BEV149" s="135"/>
      <c r="BEW149" s="135"/>
      <c r="BEX149" s="135"/>
      <c r="BEY149" s="135"/>
      <c r="BEZ149" s="135"/>
      <c r="BFA149" s="135"/>
      <c r="BFB149" s="135"/>
      <c r="BFC149" s="135"/>
      <c r="BFD149" s="135"/>
      <c r="BFE149" s="135"/>
      <c r="BFF149" s="135"/>
      <c r="BFG149" s="135"/>
      <c r="BFH149" s="135"/>
      <c r="BFI149" s="135"/>
      <c r="BFJ149" s="135"/>
      <c r="BFK149" s="135"/>
      <c r="BFL149" s="135"/>
      <c r="BFM149" s="135"/>
      <c r="BFN149" s="135"/>
      <c r="BFO149" s="135"/>
      <c r="BFP149" s="135"/>
      <c r="BFQ149" s="135"/>
      <c r="BFR149" s="135"/>
      <c r="BFS149" s="135"/>
      <c r="BFT149" s="135"/>
      <c r="BFU149" s="135"/>
      <c r="BFV149" s="135"/>
      <c r="BFW149" s="135"/>
      <c r="BFX149" s="135"/>
      <c r="BFY149" s="135"/>
      <c r="BFZ149" s="135"/>
      <c r="BGA149" s="135"/>
      <c r="BGB149" s="135"/>
      <c r="BGC149" s="135"/>
      <c r="BGD149" s="135"/>
      <c r="BGE149" s="135"/>
      <c r="BGF149" s="135"/>
      <c r="BGG149" s="135"/>
      <c r="BGH149" s="135"/>
      <c r="BGI149" s="135"/>
      <c r="BGJ149" s="135"/>
      <c r="BGK149" s="135"/>
      <c r="BGL149" s="135"/>
      <c r="BGM149" s="135"/>
      <c r="BGN149" s="135"/>
      <c r="BGO149" s="135"/>
      <c r="BGP149" s="135"/>
      <c r="BGQ149" s="135"/>
      <c r="BGR149" s="135"/>
      <c r="BGS149" s="135"/>
      <c r="BGT149" s="135"/>
      <c r="BGU149" s="135"/>
      <c r="BGV149" s="135"/>
      <c r="BGW149" s="135"/>
      <c r="BGX149" s="135"/>
      <c r="BGY149" s="135"/>
      <c r="BGZ149" s="135"/>
      <c r="BHA149" s="135"/>
      <c r="BHB149" s="135"/>
      <c r="BHC149" s="135"/>
      <c r="BHD149" s="135"/>
      <c r="BHE149" s="135"/>
      <c r="BHF149" s="135"/>
      <c r="BHG149" s="135"/>
      <c r="BHH149" s="135"/>
      <c r="BHI149" s="135"/>
      <c r="BHJ149" s="135"/>
      <c r="BHK149" s="135"/>
      <c r="BHL149" s="135"/>
      <c r="BHM149" s="135"/>
      <c r="BHN149" s="135"/>
      <c r="BHO149" s="135"/>
      <c r="BHP149" s="135"/>
      <c r="BHQ149" s="135"/>
      <c r="BHR149" s="135"/>
      <c r="BHS149" s="135"/>
      <c r="BHT149" s="135"/>
      <c r="BHU149" s="135"/>
      <c r="BHV149" s="135"/>
      <c r="BHW149" s="135"/>
      <c r="BHX149" s="135"/>
      <c r="BHY149" s="135"/>
      <c r="BHZ149" s="135"/>
      <c r="BIA149" s="135"/>
      <c r="BIB149" s="135"/>
      <c r="BIC149" s="135"/>
      <c r="BID149" s="135"/>
      <c r="BIE149" s="135"/>
      <c r="BIF149" s="135"/>
      <c r="BIG149" s="135"/>
      <c r="BIH149" s="135"/>
      <c r="BII149" s="135"/>
      <c r="BIJ149" s="135"/>
      <c r="BIK149" s="135"/>
      <c r="BIL149" s="135"/>
      <c r="BIM149" s="135"/>
      <c r="BIN149" s="135"/>
      <c r="BIO149" s="135"/>
      <c r="BIP149" s="135"/>
      <c r="BIQ149" s="135"/>
      <c r="BIR149" s="135"/>
      <c r="BIS149" s="135"/>
      <c r="BIT149" s="135"/>
      <c r="BIU149" s="135"/>
      <c r="BIV149" s="135"/>
      <c r="BIW149" s="135"/>
      <c r="BIX149" s="135"/>
      <c r="BIY149" s="135"/>
      <c r="BIZ149" s="135"/>
      <c r="BJA149" s="135"/>
      <c r="BJB149" s="135"/>
      <c r="BJC149" s="135"/>
      <c r="BJD149" s="135"/>
      <c r="BJE149" s="135"/>
      <c r="BJF149" s="135"/>
      <c r="BJG149" s="135"/>
      <c r="BJH149" s="135"/>
      <c r="BJI149" s="135"/>
      <c r="BJJ149" s="135"/>
      <c r="BJK149" s="135"/>
      <c r="BJL149" s="135"/>
      <c r="BJM149" s="135"/>
      <c r="BJN149" s="135"/>
      <c r="BJO149" s="135"/>
      <c r="BJP149" s="135"/>
      <c r="BJQ149" s="135"/>
      <c r="BJR149" s="135"/>
      <c r="BJS149" s="135"/>
      <c r="BJT149" s="135"/>
      <c r="BJU149" s="135"/>
      <c r="BJV149" s="135"/>
      <c r="BJW149" s="135"/>
      <c r="BJX149" s="135"/>
      <c r="BJY149" s="135"/>
      <c r="BJZ149" s="135"/>
      <c r="BKA149" s="135"/>
      <c r="BKB149" s="135"/>
      <c r="BKC149" s="135"/>
      <c r="BKD149" s="135"/>
      <c r="BKE149" s="135"/>
      <c r="BKF149" s="135"/>
      <c r="BKG149" s="135"/>
      <c r="BKH149" s="135"/>
      <c r="BKI149" s="135"/>
      <c r="BKJ149" s="135"/>
      <c r="BKK149" s="135"/>
      <c r="BKL149" s="135"/>
      <c r="BKM149" s="135"/>
      <c r="BKN149" s="135"/>
      <c r="BKO149" s="135"/>
      <c r="BKP149" s="135"/>
      <c r="BKQ149" s="135"/>
      <c r="BKR149" s="135"/>
      <c r="BKS149" s="135"/>
      <c r="BKT149" s="135"/>
      <c r="BKU149" s="135"/>
      <c r="BKV149" s="135"/>
      <c r="BKW149" s="135"/>
      <c r="BKX149" s="135"/>
      <c r="BKY149" s="135"/>
      <c r="BKZ149" s="135"/>
      <c r="BLA149" s="135"/>
      <c r="BLB149" s="135"/>
      <c r="BLC149" s="135"/>
      <c r="BLD149" s="135"/>
      <c r="BLE149" s="135"/>
      <c r="BLF149" s="135"/>
      <c r="BLG149" s="135"/>
      <c r="BLH149" s="135"/>
      <c r="BLI149" s="135"/>
      <c r="BLJ149" s="135"/>
      <c r="BLK149" s="135"/>
      <c r="BLL149" s="135"/>
      <c r="BLM149" s="135"/>
      <c r="BLN149" s="135"/>
      <c r="BLO149" s="135"/>
      <c r="BLP149" s="135"/>
      <c r="BLQ149" s="135"/>
      <c r="BLR149" s="135"/>
      <c r="BLS149" s="135"/>
      <c r="BLT149" s="135"/>
      <c r="BLU149" s="135"/>
      <c r="BLV149" s="135"/>
      <c r="BLW149" s="135"/>
      <c r="BLX149" s="135"/>
      <c r="BLY149" s="135"/>
      <c r="BLZ149" s="135"/>
      <c r="BMA149" s="135"/>
      <c r="BMB149" s="135"/>
      <c r="BMC149" s="135"/>
      <c r="BMD149" s="135"/>
      <c r="BME149" s="135"/>
      <c r="BMF149" s="135"/>
      <c r="BMG149" s="135"/>
      <c r="BMH149" s="135"/>
      <c r="BMI149" s="135"/>
      <c r="BMJ149" s="135"/>
      <c r="BMK149" s="135"/>
      <c r="BML149" s="135"/>
      <c r="BMM149" s="135"/>
      <c r="BMN149" s="135"/>
      <c r="BMO149" s="135"/>
      <c r="BMP149" s="135"/>
      <c r="BMQ149" s="135"/>
      <c r="BMR149" s="135"/>
      <c r="BMS149" s="135"/>
      <c r="BMT149" s="135"/>
      <c r="BMU149" s="135"/>
      <c r="BMV149" s="135"/>
      <c r="BMW149" s="135"/>
      <c r="BMX149" s="135"/>
      <c r="BMY149" s="135"/>
      <c r="BMZ149" s="135"/>
      <c r="BNA149" s="135"/>
      <c r="BNB149" s="135"/>
      <c r="BNC149" s="135"/>
      <c r="BND149" s="135"/>
      <c r="BNE149" s="135"/>
      <c r="BNF149" s="135"/>
      <c r="BNG149" s="135"/>
      <c r="BNH149" s="135"/>
      <c r="BNI149" s="135"/>
      <c r="BNJ149" s="135"/>
      <c r="BNK149" s="135"/>
      <c r="BNL149" s="135"/>
      <c r="BNM149" s="135"/>
      <c r="BNN149" s="135"/>
      <c r="BNO149" s="135"/>
      <c r="BNP149" s="135"/>
      <c r="BNQ149" s="135"/>
      <c r="BNR149" s="135"/>
      <c r="BNS149" s="135"/>
      <c r="BNT149" s="135"/>
      <c r="BNU149" s="135"/>
      <c r="BNV149" s="135"/>
      <c r="BNW149" s="135"/>
      <c r="BNX149" s="135"/>
      <c r="BNY149" s="135"/>
      <c r="BNZ149" s="135"/>
      <c r="BOA149" s="135"/>
      <c r="BOB149" s="135"/>
      <c r="BOC149" s="135"/>
      <c r="BOD149" s="135"/>
      <c r="BOE149" s="135"/>
      <c r="BOF149" s="135"/>
      <c r="BOG149" s="135"/>
      <c r="BOH149" s="135"/>
      <c r="BOI149" s="135"/>
      <c r="BOJ149" s="135"/>
      <c r="BOK149" s="135"/>
      <c r="BOL149" s="135"/>
      <c r="BOM149" s="135"/>
      <c r="BON149" s="135"/>
      <c r="BOO149" s="135"/>
      <c r="BOP149" s="135"/>
      <c r="BOQ149" s="135"/>
      <c r="BOR149" s="135"/>
      <c r="BOS149" s="135"/>
      <c r="BOT149" s="135"/>
      <c r="BOU149" s="135"/>
      <c r="BOV149" s="135"/>
      <c r="BOW149" s="135"/>
      <c r="BOX149" s="135"/>
      <c r="BOY149" s="135"/>
      <c r="BOZ149" s="135"/>
      <c r="BPA149" s="135"/>
      <c r="BPB149" s="135"/>
      <c r="BPC149" s="135"/>
      <c r="BPD149" s="135"/>
      <c r="BPE149" s="135"/>
      <c r="BPF149" s="135"/>
      <c r="BPG149" s="135"/>
      <c r="BPH149" s="135"/>
      <c r="BPI149" s="135"/>
      <c r="BPJ149" s="135"/>
      <c r="BPK149" s="135"/>
      <c r="BPL149" s="135"/>
      <c r="BPM149" s="135"/>
      <c r="BPN149" s="135"/>
      <c r="BPO149" s="135"/>
      <c r="BPP149" s="135"/>
      <c r="BPQ149" s="135"/>
      <c r="BPR149" s="135"/>
      <c r="BPS149" s="135"/>
      <c r="BPT149" s="135"/>
      <c r="BPU149" s="135"/>
      <c r="BPV149" s="135"/>
      <c r="BPW149" s="135"/>
      <c r="BPX149" s="135"/>
      <c r="BPY149" s="135"/>
      <c r="BPZ149" s="135"/>
      <c r="BQA149" s="135"/>
      <c r="BQB149" s="135"/>
      <c r="BQC149" s="135"/>
      <c r="BQD149" s="135"/>
      <c r="BQE149" s="135"/>
      <c r="BQF149" s="135"/>
      <c r="BQG149" s="135"/>
      <c r="BQH149" s="135"/>
      <c r="BQI149" s="135"/>
      <c r="BQJ149" s="135"/>
      <c r="BQK149" s="135"/>
      <c r="BQL149" s="135"/>
      <c r="BQM149" s="135"/>
      <c r="BQN149" s="135"/>
      <c r="BQO149" s="135"/>
      <c r="BQP149" s="135"/>
      <c r="BQQ149" s="135"/>
      <c r="BQR149" s="135"/>
      <c r="BQS149" s="135"/>
      <c r="BQT149" s="135"/>
      <c r="BQU149" s="135"/>
      <c r="BQV149" s="135"/>
      <c r="BQW149" s="135"/>
      <c r="BQX149" s="135"/>
      <c r="BQY149" s="135"/>
      <c r="BQZ149" s="135"/>
      <c r="BRA149" s="135"/>
      <c r="BRB149" s="135"/>
      <c r="BRC149" s="135"/>
      <c r="BRD149" s="135"/>
      <c r="BRE149" s="135"/>
      <c r="BRF149" s="135"/>
      <c r="BRG149" s="135"/>
      <c r="BRH149" s="135"/>
      <c r="BRI149" s="135"/>
      <c r="BRJ149" s="135"/>
      <c r="BRK149" s="135"/>
      <c r="BRL149" s="135"/>
      <c r="BRM149" s="135"/>
      <c r="BRN149" s="135"/>
      <c r="BRO149" s="135"/>
      <c r="BRP149" s="135"/>
      <c r="BRQ149" s="135"/>
      <c r="BRR149" s="135"/>
      <c r="BRS149" s="135"/>
      <c r="BRT149" s="135"/>
      <c r="BRU149" s="135"/>
      <c r="BRV149" s="135"/>
      <c r="BRW149" s="135"/>
      <c r="BRX149" s="135"/>
      <c r="BRY149" s="135"/>
      <c r="BRZ149" s="135"/>
      <c r="BSA149" s="135"/>
      <c r="BSB149" s="135"/>
      <c r="BSC149" s="135"/>
      <c r="BSD149" s="135"/>
      <c r="BSE149" s="135"/>
      <c r="BSF149" s="135"/>
      <c r="BSG149" s="135"/>
      <c r="BSH149" s="135"/>
      <c r="BSI149" s="135"/>
      <c r="BSJ149" s="135"/>
      <c r="BSK149" s="135"/>
      <c r="BSL149" s="135"/>
      <c r="BSM149" s="135"/>
      <c r="BSN149" s="135"/>
      <c r="BSO149" s="135"/>
      <c r="BSP149" s="135"/>
      <c r="BSQ149" s="135"/>
      <c r="BSR149" s="135"/>
      <c r="BSS149" s="135"/>
      <c r="BST149" s="135"/>
      <c r="BSU149" s="135"/>
      <c r="BSV149" s="135"/>
      <c r="BSW149" s="135"/>
      <c r="BSX149" s="135"/>
      <c r="BSY149" s="135"/>
      <c r="BSZ149" s="135"/>
      <c r="BTA149" s="135"/>
      <c r="BTB149" s="135"/>
      <c r="BTC149" s="135"/>
      <c r="BTD149" s="135"/>
      <c r="BTE149" s="135"/>
      <c r="BTF149" s="135"/>
      <c r="BTG149" s="135"/>
      <c r="BTH149" s="135"/>
      <c r="BTI149" s="135"/>
      <c r="BTJ149" s="135"/>
      <c r="BTK149" s="135"/>
      <c r="BTL149" s="135"/>
      <c r="BTM149" s="135"/>
      <c r="BTN149" s="135"/>
      <c r="BTO149" s="135"/>
      <c r="BTP149" s="135"/>
      <c r="BTQ149" s="135"/>
      <c r="BTR149" s="135"/>
      <c r="BTS149" s="135"/>
      <c r="BTT149" s="135"/>
      <c r="BTU149" s="135"/>
      <c r="BTV149" s="135"/>
      <c r="BTW149" s="135"/>
      <c r="BTX149" s="135"/>
      <c r="BTY149" s="135"/>
      <c r="BTZ149" s="135"/>
      <c r="BUA149" s="135"/>
      <c r="BUB149" s="135"/>
      <c r="BUC149" s="135"/>
      <c r="BUD149" s="135"/>
      <c r="BUE149" s="135"/>
      <c r="BUF149" s="135"/>
      <c r="BUG149" s="135"/>
      <c r="BUH149" s="135"/>
      <c r="BUI149" s="135"/>
      <c r="BUJ149" s="135"/>
      <c r="BUK149" s="135"/>
      <c r="BUL149" s="135"/>
      <c r="BUM149" s="135"/>
      <c r="BUN149" s="135"/>
      <c r="BUO149" s="135"/>
      <c r="BUP149" s="135"/>
      <c r="BUQ149" s="135"/>
      <c r="BUR149" s="135"/>
      <c r="BUS149" s="135"/>
      <c r="BUT149" s="135"/>
      <c r="BUU149" s="135"/>
      <c r="BUV149" s="135"/>
      <c r="BUW149" s="135"/>
      <c r="BUX149" s="135"/>
      <c r="BUY149" s="135"/>
      <c r="BUZ149" s="135"/>
      <c r="BVA149" s="135"/>
      <c r="BVB149" s="135"/>
      <c r="BVC149" s="135"/>
      <c r="BVD149" s="135"/>
      <c r="BVE149" s="135"/>
      <c r="BVF149" s="135"/>
      <c r="BVG149" s="135"/>
      <c r="BVH149" s="135"/>
      <c r="BVI149" s="135"/>
      <c r="BVJ149" s="135"/>
      <c r="BVK149" s="135"/>
      <c r="BVL149" s="135"/>
      <c r="BVM149" s="135"/>
      <c r="BVN149" s="135"/>
      <c r="BVO149" s="135"/>
      <c r="BVP149" s="135"/>
      <c r="BVQ149" s="135"/>
      <c r="BVR149" s="135"/>
      <c r="BVS149" s="135"/>
      <c r="BVT149" s="135"/>
      <c r="BVU149" s="135"/>
      <c r="BVV149" s="135"/>
      <c r="BVW149" s="135"/>
      <c r="BVX149" s="135"/>
      <c r="BVY149" s="135"/>
      <c r="BVZ149" s="135"/>
      <c r="BWA149" s="135"/>
      <c r="BWB149" s="135"/>
      <c r="BWC149" s="135"/>
      <c r="BWD149" s="135"/>
      <c r="BWE149" s="135"/>
      <c r="BWF149" s="135"/>
      <c r="BWG149" s="135"/>
      <c r="BWH149" s="135"/>
      <c r="BWI149" s="135"/>
      <c r="BWJ149" s="135"/>
      <c r="BWK149" s="135"/>
      <c r="BWL149" s="135"/>
      <c r="BWM149" s="135"/>
      <c r="BWN149" s="135"/>
      <c r="BWO149" s="135"/>
      <c r="BWP149" s="135"/>
      <c r="BWQ149" s="135"/>
      <c r="BWR149" s="135"/>
      <c r="BWS149" s="135"/>
      <c r="BWT149" s="135"/>
      <c r="BWU149" s="135"/>
      <c r="BWV149" s="135"/>
      <c r="BWW149" s="135"/>
      <c r="BWX149" s="135"/>
      <c r="BWY149" s="135"/>
      <c r="BWZ149" s="135"/>
      <c r="BXA149" s="135"/>
      <c r="BXB149" s="135"/>
      <c r="BXC149" s="135"/>
      <c r="BXD149" s="135"/>
      <c r="BXE149" s="135"/>
      <c r="BXF149" s="135"/>
      <c r="BXG149" s="135"/>
      <c r="BXH149" s="135"/>
      <c r="BXI149" s="135"/>
      <c r="BXJ149" s="135"/>
      <c r="BXK149" s="135"/>
      <c r="BXL149" s="135"/>
      <c r="BXM149" s="135"/>
      <c r="BXN149" s="135"/>
      <c r="BXO149" s="135"/>
      <c r="BXP149" s="135"/>
      <c r="BXQ149" s="135"/>
      <c r="BXR149" s="135"/>
      <c r="BXS149" s="135"/>
      <c r="BXT149" s="135"/>
      <c r="BXU149" s="135"/>
      <c r="BXV149" s="135"/>
      <c r="BXW149" s="135"/>
      <c r="BXX149" s="135"/>
      <c r="BXY149" s="135"/>
      <c r="BXZ149" s="135"/>
      <c r="BYA149" s="135"/>
      <c r="BYB149" s="135"/>
      <c r="BYC149" s="135"/>
      <c r="BYD149" s="135"/>
      <c r="BYE149" s="135"/>
      <c r="BYF149" s="135"/>
      <c r="BYG149" s="135"/>
      <c r="BYH149" s="135"/>
      <c r="BYI149" s="135"/>
      <c r="BYJ149" s="135"/>
      <c r="BYK149" s="135"/>
      <c r="BYL149" s="135"/>
      <c r="BYM149" s="135"/>
      <c r="BYN149" s="135"/>
      <c r="BYO149" s="135"/>
      <c r="BYP149" s="135"/>
      <c r="BYQ149" s="135"/>
      <c r="BYR149" s="135"/>
      <c r="BYS149" s="135"/>
      <c r="BYT149" s="135"/>
      <c r="BYU149" s="135"/>
      <c r="BYV149" s="135"/>
      <c r="BYW149" s="135"/>
      <c r="BYX149" s="135"/>
      <c r="BYY149" s="135"/>
      <c r="BYZ149" s="135"/>
      <c r="BZA149" s="135"/>
      <c r="BZB149" s="135"/>
      <c r="BZC149" s="135"/>
      <c r="BZD149" s="135"/>
      <c r="BZE149" s="135"/>
      <c r="BZF149" s="135"/>
      <c r="BZG149" s="135"/>
      <c r="BZH149" s="135"/>
      <c r="BZI149" s="135"/>
      <c r="BZJ149" s="135"/>
      <c r="BZK149" s="135"/>
      <c r="BZL149" s="135"/>
      <c r="BZM149" s="135"/>
      <c r="BZN149" s="135"/>
      <c r="BZO149" s="135"/>
      <c r="BZP149" s="135"/>
      <c r="BZQ149" s="135"/>
      <c r="BZR149" s="135"/>
      <c r="BZS149" s="135"/>
      <c r="BZT149" s="135"/>
      <c r="BZU149" s="135"/>
      <c r="BZV149" s="135"/>
      <c r="BZW149" s="135"/>
      <c r="BZX149" s="135"/>
      <c r="BZY149" s="135"/>
      <c r="BZZ149" s="135"/>
      <c r="CAA149" s="135"/>
      <c r="CAB149" s="135"/>
      <c r="CAC149" s="135"/>
      <c r="CAD149" s="135"/>
      <c r="CAE149" s="135"/>
      <c r="CAF149" s="135"/>
      <c r="CAG149" s="135"/>
      <c r="CAH149" s="135"/>
      <c r="CAI149" s="135"/>
      <c r="CAJ149" s="135"/>
      <c r="CAK149" s="135"/>
      <c r="CAL149" s="135"/>
      <c r="CAM149" s="135"/>
      <c r="CAN149" s="135"/>
      <c r="CAO149" s="135"/>
      <c r="CAP149" s="135"/>
      <c r="CAQ149" s="135"/>
      <c r="CAR149" s="135"/>
      <c r="CAS149" s="135"/>
      <c r="CAT149" s="135"/>
      <c r="CAU149" s="135"/>
      <c r="CAV149" s="135"/>
      <c r="CAW149" s="135"/>
      <c r="CAX149" s="135"/>
      <c r="CAY149" s="135"/>
      <c r="CAZ149" s="135"/>
      <c r="CBA149" s="135"/>
      <c r="CBB149" s="135"/>
      <c r="CBC149" s="135"/>
      <c r="CBD149" s="135"/>
      <c r="CBE149" s="135"/>
      <c r="CBF149" s="135"/>
      <c r="CBG149" s="135"/>
      <c r="CBH149" s="135"/>
      <c r="CBI149" s="135"/>
      <c r="CBJ149" s="135"/>
      <c r="CBK149" s="135"/>
      <c r="CBL149" s="135"/>
      <c r="CBM149" s="135"/>
      <c r="CBN149" s="135"/>
      <c r="CBO149" s="135"/>
      <c r="CBP149" s="135"/>
      <c r="CBQ149" s="135"/>
      <c r="CBR149" s="135"/>
      <c r="CBS149" s="135"/>
      <c r="CBT149" s="135"/>
      <c r="CBU149" s="135"/>
      <c r="CBV149" s="135"/>
      <c r="CBW149" s="135"/>
      <c r="CBX149" s="135"/>
    </row>
    <row r="150" spans="1:2104" s="142" customFormat="1">
      <c r="A150" s="138"/>
      <c r="B150" s="139"/>
      <c r="C150" s="139"/>
      <c r="D150" s="139"/>
      <c r="E150" s="139"/>
      <c r="F150" s="139"/>
      <c r="G150" s="139"/>
      <c r="H150" s="139"/>
      <c r="I150" s="139"/>
      <c r="J150" s="139"/>
      <c r="ACR150" s="136"/>
      <c r="ACS150" s="136"/>
      <c r="ACT150" s="136"/>
      <c r="ACU150" s="136"/>
      <c r="ACV150" s="136"/>
      <c r="ACW150" s="136"/>
      <c r="ACX150" s="136"/>
      <c r="ACY150" s="136"/>
      <c r="ACZ150" s="136"/>
      <c r="ADA150" s="136"/>
      <c r="ADB150" s="136"/>
      <c r="ADC150" s="136"/>
      <c r="ADD150" s="136"/>
      <c r="ADE150" s="136"/>
      <c r="ADF150" s="136"/>
      <c r="ADG150" s="136"/>
      <c r="ADH150" s="136"/>
      <c r="ADI150" s="136"/>
      <c r="ADJ150" s="136"/>
      <c r="ADK150" s="136"/>
      <c r="ADL150" s="136"/>
      <c r="ADM150" s="136"/>
      <c r="ADN150" s="136"/>
      <c r="ADO150" s="136"/>
      <c r="ADP150" s="136"/>
      <c r="ADQ150" s="136"/>
      <c r="ADR150" s="136"/>
      <c r="ADS150" s="136"/>
      <c r="ADT150" s="136"/>
      <c r="ADU150" s="136"/>
      <c r="ADV150" s="136"/>
      <c r="ADW150" s="136"/>
      <c r="ADX150" s="136"/>
      <c r="ADY150" s="136"/>
      <c r="ADZ150" s="136"/>
      <c r="AEA150" s="136"/>
      <c r="AEB150" s="136"/>
      <c r="AEC150" s="136"/>
      <c r="AED150" s="136"/>
      <c r="AEE150" s="136"/>
      <c r="AEF150" s="136"/>
      <c r="AEG150" s="136"/>
      <c r="AEH150" s="136"/>
      <c r="AEI150" s="136"/>
      <c r="AEJ150" s="136"/>
      <c r="AEK150" s="136"/>
      <c r="AEL150" s="136"/>
      <c r="AEM150" s="136"/>
      <c r="AEN150" s="136"/>
      <c r="AEO150" s="136"/>
      <c r="AEP150" s="136"/>
      <c r="AEQ150" s="136"/>
      <c r="AER150" s="136"/>
      <c r="AES150" s="136"/>
      <c r="AET150" s="136"/>
      <c r="AEU150" s="136"/>
      <c r="AEV150" s="136"/>
      <c r="AEW150" s="136"/>
      <c r="AEX150" s="136"/>
      <c r="AEY150" s="136"/>
      <c r="AEZ150" s="136"/>
      <c r="AFA150" s="136"/>
      <c r="AFB150" s="136"/>
      <c r="AFC150" s="136"/>
      <c r="AFD150" s="136"/>
      <c r="AFE150" s="136"/>
      <c r="AFF150" s="136"/>
      <c r="AFG150" s="136"/>
      <c r="AFH150" s="136"/>
      <c r="AFI150" s="136"/>
      <c r="AFJ150" s="136"/>
      <c r="AFK150" s="136"/>
      <c r="AFL150" s="136"/>
      <c r="AFM150" s="136"/>
      <c r="AFN150" s="136"/>
      <c r="AFO150" s="136"/>
      <c r="AFP150" s="136"/>
      <c r="AFQ150" s="136"/>
      <c r="AFR150" s="136"/>
      <c r="AFS150" s="136"/>
      <c r="AFT150" s="136"/>
      <c r="AFU150" s="136"/>
      <c r="AFV150" s="136"/>
      <c r="AFW150" s="136"/>
      <c r="AFX150" s="136"/>
      <c r="AFY150" s="136"/>
      <c r="AFZ150" s="136"/>
      <c r="AGA150" s="136"/>
      <c r="AGB150" s="136"/>
      <c r="AGC150" s="136"/>
      <c r="AGD150" s="136"/>
      <c r="AGE150" s="136"/>
      <c r="AGF150" s="136"/>
      <c r="AGG150" s="136"/>
      <c r="AGH150" s="136"/>
      <c r="AGI150" s="136"/>
      <c r="AGJ150" s="136"/>
      <c r="AGK150" s="136"/>
      <c r="AGL150" s="136"/>
      <c r="AGM150" s="136"/>
      <c r="AGN150" s="136"/>
      <c r="AGO150" s="136"/>
      <c r="AGP150" s="136"/>
      <c r="AGQ150" s="136"/>
      <c r="AGR150" s="136"/>
      <c r="AGS150" s="136"/>
      <c r="AGT150" s="136"/>
      <c r="AGU150" s="136"/>
      <c r="AGV150" s="136"/>
      <c r="AGW150" s="136"/>
      <c r="AGX150" s="136"/>
      <c r="AGY150" s="136"/>
      <c r="AGZ150" s="136"/>
      <c r="AHA150" s="136"/>
      <c r="AHB150" s="136"/>
      <c r="AHC150" s="136"/>
      <c r="AHD150" s="136"/>
      <c r="AHE150" s="136"/>
      <c r="AHF150" s="136"/>
      <c r="AHG150" s="136"/>
      <c r="AHH150" s="136"/>
      <c r="AHI150" s="136"/>
      <c r="AHJ150" s="136"/>
      <c r="AHK150" s="136"/>
      <c r="AHL150" s="136"/>
      <c r="AHM150" s="136"/>
      <c r="AHN150" s="136"/>
      <c r="AHO150" s="136"/>
      <c r="AHP150" s="136"/>
      <c r="AHQ150" s="136"/>
      <c r="AHR150" s="136"/>
      <c r="AHS150" s="136"/>
      <c r="AHT150" s="136"/>
      <c r="AHU150" s="136"/>
      <c r="AHV150" s="136"/>
      <c r="AHW150" s="136"/>
      <c r="AHX150" s="136"/>
      <c r="AHY150" s="136"/>
      <c r="AHZ150" s="136"/>
      <c r="AIA150" s="136"/>
      <c r="AIB150" s="136"/>
      <c r="AIC150" s="136"/>
      <c r="AID150" s="136"/>
      <c r="AIE150" s="136"/>
      <c r="AIF150" s="136"/>
      <c r="AIG150" s="136"/>
      <c r="AIH150" s="136"/>
      <c r="AII150" s="136"/>
      <c r="AIJ150" s="136"/>
      <c r="AIK150" s="136"/>
      <c r="AIL150" s="136"/>
      <c r="AIM150" s="136"/>
      <c r="AIN150" s="136"/>
      <c r="AIO150" s="136"/>
      <c r="AIP150" s="136"/>
      <c r="AIQ150" s="136"/>
      <c r="AIR150" s="136"/>
      <c r="AIS150" s="136"/>
      <c r="AIT150" s="136"/>
      <c r="AIU150" s="136"/>
      <c r="AIV150" s="136"/>
      <c r="AIW150" s="136"/>
      <c r="AIX150" s="136"/>
      <c r="AIY150" s="136"/>
      <c r="AIZ150" s="136"/>
      <c r="AJA150" s="136"/>
      <c r="AJB150" s="136"/>
      <c r="AJC150" s="136"/>
      <c r="AJD150" s="136"/>
      <c r="AJE150" s="136"/>
      <c r="AJF150" s="136"/>
      <c r="AJG150" s="136"/>
      <c r="AJH150" s="136"/>
      <c r="AJI150" s="136"/>
      <c r="AJJ150" s="136"/>
      <c r="AJK150" s="136"/>
      <c r="AJL150" s="136"/>
      <c r="AJM150" s="136"/>
      <c r="AJN150" s="136"/>
      <c r="AJO150" s="136"/>
      <c r="AJP150" s="136"/>
      <c r="AJQ150" s="136"/>
      <c r="AJR150" s="136"/>
      <c r="AJS150" s="136"/>
      <c r="AJT150" s="136"/>
      <c r="AJU150" s="136"/>
      <c r="AJV150" s="136"/>
      <c r="AJW150" s="136"/>
      <c r="AJX150" s="136"/>
      <c r="AJY150" s="136"/>
      <c r="AJZ150" s="136"/>
      <c r="AKA150" s="136"/>
      <c r="AKB150" s="136"/>
      <c r="AKC150" s="136"/>
      <c r="AKD150" s="136"/>
      <c r="AKE150" s="136"/>
      <c r="AKF150" s="136"/>
      <c r="AKG150" s="136"/>
      <c r="AKH150" s="136"/>
      <c r="AKI150" s="136"/>
      <c r="AKJ150" s="136"/>
      <c r="AKK150" s="136"/>
      <c r="AKL150" s="136"/>
      <c r="AKM150" s="136"/>
      <c r="AKN150" s="136"/>
      <c r="AKO150" s="136"/>
      <c r="AKP150" s="136"/>
      <c r="AKQ150" s="136"/>
      <c r="AKR150" s="136"/>
      <c r="AKS150" s="136"/>
      <c r="AKT150" s="136"/>
      <c r="AKU150" s="136"/>
      <c r="AKV150" s="136"/>
      <c r="AKW150" s="136"/>
      <c r="AKX150" s="136"/>
      <c r="AKY150" s="136"/>
      <c r="AKZ150" s="136"/>
      <c r="ALA150" s="136"/>
      <c r="ALB150" s="136"/>
      <c r="ALC150" s="136"/>
      <c r="ALD150" s="136"/>
      <c r="ALE150" s="136"/>
      <c r="ALF150" s="136"/>
      <c r="ALG150" s="136"/>
      <c r="ALH150" s="136"/>
      <c r="ALI150" s="136"/>
      <c r="ALJ150" s="136"/>
      <c r="ALK150" s="136"/>
      <c r="ALL150" s="136"/>
      <c r="ALM150" s="136"/>
      <c r="ALN150" s="136"/>
      <c r="ALO150" s="136"/>
      <c r="ALP150" s="136"/>
      <c r="ALQ150" s="136"/>
      <c r="ALR150" s="136"/>
      <c r="ALS150" s="136"/>
      <c r="ALT150" s="136"/>
      <c r="ALU150" s="136"/>
      <c r="ALV150" s="136"/>
      <c r="ALW150" s="136"/>
      <c r="ALX150" s="136"/>
      <c r="ALY150" s="136"/>
      <c r="ALZ150" s="136"/>
      <c r="AMA150" s="136"/>
      <c r="AMB150" s="136"/>
      <c r="AMC150" s="136"/>
      <c r="AMD150" s="136"/>
      <c r="AME150" s="136"/>
      <c r="AMF150" s="136"/>
      <c r="AMG150" s="136"/>
      <c r="AMH150" s="136"/>
      <c r="AMI150" s="136"/>
      <c r="AMJ150" s="136"/>
      <c r="AMK150" s="136"/>
      <c r="AML150" s="136"/>
      <c r="AMM150" s="136"/>
      <c r="AMN150" s="136"/>
      <c r="AMO150" s="136"/>
      <c r="AMP150" s="136"/>
      <c r="AMQ150" s="136"/>
      <c r="AMR150" s="136"/>
      <c r="AMS150" s="136"/>
      <c r="AMT150" s="136"/>
      <c r="AMU150" s="136"/>
      <c r="AMV150" s="136"/>
      <c r="AMW150" s="136"/>
      <c r="AMX150" s="136"/>
      <c r="AMY150" s="136"/>
      <c r="AMZ150" s="136"/>
      <c r="ANA150" s="136"/>
      <c r="ANB150" s="136"/>
      <c r="ANC150" s="136"/>
      <c r="AND150" s="136"/>
      <c r="ANE150" s="136"/>
      <c r="ANF150" s="136"/>
      <c r="ANG150" s="136"/>
      <c r="ANH150" s="136"/>
      <c r="ANI150" s="136"/>
      <c r="ANJ150" s="136"/>
      <c r="ANK150" s="136"/>
      <c r="ANL150" s="136"/>
      <c r="ANM150" s="136"/>
      <c r="ANN150" s="136"/>
      <c r="ANO150" s="136"/>
      <c r="ANP150" s="136"/>
      <c r="ANQ150" s="136"/>
      <c r="ANR150" s="136"/>
      <c r="ANS150" s="136"/>
      <c r="ANT150" s="136"/>
      <c r="ANU150" s="136"/>
      <c r="ANV150" s="136"/>
      <c r="ANW150" s="136"/>
      <c r="ANX150" s="136"/>
      <c r="ANY150" s="136"/>
      <c r="ANZ150" s="136"/>
      <c r="AOA150" s="136"/>
      <c r="AOB150" s="136"/>
      <c r="AOC150" s="136"/>
      <c r="AOD150" s="136"/>
      <c r="AOE150" s="136"/>
      <c r="AOF150" s="136"/>
      <c r="AOG150" s="136"/>
      <c r="AOH150" s="136"/>
      <c r="AOI150" s="136"/>
      <c r="AOJ150" s="136"/>
      <c r="AOK150" s="136"/>
      <c r="AOL150" s="136"/>
      <c r="AOM150" s="136"/>
      <c r="AON150" s="136"/>
      <c r="AOO150" s="136"/>
      <c r="AOP150" s="136"/>
      <c r="AOQ150" s="136"/>
      <c r="AOR150" s="136"/>
      <c r="AOS150" s="136"/>
      <c r="AOT150" s="136"/>
      <c r="AOU150" s="136"/>
      <c r="AOV150" s="136"/>
      <c r="AOW150" s="136"/>
      <c r="AOX150" s="136"/>
      <c r="AOY150" s="136"/>
      <c r="AOZ150" s="136"/>
      <c r="APA150" s="136"/>
      <c r="APB150" s="136"/>
      <c r="APC150" s="136"/>
      <c r="APD150" s="136"/>
      <c r="APE150" s="136"/>
      <c r="APF150" s="136"/>
      <c r="APG150" s="136"/>
      <c r="APH150" s="136"/>
      <c r="API150" s="136"/>
      <c r="APJ150" s="136"/>
      <c r="APK150" s="136"/>
      <c r="APL150" s="136"/>
      <c r="APM150" s="136"/>
      <c r="APN150" s="136"/>
      <c r="APO150" s="136"/>
      <c r="APP150" s="136"/>
      <c r="APQ150" s="136"/>
      <c r="APR150" s="136"/>
      <c r="APS150" s="136"/>
      <c r="APT150" s="136"/>
      <c r="APU150" s="136"/>
      <c r="APV150" s="136"/>
      <c r="APW150" s="136"/>
      <c r="APX150" s="136"/>
      <c r="APY150" s="136"/>
      <c r="APZ150" s="136"/>
      <c r="AQA150" s="136"/>
      <c r="AQB150" s="136"/>
      <c r="AQC150" s="136"/>
      <c r="AQD150" s="136"/>
      <c r="AQE150" s="136"/>
      <c r="AQF150" s="136"/>
      <c r="AQG150" s="136"/>
      <c r="AQH150" s="136"/>
      <c r="AQI150" s="136"/>
      <c r="AQJ150" s="136"/>
      <c r="AQK150" s="136"/>
      <c r="AQL150" s="136"/>
      <c r="AQM150" s="136"/>
      <c r="AQN150" s="136"/>
      <c r="AQO150" s="136"/>
      <c r="AQP150" s="136"/>
      <c r="AQQ150" s="136"/>
      <c r="AQR150" s="136"/>
      <c r="AQS150" s="136"/>
      <c r="AQT150" s="136"/>
      <c r="AQU150" s="136"/>
      <c r="AQV150" s="136"/>
      <c r="AQW150" s="136"/>
      <c r="AQX150" s="136"/>
      <c r="AQY150" s="136"/>
      <c r="AQZ150" s="136"/>
      <c r="ARA150" s="136"/>
      <c r="ARB150" s="136"/>
      <c r="ARC150" s="136"/>
      <c r="ARD150" s="136"/>
      <c r="ARE150" s="136"/>
      <c r="ARF150" s="136"/>
      <c r="ARG150" s="136"/>
      <c r="ARH150" s="136"/>
      <c r="ARI150" s="136"/>
      <c r="ARJ150" s="136"/>
      <c r="ARK150" s="136"/>
      <c r="ARL150" s="136"/>
      <c r="ARM150" s="136"/>
      <c r="ARN150" s="136"/>
      <c r="ARO150" s="136"/>
      <c r="ARP150" s="136"/>
      <c r="ARQ150" s="136"/>
      <c r="ARR150" s="136"/>
      <c r="ARS150" s="136"/>
      <c r="ART150" s="136"/>
      <c r="ARU150" s="136"/>
      <c r="ARV150" s="136"/>
      <c r="ARW150" s="136"/>
      <c r="ARX150" s="136"/>
      <c r="ARY150" s="136"/>
      <c r="ARZ150" s="136"/>
      <c r="ASA150" s="136"/>
      <c r="ASB150" s="136"/>
      <c r="ASC150" s="136"/>
      <c r="ASD150" s="136"/>
      <c r="ASE150" s="136"/>
      <c r="ASF150" s="136"/>
      <c r="ASG150" s="136"/>
      <c r="ASH150" s="136"/>
      <c r="ASI150" s="136"/>
      <c r="ASJ150" s="136"/>
      <c r="ASK150" s="136"/>
      <c r="ASL150" s="136"/>
      <c r="ASM150" s="136"/>
      <c r="ASN150" s="136"/>
      <c r="ASO150" s="136"/>
      <c r="ASP150" s="136"/>
      <c r="ASQ150" s="136"/>
      <c r="ASR150" s="136"/>
      <c r="ASS150" s="136"/>
      <c r="AST150" s="136"/>
      <c r="ASU150" s="136"/>
      <c r="ASV150" s="136"/>
      <c r="ASW150" s="136"/>
      <c r="ASX150" s="136"/>
      <c r="ASY150" s="136"/>
      <c r="ASZ150" s="136"/>
      <c r="ATA150" s="136"/>
      <c r="ATB150" s="136"/>
      <c r="ATC150" s="136"/>
      <c r="ATD150" s="136"/>
      <c r="ATE150" s="136"/>
      <c r="ATF150" s="136"/>
      <c r="ATG150" s="136"/>
      <c r="ATH150" s="136"/>
      <c r="ATI150" s="136"/>
      <c r="ATJ150" s="136"/>
      <c r="ATK150" s="136"/>
      <c r="ATL150" s="136"/>
      <c r="ATM150" s="136"/>
      <c r="ATN150" s="136"/>
      <c r="ATO150" s="136"/>
      <c r="ATP150" s="136"/>
      <c r="ATQ150" s="136"/>
      <c r="ATR150" s="136"/>
      <c r="ATS150" s="136"/>
      <c r="ATT150" s="136"/>
      <c r="ATU150" s="136"/>
      <c r="ATV150" s="136"/>
      <c r="ATW150" s="136"/>
      <c r="ATX150" s="136"/>
      <c r="ATY150" s="135"/>
      <c r="ATZ150" s="135"/>
      <c r="AUA150" s="135"/>
      <c r="AUB150" s="135"/>
      <c r="AUC150" s="135"/>
      <c r="AUD150" s="135"/>
      <c r="AUE150" s="135"/>
      <c r="AUF150" s="135"/>
      <c r="AUG150" s="135"/>
      <c r="AUH150" s="135"/>
      <c r="AUI150" s="135"/>
      <c r="AUJ150" s="135"/>
      <c r="AUK150" s="135"/>
      <c r="AUL150" s="135"/>
      <c r="AUM150" s="135"/>
      <c r="AUN150" s="135"/>
      <c r="AUO150" s="135"/>
      <c r="AUP150" s="135"/>
      <c r="AUQ150" s="135"/>
      <c r="AUR150" s="135"/>
      <c r="AUS150" s="135"/>
      <c r="AUT150" s="135"/>
      <c r="AUU150" s="135"/>
      <c r="AUV150" s="135"/>
      <c r="AUW150" s="135"/>
      <c r="AUX150" s="135"/>
      <c r="AUY150" s="135"/>
      <c r="AUZ150" s="135"/>
      <c r="AVA150" s="135"/>
      <c r="AVB150" s="135"/>
      <c r="AVC150" s="135"/>
      <c r="AVD150" s="135"/>
      <c r="AVE150" s="135"/>
      <c r="AVF150" s="135"/>
      <c r="AVG150" s="135"/>
      <c r="AVH150" s="135"/>
      <c r="AVI150" s="135"/>
      <c r="AVJ150" s="135"/>
      <c r="AVK150" s="135"/>
      <c r="AVL150" s="135"/>
      <c r="AVM150" s="135"/>
      <c r="AVN150" s="135"/>
      <c r="AVO150" s="135"/>
      <c r="AVP150" s="135"/>
      <c r="AVQ150" s="135"/>
      <c r="AVR150" s="135"/>
      <c r="AVS150" s="135"/>
      <c r="AVT150" s="135"/>
      <c r="AVU150" s="135"/>
      <c r="AVV150" s="135"/>
      <c r="AVW150" s="135"/>
      <c r="AVX150" s="135"/>
      <c r="AVY150" s="135"/>
      <c r="AVZ150" s="135"/>
      <c r="AWA150" s="135"/>
      <c r="AWB150" s="135"/>
      <c r="AWC150" s="135"/>
      <c r="AWD150" s="135"/>
      <c r="AWE150" s="135"/>
      <c r="AWF150" s="135"/>
      <c r="AWG150" s="135"/>
      <c r="AWH150" s="135"/>
      <c r="AWI150" s="135"/>
      <c r="AWJ150" s="135"/>
      <c r="AWK150" s="135"/>
      <c r="AWL150" s="135"/>
      <c r="AWM150" s="135"/>
      <c r="AWN150" s="135"/>
      <c r="AWO150" s="135"/>
      <c r="AWP150" s="135"/>
      <c r="AWQ150" s="135"/>
      <c r="AWR150" s="135"/>
      <c r="AWS150" s="135"/>
      <c r="AWT150" s="135"/>
      <c r="AWU150" s="135"/>
      <c r="AWV150" s="135"/>
      <c r="AWW150" s="135"/>
      <c r="AWX150" s="135"/>
      <c r="AWY150" s="135"/>
      <c r="AWZ150" s="135"/>
      <c r="AXA150" s="135"/>
      <c r="AXB150" s="135"/>
      <c r="AXC150" s="135"/>
      <c r="AXD150" s="135"/>
      <c r="AXE150" s="135"/>
      <c r="AXF150" s="135"/>
      <c r="AXG150" s="135"/>
      <c r="AXH150" s="135"/>
      <c r="AXI150" s="135"/>
      <c r="AXJ150" s="135"/>
      <c r="AXK150" s="135"/>
      <c r="AXL150" s="135"/>
      <c r="AXM150" s="135"/>
      <c r="AXN150" s="135"/>
      <c r="AXO150" s="135"/>
      <c r="AXP150" s="135"/>
      <c r="AXQ150" s="135"/>
      <c r="AXR150" s="135"/>
      <c r="AXS150" s="135"/>
      <c r="AXT150" s="135"/>
      <c r="AXU150" s="135"/>
      <c r="AXV150" s="135"/>
      <c r="AXW150" s="135"/>
      <c r="AXX150" s="135"/>
      <c r="AXY150" s="135"/>
      <c r="AXZ150" s="135"/>
      <c r="AYA150" s="135"/>
      <c r="AYB150" s="135"/>
      <c r="AYC150" s="135"/>
      <c r="AYD150" s="135"/>
      <c r="AYE150" s="135"/>
      <c r="AYF150" s="135"/>
      <c r="AYG150" s="135"/>
      <c r="AYH150" s="135"/>
      <c r="AYI150" s="135"/>
      <c r="AYJ150" s="135"/>
      <c r="AYK150" s="135"/>
      <c r="AYL150" s="135"/>
      <c r="AYM150" s="135"/>
      <c r="AYN150" s="135"/>
      <c r="AYO150" s="135"/>
      <c r="AYP150" s="135"/>
      <c r="AYQ150" s="135"/>
      <c r="AYR150" s="135"/>
      <c r="AYS150" s="135"/>
      <c r="AYT150" s="135"/>
      <c r="AYU150" s="135"/>
      <c r="AYV150" s="135"/>
      <c r="AYW150" s="135"/>
      <c r="AYX150" s="135"/>
      <c r="AYY150" s="135"/>
      <c r="AYZ150" s="135"/>
      <c r="AZA150" s="135"/>
      <c r="AZB150" s="135"/>
      <c r="AZC150" s="135"/>
      <c r="AZD150" s="135"/>
      <c r="AZE150" s="135"/>
      <c r="AZF150" s="135"/>
      <c r="AZG150" s="135"/>
      <c r="AZH150" s="135"/>
      <c r="AZI150" s="135"/>
      <c r="AZJ150" s="135"/>
      <c r="AZK150" s="135"/>
      <c r="AZL150" s="135"/>
      <c r="AZM150" s="135"/>
      <c r="AZN150" s="135"/>
      <c r="AZO150" s="135"/>
      <c r="AZP150" s="135"/>
      <c r="AZQ150" s="135"/>
      <c r="AZR150" s="135"/>
      <c r="AZS150" s="135"/>
      <c r="AZT150" s="135"/>
      <c r="AZU150" s="135"/>
      <c r="AZV150" s="135"/>
      <c r="AZW150" s="135"/>
      <c r="AZX150" s="135"/>
      <c r="AZY150" s="135"/>
      <c r="AZZ150" s="135"/>
      <c r="BAA150" s="135"/>
      <c r="BAB150" s="135"/>
      <c r="BAC150" s="135"/>
      <c r="BAD150" s="135"/>
      <c r="BAE150" s="135"/>
      <c r="BAF150" s="135"/>
      <c r="BAG150" s="135"/>
      <c r="BAH150" s="135"/>
      <c r="BAI150" s="135"/>
      <c r="BAJ150" s="135"/>
      <c r="BAK150" s="135"/>
      <c r="BAL150" s="135"/>
      <c r="BAM150" s="135"/>
      <c r="BAN150" s="135"/>
      <c r="BAO150" s="135"/>
      <c r="BAP150" s="135"/>
      <c r="BAQ150" s="135"/>
      <c r="BAR150" s="135"/>
      <c r="BAS150" s="135"/>
      <c r="BAT150" s="135"/>
      <c r="BAU150" s="135"/>
      <c r="BAV150" s="135"/>
      <c r="BAW150" s="135"/>
      <c r="BAX150" s="135"/>
      <c r="BAY150" s="135"/>
      <c r="BAZ150" s="135"/>
      <c r="BBA150" s="135"/>
      <c r="BBB150" s="135"/>
      <c r="BBC150" s="135"/>
      <c r="BBD150" s="135"/>
      <c r="BBE150" s="135"/>
      <c r="BBF150" s="135"/>
      <c r="BBG150" s="135"/>
      <c r="BBH150" s="135"/>
      <c r="BBI150" s="135"/>
      <c r="BBJ150" s="135"/>
      <c r="BBK150" s="135"/>
      <c r="BBL150" s="135"/>
      <c r="BBM150" s="135"/>
      <c r="BBN150" s="135"/>
      <c r="BBO150" s="135"/>
      <c r="BBP150" s="135"/>
      <c r="BBQ150" s="135"/>
      <c r="BBR150" s="135"/>
      <c r="BBS150" s="135"/>
      <c r="BBT150" s="135"/>
      <c r="BBU150" s="135"/>
      <c r="BBV150" s="135"/>
      <c r="BBW150" s="135"/>
      <c r="BBX150" s="135"/>
      <c r="BBY150" s="135"/>
      <c r="BBZ150" s="135"/>
      <c r="BCA150" s="135"/>
      <c r="BCB150" s="135"/>
      <c r="BCC150" s="135"/>
      <c r="BCD150" s="135"/>
      <c r="BCE150" s="135"/>
      <c r="BCF150" s="135"/>
      <c r="BCG150" s="135"/>
      <c r="BCH150" s="135"/>
      <c r="BCI150" s="135"/>
      <c r="BCJ150" s="135"/>
      <c r="BCK150" s="135"/>
      <c r="BCL150" s="135"/>
      <c r="BCM150" s="135"/>
      <c r="BCN150" s="135"/>
      <c r="BCO150" s="135"/>
      <c r="BCP150" s="135"/>
      <c r="BCQ150" s="135"/>
      <c r="BCR150" s="135"/>
      <c r="BCS150" s="135"/>
      <c r="BCT150" s="135"/>
      <c r="BCU150" s="135"/>
      <c r="BCV150" s="135"/>
      <c r="BCW150" s="135"/>
      <c r="BCX150" s="135"/>
      <c r="BCY150" s="135"/>
      <c r="BCZ150" s="135"/>
      <c r="BDA150" s="135"/>
      <c r="BDB150" s="135"/>
      <c r="BDC150" s="135"/>
      <c r="BDD150" s="135"/>
      <c r="BDE150" s="135"/>
      <c r="BDF150" s="135"/>
      <c r="BDG150" s="135"/>
      <c r="BDH150" s="135"/>
      <c r="BDI150" s="135"/>
      <c r="BDJ150" s="135"/>
      <c r="BDK150" s="135"/>
      <c r="BDL150" s="135"/>
      <c r="BDM150" s="135"/>
      <c r="BDN150" s="135"/>
      <c r="BDO150" s="135"/>
      <c r="BDP150" s="135"/>
      <c r="BDQ150" s="135"/>
      <c r="BDR150" s="135"/>
      <c r="BDS150" s="135"/>
      <c r="BDT150" s="135"/>
      <c r="BDU150" s="135"/>
      <c r="BDV150" s="135"/>
      <c r="BDW150" s="135"/>
      <c r="BDX150" s="135"/>
      <c r="BDY150" s="135"/>
      <c r="BDZ150" s="135"/>
      <c r="BEA150" s="135"/>
      <c r="BEB150" s="135"/>
      <c r="BEC150" s="135"/>
      <c r="BED150" s="135"/>
      <c r="BEE150" s="135"/>
      <c r="BEF150" s="135"/>
      <c r="BEG150" s="135"/>
      <c r="BEH150" s="135"/>
      <c r="BEI150" s="135"/>
      <c r="BEJ150" s="135"/>
      <c r="BEK150" s="135"/>
      <c r="BEL150" s="135"/>
      <c r="BEM150" s="135"/>
      <c r="BEN150" s="135"/>
      <c r="BEO150" s="135"/>
      <c r="BEP150" s="135"/>
      <c r="BEQ150" s="135"/>
      <c r="BER150" s="135"/>
      <c r="BES150" s="135"/>
      <c r="BET150" s="135"/>
      <c r="BEU150" s="135"/>
      <c r="BEV150" s="135"/>
      <c r="BEW150" s="135"/>
      <c r="BEX150" s="135"/>
      <c r="BEY150" s="135"/>
      <c r="BEZ150" s="135"/>
      <c r="BFA150" s="135"/>
      <c r="BFB150" s="135"/>
      <c r="BFC150" s="135"/>
      <c r="BFD150" s="135"/>
      <c r="BFE150" s="135"/>
      <c r="BFF150" s="135"/>
      <c r="BFG150" s="135"/>
      <c r="BFH150" s="135"/>
      <c r="BFI150" s="135"/>
      <c r="BFJ150" s="135"/>
      <c r="BFK150" s="135"/>
      <c r="BFL150" s="135"/>
      <c r="BFM150" s="135"/>
      <c r="BFN150" s="135"/>
      <c r="BFO150" s="135"/>
      <c r="BFP150" s="135"/>
      <c r="BFQ150" s="135"/>
      <c r="BFR150" s="135"/>
      <c r="BFS150" s="135"/>
      <c r="BFT150" s="135"/>
      <c r="BFU150" s="135"/>
      <c r="BFV150" s="135"/>
      <c r="BFW150" s="135"/>
      <c r="BFX150" s="135"/>
      <c r="BFY150" s="135"/>
      <c r="BFZ150" s="135"/>
      <c r="BGA150" s="135"/>
      <c r="BGB150" s="135"/>
      <c r="BGC150" s="135"/>
      <c r="BGD150" s="135"/>
      <c r="BGE150" s="135"/>
      <c r="BGF150" s="135"/>
      <c r="BGG150" s="135"/>
      <c r="BGH150" s="135"/>
      <c r="BGI150" s="135"/>
      <c r="BGJ150" s="135"/>
      <c r="BGK150" s="135"/>
      <c r="BGL150" s="135"/>
      <c r="BGM150" s="135"/>
      <c r="BGN150" s="135"/>
      <c r="BGO150" s="135"/>
      <c r="BGP150" s="135"/>
      <c r="BGQ150" s="135"/>
      <c r="BGR150" s="135"/>
      <c r="BGS150" s="135"/>
      <c r="BGT150" s="135"/>
      <c r="BGU150" s="135"/>
      <c r="BGV150" s="135"/>
      <c r="BGW150" s="135"/>
      <c r="BGX150" s="135"/>
      <c r="BGY150" s="135"/>
      <c r="BGZ150" s="135"/>
      <c r="BHA150" s="135"/>
      <c r="BHB150" s="135"/>
      <c r="BHC150" s="135"/>
      <c r="BHD150" s="135"/>
      <c r="BHE150" s="135"/>
      <c r="BHF150" s="135"/>
      <c r="BHG150" s="135"/>
      <c r="BHH150" s="135"/>
      <c r="BHI150" s="135"/>
      <c r="BHJ150" s="135"/>
      <c r="BHK150" s="135"/>
      <c r="BHL150" s="135"/>
      <c r="BHM150" s="135"/>
      <c r="BHN150" s="135"/>
      <c r="BHO150" s="135"/>
      <c r="BHP150" s="135"/>
      <c r="BHQ150" s="135"/>
      <c r="BHR150" s="135"/>
      <c r="BHS150" s="135"/>
      <c r="BHT150" s="135"/>
      <c r="BHU150" s="135"/>
      <c r="BHV150" s="135"/>
      <c r="BHW150" s="135"/>
      <c r="BHX150" s="135"/>
      <c r="BHY150" s="135"/>
      <c r="BHZ150" s="135"/>
      <c r="BIA150" s="135"/>
      <c r="BIB150" s="135"/>
      <c r="BIC150" s="135"/>
      <c r="BID150" s="135"/>
      <c r="BIE150" s="135"/>
      <c r="BIF150" s="135"/>
      <c r="BIG150" s="135"/>
      <c r="BIH150" s="135"/>
      <c r="BII150" s="135"/>
      <c r="BIJ150" s="135"/>
      <c r="BIK150" s="135"/>
      <c r="BIL150" s="135"/>
      <c r="BIM150" s="135"/>
      <c r="BIN150" s="135"/>
      <c r="BIO150" s="135"/>
      <c r="BIP150" s="135"/>
      <c r="BIQ150" s="135"/>
      <c r="BIR150" s="135"/>
      <c r="BIS150" s="135"/>
      <c r="BIT150" s="135"/>
      <c r="BIU150" s="135"/>
      <c r="BIV150" s="135"/>
      <c r="BIW150" s="135"/>
      <c r="BIX150" s="135"/>
      <c r="BIY150" s="135"/>
      <c r="BIZ150" s="135"/>
      <c r="BJA150" s="135"/>
      <c r="BJB150" s="135"/>
      <c r="BJC150" s="135"/>
      <c r="BJD150" s="135"/>
      <c r="BJE150" s="135"/>
      <c r="BJF150" s="135"/>
      <c r="BJG150" s="135"/>
      <c r="BJH150" s="135"/>
      <c r="BJI150" s="135"/>
      <c r="BJJ150" s="135"/>
      <c r="BJK150" s="135"/>
      <c r="BJL150" s="135"/>
      <c r="BJM150" s="135"/>
      <c r="BJN150" s="135"/>
      <c r="BJO150" s="135"/>
      <c r="BJP150" s="135"/>
      <c r="BJQ150" s="135"/>
      <c r="BJR150" s="135"/>
      <c r="BJS150" s="135"/>
      <c r="BJT150" s="135"/>
      <c r="BJU150" s="135"/>
      <c r="BJV150" s="135"/>
      <c r="BJW150" s="135"/>
      <c r="BJX150" s="135"/>
      <c r="BJY150" s="135"/>
      <c r="BJZ150" s="135"/>
      <c r="BKA150" s="135"/>
      <c r="BKB150" s="135"/>
      <c r="BKC150" s="135"/>
      <c r="BKD150" s="135"/>
      <c r="BKE150" s="135"/>
      <c r="BKF150" s="135"/>
      <c r="BKG150" s="135"/>
      <c r="BKH150" s="135"/>
      <c r="BKI150" s="135"/>
      <c r="BKJ150" s="135"/>
      <c r="BKK150" s="135"/>
      <c r="BKL150" s="135"/>
      <c r="BKM150" s="135"/>
      <c r="BKN150" s="135"/>
      <c r="BKO150" s="135"/>
      <c r="BKP150" s="135"/>
      <c r="BKQ150" s="135"/>
      <c r="BKR150" s="135"/>
      <c r="BKS150" s="135"/>
      <c r="BKT150" s="135"/>
      <c r="BKU150" s="135"/>
      <c r="BKV150" s="135"/>
      <c r="BKW150" s="135"/>
      <c r="BKX150" s="135"/>
      <c r="BKY150" s="135"/>
      <c r="BKZ150" s="135"/>
      <c r="BLA150" s="135"/>
      <c r="BLB150" s="135"/>
      <c r="BLC150" s="135"/>
      <c r="BLD150" s="135"/>
      <c r="BLE150" s="135"/>
      <c r="BLF150" s="135"/>
      <c r="BLG150" s="135"/>
      <c r="BLH150" s="135"/>
      <c r="BLI150" s="135"/>
      <c r="BLJ150" s="135"/>
      <c r="BLK150" s="135"/>
      <c r="BLL150" s="135"/>
      <c r="BLM150" s="135"/>
      <c r="BLN150" s="135"/>
      <c r="BLO150" s="135"/>
      <c r="BLP150" s="135"/>
      <c r="BLQ150" s="135"/>
      <c r="BLR150" s="135"/>
      <c r="BLS150" s="135"/>
      <c r="BLT150" s="135"/>
      <c r="BLU150" s="135"/>
      <c r="BLV150" s="135"/>
      <c r="BLW150" s="135"/>
      <c r="BLX150" s="135"/>
      <c r="BLY150" s="135"/>
      <c r="BLZ150" s="135"/>
      <c r="BMA150" s="135"/>
      <c r="BMB150" s="135"/>
      <c r="BMC150" s="135"/>
      <c r="BMD150" s="135"/>
      <c r="BME150" s="135"/>
      <c r="BMF150" s="135"/>
      <c r="BMG150" s="135"/>
      <c r="BMH150" s="135"/>
      <c r="BMI150" s="135"/>
      <c r="BMJ150" s="135"/>
      <c r="BMK150" s="135"/>
      <c r="BML150" s="135"/>
      <c r="BMM150" s="135"/>
      <c r="BMN150" s="135"/>
      <c r="BMO150" s="135"/>
      <c r="BMP150" s="135"/>
      <c r="BMQ150" s="135"/>
      <c r="BMR150" s="135"/>
      <c r="BMS150" s="135"/>
      <c r="BMT150" s="135"/>
      <c r="BMU150" s="135"/>
      <c r="BMV150" s="135"/>
      <c r="BMW150" s="135"/>
      <c r="BMX150" s="135"/>
      <c r="BMY150" s="135"/>
      <c r="BMZ150" s="135"/>
      <c r="BNA150" s="135"/>
      <c r="BNB150" s="135"/>
      <c r="BNC150" s="135"/>
      <c r="BND150" s="135"/>
      <c r="BNE150" s="135"/>
      <c r="BNF150" s="135"/>
      <c r="BNG150" s="135"/>
      <c r="BNH150" s="135"/>
      <c r="BNI150" s="135"/>
      <c r="BNJ150" s="135"/>
      <c r="BNK150" s="135"/>
      <c r="BNL150" s="135"/>
      <c r="BNM150" s="135"/>
      <c r="BNN150" s="135"/>
      <c r="BNO150" s="135"/>
      <c r="BNP150" s="135"/>
      <c r="BNQ150" s="135"/>
      <c r="BNR150" s="135"/>
      <c r="BNS150" s="135"/>
      <c r="BNT150" s="135"/>
      <c r="BNU150" s="135"/>
      <c r="BNV150" s="135"/>
      <c r="BNW150" s="135"/>
      <c r="BNX150" s="135"/>
      <c r="BNY150" s="135"/>
      <c r="BNZ150" s="135"/>
      <c r="BOA150" s="135"/>
      <c r="BOB150" s="135"/>
      <c r="BOC150" s="135"/>
      <c r="BOD150" s="135"/>
      <c r="BOE150" s="135"/>
      <c r="BOF150" s="135"/>
      <c r="BOG150" s="135"/>
      <c r="BOH150" s="135"/>
      <c r="BOI150" s="135"/>
      <c r="BOJ150" s="135"/>
      <c r="BOK150" s="135"/>
      <c r="BOL150" s="135"/>
      <c r="BOM150" s="135"/>
      <c r="BON150" s="135"/>
      <c r="BOO150" s="135"/>
      <c r="BOP150" s="135"/>
      <c r="BOQ150" s="135"/>
      <c r="BOR150" s="135"/>
      <c r="BOS150" s="135"/>
      <c r="BOT150" s="135"/>
      <c r="BOU150" s="135"/>
      <c r="BOV150" s="135"/>
      <c r="BOW150" s="135"/>
      <c r="BOX150" s="135"/>
      <c r="BOY150" s="135"/>
      <c r="BOZ150" s="135"/>
      <c r="BPA150" s="135"/>
      <c r="BPB150" s="135"/>
      <c r="BPC150" s="135"/>
      <c r="BPD150" s="135"/>
      <c r="BPE150" s="135"/>
      <c r="BPF150" s="135"/>
      <c r="BPG150" s="135"/>
      <c r="BPH150" s="135"/>
      <c r="BPI150" s="135"/>
      <c r="BPJ150" s="135"/>
      <c r="BPK150" s="135"/>
      <c r="BPL150" s="135"/>
      <c r="BPM150" s="135"/>
      <c r="BPN150" s="135"/>
      <c r="BPO150" s="135"/>
      <c r="BPP150" s="135"/>
      <c r="BPQ150" s="135"/>
      <c r="BPR150" s="135"/>
      <c r="BPS150" s="135"/>
      <c r="BPT150" s="135"/>
      <c r="BPU150" s="135"/>
      <c r="BPV150" s="135"/>
      <c r="BPW150" s="135"/>
      <c r="BPX150" s="135"/>
      <c r="BPY150" s="135"/>
      <c r="BPZ150" s="135"/>
      <c r="BQA150" s="135"/>
      <c r="BQB150" s="135"/>
      <c r="BQC150" s="135"/>
      <c r="BQD150" s="135"/>
      <c r="BQE150" s="135"/>
      <c r="BQF150" s="135"/>
      <c r="BQG150" s="135"/>
      <c r="BQH150" s="135"/>
      <c r="BQI150" s="135"/>
      <c r="BQJ150" s="135"/>
      <c r="BQK150" s="135"/>
      <c r="BQL150" s="135"/>
      <c r="BQM150" s="135"/>
      <c r="BQN150" s="135"/>
      <c r="BQO150" s="135"/>
      <c r="BQP150" s="135"/>
      <c r="BQQ150" s="135"/>
      <c r="BQR150" s="135"/>
      <c r="BQS150" s="135"/>
      <c r="BQT150" s="135"/>
      <c r="BQU150" s="135"/>
      <c r="BQV150" s="135"/>
      <c r="BQW150" s="135"/>
      <c r="BQX150" s="135"/>
      <c r="BQY150" s="135"/>
      <c r="BQZ150" s="135"/>
      <c r="BRA150" s="135"/>
      <c r="BRB150" s="135"/>
      <c r="BRC150" s="135"/>
      <c r="BRD150" s="135"/>
      <c r="BRE150" s="135"/>
      <c r="BRF150" s="135"/>
      <c r="BRG150" s="135"/>
      <c r="BRH150" s="135"/>
      <c r="BRI150" s="135"/>
      <c r="BRJ150" s="135"/>
      <c r="BRK150" s="135"/>
      <c r="BRL150" s="135"/>
      <c r="BRM150" s="135"/>
      <c r="BRN150" s="135"/>
      <c r="BRO150" s="135"/>
      <c r="BRP150" s="135"/>
      <c r="BRQ150" s="135"/>
      <c r="BRR150" s="135"/>
      <c r="BRS150" s="135"/>
      <c r="BRT150" s="135"/>
      <c r="BRU150" s="135"/>
      <c r="BRV150" s="135"/>
      <c r="BRW150" s="135"/>
      <c r="BRX150" s="135"/>
      <c r="BRY150" s="135"/>
      <c r="BRZ150" s="135"/>
      <c r="BSA150" s="135"/>
      <c r="BSB150" s="135"/>
      <c r="BSC150" s="135"/>
      <c r="BSD150" s="135"/>
      <c r="BSE150" s="135"/>
      <c r="BSF150" s="135"/>
      <c r="BSG150" s="135"/>
      <c r="BSH150" s="135"/>
      <c r="BSI150" s="135"/>
      <c r="BSJ150" s="135"/>
      <c r="BSK150" s="135"/>
      <c r="BSL150" s="135"/>
      <c r="BSM150" s="135"/>
      <c r="BSN150" s="135"/>
      <c r="BSO150" s="135"/>
      <c r="BSP150" s="135"/>
      <c r="BSQ150" s="135"/>
      <c r="BSR150" s="135"/>
      <c r="BSS150" s="135"/>
      <c r="BST150" s="135"/>
      <c r="BSU150" s="135"/>
      <c r="BSV150" s="135"/>
      <c r="BSW150" s="135"/>
      <c r="BSX150" s="135"/>
      <c r="BSY150" s="135"/>
      <c r="BSZ150" s="135"/>
      <c r="BTA150" s="135"/>
      <c r="BTB150" s="135"/>
      <c r="BTC150" s="135"/>
      <c r="BTD150" s="135"/>
      <c r="BTE150" s="135"/>
      <c r="BTF150" s="135"/>
      <c r="BTG150" s="135"/>
      <c r="BTH150" s="135"/>
      <c r="BTI150" s="135"/>
      <c r="BTJ150" s="135"/>
      <c r="BTK150" s="135"/>
      <c r="BTL150" s="135"/>
      <c r="BTM150" s="135"/>
      <c r="BTN150" s="135"/>
      <c r="BTO150" s="135"/>
      <c r="BTP150" s="135"/>
      <c r="BTQ150" s="135"/>
      <c r="BTR150" s="135"/>
      <c r="BTS150" s="135"/>
      <c r="BTT150" s="135"/>
      <c r="BTU150" s="135"/>
      <c r="BTV150" s="135"/>
      <c r="BTW150" s="135"/>
      <c r="BTX150" s="135"/>
      <c r="BTY150" s="135"/>
      <c r="BTZ150" s="135"/>
      <c r="BUA150" s="135"/>
      <c r="BUB150" s="135"/>
      <c r="BUC150" s="135"/>
      <c r="BUD150" s="135"/>
      <c r="BUE150" s="135"/>
      <c r="BUF150" s="135"/>
      <c r="BUG150" s="135"/>
      <c r="BUH150" s="135"/>
      <c r="BUI150" s="135"/>
      <c r="BUJ150" s="135"/>
      <c r="BUK150" s="135"/>
      <c r="BUL150" s="135"/>
      <c r="BUM150" s="135"/>
      <c r="BUN150" s="135"/>
      <c r="BUO150" s="135"/>
      <c r="BUP150" s="135"/>
      <c r="BUQ150" s="135"/>
      <c r="BUR150" s="135"/>
      <c r="BUS150" s="135"/>
      <c r="BUT150" s="135"/>
      <c r="BUU150" s="135"/>
      <c r="BUV150" s="135"/>
      <c r="BUW150" s="135"/>
      <c r="BUX150" s="135"/>
      <c r="BUY150" s="135"/>
      <c r="BUZ150" s="135"/>
      <c r="BVA150" s="135"/>
      <c r="BVB150" s="135"/>
      <c r="BVC150" s="135"/>
      <c r="BVD150" s="135"/>
      <c r="BVE150" s="135"/>
      <c r="BVF150" s="135"/>
      <c r="BVG150" s="135"/>
      <c r="BVH150" s="135"/>
      <c r="BVI150" s="135"/>
      <c r="BVJ150" s="135"/>
      <c r="BVK150" s="135"/>
      <c r="BVL150" s="135"/>
      <c r="BVM150" s="135"/>
      <c r="BVN150" s="135"/>
      <c r="BVO150" s="135"/>
      <c r="BVP150" s="135"/>
      <c r="BVQ150" s="135"/>
      <c r="BVR150" s="135"/>
      <c r="BVS150" s="135"/>
      <c r="BVT150" s="135"/>
      <c r="BVU150" s="135"/>
      <c r="BVV150" s="135"/>
      <c r="BVW150" s="135"/>
      <c r="BVX150" s="135"/>
      <c r="BVY150" s="135"/>
      <c r="BVZ150" s="135"/>
      <c r="BWA150" s="135"/>
      <c r="BWB150" s="135"/>
      <c r="BWC150" s="135"/>
      <c r="BWD150" s="135"/>
      <c r="BWE150" s="135"/>
      <c r="BWF150" s="135"/>
      <c r="BWG150" s="135"/>
      <c r="BWH150" s="135"/>
      <c r="BWI150" s="135"/>
      <c r="BWJ150" s="135"/>
      <c r="BWK150" s="135"/>
      <c r="BWL150" s="135"/>
      <c r="BWM150" s="135"/>
      <c r="BWN150" s="135"/>
      <c r="BWO150" s="135"/>
      <c r="BWP150" s="135"/>
      <c r="BWQ150" s="135"/>
      <c r="BWR150" s="135"/>
      <c r="BWS150" s="135"/>
      <c r="BWT150" s="135"/>
      <c r="BWU150" s="135"/>
      <c r="BWV150" s="135"/>
      <c r="BWW150" s="135"/>
      <c r="BWX150" s="135"/>
      <c r="BWY150" s="135"/>
      <c r="BWZ150" s="135"/>
      <c r="BXA150" s="135"/>
      <c r="BXB150" s="135"/>
      <c r="BXC150" s="135"/>
      <c r="BXD150" s="135"/>
      <c r="BXE150" s="135"/>
      <c r="BXF150" s="135"/>
      <c r="BXG150" s="135"/>
      <c r="BXH150" s="135"/>
      <c r="BXI150" s="135"/>
      <c r="BXJ150" s="135"/>
      <c r="BXK150" s="135"/>
      <c r="BXL150" s="135"/>
      <c r="BXM150" s="135"/>
      <c r="BXN150" s="135"/>
      <c r="BXO150" s="135"/>
      <c r="BXP150" s="135"/>
      <c r="BXQ150" s="135"/>
      <c r="BXR150" s="135"/>
      <c r="BXS150" s="135"/>
      <c r="BXT150" s="135"/>
      <c r="BXU150" s="135"/>
      <c r="BXV150" s="135"/>
      <c r="BXW150" s="135"/>
      <c r="BXX150" s="135"/>
      <c r="BXY150" s="135"/>
      <c r="BXZ150" s="135"/>
      <c r="BYA150" s="135"/>
      <c r="BYB150" s="135"/>
      <c r="BYC150" s="135"/>
      <c r="BYD150" s="135"/>
      <c r="BYE150" s="135"/>
      <c r="BYF150" s="135"/>
      <c r="BYG150" s="135"/>
      <c r="BYH150" s="135"/>
      <c r="BYI150" s="135"/>
      <c r="BYJ150" s="135"/>
      <c r="BYK150" s="135"/>
      <c r="BYL150" s="135"/>
      <c r="BYM150" s="135"/>
      <c r="BYN150" s="135"/>
      <c r="BYO150" s="135"/>
      <c r="BYP150" s="135"/>
      <c r="BYQ150" s="135"/>
      <c r="BYR150" s="135"/>
      <c r="BYS150" s="135"/>
      <c r="BYT150" s="135"/>
      <c r="BYU150" s="135"/>
      <c r="BYV150" s="135"/>
      <c r="BYW150" s="135"/>
      <c r="BYX150" s="135"/>
      <c r="BYY150" s="135"/>
      <c r="BYZ150" s="135"/>
      <c r="BZA150" s="135"/>
      <c r="BZB150" s="135"/>
      <c r="BZC150" s="135"/>
      <c r="BZD150" s="135"/>
      <c r="BZE150" s="135"/>
      <c r="BZF150" s="135"/>
      <c r="BZG150" s="135"/>
      <c r="BZH150" s="135"/>
      <c r="BZI150" s="135"/>
      <c r="BZJ150" s="135"/>
      <c r="BZK150" s="135"/>
      <c r="BZL150" s="135"/>
      <c r="BZM150" s="135"/>
      <c r="BZN150" s="135"/>
      <c r="BZO150" s="135"/>
      <c r="BZP150" s="135"/>
      <c r="BZQ150" s="135"/>
      <c r="BZR150" s="135"/>
      <c r="BZS150" s="135"/>
      <c r="BZT150" s="135"/>
      <c r="BZU150" s="135"/>
      <c r="BZV150" s="135"/>
      <c r="BZW150" s="135"/>
      <c r="BZX150" s="135"/>
      <c r="BZY150" s="135"/>
      <c r="BZZ150" s="135"/>
      <c r="CAA150" s="135"/>
      <c r="CAB150" s="135"/>
      <c r="CAC150" s="135"/>
      <c r="CAD150" s="135"/>
      <c r="CAE150" s="135"/>
      <c r="CAF150" s="135"/>
      <c r="CAG150" s="135"/>
      <c r="CAH150" s="135"/>
      <c r="CAI150" s="135"/>
      <c r="CAJ150" s="135"/>
      <c r="CAK150" s="135"/>
      <c r="CAL150" s="135"/>
      <c r="CAM150" s="135"/>
      <c r="CAN150" s="135"/>
      <c r="CAO150" s="135"/>
      <c r="CAP150" s="135"/>
      <c r="CAQ150" s="135"/>
      <c r="CAR150" s="135"/>
      <c r="CAS150" s="135"/>
      <c r="CAT150" s="135"/>
      <c r="CAU150" s="135"/>
      <c r="CAV150" s="135"/>
      <c r="CAW150" s="135"/>
      <c r="CAX150" s="135"/>
      <c r="CAY150" s="135"/>
      <c r="CAZ150" s="135"/>
      <c r="CBA150" s="135"/>
      <c r="CBB150" s="135"/>
      <c r="CBC150" s="135"/>
      <c r="CBD150" s="135"/>
      <c r="CBE150" s="135"/>
      <c r="CBF150" s="135"/>
      <c r="CBG150" s="135"/>
      <c r="CBH150" s="135"/>
      <c r="CBI150" s="135"/>
      <c r="CBJ150" s="135"/>
      <c r="CBK150" s="135"/>
      <c r="CBL150" s="135"/>
      <c r="CBM150" s="135"/>
      <c r="CBN150" s="135"/>
      <c r="CBO150" s="135"/>
      <c r="CBP150" s="135"/>
      <c r="CBQ150" s="135"/>
      <c r="CBR150" s="135"/>
      <c r="CBS150" s="135"/>
      <c r="CBT150" s="135"/>
      <c r="CBU150" s="135"/>
      <c r="CBV150" s="135"/>
      <c r="CBW150" s="135"/>
      <c r="CBX150" s="135"/>
    </row>
    <row r="151" spans="1:2104" s="142" customFormat="1">
      <c r="A151" s="138"/>
      <c r="B151" s="139"/>
      <c r="C151" s="139"/>
      <c r="D151" s="139"/>
      <c r="E151" s="139"/>
      <c r="F151" s="139"/>
      <c r="G151" s="139"/>
      <c r="H151" s="139"/>
      <c r="I151" s="139"/>
      <c r="J151" s="139"/>
      <c r="ACR151" s="136"/>
      <c r="ACS151" s="136"/>
      <c r="ACT151" s="136"/>
      <c r="ACU151" s="136"/>
      <c r="ACV151" s="136"/>
      <c r="ACW151" s="136"/>
      <c r="ACX151" s="136"/>
      <c r="ACY151" s="136"/>
      <c r="ACZ151" s="136"/>
      <c r="ADA151" s="136"/>
      <c r="ADB151" s="136"/>
      <c r="ADC151" s="136"/>
      <c r="ADD151" s="136"/>
      <c r="ADE151" s="136"/>
      <c r="ADF151" s="136"/>
      <c r="ADG151" s="136"/>
      <c r="ADH151" s="136"/>
      <c r="ADI151" s="136"/>
      <c r="ADJ151" s="136"/>
      <c r="ADK151" s="136"/>
      <c r="ADL151" s="136"/>
      <c r="ADM151" s="136"/>
      <c r="ADN151" s="136"/>
      <c r="ADO151" s="136"/>
      <c r="ADP151" s="136"/>
      <c r="ADQ151" s="136"/>
      <c r="ADR151" s="136"/>
      <c r="ADS151" s="136"/>
      <c r="ADT151" s="136"/>
      <c r="ADU151" s="136"/>
      <c r="ADV151" s="136"/>
      <c r="ADW151" s="136"/>
      <c r="ADX151" s="136"/>
      <c r="ADY151" s="136"/>
      <c r="ADZ151" s="136"/>
      <c r="AEA151" s="136"/>
      <c r="AEB151" s="136"/>
      <c r="AEC151" s="136"/>
      <c r="AED151" s="136"/>
      <c r="AEE151" s="136"/>
      <c r="AEF151" s="136"/>
      <c r="AEG151" s="136"/>
      <c r="AEH151" s="136"/>
      <c r="AEI151" s="136"/>
      <c r="AEJ151" s="136"/>
      <c r="AEK151" s="136"/>
      <c r="AEL151" s="136"/>
      <c r="AEM151" s="136"/>
      <c r="AEN151" s="136"/>
      <c r="AEO151" s="136"/>
      <c r="AEP151" s="136"/>
      <c r="AEQ151" s="136"/>
      <c r="AER151" s="136"/>
      <c r="AES151" s="136"/>
      <c r="AET151" s="136"/>
      <c r="AEU151" s="136"/>
      <c r="AEV151" s="136"/>
      <c r="AEW151" s="136"/>
      <c r="AEX151" s="136"/>
      <c r="AEY151" s="136"/>
      <c r="AEZ151" s="136"/>
      <c r="AFA151" s="136"/>
      <c r="AFB151" s="136"/>
      <c r="AFC151" s="136"/>
      <c r="AFD151" s="136"/>
      <c r="AFE151" s="136"/>
      <c r="AFF151" s="136"/>
      <c r="AFG151" s="136"/>
      <c r="AFH151" s="136"/>
      <c r="AFI151" s="136"/>
      <c r="AFJ151" s="136"/>
      <c r="AFK151" s="136"/>
      <c r="AFL151" s="136"/>
      <c r="AFM151" s="136"/>
      <c r="AFN151" s="136"/>
      <c r="AFO151" s="136"/>
      <c r="AFP151" s="136"/>
      <c r="AFQ151" s="136"/>
      <c r="AFR151" s="136"/>
      <c r="AFS151" s="136"/>
      <c r="AFT151" s="136"/>
      <c r="AFU151" s="136"/>
      <c r="AFV151" s="136"/>
      <c r="AFW151" s="136"/>
      <c r="AFX151" s="136"/>
      <c r="AFY151" s="136"/>
      <c r="AFZ151" s="136"/>
      <c r="AGA151" s="136"/>
      <c r="AGB151" s="136"/>
      <c r="AGC151" s="136"/>
      <c r="AGD151" s="136"/>
      <c r="AGE151" s="136"/>
      <c r="AGF151" s="136"/>
      <c r="AGG151" s="136"/>
      <c r="AGH151" s="136"/>
      <c r="AGI151" s="136"/>
      <c r="AGJ151" s="136"/>
      <c r="AGK151" s="136"/>
      <c r="AGL151" s="136"/>
      <c r="AGM151" s="136"/>
      <c r="AGN151" s="136"/>
      <c r="AGO151" s="136"/>
      <c r="AGP151" s="136"/>
      <c r="AGQ151" s="136"/>
      <c r="AGR151" s="136"/>
      <c r="AGS151" s="136"/>
      <c r="AGT151" s="136"/>
      <c r="AGU151" s="136"/>
      <c r="AGV151" s="136"/>
      <c r="AGW151" s="136"/>
      <c r="AGX151" s="136"/>
      <c r="AGY151" s="136"/>
      <c r="AGZ151" s="136"/>
      <c r="AHA151" s="136"/>
      <c r="AHB151" s="136"/>
      <c r="AHC151" s="136"/>
      <c r="AHD151" s="136"/>
      <c r="AHE151" s="136"/>
      <c r="AHF151" s="136"/>
      <c r="AHG151" s="136"/>
      <c r="AHH151" s="136"/>
      <c r="AHI151" s="136"/>
      <c r="AHJ151" s="136"/>
      <c r="AHK151" s="136"/>
      <c r="AHL151" s="136"/>
      <c r="AHM151" s="136"/>
      <c r="AHN151" s="136"/>
      <c r="AHO151" s="136"/>
      <c r="AHP151" s="136"/>
      <c r="AHQ151" s="136"/>
      <c r="AHR151" s="136"/>
      <c r="AHS151" s="136"/>
      <c r="AHT151" s="136"/>
      <c r="AHU151" s="136"/>
      <c r="AHV151" s="136"/>
      <c r="AHW151" s="136"/>
      <c r="AHX151" s="136"/>
      <c r="AHY151" s="136"/>
      <c r="AHZ151" s="136"/>
      <c r="AIA151" s="136"/>
      <c r="AIB151" s="136"/>
      <c r="AIC151" s="136"/>
      <c r="AID151" s="136"/>
      <c r="AIE151" s="136"/>
      <c r="AIF151" s="136"/>
      <c r="AIG151" s="136"/>
      <c r="AIH151" s="136"/>
      <c r="AII151" s="136"/>
      <c r="AIJ151" s="136"/>
      <c r="AIK151" s="136"/>
      <c r="AIL151" s="136"/>
      <c r="AIM151" s="136"/>
      <c r="AIN151" s="136"/>
      <c r="AIO151" s="136"/>
      <c r="AIP151" s="136"/>
      <c r="AIQ151" s="136"/>
      <c r="AIR151" s="136"/>
      <c r="AIS151" s="136"/>
      <c r="AIT151" s="136"/>
      <c r="AIU151" s="136"/>
      <c r="AIV151" s="136"/>
      <c r="AIW151" s="136"/>
      <c r="AIX151" s="136"/>
      <c r="AIY151" s="136"/>
      <c r="AIZ151" s="136"/>
      <c r="AJA151" s="136"/>
      <c r="AJB151" s="136"/>
      <c r="AJC151" s="136"/>
      <c r="AJD151" s="136"/>
      <c r="AJE151" s="136"/>
      <c r="AJF151" s="136"/>
      <c r="AJG151" s="136"/>
      <c r="AJH151" s="136"/>
      <c r="AJI151" s="136"/>
      <c r="AJJ151" s="136"/>
      <c r="AJK151" s="136"/>
      <c r="AJL151" s="136"/>
      <c r="AJM151" s="136"/>
      <c r="AJN151" s="136"/>
      <c r="AJO151" s="136"/>
      <c r="AJP151" s="136"/>
      <c r="AJQ151" s="136"/>
      <c r="AJR151" s="136"/>
      <c r="AJS151" s="136"/>
      <c r="AJT151" s="136"/>
      <c r="AJU151" s="136"/>
      <c r="AJV151" s="136"/>
      <c r="AJW151" s="136"/>
      <c r="AJX151" s="136"/>
      <c r="AJY151" s="136"/>
      <c r="AJZ151" s="136"/>
      <c r="AKA151" s="136"/>
      <c r="AKB151" s="136"/>
      <c r="AKC151" s="136"/>
      <c r="AKD151" s="136"/>
      <c r="AKE151" s="136"/>
      <c r="AKF151" s="136"/>
      <c r="AKG151" s="136"/>
      <c r="AKH151" s="136"/>
      <c r="AKI151" s="136"/>
      <c r="AKJ151" s="136"/>
      <c r="AKK151" s="136"/>
      <c r="AKL151" s="136"/>
      <c r="AKM151" s="136"/>
      <c r="AKN151" s="136"/>
      <c r="AKO151" s="136"/>
      <c r="AKP151" s="136"/>
      <c r="AKQ151" s="136"/>
      <c r="AKR151" s="136"/>
      <c r="AKS151" s="136"/>
      <c r="AKT151" s="136"/>
      <c r="AKU151" s="136"/>
      <c r="AKV151" s="136"/>
      <c r="AKW151" s="136"/>
      <c r="AKX151" s="136"/>
      <c r="AKY151" s="136"/>
      <c r="AKZ151" s="136"/>
      <c r="ALA151" s="136"/>
      <c r="ALB151" s="136"/>
      <c r="ALC151" s="136"/>
      <c r="ALD151" s="136"/>
      <c r="ALE151" s="136"/>
      <c r="ALF151" s="136"/>
      <c r="ALG151" s="136"/>
      <c r="ALH151" s="136"/>
      <c r="ALI151" s="136"/>
      <c r="ALJ151" s="136"/>
      <c r="ALK151" s="136"/>
      <c r="ALL151" s="136"/>
      <c r="ALM151" s="136"/>
      <c r="ALN151" s="136"/>
      <c r="ALO151" s="136"/>
      <c r="ALP151" s="136"/>
      <c r="ALQ151" s="136"/>
      <c r="ALR151" s="136"/>
      <c r="ALS151" s="136"/>
      <c r="ALT151" s="136"/>
      <c r="ALU151" s="136"/>
      <c r="ALV151" s="136"/>
      <c r="ALW151" s="136"/>
      <c r="ALX151" s="136"/>
      <c r="ALY151" s="136"/>
      <c r="ALZ151" s="136"/>
      <c r="AMA151" s="136"/>
      <c r="AMB151" s="136"/>
      <c r="AMC151" s="136"/>
      <c r="AMD151" s="136"/>
      <c r="AME151" s="136"/>
      <c r="AMF151" s="136"/>
      <c r="AMG151" s="136"/>
      <c r="AMH151" s="136"/>
      <c r="AMI151" s="136"/>
      <c r="AMJ151" s="136"/>
      <c r="AMK151" s="136"/>
      <c r="AML151" s="136"/>
      <c r="AMM151" s="136"/>
      <c r="AMN151" s="136"/>
      <c r="AMO151" s="136"/>
      <c r="AMP151" s="136"/>
      <c r="AMQ151" s="136"/>
      <c r="AMR151" s="136"/>
      <c r="AMS151" s="136"/>
      <c r="AMT151" s="136"/>
      <c r="AMU151" s="136"/>
      <c r="AMV151" s="136"/>
      <c r="AMW151" s="136"/>
      <c r="AMX151" s="136"/>
      <c r="AMY151" s="136"/>
      <c r="AMZ151" s="136"/>
      <c r="ANA151" s="136"/>
      <c r="ANB151" s="136"/>
      <c r="ANC151" s="136"/>
      <c r="AND151" s="136"/>
      <c r="ANE151" s="136"/>
      <c r="ANF151" s="136"/>
      <c r="ANG151" s="136"/>
      <c r="ANH151" s="136"/>
      <c r="ANI151" s="136"/>
      <c r="ANJ151" s="136"/>
      <c r="ANK151" s="136"/>
      <c r="ANL151" s="136"/>
      <c r="ANM151" s="136"/>
      <c r="ANN151" s="136"/>
      <c r="ANO151" s="136"/>
      <c r="ANP151" s="136"/>
      <c r="ANQ151" s="136"/>
      <c r="ANR151" s="136"/>
      <c r="ANS151" s="136"/>
      <c r="ANT151" s="136"/>
      <c r="ANU151" s="136"/>
      <c r="ANV151" s="136"/>
      <c r="ANW151" s="136"/>
      <c r="ANX151" s="136"/>
      <c r="ANY151" s="136"/>
      <c r="ANZ151" s="136"/>
      <c r="AOA151" s="136"/>
      <c r="AOB151" s="136"/>
      <c r="AOC151" s="136"/>
      <c r="AOD151" s="136"/>
      <c r="AOE151" s="136"/>
      <c r="AOF151" s="136"/>
      <c r="AOG151" s="136"/>
      <c r="AOH151" s="136"/>
      <c r="AOI151" s="136"/>
      <c r="AOJ151" s="136"/>
      <c r="AOK151" s="136"/>
      <c r="AOL151" s="136"/>
      <c r="AOM151" s="136"/>
      <c r="AON151" s="136"/>
      <c r="AOO151" s="136"/>
      <c r="AOP151" s="136"/>
      <c r="AOQ151" s="136"/>
      <c r="AOR151" s="136"/>
      <c r="AOS151" s="136"/>
      <c r="AOT151" s="136"/>
      <c r="AOU151" s="136"/>
      <c r="AOV151" s="136"/>
      <c r="AOW151" s="136"/>
      <c r="AOX151" s="136"/>
      <c r="AOY151" s="136"/>
      <c r="AOZ151" s="136"/>
      <c r="APA151" s="136"/>
      <c r="APB151" s="136"/>
      <c r="APC151" s="136"/>
      <c r="APD151" s="136"/>
      <c r="APE151" s="136"/>
      <c r="APF151" s="136"/>
      <c r="APG151" s="136"/>
      <c r="APH151" s="136"/>
      <c r="API151" s="136"/>
      <c r="APJ151" s="136"/>
      <c r="APK151" s="136"/>
      <c r="APL151" s="136"/>
      <c r="APM151" s="136"/>
      <c r="APN151" s="136"/>
      <c r="APO151" s="136"/>
      <c r="APP151" s="136"/>
      <c r="APQ151" s="136"/>
      <c r="APR151" s="136"/>
      <c r="APS151" s="136"/>
      <c r="APT151" s="136"/>
      <c r="APU151" s="136"/>
      <c r="APV151" s="136"/>
      <c r="APW151" s="136"/>
      <c r="APX151" s="136"/>
      <c r="APY151" s="136"/>
      <c r="APZ151" s="136"/>
      <c r="AQA151" s="136"/>
      <c r="AQB151" s="136"/>
      <c r="AQC151" s="136"/>
      <c r="AQD151" s="136"/>
      <c r="AQE151" s="136"/>
      <c r="AQF151" s="136"/>
      <c r="AQG151" s="136"/>
      <c r="AQH151" s="136"/>
      <c r="AQI151" s="136"/>
      <c r="AQJ151" s="136"/>
      <c r="AQK151" s="136"/>
      <c r="AQL151" s="136"/>
      <c r="AQM151" s="136"/>
      <c r="AQN151" s="136"/>
      <c r="AQO151" s="136"/>
      <c r="AQP151" s="136"/>
      <c r="AQQ151" s="136"/>
      <c r="AQR151" s="136"/>
      <c r="AQS151" s="136"/>
      <c r="AQT151" s="136"/>
      <c r="AQU151" s="136"/>
      <c r="AQV151" s="136"/>
      <c r="AQW151" s="136"/>
      <c r="AQX151" s="136"/>
      <c r="AQY151" s="136"/>
      <c r="AQZ151" s="136"/>
      <c r="ARA151" s="136"/>
      <c r="ARB151" s="136"/>
      <c r="ARC151" s="136"/>
      <c r="ARD151" s="136"/>
      <c r="ARE151" s="136"/>
      <c r="ARF151" s="136"/>
      <c r="ARG151" s="136"/>
      <c r="ARH151" s="136"/>
      <c r="ARI151" s="136"/>
      <c r="ARJ151" s="136"/>
      <c r="ARK151" s="136"/>
      <c r="ARL151" s="136"/>
      <c r="ARM151" s="136"/>
      <c r="ARN151" s="136"/>
      <c r="ARO151" s="136"/>
      <c r="ARP151" s="136"/>
      <c r="ARQ151" s="136"/>
      <c r="ARR151" s="136"/>
      <c r="ARS151" s="136"/>
      <c r="ART151" s="136"/>
      <c r="ARU151" s="136"/>
      <c r="ARV151" s="136"/>
      <c r="ARW151" s="136"/>
      <c r="ARX151" s="136"/>
      <c r="ARY151" s="136"/>
      <c r="ARZ151" s="136"/>
      <c r="ASA151" s="136"/>
      <c r="ASB151" s="136"/>
      <c r="ASC151" s="136"/>
      <c r="ASD151" s="136"/>
      <c r="ASE151" s="136"/>
      <c r="ASF151" s="136"/>
      <c r="ASG151" s="136"/>
      <c r="ASH151" s="136"/>
      <c r="ASI151" s="136"/>
      <c r="ASJ151" s="136"/>
      <c r="ASK151" s="136"/>
      <c r="ASL151" s="136"/>
      <c r="ASM151" s="136"/>
      <c r="ASN151" s="136"/>
      <c r="ASO151" s="136"/>
      <c r="ASP151" s="136"/>
      <c r="ASQ151" s="136"/>
      <c r="ASR151" s="136"/>
      <c r="ASS151" s="136"/>
      <c r="AST151" s="136"/>
      <c r="ASU151" s="136"/>
      <c r="ASV151" s="136"/>
      <c r="ASW151" s="136"/>
      <c r="ASX151" s="136"/>
      <c r="ASY151" s="136"/>
      <c r="ASZ151" s="136"/>
      <c r="ATA151" s="136"/>
      <c r="ATB151" s="136"/>
      <c r="ATC151" s="136"/>
      <c r="ATD151" s="136"/>
      <c r="ATE151" s="136"/>
      <c r="ATF151" s="136"/>
      <c r="ATG151" s="136"/>
      <c r="ATH151" s="136"/>
      <c r="ATI151" s="136"/>
      <c r="ATJ151" s="136"/>
      <c r="ATK151" s="136"/>
      <c r="ATL151" s="136"/>
      <c r="ATM151" s="136"/>
      <c r="ATN151" s="136"/>
      <c r="ATO151" s="136"/>
      <c r="ATP151" s="136"/>
      <c r="ATQ151" s="136"/>
      <c r="ATR151" s="136"/>
      <c r="ATS151" s="136"/>
      <c r="ATT151" s="136"/>
      <c r="ATU151" s="136"/>
      <c r="ATV151" s="136"/>
      <c r="ATW151" s="136"/>
      <c r="ATX151" s="136"/>
      <c r="ATY151" s="135"/>
      <c r="ATZ151" s="135"/>
      <c r="AUA151" s="135"/>
      <c r="AUB151" s="135"/>
      <c r="AUC151" s="135"/>
      <c r="AUD151" s="135"/>
      <c r="AUE151" s="135"/>
      <c r="AUF151" s="135"/>
      <c r="AUG151" s="135"/>
      <c r="AUH151" s="135"/>
      <c r="AUI151" s="135"/>
      <c r="AUJ151" s="135"/>
      <c r="AUK151" s="135"/>
      <c r="AUL151" s="135"/>
      <c r="AUM151" s="135"/>
      <c r="AUN151" s="135"/>
      <c r="AUO151" s="135"/>
      <c r="AUP151" s="135"/>
      <c r="AUQ151" s="135"/>
      <c r="AUR151" s="135"/>
      <c r="AUS151" s="135"/>
      <c r="AUT151" s="135"/>
      <c r="AUU151" s="135"/>
      <c r="AUV151" s="135"/>
      <c r="AUW151" s="135"/>
      <c r="AUX151" s="135"/>
      <c r="AUY151" s="135"/>
      <c r="AUZ151" s="135"/>
      <c r="AVA151" s="135"/>
      <c r="AVB151" s="135"/>
      <c r="AVC151" s="135"/>
      <c r="AVD151" s="135"/>
      <c r="AVE151" s="135"/>
      <c r="AVF151" s="135"/>
      <c r="AVG151" s="135"/>
      <c r="AVH151" s="135"/>
      <c r="AVI151" s="135"/>
      <c r="AVJ151" s="135"/>
      <c r="AVK151" s="135"/>
      <c r="AVL151" s="135"/>
      <c r="AVM151" s="135"/>
      <c r="AVN151" s="135"/>
      <c r="AVO151" s="135"/>
      <c r="AVP151" s="135"/>
      <c r="AVQ151" s="135"/>
      <c r="AVR151" s="135"/>
      <c r="AVS151" s="135"/>
      <c r="AVT151" s="135"/>
      <c r="AVU151" s="135"/>
      <c r="AVV151" s="135"/>
      <c r="AVW151" s="135"/>
      <c r="AVX151" s="135"/>
      <c r="AVY151" s="135"/>
      <c r="AVZ151" s="135"/>
      <c r="AWA151" s="135"/>
      <c r="AWB151" s="135"/>
      <c r="AWC151" s="135"/>
      <c r="AWD151" s="135"/>
      <c r="AWE151" s="135"/>
      <c r="AWF151" s="135"/>
      <c r="AWG151" s="135"/>
      <c r="AWH151" s="135"/>
      <c r="AWI151" s="135"/>
      <c r="AWJ151" s="135"/>
      <c r="AWK151" s="135"/>
      <c r="AWL151" s="135"/>
      <c r="AWM151" s="135"/>
      <c r="AWN151" s="135"/>
      <c r="AWO151" s="135"/>
      <c r="AWP151" s="135"/>
      <c r="AWQ151" s="135"/>
      <c r="AWR151" s="135"/>
      <c r="AWS151" s="135"/>
      <c r="AWT151" s="135"/>
      <c r="AWU151" s="135"/>
      <c r="AWV151" s="135"/>
      <c r="AWW151" s="135"/>
      <c r="AWX151" s="135"/>
      <c r="AWY151" s="135"/>
      <c r="AWZ151" s="135"/>
      <c r="AXA151" s="135"/>
      <c r="AXB151" s="135"/>
      <c r="AXC151" s="135"/>
      <c r="AXD151" s="135"/>
      <c r="AXE151" s="135"/>
      <c r="AXF151" s="135"/>
      <c r="AXG151" s="135"/>
      <c r="AXH151" s="135"/>
      <c r="AXI151" s="135"/>
      <c r="AXJ151" s="135"/>
      <c r="AXK151" s="135"/>
      <c r="AXL151" s="135"/>
      <c r="AXM151" s="135"/>
      <c r="AXN151" s="135"/>
      <c r="AXO151" s="135"/>
      <c r="AXP151" s="135"/>
      <c r="AXQ151" s="135"/>
      <c r="AXR151" s="135"/>
      <c r="AXS151" s="135"/>
      <c r="AXT151" s="135"/>
      <c r="AXU151" s="135"/>
      <c r="AXV151" s="135"/>
      <c r="AXW151" s="135"/>
      <c r="AXX151" s="135"/>
      <c r="AXY151" s="135"/>
      <c r="AXZ151" s="135"/>
      <c r="AYA151" s="135"/>
      <c r="AYB151" s="135"/>
      <c r="AYC151" s="135"/>
      <c r="AYD151" s="135"/>
      <c r="AYE151" s="135"/>
      <c r="AYF151" s="135"/>
      <c r="AYG151" s="135"/>
      <c r="AYH151" s="135"/>
      <c r="AYI151" s="135"/>
      <c r="AYJ151" s="135"/>
      <c r="AYK151" s="135"/>
      <c r="AYL151" s="135"/>
      <c r="AYM151" s="135"/>
      <c r="AYN151" s="135"/>
      <c r="AYO151" s="135"/>
      <c r="AYP151" s="135"/>
      <c r="AYQ151" s="135"/>
      <c r="AYR151" s="135"/>
      <c r="AYS151" s="135"/>
      <c r="AYT151" s="135"/>
      <c r="AYU151" s="135"/>
      <c r="AYV151" s="135"/>
      <c r="AYW151" s="135"/>
      <c r="AYX151" s="135"/>
      <c r="AYY151" s="135"/>
      <c r="AYZ151" s="135"/>
      <c r="AZA151" s="135"/>
      <c r="AZB151" s="135"/>
      <c r="AZC151" s="135"/>
      <c r="AZD151" s="135"/>
      <c r="AZE151" s="135"/>
      <c r="AZF151" s="135"/>
      <c r="AZG151" s="135"/>
      <c r="AZH151" s="135"/>
      <c r="AZI151" s="135"/>
      <c r="AZJ151" s="135"/>
      <c r="AZK151" s="135"/>
      <c r="AZL151" s="135"/>
      <c r="AZM151" s="135"/>
      <c r="AZN151" s="135"/>
      <c r="AZO151" s="135"/>
      <c r="AZP151" s="135"/>
      <c r="AZQ151" s="135"/>
      <c r="AZR151" s="135"/>
      <c r="AZS151" s="135"/>
      <c r="AZT151" s="135"/>
      <c r="AZU151" s="135"/>
      <c r="AZV151" s="135"/>
      <c r="AZW151" s="135"/>
      <c r="AZX151" s="135"/>
      <c r="AZY151" s="135"/>
      <c r="AZZ151" s="135"/>
      <c r="BAA151" s="135"/>
      <c r="BAB151" s="135"/>
      <c r="BAC151" s="135"/>
      <c r="BAD151" s="135"/>
      <c r="BAE151" s="135"/>
      <c r="BAF151" s="135"/>
      <c r="BAG151" s="135"/>
      <c r="BAH151" s="135"/>
      <c r="BAI151" s="135"/>
      <c r="BAJ151" s="135"/>
      <c r="BAK151" s="135"/>
      <c r="BAL151" s="135"/>
      <c r="BAM151" s="135"/>
      <c r="BAN151" s="135"/>
      <c r="BAO151" s="135"/>
      <c r="BAP151" s="135"/>
      <c r="BAQ151" s="135"/>
      <c r="BAR151" s="135"/>
      <c r="BAS151" s="135"/>
      <c r="BAT151" s="135"/>
      <c r="BAU151" s="135"/>
      <c r="BAV151" s="135"/>
      <c r="BAW151" s="135"/>
      <c r="BAX151" s="135"/>
      <c r="BAY151" s="135"/>
      <c r="BAZ151" s="135"/>
      <c r="BBA151" s="135"/>
      <c r="BBB151" s="135"/>
      <c r="BBC151" s="135"/>
      <c r="BBD151" s="135"/>
      <c r="BBE151" s="135"/>
      <c r="BBF151" s="135"/>
      <c r="BBG151" s="135"/>
      <c r="BBH151" s="135"/>
      <c r="BBI151" s="135"/>
      <c r="BBJ151" s="135"/>
      <c r="BBK151" s="135"/>
      <c r="BBL151" s="135"/>
      <c r="BBM151" s="135"/>
      <c r="BBN151" s="135"/>
      <c r="BBO151" s="135"/>
      <c r="BBP151" s="135"/>
      <c r="BBQ151" s="135"/>
      <c r="BBR151" s="135"/>
      <c r="BBS151" s="135"/>
      <c r="BBT151" s="135"/>
      <c r="BBU151" s="135"/>
      <c r="BBV151" s="135"/>
      <c r="BBW151" s="135"/>
      <c r="BBX151" s="135"/>
      <c r="BBY151" s="135"/>
      <c r="BBZ151" s="135"/>
      <c r="BCA151" s="135"/>
      <c r="BCB151" s="135"/>
      <c r="BCC151" s="135"/>
      <c r="BCD151" s="135"/>
      <c r="BCE151" s="135"/>
      <c r="BCF151" s="135"/>
      <c r="BCG151" s="135"/>
      <c r="BCH151" s="135"/>
      <c r="BCI151" s="135"/>
      <c r="BCJ151" s="135"/>
      <c r="BCK151" s="135"/>
      <c r="BCL151" s="135"/>
      <c r="BCM151" s="135"/>
      <c r="BCN151" s="135"/>
      <c r="BCO151" s="135"/>
      <c r="BCP151" s="135"/>
      <c r="BCQ151" s="135"/>
      <c r="BCR151" s="135"/>
      <c r="BCS151" s="135"/>
      <c r="BCT151" s="135"/>
      <c r="BCU151" s="135"/>
      <c r="BCV151" s="135"/>
      <c r="BCW151" s="135"/>
      <c r="BCX151" s="135"/>
      <c r="BCY151" s="135"/>
      <c r="BCZ151" s="135"/>
      <c r="BDA151" s="135"/>
      <c r="BDB151" s="135"/>
      <c r="BDC151" s="135"/>
      <c r="BDD151" s="135"/>
      <c r="BDE151" s="135"/>
      <c r="BDF151" s="135"/>
      <c r="BDG151" s="135"/>
      <c r="BDH151" s="135"/>
      <c r="BDI151" s="135"/>
      <c r="BDJ151" s="135"/>
      <c r="BDK151" s="135"/>
      <c r="BDL151" s="135"/>
      <c r="BDM151" s="135"/>
      <c r="BDN151" s="135"/>
      <c r="BDO151" s="135"/>
      <c r="BDP151" s="135"/>
      <c r="BDQ151" s="135"/>
      <c r="BDR151" s="135"/>
      <c r="BDS151" s="135"/>
      <c r="BDT151" s="135"/>
      <c r="BDU151" s="135"/>
      <c r="BDV151" s="135"/>
      <c r="BDW151" s="135"/>
      <c r="BDX151" s="135"/>
      <c r="BDY151" s="135"/>
      <c r="BDZ151" s="135"/>
      <c r="BEA151" s="135"/>
      <c r="BEB151" s="135"/>
      <c r="BEC151" s="135"/>
      <c r="BED151" s="135"/>
      <c r="BEE151" s="135"/>
      <c r="BEF151" s="135"/>
      <c r="BEG151" s="135"/>
      <c r="BEH151" s="135"/>
      <c r="BEI151" s="135"/>
      <c r="BEJ151" s="135"/>
      <c r="BEK151" s="135"/>
      <c r="BEL151" s="135"/>
      <c r="BEM151" s="135"/>
      <c r="BEN151" s="135"/>
      <c r="BEO151" s="135"/>
      <c r="BEP151" s="135"/>
      <c r="BEQ151" s="135"/>
      <c r="BER151" s="135"/>
      <c r="BES151" s="135"/>
      <c r="BET151" s="135"/>
      <c r="BEU151" s="135"/>
      <c r="BEV151" s="135"/>
      <c r="BEW151" s="135"/>
      <c r="BEX151" s="135"/>
      <c r="BEY151" s="135"/>
      <c r="BEZ151" s="135"/>
      <c r="BFA151" s="135"/>
      <c r="BFB151" s="135"/>
      <c r="BFC151" s="135"/>
      <c r="BFD151" s="135"/>
      <c r="BFE151" s="135"/>
      <c r="BFF151" s="135"/>
      <c r="BFG151" s="135"/>
      <c r="BFH151" s="135"/>
      <c r="BFI151" s="135"/>
      <c r="BFJ151" s="135"/>
      <c r="BFK151" s="135"/>
      <c r="BFL151" s="135"/>
      <c r="BFM151" s="135"/>
      <c r="BFN151" s="135"/>
      <c r="BFO151" s="135"/>
      <c r="BFP151" s="135"/>
      <c r="BFQ151" s="135"/>
      <c r="BFR151" s="135"/>
      <c r="BFS151" s="135"/>
      <c r="BFT151" s="135"/>
      <c r="BFU151" s="135"/>
      <c r="BFV151" s="135"/>
      <c r="BFW151" s="135"/>
      <c r="BFX151" s="135"/>
      <c r="BFY151" s="135"/>
      <c r="BFZ151" s="135"/>
      <c r="BGA151" s="135"/>
      <c r="BGB151" s="135"/>
      <c r="BGC151" s="135"/>
      <c r="BGD151" s="135"/>
      <c r="BGE151" s="135"/>
      <c r="BGF151" s="135"/>
      <c r="BGG151" s="135"/>
      <c r="BGH151" s="135"/>
      <c r="BGI151" s="135"/>
      <c r="BGJ151" s="135"/>
      <c r="BGK151" s="135"/>
      <c r="BGL151" s="135"/>
      <c r="BGM151" s="135"/>
      <c r="BGN151" s="135"/>
      <c r="BGO151" s="135"/>
      <c r="BGP151" s="135"/>
      <c r="BGQ151" s="135"/>
      <c r="BGR151" s="135"/>
      <c r="BGS151" s="135"/>
      <c r="BGT151" s="135"/>
      <c r="BGU151" s="135"/>
      <c r="BGV151" s="135"/>
      <c r="BGW151" s="135"/>
      <c r="BGX151" s="135"/>
      <c r="BGY151" s="135"/>
      <c r="BGZ151" s="135"/>
      <c r="BHA151" s="135"/>
      <c r="BHB151" s="135"/>
      <c r="BHC151" s="135"/>
      <c r="BHD151" s="135"/>
      <c r="BHE151" s="135"/>
      <c r="BHF151" s="135"/>
      <c r="BHG151" s="135"/>
      <c r="BHH151" s="135"/>
      <c r="BHI151" s="135"/>
      <c r="BHJ151" s="135"/>
      <c r="BHK151" s="135"/>
      <c r="BHL151" s="135"/>
      <c r="BHM151" s="135"/>
      <c r="BHN151" s="135"/>
      <c r="BHO151" s="135"/>
      <c r="BHP151" s="135"/>
      <c r="BHQ151" s="135"/>
      <c r="BHR151" s="135"/>
      <c r="BHS151" s="135"/>
      <c r="BHT151" s="135"/>
      <c r="BHU151" s="135"/>
      <c r="BHV151" s="135"/>
      <c r="BHW151" s="135"/>
      <c r="BHX151" s="135"/>
      <c r="BHY151" s="135"/>
      <c r="BHZ151" s="135"/>
      <c r="BIA151" s="135"/>
      <c r="BIB151" s="135"/>
      <c r="BIC151" s="135"/>
      <c r="BID151" s="135"/>
      <c r="BIE151" s="135"/>
      <c r="BIF151" s="135"/>
      <c r="BIG151" s="135"/>
      <c r="BIH151" s="135"/>
      <c r="BII151" s="135"/>
      <c r="BIJ151" s="135"/>
      <c r="BIK151" s="135"/>
      <c r="BIL151" s="135"/>
      <c r="BIM151" s="135"/>
      <c r="BIN151" s="135"/>
      <c r="BIO151" s="135"/>
      <c r="BIP151" s="135"/>
      <c r="BIQ151" s="135"/>
      <c r="BIR151" s="135"/>
      <c r="BIS151" s="135"/>
      <c r="BIT151" s="135"/>
      <c r="BIU151" s="135"/>
      <c r="BIV151" s="135"/>
      <c r="BIW151" s="135"/>
      <c r="BIX151" s="135"/>
      <c r="BIY151" s="135"/>
      <c r="BIZ151" s="135"/>
      <c r="BJA151" s="135"/>
      <c r="BJB151" s="135"/>
      <c r="BJC151" s="135"/>
      <c r="BJD151" s="135"/>
      <c r="BJE151" s="135"/>
      <c r="BJF151" s="135"/>
      <c r="BJG151" s="135"/>
      <c r="BJH151" s="135"/>
      <c r="BJI151" s="135"/>
      <c r="BJJ151" s="135"/>
      <c r="BJK151" s="135"/>
      <c r="BJL151" s="135"/>
      <c r="BJM151" s="135"/>
      <c r="BJN151" s="135"/>
      <c r="BJO151" s="135"/>
      <c r="BJP151" s="135"/>
      <c r="BJQ151" s="135"/>
      <c r="BJR151" s="135"/>
      <c r="BJS151" s="135"/>
      <c r="BJT151" s="135"/>
      <c r="BJU151" s="135"/>
      <c r="BJV151" s="135"/>
      <c r="BJW151" s="135"/>
      <c r="BJX151" s="135"/>
      <c r="BJY151" s="135"/>
      <c r="BJZ151" s="135"/>
      <c r="BKA151" s="135"/>
      <c r="BKB151" s="135"/>
      <c r="BKC151" s="135"/>
      <c r="BKD151" s="135"/>
      <c r="BKE151" s="135"/>
      <c r="BKF151" s="135"/>
      <c r="BKG151" s="135"/>
      <c r="BKH151" s="135"/>
      <c r="BKI151" s="135"/>
      <c r="BKJ151" s="135"/>
      <c r="BKK151" s="135"/>
      <c r="BKL151" s="135"/>
      <c r="BKM151" s="135"/>
      <c r="BKN151" s="135"/>
      <c r="BKO151" s="135"/>
      <c r="BKP151" s="135"/>
      <c r="BKQ151" s="135"/>
      <c r="BKR151" s="135"/>
      <c r="BKS151" s="135"/>
      <c r="BKT151" s="135"/>
      <c r="BKU151" s="135"/>
      <c r="BKV151" s="135"/>
      <c r="BKW151" s="135"/>
      <c r="BKX151" s="135"/>
      <c r="BKY151" s="135"/>
      <c r="BKZ151" s="135"/>
      <c r="BLA151" s="135"/>
      <c r="BLB151" s="135"/>
      <c r="BLC151" s="135"/>
      <c r="BLD151" s="135"/>
      <c r="BLE151" s="135"/>
      <c r="BLF151" s="135"/>
      <c r="BLG151" s="135"/>
      <c r="BLH151" s="135"/>
      <c r="BLI151" s="135"/>
      <c r="BLJ151" s="135"/>
      <c r="BLK151" s="135"/>
      <c r="BLL151" s="135"/>
      <c r="BLM151" s="135"/>
      <c r="BLN151" s="135"/>
      <c r="BLO151" s="135"/>
      <c r="BLP151" s="135"/>
      <c r="BLQ151" s="135"/>
      <c r="BLR151" s="135"/>
      <c r="BLS151" s="135"/>
      <c r="BLT151" s="135"/>
      <c r="BLU151" s="135"/>
      <c r="BLV151" s="135"/>
      <c r="BLW151" s="135"/>
      <c r="BLX151" s="135"/>
      <c r="BLY151" s="135"/>
      <c r="BLZ151" s="135"/>
      <c r="BMA151" s="135"/>
      <c r="BMB151" s="135"/>
      <c r="BMC151" s="135"/>
      <c r="BMD151" s="135"/>
      <c r="BME151" s="135"/>
      <c r="BMF151" s="135"/>
      <c r="BMG151" s="135"/>
      <c r="BMH151" s="135"/>
      <c r="BMI151" s="135"/>
      <c r="BMJ151" s="135"/>
      <c r="BMK151" s="135"/>
      <c r="BML151" s="135"/>
      <c r="BMM151" s="135"/>
      <c r="BMN151" s="135"/>
      <c r="BMO151" s="135"/>
      <c r="BMP151" s="135"/>
      <c r="BMQ151" s="135"/>
      <c r="BMR151" s="135"/>
      <c r="BMS151" s="135"/>
      <c r="BMT151" s="135"/>
      <c r="BMU151" s="135"/>
      <c r="BMV151" s="135"/>
      <c r="BMW151" s="135"/>
      <c r="BMX151" s="135"/>
      <c r="BMY151" s="135"/>
      <c r="BMZ151" s="135"/>
      <c r="BNA151" s="135"/>
      <c r="BNB151" s="135"/>
      <c r="BNC151" s="135"/>
      <c r="BND151" s="135"/>
      <c r="BNE151" s="135"/>
      <c r="BNF151" s="135"/>
      <c r="BNG151" s="135"/>
      <c r="BNH151" s="135"/>
      <c r="BNI151" s="135"/>
      <c r="BNJ151" s="135"/>
      <c r="BNK151" s="135"/>
      <c r="BNL151" s="135"/>
      <c r="BNM151" s="135"/>
      <c r="BNN151" s="135"/>
      <c r="BNO151" s="135"/>
      <c r="BNP151" s="135"/>
      <c r="BNQ151" s="135"/>
      <c r="BNR151" s="135"/>
      <c r="BNS151" s="135"/>
      <c r="BNT151" s="135"/>
      <c r="BNU151" s="135"/>
      <c r="BNV151" s="135"/>
      <c r="BNW151" s="135"/>
      <c r="BNX151" s="135"/>
      <c r="BNY151" s="135"/>
      <c r="BNZ151" s="135"/>
      <c r="BOA151" s="135"/>
      <c r="BOB151" s="135"/>
      <c r="BOC151" s="135"/>
      <c r="BOD151" s="135"/>
      <c r="BOE151" s="135"/>
      <c r="BOF151" s="135"/>
      <c r="BOG151" s="135"/>
      <c r="BOH151" s="135"/>
      <c r="BOI151" s="135"/>
      <c r="BOJ151" s="135"/>
      <c r="BOK151" s="135"/>
      <c r="BOL151" s="135"/>
      <c r="BOM151" s="135"/>
      <c r="BON151" s="135"/>
      <c r="BOO151" s="135"/>
      <c r="BOP151" s="135"/>
      <c r="BOQ151" s="135"/>
      <c r="BOR151" s="135"/>
      <c r="BOS151" s="135"/>
      <c r="BOT151" s="135"/>
      <c r="BOU151" s="135"/>
      <c r="BOV151" s="135"/>
      <c r="BOW151" s="135"/>
      <c r="BOX151" s="135"/>
      <c r="BOY151" s="135"/>
      <c r="BOZ151" s="135"/>
      <c r="BPA151" s="135"/>
      <c r="BPB151" s="135"/>
      <c r="BPC151" s="135"/>
      <c r="BPD151" s="135"/>
      <c r="BPE151" s="135"/>
      <c r="BPF151" s="135"/>
      <c r="BPG151" s="135"/>
      <c r="BPH151" s="135"/>
      <c r="BPI151" s="135"/>
      <c r="BPJ151" s="135"/>
      <c r="BPK151" s="135"/>
      <c r="BPL151" s="135"/>
      <c r="BPM151" s="135"/>
      <c r="BPN151" s="135"/>
      <c r="BPO151" s="135"/>
      <c r="BPP151" s="135"/>
      <c r="BPQ151" s="135"/>
      <c r="BPR151" s="135"/>
      <c r="BPS151" s="135"/>
      <c r="BPT151" s="135"/>
      <c r="BPU151" s="135"/>
      <c r="BPV151" s="135"/>
      <c r="BPW151" s="135"/>
      <c r="BPX151" s="135"/>
      <c r="BPY151" s="135"/>
      <c r="BPZ151" s="135"/>
      <c r="BQA151" s="135"/>
      <c r="BQB151" s="135"/>
      <c r="BQC151" s="135"/>
      <c r="BQD151" s="135"/>
      <c r="BQE151" s="135"/>
      <c r="BQF151" s="135"/>
      <c r="BQG151" s="135"/>
      <c r="BQH151" s="135"/>
      <c r="BQI151" s="135"/>
      <c r="BQJ151" s="135"/>
      <c r="BQK151" s="135"/>
      <c r="BQL151" s="135"/>
      <c r="BQM151" s="135"/>
      <c r="BQN151" s="135"/>
      <c r="BQO151" s="135"/>
      <c r="BQP151" s="135"/>
      <c r="BQQ151" s="135"/>
      <c r="BQR151" s="135"/>
      <c r="BQS151" s="135"/>
      <c r="BQT151" s="135"/>
      <c r="BQU151" s="135"/>
      <c r="BQV151" s="135"/>
      <c r="BQW151" s="135"/>
      <c r="BQX151" s="135"/>
      <c r="BQY151" s="135"/>
      <c r="BQZ151" s="135"/>
      <c r="BRA151" s="135"/>
      <c r="BRB151" s="135"/>
      <c r="BRC151" s="135"/>
      <c r="BRD151" s="135"/>
      <c r="BRE151" s="135"/>
      <c r="BRF151" s="135"/>
      <c r="BRG151" s="135"/>
      <c r="BRH151" s="135"/>
      <c r="BRI151" s="135"/>
      <c r="BRJ151" s="135"/>
      <c r="BRK151" s="135"/>
      <c r="BRL151" s="135"/>
      <c r="BRM151" s="135"/>
      <c r="BRN151" s="135"/>
      <c r="BRO151" s="135"/>
      <c r="BRP151" s="135"/>
      <c r="BRQ151" s="135"/>
      <c r="BRR151" s="135"/>
      <c r="BRS151" s="135"/>
      <c r="BRT151" s="135"/>
      <c r="BRU151" s="135"/>
      <c r="BRV151" s="135"/>
      <c r="BRW151" s="135"/>
      <c r="BRX151" s="135"/>
      <c r="BRY151" s="135"/>
      <c r="BRZ151" s="135"/>
      <c r="BSA151" s="135"/>
      <c r="BSB151" s="135"/>
      <c r="BSC151" s="135"/>
      <c r="BSD151" s="135"/>
      <c r="BSE151" s="135"/>
      <c r="BSF151" s="135"/>
      <c r="BSG151" s="135"/>
      <c r="BSH151" s="135"/>
      <c r="BSI151" s="135"/>
      <c r="BSJ151" s="135"/>
      <c r="BSK151" s="135"/>
      <c r="BSL151" s="135"/>
      <c r="BSM151" s="135"/>
      <c r="BSN151" s="135"/>
      <c r="BSO151" s="135"/>
      <c r="BSP151" s="135"/>
      <c r="BSQ151" s="135"/>
      <c r="BSR151" s="135"/>
      <c r="BSS151" s="135"/>
      <c r="BST151" s="135"/>
      <c r="BSU151" s="135"/>
      <c r="BSV151" s="135"/>
      <c r="BSW151" s="135"/>
      <c r="BSX151" s="135"/>
      <c r="BSY151" s="135"/>
      <c r="BSZ151" s="135"/>
      <c r="BTA151" s="135"/>
      <c r="BTB151" s="135"/>
      <c r="BTC151" s="135"/>
      <c r="BTD151" s="135"/>
      <c r="BTE151" s="135"/>
      <c r="BTF151" s="135"/>
      <c r="BTG151" s="135"/>
      <c r="BTH151" s="135"/>
      <c r="BTI151" s="135"/>
      <c r="BTJ151" s="135"/>
      <c r="BTK151" s="135"/>
      <c r="BTL151" s="135"/>
      <c r="BTM151" s="135"/>
      <c r="BTN151" s="135"/>
      <c r="BTO151" s="135"/>
      <c r="BTP151" s="135"/>
      <c r="BTQ151" s="135"/>
      <c r="BTR151" s="135"/>
      <c r="BTS151" s="135"/>
      <c r="BTT151" s="135"/>
      <c r="BTU151" s="135"/>
      <c r="BTV151" s="135"/>
      <c r="BTW151" s="135"/>
      <c r="BTX151" s="135"/>
      <c r="BTY151" s="135"/>
      <c r="BTZ151" s="135"/>
      <c r="BUA151" s="135"/>
      <c r="BUB151" s="135"/>
      <c r="BUC151" s="135"/>
      <c r="BUD151" s="135"/>
      <c r="BUE151" s="135"/>
      <c r="BUF151" s="135"/>
      <c r="BUG151" s="135"/>
      <c r="BUH151" s="135"/>
      <c r="BUI151" s="135"/>
      <c r="BUJ151" s="135"/>
      <c r="BUK151" s="135"/>
      <c r="BUL151" s="135"/>
      <c r="BUM151" s="135"/>
      <c r="BUN151" s="135"/>
      <c r="BUO151" s="135"/>
      <c r="BUP151" s="135"/>
      <c r="BUQ151" s="135"/>
      <c r="BUR151" s="135"/>
      <c r="BUS151" s="135"/>
      <c r="BUT151" s="135"/>
      <c r="BUU151" s="135"/>
      <c r="BUV151" s="135"/>
      <c r="BUW151" s="135"/>
      <c r="BUX151" s="135"/>
      <c r="BUY151" s="135"/>
      <c r="BUZ151" s="135"/>
      <c r="BVA151" s="135"/>
      <c r="BVB151" s="135"/>
      <c r="BVC151" s="135"/>
      <c r="BVD151" s="135"/>
      <c r="BVE151" s="135"/>
      <c r="BVF151" s="135"/>
      <c r="BVG151" s="135"/>
      <c r="BVH151" s="135"/>
      <c r="BVI151" s="135"/>
      <c r="BVJ151" s="135"/>
      <c r="BVK151" s="135"/>
      <c r="BVL151" s="135"/>
      <c r="BVM151" s="135"/>
      <c r="BVN151" s="135"/>
      <c r="BVO151" s="135"/>
      <c r="BVP151" s="135"/>
      <c r="BVQ151" s="135"/>
      <c r="BVR151" s="135"/>
      <c r="BVS151" s="135"/>
      <c r="BVT151" s="135"/>
      <c r="BVU151" s="135"/>
      <c r="BVV151" s="135"/>
      <c r="BVW151" s="135"/>
      <c r="BVX151" s="135"/>
      <c r="BVY151" s="135"/>
      <c r="BVZ151" s="135"/>
      <c r="BWA151" s="135"/>
      <c r="BWB151" s="135"/>
      <c r="BWC151" s="135"/>
      <c r="BWD151" s="135"/>
      <c r="BWE151" s="135"/>
      <c r="BWF151" s="135"/>
      <c r="BWG151" s="135"/>
      <c r="BWH151" s="135"/>
      <c r="BWI151" s="135"/>
      <c r="BWJ151" s="135"/>
      <c r="BWK151" s="135"/>
      <c r="BWL151" s="135"/>
      <c r="BWM151" s="135"/>
      <c r="BWN151" s="135"/>
      <c r="BWO151" s="135"/>
      <c r="BWP151" s="135"/>
      <c r="BWQ151" s="135"/>
      <c r="BWR151" s="135"/>
      <c r="BWS151" s="135"/>
      <c r="BWT151" s="135"/>
      <c r="BWU151" s="135"/>
      <c r="BWV151" s="135"/>
      <c r="BWW151" s="135"/>
      <c r="BWX151" s="135"/>
      <c r="BWY151" s="135"/>
      <c r="BWZ151" s="135"/>
      <c r="BXA151" s="135"/>
      <c r="BXB151" s="135"/>
      <c r="BXC151" s="135"/>
      <c r="BXD151" s="135"/>
      <c r="BXE151" s="135"/>
      <c r="BXF151" s="135"/>
      <c r="BXG151" s="135"/>
      <c r="BXH151" s="135"/>
      <c r="BXI151" s="135"/>
      <c r="BXJ151" s="135"/>
      <c r="BXK151" s="135"/>
      <c r="BXL151" s="135"/>
      <c r="BXM151" s="135"/>
      <c r="BXN151" s="135"/>
      <c r="BXO151" s="135"/>
      <c r="BXP151" s="135"/>
      <c r="BXQ151" s="135"/>
      <c r="BXR151" s="135"/>
      <c r="BXS151" s="135"/>
      <c r="BXT151" s="135"/>
      <c r="BXU151" s="135"/>
      <c r="BXV151" s="135"/>
      <c r="BXW151" s="135"/>
      <c r="BXX151" s="135"/>
      <c r="BXY151" s="135"/>
      <c r="BXZ151" s="135"/>
      <c r="BYA151" s="135"/>
      <c r="BYB151" s="135"/>
      <c r="BYC151" s="135"/>
      <c r="BYD151" s="135"/>
      <c r="BYE151" s="135"/>
      <c r="BYF151" s="135"/>
      <c r="BYG151" s="135"/>
      <c r="BYH151" s="135"/>
      <c r="BYI151" s="135"/>
      <c r="BYJ151" s="135"/>
      <c r="BYK151" s="135"/>
      <c r="BYL151" s="135"/>
      <c r="BYM151" s="135"/>
      <c r="BYN151" s="135"/>
      <c r="BYO151" s="135"/>
      <c r="BYP151" s="135"/>
      <c r="BYQ151" s="135"/>
      <c r="BYR151" s="135"/>
      <c r="BYS151" s="135"/>
      <c r="BYT151" s="135"/>
      <c r="BYU151" s="135"/>
      <c r="BYV151" s="135"/>
      <c r="BYW151" s="135"/>
      <c r="BYX151" s="135"/>
      <c r="BYY151" s="135"/>
      <c r="BYZ151" s="135"/>
      <c r="BZA151" s="135"/>
      <c r="BZB151" s="135"/>
      <c r="BZC151" s="135"/>
      <c r="BZD151" s="135"/>
      <c r="BZE151" s="135"/>
      <c r="BZF151" s="135"/>
      <c r="BZG151" s="135"/>
      <c r="BZH151" s="135"/>
      <c r="BZI151" s="135"/>
      <c r="BZJ151" s="135"/>
      <c r="BZK151" s="135"/>
      <c r="BZL151" s="135"/>
      <c r="BZM151" s="135"/>
      <c r="BZN151" s="135"/>
      <c r="BZO151" s="135"/>
      <c r="BZP151" s="135"/>
      <c r="BZQ151" s="135"/>
      <c r="BZR151" s="135"/>
      <c r="BZS151" s="135"/>
      <c r="BZT151" s="135"/>
      <c r="BZU151" s="135"/>
      <c r="BZV151" s="135"/>
      <c r="BZW151" s="135"/>
      <c r="BZX151" s="135"/>
      <c r="BZY151" s="135"/>
      <c r="BZZ151" s="135"/>
      <c r="CAA151" s="135"/>
      <c r="CAB151" s="135"/>
      <c r="CAC151" s="135"/>
      <c r="CAD151" s="135"/>
      <c r="CAE151" s="135"/>
      <c r="CAF151" s="135"/>
      <c r="CAG151" s="135"/>
      <c r="CAH151" s="135"/>
      <c r="CAI151" s="135"/>
      <c r="CAJ151" s="135"/>
      <c r="CAK151" s="135"/>
      <c r="CAL151" s="135"/>
      <c r="CAM151" s="135"/>
      <c r="CAN151" s="135"/>
      <c r="CAO151" s="135"/>
      <c r="CAP151" s="135"/>
      <c r="CAQ151" s="135"/>
      <c r="CAR151" s="135"/>
      <c r="CAS151" s="135"/>
      <c r="CAT151" s="135"/>
      <c r="CAU151" s="135"/>
      <c r="CAV151" s="135"/>
      <c r="CAW151" s="135"/>
      <c r="CAX151" s="135"/>
      <c r="CAY151" s="135"/>
      <c r="CAZ151" s="135"/>
      <c r="CBA151" s="135"/>
      <c r="CBB151" s="135"/>
      <c r="CBC151" s="135"/>
      <c r="CBD151" s="135"/>
      <c r="CBE151" s="135"/>
      <c r="CBF151" s="135"/>
      <c r="CBG151" s="135"/>
      <c r="CBH151" s="135"/>
      <c r="CBI151" s="135"/>
      <c r="CBJ151" s="135"/>
      <c r="CBK151" s="135"/>
      <c r="CBL151" s="135"/>
      <c r="CBM151" s="135"/>
      <c r="CBN151" s="135"/>
      <c r="CBO151" s="135"/>
      <c r="CBP151" s="135"/>
      <c r="CBQ151" s="135"/>
      <c r="CBR151" s="135"/>
      <c r="CBS151" s="135"/>
      <c r="CBT151" s="135"/>
      <c r="CBU151" s="135"/>
      <c r="CBV151" s="135"/>
      <c r="CBW151" s="135"/>
      <c r="CBX151" s="135"/>
    </row>
    <row r="152" spans="1:2104" s="142" customFormat="1">
      <c r="A152" s="138"/>
      <c r="B152" s="139"/>
      <c r="C152" s="139"/>
      <c r="D152" s="139"/>
      <c r="E152" s="139"/>
      <c r="F152" s="139"/>
      <c r="G152" s="139"/>
      <c r="H152" s="139"/>
      <c r="I152" s="139"/>
      <c r="J152" s="139"/>
      <c r="ACR152" s="136"/>
      <c r="ACS152" s="136"/>
      <c r="ACT152" s="136"/>
      <c r="ACU152" s="136"/>
      <c r="ACV152" s="136"/>
      <c r="ACW152" s="136"/>
      <c r="ACX152" s="136"/>
      <c r="ACY152" s="136"/>
      <c r="ACZ152" s="136"/>
      <c r="ADA152" s="136"/>
      <c r="ADB152" s="136"/>
      <c r="ADC152" s="136"/>
      <c r="ADD152" s="136"/>
      <c r="ADE152" s="136"/>
      <c r="ADF152" s="136"/>
      <c r="ADG152" s="136"/>
      <c r="ADH152" s="136"/>
      <c r="ADI152" s="136"/>
      <c r="ADJ152" s="136"/>
      <c r="ADK152" s="136"/>
      <c r="ADL152" s="136"/>
      <c r="ADM152" s="136"/>
      <c r="ADN152" s="136"/>
      <c r="ADO152" s="136"/>
      <c r="ADP152" s="136"/>
      <c r="ADQ152" s="136"/>
      <c r="ADR152" s="136"/>
      <c r="ADS152" s="136"/>
      <c r="ADT152" s="136"/>
      <c r="ADU152" s="136"/>
      <c r="ADV152" s="136"/>
      <c r="ADW152" s="136"/>
      <c r="ADX152" s="136"/>
      <c r="ADY152" s="136"/>
      <c r="ADZ152" s="136"/>
      <c r="AEA152" s="136"/>
      <c r="AEB152" s="136"/>
      <c r="AEC152" s="136"/>
      <c r="AED152" s="136"/>
      <c r="AEE152" s="136"/>
      <c r="AEF152" s="136"/>
      <c r="AEG152" s="136"/>
      <c r="AEH152" s="136"/>
      <c r="AEI152" s="136"/>
      <c r="AEJ152" s="136"/>
      <c r="AEK152" s="136"/>
      <c r="AEL152" s="136"/>
      <c r="AEM152" s="136"/>
      <c r="AEN152" s="136"/>
      <c r="AEO152" s="136"/>
      <c r="AEP152" s="136"/>
      <c r="AEQ152" s="136"/>
      <c r="AER152" s="136"/>
      <c r="AES152" s="136"/>
      <c r="AET152" s="136"/>
      <c r="AEU152" s="136"/>
      <c r="AEV152" s="136"/>
      <c r="AEW152" s="136"/>
      <c r="AEX152" s="136"/>
      <c r="AEY152" s="136"/>
      <c r="AEZ152" s="136"/>
      <c r="AFA152" s="136"/>
      <c r="AFB152" s="136"/>
      <c r="AFC152" s="136"/>
      <c r="AFD152" s="136"/>
      <c r="AFE152" s="136"/>
      <c r="AFF152" s="136"/>
      <c r="AFG152" s="136"/>
      <c r="AFH152" s="136"/>
      <c r="AFI152" s="136"/>
      <c r="AFJ152" s="136"/>
      <c r="AFK152" s="136"/>
      <c r="AFL152" s="136"/>
      <c r="AFM152" s="136"/>
      <c r="AFN152" s="136"/>
      <c r="AFO152" s="136"/>
      <c r="AFP152" s="136"/>
      <c r="AFQ152" s="136"/>
      <c r="AFR152" s="136"/>
      <c r="AFS152" s="136"/>
      <c r="AFT152" s="136"/>
      <c r="AFU152" s="136"/>
      <c r="AFV152" s="136"/>
      <c r="AFW152" s="136"/>
      <c r="AFX152" s="136"/>
      <c r="AFY152" s="136"/>
      <c r="AFZ152" s="136"/>
      <c r="AGA152" s="136"/>
      <c r="AGB152" s="136"/>
      <c r="AGC152" s="136"/>
      <c r="AGD152" s="136"/>
      <c r="AGE152" s="136"/>
      <c r="AGF152" s="136"/>
      <c r="AGG152" s="136"/>
      <c r="AGH152" s="136"/>
      <c r="AGI152" s="136"/>
      <c r="AGJ152" s="136"/>
      <c r="AGK152" s="136"/>
      <c r="AGL152" s="136"/>
      <c r="AGM152" s="136"/>
      <c r="AGN152" s="136"/>
      <c r="AGO152" s="136"/>
      <c r="AGP152" s="136"/>
      <c r="AGQ152" s="136"/>
      <c r="AGR152" s="136"/>
      <c r="AGS152" s="136"/>
      <c r="AGT152" s="136"/>
      <c r="AGU152" s="136"/>
      <c r="AGV152" s="136"/>
      <c r="AGW152" s="136"/>
      <c r="AGX152" s="136"/>
      <c r="AGY152" s="136"/>
      <c r="AGZ152" s="136"/>
      <c r="AHA152" s="136"/>
      <c r="AHB152" s="136"/>
      <c r="AHC152" s="136"/>
      <c r="AHD152" s="136"/>
      <c r="AHE152" s="136"/>
      <c r="AHF152" s="136"/>
      <c r="AHG152" s="136"/>
      <c r="AHH152" s="136"/>
      <c r="AHI152" s="136"/>
      <c r="AHJ152" s="136"/>
      <c r="AHK152" s="136"/>
      <c r="AHL152" s="136"/>
      <c r="AHM152" s="136"/>
      <c r="AHN152" s="136"/>
      <c r="AHO152" s="136"/>
      <c r="AHP152" s="136"/>
      <c r="AHQ152" s="136"/>
      <c r="AHR152" s="136"/>
      <c r="AHS152" s="136"/>
      <c r="AHT152" s="136"/>
      <c r="AHU152" s="136"/>
      <c r="AHV152" s="136"/>
      <c r="AHW152" s="136"/>
      <c r="AHX152" s="136"/>
      <c r="AHY152" s="136"/>
      <c r="AHZ152" s="136"/>
      <c r="AIA152" s="136"/>
      <c r="AIB152" s="136"/>
      <c r="AIC152" s="136"/>
      <c r="AID152" s="136"/>
      <c r="AIE152" s="136"/>
      <c r="AIF152" s="136"/>
      <c r="AIG152" s="136"/>
      <c r="AIH152" s="136"/>
      <c r="AII152" s="136"/>
      <c r="AIJ152" s="136"/>
      <c r="AIK152" s="136"/>
      <c r="AIL152" s="136"/>
      <c r="AIM152" s="136"/>
      <c r="AIN152" s="136"/>
      <c r="AIO152" s="136"/>
      <c r="AIP152" s="136"/>
      <c r="AIQ152" s="136"/>
      <c r="AIR152" s="136"/>
      <c r="AIS152" s="136"/>
      <c r="AIT152" s="136"/>
      <c r="AIU152" s="136"/>
      <c r="AIV152" s="136"/>
      <c r="AIW152" s="136"/>
      <c r="AIX152" s="136"/>
      <c r="AIY152" s="136"/>
      <c r="AIZ152" s="136"/>
      <c r="AJA152" s="136"/>
      <c r="AJB152" s="136"/>
      <c r="AJC152" s="136"/>
      <c r="AJD152" s="136"/>
      <c r="AJE152" s="136"/>
      <c r="AJF152" s="136"/>
      <c r="AJG152" s="136"/>
      <c r="AJH152" s="136"/>
      <c r="AJI152" s="136"/>
      <c r="AJJ152" s="136"/>
      <c r="AJK152" s="136"/>
      <c r="AJL152" s="136"/>
      <c r="AJM152" s="136"/>
      <c r="AJN152" s="136"/>
      <c r="AJO152" s="136"/>
      <c r="AJP152" s="136"/>
      <c r="AJQ152" s="136"/>
      <c r="AJR152" s="136"/>
      <c r="AJS152" s="136"/>
      <c r="AJT152" s="136"/>
      <c r="AJU152" s="136"/>
      <c r="AJV152" s="136"/>
      <c r="AJW152" s="136"/>
      <c r="AJX152" s="136"/>
      <c r="AJY152" s="136"/>
      <c r="AJZ152" s="136"/>
      <c r="AKA152" s="136"/>
      <c r="AKB152" s="136"/>
      <c r="AKC152" s="136"/>
      <c r="AKD152" s="136"/>
      <c r="AKE152" s="136"/>
      <c r="AKF152" s="136"/>
      <c r="AKG152" s="136"/>
      <c r="AKH152" s="136"/>
      <c r="AKI152" s="136"/>
      <c r="AKJ152" s="136"/>
      <c r="AKK152" s="136"/>
      <c r="AKL152" s="136"/>
      <c r="AKM152" s="136"/>
      <c r="AKN152" s="136"/>
      <c r="AKO152" s="136"/>
      <c r="AKP152" s="136"/>
      <c r="AKQ152" s="136"/>
      <c r="AKR152" s="136"/>
      <c r="AKS152" s="136"/>
      <c r="AKT152" s="136"/>
      <c r="AKU152" s="136"/>
      <c r="AKV152" s="136"/>
      <c r="AKW152" s="136"/>
      <c r="AKX152" s="136"/>
      <c r="AKY152" s="136"/>
      <c r="AKZ152" s="136"/>
      <c r="ALA152" s="136"/>
      <c r="ALB152" s="136"/>
      <c r="ALC152" s="136"/>
      <c r="ALD152" s="136"/>
      <c r="ALE152" s="136"/>
      <c r="ALF152" s="136"/>
      <c r="ALG152" s="136"/>
      <c r="ALH152" s="136"/>
      <c r="ALI152" s="136"/>
      <c r="ALJ152" s="136"/>
      <c r="ALK152" s="136"/>
      <c r="ALL152" s="136"/>
      <c r="ALM152" s="136"/>
      <c r="ALN152" s="136"/>
      <c r="ALO152" s="136"/>
      <c r="ALP152" s="136"/>
      <c r="ALQ152" s="136"/>
      <c r="ALR152" s="136"/>
      <c r="ALS152" s="136"/>
      <c r="ALT152" s="136"/>
      <c r="ALU152" s="136"/>
      <c r="ALV152" s="136"/>
      <c r="ALW152" s="136"/>
      <c r="ALX152" s="136"/>
      <c r="ALY152" s="136"/>
      <c r="ALZ152" s="136"/>
      <c r="AMA152" s="136"/>
      <c r="AMB152" s="136"/>
      <c r="AMC152" s="136"/>
      <c r="AMD152" s="136"/>
      <c r="AME152" s="136"/>
      <c r="AMF152" s="136"/>
      <c r="AMG152" s="136"/>
      <c r="AMH152" s="136"/>
      <c r="AMI152" s="136"/>
      <c r="AMJ152" s="136"/>
      <c r="AMK152" s="136"/>
      <c r="AML152" s="136"/>
      <c r="AMM152" s="136"/>
      <c r="AMN152" s="136"/>
      <c r="AMO152" s="136"/>
      <c r="AMP152" s="136"/>
      <c r="AMQ152" s="136"/>
      <c r="AMR152" s="136"/>
      <c r="AMS152" s="136"/>
      <c r="AMT152" s="136"/>
      <c r="AMU152" s="136"/>
      <c r="AMV152" s="136"/>
      <c r="AMW152" s="136"/>
      <c r="AMX152" s="136"/>
      <c r="AMY152" s="136"/>
      <c r="AMZ152" s="136"/>
      <c r="ANA152" s="136"/>
      <c r="ANB152" s="136"/>
      <c r="ANC152" s="136"/>
      <c r="AND152" s="136"/>
      <c r="ANE152" s="136"/>
      <c r="ANF152" s="136"/>
      <c r="ANG152" s="136"/>
      <c r="ANH152" s="136"/>
      <c r="ANI152" s="136"/>
      <c r="ANJ152" s="136"/>
      <c r="ANK152" s="136"/>
      <c r="ANL152" s="136"/>
      <c r="ANM152" s="136"/>
      <c r="ANN152" s="136"/>
      <c r="ANO152" s="136"/>
      <c r="ANP152" s="136"/>
      <c r="ANQ152" s="136"/>
      <c r="ANR152" s="136"/>
      <c r="ANS152" s="136"/>
      <c r="ANT152" s="136"/>
      <c r="ANU152" s="136"/>
      <c r="ANV152" s="136"/>
      <c r="ANW152" s="136"/>
      <c r="ANX152" s="136"/>
      <c r="ANY152" s="136"/>
      <c r="ANZ152" s="136"/>
      <c r="AOA152" s="136"/>
      <c r="AOB152" s="136"/>
      <c r="AOC152" s="136"/>
      <c r="AOD152" s="136"/>
      <c r="AOE152" s="136"/>
      <c r="AOF152" s="136"/>
      <c r="AOG152" s="136"/>
      <c r="AOH152" s="136"/>
      <c r="AOI152" s="136"/>
      <c r="AOJ152" s="136"/>
      <c r="AOK152" s="136"/>
      <c r="AOL152" s="136"/>
      <c r="AOM152" s="136"/>
      <c r="AON152" s="136"/>
      <c r="AOO152" s="136"/>
      <c r="AOP152" s="136"/>
      <c r="AOQ152" s="136"/>
      <c r="AOR152" s="136"/>
      <c r="AOS152" s="136"/>
      <c r="AOT152" s="136"/>
      <c r="AOU152" s="136"/>
      <c r="AOV152" s="136"/>
      <c r="AOW152" s="136"/>
      <c r="AOX152" s="136"/>
      <c r="AOY152" s="136"/>
      <c r="AOZ152" s="136"/>
      <c r="APA152" s="136"/>
      <c r="APB152" s="136"/>
      <c r="APC152" s="136"/>
      <c r="APD152" s="136"/>
      <c r="APE152" s="136"/>
      <c r="APF152" s="136"/>
      <c r="APG152" s="136"/>
      <c r="APH152" s="136"/>
      <c r="API152" s="136"/>
      <c r="APJ152" s="136"/>
      <c r="APK152" s="136"/>
      <c r="APL152" s="136"/>
      <c r="APM152" s="136"/>
      <c r="APN152" s="136"/>
      <c r="APO152" s="136"/>
      <c r="APP152" s="136"/>
      <c r="APQ152" s="136"/>
      <c r="APR152" s="136"/>
      <c r="APS152" s="136"/>
      <c r="APT152" s="136"/>
      <c r="APU152" s="136"/>
      <c r="APV152" s="136"/>
      <c r="APW152" s="136"/>
      <c r="APX152" s="136"/>
      <c r="APY152" s="136"/>
      <c r="APZ152" s="136"/>
      <c r="AQA152" s="136"/>
      <c r="AQB152" s="136"/>
      <c r="AQC152" s="136"/>
      <c r="AQD152" s="136"/>
      <c r="AQE152" s="136"/>
      <c r="AQF152" s="136"/>
      <c r="AQG152" s="136"/>
      <c r="AQH152" s="136"/>
      <c r="AQI152" s="136"/>
      <c r="AQJ152" s="136"/>
      <c r="AQK152" s="136"/>
      <c r="AQL152" s="136"/>
      <c r="AQM152" s="136"/>
      <c r="AQN152" s="136"/>
      <c r="AQO152" s="136"/>
      <c r="AQP152" s="136"/>
      <c r="AQQ152" s="136"/>
      <c r="AQR152" s="136"/>
      <c r="AQS152" s="136"/>
      <c r="AQT152" s="136"/>
      <c r="AQU152" s="136"/>
      <c r="AQV152" s="136"/>
      <c r="AQW152" s="136"/>
      <c r="AQX152" s="136"/>
      <c r="AQY152" s="136"/>
      <c r="AQZ152" s="136"/>
      <c r="ARA152" s="136"/>
      <c r="ARB152" s="136"/>
      <c r="ARC152" s="136"/>
      <c r="ARD152" s="136"/>
      <c r="ARE152" s="136"/>
      <c r="ARF152" s="136"/>
      <c r="ARG152" s="136"/>
      <c r="ARH152" s="136"/>
      <c r="ARI152" s="136"/>
      <c r="ARJ152" s="136"/>
      <c r="ARK152" s="136"/>
      <c r="ARL152" s="136"/>
      <c r="ARM152" s="136"/>
      <c r="ARN152" s="136"/>
      <c r="ARO152" s="136"/>
      <c r="ARP152" s="136"/>
      <c r="ARQ152" s="136"/>
      <c r="ARR152" s="136"/>
      <c r="ARS152" s="136"/>
      <c r="ART152" s="136"/>
      <c r="ARU152" s="136"/>
      <c r="ARV152" s="136"/>
      <c r="ARW152" s="136"/>
      <c r="ARX152" s="136"/>
      <c r="ARY152" s="136"/>
      <c r="ARZ152" s="136"/>
      <c r="ASA152" s="136"/>
      <c r="ASB152" s="136"/>
      <c r="ASC152" s="136"/>
      <c r="ASD152" s="136"/>
      <c r="ASE152" s="136"/>
      <c r="ASF152" s="136"/>
      <c r="ASG152" s="136"/>
      <c r="ASH152" s="136"/>
      <c r="ASI152" s="136"/>
      <c r="ASJ152" s="136"/>
      <c r="ASK152" s="136"/>
      <c r="ASL152" s="136"/>
      <c r="ASM152" s="136"/>
      <c r="ASN152" s="136"/>
      <c r="ASO152" s="136"/>
      <c r="ASP152" s="136"/>
      <c r="ASQ152" s="136"/>
      <c r="ASR152" s="136"/>
      <c r="ASS152" s="136"/>
      <c r="AST152" s="136"/>
      <c r="ASU152" s="136"/>
      <c r="ASV152" s="136"/>
      <c r="ASW152" s="136"/>
      <c r="ASX152" s="136"/>
      <c r="ASY152" s="136"/>
      <c r="ASZ152" s="136"/>
      <c r="ATA152" s="136"/>
      <c r="ATB152" s="136"/>
      <c r="ATC152" s="136"/>
      <c r="ATD152" s="136"/>
      <c r="ATE152" s="136"/>
      <c r="ATF152" s="136"/>
      <c r="ATG152" s="136"/>
      <c r="ATH152" s="136"/>
      <c r="ATI152" s="136"/>
      <c r="ATJ152" s="136"/>
      <c r="ATK152" s="136"/>
      <c r="ATL152" s="136"/>
      <c r="ATM152" s="136"/>
      <c r="ATN152" s="136"/>
      <c r="ATO152" s="136"/>
      <c r="ATP152" s="136"/>
      <c r="ATQ152" s="136"/>
      <c r="ATR152" s="136"/>
      <c r="ATS152" s="136"/>
      <c r="ATT152" s="136"/>
      <c r="ATU152" s="136"/>
      <c r="ATV152" s="136"/>
      <c r="ATW152" s="136"/>
      <c r="ATX152" s="136"/>
      <c r="ATY152" s="135"/>
      <c r="ATZ152" s="135"/>
      <c r="AUA152" s="135"/>
      <c r="AUB152" s="135"/>
      <c r="AUC152" s="135"/>
      <c r="AUD152" s="135"/>
      <c r="AUE152" s="135"/>
      <c r="AUF152" s="135"/>
      <c r="AUG152" s="135"/>
      <c r="AUH152" s="135"/>
      <c r="AUI152" s="135"/>
      <c r="AUJ152" s="135"/>
      <c r="AUK152" s="135"/>
      <c r="AUL152" s="135"/>
      <c r="AUM152" s="135"/>
      <c r="AUN152" s="135"/>
      <c r="AUO152" s="135"/>
      <c r="AUP152" s="135"/>
      <c r="AUQ152" s="135"/>
      <c r="AUR152" s="135"/>
      <c r="AUS152" s="135"/>
      <c r="AUT152" s="135"/>
      <c r="AUU152" s="135"/>
      <c r="AUV152" s="135"/>
      <c r="AUW152" s="135"/>
      <c r="AUX152" s="135"/>
      <c r="AUY152" s="135"/>
      <c r="AUZ152" s="135"/>
      <c r="AVA152" s="135"/>
      <c r="AVB152" s="135"/>
      <c r="AVC152" s="135"/>
      <c r="AVD152" s="135"/>
      <c r="AVE152" s="135"/>
      <c r="AVF152" s="135"/>
      <c r="AVG152" s="135"/>
      <c r="AVH152" s="135"/>
      <c r="AVI152" s="135"/>
      <c r="AVJ152" s="135"/>
      <c r="AVK152" s="135"/>
      <c r="AVL152" s="135"/>
      <c r="AVM152" s="135"/>
      <c r="AVN152" s="135"/>
      <c r="AVO152" s="135"/>
      <c r="AVP152" s="135"/>
      <c r="AVQ152" s="135"/>
      <c r="AVR152" s="135"/>
      <c r="AVS152" s="135"/>
      <c r="AVT152" s="135"/>
      <c r="AVU152" s="135"/>
      <c r="AVV152" s="135"/>
      <c r="AVW152" s="135"/>
      <c r="AVX152" s="135"/>
      <c r="AVY152" s="135"/>
      <c r="AVZ152" s="135"/>
      <c r="AWA152" s="135"/>
      <c r="AWB152" s="135"/>
      <c r="AWC152" s="135"/>
      <c r="AWD152" s="135"/>
      <c r="AWE152" s="135"/>
      <c r="AWF152" s="135"/>
      <c r="AWG152" s="135"/>
      <c r="AWH152" s="135"/>
      <c r="AWI152" s="135"/>
      <c r="AWJ152" s="135"/>
      <c r="AWK152" s="135"/>
      <c r="AWL152" s="135"/>
      <c r="AWM152" s="135"/>
      <c r="AWN152" s="135"/>
      <c r="AWO152" s="135"/>
      <c r="AWP152" s="135"/>
      <c r="AWQ152" s="135"/>
      <c r="AWR152" s="135"/>
      <c r="AWS152" s="135"/>
      <c r="AWT152" s="135"/>
      <c r="AWU152" s="135"/>
      <c r="AWV152" s="135"/>
      <c r="AWW152" s="135"/>
      <c r="AWX152" s="135"/>
      <c r="AWY152" s="135"/>
      <c r="AWZ152" s="135"/>
      <c r="AXA152" s="135"/>
      <c r="AXB152" s="135"/>
      <c r="AXC152" s="135"/>
      <c r="AXD152" s="135"/>
      <c r="AXE152" s="135"/>
      <c r="AXF152" s="135"/>
      <c r="AXG152" s="135"/>
      <c r="AXH152" s="135"/>
      <c r="AXI152" s="135"/>
      <c r="AXJ152" s="135"/>
      <c r="AXK152" s="135"/>
      <c r="AXL152" s="135"/>
      <c r="AXM152" s="135"/>
      <c r="AXN152" s="135"/>
      <c r="AXO152" s="135"/>
      <c r="AXP152" s="135"/>
      <c r="AXQ152" s="135"/>
      <c r="AXR152" s="135"/>
      <c r="AXS152" s="135"/>
      <c r="AXT152" s="135"/>
      <c r="AXU152" s="135"/>
      <c r="AXV152" s="135"/>
      <c r="AXW152" s="135"/>
      <c r="AXX152" s="135"/>
      <c r="AXY152" s="135"/>
      <c r="AXZ152" s="135"/>
      <c r="AYA152" s="135"/>
      <c r="AYB152" s="135"/>
      <c r="AYC152" s="135"/>
      <c r="AYD152" s="135"/>
      <c r="AYE152" s="135"/>
      <c r="AYF152" s="135"/>
      <c r="AYG152" s="135"/>
      <c r="AYH152" s="135"/>
      <c r="AYI152" s="135"/>
      <c r="AYJ152" s="135"/>
      <c r="AYK152" s="135"/>
      <c r="AYL152" s="135"/>
      <c r="AYM152" s="135"/>
      <c r="AYN152" s="135"/>
      <c r="AYO152" s="135"/>
      <c r="AYP152" s="135"/>
      <c r="AYQ152" s="135"/>
      <c r="AYR152" s="135"/>
      <c r="AYS152" s="135"/>
      <c r="AYT152" s="135"/>
      <c r="AYU152" s="135"/>
      <c r="AYV152" s="135"/>
      <c r="AYW152" s="135"/>
      <c r="AYX152" s="135"/>
      <c r="AYY152" s="135"/>
      <c r="AYZ152" s="135"/>
      <c r="AZA152" s="135"/>
      <c r="AZB152" s="135"/>
      <c r="AZC152" s="135"/>
      <c r="AZD152" s="135"/>
      <c r="AZE152" s="135"/>
      <c r="AZF152" s="135"/>
      <c r="AZG152" s="135"/>
      <c r="AZH152" s="135"/>
      <c r="AZI152" s="135"/>
      <c r="AZJ152" s="135"/>
      <c r="AZK152" s="135"/>
      <c r="AZL152" s="135"/>
      <c r="AZM152" s="135"/>
      <c r="AZN152" s="135"/>
      <c r="AZO152" s="135"/>
      <c r="AZP152" s="135"/>
      <c r="AZQ152" s="135"/>
      <c r="AZR152" s="135"/>
      <c r="AZS152" s="135"/>
      <c r="AZT152" s="135"/>
      <c r="AZU152" s="135"/>
      <c r="AZV152" s="135"/>
      <c r="AZW152" s="135"/>
      <c r="AZX152" s="135"/>
      <c r="AZY152" s="135"/>
      <c r="AZZ152" s="135"/>
      <c r="BAA152" s="135"/>
      <c r="BAB152" s="135"/>
      <c r="BAC152" s="135"/>
      <c r="BAD152" s="135"/>
      <c r="BAE152" s="135"/>
      <c r="BAF152" s="135"/>
      <c r="BAG152" s="135"/>
      <c r="BAH152" s="135"/>
      <c r="BAI152" s="135"/>
      <c r="BAJ152" s="135"/>
      <c r="BAK152" s="135"/>
      <c r="BAL152" s="135"/>
      <c r="BAM152" s="135"/>
      <c r="BAN152" s="135"/>
      <c r="BAO152" s="135"/>
      <c r="BAP152" s="135"/>
      <c r="BAQ152" s="135"/>
      <c r="BAR152" s="135"/>
      <c r="BAS152" s="135"/>
      <c r="BAT152" s="135"/>
      <c r="BAU152" s="135"/>
      <c r="BAV152" s="135"/>
      <c r="BAW152" s="135"/>
      <c r="BAX152" s="135"/>
      <c r="BAY152" s="135"/>
      <c r="BAZ152" s="135"/>
      <c r="BBA152" s="135"/>
      <c r="BBB152" s="135"/>
      <c r="BBC152" s="135"/>
      <c r="BBD152" s="135"/>
      <c r="BBE152" s="135"/>
      <c r="BBF152" s="135"/>
      <c r="BBG152" s="135"/>
      <c r="BBH152" s="135"/>
      <c r="BBI152" s="135"/>
      <c r="BBJ152" s="135"/>
      <c r="BBK152" s="135"/>
      <c r="BBL152" s="135"/>
      <c r="BBM152" s="135"/>
      <c r="BBN152" s="135"/>
      <c r="BBO152" s="135"/>
      <c r="BBP152" s="135"/>
      <c r="BBQ152" s="135"/>
      <c r="BBR152" s="135"/>
      <c r="BBS152" s="135"/>
      <c r="BBT152" s="135"/>
      <c r="BBU152" s="135"/>
      <c r="BBV152" s="135"/>
      <c r="BBW152" s="135"/>
      <c r="BBX152" s="135"/>
      <c r="BBY152" s="135"/>
      <c r="BBZ152" s="135"/>
      <c r="BCA152" s="135"/>
      <c r="BCB152" s="135"/>
      <c r="BCC152" s="135"/>
      <c r="BCD152" s="135"/>
      <c r="BCE152" s="135"/>
      <c r="BCF152" s="135"/>
      <c r="BCG152" s="135"/>
      <c r="BCH152" s="135"/>
      <c r="BCI152" s="135"/>
      <c r="BCJ152" s="135"/>
      <c r="BCK152" s="135"/>
      <c r="BCL152" s="135"/>
      <c r="BCM152" s="135"/>
      <c r="BCN152" s="135"/>
      <c r="BCO152" s="135"/>
      <c r="BCP152" s="135"/>
      <c r="BCQ152" s="135"/>
      <c r="BCR152" s="135"/>
      <c r="BCS152" s="135"/>
      <c r="BCT152" s="135"/>
      <c r="BCU152" s="135"/>
      <c r="BCV152" s="135"/>
      <c r="BCW152" s="135"/>
      <c r="BCX152" s="135"/>
      <c r="BCY152" s="135"/>
      <c r="BCZ152" s="135"/>
      <c r="BDA152" s="135"/>
      <c r="BDB152" s="135"/>
      <c r="BDC152" s="135"/>
      <c r="BDD152" s="135"/>
      <c r="BDE152" s="135"/>
      <c r="BDF152" s="135"/>
      <c r="BDG152" s="135"/>
      <c r="BDH152" s="135"/>
      <c r="BDI152" s="135"/>
      <c r="BDJ152" s="135"/>
      <c r="BDK152" s="135"/>
      <c r="BDL152" s="135"/>
      <c r="BDM152" s="135"/>
      <c r="BDN152" s="135"/>
      <c r="BDO152" s="135"/>
      <c r="BDP152" s="135"/>
      <c r="BDQ152" s="135"/>
      <c r="BDR152" s="135"/>
      <c r="BDS152" s="135"/>
      <c r="BDT152" s="135"/>
      <c r="BDU152" s="135"/>
      <c r="BDV152" s="135"/>
      <c r="BDW152" s="135"/>
      <c r="BDX152" s="135"/>
      <c r="BDY152" s="135"/>
      <c r="BDZ152" s="135"/>
      <c r="BEA152" s="135"/>
      <c r="BEB152" s="135"/>
      <c r="BEC152" s="135"/>
      <c r="BED152" s="135"/>
      <c r="BEE152" s="135"/>
      <c r="BEF152" s="135"/>
      <c r="BEG152" s="135"/>
      <c r="BEH152" s="135"/>
      <c r="BEI152" s="135"/>
      <c r="BEJ152" s="135"/>
      <c r="BEK152" s="135"/>
      <c r="BEL152" s="135"/>
      <c r="BEM152" s="135"/>
      <c r="BEN152" s="135"/>
      <c r="BEO152" s="135"/>
      <c r="BEP152" s="135"/>
      <c r="BEQ152" s="135"/>
      <c r="BER152" s="135"/>
      <c r="BES152" s="135"/>
      <c r="BET152" s="135"/>
      <c r="BEU152" s="135"/>
      <c r="BEV152" s="135"/>
      <c r="BEW152" s="135"/>
      <c r="BEX152" s="135"/>
      <c r="BEY152" s="135"/>
      <c r="BEZ152" s="135"/>
      <c r="BFA152" s="135"/>
      <c r="BFB152" s="135"/>
      <c r="BFC152" s="135"/>
      <c r="BFD152" s="135"/>
      <c r="BFE152" s="135"/>
      <c r="BFF152" s="135"/>
      <c r="BFG152" s="135"/>
      <c r="BFH152" s="135"/>
      <c r="BFI152" s="135"/>
      <c r="BFJ152" s="135"/>
      <c r="BFK152" s="135"/>
      <c r="BFL152" s="135"/>
      <c r="BFM152" s="135"/>
      <c r="BFN152" s="135"/>
      <c r="BFO152" s="135"/>
      <c r="BFP152" s="135"/>
      <c r="BFQ152" s="135"/>
      <c r="BFR152" s="135"/>
      <c r="BFS152" s="135"/>
      <c r="BFT152" s="135"/>
      <c r="BFU152" s="135"/>
      <c r="BFV152" s="135"/>
      <c r="BFW152" s="135"/>
      <c r="BFX152" s="135"/>
      <c r="BFY152" s="135"/>
      <c r="BFZ152" s="135"/>
      <c r="BGA152" s="135"/>
      <c r="BGB152" s="135"/>
      <c r="BGC152" s="135"/>
      <c r="BGD152" s="135"/>
      <c r="BGE152" s="135"/>
      <c r="BGF152" s="135"/>
      <c r="BGG152" s="135"/>
      <c r="BGH152" s="135"/>
      <c r="BGI152" s="135"/>
      <c r="BGJ152" s="135"/>
      <c r="BGK152" s="135"/>
      <c r="BGL152" s="135"/>
      <c r="BGM152" s="135"/>
      <c r="BGN152" s="135"/>
      <c r="BGO152" s="135"/>
      <c r="BGP152" s="135"/>
      <c r="BGQ152" s="135"/>
      <c r="BGR152" s="135"/>
      <c r="BGS152" s="135"/>
      <c r="BGT152" s="135"/>
      <c r="BGU152" s="135"/>
      <c r="BGV152" s="135"/>
      <c r="BGW152" s="135"/>
      <c r="BGX152" s="135"/>
      <c r="BGY152" s="135"/>
      <c r="BGZ152" s="135"/>
      <c r="BHA152" s="135"/>
      <c r="BHB152" s="135"/>
      <c r="BHC152" s="135"/>
      <c r="BHD152" s="135"/>
      <c r="BHE152" s="135"/>
      <c r="BHF152" s="135"/>
      <c r="BHG152" s="135"/>
      <c r="BHH152" s="135"/>
      <c r="BHI152" s="135"/>
      <c r="BHJ152" s="135"/>
      <c r="BHK152" s="135"/>
      <c r="BHL152" s="135"/>
      <c r="BHM152" s="135"/>
      <c r="BHN152" s="135"/>
      <c r="BHO152" s="135"/>
      <c r="BHP152" s="135"/>
      <c r="BHQ152" s="135"/>
      <c r="BHR152" s="135"/>
      <c r="BHS152" s="135"/>
      <c r="BHT152" s="135"/>
      <c r="BHU152" s="135"/>
      <c r="BHV152" s="135"/>
      <c r="BHW152" s="135"/>
      <c r="BHX152" s="135"/>
      <c r="BHY152" s="135"/>
      <c r="BHZ152" s="135"/>
      <c r="BIA152" s="135"/>
      <c r="BIB152" s="135"/>
      <c r="BIC152" s="135"/>
      <c r="BID152" s="135"/>
      <c r="BIE152" s="135"/>
      <c r="BIF152" s="135"/>
      <c r="BIG152" s="135"/>
      <c r="BIH152" s="135"/>
      <c r="BII152" s="135"/>
      <c r="BIJ152" s="135"/>
      <c r="BIK152" s="135"/>
      <c r="BIL152" s="135"/>
      <c r="BIM152" s="135"/>
      <c r="BIN152" s="135"/>
      <c r="BIO152" s="135"/>
      <c r="BIP152" s="135"/>
      <c r="BIQ152" s="135"/>
      <c r="BIR152" s="135"/>
      <c r="BIS152" s="135"/>
      <c r="BIT152" s="135"/>
      <c r="BIU152" s="135"/>
      <c r="BIV152" s="135"/>
      <c r="BIW152" s="135"/>
      <c r="BIX152" s="135"/>
      <c r="BIY152" s="135"/>
      <c r="BIZ152" s="135"/>
      <c r="BJA152" s="135"/>
      <c r="BJB152" s="135"/>
      <c r="BJC152" s="135"/>
      <c r="BJD152" s="135"/>
      <c r="BJE152" s="135"/>
      <c r="BJF152" s="135"/>
      <c r="BJG152" s="135"/>
      <c r="BJH152" s="135"/>
      <c r="BJI152" s="135"/>
      <c r="BJJ152" s="135"/>
      <c r="BJK152" s="135"/>
      <c r="BJL152" s="135"/>
      <c r="BJM152" s="135"/>
      <c r="BJN152" s="135"/>
      <c r="BJO152" s="135"/>
      <c r="BJP152" s="135"/>
      <c r="BJQ152" s="135"/>
      <c r="BJR152" s="135"/>
      <c r="BJS152" s="135"/>
      <c r="BJT152" s="135"/>
      <c r="BJU152" s="135"/>
      <c r="BJV152" s="135"/>
      <c r="BJW152" s="135"/>
      <c r="BJX152" s="135"/>
      <c r="BJY152" s="135"/>
      <c r="BJZ152" s="135"/>
      <c r="BKA152" s="135"/>
      <c r="BKB152" s="135"/>
      <c r="BKC152" s="135"/>
      <c r="BKD152" s="135"/>
      <c r="BKE152" s="135"/>
      <c r="BKF152" s="135"/>
      <c r="BKG152" s="135"/>
      <c r="BKH152" s="135"/>
      <c r="BKI152" s="135"/>
      <c r="BKJ152" s="135"/>
      <c r="BKK152" s="135"/>
      <c r="BKL152" s="135"/>
      <c r="BKM152" s="135"/>
      <c r="BKN152" s="135"/>
      <c r="BKO152" s="135"/>
      <c r="BKP152" s="135"/>
      <c r="BKQ152" s="135"/>
      <c r="BKR152" s="135"/>
      <c r="BKS152" s="135"/>
      <c r="BKT152" s="135"/>
      <c r="BKU152" s="135"/>
      <c r="BKV152" s="135"/>
      <c r="BKW152" s="135"/>
      <c r="BKX152" s="135"/>
      <c r="BKY152" s="135"/>
      <c r="BKZ152" s="135"/>
      <c r="BLA152" s="135"/>
      <c r="BLB152" s="135"/>
      <c r="BLC152" s="135"/>
      <c r="BLD152" s="135"/>
      <c r="BLE152" s="135"/>
      <c r="BLF152" s="135"/>
      <c r="BLG152" s="135"/>
      <c r="BLH152" s="135"/>
      <c r="BLI152" s="135"/>
      <c r="BLJ152" s="135"/>
      <c r="BLK152" s="135"/>
      <c r="BLL152" s="135"/>
      <c r="BLM152" s="135"/>
      <c r="BLN152" s="135"/>
      <c r="BLO152" s="135"/>
      <c r="BLP152" s="135"/>
      <c r="BLQ152" s="135"/>
      <c r="BLR152" s="135"/>
      <c r="BLS152" s="135"/>
      <c r="BLT152" s="135"/>
      <c r="BLU152" s="135"/>
      <c r="BLV152" s="135"/>
      <c r="BLW152" s="135"/>
      <c r="BLX152" s="135"/>
      <c r="BLY152" s="135"/>
      <c r="BLZ152" s="135"/>
      <c r="BMA152" s="135"/>
      <c r="BMB152" s="135"/>
      <c r="BMC152" s="135"/>
      <c r="BMD152" s="135"/>
      <c r="BME152" s="135"/>
      <c r="BMF152" s="135"/>
      <c r="BMG152" s="135"/>
      <c r="BMH152" s="135"/>
      <c r="BMI152" s="135"/>
      <c r="BMJ152" s="135"/>
      <c r="BMK152" s="135"/>
      <c r="BML152" s="135"/>
      <c r="BMM152" s="135"/>
      <c r="BMN152" s="135"/>
      <c r="BMO152" s="135"/>
      <c r="BMP152" s="135"/>
      <c r="BMQ152" s="135"/>
      <c r="BMR152" s="135"/>
      <c r="BMS152" s="135"/>
      <c r="BMT152" s="135"/>
      <c r="BMU152" s="135"/>
      <c r="BMV152" s="135"/>
      <c r="BMW152" s="135"/>
      <c r="BMX152" s="135"/>
      <c r="BMY152" s="135"/>
      <c r="BMZ152" s="135"/>
      <c r="BNA152" s="135"/>
      <c r="BNB152" s="135"/>
      <c r="BNC152" s="135"/>
      <c r="BND152" s="135"/>
      <c r="BNE152" s="135"/>
      <c r="BNF152" s="135"/>
      <c r="BNG152" s="135"/>
      <c r="BNH152" s="135"/>
      <c r="BNI152" s="135"/>
      <c r="BNJ152" s="135"/>
      <c r="BNK152" s="135"/>
      <c r="BNL152" s="135"/>
      <c r="BNM152" s="135"/>
      <c r="BNN152" s="135"/>
      <c r="BNO152" s="135"/>
      <c r="BNP152" s="135"/>
      <c r="BNQ152" s="135"/>
      <c r="BNR152" s="135"/>
      <c r="BNS152" s="135"/>
      <c r="BNT152" s="135"/>
      <c r="BNU152" s="135"/>
      <c r="BNV152" s="135"/>
      <c r="BNW152" s="135"/>
      <c r="BNX152" s="135"/>
      <c r="BNY152" s="135"/>
      <c r="BNZ152" s="135"/>
      <c r="BOA152" s="135"/>
      <c r="BOB152" s="135"/>
      <c r="BOC152" s="135"/>
      <c r="BOD152" s="135"/>
      <c r="BOE152" s="135"/>
      <c r="BOF152" s="135"/>
      <c r="BOG152" s="135"/>
      <c r="BOH152" s="135"/>
      <c r="BOI152" s="135"/>
      <c r="BOJ152" s="135"/>
      <c r="BOK152" s="135"/>
      <c r="BOL152" s="135"/>
      <c r="BOM152" s="135"/>
      <c r="BON152" s="135"/>
      <c r="BOO152" s="135"/>
      <c r="BOP152" s="135"/>
      <c r="BOQ152" s="135"/>
      <c r="BOR152" s="135"/>
      <c r="BOS152" s="135"/>
      <c r="BOT152" s="135"/>
      <c r="BOU152" s="135"/>
      <c r="BOV152" s="135"/>
      <c r="BOW152" s="135"/>
      <c r="BOX152" s="135"/>
      <c r="BOY152" s="135"/>
      <c r="BOZ152" s="135"/>
      <c r="BPA152" s="135"/>
      <c r="BPB152" s="135"/>
      <c r="BPC152" s="135"/>
      <c r="BPD152" s="135"/>
      <c r="BPE152" s="135"/>
      <c r="BPF152" s="135"/>
      <c r="BPG152" s="135"/>
      <c r="BPH152" s="135"/>
      <c r="BPI152" s="135"/>
      <c r="BPJ152" s="135"/>
      <c r="BPK152" s="135"/>
      <c r="BPL152" s="135"/>
      <c r="BPM152" s="135"/>
      <c r="BPN152" s="135"/>
      <c r="BPO152" s="135"/>
      <c r="BPP152" s="135"/>
      <c r="BPQ152" s="135"/>
      <c r="BPR152" s="135"/>
      <c r="BPS152" s="135"/>
      <c r="BPT152" s="135"/>
      <c r="BPU152" s="135"/>
      <c r="BPV152" s="135"/>
      <c r="BPW152" s="135"/>
      <c r="BPX152" s="135"/>
      <c r="BPY152" s="135"/>
      <c r="BPZ152" s="135"/>
      <c r="BQA152" s="135"/>
      <c r="BQB152" s="135"/>
      <c r="BQC152" s="135"/>
      <c r="BQD152" s="135"/>
      <c r="BQE152" s="135"/>
      <c r="BQF152" s="135"/>
      <c r="BQG152" s="135"/>
      <c r="BQH152" s="135"/>
      <c r="BQI152" s="135"/>
      <c r="BQJ152" s="135"/>
      <c r="BQK152" s="135"/>
      <c r="BQL152" s="135"/>
      <c r="BQM152" s="135"/>
      <c r="BQN152" s="135"/>
      <c r="BQO152" s="135"/>
      <c r="BQP152" s="135"/>
      <c r="BQQ152" s="135"/>
      <c r="BQR152" s="135"/>
      <c r="BQS152" s="135"/>
      <c r="BQT152" s="135"/>
      <c r="BQU152" s="135"/>
      <c r="BQV152" s="135"/>
      <c r="BQW152" s="135"/>
      <c r="BQX152" s="135"/>
      <c r="BQY152" s="135"/>
      <c r="BQZ152" s="135"/>
      <c r="BRA152" s="135"/>
      <c r="BRB152" s="135"/>
      <c r="BRC152" s="135"/>
      <c r="BRD152" s="135"/>
      <c r="BRE152" s="135"/>
      <c r="BRF152" s="135"/>
      <c r="BRG152" s="135"/>
      <c r="BRH152" s="135"/>
      <c r="BRI152" s="135"/>
      <c r="BRJ152" s="135"/>
      <c r="BRK152" s="135"/>
      <c r="BRL152" s="135"/>
      <c r="BRM152" s="135"/>
      <c r="BRN152" s="135"/>
      <c r="BRO152" s="135"/>
      <c r="BRP152" s="135"/>
      <c r="BRQ152" s="135"/>
      <c r="BRR152" s="135"/>
      <c r="BRS152" s="135"/>
      <c r="BRT152" s="135"/>
      <c r="BRU152" s="135"/>
      <c r="BRV152" s="135"/>
      <c r="BRW152" s="135"/>
      <c r="BRX152" s="135"/>
      <c r="BRY152" s="135"/>
      <c r="BRZ152" s="135"/>
      <c r="BSA152" s="135"/>
      <c r="BSB152" s="135"/>
      <c r="BSC152" s="135"/>
      <c r="BSD152" s="135"/>
      <c r="BSE152" s="135"/>
      <c r="BSF152" s="135"/>
      <c r="BSG152" s="135"/>
      <c r="BSH152" s="135"/>
      <c r="BSI152" s="135"/>
      <c r="BSJ152" s="135"/>
      <c r="BSK152" s="135"/>
      <c r="BSL152" s="135"/>
      <c r="BSM152" s="135"/>
      <c r="BSN152" s="135"/>
      <c r="BSO152" s="135"/>
      <c r="BSP152" s="135"/>
      <c r="BSQ152" s="135"/>
      <c r="BSR152" s="135"/>
      <c r="BSS152" s="135"/>
      <c r="BST152" s="135"/>
      <c r="BSU152" s="135"/>
      <c r="BSV152" s="135"/>
      <c r="BSW152" s="135"/>
      <c r="BSX152" s="135"/>
      <c r="BSY152" s="135"/>
      <c r="BSZ152" s="135"/>
      <c r="BTA152" s="135"/>
      <c r="BTB152" s="135"/>
      <c r="BTC152" s="135"/>
      <c r="BTD152" s="135"/>
      <c r="BTE152" s="135"/>
      <c r="BTF152" s="135"/>
      <c r="BTG152" s="135"/>
      <c r="BTH152" s="135"/>
      <c r="BTI152" s="135"/>
      <c r="BTJ152" s="135"/>
      <c r="BTK152" s="135"/>
      <c r="BTL152" s="135"/>
      <c r="BTM152" s="135"/>
      <c r="BTN152" s="135"/>
      <c r="BTO152" s="135"/>
      <c r="BTP152" s="135"/>
      <c r="BTQ152" s="135"/>
      <c r="BTR152" s="135"/>
      <c r="BTS152" s="135"/>
      <c r="BTT152" s="135"/>
      <c r="BTU152" s="135"/>
      <c r="BTV152" s="135"/>
      <c r="BTW152" s="135"/>
      <c r="BTX152" s="135"/>
      <c r="BTY152" s="135"/>
      <c r="BTZ152" s="135"/>
      <c r="BUA152" s="135"/>
      <c r="BUB152" s="135"/>
      <c r="BUC152" s="135"/>
      <c r="BUD152" s="135"/>
      <c r="BUE152" s="135"/>
      <c r="BUF152" s="135"/>
      <c r="BUG152" s="135"/>
      <c r="BUH152" s="135"/>
      <c r="BUI152" s="135"/>
      <c r="BUJ152" s="135"/>
      <c r="BUK152" s="135"/>
      <c r="BUL152" s="135"/>
      <c r="BUM152" s="135"/>
      <c r="BUN152" s="135"/>
      <c r="BUO152" s="135"/>
      <c r="BUP152" s="135"/>
      <c r="BUQ152" s="135"/>
      <c r="BUR152" s="135"/>
      <c r="BUS152" s="135"/>
      <c r="BUT152" s="135"/>
      <c r="BUU152" s="135"/>
      <c r="BUV152" s="135"/>
      <c r="BUW152" s="135"/>
      <c r="BUX152" s="135"/>
      <c r="BUY152" s="135"/>
      <c r="BUZ152" s="135"/>
      <c r="BVA152" s="135"/>
      <c r="BVB152" s="135"/>
      <c r="BVC152" s="135"/>
      <c r="BVD152" s="135"/>
      <c r="BVE152" s="135"/>
      <c r="BVF152" s="135"/>
      <c r="BVG152" s="135"/>
      <c r="BVH152" s="135"/>
      <c r="BVI152" s="135"/>
      <c r="BVJ152" s="135"/>
      <c r="BVK152" s="135"/>
      <c r="BVL152" s="135"/>
      <c r="BVM152" s="135"/>
      <c r="BVN152" s="135"/>
      <c r="BVO152" s="135"/>
      <c r="BVP152" s="135"/>
      <c r="BVQ152" s="135"/>
      <c r="BVR152" s="135"/>
      <c r="BVS152" s="135"/>
      <c r="BVT152" s="135"/>
      <c r="BVU152" s="135"/>
      <c r="BVV152" s="135"/>
      <c r="BVW152" s="135"/>
      <c r="BVX152" s="135"/>
      <c r="BVY152" s="135"/>
      <c r="BVZ152" s="135"/>
      <c r="BWA152" s="135"/>
      <c r="BWB152" s="135"/>
      <c r="BWC152" s="135"/>
      <c r="BWD152" s="135"/>
      <c r="BWE152" s="135"/>
      <c r="BWF152" s="135"/>
      <c r="BWG152" s="135"/>
      <c r="BWH152" s="135"/>
      <c r="BWI152" s="135"/>
      <c r="BWJ152" s="135"/>
      <c r="BWK152" s="135"/>
      <c r="BWL152" s="135"/>
      <c r="BWM152" s="135"/>
      <c r="BWN152" s="135"/>
      <c r="BWO152" s="135"/>
      <c r="BWP152" s="135"/>
      <c r="BWQ152" s="135"/>
      <c r="BWR152" s="135"/>
      <c r="BWS152" s="135"/>
      <c r="BWT152" s="135"/>
      <c r="BWU152" s="135"/>
      <c r="BWV152" s="135"/>
      <c r="BWW152" s="135"/>
      <c r="BWX152" s="135"/>
      <c r="BWY152" s="135"/>
      <c r="BWZ152" s="135"/>
      <c r="BXA152" s="135"/>
      <c r="BXB152" s="135"/>
      <c r="BXC152" s="135"/>
      <c r="BXD152" s="135"/>
      <c r="BXE152" s="135"/>
      <c r="BXF152" s="135"/>
      <c r="BXG152" s="135"/>
      <c r="BXH152" s="135"/>
      <c r="BXI152" s="135"/>
      <c r="BXJ152" s="135"/>
      <c r="BXK152" s="135"/>
      <c r="BXL152" s="135"/>
      <c r="BXM152" s="135"/>
      <c r="BXN152" s="135"/>
      <c r="BXO152" s="135"/>
      <c r="BXP152" s="135"/>
      <c r="BXQ152" s="135"/>
      <c r="BXR152" s="135"/>
      <c r="BXS152" s="135"/>
      <c r="BXT152" s="135"/>
      <c r="BXU152" s="135"/>
      <c r="BXV152" s="135"/>
      <c r="BXW152" s="135"/>
      <c r="BXX152" s="135"/>
      <c r="BXY152" s="135"/>
      <c r="BXZ152" s="135"/>
      <c r="BYA152" s="135"/>
      <c r="BYB152" s="135"/>
      <c r="BYC152" s="135"/>
      <c r="BYD152" s="135"/>
      <c r="BYE152" s="135"/>
      <c r="BYF152" s="135"/>
      <c r="BYG152" s="135"/>
      <c r="BYH152" s="135"/>
      <c r="BYI152" s="135"/>
      <c r="BYJ152" s="135"/>
      <c r="BYK152" s="135"/>
      <c r="BYL152" s="135"/>
      <c r="BYM152" s="135"/>
      <c r="BYN152" s="135"/>
      <c r="BYO152" s="135"/>
      <c r="BYP152" s="135"/>
      <c r="BYQ152" s="135"/>
      <c r="BYR152" s="135"/>
      <c r="BYS152" s="135"/>
      <c r="BYT152" s="135"/>
      <c r="BYU152" s="135"/>
      <c r="BYV152" s="135"/>
      <c r="BYW152" s="135"/>
      <c r="BYX152" s="135"/>
      <c r="BYY152" s="135"/>
      <c r="BYZ152" s="135"/>
      <c r="BZA152" s="135"/>
      <c r="BZB152" s="135"/>
      <c r="BZC152" s="135"/>
      <c r="BZD152" s="135"/>
      <c r="BZE152" s="135"/>
      <c r="BZF152" s="135"/>
      <c r="BZG152" s="135"/>
      <c r="BZH152" s="135"/>
      <c r="BZI152" s="135"/>
      <c r="BZJ152" s="135"/>
      <c r="BZK152" s="135"/>
      <c r="BZL152" s="135"/>
      <c r="BZM152" s="135"/>
      <c r="BZN152" s="135"/>
      <c r="BZO152" s="135"/>
      <c r="BZP152" s="135"/>
      <c r="BZQ152" s="135"/>
      <c r="BZR152" s="135"/>
      <c r="BZS152" s="135"/>
      <c r="BZT152" s="135"/>
      <c r="BZU152" s="135"/>
      <c r="BZV152" s="135"/>
      <c r="BZW152" s="135"/>
      <c r="BZX152" s="135"/>
      <c r="BZY152" s="135"/>
      <c r="BZZ152" s="135"/>
      <c r="CAA152" s="135"/>
      <c r="CAB152" s="135"/>
      <c r="CAC152" s="135"/>
      <c r="CAD152" s="135"/>
      <c r="CAE152" s="135"/>
      <c r="CAF152" s="135"/>
      <c r="CAG152" s="135"/>
      <c r="CAH152" s="135"/>
      <c r="CAI152" s="135"/>
      <c r="CAJ152" s="135"/>
      <c r="CAK152" s="135"/>
      <c r="CAL152" s="135"/>
      <c r="CAM152" s="135"/>
      <c r="CAN152" s="135"/>
      <c r="CAO152" s="135"/>
      <c r="CAP152" s="135"/>
      <c r="CAQ152" s="135"/>
      <c r="CAR152" s="135"/>
      <c r="CAS152" s="135"/>
      <c r="CAT152" s="135"/>
      <c r="CAU152" s="135"/>
      <c r="CAV152" s="135"/>
      <c r="CAW152" s="135"/>
      <c r="CAX152" s="135"/>
      <c r="CAY152" s="135"/>
      <c r="CAZ152" s="135"/>
      <c r="CBA152" s="135"/>
      <c r="CBB152" s="135"/>
      <c r="CBC152" s="135"/>
      <c r="CBD152" s="135"/>
      <c r="CBE152" s="135"/>
      <c r="CBF152" s="135"/>
      <c r="CBG152" s="135"/>
      <c r="CBH152" s="135"/>
      <c r="CBI152" s="135"/>
      <c r="CBJ152" s="135"/>
      <c r="CBK152" s="135"/>
      <c r="CBL152" s="135"/>
      <c r="CBM152" s="135"/>
      <c r="CBN152" s="135"/>
      <c r="CBO152" s="135"/>
      <c r="CBP152" s="135"/>
      <c r="CBQ152" s="135"/>
      <c r="CBR152" s="135"/>
      <c r="CBS152" s="135"/>
      <c r="CBT152" s="135"/>
      <c r="CBU152" s="135"/>
      <c r="CBV152" s="135"/>
      <c r="CBW152" s="135"/>
      <c r="CBX152" s="135"/>
    </row>
    <row r="153" spans="1:2104" s="142" customFormat="1">
      <c r="A153" s="138"/>
      <c r="B153" s="139"/>
      <c r="C153" s="139"/>
      <c r="D153" s="139"/>
      <c r="E153" s="139"/>
      <c r="F153" s="139"/>
      <c r="G153" s="139"/>
      <c r="H153" s="139"/>
      <c r="I153" s="139"/>
      <c r="J153" s="139"/>
      <c r="ACR153" s="136"/>
      <c r="ACS153" s="136"/>
      <c r="ACT153" s="136"/>
      <c r="ACU153" s="136"/>
      <c r="ACV153" s="136"/>
      <c r="ACW153" s="136"/>
      <c r="ACX153" s="136"/>
      <c r="ACY153" s="136"/>
      <c r="ACZ153" s="136"/>
      <c r="ADA153" s="136"/>
      <c r="ADB153" s="136"/>
      <c r="ADC153" s="136"/>
      <c r="ADD153" s="136"/>
      <c r="ADE153" s="136"/>
      <c r="ADF153" s="136"/>
      <c r="ADG153" s="136"/>
      <c r="ADH153" s="136"/>
      <c r="ADI153" s="136"/>
      <c r="ADJ153" s="136"/>
      <c r="ADK153" s="136"/>
      <c r="ADL153" s="136"/>
      <c r="ADM153" s="136"/>
      <c r="ADN153" s="136"/>
      <c r="ADO153" s="136"/>
      <c r="ADP153" s="136"/>
      <c r="ADQ153" s="136"/>
      <c r="ADR153" s="136"/>
      <c r="ADS153" s="136"/>
      <c r="ADT153" s="136"/>
      <c r="ADU153" s="136"/>
      <c r="ADV153" s="136"/>
      <c r="ADW153" s="136"/>
      <c r="ADX153" s="136"/>
      <c r="ADY153" s="136"/>
      <c r="ADZ153" s="136"/>
      <c r="AEA153" s="136"/>
      <c r="AEB153" s="136"/>
      <c r="AEC153" s="136"/>
      <c r="AED153" s="136"/>
      <c r="AEE153" s="136"/>
      <c r="AEF153" s="136"/>
      <c r="AEG153" s="136"/>
      <c r="AEH153" s="136"/>
      <c r="AEI153" s="136"/>
      <c r="AEJ153" s="136"/>
      <c r="AEK153" s="136"/>
      <c r="AEL153" s="136"/>
      <c r="AEM153" s="136"/>
      <c r="AEN153" s="136"/>
      <c r="AEO153" s="136"/>
      <c r="AEP153" s="136"/>
      <c r="AEQ153" s="136"/>
      <c r="AER153" s="136"/>
      <c r="AES153" s="136"/>
      <c r="AET153" s="136"/>
      <c r="AEU153" s="136"/>
      <c r="AEV153" s="136"/>
      <c r="AEW153" s="136"/>
      <c r="AEX153" s="136"/>
      <c r="AEY153" s="136"/>
      <c r="AEZ153" s="136"/>
      <c r="AFA153" s="136"/>
      <c r="AFB153" s="136"/>
      <c r="AFC153" s="136"/>
      <c r="AFD153" s="136"/>
      <c r="AFE153" s="136"/>
      <c r="AFF153" s="136"/>
      <c r="AFG153" s="136"/>
      <c r="AFH153" s="136"/>
      <c r="AFI153" s="136"/>
      <c r="AFJ153" s="136"/>
      <c r="AFK153" s="136"/>
      <c r="AFL153" s="136"/>
      <c r="AFM153" s="136"/>
      <c r="AFN153" s="136"/>
      <c r="AFO153" s="136"/>
      <c r="AFP153" s="136"/>
      <c r="AFQ153" s="136"/>
      <c r="AFR153" s="136"/>
      <c r="AFS153" s="136"/>
      <c r="AFT153" s="136"/>
      <c r="AFU153" s="136"/>
      <c r="AFV153" s="136"/>
      <c r="AFW153" s="136"/>
      <c r="AFX153" s="136"/>
      <c r="AFY153" s="136"/>
      <c r="AFZ153" s="136"/>
      <c r="AGA153" s="136"/>
      <c r="AGB153" s="136"/>
      <c r="AGC153" s="136"/>
      <c r="AGD153" s="136"/>
      <c r="AGE153" s="136"/>
      <c r="AGF153" s="136"/>
      <c r="AGG153" s="136"/>
      <c r="AGH153" s="136"/>
      <c r="AGI153" s="136"/>
      <c r="AGJ153" s="136"/>
      <c r="AGK153" s="136"/>
      <c r="AGL153" s="136"/>
      <c r="AGM153" s="136"/>
      <c r="AGN153" s="136"/>
      <c r="AGO153" s="136"/>
      <c r="AGP153" s="136"/>
      <c r="AGQ153" s="136"/>
      <c r="AGR153" s="136"/>
      <c r="AGS153" s="136"/>
      <c r="AGT153" s="136"/>
      <c r="AGU153" s="136"/>
      <c r="AGV153" s="136"/>
      <c r="AGW153" s="136"/>
      <c r="AGX153" s="136"/>
      <c r="AGY153" s="136"/>
      <c r="AGZ153" s="136"/>
      <c r="AHA153" s="136"/>
      <c r="AHB153" s="136"/>
      <c r="AHC153" s="136"/>
      <c r="AHD153" s="136"/>
      <c r="AHE153" s="136"/>
      <c r="AHF153" s="136"/>
      <c r="AHG153" s="136"/>
      <c r="AHH153" s="136"/>
      <c r="AHI153" s="136"/>
      <c r="AHJ153" s="136"/>
      <c r="AHK153" s="136"/>
      <c r="AHL153" s="136"/>
      <c r="AHM153" s="136"/>
      <c r="AHN153" s="136"/>
      <c r="AHO153" s="136"/>
      <c r="AHP153" s="136"/>
      <c r="AHQ153" s="136"/>
      <c r="AHR153" s="136"/>
      <c r="AHS153" s="136"/>
      <c r="AHT153" s="136"/>
      <c r="AHU153" s="136"/>
      <c r="AHV153" s="136"/>
      <c r="AHW153" s="136"/>
      <c r="AHX153" s="136"/>
      <c r="AHY153" s="136"/>
      <c r="AHZ153" s="136"/>
      <c r="AIA153" s="136"/>
      <c r="AIB153" s="136"/>
      <c r="AIC153" s="136"/>
      <c r="AID153" s="136"/>
      <c r="AIE153" s="136"/>
      <c r="AIF153" s="136"/>
      <c r="AIG153" s="136"/>
      <c r="AIH153" s="136"/>
      <c r="AII153" s="136"/>
      <c r="AIJ153" s="136"/>
      <c r="AIK153" s="136"/>
      <c r="AIL153" s="136"/>
      <c r="AIM153" s="136"/>
      <c r="AIN153" s="136"/>
      <c r="AIO153" s="136"/>
      <c r="AIP153" s="136"/>
      <c r="AIQ153" s="136"/>
      <c r="AIR153" s="136"/>
      <c r="AIS153" s="136"/>
      <c r="AIT153" s="136"/>
      <c r="AIU153" s="136"/>
      <c r="AIV153" s="136"/>
      <c r="AIW153" s="136"/>
      <c r="AIX153" s="136"/>
      <c r="AIY153" s="136"/>
      <c r="AIZ153" s="136"/>
      <c r="AJA153" s="136"/>
      <c r="AJB153" s="136"/>
      <c r="AJC153" s="136"/>
      <c r="AJD153" s="136"/>
      <c r="AJE153" s="136"/>
      <c r="AJF153" s="136"/>
      <c r="AJG153" s="136"/>
      <c r="AJH153" s="136"/>
      <c r="AJI153" s="136"/>
      <c r="AJJ153" s="136"/>
      <c r="AJK153" s="136"/>
      <c r="AJL153" s="136"/>
      <c r="AJM153" s="136"/>
      <c r="AJN153" s="136"/>
      <c r="AJO153" s="136"/>
      <c r="AJP153" s="136"/>
      <c r="AJQ153" s="136"/>
      <c r="AJR153" s="136"/>
      <c r="AJS153" s="136"/>
      <c r="AJT153" s="136"/>
      <c r="AJU153" s="136"/>
      <c r="AJV153" s="136"/>
      <c r="AJW153" s="136"/>
      <c r="AJX153" s="136"/>
      <c r="AJY153" s="136"/>
      <c r="AJZ153" s="136"/>
      <c r="AKA153" s="136"/>
      <c r="AKB153" s="136"/>
      <c r="AKC153" s="136"/>
      <c r="AKD153" s="136"/>
      <c r="AKE153" s="136"/>
      <c r="AKF153" s="136"/>
      <c r="AKG153" s="136"/>
      <c r="AKH153" s="136"/>
      <c r="AKI153" s="136"/>
      <c r="AKJ153" s="136"/>
      <c r="AKK153" s="136"/>
      <c r="AKL153" s="136"/>
      <c r="AKM153" s="136"/>
      <c r="AKN153" s="136"/>
      <c r="AKO153" s="136"/>
      <c r="AKP153" s="136"/>
      <c r="AKQ153" s="136"/>
      <c r="AKR153" s="136"/>
      <c r="AKS153" s="136"/>
      <c r="AKT153" s="136"/>
      <c r="AKU153" s="136"/>
      <c r="AKV153" s="136"/>
      <c r="AKW153" s="136"/>
      <c r="AKX153" s="136"/>
      <c r="AKY153" s="136"/>
      <c r="AKZ153" s="136"/>
      <c r="ALA153" s="136"/>
      <c r="ALB153" s="136"/>
      <c r="ALC153" s="136"/>
      <c r="ALD153" s="136"/>
      <c r="ALE153" s="136"/>
      <c r="ALF153" s="136"/>
      <c r="ALG153" s="136"/>
      <c r="ALH153" s="136"/>
      <c r="ALI153" s="136"/>
      <c r="ALJ153" s="136"/>
      <c r="ALK153" s="136"/>
      <c r="ALL153" s="136"/>
      <c r="ALM153" s="136"/>
      <c r="ALN153" s="136"/>
      <c r="ALO153" s="136"/>
      <c r="ALP153" s="136"/>
      <c r="ALQ153" s="136"/>
      <c r="ALR153" s="136"/>
      <c r="ALS153" s="136"/>
      <c r="ALT153" s="136"/>
      <c r="ALU153" s="136"/>
      <c r="ALV153" s="136"/>
      <c r="ALW153" s="136"/>
      <c r="ALX153" s="136"/>
      <c r="ALY153" s="136"/>
      <c r="ALZ153" s="136"/>
      <c r="AMA153" s="136"/>
      <c r="AMB153" s="136"/>
      <c r="AMC153" s="136"/>
      <c r="AMD153" s="136"/>
      <c r="AME153" s="136"/>
      <c r="AMF153" s="136"/>
      <c r="AMG153" s="136"/>
      <c r="AMH153" s="136"/>
      <c r="AMI153" s="136"/>
      <c r="AMJ153" s="136"/>
      <c r="AMK153" s="136"/>
      <c r="AML153" s="136"/>
      <c r="AMM153" s="136"/>
      <c r="AMN153" s="136"/>
      <c r="AMO153" s="136"/>
      <c r="AMP153" s="136"/>
      <c r="AMQ153" s="136"/>
      <c r="AMR153" s="136"/>
      <c r="AMS153" s="136"/>
      <c r="AMT153" s="136"/>
      <c r="AMU153" s="136"/>
      <c r="AMV153" s="136"/>
      <c r="AMW153" s="136"/>
      <c r="AMX153" s="136"/>
      <c r="AMY153" s="136"/>
      <c r="AMZ153" s="136"/>
      <c r="ANA153" s="136"/>
      <c r="ANB153" s="136"/>
      <c r="ANC153" s="136"/>
      <c r="AND153" s="136"/>
      <c r="ANE153" s="136"/>
      <c r="ANF153" s="136"/>
      <c r="ANG153" s="136"/>
      <c r="ANH153" s="136"/>
      <c r="ANI153" s="136"/>
      <c r="ANJ153" s="136"/>
      <c r="ANK153" s="136"/>
      <c r="ANL153" s="136"/>
      <c r="ANM153" s="136"/>
      <c r="ANN153" s="136"/>
      <c r="ANO153" s="136"/>
      <c r="ANP153" s="136"/>
      <c r="ANQ153" s="136"/>
      <c r="ANR153" s="136"/>
      <c r="ANS153" s="136"/>
      <c r="ANT153" s="136"/>
      <c r="ANU153" s="136"/>
      <c r="ANV153" s="136"/>
      <c r="ANW153" s="136"/>
      <c r="ANX153" s="136"/>
      <c r="ANY153" s="136"/>
      <c r="ANZ153" s="136"/>
      <c r="AOA153" s="136"/>
      <c r="AOB153" s="136"/>
      <c r="AOC153" s="136"/>
      <c r="AOD153" s="136"/>
      <c r="AOE153" s="136"/>
      <c r="AOF153" s="136"/>
      <c r="AOG153" s="136"/>
      <c r="AOH153" s="136"/>
      <c r="AOI153" s="136"/>
      <c r="AOJ153" s="136"/>
      <c r="AOK153" s="136"/>
      <c r="AOL153" s="136"/>
      <c r="AOM153" s="136"/>
      <c r="AON153" s="136"/>
      <c r="AOO153" s="136"/>
      <c r="AOP153" s="136"/>
      <c r="AOQ153" s="136"/>
      <c r="AOR153" s="136"/>
      <c r="AOS153" s="136"/>
      <c r="AOT153" s="136"/>
      <c r="AOU153" s="136"/>
      <c r="AOV153" s="136"/>
      <c r="AOW153" s="136"/>
      <c r="AOX153" s="136"/>
      <c r="AOY153" s="136"/>
      <c r="AOZ153" s="136"/>
      <c r="APA153" s="136"/>
      <c r="APB153" s="136"/>
      <c r="APC153" s="136"/>
      <c r="APD153" s="136"/>
      <c r="APE153" s="136"/>
      <c r="APF153" s="136"/>
      <c r="APG153" s="136"/>
      <c r="APH153" s="136"/>
      <c r="API153" s="136"/>
      <c r="APJ153" s="136"/>
      <c r="APK153" s="136"/>
      <c r="APL153" s="136"/>
      <c r="APM153" s="136"/>
      <c r="APN153" s="136"/>
      <c r="APO153" s="136"/>
      <c r="APP153" s="136"/>
      <c r="APQ153" s="136"/>
      <c r="APR153" s="136"/>
      <c r="APS153" s="136"/>
      <c r="APT153" s="136"/>
      <c r="APU153" s="136"/>
      <c r="APV153" s="136"/>
      <c r="APW153" s="136"/>
      <c r="APX153" s="136"/>
      <c r="APY153" s="136"/>
      <c r="APZ153" s="136"/>
      <c r="AQA153" s="136"/>
      <c r="AQB153" s="136"/>
      <c r="AQC153" s="136"/>
      <c r="AQD153" s="136"/>
      <c r="AQE153" s="136"/>
      <c r="AQF153" s="136"/>
      <c r="AQG153" s="136"/>
      <c r="AQH153" s="136"/>
      <c r="AQI153" s="136"/>
      <c r="AQJ153" s="136"/>
      <c r="AQK153" s="136"/>
      <c r="AQL153" s="136"/>
      <c r="AQM153" s="136"/>
      <c r="AQN153" s="136"/>
      <c r="AQO153" s="136"/>
      <c r="AQP153" s="136"/>
      <c r="AQQ153" s="136"/>
      <c r="AQR153" s="136"/>
      <c r="AQS153" s="136"/>
      <c r="AQT153" s="136"/>
      <c r="AQU153" s="136"/>
      <c r="AQV153" s="136"/>
      <c r="AQW153" s="136"/>
      <c r="AQX153" s="136"/>
      <c r="AQY153" s="136"/>
      <c r="AQZ153" s="136"/>
      <c r="ARA153" s="136"/>
      <c r="ARB153" s="136"/>
      <c r="ARC153" s="136"/>
      <c r="ARD153" s="136"/>
      <c r="ARE153" s="136"/>
      <c r="ARF153" s="136"/>
      <c r="ARG153" s="136"/>
      <c r="ARH153" s="136"/>
      <c r="ARI153" s="136"/>
      <c r="ARJ153" s="136"/>
      <c r="ARK153" s="136"/>
      <c r="ARL153" s="136"/>
      <c r="ARM153" s="136"/>
      <c r="ARN153" s="136"/>
      <c r="ARO153" s="136"/>
      <c r="ARP153" s="136"/>
      <c r="ARQ153" s="136"/>
      <c r="ARR153" s="136"/>
      <c r="ARS153" s="136"/>
      <c r="ART153" s="136"/>
      <c r="ARU153" s="136"/>
      <c r="ARV153" s="136"/>
      <c r="ARW153" s="136"/>
      <c r="ARX153" s="136"/>
      <c r="ARY153" s="136"/>
      <c r="ARZ153" s="136"/>
      <c r="ASA153" s="136"/>
      <c r="ASB153" s="136"/>
      <c r="ASC153" s="136"/>
      <c r="ASD153" s="136"/>
      <c r="ASE153" s="136"/>
      <c r="ASF153" s="136"/>
      <c r="ASG153" s="136"/>
      <c r="ASH153" s="136"/>
      <c r="ASI153" s="136"/>
      <c r="ASJ153" s="136"/>
      <c r="ASK153" s="136"/>
      <c r="ASL153" s="136"/>
      <c r="ASM153" s="136"/>
      <c r="ASN153" s="136"/>
      <c r="ASO153" s="136"/>
      <c r="ASP153" s="136"/>
      <c r="ASQ153" s="136"/>
      <c r="ASR153" s="136"/>
      <c r="ASS153" s="136"/>
      <c r="AST153" s="136"/>
      <c r="ASU153" s="136"/>
      <c r="ASV153" s="136"/>
      <c r="ASW153" s="136"/>
      <c r="ASX153" s="136"/>
      <c r="ASY153" s="136"/>
      <c r="ASZ153" s="136"/>
      <c r="ATA153" s="136"/>
      <c r="ATB153" s="136"/>
      <c r="ATC153" s="136"/>
      <c r="ATD153" s="136"/>
      <c r="ATE153" s="136"/>
      <c r="ATF153" s="136"/>
      <c r="ATG153" s="136"/>
      <c r="ATH153" s="136"/>
      <c r="ATI153" s="136"/>
      <c r="ATJ153" s="136"/>
      <c r="ATK153" s="136"/>
      <c r="ATL153" s="136"/>
      <c r="ATM153" s="136"/>
      <c r="ATN153" s="136"/>
      <c r="ATO153" s="136"/>
      <c r="ATP153" s="136"/>
      <c r="ATQ153" s="136"/>
      <c r="ATR153" s="136"/>
      <c r="ATS153" s="136"/>
      <c r="ATT153" s="136"/>
      <c r="ATU153" s="136"/>
      <c r="ATV153" s="136"/>
      <c r="ATW153" s="136"/>
      <c r="ATX153" s="136"/>
      <c r="ATY153" s="135"/>
      <c r="ATZ153" s="135"/>
      <c r="AUA153" s="135"/>
      <c r="AUB153" s="135"/>
      <c r="AUC153" s="135"/>
      <c r="AUD153" s="135"/>
      <c r="AUE153" s="135"/>
      <c r="AUF153" s="135"/>
      <c r="AUG153" s="135"/>
      <c r="AUH153" s="135"/>
      <c r="AUI153" s="135"/>
      <c r="AUJ153" s="135"/>
      <c r="AUK153" s="135"/>
      <c r="AUL153" s="135"/>
      <c r="AUM153" s="135"/>
      <c r="AUN153" s="135"/>
      <c r="AUO153" s="135"/>
      <c r="AUP153" s="135"/>
      <c r="AUQ153" s="135"/>
      <c r="AUR153" s="135"/>
      <c r="AUS153" s="135"/>
      <c r="AUT153" s="135"/>
      <c r="AUU153" s="135"/>
      <c r="AUV153" s="135"/>
      <c r="AUW153" s="135"/>
      <c r="AUX153" s="135"/>
      <c r="AUY153" s="135"/>
      <c r="AUZ153" s="135"/>
      <c r="AVA153" s="135"/>
      <c r="AVB153" s="135"/>
      <c r="AVC153" s="135"/>
      <c r="AVD153" s="135"/>
      <c r="AVE153" s="135"/>
      <c r="AVF153" s="135"/>
      <c r="AVG153" s="135"/>
      <c r="AVH153" s="135"/>
      <c r="AVI153" s="135"/>
      <c r="AVJ153" s="135"/>
      <c r="AVK153" s="135"/>
      <c r="AVL153" s="135"/>
      <c r="AVM153" s="135"/>
      <c r="AVN153" s="135"/>
      <c r="AVO153" s="135"/>
      <c r="AVP153" s="135"/>
      <c r="AVQ153" s="135"/>
      <c r="AVR153" s="135"/>
      <c r="AVS153" s="135"/>
      <c r="AVT153" s="135"/>
      <c r="AVU153" s="135"/>
      <c r="AVV153" s="135"/>
      <c r="AVW153" s="135"/>
      <c r="AVX153" s="135"/>
      <c r="AVY153" s="135"/>
      <c r="AVZ153" s="135"/>
      <c r="AWA153" s="135"/>
      <c r="AWB153" s="135"/>
      <c r="AWC153" s="135"/>
      <c r="AWD153" s="135"/>
      <c r="AWE153" s="135"/>
      <c r="AWF153" s="135"/>
      <c r="AWG153" s="135"/>
      <c r="AWH153" s="135"/>
      <c r="AWI153" s="135"/>
      <c r="AWJ153" s="135"/>
      <c r="AWK153" s="135"/>
      <c r="AWL153" s="135"/>
      <c r="AWM153" s="135"/>
      <c r="AWN153" s="135"/>
      <c r="AWO153" s="135"/>
      <c r="AWP153" s="135"/>
      <c r="AWQ153" s="135"/>
      <c r="AWR153" s="135"/>
      <c r="AWS153" s="135"/>
      <c r="AWT153" s="135"/>
      <c r="AWU153" s="135"/>
      <c r="AWV153" s="135"/>
      <c r="AWW153" s="135"/>
      <c r="AWX153" s="135"/>
      <c r="AWY153" s="135"/>
      <c r="AWZ153" s="135"/>
      <c r="AXA153" s="135"/>
      <c r="AXB153" s="135"/>
      <c r="AXC153" s="135"/>
      <c r="AXD153" s="135"/>
      <c r="AXE153" s="135"/>
      <c r="AXF153" s="135"/>
      <c r="AXG153" s="135"/>
      <c r="AXH153" s="135"/>
      <c r="AXI153" s="135"/>
      <c r="AXJ153" s="135"/>
      <c r="AXK153" s="135"/>
      <c r="AXL153" s="135"/>
      <c r="AXM153" s="135"/>
      <c r="AXN153" s="135"/>
      <c r="AXO153" s="135"/>
      <c r="AXP153" s="135"/>
      <c r="AXQ153" s="135"/>
      <c r="AXR153" s="135"/>
      <c r="AXS153" s="135"/>
      <c r="AXT153" s="135"/>
      <c r="AXU153" s="135"/>
      <c r="AXV153" s="135"/>
      <c r="AXW153" s="135"/>
      <c r="AXX153" s="135"/>
      <c r="AXY153" s="135"/>
      <c r="AXZ153" s="135"/>
      <c r="AYA153" s="135"/>
      <c r="AYB153" s="135"/>
      <c r="AYC153" s="135"/>
      <c r="AYD153" s="135"/>
      <c r="AYE153" s="135"/>
      <c r="AYF153" s="135"/>
      <c r="AYG153" s="135"/>
      <c r="AYH153" s="135"/>
      <c r="AYI153" s="135"/>
      <c r="AYJ153" s="135"/>
      <c r="AYK153" s="135"/>
      <c r="AYL153" s="135"/>
      <c r="AYM153" s="135"/>
      <c r="AYN153" s="135"/>
      <c r="AYO153" s="135"/>
      <c r="AYP153" s="135"/>
      <c r="AYQ153" s="135"/>
      <c r="AYR153" s="135"/>
      <c r="AYS153" s="135"/>
      <c r="AYT153" s="135"/>
      <c r="AYU153" s="135"/>
      <c r="AYV153" s="135"/>
      <c r="AYW153" s="135"/>
      <c r="AYX153" s="135"/>
      <c r="AYY153" s="135"/>
      <c r="AYZ153" s="135"/>
      <c r="AZA153" s="135"/>
      <c r="AZB153" s="135"/>
      <c r="AZC153" s="135"/>
      <c r="AZD153" s="135"/>
      <c r="AZE153" s="135"/>
      <c r="AZF153" s="135"/>
      <c r="AZG153" s="135"/>
      <c r="AZH153" s="135"/>
      <c r="AZI153" s="135"/>
      <c r="AZJ153" s="135"/>
      <c r="AZK153" s="135"/>
      <c r="AZL153" s="135"/>
      <c r="AZM153" s="135"/>
      <c r="AZN153" s="135"/>
      <c r="AZO153" s="135"/>
      <c r="AZP153" s="135"/>
      <c r="AZQ153" s="135"/>
      <c r="AZR153" s="135"/>
      <c r="AZS153" s="135"/>
      <c r="AZT153" s="135"/>
      <c r="AZU153" s="135"/>
      <c r="AZV153" s="135"/>
      <c r="AZW153" s="135"/>
      <c r="AZX153" s="135"/>
      <c r="AZY153" s="135"/>
      <c r="AZZ153" s="135"/>
      <c r="BAA153" s="135"/>
      <c r="BAB153" s="135"/>
      <c r="BAC153" s="135"/>
      <c r="BAD153" s="135"/>
      <c r="BAE153" s="135"/>
      <c r="BAF153" s="135"/>
      <c r="BAG153" s="135"/>
      <c r="BAH153" s="135"/>
      <c r="BAI153" s="135"/>
      <c r="BAJ153" s="135"/>
      <c r="BAK153" s="135"/>
      <c r="BAL153" s="135"/>
      <c r="BAM153" s="135"/>
      <c r="BAN153" s="135"/>
      <c r="BAO153" s="135"/>
      <c r="BAP153" s="135"/>
      <c r="BAQ153" s="135"/>
      <c r="BAR153" s="135"/>
      <c r="BAS153" s="135"/>
      <c r="BAT153" s="135"/>
      <c r="BAU153" s="135"/>
      <c r="BAV153" s="135"/>
      <c r="BAW153" s="135"/>
      <c r="BAX153" s="135"/>
      <c r="BAY153" s="135"/>
      <c r="BAZ153" s="135"/>
      <c r="BBA153" s="135"/>
      <c r="BBB153" s="135"/>
      <c r="BBC153" s="135"/>
      <c r="BBD153" s="135"/>
      <c r="BBE153" s="135"/>
      <c r="BBF153" s="135"/>
      <c r="BBG153" s="135"/>
      <c r="BBH153" s="135"/>
      <c r="BBI153" s="135"/>
      <c r="BBJ153" s="135"/>
      <c r="BBK153" s="135"/>
      <c r="BBL153" s="135"/>
      <c r="BBM153" s="135"/>
      <c r="BBN153" s="135"/>
      <c r="BBO153" s="135"/>
      <c r="BBP153" s="135"/>
      <c r="BBQ153" s="135"/>
      <c r="BBR153" s="135"/>
      <c r="BBS153" s="135"/>
      <c r="BBT153" s="135"/>
      <c r="BBU153" s="135"/>
      <c r="BBV153" s="135"/>
      <c r="BBW153" s="135"/>
      <c r="BBX153" s="135"/>
      <c r="BBY153" s="135"/>
      <c r="BBZ153" s="135"/>
      <c r="BCA153" s="135"/>
      <c r="BCB153" s="135"/>
      <c r="BCC153" s="135"/>
      <c r="BCD153" s="135"/>
      <c r="BCE153" s="135"/>
      <c r="BCF153" s="135"/>
      <c r="BCG153" s="135"/>
      <c r="BCH153" s="135"/>
      <c r="BCI153" s="135"/>
      <c r="BCJ153" s="135"/>
      <c r="BCK153" s="135"/>
      <c r="BCL153" s="135"/>
      <c r="BCM153" s="135"/>
      <c r="BCN153" s="135"/>
      <c r="BCO153" s="135"/>
      <c r="BCP153" s="135"/>
      <c r="BCQ153" s="135"/>
      <c r="BCR153" s="135"/>
      <c r="BCS153" s="135"/>
      <c r="BCT153" s="135"/>
      <c r="BCU153" s="135"/>
      <c r="BCV153" s="135"/>
      <c r="BCW153" s="135"/>
      <c r="BCX153" s="135"/>
      <c r="BCY153" s="135"/>
      <c r="BCZ153" s="135"/>
      <c r="BDA153" s="135"/>
      <c r="BDB153" s="135"/>
      <c r="BDC153" s="135"/>
      <c r="BDD153" s="135"/>
      <c r="BDE153" s="135"/>
      <c r="BDF153" s="135"/>
      <c r="BDG153" s="135"/>
      <c r="BDH153" s="135"/>
      <c r="BDI153" s="135"/>
      <c r="BDJ153" s="135"/>
      <c r="BDK153" s="135"/>
      <c r="BDL153" s="135"/>
      <c r="BDM153" s="135"/>
      <c r="BDN153" s="135"/>
      <c r="BDO153" s="135"/>
      <c r="BDP153" s="135"/>
      <c r="BDQ153" s="135"/>
      <c r="BDR153" s="135"/>
      <c r="BDS153" s="135"/>
      <c r="BDT153" s="135"/>
      <c r="BDU153" s="135"/>
      <c r="BDV153" s="135"/>
      <c r="BDW153" s="135"/>
      <c r="BDX153" s="135"/>
      <c r="BDY153" s="135"/>
      <c r="BDZ153" s="135"/>
      <c r="BEA153" s="135"/>
      <c r="BEB153" s="135"/>
      <c r="BEC153" s="135"/>
      <c r="BED153" s="135"/>
      <c r="BEE153" s="135"/>
      <c r="BEF153" s="135"/>
      <c r="BEG153" s="135"/>
      <c r="BEH153" s="135"/>
      <c r="BEI153" s="135"/>
      <c r="BEJ153" s="135"/>
      <c r="BEK153" s="135"/>
      <c r="BEL153" s="135"/>
      <c r="BEM153" s="135"/>
      <c r="BEN153" s="135"/>
      <c r="BEO153" s="135"/>
      <c r="BEP153" s="135"/>
      <c r="BEQ153" s="135"/>
      <c r="BER153" s="135"/>
      <c r="BES153" s="135"/>
      <c r="BET153" s="135"/>
      <c r="BEU153" s="135"/>
      <c r="BEV153" s="135"/>
      <c r="BEW153" s="135"/>
      <c r="BEX153" s="135"/>
      <c r="BEY153" s="135"/>
      <c r="BEZ153" s="135"/>
      <c r="BFA153" s="135"/>
      <c r="BFB153" s="135"/>
      <c r="BFC153" s="135"/>
      <c r="BFD153" s="135"/>
      <c r="BFE153" s="135"/>
      <c r="BFF153" s="135"/>
      <c r="BFG153" s="135"/>
      <c r="BFH153" s="135"/>
      <c r="BFI153" s="135"/>
      <c r="BFJ153" s="135"/>
      <c r="BFK153" s="135"/>
      <c r="BFL153" s="135"/>
      <c r="BFM153" s="135"/>
      <c r="BFN153" s="135"/>
      <c r="BFO153" s="135"/>
      <c r="BFP153" s="135"/>
      <c r="BFQ153" s="135"/>
      <c r="BFR153" s="135"/>
      <c r="BFS153" s="135"/>
      <c r="BFT153" s="135"/>
      <c r="BFU153" s="135"/>
      <c r="BFV153" s="135"/>
      <c r="BFW153" s="135"/>
      <c r="BFX153" s="135"/>
      <c r="BFY153" s="135"/>
      <c r="BFZ153" s="135"/>
      <c r="BGA153" s="135"/>
      <c r="BGB153" s="135"/>
      <c r="BGC153" s="135"/>
      <c r="BGD153" s="135"/>
      <c r="BGE153" s="135"/>
      <c r="BGF153" s="135"/>
      <c r="BGG153" s="135"/>
      <c r="BGH153" s="135"/>
      <c r="BGI153" s="135"/>
      <c r="BGJ153" s="135"/>
      <c r="BGK153" s="135"/>
      <c r="BGL153" s="135"/>
      <c r="BGM153" s="135"/>
      <c r="BGN153" s="135"/>
      <c r="BGO153" s="135"/>
      <c r="BGP153" s="135"/>
      <c r="BGQ153" s="135"/>
      <c r="BGR153" s="135"/>
      <c r="BGS153" s="135"/>
      <c r="BGT153" s="135"/>
      <c r="BGU153" s="135"/>
      <c r="BGV153" s="135"/>
      <c r="BGW153" s="135"/>
      <c r="BGX153" s="135"/>
      <c r="BGY153" s="135"/>
      <c r="BGZ153" s="135"/>
      <c r="BHA153" s="135"/>
      <c r="BHB153" s="135"/>
      <c r="BHC153" s="135"/>
      <c r="BHD153" s="135"/>
      <c r="BHE153" s="135"/>
      <c r="BHF153" s="135"/>
      <c r="BHG153" s="135"/>
      <c r="BHH153" s="135"/>
      <c r="BHI153" s="135"/>
      <c r="BHJ153" s="135"/>
      <c r="BHK153" s="135"/>
      <c r="BHL153" s="135"/>
      <c r="BHM153" s="135"/>
      <c r="BHN153" s="135"/>
      <c r="BHO153" s="135"/>
      <c r="BHP153" s="135"/>
      <c r="BHQ153" s="135"/>
      <c r="BHR153" s="135"/>
      <c r="BHS153" s="135"/>
      <c r="BHT153" s="135"/>
      <c r="BHU153" s="135"/>
      <c r="BHV153" s="135"/>
      <c r="BHW153" s="135"/>
      <c r="BHX153" s="135"/>
      <c r="BHY153" s="135"/>
      <c r="BHZ153" s="135"/>
      <c r="BIA153" s="135"/>
      <c r="BIB153" s="135"/>
      <c r="BIC153" s="135"/>
      <c r="BID153" s="135"/>
      <c r="BIE153" s="135"/>
      <c r="BIF153" s="135"/>
      <c r="BIG153" s="135"/>
      <c r="BIH153" s="135"/>
      <c r="BII153" s="135"/>
      <c r="BIJ153" s="135"/>
      <c r="BIK153" s="135"/>
      <c r="BIL153" s="135"/>
      <c r="BIM153" s="135"/>
      <c r="BIN153" s="135"/>
      <c r="BIO153" s="135"/>
      <c r="BIP153" s="135"/>
      <c r="BIQ153" s="135"/>
      <c r="BIR153" s="135"/>
      <c r="BIS153" s="135"/>
      <c r="BIT153" s="135"/>
      <c r="BIU153" s="135"/>
      <c r="BIV153" s="135"/>
      <c r="BIW153" s="135"/>
      <c r="BIX153" s="135"/>
      <c r="BIY153" s="135"/>
      <c r="BIZ153" s="135"/>
      <c r="BJA153" s="135"/>
      <c r="BJB153" s="135"/>
      <c r="BJC153" s="135"/>
      <c r="BJD153" s="135"/>
      <c r="BJE153" s="135"/>
      <c r="BJF153" s="135"/>
      <c r="BJG153" s="135"/>
      <c r="BJH153" s="135"/>
      <c r="BJI153" s="135"/>
      <c r="BJJ153" s="135"/>
      <c r="BJK153" s="135"/>
      <c r="BJL153" s="135"/>
      <c r="BJM153" s="135"/>
      <c r="BJN153" s="135"/>
      <c r="BJO153" s="135"/>
      <c r="BJP153" s="135"/>
      <c r="BJQ153" s="135"/>
      <c r="BJR153" s="135"/>
      <c r="BJS153" s="135"/>
      <c r="BJT153" s="135"/>
      <c r="BJU153" s="135"/>
      <c r="BJV153" s="135"/>
      <c r="BJW153" s="135"/>
      <c r="BJX153" s="135"/>
      <c r="BJY153" s="135"/>
      <c r="BJZ153" s="135"/>
      <c r="BKA153" s="135"/>
      <c r="BKB153" s="135"/>
      <c r="BKC153" s="135"/>
      <c r="BKD153" s="135"/>
      <c r="BKE153" s="135"/>
      <c r="BKF153" s="135"/>
      <c r="BKG153" s="135"/>
      <c r="BKH153" s="135"/>
      <c r="BKI153" s="135"/>
      <c r="BKJ153" s="135"/>
      <c r="BKK153" s="135"/>
      <c r="BKL153" s="135"/>
      <c r="BKM153" s="135"/>
      <c r="BKN153" s="135"/>
      <c r="BKO153" s="135"/>
      <c r="BKP153" s="135"/>
      <c r="BKQ153" s="135"/>
      <c r="BKR153" s="135"/>
      <c r="BKS153" s="135"/>
      <c r="BKT153" s="135"/>
      <c r="BKU153" s="135"/>
      <c r="BKV153" s="135"/>
      <c r="BKW153" s="135"/>
      <c r="BKX153" s="135"/>
      <c r="BKY153" s="135"/>
      <c r="BKZ153" s="135"/>
      <c r="BLA153" s="135"/>
      <c r="BLB153" s="135"/>
      <c r="BLC153" s="135"/>
      <c r="BLD153" s="135"/>
      <c r="BLE153" s="135"/>
      <c r="BLF153" s="135"/>
      <c r="BLG153" s="135"/>
      <c r="BLH153" s="135"/>
      <c r="BLI153" s="135"/>
      <c r="BLJ153" s="135"/>
      <c r="BLK153" s="135"/>
      <c r="BLL153" s="135"/>
      <c r="BLM153" s="135"/>
      <c r="BLN153" s="135"/>
      <c r="BLO153" s="135"/>
      <c r="BLP153" s="135"/>
      <c r="BLQ153" s="135"/>
      <c r="BLR153" s="135"/>
      <c r="BLS153" s="135"/>
      <c r="BLT153" s="135"/>
      <c r="BLU153" s="135"/>
      <c r="BLV153" s="135"/>
      <c r="BLW153" s="135"/>
      <c r="BLX153" s="135"/>
      <c r="BLY153" s="135"/>
      <c r="BLZ153" s="135"/>
      <c r="BMA153" s="135"/>
      <c r="BMB153" s="135"/>
      <c r="BMC153" s="135"/>
      <c r="BMD153" s="135"/>
      <c r="BME153" s="135"/>
      <c r="BMF153" s="135"/>
      <c r="BMG153" s="135"/>
      <c r="BMH153" s="135"/>
      <c r="BMI153" s="135"/>
      <c r="BMJ153" s="135"/>
      <c r="BMK153" s="135"/>
      <c r="BML153" s="135"/>
      <c r="BMM153" s="135"/>
      <c r="BMN153" s="135"/>
      <c r="BMO153" s="135"/>
      <c r="BMP153" s="135"/>
      <c r="BMQ153" s="135"/>
      <c r="BMR153" s="135"/>
      <c r="BMS153" s="135"/>
      <c r="BMT153" s="135"/>
      <c r="BMU153" s="135"/>
      <c r="BMV153" s="135"/>
      <c r="BMW153" s="135"/>
      <c r="BMX153" s="135"/>
      <c r="BMY153" s="135"/>
      <c r="BMZ153" s="135"/>
      <c r="BNA153" s="135"/>
      <c r="BNB153" s="135"/>
      <c r="BNC153" s="135"/>
      <c r="BND153" s="135"/>
      <c r="BNE153" s="135"/>
      <c r="BNF153" s="135"/>
      <c r="BNG153" s="135"/>
      <c r="BNH153" s="135"/>
      <c r="BNI153" s="135"/>
      <c r="BNJ153" s="135"/>
      <c r="BNK153" s="135"/>
      <c r="BNL153" s="135"/>
      <c r="BNM153" s="135"/>
      <c r="BNN153" s="135"/>
      <c r="BNO153" s="135"/>
      <c r="BNP153" s="135"/>
      <c r="BNQ153" s="135"/>
      <c r="BNR153" s="135"/>
      <c r="BNS153" s="135"/>
      <c r="BNT153" s="135"/>
      <c r="BNU153" s="135"/>
      <c r="BNV153" s="135"/>
      <c r="BNW153" s="135"/>
      <c r="BNX153" s="135"/>
      <c r="BNY153" s="135"/>
      <c r="BNZ153" s="135"/>
      <c r="BOA153" s="135"/>
      <c r="BOB153" s="135"/>
      <c r="BOC153" s="135"/>
      <c r="BOD153" s="135"/>
      <c r="BOE153" s="135"/>
      <c r="BOF153" s="135"/>
      <c r="BOG153" s="135"/>
      <c r="BOH153" s="135"/>
      <c r="BOI153" s="135"/>
      <c r="BOJ153" s="135"/>
      <c r="BOK153" s="135"/>
      <c r="BOL153" s="135"/>
      <c r="BOM153" s="135"/>
      <c r="BON153" s="135"/>
      <c r="BOO153" s="135"/>
      <c r="BOP153" s="135"/>
      <c r="BOQ153" s="135"/>
      <c r="BOR153" s="135"/>
      <c r="BOS153" s="135"/>
      <c r="BOT153" s="135"/>
      <c r="BOU153" s="135"/>
      <c r="BOV153" s="135"/>
      <c r="BOW153" s="135"/>
      <c r="BOX153" s="135"/>
      <c r="BOY153" s="135"/>
      <c r="BOZ153" s="135"/>
      <c r="BPA153" s="135"/>
      <c r="BPB153" s="135"/>
      <c r="BPC153" s="135"/>
      <c r="BPD153" s="135"/>
      <c r="BPE153" s="135"/>
      <c r="BPF153" s="135"/>
      <c r="BPG153" s="135"/>
      <c r="BPH153" s="135"/>
      <c r="BPI153" s="135"/>
      <c r="BPJ153" s="135"/>
      <c r="BPK153" s="135"/>
      <c r="BPL153" s="135"/>
      <c r="BPM153" s="135"/>
      <c r="BPN153" s="135"/>
      <c r="BPO153" s="135"/>
      <c r="BPP153" s="135"/>
      <c r="BPQ153" s="135"/>
      <c r="BPR153" s="135"/>
      <c r="BPS153" s="135"/>
      <c r="BPT153" s="135"/>
      <c r="BPU153" s="135"/>
      <c r="BPV153" s="135"/>
      <c r="BPW153" s="135"/>
      <c r="BPX153" s="135"/>
      <c r="BPY153" s="135"/>
      <c r="BPZ153" s="135"/>
      <c r="BQA153" s="135"/>
      <c r="BQB153" s="135"/>
      <c r="BQC153" s="135"/>
      <c r="BQD153" s="135"/>
      <c r="BQE153" s="135"/>
      <c r="BQF153" s="135"/>
      <c r="BQG153" s="135"/>
      <c r="BQH153" s="135"/>
      <c r="BQI153" s="135"/>
      <c r="BQJ153" s="135"/>
      <c r="BQK153" s="135"/>
      <c r="BQL153" s="135"/>
      <c r="BQM153" s="135"/>
      <c r="BQN153" s="135"/>
      <c r="BQO153" s="135"/>
      <c r="BQP153" s="135"/>
      <c r="BQQ153" s="135"/>
      <c r="BQR153" s="135"/>
      <c r="BQS153" s="135"/>
      <c r="BQT153" s="135"/>
      <c r="BQU153" s="135"/>
      <c r="BQV153" s="135"/>
      <c r="BQW153" s="135"/>
      <c r="BQX153" s="135"/>
      <c r="BQY153" s="135"/>
      <c r="BQZ153" s="135"/>
      <c r="BRA153" s="135"/>
      <c r="BRB153" s="135"/>
      <c r="BRC153" s="135"/>
      <c r="BRD153" s="135"/>
      <c r="BRE153" s="135"/>
      <c r="BRF153" s="135"/>
      <c r="BRG153" s="135"/>
      <c r="BRH153" s="135"/>
      <c r="BRI153" s="135"/>
      <c r="BRJ153" s="135"/>
      <c r="BRK153" s="135"/>
      <c r="BRL153" s="135"/>
      <c r="BRM153" s="135"/>
      <c r="BRN153" s="135"/>
      <c r="BRO153" s="135"/>
      <c r="BRP153" s="135"/>
      <c r="BRQ153" s="135"/>
      <c r="BRR153" s="135"/>
      <c r="BRS153" s="135"/>
      <c r="BRT153" s="135"/>
      <c r="BRU153" s="135"/>
      <c r="BRV153" s="135"/>
      <c r="BRW153" s="135"/>
      <c r="BRX153" s="135"/>
      <c r="BRY153" s="135"/>
      <c r="BRZ153" s="135"/>
      <c r="BSA153" s="135"/>
      <c r="BSB153" s="135"/>
      <c r="BSC153" s="135"/>
      <c r="BSD153" s="135"/>
      <c r="BSE153" s="135"/>
      <c r="BSF153" s="135"/>
      <c r="BSG153" s="135"/>
      <c r="BSH153" s="135"/>
      <c r="BSI153" s="135"/>
      <c r="BSJ153" s="135"/>
      <c r="BSK153" s="135"/>
      <c r="BSL153" s="135"/>
      <c r="BSM153" s="135"/>
      <c r="BSN153" s="135"/>
      <c r="BSO153" s="135"/>
      <c r="BSP153" s="135"/>
      <c r="BSQ153" s="135"/>
      <c r="BSR153" s="135"/>
      <c r="BSS153" s="135"/>
      <c r="BST153" s="135"/>
      <c r="BSU153" s="135"/>
      <c r="BSV153" s="135"/>
      <c r="BSW153" s="135"/>
      <c r="BSX153" s="135"/>
      <c r="BSY153" s="135"/>
      <c r="BSZ153" s="135"/>
      <c r="BTA153" s="135"/>
      <c r="BTB153" s="135"/>
      <c r="BTC153" s="135"/>
      <c r="BTD153" s="135"/>
      <c r="BTE153" s="135"/>
      <c r="BTF153" s="135"/>
      <c r="BTG153" s="135"/>
      <c r="BTH153" s="135"/>
      <c r="BTI153" s="135"/>
      <c r="BTJ153" s="135"/>
      <c r="BTK153" s="135"/>
      <c r="BTL153" s="135"/>
      <c r="BTM153" s="135"/>
      <c r="BTN153" s="135"/>
      <c r="BTO153" s="135"/>
      <c r="BTP153" s="135"/>
      <c r="BTQ153" s="135"/>
      <c r="BTR153" s="135"/>
      <c r="BTS153" s="135"/>
      <c r="BTT153" s="135"/>
      <c r="BTU153" s="135"/>
      <c r="BTV153" s="135"/>
      <c r="BTW153" s="135"/>
      <c r="BTX153" s="135"/>
      <c r="BTY153" s="135"/>
      <c r="BTZ153" s="135"/>
      <c r="BUA153" s="135"/>
      <c r="BUB153" s="135"/>
      <c r="BUC153" s="135"/>
      <c r="BUD153" s="135"/>
      <c r="BUE153" s="135"/>
      <c r="BUF153" s="135"/>
      <c r="BUG153" s="135"/>
      <c r="BUH153" s="135"/>
      <c r="BUI153" s="135"/>
      <c r="BUJ153" s="135"/>
      <c r="BUK153" s="135"/>
      <c r="BUL153" s="135"/>
      <c r="BUM153" s="135"/>
      <c r="BUN153" s="135"/>
      <c r="BUO153" s="135"/>
      <c r="BUP153" s="135"/>
      <c r="BUQ153" s="135"/>
      <c r="BUR153" s="135"/>
      <c r="BUS153" s="135"/>
      <c r="BUT153" s="135"/>
      <c r="BUU153" s="135"/>
      <c r="BUV153" s="135"/>
      <c r="BUW153" s="135"/>
      <c r="BUX153" s="135"/>
      <c r="BUY153" s="135"/>
      <c r="BUZ153" s="135"/>
      <c r="BVA153" s="135"/>
      <c r="BVB153" s="135"/>
      <c r="BVC153" s="135"/>
      <c r="BVD153" s="135"/>
      <c r="BVE153" s="135"/>
      <c r="BVF153" s="135"/>
      <c r="BVG153" s="135"/>
      <c r="BVH153" s="135"/>
      <c r="BVI153" s="135"/>
      <c r="BVJ153" s="135"/>
      <c r="BVK153" s="135"/>
      <c r="BVL153" s="135"/>
      <c r="BVM153" s="135"/>
      <c r="BVN153" s="135"/>
      <c r="BVO153" s="135"/>
      <c r="BVP153" s="135"/>
      <c r="BVQ153" s="135"/>
      <c r="BVR153" s="135"/>
      <c r="BVS153" s="135"/>
      <c r="BVT153" s="135"/>
      <c r="BVU153" s="135"/>
      <c r="BVV153" s="135"/>
      <c r="BVW153" s="135"/>
      <c r="BVX153" s="135"/>
      <c r="BVY153" s="135"/>
      <c r="BVZ153" s="135"/>
      <c r="BWA153" s="135"/>
      <c r="BWB153" s="135"/>
      <c r="BWC153" s="135"/>
      <c r="BWD153" s="135"/>
      <c r="BWE153" s="135"/>
      <c r="BWF153" s="135"/>
      <c r="BWG153" s="135"/>
      <c r="BWH153" s="135"/>
      <c r="BWI153" s="135"/>
      <c r="BWJ153" s="135"/>
      <c r="BWK153" s="135"/>
      <c r="BWL153" s="135"/>
      <c r="BWM153" s="135"/>
      <c r="BWN153" s="135"/>
      <c r="BWO153" s="135"/>
      <c r="BWP153" s="135"/>
      <c r="BWQ153" s="135"/>
      <c r="BWR153" s="135"/>
      <c r="BWS153" s="135"/>
      <c r="BWT153" s="135"/>
      <c r="BWU153" s="135"/>
      <c r="BWV153" s="135"/>
      <c r="BWW153" s="135"/>
      <c r="BWX153" s="135"/>
      <c r="BWY153" s="135"/>
      <c r="BWZ153" s="135"/>
      <c r="BXA153" s="135"/>
      <c r="BXB153" s="135"/>
      <c r="BXC153" s="135"/>
      <c r="BXD153" s="135"/>
      <c r="BXE153" s="135"/>
      <c r="BXF153" s="135"/>
      <c r="BXG153" s="135"/>
      <c r="BXH153" s="135"/>
      <c r="BXI153" s="135"/>
      <c r="BXJ153" s="135"/>
      <c r="BXK153" s="135"/>
      <c r="BXL153" s="135"/>
      <c r="BXM153" s="135"/>
      <c r="BXN153" s="135"/>
      <c r="BXO153" s="135"/>
      <c r="BXP153" s="135"/>
      <c r="BXQ153" s="135"/>
      <c r="BXR153" s="135"/>
      <c r="BXS153" s="135"/>
      <c r="BXT153" s="135"/>
      <c r="BXU153" s="135"/>
      <c r="BXV153" s="135"/>
      <c r="BXW153" s="135"/>
      <c r="BXX153" s="135"/>
      <c r="BXY153" s="135"/>
      <c r="BXZ153" s="135"/>
      <c r="BYA153" s="135"/>
      <c r="BYB153" s="135"/>
      <c r="BYC153" s="135"/>
      <c r="BYD153" s="135"/>
      <c r="BYE153" s="135"/>
      <c r="BYF153" s="135"/>
      <c r="BYG153" s="135"/>
      <c r="BYH153" s="135"/>
      <c r="BYI153" s="135"/>
      <c r="BYJ153" s="135"/>
      <c r="BYK153" s="135"/>
      <c r="BYL153" s="135"/>
      <c r="BYM153" s="135"/>
      <c r="BYN153" s="135"/>
      <c r="BYO153" s="135"/>
      <c r="BYP153" s="135"/>
      <c r="BYQ153" s="135"/>
      <c r="BYR153" s="135"/>
      <c r="BYS153" s="135"/>
      <c r="BYT153" s="135"/>
      <c r="BYU153" s="135"/>
      <c r="BYV153" s="135"/>
      <c r="BYW153" s="135"/>
      <c r="BYX153" s="135"/>
      <c r="BYY153" s="135"/>
      <c r="BYZ153" s="135"/>
      <c r="BZA153" s="135"/>
      <c r="BZB153" s="135"/>
      <c r="BZC153" s="135"/>
      <c r="BZD153" s="135"/>
      <c r="BZE153" s="135"/>
      <c r="BZF153" s="135"/>
      <c r="BZG153" s="135"/>
      <c r="BZH153" s="135"/>
      <c r="BZI153" s="135"/>
      <c r="BZJ153" s="135"/>
      <c r="BZK153" s="135"/>
      <c r="BZL153" s="135"/>
      <c r="BZM153" s="135"/>
      <c r="BZN153" s="135"/>
      <c r="BZO153" s="135"/>
      <c r="BZP153" s="135"/>
      <c r="BZQ153" s="135"/>
      <c r="BZR153" s="135"/>
      <c r="BZS153" s="135"/>
      <c r="BZT153" s="135"/>
      <c r="BZU153" s="135"/>
      <c r="BZV153" s="135"/>
      <c r="BZW153" s="135"/>
      <c r="BZX153" s="135"/>
      <c r="BZY153" s="135"/>
      <c r="BZZ153" s="135"/>
      <c r="CAA153" s="135"/>
      <c r="CAB153" s="135"/>
      <c r="CAC153" s="135"/>
      <c r="CAD153" s="135"/>
      <c r="CAE153" s="135"/>
      <c r="CAF153" s="135"/>
      <c r="CAG153" s="135"/>
      <c r="CAH153" s="135"/>
      <c r="CAI153" s="135"/>
      <c r="CAJ153" s="135"/>
      <c r="CAK153" s="135"/>
      <c r="CAL153" s="135"/>
      <c r="CAM153" s="135"/>
      <c r="CAN153" s="135"/>
      <c r="CAO153" s="135"/>
      <c r="CAP153" s="135"/>
      <c r="CAQ153" s="135"/>
      <c r="CAR153" s="135"/>
      <c r="CAS153" s="135"/>
      <c r="CAT153" s="135"/>
      <c r="CAU153" s="135"/>
      <c r="CAV153" s="135"/>
      <c r="CAW153" s="135"/>
      <c r="CAX153" s="135"/>
      <c r="CAY153" s="135"/>
      <c r="CAZ153" s="135"/>
      <c r="CBA153" s="135"/>
      <c r="CBB153" s="135"/>
      <c r="CBC153" s="135"/>
      <c r="CBD153" s="135"/>
      <c r="CBE153" s="135"/>
      <c r="CBF153" s="135"/>
      <c r="CBG153" s="135"/>
      <c r="CBH153" s="135"/>
      <c r="CBI153" s="135"/>
      <c r="CBJ153" s="135"/>
      <c r="CBK153" s="135"/>
      <c r="CBL153" s="135"/>
      <c r="CBM153" s="135"/>
      <c r="CBN153" s="135"/>
      <c r="CBO153" s="135"/>
      <c r="CBP153" s="135"/>
      <c r="CBQ153" s="135"/>
      <c r="CBR153" s="135"/>
      <c r="CBS153" s="135"/>
      <c r="CBT153" s="135"/>
      <c r="CBU153" s="135"/>
      <c r="CBV153" s="135"/>
      <c r="CBW153" s="135"/>
      <c r="CBX153" s="135"/>
    </row>
    <row r="154" spans="1:2104" s="142" customFormat="1">
      <c r="A154" s="138"/>
      <c r="B154" s="139"/>
      <c r="C154" s="139"/>
      <c r="D154" s="139"/>
      <c r="E154" s="139"/>
      <c r="F154" s="139"/>
      <c r="G154" s="139"/>
      <c r="H154" s="139"/>
      <c r="I154" s="139"/>
      <c r="J154" s="139"/>
      <c r="ACR154" s="136"/>
      <c r="ACS154" s="136"/>
      <c r="ACT154" s="136"/>
      <c r="ACU154" s="136"/>
      <c r="ACV154" s="136"/>
      <c r="ACW154" s="136"/>
      <c r="ACX154" s="136"/>
      <c r="ACY154" s="136"/>
      <c r="ACZ154" s="136"/>
      <c r="ADA154" s="136"/>
      <c r="ADB154" s="136"/>
      <c r="ADC154" s="136"/>
      <c r="ADD154" s="136"/>
      <c r="ADE154" s="136"/>
      <c r="ADF154" s="136"/>
      <c r="ADG154" s="136"/>
      <c r="ADH154" s="136"/>
      <c r="ADI154" s="136"/>
      <c r="ADJ154" s="136"/>
      <c r="ADK154" s="136"/>
      <c r="ADL154" s="136"/>
      <c r="ADM154" s="136"/>
      <c r="ADN154" s="136"/>
      <c r="ADO154" s="136"/>
      <c r="ADP154" s="136"/>
      <c r="ADQ154" s="136"/>
      <c r="ADR154" s="136"/>
      <c r="ADS154" s="136"/>
      <c r="ADT154" s="136"/>
      <c r="ADU154" s="136"/>
      <c r="ADV154" s="136"/>
      <c r="ADW154" s="136"/>
      <c r="ADX154" s="136"/>
      <c r="ADY154" s="136"/>
      <c r="ADZ154" s="136"/>
      <c r="AEA154" s="136"/>
      <c r="AEB154" s="136"/>
      <c r="AEC154" s="136"/>
      <c r="AED154" s="136"/>
      <c r="AEE154" s="136"/>
      <c r="AEF154" s="136"/>
      <c r="AEG154" s="136"/>
      <c r="AEH154" s="136"/>
      <c r="AEI154" s="136"/>
      <c r="AEJ154" s="136"/>
      <c r="AEK154" s="136"/>
      <c r="AEL154" s="136"/>
      <c r="AEM154" s="136"/>
      <c r="AEN154" s="136"/>
      <c r="AEO154" s="136"/>
      <c r="AEP154" s="136"/>
      <c r="AEQ154" s="136"/>
      <c r="AER154" s="136"/>
      <c r="AES154" s="136"/>
      <c r="AET154" s="136"/>
      <c r="AEU154" s="136"/>
      <c r="AEV154" s="136"/>
      <c r="AEW154" s="136"/>
      <c r="AEX154" s="136"/>
      <c r="AEY154" s="136"/>
      <c r="AEZ154" s="136"/>
      <c r="AFA154" s="136"/>
      <c r="AFB154" s="136"/>
      <c r="AFC154" s="136"/>
      <c r="AFD154" s="136"/>
      <c r="AFE154" s="136"/>
      <c r="AFF154" s="136"/>
      <c r="AFG154" s="136"/>
      <c r="AFH154" s="136"/>
      <c r="AFI154" s="136"/>
      <c r="AFJ154" s="136"/>
      <c r="AFK154" s="136"/>
      <c r="AFL154" s="136"/>
      <c r="AFM154" s="136"/>
      <c r="AFN154" s="136"/>
      <c r="AFO154" s="136"/>
      <c r="AFP154" s="136"/>
      <c r="AFQ154" s="136"/>
      <c r="AFR154" s="136"/>
      <c r="AFS154" s="136"/>
      <c r="AFT154" s="136"/>
      <c r="AFU154" s="136"/>
      <c r="AFV154" s="136"/>
      <c r="AFW154" s="136"/>
      <c r="AFX154" s="136"/>
      <c r="AFY154" s="136"/>
      <c r="AFZ154" s="136"/>
      <c r="AGA154" s="136"/>
      <c r="AGB154" s="136"/>
      <c r="AGC154" s="136"/>
      <c r="AGD154" s="136"/>
      <c r="AGE154" s="136"/>
      <c r="AGF154" s="136"/>
      <c r="AGG154" s="136"/>
      <c r="AGH154" s="136"/>
      <c r="AGI154" s="136"/>
      <c r="AGJ154" s="136"/>
      <c r="AGK154" s="136"/>
      <c r="AGL154" s="136"/>
      <c r="AGM154" s="136"/>
      <c r="AGN154" s="136"/>
      <c r="AGO154" s="136"/>
      <c r="AGP154" s="136"/>
      <c r="AGQ154" s="136"/>
      <c r="AGR154" s="136"/>
      <c r="AGS154" s="136"/>
      <c r="AGT154" s="136"/>
      <c r="AGU154" s="136"/>
      <c r="AGV154" s="136"/>
      <c r="AGW154" s="136"/>
      <c r="AGX154" s="136"/>
      <c r="AGY154" s="136"/>
      <c r="AGZ154" s="136"/>
      <c r="AHA154" s="136"/>
      <c r="AHB154" s="136"/>
      <c r="AHC154" s="136"/>
      <c r="AHD154" s="136"/>
      <c r="AHE154" s="136"/>
      <c r="AHF154" s="136"/>
      <c r="AHG154" s="136"/>
      <c r="AHH154" s="136"/>
      <c r="AHI154" s="136"/>
      <c r="AHJ154" s="136"/>
      <c r="AHK154" s="136"/>
      <c r="AHL154" s="136"/>
      <c r="AHM154" s="136"/>
      <c r="AHN154" s="136"/>
      <c r="AHO154" s="136"/>
      <c r="AHP154" s="136"/>
      <c r="AHQ154" s="136"/>
      <c r="AHR154" s="136"/>
      <c r="AHS154" s="136"/>
      <c r="AHT154" s="136"/>
      <c r="AHU154" s="136"/>
      <c r="AHV154" s="136"/>
      <c r="AHW154" s="136"/>
      <c r="AHX154" s="136"/>
      <c r="AHY154" s="136"/>
      <c r="AHZ154" s="136"/>
      <c r="AIA154" s="136"/>
      <c r="AIB154" s="136"/>
      <c r="AIC154" s="136"/>
      <c r="AID154" s="136"/>
      <c r="AIE154" s="136"/>
      <c r="AIF154" s="136"/>
      <c r="AIG154" s="136"/>
      <c r="AIH154" s="136"/>
      <c r="AII154" s="136"/>
      <c r="AIJ154" s="136"/>
      <c r="AIK154" s="136"/>
      <c r="AIL154" s="136"/>
      <c r="AIM154" s="136"/>
      <c r="AIN154" s="136"/>
      <c r="AIO154" s="136"/>
      <c r="AIP154" s="136"/>
      <c r="AIQ154" s="136"/>
      <c r="AIR154" s="136"/>
      <c r="AIS154" s="136"/>
      <c r="AIT154" s="136"/>
      <c r="AIU154" s="136"/>
      <c r="AIV154" s="136"/>
      <c r="AIW154" s="136"/>
      <c r="AIX154" s="136"/>
      <c r="AIY154" s="136"/>
      <c r="AIZ154" s="136"/>
      <c r="AJA154" s="136"/>
      <c r="AJB154" s="136"/>
      <c r="AJC154" s="136"/>
      <c r="AJD154" s="136"/>
      <c r="AJE154" s="136"/>
      <c r="AJF154" s="136"/>
      <c r="AJG154" s="136"/>
      <c r="AJH154" s="136"/>
      <c r="AJI154" s="136"/>
      <c r="AJJ154" s="136"/>
      <c r="AJK154" s="136"/>
      <c r="AJL154" s="136"/>
      <c r="AJM154" s="136"/>
      <c r="AJN154" s="136"/>
      <c r="AJO154" s="136"/>
      <c r="AJP154" s="136"/>
      <c r="AJQ154" s="136"/>
      <c r="AJR154" s="136"/>
      <c r="AJS154" s="136"/>
      <c r="AJT154" s="136"/>
      <c r="AJU154" s="136"/>
      <c r="AJV154" s="136"/>
      <c r="AJW154" s="136"/>
      <c r="AJX154" s="136"/>
      <c r="AJY154" s="136"/>
      <c r="AJZ154" s="136"/>
      <c r="AKA154" s="136"/>
      <c r="AKB154" s="136"/>
      <c r="AKC154" s="136"/>
      <c r="AKD154" s="136"/>
      <c r="AKE154" s="136"/>
      <c r="AKF154" s="136"/>
      <c r="AKG154" s="136"/>
      <c r="AKH154" s="136"/>
      <c r="AKI154" s="136"/>
      <c r="AKJ154" s="136"/>
      <c r="AKK154" s="136"/>
      <c r="AKL154" s="136"/>
      <c r="AKM154" s="136"/>
      <c r="AKN154" s="136"/>
      <c r="AKO154" s="136"/>
      <c r="AKP154" s="136"/>
      <c r="AKQ154" s="136"/>
      <c r="AKR154" s="136"/>
      <c r="AKS154" s="136"/>
      <c r="AKT154" s="136"/>
      <c r="AKU154" s="136"/>
      <c r="AKV154" s="136"/>
      <c r="AKW154" s="136"/>
      <c r="AKX154" s="136"/>
      <c r="AKY154" s="136"/>
      <c r="AKZ154" s="136"/>
      <c r="ALA154" s="136"/>
      <c r="ALB154" s="136"/>
      <c r="ALC154" s="136"/>
      <c r="ALD154" s="136"/>
      <c r="ALE154" s="136"/>
      <c r="ALF154" s="136"/>
      <c r="ALG154" s="136"/>
      <c r="ALH154" s="136"/>
      <c r="ALI154" s="136"/>
      <c r="ALJ154" s="136"/>
      <c r="ALK154" s="136"/>
      <c r="ALL154" s="136"/>
      <c r="ALM154" s="136"/>
      <c r="ALN154" s="136"/>
      <c r="ALO154" s="136"/>
      <c r="ALP154" s="136"/>
      <c r="ALQ154" s="136"/>
      <c r="ALR154" s="136"/>
      <c r="ALS154" s="136"/>
      <c r="ALT154" s="136"/>
      <c r="ALU154" s="136"/>
      <c r="ALV154" s="136"/>
      <c r="ALW154" s="136"/>
      <c r="ALX154" s="136"/>
      <c r="ALY154" s="136"/>
      <c r="ALZ154" s="136"/>
      <c r="AMA154" s="136"/>
      <c r="AMB154" s="136"/>
      <c r="AMC154" s="136"/>
      <c r="AMD154" s="136"/>
      <c r="AME154" s="136"/>
      <c r="AMF154" s="136"/>
      <c r="AMG154" s="136"/>
      <c r="AMH154" s="136"/>
      <c r="AMI154" s="136"/>
      <c r="AMJ154" s="136"/>
      <c r="AMK154" s="136"/>
      <c r="AML154" s="136"/>
      <c r="AMM154" s="136"/>
      <c r="AMN154" s="136"/>
      <c r="AMO154" s="136"/>
      <c r="AMP154" s="136"/>
      <c r="AMQ154" s="136"/>
      <c r="AMR154" s="136"/>
      <c r="AMS154" s="136"/>
      <c r="AMT154" s="136"/>
      <c r="AMU154" s="136"/>
      <c r="AMV154" s="136"/>
      <c r="AMW154" s="136"/>
      <c r="AMX154" s="136"/>
      <c r="AMY154" s="136"/>
      <c r="AMZ154" s="136"/>
      <c r="ANA154" s="136"/>
      <c r="ANB154" s="136"/>
      <c r="ANC154" s="136"/>
      <c r="AND154" s="136"/>
      <c r="ANE154" s="136"/>
      <c r="ANF154" s="136"/>
      <c r="ANG154" s="136"/>
      <c r="ANH154" s="136"/>
      <c r="ANI154" s="136"/>
      <c r="ANJ154" s="136"/>
      <c r="ANK154" s="136"/>
      <c r="ANL154" s="136"/>
      <c r="ANM154" s="136"/>
      <c r="ANN154" s="136"/>
      <c r="ANO154" s="136"/>
      <c r="ANP154" s="136"/>
      <c r="ANQ154" s="136"/>
      <c r="ANR154" s="136"/>
      <c r="ANS154" s="136"/>
      <c r="ANT154" s="136"/>
      <c r="ANU154" s="136"/>
      <c r="ANV154" s="136"/>
      <c r="ANW154" s="136"/>
      <c r="ANX154" s="136"/>
      <c r="ANY154" s="136"/>
      <c r="ANZ154" s="136"/>
      <c r="AOA154" s="136"/>
      <c r="AOB154" s="136"/>
      <c r="AOC154" s="136"/>
      <c r="AOD154" s="136"/>
      <c r="AOE154" s="136"/>
      <c r="AOF154" s="136"/>
      <c r="AOG154" s="136"/>
      <c r="AOH154" s="136"/>
      <c r="AOI154" s="136"/>
      <c r="AOJ154" s="136"/>
      <c r="AOK154" s="136"/>
      <c r="AOL154" s="136"/>
      <c r="AOM154" s="136"/>
      <c r="AON154" s="136"/>
      <c r="AOO154" s="136"/>
      <c r="AOP154" s="136"/>
      <c r="AOQ154" s="136"/>
      <c r="AOR154" s="136"/>
      <c r="AOS154" s="136"/>
      <c r="AOT154" s="136"/>
      <c r="AOU154" s="136"/>
      <c r="AOV154" s="136"/>
      <c r="AOW154" s="136"/>
      <c r="AOX154" s="136"/>
      <c r="AOY154" s="136"/>
      <c r="AOZ154" s="136"/>
      <c r="APA154" s="136"/>
      <c r="APB154" s="136"/>
      <c r="APC154" s="136"/>
      <c r="APD154" s="136"/>
      <c r="APE154" s="136"/>
      <c r="APF154" s="136"/>
      <c r="APG154" s="136"/>
      <c r="APH154" s="136"/>
      <c r="API154" s="136"/>
      <c r="APJ154" s="136"/>
      <c r="APK154" s="136"/>
      <c r="APL154" s="136"/>
      <c r="APM154" s="136"/>
      <c r="APN154" s="136"/>
      <c r="APO154" s="136"/>
      <c r="APP154" s="136"/>
      <c r="APQ154" s="136"/>
      <c r="APR154" s="136"/>
      <c r="APS154" s="136"/>
      <c r="APT154" s="136"/>
      <c r="APU154" s="136"/>
      <c r="APV154" s="136"/>
      <c r="APW154" s="136"/>
      <c r="APX154" s="136"/>
      <c r="APY154" s="136"/>
      <c r="APZ154" s="136"/>
      <c r="AQA154" s="136"/>
      <c r="AQB154" s="136"/>
      <c r="AQC154" s="136"/>
      <c r="AQD154" s="136"/>
      <c r="AQE154" s="136"/>
      <c r="AQF154" s="136"/>
      <c r="AQG154" s="136"/>
      <c r="AQH154" s="136"/>
      <c r="AQI154" s="136"/>
      <c r="AQJ154" s="136"/>
      <c r="AQK154" s="136"/>
      <c r="AQL154" s="136"/>
      <c r="AQM154" s="136"/>
      <c r="AQN154" s="136"/>
      <c r="AQO154" s="136"/>
      <c r="AQP154" s="136"/>
      <c r="AQQ154" s="136"/>
      <c r="AQR154" s="136"/>
      <c r="AQS154" s="136"/>
      <c r="AQT154" s="136"/>
      <c r="AQU154" s="136"/>
      <c r="AQV154" s="136"/>
      <c r="AQW154" s="136"/>
      <c r="AQX154" s="136"/>
      <c r="AQY154" s="136"/>
      <c r="AQZ154" s="136"/>
      <c r="ARA154" s="136"/>
      <c r="ARB154" s="136"/>
      <c r="ARC154" s="136"/>
      <c r="ARD154" s="136"/>
      <c r="ARE154" s="136"/>
      <c r="ARF154" s="136"/>
      <c r="ARG154" s="136"/>
      <c r="ARH154" s="136"/>
      <c r="ARI154" s="136"/>
      <c r="ARJ154" s="136"/>
      <c r="ARK154" s="136"/>
      <c r="ARL154" s="136"/>
      <c r="ARM154" s="136"/>
      <c r="ARN154" s="136"/>
      <c r="ARO154" s="136"/>
      <c r="ARP154" s="136"/>
      <c r="ARQ154" s="136"/>
      <c r="ARR154" s="136"/>
      <c r="ARS154" s="136"/>
      <c r="ART154" s="136"/>
      <c r="ARU154" s="136"/>
      <c r="ARV154" s="136"/>
      <c r="ARW154" s="136"/>
      <c r="ARX154" s="136"/>
      <c r="ARY154" s="136"/>
      <c r="ARZ154" s="136"/>
      <c r="ASA154" s="136"/>
      <c r="ASB154" s="136"/>
      <c r="ASC154" s="136"/>
      <c r="ASD154" s="136"/>
      <c r="ASE154" s="136"/>
      <c r="ASF154" s="136"/>
      <c r="ASG154" s="136"/>
      <c r="ASH154" s="136"/>
      <c r="ASI154" s="136"/>
      <c r="ASJ154" s="136"/>
      <c r="ASK154" s="136"/>
      <c r="ASL154" s="136"/>
      <c r="ASM154" s="136"/>
      <c r="ASN154" s="136"/>
      <c r="ASO154" s="136"/>
      <c r="ASP154" s="136"/>
      <c r="ASQ154" s="136"/>
      <c r="ASR154" s="136"/>
      <c r="ASS154" s="136"/>
      <c r="AST154" s="136"/>
      <c r="ASU154" s="136"/>
      <c r="ASV154" s="136"/>
      <c r="ASW154" s="136"/>
      <c r="ASX154" s="136"/>
      <c r="ASY154" s="136"/>
      <c r="ASZ154" s="136"/>
      <c r="ATA154" s="136"/>
      <c r="ATB154" s="136"/>
      <c r="ATC154" s="136"/>
      <c r="ATD154" s="136"/>
      <c r="ATE154" s="136"/>
      <c r="ATF154" s="136"/>
      <c r="ATG154" s="136"/>
      <c r="ATH154" s="136"/>
      <c r="ATI154" s="136"/>
      <c r="ATJ154" s="136"/>
      <c r="ATK154" s="136"/>
      <c r="ATL154" s="136"/>
      <c r="ATM154" s="136"/>
      <c r="ATN154" s="136"/>
      <c r="ATO154" s="136"/>
      <c r="ATP154" s="136"/>
      <c r="ATQ154" s="136"/>
      <c r="ATR154" s="136"/>
      <c r="ATS154" s="136"/>
      <c r="ATT154" s="136"/>
      <c r="ATU154" s="136"/>
      <c r="ATV154" s="136"/>
      <c r="ATW154" s="136"/>
      <c r="ATX154" s="136"/>
      <c r="ATY154" s="135"/>
      <c r="ATZ154" s="135"/>
      <c r="AUA154" s="135"/>
      <c r="AUB154" s="135"/>
      <c r="AUC154" s="135"/>
      <c r="AUD154" s="135"/>
      <c r="AUE154" s="135"/>
      <c r="AUF154" s="135"/>
      <c r="AUG154" s="135"/>
      <c r="AUH154" s="135"/>
      <c r="AUI154" s="135"/>
      <c r="AUJ154" s="135"/>
      <c r="AUK154" s="135"/>
      <c r="AUL154" s="135"/>
      <c r="AUM154" s="135"/>
      <c r="AUN154" s="135"/>
      <c r="AUO154" s="135"/>
      <c r="AUP154" s="135"/>
      <c r="AUQ154" s="135"/>
      <c r="AUR154" s="135"/>
      <c r="AUS154" s="135"/>
      <c r="AUT154" s="135"/>
      <c r="AUU154" s="135"/>
      <c r="AUV154" s="135"/>
      <c r="AUW154" s="135"/>
      <c r="AUX154" s="135"/>
      <c r="AUY154" s="135"/>
      <c r="AUZ154" s="135"/>
      <c r="AVA154" s="135"/>
      <c r="AVB154" s="135"/>
      <c r="AVC154" s="135"/>
      <c r="AVD154" s="135"/>
      <c r="AVE154" s="135"/>
      <c r="AVF154" s="135"/>
      <c r="AVG154" s="135"/>
      <c r="AVH154" s="135"/>
      <c r="AVI154" s="135"/>
      <c r="AVJ154" s="135"/>
      <c r="AVK154" s="135"/>
      <c r="AVL154" s="135"/>
      <c r="AVM154" s="135"/>
      <c r="AVN154" s="135"/>
      <c r="AVO154" s="135"/>
      <c r="AVP154" s="135"/>
      <c r="AVQ154" s="135"/>
      <c r="AVR154" s="135"/>
      <c r="AVS154" s="135"/>
      <c r="AVT154" s="135"/>
      <c r="AVU154" s="135"/>
      <c r="AVV154" s="135"/>
      <c r="AVW154" s="135"/>
      <c r="AVX154" s="135"/>
      <c r="AVY154" s="135"/>
      <c r="AVZ154" s="135"/>
      <c r="AWA154" s="135"/>
      <c r="AWB154" s="135"/>
      <c r="AWC154" s="135"/>
      <c r="AWD154" s="135"/>
      <c r="AWE154" s="135"/>
      <c r="AWF154" s="135"/>
      <c r="AWG154" s="135"/>
      <c r="AWH154" s="135"/>
      <c r="AWI154" s="135"/>
      <c r="AWJ154" s="135"/>
      <c r="AWK154" s="135"/>
      <c r="AWL154" s="135"/>
      <c r="AWM154" s="135"/>
      <c r="AWN154" s="135"/>
      <c r="AWO154" s="135"/>
      <c r="AWP154" s="135"/>
      <c r="AWQ154" s="135"/>
      <c r="AWR154" s="135"/>
      <c r="AWS154" s="135"/>
      <c r="AWT154" s="135"/>
      <c r="AWU154" s="135"/>
      <c r="AWV154" s="135"/>
      <c r="AWW154" s="135"/>
      <c r="AWX154" s="135"/>
      <c r="AWY154" s="135"/>
      <c r="AWZ154" s="135"/>
      <c r="AXA154" s="135"/>
      <c r="AXB154" s="135"/>
      <c r="AXC154" s="135"/>
      <c r="AXD154" s="135"/>
      <c r="AXE154" s="135"/>
      <c r="AXF154" s="135"/>
      <c r="AXG154" s="135"/>
      <c r="AXH154" s="135"/>
      <c r="AXI154" s="135"/>
      <c r="AXJ154" s="135"/>
      <c r="AXK154" s="135"/>
      <c r="AXL154" s="135"/>
      <c r="AXM154" s="135"/>
      <c r="AXN154" s="135"/>
      <c r="AXO154" s="135"/>
      <c r="AXP154" s="135"/>
      <c r="AXQ154" s="135"/>
      <c r="AXR154" s="135"/>
      <c r="AXS154" s="135"/>
      <c r="AXT154" s="135"/>
      <c r="AXU154" s="135"/>
      <c r="AXV154" s="135"/>
      <c r="AXW154" s="135"/>
      <c r="AXX154" s="135"/>
      <c r="AXY154" s="135"/>
      <c r="AXZ154" s="135"/>
      <c r="AYA154" s="135"/>
      <c r="AYB154" s="135"/>
      <c r="AYC154" s="135"/>
      <c r="AYD154" s="135"/>
      <c r="AYE154" s="135"/>
      <c r="AYF154" s="135"/>
      <c r="AYG154" s="135"/>
      <c r="AYH154" s="135"/>
      <c r="AYI154" s="135"/>
      <c r="AYJ154" s="135"/>
      <c r="AYK154" s="135"/>
      <c r="AYL154" s="135"/>
      <c r="AYM154" s="135"/>
      <c r="AYN154" s="135"/>
      <c r="AYO154" s="135"/>
      <c r="AYP154" s="135"/>
      <c r="AYQ154" s="135"/>
      <c r="AYR154" s="135"/>
      <c r="AYS154" s="135"/>
      <c r="AYT154" s="135"/>
      <c r="AYU154" s="135"/>
      <c r="AYV154" s="135"/>
      <c r="AYW154" s="135"/>
      <c r="AYX154" s="135"/>
      <c r="AYY154" s="135"/>
      <c r="AYZ154" s="135"/>
      <c r="AZA154" s="135"/>
      <c r="AZB154" s="135"/>
      <c r="AZC154" s="135"/>
      <c r="AZD154" s="135"/>
      <c r="AZE154" s="135"/>
      <c r="AZF154" s="135"/>
      <c r="AZG154" s="135"/>
      <c r="AZH154" s="135"/>
      <c r="AZI154" s="135"/>
      <c r="AZJ154" s="135"/>
      <c r="AZK154" s="135"/>
      <c r="AZL154" s="135"/>
      <c r="AZM154" s="135"/>
      <c r="AZN154" s="135"/>
      <c r="AZO154" s="135"/>
      <c r="AZP154" s="135"/>
      <c r="AZQ154" s="135"/>
      <c r="AZR154" s="135"/>
      <c r="AZS154" s="135"/>
      <c r="AZT154" s="135"/>
      <c r="AZU154" s="135"/>
      <c r="AZV154" s="135"/>
      <c r="AZW154" s="135"/>
      <c r="AZX154" s="135"/>
      <c r="AZY154" s="135"/>
      <c r="AZZ154" s="135"/>
      <c r="BAA154" s="135"/>
      <c r="BAB154" s="135"/>
      <c r="BAC154" s="135"/>
      <c r="BAD154" s="135"/>
      <c r="BAE154" s="135"/>
      <c r="BAF154" s="135"/>
      <c r="BAG154" s="135"/>
      <c r="BAH154" s="135"/>
      <c r="BAI154" s="135"/>
      <c r="BAJ154" s="135"/>
      <c r="BAK154" s="135"/>
      <c r="BAL154" s="135"/>
      <c r="BAM154" s="135"/>
      <c r="BAN154" s="135"/>
      <c r="BAO154" s="135"/>
      <c r="BAP154" s="135"/>
      <c r="BAQ154" s="135"/>
      <c r="BAR154" s="135"/>
      <c r="BAS154" s="135"/>
      <c r="BAT154" s="135"/>
      <c r="BAU154" s="135"/>
      <c r="BAV154" s="135"/>
      <c r="BAW154" s="135"/>
      <c r="BAX154" s="135"/>
      <c r="BAY154" s="135"/>
      <c r="BAZ154" s="135"/>
      <c r="BBA154" s="135"/>
      <c r="BBB154" s="135"/>
      <c r="BBC154" s="135"/>
      <c r="BBD154" s="135"/>
      <c r="BBE154" s="135"/>
      <c r="BBF154" s="135"/>
      <c r="BBG154" s="135"/>
      <c r="BBH154" s="135"/>
      <c r="BBI154" s="135"/>
      <c r="BBJ154" s="135"/>
      <c r="BBK154" s="135"/>
      <c r="BBL154" s="135"/>
      <c r="BBM154" s="135"/>
      <c r="BBN154" s="135"/>
      <c r="BBO154" s="135"/>
      <c r="BBP154" s="135"/>
      <c r="BBQ154" s="135"/>
      <c r="BBR154" s="135"/>
      <c r="BBS154" s="135"/>
      <c r="BBT154" s="135"/>
      <c r="BBU154" s="135"/>
      <c r="BBV154" s="135"/>
      <c r="BBW154" s="135"/>
      <c r="BBX154" s="135"/>
      <c r="BBY154" s="135"/>
      <c r="BBZ154" s="135"/>
      <c r="BCA154" s="135"/>
      <c r="BCB154" s="135"/>
      <c r="BCC154" s="135"/>
      <c r="BCD154" s="135"/>
      <c r="BCE154" s="135"/>
      <c r="BCF154" s="135"/>
      <c r="BCG154" s="135"/>
      <c r="BCH154" s="135"/>
      <c r="BCI154" s="135"/>
      <c r="BCJ154" s="135"/>
      <c r="BCK154" s="135"/>
      <c r="BCL154" s="135"/>
      <c r="BCM154" s="135"/>
      <c r="BCN154" s="135"/>
      <c r="BCO154" s="135"/>
      <c r="BCP154" s="135"/>
      <c r="BCQ154" s="135"/>
      <c r="BCR154" s="135"/>
      <c r="BCS154" s="135"/>
      <c r="BCT154" s="135"/>
      <c r="BCU154" s="135"/>
      <c r="BCV154" s="135"/>
      <c r="BCW154" s="135"/>
      <c r="BCX154" s="135"/>
      <c r="BCY154" s="135"/>
      <c r="BCZ154" s="135"/>
      <c r="BDA154" s="135"/>
      <c r="BDB154" s="135"/>
      <c r="BDC154" s="135"/>
      <c r="BDD154" s="135"/>
      <c r="BDE154" s="135"/>
      <c r="BDF154" s="135"/>
      <c r="BDG154" s="135"/>
      <c r="BDH154" s="135"/>
      <c r="BDI154" s="135"/>
      <c r="BDJ154" s="135"/>
      <c r="BDK154" s="135"/>
      <c r="BDL154" s="135"/>
      <c r="BDM154" s="135"/>
      <c r="BDN154" s="135"/>
      <c r="BDO154" s="135"/>
      <c r="BDP154" s="135"/>
      <c r="BDQ154" s="135"/>
      <c r="BDR154" s="135"/>
      <c r="BDS154" s="135"/>
      <c r="BDT154" s="135"/>
      <c r="BDU154" s="135"/>
      <c r="BDV154" s="135"/>
      <c r="BDW154" s="135"/>
      <c r="BDX154" s="135"/>
      <c r="BDY154" s="135"/>
      <c r="BDZ154" s="135"/>
      <c r="BEA154" s="135"/>
      <c r="BEB154" s="135"/>
      <c r="BEC154" s="135"/>
      <c r="BED154" s="135"/>
      <c r="BEE154" s="135"/>
      <c r="BEF154" s="135"/>
      <c r="BEG154" s="135"/>
      <c r="BEH154" s="135"/>
      <c r="BEI154" s="135"/>
      <c r="BEJ154" s="135"/>
      <c r="BEK154" s="135"/>
      <c r="BEL154" s="135"/>
      <c r="BEM154" s="135"/>
      <c r="BEN154" s="135"/>
      <c r="BEO154" s="135"/>
      <c r="BEP154" s="135"/>
      <c r="BEQ154" s="135"/>
      <c r="BER154" s="135"/>
      <c r="BES154" s="135"/>
      <c r="BET154" s="135"/>
      <c r="BEU154" s="135"/>
      <c r="BEV154" s="135"/>
      <c r="BEW154" s="135"/>
      <c r="BEX154" s="135"/>
      <c r="BEY154" s="135"/>
      <c r="BEZ154" s="135"/>
      <c r="BFA154" s="135"/>
      <c r="BFB154" s="135"/>
      <c r="BFC154" s="135"/>
      <c r="BFD154" s="135"/>
      <c r="BFE154" s="135"/>
      <c r="BFF154" s="135"/>
      <c r="BFG154" s="135"/>
      <c r="BFH154" s="135"/>
      <c r="BFI154" s="135"/>
      <c r="BFJ154" s="135"/>
      <c r="BFK154" s="135"/>
      <c r="BFL154" s="135"/>
      <c r="BFM154" s="135"/>
      <c r="BFN154" s="135"/>
      <c r="BFO154" s="135"/>
      <c r="BFP154" s="135"/>
      <c r="BFQ154" s="135"/>
      <c r="BFR154" s="135"/>
      <c r="BFS154" s="135"/>
      <c r="BFT154" s="135"/>
      <c r="BFU154" s="135"/>
      <c r="BFV154" s="135"/>
      <c r="BFW154" s="135"/>
      <c r="BFX154" s="135"/>
      <c r="BFY154" s="135"/>
      <c r="BFZ154" s="135"/>
      <c r="BGA154" s="135"/>
      <c r="BGB154" s="135"/>
      <c r="BGC154" s="135"/>
      <c r="BGD154" s="135"/>
      <c r="BGE154" s="135"/>
      <c r="BGF154" s="135"/>
      <c r="BGG154" s="135"/>
      <c r="BGH154" s="135"/>
      <c r="BGI154" s="135"/>
      <c r="BGJ154" s="135"/>
      <c r="BGK154" s="135"/>
      <c r="BGL154" s="135"/>
      <c r="BGM154" s="135"/>
      <c r="BGN154" s="135"/>
      <c r="BGO154" s="135"/>
      <c r="BGP154" s="135"/>
      <c r="BGQ154" s="135"/>
      <c r="BGR154" s="135"/>
      <c r="BGS154" s="135"/>
      <c r="BGT154" s="135"/>
      <c r="BGU154" s="135"/>
      <c r="BGV154" s="135"/>
      <c r="BGW154" s="135"/>
      <c r="BGX154" s="135"/>
      <c r="BGY154" s="135"/>
      <c r="BGZ154" s="135"/>
      <c r="BHA154" s="135"/>
      <c r="BHB154" s="135"/>
      <c r="BHC154" s="135"/>
      <c r="BHD154" s="135"/>
      <c r="BHE154" s="135"/>
      <c r="BHF154" s="135"/>
      <c r="BHG154" s="135"/>
      <c r="BHH154" s="135"/>
      <c r="BHI154" s="135"/>
      <c r="BHJ154" s="135"/>
      <c r="BHK154" s="135"/>
      <c r="BHL154" s="135"/>
      <c r="BHM154" s="135"/>
      <c r="BHN154" s="135"/>
      <c r="BHO154" s="135"/>
      <c r="BHP154" s="135"/>
      <c r="BHQ154" s="135"/>
      <c r="BHR154" s="135"/>
      <c r="BHS154" s="135"/>
      <c r="BHT154" s="135"/>
      <c r="BHU154" s="135"/>
      <c r="BHV154" s="135"/>
      <c r="BHW154" s="135"/>
      <c r="BHX154" s="135"/>
      <c r="BHY154" s="135"/>
      <c r="BHZ154" s="135"/>
      <c r="BIA154" s="135"/>
      <c r="BIB154" s="135"/>
      <c r="BIC154" s="135"/>
      <c r="BID154" s="135"/>
      <c r="BIE154" s="135"/>
      <c r="BIF154" s="135"/>
      <c r="BIG154" s="135"/>
      <c r="BIH154" s="135"/>
      <c r="BII154" s="135"/>
      <c r="BIJ154" s="135"/>
      <c r="BIK154" s="135"/>
      <c r="BIL154" s="135"/>
      <c r="BIM154" s="135"/>
      <c r="BIN154" s="135"/>
      <c r="BIO154" s="135"/>
      <c r="BIP154" s="135"/>
      <c r="BIQ154" s="135"/>
      <c r="BIR154" s="135"/>
      <c r="BIS154" s="135"/>
      <c r="BIT154" s="135"/>
      <c r="BIU154" s="135"/>
      <c r="BIV154" s="135"/>
      <c r="BIW154" s="135"/>
      <c r="BIX154" s="135"/>
      <c r="BIY154" s="135"/>
      <c r="BIZ154" s="135"/>
      <c r="BJA154" s="135"/>
      <c r="BJB154" s="135"/>
      <c r="BJC154" s="135"/>
      <c r="BJD154" s="135"/>
      <c r="BJE154" s="135"/>
      <c r="BJF154" s="135"/>
      <c r="BJG154" s="135"/>
      <c r="BJH154" s="135"/>
      <c r="BJI154" s="135"/>
      <c r="BJJ154" s="135"/>
      <c r="BJK154" s="135"/>
      <c r="BJL154" s="135"/>
      <c r="BJM154" s="135"/>
      <c r="BJN154" s="135"/>
      <c r="BJO154" s="135"/>
      <c r="BJP154" s="135"/>
      <c r="BJQ154" s="135"/>
      <c r="BJR154" s="135"/>
      <c r="BJS154" s="135"/>
      <c r="BJT154" s="135"/>
      <c r="BJU154" s="135"/>
      <c r="BJV154" s="135"/>
      <c r="BJW154" s="135"/>
      <c r="BJX154" s="135"/>
      <c r="BJY154" s="135"/>
      <c r="BJZ154" s="135"/>
      <c r="BKA154" s="135"/>
      <c r="BKB154" s="135"/>
      <c r="BKC154" s="135"/>
      <c r="BKD154" s="135"/>
      <c r="BKE154" s="135"/>
      <c r="BKF154" s="135"/>
      <c r="BKG154" s="135"/>
      <c r="BKH154" s="135"/>
      <c r="BKI154" s="135"/>
      <c r="BKJ154" s="135"/>
      <c r="BKK154" s="135"/>
      <c r="BKL154" s="135"/>
      <c r="BKM154" s="135"/>
      <c r="BKN154" s="135"/>
      <c r="BKO154" s="135"/>
      <c r="BKP154" s="135"/>
      <c r="BKQ154" s="135"/>
      <c r="BKR154" s="135"/>
      <c r="BKS154" s="135"/>
      <c r="BKT154" s="135"/>
      <c r="BKU154" s="135"/>
      <c r="BKV154" s="135"/>
      <c r="BKW154" s="135"/>
      <c r="BKX154" s="135"/>
      <c r="BKY154" s="135"/>
      <c r="BKZ154" s="135"/>
      <c r="BLA154" s="135"/>
      <c r="BLB154" s="135"/>
      <c r="BLC154" s="135"/>
      <c r="BLD154" s="135"/>
      <c r="BLE154" s="135"/>
      <c r="BLF154" s="135"/>
      <c r="BLG154" s="135"/>
      <c r="BLH154" s="135"/>
      <c r="BLI154" s="135"/>
      <c r="BLJ154" s="135"/>
      <c r="BLK154" s="135"/>
      <c r="BLL154" s="135"/>
      <c r="BLM154" s="135"/>
      <c r="BLN154" s="135"/>
      <c r="BLO154" s="135"/>
      <c r="BLP154" s="135"/>
      <c r="BLQ154" s="135"/>
      <c r="BLR154" s="135"/>
      <c r="BLS154" s="135"/>
      <c r="BLT154" s="135"/>
      <c r="BLU154" s="135"/>
      <c r="BLV154" s="135"/>
      <c r="BLW154" s="135"/>
      <c r="BLX154" s="135"/>
      <c r="BLY154" s="135"/>
      <c r="BLZ154" s="135"/>
      <c r="BMA154" s="135"/>
      <c r="BMB154" s="135"/>
      <c r="BMC154" s="135"/>
      <c r="BMD154" s="135"/>
      <c r="BME154" s="135"/>
      <c r="BMF154" s="135"/>
      <c r="BMG154" s="135"/>
      <c r="BMH154" s="135"/>
      <c r="BMI154" s="135"/>
      <c r="BMJ154" s="135"/>
      <c r="BMK154" s="135"/>
      <c r="BML154" s="135"/>
      <c r="BMM154" s="135"/>
      <c r="BMN154" s="135"/>
      <c r="BMO154" s="135"/>
      <c r="BMP154" s="135"/>
      <c r="BMQ154" s="135"/>
      <c r="BMR154" s="135"/>
      <c r="BMS154" s="135"/>
      <c r="BMT154" s="135"/>
      <c r="BMU154" s="135"/>
      <c r="BMV154" s="135"/>
      <c r="BMW154" s="135"/>
      <c r="BMX154" s="135"/>
      <c r="BMY154" s="135"/>
      <c r="BMZ154" s="135"/>
      <c r="BNA154" s="135"/>
      <c r="BNB154" s="135"/>
      <c r="BNC154" s="135"/>
      <c r="BND154" s="135"/>
      <c r="BNE154" s="135"/>
      <c r="BNF154" s="135"/>
      <c r="BNG154" s="135"/>
      <c r="BNH154" s="135"/>
      <c r="BNI154" s="135"/>
      <c r="BNJ154" s="135"/>
      <c r="BNK154" s="135"/>
      <c r="BNL154" s="135"/>
      <c r="BNM154" s="135"/>
      <c r="BNN154" s="135"/>
      <c r="BNO154" s="135"/>
      <c r="BNP154" s="135"/>
      <c r="BNQ154" s="135"/>
      <c r="BNR154" s="135"/>
      <c r="BNS154" s="135"/>
      <c r="BNT154" s="135"/>
      <c r="BNU154" s="135"/>
      <c r="BNV154" s="135"/>
      <c r="BNW154" s="135"/>
      <c r="BNX154" s="135"/>
      <c r="BNY154" s="135"/>
      <c r="BNZ154" s="135"/>
      <c r="BOA154" s="135"/>
      <c r="BOB154" s="135"/>
      <c r="BOC154" s="135"/>
      <c r="BOD154" s="135"/>
      <c r="BOE154" s="135"/>
      <c r="BOF154" s="135"/>
      <c r="BOG154" s="135"/>
      <c r="BOH154" s="135"/>
      <c r="BOI154" s="135"/>
      <c r="BOJ154" s="135"/>
      <c r="BOK154" s="135"/>
      <c r="BOL154" s="135"/>
      <c r="BOM154" s="135"/>
      <c r="BON154" s="135"/>
      <c r="BOO154" s="135"/>
      <c r="BOP154" s="135"/>
      <c r="BOQ154" s="135"/>
      <c r="BOR154" s="135"/>
      <c r="BOS154" s="135"/>
      <c r="BOT154" s="135"/>
      <c r="BOU154" s="135"/>
      <c r="BOV154" s="135"/>
      <c r="BOW154" s="135"/>
      <c r="BOX154" s="135"/>
      <c r="BOY154" s="135"/>
      <c r="BOZ154" s="135"/>
      <c r="BPA154" s="135"/>
      <c r="BPB154" s="135"/>
      <c r="BPC154" s="135"/>
      <c r="BPD154" s="135"/>
      <c r="BPE154" s="135"/>
      <c r="BPF154" s="135"/>
      <c r="BPG154" s="135"/>
      <c r="BPH154" s="135"/>
      <c r="BPI154" s="135"/>
      <c r="BPJ154" s="135"/>
      <c r="BPK154" s="135"/>
      <c r="BPL154" s="135"/>
      <c r="BPM154" s="135"/>
      <c r="BPN154" s="135"/>
      <c r="BPO154" s="135"/>
      <c r="BPP154" s="135"/>
      <c r="BPQ154" s="135"/>
      <c r="BPR154" s="135"/>
      <c r="BPS154" s="135"/>
      <c r="BPT154" s="135"/>
      <c r="BPU154" s="135"/>
      <c r="BPV154" s="135"/>
      <c r="BPW154" s="135"/>
      <c r="BPX154" s="135"/>
      <c r="BPY154" s="135"/>
      <c r="BPZ154" s="135"/>
      <c r="BQA154" s="135"/>
      <c r="BQB154" s="135"/>
      <c r="BQC154" s="135"/>
      <c r="BQD154" s="135"/>
      <c r="BQE154" s="135"/>
      <c r="BQF154" s="135"/>
      <c r="BQG154" s="135"/>
      <c r="BQH154" s="135"/>
      <c r="BQI154" s="135"/>
      <c r="BQJ154" s="135"/>
      <c r="BQK154" s="135"/>
      <c r="BQL154" s="135"/>
      <c r="BQM154" s="135"/>
      <c r="BQN154" s="135"/>
      <c r="BQO154" s="135"/>
      <c r="BQP154" s="135"/>
      <c r="BQQ154" s="135"/>
      <c r="BQR154" s="135"/>
      <c r="BQS154" s="135"/>
      <c r="BQT154" s="135"/>
      <c r="BQU154" s="135"/>
      <c r="BQV154" s="135"/>
      <c r="BQW154" s="135"/>
      <c r="BQX154" s="135"/>
      <c r="BQY154" s="135"/>
      <c r="BQZ154" s="135"/>
      <c r="BRA154" s="135"/>
      <c r="BRB154" s="135"/>
      <c r="BRC154" s="135"/>
      <c r="BRD154" s="135"/>
      <c r="BRE154" s="135"/>
      <c r="BRF154" s="135"/>
      <c r="BRG154" s="135"/>
      <c r="BRH154" s="135"/>
      <c r="BRI154" s="135"/>
      <c r="BRJ154" s="135"/>
      <c r="BRK154" s="135"/>
      <c r="BRL154" s="135"/>
      <c r="BRM154" s="135"/>
      <c r="BRN154" s="135"/>
      <c r="BRO154" s="135"/>
      <c r="BRP154" s="135"/>
      <c r="BRQ154" s="135"/>
      <c r="BRR154" s="135"/>
      <c r="BRS154" s="135"/>
      <c r="BRT154" s="135"/>
      <c r="BRU154" s="135"/>
      <c r="BRV154" s="135"/>
      <c r="BRW154" s="135"/>
      <c r="BRX154" s="135"/>
      <c r="BRY154" s="135"/>
      <c r="BRZ154" s="135"/>
      <c r="BSA154" s="135"/>
      <c r="BSB154" s="135"/>
      <c r="BSC154" s="135"/>
      <c r="BSD154" s="135"/>
      <c r="BSE154" s="135"/>
      <c r="BSF154" s="135"/>
      <c r="BSG154" s="135"/>
      <c r="BSH154" s="135"/>
      <c r="BSI154" s="135"/>
      <c r="BSJ154" s="135"/>
      <c r="BSK154" s="135"/>
      <c r="BSL154" s="135"/>
      <c r="BSM154" s="135"/>
      <c r="BSN154" s="135"/>
      <c r="BSO154" s="135"/>
      <c r="BSP154" s="135"/>
      <c r="BSQ154" s="135"/>
      <c r="BSR154" s="135"/>
      <c r="BSS154" s="135"/>
      <c r="BST154" s="135"/>
      <c r="BSU154" s="135"/>
      <c r="BSV154" s="135"/>
      <c r="BSW154" s="135"/>
      <c r="BSX154" s="135"/>
      <c r="BSY154" s="135"/>
      <c r="BSZ154" s="135"/>
      <c r="BTA154" s="135"/>
      <c r="BTB154" s="135"/>
      <c r="BTC154" s="135"/>
      <c r="BTD154" s="135"/>
      <c r="BTE154" s="135"/>
      <c r="BTF154" s="135"/>
      <c r="BTG154" s="135"/>
      <c r="BTH154" s="135"/>
      <c r="BTI154" s="135"/>
      <c r="BTJ154" s="135"/>
      <c r="BTK154" s="135"/>
      <c r="BTL154" s="135"/>
      <c r="BTM154" s="135"/>
      <c r="BTN154" s="135"/>
      <c r="BTO154" s="135"/>
      <c r="BTP154" s="135"/>
      <c r="BTQ154" s="135"/>
      <c r="BTR154" s="135"/>
      <c r="BTS154" s="135"/>
      <c r="BTT154" s="135"/>
      <c r="BTU154" s="135"/>
      <c r="BTV154" s="135"/>
      <c r="BTW154" s="135"/>
      <c r="BTX154" s="135"/>
      <c r="BTY154" s="135"/>
      <c r="BTZ154" s="135"/>
      <c r="BUA154" s="135"/>
      <c r="BUB154" s="135"/>
      <c r="BUC154" s="135"/>
      <c r="BUD154" s="135"/>
      <c r="BUE154" s="135"/>
      <c r="BUF154" s="135"/>
      <c r="BUG154" s="135"/>
      <c r="BUH154" s="135"/>
      <c r="BUI154" s="135"/>
      <c r="BUJ154" s="135"/>
      <c r="BUK154" s="135"/>
      <c r="BUL154" s="135"/>
      <c r="BUM154" s="135"/>
      <c r="BUN154" s="135"/>
      <c r="BUO154" s="135"/>
      <c r="BUP154" s="135"/>
      <c r="BUQ154" s="135"/>
      <c r="BUR154" s="135"/>
      <c r="BUS154" s="135"/>
      <c r="BUT154" s="135"/>
      <c r="BUU154" s="135"/>
      <c r="BUV154" s="135"/>
      <c r="BUW154" s="135"/>
      <c r="BUX154" s="135"/>
      <c r="BUY154" s="135"/>
      <c r="BUZ154" s="135"/>
      <c r="BVA154" s="135"/>
      <c r="BVB154" s="135"/>
      <c r="BVC154" s="135"/>
      <c r="BVD154" s="135"/>
      <c r="BVE154" s="135"/>
      <c r="BVF154" s="135"/>
      <c r="BVG154" s="135"/>
      <c r="BVH154" s="135"/>
      <c r="BVI154" s="135"/>
      <c r="BVJ154" s="135"/>
      <c r="BVK154" s="135"/>
      <c r="BVL154" s="135"/>
      <c r="BVM154" s="135"/>
      <c r="BVN154" s="135"/>
      <c r="BVO154" s="135"/>
      <c r="BVP154" s="135"/>
      <c r="BVQ154" s="135"/>
      <c r="BVR154" s="135"/>
      <c r="BVS154" s="135"/>
      <c r="BVT154" s="135"/>
      <c r="BVU154" s="135"/>
      <c r="BVV154" s="135"/>
      <c r="BVW154" s="135"/>
      <c r="BVX154" s="135"/>
      <c r="BVY154" s="135"/>
      <c r="BVZ154" s="135"/>
      <c r="BWA154" s="135"/>
      <c r="BWB154" s="135"/>
      <c r="BWC154" s="135"/>
      <c r="BWD154" s="135"/>
      <c r="BWE154" s="135"/>
      <c r="BWF154" s="135"/>
      <c r="BWG154" s="135"/>
      <c r="BWH154" s="135"/>
      <c r="BWI154" s="135"/>
      <c r="BWJ154" s="135"/>
      <c r="BWK154" s="135"/>
      <c r="BWL154" s="135"/>
      <c r="BWM154" s="135"/>
      <c r="BWN154" s="135"/>
      <c r="BWO154" s="135"/>
      <c r="BWP154" s="135"/>
      <c r="BWQ154" s="135"/>
      <c r="BWR154" s="135"/>
      <c r="BWS154" s="135"/>
      <c r="BWT154" s="135"/>
      <c r="BWU154" s="135"/>
      <c r="BWV154" s="135"/>
      <c r="BWW154" s="135"/>
      <c r="BWX154" s="135"/>
      <c r="BWY154" s="135"/>
      <c r="BWZ154" s="135"/>
      <c r="BXA154" s="135"/>
      <c r="BXB154" s="135"/>
      <c r="BXC154" s="135"/>
      <c r="BXD154" s="135"/>
      <c r="BXE154" s="135"/>
      <c r="BXF154" s="135"/>
      <c r="BXG154" s="135"/>
      <c r="BXH154" s="135"/>
      <c r="BXI154" s="135"/>
      <c r="BXJ154" s="135"/>
      <c r="BXK154" s="135"/>
      <c r="BXL154" s="135"/>
      <c r="BXM154" s="135"/>
      <c r="BXN154" s="135"/>
      <c r="BXO154" s="135"/>
      <c r="BXP154" s="135"/>
      <c r="BXQ154" s="135"/>
      <c r="BXR154" s="135"/>
      <c r="BXS154" s="135"/>
      <c r="BXT154" s="135"/>
      <c r="BXU154" s="135"/>
      <c r="BXV154" s="135"/>
      <c r="BXW154" s="135"/>
      <c r="BXX154" s="135"/>
      <c r="BXY154" s="135"/>
      <c r="BXZ154" s="135"/>
      <c r="BYA154" s="135"/>
      <c r="BYB154" s="135"/>
      <c r="BYC154" s="135"/>
      <c r="BYD154" s="135"/>
      <c r="BYE154" s="135"/>
      <c r="BYF154" s="135"/>
      <c r="BYG154" s="135"/>
      <c r="BYH154" s="135"/>
      <c r="BYI154" s="135"/>
      <c r="BYJ154" s="135"/>
      <c r="BYK154" s="135"/>
      <c r="BYL154" s="135"/>
      <c r="BYM154" s="135"/>
      <c r="BYN154" s="135"/>
      <c r="BYO154" s="135"/>
      <c r="BYP154" s="135"/>
      <c r="BYQ154" s="135"/>
      <c r="BYR154" s="135"/>
      <c r="BYS154" s="135"/>
      <c r="BYT154" s="135"/>
      <c r="BYU154" s="135"/>
      <c r="BYV154" s="135"/>
      <c r="BYW154" s="135"/>
      <c r="BYX154" s="135"/>
      <c r="BYY154" s="135"/>
      <c r="BYZ154" s="135"/>
      <c r="BZA154" s="135"/>
      <c r="BZB154" s="135"/>
      <c r="BZC154" s="135"/>
      <c r="BZD154" s="135"/>
      <c r="BZE154" s="135"/>
      <c r="BZF154" s="135"/>
      <c r="BZG154" s="135"/>
      <c r="BZH154" s="135"/>
      <c r="BZI154" s="135"/>
      <c r="BZJ154" s="135"/>
      <c r="BZK154" s="135"/>
      <c r="BZL154" s="135"/>
      <c r="BZM154" s="135"/>
      <c r="BZN154" s="135"/>
      <c r="BZO154" s="135"/>
      <c r="BZP154" s="135"/>
      <c r="BZQ154" s="135"/>
      <c r="BZR154" s="135"/>
      <c r="BZS154" s="135"/>
      <c r="BZT154" s="135"/>
      <c r="BZU154" s="135"/>
      <c r="BZV154" s="135"/>
      <c r="BZW154" s="135"/>
      <c r="BZX154" s="135"/>
      <c r="BZY154" s="135"/>
      <c r="BZZ154" s="135"/>
      <c r="CAA154" s="135"/>
      <c r="CAB154" s="135"/>
      <c r="CAC154" s="135"/>
      <c r="CAD154" s="135"/>
      <c r="CAE154" s="135"/>
      <c r="CAF154" s="135"/>
      <c r="CAG154" s="135"/>
      <c r="CAH154" s="135"/>
      <c r="CAI154" s="135"/>
      <c r="CAJ154" s="135"/>
      <c r="CAK154" s="135"/>
      <c r="CAL154" s="135"/>
      <c r="CAM154" s="135"/>
      <c r="CAN154" s="135"/>
      <c r="CAO154" s="135"/>
      <c r="CAP154" s="135"/>
      <c r="CAQ154" s="135"/>
      <c r="CAR154" s="135"/>
      <c r="CAS154" s="135"/>
      <c r="CAT154" s="135"/>
      <c r="CAU154" s="135"/>
      <c r="CAV154" s="135"/>
      <c r="CAW154" s="135"/>
      <c r="CAX154" s="135"/>
      <c r="CAY154" s="135"/>
      <c r="CAZ154" s="135"/>
      <c r="CBA154" s="135"/>
      <c r="CBB154" s="135"/>
      <c r="CBC154" s="135"/>
      <c r="CBD154" s="135"/>
      <c r="CBE154" s="135"/>
      <c r="CBF154" s="135"/>
      <c r="CBG154" s="135"/>
      <c r="CBH154" s="135"/>
      <c r="CBI154" s="135"/>
      <c r="CBJ154" s="135"/>
      <c r="CBK154" s="135"/>
      <c r="CBL154" s="135"/>
      <c r="CBM154" s="135"/>
      <c r="CBN154" s="135"/>
      <c r="CBO154" s="135"/>
      <c r="CBP154" s="135"/>
      <c r="CBQ154" s="135"/>
      <c r="CBR154" s="135"/>
      <c r="CBS154" s="135"/>
      <c r="CBT154" s="135"/>
      <c r="CBU154" s="135"/>
      <c r="CBV154" s="135"/>
      <c r="CBW154" s="135"/>
      <c r="CBX154" s="135"/>
    </row>
    <row r="155" spans="1:2104" s="142" customFormat="1">
      <c r="A155" s="144"/>
      <c r="B155" s="143"/>
      <c r="C155" s="143"/>
      <c r="D155" s="143"/>
      <c r="E155" s="145"/>
      <c r="F155" s="145"/>
      <c r="G155" s="143"/>
      <c r="H155" s="143"/>
      <c r="I155" s="143"/>
      <c r="J155" s="143"/>
      <c r="ACR155" s="136"/>
      <c r="ACS155" s="136"/>
      <c r="ACT155" s="136"/>
      <c r="ACU155" s="136"/>
      <c r="ACV155" s="136"/>
      <c r="ACW155" s="136"/>
      <c r="ACX155" s="136"/>
      <c r="ACY155" s="136"/>
      <c r="ACZ155" s="136"/>
      <c r="ADA155" s="136"/>
      <c r="ADB155" s="136"/>
      <c r="ADC155" s="136"/>
      <c r="ADD155" s="136"/>
      <c r="ADE155" s="136"/>
      <c r="ADF155" s="136"/>
      <c r="ADG155" s="136"/>
      <c r="ADH155" s="136"/>
      <c r="ADI155" s="136"/>
      <c r="ADJ155" s="136"/>
      <c r="ADK155" s="136"/>
      <c r="ADL155" s="136"/>
      <c r="ADM155" s="136"/>
      <c r="ADN155" s="136"/>
      <c r="ADO155" s="136"/>
      <c r="ADP155" s="136"/>
      <c r="ADQ155" s="136"/>
      <c r="ADR155" s="136"/>
      <c r="ADS155" s="136"/>
      <c r="ADT155" s="136"/>
      <c r="ADU155" s="136"/>
      <c r="ADV155" s="136"/>
      <c r="ADW155" s="136"/>
      <c r="ADX155" s="136"/>
      <c r="ADY155" s="136"/>
      <c r="ADZ155" s="136"/>
      <c r="AEA155" s="136"/>
      <c r="AEB155" s="136"/>
      <c r="AEC155" s="136"/>
      <c r="AED155" s="136"/>
      <c r="AEE155" s="136"/>
      <c r="AEF155" s="136"/>
      <c r="AEG155" s="136"/>
      <c r="AEH155" s="136"/>
      <c r="AEI155" s="136"/>
      <c r="AEJ155" s="136"/>
      <c r="AEK155" s="136"/>
      <c r="AEL155" s="136"/>
      <c r="AEM155" s="136"/>
      <c r="AEN155" s="136"/>
      <c r="AEO155" s="136"/>
      <c r="AEP155" s="136"/>
      <c r="AEQ155" s="136"/>
      <c r="AER155" s="136"/>
      <c r="AES155" s="136"/>
      <c r="AET155" s="136"/>
      <c r="AEU155" s="136"/>
      <c r="AEV155" s="136"/>
      <c r="AEW155" s="136"/>
      <c r="AEX155" s="136"/>
      <c r="AEY155" s="136"/>
      <c r="AEZ155" s="136"/>
      <c r="AFA155" s="136"/>
      <c r="AFB155" s="136"/>
      <c r="AFC155" s="136"/>
      <c r="AFD155" s="136"/>
      <c r="AFE155" s="136"/>
      <c r="AFF155" s="136"/>
      <c r="AFG155" s="136"/>
      <c r="AFH155" s="136"/>
      <c r="AFI155" s="136"/>
      <c r="AFJ155" s="136"/>
      <c r="AFK155" s="136"/>
      <c r="AFL155" s="136"/>
      <c r="AFM155" s="136"/>
      <c r="AFN155" s="136"/>
      <c r="AFO155" s="136"/>
      <c r="AFP155" s="136"/>
      <c r="AFQ155" s="136"/>
      <c r="AFR155" s="136"/>
      <c r="AFS155" s="136"/>
      <c r="AFT155" s="136"/>
      <c r="AFU155" s="136"/>
      <c r="AFV155" s="136"/>
      <c r="AFW155" s="136"/>
      <c r="AFX155" s="136"/>
      <c r="AFY155" s="136"/>
      <c r="AFZ155" s="136"/>
      <c r="AGA155" s="136"/>
      <c r="AGB155" s="136"/>
      <c r="AGC155" s="136"/>
      <c r="AGD155" s="136"/>
      <c r="AGE155" s="136"/>
      <c r="AGF155" s="136"/>
      <c r="AGG155" s="136"/>
      <c r="AGH155" s="136"/>
      <c r="AGI155" s="136"/>
      <c r="AGJ155" s="136"/>
      <c r="AGK155" s="136"/>
      <c r="AGL155" s="136"/>
      <c r="AGM155" s="136"/>
      <c r="AGN155" s="136"/>
      <c r="AGO155" s="136"/>
      <c r="AGP155" s="136"/>
      <c r="AGQ155" s="136"/>
      <c r="AGR155" s="136"/>
      <c r="AGS155" s="136"/>
      <c r="AGT155" s="136"/>
      <c r="AGU155" s="136"/>
      <c r="AGV155" s="136"/>
      <c r="AGW155" s="136"/>
      <c r="AGX155" s="136"/>
      <c r="AGY155" s="136"/>
      <c r="AGZ155" s="136"/>
      <c r="AHA155" s="136"/>
      <c r="AHB155" s="136"/>
      <c r="AHC155" s="136"/>
      <c r="AHD155" s="136"/>
      <c r="AHE155" s="136"/>
      <c r="AHF155" s="136"/>
      <c r="AHG155" s="136"/>
      <c r="AHH155" s="136"/>
      <c r="AHI155" s="136"/>
      <c r="AHJ155" s="136"/>
      <c r="AHK155" s="136"/>
      <c r="AHL155" s="136"/>
      <c r="AHM155" s="136"/>
      <c r="AHN155" s="136"/>
      <c r="AHO155" s="136"/>
      <c r="AHP155" s="136"/>
      <c r="AHQ155" s="136"/>
      <c r="AHR155" s="136"/>
      <c r="AHS155" s="136"/>
      <c r="AHT155" s="136"/>
      <c r="AHU155" s="136"/>
      <c r="AHV155" s="136"/>
      <c r="AHW155" s="136"/>
      <c r="AHX155" s="136"/>
      <c r="AHY155" s="136"/>
      <c r="AHZ155" s="136"/>
      <c r="AIA155" s="136"/>
      <c r="AIB155" s="136"/>
      <c r="AIC155" s="136"/>
      <c r="AID155" s="136"/>
      <c r="AIE155" s="136"/>
      <c r="AIF155" s="136"/>
      <c r="AIG155" s="136"/>
      <c r="AIH155" s="136"/>
      <c r="AII155" s="136"/>
      <c r="AIJ155" s="136"/>
      <c r="AIK155" s="136"/>
      <c r="AIL155" s="136"/>
      <c r="AIM155" s="136"/>
      <c r="AIN155" s="136"/>
      <c r="AIO155" s="136"/>
      <c r="AIP155" s="136"/>
      <c r="AIQ155" s="136"/>
      <c r="AIR155" s="136"/>
      <c r="AIS155" s="136"/>
      <c r="AIT155" s="136"/>
      <c r="AIU155" s="136"/>
      <c r="AIV155" s="136"/>
      <c r="AIW155" s="136"/>
      <c r="AIX155" s="136"/>
      <c r="AIY155" s="136"/>
      <c r="AIZ155" s="136"/>
      <c r="AJA155" s="136"/>
      <c r="AJB155" s="136"/>
      <c r="AJC155" s="136"/>
      <c r="AJD155" s="136"/>
      <c r="AJE155" s="136"/>
      <c r="AJF155" s="136"/>
      <c r="AJG155" s="136"/>
      <c r="AJH155" s="136"/>
      <c r="AJI155" s="136"/>
      <c r="AJJ155" s="136"/>
      <c r="AJK155" s="136"/>
      <c r="AJL155" s="136"/>
      <c r="AJM155" s="136"/>
      <c r="AJN155" s="136"/>
      <c r="AJO155" s="136"/>
      <c r="AJP155" s="136"/>
      <c r="AJQ155" s="136"/>
      <c r="AJR155" s="136"/>
      <c r="AJS155" s="136"/>
      <c r="AJT155" s="136"/>
      <c r="AJU155" s="136"/>
      <c r="AJV155" s="136"/>
      <c r="AJW155" s="136"/>
      <c r="AJX155" s="136"/>
      <c r="AJY155" s="136"/>
      <c r="AJZ155" s="136"/>
      <c r="AKA155" s="136"/>
      <c r="AKB155" s="136"/>
      <c r="AKC155" s="136"/>
      <c r="AKD155" s="136"/>
      <c r="AKE155" s="136"/>
      <c r="AKF155" s="136"/>
      <c r="AKG155" s="136"/>
      <c r="AKH155" s="136"/>
      <c r="AKI155" s="136"/>
      <c r="AKJ155" s="136"/>
      <c r="AKK155" s="136"/>
      <c r="AKL155" s="136"/>
      <c r="AKM155" s="136"/>
      <c r="AKN155" s="136"/>
      <c r="AKO155" s="136"/>
      <c r="AKP155" s="136"/>
      <c r="AKQ155" s="136"/>
      <c r="AKR155" s="136"/>
      <c r="AKS155" s="136"/>
      <c r="AKT155" s="136"/>
      <c r="AKU155" s="136"/>
      <c r="AKV155" s="136"/>
      <c r="AKW155" s="136"/>
      <c r="AKX155" s="136"/>
      <c r="AKY155" s="136"/>
      <c r="AKZ155" s="136"/>
      <c r="ALA155" s="136"/>
      <c r="ALB155" s="136"/>
      <c r="ALC155" s="136"/>
      <c r="ALD155" s="136"/>
      <c r="ALE155" s="136"/>
      <c r="ALF155" s="136"/>
      <c r="ALG155" s="136"/>
      <c r="ALH155" s="136"/>
      <c r="ALI155" s="136"/>
      <c r="ALJ155" s="136"/>
      <c r="ALK155" s="136"/>
      <c r="ALL155" s="136"/>
      <c r="ALM155" s="136"/>
      <c r="ALN155" s="136"/>
      <c r="ALO155" s="136"/>
      <c r="ALP155" s="136"/>
      <c r="ALQ155" s="136"/>
      <c r="ALR155" s="136"/>
      <c r="ALS155" s="136"/>
      <c r="ALT155" s="136"/>
      <c r="ALU155" s="136"/>
      <c r="ALV155" s="136"/>
      <c r="ALW155" s="136"/>
      <c r="ALX155" s="136"/>
      <c r="ALY155" s="136"/>
      <c r="ALZ155" s="136"/>
      <c r="AMA155" s="136"/>
      <c r="AMB155" s="136"/>
      <c r="AMC155" s="136"/>
      <c r="AMD155" s="136"/>
      <c r="AME155" s="136"/>
      <c r="AMF155" s="136"/>
      <c r="AMG155" s="136"/>
      <c r="AMH155" s="136"/>
      <c r="AMI155" s="136"/>
      <c r="AMJ155" s="136"/>
      <c r="AMK155" s="136"/>
      <c r="AML155" s="136"/>
      <c r="AMM155" s="136"/>
      <c r="AMN155" s="136"/>
      <c r="AMO155" s="136"/>
      <c r="AMP155" s="136"/>
      <c r="AMQ155" s="136"/>
      <c r="AMR155" s="136"/>
      <c r="AMS155" s="136"/>
      <c r="AMT155" s="136"/>
      <c r="AMU155" s="136"/>
      <c r="AMV155" s="136"/>
      <c r="AMW155" s="136"/>
      <c r="AMX155" s="136"/>
      <c r="AMY155" s="136"/>
      <c r="AMZ155" s="136"/>
      <c r="ANA155" s="136"/>
      <c r="ANB155" s="136"/>
      <c r="ANC155" s="136"/>
      <c r="AND155" s="136"/>
      <c r="ANE155" s="136"/>
      <c r="ANF155" s="136"/>
      <c r="ANG155" s="136"/>
      <c r="ANH155" s="136"/>
      <c r="ANI155" s="136"/>
      <c r="ANJ155" s="136"/>
      <c r="ANK155" s="136"/>
      <c r="ANL155" s="136"/>
      <c r="ANM155" s="136"/>
      <c r="ANN155" s="136"/>
      <c r="ANO155" s="136"/>
      <c r="ANP155" s="136"/>
      <c r="ANQ155" s="136"/>
      <c r="ANR155" s="136"/>
      <c r="ANS155" s="136"/>
      <c r="ANT155" s="136"/>
      <c r="ANU155" s="136"/>
      <c r="ANV155" s="136"/>
      <c r="ANW155" s="136"/>
      <c r="ANX155" s="136"/>
      <c r="ANY155" s="136"/>
      <c r="ANZ155" s="136"/>
      <c r="AOA155" s="136"/>
      <c r="AOB155" s="136"/>
      <c r="AOC155" s="136"/>
      <c r="AOD155" s="136"/>
      <c r="AOE155" s="136"/>
      <c r="AOF155" s="136"/>
      <c r="AOG155" s="136"/>
      <c r="AOH155" s="136"/>
      <c r="AOI155" s="136"/>
      <c r="AOJ155" s="136"/>
      <c r="AOK155" s="136"/>
      <c r="AOL155" s="136"/>
      <c r="AOM155" s="136"/>
      <c r="AON155" s="136"/>
      <c r="AOO155" s="136"/>
      <c r="AOP155" s="136"/>
      <c r="AOQ155" s="136"/>
      <c r="AOR155" s="136"/>
      <c r="AOS155" s="136"/>
      <c r="AOT155" s="136"/>
      <c r="AOU155" s="136"/>
      <c r="AOV155" s="136"/>
      <c r="AOW155" s="136"/>
      <c r="AOX155" s="136"/>
      <c r="AOY155" s="136"/>
      <c r="AOZ155" s="136"/>
      <c r="APA155" s="136"/>
      <c r="APB155" s="136"/>
      <c r="APC155" s="136"/>
      <c r="APD155" s="136"/>
      <c r="APE155" s="136"/>
      <c r="APF155" s="136"/>
      <c r="APG155" s="136"/>
      <c r="APH155" s="136"/>
      <c r="API155" s="136"/>
      <c r="APJ155" s="136"/>
      <c r="APK155" s="136"/>
      <c r="APL155" s="136"/>
      <c r="APM155" s="136"/>
      <c r="APN155" s="136"/>
      <c r="APO155" s="136"/>
      <c r="APP155" s="136"/>
      <c r="APQ155" s="136"/>
      <c r="APR155" s="136"/>
      <c r="APS155" s="136"/>
      <c r="APT155" s="136"/>
      <c r="APU155" s="136"/>
      <c r="APV155" s="136"/>
      <c r="APW155" s="136"/>
      <c r="APX155" s="136"/>
      <c r="APY155" s="136"/>
      <c r="APZ155" s="136"/>
      <c r="AQA155" s="136"/>
      <c r="AQB155" s="136"/>
      <c r="AQC155" s="136"/>
      <c r="AQD155" s="136"/>
      <c r="AQE155" s="136"/>
      <c r="AQF155" s="136"/>
      <c r="AQG155" s="136"/>
      <c r="AQH155" s="136"/>
      <c r="AQI155" s="136"/>
      <c r="AQJ155" s="136"/>
      <c r="AQK155" s="136"/>
      <c r="AQL155" s="136"/>
      <c r="AQM155" s="136"/>
      <c r="AQN155" s="136"/>
      <c r="AQO155" s="136"/>
      <c r="AQP155" s="136"/>
      <c r="AQQ155" s="136"/>
      <c r="AQR155" s="136"/>
      <c r="AQS155" s="136"/>
      <c r="AQT155" s="136"/>
      <c r="AQU155" s="136"/>
      <c r="AQV155" s="136"/>
      <c r="AQW155" s="136"/>
      <c r="AQX155" s="136"/>
      <c r="AQY155" s="136"/>
      <c r="AQZ155" s="136"/>
      <c r="ARA155" s="136"/>
      <c r="ARB155" s="136"/>
      <c r="ARC155" s="136"/>
      <c r="ARD155" s="136"/>
      <c r="ARE155" s="136"/>
      <c r="ARF155" s="136"/>
      <c r="ARG155" s="136"/>
      <c r="ARH155" s="136"/>
      <c r="ARI155" s="136"/>
      <c r="ARJ155" s="136"/>
      <c r="ARK155" s="136"/>
      <c r="ARL155" s="136"/>
      <c r="ARM155" s="136"/>
      <c r="ARN155" s="136"/>
      <c r="ARO155" s="136"/>
      <c r="ARP155" s="136"/>
      <c r="ARQ155" s="136"/>
      <c r="ARR155" s="136"/>
      <c r="ARS155" s="136"/>
      <c r="ART155" s="136"/>
      <c r="ARU155" s="136"/>
      <c r="ARV155" s="136"/>
      <c r="ARW155" s="136"/>
      <c r="ARX155" s="136"/>
      <c r="ARY155" s="136"/>
      <c r="ARZ155" s="136"/>
      <c r="ASA155" s="136"/>
      <c r="ASB155" s="136"/>
      <c r="ASC155" s="136"/>
      <c r="ASD155" s="136"/>
      <c r="ASE155" s="136"/>
      <c r="ASF155" s="136"/>
      <c r="ASG155" s="136"/>
      <c r="ASH155" s="136"/>
      <c r="ASI155" s="136"/>
      <c r="ASJ155" s="136"/>
      <c r="ASK155" s="136"/>
      <c r="ASL155" s="136"/>
      <c r="ASM155" s="136"/>
      <c r="ASN155" s="136"/>
      <c r="ASO155" s="136"/>
      <c r="ASP155" s="136"/>
      <c r="ASQ155" s="136"/>
      <c r="ASR155" s="136"/>
      <c r="ASS155" s="136"/>
      <c r="AST155" s="136"/>
      <c r="ASU155" s="136"/>
      <c r="ASV155" s="136"/>
      <c r="ASW155" s="136"/>
      <c r="ASX155" s="136"/>
      <c r="ASY155" s="136"/>
      <c r="ASZ155" s="136"/>
      <c r="ATA155" s="136"/>
      <c r="ATB155" s="136"/>
      <c r="ATC155" s="136"/>
      <c r="ATD155" s="136"/>
      <c r="ATE155" s="136"/>
      <c r="ATF155" s="136"/>
      <c r="ATG155" s="136"/>
      <c r="ATH155" s="136"/>
      <c r="ATI155" s="136"/>
      <c r="ATJ155" s="136"/>
      <c r="ATK155" s="136"/>
      <c r="ATL155" s="136"/>
      <c r="ATM155" s="136"/>
      <c r="ATN155" s="136"/>
      <c r="ATO155" s="136"/>
      <c r="ATP155" s="136"/>
      <c r="ATQ155" s="136"/>
      <c r="ATR155" s="136"/>
      <c r="ATS155" s="136"/>
      <c r="ATT155" s="136"/>
      <c r="ATU155" s="136"/>
      <c r="ATV155" s="136"/>
      <c r="ATW155" s="136"/>
      <c r="ATX155" s="136"/>
      <c r="ATY155" s="135"/>
      <c r="ATZ155" s="135"/>
      <c r="AUA155" s="135"/>
      <c r="AUB155" s="135"/>
      <c r="AUC155" s="135"/>
      <c r="AUD155" s="135"/>
      <c r="AUE155" s="135"/>
      <c r="AUF155" s="135"/>
      <c r="AUG155" s="135"/>
      <c r="AUH155" s="135"/>
      <c r="AUI155" s="135"/>
      <c r="AUJ155" s="135"/>
      <c r="AUK155" s="135"/>
      <c r="AUL155" s="135"/>
      <c r="AUM155" s="135"/>
      <c r="AUN155" s="135"/>
      <c r="AUO155" s="135"/>
      <c r="AUP155" s="135"/>
      <c r="AUQ155" s="135"/>
      <c r="AUR155" s="135"/>
      <c r="AUS155" s="135"/>
      <c r="AUT155" s="135"/>
      <c r="AUU155" s="135"/>
      <c r="AUV155" s="135"/>
      <c r="AUW155" s="135"/>
      <c r="AUX155" s="135"/>
      <c r="AUY155" s="135"/>
      <c r="AUZ155" s="135"/>
      <c r="AVA155" s="135"/>
      <c r="AVB155" s="135"/>
      <c r="AVC155" s="135"/>
      <c r="AVD155" s="135"/>
      <c r="AVE155" s="135"/>
      <c r="AVF155" s="135"/>
      <c r="AVG155" s="135"/>
      <c r="AVH155" s="135"/>
      <c r="AVI155" s="135"/>
      <c r="AVJ155" s="135"/>
      <c r="AVK155" s="135"/>
      <c r="AVL155" s="135"/>
      <c r="AVM155" s="135"/>
      <c r="AVN155" s="135"/>
      <c r="AVO155" s="135"/>
      <c r="AVP155" s="135"/>
      <c r="AVQ155" s="135"/>
      <c r="AVR155" s="135"/>
      <c r="AVS155" s="135"/>
      <c r="AVT155" s="135"/>
      <c r="AVU155" s="135"/>
      <c r="AVV155" s="135"/>
      <c r="AVW155" s="135"/>
      <c r="AVX155" s="135"/>
      <c r="AVY155" s="135"/>
      <c r="AVZ155" s="135"/>
      <c r="AWA155" s="135"/>
      <c r="AWB155" s="135"/>
      <c r="AWC155" s="135"/>
      <c r="AWD155" s="135"/>
      <c r="AWE155" s="135"/>
      <c r="AWF155" s="135"/>
      <c r="AWG155" s="135"/>
      <c r="AWH155" s="135"/>
      <c r="AWI155" s="135"/>
      <c r="AWJ155" s="135"/>
      <c r="AWK155" s="135"/>
      <c r="AWL155" s="135"/>
      <c r="AWM155" s="135"/>
      <c r="AWN155" s="135"/>
      <c r="AWO155" s="135"/>
      <c r="AWP155" s="135"/>
      <c r="AWQ155" s="135"/>
      <c r="AWR155" s="135"/>
      <c r="AWS155" s="135"/>
      <c r="AWT155" s="135"/>
      <c r="AWU155" s="135"/>
      <c r="AWV155" s="135"/>
      <c r="AWW155" s="135"/>
      <c r="AWX155" s="135"/>
      <c r="AWY155" s="135"/>
      <c r="AWZ155" s="135"/>
      <c r="AXA155" s="135"/>
      <c r="AXB155" s="135"/>
      <c r="AXC155" s="135"/>
      <c r="AXD155" s="135"/>
      <c r="AXE155" s="135"/>
      <c r="AXF155" s="135"/>
      <c r="AXG155" s="135"/>
      <c r="AXH155" s="135"/>
      <c r="AXI155" s="135"/>
      <c r="AXJ155" s="135"/>
      <c r="AXK155" s="135"/>
      <c r="AXL155" s="135"/>
      <c r="AXM155" s="135"/>
      <c r="AXN155" s="135"/>
      <c r="AXO155" s="135"/>
      <c r="AXP155" s="135"/>
      <c r="AXQ155" s="135"/>
      <c r="AXR155" s="135"/>
      <c r="AXS155" s="135"/>
      <c r="AXT155" s="135"/>
      <c r="AXU155" s="135"/>
      <c r="AXV155" s="135"/>
      <c r="AXW155" s="135"/>
      <c r="AXX155" s="135"/>
      <c r="AXY155" s="135"/>
      <c r="AXZ155" s="135"/>
      <c r="AYA155" s="135"/>
      <c r="AYB155" s="135"/>
      <c r="AYC155" s="135"/>
      <c r="AYD155" s="135"/>
      <c r="AYE155" s="135"/>
      <c r="AYF155" s="135"/>
      <c r="AYG155" s="135"/>
      <c r="AYH155" s="135"/>
      <c r="AYI155" s="135"/>
      <c r="AYJ155" s="135"/>
      <c r="AYK155" s="135"/>
      <c r="AYL155" s="135"/>
      <c r="AYM155" s="135"/>
      <c r="AYN155" s="135"/>
      <c r="AYO155" s="135"/>
      <c r="AYP155" s="135"/>
      <c r="AYQ155" s="135"/>
      <c r="AYR155" s="135"/>
      <c r="AYS155" s="135"/>
      <c r="AYT155" s="135"/>
      <c r="AYU155" s="135"/>
      <c r="AYV155" s="135"/>
      <c r="AYW155" s="135"/>
      <c r="AYX155" s="135"/>
      <c r="AYY155" s="135"/>
      <c r="AYZ155" s="135"/>
      <c r="AZA155" s="135"/>
      <c r="AZB155" s="135"/>
      <c r="AZC155" s="135"/>
      <c r="AZD155" s="135"/>
      <c r="AZE155" s="135"/>
      <c r="AZF155" s="135"/>
      <c r="AZG155" s="135"/>
      <c r="AZH155" s="135"/>
      <c r="AZI155" s="135"/>
      <c r="AZJ155" s="135"/>
      <c r="AZK155" s="135"/>
      <c r="AZL155" s="135"/>
      <c r="AZM155" s="135"/>
      <c r="AZN155" s="135"/>
      <c r="AZO155" s="135"/>
      <c r="AZP155" s="135"/>
      <c r="AZQ155" s="135"/>
      <c r="AZR155" s="135"/>
      <c r="AZS155" s="135"/>
      <c r="AZT155" s="135"/>
      <c r="AZU155" s="135"/>
      <c r="AZV155" s="135"/>
      <c r="AZW155" s="135"/>
      <c r="AZX155" s="135"/>
      <c r="AZY155" s="135"/>
      <c r="AZZ155" s="135"/>
      <c r="BAA155" s="135"/>
      <c r="BAB155" s="135"/>
      <c r="BAC155" s="135"/>
      <c r="BAD155" s="135"/>
      <c r="BAE155" s="135"/>
      <c r="BAF155" s="135"/>
      <c r="BAG155" s="135"/>
      <c r="BAH155" s="135"/>
      <c r="BAI155" s="135"/>
      <c r="BAJ155" s="135"/>
      <c r="BAK155" s="135"/>
      <c r="BAL155" s="135"/>
      <c r="BAM155" s="135"/>
      <c r="BAN155" s="135"/>
      <c r="BAO155" s="135"/>
      <c r="BAP155" s="135"/>
      <c r="BAQ155" s="135"/>
      <c r="BAR155" s="135"/>
      <c r="BAS155" s="135"/>
      <c r="BAT155" s="135"/>
      <c r="BAU155" s="135"/>
      <c r="BAV155" s="135"/>
      <c r="BAW155" s="135"/>
      <c r="BAX155" s="135"/>
      <c r="BAY155" s="135"/>
      <c r="BAZ155" s="135"/>
      <c r="BBA155" s="135"/>
      <c r="BBB155" s="135"/>
      <c r="BBC155" s="135"/>
      <c r="BBD155" s="135"/>
      <c r="BBE155" s="135"/>
      <c r="BBF155" s="135"/>
      <c r="BBG155" s="135"/>
      <c r="BBH155" s="135"/>
      <c r="BBI155" s="135"/>
      <c r="BBJ155" s="135"/>
      <c r="BBK155" s="135"/>
      <c r="BBL155" s="135"/>
      <c r="BBM155" s="135"/>
      <c r="BBN155" s="135"/>
      <c r="BBO155" s="135"/>
      <c r="BBP155" s="135"/>
      <c r="BBQ155" s="135"/>
      <c r="BBR155" s="135"/>
      <c r="BBS155" s="135"/>
      <c r="BBT155" s="135"/>
      <c r="BBU155" s="135"/>
      <c r="BBV155" s="135"/>
      <c r="BBW155" s="135"/>
      <c r="BBX155" s="135"/>
      <c r="BBY155" s="135"/>
      <c r="BBZ155" s="135"/>
      <c r="BCA155" s="135"/>
      <c r="BCB155" s="135"/>
      <c r="BCC155" s="135"/>
      <c r="BCD155" s="135"/>
      <c r="BCE155" s="135"/>
      <c r="BCF155" s="135"/>
      <c r="BCG155" s="135"/>
      <c r="BCH155" s="135"/>
      <c r="BCI155" s="135"/>
      <c r="BCJ155" s="135"/>
      <c r="BCK155" s="135"/>
      <c r="BCL155" s="135"/>
      <c r="BCM155" s="135"/>
      <c r="BCN155" s="135"/>
      <c r="BCO155" s="135"/>
      <c r="BCP155" s="135"/>
      <c r="BCQ155" s="135"/>
      <c r="BCR155" s="135"/>
      <c r="BCS155" s="135"/>
      <c r="BCT155" s="135"/>
      <c r="BCU155" s="135"/>
      <c r="BCV155" s="135"/>
      <c r="BCW155" s="135"/>
      <c r="BCX155" s="135"/>
      <c r="BCY155" s="135"/>
      <c r="BCZ155" s="135"/>
      <c r="BDA155" s="135"/>
      <c r="BDB155" s="135"/>
      <c r="BDC155" s="135"/>
      <c r="BDD155" s="135"/>
      <c r="BDE155" s="135"/>
      <c r="BDF155" s="135"/>
      <c r="BDG155" s="135"/>
      <c r="BDH155" s="135"/>
      <c r="BDI155" s="135"/>
      <c r="BDJ155" s="135"/>
      <c r="BDK155" s="135"/>
      <c r="BDL155" s="135"/>
      <c r="BDM155" s="135"/>
      <c r="BDN155" s="135"/>
      <c r="BDO155" s="135"/>
      <c r="BDP155" s="135"/>
      <c r="BDQ155" s="135"/>
      <c r="BDR155" s="135"/>
      <c r="BDS155" s="135"/>
      <c r="BDT155" s="135"/>
      <c r="BDU155" s="135"/>
      <c r="BDV155" s="135"/>
      <c r="BDW155" s="135"/>
      <c r="BDX155" s="135"/>
      <c r="BDY155" s="135"/>
      <c r="BDZ155" s="135"/>
      <c r="BEA155" s="135"/>
      <c r="BEB155" s="135"/>
      <c r="BEC155" s="135"/>
      <c r="BED155" s="135"/>
      <c r="BEE155" s="135"/>
      <c r="BEF155" s="135"/>
      <c r="BEG155" s="135"/>
      <c r="BEH155" s="135"/>
      <c r="BEI155" s="135"/>
      <c r="BEJ155" s="135"/>
      <c r="BEK155" s="135"/>
      <c r="BEL155" s="135"/>
      <c r="BEM155" s="135"/>
      <c r="BEN155" s="135"/>
      <c r="BEO155" s="135"/>
      <c r="BEP155" s="135"/>
      <c r="BEQ155" s="135"/>
      <c r="BER155" s="135"/>
      <c r="BES155" s="135"/>
      <c r="BET155" s="135"/>
      <c r="BEU155" s="135"/>
      <c r="BEV155" s="135"/>
      <c r="BEW155" s="135"/>
      <c r="BEX155" s="135"/>
      <c r="BEY155" s="135"/>
      <c r="BEZ155" s="135"/>
      <c r="BFA155" s="135"/>
      <c r="BFB155" s="135"/>
      <c r="BFC155" s="135"/>
      <c r="BFD155" s="135"/>
      <c r="BFE155" s="135"/>
      <c r="BFF155" s="135"/>
      <c r="BFG155" s="135"/>
      <c r="BFH155" s="135"/>
      <c r="BFI155" s="135"/>
      <c r="BFJ155" s="135"/>
      <c r="BFK155" s="135"/>
      <c r="BFL155" s="135"/>
      <c r="BFM155" s="135"/>
      <c r="BFN155" s="135"/>
      <c r="BFO155" s="135"/>
      <c r="BFP155" s="135"/>
      <c r="BFQ155" s="135"/>
      <c r="BFR155" s="135"/>
      <c r="BFS155" s="135"/>
      <c r="BFT155" s="135"/>
      <c r="BFU155" s="135"/>
      <c r="BFV155" s="135"/>
      <c r="BFW155" s="135"/>
      <c r="BFX155" s="135"/>
      <c r="BFY155" s="135"/>
      <c r="BFZ155" s="135"/>
      <c r="BGA155" s="135"/>
      <c r="BGB155" s="135"/>
      <c r="BGC155" s="135"/>
      <c r="BGD155" s="135"/>
      <c r="BGE155" s="135"/>
      <c r="BGF155" s="135"/>
      <c r="BGG155" s="135"/>
      <c r="BGH155" s="135"/>
      <c r="BGI155" s="135"/>
      <c r="BGJ155" s="135"/>
      <c r="BGK155" s="135"/>
      <c r="BGL155" s="135"/>
      <c r="BGM155" s="135"/>
      <c r="BGN155" s="135"/>
      <c r="BGO155" s="135"/>
      <c r="BGP155" s="135"/>
      <c r="BGQ155" s="135"/>
      <c r="BGR155" s="135"/>
      <c r="BGS155" s="135"/>
      <c r="BGT155" s="135"/>
      <c r="BGU155" s="135"/>
      <c r="BGV155" s="135"/>
      <c r="BGW155" s="135"/>
      <c r="BGX155" s="135"/>
      <c r="BGY155" s="135"/>
      <c r="BGZ155" s="135"/>
      <c r="BHA155" s="135"/>
      <c r="BHB155" s="135"/>
      <c r="BHC155" s="135"/>
      <c r="BHD155" s="135"/>
      <c r="BHE155" s="135"/>
      <c r="BHF155" s="135"/>
      <c r="BHG155" s="135"/>
      <c r="BHH155" s="135"/>
      <c r="BHI155" s="135"/>
      <c r="BHJ155" s="135"/>
      <c r="BHK155" s="135"/>
      <c r="BHL155" s="135"/>
      <c r="BHM155" s="135"/>
      <c r="BHN155" s="135"/>
      <c r="BHO155" s="135"/>
      <c r="BHP155" s="135"/>
      <c r="BHQ155" s="135"/>
      <c r="BHR155" s="135"/>
      <c r="BHS155" s="135"/>
      <c r="BHT155" s="135"/>
      <c r="BHU155" s="135"/>
      <c r="BHV155" s="135"/>
      <c r="BHW155" s="135"/>
      <c r="BHX155" s="135"/>
      <c r="BHY155" s="135"/>
      <c r="BHZ155" s="135"/>
      <c r="BIA155" s="135"/>
      <c r="BIB155" s="135"/>
      <c r="BIC155" s="135"/>
      <c r="BID155" s="135"/>
      <c r="BIE155" s="135"/>
      <c r="BIF155" s="135"/>
      <c r="BIG155" s="135"/>
      <c r="BIH155" s="135"/>
      <c r="BII155" s="135"/>
      <c r="BIJ155" s="135"/>
      <c r="BIK155" s="135"/>
      <c r="BIL155" s="135"/>
      <c r="BIM155" s="135"/>
      <c r="BIN155" s="135"/>
      <c r="BIO155" s="135"/>
      <c r="BIP155" s="135"/>
      <c r="BIQ155" s="135"/>
      <c r="BIR155" s="135"/>
      <c r="BIS155" s="135"/>
      <c r="BIT155" s="135"/>
      <c r="BIU155" s="135"/>
      <c r="BIV155" s="135"/>
      <c r="BIW155" s="135"/>
      <c r="BIX155" s="135"/>
      <c r="BIY155" s="135"/>
      <c r="BIZ155" s="135"/>
      <c r="BJA155" s="135"/>
      <c r="BJB155" s="135"/>
      <c r="BJC155" s="135"/>
      <c r="BJD155" s="135"/>
      <c r="BJE155" s="135"/>
      <c r="BJF155" s="135"/>
      <c r="BJG155" s="135"/>
      <c r="BJH155" s="135"/>
      <c r="BJI155" s="135"/>
      <c r="BJJ155" s="135"/>
      <c r="BJK155" s="135"/>
      <c r="BJL155" s="135"/>
      <c r="BJM155" s="135"/>
      <c r="BJN155" s="135"/>
      <c r="BJO155" s="135"/>
      <c r="BJP155" s="135"/>
      <c r="BJQ155" s="135"/>
      <c r="BJR155" s="135"/>
      <c r="BJS155" s="135"/>
      <c r="BJT155" s="135"/>
      <c r="BJU155" s="135"/>
      <c r="BJV155" s="135"/>
      <c r="BJW155" s="135"/>
      <c r="BJX155" s="135"/>
      <c r="BJY155" s="135"/>
      <c r="BJZ155" s="135"/>
      <c r="BKA155" s="135"/>
      <c r="BKB155" s="135"/>
      <c r="BKC155" s="135"/>
      <c r="BKD155" s="135"/>
      <c r="BKE155" s="135"/>
      <c r="BKF155" s="135"/>
      <c r="BKG155" s="135"/>
      <c r="BKH155" s="135"/>
      <c r="BKI155" s="135"/>
      <c r="BKJ155" s="135"/>
      <c r="BKK155" s="135"/>
      <c r="BKL155" s="135"/>
      <c r="BKM155" s="135"/>
      <c r="BKN155" s="135"/>
      <c r="BKO155" s="135"/>
      <c r="BKP155" s="135"/>
      <c r="BKQ155" s="135"/>
      <c r="BKR155" s="135"/>
      <c r="BKS155" s="135"/>
      <c r="BKT155" s="135"/>
      <c r="BKU155" s="135"/>
      <c r="BKV155" s="135"/>
      <c r="BKW155" s="135"/>
      <c r="BKX155" s="135"/>
      <c r="BKY155" s="135"/>
      <c r="BKZ155" s="135"/>
      <c r="BLA155" s="135"/>
      <c r="BLB155" s="135"/>
      <c r="BLC155" s="135"/>
      <c r="BLD155" s="135"/>
      <c r="BLE155" s="135"/>
      <c r="BLF155" s="135"/>
      <c r="BLG155" s="135"/>
      <c r="BLH155" s="135"/>
      <c r="BLI155" s="135"/>
      <c r="BLJ155" s="135"/>
      <c r="BLK155" s="135"/>
      <c r="BLL155" s="135"/>
      <c r="BLM155" s="135"/>
      <c r="BLN155" s="135"/>
      <c r="BLO155" s="135"/>
      <c r="BLP155" s="135"/>
      <c r="BLQ155" s="135"/>
      <c r="BLR155" s="135"/>
      <c r="BLS155" s="135"/>
      <c r="BLT155" s="135"/>
      <c r="BLU155" s="135"/>
      <c r="BLV155" s="135"/>
      <c r="BLW155" s="135"/>
      <c r="BLX155" s="135"/>
      <c r="BLY155" s="135"/>
      <c r="BLZ155" s="135"/>
      <c r="BMA155" s="135"/>
      <c r="BMB155" s="135"/>
      <c r="BMC155" s="135"/>
      <c r="BMD155" s="135"/>
      <c r="BME155" s="135"/>
      <c r="BMF155" s="135"/>
      <c r="BMG155" s="135"/>
      <c r="BMH155" s="135"/>
      <c r="BMI155" s="135"/>
      <c r="BMJ155" s="135"/>
      <c r="BMK155" s="135"/>
      <c r="BML155" s="135"/>
      <c r="BMM155" s="135"/>
      <c r="BMN155" s="135"/>
      <c r="BMO155" s="135"/>
      <c r="BMP155" s="135"/>
      <c r="BMQ155" s="135"/>
      <c r="BMR155" s="135"/>
      <c r="BMS155" s="135"/>
      <c r="BMT155" s="135"/>
      <c r="BMU155" s="135"/>
      <c r="BMV155" s="135"/>
      <c r="BMW155" s="135"/>
      <c r="BMX155" s="135"/>
      <c r="BMY155" s="135"/>
      <c r="BMZ155" s="135"/>
      <c r="BNA155" s="135"/>
      <c r="BNB155" s="135"/>
      <c r="BNC155" s="135"/>
      <c r="BND155" s="135"/>
      <c r="BNE155" s="135"/>
      <c r="BNF155" s="135"/>
      <c r="BNG155" s="135"/>
      <c r="BNH155" s="135"/>
      <c r="BNI155" s="135"/>
      <c r="BNJ155" s="135"/>
      <c r="BNK155" s="135"/>
      <c r="BNL155" s="135"/>
      <c r="BNM155" s="135"/>
      <c r="BNN155" s="135"/>
      <c r="BNO155" s="135"/>
      <c r="BNP155" s="135"/>
      <c r="BNQ155" s="135"/>
      <c r="BNR155" s="135"/>
      <c r="BNS155" s="135"/>
      <c r="BNT155" s="135"/>
      <c r="BNU155" s="135"/>
      <c r="BNV155" s="135"/>
      <c r="BNW155" s="135"/>
      <c r="BNX155" s="135"/>
      <c r="BNY155" s="135"/>
      <c r="BNZ155" s="135"/>
      <c r="BOA155" s="135"/>
      <c r="BOB155" s="135"/>
      <c r="BOC155" s="135"/>
      <c r="BOD155" s="135"/>
      <c r="BOE155" s="135"/>
      <c r="BOF155" s="135"/>
      <c r="BOG155" s="135"/>
      <c r="BOH155" s="135"/>
      <c r="BOI155" s="135"/>
      <c r="BOJ155" s="135"/>
      <c r="BOK155" s="135"/>
      <c r="BOL155" s="135"/>
      <c r="BOM155" s="135"/>
      <c r="BON155" s="135"/>
      <c r="BOO155" s="135"/>
      <c r="BOP155" s="135"/>
      <c r="BOQ155" s="135"/>
      <c r="BOR155" s="135"/>
      <c r="BOS155" s="135"/>
      <c r="BOT155" s="135"/>
      <c r="BOU155" s="135"/>
      <c r="BOV155" s="135"/>
      <c r="BOW155" s="135"/>
      <c r="BOX155" s="135"/>
      <c r="BOY155" s="135"/>
      <c r="BOZ155" s="135"/>
      <c r="BPA155" s="135"/>
      <c r="BPB155" s="135"/>
      <c r="BPC155" s="135"/>
      <c r="BPD155" s="135"/>
      <c r="BPE155" s="135"/>
      <c r="BPF155" s="135"/>
      <c r="BPG155" s="135"/>
      <c r="BPH155" s="135"/>
      <c r="BPI155" s="135"/>
      <c r="BPJ155" s="135"/>
      <c r="BPK155" s="135"/>
      <c r="BPL155" s="135"/>
      <c r="BPM155" s="135"/>
      <c r="BPN155" s="135"/>
      <c r="BPO155" s="135"/>
      <c r="BPP155" s="135"/>
      <c r="BPQ155" s="135"/>
      <c r="BPR155" s="135"/>
      <c r="BPS155" s="135"/>
      <c r="BPT155" s="135"/>
      <c r="BPU155" s="135"/>
      <c r="BPV155" s="135"/>
      <c r="BPW155" s="135"/>
      <c r="BPX155" s="135"/>
      <c r="BPY155" s="135"/>
      <c r="BPZ155" s="135"/>
      <c r="BQA155" s="135"/>
      <c r="BQB155" s="135"/>
      <c r="BQC155" s="135"/>
      <c r="BQD155" s="135"/>
      <c r="BQE155" s="135"/>
      <c r="BQF155" s="135"/>
      <c r="BQG155" s="135"/>
      <c r="BQH155" s="135"/>
      <c r="BQI155" s="135"/>
      <c r="BQJ155" s="135"/>
      <c r="BQK155" s="135"/>
      <c r="BQL155" s="135"/>
      <c r="BQM155" s="135"/>
      <c r="BQN155" s="135"/>
      <c r="BQO155" s="135"/>
      <c r="BQP155" s="135"/>
      <c r="BQQ155" s="135"/>
      <c r="BQR155" s="135"/>
      <c r="BQS155" s="135"/>
      <c r="BQT155" s="135"/>
      <c r="BQU155" s="135"/>
      <c r="BQV155" s="135"/>
      <c r="BQW155" s="135"/>
      <c r="BQX155" s="135"/>
      <c r="BQY155" s="135"/>
      <c r="BQZ155" s="135"/>
      <c r="BRA155" s="135"/>
      <c r="BRB155" s="135"/>
      <c r="BRC155" s="135"/>
      <c r="BRD155" s="135"/>
      <c r="BRE155" s="135"/>
      <c r="BRF155" s="135"/>
      <c r="BRG155" s="135"/>
      <c r="BRH155" s="135"/>
      <c r="BRI155" s="135"/>
      <c r="BRJ155" s="135"/>
      <c r="BRK155" s="135"/>
      <c r="BRL155" s="135"/>
      <c r="BRM155" s="135"/>
      <c r="BRN155" s="135"/>
      <c r="BRO155" s="135"/>
      <c r="BRP155" s="135"/>
      <c r="BRQ155" s="135"/>
      <c r="BRR155" s="135"/>
      <c r="BRS155" s="135"/>
      <c r="BRT155" s="135"/>
      <c r="BRU155" s="135"/>
      <c r="BRV155" s="135"/>
      <c r="BRW155" s="135"/>
      <c r="BRX155" s="135"/>
      <c r="BRY155" s="135"/>
      <c r="BRZ155" s="135"/>
      <c r="BSA155" s="135"/>
      <c r="BSB155" s="135"/>
      <c r="BSC155" s="135"/>
      <c r="BSD155" s="135"/>
      <c r="BSE155" s="135"/>
      <c r="BSF155" s="135"/>
      <c r="BSG155" s="135"/>
      <c r="BSH155" s="135"/>
      <c r="BSI155" s="135"/>
      <c r="BSJ155" s="135"/>
      <c r="BSK155" s="135"/>
      <c r="BSL155" s="135"/>
      <c r="BSM155" s="135"/>
      <c r="BSN155" s="135"/>
      <c r="BSO155" s="135"/>
      <c r="BSP155" s="135"/>
      <c r="BSQ155" s="135"/>
      <c r="BSR155" s="135"/>
      <c r="BSS155" s="135"/>
      <c r="BST155" s="135"/>
      <c r="BSU155" s="135"/>
      <c r="BSV155" s="135"/>
      <c r="BSW155" s="135"/>
      <c r="BSX155" s="135"/>
      <c r="BSY155" s="135"/>
      <c r="BSZ155" s="135"/>
      <c r="BTA155" s="135"/>
      <c r="BTB155" s="135"/>
      <c r="BTC155" s="135"/>
      <c r="BTD155" s="135"/>
      <c r="BTE155" s="135"/>
      <c r="BTF155" s="135"/>
      <c r="BTG155" s="135"/>
      <c r="BTH155" s="135"/>
      <c r="BTI155" s="135"/>
      <c r="BTJ155" s="135"/>
      <c r="BTK155" s="135"/>
      <c r="BTL155" s="135"/>
      <c r="BTM155" s="135"/>
      <c r="BTN155" s="135"/>
      <c r="BTO155" s="135"/>
      <c r="BTP155" s="135"/>
      <c r="BTQ155" s="135"/>
      <c r="BTR155" s="135"/>
      <c r="BTS155" s="135"/>
      <c r="BTT155" s="135"/>
      <c r="BTU155" s="135"/>
      <c r="BTV155" s="135"/>
      <c r="BTW155" s="135"/>
      <c r="BTX155" s="135"/>
      <c r="BTY155" s="135"/>
      <c r="BTZ155" s="135"/>
      <c r="BUA155" s="135"/>
      <c r="BUB155" s="135"/>
      <c r="BUC155" s="135"/>
      <c r="BUD155" s="135"/>
      <c r="BUE155" s="135"/>
      <c r="BUF155" s="135"/>
      <c r="BUG155" s="135"/>
      <c r="BUH155" s="135"/>
      <c r="BUI155" s="135"/>
      <c r="BUJ155" s="135"/>
      <c r="BUK155" s="135"/>
      <c r="BUL155" s="135"/>
      <c r="BUM155" s="135"/>
      <c r="BUN155" s="135"/>
      <c r="BUO155" s="135"/>
      <c r="BUP155" s="135"/>
      <c r="BUQ155" s="135"/>
      <c r="BUR155" s="135"/>
      <c r="BUS155" s="135"/>
      <c r="BUT155" s="135"/>
      <c r="BUU155" s="135"/>
      <c r="BUV155" s="135"/>
      <c r="BUW155" s="135"/>
      <c r="BUX155" s="135"/>
      <c r="BUY155" s="135"/>
      <c r="BUZ155" s="135"/>
      <c r="BVA155" s="135"/>
      <c r="BVB155" s="135"/>
      <c r="BVC155" s="135"/>
      <c r="BVD155" s="135"/>
      <c r="BVE155" s="135"/>
      <c r="BVF155" s="135"/>
      <c r="BVG155" s="135"/>
      <c r="BVH155" s="135"/>
      <c r="BVI155" s="135"/>
      <c r="BVJ155" s="135"/>
      <c r="BVK155" s="135"/>
      <c r="BVL155" s="135"/>
      <c r="BVM155" s="135"/>
      <c r="BVN155" s="135"/>
      <c r="BVO155" s="135"/>
      <c r="BVP155" s="135"/>
      <c r="BVQ155" s="135"/>
      <c r="BVR155" s="135"/>
      <c r="BVS155" s="135"/>
      <c r="BVT155" s="135"/>
      <c r="BVU155" s="135"/>
      <c r="BVV155" s="135"/>
      <c r="BVW155" s="135"/>
      <c r="BVX155" s="135"/>
      <c r="BVY155" s="135"/>
      <c r="BVZ155" s="135"/>
      <c r="BWA155" s="135"/>
      <c r="BWB155" s="135"/>
      <c r="BWC155" s="135"/>
      <c r="BWD155" s="135"/>
      <c r="BWE155" s="135"/>
      <c r="BWF155" s="135"/>
      <c r="BWG155" s="135"/>
      <c r="BWH155" s="135"/>
      <c r="BWI155" s="135"/>
      <c r="BWJ155" s="135"/>
      <c r="BWK155" s="135"/>
      <c r="BWL155" s="135"/>
      <c r="BWM155" s="135"/>
      <c r="BWN155" s="135"/>
      <c r="BWO155" s="135"/>
      <c r="BWP155" s="135"/>
      <c r="BWQ155" s="135"/>
      <c r="BWR155" s="135"/>
      <c r="BWS155" s="135"/>
      <c r="BWT155" s="135"/>
      <c r="BWU155" s="135"/>
      <c r="BWV155" s="135"/>
      <c r="BWW155" s="135"/>
      <c r="BWX155" s="135"/>
      <c r="BWY155" s="135"/>
      <c r="BWZ155" s="135"/>
      <c r="BXA155" s="135"/>
      <c r="BXB155" s="135"/>
      <c r="BXC155" s="135"/>
      <c r="BXD155" s="135"/>
      <c r="BXE155" s="135"/>
      <c r="BXF155" s="135"/>
      <c r="BXG155" s="135"/>
      <c r="BXH155" s="135"/>
      <c r="BXI155" s="135"/>
      <c r="BXJ155" s="135"/>
      <c r="BXK155" s="135"/>
      <c r="BXL155" s="135"/>
      <c r="BXM155" s="135"/>
      <c r="BXN155" s="135"/>
      <c r="BXO155" s="135"/>
      <c r="BXP155" s="135"/>
      <c r="BXQ155" s="135"/>
      <c r="BXR155" s="135"/>
      <c r="BXS155" s="135"/>
      <c r="BXT155" s="135"/>
      <c r="BXU155" s="135"/>
      <c r="BXV155" s="135"/>
      <c r="BXW155" s="135"/>
      <c r="BXX155" s="135"/>
      <c r="BXY155" s="135"/>
      <c r="BXZ155" s="135"/>
      <c r="BYA155" s="135"/>
      <c r="BYB155" s="135"/>
      <c r="BYC155" s="135"/>
      <c r="BYD155" s="135"/>
      <c r="BYE155" s="135"/>
      <c r="BYF155" s="135"/>
      <c r="BYG155" s="135"/>
      <c r="BYH155" s="135"/>
      <c r="BYI155" s="135"/>
      <c r="BYJ155" s="135"/>
      <c r="BYK155" s="135"/>
      <c r="BYL155" s="135"/>
      <c r="BYM155" s="135"/>
      <c r="BYN155" s="135"/>
      <c r="BYO155" s="135"/>
      <c r="BYP155" s="135"/>
      <c r="BYQ155" s="135"/>
      <c r="BYR155" s="135"/>
      <c r="BYS155" s="135"/>
      <c r="BYT155" s="135"/>
      <c r="BYU155" s="135"/>
      <c r="BYV155" s="135"/>
      <c r="BYW155" s="135"/>
      <c r="BYX155" s="135"/>
      <c r="BYY155" s="135"/>
      <c r="BYZ155" s="135"/>
      <c r="BZA155" s="135"/>
      <c r="BZB155" s="135"/>
      <c r="BZC155" s="135"/>
      <c r="BZD155" s="135"/>
      <c r="BZE155" s="135"/>
      <c r="BZF155" s="135"/>
      <c r="BZG155" s="135"/>
      <c r="BZH155" s="135"/>
      <c r="BZI155" s="135"/>
      <c r="BZJ155" s="135"/>
      <c r="BZK155" s="135"/>
      <c r="BZL155" s="135"/>
      <c r="BZM155" s="135"/>
      <c r="BZN155" s="135"/>
      <c r="BZO155" s="135"/>
      <c r="BZP155" s="135"/>
      <c r="BZQ155" s="135"/>
      <c r="BZR155" s="135"/>
      <c r="BZS155" s="135"/>
      <c r="BZT155" s="135"/>
      <c r="BZU155" s="135"/>
      <c r="BZV155" s="135"/>
      <c r="BZW155" s="135"/>
      <c r="BZX155" s="135"/>
      <c r="BZY155" s="135"/>
      <c r="BZZ155" s="135"/>
      <c r="CAA155" s="135"/>
      <c r="CAB155" s="135"/>
      <c r="CAC155" s="135"/>
      <c r="CAD155" s="135"/>
      <c r="CAE155" s="135"/>
      <c r="CAF155" s="135"/>
      <c r="CAG155" s="135"/>
      <c r="CAH155" s="135"/>
      <c r="CAI155" s="135"/>
      <c r="CAJ155" s="135"/>
      <c r="CAK155" s="135"/>
      <c r="CAL155" s="135"/>
      <c r="CAM155" s="135"/>
      <c r="CAN155" s="135"/>
      <c r="CAO155" s="135"/>
      <c r="CAP155" s="135"/>
      <c r="CAQ155" s="135"/>
      <c r="CAR155" s="135"/>
      <c r="CAS155" s="135"/>
      <c r="CAT155" s="135"/>
      <c r="CAU155" s="135"/>
      <c r="CAV155" s="135"/>
      <c r="CAW155" s="135"/>
      <c r="CAX155" s="135"/>
      <c r="CAY155" s="135"/>
      <c r="CAZ155" s="135"/>
      <c r="CBA155" s="135"/>
      <c r="CBB155" s="135"/>
      <c r="CBC155" s="135"/>
      <c r="CBD155" s="135"/>
      <c r="CBE155" s="135"/>
      <c r="CBF155" s="135"/>
      <c r="CBG155" s="135"/>
      <c r="CBH155" s="135"/>
      <c r="CBI155" s="135"/>
      <c r="CBJ155" s="135"/>
      <c r="CBK155" s="135"/>
      <c r="CBL155" s="135"/>
      <c r="CBM155" s="135"/>
      <c r="CBN155" s="135"/>
      <c r="CBO155" s="135"/>
      <c r="CBP155" s="135"/>
      <c r="CBQ155" s="135"/>
      <c r="CBR155" s="135"/>
      <c r="CBS155" s="135"/>
      <c r="CBT155" s="135"/>
      <c r="CBU155" s="135"/>
      <c r="CBV155" s="135"/>
      <c r="CBW155" s="135"/>
      <c r="CBX155" s="135"/>
    </row>
    <row r="156" spans="1:2104" s="142" customFormat="1">
      <c r="A156" s="144"/>
      <c r="B156" s="146"/>
      <c r="C156" s="147"/>
      <c r="D156" s="147"/>
      <c r="E156" s="148"/>
      <c r="F156" s="148"/>
      <c r="G156" s="146"/>
      <c r="H156" s="146"/>
      <c r="I156" s="147"/>
      <c r="J156" s="147"/>
      <c r="ACR156" s="136"/>
      <c r="ACS156" s="136"/>
      <c r="ACT156" s="136"/>
      <c r="ACU156" s="136"/>
      <c r="ACV156" s="136"/>
      <c r="ACW156" s="136"/>
      <c r="ACX156" s="136"/>
      <c r="ACY156" s="136"/>
      <c r="ACZ156" s="136"/>
      <c r="ADA156" s="136"/>
      <c r="ADB156" s="136"/>
      <c r="ADC156" s="136"/>
      <c r="ADD156" s="136"/>
      <c r="ADE156" s="136"/>
      <c r="ADF156" s="136"/>
      <c r="ADG156" s="136"/>
      <c r="ADH156" s="136"/>
      <c r="ADI156" s="136"/>
      <c r="ADJ156" s="136"/>
      <c r="ADK156" s="136"/>
      <c r="ADL156" s="136"/>
      <c r="ADM156" s="136"/>
      <c r="ADN156" s="136"/>
      <c r="ADO156" s="136"/>
      <c r="ADP156" s="136"/>
      <c r="ADQ156" s="136"/>
      <c r="ADR156" s="136"/>
      <c r="ADS156" s="136"/>
      <c r="ADT156" s="136"/>
      <c r="ADU156" s="136"/>
      <c r="ADV156" s="136"/>
      <c r="ADW156" s="136"/>
      <c r="ADX156" s="136"/>
      <c r="ADY156" s="136"/>
      <c r="ADZ156" s="136"/>
      <c r="AEA156" s="136"/>
      <c r="AEB156" s="136"/>
      <c r="AEC156" s="136"/>
      <c r="AED156" s="136"/>
      <c r="AEE156" s="136"/>
      <c r="AEF156" s="136"/>
      <c r="AEG156" s="136"/>
      <c r="AEH156" s="136"/>
      <c r="AEI156" s="136"/>
      <c r="AEJ156" s="136"/>
      <c r="AEK156" s="136"/>
      <c r="AEL156" s="136"/>
      <c r="AEM156" s="136"/>
      <c r="AEN156" s="136"/>
      <c r="AEO156" s="136"/>
      <c r="AEP156" s="136"/>
      <c r="AEQ156" s="136"/>
      <c r="AER156" s="136"/>
      <c r="AES156" s="136"/>
      <c r="AET156" s="136"/>
      <c r="AEU156" s="136"/>
      <c r="AEV156" s="136"/>
      <c r="AEW156" s="136"/>
      <c r="AEX156" s="136"/>
      <c r="AEY156" s="136"/>
      <c r="AEZ156" s="136"/>
      <c r="AFA156" s="136"/>
      <c r="AFB156" s="136"/>
      <c r="AFC156" s="136"/>
      <c r="AFD156" s="136"/>
      <c r="AFE156" s="136"/>
      <c r="AFF156" s="136"/>
      <c r="AFG156" s="136"/>
      <c r="AFH156" s="136"/>
      <c r="AFI156" s="136"/>
      <c r="AFJ156" s="136"/>
      <c r="AFK156" s="136"/>
      <c r="AFL156" s="136"/>
      <c r="AFM156" s="136"/>
      <c r="AFN156" s="136"/>
      <c r="AFO156" s="136"/>
      <c r="AFP156" s="136"/>
      <c r="AFQ156" s="136"/>
      <c r="AFR156" s="136"/>
      <c r="AFS156" s="136"/>
      <c r="AFT156" s="136"/>
      <c r="AFU156" s="136"/>
      <c r="AFV156" s="136"/>
      <c r="AFW156" s="136"/>
      <c r="AFX156" s="136"/>
      <c r="AFY156" s="136"/>
      <c r="AFZ156" s="136"/>
      <c r="AGA156" s="136"/>
      <c r="AGB156" s="136"/>
      <c r="AGC156" s="136"/>
      <c r="AGD156" s="136"/>
      <c r="AGE156" s="136"/>
      <c r="AGF156" s="136"/>
      <c r="AGG156" s="136"/>
      <c r="AGH156" s="136"/>
      <c r="AGI156" s="136"/>
      <c r="AGJ156" s="136"/>
      <c r="AGK156" s="136"/>
      <c r="AGL156" s="136"/>
      <c r="AGM156" s="136"/>
      <c r="AGN156" s="136"/>
      <c r="AGO156" s="136"/>
      <c r="AGP156" s="136"/>
      <c r="AGQ156" s="136"/>
      <c r="AGR156" s="136"/>
      <c r="AGS156" s="136"/>
      <c r="AGT156" s="136"/>
      <c r="AGU156" s="136"/>
      <c r="AGV156" s="136"/>
      <c r="AGW156" s="136"/>
      <c r="AGX156" s="136"/>
      <c r="AGY156" s="136"/>
      <c r="AGZ156" s="136"/>
      <c r="AHA156" s="136"/>
      <c r="AHB156" s="136"/>
      <c r="AHC156" s="136"/>
      <c r="AHD156" s="136"/>
      <c r="AHE156" s="136"/>
      <c r="AHF156" s="136"/>
      <c r="AHG156" s="136"/>
      <c r="AHH156" s="136"/>
      <c r="AHI156" s="136"/>
      <c r="AHJ156" s="136"/>
      <c r="AHK156" s="136"/>
      <c r="AHL156" s="136"/>
      <c r="AHM156" s="136"/>
      <c r="AHN156" s="136"/>
      <c r="AHO156" s="136"/>
      <c r="AHP156" s="136"/>
      <c r="AHQ156" s="136"/>
      <c r="AHR156" s="136"/>
      <c r="AHS156" s="136"/>
      <c r="AHT156" s="136"/>
      <c r="AHU156" s="136"/>
      <c r="AHV156" s="136"/>
      <c r="AHW156" s="136"/>
      <c r="AHX156" s="136"/>
      <c r="AHY156" s="136"/>
      <c r="AHZ156" s="136"/>
      <c r="AIA156" s="136"/>
      <c r="AIB156" s="136"/>
      <c r="AIC156" s="136"/>
      <c r="AID156" s="136"/>
      <c r="AIE156" s="136"/>
      <c r="AIF156" s="136"/>
      <c r="AIG156" s="136"/>
      <c r="AIH156" s="136"/>
      <c r="AII156" s="136"/>
      <c r="AIJ156" s="136"/>
      <c r="AIK156" s="136"/>
      <c r="AIL156" s="136"/>
      <c r="AIM156" s="136"/>
      <c r="AIN156" s="136"/>
      <c r="AIO156" s="136"/>
      <c r="AIP156" s="136"/>
      <c r="AIQ156" s="136"/>
      <c r="AIR156" s="136"/>
      <c r="AIS156" s="136"/>
      <c r="AIT156" s="136"/>
      <c r="AIU156" s="136"/>
      <c r="AIV156" s="136"/>
      <c r="AIW156" s="136"/>
      <c r="AIX156" s="136"/>
      <c r="AIY156" s="136"/>
      <c r="AIZ156" s="136"/>
      <c r="AJA156" s="136"/>
      <c r="AJB156" s="136"/>
      <c r="AJC156" s="136"/>
      <c r="AJD156" s="136"/>
      <c r="AJE156" s="136"/>
      <c r="AJF156" s="136"/>
      <c r="AJG156" s="136"/>
      <c r="AJH156" s="136"/>
      <c r="AJI156" s="136"/>
      <c r="AJJ156" s="136"/>
      <c r="AJK156" s="136"/>
      <c r="AJL156" s="136"/>
      <c r="AJM156" s="136"/>
      <c r="AJN156" s="136"/>
      <c r="AJO156" s="136"/>
      <c r="AJP156" s="136"/>
      <c r="AJQ156" s="136"/>
      <c r="AJR156" s="136"/>
      <c r="AJS156" s="136"/>
      <c r="AJT156" s="136"/>
      <c r="AJU156" s="136"/>
      <c r="AJV156" s="136"/>
      <c r="AJW156" s="136"/>
      <c r="AJX156" s="136"/>
      <c r="AJY156" s="136"/>
      <c r="AJZ156" s="136"/>
      <c r="AKA156" s="136"/>
      <c r="AKB156" s="136"/>
      <c r="AKC156" s="136"/>
      <c r="AKD156" s="136"/>
      <c r="AKE156" s="136"/>
      <c r="AKF156" s="136"/>
      <c r="AKG156" s="136"/>
      <c r="AKH156" s="136"/>
      <c r="AKI156" s="136"/>
      <c r="AKJ156" s="136"/>
      <c r="AKK156" s="136"/>
      <c r="AKL156" s="136"/>
      <c r="AKM156" s="136"/>
      <c r="AKN156" s="136"/>
      <c r="AKO156" s="136"/>
      <c r="AKP156" s="136"/>
      <c r="AKQ156" s="136"/>
      <c r="AKR156" s="136"/>
      <c r="AKS156" s="136"/>
      <c r="AKT156" s="136"/>
      <c r="AKU156" s="136"/>
      <c r="AKV156" s="136"/>
      <c r="AKW156" s="136"/>
      <c r="AKX156" s="136"/>
      <c r="AKY156" s="136"/>
      <c r="AKZ156" s="136"/>
      <c r="ALA156" s="136"/>
      <c r="ALB156" s="136"/>
      <c r="ALC156" s="136"/>
      <c r="ALD156" s="136"/>
      <c r="ALE156" s="136"/>
      <c r="ALF156" s="136"/>
      <c r="ALG156" s="136"/>
      <c r="ALH156" s="136"/>
      <c r="ALI156" s="136"/>
      <c r="ALJ156" s="136"/>
      <c r="ALK156" s="136"/>
      <c r="ALL156" s="136"/>
      <c r="ALM156" s="136"/>
      <c r="ALN156" s="136"/>
      <c r="ALO156" s="136"/>
      <c r="ALP156" s="136"/>
      <c r="ALQ156" s="136"/>
      <c r="ALR156" s="136"/>
      <c r="ALS156" s="136"/>
      <c r="ALT156" s="136"/>
      <c r="ALU156" s="136"/>
      <c r="ALV156" s="136"/>
      <c r="ALW156" s="136"/>
      <c r="ALX156" s="136"/>
      <c r="ALY156" s="136"/>
      <c r="ALZ156" s="136"/>
      <c r="AMA156" s="136"/>
      <c r="AMB156" s="136"/>
      <c r="AMC156" s="136"/>
      <c r="AMD156" s="136"/>
      <c r="AME156" s="136"/>
      <c r="AMF156" s="136"/>
      <c r="AMG156" s="136"/>
      <c r="AMH156" s="136"/>
      <c r="AMI156" s="136"/>
      <c r="AMJ156" s="136"/>
      <c r="AMK156" s="136"/>
      <c r="AML156" s="136"/>
      <c r="AMM156" s="136"/>
      <c r="AMN156" s="136"/>
      <c r="AMO156" s="136"/>
      <c r="AMP156" s="136"/>
      <c r="AMQ156" s="136"/>
      <c r="AMR156" s="136"/>
      <c r="AMS156" s="136"/>
      <c r="AMT156" s="136"/>
      <c r="AMU156" s="136"/>
      <c r="AMV156" s="136"/>
      <c r="AMW156" s="136"/>
      <c r="AMX156" s="136"/>
      <c r="AMY156" s="136"/>
      <c r="AMZ156" s="136"/>
      <c r="ANA156" s="136"/>
      <c r="ANB156" s="136"/>
      <c r="ANC156" s="136"/>
      <c r="AND156" s="136"/>
      <c r="ANE156" s="136"/>
      <c r="ANF156" s="136"/>
      <c r="ANG156" s="136"/>
      <c r="ANH156" s="136"/>
      <c r="ANI156" s="136"/>
      <c r="ANJ156" s="136"/>
      <c r="ANK156" s="136"/>
      <c r="ANL156" s="136"/>
      <c r="ANM156" s="136"/>
      <c r="ANN156" s="136"/>
      <c r="ANO156" s="136"/>
      <c r="ANP156" s="136"/>
      <c r="ANQ156" s="136"/>
      <c r="ANR156" s="136"/>
      <c r="ANS156" s="136"/>
      <c r="ANT156" s="136"/>
      <c r="ANU156" s="136"/>
      <c r="ANV156" s="136"/>
      <c r="ANW156" s="136"/>
      <c r="ANX156" s="136"/>
      <c r="ANY156" s="136"/>
      <c r="ANZ156" s="136"/>
      <c r="AOA156" s="136"/>
      <c r="AOB156" s="136"/>
      <c r="AOC156" s="136"/>
      <c r="AOD156" s="136"/>
      <c r="AOE156" s="136"/>
      <c r="AOF156" s="136"/>
      <c r="AOG156" s="136"/>
      <c r="AOH156" s="136"/>
      <c r="AOI156" s="136"/>
      <c r="AOJ156" s="136"/>
      <c r="AOK156" s="136"/>
      <c r="AOL156" s="136"/>
      <c r="AOM156" s="136"/>
      <c r="AON156" s="136"/>
      <c r="AOO156" s="136"/>
      <c r="AOP156" s="136"/>
      <c r="AOQ156" s="136"/>
      <c r="AOR156" s="136"/>
      <c r="AOS156" s="136"/>
      <c r="AOT156" s="136"/>
      <c r="AOU156" s="136"/>
      <c r="AOV156" s="136"/>
      <c r="AOW156" s="136"/>
      <c r="AOX156" s="136"/>
      <c r="AOY156" s="136"/>
      <c r="AOZ156" s="136"/>
      <c r="APA156" s="136"/>
      <c r="APB156" s="136"/>
      <c r="APC156" s="136"/>
      <c r="APD156" s="136"/>
      <c r="APE156" s="136"/>
      <c r="APF156" s="136"/>
      <c r="APG156" s="136"/>
      <c r="APH156" s="136"/>
      <c r="API156" s="136"/>
      <c r="APJ156" s="136"/>
      <c r="APK156" s="136"/>
      <c r="APL156" s="136"/>
      <c r="APM156" s="136"/>
      <c r="APN156" s="136"/>
      <c r="APO156" s="136"/>
      <c r="APP156" s="136"/>
      <c r="APQ156" s="136"/>
      <c r="APR156" s="136"/>
      <c r="APS156" s="136"/>
      <c r="APT156" s="136"/>
      <c r="APU156" s="136"/>
      <c r="APV156" s="136"/>
      <c r="APW156" s="136"/>
      <c r="APX156" s="136"/>
      <c r="APY156" s="136"/>
      <c r="APZ156" s="136"/>
      <c r="AQA156" s="136"/>
      <c r="AQB156" s="136"/>
      <c r="AQC156" s="136"/>
      <c r="AQD156" s="136"/>
      <c r="AQE156" s="136"/>
      <c r="AQF156" s="136"/>
      <c r="AQG156" s="136"/>
      <c r="AQH156" s="136"/>
      <c r="AQI156" s="136"/>
      <c r="AQJ156" s="136"/>
      <c r="AQK156" s="136"/>
      <c r="AQL156" s="136"/>
      <c r="AQM156" s="136"/>
      <c r="AQN156" s="136"/>
      <c r="AQO156" s="136"/>
      <c r="AQP156" s="136"/>
      <c r="AQQ156" s="136"/>
      <c r="AQR156" s="136"/>
      <c r="AQS156" s="136"/>
      <c r="AQT156" s="136"/>
      <c r="AQU156" s="136"/>
      <c r="AQV156" s="136"/>
      <c r="AQW156" s="136"/>
      <c r="AQX156" s="136"/>
      <c r="AQY156" s="136"/>
      <c r="AQZ156" s="136"/>
      <c r="ARA156" s="136"/>
      <c r="ARB156" s="136"/>
      <c r="ARC156" s="136"/>
      <c r="ARD156" s="136"/>
      <c r="ARE156" s="136"/>
      <c r="ARF156" s="136"/>
      <c r="ARG156" s="136"/>
      <c r="ARH156" s="136"/>
      <c r="ARI156" s="136"/>
      <c r="ARJ156" s="136"/>
      <c r="ARK156" s="136"/>
      <c r="ARL156" s="136"/>
      <c r="ARM156" s="136"/>
      <c r="ARN156" s="136"/>
      <c r="ARO156" s="136"/>
      <c r="ARP156" s="136"/>
      <c r="ARQ156" s="136"/>
      <c r="ARR156" s="136"/>
      <c r="ARS156" s="136"/>
      <c r="ART156" s="136"/>
      <c r="ARU156" s="136"/>
      <c r="ARV156" s="136"/>
      <c r="ARW156" s="136"/>
      <c r="ARX156" s="136"/>
      <c r="ARY156" s="136"/>
      <c r="ARZ156" s="136"/>
      <c r="ASA156" s="136"/>
      <c r="ASB156" s="136"/>
      <c r="ASC156" s="136"/>
      <c r="ASD156" s="136"/>
      <c r="ASE156" s="136"/>
      <c r="ASF156" s="136"/>
      <c r="ASG156" s="136"/>
      <c r="ASH156" s="136"/>
      <c r="ASI156" s="136"/>
      <c r="ASJ156" s="136"/>
      <c r="ASK156" s="136"/>
      <c r="ASL156" s="136"/>
      <c r="ASM156" s="136"/>
      <c r="ASN156" s="136"/>
      <c r="ASO156" s="136"/>
      <c r="ASP156" s="136"/>
      <c r="ASQ156" s="136"/>
      <c r="ASR156" s="136"/>
      <c r="ASS156" s="136"/>
      <c r="AST156" s="136"/>
      <c r="ASU156" s="136"/>
      <c r="ASV156" s="136"/>
      <c r="ASW156" s="136"/>
      <c r="ASX156" s="136"/>
      <c r="ASY156" s="136"/>
      <c r="ASZ156" s="136"/>
      <c r="ATA156" s="136"/>
      <c r="ATB156" s="136"/>
      <c r="ATC156" s="136"/>
      <c r="ATD156" s="136"/>
      <c r="ATE156" s="136"/>
      <c r="ATF156" s="136"/>
      <c r="ATG156" s="136"/>
      <c r="ATH156" s="136"/>
      <c r="ATI156" s="136"/>
      <c r="ATJ156" s="136"/>
      <c r="ATK156" s="136"/>
      <c r="ATL156" s="136"/>
      <c r="ATM156" s="136"/>
      <c r="ATN156" s="136"/>
      <c r="ATO156" s="136"/>
      <c r="ATP156" s="136"/>
      <c r="ATQ156" s="136"/>
      <c r="ATR156" s="136"/>
      <c r="ATS156" s="136"/>
      <c r="ATT156" s="136"/>
      <c r="ATU156" s="136"/>
      <c r="ATV156" s="136"/>
      <c r="ATW156" s="136"/>
      <c r="ATX156" s="136"/>
      <c r="ATY156" s="135"/>
      <c r="ATZ156" s="135"/>
      <c r="AUA156" s="135"/>
      <c r="AUB156" s="135"/>
      <c r="AUC156" s="135"/>
      <c r="AUD156" s="135"/>
      <c r="AUE156" s="135"/>
      <c r="AUF156" s="135"/>
      <c r="AUG156" s="135"/>
      <c r="AUH156" s="135"/>
      <c r="AUI156" s="135"/>
      <c r="AUJ156" s="135"/>
      <c r="AUK156" s="135"/>
      <c r="AUL156" s="135"/>
      <c r="AUM156" s="135"/>
      <c r="AUN156" s="135"/>
      <c r="AUO156" s="135"/>
      <c r="AUP156" s="135"/>
      <c r="AUQ156" s="135"/>
      <c r="AUR156" s="135"/>
      <c r="AUS156" s="135"/>
      <c r="AUT156" s="135"/>
      <c r="AUU156" s="135"/>
      <c r="AUV156" s="135"/>
      <c r="AUW156" s="135"/>
      <c r="AUX156" s="135"/>
      <c r="AUY156" s="135"/>
      <c r="AUZ156" s="135"/>
      <c r="AVA156" s="135"/>
      <c r="AVB156" s="135"/>
      <c r="AVC156" s="135"/>
      <c r="AVD156" s="135"/>
      <c r="AVE156" s="135"/>
      <c r="AVF156" s="135"/>
      <c r="AVG156" s="135"/>
      <c r="AVH156" s="135"/>
      <c r="AVI156" s="135"/>
      <c r="AVJ156" s="135"/>
      <c r="AVK156" s="135"/>
      <c r="AVL156" s="135"/>
      <c r="AVM156" s="135"/>
      <c r="AVN156" s="135"/>
      <c r="AVO156" s="135"/>
      <c r="AVP156" s="135"/>
      <c r="AVQ156" s="135"/>
      <c r="AVR156" s="135"/>
      <c r="AVS156" s="135"/>
      <c r="AVT156" s="135"/>
      <c r="AVU156" s="135"/>
      <c r="AVV156" s="135"/>
      <c r="AVW156" s="135"/>
      <c r="AVX156" s="135"/>
      <c r="AVY156" s="135"/>
      <c r="AVZ156" s="135"/>
      <c r="AWA156" s="135"/>
      <c r="AWB156" s="135"/>
      <c r="AWC156" s="135"/>
      <c r="AWD156" s="135"/>
      <c r="AWE156" s="135"/>
      <c r="AWF156" s="135"/>
      <c r="AWG156" s="135"/>
      <c r="AWH156" s="135"/>
      <c r="AWI156" s="135"/>
      <c r="AWJ156" s="135"/>
      <c r="AWK156" s="135"/>
      <c r="AWL156" s="135"/>
      <c r="AWM156" s="135"/>
      <c r="AWN156" s="135"/>
      <c r="AWO156" s="135"/>
      <c r="AWP156" s="135"/>
      <c r="AWQ156" s="135"/>
      <c r="AWR156" s="135"/>
      <c r="AWS156" s="135"/>
      <c r="AWT156" s="135"/>
      <c r="AWU156" s="135"/>
      <c r="AWV156" s="135"/>
      <c r="AWW156" s="135"/>
      <c r="AWX156" s="135"/>
      <c r="AWY156" s="135"/>
      <c r="AWZ156" s="135"/>
      <c r="AXA156" s="135"/>
      <c r="AXB156" s="135"/>
      <c r="AXC156" s="135"/>
      <c r="AXD156" s="135"/>
      <c r="AXE156" s="135"/>
      <c r="AXF156" s="135"/>
      <c r="AXG156" s="135"/>
      <c r="AXH156" s="135"/>
      <c r="AXI156" s="135"/>
      <c r="AXJ156" s="135"/>
      <c r="AXK156" s="135"/>
      <c r="AXL156" s="135"/>
      <c r="AXM156" s="135"/>
      <c r="AXN156" s="135"/>
      <c r="AXO156" s="135"/>
      <c r="AXP156" s="135"/>
      <c r="AXQ156" s="135"/>
      <c r="AXR156" s="135"/>
      <c r="AXS156" s="135"/>
      <c r="AXT156" s="135"/>
      <c r="AXU156" s="135"/>
      <c r="AXV156" s="135"/>
      <c r="AXW156" s="135"/>
      <c r="AXX156" s="135"/>
      <c r="AXY156" s="135"/>
      <c r="AXZ156" s="135"/>
      <c r="AYA156" s="135"/>
      <c r="AYB156" s="135"/>
      <c r="AYC156" s="135"/>
      <c r="AYD156" s="135"/>
      <c r="AYE156" s="135"/>
      <c r="AYF156" s="135"/>
      <c r="AYG156" s="135"/>
      <c r="AYH156" s="135"/>
      <c r="AYI156" s="135"/>
      <c r="AYJ156" s="135"/>
      <c r="AYK156" s="135"/>
      <c r="AYL156" s="135"/>
      <c r="AYM156" s="135"/>
      <c r="AYN156" s="135"/>
      <c r="AYO156" s="135"/>
      <c r="AYP156" s="135"/>
      <c r="AYQ156" s="135"/>
      <c r="AYR156" s="135"/>
      <c r="AYS156" s="135"/>
      <c r="AYT156" s="135"/>
      <c r="AYU156" s="135"/>
      <c r="AYV156" s="135"/>
      <c r="AYW156" s="135"/>
      <c r="AYX156" s="135"/>
      <c r="AYY156" s="135"/>
      <c r="AYZ156" s="135"/>
      <c r="AZA156" s="135"/>
      <c r="AZB156" s="135"/>
      <c r="AZC156" s="135"/>
      <c r="AZD156" s="135"/>
      <c r="AZE156" s="135"/>
      <c r="AZF156" s="135"/>
      <c r="AZG156" s="135"/>
      <c r="AZH156" s="135"/>
      <c r="AZI156" s="135"/>
      <c r="AZJ156" s="135"/>
      <c r="AZK156" s="135"/>
      <c r="AZL156" s="135"/>
      <c r="AZM156" s="135"/>
      <c r="AZN156" s="135"/>
      <c r="AZO156" s="135"/>
      <c r="AZP156" s="135"/>
      <c r="AZQ156" s="135"/>
      <c r="AZR156" s="135"/>
      <c r="AZS156" s="135"/>
      <c r="AZT156" s="135"/>
      <c r="AZU156" s="135"/>
      <c r="AZV156" s="135"/>
      <c r="AZW156" s="135"/>
      <c r="AZX156" s="135"/>
      <c r="AZY156" s="135"/>
      <c r="AZZ156" s="135"/>
      <c r="BAA156" s="135"/>
      <c r="BAB156" s="135"/>
      <c r="BAC156" s="135"/>
      <c r="BAD156" s="135"/>
      <c r="BAE156" s="135"/>
      <c r="BAF156" s="135"/>
      <c r="BAG156" s="135"/>
      <c r="BAH156" s="135"/>
      <c r="BAI156" s="135"/>
      <c r="BAJ156" s="135"/>
      <c r="BAK156" s="135"/>
      <c r="BAL156" s="135"/>
      <c r="BAM156" s="135"/>
      <c r="BAN156" s="135"/>
      <c r="BAO156" s="135"/>
      <c r="BAP156" s="135"/>
      <c r="BAQ156" s="135"/>
      <c r="BAR156" s="135"/>
      <c r="BAS156" s="135"/>
      <c r="BAT156" s="135"/>
      <c r="BAU156" s="135"/>
      <c r="BAV156" s="135"/>
      <c r="BAW156" s="135"/>
      <c r="BAX156" s="135"/>
      <c r="BAY156" s="135"/>
      <c r="BAZ156" s="135"/>
      <c r="BBA156" s="135"/>
      <c r="BBB156" s="135"/>
      <c r="BBC156" s="135"/>
      <c r="BBD156" s="135"/>
      <c r="BBE156" s="135"/>
      <c r="BBF156" s="135"/>
      <c r="BBG156" s="135"/>
      <c r="BBH156" s="135"/>
      <c r="BBI156" s="135"/>
      <c r="BBJ156" s="135"/>
      <c r="BBK156" s="135"/>
      <c r="BBL156" s="135"/>
      <c r="BBM156" s="135"/>
      <c r="BBN156" s="135"/>
      <c r="BBO156" s="135"/>
      <c r="BBP156" s="135"/>
      <c r="BBQ156" s="135"/>
      <c r="BBR156" s="135"/>
      <c r="BBS156" s="135"/>
      <c r="BBT156" s="135"/>
      <c r="BBU156" s="135"/>
      <c r="BBV156" s="135"/>
      <c r="BBW156" s="135"/>
      <c r="BBX156" s="135"/>
      <c r="BBY156" s="135"/>
      <c r="BBZ156" s="135"/>
      <c r="BCA156" s="135"/>
      <c r="BCB156" s="135"/>
      <c r="BCC156" s="135"/>
      <c r="BCD156" s="135"/>
      <c r="BCE156" s="135"/>
      <c r="BCF156" s="135"/>
      <c r="BCG156" s="135"/>
      <c r="BCH156" s="135"/>
      <c r="BCI156" s="135"/>
      <c r="BCJ156" s="135"/>
      <c r="BCK156" s="135"/>
      <c r="BCL156" s="135"/>
      <c r="BCM156" s="135"/>
      <c r="BCN156" s="135"/>
      <c r="BCO156" s="135"/>
      <c r="BCP156" s="135"/>
      <c r="BCQ156" s="135"/>
      <c r="BCR156" s="135"/>
      <c r="BCS156" s="135"/>
      <c r="BCT156" s="135"/>
      <c r="BCU156" s="135"/>
      <c r="BCV156" s="135"/>
      <c r="BCW156" s="135"/>
      <c r="BCX156" s="135"/>
      <c r="BCY156" s="135"/>
      <c r="BCZ156" s="135"/>
      <c r="BDA156" s="135"/>
      <c r="BDB156" s="135"/>
      <c r="BDC156" s="135"/>
      <c r="BDD156" s="135"/>
      <c r="BDE156" s="135"/>
      <c r="BDF156" s="135"/>
      <c r="BDG156" s="135"/>
      <c r="BDH156" s="135"/>
      <c r="BDI156" s="135"/>
      <c r="BDJ156" s="135"/>
      <c r="BDK156" s="135"/>
      <c r="BDL156" s="135"/>
      <c r="BDM156" s="135"/>
      <c r="BDN156" s="135"/>
      <c r="BDO156" s="135"/>
      <c r="BDP156" s="135"/>
      <c r="BDQ156" s="135"/>
      <c r="BDR156" s="135"/>
      <c r="BDS156" s="135"/>
      <c r="BDT156" s="135"/>
      <c r="BDU156" s="135"/>
      <c r="BDV156" s="135"/>
      <c r="BDW156" s="135"/>
      <c r="BDX156" s="135"/>
      <c r="BDY156" s="135"/>
      <c r="BDZ156" s="135"/>
      <c r="BEA156" s="135"/>
      <c r="BEB156" s="135"/>
      <c r="BEC156" s="135"/>
      <c r="BED156" s="135"/>
      <c r="BEE156" s="135"/>
      <c r="BEF156" s="135"/>
      <c r="BEG156" s="135"/>
      <c r="BEH156" s="135"/>
      <c r="BEI156" s="135"/>
      <c r="BEJ156" s="135"/>
      <c r="BEK156" s="135"/>
      <c r="BEL156" s="135"/>
      <c r="BEM156" s="135"/>
      <c r="BEN156" s="135"/>
      <c r="BEO156" s="135"/>
      <c r="BEP156" s="135"/>
      <c r="BEQ156" s="135"/>
      <c r="BER156" s="135"/>
      <c r="BES156" s="135"/>
      <c r="BET156" s="135"/>
      <c r="BEU156" s="135"/>
      <c r="BEV156" s="135"/>
      <c r="BEW156" s="135"/>
      <c r="BEX156" s="135"/>
      <c r="BEY156" s="135"/>
      <c r="BEZ156" s="135"/>
      <c r="BFA156" s="135"/>
      <c r="BFB156" s="135"/>
      <c r="BFC156" s="135"/>
      <c r="BFD156" s="135"/>
      <c r="BFE156" s="135"/>
      <c r="BFF156" s="135"/>
      <c r="BFG156" s="135"/>
      <c r="BFH156" s="135"/>
      <c r="BFI156" s="135"/>
      <c r="BFJ156" s="135"/>
      <c r="BFK156" s="135"/>
      <c r="BFL156" s="135"/>
      <c r="BFM156" s="135"/>
      <c r="BFN156" s="135"/>
      <c r="BFO156" s="135"/>
      <c r="BFP156" s="135"/>
      <c r="BFQ156" s="135"/>
      <c r="BFR156" s="135"/>
      <c r="BFS156" s="135"/>
      <c r="BFT156" s="135"/>
      <c r="BFU156" s="135"/>
      <c r="BFV156" s="135"/>
      <c r="BFW156" s="135"/>
      <c r="BFX156" s="135"/>
      <c r="BFY156" s="135"/>
      <c r="BFZ156" s="135"/>
      <c r="BGA156" s="135"/>
      <c r="BGB156" s="135"/>
      <c r="BGC156" s="135"/>
      <c r="BGD156" s="135"/>
      <c r="BGE156" s="135"/>
      <c r="BGF156" s="135"/>
      <c r="BGG156" s="135"/>
      <c r="BGH156" s="135"/>
      <c r="BGI156" s="135"/>
      <c r="BGJ156" s="135"/>
      <c r="BGK156" s="135"/>
      <c r="BGL156" s="135"/>
      <c r="BGM156" s="135"/>
      <c r="BGN156" s="135"/>
      <c r="BGO156" s="135"/>
      <c r="BGP156" s="135"/>
      <c r="BGQ156" s="135"/>
      <c r="BGR156" s="135"/>
      <c r="BGS156" s="135"/>
      <c r="BGT156" s="135"/>
      <c r="BGU156" s="135"/>
      <c r="BGV156" s="135"/>
      <c r="BGW156" s="135"/>
      <c r="BGX156" s="135"/>
      <c r="BGY156" s="135"/>
      <c r="BGZ156" s="135"/>
      <c r="BHA156" s="135"/>
      <c r="BHB156" s="135"/>
      <c r="BHC156" s="135"/>
      <c r="BHD156" s="135"/>
      <c r="BHE156" s="135"/>
      <c r="BHF156" s="135"/>
      <c r="BHG156" s="135"/>
      <c r="BHH156" s="135"/>
      <c r="BHI156" s="135"/>
      <c r="BHJ156" s="135"/>
      <c r="BHK156" s="135"/>
      <c r="BHL156" s="135"/>
      <c r="BHM156" s="135"/>
      <c r="BHN156" s="135"/>
      <c r="BHO156" s="135"/>
      <c r="BHP156" s="135"/>
      <c r="BHQ156" s="135"/>
      <c r="BHR156" s="135"/>
      <c r="BHS156" s="135"/>
      <c r="BHT156" s="135"/>
      <c r="BHU156" s="135"/>
      <c r="BHV156" s="135"/>
      <c r="BHW156" s="135"/>
      <c r="BHX156" s="135"/>
      <c r="BHY156" s="135"/>
      <c r="BHZ156" s="135"/>
      <c r="BIA156" s="135"/>
      <c r="BIB156" s="135"/>
      <c r="BIC156" s="135"/>
      <c r="BID156" s="135"/>
      <c r="BIE156" s="135"/>
      <c r="BIF156" s="135"/>
      <c r="BIG156" s="135"/>
      <c r="BIH156" s="135"/>
      <c r="BII156" s="135"/>
      <c r="BIJ156" s="135"/>
      <c r="BIK156" s="135"/>
      <c r="BIL156" s="135"/>
      <c r="BIM156" s="135"/>
      <c r="BIN156" s="135"/>
      <c r="BIO156" s="135"/>
      <c r="BIP156" s="135"/>
      <c r="BIQ156" s="135"/>
      <c r="BIR156" s="135"/>
      <c r="BIS156" s="135"/>
      <c r="BIT156" s="135"/>
      <c r="BIU156" s="135"/>
      <c r="BIV156" s="135"/>
      <c r="BIW156" s="135"/>
      <c r="BIX156" s="135"/>
      <c r="BIY156" s="135"/>
      <c r="BIZ156" s="135"/>
      <c r="BJA156" s="135"/>
      <c r="BJB156" s="135"/>
      <c r="BJC156" s="135"/>
      <c r="BJD156" s="135"/>
      <c r="BJE156" s="135"/>
      <c r="BJF156" s="135"/>
      <c r="BJG156" s="135"/>
      <c r="BJH156" s="135"/>
      <c r="BJI156" s="135"/>
      <c r="BJJ156" s="135"/>
      <c r="BJK156" s="135"/>
      <c r="BJL156" s="135"/>
      <c r="BJM156" s="135"/>
      <c r="BJN156" s="135"/>
      <c r="BJO156" s="135"/>
      <c r="BJP156" s="135"/>
      <c r="BJQ156" s="135"/>
      <c r="BJR156" s="135"/>
      <c r="BJS156" s="135"/>
      <c r="BJT156" s="135"/>
      <c r="BJU156" s="135"/>
      <c r="BJV156" s="135"/>
      <c r="BJW156" s="135"/>
      <c r="BJX156" s="135"/>
      <c r="BJY156" s="135"/>
      <c r="BJZ156" s="135"/>
      <c r="BKA156" s="135"/>
      <c r="BKB156" s="135"/>
      <c r="BKC156" s="135"/>
      <c r="BKD156" s="135"/>
      <c r="BKE156" s="135"/>
      <c r="BKF156" s="135"/>
      <c r="BKG156" s="135"/>
      <c r="BKH156" s="135"/>
      <c r="BKI156" s="135"/>
      <c r="BKJ156" s="135"/>
      <c r="BKK156" s="135"/>
      <c r="BKL156" s="135"/>
      <c r="BKM156" s="135"/>
      <c r="BKN156" s="135"/>
      <c r="BKO156" s="135"/>
      <c r="BKP156" s="135"/>
      <c r="BKQ156" s="135"/>
      <c r="BKR156" s="135"/>
      <c r="BKS156" s="135"/>
      <c r="BKT156" s="135"/>
      <c r="BKU156" s="135"/>
      <c r="BKV156" s="135"/>
      <c r="BKW156" s="135"/>
      <c r="BKX156" s="135"/>
      <c r="BKY156" s="135"/>
      <c r="BKZ156" s="135"/>
      <c r="BLA156" s="135"/>
      <c r="BLB156" s="135"/>
      <c r="BLC156" s="135"/>
      <c r="BLD156" s="135"/>
      <c r="BLE156" s="135"/>
      <c r="BLF156" s="135"/>
      <c r="BLG156" s="135"/>
      <c r="BLH156" s="135"/>
      <c r="BLI156" s="135"/>
      <c r="BLJ156" s="135"/>
      <c r="BLK156" s="135"/>
      <c r="BLL156" s="135"/>
      <c r="BLM156" s="135"/>
      <c r="BLN156" s="135"/>
      <c r="BLO156" s="135"/>
      <c r="BLP156" s="135"/>
      <c r="BLQ156" s="135"/>
      <c r="BLR156" s="135"/>
      <c r="BLS156" s="135"/>
      <c r="BLT156" s="135"/>
      <c r="BLU156" s="135"/>
      <c r="BLV156" s="135"/>
      <c r="BLW156" s="135"/>
      <c r="BLX156" s="135"/>
      <c r="BLY156" s="135"/>
      <c r="BLZ156" s="135"/>
      <c r="BMA156" s="135"/>
      <c r="BMB156" s="135"/>
      <c r="BMC156" s="135"/>
      <c r="BMD156" s="135"/>
      <c r="BME156" s="135"/>
      <c r="BMF156" s="135"/>
      <c r="BMG156" s="135"/>
      <c r="BMH156" s="135"/>
      <c r="BMI156" s="135"/>
      <c r="BMJ156" s="135"/>
      <c r="BMK156" s="135"/>
      <c r="BML156" s="135"/>
      <c r="BMM156" s="135"/>
      <c r="BMN156" s="135"/>
      <c r="BMO156" s="135"/>
      <c r="BMP156" s="135"/>
      <c r="BMQ156" s="135"/>
      <c r="BMR156" s="135"/>
      <c r="BMS156" s="135"/>
      <c r="BMT156" s="135"/>
      <c r="BMU156" s="135"/>
      <c r="BMV156" s="135"/>
      <c r="BMW156" s="135"/>
      <c r="BMX156" s="135"/>
      <c r="BMY156" s="135"/>
      <c r="BMZ156" s="135"/>
      <c r="BNA156" s="135"/>
      <c r="BNB156" s="135"/>
      <c r="BNC156" s="135"/>
      <c r="BND156" s="135"/>
      <c r="BNE156" s="135"/>
      <c r="BNF156" s="135"/>
      <c r="BNG156" s="135"/>
      <c r="BNH156" s="135"/>
      <c r="BNI156" s="135"/>
      <c r="BNJ156" s="135"/>
      <c r="BNK156" s="135"/>
      <c r="BNL156" s="135"/>
      <c r="BNM156" s="135"/>
      <c r="BNN156" s="135"/>
      <c r="BNO156" s="135"/>
      <c r="BNP156" s="135"/>
      <c r="BNQ156" s="135"/>
      <c r="BNR156" s="135"/>
      <c r="BNS156" s="135"/>
      <c r="BNT156" s="135"/>
      <c r="BNU156" s="135"/>
      <c r="BNV156" s="135"/>
      <c r="BNW156" s="135"/>
      <c r="BNX156" s="135"/>
      <c r="BNY156" s="135"/>
      <c r="BNZ156" s="135"/>
      <c r="BOA156" s="135"/>
      <c r="BOB156" s="135"/>
      <c r="BOC156" s="135"/>
      <c r="BOD156" s="135"/>
      <c r="BOE156" s="135"/>
      <c r="BOF156" s="135"/>
      <c r="BOG156" s="135"/>
      <c r="BOH156" s="135"/>
      <c r="BOI156" s="135"/>
      <c r="BOJ156" s="135"/>
      <c r="BOK156" s="135"/>
      <c r="BOL156" s="135"/>
      <c r="BOM156" s="135"/>
      <c r="BON156" s="135"/>
      <c r="BOO156" s="135"/>
      <c r="BOP156" s="135"/>
      <c r="BOQ156" s="135"/>
      <c r="BOR156" s="135"/>
      <c r="BOS156" s="135"/>
      <c r="BOT156" s="135"/>
      <c r="BOU156" s="135"/>
      <c r="BOV156" s="135"/>
      <c r="BOW156" s="135"/>
      <c r="BOX156" s="135"/>
      <c r="BOY156" s="135"/>
      <c r="BOZ156" s="135"/>
      <c r="BPA156" s="135"/>
      <c r="BPB156" s="135"/>
      <c r="BPC156" s="135"/>
      <c r="BPD156" s="135"/>
      <c r="BPE156" s="135"/>
      <c r="BPF156" s="135"/>
      <c r="BPG156" s="135"/>
      <c r="BPH156" s="135"/>
      <c r="BPI156" s="135"/>
      <c r="BPJ156" s="135"/>
      <c r="BPK156" s="135"/>
      <c r="BPL156" s="135"/>
      <c r="BPM156" s="135"/>
      <c r="BPN156" s="135"/>
      <c r="BPO156" s="135"/>
      <c r="BPP156" s="135"/>
      <c r="BPQ156" s="135"/>
      <c r="BPR156" s="135"/>
      <c r="BPS156" s="135"/>
      <c r="BPT156" s="135"/>
      <c r="BPU156" s="135"/>
      <c r="BPV156" s="135"/>
      <c r="BPW156" s="135"/>
      <c r="BPX156" s="135"/>
      <c r="BPY156" s="135"/>
      <c r="BPZ156" s="135"/>
      <c r="BQA156" s="135"/>
      <c r="BQB156" s="135"/>
      <c r="BQC156" s="135"/>
      <c r="BQD156" s="135"/>
      <c r="BQE156" s="135"/>
      <c r="BQF156" s="135"/>
      <c r="BQG156" s="135"/>
      <c r="BQH156" s="135"/>
      <c r="BQI156" s="135"/>
      <c r="BQJ156" s="135"/>
      <c r="BQK156" s="135"/>
      <c r="BQL156" s="135"/>
      <c r="BQM156" s="135"/>
      <c r="BQN156" s="135"/>
      <c r="BQO156" s="135"/>
      <c r="BQP156" s="135"/>
      <c r="BQQ156" s="135"/>
      <c r="BQR156" s="135"/>
      <c r="BQS156" s="135"/>
      <c r="BQT156" s="135"/>
      <c r="BQU156" s="135"/>
      <c r="BQV156" s="135"/>
      <c r="BQW156" s="135"/>
      <c r="BQX156" s="135"/>
      <c r="BQY156" s="135"/>
      <c r="BQZ156" s="135"/>
      <c r="BRA156" s="135"/>
      <c r="BRB156" s="135"/>
      <c r="BRC156" s="135"/>
      <c r="BRD156" s="135"/>
      <c r="BRE156" s="135"/>
      <c r="BRF156" s="135"/>
      <c r="BRG156" s="135"/>
      <c r="BRH156" s="135"/>
      <c r="BRI156" s="135"/>
      <c r="BRJ156" s="135"/>
      <c r="BRK156" s="135"/>
      <c r="BRL156" s="135"/>
      <c r="BRM156" s="135"/>
      <c r="BRN156" s="135"/>
      <c r="BRO156" s="135"/>
      <c r="BRP156" s="135"/>
      <c r="BRQ156" s="135"/>
      <c r="BRR156" s="135"/>
      <c r="BRS156" s="135"/>
      <c r="BRT156" s="135"/>
      <c r="BRU156" s="135"/>
      <c r="BRV156" s="135"/>
      <c r="BRW156" s="135"/>
      <c r="BRX156" s="135"/>
      <c r="BRY156" s="135"/>
      <c r="BRZ156" s="135"/>
      <c r="BSA156" s="135"/>
      <c r="BSB156" s="135"/>
      <c r="BSC156" s="135"/>
      <c r="BSD156" s="135"/>
      <c r="BSE156" s="135"/>
      <c r="BSF156" s="135"/>
      <c r="BSG156" s="135"/>
      <c r="BSH156" s="135"/>
      <c r="BSI156" s="135"/>
      <c r="BSJ156" s="135"/>
      <c r="BSK156" s="135"/>
      <c r="BSL156" s="135"/>
      <c r="BSM156" s="135"/>
      <c r="BSN156" s="135"/>
      <c r="BSO156" s="135"/>
      <c r="BSP156" s="135"/>
      <c r="BSQ156" s="135"/>
      <c r="BSR156" s="135"/>
      <c r="BSS156" s="135"/>
      <c r="BST156" s="135"/>
      <c r="BSU156" s="135"/>
      <c r="BSV156" s="135"/>
      <c r="BSW156" s="135"/>
      <c r="BSX156" s="135"/>
      <c r="BSY156" s="135"/>
      <c r="BSZ156" s="135"/>
      <c r="BTA156" s="135"/>
      <c r="BTB156" s="135"/>
      <c r="BTC156" s="135"/>
      <c r="BTD156" s="135"/>
      <c r="BTE156" s="135"/>
      <c r="BTF156" s="135"/>
      <c r="BTG156" s="135"/>
      <c r="BTH156" s="135"/>
      <c r="BTI156" s="135"/>
      <c r="BTJ156" s="135"/>
      <c r="BTK156" s="135"/>
      <c r="BTL156" s="135"/>
      <c r="BTM156" s="135"/>
      <c r="BTN156" s="135"/>
      <c r="BTO156" s="135"/>
      <c r="BTP156" s="135"/>
      <c r="BTQ156" s="135"/>
      <c r="BTR156" s="135"/>
      <c r="BTS156" s="135"/>
      <c r="BTT156" s="135"/>
      <c r="BTU156" s="135"/>
      <c r="BTV156" s="135"/>
      <c r="BTW156" s="135"/>
      <c r="BTX156" s="135"/>
      <c r="BTY156" s="135"/>
      <c r="BTZ156" s="135"/>
      <c r="BUA156" s="135"/>
      <c r="BUB156" s="135"/>
      <c r="BUC156" s="135"/>
      <c r="BUD156" s="135"/>
      <c r="BUE156" s="135"/>
      <c r="BUF156" s="135"/>
      <c r="BUG156" s="135"/>
      <c r="BUH156" s="135"/>
      <c r="BUI156" s="135"/>
      <c r="BUJ156" s="135"/>
      <c r="BUK156" s="135"/>
      <c r="BUL156" s="135"/>
      <c r="BUM156" s="135"/>
      <c r="BUN156" s="135"/>
      <c r="BUO156" s="135"/>
      <c r="BUP156" s="135"/>
      <c r="BUQ156" s="135"/>
      <c r="BUR156" s="135"/>
      <c r="BUS156" s="135"/>
      <c r="BUT156" s="135"/>
      <c r="BUU156" s="135"/>
      <c r="BUV156" s="135"/>
      <c r="BUW156" s="135"/>
      <c r="BUX156" s="135"/>
      <c r="BUY156" s="135"/>
      <c r="BUZ156" s="135"/>
      <c r="BVA156" s="135"/>
      <c r="BVB156" s="135"/>
      <c r="BVC156" s="135"/>
      <c r="BVD156" s="135"/>
      <c r="BVE156" s="135"/>
      <c r="BVF156" s="135"/>
      <c r="BVG156" s="135"/>
      <c r="BVH156" s="135"/>
      <c r="BVI156" s="135"/>
      <c r="BVJ156" s="135"/>
      <c r="BVK156" s="135"/>
      <c r="BVL156" s="135"/>
      <c r="BVM156" s="135"/>
      <c r="BVN156" s="135"/>
      <c r="BVO156" s="135"/>
      <c r="BVP156" s="135"/>
      <c r="BVQ156" s="135"/>
      <c r="BVR156" s="135"/>
      <c r="BVS156" s="135"/>
      <c r="BVT156" s="135"/>
      <c r="BVU156" s="135"/>
      <c r="BVV156" s="135"/>
      <c r="BVW156" s="135"/>
      <c r="BVX156" s="135"/>
      <c r="BVY156" s="135"/>
      <c r="BVZ156" s="135"/>
      <c r="BWA156" s="135"/>
      <c r="BWB156" s="135"/>
      <c r="BWC156" s="135"/>
      <c r="BWD156" s="135"/>
      <c r="BWE156" s="135"/>
      <c r="BWF156" s="135"/>
      <c r="BWG156" s="135"/>
      <c r="BWH156" s="135"/>
      <c r="BWI156" s="135"/>
      <c r="BWJ156" s="135"/>
      <c r="BWK156" s="135"/>
      <c r="BWL156" s="135"/>
      <c r="BWM156" s="135"/>
      <c r="BWN156" s="135"/>
      <c r="BWO156" s="135"/>
      <c r="BWP156" s="135"/>
      <c r="BWQ156" s="135"/>
      <c r="BWR156" s="135"/>
      <c r="BWS156" s="135"/>
      <c r="BWT156" s="135"/>
      <c r="BWU156" s="135"/>
      <c r="BWV156" s="135"/>
      <c r="BWW156" s="135"/>
      <c r="BWX156" s="135"/>
      <c r="BWY156" s="135"/>
      <c r="BWZ156" s="135"/>
      <c r="BXA156" s="135"/>
      <c r="BXB156" s="135"/>
      <c r="BXC156" s="135"/>
      <c r="BXD156" s="135"/>
      <c r="BXE156" s="135"/>
      <c r="BXF156" s="135"/>
      <c r="BXG156" s="135"/>
      <c r="BXH156" s="135"/>
      <c r="BXI156" s="135"/>
      <c r="BXJ156" s="135"/>
      <c r="BXK156" s="135"/>
      <c r="BXL156" s="135"/>
      <c r="BXM156" s="135"/>
      <c r="BXN156" s="135"/>
      <c r="BXO156" s="135"/>
      <c r="BXP156" s="135"/>
      <c r="BXQ156" s="135"/>
      <c r="BXR156" s="135"/>
      <c r="BXS156" s="135"/>
      <c r="BXT156" s="135"/>
      <c r="BXU156" s="135"/>
      <c r="BXV156" s="135"/>
      <c r="BXW156" s="135"/>
      <c r="BXX156" s="135"/>
      <c r="BXY156" s="135"/>
      <c r="BXZ156" s="135"/>
      <c r="BYA156" s="135"/>
      <c r="BYB156" s="135"/>
      <c r="BYC156" s="135"/>
      <c r="BYD156" s="135"/>
      <c r="BYE156" s="135"/>
      <c r="BYF156" s="135"/>
      <c r="BYG156" s="135"/>
      <c r="BYH156" s="135"/>
      <c r="BYI156" s="135"/>
      <c r="BYJ156" s="135"/>
      <c r="BYK156" s="135"/>
      <c r="BYL156" s="135"/>
      <c r="BYM156" s="135"/>
      <c r="BYN156" s="135"/>
      <c r="BYO156" s="135"/>
      <c r="BYP156" s="135"/>
      <c r="BYQ156" s="135"/>
      <c r="BYR156" s="135"/>
      <c r="BYS156" s="135"/>
      <c r="BYT156" s="135"/>
      <c r="BYU156" s="135"/>
      <c r="BYV156" s="135"/>
      <c r="BYW156" s="135"/>
      <c r="BYX156" s="135"/>
      <c r="BYY156" s="135"/>
      <c r="BYZ156" s="135"/>
      <c r="BZA156" s="135"/>
      <c r="BZB156" s="135"/>
      <c r="BZC156" s="135"/>
      <c r="BZD156" s="135"/>
      <c r="BZE156" s="135"/>
      <c r="BZF156" s="135"/>
      <c r="BZG156" s="135"/>
      <c r="BZH156" s="135"/>
      <c r="BZI156" s="135"/>
      <c r="BZJ156" s="135"/>
      <c r="BZK156" s="135"/>
      <c r="BZL156" s="135"/>
      <c r="BZM156" s="135"/>
      <c r="BZN156" s="135"/>
      <c r="BZO156" s="135"/>
      <c r="BZP156" s="135"/>
      <c r="BZQ156" s="135"/>
      <c r="BZR156" s="135"/>
      <c r="BZS156" s="135"/>
      <c r="BZT156" s="135"/>
      <c r="BZU156" s="135"/>
      <c r="BZV156" s="135"/>
      <c r="BZW156" s="135"/>
      <c r="BZX156" s="135"/>
      <c r="BZY156" s="135"/>
      <c r="BZZ156" s="135"/>
      <c r="CAA156" s="135"/>
      <c r="CAB156" s="135"/>
      <c r="CAC156" s="135"/>
      <c r="CAD156" s="135"/>
      <c r="CAE156" s="135"/>
      <c r="CAF156" s="135"/>
      <c r="CAG156" s="135"/>
      <c r="CAH156" s="135"/>
      <c r="CAI156" s="135"/>
      <c r="CAJ156" s="135"/>
      <c r="CAK156" s="135"/>
      <c r="CAL156" s="135"/>
      <c r="CAM156" s="135"/>
      <c r="CAN156" s="135"/>
      <c r="CAO156" s="135"/>
      <c r="CAP156" s="135"/>
      <c r="CAQ156" s="135"/>
      <c r="CAR156" s="135"/>
      <c r="CAS156" s="135"/>
      <c r="CAT156" s="135"/>
      <c r="CAU156" s="135"/>
      <c r="CAV156" s="135"/>
      <c r="CAW156" s="135"/>
      <c r="CAX156" s="135"/>
      <c r="CAY156" s="135"/>
      <c r="CAZ156" s="135"/>
      <c r="CBA156" s="135"/>
      <c r="CBB156" s="135"/>
      <c r="CBC156" s="135"/>
      <c r="CBD156" s="135"/>
      <c r="CBE156" s="135"/>
      <c r="CBF156" s="135"/>
      <c r="CBG156" s="135"/>
      <c r="CBH156" s="135"/>
      <c r="CBI156" s="135"/>
      <c r="CBJ156" s="135"/>
      <c r="CBK156" s="135"/>
      <c r="CBL156" s="135"/>
      <c r="CBM156" s="135"/>
      <c r="CBN156" s="135"/>
      <c r="CBO156" s="135"/>
      <c r="CBP156" s="135"/>
      <c r="CBQ156" s="135"/>
      <c r="CBR156" s="135"/>
      <c r="CBS156" s="135"/>
      <c r="CBT156" s="135"/>
      <c r="CBU156" s="135"/>
      <c r="CBV156" s="135"/>
      <c r="CBW156" s="135"/>
      <c r="CBX156" s="135"/>
    </row>
    <row r="157" spans="1:2104" s="142" customFormat="1">
      <c r="A157" s="144"/>
      <c r="B157" s="143"/>
      <c r="C157" s="143"/>
      <c r="D157" s="143"/>
      <c r="E157" s="145"/>
      <c r="F157" s="145"/>
      <c r="G157" s="143"/>
      <c r="H157" s="143"/>
      <c r="I157" s="143"/>
      <c r="J157" s="143"/>
      <c r="ACR157" s="136"/>
      <c r="ACS157" s="136"/>
      <c r="ACT157" s="136"/>
      <c r="ACU157" s="136"/>
      <c r="ACV157" s="136"/>
      <c r="ACW157" s="136"/>
      <c r="ACX157" s="136"/>
      <c r="ACY157" s="136"/>
      <c r="ACZ157" s="136"/>
      <c r="ADA157" s="136"/>
      <c r="ADB157" s="136"/>
      <c r="ADC157" s="136"/>
      <c r="ADD157" s="136"/>
      <c r="ADE157" s="136"/>
      <c r="ADF157" s="136"/>
      <c r="ADG157" s="136"/>
      <c r="ADH157" s="136"/>
      <c r="ADI157" s="136"/>
      <c r="ADJ157" s="136"/>
      <c r="ADK157" s="136"/>
      <c r="ADL157" s="136"/>
      <c r="ADM157" s="136"/>
      <c r="ADN157" s="136"/>
      <c r="ADO157" s="136"/>
      <c r="ADP157" s="136"/>
      <c r="ADQ157" s="136"/>
      <c r="ADR157" s="136"/>
      <c r="ADS157" s="136"/>
      <c r="ADT157" s="136"/>
      <c r="ADU157" s="136"/>
      <c r="ADV157" s="136"/>
      <c r="ADW157" s="136"/>
      <c r="ADX157" s="136"/>
      <c r="ADY157" s="136"/>
      <c r="ADZ157" s="136"/>
      <c r="AEA157" s="136"/>
      <c r="AEB157" s="136"/>
      <c r="AEC157" s="136"/>
      <c r="AED157" s="136"/>
      <c r="AEE157" s="136"/>
      <c r="AEF157" s="136"/>
      <c r="AEG157" s="136"/>
      <c r="AEH157" s="136"/>
      <c r="AEI157" s="136"/>
      <c r="AEJ157" s="136"/>
      <c r="AEK157" s="136"/>
      <c r="AEL157" s="136"/>
      <c r="AEM157" s="136"/>
      <c r="AEN157" s="136"/>
      <c r="AEO157" s="136"/>
      <c r="AEP157" s="136"/>
      <c r="AEQ157" s="136"/>
      <c r="AER157" s="136"/>
      <c r="AES157" s="136"/>
      <c r="AET157" s="136"/>
      <c r="AEU157" s="136"/>
      <c r="AEV157" s="136"/>
      <c r="AEW157" s="136"/>
      <c r="AEX157" s="136"/>
      <c r="AEY157" s="136"/>
      <c r="AEZ157" s="136"/>
      <c r="AFA157" s="136"/>
      <c r="AFB157" s="136"/>
      <c r="AFC157" s="136"/>
      <c r="AFD157" s="136"/>
      <c r="AFE157" s="136"/>
      <c r="AFF157" s="136"/>
      <c r="AFG157" s="136"/>
      <c r="AFH157" s="136"/>
      <c r="AFI157" s="136"/>
      <c r="AFJ157" s="136"/>
      <c r="AFK157" s="136"/>
      <c r="AFL157" s="136"/>
      <c r="AFM157" s="136"/>
      <c r="AFN157" s="136"/>
      <c r="AFO157" s="136"/>
      <c r="AFP157" s="136"/>
      <c r="AFQ157" s="136"/>
      <c r="AFR157" s="136"/>
      <c r="AFS157" s="136"/>
      <c r="AFT157" s="136"/>
      <c r="AFU157" s="136"/>
      <c r="AFV157" s="136"/>
      <c r="AFW157" s="136"/>
      <c r="AFX157" s="136"/>
      <c r="AFY157" s="136"/>
      <c r="AFZ157" s="136"/>
      <c r="AGA157" s="136"/>
      <c r="AGB157" s="136"/>
      <c r="AGC157" s="136"/>
      <c r="AGD157" s="136"/>
      <c r="AGE157" s="136"/>
      <c r="AGF157" s="136"/>
      <c r="AGG157" s="136"/>
      <c r="AGH157" s="136"/>
      <c r="AGI157" s="136"/>
      <c r="AGJ157" s="136"/>
      <c r="AGK157" s="136"/>
      <c r="AGL157" s="136"/>
      <c r="AGM157" s="136"/>
      <c r="AGN157" s="136"/>
      <c r="AGO157" s="136"/>
      <c r="AGP157" s="136"/>
      <c r="AGQ157" s="136"/>
      <c r="AGR157" s="136"/>
      <c r="AGS157" s="136"/>
      <c r="AGT157" s="136"/>
      <c r="AGU157" s="136"/>
      <c r="AGV157" s="136"/>
      <c r="AGW157" s="136"/>
      <c r="AGX157" s="136"/>
      <c r="AGY157" s="136"/>
      <c r="AGZ157" s="136"/>
      <c r="AHA157" s="136"/>
      <c r="AHB157" s="136"/>
      <c r="AHC157" s="136"/>
      <c r="AHD157" s="136"/>
      <c r="AHE157" s="136"/>
      <c r="AHF157" s="136"/>
      <c r="AHG157" s="136"/>
      <c r="AHH157" s="136"/>
      <c r="AHI157" s="136"/>
      <c r="AHJ157" s="136"/>
      <c r="AHK157" s="136"/>
      <c r="AHL157" s="136"/>
      <c r="AHM157" s="136"/>
      <c r="AHN157" s="136"/>
      <c r="AHO157" s="136"/>
      <c r="AHP157" s="136"/>
      <c r="AHQ157" s="136"/>
      <c r="AHR157" s="136"/>
      <c r="AHS157" s="136"/>
      <c r="AHT157" s="136"/>
      <c r="AHU157" s="136"/>
      <c r="AHV157" s="136"/>
      <c r="AHW157" s="136"/>
      <c r="AHX157" s="136"/>
      <c r="AHY157" s="136"/>
      <c r="AHZ157" s="136"/>
      <c r="AIA157" s="136"/>
      <c r="AIB157" s="136"/>
      <c r="AIC157" s="136"/>
      <c r="AID157" s="136"/>
      <c r="AIE157" s="136"/>
      <c r="AIF157" s="136"/>
      <c r="AIG157" s="136"/>
      <c r="AIH157" s="136"/>
      <c r="AII157" s="136"/>
      <c r="AIJ157" s="136"/>
      <c r="AIK157" s="136"/>
      <c r="AIL157" s="136"/>
      <c r="AIM157" s="136"/>
      <c r="AIN157" s="136"/>
      <c r="AIO157" s="136"/>
      <c r="AIP157" s="136"/>
      <c r="AIQ157" s="136"/>
      <c r="AIR157" s="136"/>
      <c r="AIS157" s="136"/>
      <c r="AIT157" s="136"/>
      <c r="AIU157" s="136"/>
      <c r="AIV157" s="136"/>
      <c r="AIW157" s="136"/>
      <c r="AIX157" s="136"/>
      <c r="AIY157" s="136"/>
      <c r="AIZ157" s="136"/>
      <c r="AJA157" s="136"/>
      <c r="AJB157" s="136"/>
      <c r="AJC157" s="136"/>
      <c r="AJD157" s="136"/>
      <c r="AJE157" s="136"/>
      <c r="AJF157" s="136"/>
      <c r="AJG157" s="136"/>
      <c r="AJH157" s="136"/>
      <c r="AJI157" s="136"/>
      <c r="AJJ157" s="136"/>
      <c r="AJK157" s="136"/>
      <c r="AJL157" s="136"/>
      <c r="AJM157" s="136"/>
      <c r="AJN157" s="136"/>
      <c r="AJO157" s="136"/>
      <c r="AJP157" s="136"/>
      <c r="AJQ157" s="136"/>
      <c r="AJR157" s="136"/>
      <c r="AJS157" s="136"/>
      <c r="AJT157" s="136"/>
      <c r="AJU157" s="136"/>
      <c r="AJV157" s="136"/>
      <c r="AJW157" s="136"/>
      <c r="AJX157" s="136"/>
      <c r="AJY157" s="136"/>
      <c r="AJZ157" s="136"/>
      <c r="AKA157" s="136"/>
      <c r="AKB157" s="136"/>
      <c r="AKC157" s="136"/>
      <c r="AKD157" s="136"/>
      <c r="AKE157" s="136"/>
      <c r="AKF157" s="136"/>
      <c r="AKG157" s="136"/>
      <c r="AKH157" s="136"/>
      <c r="AKI157" s="136"/>
      <c r="AKJ157" s="136"/>
      <c r="AKK157" s="136"/>
      <c r="AKL157" s="136"/>
      <c r="AKM157" s="136"/>
      <c r="AKN157" s="136"/>
      <c r="AKO157" s="136"/>
      <c r="AKP157" s="136"/>
      <c r="AKQ157" s="136"/>
      <c r="AKR157" s="136"/>
      <c r="AKS157" s="136"/>
      <c r="AKT157" s="136"/>
      <c r="AKU157" s="136"/>
      <c r="AKV157" s="136"/>
      <c r="AKW157" s="136"/>
      <c r="AKX157" s="136"/>
      <c r="AKY157" s="136"/>
      <c r="AKZ157" s="136"/>
      <c r="ALA157" s="136"/>
      <c r="ALB157" s="136"/>
      <c r="ALC157" s="136"/>
      <c r="ALD157" s="136"/>
      <c r="ALE157" s="136"/>
      <c r="ALF157" s="136"/>
      <c r="ALG157" s="136"/>
      <c r="ALH157" s="136"/>
      <c r="ALI157" s="136"/>
      <c r="ALJ157" s="136"/>
      <c r="ALK157" s="136"/>
      <c r="ALL157" s="136"/>
      <c r="ALM157" s="136"/>
      <c r="ALN157" s="136"/>
      <c r="ALO157" s="136"/>
      <c r="ALP157" s="136"/>
      <c r="ALQ157" s="136"/>
      <c r="ALR157" s="136"/>
      <c r="ALS157" s="136"/>
      <c r="ALT157" s="136"/>
      <c r="ALU157" s="136"/>
      <c r="ALV157" s="136"/>
      <c r="ALW157" s="136"/>
      <c r="ALX157" s="136"/>
      <c r="ALY157" s="136"/>
      <c r="ALZ157" s="136"/>
      <c r="AMA157" s="136"/>
      <c r="AMB157" s="136"/>
      <c r="AMC157" s="136"/>
      <c r="AMD157" s="136"/>
      <c r="AME157" s="136"/>
      <c r="AMF157" s="136"/>
      <c r="AMG157" s="136"/>
      <c r="AMH157" s="136"/>
      <c r="AMI157" s="136"/>
      <c r="AMJ157" s="136"/>
      <c r="AMK157" s="136"/>
      <c r="AML157" s="136"/>
      <c r="AMM157" s="136"/>
      <c r="AMN157" s="136"/>
      <c r="AMO157" s="136"/>
      <c r="AMP157" s="136"/>
      <c r="AMQ157" s="136"/>
      <c r="AMR157" s="136"/>
      <c r="AMS157" s="136"/>
      <c r="AMT157" s="136"/>
      <c r="AMU157" s="136"/>
      <c r="AMV157" s="136"/>
      <c r="AMW157" s="136"/>
      <c r="AMX157" s="136"/>
      <c r="AMY157" s="136"/>
      <c r="AMZ157" s="136"/>
      <c r="ANA157" s="136"/>
      <c r="ANB157" s="136"/>
      <c r="ANC157" s="136"/>
      <c r="AND157" s="136"/>
      <c r="ANE157" s="136"/>
      <c r="ANF157" s="136"/>
      <c r="ANG157" s="136"/>
      <c r="ANH157" s="136"/>
      <c r="ANI157" s="136"/>
      <c r="ANJ157" s="136"/>
      <c r="ANK157" s="136"/>
      <c r="ANL157" s="136"/>
      <c r="ANM157" s="136"/>
      <c r="ANN157" s="136"/>
      <c r="ANO157" s="136"/>
      <c r="ANP157" s="136"/>
      <c r="ANQ157" s="136"/>
      <c r="ANR157" s="136"/>
      <c r="ANS157" s="136"/>
      <c r="ANT157" s="136"/>
      <c r="ANU157" s="136"/>
      <c r="ANV157" s="136"/>
      <c r="ANW157" s="136"/>
      <c r="ANX157" s="136"/>
      <c r="ANY157" s="136"/>
      <c r="ANZ157" s="136"/>
      <c r="AOA157" s="136"/>
      <c r="AOB157" s="136"/>
      <c r="AOC157" s="136"/>
      <c r="AOD157" s="136"/>
      <c r="AOE157" s="136"/>
      <c r="AOF157" s="136"/>
      <c r="AOG157" s="136"/>
      <c r="AOH157" s="136"/>
      <c r="AOI157" s="136"/>
      <c r="AOJ157" s="136"/>
      <c r="AOK157" s="136"/>
      <c r="AOL157" s="136"/>
      <c r="AOM157" s="136"/>
      <c r="AON157" s="136"/>
      <c r="AOO157" s="136"/>
      <c r="AOP157" s="136"/>
      <c r="AOQ157" s="136"/>
      <c r="AOR157" s="136"/>
      <c r="AOS157" s="136"/>
      <c r="AOT157" s="136"/>
      <c r="AOU157" s="136"/>
      <c r="AOV157" s="136"/>
      <c r="AOW157" s="136"/>
      <c r="AOX157" s="136"/>
      <c r="AOY157" s="136"/>
      <c r="AOZ157" s="136"/>
      <c r="APA157" s="136"/>
      <c r="APB157" s="136"/>
      <c r="APC157" s="136"/>
      <c r="APD157" s="136"/>
      <c r="APE157" s="136"/>
      <c r="APF157" s="136"/>
      <c r="APG157" s="136"/>
      <c r="APH157" s="136"/>
      <c r="API157" s="136"/>
      <c r="APJ157" s="136"/>
      <c r="APK157" s="136"/>
      <c r="APL157" s="136"/>
      <c r="APM157" s="136"/>
      <c r="APN157" s="136"/>
      <c r="APO157" s="136"/>
      <c r="APP157" s="136"/>
      <c r="APQ157" s="136"/>
      <c r="APR157" s="136"/>
      <c r="APS157" s="136"/>
      <c r="APT157" s="136"/>
      <c r="APU157" s="136"/>
      <c r="APV157" s="136"/>
      <c r="APW157" s="136"/>
      <c r="APX157" s="136"/>
      <c r="APY157" s="136"/>
      <c r="APZ157" s="136"/>
      <c r="AQA157" s="136"/>
      <c r="AQB157" s="136"/>
      <c r="AQC157" s="136"/>
      <c r="AQD157" s="136"/>
      <c r="AQE157" s="136"/>
      <c r="AQF157" s="136"/>
      <c r="AQG157" s="136"/>
      <c r="AQH157" s="136"/>
      <c r="AQI157" s="136"/>
      <c r="AQJ157" s="136"/>
      <c r="AQK157" s="136"/>
      <c r="AQL157" s="136"/>
      <c r="AQM157" s="136"/>
      <c r="AQN157" s="136"/>
      <c r="AQO157" s="136"/>
      <c r="AQP157" s="136"/>
      <c r="AQQ157" s="136"/>
      <c r="AQR157" s="136"/>
      <c r="AQS157" s="136"/>
      <c r="AQT157" s="136"/>
      <c r="AQU157" s="136"/>
      <c r="AQV157" s="136"/>
      <c r="AQW157" s="136"/>
      <c r="AQX157" s="136"/>
      <c r="AQY157" s="136"/>
      <c r="AQZ157" s="136"/>
      <c r="ARA157" s="136"/>
      <c r="ARB157" s="136"/>
      <c r="ARC157" s="136"/>
      <c r="ARD157" s="136"/>
      <c r="ARE157" s="136"/>
      <c r="ARF157" s="136"/>
      <c r="ARG157" s="136"/>
      <c r="ARH157" s="136"/>
      <c r="ARI157" s="136"/>
      <c r="ARJ157" s="136"/>
      <c r="ARK157" s="136"/>
      <c r="ARL157" s="136"/>
      <c r="ARM157" s="136"/>
      <c r="ARN157" s="136"/>
      <c r="ARO157" s="136"/>
      <c r="ARP157" s="136"/>
      <c r="ARQ157" s="136"/>
      <c r="ARR157" s="136"/>
      <c r="ARS157" s="136"/>
      <c r="ART157" s="136"/>
      <c r="ARU157" s="136"/>
      <c r="ARV157" s="136"/>
      <c r="ARW157" s="136"/>
      <c r="ARX157" s="136"/>
      <c r="ARY157" s="136"/>
      <c r="ARZ157" s="136"/>
      <c r="ASA157" s="136"/>
      <c r="ASB157" s="136"/>
      <c r="ASC157" s="136"/>
      <c r="ASD157" s="136"/>
      <c r="ASE157" s="136"/>
      <c r="ASF157" s="136"/>
      <c r="ASG157" s="136"/>
      <c r="ASH157" s="136"/>
      <c r="ASI157" s="136"/>
      <c r="ASJ157" s="136"/>
      <c r="ASK157" s="136"/>
      <c r="ASL157" s="136"/>
      <c r="ASM157" s="136"/>
      <c r="ASN157" s="136"/>
      <c r="ASO157" s="136"/>
      <c r="ASP157" s="136"/>
      <c r="ASQ157" s="136"/>
      <c r="ASR157" s="136"/>
      <c r="ASS157" s="136"/>
      <c r="AST157" s="136"/>
      <c r="ASU157" s="136"/>
      <c r="ASV157" s="136"/>
      <c r="ASW157" s="136"/>
      <c r="ASX157" s="136"/>
      <c r="ASY157" s="136"/>
      <c r="ASZ157" s="136"/>
      <c r="ATA157" s="136"/>
      <c r="ATB157" s="136"/>
      <c r="ATC157" s="136"/>
      <c r="ATD157" s="136"/>
      <c r="ATE157" s="136"/>
      <c r="ATF157" s="136"/>
      <c r="ATG157" s="136"/>
      <c r="ATH157" s="136"/>
      <c r="ATI157" s="136"/>
      <c r="ATJ157" s="136"/>
      <c r="ATK157" s="136"/>
      <c r="ATL157" s="136"/>
      <c r="ATM157" s="136"/>
      <c r="ATN157" s="136"/>
      <c r="ATO157" s="136"/>
      <c r="ATP157" s="136"/>
      <c r="ATQ157" s="136"/>
      <c r="ATR157" s="136"/>
      <c r="ATS157" s="136"/>
      <c r="ATT157" s="136"/>
      <c r="ATU157" s="136"/>
      <c r="ATV157" s="136"/>
      <c r="ATW157" s="136"/>
      <c r="ATX157" s="136"/>
      <c r="ATY157" s="135"/>
      <c r="ATZ157" s="135"/>
      <c r="AUA157" s="135"/>
      <c r="AUB157" s="135"/>
      <c r="AUC157" s="135"/>
      <c r="AUD157" s="135"/>
      <c r="AUE157" s="135"/>
      <c r="AUF157" s="135"/>
      <c r="AUG157" s="135"/>
      <c r="AUH157" s="135"/>
      <c r="AUI157" s="135"/>
      <c r="AUJ157" s="135"/>
      <c r="AUK157" s="135"/>
      <c r="AUL157" s="135"/>
      <c r="AUM157" s="135"/>
      <c r="AUN157" s="135"/>
      <c r="AUO157" s="135"/>
      <c r="AUP157" s="135"/>
      <c r="AUQ157" s="135"/>
      <c r="AUR157" s="135"/>
      <c r="AUS157" s="135"/>
      <c r="AUT157" s="135"/>
      <c r="AUU157" s="135"/>
      <c r="AUV157" s="135"/>
      <c r="AUW157" s="135"/>
      <c r="AUX157" s="135"/>
      <c r="AUY157" s="135"/>
      <c r="AUZ157" s="135"/>
      <c r="AVA157" s="135"/>
      <c r="AVB157" s="135"/>
      <c r="AVC157" s="135"/>
      <c r="AVD157" s="135"/>
      <c r="AVE157" s="135"/>
      <c r="AVF157" s="135"/>
      <c r="AVG157" s="135"/>
      <c r="AVH157" s="135"/>
      <c r="AVI157" s="135"/>
      <c r="AVJ157" s="135"/>
      <c r="AVK157" s="135"/>
      <c r="AVL157" s="135"/>
      <c r="AVM157" s="135"/>
      <c r="AVN157" s="135"/>
      <c r="AVO157" s="135"/>
      <c r="AVP157" s="135"/>
      <c r="AVQ157" s="135"/>
      <c r="AVR157" s="135"/>
      <c r="AVS157" s="135"/>
      <c r="AVT157" s="135"/>
      <c r="AVU157" s="135"/>
      <c r="AVV157" s="135"/>
      <c r="AVW157" s="135"/>
      <c r="AVX157" s="135"/>
      <c r="AVY157" s="135"/>
      <c r="AVZ157" s="135"/>
      <c r="AWA157" s="135"/>
      <c r="AWB157" s="135"/>
      <c r="AWC157" s="135"/>
      <c r="AWD157" s="135"/>
      <c r="AWE157" s="135"/>
      <c r="AWF157" s="135"/>
      <c r="AWG157" s="135"/>
      <c r="AWH157" s="135"/>
      <c r="AWI157" s="135"/>
      <c r="AWJ157" s="135"/>
      <c r="AWK157" s="135"/>
      <c r="AWL157" s="135"/>
      <c r="AWM157" s="135"/>
      <c r="AWN157" s="135"/>
      <c r="AWO157" s="135"/>
      <c r="AWP157" s="135"/>
      <c r="AWQ157" s="135"/>
      <c r="AWR157" s="135"/>
      <c r="AWS157" s="135"/>
      <c r="AWT157" s="135"/>
      <c r="AWU157" s="135"/>
      <c r="AWV157" s="135"/>
      <c r="AWW157" s="135"/>
      <c r="AWX157" s="135"/>
      <c r="AWY157" s="135"/>
      <c r="AWZ157" s="135"/>
      <c r="AXA157" s="135"/>
      <c r="AXB157" s="135"/>
      <c r="AXC157" s="135"/>
      <c r="AXD157" s="135"/>
      <c r="AXE157" s="135"/>
      <c r="AXF157" s="135"/>
      <c r="AXG157" s="135"/>
      <c r="AXH157" s="135"/>
      <c r="AXI157" s="135"/>
      <c r="AXJ157" s="135"/>
      <c r="AXK157" s="135"/>
      <c r="AXL157" s="135"/>
      <c r="AXM157" s="135"/>
      <c r="AXN157" s="135"/>
      <c r="AXO157" s="135"/>
      <c r="AXP157" s="135"/>
      <c r="AXQ157" s="135"/>
      <c r="AXR157" s="135"/>
      <c r="AXS157" s="135"/>
      <c r="AXT157" s="135"/>
      <c r="AXU157" s="135"/>
      <c r="AXV157" s="135"/>
      <c r="AXW157" s="135"/>
      <c r="AXX157" s="135"/>
      <c r="AXY157" s="135"/>
      <c r="AXZ157" s="135"/>
      <c r="AYA157" s="135"/>
      <c r="AYB157" s="135"/>
      <c r="AYC157" s="135"/>
      <c r="AYD157" s="135"/>
      <c r="AYE157" s="135"/>
      <c r="AYF157" s="135"/>
      <c r="AYG157" s="135"/>
      <c r="AYH157" s="135"/>
      <c r="AYI157" s="135"/>
      <c r="AYJ157" s="135"/>
      <c r="AYK157" s="135"/>
      <c r="AYL157" s="135"/>
      <c r="AYM157" s="135"/>
      <c r="AYN157" s="135"/>
      <c r="AYO157" s="135"/>
      <c r="AYP157" s="135"/>
      <c r="AYQ157" s="135"/>
      <c r="AYR157" s="135"/>
      <c r="AYS157" s="135"/>
      <c r="AYT157" s="135"/>
      <c r="AYU157" s="135"/>
      <c r="AYV157" s="135"/>
      <c r="AYW157" s="135"/>
      <c r="AYX157" s="135"/>
      <c r="AYY157" s="135"/>
      <c r="AYZ157" s="135"/>
      <c r="AZA157" s="135"/>
      <c r="AZB157" s="135"/>
      <c r="AZC157" s="135"/>
      <c r="AZD157" s="135"/>
      <c r="AZE157" s="135"/>
      <c r="AZF157" s="135"/>
      <c r="AZG157" s="135"/>
      <c r="AZH157" s="135"/>
      <c r="AZI157" s="135"/>
      <c r="AZJ157" s="135"/>
      <c r="AZK157" s="135"/>
      <c r="AZL157" s="135"/>
      <c r="AZM157" s="135"/>
      <c r="AZN157" s="135"/>
      <c r="AZO157" s="135"/>
      <c r="AZP157" s="135"/>
      <c r="AZQ157" s="135"/>
      <c r="AZR157" s="135"/>
      <c r="AZS157" s="135"/>
      <c r="AZT157" s="135"/>
      <c r="AZU157" s="135"/>
      <c r="AZV157" s="135"/>
      <c r="AZW157" s="135"/>
      <c r="AZX157" s="135"/>
      <c r="AZY157" s="135"/>
      <c r="AZZ157" s="135"/>
      <c r="BAA157" s="135"/>
      <c r="BAB157" s="135"/>
      <c r="BAC157" s="135"/>
      <c r="BAD157" s="135"/>
      <c r="BAE157" s="135"/>
      <c r="BAF157" s="135"/>
      <c r="BAG157" s="135"/>
      <c r="BAH157" s="135"/>
      <c r="BAI157" s="135"/>
      <c r="BAJ157" s="135"/>
      <c r="BAK157" s="135"/>
      <c r="BAL157" s="135"/>
      <c r="BAM157" s="135"/>
      <c r="BAN157" s="135"/>
      <c r="BAO157" s="135"/>
      <c r="BAP157" s="135"/>
      <c r="BAQ157" s="135"/>
      <c r="BAR157" s="135"/>
      <c r="BAS157" s="135"/>
      <c r="BAT157" s="135"/>
      <c r="BAU157" s="135"/>
      <c r="BAV157" s="135"/>
      <c r="BAW157" s="135"/>
      <c r="BAX157" s="135"/>
      <c r="BAY157" s="135"/>
      <c r="BAZ157" s="135"/>
      <c r="BBA157" s="135"/>
      <c r="BBB157" s="135"/>
      <c r="BBC157" s="135"/>
      <c r="BBD157" s="135"/>
      <c r="BBE157" s="135"/>
      <c r="BBF157" s="135"/>
      <c r="BBG157" s="135"/>
      <c r="BBH157" s="135"/>
      <c r="BBI157" s="135"/>
      <c r="BBJ157" s="135"/>
      <c r="BBK157" s="135"/>
      <c r="BBL157" s="135"/>
      <c r="BBM157" s="135"/>
      <c r="BBN157" s="135"/>
      <c r="BBO157" s="135"/>
      <c r="BBP157" s="135"/>
      <c r="BBQ157" s="135"/>
      <c r="BBR157" s="135"/>
      <c r="BBS157" s="135"/>
      <c r="BBT157" s="135"/>
      <c r="BBU157" s="135"/>
      <c r="BBV157" s="135"/>
      <c r="BBW157" s="135"/>
      <c r="BBX157" s="135"/>
      <c r="BBY157" s="135"/>
      <c r="BBZ157" s="135"/>
      <c r="BCA157" s="135"/>
      <c r="BCB157" s="135"/>
      <c r="BCC157" s="135"/>
      <c r="BCD157" s="135"/>
      <c r="BCE157" s="135"/>
      <c r="BCF157" s="135"/>
      <c r="BCG157" s="135"/>
      <c r="BCH157" s="135"/>
      <c r="BCI157" s="135"/>
      <c r="BCJ157" s="135"/>
      <c r="BCK157" s="135"/>
      <c r="BCL157" s="135"/>
      <c r="BCM157" s="135"/>
      <c r="BCN157" s="135"/>
      <c r="BCO157" s="135"/>
      <c r="BCP157" s="135"/>
      <c r="BCQ157" s="135"/>
      <c r="BCR157" s="135"/>
      <c r="BCS157" s="135"/>
      <c r="BCT157" s="135"/>
      <c r="BCU157" s="135"/>
      <c r="BCV157" s="135"/>
      <c r="BCW157" s="135"/>
      <c r="BCX157" s="135"/>
      <c r="BCY157" s="135"/>
      <c r="BCZ157" s="135"/>
      <c r="BDA157" s="135"/>
      <c r="BDB157" s="135"/>
      <c r="BDC157" s="135"/>
      <c r="BDD157" s="135"/>
      <c r="BDE157" s="135"/>
      <c r="BDF157" s="135"/>
      <c r="BDG157" s="135"/>
      <c r="BDH157" s="135"/>
      <c r="BDI157" s="135"/>
      <c r="BDJ157" s="135"/>
      <c r="BDK157" s="135"/>
      <c r="BDL157" s="135"/>
      <c r="BDM157" s="135"/>
      <c r="BDN157" s="135"/>
      <c r="BDO157" s="135"/>
      <c r="BDP157" s="135"/>
      <c r="BDQ157" s="135"/>
      <c r="BDR157" s="135"/>
      <c r="BDS157" s="135"/>
      <c r="BDT157" s="135"/>
      <c r="BDU157" s="135"/>
      <c r="BDV157" s="135"/>
      <c r="BDW157" s="135"/>
      <c r="BDX157" s="135"/>
      <c r="BDY157" s="135"/>
      <c r="BDZ157" s="135"/>
      <c r="BEA157" s="135"/>
      <c r="BEB157" s="135"/>
      <c r="BEC157" s="135"/>
      <c r="BED157" s="135"/>
      <c r="BEE157" s="135"/>
      <c r="BEF157" s="135"/>
      <c r="BEG157" s="135"/>
      <c r="BEH157" s="135"/>
      <c r="BEI157" s="135"/>
      <c r="BEJ157" s="135"/>
      <c r="BEK157" s="135"/>
      <c r="BEL157" s="135"/>
      <c r="BEM157" s="135"/>
      <c r="BEN157" s="135"/>
      <c r="BEO157" s="135"/>
      <c r="BEP157" s="135"/>
      <c r="BEQ157" s="135"/>
      <c r="BER157" s="135"/>
      <c r="BES157" s="135"/>
      <c r="BET157" s="135"/>
      <c r="BEU157" s="135"/>
      <c r="BEV157" s="135"/>
      <c r="BEW157" s="135"/>
      <c r="BEX157" s="135"/>
      <c r="BEY157" s="135"/>
      <c r="BEZ157" s="135"/>
      <c r="BFA157" s="135"/>
      <c r="BFB157" s="135"/>
      <c r="BFC157" s="135"/>
      <c r="BFD157" s="135"/>
      <c r="BFE157" s="135"/>
      <c r="BFF157" s="135"/>
      <c r="BFG157" s="135"/>
      <c r="BFH157" s="135"/>
      <c r="BFI157" s="135"/>
      <c r="BFJ157" s="135"/>
      <c r="BFK157" s="135"/>
      <c r="BFL157" s="135"/>
      <c r="BFM157" s="135"/>
      <c r="BFN157" s="135"/>
      <c r="BFO157" s="135"/>
      <c r="BFP157" s="135"/>
      <c r="BFQ157" s="135"/>
      <c r="BFR157" s="135"/>
      <c r="BFS157" s="135"/>
      <c r="BFT157" s="135"/>
      <c r="BFU157" s="135"/>
      <c r="BFV157" s="135"/>
      <c r="BFW157" s="135"/>
      <c r="BFX157" s="135"/>
      <c r="BFY157" s="135"/>
      <c r="BFZ157" s="135"/>
      <c r="BGA157" s="135"/>
      <c r="BGB157" s="135"/>
      <c r="BGC157" s="135"/>
      <c r="BGD157" s="135"/>
      <c r="BGE157" s="135"/>
      <c r="BGF157" s="135"/>
      <c r="BGG157" s="135"/>
      <c r="BGH157" s="135"/>
      <c r="BGI157" s="135"/>
      <c r="BGJ157" s="135"/>
      <c r="BGK157" s="135"/>
      <c r="BGL157" s="135"/>
      <c r="BGM157" s="135"/>
      <c r="BGN157" s="135"/>
      <c r="BGO157" s="135"/>
      <c r="BGP157" s="135"/>
      <c r="BGQ157" s="135"/>
      <c r="BGR157" s="135"/>
      <c r="BGS157" s="135"/>
      <c r="BGT157" s="135"/>
      <c r="BGU157" s="135"/>
      <c r="BGV157" s="135"/>
      <c r="BGW157" s="135"/>
      <c r="BGX157" s="135"/>
      <c r="BGY157" s="135"/>
      <c r="BGZ157" s="135"/>
      <c r="BHA157" s="135"/>
      <c r="BHB157" s="135"/>
      <c r="BHC157" s="135"/>
      <c r="BHD157" s="135"/>
      <c r="BHE157" s="135"/>
      <c r="BHF157" s="135"/>
      <c r="BHG157" s="135"/>
      <c r="BHH157" s="135"/>
      <c r="BHI157" s="135"/>
      <c r="BHJ157" s="135"/>
      <c r="BHK157" s="135"/>
      <c r="BHL157" s="135"/>
      <c r="BHM157" s="135"/>
      <c r="BHN157" s="135"/>
      <c r="BHO157" s="135"/>
      <c r="BHP157" s="135"/>
      <c r="BHQ157" s="135"/>
      <c r="BHR157" s="135"/>
      <c r="BHS157" s="135"/>
      <c r="BHT157" s="135"/>
      <c r="BHU157" s="135"/>
      <c r="BHV157" s="135"/>
      <c r="BHW157" s="135"/>
      <c r="BHX157" s="135"/>
      <c r="BHY157" s="135"/>
      <c r="BHZ157" s="135"/>
      <c r="BIA157" s="135"/>
      <c r="BIB157" s="135"/>
      <c r="BIC157" s="135"/>
      <c r="BID157" s="135"/>
      <c r="BIE157" s="135"/>
      <c r="BIF157" s="135"/>
      <c r="BIG157" s="135"/>
      <c r="BIH157" s="135"/>
      <c r="BII157" s="135"/>
      <c r="BIJ157" s="135"/>
      <c r="BIK157" s="135"/>
      <c r="BIL157" s="135"/>
      <c r="BIM157" s="135"/>
      <c r="BIN157" s="135"/>
      <c r="BIO157" s="135"/>
      <c r="BIP157" s="135"/>
      <c r="BIQ157" s="135"/>
      <c r="BIR157" s="135"/>
      <c r="BIS157" s="135"/>
      <c r="BIT157" s="135"/>
      <c r="BIU157" s="135"/>
      <c r="BIV157" s="135"/>
      <c r="BIW157" s="135"/>
      <c r="BIX157" s="135"/>
      <c r="BIY157" s="135"/>
      <c r="BIZ157" s="135"/>
      <c r="BJA157" s="135"/>
      <c r="BJB157" s="135"/>
      <c r="BJC157" s="135"/>
      <c r="BJD157" s="135"/>
      <c r="BJE157" s="135"/>
      <c r="BJF157" s="135"/>
      <c r="BJG157" s="135"/>
      <c r="BJH157" s="135"/>
      <c r="BJI157" s="135"/>
      <c r="BJJ157" s="135"/>
      <c r="BJK157" s="135"/>
      <c r="BJL157" s="135"/>
      <c r="BJM157" s="135"/>
      <c r="BJN157" s="135"/>
      <c r="BJO157" s="135"/>
      <c r="BJP157" s="135"/>
      <c r="BJQ157" s="135"/>
      <c r="BJR157" s="135"/>
      <c r="BJS157" s="135"/>
      <c r="BJT157" s="135"/>
      <c r="BJU157" s="135"/>
      <c r="BJV157" s="135"/>
      <c r="BJW157" s="135"/>
      <c r="BJX157" s="135"/>
      <c r="BJY157" s="135"/>
      <c r="BJZ157" s="135"/>
      <c r="BKA157" s="135"/>
      <c r="BKB157" s="135"/>
      <c r="BKC157" s="135"/>
      <c r="BKD157" s="135"/>
      <c r="BKE157" s="135"/>
      <c r="BKF157" s="135"/>
      <c r="BKG157" s="135"/>
      <c r="BKH157" s="135"/>
      <c r="BKI157" s="135"/>
      <c r="BKJ157" s="135"/>
      <c r="BKK157" s="135"/>
      <c r="BKL157" s="135"/>
      <c r="BKM157" s="135"/>
      <c r="BKN157" s="135"/>
      <c r="BKO157" s="135"/>
      <c r="BKP157" s="135"/>
      <c r="BKQ157" s="135"/>
      <c r="BKR157" s="135"/>
      <c r="BKS157" s="135"/>
      <c r="BKT157" s="135"/>
      <c r="BKU157" s="135"/>
      <c r="BKV157" s="135"/>
      <c r="BKW157" s="135"/>
      <c r="BKX157" s="135"/>
      <c r="BKY157" s="135"/>
      <c r="BKZ157" s="135"/>
      <c r="BLA157" s="135"/>
      <c r="BLB157" s="135"/>
      <c r="BLC157" s="135"/>
      <c r="BLD157" s="135"/>
      <c r="BLE157" s="135"/>
      <c r="BLF157" s="135"/>
      <c r="BLG157" s="135"/>
      <c r="BLH157" s="135"/>
      <c r="BLI157" s="135"/>
      <c r="BLJ157" s="135"/>
      <c r="BLK157" s="135"/>
      <c r="BLL157" s="135"/>
      <c r="BLM157" s="135"/>
      <c r="BLN157" s="135"/>
      <c r="BLO157" s="135"/>
      <c r="BLP157" s="135"/>
      <c r="BLQ157" s="135"/>
      <c r="BLR157" s="135"/>
      <c r="BLS157" s="135"/>
      <c r="BLT157" s="135"/>
      <c r="BLU157" s="135"/>
      <c r="BLV157" s="135"/>
      <c r="BLW157" s="135"/>
      <c r="BLX157" s="135"/>
      <c r="BLY157" s="135"/>
      <c r="BLZ157" s="135"/>
      <c r="BMA157" s="135"/>
      <c r="BMB157" s="135"/>
      <c r="BMC157" s="135"/>
      <c r="BMD157" s="135"/>
      <c r="BME157" s="135"/>
      <c r="BMF157" s="135"/>
      <c r="BMG157" s="135"/>
      <c r="BMH157" s="135"/>
      <c r="BMI157" s="135"/>
      <c r="BMJ157" s="135"/>
      <c r="BMK157" s="135"/>
      <c r="BML157" s="135"/>
      <c r="BMM157" s="135"/>
      <c r="BMN157" s="135"/>
      <c r="BMO157" s="135"/>
      <c r="BMP157" s="135"/>
      <c r="BMQ157" s="135"/>
      <c r="BMR157" s="135"/>
      <c r="BMS157" s="135"/>
      <c r="BMT157" s="135"/>
      <c r="BMU157" s="135"/>
      <c r="BMV157" s="135"/>
      <c r="BMW157" s="135"/>
      <c r="BMX157" s="135"/>
      <c r="BMY157" s="135"/>
      <c r="BMZ157" s="135"/>
      <c r="BNA157" s="135"/>
      <c r="BNB157" s="135"/>
      <c r="BNC157" s="135"/>
      <c r="BND157" s="135"/>
      <c r="BNE157" s="135"/>
      <c r="BNF157" s="135"/>
      <c r="BNG157" s="135"/>
      <c r="BNH157" s="135"/>
      <c r="BNI157" s="135"/>
      <c r="BNJ157" s="135"/>
      <c r="BNK157" s="135"/>
      <c r="BNL157" s="135"/>
      <c r="BNM157" s="135"/>
      <c r="BNN157" s="135"/>
      <c r="BNO157" s="135"/>
      <c r="BNP157" s="135"/>
      <c r="BNQ157" s="135"/>
      <c r="BNR157" s="135"/>
      <c r="BNS157" s="135"/>
      <c r="BNT157" s="135"/>
      <c r="BNU157" s="135"/>
      <c r="BNV157" s="135"/>
      <c r="BNW157" s="135"/>
      <c r="BNX157" s="135"/>
      <c r="BNY157" s="135"/>
      <c r="BNZ157" s="135"/>
      <c r="BOA157" s="135"/>
      <c r="BOB157" s="135"/>
      <c r="BOC157" s="135"/>
      <c r="BOD157" s="135"/>
      <c r="BOE157" s="135"/>
      <c r="BOF157" s="135"/>
      <c r="BOG157" s="135"/>
      <c r="BOH157" s="135"/>
      <c r="BOI157" s="135"/>
      <c r="BOJ157" s="135"/>
      <c r="BOK157" s="135"/>
      <c r="BOL157" s="135"/>
      <c r="BOM157" s="135"/>
      <c r="BON157" s="135"/>
      <c r="BOO157" s="135"/>
      <c r="BOP157" s="135"/>
      <c r="BOQ157" s="135"/>
      <c r="BOR157" s="135"/>
      <c r="BOS157" s="135"/>
      <c r="BOT157" s="135"/>
      <c r="BOU157" s="135"/>
      <c r="BOV157" s="135"/>
      <c r="BOW157" s="135"/>
      <c r="BOX157" s="135"/>
      <c r="BOY157" s="135"/>
      <c r="BOZ157" s="135"/>
      <c r="BPA157" s="135"/>
      <c r="BPB157" s="135"/>
      <c r="BPC157" s="135"/>
      <c r="BPD157" s="135"/>
      <c r="BPE157" s="135"/>
      <c r="BPF157" s="135"/>
      <c r="BPG157" s="135"/>
      <c r="BPH157" s="135"/>
      <c r="BPI157" s="135"/>
      <c r="BPJ157" s="135"/>
      <c r="BPK157" s="135"/>
      <c r="BPL157" s="135"/>
      <c r="BPM157" s="135"/>
      <c r="BPN157" s="135"/>
      <c r="BPO157" s="135"/>
      <c r="BPP157" s="135"/>
      <c r="BPQ157" s="135"/>
      <c r="BPR157" s="135"/>
      <c r="BPS157" s="135"/>
      <c r="BPT157" s="135"/>
      <c r="BPU157" s="135"/>
      <c r="BPV157" s="135"/>
      <c r="BPW157" s="135"/>
      <c r="BPX157" s="135"/>
      <c r="BPY157" s="135"/>
      <c r="BPZ157" s="135"/>
      <c r="BQA157" s="135"/>
      <c r="BQB157" s="135"/>
      <c r="BQC157" s="135"/>
      <c r="BQD157" s="135"/>
      <c r="BQE157" s="135"/>
      <c r="BQF157" s="135"/>
      <c r="BQG157" s="135"/>
      <c r="BQH157" s="135"/>
      <c r="BQI157" s="135"/>
      <c r="BQJ157" s="135"/>
      <c r="BQK157" s="135"/>
      <c r="BQL157" s="135"/>
      <c r="BQM157" s="135"/>
      <c r="BQN157" s="135"/>
      <c r="BQO157" s="135"/>
      <c r="BQP157" s="135"/>
      <c r="BQQ157" s="135"/>
      <c r="BQR157" s="135"/>
      <c r="BQS157" s="135"/>
      <c r="BQT157" s="135"/>
      <c r="BQU157" s="135"/>
      <c r="BQV157" s="135"/>
      <c r="BQW157" s="135"/>
      <c r="BQX157" s="135"/>
      <c r="BQY157" s="135"/>
      <c r="BQZ157" s="135"/>
      <c r="BRA157" s="135"/>
      <c r="BRB157" s="135"/>
      <c r="BRC157" s="135"/>
      <c r="BRD157" s="135"/>
      <c r="BRE157" s="135"/>
      <c r="BRF157" s="135"/>
      <c r="BRG157" s="135"/>
      <c r="BRH157" s="135"/>
      <c r="BRI157" s="135"/>
      <c r="BRJ157" s="135"/>
      <c r="BRK157" s="135"/>
      <c r="BRL157" s="135"/>
      <c r="BRM157" s="135"/>
      <c r="BRN157" s="135"/>
      <c r="BRO157" s="135"/>
      <c r="BRP157" s="135"/>
      <c r="BRQ157" s="135"/>
      <c r="BRR157" s="135"/>
      <c r="BRS157" s="135"/>
      <c r="BRT157" s="135"/>
      <c r="BRU157" s="135"/>
      <c r="BRV157" s="135"/>
      <c r="BRW157" s="135"/>
      <c r="BRX157" s="135"/>
      <c r="BRY157" s="135"/>
      <c r="BRZ157" s="135"/>
      <c r="BSA157" s="135"/>
      <c r="BSB157" s="135"/>
      <c r="BSC157" s="135"/>
      <c r="BSD157" s="135"/>
      <c r="BSE157" s="135"/>
      <c r="BSF157" s="135"/>
      <c r="BSG157" s="135"/>
      <c r="BSH157" s="135"/>
      <c r="BSI157" s="135"/>
      <c r="BSJ157" s="135"/>
      <c r="BSK157" s="135"/>
      <c r="BSL157" s="135"/>
      <c r="BSM157" s="135"/>
      <c r="BSN157" s="135"/>
      <c r="BSO157" s="135"/>
      <c r="BSP157" s="135"/>
      <c r="BSQ157" s="135"/>
      <c r="BSR157" s="135"/>
      <c r="BSS157" s="135"/>
      <c r="BST157" s="135"/>
      <c r="BSU157" s="135"/>
      <c r="BSV157" s="135"/>
      <c r="BSW157" s="135"/>
      <c r="BSX157" s="135"/>
      <c r="BSY157" s="135"/>
      <c r="BSZ157" s="135"/>
      <c r="BTA157" s="135"/>
      <c r="BTB157" s="135"/>
      <c r="BTC157" s="135"/>
      <c r="BTD157" s="135"/>
      <c r="BTE157" s="135"/>
      <c r="BTF157" s="135"/>
      <c r="BTG157" s="135"/>
      <c r="BTH157" s="135"/>
      <c r="BTI157" s="135"/>
      <c r="BTJ157" s="135"/>
      <c r="BTK157" s="135"/>
      <c r="BTL157" s="135"/>
      <c r="BTM157" s="135"/>
      <c r="BTN157" s="135"/>
      <c r="BTO157" s="135"/>
      <c r="BTP157" s="135"/>
      <c r="BTQ157" s="135"/>
      <c r="BTR157" s="135"/>
      <c r="BTS157" s="135"/>
      <c r="BTT157" s="135"/>
      <c r="BTU157" s="135"/>
      <c r="BTV157" s="135"/>
      <c r="BTW157" s="135"/>
      <c r="BTX157" s="135"/>
      <c r="BTY157" s="135"/>
      <c r="BTZ157" s="135"/>
      <c r="BUA157" s="135"/>
      <c r="BUB157" s="135"/>
      <c r="BUC157" s="135"/>
      <c r="BUD157" s="135"/>
      <c r="BUE157" s="135"/>
      <c r="BUF157" s="135"/>
      <c r="BUG157" s="135"/>
      <c r="BUH157" s="135"/>
      <c r="BUI157" s="135"/>
      <c r="BUJ157" s="135"/>
      <c r="BUK157" s="135"/>
      <c r="BUL157" s="135"/>
      <c r="BUM157" s="135"/>
      <c r="BUN157" s="135"/>
      <c r="BUO157" s="135"/>
      <c r="BUP157" s="135"/>
      <c r="BUQ157" s="135"/>
      <c r="BUR157" s="135"/>
      <c r="BUS157" s="135"/>
      <c r="BUT157" s="135"/>
      <c r="BUU157" s="135"/>
      <c r="BUV157" s="135"/>
      <c r="BUW157" s="135"/>
      <c r="BUX157" s="135"/>
      <c r="BUY157" s="135"/>
      <c r="BUZ157" s="135"/>
      <c r="BVA157" s="135"/>
      <c r="BVB157" s="135"/>
      <c r="BVC157" s="135"/>
      <c r="BVD157" s="135"/>
      <c r="BVE157" s="135"/>
      <c r="BVF157" s="135"/>
      <c r="BVG157" s="135"/>
      <c r="BVH157" s="135"/>
      <c r="BVI157" s="135"/>
      <c r="BVJ157" s="135"/>
      <c r="BVK157" s="135"/>
      <c r="BVL157" s="135"/>
      <c r="BVM157" s="135"/>
      <c r="BVN157" s="135"/>
      <c r="BVO157" s="135"/>
      <c r="BVP157" s="135"/>
      <c r="BVQ157" s="135"/>
      <c r="BVR157" s="135"/>
      <c r="BVS157" s="135"/>
      <c r="BVT157" s="135"/>
      <c r="BVU157" s="135"/>
      <c r="BVV157" s="135"/>
      <c r="BVW157" s="135"/>
      <c r="BVX157" s="135"/>
      <c r="BVY157" s="135"/>
      <c r="BVZ157" s="135"/>
      <c r="BWA157" s="135"/>
      <c r="BWB157" s="135"/>
      <c r="BWC157" s="135"/>
      <c r="BWD157" s="135"/>
      <c r="BWE157" s="135"/>
      <c r="BWF157" s="135"/>
      <c r="BWG157" s="135"/>
      <c r="BWH157" s="135"/>
      <c r="BWI157" s="135"/>
      <c r="BWJ157" s="135"/>
      <c r="BWK157" s="135"/>
      <c r="BWL157" s="135"/>
      <c r="BWM157" s="135"/>
      <c r="BWN157" s="135"/>
      <c r="BWO157" s="135"/>
      <c r="BWP157" s="135"/>
      <c r="BWQ157" s="135"/>
      <c r="BWR157" s="135"/>
      <c r="BWS157" s="135"/>
      <c r="BWT157" s="135"/>
      <c r="BWU157" s="135"/>
      <c r="BWV157" s="135"/>
      <c r="BWW157" s="135"/>
      <c r="BWX157" s="135"/>
      <c r="BWY157" s="135"/>
      <c r="BWZ157" s="135"/>
      <c r="BXA157" s="135"/>
      <c r="BXB157" s="135"/>
      <c r="BXC157" s="135"/>
      <c r="BXD157" s="135"/>
      <c r="BXE157" s="135"/>
      <c r="BXF157" s="135"/>
      <c r="BXG157" s="135"/>
      <c r="BXH157" s="135"/>
      <c r="BXI157" s="135"/>
      <c r="BXJ157" s="135"/>
      <c r="BXK157" s="135"/>
      <c r="BXL157" s="135"/>
      <c r="BXM157" s="135"/>
      <c r="BXN157" s="135"/>
      <c r="BXO157" s="135"/>
      <c r="BXP157" s="135"/>
      <c r="BXQ157" s="135"/>
      <c r="BXR157" s="135"/>
      <c r="BXS157" s="135"/>
      <c r="BXT157" s="135"/>
      <c r="BXU157" s="135"/>
      <c r="BXV157" s="135"/>
      <c r="BXW157" s="135"/>
      <c r="BXX157" s="135"/>
      <c r="BXY157" s="135"/>
      <c r="BXZ157" s="135"/>
      <c r="BYA157" s="135"/>
      <c r="BYB157" s="135"/>
      <c r="BYC157" s="135"/>
      <c r="BYD157" s="135"/>
      <c r="BYE157" s="135"/>
      <c r="BYF157" s="135"/>
      <c r="BYG157" s="135"/>
      <c r="BYH157" s="135"/>
      <c r="BYI157" s="135"/>
      <c r="BYJ157" s="135"/>
      <c r="BYK157" s="135"/>
      <c r="BYL157" s="135"/>
      <c r="BYM157" s="135"/>
      <c r="BYN157" s="135"/>
      <c r="BYO157" s="135"/>
      <c r="BYP157" s="135"/>
      <c r="BYQ157" s="135"/>
      <c r="BYR157" s="135"/>
      <c r="BYS157" s="135"/>
      <c r="BYT157" s="135"/>
      <c r="BYU157" s="135"/>
      <c r="BYV157" s="135"/>
      <c r="BYW157" s="135"/>
      <c r="BYX157" s="135"/>
      <c r="BYY157" s="135"/>
      <c r="BYZ157" s="135"/>
      <c r="BZA157" s="135"/>
      <c r="BZB157" s="135"/>
      <c r="BZC157" s="135"/>
      <c r="BZD157" s="135"/>
      <c r="BZE157" s="135"/>
      <c r="BZF157" s="135"/>
      <c r="BZG157" s="135"/>
      <c r="BZH157" s="135"/>
      <c r="BZI157" s="135"/>
      <c r="BZJ157" s="135"/>
      <c r="BZK157" s="135"/>
      <c r="BZL157" s="135"/>
      <c r="BZM157" s="135"/>
      <c r="BZN157" s="135"/>
      <c r="BZO157" s="135"/>
      <c r="BZP157" s="135"/>
      <c r="BZQ157" s="135"/>
      <c r="BZR157" s="135"/>
      <c r="BZS157" s="135"/>
      <c r="BZT157" s="135"/>
      <c r="BZU157" s="135"/>
      <c r="BZV157" s="135"/>
      <c r="BZW157" s="135"/>
      <c r="BZX157" s="135"/>
      <c r="BZY157" s="135"/>
      <c r="BZZ157" s="135"/>
      <c r="CAA157" s="135"/>
      <c r="CAB157" s="135"/>
      <c r="CAC157" s="135"/>
      <c r="CAD157" s="135"/>
      <c r="CAE157" s="135"/>
      <c r="CAF157" s="135"/>
      <c r="CAG157" s="135"/>
      <c r="CAH157" s="135"/>
      <c r="CAI157" s="135"/>
      <c r="CAJ157" s="135"/>
      <c r="CAK157" s="135"/>
      <c r="CAL157" s="135"/>
      <c r="CAM157" s="135"/>
      <c r="CAN157" s="135"/>
      <c r="CAO157" s="135"/>
      <c r="CAP157" s="135"/>
      <c r="CAQ157" s="135"/>
      <c r="CAR157" s="135"/>
      <c r="CAS157" s="135"/>
      <c r="CAT157" s="135"/>
      <c r="CAU157" s="135"/>
      <c r="CAV157" s="135"/>
      <c r="CAW157" s="135"/>
      <c r="CAX157" s="135"/>
      <c r="CAY157" s="135"/>
      <c r="CAZ157" s="135"/>
      <c r="CBA157" s="135"/>
      <c r="CBB157" s="135"/>
      <c r="CBC157" s="135"/>
      <c r="CBD157" s="135"/>
      <c r="CBE157" s="135"/>
      <c r="CBF157" s="135"/>
      <c r="CBG157" s="135"/>
      <c r="CBH157" s="135"/>
      <c r="CBI157" s="135"/>
      <c r="CBJ157" s="135"/>
      <c r="CBK157" s="135"/>
      <c r="CBL157" s="135"/>
      <c r="CBM157" s="135"/>
      <c r="CBN157" s="135"/>
      <c r="CBO157" s="135"/>
      <c r="CBP157" s="135"/>
      <c r="CBQ157" s="135"/>
      <c r="CBR157" s="135"/>
      <c r="CBS157" s="135"/>
      <c r="CBT157" s="135"/>
      <c r="CBU157" s="135"/>
      <c r="CBV157" s="135"/>
      <c r="CBW157" s="135"/>
      <c r="CBX157" s="135"/>
    </row>
    <row r="158" spans="1:2104" s="142" customFormat="1">
      <c r="A158" s="144"/>
      <c r="B158" s="143"/>
      <c r="C158" s="143"/>
      <c r="D158" s="143"/>
      <c r="E158" s="145"/>
      <c r="F158" s="145"/>
      <c r="G158" s="143"/>
      <c r="H158" s="143"/>
      <c r="I158" s="143"/>
      <c r="J158" s="143"/>
      <c r="ACR158" s="136"/>
      <c r="ACS158" s="136"/>
      <c r="ACT158" s="136"/>
      <c r="ACU158" s="136"/>
      <c r="ACV158" s="136"/>
      <c r="ACW158" s="136"/>
      <c r="ACX158" s="136"/>
      <c r="ACY158" s="136"/>
      <c r="ACZ158" s="136"/>
      <c r="ADA158" s="136"/>
      <c r="ADB158" s="136"/>
      <c r="ADC158" s="136"/>
      <c r="ADD158" s="136"/>
      <c r="ADE158" s="136"/>
      <c r="ADF158" s="136"/>
      <c r="ADG158" s="136"/>
      <c r="ADH158" s="136"/>
      <c r="ADI158" s="136"/>
      <c r="ADJ158" s="136"/>
      <c r="ADK158" s="136"/>
      <c r="ADL158" s="136"/>
      <c r="ADM158" s="136"/>
      <c r="ADN158" s="136"/>
      <c r="ADO158" s="136"/>
      <c r="ADP158" s="136"/>
      <c r="ADQ158" s="136"/>
      <c r="ADR158" s="136"/>
      <c r="ADS158" s="136"/>
      <c r="ADT158" s="136"/>
      <c r="ADU158" s="136"/>
      <c r="ADV158" s="136"/>
      <c r="ADW158" s="136"/>
      <c r="ADX158" s="136"/>
      <c r="ADY158" s="136"/>
      <c r="ADZ158" s="136"/>
      <c r="AEA158" s="136"/>
      <c r="AEB158" s="136"/>
      <c r="AEC158" s="136"/>
      <c r="AED158" s="136"/>
      <c r="AEE158" s="136"/>
      <c r="AEF158" s="136"/>
      <c r="AEG158" s="136"/>
      <c r="AEH158" s="136"/>
      <c r="AEI158" s="136"/>
      <c r="AEJ158" s="136"/>
      <c r="AEK158" s="136"/>
      <c r="AEL158" s="136"/>
      <c r="AEM158" s="136"/>
      <c r="AEN158" s="136"/>
      <c r="AEO158" s="136"/>
      <c r="AEP158" s="136"/>
      <c r="AEQ158" s="136"/>
      <c r="AER158" s="136"/>
      <c r="AES158" s="136"/>
      <c r="AET158" s="136"/>
      <c r="AEU158" s="136"/>
      <c r="AEV158" s="136"/>
      <c r="AEW158" s="136"/>
      <c r="AEX158" s="136"/>
      <c r="AEY158" s="136"/>
      <c r="AEZ158" s="136"/>
      <c r="AFA158" s="136"/>
      <c r="AFB158" s="136"/>
      <c r="AFC158" s="136"/>
      <c r="AFD158" s="136"/>
      <c r="AFE158" s="136"/>
      <c r="AFF158" s="136"/>
      <c r="AFG158" s="136"/>
      <c r="AFH158" s="136"/>
      <c r="AFI158" s="136"/>
      <c r="AFJ158" s="136"/>
      <c r="AFK158" s="136"/>
      <c r="AFL158" s="136"/>
      <c r="AFM158" s="136"/>
      <c r="AFN158" s="136"/>
      <c r="AFO158" s="136"/>
      <c r="AFP158" s="136"/>
      <c r="AFQ158" s="136"/>
      <c r="AFR158" s="136"/>
      <c r="AFS158" s="136"/>
      <c r="AFT158" s="136"/>
      <c r="AFU158" s="136"/>
      <c r="AFV158" s="136"/>
      <c r="AFW158" s="136"/>
      <c r="AFX158" s="136"/>
      <c r="AFY158" s="136"/>
      <c r="AFZ158" s="136"/>
      <c r="AGA158" s="136"/>
      <c r="AGB158" s="136"/>
      <c r="AGC158" s="136"/>
      <c r="AGD158" s="136"/>
      <c r="AGE158" s="136"/>
      <c r="AGF158" s="136"/>
      <c r="AGG158" s="136"/>
      <c r="AGH158" s="136"/>
      <c r="AGI158" s="136"/>
      <c r="AGJ158" s="136"/>
      <c r="AGK158" s="136"/>
      <c r="AGL158" s="136"/>
      <c r="AGM158" s="136"/>
      <c r="AGN158" s="136"/>
      <c r="AGO158" s="136"/>
      <c r="AGP158" s="136"/>
      <c r="AGQ158" s="136"/>
      <c r="AGR158" s="136"/>
      <c r="AGS158" s="136"/>
      <c r="AGT158" s="136"/>
      <c r="AGU158" s="136"/>
      <c r="AGV158" s="136"/>
      <c r="AGW158" s="136"/>
      <c r="AGX158" s="136"/>
      <c r="AGY158" s="136"/>
      <c r="AGZ158" s="136"/>
      <c r="AHA158" s="136"/>
      <c r="AHB158" s="136"/>
      <c r="AHC158" s="136"/>
      <c r="AHD158" s="136"/>
      <c r="AHE158" s="136"/>
      <c r="AHF158" s="136"/>
      <c r="AHG158" s="136"/>
      <c r="AHH158" s="136"/>
      <c r="AHI158" s="136"/>
      <c r="AHJ158" s="136"/>
      <c r="AHK158" s="136"/>
      <c r="AHL158" s="136"/>
      <c r="AHM158" s="136"/>
      <c r="AHN158" s="136"/>
      <c r="AHO158" s="136"/>
      <c r="AHP158" s="136"/>
      <c r="AHQ158" s="136"/>
      <c r="AHR158" s="136"/>
      <c r="AHS158" s="136"/>
      <c r="AHT158" s="136"/>
      <c r="AHU158" s="136"/>
      <c r="AHV158" s="136"/>
      <c r="AHW158" s="136"/>
      <c r="AHX158" s="136"/>
      <c r="AHY158" s="136"/>
      <c r="AHZ158" s="136"/>
      <c r="AIA158" s="136"/>
      <c r="AIB158" s="136"/>
      <c r="AIC158" s="136"/>
      <c r="AID158" s="136"/>
      <c r="AIE158" s="136"/>
      <c r="AIF158" s="136"/>
      <c r="AIG158" s="136"/>
      <c r="AIH158" s="136"/>
      <c r="AII158" s="136"/>
      <c r="AIJ158" s="136"/>
      <c r="AIK158" s="136"/>
      <c r="AIL158" s="136"/>
      <c r="AIM158" s="136"/>
      <c r="AIN158" s="136"/>
      <c r="AIO158" s="136"/>
      <c r="AIP158" s="136"/>
      <c r="AIQ158" s="136"/>
      <c r="AIR158" s="136"/>
      <c r="AIS158" s="136"/>
      <c r="AIT158" s="136"/>
      <c r="AIU158" s="136"/>
      <c r="AIV158" s="136"/>
      <c r="AIW158" s="136"/>
      <c r="AIX158" s="136"/>
      <c r="AIY158" s="136"/>
      <c r="AIZ158" s="136"/>
      <c r="AJA158" s="136"/>
      <c r="AJB158" s="136"/>
      <c r="AJC158" s="136"/>
      <c r="AJD158" s="136"/>
      <c r="AJE158" s="136"/>
      <c r="AJF158" s="136"/>
      <c r="AJG158" s="136"/>
      <c r="AJH158" s="136"/>
      <c r="AJI158" s="136"/>
      <c r="AJJ158" s="136"/>
      <c r="AJK158" s="136"/>
      <c r="AJL158" s="136"/>
      <c r="AJM158" s="136"/>
      <c r="AJN158" s="136"/>
      <c r="AJO158" s="136"/>
      <c r="AJP158" s="136"/>
      <c r="AJQ158" s="136"/>
      <c r="AJR158" s="136"/>
      <c r="AJS158" s="136"/>
      <c r="AJT158" s="136"/>
      <c r="AJU158" s="136"/>
      <c r="AJV158" s="136"/>
      <c r="AJW158" s="136"/>
      <c r="AJX158" s="136"/>
      <c r="AJY158" s="136"/>
      <c r="AJZ158" s="136"/>
      <c r="AKA158" s="136"/>
      <c r="AKB158" s="136"/>
      <c r="AKC158" s="136"/>
      <c r="AKD158" s="136"/>
      <c r="AKE158" s="136"/>
      <c r="AKF158" s="136"/>
      <c r="AKG158" s="136"/>
      <c r="AKH158" s="136"/>
      <c r="AKI158" s="136"/>
      <c r="AKJ158" s="136"/>
      <c r="AKK158" s="136"/>
      <c r="AKL158" s="136"/>
      <c r="AKM158" s="136"/>
      <c r="AKN158" s="136"/>
      <c r="AKO158" s="136"/>
      <c r="AKP158" s="136"/>
      <c r="AKQ158" s="136"/>
      <c r="AKR158" s="136"/>
      <c r="AKS158" s="136"/>
      <c r="AKT158" s="136"/>
      <c r="AKU158" s="136"/>
      <c r="AKV158" s="136"/>
      <c r="AKW158" s="136"/>
      <c r="AKX158" s="136"/>
      <c r="AKY158" s="136"/>
      <c r="AKZ158" s="136"/>
      <c r="ALA158" s="136"/>
      <c r="ALB158" s="136"/>
      <c r="ALC158" s="136"/>
      <c r="ALD158" s="136"/>
      <c r="ALE158" s="136"/>
      <c r="ALF158" s="136"/>
      <c r="ALG158" s="136"/>
      <c r="ALH158" s="136"/>
      <c r="ALI158" s="136"/>
      <c r="ALJ158" s="136"/>
      <c r="ALK158" s="136"/>
      <c r="ALL158" s="136"/>
      <c r="ALM158" s="136"/>
      <c r="ALN158" s="136"/>
      <c r="ALO158" s="136"/>
      <c r="ALP158" s="136"/>
      <c r="ALQ158" s="136"/>
      <c r="ALR158" s="136"/>
      <c r="ALS158" s="136"/>
      <c r="ALT158" s="136"/>
      <c r="ALU158" s="136"/>
      <c r="ALV158" s="136"/>
      <c r="ALW158" s="136"/>
      <c r="ALX158" s="136"/>
      <c r="ALY158" s="136"/>
      <c r="ALZ158" s="136"/>
      <c r="AMA158" s="136"/>
      <c r="AMB158" s="136"/>
      <c r="AMC158" s="136"/>
      <c r="AMD158" s="136"/>
      <c r="AME158" s="136"/>
      <c r="AMF158" s="136"/>
      <c r="AMG158" s="136"/>
      <c r="AMH158" s="136"/>
      <c r="AMI158" s="136"/>
      <c r="AMJ158" s="136"/>
      <c r="AMK158" s="136"/>
      <c r="AML158" s="136"/>
      <c r="AMM158" s="136"/>
      <c r="AMN158" s="136"/>
      <c r="AMO158" s="136"/>
      <c r="AMP158" s="136"/>
      <c r="AMQ158" s="136"/>
      <c r="AMR158" s="136"/>
      <c r="AMS158" s="136"/>
      <c r="AMT158" s="136"/>
      <c r="AMU158" s="136"/>
      <c r="AMV158" s="136"/>
      <c r="AMW158" s="136"/>
      <c r="AMX158" s="136"/>
      <c r="AMY158" s="136"/>
      <c r="AMZ158" s="136"/>
      <c r="ANA158" s="136"/>
      <c r="ANB158" s="136"/>
      <c r="ANC158" s="136"/>
      <c r="AND158" s="136"/>
      <c r="ANE158" s="136"/>
      <c r="ANF158" s="136"/>
      <c r="ANG158" s="136"/>
      <c r="ANH158" s="136"/>
      <c r="ANI158" s="136"/>
      <c r="ANJ158" s="136"/>
      <c r="ANK158" s="136"/>
      <c r="ANL158" s="136"/>
      <c r="ANM158" s="136"/>
      <c r="ANN158" s="136"/>
      <c r="ANO158" s="136"/>
      <c r="ANP158" s="136"/>
      <c r="ANQ158" s="136"/>
      <c r="ANR158" s="136"/>
      <c r="ANS158" s="136"/>
      <c r="ANT158" s="136"/>
      <c r="ANU158" s="136"/>
      <c r="ANV158" s="136"/>
      <c r="ANW158" s="136"/>
      <c r="ANX158" s="136"/>
      <c r="ANY158" s="136"/>
      <c r="ANZ158" s="136"/>
      <c r="AOA158" s="136"/>
      <c r="AOB158" s="136"/>
      <c r="AOC158" s="136"/>
      <c r="AOD158" s="136"/>
      <c r="AOE158" s="136"/>
      <c r="AOF158" s="136"/>
      <c r="AOG158" s="136"/>
      <c r="AOH158" s="136"/>
      <c r="AOI158" s="136"/>
      <c r="AOJ158" s="136"/>
      <c r="AOK158" s="136"/>
      <c r="AOL158" s="136"/>
      <c r="AOM158" s="136"/>
      <c r="AON158" s="136"/>
      <c r="AOO158" s="136"/>
      <c r="AOP158" s="136"/>
      <c r="AOQ158" s="136"/>
      <c r="AOR158" s="136"/>
      <c r="AOS158" s="136"/>
      <c r="AOT158" s="136"/>
      <c r="AOU158" s="136"/>
      <c r="AOV158" s="136"/>
      <c r="AOW158" s="136"/>
      <c r="AOX158" s="136"/>
      <c r="AOY158" s="136"/>
      <c r="AOZ158" s="136"/>
      <c r="APA158" s="136"/>
      <c r="APB158" s="136"/>
      <c r="APC158" s="136"/>
      <c r="APD158" s="136"/>
      <c r="APE158" s="136"/>
      <c r="APF158" s="136"/>
      <c r="APG158" s="136"/>
      <c r="APH158" s="136"/>
      <c r="API158" s="136"/>
      <c r="APJ158" s="136"/>
      <c r="APK158" s="136"/>
      <c r="APL158" s="136"/>
      <c r="APM158" s="136"/>
      <c r="APN158" s="136"/>
      <c r="APO158" s="136"/>
      <c r="APP158" s="136"/>
      <c r="APQ158" s="136"/>
      <c r="APR158" s="136"/>
      <c r="APS158" s="136"/>
      <c r="APT158" s="136"/>
      <c r="APU158" s="136"/>
      <c r="APV158" s="136"/>
      <c r="APW158" s="136"/>
      <c r="APX158" s="136"/>
      <c r="APY158" s="136"/>
      <c r="APZ158" s="136"/>
      <c r="AQA158" s="136"/>
      <c r="AQB158" s="136"/>
      <c r="AQC158" s="136"/>
      <c r="AQD158" s="136"/>
      <c r="AQE158" s="136"/>
      <c r="AQF158" s="136"/>
      <c r="AQG158" s="136"/>
      <c r="AQH158" s="136"/>
      <c r="AQI158" s="136"/>
      <c r="AQJ158" s="136"/>
      <c r="AQK158" s="136"/>
      <c r="AQL158" s="136"/>
      <c r="AQM158" s="136"/>
      <c r="AQN158" s="136"/>
      <c r="AQO158" s="136"/>
      <c r="AQP158" s="136"/>
      <c r="AQQ158" s="136"/>
      <c r="AQR158" s="136"/>
      <c r="AQS158" s="136"/>
      <c r="AQT158" s="136"/>
      <c r="AQU158" s="136"/>
      <c r="AQV158" s="136"/>
      <c r="AQW158" s="136"/>
      <c r="AQX158" s="136"/>
      <c r="AQY158" s="136"/>
      <c r="AQZ158" s="136"/>
      <c r="ARA158" s="136"/>
      <c r="ARB158" s="136"/>
      <c r="ARC158" s="136"/>
      <c r="ARD158" s="136"/>
      <c r="ARE158" s="136"/>
      <c r="ARF158" s="136"/>
      <c r="ARG158" s="136"/>
      <c r="ARH158" s="136"/>
      <c r="ARI158" s="136"/>
      <c r="ARJ158" s="136"/>
      <c r="ARK158" s="136"/>
      <c r="ARL158" s="136"/>
      <c r="ARM158" s="136"/>
      <c r="ARN158" s="136"/>
      <c r="ARO158" s="136"/>
      <c r="ARP158" s="136"/>
      <c r="ARQ158" s="136"/>
      <c r="ARR158" s="136"/>
      <c r="ARS158" s="136"/>
      <c r="ART158" s="136"/>
      <c r="ARU158" s="136"/>
      <c r="ARV158" s="136"/>
      <c r="ARW158" s="136"/>
      <c r="ARX158" s="136"/>
      <c r="ARY158" s="136"/>
      <c r="ARZ158" s="136"/>
      <c r="ASA158" s="136"/>
      <c r="ASB158" s="136"/>
      <c r="ASC158" s="136"/>
      <c r="ASD158" s="136"/>
      <c r="ASE158" s="136"/>
      <c r="ASF158" s="136"/>
      <c r="ASG158" s="136"/>
      <c r="ASH158" s="136"/>
      <c r="ASI158" s="136"/>
      <c r="ASJ158" s="136"/>
      <c r="ASK158" s="136"/>
      <c r="ASL158" s="136"/>
      <c r="ASM158" s="136"/>
      <c r="ASN158" s="136"/>
      <c r="ASO158" s="136"/>
      <c r="ASP158" s="136"/>
      <c r="ASQ158" s="136"/>
      <c r="ASR158" s="136"/>
      <c r="ASS158" s="136"/>
      <c r="AST158" s="136"/>
      <c r="ASU158" s="136"/>
      <c r="ASV158" s="136"/>
      <c r="ASW158" s="136"/>
      <c r="ASX158" s="136"/>
      <c r="ASY158" s="136"/>
      <c r="ASZ158" s="136"/>
      <c r="ATA158" s="136"/>
      <c r="ATB158" s="136"/>
      <c r="ATC158" s="136"/>
      <c r="ATD158" s="136"/>
      <c r="ATE158" s="136"/>
      <c r="ATF158" s="136"/>
      <c r="ATG158" s="136"/>
      <c r="ATH158" s="136"/>
      <c r="ATI158" s="136"/>
      <c r="ATJ158" s="136"/>
      <c r="ATK158" s="136"/>
      <c r="ATL158" s="136"/>
      <c r="ATM158" s="136"/>
      <c r="ATN158" s="136"/>
      <c r="ATO158" s="136"/>
      <c r="ATP158" s="136"/>
      <c r="ATQ158" s="136"/>
      <c r="ATR158" s="136"/>
      <c r="ATS158" s="136"/>
      <c r="ATT158" s="136"/>
      <c r="ATU158" s="136"/>
      <c r="ATV158" s="136"/>
      <c r="ATW158" s="136"/>
      <c r="ATX158" s="136"/>
      <c r="ATY158" s="135"/>
      <c r="ATZ158" s="135"/>
      <c r="AUA158" s="135"/>
      <c r="AUB158" s="135"/>
      <c r="AUC158" s="135"/>
      <c r="AUD158" s="135"/>
      <c r="AUE158" s="135"/>
      <c r="AUF158" s="135"/>
      <c r="AUG158" s="135"/>
      <c r="AUH158" s="135"/>
      <c r="AUI158" s="135"/>
      <c r="AUJ158" s="135"/>
      <c r="AUK158" s="135"/>
      <c r="AUL158" s="135"/>
      <c r="AUM158" s="135"/>
      <c r="AUN158" s="135"/>
      <c r="AUO158" s="135"/>
      <c r="AUP158" s="135"/>
      <c r="AUQ158" s="135"/>
      <c r="AUR158" s="135"/>
      <c r="AUS158" s="135"/>
      <c r="AUT158" s="135"/>
      <c r="AUU158" s="135"/>
      <c r="AUV158" s="135"/>
      <c r="AUW158" s="135"/>
      <c r="AUX158" s="135"/>
      <c r="AUY158" s="135"/>
      <c r="AUZ158" s="135"/>
      <c r="AVA158" s="135"/>
      <c r="AVB158" s="135"/>
      <c r="AVC158" s="135"/>
      <c r="AVD158" s="135"/>
      <c r="AVE158" s="135"/>
      <c r="AVF158" s="135"/>
      <c r="AVG158" s="135"/>
      <c r="AVH158" s="135"/>
      <c r="AVI158" s="135"/>
      <c r="AVJ158" s="135"/>
      <c r="AVK158" s="135"/>
      <c r="AVL158" s="135"/>
      <c r="AVM158" s="135"/>
      <c r="AVN158" s="135"/>
      <c r="AVO158" s="135"/>
      <c r="AVP158" s="135"/>
      <c r="AVQ158" s="135"/>
      <c r="AVR158" s="135"/>
      <c r="AVS158" s="135"/>
      <c r="AVT158" s="135"/>
      <c r="AVU158" s="135"/>
      <c r="AVV158" s="135"/>
      <c r="AVW158" s="135"/>
      <c r="AVX158" s="135"/>
      <c r="AVY158" s="135"/>
      <c r="AVZ158" s="135"/>
      <c r="AWA158" s="135"/>
      <c r="AWB158" s="135"/>
      <c r="AWC158" s="135"/>
      <c r="AWD158" s="135"/>
      <c r="AWE158" s="135"/>
      <c r="AWF158" s="135"/>
      <c r="AWG158" s="135"/>
      <c r="AWH158" s="135"/>
      <c r="AWI158" s="135"/>
      <c r="AWJ158" s="135"/>
      <c r="AWK158" s="135"/>
      <c r="AWL158" s="135"/>
      <c r="AWM158" s="135"/>
      <c r="AWN158" s="135"/>
      <c r="AWO158" s="135"/>
      <c r="AWP158" s="135"/>
      <c r="AWQ158" s="135"/>
      <c r="AWR158" s="135"/>
      <c r="AWS158" s="135"/>
      <c r="AWT158" s="135"/>
      <c r="AWU158" s="135"/>
      <c r="AWV158" s="135"/>
      <c r="AWW158" s="135"/>
      <c r="AWX158" s="135"/>
      <c r="AWY158" s="135"/>
      <c r="AWZ158" s="135"/>
      <c r="AXA158" s="135"/>
      <c r="AXB158" s="135"/>
      <c r="AXC158" s="135"/>
      <c r="AXD158" s="135"/>
      <c r="AXE158" s="135"/>
      <c r="AXF158" s="135"/>
      <c r="AXG158" s="135"/>
      <c r="AXH158" s="135"/>
      <c r="AXI158" s="135"/>
      <c r="AXJ158" s="135"/>
      <c r="AXK158" s="135"/>
      <c r="AXL158" s="135"/>
      <c r="AXM158" s="135"/>
      <c r="AXN158" s="135"/>
      <c r="AXO158" s="135"/>
      <c r="AXP158" s="135"/>
      <c r="AXQ158" s="135"/>
      <c r="AXR158" s="135"/>
      <c r="AXS158" s="135"/>
      <c r="AXT158" s="135"/>
      <c r="AXU158" s="135"/>
      <c r="AXV158" s="135"/>
      <c r="AXW158" s="135"/>
      <c r="AXX158" s="135"/>
      <c r="AXY158" s="135"/>
      <c r="AXZ158" s="135"/>
      <c r="AYA158" s="135"/>
      <c r="AYB158" s="135"/>
      <c r="AYC158" s="135"/>
      <c r="AYD158" s="135"/>
      <c r="AYE158" s="135"/>
      <c r="AYF158" s="135"/>
      <c r="AYG158" s="135"/>
      <c r="AYH158" s="135"/>
      <c r="AYI158" s="135"/>
      <c r="AYJ158" s="135"/>
      <c r="AYK158" s="135"/>
      <c r="AYL158" s="135"/>
      <c r="AYM158" s="135"/>
      <c r="AYN158" s="135"/>
      <c r="AYO158" s="135"/>
      <c r="AYP158" s="135"/>
      <c r="AYQ158" s="135"/>
      <c r="AYR158" s="135"/>
      <c r="AYS158" s="135"/>
      <c r="AYT158" s="135"/>
      <c r="AYU158" s="135"/>
      <c r="AYV158" s="135"/>
      <c r="AYW158" s="135"/>
      <c r="AYX158" s="135"/>
      <c r="AYY158" s="135"/>
      <c r="AYZ158" s="135"/>
      <c r="AZA158" s="135"/>
      <c r="AZB158" s="135"/>
      <c r="AZC158" s="135"/>
      <c r="AZD158" s="135"/>
      <c r="AZE158" s="135"/>
      <c r="AZF158" s="135"/>
      <c r="AZG158" s="135"/>
      <c r="AZH158" s="135"/>
      <c r="AZI158" s="135"/>
      <c r="AZJ158" s="135"/>
      <c r="AZK158" s="135"/>
      <c r="AZL158" s="135"/>
      <c r="AZM158" s="135"/>
      <c r="AZN158" s="135"/>
      <c r="AZO158" s="135"/>
      <c r="AZP158" s="135"/>
      <c r="AZQ158" s="135"/>
      <c r="AZR158" s="135"/>
      <c r="AZS158" s="135"/>
      <c r="AZT158" s="135"/>
      <c r="AZU158" s="135"/>
      <c r="AZV158" s="135"/>
      <c r="AZW158" s="135"/>
      <c r="AZX158" s="135"/>
      <c r="AZY158" s="135"/>
      <c r="AZZ158" s="135"/>
      <c r="BAA158" s="135"/>
      <c r="BAB158" s="135"/>
      <c r="BAC158" s="135"/>
      <c r="BAD158" s="135"/>
      <c r="BAE158" s="135"/>
      <c r="BAF158" s="135"/>
      <c r="BAG158" s="135"/>
      <c r="BAH158" s="135"/>
      <c r="BAI158" s="135"/>
      <c r="BAJ158" s="135"/>
      <c r="BAK158" s="135"/>
      <c r="BAL158" s="135"/>
      <c r="BAM158" s="135"/>
      <c r="BAN158" s="135"/>
      <c r="BAO158" s="135"/>
      <c r="BAP158" s="135"/>
      <c r="BAQ158" s="135"/>
      <c r="BAR158" s="135"/>
      <c r="BAS158" s="135"/>
      <c r="BAT158" s="135"/>
      <c r="BAU158" s="135"/>
      <c r="BAV158" s="135"/>
      <c r="BAW158" s="135"/>
      <c r="BAX158" s="135"/>
      <c r="BAY158" s="135"/>
      <c r="BAZ158" s="135"/>
      <c r="BBA158" s="135"/>
      <c r="BBB158" s="135"/>
      <c r="BBC158" s="135"/>
      <c r="BBD158" s="135"/>
      <c r="BBE158" s="135"/>
      <c r="BBF158" s="135"/>
      <c r="BBG158" s="135"/>
      <c r="BBH158" s="135"/>
      <c r="BBI158" s="135"/>
      <c r="BBJ158" s="135"/>
      <c r="BBK158" s="135"/>
      <c r="BBL158" s="135"/>
      <c r="BBM158" s="135"/>
      <c r="BBN158" s="135"/>
      <c r="BBO158" s="135"/>
      <c r="BBP158" s="135"/>
      <c r="BBQ158" s="135"/>
      <c r="BBR158" s="135"/>
      <c r="BBS158" s="135"/>
      <c r="BBT158" s="135"/>
      <c r="BBU158" s="135"/>
      <c r="BBV158" s="135"/>
      <c r="BBW158" s="135"/>
      <c r="BBX158" s="135"/>
      <c r="BBY158" s="135"/>
      <c r="BBZ158" s="135"/>
      <c r="BCA158" s="135"/>
      <c r="BCB158" s="135"/>
      <c r="BCC158" s="135"/>
      <c r="BCD158" s="135"/>
      <c r="BCE158" s="135"/>
      <c r="BCF158" s="135"/>
      <c r="BCG158" s="135"/>
      <c r="BCH158" s="135"/>
      <c r="BCI158" s="135"/>
      <c r="BCJ158" s="135"/>
      <c r="BCK158" s="135"/>
      <c r="BCL158" s="135"/>
      <c r="BCM158" s="135"/>
      <c r="BCN158" s="135"/>
      <c r="BCO158" s="135"/>
      <c r="BCP158" s="135"/>
      <c r="BCQ158" s="135"/>
      <c r="BCR158" s="135"/>
      <c r="BCS158" s="135"/>
      <c r="BCT158" s="135"/>
      <c r="BCU158" s="135"/>
      <c r="BCV158" s="135"/>
      <c r="BCW158" s="135"/>
      <c r="BCX158" s="135"/>
      <c r="BCY158" s="135"/>
      <c r="BCZ158" s="135"/>
      <c r="BDA158" s="135"/>
      <c r="BDB158" s="135"/>
      <c r="BDC158" s="135"/>
      <c r="BDD158" s="135"/>
      <c r="BDE158" s="135"/>
      <c r="BDF158" s="135"/>
      <c r="BDG158" s="135"/>
      <c r="BDH158" s="135"/>
      <c r="BDI158" s="135"/>
      <c r="BDJ158" s="135"/>
      <c r="BDK158" s="135"/>
      <c r="BDL158" s="135"/>
      <c r="BDM158" s="135"/>
      <c r="BDN158" s="135"/>
      <c r="BDO158" s="135"/>
      <c r="BDP158" s="135"/>
      <c r="BDQ158" s="135"/>
      <c r="BDR158" s="135"/>
      <c r="BDS158" s="135"/>
      <c r="BDT158" s="135"/>
      <c r="BDU158" s="135"/>
      <c r="BDV158" s="135"/>
      <c r="BDW158" s="135"/>
      <c r="BDX158" s="135"/>
      <c r="BDY158" s="135"/>
      <c r="BDZ158" s="135"/>
      <c r="BEA158" s="135"/>
      <c r="BEB158" s="135"/>
      <c r="BEC158" s="135"/>
      <c r="BED158" s="135"/>
      <c r="BEE158" s="135"/>
      <c r="BEF158" s="135"/>
      <c r="BEG158" s="135"/>
      <c r="BEH158" s="135"/>
      <c r="BEI158" s="135"/>
      <c r="BEJ158" s="135"/>
      <c r="BEK158" s="135"/>
      <c r="BEL158" s="135"/>
      <c r="BEM158" s="135"/>
      <c r="BEN158" s="135"/>
      <c r="BEO158" s="135"/>
      <c r="BEP158" s="135"/>
      <c r="BEQ158" s="135"/>
      <c r="BER158" s="135"/>
      <c r="BES158" s="135"/>
      <c r="BET158" s="135"/>
      <c r="BEU158" s="135"/>
      <c r="BEV158" s="135"/>
      <c r="BEW158" s="135"/>
      <c r="BEX158" s="135"/>
      <c r="BEY158" s="135"/>
      <c r="BEZ158" s="135"/>
      <c r="BFA158" s="135"/>
      <c r="BFB158" s="135"/>
      <c r="BFC158" s="135"/>
      <c r="BFD158" s="135"/>
      <c r="BFE158" s="135"/>
      <c r="BFF158" s="135"/>
      <c r="BFG158" s="135"/>
      <c r="BFH158" s="135"/>
      <c r="BFI158" s="135"/>
      <c r="BFJ158" s="135"/>
      <c r="BFK158" s="135"/>
      <c r="BFL158" s="135"/>
      <c r="BFM158" s="135"/>
      <c r="BFN158" s="135"/>
      <c r="BFO158" s="135"/>
      <c r="BFP158" s="135"/>
      <c r="BFQ158" s="135"/>
      <c r="BFR158" s="135"/>
      <c r="BFS158" s="135"/>
      <c r="BFT158" s="135"/>
      <c r="BFU158" s="135"/>
      <c r="BFV158" s="135"/>
      <c r="BFW158" s="135"/>
      <c r="BFX158" s="135"/>
      <c r="BFY158" s="135"/>
      <c r="BFZ158" s="135"/>
      <c r="BGA158" s="135"/>
      <c r="BGB158" s="135"/>
      <c r="BGC158" s="135"/>
      <c r="BGD158" s="135"/>
      <c r="BGE158" s="135"/>
      <c r="BGF158" s="135"/>
      <c r="BGG158" s="135"/>
      <c r="BGH158" s="135"/>
      <c r="BGI158" s="135"/>
      <c r="BGJ158" s="135"/>
      <c r="BGK158" s="135"/>
      <c r="BGL158" s="135"/>
      <c r="BGM158" s="135"/>
      <c r="BGN158" s="135"/>
      <c r="BGO158" s="135"/>
      <c r="BGP158" s="135"/>
      <c r="BGQ158" s="135"/>
      <c r="BGR158" s="135"/>
      <c r="BGS158" s="135"/>
      <c r="BGT158" s="135"/>
      <c r="BGU158" s="135"/>
      <c r="BGV158" s="135"/>
      <c r="BGW158" s="135"/>
      <c r="BGX158" s="135"/>
      <c r="BGY158" s="135"/>
      <c r="BGZ158" s="135"/>
      <c r="BHA158" s="135"/>
      <c r="BHB158" s="135"/>
      <c r="BHC158" s="135"/>
      <c r="BHD158" s="135"/>
      <c r="BHE158" s="135"/>
      <c r="BHF158" s="135"/>
      <c r="BHG158" s="135"/>
      <c r="BHH158" s="135"/>
      <c r="BHI158" s="135"/>
      <c r="BHJ158" s="135"/>
      <c r="BHK158" s="135"/>
      <c r="BHL158" s="135"/>
      <c r="BHM158" s="135"/>
      <c r="BHN158" s="135"/>
      <c r="BHO158" s="135"/>
      <c r="BHP158" s="135"/>
      <c r="BHQ158" s="135"/>
      <c r="BHR158" s="135"/>
      <c r="BHS158" s="135"/>
      <c r="BHT158" s="135"/>
      <c r="BHU158" s="135"/>
      <c r="BHV158" s="135"/>
      <c r="BHW158" s="135"/>
      <c r="BHX158" s="135"/>
      <c r="BHY158" s="135"/>
      <c r="BHZ158" s="135"/>
      <c r="BIA158" s="135"/>
      <c r="BIB158" s="135"/>
      <c r="BIC158" s="135"/>
      <c r="BID158" s="135"/>
      <c r="BIE158" s="135"/>
      <c r="BIF158" s="135"/>
      <c r="BIG158" s="135"/>
      <c r="BIH158" s="135"/>
      <c r="BII158" s="135"/>
      <c r="BIJ158" s="135"/>
      <c r="BIK158" s="135"/>
      <c r="BIL158" s="135"/>
      <c r="BIM158" s="135"/>
      <c r="BIN158" s="135"/>
      <c r="BIO158" s="135"/>
      <c r="BIP158" s="135"/>
      <c r="BIQ158" s="135"/>
      <c r="BIR158" s="135"/>
      <c r="BIS158" s="135"/>
      <c r="BIT158" s="135"/>
      <c r="BIU158" s="135"/>
      <c r="BIV158" s="135"/>
      <c r="BIW158" s="135"/>
      <c r="BIX158" s="135"/>
      <c r="BIY158" s="135"/>
      <c r="BIZ158" s="135"/>
      <c r="BJA158" s="135"/>
      <c r="BJB158" s="135"/>
      <c r="BJC158" s="135"/>
      <c r="BJD158" s="135"/>
      <c r="BJE158" s="135"/>
      <c r="BJF158" s="135"/>
      <c r="BJG158" s="135"/>
      <c r="BJH158" s="135"/>
      <c r="BJI158" s="135"/>
      <c r="BJJ158" s="135"/>
      <c r="BJK158" s="135"/>
      <c r="BJL158" s="135"/>
      <c r="BJM158" s="135"/>
      <c r="BJN158" s="135"/>
      <c r="BJO158" s="135"/>
      <c r="BJP158" s="135"/>
      <c r="BJQ158" s="135"/>
      <c r="BJR158" s="135"/>
      <c r="BJS158" s="135"/>
      <c r="BJT158" s="135"/>
      <c r="BJU158" s="135"/>
      <c r="BJV158" s="135"/>
      <c r="BJW158" s="135"/>
      <c r="BJX158" s="135"/>
      <c r="BJY158" s="135"/>
      <c r="BJZ158" s="135"/>
      <c r="BKA158" s="135"/>
      <c r="BKB158" s="135"/>
      <c r="BKC158" s="135"/>
      <c r="BKD158" s="135"/>
      <c r="BKE158" s="135"/>
      <c r="BKF158" s="135"/>
      <c r="BKG158" s="135"/>
      <c r="BKH158" s="135"/>
      <c r="BKI158" s="135"/>
      <c r="BKJ158" s="135"/>
      <c r="BKK158" s="135"/>
      <c r="BKL158" s="135"/>
      <c r="BKM158" s="135"/>
      <c r="BKN158" s="135"/>
      <c r="BKO158" s="135"/>
      <c r="BKP158" s="135"/>
      <c r="BKQ158" s="135"/>
      <c r="BKR158" s="135"/>
      <c r="BKS158" s="135"/>
      <c r="BKT158" s="135"/>
      <c r="BKU158" s="135"/>
      <c r="BKV158" s="135"/>
      <c r="BKW158" s="135"/>
      <c r="BKX158" s="135"/>
      <c r="BKY158" s="135"/>
      <c r="BKZ158" s="135"/>
      <c r="BLA158" s="135"/>
      <c r="BLB158" s="135"/>
      <c r="BLC158" s="135"/>
      <c r="BLD158" s="135"/>
      <c r="BLE158" s="135"/>
      <c r="BLF158" s="135"/>
      <c r="BLG158" s="135"/>
      <c r="BLH158" s="135"/>
      <c r="BLI158" s="135"/>
      <c r="BLJ158" s="135"/>
      <c r="BLK158" s="135"/>
      <c r="BLL158" s="135"/>
      <c r="BLM158" s="135"/>
      <c r="BLN158" s="135"/>
      <c r="BLO158" s="135"/>
      <c r="BLP158" s="135"/>
      <c r="BLQ158" s="135"/>
      <c r="BLR158" s="135"/>
      <c r="BLS158" s="135"/>
      <c r="BLT158" s="135"/>
      <c r="BLU158" s="135"/>
      <c r="BLV158" s="135"/>
      <c r="BLW158" s="135"/>
      <c r="BLX158" s="135"/>
      <c r="BLY158" s="135"/>
      <c r="BLZ158" s="135"/>
      <c r="BMA158" s="135"/>
      <c r="BMB158" s="135"/>
      <c r="BMC158" s="135"/>
      <c r="BMD158" s="135"/>
      <c r="BME158" s="135"/>
      <c r="BMF158" s="135"/>
      <c r="BMG158" s="135"/>
      <c r="BMH158" s="135"/>
      <c r="BMI158" s="135"/>
      <c r="BMJ158" s="135"/>
      <c r="BMK158" s="135"/>
      <c r="BML158" s="135"/>
      <c r="BMM158" s="135"/>
      <c r="BMN158" s="135"/>
      <c r="BMO158" s="135"/>
      <c r="BMP158" s="135"/>
      <c r="BMQ158" s="135"/>
      <c r="BMR158" s="135"/>
      <c r="BMS158" s="135"/>
      <c r="BMT158" s="135"/>
      <c r="BMU158" s="135"/>
      <c r="BMV158" s="135"/>
      <c r="BMW158" s="135"/>
      <c r="BMX158" s="135"/>
      <c r="BMY158" s="135"/>
      <c r="BMZ158" s="135"/>
      <c r="BNA158" s="135"/>
      <c r="BNB158" s="135"/>
      <c r="BNC158" s="135"/>
      <c r="BND158" s="135"/>
      <c r="BNE158" s="135"/>
      <c r="BNF158" s="135"/>
      <c r="BNG158" s="135"/>
      <c r="BNH158" s="135"/>
      <c r="BNI158" s="135"/>
      <c r="BNJ158" s="135"/>
      <c r="BNK158" s="135"/>
      <c r="BNL158" s="135"/>
      <c r="BNM158" s="135"/>
      <c r="BNN158" s="135"/>
      <c r="BNO158" s="135"/>
      <c r="BNP158" s="135"/>
      <c r="BNQ158" s="135"/>
      <c r="BNR158" s="135"/>
      <c r="BNS158" s="135"/>
      <c r="BNT158" s="135"/>
      <c r="BNU158" s="135"/>
      <c r="BNV158" s="135"/>
      <c r="BNW158" s="135"/>
      <c r="BNX158" s="135"/>
      <c r="BNY158" s="135"/>
      <c r="BNZ158" s="135"/>
      <c r="BOA158" s="135"/>
      <c r="BOB158" s="135"/>
      <c r="BOC158" s="135"/>
      <c r="BOD158" s="135"/>
      <c r="BOE158" s="135"/>
      <c r="BOF158" s="135"/>
      <c r="BOG158" s="135"/>
      <c r="BOH158" s="135"/>
      <c r="BOI158" s="135"/>
      <c r="BOJ158" s="135"/>
      <c r="BOK158" s="135"/>
      <c r="BOL158" s="135"/>
      <c r="BOM158" s="135"/>
      <c r="BON158" s="135"/>
      <c r="BOO158" s="135"/>
      <c r="BOP158" s="135"/>
      <c r="BOQ158" s="135"/>
      <c r="BOR158" s="135"/>
      <c r="BOS158" s="135"/>
      <c r="BOT158" s="135"/>
      <c r="BOU158" s="135"/>
      <c r="BOV158" s="135"/>
      <c r="BOW158" s="135"/>
      <c r="BOX158" s="135"/>
      <c r="BOY158" s="135"/>
      <c r="BOZ158" s="135"/>
      <c r="BPA158" s="135"/>
      <c r="BPB158" s="135"/>
      <c r="BPC158" s="135"/>
      <c r="BPD158" s="135"/>
      <c r="BPE158" s="135"/>
      <c r="BPF158" s="135"/>
      <c r="BPG158" s="135"/>
      <c r="BPH158" s="135"/>
      <c r="BPI158" s="135"/>
      <c r="BPJ158" s="135"/>
      <c r="BPK158" s="135"/>
      <c r="BPL158" s="135"/>
      <c r="BPM158" s="135"/>
      <c r="BPN158" s="135"/>
      <c r="BPO158" s="135"/>
      <c r="BPP158" s="135"/>
      <c r="BPQ158" s="135"/>
      <c r="BPR158" s="135"/>
      <c r="BPS158" s="135"/>
      <c r="BPT158" s="135"/>
      <c r="BPU158" s="135"/>
      <c r="BPV158" s="135"/>
      <c r="BPW158" s="135"/>
      <c r="BPX158" s="135"/>
      <c r="BPY158" s="135"/>
      <c r="BPZ158" s="135"/>
      <c r="BQA158" s="135"/>
      <c r="BQB158" s="135"/>
      <c r="BQC158" s="135"/>
      <c r="BQD158" s="135"/>
      <c r="BQE158" s="135"/>
      <c r="BQF158" s="135"/>
      <c r="BQG158" s="135"/>
      <c r="BQH158" s="135"/>
      <c r="BQI158" s="135"/>
      <c r="BQJ158" s="135"/>
      <c r="BQK158" s="135"/>
      <c r="BQL158" s="135"/>
      <c r="BQM158" s="135"/>
      <c r="BQN158" s="135"/>
      <c r="BQO158" s="135"/>
      <c r="BQP158" s="135"/>
      <c r="BQQ158" s="135"/>
      <c r="BQR158" s="135"/>
      <c r="BQS158" s="135"/>
      <c r="BQT158" s="135"/>
      <c r="BQU158" s="135"/>
      <c r="BQV158" s="135"/>
      <c r="BQW158" s="135"/>
      <c r="BQX158" s="135"/>
      <c r="BQY158" s="135"/>
      <c r="BQZ158" s="135"/>
      <c r="BRA158" s="135"/>
      <c r="BRB158" s="135"/>
      <c r="BRC158" s="135"/>
      <c r="BRD158" s="135"/>
      <c r="BRE158" s="135"/>
      <c r="BRF158" s="135"/>
      <c r="BRG158" s="135"/>
      <c r="BRH158" s="135"/>
      <c r="BRI158" s="135"/>
      <c r="BRJ158" s="135"/>
      <c r="BRK158" s="135"/>
      <c r="BRL158" s="135"/>
      <c r="BRM158" s="135"/>
      <c r="BRN158" s="135"/>
      <c r="BRO158" s="135"/>
      <c r="BRP158" s="135"/>
      <c r="BRQ158" s="135"/>
      <c r="BRR158" s="135"/>
      <c r="BRS158" s="135"/>
      <c r="BRT158" s="135"/>
      <c r="BRU158" s="135"/>
      <c r="BRV158" s="135"/>
      <c r="BRW158" s="135"/>
      <c r="BRX158" s="135"/>
      <c r="BRY158" s="135"/>
      <c r="BRZ158" s="135"/>
      <c r="BSA158" s="135"/>
      <c r="BSB158" s="135"/>
      <c r="BSC158" s="135"/>
      <c r="BSD158" s="135"/>
      <c r="BSE158" s="135"/>
      <c r="BSF158" s="135"/>
      <c r="BSG158" s="135"/>
      <c r="BSH158" s="135"/>
      <c r="BSI158" s="135"/>
      <c r="BSJ158" s="135"/>
      <c r="BSK158" s="135"/>
      <c r="BSL158" s="135"/>
      <c r="BSM158" s="135"/>
      <c r="BSN158" s="135"/>
      <c r="BSO158" s="135"/>
      <c r="BSP158" s="135"/>
      <c r="BSQ158" s="135"/>
      <c r="BSR158" s="135"/>
      <c r="BSS158" s="135"/>
      <c r="BST158" s="135"/>
      <c r="BSU158" s="135"/>
      <c r="BSV158" s="135"/>
      <c r="BSW158" s="135"/>
      <c r="BSX158" s="135"/>
      <c r="BSY158" s="135"/>
      <c r="BSZ158" s="135"/>
      <c r="BTA158" s="135"/>
      <c r="BTB158" s="135"/>
      <c r="BTC158" s="135"/>
      <c r="BTD158" s="135"/>
      <c r="BTE158" s="135"/>
      <c r="BTF158" s="135"/>
      <c r="BTG158" s="135"/>
      <c r="BTH158" s="135"/>
      <c r="BTI158" s="135"/>
      <c r="BTJ158" s="135"/>
      <c r="BTK158" s="135"/>
      <c r="BTL158" s="135"/>
      <c r="BTM158" s="135"/>
      <c r="BTN158" s="135"/>
      <c r="BTO158" s="135"/>
      <c r="BTP158" s="135"/>
      <c r="BTQ158" s="135"/>
      <c r="BTR158" s="135"/>
      <c r="BTS158" s="135"/>
      <c r="BTT158" s="135"/>
      <c r="BTU158" s="135"/>
      <c r="BTV158" s="135"/>
      <c r="BTW158" s="135"/>
      <c r="BTX158" s="135"/>
      <c r="BTY158" s="135"/>
      <c r="BTZ158" s="135"/>
      <c r="BUA158" s="135"/>
      <c r="BUB158" s="135"/>
      <c r="BUC158" s="135"/>
      <c r="BUD158" s="135"/>
      <c r="BUE158" s="135"/>
      <c r="BUF158" s="135"/>
      <c r="BUG158" s="135"/>
      <c r="BUH158" s="135"/>
      <c r="BUI158" s="135"/>
      <c r="BUJ158" s="135"/>
      <c r="BUK158" s="135"/>
      <c r="BUL158" s="135"/>
      <c r="BUM158" s="135"/>
      <c r="BUN158" s="135"/>
      <c r="BUO158" s="135"/>
      <c r="BUP158" s="135"/>
      <c r="BUQ158" s="135"/>
      <c r="BUR158" s="135"/>
      <c r="BUS158" s="135"/>
      <c r="BUT158" s="135"/>
      <c r="BUU158" s="135"/>
      <c r="BUV158" s="135"/>
      <c r="BUW158" s="135"/>
      <c r="BUX158" s="135"/>
      <c r="BUY158" s="135"/>
      <c r="BUZ158" s="135"/>
      <c r="BVA158" s="135"/>
      <c r="BVB158" s="135"/>
      <c r="BVC158" s="135"/>
      <c r="BVD158" s="135"/>
      <c r="BVE158" s="135"/>
      <c r="BVF158" s="135"/>
      <c r="BVG158" s="135"/>
      <c r="BVH158" s="135"/>
      <c r="BVI158" s="135"/>
      <c r="BVJ158" s="135"/>
      <c r="BVK158" s="135"/>
      <c r="BVL158" s="135"/>
      <c r="BVM158" s="135"/>
      <c r="BVN158" s="135"/>
      <c r="BVO158" s="135"/>
      <c r="BVP158" s="135"/>
      <c r="BVQ158" s="135"/>
      <c r="BVR158" s="135"/>
      <c r="BVS158" s="135"/>
      <c r="BVT158" s="135"/>
      <c r="BVU158" s="135"/>
      <c r="BVV158" s="135"/>
      <c r="BVW158" s="135"/>
      <c r="BVX158" s="135"/>
      <c r="BVY158" s="135"/>
      <c r="BVZ158" s="135"/>
      <c r="BWA158" s="135"/>
      <c r="BWB158" s="135"/>
      <c r="BWC158" s="135"/>
      <c r="BWD158" s="135"/>
      <c r="BWE158" s="135"/>
      <c r="BWF158" s="135"/>
      <c r="BWG158" s="135"/>
      <c r="BWH158" s="135"/>
      <c r="BWI158" s="135"/>
      <c r="BWJ158" s="135"/>
      <c r="BWK158" s="135"/>
      <c r="BWL158" s="135"/>
      <c r="BWM158" s="135"/>
      <c r="BWN158" s="135"/>
      <c r="BWO158" s="135"/>
      <c r="BWP158" s="135"/>
      <c r="BWQ158" s="135"/>
      <c r="BWR158" s="135"/>
      <c r="BWS158" s="135"/>
      <c r="BWT158" s="135"/>
      <c r="BWU158" s="135"/>
      <c r="BWV158" s="135"/>
      <c r="BWW158" s="135"/>
      <c r="BWX158" s="135"/>
      <c r="BWY158" s="135"/>
      <c r="BWZ158" s="135"/>
      <c r="BXA158" s="135"/>
      <c r="BXB158" s="135"/>
      <c r="BXC158" s="135"/>
      <c r="BXD158" s="135"/>
      <c r="BXE158" s="135"/>
      <c r="BXF158" s="135"/>
      <c r="BXG158" s="135"/>
      <c r="BXH158" s="135"/>
      <c r="BXI158" s="135"/>
      <c r="BXJ158" s="135"/>
      <c r="BXK158" s="135"/>
      <c r="BXL158" s="135"/>
      <c r="BXM158" s="135"/>
      <c r="BXN158" s="135"/>
      <c r="BXO158" s="135"/>
      <c r="BXP158" s="135"/>
      <c r="BXQ158" s="135"/>
      <c r="BXR158" s="135"/>
      <c r="BXS158" s="135"/>
      <c r="BXT158" s="135"/>
      <c r="BXU158" s="135"/>
      <c r="BXV158" s="135"/>
      <c r="BXW158" s="135"/>
      <c r="BXX158" s="135"/>
      <c r="BXY158" s="135"/>
      <c r="BXZ158" s="135"/>
      <c r="BYA158" s="135"/>
      <c r="BYB158" s="135"/>
      <c r="BYC158" s="135"/>
      <c r="BYD158" s="135"/>
      <c r="BYE158" s="135"/>
      <c r="BYF158" s="135"/>
      <c r="BYG158" s="135"/>
      <c r="BYH158" s="135"/>
      <c r="BYI158" s="135"/>
      <c r="BYJ158" s="135"/>
      <c r="BYK158" s="135"/>
      <c r="BYL158" s="135"/>
      <c r="BYM158" s="135"/>
      <c r="BYN158" s="135"/>
      <c r="BYO158" s="135"/>
      <c r="BYP158" s="135"/>
      <c r="BYQ158" s="135"/>
      <c r="BYR158" s="135"/>
      <c r="BYS158" s="135"/>
      <c r="BYT158" s="135"/>
      <c r="BYU158" s="135"/>
      <c r="BYV158" s="135"/>
      <c r="BYW158" s="135"/>
      <c r="BYX158" s="135"/>
      <c r="BYY158" s="135"/>
      <c r="BYZ158" s="135"/>
      <c r="BZA158" s="135"/>
      <c r="BZB158" s="135"/>
      <c r="BZC158" s="135"/>
      <c r="BZD158" s="135"/>
      <c r="BZE158" s="135"/>
      <c r="BZF158" s="135"/>
      <c r="BZG158" s="135"/>
      <c r="BZH158" s="135"/>
      <c r="BZI158" s="135"/>
      <c r="BZJ158" s="135"/>
      <c r="BZK158" s="135"/>
      <c r="BZL158" s="135"/>
      <c r="BZM158" s="135"/>
      <c r="BZN158" s="135"/>
      <c r="BZO158" s="135"/>
      <c r="BZP158" s="135"/>
      <c r="BZQ158" s="135"/>
      <c r="BZR158" s="135"/>
      <c r="BZS158" s="135"/>
      <c r="BZT158" s="135"/>
      <c r="BZU158" s="135"/>
      <c r="BZV158" s="135"/>
      <c r="BZW158" s="135"/>
      <c r="BZX158" s="135"/>
      <c r="BZY158" s="135"/>
      <c r="BZZ158" s="135"/>
      <c r="CAA158" s="135"/>
      <c r="CAB158" s="135"/>
      <c r="CAC158" s="135"/>
      <c r="CAD158" s="135"/>
      <c r="CAE158" s="135"/>
      <c r="CAF158" s="135"/>
      <c r="CAG158" s="135"/>
      <c r="CAH158" s="135"/>
      <c r="CAI158" s="135"/>
      <c r="CAJ158" s="135"/>
      <c r="CAK158" s="135"/>
      <c r="CAL158" s="135"/>
      <c r="CAM158" s="135"/>
      <c r="CAN158" s="135"/>
      <c r="CAO158" s="135"/>
      <c r="CAP158" s="135"/>
      <c r="CAQ158" s="135"/>
      <c r="CAR158" s="135"/>
      <c r="CAS158" s="135"/>
      <c r="CAT158" s="135"/>
      <c r="CAU158" s="135"/>
      <c r="CAV158" s="135"/>
      <c r="CAW158" s="135"/>
      <c r="CAX158" s="135"/>
      <c r="CAY158" s="135"/>
      <c r="CAZ158" s="135"/>
      <c r="CBA158" s="135"/>
      <c r="CBB158" s="135"/>
      <c r="CBC158" s="135"/>
      <c r="CBD158" s="135"/>
      <c r="CBE158" s="135"/>
      <c r="CBF158" s="135"/>
      <c r="CBG158" s="135"/>
      <c r="CBH158" s="135"/>
      <c r="CBI158" s="135"/>
      <c r="CBJ158" s="135"/>
      <c r="CBK158" s="135"/>
      <c r="CBL158" s="135"/>
      <c r="CBM158" s="135"/>
      <c r="CBN158" s="135"/>
      <c r="CBO158" s="135"/>
      <c r="CBP158" s="135"/>
      <c r="CBQ158" s="135"/>
      <c r="CBR158" s="135"/>
      <c r="CBS158" s="135"/>
      <c r="CBT158" s="135"/>
      <c r="CBU158" s="135"/>
      <c r="CBV158" s="135"/>
      <c r="CBW158" s="135"/>
      <c r="CBX158" s="135"/>
    </row>
    <row r="159" spans="1:2104" s="142" customFormat="1">
      <c r="A159" s="128"/>
      <c r="B159" s="149"/>
      <c r="C159" s="149"/>
      <c r="D159" s="149"/>
      <c r="E159" s="150"/>
      <c r="F159" s="150"/>
      <c r="G159" s="149"/>
      <c r="H159" s="149"/>
      <c r="I159" s="149"/>
      <c r="J159" s="149"/>
      <c r="ACR159" s="136"/>
      <c r="ACS159" s="136"/>
      <c r="ACT159" s="136"/>
      <c r="ACU159" s="136"/>
      <c r="ACV159" s="136"/>
      <c r="ACW159" s="136"/>
      <c r="ACX159" s="136"/>
      <c r="ACY159" s="136"/>
      <c r="ACZ159" s="136"/>
      <c r="ADA159" s="136"/>
      <c r="ADB159" s="136"/>
      <c r="ADC159" s="136"/>
      <c r="ADD159" s="136"/>
      <c r="ADE159" s="136"/>
      <c r="ADF159" s="136"/>
      <c r="ADG159" s="136"/>
      <c r="ADH159" s="136"/>
      <c r="ADI159" s="136"/>
      <c r="ADJ159" s="136"/>
      <c r="ADK159" s="136"/>
      <c r="ADL159" s="136"/>
      <c r="ADM159" s="136"/>
      <c r="ADN159" s="136"/>
      <c r="ADO159" s="136"/>
      <c r="ADP159" s="136"/>
      <c r="ADQ159" s="136"/>
      <c r="ADR159" s="136"/>
      <c r="ADS159" s="136"/>
      <c r="ADT159" s="136"/>
      <c r="ADU159" s="136"/>
      <c r="ADV159" s="136"/>
      <c r="ADW159" s="136"/>
      <c r="ADX159" s="136"/>
      <c r="ADY159" s="136"/>
      <c r="ADZ159" s="136"/>
      <c r="AEA159" s="136"/>
      <c r="AEB159" s="136"/>
      <c r="AEC159" s="136"/>
      <c r="AED159" s="136"/>
      <c r="AEE159" s="136"/>
      <c r="AEF159" s="136"/>
      <c r="AEG159" s="136"/>
      <c r="AEH159" s="136"/>
      <c r="AEI159" s="136"/>
      <c r="AEJ159" s="136"/>
      <c r="AEK159" s="136"/>
      <c r="AEL159" s="136"/>
      <c r="AEM159" s="136"/>
      <c r="AEN159" s="136"/>
      <c r="AEO159" s="136"/>
      <c r="AEP159" s="136"/>
      <c r="AEQ159" s="136"/>
      <c r="AER159" s="136"/>
      <c r="AES159" s="136"/>
      <c r="AET159" s="136"/>
      <c r="AEU159" s="136"/>
      <c r="AEV159" s="136"/>
      <c r="AEW159" s="136"/>
      <c r="AEX159" s="136"/>
      <c r="AEY159" s="136"/>
      <c r="AEZ159" s="136"/>
      <c r="AFA159" s="136"/>
      <c r="AFB159" s="136"/>
      <c r="AFC159" s="136"/>
      <c r="AFD159" s="136"/>
      <c r="AFE159" s="136"/>
      <c r="AFF159" s="136"/>
      <c r="AFG159" s="136"/>
      <c r="AFH159" s="136"/>
      <c r="AFI159" s="136"/>
      <c r="AFJ159" s="136"/>
      <c r="AFK159" s="136"/>
      <c r="AFL159" s="136"/>
      <c r="AFM159" s="136"/>
      <c r="AFN159" s="136"/>
      <c r="AFO159" s="136"/>
      <c r="AFP159" s="136"/>
      <c r="AFQ159" s="136"/>
      <c r="AFR159" s="136"/>
      <c r="AFS159" s="136"/>
      <c r="AFT159" s="136"/>
      <c r="AFU159" s="136"/>
      <c r="AFV159" s="136"/>
      <c r="AFW159" s="136"/>
      <c r="AFX159" s="136"/>
      <c r="AFY159" s="136"/>
      <c r="AFZ159" s="136"/>
      <c r="AGA159" s="136"/>
      <c r="AGB159" s="136"/>
      <c r="AGC159" s="136"/>
      <c r="AGD159" s="136"/>
      <c r="AGE159" s="136"/>
      <c r="AGF159" s="136"/>
      <c r="AGG159" s="136"/>
      <c r="AGH159" s="136"/>
      <c r="AGI159" s="136"/>
      <c r="AGJ159" s="136"/>
      <c r="AGK159" s="136"/>
      <c r="AGL159" s="136"/>
      <c r="AGM159" s="136"/>
      <c r="AGN159" s="136"/>
      <c r="AGO159" s="136"/>
      <c r="AGP159" s="136"/>
      <c r="AGQ159" s="136"/>
      <c r="AGR159" s="136"/>
      <c r="AGS159" s="136"/>
      <c r="AGT159" s="136"/>
      <c r="AGU159" s="136"/>
      <c r="AGV159" s="136"/>
      <c r="AGW159" s="136"/>
      <c r="AGX159" s="136"/>
      <c r="AGY159" s="136"/>
      <c r="AGZ159" s="136"/>
      <c r="AHA159" s="136"/>
      <c r="AHB159" s="136"/>
      <c r="AHC159" s="136"/>
      <c r="AHD159" s="136"/>
      <c r="AHE159" s="136"/>
      <c r="AHF159" s="136"/>
      <c r="AHG159" s="136"/>
      <c r="AHH159" s="136"/>
      <c r="AHI159" s="136"/>
      <c r="AHJ159" s="136"/>
      <c r="AHK159" s="136"/>
      <c r="AHL159" s="136"/>
      <c r="AHM159" s="136"/>
      <c r="AHN159" s="136"/>
      <c r="AHO159" s="136"/>
      <c r="AHP159" s="136"/>
      <c r="AHQ159" s="136"/>
      <c r="AHR159" s="136"/>
      <c r="AHS159" s="136"/>
      <c r="AHT159" s="136"/>
      <c r="AHU159" s="136"/>
      <c r="AHV159" s="136"/>
      <c r="AHW159" s="136"/>
      <c r="AHX159" s="136"/>
      <c r="AHY159" s="136"/>
      <c r="AHZ159" s="136"/>
      <c r="AIA159" s="136"/>
      <c r="AIB159" s="136"/>
      <c r="AIC159" s="136"/>
      <c r="AID159" s="136"/>
      <c r="AIE159" s="136"/>
      <c r="AIF159" s="136"/>
      <c r="AIG159" s="136"/>
      <c r="AIH159" s="136"/>
      <c r="AII159" s="136"/>
      <c r="AIJ159" s="136"/>
      <c r="AIK159" s="136"/>
      <c r="AIL159" s="136"/>
      <c r="AIM159" s="136"/>
      <c r="AIN159" s="136"/>
      <c r="AIO159" s="136"/>
      <c r="AIP159" s="136"/>
      <c r="AIQ159" s="136"/>
      <c r="AIR159" s="136"/>
      <c r="AIS159" s="136"/>
      <c r="AIT159" s="136"/>
      <c r="AIU159" s="136"/>
      <c r="AIV159" s="136"/>
      <c r="AIW159" s="136"/>
      <c r="AIX159" s="136"/>
      <c r="AIY159" s="136"/>
      <c r="AIZ159" s="136"/>
      <c r="AJA159" s="136"/>
      <c r="AJB159" s="136"/>
      <c r="AJC159" s="136"/>
      <c r="AJD159" s="136"/>
      <c r="AJE159" s="136"/>
      <c r="AJF159" s="136"/>
      <c r="AJG159" s="136"/>
      <c r="AJH159" s="136"/>
      <c r="AJI159" s="136"/>
      <c r="AJJ159" s="136"/>
      <c r="AJK159" s="136"/>
      <c r="AJL159" s="136"/>
      <c r="AJM159" s="136"/>
      <c r="AJN159" s="136"/>
      <c r="AJO159" s="136"/>
      <c r="AJP159" s="136"/>
      <c r="AJQ159" s="136"/>
      <c r="AJR159" s="136"/>
      <c r="AJS159" s="136"/>
      <c r="AJT159" s="136"/>
      <c r="AJU159" s="136"/>
      <c r="AJV159" s="136"/>
      <c r="AJW159" s="136"/>
      <c r="AJX159" s="136"/>
      <c r="AJY159" s="136"/>
      <c r="AJZ159" s="136"/>
      <c r="AKA159" s="136"/>
      <c r="AKB159" s="136"/>
      <c r="AKC159" s="136"/>
      <c r="AKD159" s="136"/>
      <c r="AKE159" s="136"/>
      <c r="AKF159" s="136"/>
      <c r="AKG159" s="136"/>
      <c r="AKH159" s="136"/>
      <c r="AKI159" s="136"/>
      <c r="AKJ159" s="136"/>
      <c r="AKK159" s="136"/>
      <c r="AKL159" s="136"/>
      <c r="AKM159" s="136"/>
      <c r="AKN159" s="136"/>
      <c r="AKO159" s="136"/>
      <c r="AKP159" s="136"/>
      <c r="AKQ159" s="136"/>
      <c r="AKR159" s="136"/>
      <c r="AKS159" s="136"/>
      <c r="AKT159" s="136"/>
      <c r="AKU159" s="136"/>
      <c r="AKV159" s="136"/>
      <c r="AKW159" s="136"/>
      <c r="AKX159" s="136"/>
      <c r="AKY159" s="136"/>
      <c r="AKZ159" s="136"/>
      <c r="ALA159" s="136"/>
      <c r="ALB159" s="136"/>
      <c r="ALC159" s="136"/>
      <c r="ALD159" s="136"/>
      <c r="ALE159" s="136"/>
      <c r="ALF159" s="136"/>
      <c r="ALG159" s="136"/>
      <c r="ALH159" s="136"/>
      <c r="ALI159" s="136"/>
      <c r="ALJ159" s="136"/>
      <c r="ALK159" s="136"/>
      <c r="ALL159" s="136"/>
      <c r="ALM159" s="136"/>
      <c r="ALN159" s="136"/>
      <c r="ALO159" s="136"/>
      <c r="ALP159" s="136"/>
      <c r="ALQ159" s="136"/>
      <c r="ALR159" s="136"/>
      <c r="ALS159" s="136"/>
      <c r="ALT159" s="136"/>
      <c r="ALU159" s="136"/>
      <c r="ALV159" s="136"/>
      <c r="ALW159" s="136"/>
      <c r="ALX159" s="136"/>
      <c r="ALY159" s="136"/>
      <c r="ALZ159" s="136"/>
      <c r="AMA159" s="136"/>
      <c r="AMB159" s="136"/>
      <c r="AMC159" s="136"/>
      <c r="AMD159" s="136"/>
      <c r="AME159" s="136"/>
      <c r="AMF159" s="136"/>
      <c r="AMG159" s="136"/>
      <c r="AMH159" s="136"/>
      <c r="AMI159" s="136"/>
      <c r="AMJ159" s="136"/>
      <c r="AMK159" s="136"/>
      <c r="AML159" s="136"/>
      <c r="AMM159" s="136"/>
      <c r="AMN159" s="136"/>
      <c r="AMO159" s="136"/>
      <c r="AMP159" s="136"/>
      <c r="AMQ159" s="136"/>
      <c r="AMR159" s="136"/>
      <c r="AMS159" s="136"/>
      <c r="AMT159" s="136"/>
      <c r="AMU159" s="136"/>
      <c r="AMV159" s="136"/>
      <c r="AMW159" s="136"/>
      <c r="AMX159" s="136"/>
      <c r="AMY159" s="136"/>
      <c r="AMZ159" s="136"/>
      <c r="ANA159" s="136"/>
      <c r="ANB159" s="136"/>
      <c r="ANC159" s="136"/>
      <c r="AND159" s="136"/>
      <c r="ANE159" s="136"/>
      <c r="ANF159" s="136"/>
      <c r="ANG159" s="136"/>
      <c r="ANH159" s="136"/>
      <c r="ANI159" s="136"/>
      <c r="ANJ159" s="136"/>
      <c r="ANK159" s="136"/>
      <c r="ANL159" s="136"/>
      <c r="ANM159" s="136"/>
      <c r="ANN159" s="136"/>
      <c r="ANO159" s="136"/>
      <c r="ANP159" s="136"/>
      <c r="ANQ159" s="136"/>
      <c r="ANR159" s="136"/>
      <c r="ANS159" s="136"/>
      <c r="ANT159" s="136"/>
      <c r="ANU159" s="136"/>
      <c r="ANV159" s="136"/>
      <c r="ANW159" s="136"/>
      <c r="ANX159" s="136"/>
      <c r="ANY159" s="136"/>
      <c r="ANZ159" s="136"/>
      <c r="AOA159" s="136"/>
      <c r="AOB159" s="136"/>
      <c r="AOC159" s="136"/>
      <c r="AOD159" s="136"/>
      <c r="AOE159" s="136"/>
      <c r="AOF159" s="136"/>
      <c r="AOG159" s="136"/>
      <c r="AOH159" s="136"/>
      <c r="AOI159" s="136"/>
      <c r="AOJ159" s="136"/>
      <c r="AOK159" s="136"/>
      <c r="AOL159" s="136"/>
      <c r="AOM159" s="136"/>
      <c r="AON159" s="136"/>
      <c r="AOO159" s="136"/>
      <c r="AOP159" s="136"/>
      <c r="AOQ159" s="136"/>
      <c r="AOR159" s="136"/>
      <c r="AOS159" s="136"/>
      <c r="AOT159" s="136"/>
      <c r="AOU159" s="136"/>
      <c r="AOV159" s="136"/>
      <c r="AOW159" s="136"/>
      <c r="AOX159" s="136"/>
      <c r="AOY159" s="136"/>
      <c r="AOZ159" s="136"/>
      <c r="APA159" s="136"/>
      <c r="APB159" s="136"/>
      <c r="APC159" s="136"/>
      <c r="APD159" s="136"/>
      <c r="APE159" s="136"/>
      <c r="APF159" s="136"/>
      <c r="APG159" s="136"/>
      <c r="APH159" s="136"/>
      <c r="API159" s="136"/>
      <c r="APJ159" s="136"/>
      <c r="APK159" s="136"/>
      <c r="APL159" s="136"/>
      <c r="APM159" s="136"/>
      <c r="APN159" s="136"/>
      <c r="APO159" s="136"/>
      <c r="APP159" s="136"/>
      <c r="APQ159" s="136"/>
      <c r="APR159" s="136"/>
      <c r="APS159" s="136"/>
      <c r="APT159" s="136"/>
      <c r="APU159" s="136"/>
      <c r="APV159" s="136"/>
      <c r="APW159" s="136"/>
      <c r="APX159" s="136"/>
      <c r="APY159" s="136"/>
      <c r="APZ159" s="136"/>
      <c r="AQA159" s="136"/>
      <c r="AQB159" s="136"/>
      <c r="AQC159" s="136"/>
      <c r="AQD159" s="136"/>
      <c r="AQE159" s="136"/>
      <c r="AQF159" s="136"/>
      <c r="AQG159" s="136"/>
      <c r="AQH159" s="136"/>
      <c r="AQI159" s="136"/>
      <c r="AQJ159" s="136"/>
      <c r="AQK159" s="136"/>
      <c r="AQL159" s="136"/>
      <c r="AQM159" s="136"/>
      <c r="AQN159" s="136"/>
      <c r="AQO159" s="136"/>
      <c r="AQP159" s="136"/>
      <c r="AQQ159" s="136"/>
      <c r="AQR159" s="136"/>
      <c r="AQS159" s="136"/>
      <c r="AQT159" s="136"/>
      <c r="AQU159" s="136"/>
      <c r="AQV159" s="136"/>
      <c r="AQW159" s="136"/>
      <c r="AQX159" s="136"/>
      <c r="AQY159" s="136"/>
      <c r="AQZ159" s="136"/>
      <c r="ARA159" s="136"/>
      <c r="ARB159" s="136"/>
      <c r="ARC159" s="136"/>
      <c r="ARD159" s="136"/>
      <c r="ARE159" s="136"/>
      <c r="ARF159" s="136"/>
      <c r="ARG159" s="136"/>
      <c r="ARH159" s="136"/>
      <c r="ARI159" s="136"/>
      <c r="ARJ159" s="136"/>
      <c r="ARK159" s="136"/>
      <c r="ARL159" s="136"/>
      <c r="ARM159" s="136"/>
      <c r="ARN159" s="136"/>
      <c r="ARO159" s="136"/>
      <c r="ARP159" s="136"/>
      <c r="ARQ159" s="136"/>
      <c r="ARR159" s="136"/>
      <c r="ARS159" s="136"/>
      <c r="ART159" s="136"/>
      <c r="ARU159" s="136"/>
      <c r="ARV159" s="136"/>
      <c r="ARW159" s="136"/>
      <c r="ARX159" s="136"/>
      <c r="ARY159" s="136"/>
      <c r="ARZ159" s="136"/>
      <c r="ASA159" s="136"/>
      <c r="ASB159" s="136"/>
      <c r="ASC159" s="136"/>
      <c r="ASD159" s="136"/>
      <c r="ASE159" s="136"/>
      <c r="ASF159" s="136"/>
      <c r="ASG159" s="136"/>
      <c r="ASH159" s="136"/>
      <c r="ASI159" s="136"/>
      <c r="ASJ159" s="136"/>
      <c r="ASK159" s="136"/>
      <c r="ASL159" s="136"/>
      <c r="ASM159" s="136"/>
      <c r="ASN159" s="136"/>
      <c r="ASO159" s="136"/>
      <c r="ASP159" s="136"/>
      <c r="ASQ159" s="136"/>
      <c r="ASR159" s="136"/>
      <c r="ASS159" s="136"/>
      <c r="AST159" s="136"/>
      <c r="ASU159" s="136"/>
      <c r="ASV159" s="136"/>
      <c r="ASW159" s="136"/>
      <c r="ASX159" s="136"/>
      <c r="ASY159" s="136"/>
      <c r="ASZ159" s="136"/>
      <c r="ATA159" s="136"/>
      <c r="ATB159" s="136"/>
      <c r="ATC159" s="136"/>
      <c r="ATD159" s="136"/>
      <c r="ATE159" s="136"/>
      <c r="ATF159" s="136"/>
      <c r="ATG159" s="136"/>
      <c r="ATH159" s="136"/>
      <c r="ATI159" s="136"/>
      <c r="ATJ159" s="136"/>
      <c r="ATK159" s="136"/>
      <c r="ATL159" s="136"/>
      <c r="ATM159" s="136"/>
      <c r="ATN159" s="136"/>
      <c r="ATO159" s="136"/>
      <c r="ATP159" s="136"/>
      <c r="ATQ159" s="136"/>
      <c r="ATR159" s="136"/>
      <c r="ATS159" s="136"/>
      <c r="ATT159" s="136"/>
      <c r="ATU159" s="136"/>
      <c r="ATV159" s="136"/>
      <c r="ATW159" s="136"/>
      <c r="ATX159" s="136"/>
      <c r="ATY159" s="135"/>
      <c r="ATZ159" s="135"/>
      <c r="AUA159" s="135"/>
      <c r="AUB159" s="135"/>
      <c r="AUC159" s="135"/>
      <c r="AUD159" s="135"/>
      <c r="AUE159" s="135"/>
      <c r="AUF159" s="135"/>
      <c r="AUG159" s="135"/>
      <c r="AUH159" s="135"/>
      <c r="AUI159" s="135"/>
      <c r="AUJ159" s="135"/>
      <c r="AUK159" s="135"/>
      <c r="AUL159" s="135"/>
      <c r="AUM159" s="135"/>
      <c r="AUN159" s="135"/>
      <c r="AUO159" s="135"/>
      <c r="AUP159" s="135"/>
      <c r="AUQ159" s="135"/>
      <c r="AUR159" s="135"/>
      <c r="AUS159" s="135"/>
      <c r="AUT159" s="135"/>
      <c r="AUU159" s="135"/>
      <c r="AUV159" s="135"/>
      <c r="AUW159" s="135"/>
      <c r="AUX159" s="135"/>
      <c r="AUY159" s="135"/>
      <c r="AUZ159" s="135"/>
      <c r="AVA159" s="135"/>
      <c r="AVB159" s="135"/>
      <c r="AVC159" s="135"/>
      <c r="AVD159" s="135"/>
      <c r="AVE159" s="135"/>
      <c r="AVF159" s="135"/>
      <c r="AVG159" s="135"/>
      <c r="AVH159" s="135"/>
      <c r="AVI159" s="135"/>
      <c r="AVJ159" s="135"/>
      <c r="AVK159" s="135"/>
      <c r="AVL159" s="135"/>
      <c r="AVM159" s="135"/>
      <c r="AVN159" s="135"/>
      <c r="AVO159" s="135"/>
      <c r="AVP159" s="135"/>
      <c r="AVQ159" s="135"/>
      <c r="AVR159" s="135"/>
      <c r="AVS159" s="135"/>
      <c r="AVT159" s="135"/>
      <c r="AVU159" s="135"/>
      <c r="AVV159" s="135"/>
      <c r="AVW159" s="135"/>
      <c r="AVX159" s="135"/>
      <c r="AVY159" s="135"/>
      <c r="AVZ159" s="135"/>
      <c r="AWA159" s="135"/>
      <c r="AWB159" s="135"/>
      <c r="AWC159" s="135"/>
      <c r="AWD159" s="135"/>
      <c r="AWE159" s="135"/>
      <c r="AWF159" s="135"/>
      <c r="AWG159" s="135"/>
      <c r="AWH159" s="135"/>
      <c r="AWI159" s="135"/>
      <c r="AWJ159" s="135"/>
      <c r="AWK159" s="135"/>
      <c r="AWL159" s="135"/>
      <c r="AWM159" s="135"/>
      <c r="AWN159" s="135"/>
      <c r="AWO159" s="135"/>
      <c r="AWP159" s="135"/>
      <c r="AWQ159" s="135"/>
      <c r="AWR159" s="135"/>
      <c r="AWS159" s="135"/>
      <c r="AWT159" s="135"/>
      <c r="AWU159" s="135"/>
      <c r="AWV159" s="135"/>
      <c r="AWW159" s="135"/>
      <c r="AWX159" s="135"/>
      <c r="AWY159" s="135"/>
      <c r="AWZ159" s="135"/>
      <c r="AXA159" s="135"/>
      <c r="AXB159" s="135"/>
      <c r="AXC159" s="135"/>
      <c r="AXD159" s="135"/>
      <c r="AXE159" s="135"/>
      <c r="AXF159" s="135"/>
      <c r="AXG159" s="135"/>
      <c r="AXH159" s="135"/>
      <c r="AXI159" s="135"/>
      <c r="AXJ159" s="135"/>
      <c r="AXK159" s="135"/>
      <c r="AXL159" s="135"/>
      <c r="AXM159" s="135"/>
      <c r="AXN159" s="135"/>
      <c r="AXO159" s="135"/>
      <c r="AXP159" s="135"/>
      <c r="AXQ159" s="135"/>
      <c r="AXR159" s="135"/>
      <c r="AXS159" s="135"/>
      <c r="AXT159" s="135"/>
      <c r="AXU159" s="135"/>
      <c r="AXV159" s="135"/>
      <c r="AXW159" s="135"/>
      <c r="AXX159" s="135"/>
      <c r="AXY159" s="135"/>
      <c r="AXZ159" s="135"/>
      <c r="AYA159" s="135"/>
      <c r="AYB159" s="135"/>
      <c r="AYC159" s="135"/>
      <c r="AYD159" s="135"/>
      <c r="AYE159" s="135"/>
      <c r="AYF159" s="135"/>
      <c r="AYG159" s="135"/>
      <c r="AYH159" s="135"/>
      <c r="AYI159" s="135"/>
      <c r="AYJ159" s="135"/>
      <c r="AYK159" s="135"/>
      <c r="AYL159" s="135"/>
      <c r="AYM159" s="135"/>
      <c r="AYN159" s="135"/>
      <c r="AYO159" s="135"/>
      <c r="AYP159" s="135"/>
      <c r="AYQ159" s="135"/>
      <c r="AYR159" s="135"/>
      <c r="AYS159" s="135"/>
      <c r="AYT159" s="135"/>
      <c r="AYU159" s="135"/>
      <c r="AYV159" s="135"/>
      <c r="AYW159" s="135"/>
      <c r="AYX159" s="135"/>
      <c r="AYY159" s="135"/>
      <c r="AYZ159" s="135"/>
      <c r="AZA159" s="135"/>
      <c r="AZB159" s="135"/>
      <c r="AZC159" s="135"/>
      <c r="AZD159" s="135"/>
      <c r="AZE159" s="135"/>
      <c r="AZF159" s="135"/>
      <c r="AZG159" s="135"/>
      <c r="AZH159" s="135"/>
      <c r="AZI159" s="135"/>
      <c r="AZJ159" s="135"/>
      <c r="AZK159" s="135"/>
      <c r="AZL159" s="135"/>
      <c r="AZM159" s="135"/>
      <c r="AZN159" s="135"/>
      <c r="AZO159" s="135"/>
      <c r="AZP159" s="135"/>
      <c r="AZQ159" s="135"/>
      <c r="AZR159" s="135"/>
      <c r="AZS159" s="135"/>
      <c r="AZT159" s="135"/>
      <c r="AZU159" s="135"/>
      <c r="AZV159" s="135"/>
      <c r="AZW159" s="135"/>
      <c r="AZX159" s="135"/>
      <c r="AZY159" s="135"/>
      <c r="AZZ159" s="135"/>
      <c r="BAA159" s="135"/>
      <c r="BAB159" s="135"/>
      <c r="BAC159" s="135"/>
      <c r="BAD159" s="135"/>
      <c r="BAE159" s="135"/>
      <c r="BAF159" s="135"/>
      <c r="BAG159" s="135"/>
      <c r="BAH159" s="135"/>
      <c r="BAI159" s="135"/>
      <c r="BAJ159" s="135"/>
      <c r="BAK159" s="135"/>
      <c r="BAL159" s="135"/>
      <c r="BAM159" s="135"/>
      <c r="BAN159" s="135"/>
      <c r="BAO159" s="135"/>
      <c r="BAP159" s="135"/>
      <c r="BAQ159" s="135"/>
      <c r="BAR159" s="135"/>
      <c r="BAS159" s="135"/>
      <c r="BAT159" s="135"/>
      <c r="BAU159" s="135"/>
      <c r="BAV159" s="135"/>
      <c r="BAW159" s="135"/>
      <c r="BAX159" s="135"/>
      <c r="BAY159" s="135"/>
      <c r="BAZ159" s="135"/>
      <c r="BBA159" s="135"/>
      <c r="BBB159" s="135"/>
      <c r="BBC159" s="135"/>
      <c r="BBD159" s="135"/>
      <c r="BBE159" s="135"/>
      <c r="BBF159" s="135"/>
      <c r="BBG159" s="135"/>
      <c r="BBH159" s="135"/>
      <c r="BBI159" s="135"/>
      <c r="BBJ159" s="135"/>
      <c r="BBK159" s="135"/>
      <c r="BBL159" s="135"/>
      <c r="BBM159" s="135"/>
      <c r="BBN159" s="135"/>
      <c r="BBO159" s="135"/>
      <c r="BBP159" s="135"/>
      <c r="BBQ159" s="135"/>
      <c r="BBR159" s="135"/>
      <c r="BBS159" s="135"/>
      <c r="BBT159" s="135"/>
      <c r="BBU159" s="135"/>
      <c r="BBV159" s="135"/>
      <c r="BBW159" s="135"/>
      <c r="BBX159" s="135"/>
      <c r="BBY159" s="135"/>
      <c r="BBZ159" s="135"/>
      <c r="BCA159" s="135"/>
      <c r="BCB159" s="135"/>
      <c r="BCC159" s="135"/>
      <c r="BCD159" s="135"/>
      <c r="BCE159" s="135"/>
      <c r="BCF159" s="135"/>
      <c r="BCG159" s="135"/>
      <c r="BCH159" s="135"/>
      <c r="BCI159" s="135"/>
      <c r="BCJ159" s="135"/>
      <c r="BCK159" s="135"/>
      <c r="BCL159" s="135"/>
      <c r="BCM159" s="135"/>
      <c r="BCN159" s="135"/>
      <c r="BCO159" s="135"/>
      <c r="BCP159" s="135"/>
      <c r="BCQ159" s="135"/>
      <c r="BCR159" s="135"/>
      <c r="BCS159" s="135"/>
      <c r="BCT159" s="135"/>
      <c r="BCU159" s="135"/>
      <c r="BCV159" s="135"/>
      <c r="BCW159" s="135"/>
      <c r="BCX159" s="135"/>
      <c r="BCY159" s="135"/>
      <c r="BCZ159" s="135"/>
      <c r="BDA159" s="135"/>
      <c r="BDB159" s="135"/>
      <c r="BDC159" s="135"/>
      <c r="BDD159" s="135"/>
      <c r="BDE159" s="135"/>
      <c r="BDF159" s="135"/>
      <c r="BDG159" s="135"/>
      <c r="BDH159" s="135"/>
      <c r="BDI159" s="135"/>
      <c r="BDJ159" s="135"/>
      <c r="BDK159" s="135"/>
      <c r="BDL159" s="135"/>
      <c r="BDM159" s="135"/>
      <c r="BDN159" s="135"/>
      <c r="BDO159" s="135"/>
      <c r="BDP159" s="135"/>
      <c r="BDQ159" s="135"/>
      <c r="BDR159" s="135"/>
      <c r="BDS159" s="135"/>
      <c r="BDT159" s="135"/>
      <c r="BDU159" s="135"/>
      <c r="BDV159" s="135"/>
      <c r="BDW159" s="135"/>
      <c r="BDX159" s="135"/>
      <c r="BDY159" s="135"/>
      <c r="BDZ159" s="135"/>
      <c r="BEA159" s="135"/>
      <c r="BEB159" s="135"/>
      <c r="BEC159" s="135"/>
      <c r="BED159" s="135"/>
      <c r="BEE159" s="135"/>
      <c r="BEF159" s="135"/>
      <c r="BEG159" s="135"/>
      <c r="BEH159" s="135"/>
      <c r="BEI159" s="135"/>
      <c r="BEJ159" s="135"/>
      <c r="BEK159" s="135"/>
      <c r="BEL159" s="135"/>
      <c r="BEM159" s="135"/>
      <c r="BEN159" s="135"/>
      <c r="BEO159" s="135"/>
      <c r="BEP159" s="135"/>
      <c r="BEQ159" s="135"/>
      <c r="BER159" s="135"/>
      <c r="BES159" s="135"/>
      <c r="BET159" s="135"/>
      <c r="BEU159" s="135"/>
      <c r="BEV159" s="135"/>
      <c r="BEW159" s="135"/>
      <c r="BEX159" s="135"/>
      <c r="BEY159" s="135"/>
      <c r="BEZ159" s="135"/>
      <c r="BFA159" s="135"/>
      <c r="BFB159" s="135"/>
      <c r="BFC159" s="135"/>
      <c r="BFD159" s="135"/>
      <c r="BFE159" s="135"/>
      <c r="BFF159" s="135"/>
      <c r="BFG159" s="135"/>
      <c r="BFH159" s="135"/>
      <c r="BFI159" s="135"/>
      <c r="BFJ159" s="135"/>
      <c r="BFK159" s="135"/>
      <c r="BFL159" s="135"/>
      <c r="BFM159" s="135"/>
      <c r="BFN159" s="135"/>
      <c r="BFO159" s="135"/>
      <c r="BFP159" s="135"/>
      <c r="BFQ159" s="135"/>
      <c r="BFR159" s="135"/>
      <c r="BFS159" s="135"/>
      <c r="BFT159" s="135"/>
      <c r="BFU159" s="135"/>
      <c r="BFV159" s="135"/>
      <c r="BFW159" s="135"/>
      <c r="BFX159" s="135"/>
      <c r="BFY159" s="135"/>
      <c r="BFZ159" s="135"/>
      <c r="BGA159" s="135"/>
      <c r="BGB159" s="135"/>
      <c r="BGC159" s="135"/>
      <c r="BGD159" s="135"/>
      <c r="BGE159" s="135"/>
      <c r="BGF159" s="135"/>
      <c r="BGG159" s="135"/>
      <c r="BGH159" s="135"/>
      <c r="BGI159" s="135"/>
      <c r="BGJ159" s="135"/>
      <c r="BGK159" s="135"/>
      <c r="BGL159" s="135"/>
      <c r="BGM159" s="135"/>
      <c r="BGN159" s="135"/>
      <c r="BGO159" s="135"/>
      <c r="BGP159" s="135"/>
      <c r="BGQ159" s="135"/>
      <c r="BGR159" s="135"/>
      <c r="BGS159" s="135"/>
      <c r="BGT159" s="135"/>
      <c r="BGU159" s="135"/>
      <c r="BGV159" s="135"/>
      <c r="BGW159" s="135"/>
      <c r="BGX159" s="135"/>
      <c r="BGY159" s="135"/>
      <c r="BGZ159" s="135"/>
      <c r="BHA159" s="135"/>
      <c r="BHB159" s="135"/>
      <c r="BHC159" s="135"/>
      <c r="BHD159" s="135"/>
      <c r="BHE159" s="135"/>
      <c r="BHF159" s="135"/>
      <c r="BHG159" s="135"/>
      <c r="BHH159" s="135"/>
      <c r="BHI159" s="135"/>
      <c r="BHJ159" s="135"/>
      <c r="BHK159" s="135"/>
      <c r="BHL159" s="135"/>
      <c r="BHM159" s="135"/>
      <c r="BHN159" s="135"/>
      <c r="BHO159" s="135"/>
      <c r="BHP159" s="135"/>
      <c r="BHQ159" s="135"/>
      <c r="BHR159" s="135"/>
      <c r="BHS159" s="135"/>
      <c r="BHT159" s="135"/>
      <c r="BHU159" s="135"/>
      <c r="BHV159" s="135"/>
      <c r="BHW159" s="135"/>
      <c r="BHX159" s="135"/>
      <c r="BHY159" s="135"/>
      <c r="BHZ159" s="135"/>
      <c r="BIA159" s="135"/>
      <c r="BIB159" s="135"/>
      <c r="BIC159" s="135"/>
      <c r="BID159" s="135"/>
      <c r="BIE159" s="135"/>
      <c r="BIF159" s="135"/>
      <c r="BIG159" s="135"/>
      <c r="BIH159" s="135"/>
      <c r="BII159" s="135"/>
      <c r="BIJ159" s="135"/>
      <c r="BIK159" s="135"/>
      <c r="BIL159" s="135"/>
      <c r="BIM159" s="135"/>
      <c r="BIN159" s="135"/>
      <c r="BIO159" s="135"/>
      <c r="BIP159" s="135"/>
      <c r="BIQ159" s="135"/>
      <c r="BIR159" s="135"/>
      <c r="BIS159" s="135"/>
      <c r="BIT159" s="135"/>
      <c r="BIU159" s="135"/>
      <c r="BIV159" s="135"/>
      <c r="BIW159" s="135"/>
      <c r="BIX159" s="135"/>
      <c r="BIY159" s="135"/>
      <c r="BIZ159" s="135"/>
      <c r="BJA159" s="135"/>
      <c r="BJB159" s="135"/>
      <c r="BJC159" s="135"/>
      <c r="BJD159" s="135"/>
      <c r="BJE159" s="135"/>
      <c r="BJF159" s="135"/>
      <c r="BJG159" s="135"/>
      <c r="BJH159" s="135"/>
      <c r="BJI159" s="135"/>
      <c r="BJJ159" s="135"/>
      <c r="BJK159" s="135"/>
      <c r="BJL159" s="135"/>
      <c r="BJM159" s="135"/>
      <c r="BJN159" s="135"/>
      <c r="BJO159" s="135"/>
      <c r="BJP159" s="135"/>
      <c r="BJQ159" s="135"/>
      <c r="BJR159" s="135"/>
      <c r="BJS159" s="135"/>
      <c r="BJT159" s="135"/>
      <c r="BJU159" s="135"/>
      <c r="BJV159" s="135"/>
      <c r="BJW159" s="135"/>
      <c r="BJX159" s="135"/>
      <c r="BJY159" s="135"/>
      <c r="BJZ159" s="135"/>
      <c r="BKA159" s="135"/>
      <c r="BKB159" s="135"/>
      <c r="BKC159" s="135"/>
      <c r="BKD159" s="135"/>
      <c r="BKE159" s="135"/>
      <c r="BKF159" s="135"/>
      <c r="BKG159" s="135"/>
      <c r="BKH159" s="135"/>
      <c r="BKI159" s="135"/>
      <c r="BKJ159" s="135"/>
      <c r="BKK159" s="135"/>
      <c r="BKL159" s="135"/>
      <c r="BKM159" s="135"/>
      <c r="BKN159" s="135"/>
      <c r="BKO159" s="135"/>
      <c r="BKP159" s="135"/>
      <c r="BKQ159" s="135"/>
      <c r="BKR159" s="135"/>
      <c r="BKS159" s="135"/>
      <c r="BKT159" s="135"/>
      <c r="BKU159" s="135"/>
      <c r="BKV159" s="135"/>
      <c r="BKW159" s="135"/>
      <c r="BKX159" s="135"/>
      <c r="BKY159" s="135"/>
      <c r="BKZ159" s="135"/>
      <c r="BLA159" s="135"/>
      <c r="BLB159" s="135"/>
      <c r="BLC159" s="135"/>
      <c r="BLD159" s="135"/>
      <c r="BLE159" s="135"/>
      <c r="BLF159" s="135"/>
      <c r="BLG159" s="135"/>
      <c r="BLH159" s="135"/>
      <c r="BLI159" s="135"/>
      <c r="BLJ159" s="135"/>
      <c r="BLK159" s="135"/>
      <c r="BLL159" s="135"/>
      <c r="BLM159" s="135"/>
      <c r="BLN159" s="135"/>
      <c r="BLO159" s="135"/>
      <c r="BLP159" s="135"/>
      <c r="BLQ159" s="135"/>
      <c r="BLR159" s="135"/>
      <c r="BLS159" s="135"/>
      <c r="BLT159" s="135"/>
      <c r="BLU159" s="135"/>
      <c r="BLV159" s="135"/>
      <c r="BLW159" s="135"/>
      <c r="BLX159" s="135"/>
      <c r="BLY159" s="135"/>
      <c r="BLZ159" s="135"/>
      <c r="BMA159" s="135"/>
      <c r="BMB159" s="135"/>
      <c r="BMC159" s="135"/>
      <c r="BMD159" s="135"/>
      <c r="BME159" s="135"/>
      <c r="BMF159" s="135"/>
      <c r="BMG159" s="135"/>
      <c r="BMH159" s="135"/>
      <c r="BMI159" s="135"/>
      <c r="BMJ159" s="135"/>
      <c r="BMK159" s="135"/>
      <c r="BML159" s="135"/>
      <c r="BMM159" s="135"/>
      <c r="BMN159" s="135"/>
      <c r="BMO159" s="135"/>
      <c r="BMP159" s="135"/>
      <c r="BMQ159" s="135"/>
      <c r="BMR159" s="135"/>
      <c r="BMS159" s="135"/>
      <c r="BMT159" s="135"/>
      <c r="BMU159" s="135"/>
      <c r="BMV159" s="135"/>
      <c r="BMW159" s="135"/>
      <c r="BMX159" s="135"/>
      <c r="BMY159" s="135"/>
      <c r="BMZ159" s="135"/>
      <c r="BNA159" s="135"/>
      <c r="BNB159" s="135"/>
      <c r="BNC159" s="135"/>
      <c r="BND159" s="135"/>
      <c r="BNE159" s="135"/>
      <c r="BNF159" s="135"/>
      <c r="BNG159" s="135"/>
      <c r="BNH159" s="135"/>
      <c r="BNI159" s="135"/>
      <c r="BNJ159" s="135"/>
      <c r="BNK159" s="135"/>
      <c r="BNL159" s="135"/>
      <c r="BNM159" s="135"/>
      <c r="BNN159" s="135"/>
      <c r="BNO159" s="135"/>
      <c r="BNP159" s="135"/>
      <c r="BNQ159" s="135"/>
      <c r="BNR159" s="135"/>
      <c r="BNS159" s="135"/>
      <c r="BNT159" s="135"/>
      <c r="BNU159" s="135"/>
      <c r="BNV159" s="135"/>
      <c r="BNW159" s="135"/>
      <c r="BNX159" s="135"/>
      <c r="BNY159" s="135"/>
      <c r="BNZ159" s="135"/>
      <c r="BOA159" s="135"/>
      <c r="BOB159" s="135"/>
      <c r="BOC159" s="135"/>
      <c r="BOD159" s="135"/>
      <c r="BOE159" s="135"/>
      <c r="BOF159" s="135"/>
      <c r="BOG159" s="135"/>
      <c r="BOH159" s="135"/>
      <c r="BOI159" s="135"/>
      <c r="BOJ159" s="135"/>
      <c r="BOK159" s="135"/>
      <c r="BOL159" s="135"/>
      <c r="BOM159" s="135"/>
      <c r="BON159" s="135"/>
      <c r="BOO159" s="135"/>
      <c r="BOP159" s="135"/>
      <c r="BOQ159" s="135"/>
      <c r="BOR159" s="135"/>
      <c r="BOS159" s="135"/>
      <c r="BOT159" s="135"/>
      <c r="BOU159" s="135"/>
      <c r="BOV159" s="135"/>
      <c r="BOW159" s="135"/>
      <c r="BOX159" s="135"/>
      <c r="BOY159" s="135"/>
      <c r="BOZ159" s="135"/>
      <c r="BPA159" s="135"/>
      <c r="BPB159" s="135"/>
      <c r="BPC159" s="135"/>
      <c r="BPD159" s="135"/>
      <c r="BPE159" s="135"/>
      <c r="BPF159" s="135"/>
      <c r="BPG159" s="135"/>
      <c r="BPH159" s="135"/>
      <c r="BPI159" s="135"/>
      <c r="BPJ159" s="135"/>
      <c r="BPK159" s="135"/>
      <c r="BPL159" s="135"/>
      <c r="BPM159" s="135"/>
      <c r="BPN159" s="135"/>
      <c r="BPO159" s="135"/>
      <c r="BPP159" s="135"/>
      <c r="BPQ159" s="135"/>
      <c r="BPR159" s="135"/>
      <c r="BPS159" s="135"/>
      <c r="BPT159" s="135"/>
      <c r="BPU159" s="135"/>
      <c r="BPV159" s="135"/>
      <c r="BPW159" s="135"/>
      <c r="BPX159" s="135"/>
      <c r="BPY159" s="135"/>
      <c r="BPZ159" s="135"/>
      <c r="BQA159" s="135"/>
      <c r="BQB159" s="135"/>
      <c r="BQC159" s="135"/>
      <c r="BQD159" s="135"/>
      <c r="BQE159" s="135"/>
      <c r="BQF159" s="135"/>
      <c r="BQG159" s="135"/>
      <c r="BQH159" s="135"/>
      <c r="BQI159" s="135"/>
      <c r="BQJ159" s="135"/>
      <c r="BQK159" s="135"/>
      <c r="BQL159" s="135"/>
      <c r="BQM159" s="135"/>
      <c r="BQN159" s="135"/>
      <c r="BQO159" s="135"/>
      <c r="BQP159" s="135"/>
      <c r="BQQ159" s="135"/>
      <c r="BQR159" s="135"/>
      <c r="BQS159" s="135"/>
      <c r="BQT159" s="135"/>
      <c r="BQU159" s="135"/>
      <c r="BQV159" s="135"/>
      <c r="BQW159" s="135"/>
      <c r="BQX159" s="135"/>
      <c r="BQY159" s="135"/>
      <c r="BQZ159" s="135"/>
      <c r="BRA159" s="135"/>
      <c r="BRB159" s="135"/>
      <c r="BRC159" s="135"/>
      <c r="BRD159" s="135"/>
      <c r="BRE159" s="135"/>
      <c r="BRF159" s="135"/>
      <c r="BRG159" s="135"/>
      <c r="BRH159" s="135"/>
      <c r="BRI159" s="135"/>
      <c r="BRJ159" s="135"/>
      <c r="BRK159" s="135"/>
      <c r="BRL159" s="135"/>
      <c r="BRM159" s="135"/>
      <c r="BRN159" s="135"/>
      <c r="BRO159" s="135"/>
      <c r="BRP159" s="135"/>
      <c r="BRQ159" s="135"/>
      <c r="BRR159" s="135"/>
      <c r="BRS159" s="135"/>
      <c r="BRT159" s="135"/>
      <c r="BRU159" s="135"/>
      <c r="BRV159" s="135"/>
      <c r="BRW159" s="135"/>
      <c r="BRX159" s="135"/>
      <c r="BRY159" s="135"/>
      <c r="BRZ159" s="135"/>
      <c r="BSA159" s="135"/>
      <c r="BSB159" s="135"/>
      <c r="BSC159" s="135"/>
      <c r="BSD159" s="135"/>
      <c r="BSE159" s="135"/>
      <c r="BSF159" s="135"/>
      <c r="BSG159" s="135"/>
      <c r="BSH159" s="135"/>
      <c r="BSI159" s="135"/>
      <c r="BSJ159" s="135"/>
      <c r="BSK159" s="135"/>
      <c r="BSL159" s="135"/>
      <c r="BSM159" s="135"/>
      <c r="BSN159" s="135"/>
      <c r="BSO159" s="135"/>
      <c r="BSP159" s="135"/>
      <c r="BSQ159" s="135"/>
      <c r="BSR159" s="135"/>
      <c r="BSS159" s="135"/>
      <c r="BST159" s="135"/>
      <c r="BSU159" s="135"/>
      <c r="BSV159" s="135"/>
      <c r="BSW159" s="135"/>
      <c r="BSX159" s="135"/>
      <c r="BSY159" s="135"/>
      <c r="BSZ159" s="135"/>
      <c r="BTA159" s="135"/>
      <c r="BTB159" s="135"/>
      <c r="BTC159" s="135"/>
      <c r="BTD159" s="135"/>
      <c r="BTE159" s="135"/>
      <c r="BTF159" s="135"/>
      <c r="BTG159" s="135"/>
      <c r="BTH159" s="135"/>
      <c r="BTI159" s="135"/>
      <c r="BTJ159" s="135"/>
      <c r="BTK159" s="135"/>
      <c r="BTL159" s="135"/>
      <c r="BTM159" s="135"/>
      <c r="BTN159" s="135"/>
      <c r="BTO159" s="135"/>
      <c r="BTP159" s="135"/>
      <c r="BTQ159" s="135"/>
      <c r="BTR159" s="135"/>
      <c r="BTS159" s="135"/>
      <c r="BTT159" s="135"/>
      <c r="BTU159" s="135"/>
      <c r="BTV159" s="135"/>
      <c r="BTW159" s="135"/>
      <c r="BTX159" s="135"/>
      <c r="BTY159" s="135"/>
      <c r="BTZ159" s="135"/>
      <c r="BUA159" s="135"/>
      <c r="BUB159" s="135"/>
      <c r="BUC159" s="135"/>
      <c r="BUD159" s="135"/>
      <c r="BUE159" s="135"/>
      <c r="BUF159" s="135"/>
      <c r="BUG159" s="135"/>
      <c r="BUH159" s="135"/>
      <c r="BUI159" s="135"/>
      <c r="BUJ159" s="135"/>
      <c r="BUK159" s="135"/>
      <c r="BUL159" s="135"/>
      <c r="BUM159" s="135"/>
      <c r="BUN159" s="135"/>
      <c r="BUO159" s="135"/>
      <c r="BUP159" s="135"/>
      <c r="BUQ159" s="135"/>
      <c r="BUR159" s="135"/>
      <c r="BUS159" s="135"/>
      <c r="BUT159" s="135"/>
      <c r="BUU159" s="135"/>
      <c r="BUV159" s="135"/>
      <c r="BUW159" s="135"/>
      <c r="BUX159" s="135"/>
      <c r="BUY159" s="135"/>
      <c r="BUZ159" s="135"/>
      <c r="BVA159" s="135"/>
      <c r="BVB159" s="135"/>
      <c r="BVC159" s="135"/>
      <c r="BVD159" s="135"/>
      <c r="BVE159" s="135"/>
      <c r="BVF159" s="135"/>
      <c r="BVG159" s="135"/>
      <c r="BVH159" s="135"/>
      <c r="BVI159" s="135"/>
      <c r="BVJ159" s="135"/>
      <c r="BVK159" s="135"/>
      <c r="BVL159" s="135"/>
      <c r="BVM159" s="135"/>
      <c r="BVN159" s="135"/>
      <c r="BVO159" s="135"/>
      <c r="BVP159" s="135"/>
      <c r="BVQ159" s="135"/>
      <c r="BVR159" s="135"/>
      <c r="BVS159" s="135"/>
      <c r="BVT159" s="135"/>
      <c r="BVU159" s="135"/>
      <c r="BVV159" s="135"/>
      <c r="BVW159" s="135"/>
      <c r="BVX159" s="135"/>
      <c r="BVY159" s="135"/>
      <c r="BVZ159" s="135"/>
      <c r="BWA159" s="135"/>
      <c r="BWB159" s="135"/>
      <c r="BWC159" s="135"/>
      <c r="BWD159" s="135"/>
      <c r="BWE159" s="135"/>
      <c r="BWF159" s="135"/>
      <c r="BWG159" s="135"/>
      <c r="BWH159" s="135"/>
      <c r="BWI159" s="135"/>
      <c r="BWJ159" s="135"/>
      <c r="BWK159" s="135"/>
      <c r="BWL159" s="135"/>
      <c r="BWM159" s="135"/>
      <c r="BWN159" s="135"/>
      <c r="BWO159" s="135"/>
      <c r="BWP159" s="135"/>
      <c r="BWQ159" s="135"/>
      <c r="BWR159" s="135"/>
      <c r="BWS159" s="135"/>
      <c r="BWT159" s="135"/>
      <c r="BWU159" s="135"/>
      <c r="BWV159" s="135"/>
      <c r="BWW159" s="135"/>
      <c r="BWX159" s="135"/>
      <c r="BWY159" s="135"/>
      <c r="BWZ159" s="135"/>
      <c r="BXA159" s="135"/>
      <c r="BXB159" s="135"/>
      <c r="BXC159" s="135"/>
      <c r="BXD159" s="135"/>
      <c r="BXE159" s="135"/>
      <c r="BXF159" s="135"/>
      <c r="BXG159" s="135"/>
      <c r="BXH159" s="135"/>
      <c r="BXI159" s="135"/>
      <c r="BXJ159" s="135"/>
      <c r="BXK159" s="135"/>
      <c r="BXL159" s="135"/>
      <c r="BXM159" s="135"/>
      <c r="BXN159" s="135"/>
      <c r="BXO159" s="135"/>
      <c r="BXP159" s="135"/>
      <c r="BXQ159" s="135"/>
      <c r="BXR159" s="135"/>
      <c r="BXS159" s="135"/>
      <c r="BXT159" s="135"/>
      <c r="BXU159" s="135"/>
      <c r="BXV159" s="135"/>
      <c r="BXW159" s="135"/>
      <c r="BXX159" s="135"/>
      <c r="BXY159" s="135"/>
      <c r="BXZ159" s="135"/>
      <c r="BYA159" s="135"/>
      <c r="BYB159" s="135"/>
      <c r="BYC159" s="135"/>
      <c r="BYD159" s="135"/>
      <c r="BYE159" s="135"/>
      <c r="BYF159" s="135"/>
      <c r="BYG159" s="135"/>
      <c r="BYH159" s="135"/>
      <c r="BYI159" s="135"/>
      <c r="BYJ159" s="135"/>
      <c r="BYK159" s="135"/>
      <c r="BYL159" s="135"/>
      <c r="BYM159" s="135"/>
      <c r="BYN159" s="135"/>
      <c r="BYO159" s="135"/>
      <c r="BYP159" s="135"/>
      <c r="BYQ159" s="135"/>
      <c r="BYR159" s="135"/>
      <c r="BYS159" s="135"/>
      <c r="BYT159" s="135"/>
      <c r="BYU159" s="135"/>
      <c r="BYV159" s="135"/>
      <c r="BYW159" s="135"/>
      <c r="BYX159" s="135"/>
      <c r="BYY159" s="135"/>
      <c r="BYZ159" s="135"/>
      <c r="BZA159" s="135"/>
      <c r="BZB159" s="135"/>
      <c r="BZC159" s="135"/>
      <c r="BZD159" s="135"/>
      <c r="BZE159" s="135"/>
      <c r="BZF159" s="135"/>
      <c r="BZG159" s="135"/>
      <c r="BZH159" s="135"/>
      <c r="BZI159" s="135"/>
      <c r="BZJ159" s="135"/>
      <c r="BZK159" s="135"/>
      <c r="BZL159" s="135"/>
      <c r="BZM159" s="135"/>
      <c r="BZN159" s="135"/>
      <c r="BZO159" s="135"/>
      <c r="BZP159" s="135"/>
      <c r="BZQ159" s="135"/>
      <c r="BZR159" s="135"/>
      <c r="BZS159" s="135"/>
      <c r="BZT159" s="135"/>
      <c r="BZU159" s="135"/>
      <c r="BZV159" s="135"/>
      <c r="BZW159" s="135"/>
      <c r="BZX159" s="135"/>
      <c r="BZY159" s="135"/>
      <c r="BZZ159" s="135"/>
      <c r="CAA159" s="135"/>
      <c r="CAB159" s="135"/>
      <c r="CAC159" s="135"/>
      <c r="CAD159" s="135"/>
      <c r="CAE159" s="135"/>
      <c r="CAF159" s="135"/>
      <c r="CAG159" s="135"/>
      <c r="CAH159" s="135"/>
      <c r="CAI159" s="135"/>
      <c r="CAJ159" s="135"/>
      <c r="CAK159" s="135"/>
      <c r="CAL159" s="135"/>
      <c r="CAM159" s="135"/>
      <c r="CAN159" s="135"/>
      <c r="CAO159" s="135"/>
      <c r="CAP159" s="135"/>
      <c r="CAQ159" s="135"/>
      <c r="CAR159" s="135"/>
      <c r="CAS159" s="135"/>
      <c r="CAT159" s="135"/>
      <c r="CAU159" s="135"/>
      <c r="CAV159" s="135"/>
      <c r="CAW159" s="135"/>
      <c r="CAX159" s="135"/>
      <c r="CAY159" s="135"/>
      <c r="CAZ159" s="135"/>
      <c r="CBA159" s="135"/>
      <c r="CBB159" s="135"/>
      <c r="CBC159" s="135"/>
      <c r="CBD159" s="135"/>
      <c r="CBE159" s="135"/>
      <c r="CBF159" s="135"/>
      <c r="CBG159" s="135"/>
      <c r="CBH159" s="135"/>
      <c r="CBI159" s="135"/>
      <c r="CBJ159" s="135"/>
      <c r="CBK159" s="135"/>
      <c r="CBL159" s="135"/>
      <c r="CBM159" s="135"/>
      <c r="CBN159" s="135"/>
      <c r="CBO159" s="135"/>
      <c r="CBP159" s="135"/>
      <c r="CBQ159" s="135"/>
      <c r="CBR159" s="135"/>
      <c r="CBS159" s="135"/>
      <c r="CBT159" s="135"/>
      <c r="CBU159" s="135"/>
      <c r="CBV159" s="135"/>
      <c r="CBW159" s="135"/>
      <c r="CBX159" s="135"/>
    </row>
    <row r="160" spans="1:2104" s="142" customFormat="1">
      <c r="A160" s="128"/>
      <c r="B160" s="149"/>
      <c r="C160" s="149"/>
      <c r="D160" s="149"/>
      <c r="E160" s="150"/>
      <c r="F160" s="150"/>
      <c r="G160" s="149"/>
      <c r="H160" s="149"/>
      <c r="I160" s="149"/>
      <c r="J160" s="149"/>
      <c r="ACR160" s="136"/>
      <c r="ACS160" s="136"/>
      <c r="ACT160" s="136"/>
      <c r="ACU160" s="136"/>
      <c r="ACV160" s="136"/>
      <c r="ACW160" s="136"/>
      <c r="ACX160" s="136"/>
      <c r="ACY160" s="136"/>
      <c r="ACZ160" s="136"/>
      <c r="ADA160" s="136"/>
      <c r="ADB160" s="136"/>
      <c r="ADC160" s="136"/>
      <c r="ADD160" s="136"/>
      <c r="ADE160" s="136"/>
      <c r="ADF160" s="136"/>
      <c r="ADG160" s="136"/>
      <c r="ADH160" s="136"/>
      <c r="ADI160" s="136"/>
      <c r="ADJ160" s="136"/>
      <c r="ADK160" s="136"/>
      <c r="ADL160" s="136"/>
      <c r="ADM160" s="136"/>
      <c r="ADN160" s="136"/>
      <c r="ADO160" s="136"/>
      <c r="ADP160" s="136"/>
      <c r="ADQ160" s="136"/>
      <c r="ADR160" s="136"/>
      <c r="ADS160" s="136"/>
      <c r="ADT160" s="136"/>
      <c r="ADU160" s="136"/>
      <c r="ADV160" s="136"/>
      <c r="ADW160" s="136"/>
      <c r="ADX160" s="136"/>
      <c r="ADY160" s="136"/>
      <c r="ADZ160" s="136"/>
      <c r="AEA160" s="136"/>
      <c r="AEB160" s="136"/>
      <c r="AEC160" s="136"/>
      <c r="AED160" s="136"/>
      <c r="AEE160" s="136"/>
      <c r="AEF160" s="136"/>
      <c r="AEG160" s="136"/>
      <c r="AEH160" s="136"/>
      <c r="AEI160" s="136"/>
      <c r="AEJ160" s="136"/>
      <c r="AEK160" s="136"/>
      <c r="AEL160" s="136"/>
      <c r="AEM160" s="136"/>
      <c r="AEN160" s="136"/>
      <c r="AEO160" s="136"/>
      <c r="AEP160" s="136"/>
      <c r="AEQ160" s="136"/>
      <c r="AER160" s="136"/>
      <c r="AES160" s="136"/>
      <c r="AET160" s="136"/>
      <c r="AEU160" s="136"/>
      <c r="AEV160" s="136"/>
      <c r="AEW160" s="136"/>
      <c r="AEX160" s="136"/>
      <c r="AEY160" s="136"/>
      <c r="AEZ160" s="136"/>
      <c r="AFA160" s="136"/>
      <c r="AFB160" s="136"/>
      <c r="AFC160" s="136"/>
      <c r="AFD160" s="136"/>
      <c r="AFE160" s="136"/>
      <c r="AFF160" s="136"/>
      <c r="AFG160" s="136"/>
      <c r="AFH160" s="136"/>
      <c r="AFI160" s="136"/>
      <c r="AFJ160" s="136"/>
      <c r="AFK160" s="136"/>
      <c r="AFL160" s="136"/>
      <c r="AFM160" s="136"/>
      <c r="AFN160" s="136"/>
      <c r="AFO160" s="136"/>
      <c r="AFP160" s="136"/>
      <c r="AFQ160" s="136"/>
      <c r="AFR160" s="136"/>
      <c r="AFS160" s="136"/>
      <c r="AFT160" s="136"/>
      <c r="AFU160" s="136"/>
      <c r="AFV160" s="136"/>
      <c r="AFW160" s="136"/>
      <c r="AFX160" s="136"/>
      <c r="AFY160" s="136"/>
      <c r="AFZ160" s="136"/>
      <c r="AGA160" s="136"/>
      <c r="AGB160" s="136"/>
      <c r="AGC160" s="136"/>
      <c r="AGD160" s="136"/>
      <c r="AGE160" s="136"/>
      <c r="AGF160" s="136"/>
      <c r="AGG160" s="136"/>
      <c r="AGH160" s="136"/>
      <c r="AGI160" s="136"/>
      <c r="AGJ160" s="136"/>
      <c r="AGK160" s="136"/>
      <c r="AGL160" s="136"/>
      <c r="AGM160" s="136"/>
      <c r="AGN160" s="136"/>
      <c r="AGO160" s="136"/>
      <c r="AGP160" s="136"/>
      <c r="AGQ160" s="136"/>
      <c r="AGR160" s="136"/>
      <c r="AGS160" s="136"/>
      <c r="AGT160" s="136"/>
      <c r="AGU160" s="136"/>
      <c r="AGV160" s="136"/>
      <c r="AGW160" s="136"/>
      <c r="AGX160" s="136"/>
      <c r="AGY160" s="136"/>
      <c r="AGZ160" s="136"/>
      <c r="AHA160" s="136"/>
      <c r="AHB160" s="136"/>
      <c r="AHC160" s="136"/>
      <c r="AHD160" s="136"/>
      <c r="AHE160" s="136"/>
      <c r="AHF160" s="136"/>
      <c r="AHG160" s="136"/>
      <c r="AHH160" s="136"/>
      <c r="AHI160" s="136"/>
      <c r="AHJ160" s="136"/>
      <c r="AHK160" s="136"/>
      <c r="AHL160" s="136"/>
      <c r="AHM160" s="136"/>
      <c r="AHN160" s="136"/>
      <c r="AHO160" s="136"/>
      <c r="AHP160" s="136"/>
      <c r="AHQ160" s="136"/>
      <c r="AHR160" s="136"/>
      <c r="AHS160" s="136"/>
      <c r="AHT160" s="136"/>
      <c r="AHU160" s="136"/>
      <c r="AHV160" s="136"/>
      <c r="AHW160" s="136"/>
      <c r="AHX160" s="136"/>
      <c r="AHY160" s="136"/>
      <c r="AHZ160" s="136"/>
      <c r="AIA160" s="136"/>
      <c r="AIB160" s="136"/>
      <c r="AIC160" s="136"/>
      <c r="AID160" s="136"/>
      <c r="AIE160" s="136"/>
      <c r="AIF160" s="136"/>
      <c r="AIG160" s="136"/>
      <c r="AIH160" s="136"/>
      <c r="AII160" s="136"/>
      <c r="AIJ160" s="136"/>
      <c r="AIK160" s="136"/>
      <c r="AIL160" s="136"/>
      <c r="AIM160" s="136"/>
      <c r="AIN160" s="136"/>
      <c r="AIO160" s="136"/>
      <c r="AIP160" s="136"/>
      <c r="AIQ160" s="136"/>
      <c r="AIR160" s="136"/>
      <c r="AIS160" s="136"/>
      <c r="AIT160" s="136"/>
      <c r="AIU160" s="136"/>
      <c r="AIV160" s="136"/>
      <c r="AIW160" s="136"/>
      <c r="AIX160" s="136"/>
      <c r="AIY160" s="136"/>
      <c r="AIZ160" s="136"/>
      <c r="AJA160" s="136"/>
      <c r="AJB160" s="136"/>
      <c r="AJC160" s="136"/>
      <c r="AJD160" s="136"/>
      <c r="AJE160" s="136"/>
      <c r="AJF160" s="136"/>
      <c r="AJG160" s="136"/>
      <c r="AJH160" s="136"/>
      <c r="AJI160" s="136"/>
      <c r="AJJ160" s="136"/>
      <c r="AJK160" s="136"/>
      <c r="AJL160" s="136"/>
      <c r="AJM160" s="136"/>
      <c r="AJN160" s="136"/>
      <c r="AJO160" s="136"/>
      <c r="AJP160" s="136"/>
      <c r="AJQ160" s="136"/>
      <c r="AJR160" s="136"/>
      <c r="AJS160" s="136"/>
      <c r="AJT160" s="136"/>
      <c r="AJU160" s="136"/>
      <c r="AJV160" s="136"/>
      <c r="AJW160" s="136"/>
      <c r="AJX160" s="136"/>
      <c r="AJY160" s="136"/>
      <c r="AJZ160" s="136"/>
      <c r="AKA160" s="136"/>
      <c r="AKB160" s="136"/>
      <c r="AKC160" s="136"/>
      <c r="AKD160" s="136"/>
      <c r="AKE160" s="136"/>
      <c r="AKF160" s="136"/>
      <c r="AKG160" s="136"/>
      <c r="AKH160" s="136"/>
      <c r="AKI160" s="136"/>
      <c r="AKJ160" s="136"/>
      <c r="AKK160" s="136"/>
      <c r="AKL160" s="136"/>
      <c r="AKM160" s="136"/>
      <c r="AKN160" s="136"/>
      <c r="AKO160" s="136"/>
      <c r="AKP160" s="136"/>
      <c r="AKQ160" s="136"/>
      <c r="AKR160" s="136"/>
      <c r="AKS160" s="136"/>
      <c r="AKT160" s="136"/>
      <c r="AKU160" s="136"/>
      <c r="AKV160" s="136"/>
      <c r="AKW160" s="136"/>
      <c r="AKX160" s="136"/>
      <c r="AKY160" s="136"/>
      <c r="AKZ160" s="136"/>
      <c r="ALA160" s="136"/>
      <c r="ALB160" s="136"/>
      <c r="ALC160" s="136"/>
      <c r="ALD160" s="136"/>
      <c r="ALE160" s="136"/>
      <c r="ALF160" s="136"/>
      <c r="ALG160" s="136"/>
      <c r="ALH160" s="136"/>
      <c r="ALI160" s="136"/>
      <c r="ALJ160" s="136"/>
      <c r="ALK160" s="136"/>
      <c r="ALL160" s="136"/>
      <c r="ALM160" s="136"/>
      <c r="ALN160" s="136"/>
      <c r="ALO160" s="136"/>
      <c r="ALP160" s="136"/>
      <c r="ALQ160" s="136"/>
      <c r="ALR160" s="136"/>
      <c r="ALS160" s="136"/>
      <c r="ALT160" s="136"/>
      <c r="ALU160" s="136"/>
      <c r="ALV160" s="136"/>
      <c r="ALW160" s="136"/>
      <c r="ALX160" s="136"/>
      <c r="ALY160" s="136"/>
      <c r="ALZ160" s="136"/>
      <c r="AMA160" s="136"/>
      <c r="AMB160" s="136"/>
      <c r="AMC160" s="136"/>
      <c r="AMD160" s="136"/>
      <c r="AME160" s="136"/>
      <c r="AMF160" s="136"/>
      <c r="AMG160" s="136"/>
      <c r="AMH160" s="136"/>
      <c r="AMI160" s="136"/>
      <c r="AMJ160" s="136"/>
      <c r="AMK160" s="136"/>
      <c r="AML160" s="136"/>
      <c r="AMM160" s="136"/>
      <c r="AMN160" s="136"/>
      <c r="AMO160" s="136"/>
      <c r="AMP160" s="136"/>
      <c r="AMQ160" s="136"/>
      <c r="AMR160" s="136"/>
      <c r="AMS160" s="136"/>
      <c r="AMT160" s="136"/>
      <c r="AMU160" s="136"/>
      <c r="AMV160" s="136"/>
      <c r="AMW160" s="136"/>
      <c r="AMX160" s="136"/>
      <c r="AMY160" s="136"/>
      <c r="AMZ160" s="136"/>
      <c r="ANA160" s="136"/>
      <c r="ANB160" s="136"/>
      <c r="ANC160" s="136"/>
      <c r="AND160" s="136"/>
      <c r="ANE160" s="136"/>
      <c r="ANF160" s="136"/>
      <c r="ANG160" s="136"/>
      <c r="ANH160" s="136"/>
      <c r="ANI160" s="136"/>
      <c r="ANJ160" s="136"/>
      <c r="ANK160" s="136"/>
      <c r="ANL160" s="136"/>
      <c r="ANM160" s="136"/>
      <c r="ANN160" s="136"/>
      <c r="ANO160" s="136"/>
      <c r="ANP160" s="136"/>
      <c r="ANQ160" s="136"/>
      <c r="ANR160" s="136"/>
      <c r="ANS160" s="136"/>
      <c r="ANT160" s="136"/>
      <c r="ANU160" s="136"/>
      <c r="ANV160" s="136"/>
      <c r="ANW160" s="136"/>
      <c r="ANX160" s="136"/>
      <c r="ANY160" s="136"/>
      <c r="ANZ160" s="136"/>
      <c r="AOA160" s="136"/>
      <c r="AOB160" s="136"/>
      <c r="AOC160" s="136"/>
      <c r="AOD160" s="136"/>
      <c r="AOE160" s="136"/>
      <c r="AOF160" s="136"/>
      <c r="AOG160" s="136"/>
      <c r="AOH160" s="136"/>
      <c r="AOI160" s="136"/>
      <c r="AOJ160" s="136"/>
      <c r="AOK160" s="136"/>
      <c r="AOL160" s="136"/>
      <c r="AOM160" s="136"/>
      <c r="AON160" s="136"/>
      <c r="AOO160" s="136"/>
      <c r="AOP160" s="136"/>
      <c r="AOQ160" s="136"/>
      <c r="AOR160" s="136"/>
      <c r="AOS160" s="136"/>
      <c r="AOT160" s="136"/>
      <c r="AOU160" s="136"/>
      <c r="AOV160" s="136"/>
      <c r="AOW160" s="136"/>
      <c r="AOX160" s="136"/>
      <c r="AOY160" s="136"/>
      <c r="AOZ160" s="136"/>
      <c r="APA160" s="136"/>
      <c r="APB160" s="136"/>
      <c r="APC160" s="136"/>
      <c r="APD160" s="136"/>
      <c r="APE160" s="136"/>
      <c r="APF160" s="136"/>
      <c r="APG160" s="136"/>
      <c r="APH160" s="136"/>
      <c r="API160" s="136"/>
      <c r="APJ160" s="136"/>
      <c r="APK160" s="136"/>
      <c r="APL160" s="136"/>
      <c r="APM160" s="136"/>
      <c r="APN160" s="136"/>
      <c r="APO160" s="136"/>
      <c r="APP160" s="136"/>
      <c r="APQ160" s="136"/>
      <c r="APR160" s="136"/>
      <c r="APS160" s="136"/>
      <c r="APT160" s="136"/>
      <c r="APU160" s="136"/>
      <c r="APV160" s="136"/>
      <c r="APW160" s="136"/>
      <c r="APX160" s="136"/>
      <c r="APY160" s="136"/>
      <c r="APZ160" s="136"/>
      <c r="AQA160" s="136"/>
      <c r="AQB160" s="136"/>
      <c r="AQC160" s="136"/>
      <c r="AQD160" s="136"/>
      <c r="AQE160" s="136"/>
      <c r="AQF160" s="136"/>
      <c r="AQG160" s="136"/>
      <c r="AQH160" s="136"/>
      <c r="AQI160" s="136"/>
      <c r="AQJ160" s="136"/>
      <c r="AQK160" s="136"/>
      <c r="AQL160" s="136"/>
      <c r="AQM160" s="136"/>
      <c r="AQN160" s="136"/>
      <c r="AQO160" s="136"/>
      <c r="AQP160" s="136"/>
      <c r="AQQ160" s="136"/>
      <c r="AQR160" s="136"/>
      <c r="AQS160" s="136"/>
      <c r="AQT160" s="136"/>
      <c r="AQU160" s="136"/>
      <c r="AQV160" s="136"/>
      <c r="AQW160" s="136"/>
      <c r="AQX160" s="136"/>
      <c r="AQY160" s="136"/>
      <c r="AQZ160" s="136"/>
      <c r="ARA160" s="136"/>
      <c r="ARB160" s="136"/>
      <c r="ARC160" s="136"/>
      <c r="ARD160" s="136"/>
      <c r="ARE160" s="136"/>
      <c r="ARF160" s="136"/>
      <c r="ARG160" s="136"/>
      <c r="ARH160" s="136"/>
      <c r="ARI160" s="136"/>
      <c r="ARJ160" s="136"/>
      <c r="ARK160" s="136"/>
      <c r="ARL160" s="136"/>
      <c r="ARM160" s="136"/>
      <c r="ARN160" s="136"/>
      <c r="ARO160" s="136"/>
      <c r="ARP160" s="136"/>
      <c r="ARQ160" s="136"/>
      <c r="ARR160" s="136"/>
      <c r="ARS160" s="136"/>
      <c r="ART160" s="136"/>
      <c r="ARU160" s="136"/>
      <c r="ARV160" s="136"/>
      <c r="ARW160" s="136"/>
      <c r="ARX160" s="136"/>
      <c r="ARY160" s="136"/>
      <c r="ARZ160" s="136"/>
      <c r="ASA160" s="136"/>
      <c r="ASB160" s="136"/>
      <c r="ASC160" s="136"/>
      <c r="ASD160" s="136"/>
      <c r="ASE160" s="136"/>
      <c r="ASF160" s="136"/>
      <c r="ASG160" s="136"/>
      <c r="ASH160" s="136"/>
      <c r="ASI160" s="136"/>
      <c r="ASJ160" s="136"/>
      <c r="ASK160" s="136"/>
      <c r="ASL160" s="136"/>
      <c r="ASM160" s="136"/>
      <c r="ASN160" s="136"/>
      <c r="ASO160" s="136"/>
      <c r="ASP160" s="136"/>
      <c r="ASQ160" s="136"/>
      <c r="ASR160" s="136"/>
      <c r="ASS160" s="136"/>
      <c r="AST160" s="136"/>
      <c r="ASU160" s="136"/>
      <c r="ASV160" s="136"/>
      <c r="ASW160" s="136"/>
      <c r="ASX160" s="136"/>
      <c r="ASY160" s="136"/>
      <c r="ASZ160" s="136"/>
      <c r="ATA160" s="136"/>
      <c r="ATB160" s="136"/>
      <c r="ATC160" s="136"/>
      <c r="ATD160" s="136"/>
      <c r="ATE160" s="136"/>
      <c r="ATF160" s="136"/>
      <c r="ATG160" s="136"/>
      <c r="ATH160" s="136"/>
      <c r="ATI160" s="136"/>
      <c r="ATJ160" s="136"/>
      <c r="ATK160" s="136"/>
      <c r="ATL160" s="136"/>
      <c r="ATM160" s="136"/>
      <c r="ATN160" s="136"/>
      <c r="ATO160" s="136"/>
      <c r="ATP160" s="136"/>
      <c r="ATQ160" s="136"/>
      <c r="ATR160" s="136"/>
      <c r="ATS160" s="136"/>
      <c r="ATT160" s="136"/>
      <c r="ATU160" s="136"/>
      <c r="ATV160" s="136"/>
      <c r="ATW160" s="136"/>
      <c r="ATX160" s="136"/>
      <c r="ATY160" s="135"/>
      <c r="ATZ160" s="135"/>
      <c r="AUA160" s="135"/>
      <c r="AUB160" s="135"/>
      <c r="AUC160" s="135"/>
      <c r="AUD160" s="135"/>
      <c r="AUE160" s="135"/>
      <c r="AUF160" s="135"/>
      <c r="AUG160" s="135"/>
      <c r="AUH160" s="135"/>
      <c r="AUI160" s="135"/>
      <c r="AUJ160" s="135"/>
      <c r="AUK160" s="135"/>
      <c r="AUL160" s="135"/>
      <c r="AUM160" s="135"/>
      <c r="AUN160" s="135"/>
      <c r="AUO160" s="135"/>
      <c r="AUP160" s="135"/>
      <c r="AUQ160" s="135"/>
      <c r="AUR160" s="135"/>
      <c r="AUS160" s="135"/>
      <c r="AUT160" s="135"/>
      <c r="AUU160" s="135"/>
      <c r="AUV160" s="135"/>
      <c r="AUW160" s="135"/>
      <c r="AUX160" s="135"/>
      <c r="AUY160" s="135"/>
      <c r="AUZ160" s="135"/>
      <c r="AVA160" s="135"/>
      <c r="AVB160" s="135"/>
      <c r="AVC160" s="135"/>
      <c r="AVD160" s="135"/>
      <c r="AVE160" s="135"/>
      <c r="AVF160" s="135"/>
      <c r="AVG160" s="135"/>
      <c r="AVH160" s="135"/>
      <c r="AVI160" s="135"/>
      <c r="AVJ160" s="135"/>
      <c r="AVK160" s="135"/>
      <c r="AVL160" s="135"/>
      <c r="AVM160" s="135"/>
      <c r="AVN160" s="135"/>
      <c r="AVO160" s="135"/>
      <c r="AVP160" s="135"/>
      <c r="AVQ160" s="135"/>
      <c r="AVR160" s="135"/>
      <c r="AVS160" s="135"/>
      <c r="AVT160" s="135"/>
      <c r="AVU160" s="135"/>
      <c r="AVV160" s="135"/>
      <c r="AVW160" s="135"/>
      <c r="AVX160" s="135"/>
      <c r="AVY160" s="135"/>
      <c r="AVZ160" s="135"/>
      <c r="AWA160" s="135"/>
      <c r="AWB160" s="135"/>
      <c r="AWC160" s="135"/>
      <c r="AWD160" s="135"/>
      <c r="AWE160" s="135"/>
      <c r="AWF160" s="135"/>
      <c r="AWG160" s="135"/>
      <c r="AWH160" s="135"/>
      <c r="AWI160" s="135"/>
      <c r="AWJ160" s="135"/>
      <c r="AWK160" s="135"/>
      <c r="AWL160" s="135"/>
      <c r="AWM160" s="135"/>
      <c r="AWN160" s="135"/>
      <c r="AWO160" s="135"/>
      <c r="AWP160" s="135"/>
      <c r="AWQ160" s="135"/>
      <c r="AWR160" s="135"/>
      <c r="AWS160" s="135"/>
      <c r="AWT160" s="135"/>
      <c r="AWU160" s="135"/>
      <c r="AWV160" s="135"/>
      <c r="AWW160" s="135"/>
      <c r="AWX160" s="135"/>
      <c r="AWY160" s="135"/>
      <c r="AWZ160" s="135"/>
      <c r="AXA160" s="135"/>
      <c r="AXB160" s="135"/>
      <c r="AXC160" s="135"/>
      <c r="AXD160" s="135"/>
      <c r="AXE160" s="135"/>
      <c r="AXF160" s="135"/>
      <c r="AXG160" s="135"/>
      <c r="AXH160" s="135"/>
      <c r="AXI160" s="135"/>
      <c r="AXJ160" s="135"/>
      <c r="AXK160" s="135"/>
      <c r="AXL160" s="135"/>
      <c r="AXM160" s="135"/>
      <c r="AXN160" s="135"/>
      <c r="AXO160" s="135"/>
      <c r="AXP160" s="135"/>
      <c r="AXQ160" s="135"/>
      <c r="AXR160" s="135"/>
      <c r="AXS160" s="135"/>
      <c r="AXT160" s="135"/>
      <c r="AXU160" s="135"/>
      <c r="AXV160" s="135"/>
      <c r="AXW160" s="135"/>
      <c r="AXX160" s="135"/>
      <c r="AXY160" s="135"/>
      <c r="AXZ160" s="135"/>
      <c r="AYA160" s="135"/>
      <c r="AYB160" s="135"/>
      <c r="AYC160" s="135"/>
      <c r="AYD160" s="135"/>
      <c r="AYE160" s="135"/>
      <c r="AYF160" s="135"/>
      <c r="AYG160" s="135"/>
      <c r="AYH160" s="135"/>
      <c r="AYI160" s="135"/>
      <c r="AYJ160" s="135"/>
      <c r="AYK160" s="135"/>
      <c r="AYL160" s="135"/>
      <c r="AYM160" s="135"/>
      <c r="AYN160" s="135"/>
      <c r="AYO160" s="135"/>
      <c r="AYP160" s="135"/>
      <c r="AYQ160" s="135"/>
      <c r="AYR160" s="135"/>
      <c r="AYS160" s="135"/>
      <c r="AYT160" s="135"/>
      <c r="AYU160" s="135"/>
      <c r="AYV160" s="135"/>
      <c r="AYW160" s="135"/>
      <c r="AYX160" s="135"/>
      <c r="AYY160" s="135"/>
      <c r="AYZ160" s="135"/>
      <c r="AZA160" s="135"/>
      <c r="AZB160" s="135"/>
      <c r="AZC160" s="135"/>
      <c r="AZD160" s="135"/>
      <c r="AZE160" s="135"/>
      <c r="AZF160" s="135"/>
      <c r="AZG160" s="135"/>
      <c r="AZH160" s="135"/>
      <c r="AZI160" s="135"/>
      <c r="AZJ160" s="135"/>
      <c r="AZK160" s="135"/>
      <c r="AZL160" s="135"/>
      <c r="AZM160" s="135"/>
      <c r="AZN160" s="135"/>
      <c r="AZO160" s="135"/>
      <c r="AZP160" s="135"/>
      <c r="AZQ160" s="135"/>
      <c r="AZR160" s="135"/>
      <c r="AZS160" s="135"/>
      <c r="AZT160" s="135"/>
      <c r="AZU160" s="135"/>
      <c r="AZV160" s="135"/>
      <c r="AZW160" s="135"/>
      <c r="AZX160" s="135"/>
      <c r="AZY160" s="135"/>
      <c r="AZZ160" s="135"/>
      <c r="BAA160" s="135"/>
      <c r="BAB160" s="135"/>
      <c r="BAC160" s="135"/>
      <c r="BAD160" s="135"/>
      <c r="BAE160" s="135"/>
      <c r="BAF160" s="135"/>
      <c r="BAG160" s="135"/>
      <c r="BAH160" s="135"/>
      <c r="BAI160" s="135"/>
      <c r="BAJ160" s="135"/>
      <c r="BAK160" s="135"/>
      <c r="BAL160" s="135"/>
      <c r="BAM160" s="135"/>
      <c r="BAN160" s="135"/>
      <c r="BAO160" s="135"/>
      <c r="BAP160" s="135"/>
      <c r="BAQ160" s="135"/>
      <c r="BAR160" s="135"/>
      <c r="BAS160" s="135"/>
      <c r="BAT160" s="135"/>
      <c r="BAU160" s="135"/>
      <c r="BAV160" s="135"/>
      <c r="BAW160" s="135"/>
      <c r="BAX160" s="135"/>
      <c r="BAY160" s="135"/>
      <c r="BAZ160" s="135"/>
      <c r="BBA160" s="135"/>
      <c r="BBB160" s="135"/>
      <c r="BBC160" s="135"/>
      <c r="BBD160" s="135"/>
      <c r="BBE160" s="135"/>
      <c r="BBF160" s="135"/>
      <c r="BBG160" s="135"/>
      <c r="BBH160" s="135"/>
      <c r="BBI160" s="135"/>
      <c r="BBJ160" s="135"/>
      <c r="BBK160" s="135"/>
      <c r="BBL160" s="135"/>
      <c r="BBM160" s="135"/>
      <c r="BBN160" s="135"/>
      <c r="BBO160" s="135"/>
      <c r="BBP160" s="135"/>
      <c r="BBQ160" s="135"/>
      <c r="BBR160" s="135"/>
      <c r="BBS160" s="135"/>
      <c r="BBT160" s="135"/>
      <c r="BBU160" s="135"/>
      <c r="BBV160" s="135"/>
      <c r="BBW160" s="135"/>
      <c r="BBX160" s="135"/>
      <c r="BBY160" s="135"/>
      <c r="BBZ160" s="135"/>
      <c r="BCA160" s="135"/>
      <c r="BCB160" s="135"/>
      <c r="BCC160" s="135"/>
      <c r="BCD160" s="135"/>
      <c r="BCE160" s="135"/>
      <c r="BCF160" s="135"/>
      <c r="BCG160" s="135"/>
      <c r="BCH160" s="135"/>
      <c r="BCI160" s="135"/>
      <c r="BCJ160" s="135"/>
      <c r="BCK160" s="135"/>
      <c r="BCL160" s="135"/>
      <c r="BCM160" s="135"/>
      <c r="BCN160" s="135"/>
      <c r="BCO160" s="135"/>
      <c r="BCP160" s="135"/>
      <c r="BCQ160" s="135"/>
      <c r="BCR160" s="135"/>
      <c r="BCS160" s="135"/>
      <c r="BCT160" s="135"/>
      <c r="BCU160" s="135"/>
      <c r="BCV160" s="135"/>
      <c r="BCW160" s="135"/>
      <c r="BCX160" s="135"/>
      <c r="BCY160" s="135"/>
      <c r="BCZ160" s="135"/>
      <c r="BDA160" s="135"/>
      <c r="BDB160" s="135"/>
      <c r="BDC160" s="135"/>
      <c r="BDD160" s="135"/>
      <c r="BDE160" s="135"/>
      <c r="BDF160" s="135"/>
      <c r="BDG160" s="135"/>
      <c r="BDH160" s="135"/>
      <c r="BDI160" s="135"/>
      <c r="BDJ160" s="135"/>
      <c r="BDK160" s="135"/>
      <c r="BDL160" s="135"/>
      <c r="BDM160" s="135"/>
      <c r="BDN160" s="135"/>
      <c r="BDO160" s="135"/>
      <c r="BDP160" s="135"/>
      <c r="BDQ160" s="135"/>
      <c r="BDR160" s="135"/>
      <c r="BDS160" s="135"/>
      <c r="BDT160" s="135"/>
      <c r="BDU160" s="135"/>
      <c r="BDV160" s="135"/>
      <c r="BDW160" s="135"/>
      <c r="BDX160" s="135"/>
      <c r="BDY160" s="135"/>
      <c r="BDZ160" s="135"/>
      <c r="BEA160" s="135"/>
      <c r="BEB160" s="135"/>
      <c r="BEC160" s="135"/>
      <c r="BED160" s="135"/>
      <c r="BEE160" s="135"/>
      <c r="BEF160" s="135"/>
      <c r="BEG160" s="135"/>
      <c r="BEH160" s="135"/>
      <c r="BEI160" s="135"/>
      <c r="BEJ160" s="135"/>
      <c r="BEK160" s="135"/>
      <c r="BEL160" s="135"/>
      <c r="BEM160" s="135"/>
      <c r="BEN160" s="135"/>
      <c r="BEO160" s="135"/>
      <c r="BEP160" s="135"/>
      <c r="BEQ160" s="135"/>
      <c r="BER160" s="135"/>
      <c r="BES160" s="135"/>
      <c r="BET160" s="135"/>
      <c r="BEU160" s="135"/>
      <c r="BEV160" s="135"/>
      <c r="BEW160" s="135"/>
      <c r="BEX160" s="135"/>
      <c r="BEY160" s="135"/>
      <c r="BEZ160" s="135"/>
      <c r="BFA160" s="135"/>
      <c r="BFB160" s="135"/>
      <c r="BFC160" s="135"/>
      <c r="BFD160" s="135"/>
      <c r="BFE160" s="135"/>
      <c r="BFF160" s="135"/>
      <c r="BFG160" s="135"/>
      <c r="BFH160" s="135"/>
      <c r="BFI160" s="135"/>
      <c r="BFJ160" s="135"/>
      <c r="BFK160" s="135"/>
      <c r="BFL160" s="135"/>
      <c r="BFM160" s="135"/>
      <c r="BFN160" s="135"/>
      <c r="BFO160" s="135"/>
      <c r="BFP160" s="135"/>
      <c r="BFQ160" s="135"/>
      <c r="BFR160" s="135"/>
      <c r="BFS160" s="135"/>
      <c r="BFT160" s="135"/>
      <c r="BFU160" s="135"/>
      <c r="BFV160" s="135"/>
      <c r="BFW160" s="135"/>
      <c r="BFX160" s="135"/>
      <c r="BFY160" s="135"/>
      <c r="BFZ160" s="135"/>
      <c r="BGA160" s="135"/>
      <c r="BGB160" s="135"/>
      <c r="BGC160" s="135"/>
      <c r="BGD160" s="135"/>
      <c r="BGE160" s="135"/>
      <c r="BGF160" s="135"/>
      <c r="BGG160" s="135"/>
      <c r="BGH160" s="135"/>
      <c r="BGI160" s="135"/>
      <c r="BGJ160" s="135"/>
      <c r="BGK160" s="135"/>
      <c r="BGL160" s="135"/>
      <c r="BGM160" s="135"/>
      <c r="BGN160" s="135"/>
      <c r="BGO160" s="135"/>
      <c r="BGP160" s="135"/>
      <c r="BGQ160" s="135"/>
      <c r="BGR160" s="135"/>
      <c r="BGS160" s="135"/>
      <c r="BGT160" s="135"/>
      <c r="BGU160" s="135"/>
      <c r="BGV160" s="135"/>
      <c r="BGW160" s="135"/>
      <c r="BGX160" s="135"/>
      <c r="BGY160" s="135"/>
      <c r="BGZ160" s="135"/>
      <c r="BHA160" s="135"/>
      <c r="BHB160" s="135"/>
      <c r="BHC160" s="135"/>
      <c r="BHD160" s="135"/>
      <c r="BHE160" s="135"/>
      <c r="BHF160" s="135"/>
      <c r="BHG160" s="135"/>
      <c r="BHH160" s="135"/>
      <c r="BHI160" s="135"/>
      <c r="BHJ160" s="135"/>
      <c r="BHK160" s="135"/>
      <c r="BHL160" s="135"/>
      <c r="BHM160" s="135"/>
      <c r="BHN160" s="135"/>
      <c r="BHO160" s="135"/>
      <c r="BHP160" s="135"/>
      <c r="BHQ160" s="135"/>
      <c r="BHR160" s="135"/>
      <c r="BHS160" s="135"/>
      <c r="BHT160" s="135"/>
      <c r="BHU160" s="135"/>
      <c r="BHV160" s="135"/>
      <c r="BHW160" s="135"/>
      <c r="BHX160" s="135"/>
      <c r="BHY160" s="135"/>
      <c r="BHZ160" s="135"/>
      <c r="BIA160" s="135"/>
      <c r="BIB160" s="135"/>
      <c r="BIC160" s="135"/>
      <c r="BID160" s="135"/>
      <c r="BIE160" s="135"/>
      <c r="BIF160" s="135"/>
      <c r="BIG160" s="135"/>
      <c r="BIH160" s="135"/>
      <c r="BII160" s="135"/>
      <c r="BIJ160" s="135"/>
      <c r="BIK160" s="135"/>
      <c r="BIL160" s="135"/>
      <c r="BIM160" s="135"/>
      <c r="BIN160" s="135"/>
      <c r="BIO160" s="135"/>
      <c r="BIP160" s="135"/>
      <c r="BIQ160" s="135"/>
      <c r="BIR160" s="135"/>
      <c r="BIS160" s="135"/>
      <c r="BIT160" s="135"/>
      <c r="BIU160" s="135"/>
      <c r="BIV160" s="135"/>
      <c r="BIW160" s="135"/>
      <c r="BIX160" s="135"/>
      <c r="BIY160" s="135"/>
      <c r="BIZ160" s="135"/>
      <c r="BJA160" s="135"/>
      <c r="BJB160" s="135"/>
      <c r="BJC160" s="135"/>
      <c r="BJD160" s="135"/>
      <c r="BJE160" s="135"/>
      <c r="BJF160" s="135"/>
      <c r="BJG160" s="135"/>
      <c r="BJH160" s="135"/>
      <c r="BJI160" s="135"/>
      <c r="BJJ160" s="135"/>
      <c r="BJK160" s="135"/>
      <c r="BJL160" s="135"/>
      <c r="BJM160" s="135"/>
      <c r="BJN160" s="135"/>
      <c r="BJO160" s="135"/>
      <c r="BJP160" s="135"/>
      <c r="BJQ160" s="135"/>
      <c r="BJR160" s="135"/>
      <c r="BJS160" s="135"/>
      <c r="BJT160" s="135"/>
      <c r="BJU160" s="135"/>
      <c r="BJV160" s="135"/>
      <c r="BJW160" s="135"/>
      <c r="BJX160" s="135"/>
      <c r="BJY160" s="135"/>
      <c r="BJZ160" s="135"/>
      <c r="BKA160" s="135"/>
      <c r="BKB160" s="135"/>
      <c r="BKC160" s="135"/>
      <c r="BKD160" s="135"/>
      <c r="BKE160" s="135"/>
      <c r="BKF160" s="135"/>
      <c r="BKG160" s="135"/>
      <c r="BKH160" s="135"/>
      <c r="BKI160" s="135"/>
      <c r="BKJ160" s="135"/>
      <c r="BKK160" s="135"/>
      <c r="BKL160" s="135"/>
      <c r="BKM160" s="135"/>
      <c r="BKN160" s="135"/>
      <c r="BKO160" s="135"/>
      <c r="BKP160" s="135"/>
      <c r="BKQ160" s="135"/>
      <c r="BKR160" s="135"/>
      <c r="BKS160" s="135"/>
      <c r="BKT160" s="135"/>
      <c r="BKU160" s="135"/>
      <c r="BKV160" s="135"/>
      <c r="BKW160" s="135"/>
      <c r="BKX160" s="135"/>
      <c r="BKY160" s="135"/>
      <c r="BKZ160" s="135"/>
      <c r="BLA160" s="135"/>
      <c r="BLB160" s="135"/>
      <c r="BLC160" s="135"/>
      <c r="BLD160" s="135"/>
      <c r="BLE160" s="135"/>
      <c r="BLF160" s="135"/>
      <c r="BLG160" s="135"/>
      <c r="BLH160" s="135"/>
      <c r="BLI160" s="135"/>
      <c r="BLJ160" s="135"/>
      <c r="BLK160" s="135"/>
      <c r="BLL160" s="135"/>
      <c r="BLM160" s="135"/>
      <c r="BLN160" s="135"/>
      <c r="BLO160" s="135"/>
      <c r="BLP160" s="135"/>
      <c r="BLQ160" s="135"/>
      <c r="BLR160" s="135"/>
      <c r="BLS160" s="135"/>
      <c r="BLT160" s="135"/>
      <c r="BLU160" s="135"/>
      <c r="BLV160" s="135"/>
      <c r="BLW160" s="135"/>
      <c r="BLX160" s="135"/>
      <c r="BLY160" s="135"/>
      <c r="BLZ160" s="135"/>
      <c r="BMA160" s="135"/>
      <c r="BMB160" s="135"/>
      <c r="BMC160" s="135"/>
      <c r="BMD160" s="135"/>
      <c r="BME160" s="135"/>
      <c r="BMF160" s="135"/>
      <c r="BMG160" s="135"/>
      <c r="BMH160" s="135"/>
      <c r="BMI160" s="135"/>
      <c r="BMJ160" s="135"/>
      <c r="BMK160" s="135"/>
      <c r="BML160" s="135"/>
      <c r="BMM160" s="135"/>
      <c r="BMN160" s="135"/>
      <c r="BMO160" s="135"/>
      <c r="BMP160" s="135"/>
      <c r="BMQ160" s="135"/>
      <c r="BMR160" s="135"/>
      <c r="BMS160" s="135"/>
      <c r="BMT160" s="135"/>
      <c r="BMU160" s="135"/>
      <c r="BMV160" s="135"/>
      <c r="BMW160" s="135"/>
      <c r="BMX160" s="135"/>
      <c r="BMY160" s="135"/>
      <c r="BMZ160" s="135"/>
      <c r="BNA160" s="135"/>
      <c r="BNB160" s="135"/>
      <c r="BNC160" s="135"/>
      <c r="BND160" s="135"/>
      <c r="BNE160" s="135"/>
      <c r="BNF160" s="135"/>
      <c r="BNG160" s="135"/>
      <c r="BNH160" s="135"/>
      <c r="BNI160" s="135"/>
      <c r="BNJ160" s="135"/>
      <c r="BNK160" s="135"/>
      <c r="BNL160" s="135"/>
      <c r="BNM160" s="135"/>
      <c r="BNN160" s="135"/>
      <c r="BNO160" s="135"/>
      <c r="BNP160" s="135"/>
      <c r="BNQ160" s="135"/>
      <c r="BNR160" s="135"/>
      <c r="BNS160" s="135"/>
      <c r="BNT160" s="135"/>
      <c r="BNU160" s="135"/>
      <c r="BNV160" s="135"/>
      <c r="BNW160" s="135"/>
      <c r="BNX160" s="135"/>
      <c r="BNY160" s="135"/>
      <c r="BNZ160" s="135"/>
      <c r="BOA160" s="135"/>
      <c r="BOB160" s="135"/>
      <c r="BOC160" s="135"/>
      <c r="BOD160" s="135"/>
      <c r="BOE160" s="135"/>
      <c r="BOF160" s="135"/>
      <c r="BOG160" s="135"/>
      <c r="BOH160" s="135"/>
      <c r="BOI160" s="135"/>
      <c r="BOJ160" s="135"/>
      <c r="BOK160" s="135"/>
      <c r="BOL160" s="135"/>
      <c r="BOM160" s="135"/>
      <c r="BON160" s="135"/>
      <c r="BOO160" s="135"/>
      <c r="BOP160" s="135"/>
      <c r="BOQ160" s="135"/>
      <c r="BOR160" s="135"/>
      <c r="BOS160" s="135"/>
      <c r="BOT160" s="135"/>
      <c r="BOU160" s="135"/>
      <c r="BOV160" s="135"/>
      <c r="BOW160" s="135"/>
      <c r="BOX160" s="135"/>
      <c r="BOY160" s="135"/>
      <c r="BOZ160" s="135"/>
      <c r="BPA160" s="135"/>
      <c r="BPB160" s="135"/>
      <c r="BPC160" s="135"/>
      <c r="BPD160" s="135"/>
      <c r="BPE160" s="135"/>
      <c r="BPF160" s="135"/>
      <c r="BPG160" s="135"/>
      <c r="BPH160" s="135"/>
      <c r="BPI160" s="135"/>
      <c r="BPJ160" s="135"/>
      <c r="BPK160" s="135"/>
      <c r="BPL160" s="135"/>
      <c r="BPM160" s="135"/>
      <c r="BPN160" s="135"/>
      <c r="BPO160" s="135"/>
      <c r="BPP160" s="135"/>
      <c r="BPQ160" s="135"/>
      <c r="BPR160" s="135"/>
      <c r="BPS160" s="135"/>
      <c r="BPT160" s="135"/>
      <c r="BPU160" s="135"/>
      <c r="BPV160" s="135"/>
      <c r="BPW160" s="135"/>
      <c r="BPX160" s="135"/>
      <c r="BPY160" s="135"/>
      <c r="BPZ160" s="135"/>
      <c r="BQA160" s="135"/>
      <c r="BQB160" s="135"/>
      <c r="BQC160" s="135"/>
      <c r="BQD160" s="135"/>
      <c r="BQE160" s="135"/>
      <c r="BQF160" s="135"/>
      <c r="BQG160" s="135"/>
      <c r="BQH160" s="135"/>
      <c r="BQI160" s="135"/>
      <c r="BQJ160" s="135"/>
      <c r="BQK160" s="135"/>
      <c r="BQL160" s="135"/>
      <c r="BQM160" s="135"/>
      <c r="BQN160" s="135"/>
      <c r="BQO160" s="135"/>
      <c r="BQP160" s="135"/>
      <c r="BQQ160" s="135"/>
      <c r="BQR160" s="135"/>
      <c r="BQS160" s="135"/>
      <c r="BQT160" s="135"/>
      <c r="BQU160" s="135"/>
      <c r="BQV160" s="135"/>
      <c r="BQW160" s="135"/>
      <c r="BQX160" s="135"/>
      <c r="BQY160" s="135"/>
      <c r="BQZ160" s="135"/>
      <c r="BRA160" s="135"/>
      <c r="BRB160" s="135"/>
      <c r="BRC160" s="135"/>
      <c r="BRD160" s="135"/>
      <c r="BRE160" s="135"/>
      <c r="BRF160" s="135"/>
      <c r="BRG160" s="135"/>
      <c r="BRH160" s="135"/>
      <c r="BRI160" s="135"/>
      <c r="BRJ160" s="135"/>
      <c r="BRK160" s="135"/>
      <c r="BRL160" s="135"/>
      <c r="BRM160" s="135"/>
      <c r="BRN160" s="135"/>
      <c r="BRO160" s="135"/>
      <c r="BRP160" s="135"/>
      <c r="BRQ160" s="135"/>
      <c r="BRR160" s="135"/>
      <c r="BRS160" s="135"/>
      <c r="BRT160" s="135"/>
      <c r="BRU160" s="135"/>
      <c r="BRV160" s="135"/>
      <c r="BRW160" s="135"/>
      <c r="BRX160" s="135"/>
      <c r="BRY160" s="135"/>
      <c r="BRZ160" s="135"/>
      <c r="BSA160" s="135"/>
      <c r="BSB160" s="135"/>
      <c r="BSC160" s="135"/>
      <c r="BSD160" s="135"/>
      <c r="BSE160" s="135"/>
      <c r="BSF160" s="135"/>
      <c r="BSG160" s="135"/>
      <c r="BSH160" s="135"/>
      <c r="BSI160" s="135"/>
      <c r="BSJ160" s="135"/>
      <c r="BSK160" s="135"/>
      <c r="BSL160" s="135"/>
      <c r="BSM160" s="135"/>
      <c r="BSN160" s="135"/>
      <c r="BSO160" s="135"/>
      <c r="BSP160" s="135"/>
      <c r="BSQ160" s="135"/>
      <c r="BSR160" s="135"/>
      <c r="BSS160" s="135"/>
      <c r="BST160" s="135"/>
      <c r="BSU160" s="135"/>
      <c r="BSV160" s="135"/>
      <c r="BSW160" s="135"/>
      <c r="BSX160" s="135"/>
      <c r="BSY160" s="135"/>
      <c r="BSZ160" s="135"/>
      <c r="BTA160" s="135"/>
      <c r="BTB160" s="135"/>
      <c r="BTC160" s="135"/>
      <c r="BTD160" s="135"/>
      <c r="BTE160" s="135"/>
      <c r="BTF160" s="135"/>
      <c r="BTG160" s="135"/>
      <c r="BTH160" s="135"/>
      <c r="BTI160" s="135"/>
      <c r="BTJ160" s="135"/>
      <c r="BTK160" s="135"/>
      <c r="BTL160" s="135"/>
      <c r="BTM160" s="135"/>
      <c r="BTN160" s="135"/>
      <c r="BTO160" s="135"/>
      <c r="BTP160" s="135"/>
      <c r="BTQ160" s="135"/>
      <c r="BTR160" s="135"/>
      <c r="BTS160" s="135"/>
      <c r="BTT160" s="135"/>
      <c r="BTU160" s="135"/>
      <c r="BTV160" s="135"/>
      <c r="BTW160" s="135"/>
      <c r="BTX160" s="135"/>
      <c r="BTY160" s="135"/>
      <c r="BTZ160" s="135"/>
      <c r="BUA160" s="135"/>
      <c r="BUB160" s="135"/>
      <c r="BUC160" s="135"/>
      <c r="BUD160" s="135"/>
      <c r="BUE160" s="135"/>
      <c r="BUF160" s="135"/>
      <c r="BUG160" s="135"/>
      <c r="BUH160" s="135"/>
      <c r="BUI160" s="135"/>
      <c r="BUJ160" s="135"/>
      <c r="BUK160" s="135"/>
      <c r="BUL160" s="135"/>
      <c r="BUM160" s="135"/>
      <c r="BUN160" s="135"/>
      <c r="BUO160" s="135"/>
      <c r="BUP160" s="135"/>
      <c r="BUQ160" s="135"/>
      <c r="BUR160" s="135"/>
      <c r="BUS160" s="135"/>
      <c r="BUT160" s="135"/>
      <c r="BUU160" s="135"/>
      <c r="BUV160" s="135"/>
      <c r="BUW160" s="135"/>
      <c r="BUX160" s="135"/>
      <c r="BUY160" s="135"/>
      <c r="BUZ160" s="135"/>
      <c r="BVA160" s="135"/>
      <c r="BVB160" s="135"/>
      <c r="BVC160" s="135"/>
      <c r="BVD160" s="135"/>
      <c r="BVE160" s="135"/>
      <c r="BVF160" s="135"/>
      <c r="BVG160" s="135"/>
      <c r="BVH160" s="135"/>
      <c r="BVI160" s="135"/>
      <c r="BVJ160" s="135"/>
      <c r="BVK160" s="135"/>
      <c r="BVL160" s="135"/>
      <c r="BVM160" s="135"/>
      <c r="BVN160" s="135"/>
      <c r="BVO160" s="135"/>
      <c r="BVP160" s="135"/>
      <c r="BVQ160" s="135"/>
      <c r="BVR160" s="135"/>
      <c r="BVS160" s="135"/>
      <c r="BVT160" s="135"/>
      <c r="BVU160" s="135"/>
      <c r="BVV160" s="135"/>
      <c r="BVW160" s="135"/>
      <c r="BVX160" s="135"/>
      <c r="BVY160" s="135"/>
      <c r="BVZ160" s="135"/>
      <c r="BWA160" s="135"/>
      <c r="BWB160" s="135"/>
      <c r="BWC160" s="135"/>
      <c r="BWD160" s="135"/>
      <c r="BWE160" s="135"/>
      <c r="BWF160" s="135"/>
      <c r="BWG160" s="135"/>
      <c r="BWH160" s="135"/>
      <c r="BWI160" s="135"/>
      <c r="BWJ160" s="135"/>
      <c r="BWK160" s="135"/>
      <c r="BWL160" s="135"/>
      <c r="BWM160" s="135"/>
      <c r="BWN160" s="135"/>
      <c r="BWO160" s="135"/>
      <c r="BWP160" s="135"/>
      <c r="BWQ160" s="135"/>
      <c r="BWR160" s="135"/>
      <c r="BWS160" s="135"/>
      <c r="BWT160" s="135"/>
      <c r="BWU160" s="135"/>
      <c r="BWV160" s="135"/>
      <c r="BWW160" s="135"/>
      <c r="BWX160" s="135"/>
      <c r="BWY160" s="135"/>
      <c r="BWZ160" s="135"/>
      <c r="BXA160" s="135"/>
      <c r="BXB160" s="135"/>
      <c r="BXC160" s="135"/>
      <c r="BXD160" s="135"/>
      <c r="BXE160" s="135"/>
      <c r="BXF160" s="135"/>
      <c r="BXG160" s="135"/>
      <c r="BXH160" s="135"/>
      <c r="BXI160" s="135"/>
      <c r="BXJ160" s="135"/>
      <c r="BXK160" s="135"/>
      <c r="BXL160" s="135"/>
      <c r="BXM160" s="135"/>
      <c r="BXN160" s="135"/>
      <c r="BXO160" s="135"/>
      <c r="BXP160" s="135"/>
      <c r="BXQ160" s="135"/>
      <c r="BXR160" s="135"/>
      <c r="BXS160" s="135"/>
      <c r="BXT160" s="135"/>
      <c r="BXU160" s="135"/>
      <c r="BXV160" s="135"/>
      <c r="BXW160" s="135"/>
      <c r="BXX160" s="135"/>
      <c r="BXY160" s="135"/>
      <c r="BXZ160" s="135"/>
      <c r="BYA160" s="135"/>
      <c r="BYB160" s="135"/>
      <c r="BYC160" s="135"/>
      <c r="BYD160" s="135"/>
      <c r="BYE160" s="135"/>
      <c r="BYF160" s="135"/>
      <c r="BYG160" s="135"/>
      <c r="BYH160" s="135"/>
      <c r="BYI160" s="135"/>
      <c r="BYJ160" s="135"/>
      <c r="BYK160" s="135"/>
      <c r="BYL160" s="135"/>
      <c r="BYM160" s="135"/>
      <c r="BYN160" s="135"/>
      <c r="BYO160" s="135"/>
      <c r="BYP160" s="135"/>
      <c r="BYQ160" s="135"/>
      <c r="BYR160" s="135"/>
      <c r="BYS160" s="135"/>
      <c r="BYT160" s="135"/>
      <c r="BYU160" s="135"/>
      <c r="BYV160" s="135"/>
      <c r="BYW160" s="135"/>
      <c r="BYX160" s="135"/>
      <c r="BYY160" s="135"/>
      <c r="BYZ160" s="135"/>
      <c r="BZA160" s="135"/>
      <c r="BZB160" s="135"/>
      <c r="BZC160" s="135"/>
      <c r="BZD160" s="135"/>
      <c r="BZE160" s="135"/>
      <c r="BZF160" s="135"/>
      <c r="BZG160" s="135"/>
      <c r="BZH160" s="135"/>
      <c r="BZI160" s="135"/>
      <c r="BZJ160" s="135"/>
      <c r="BZK160" s="135"/>
      <c r="BZL160" s="135"/>
      <c r="BZM160" s="135"/>
      <c r="BZN160" s="135"/>
      <c r="BZO160" s="135"/>
      <c r="BZP160" s="135"/>
      <c r="BZQ160" s="135"/>
      <c r="BZR160" s="135"/>
      <c r="BZS160" s="135"/>
      <c r="BZT160" s="135"/>
      <c r="BZU160" s="135"/>
      <c r="BZV160" s="135"/>
      <c r="BZW160" s="135"/>
      <c r="BZX160" s="135"/>
      <c r="BZY160" s="135"/>
      <c r="BZZ160" s="135"/>
      <c r="CAA160" s="135"/>
      <c r="CAB160" s="135"/>
      <c r="CAC160" s="135"/>
      <c r="CAD160" s="135"/>
      <c r="CAE160" s="135"/>
      <c r="CAF160" s="135"/>
      <c r="CAG160" s="135"/>
      <c r="CAH160" s="135"/>
      <c r="CAI160" s="135"/>
      <c r="CAJ160" s="135"/>
      <c r="CAK160" s="135"/>
      <c r="CAL160" s="135"/>
      <c r="CAM160" s="135"/>
      <c r="CAN160" s="135"/>
      <c r="CAO160" s="135"/>
      <c r="CAP160" s="135"/>
      <c r="CAQ160" s="135"/>
      <c r="CAR160" s="135"/>
      <c r="CAS160" s="135"/>
      <c r="CAT160" s="135"/>
      <c r="CAU160" s="135"/>
      <c r="CAV160" s="135"/>
      <c r="CAW160" s="135"/>
      <c r="CAX160" s="135"/>
      <c r="CAY160" s="135"/>
      <c r="CAZ160" s="135"/>
      <c r="CBA160" s="135"/>
      <c r="CBB160" s="135"/>
      <c r="CBC160" s="135"/>
      <c r="CBD160" s="135"/>
      <c r="CBE160" s="135"/>
      <c r="CBF160" s="135"/>
      <c r="CBG160" s="135"/>
      <c r="CBH160" s="135"/>
      <c r="CBI160" s="135"/>
      <c r="CBJ160" s="135"/>
      <c r="CBK160" s="135"/>
      <c r="CBL160" s="135"/>
      <c r="CBM160" s="135"/>
      <c r="CBN160" s="135"/>
      <c r="CBO160" s="135"/>
      <c r="CBP160" s="135"/>
      <c r="CBQ160" s="135"/>
      <c r="CBR160" s="135"/>
      <c r="CBS160" s="135"/>
      <c r="CBT160" s="135"/>
      <c r="CBU160" s="135"/>
      <c r="CBV160" s="135"/>
      <c r="CBW160" s="135"/>
      <c r="CBX160" s="135"/>
    </row>
    <row r="161" spans="1:2104" s="142" customFormat="1">
      <c r="A161" s="128"/>
      <c r="B161" s="149"/>
      <c r="C161" s="149"/>
      <c r="D161" s="149"/>
      <c r="E161" s="150"/>
      <c r="F161" s="150"/>
      <c r="G161" s="149"/>
      <c r="H161" s="149"/>
      <c r="I161" s="149"/>
      <c r="J161" s="149"/>
      <c r="ACR161" s="136"/>
      <c r="ACS161" s="136"/>
      <c r="ACT161" s="136"/>
      <c r="ACU161" s="136"/>
      <c r="ACV161" s="136"/>
      <c r="ACW161" s="136"/>
      <c r="ACX161" s="136"/>
      <c r="ACY161" s="136"/>
      <c r="ACZ161" s="136"/>
      <c r="ADA161" s="136"/>
      <c r="ADB161" s="136"/>
      <c r="ADC161" s="136"/>
      <c r="ADD161" s="136"/>
      <c r="ADE161" s="136"/>
      <c r="ADF161" s="136"/>
      <c r="ADG161" s="136"/>
      <c r="ADH161" s="136"/>
      <c r="ADI161" s="136"/>
      <c r="ADJ161" s="136"/>
      <c r="ADK161" s="136"/>
      <c r="ADL161" s="136"/>
      <c r="ADM161" s="136"/>
      <c r="ADN161" s="136"/>
      <c r="ADO161" s="136"/>
      <c r="ADP161" s="136"/>
      <c r="ADQ161" s="136"/>
      <c r="ADR161" s="136"/>
      <c r="ADS161" s="136"/>
      <c r="ADT161" s="136"/>
      <c r="ADU161" s="136"/>
      <c r="ADV161" s="136"/>
      <c r="ADW161" s="136"/>
      <c r="ADX161" s="136"/>
      <c r="ADY161" s="136"/>
      <c r="ADZ161" s="136"/>
      <c r="AEA161" s="136"/>
      <c r="AEB161" s="136"/>
      <c r="AEC161" s="136"/>
      <c r="AED161" s="136"/>
      <c r="AEE161" s="136"/>
      <c r="AEF161" s="136"/>
      <c r="AEG161" s="136"/>
      <c r="AEH161" s="136"/>
      <c r="AEI161" s="136"/>
      <c r="AEJ161" s="136"/>
      <c r="AEK161" s="136"/>
      <c r="AEL161" s="136"/>
      <c r="AEM161" s="136"/>
      <c r="AEN161" s="136"/>
      <c r="AEO161" s="136"/>
      <c r="AEP161" s="136"/>
      <c r="AEQ161" s="136"/>
      <c r="AER161" s="136"/>
      <c r="AES161" s="136"/>
      <c r="AET161" s="136"/>
      <c r="AEU161" s="136"/>
      <c r="AEV161" s="136"/>
      <c r="AEW161" s="136"/>
      <c r="AEX161" s="136"/>
      <c r="AEY161" s="136"/>
      <c r="AEZ161" s="136"/>
      <c r="AFA161" s="136"/>
      <c r="AFB161" s="136"/>
      <c r="AFC161" s="136"/>
      <c r="AFD161" s="136"/>
      <c r="AFE161" s="136"/>
      <c r="AFF161" s="136"/>
      <c r="AFG161" s="136"/>
      <c r="AFH161" s="136"/>
      <c r="AFI161" s="136"/>
      <c r="AFJ161" s="136"/>
      <c r="AFK161" s="136"/>
      <c r="AFL161" s="136"/>
      <c r="AFM161" s="136"/>
      <c r="AFN161" s="136"/>
      <c r="AFO161" s="136"/>
      <c r="AFP161" s="136"/>
      <c r="AFQ161" s="136"/>
      <c r="AFR161" s="136"/>
      <c r="AFS161" s="136"/>
      <c r="AFT161" s="136"/>
      <c r="AFU161" s="136"/>
      <c r="AFV161" s="136"/>
      <c r="AFW161" s="136"/>
      <c r="AFX161" s="136"/>
      <c r="AFY161" s="136"/>
      <c r="AFZ161" s="136"/>
      <c r="AGA161" s="136"/>
      <c r="AGB161" s="136"/>
      <c r="AGC161" s="136"/>
      <c r="AGD161" s="136"/>
      <c r="AGE161" s="136"/>
      <c r="AGF161" s="136"/>
      <c r="AGG161" s="136"/>
      <c r="AGH161" s="136"/>
      <c r="AGI161" s="136"/>
      <c r="AGJ161" s="136"/>
      <c r="AGK161" s="136"/>
      <c r="AGL161" s="136"/>
      <c r="AGM161" s="136"/>
      <c r="AGN161" s="136"/>
      <c r="AGO161" s="136"/>
      <c r="AGP161" s="136"/>
      <c r="AGQ161" s="136"/>
      <c r="AGR161" s="136"/>
      <c r="AGS161" s="136"/>
      <c r="AGT161" s="136"/>
      <c r="AGU161" s="136"/>
      <c r="AGV161" s="136"/>
      <c r="AGW161" s="136"/>
      <c r="AGX161" s="136"/>
      <c r="AGY161" s="136"/>
      <c r="AGZ161" s="136"/>
      <c r="AHA161" s="136"/>
      <c r="AHB161" s="136"/>
      <c r="AHC161" s="136"/>
      <c r="AHD161" s="136"/>
      <c r="AHE161" s="136"/>
      <c r="AHF161" s="136"/>
      <c r="AHG161" s="136"/>
      <c r="AHH161" s="136"/>
      <c r="AHI161" s="136"/>
      <c r="AHJ161" s="136"/>
      <c r="AHK161" s="136"/>
      <c r="AHL161" s="136"/>
      <c r="AHM161" s="136"/>
      <c r="AHN161" s="136"/>
      <c r="AHO161" s="136"/>
      <c r="AHP161" s="136"/>
      <c r="AHQ161" s="136"/>
      <c r="AHR161" s="136"/>
      <c r="AHS161" s="136"/>
      <c r="AHT161" s="136"/>
      <c r="AHU161" s="136"/>
      <c r="AHV161" s="136"/>
      <c r="AHW161" s="136"/>
      <c r="AHX161" s="136"/>
      <c r="AHY161" s="136"/>
      <c r="AHZ161" s="136"/>
      <c r="AIA161" s="136"/>
      <c r="AIB161" s="136"/>
      <c r="AIC161" s="136"/>
      <c r="AID161" s="136"/>
      <c r="AIE161" s="136"/>
      <c r="AIF161" s="136"/>
      <c r="AIG161" s="136"/>
      <c r="AIH161" s="136"/>
      <c r="AII161" s="136"/>
      <c r="AIJ161" s="136"/>
      <c r="AIK161" s="136"/>
      <c r="AIL161" s="136"/>
      <c r="AIM161" s="136"/>
      <c r="AIN161" s="136"/>
      <c r="AIO161" s="136"/>
      <c r="AIP161" s="136"/>
      <c r="AIQ161" s="136"/>
      <c r="AIR161" s="136"/>
      <c r="AIS161" s="136"/>
      <c r="AIT161" s="136"/>
      <c r="AIU161" s="136"/>
      <c r="AIV161" s="136"/>
      <c r="AIW161" s="136"/>
      <c r="AIX161" s="136"/>
      <c r="AIY161" s="136"/>
      <c r="AIZ161" s="136"/>
      <c r="AJA161" s="136"/>
      <c r="AJB161" s="136"/>
      <c r="AJC161" s="136"/>
      <c r="AJD161" s="136"/>
      <c r="AJE161" s="136"/>
      <c r="AJF161" s="136"/>
      <c r="AJG161" s="136"/>
      <c r="AJH161" s="136"/>
      <c r="AJI161" s="136"/>
      <c r="AJJ161" s="136"/>
      <c r="AJK161" s="136"/>
      <c r="AJL161" s="136"/>
      <c r="AJM161" s="136"/>
      <c r="AJN161" s="136"/>
      <c r="AJO161" s="136"/>
      <c r="AJP161" s="136"/>
      <c r="AJQ161" s="136"/>
      <c r="AJR161" s="136"/>
      <c r="AJS161" s="136"/>
      <c r="AJT161" s="136"/>
      <c r="AJU161" s="136"/>
      <c r="AJV161" s="136"/>
      <c r="AJW161" s="136"/>
      <c r="AJX161" s="136"/>
      <c r="AJY161" s="136"/>
      <c r="AJZ161" s="136"/>
      <c r="AKA161" s="136"/>
      <c r="AKB161" s="136"/>
      <c r="AKC161" s="136"/>
      <c r="AKD161" s="136"/>
      <c r="AKE161" s="136"/>
      <c r="AKF161" s="136"/>
      <c r="AKG161" s="136"/>
      <c r="AKH161" s="136"/>
      <c r="AKI161" s="136"/>
      <c r="AKJ161" s="136"/>
      <c r="AKK161" s="136"/>
      <c r="AKL161" s="136"/>
      <c r="AKM161" s="136"/>
      <c r="AKN161" s="136"/>
      <c r="AKO161" s="136"/>
      <c r="AKP161" s="136"/>
      <c r="AKQ161" s="136"/>
      <c r="AKR161" s="136"/>
      <c r="AKS161" s="136"/>
      <c r="AKT161" s="136"/>
      <c r="AKU161" s="136"/>
      <c r="AKV161" s="136"/>
      <c r="AKW161" s="136"/>
      <c r="AKX161" s="136"/>
      <c r="AKY161" s="136"/>
      <c r="AKZ161" s="136"/>
      <c r="ALA161" s="136"/>
      <c r="ALB161" s="136"/>
      <c r="ALC161" s="136"/>
      <c r="ALD161" s="136"/>
      <c r="ALE161" s="136"/>
      <c r="ALF161" s="136"/>
      <c r="ALG161" s="136"/>
      <c r="ALH161" s="136"/>
      <c r="ALI161" s="136"/>
      <c r="ALJ161" s="136"/>
      <c r="ALK161" s="136"/>
      <c r="ALL161" s="136"/>
      <c r="ALM161" s="136"/>
      <c r="ALN161" s="136"/>
      <c r="ALO161" s="136"/>
      <c r="ALP161" s="136"/>
      <c r="ALQ161" s="136"/>
      <c r="ALR161" s="136"/>
      <c r="ALS161" s="136"/>
      <c r="ALT161" s="136"/>
      <c r="ALU161" s="136"/>
      <c r="ALV161" s="136"/>
      <c r="ALW161" s="136"/>
      <c r="ALX161" s="136"/>
      <c r="ALY161" s="136"/>
      <c r="ALZ161" s="136"/>
      <c r="AMA161" s="136"/>
      <c r="AMB161" s="136"/>
      <c r="AMC161" s="136"/>
      <c r="AMD161" s="136"/>
      <c r="AME161" s="136"/>
      <c r="AMF161" s="136"/>
      <c r="AMG161" s="136"/>
      <c r="AMH161" s="136"/>
      <c r="AMI161" s="136"/>
      <c r="AMJ161" s="136"/>
      <c r="AMK161" s="136"/>
      <c r="AML161" s="136"/>
      <c r="AMM161" s="136"/>
      <c r="AMN161" s="136"/>
      <c r="AMO161" s="136"/>
      <c r="AMP161" s="136"/>
      <c r="AMQ161" s="136"/>
      <c r="AMR161" s="136"/>
      <c r="AMS161" s="136"/>
      <c r="AMT161" s="136"/>
      <c r="AMU161" s="136"/>
      <c r="AMV161" s="136"/>
      <c r="AMW161" s="136"/>
      <c r="AMX161" s="136"/>
      <c r="AMY161" s="136"/>
      <c r="AMZ161" s="136"/>
      <c r="ANA161" s="136"/>
      <c r="ANB161" s="136"/>
      <c r="ANC161" s="136"/>
      <c r="AND161" s="136"/>
      <c r="ANE161" s="136"/>
      <c r="ANF161" s="136"/>
      <c r="ANG161" s="136"/>
      <c r="ANH161" s="136"/>
      <c r="ANI161" s="136"/>
      <c r="ANJ161" s="136"/>
      <c r="ANK161" s="136"/>
      <c r="ANL161" s="136"/>
      <c r="ANM161" s="136"/>
      <c r="ANN161" s="136"/>
      <c r="ANO161" s="136"/>
      <c r="ANP161" s="136"/>
      <c r="ANQ161" s="136"/>
      <c r="ANR161" s="136"/>
      <c r="ANS161" s="136"/>
      <c r="ANT161" s="136"/>
      <c r="ANU161" s="136"/>
      <c r="ANV161" s="136"/>
      <c r="ANW161" s="136"/>
      <c r="ANX161" s="136"/>
      <c r="ANY161" s="136"/>
      <c r="ANZ161" s="136"/>
      <c r="AOA161" s="136"/>
      <c r="AOB161" s="136"/>
      <c r="AOC161" s="136"/>
      <c r="AOD161" s="136"/>
      <c r="AOE161" s="136"/>
      <c r="AOF161" s="136"/>
      <c r="AOG161" s="136"/>
      <c r="AOH161" s="136"/>
      <c r="AOI161" s="136"/>
      <c r="AOJ161" s="136"/>
      <c r="AOK161" s="136"/>
      <c r="AOL161" s="136"/>
      <c r="AOM161" s="136"/>
      <c r="AON161" s="136"/>
      <c r="AOO161" s="136"/>
      <c r="AOP161" s="136"/>
      <c r="AOQ161" s="136"/>
      <c r="AOR161" s="136"/>
      <c r="AOS161" s="136"/>
      <c r="AOT161" s="136"/>
      <c r="AOU161" s="136"/>
      <c r="AOV161" s="136"/>
      <c r="AOW161" s="136"/>
      <c r="AOX161" s="136"/>
      <c r="AOY161" s="136"/>
      <c r="AOZ161" s="136"/>
      <c r="APA161" s="136"/>
      <c r="APB161" s="136"/>
      <c r="APC161" s="136"/>
      <c r="APD161" s="136"/>
      <c r="APE161" s="136"/>
      <c r="APF161" s="136"/>
      <c r="APG161" s="136"/>
      <c r="APH161" s="136"/>
      <c r="API161" s="136"/>
      <c r="APJ161" s="136"/>
      <c r="APK161" s="136"/>
      <c r="APL161" s="136"/>
      <c r="APM161" s="136"/>
      <c r="APN161" s="136"/>
      <c r="APO161" s="136"/>
      <c r="APP161" s="136"/>
      <c r="APQ161" s="136"/>
      <c r="APR161" s="136"/>
      <c r="APS161" s="136"/>
      <c r="APT161" s="136"/>
      <c r="APU161" s="136"/>
      <c r="APV161" s="136"/>
      <c r="APW161" s="136"/>
      <c r="APX161" s="136"/>
      <c r="APY161" s="136"/>
      <c r="APZ161" s="136"/>
      <c r="AQA161" s="136"/>
      <c r="AQB161" s="136"/>
      <c r="AQC161" s="136"/>
      <c r="AQD161" s="136"/>
      <c r="AQE161" s="136"/>
      <c r="AQF161" s="136"/>
      <c r="AQG161" s="136"/>
      <c r="AQH161" s="136"/>
      <c r="AQI161" s="136"/>
      <c r="AQJ161" s="136"/>
      <c r="AQK161" s="136"/>
      <c r="AQL161" s="136"/>
      <c r="AQM161" s="136"/>
      <c r="AQN161" s="136"/>
      <c r="AQO161" s="136"/>
      <c r="AQP161" s="136"/>
      <c r="AQQ161" s="136"/>
      <c r="AQR161" s="136"/>
      <c r="AQS161" s="136"/>
      <c r="AQT161" s="136"/>
      <c r="AQU161" s="136"/>
      <c r="AQV161" s="136"/>
      <c r="AQW161" s="136"/>
      <c r="AQX161" s="136"/>
      <c r="AQY161" s="136"/>
      <c r="AQZ161" s="136"/>
      <c r="ARA161" s="136"/>
      <c r="ARB161" s="136"/>
      <c r="ARC161" s="136"/>
      <c r="ARD161" s="136"/>
      <c r="ARE161" s="136"/>
      <c r="ARF161" s="136"/>
      <c r="ARG161" s="136"/>
      <c r="ARH161" s="136"/>
      <c r="ARI161" s="136"/>
      <c r="ARJ161" s="136"/>
      <c r="ARK161" s="136"/>
      <c r="ARL161" s="136"/>
      <c r="ARM161" s="136"/>
      <c r="ARN161" s="136"/>
      <c r="ARO161" s="136"/>
      <c r="ARP161" s="136"/>
      <c r="ARQ161" s="136"/>
      <c r="ARR161" s="136"/>
      <c r="ARS161" s="136"/>
      <c r="ART161" s="136"/>
      <c r="ARU161" s="136"/>
      <c r="ARV161" s="136"/>
      <c r="ARW161" s="136"/>
      <c r="ARX161" s="136"/>
      <c r="ARY161" s="136"/>
      <c r="ARZ161" s="136"/>
      <c r="ASA161" s="136"/>
      <c r="ASB161" s="136"/>
      <c r="ASC161" s="136"/>
      <c r="ASD161" s="136"/>
      <c r="ASE161" s="136"/>
      <c r="ASF161" s="136"/>
      <c r="ASG161" s="136"/>
      <c r="ASH161" s="136"/>
      <c r="ASI161" s="136"/>
      <c r="ASJ161" s="136"/>
      <c r="ASK161" s="136"/>
      <c r="ASL161" s="136"/>
      <c r="ASM161" s="136"/>
      <c r="ASN161" s="136"/>
      <c r="ASO161" s="136"/>
      <c r="ASP161" s="136"/>
      <c r="ASQ161" s="136"/>
      <c r="ASR161" s="136"/>
      <c r="ASS161" s="136"/>
      <c r="AST161" s="136"/>
      <c r="ASU161" s="136"/>
      <c r="ASV161" s="136"/>
      <c r="ASW161" s="136"/>
      <c r="ASX161" s="136"/>
      <c r="ASY161" s="136"/>
      <c r="ASZ161" s="136"/>
      <c r="ATA161" s="136"/>
      <c r="ATB161" s="136"/>
      <c r="ATC161" s="136"/>
      <c r="ATD161" s="136"/>
      <c r="ATE161" s="136"/>
      <c r="ATF161" s="136"/>
      <c r="ATG161" s="136"/>
      <c r="ATH161" s="136"/>
      <c r="ATI161" s="136"/>
      <c r="ATJ161" s="136"/>
      <c r="ATK161" s="136"/>
      <c r="ATL161" s="136"/>
      <c r="ATM161" s="136"/>
      <c r="ATN161" s="136"/>
      <c r="ATO161" s="136"/>
      <c r="ATP161" s="136"/>
      <c r="ATQ161" s="136"/>
      <c r="ATR161" s="136"/>
      <c r="ATS161" s="136"/>
      <c r="ATT161" s="136"/>
      <c r="ATU161" s="136"/>
      <c r="ATV161" s="136"/>
      <c r="ATW161" s="136"/>
      <c r="ATX161" s="136"/>
      <c r="ATY161" s="135"/>
      <c r="ATZ161" s="135"/>
      <c r="AUA161" s="135"/>
      <c r="AUB161" s="135"/>
      <c r="AUC161" s="135"/>
      <c r="AUD161" s="135"/>
      <c r="AUE161" s="135"/>
      <c r="AUF161" s="135"/>
      <c r="AUG161" s="135"/>
      <c r="AUH161" s="135"/>
      <c r="AUI161" s="135"/>
      <c r="AUJ161" s="135"/>
      <c r="AUK161" s="135"/>
      <c r="AUL161" s="135"/>
      <c r="AUM161" s="135"/>
      <c r="AUN161" s="135"/>
      <c r="AUO161" s="135"/>
      <c r="AUP161" s="135"/>
      <c r="AUQ161" s="135"/>
      <c r="AUR161" s="135"/>
      <c r="AUS161" s="135"/>
      <c r="AUT161" s="135"/>
      <c r="AUU161" s="135"/>
      <c r="AUV161" s="135"/>
      <c r="AUW161" s="135"/>
      <c r="AUX161" s="135"/>
      <c r="AUY161" s="135"/>
      <c r="AUZ161" s="135"/>
      <c r="AVA161" s="135"/>
      <c r="AVB161" s="135"/>
      <c r="AVC161" s="135"/>
      <c r="AVD161" s="135"/>
      <c r="AVE161" s="135"/>
      <c r="AVF161" s="135"/>
      <c r="AVG161" s="135"/>
      <c r="AVH161" s="135"/>
      <c r="AVI161" s="135"/>
      <c r="AVJ161" s="135"/>
      <c r="AVK161" s="135"/>
      <c r="AVL161" s="135"/>
      <c r="AVM161" s="135"/>
      <c r="AVN161" s="135"/>
      <c r="AVO161" s="135"/>
      <c r="AVP161" s="135"/>
      <c r="AVQ161" s="135"/>
      <c r="AVR161" s="135"/>
      <c r="AVS161" s="135"/>
      <c r="AVT161" s="135"/>
      <c r="AVU161" s="135"/>
      <c r="AVV161" s="135"/>
      <c r="AVW161" s="135"/>
      <c r="AVX161" s="135"/>
      <c r="AVY161" s="135"/>
      <c r="AVZ161" s="135"/>
      <c r="AWA161" s="135"/>
      <c r="AWB161" s="135"/>
      <c r="AWC161" s="135"/>
      <c r="AWD161" s="135"/>
      <c r="AWE161" s="135"/>
      <c r="AWF161" s="135"/>
      <c r="AWG161" s="135"/>
      <c r="AWH161" s="135"/>
      <c r="AWI161" s="135"/>
      <c r="AWJ161" s="135"/>
      <c r="AWK161" s="135"/>
      <c r="AWL161" s="135"/>
      <c r="AWM161" s="135"/>
      <c r="AWN161" s="135"/>
      <c r="AWO161" s="135"/>
      <c r="AWP161" s="135"/>
      <c r="AWQ161" s="135"/>
      <c r="AWR161" s="135"/>
      <c r="AWS161" s="135"/>
      <c r="AWT161" s="135"/>
      <c r="AWU161" s="135"/>
      <c r="AWV161" s="135"/>
      <c r="AWW161" s="135"/>
      <c r="AWX161" s="135"/>
      <c r="AWY161" s="135"/>
      <c r="AWZ161" s="135"/>
      <c r="AXA161" s="135"/>
      <c r="AXB161" s="135"/>
      <c r="AXC161" s="135"/>
      <c r="AXD161" s="135"/>
      <c r="AXE161" s="135"/>
      <c r="AXF161" s="135"/>
      <c r="AXG161" s="135"/>
      <c r="AXH161" s="135"/>
      <c r="AXI161" s="135"/>
      <c r="AXJ161" s="135"/>
      <c r="AXK161" s="135"/>
      <c r="AXL161" s="135"/>
      <c r="AXM161" s="135"/>
      <c r="AXN161" s="135"/>
      <c r="AXO161" s="135"/>
      <c r="AXP161" s="135"/>
      <c r="AXQ161" s="135"/>
      <c r="AXR161" s="135"/>
      <c r="AXS161" s="135"/>
      <c r="AXT161" s="135"/>
      <c r="AXU161" s="135"/>
      <c r="AXV161" s="135"/>
      <c r="AXW161" s="135"/>
      <c r="AXX161" s="135"/>
      <c r="AXY161" s="135"/>
      <c r="AXZ161" s="135"/>
      <c r="AYA161" s="135"/>
      <c r="AYB161" s="135"/>
      <c r="AYC161" s="135"/>
      <c r="AYD161" s="135"/>
      <c r="AYE161" s="135"/>
      <c r="AYF161" s="135"/>
      <c r="AYG161" s="135"/>
      <c r="AYH161" s="135"/>
      <c r="AYI161" s="135"/>
      <c r="AYJ161" s="135"/>
      <c r="AYK161" s="135"/>
      <c r="AYL161" s="135"/>
      <c r="AYM161" s="135"/>
      <c r="AYN161" s="135"/>
      <c r="AYO161" s="135"/>
      <c r="AYP161" s="135"/>
      <c r="AYQ161" s="135"/>
      <c r="AYR161" s="135"/>
      <c r="AYS161" s="135"/>
      <c r="AYT161" s="135"/>
      <c r="AYU161" s="135"/>
      <c r="AYV161" s="135"/>
      <c r="AYW161" s="135"/>
      <c r="AYX161" s="135"/>
      <c r="AYY161" s="135"/>
      <c r="AYZ161" s="135"/>
      <c r="AZA161" s="135"/>
      <c r="AZB161" s="135"/>
      <c r="AZC161" s="135"/>
      <c r="AZD161" s="135"/>
      <c r="AZE161" s="135"/>
      <c r="AZF161" s="135"/>
      <c r="AZG161" s="135"/>
      <c r="AZH161" s="135"/>
      <c r="AZI161" s="135"/>
      <c r="AZJ161" s="135"/>
      <c r="AZK161" s="135"/>
      <c r="AZL161" s="135"/>
      <c r="AZM161" s="135"/>
      <c r="AZN161" s="135"/>
      <c r="AZO161" s="135"/>
      <c r="AZP161" s="135"/>
      <c r="AZQ161" s="135"/>
      <c r="AZR161" s="135"/>
      <c r="AZS161" s="135"/>
      <c r="AZT161" s="135"/>
      <c r="AZU161" s="135"/>
      <c r="AZV161" s="135"/>
      <c r="AZW161" s="135"/>
      <c r="AZX161" s="135"/>
      <c r="AZY161" s="135"/>
      <c r="AZZ161" s="135"/>
      <c r="BAA161" s="135"/>
      <c r="BAB161" s="135"/>
      <c r="BAC161" s="135"/>
      <c r="BAD161" s="135"/>
      <c r="BAE161" s="135"/>
      <c r="BAF161" s="135"/>
      <c r="BAG161" s="135"/>
      <c r="BAH161" s="135"/>
      <c r="BAI161" s="135"/>
      <c r="BAJ161" s="135"/>
      <c r="BAK161" s="135"/>
      <c r="BAL161" s="135"/>
      <c r="BAM161" s="135"/>
      <c r="BAN161" s="135"/>
      <c r="BAO161" s="135"/>
      <c r="BAP161" s="135"/>
      <c r="BAQ161" s="135"/>
      <c r="BAR161" s="135"/>
      <c r="BAS161" s="135"/>
      <c r="BAT161" s="135"/>
      <c r="BAU161" s="135"/>
      <c r="BAV161" s="135"/>
      <c r="BAW161" s="135"/>
      <c r="BAX161" s="135"/>
      <c r="BAY161" s="135"/>
      <c r="BAZ161" s="135"/>
      <c r="BBA161" s="135"/>
      <c r="BBB161" s="135"/>
      <c r="BBC161" s="135"/>
      <c r="BBD161" s="135"/>
      <c r="BBE161" s="135"/>
      <c r="BBF161" s="135"/>
      <c r="BBG161" s="135"/>
      <c r="BBH161" s="135"/>
      <c r="BBI161" s="135"/>
      <c r="BBJ161" s="135"/>
      <c r="BBK161" s="135"/>
      <c r="BBL161" s="135"/>
      <c r="BBM161" s="135"/>
      <c r="BBN161" s="135"/>
      <c r="BBO161" s="135"/>
      <c r="BBP161" s="135"/>
      <c r="BBQ161" s="135"/>
      <c r="BBR161" s="135"/>
      <c r="BBS161" s="135"/>
      <c r="BBT161" s="135"/>
      <c r="BBU161" s="135"/>
      <c r="BBV161" s="135"/>
      <c r="BBW161" s="135"/>
      <c r="BBX161" s="135"/>
      <c r="BBY161" s="135"/>
      <c r="BBZ161" s="135"/>
      <c r="BCA161" s="135"/>
      <c r="BCB161" s="135"/>
      <c r="BCC161" s="135"/>
      <c r="BCD161" s="135"/>
      <c r="BCE161" s="135"/>
      <c r="BCF161" s="135"/>
      <c r="BCG161" s="135"/>
      <c r="BCH161" s="135"/>
      <c r="BCI161" s="135"/>
      <c r="BCJ161" s="135"/>
      <c r="BCK161" s="135"/>
      <c r="BCL161" s="135"/>
      <c r="BCM161" s="135"/>
      <c r="BCN161" s="135"/>
      <c r="BCO161" s="135"/>
      <c r="BCP161" s="135"/>
      <c r="BCQ161" s="135"/>
      <c r="BCR161" s="135"/>
      <c r="BCS161" s="135"/>
      <c r="BCT161" s="135"/>
      <c r="BCU161" s="135"/>
      <c r="BCV161" s="135"/>
      <c r="BCW161" s="135"/>
      <c r="BCX161" s="135"/>
      <c r="BCY161" s="135"/>
      <c r="BCZ161" s="135"/>
      <c r="BDA161" s="135"/>
      <c r="BDB161" s="135"/>
      <c r="BDC161" s="135"/>
      <c r="BDD161" s="135"/>
      <c r="BDE161" s="135"/>
      <c r="BDF161" s="135"/>
      <c r="BDG161" s="135"/>
      <c r="BDH161" s="135"/>
      <c r="BDI161" s="135"/>
      <c r="BDJ161" s="135"/>
      <c r="BDK161" s="135"/>
      <c r="BDL161" s="135"/>
      <c r="BDM161" s="135"/>
      <c r="BDN161" s="135"/>
      <c r="BDO161" s="135"/>
      <c r="BDP161" s="135"/>
      <c r="BDQ161" s="135"/>
      <c r="BDR161" s="135"/>
      <c r="BDS161" s="135"/>
      <c r="BDT161" s="135"/>
      <c r="BDU161" s="135"/>
      <c r="BDV161" s="135"/>
      <c r="BDW161" s="135"/>
      <c r="BDX161" s="135"/>
      <c r="BDY161" s="135"/>
      <c r="BDZ161" s="135"/>
      <c r="BEA161" s="135"/>
      <c r="BEB161" s="135"/>
      <c r="BEC161" s="135"/>
      <c r="BED161" s="135"/>
      <c r="BEE161" s="135"/>
      <c r="BEF161" s="135"/>
      <c r="BEG161" s="135"/>
      <c r="BEH161" s="135"/>
      <c r="BEI161" s="135"/>
      <c r="BEJ161" s="135"/>
      <c r="BEK161" s="135"/>
      <c r="BEL161" s="135"/>
      <c r="BEM161" s="135"/>
      <c r="BEN161" s="135"/>
      <c r="BEO161" s="135"/>
      <c r="BEP161" s="135"/>
      <c r="BEQ161" s="135"/>
      <c r="BER161" s="135"/>
      <c r="BES161" s="135"/>
      <c r="BET161" s="135"/>
      <c r="BEU161" s="135"/>
      <c r="BEV161" s="135"/>
      <c r="BEW161" s="135"/>
      <c r="BEX161" s="135"/>
      <c r="BEY161" s="135"/>
      <c r="BEZ161" s="135"/>
      <c r="BFA161" s="135"/>
      <c r="BFB161" s="135"/>
      <c r="BFC161" s="135"/>
      <c r="BFD161" s="135"/>
      <c r="BFE161" s="135"/>
      <c r="BFF161" s="135"/>
      <c r="BFG161" s="135"/>
      <c r="BFH161" s="135"/>
      <c r="BFI161" s="135"/>
      <c r="BFJ161" s="135"/>
      <c r="BFK161" s="135"/>
      <c r="BFL161" s="135"/>
      <c r="BFM161" s="135"/>
      <c r="BFN161" s="135"/>
      <c r="BFO161" s="135"/>
      <c r="BFP161" s="135"/>
      <c r="BFQ161" s="135"/>
      <c r="BFR161" s="135"/>
      <c r="BFS161" s="135"/>
      <c r="BFT161" s="135"/>
      <c r="BFU161" s="135"/>
      <c r="BFV161" s="135"/>
      <c r="BFW161" s="135"/>
      <c r="BFX161" s="135"/>
      <c r="BFY161" s="135"/>
      <c r="BFZ161" s="135"/>
      <c r="BGA161" s="135"/>
      <c r="BGB161" s="135"/>
      <c r="BGC161" s="135"/>
      <c r="BGD161" s="135"/>
      <c r="BGE161" s="135"/>
      <c r="BGF161" s="135"/>
      <c r="BGG161" s="135"/>
      <c r="BGH161" s="135"/>
      <c r="BGI161" s="135"/>
      <c r="BGJ161" s="135"/>
      <c r="BGK161" s="135"/>
      <c r="BGL161" s="135"/>
      <c r="BGM161" s="135"/>
      <c r="BGN161" s="135"/>
      <c r="BGO161" s="135"/>
      <c r="BGP161" s="135"/>
      <c r="BGQ161" s="135"/>
      <c r="BGR161" s="135"/>
      <c r="BGS161" s="135"/>
      <c r="BGT161" s="135"/>
      <c r="BGU161" s="135"/>
      <c r="BGV161" s="135"/>
      <c r="BGW161" s="135"/>
      <c r="BGX161" s="135"/>
      <c r="BGY161" s="135"/>
      <c r="BGZ161" s="135"/>
      <c r="BHA161" s="135"/>
      <c r="BHB161" s="135"/>
      <c r="BHC161" s="135"/>
      <c r="BHD161" s="135"/>
      <c r="BHE161" s="135"/>
      <c r="BHF161" s="135"/>
      <c r="BHG161" s="135"/>
      <c r="BHH161" s="135"/>
      <c r="BHI161" s="135"/>
      <c r="BHJ161" s="135"/>
      <c r="BHK161" s="135"/>
      <c r="BHL161" s="135"/>
      <c r="BHM161" s="135"/>
      <c r="BHN161" s="135"/>
      <c r="BHO161" s="135"/>
      <c r="BHP161" s="135"/>
      <c r="BHQ161" s="135"/>
      <c r="BHR161" s="135"/>
      <c r="BHS161" s="135"/>
      <c r="BHT161" s="135"/>
      <c r="BHU161" s="135"/>
      <c r="BHV161" s="135"/>
      <c r="BHW161" s="135"/>
      <c r="BHX161" s="135"/>
      <c r="BHY161" s="135"/>
      <c r="BHZ161" s="135"/>
      <c r="BIA161" s="135"/>
      <c r="BIB161" s="135"/>
      <c r="BIC161" s="135"/>
      <c r="BID161" s="135"/>
      <c r="BIE161" s="135"/>
      <c r="BIF161" s="135"/>
      <c r="BIG161" s="135"/>
      <c r="BIH161" s="135"/>
      <c r="BII161" s="135"/>
      <c r="BIJ161" s="135"/>
      <c r="BIK161" s="135"/>
      <c r="BIL161" s="135"/>
      <c r="BIM161" s="135"/>
      <c r="BIN161" s="135"/>
      <c r="BIO161" s="135"/>
      <c r="BIP161" s="135"/>
      <c r="BIQ161" s="135"/>
      <c r="BIR161" s="135"/>
      <c r="BIS161" s="135"/>
      <c r="BIT161" s="135"/>
      <c r="BIU161" s="135"/>
      <c r="BIV161" s="135"/>
      <c r="BIW161" s="135"/>
      <c r="BIX161" s="135"/>
      <c r="BIY161" s="135"/>
      <c r="BIZ161" s="135"/>
      <c r="BJA161" s="135"/>
      <c r="BJB161" s="135"/>
      <c r="BJC161" s="135"/>
      <c r="BJD161" s="135"/>
      <c r="BJE161" s="135"/>
      <c r="BJF161" s="135"/>
      <c r="BJG161" s="135"/>
      <c r="BJH161" s="135"/>
      <c r="BJI161" s="135"/>
      <c r="BJJ161" s="135"/>
      <c r="BJK161" s="135"/>
      <c r="BJL161" s="135"/>
      <c r="BJM161" s="135"/>
      <c r="BJN161" s="135"/>
      <c r="BJO161" s="135"/>
      <c r="BJP161" s="135"/>
      <c r="BJQ161" s="135"/>
      <c r="BJR161" s="135"/>
      <c r="BJS161" s="135"/>
      <c r="BJT161" s="135"/>
      <c r="BJU161" s="135"/>
      <c r="BJV161" s="135"/>
      <c r="BJW161" s="135"/>
      <c r="BJX161" s="135"/>
      <c r="BJY161" s="135"/>
      <c r="BJZ161" s="135"/>
      <c r="BKA161" s="135"/>
      <c r="BKB161" s="135"/>
      <c r="BKC161" s="135"/>
      <c r="BKD161" s="135"/>
      <c r="BKE161" s="135"/>
      <c r="BKF161" s="135"/>
      <c r="BKG161" s="135"/>
      <c r="BKH161" s="135"/>
      <c r="BKI161" s="135"/>
      <c r="BKJ161" s="135"/>
      <c r="BKK161" s="135"/>
      <c r="BKL161" s="135"/>
      <c r="BKM161" s="135"/>
      <c r="BKN161" s="135"/>
      <c r="BKO161" s="135"/>
      <c r="BKP161" s="135"/>
      <c r="BKQ161" s="135"/>
      <c r="BKR161" s="135"/>
      <c r="BKS161" s="135"/>
      <c r="BKT161" s="135"/>
      <c r="BKU161" s="135"/>
      <c r="BKV161" s="135"/>
      <c r="BKW161" s="135"/>
      <c r="BKX161" s="135"/>
      <c r="BKY161" s="135"/>
      <c r="BKZ161" s="135"/>
      <c r="BLA161" s="135"/>
      <c r="BLB161" s="135"/>
      <c r="BLC161" s="135"/>
      <c r="BLD161" s="135"/>
      <c r="BLE161" s="135"/>
      <c r="BLF161" s="135"/>
      <c r="BLG161" s="135"/>
      <c r="BLH161" s="135"/>
      <c r="BLI161" s="135"/>
      <c r="BLJ161" s="135"/>
      <c r="BLK161" s="135"/>
      <c r="BLL161" s="135"/>
      <c r="BLM161" s="135"/>
      <c r="BLN161" s="135"/>
      <c r="BLO161" s="135"/>
      <c r="BLP161" s="135"/>
      <c r="BLQ161" s="135"/>
      <c r="BLR161" s="135"/>
      <c r="BLS161" s="135"/>
      <c r="BLT161" s="135"/>
      <c r="BLU161" s="135"/>
      <c r="BLV161" s="135"/>
      <c r="BLW161" s="135"/>
      <c r="BLX161" s="135"/>
      <c r="BLY161" s="135"/>
      <c r="BLZ161" s="135"/>
      <c r="BMA161" s="135"/>
      <c r="BMB161" s="135"/>
      <c r="BMC161" s="135"/>
      <c r="BMD161" s="135"/>
      <c r="BME161" s="135"/>
      <c r="BMF161" s="135"/>
      <c r="BMG161" s="135"/>
      <c r="BMH161" s="135"/>
      <c r="BMI161" s="135"/>
      <c r="BMJ161" s="135"/>
      <c r="BMK161" s="135"/>
      <c r="BML161" s="135"/>
      <c r="BMM161" s="135"/>
      <c r="BMN161" s="135"/>
      <c r="BMO161" s="135"/>
      <c r="BMP161" s="135"/>
      <c r="BMQ161" s="135"/>
      <c r="BMR161" s="135"/>
      <c r="BMS161" s="135"/>
      <c r="BMT161" s="135"/>
      <c r="BMU161" s="135"/>
      <c r="BMV161" s="135"/>
      <c r="BMW161" s="135"/>
      <c r="BMX161" s="135"/>
      <c r="BMY161" s="135"/>
      <c r="BMZ161" s="135"/>
      <c r="BNA161" s="135"/>
      <c r="BNB161" s="135"/>
      <c r="BNC161" s="135"/>
      <c r="BND161" s="135"/>
      <c r="BNE161" s="135"/>
      <c r="BNF161" s="135"/>
      <c r="BNG161" s="135"/>
      <c r="BNH161" s="135"/>
      <c r="BNI161" s="135"/>
      <c r="BNJ161" s="135"/>
      <c r="BNK161" s="135"/>
      <c r="BNL161" s="135"/>
      <c r="BNM161" s="135"/>
      <c r="BNN161" s="135"/>
      <c r="BNO161" s="135"/>
      <c r="BNP161" s="135"/>
      <c r="BNQ161" s="135"/>
      <c r="BNR161" s="135"/>
      <c r="BNS161" s="135"/>
      <c r="BNT161" s="135"/>
      <c r="BNU161" s="135"/>
      <c r="BNV161" s="135"/>
      <c r="BNW161" s="135"/>
      <c r="BNX161" s="135"/>
      <c r="BNY161" s="135"/>
      <c r="BNZ161" s="135"/>
      <c r="BOA161" s="135"/>
      <c r="BOB161" s="135"/>
      <c r="BOC161" s="135"/>
      <c r="BOD161" s="135"/>
      <c r="BOE161" s="135"/>
      <c r="BOF161" s="135"/>
      <c r="BOG161" s="135"/>
      <c r="BOH161" s="135"/>
      <c r="BOI161" s="135"/>
      <c r="BOJ161" s="135"/>
      <c r="BOK161" s="135"/>
      <c r="BOL161" s="135"/>
      <c r="BOM161" s="135"/>
      <c r="BON161" s="135"/>
      <c r="BOO161" s="135"/>
      <c r="BOP161" s="135"/>
      <c r="BOQ161" s="135"/>
      <c r="BOR161" s="135"/>
      <c r="BOS161" s="135"/>
      <c r="BOT161" s="135"/>
      <c r="BOU161" s="135"/>
      <c r="BOV161" s="135"/>
      <c r="BOW161" s="135"/>
      <c r="BOX161" s="135"/>
      <c r="BOY161" s="135"/>
      <c r="BOZ161" s="135"/>
      <c r="BPA161" s="135"/>
      <c r="BPB161" s="135"/>
      <c r="BPC161" s="135"/>
      <c r="BPD161" s="135"/>
      <c r="BPE161" s="135"/>
      <c r="BPF161" s="135"/>
      <c r="BPG161" s="135"/>
      <c r="BPH161" s="135"/>
      <c r="BPI161" s="135"/>
      <c r="BPJ161" s="135"/>
      <c r="BPK161" s="135"/>
      <c r="BPL161" s="135"/>
      <c r="BPM161" s="135"/>
      <c r="BPN161" s="135"/>
      <c r="BPO161" s="135"/>
      <c r="BPP161" s="135"/>
      <c r="BPQ161" s="135"/>
      <c r="BPR161" s="135"/>
      <c r="BPS161" s="135"/>
      <c r="BPT161" s="135"/>
      <c r="BPU161" s="135"/>
      <c r="BPV161" s="135"/>
      <c r="BPW161" s="135"/>
      <c r="BPX161" s="135"/>
      <c r="BPY161" s="135"/>
      <c r="BPZ161" s="135"/>
      <c r="BQA161" s="135"/>
      <c r="BQB161" s="135"/>
      <c r="BQC161" s="135"/>
      <c r="BQD161" s="135"/>
      <c r="BQE161" s="135"/>
      <c r="BQF161" s="135"/>
      <c r="BQG161" s="135"/>
      <c r="BQH161" s="135"/>
      <c r="BQI161" s="135"/>
      <c r="BQJ161" s="135"/>
      <c r="BQK161" s="135"/>
      <c r="BQL161" s="135"/>
      <c r="BQM161" s="135"/>
      <c r="BQN161" s="135"/>
      <c r="BQO161" s="135"/>
      <c r="BQP161" s="135"/>
      <c r="BQQ161" s="135"/>
      <c r="BQR161" s="135"/>
      <c r="BQS161" s="135"/>
      <c r="BQT161" s="135"/>
      <c r="BQU161" s="135"/>
      <c r="BQV161" s="135"/>
      <c r="BQW161" s="135"/>
      <c r="BQX161" s="135"/>
      <c r="BQY161" s="135"/>
      <c r="BQZ161" s="135"/>
      <c r="BRA161" s="135"/>
      <c r="BRB161" s="135"/>
      <c r="BRC161" s="135"/>
      <c r="BRD161" s="135"/>
      <c r="BRE161" s="135"/>
      <c r="BRF161" s="135"/>
      <c r="BRG161" s="135"/>
      <c r="BRH161" s="135"/>
      <c r="BRI161" s="135"/>
      <c r="BRJ161" s="135"/>
      <c r="BRK161" s="135"/>
      <c r="BRL161" s="135"/>
      <c r="BRM161" s="135"/>
      <c r="BRN161" s="135"/>
      <c r="BRO161" s="135"/>
      <c r="BRP161" s="135"/>
      <c r="BRQ161" s="135"/>
      <c r="BRR161" s="135"/>
      <c r="BRS161" s="135"/>
      <c r="BRT161" s="135"/>
      <c r="BRU161" s="135"/>
      <c r="BRV161" s="135"/>
      <c r="BRW161" s="135"/>
      <c r="BRX161" s="135"/>
      <c r="BRY161" s="135"/>
      <c r="BRZ161" s="135"/>
      <c r="BSA161" s="135"/>
      <c r="BSB161" s="135"/>
      <c r="BSC161" s="135"/>
      <c r="BSD161" s="135"/>
      <c r="BSE161" s="135"/>
      <c r="BSF161" s="135"/>
      <c r="BSG161" s="135"/>
      <c r="BSH161" s="135"/>
      <c r="BSI161" s="135"/>
      <c r="BSJ161" s="135"/>
      <c r="BSK161" s="135"/>
      <c r="BSL161" s="135"/>
      <c r="BSM161" s="135"/>
      <c r="BSN161" s="135"/>
      <c r="BSO161" s="135"/>
      <c r="BSP161" s="135"/>
      <c r="BSQ161" s="135"/>
      <c r="BSR161" s="135"/>
      <c r="BSS161" s="135"/>
      <c r="BST161" s="135"/>
      <c r="BSU161" s="135"/>
      <c r="BSV161" s="135"/>
      <c r="BSW161" s="135"/>
      <c r="BSX161" s="135"/>
      <c r="BSY161" s="135"/>
      <c r="BSZ161" s="135"/>
      <c r="BTA161" s="135"/>
      <c r="BTB161" s="135"/>
      <c r="BTC161" s="135"/>
      <c r="BTD161" s="135"/>
      <c r="BTE161" s="135"/>
      <c r="BTF161" s="135"/>
      <c r="BTG161" s="135"/>
      <c r="BTH161" s="135"/>
      <c r="BTI161" s="135"/>
      <c r="BTJ161" s="135"/>
      <c r="BTK161" s="135"/>
      <c r="BTL161" s="135"/>
      <c r="BTM161" s="135"/>
      <c r="BTN161" s="135"/>
      <c r="BTO161" s="135"/>
      <c r="BTP161" s="135"/>
      <c r="BTQ161" s="135"/>
      <c r="BTR161" s="135"/>
      <c r="BTS161" s="135"/>
      <c r="BTT161" s="135"/>
      <c r="BTU161" s="135"/>
      <c r="BTV161" s="135"/>
      <c r="BTW161" s="135"/>
      <c r="BTX161" s="135"/>
      <c r="BTY161" s="135"/>
      <c r="BTZ161" s="135"/>
      <c r="BUA161" s="135"/>
      <c r="BUB161" s="135"/>
      <c r="BUC161" s="135"/>
      <c r="BUD161" s="135"/>
      <c r="BUE161" s="135"/>
      <c r="BUF161" s="135"/>
      <c r="BUG161" s="135"/>
      <c r="BUH161" s="135"/>
      <c r="BUI161" s="135"/>
      <c r="BUJ161" s="135"/>
      <c r="BUK161" s="135"/>
      <c r="BUL161" s="135"/>
      <c r="BUM161" s="135"/>
      <c r="BUN161" s="135"/>
      <c r="BUO161" s="135"/>
      <c r="BUP161" s="135"/>
      <c r="BUQ161" s="135"/>
      <c r="BUR161" s="135"/>
      <c r="BUS161" s="135"/>
      <c r="BUT161" s="135"/>
      <c r="BUU161" s="135"/>
      <c r="BUV161" s="135"/>
      <c r="BUW161" s="135"/>
      <c r="BUX161" s="135"/>
      <c r="BUY161" s="135"/>
      <c r="BUZ161" s="135"/>
      <c r="BVA161" s="135"/>
      <c r="BVB161" s="135"/>
      <c r="BVC161" s="135"/>
      <c r="BVD161" s="135"/>
      <c r="BVE161" s="135"/>
      <c r="BVF161" s="135"/>
      <c r="BVG161" s="135"/>
      <c r="BVH161" s="135"/>
      <c r="BVI161" s="135"/>
      <c r="BVJ161" s="135"/>
      <c r="BVK161" s="135"/>
      <c r="BVL161" s="135"/>
      <c r="BVM161" s="135"/>
      <c r="BVN161" s="135"/>
      <c r="BVO161" s="135"/>
      <c r="BVP161" s="135"/>
      <c r="BVQ161" s="135"/>
      <c r="BVR161" s="135"/>
      <c r="BVS161" s="135"/>
      <c r="BVT161" s="135"/>
      <c r="BVU161" s="135"/>
      <c r="BVV161" s="135"/>
      <c r="BVW161" s="135"/>
      <c r="BVX161" s="135"/>
      <c r="BVY161" s="135"/>
      <c r="BVZ161" s="135"/>
      <c r="BWA161" s="135"/>
      <c r="BWB161" s="135"/>
      <c r="BWC161" s="135"/>
      <c r="BWD161" s="135"/>
      <c r="BWE161" s="135"/>
      <c r="BWF161" s="135"/>
      <c r="BWG161" s="135"/>
      <c r="BWH161" s="135"/>
      <c r="BWI161" s="135"/>
      <c r="BWJ161" s="135"/>
      <c r="BWK161" s="135"/>
      <c r="BWL161" s="135"/>
      <c r="BWM161" s="135"/>
      <c r="BWN161" s="135"/>
      <c r="BWO161" s="135"/>
      <c r="BWP161" s="135"/>
      <c r="BWQ161" s="135"/>
      <c r="BWR161" s="135"/>
      <c r="BWS161" s="135"/>
      <c r="BWT161" s="135"/>
      <c r="BWU161" s="135"/>
      <c r="BWV161" s="135"/>
      <c r="BWW161" s="135"/>
      <c r="BWX161" s="135"/>
      <c r="BWY161" s="135"/>
      <c r="BWZ161" s="135"/>
      <c r="BXA161" s="135"/>
      <c r="BXB161" s="135"/>
      <c r="BXC161" s="135"/>
      <c r="BXD161" s="135"/>
      <c r="BXE161" s="135"/>
      <c r="BXF161" s="135"/>
      <c r="BXG161" s="135"/>
      <c r="BXH161" s="135"/>
      <c r="BXI161" s="135"/>
      <c r="BXJ161" s="135"/>
      <c r="BXK161" s="135"/>
      <c r="BXL161" s="135"/>
      <c r="BXM161" s="135"/>
      <c r="BXN161" s="135"/>
      <c r="BXO161" s="135"/>
      <c r="BXP161" s="135"/>
      <c r="BXQ161" s="135"/>
      <c r="BXR161" s="135"/>
      <c r="BXS161" s="135"/>
      <c r="BXT161" s="135"/>
      <c r="BXU161" s="135"/>
      <c r="BXV161" s="135"/>
      <c r="BXW161" s="135"/>
      <c r="BXX161" s="135"/>
      <c r="BXY161" s="135"/>
      <c r="BXZ161" s="135"/>
      <c r="BYA161" s="135"/>
      <c r="BYB161" s="135"/>
      <c r="BYC161" s="135"/>
      <c r="BYD161" s="135"/>
      <c r="BYE161" s="135"/>
      <c r="BYF161" s="135"/>
      <c r="BYG161" s="135"/>
      <c r="BYH161" s="135"/>
      <c r="BYI161" s="135"/>
      <c r="BYJ161" s="135"/>
      <c r="BYK161" s="135"/>
      <c r="BYL161" s="135"/>
      <c r="BYM161" s="135"/>
      <c r="BYN161" s="135"/>
      <c r="BYO161" s="135"/>
      <c r="BYP161" s="135"/>
      <c r="BYQ161" s="135"/>
      <c r="BYR161" s="135"/>
      <c r="BYS161" s="135"/>
      <c r="BYT161" s="135"/>
      <c r="BYU161" s="135"/>
      <c r="BYV161" s="135"/>
      <c r="BYW161" s="135"/>
      <c r="BYX161" s="135"/>
      <c r="BYY161" s="135"/>
      <c r="BYZ161" s="135"/>
      <c r="BZA161" s="135"/>
      <c r="BZB161" s="135"/>
      <c r="BZC161" s="135"/>
      <c r="BZD161" s="135"/>
      <c r="BZE161" s="135"/>
      <c r="BZF161" s="135"/>
      <c r="BZG161" s="135"/>
      <c r="BZH161" s="135"/>
      <c r="BZI161" s="135"/>
      <c r="BZJ161" s="135"/>
      <c r="BZK161" s="135"/>
      <c r="BZL161" s="135"/>
      <c r="BZM161" s="135"/>
      <c r="BZN161" s="135"/>
      <c r="BZO161" s="135"/>
      <c r="BZP161" s="135"/>
      <c r="BZQ161" s="135"/>
      <c r="BZR161" s="135"/>
      <c r="BZS161" s="135"/>
      <c r="BZT161" s="135"/>
      <c r="BZU161" s="135"/>
      <c r="BZV161" s="135"/>
      <c r="BZW161" s="135"/>
      <c r="BZX161" s="135"/>
      <c r="BZY161" s="135"/>
      <c r="BZZ161" s="135"/>
      <c r="CAA161" s="135"/>
      <c r="CAB161" s="135"/>
      <c r="CAC161" s="135"/>
      <c r="CAD161" s="135"/>
      <c r="CAE161" s="135"/>
      <c r="CAF161" s="135"/>
      <c r="CAG161" s="135"/>
      <c r="CAH161" s="135"/>
      <c r="CAI161" s="135"/>
      <c r="CAJ161" s="135"/>
      <c r="CAK161" s="135"/>
      <c r="CAL161" s="135"/>
      <c r="CAM161" s="135"/>
      <c r="CAN161" s="135"/>
      <c r="CAO161" s="135"/>
      <c r="CAP161" s="135"/>
      <c r="CAQ161" s="135"/>
      <c r="CAR161" s="135"/>
      <c r="CAS161" s="135"/>
      <c r="CAT161" s="135"/>
      <c r="CAU161" s="135"/>
      <c r="CAV161" s="135"/>
      <c r="CAW161" s="135"/>
      <c r="CAX161" s="135"/>
      <c r="CAY161" s="135"/>
      <c r="CAZ161" s="135"/>
      <c r="CBA161" s="135"/>
      <c r="CBB161" s="135"/>
      <c r="CBC161" s="135"/>
      <c r="CBD161" s="135"/>
      <c r="CBE161" s="135"/>
      <c r="CBF161" s="135"/>
      <c r="CBG161" s="135"/>
      <c r="CBH161" s="135"/>
      <c r="CBI161" s="135"/>
      <c r="CBJ161" s="135"/>
      <c r="CBK161" s="135"/>
      <c r="CBL161" s="135"/>
      <c r="CBM161" s="135"/>
      <c r="CBN161" s="135"/>
      <c r="CBO161" s="135"/>
      <c r="CBP161" s="135"/>
      <c r="CBQ161" s="135"/>
      <c r="CBR161" s="135"/>
      <c r="CBS161" s="135"/>
      <c r="CBT161" s="135"/>
      <c r="CBU161" s="135"/>
      <c r="CBV161" s="135"/>
      <c r="CBW161" s="135"/>
      <c r="CBX161" s="135"/>
    </row>
    <row r="162" spans="1:2104" s="153" customFormat="1">
      <c r="A162" s="128"/>
      <c r="B162" s="151"/>
      <c r="C162" s="151"/>
      <c r="D162" s="151"/>
      <c r="E162" s="152"/>
      <c r="F162" s="152"/>
      <c r="G162" s="151"/>
      <c r="H162" s="151"/>
      <c r="I162" s="149"/>
      <c r="J162" s="149"/>
      <c r="ACR162" s="136"/>
      <c r="ACS162" s="136"/>
      <c r="ACT162" s="136"/>
      <c r="ACU162" s="136"/>
      <c r="ACV162" s="136"/>
      <c r="ACW162" s="136"/>
      <c r="ACX162" s="136"/>
      <c r="ACY162" s="136"/>
      <c r="ACZ162" s="136"/>
      <c r="ADA162" s="136"/>
      <c r="ADB162" s="136"/>
      <c r="ADC162" s="136"/>
      <c r="ADD162" s="136"/>
      <c r="ADE162" s="136"/>
      <c r="ADF162" s="136"/>
      <c r="ADG162" s="136"/>
      <c r="ADH162" s="136"/>
      <c r="ADI162" s="136"/>
      <c r="ADJ162" s="136"/>
      <c r="ADK162" s="136"/>
      <c r="ADL162" s="136"/>
      <c r="ADM162" s="136"/>
      <c r="ADN162" s="136"/>
      <c r="ADO162" s="136"/>
      <c r="ADP162" s="136"/>
      <c r="ADQ162" s="136"/>
      <c r="ADR162" s="136"/>
      <c r="ADS162" s="136"/>
      <c r="ADT162" s="136"/>
      <c r="ADU162" s="136"/>
      <c r="ADV162" s="136"/>
      <c r="ADW162" s="136"/>
      <c r="ADX162" s="136"/>
      <c r="ADY162" s="136"/>
      <c r="ADZ162" s="136"/>
      <c r="AEA162" s="136"/>
      <c r="AEB162" s="136"/>
      <c r="AEC162" s="136"/>
      <c r="AED162" s="136"/>
      <c r="AEE162" s="136"/>
      <c r="AEF162" s="136"/>
      <c r="AEG162" s="136"/>
      <c r="AEH162" s="136"/>
      <c r="AEI162" s="136"/>
      <c r="AEJ162" s="136"/>
      <c r="AEK162" s="136"/>
      <c r="AEL162" s="136"/>
      <c r="AEM162" s="136"/>
      <c r="AEN162" s="136"/>
      <c r="AEO162" s="136"/>
      <c r="AEP162" s="136"/>
      <c r="AEQ162" s="136"/>
      <c r="AER162" s="136"/>
      <c r="AES162" s="136"/>
      <c r="AET162" s="136"/>
      <c r="AEU162" s="136"/>
      <c r="AEV162" s="136"/>
      <c r="AEW162" s="136"/>
      <c r="AEX162" s="136"/>
      <c r="AEY162" s="136"/>
      <c r="AEZ162" s="136"/>
      <c r="AFA162" s="136"/>
      <c r="AFB162" s="136"/>
      <c r="AFC162" s="136"/>
      <c r="AFD162" s="136"/>
      <c r="AFE162" s="136"/>
      <c r="AFF162" s="136"/>
      <c r="AFG162" s="136"/>
      <c r="AFH162" s="136"/>
      <c r="AFI162" s="136"/>
      <c r="AFJ162" s="136"/>
      <c r="AFK162" s="136"/>
      <c r="AFL162" s="136"/>
      <c r="AFM162" s="136"/>
      <c r="AFN162" s="136"/>
      <c r="AFO162" s="136"/>
      <c r="AFP162" s="136"/>
      <c r="AFQ162" s="136"/>
      <c r="AFR162" s="136"/>
      <c r="AFS162" s="136"/>
      <c r="AFT162" s="136"/>
      <c r="AFU162" s="136"/>
      <c r="AFV162" s="136"/>
      <c r="AFW162" s="136"/>
      <c r="AFX162" s="136"/>
      <c r="AFY162" s="136"/>
      <c r="AFZ162" s="136"/>
      <c r="AGA162" s="136"/>
      <c r="AGB162" s="136"/>
      <c r="AGC162" s="136"/>
      <c r="AGD162" s="136"/>
      <c r="AGE162" s="136"/>
      <c r="AGF162" s="136"/>
      <c r="AGG162" s="136"/>
      <c r="AGH162" s="136"/>
      <c r="AGI162" s="136"/>
      <c r="AGJ162" s="136"/>
      <c r="AGK162" s="136"/>
      <c r="AGL162" s="136"/>
      <c r="AGM162" s="136"/>
      <c r="AGN162" s="136"/>
      <c r="AGO162" s="136"/>
      <c r="AGP162" s="136"/>
      <c r="AGQ162" s="136"/>
      <c r="AGR162" s="136"/>
      <c r="AGS162" s="136"/>
      <c r="AGT162" s="136"/>
      <c r="AGU162" s="136"/>
      <c r="AGV162" s="136"/>
      <c r="AGW162" s="136"/>
      <c r="AGX162" s="136"/>
      <c r="AGY162" s="136"/>
      <c r="AGZ162" s="136"/>
      <c r="AHA162" s="136"/>
      <c r="AHB162" s="136"/>
      <c r="AHC162" s="136"/>
      <c r="AHD162" s="136"/>
      <c r="AHE162" s="136"/>
      <c r="AHF162" s="136"/>
      <c r="AHG162" s="136"/>
      <c r="AHH162" s="136"/>
      <c r="AHI162" s="136"/>
      <c r="AHJ162" s="136"/>
      <c r="AHK162" s="136"/>
      <c r="AHL162" s="136"/>
      <c r="AHM162" s="136"/>
      <c r="AHN162" s="136"/>
      <c r="AHO162" s="136"/>
      <c r="AHP162" s="136"/>
      <c r="AHQ162" s="136"/>
      <c r="AHR162" s="136"/>
      <c r="AHS162" s="136"/>
      <c r="AHT162" s="136"/>
      <c r="AHU162" s="136"/>
      <c r="AHV162" s="136"/>
      <c r="AHW162" s="136"/>
      <c r="AHX162" s="136"/>
      <c r="AHY162" s="136"/>
      <c r="AHZ162" s="136"/>
      <c r="AIA162" s="136"/>
      <c r="AIB162" s="136"/>
      <c r="AIC162" s="136"/>
      <c r="AID162" s="136"/>
      <c r="AIE162" s="136"/>
      <c r="AIF162" s="136"/>
      <c r="AIG162" s="136"/>
      <c r="AIH162" s="136"/>
      <c r="AII162" s="136"/>
      <c r="AIJ162" s="136"/>
      <c r="AIK162" s="136"/>
      <c r="AIL162" s="136"/>
      <c r="AIM162" s="136"/>
      <c r="AIN162" s="136"/>
      <c r="AIO162" s="136"/>
      <c r="AIP162" s="136"/>
      <c r="AIQ162" s="136"/>
      <c r="AIR162" s="136"/>
      <c r="AIS162" s="136"/>
      <c r="AIT162" s="136"/>
      <c r="AIU162" s="136"/>
      <c r="AIV162" s="136"/>
      <c r="AIW162" s="136"/>
      <c r="AIX162" s="136"/>
      <c r="AIY162" s="136"/>
      <c r="AIZ162" s="136"/>
      <c r="AJA162" s="136"/>
      <c r="AJB162" s="136"/>
      <c r="AJC162" s="136"/>
      <c r="AJD162" s="136"/>
      <c r="AJE162" s="136"/>
      <c r="AJF162" s="136"/>
      <c r="AJG162" s="136"/>
      <c r="AJH162" s="136"/>
      <c r="AJI162" s="136"/>
      <c r="AJJ162" s="136"/>
      <c r="AJK162" s="136"/>
      <c r="AJL162" s="136"/>
      <c r="AJM162" s="136"/>
      <c r="AJN162" s="136"/>
      <c r="AJO162" s="136"/>
      <c r="AJP162" s="136"/>
      <c r="AJQ162" s="136"/>
      <c r="AJR162" s="136"/>
      <c r="AJS162" s="136"/>
      <c r="AJT162" s="136"/>
      <c r="AJU162" s="136"/>
      <c r="AJV162" s="136"/>
      <c r="AJW162" s="136"/>
      <c r="AJX162" s="136"/>
      <c r="AJY162" s="136"/>
      <c r="AJZ162" s="136"/>
      <c r="AKA162" s="136"/>
      <c r="AKB162" s="136"/>
      <c r="AKC162" s="136"/>
      <c r="AKD162" s="136"/>
      <c r="AKE162" s="136"/>
      <c r="AKF162" s="136"/>
      <c r="AKG162" s="136"/>
      <c r="AKH162" s="136"/>
      <c r="AKI162" s="136"/>
      <c r="AKJ162" s="136"/>
      <c r="AKK162" s="136"/>
      <c r="AKL162" s="136"/>
      <c r="AKM162" s="136"/>
      <c r="AKN162" s="136"/>
      <c r="AKO162" s="136"/>
      <c r="AKP162" s="136"/>
      <c r="AKQ162" s="136"/>
      <c r="AKR162" s="136"/>
      <c r="AKS162" s="136"/>
      <c r="AKT162" s="136"/>
      <c r="AKU162" s="136"/>
      <c r="AKV162" s="136"/>
      <c r="AKW162" s="136"/>
      <c r="AKX162" s="136"/>
      <c r="AKY162" s="136"/>
      <c r="AKZ162" s="136"/>
      <c r="ALA162" s="136"/>
      <c r="ALB162" s="136"/>
      <c r="ALC162" s="136"/>
      <c r="ALD162" s="136"/>
      <c r="ALE162" s="136"/>
      <c r="ALF162" s="136"/>
      <c r="ALG162" s="136"/>
      <c r="ALH162" s="136"/>
      <c r="ALI162" s="136"/>
      <c r="ALJ162" s="136"/>
      <c r="ALK162" s="136"/>
      <c r="ALL162" s="136"/>
      <c r="ALM162" s="136"/>
      <c r="ALN162" s="136"/>
      <c r="ALO162" s="136"/>
      <c r="ALP162" s="136"/>
      <c r="ALQ162" s="136"/>
      <c r="ALR162" s="136"/>
      <c r="ALS162" s="136"/>
      <c r="ALT162" s="136"/>
      <c r="ALU162" s="136"/>
      <c r="ALV162" s="136"/>
      <c r="ALW162" s="136"/>
      <c r="ALX162" s="136"/>
      <c r="ALY162" s="136"/>
      <c r="ALZ162" s="136"/>
      <c r="AMA162" s="136"/>
      <c r="AMB162" s="136"/>
      <c r="AMC162" s="136"/>
      <c r="AMD162" s="136"/>
      <c r="AME162" s="136"/>
      <c r="AMF162" s="136"/>
      <c r="AMG162" s="136"/>
      <c r="AMH162" s="136"/>
      <c r="AMI162" s="136"/>
      <c r="AMJ162" s="136"/>
      <c r="AMK162" s="136"/>
      <c r="AML162" s="136"/>
      <c r="AMM162" s="136"/>
      <c r="AMN162" s="136"/>
      <c r="AMO162" s="136"/>
      <c r="AMP162" s="136"/>
      <c r="AMQ162" s="136"/>
      <c r="AMR162" s="136"/>
      <c r="AMS162" s="136"/>
      <c r="AMT162" s="136"/>
      <c r="AMU162" s="136"/>
      <c r="AMV162" s="136"/>
      <c r="AMW162" s="136"/>
      <c r="AMX162" s="136"/>
      <c r="AMY162" s="136"/>
      <c r="AMZ162" s="136"/>
      <c r="ANA162" s="136"/>
      <c r="ANB162" s="136"/>
      <c r="ANC162" s="136"/>
      <c r="AND162" s="136"/>
      <c r="ANE162" s="136"/>
      <c r="ANF162" s="136"/>
      <c r="ANG162" s="136"/>
      <c r="ANH162" s="136"/>
      <c r="ANI162" s="136"/>
      <c r="ANJ162" s="136"/>
      <c r="ANK162" s="136"/>
      <c r="ANL162" s="136"/>
      <c r="ANM162" s="136"/>
      <c r="ANN162" s="136"/>
      <c r="ANO162" s="136"/>
      <c r="ANP162" s="136"/>
      <c r="ANQ162" s="136"/>
      <c r="ANR162" s="136"/>
      <c r="ANS162" s="136"/>
      <c r="ANT162" s="136"/>
      <c r="ANU162" s="136"/>
      <c r="ANV162" s="136"/>
      <c r="ANW162" s="136"/>
      <c r="ANX162" s="136"/>
      <c r="ANY162" s="136"/>
      <c r="ANZ162" s="136"/>
      <c r="AOA162" s="136"/>
      <c r="AOB162" s="136"/>
      <c r="AOC162" s="136"/>
      <c r="AOD162" s="136"/>
      <c r="AOE162" s="136"/>
      <c r="AOF162" s="136"/>
      <c r="AOG162" s="136"/>
      <c r="AOH162" s="136"/>
      <c r="AOI162" s="136"/>
      <c r="AOJ162" s="136"/>
      <c r="AOK162" s="136"/>
      <c r="AOL162" s="136"/>
      <c r="AOM162" s="136"/>
      <c r="AON162" s="136"/>
      <c r="AOO162" s="136"/>
      <c r="AOP162" s="136"/>
      <c r="AOQ162" s="136"/>
      <c r="AOR162" s="136"/>
      <c r="AOS162" s="136"/>
      <c r="AOT162" s="136"/>
      <c r="AOU162" s="136"/>
      <c r="AOV162" s="136"/>
      <c r="AOW162" s="136"/>
      <c r="AOX162" s="136"/>
      <c r="AOY162" s="136"/>
      <c r="AOZ162" s="136"/>
      <c r="APA162" s="136"/>
      <c r="APB162" s="136"/>
      <c r="APC162" s="136"/>
      <c r="APD162" s="136"/>
      <c r="APE162" s="136"/>
      <c r="APF162" s="136"/>
      <c r="APG162" s="136"/>
      <c r="APH162" s="136"/>
      <c r="API162" s="136"/>
      <c r="APJ162" s="136"/>
      <c r="APK162" s="136"/>
      <c r="APL162" s="136"/>
      <c r="APM162" s="136"/>
      <c r="APN162" s="136"/>
      <c r="APO162" s="136"/>
      <c r="APP162" s="136"/>
      <c r="APQ162" s="136"/>
      <c r="APR162" s="136"/>
      <c r="APS162" s="136"/>
      <c r="APT162" s="136"/>
      <c r="APU162" s="136"/>
      <c r="APV162" s="136"/>
      <c r="APW162" s="136"/>
      <c r="APX162" s="136"/>
      <c r="APY162" s="136"/>
      <c r="APZ162" s="136"/>
      <c r="AQA162" s="136"/>
      <c r="AQB162" s="136"/>
      <c r="AQC162" s="136"/>
      <c r="AQD162" s="136"/>
      <c r="AQE162" s="136"/>
      <c r="AQF162" s="136"/>
      <c r="AQG162" s="136"/>
      <c r="AQH162" s="136"/>
      <c r="AQI162" s="136"/>
      <c r="AQJ162" s="136"/>
      <c r="AQK162" s="136"/>
      <c r="AQL162" s="136"/>
      <c r="AQM162" s="136"/>
      <c r="AQN162" s="136"/>
      <c r="AQO162" s="136"/>
      <c r="AQP162" s="136"/>
      <c r="AQQ162" s="136"/>
      <c r="AQR162" s="136"/>
      <c r="AQS162" s="136"/>
      <c r="AQT162" s="136"/>
      <c r="AQU162" s="136"/>
      <c r="AQV162" s="136"/>
      <c r="AQW162" s="136"/>
      <c r="AQX162" s="136"/>
      <c r="AQY162" s="136"/>
      <c r="AQZ162" s="136"/>
      <c r="ARA162" s="136"/>
      <c r="ARB162" s="136"/>
      <c r="ARC162" s="136"/>
      <c r="ARD162" s="136"/>
      <c r="ARE162" s="136"/>
      <c r="ARF162" s="136"/>
      <c r="ARG162" s="136"/>
      <c r="ARH162" s="136"/>
      <c r="ARI162" s="136"/>
      <c r="ARJ162" s="136"/>
      <c r="ARK162" s="136"/>
      <c r="ARL162" s="136"/>
      <c r="ARM162" s="136"/>
      <c r="ARN162" s="136"/>
      <c r="ARO162" s="136"/>
      <c r="ARP162" s="136"/>
      <c r="ARQ162" s="136"/>
      <c r="ARR162" s="136"/>
      <c r="ARS162" s="136"/>
      <c r="ART162" s="136"/>
      <c r="ARU162" s="136"/>
      <c r="ARV162" s="136"/>
      <c r="ARW162" s="136"/>
      <c r="ARX162" s="136"/>
      <c r="ARY162" s="136"/>
      <c r="ARZ162" s="136"/>
      <c r="ASA162" s="136"/>
      <c r="ASB162" s="136"/>
      <c r="ASC162" s="136"/>
      <c r="ASD162" s="136"/>
      <c r="ASE162" s="136"/>
      <c r="ASF162" s="136"/>
      <c r="ASG162" s="136"/>
      <c r="ASH162" s="136"/>
      <c r="ASI162" s="136"/>
      <c r="ASJ162" s="136"/>
      <c r="ASK162" s="136"/>
      <c r="ASL162" s="136"/>
      <c r="ASM162" s="136"/>
      <c r="ASN162" s="136"/>
      <c r="ASO162" s="136"/>
      <c r="ASP162" s="136"/>
      <c r="ASQ162" s="136"/>
      <c r="ASR162" s="136"/>
      <c r="ASS162" s="136"/>
      <c r="AST162" s="136"/>
      <c r="ASU162" s="136"/>
      <c r="ASV162" s="136"/>
      <c r="ASW162" s="136"/>
      <c r="ASX162" s="136"/>
      <c r="ASY162" s="136"/>
      <c r="ASZ162" s="136"/>
      <c r="ATA162" s="136"/>
      <c r="ATB162" s="136"/>
      <c r="ATC162" s="136"/>
      <c r="ATD162" s="136"/>
      <c r="ATE162" s="136"/>
      <c r="ATF162" s="136"/>
      <c r="ATG162" s="136"/>
      <c r="ATH162" s="136"/>
      <c r="ATI162" s="136"/>
      <c r="ATJ162" s="136"/>
      <c r="ATK162" s="136"/>
      <c r="ATL162" s="136"/>
      <c r="ATM162" s="136"/>
      <c r="ATN162" s="136"/>
      <c r="ATO162" s="136"/>
      <c r="ATP162" s="136"/>
      <c r="ATQ162" s="136"/>
      <c r="ATR162" s="136"/>
      <c r="ATS162" s="136"/>
      <c r="ATT162" s="136"/>
      <c r="ATU162" s="136"/>
      <c r="ATV162" s="136"/>
      <c r="ATW162" s="136"/>
      <c r="ATX162" s="136"/>
      <c r="ATY162" s="135"/>
      <c r="ATZ162" s="135"/>
      <c r="AUA162" s="135"/>
      <c r="AUB162" s="135"/>
      <c r="AUC162" s="135"/>
      <c r="AUD162" s="135"/>
      <c r="AUE162" s="135"/>
      <c r="AUF162" s="135"/>
      <c r="AUG162" s="135"/>
      <c r="AUH162" s="135"/>
      <c r="AUI162" s="135"/>
      <c r="AUJ162" s="135"/>
      <c r="AUK162" s="135"/>
      <c r="AUL162" s="135"/>
      <c r="AUM162" s="135"/>
      <c r="AUN162" s="135"/>
      <c r="AUO162" s="135"/>
      <c r="AUP162" s="135"/>
      <c r="AUQ162" s="135"/>
      <c r="AUR162" s="135"/>
      <c r="AUS162" s="135"/>
      <c r="AUT162" s="135"/>
      <c r="AUU162" s="135"/>
      <c r="AUV162" s="135"/>
      <c r="AUW162" s="135"/>
      <c r="AUX162" s="135"/>
      <c r="AUY162" s="135"/>
      <c r="AUZ162" s="135"/>
      <c r="AVA162" s="135"/>
      <c r="AVB162" s="135"/>
      <c r="AVC162" s="135"/>
      <c r="AVD162" s="135"/>
      <c r="AVE162" s="135"/>
      <c r="AVF162" s="135"/>
      <c r="AVG162" s="135"/>
      <c r="AVH162" s="135"/>
      <c r="AVI162" s="135"/>
      <c r="AVJ162" s="135"/>
      <c r="AVK162" s="135"/>
      <c r="AVL162" s="135"/>
      <c r="AVM162" s="135"/>
      <c r="AVN162" s="135"/>
      <c r="AVO162" s="135"/>
      <c r="AVP162" s="135"/>
      <c r="AVQ162" s="135"/>
      <c r="AVR162" s="135"/>
      <c r="AVS162" s="135"/>
      <c r="AVT162" s="135"/>
      <c r="AVU162" s="135"/>
      <c r="AVV162" s="135"/>
      <c r="AVW162" s="135"/>
      <c r="AVX162" s="135"/>
      <c r="AVY162" s="135"/>
      <c r="AVZ162" s="135"/>
      <c r="AWA162" s="135"/>
      <c r="AWB162" s="135"/>
      <c r="AWC162" s="135"/>
      <c r="AWD162" s="135"/>
      <c r="AWE162" s="135"/>
      <c r="AWF162" s="135"/>
      <c r="AWG162" s="135"/>
      <c r="AWH162" s="135"/>
      <c r="AWI162" s="135"/>
      <c r="AWJ162" s="135"/>
      <c r="AWK162" s="135"/>
      <c r="AWL162" s="135"/>
      <c r="AWM162" s="135"/>
      <c r="AWN162" s="135"/>
      <c r="AWO162" s="135"/>
      <c r="AWP162" s="135"/>
      <c r="AWQ162" s="135"/>
      <c r="AWR162" s="135"/>
      <c r="AWS162" s="135"/>
      <c r="AWT162" s="135"/>
      <c r="AWU162" s="135"/>
      <c r="AWV162" s="135"/>
      <c r="AWW162" s="135"/>
      <c r="AWX162" s="135"/>
      <c r="AWY162" s="135"/>
      <c r="AWZ162" s="135"/>
      <c r="AXA162" s="135"/>
      <c r="AXB162" s="135"/>
      <c r="AXC162" s="135"/>
      <c r="AXD162" s="135"/>
      <c r="AXE162" s="135"/>
      <c r="AXF162" s="135"/>
      <c r="AXG162" s="135"/>
      <c r="AXH162" s="135"/>
      <c r="AXI162" s="135"/>
      <c r="AXJ162" s="135"/>
      <c r="AXK162" s="135"/>
      <c r="AXL162" s="135"/>
      <c r="AXM162" s="135"/>
      <c r="AXN162" s="135"/>
      <c r="AXO162" s="135"/>
      <c r="AXP162" s="135"/>
      <c r="AXQ162" s="135"/>
      <c r="AXR162" s="135"/>
      <c r="AXS162" s="135"/>
      <c r="AXT162" s="135"/>
      <c r="AXU162" s="135"/>
      <c r="AXV162" s="135"/>
      <c r="AXW162" s="135"/>
      <c r="AXX162" s="135"/>
      <c r="AXY162" s="135"/>
      <c r="AXZ162" s="135"/>
      <c r="AYA162" s="135"/>
      <c r="AYB162" s="135"/>
      <c r="AYC162" s="135"/>
      <c r="AYD162" s="135"/>
      <c r="AYE162" s="135"/>
      <c r="AYF162" s="135"/>
      <c r="AYG162" s="135"/>
      <c r="AYH162" s="135"/>
      <c r="AYI162" s="135"/>
      <c r="AYJ162" s="135"/>
      <c r="AYK162" s="135"/>
      <c r="AYL162" s="135"/>
      <c r="AYM162" s="135"/>
      <c r="AYN162" s="135"/>
      <c r="AYO162" s="135"/>
      <c r="AYP162" s="135"/>
      <c r="AYQ162" s="135"/>
      <c r="AYR162" s="135"/>
      <c r="AYS162" s="135"/>
      <c r="AYT162" s="135"/>
      <c r="AYU162" s="135"/>
      <c r="AYV162" s="135"/>
      <c r="AYW162" s="135"/>
      <c r="AYX162" s="135"/>
      <c r="AYY162" s="135"/>
      <c r="AYZ162" s="135"/>
      <c r="AZA162" s="135"/>
      <c r="AZB162" s="135"/>
      <c r="AZC162" s="135"/>
      <c r="AZD162" s="135"/>
      <c r="AZE162" s="135"/>
      <c r="AZF162" s="135"/>
      <c r="AZG162" s="135"/>
      <c r="AZH162" s="135"/>
      <c r="AZI162" s="135"/>
      <c r="AZJ162" s="135"/>
      <c r="AZK162" s="135"/>
      <c r="AZL162" s="135"/>
      <c r="AZM162" s="135"/>
      <c r="AZN162" s="135"/>
      <c r="AZO162" s="135"/>
      <c r="AZP162" s="135"/>
      <c r="AZQ162" s="135"/>
      <c r="AZR162" s="135"/>
      <c r="AZS162" s="135"/>
      <c r="AZT162" s="135"/>
      <c r="AZU162" s="135"/>
      <c r="AZV162" s="135"/>
      <c r="AZW162" s="135"/>
      <c r="AZX162" s="135"/>
      <c r="AZY162" s="135"/>
      <c r="AZZ162" s="135"/>
      <c r="BAA162" s="135"/>
      <c r="BAB162" s="135"/>
      <c r="BAC162" s="135"/>
      <c r="BAD162" s="135"/>
      <c r="BAE162" s="135"/>
      <c r="BAF162" s="135"/>
      <c r="BAG162" s="135"/>
      <c r="BAH162" s="135"/>
      <c r="BAI162" s="135"/>
      <c r="BAJ162" s="135"/>
      <c r="BAK162" s="135"/>
      <c r="BAL162" s="135"/>
      <c r="BAM162" s="135"/>
      <c r="BAN162" s="135"/>
      <c r="BAO162" s="135"/>
      <c r="BAP162" s="135"/>
      <c r="BAQ162" s="135"/>
      <c r="BAR162" s="135"/>
      <c r="BAS162" s="135"/>
      <c r="BAT162" s="135"/>
      <c r="BAU162" s="135"/>
      <c r="BAV162" s="135"/>
      <c r="BAW162" s="135"/>
      <c r="BAX162" s="135"/>
      <c r="BAY162" s="135"/>
      <c r="BAZ162" s="135"/>
      <c r="BBA162" s="135"/>
      <c r="BBB162" s="135"/>
      <c r="BBC162" s="135"/>
      <c r="BBD162" s="135"/>
      <c r="BBE162" s="135"/>
      <c r="BBF162" s="135"/>
      <c r="BBG162" s="135"/>
      <c r="BBH162" s="135"/>
      <c r="BBI162" s="135"/>
      <c r="BBJ162" s="135"/>
      <c r="BBK162" s="135"/>
      <c r="BBL162" s="135"/>
      <c r="BBM162" s="135"/>
      <c r="BBN162" s="135"/>
      <c r="BBO162" s="135"/>
      <c r="BBP162" s="135"/>
      <c r="BBQ162" s="135"/>
      <c r="BBR162" s="135"/>
      <c r="BBS162" s="135"/>
      <c r="BBT162" s="135"/>
      <c r="BBU162" s="135"/>
      <c r="BBV162" s="135"/>
      <c r="BBW162" s="135"/>
      <c r="BBX162" s="135"/>
      <c r="BBY162" s="135"/>
      <c r="BBZ162" s="135"/>
      <c r="BCA162" s="135"/>
      <c r="BCB162" s="135"/>
      <c r="BCC162" s="135"/>
      <c r="BCD162" s="135"/>
      <c r="BCE162" s="135"/>
      <c r="BCF162" s="135"/>
      <c r="BCG162" s="135"/>
      <c r="BCH162" s="135"/>
      <c r="BCI162" s="135"/>
      <c r="BCJ162" s="135"/>
      <c r="BCK162" s="135"/>
      <c r="BCL162" s="135"/>
      <c r="BCM162" s="135"/>
      <c r="BCN162" s="135"/>
      <c r="BCO162" s="135"/>
      <c r="BCP162" s="135"/>
      <c r="BCQ162" s="135"/>
      <c r="BCR162" s="135"/>
      <c r="BCS162" s="135"/>
      <c r="BCT162" s="135"/>
      <c r="BCU162" s="135"/>
      <c r="BCV162" s="135"/>
      <c r="BCW162" s="135"/>
      <c r="BCX162" s="135"/>
      <c r="BCY162" s="135"/>
      <c r="BCZ162" s="135"/>
      <c r="BDA162" s="135"/>
      <c r="BDB162" s="135"/>
      <c r="BDC162" s="135"/>
      <c r="BDD162" s="135"/>
      <c r="BDE162" s="135"/>
      <c r="BDF162" s="135"/>
      <c r="BDG162" s="135"/>
      <c r="BDH162" s="135"/>
      <c r="BDI162" s="135"/>
      <c r="BDJ162" s="135"/>
      <c r="BDK162" s="135"/>
      <c r="BDL162" s="135"/>
      <c r="BDM162" s="135"/>
      <c r="BDN162" s="135"/>
      <c r="BDO162" s="135"/>
      <c r="BDP162" s="135"/>
      <c r="BDQ162" s="135"/>
      <c r="BDR162" s="135"/>
      <c r="BDS162" s="135"/>
      <c r="BDT162" s="135"/>
      <c r="BDU162" s="135"/>
      <c r="BDV162" s="135"/>
      <c r="BDW162" s="135"/>
      <c r="BDX162" s="135"/>
      <c r="BDY162" s="135"/>
      <c r="BDZ162" s="135"/>
      <c r="BEA162" s="135"/>
      <c r="BEB162" s="135"/>
      <c r="BEC162" s="135"/>
      <c r="BED162" s="135"/>
      <c r="BEE162" s="135"/>
      <c r="BEF162" s="135"/>
      <c r="BEG162" s="135"/>
      <c r="BEH162" s="135"/>
      <c r="BEI162" s="135"/>
      <c r="BEJ162" s="135"/>
      <c r="BEK162" s="135"/>
      <c r="BEL162" s="135"/>
      <c r="BEM162" s="135"/>
      <c r="BEN162" s="135"/>
      <c r="BEO162" s="135"/>
      <c r="BEP162" s="135"/>
      <c r="BEQ162" s="135"/>
      <c r="BER162" s="135"/>
      <c r="BES162" s="135"/>
      <c r="BET162" s="135"/>
      <c r="BEU162" s="135"/>
      <c r="BEV162" s="135"/>
      <c r="BEW162" s="135"/>
      <c r="BEX162" s="135"/>
      <c r="BEY162" s="135"/>
      <c r="BEZ162" s="135"/>
      <c r="BFA162" s="135"/>
      <c r="BFB162" s="135"/>
      <c r="BFC162" s="135"/>
      <c r="BFD162" s="135"/>
      <c r="BFE162" s="135"/>
      <c r="BFF162" s="135"/>
      <c r="BFG162" s="135"/>
      <c r="BFH162" s="135"/>
      <c r="BFI162" s="135"/>
      <c r="BFJ162" s="135"/>
      <c r="BFK162" s="135"/>
      <c r="BFL162" s="135"/>
      <c r="BFM162" s="135"/>
      <c r="BFN162" s="135"/>
      <c r="BFO162" s="135"/>
      <c r="BFP162" s="135"/>
      <c r="BFQ162" s="135"/>
      <c r="BFR162" s="135"/>
      <c r="BFS162" s="135"/>
      <c r="BFT162" s="135"/>
      <c r="BFU162" s="135"/>
      <c r="BFV162" s="135"/>
      <c r="BFW162" s="135"/>
      <c r="BFX162" s="135"/>
      <c r="BFY162" s="135"/>
      <c r="BFZ162" s="135"/>
      <c r="BGA162" s="135"/>
      <c r="BGB162" s="135"/>
      <c r="BGC162" s="135"/>
      <c r="BGD162" s="135"/>
      <c r="BGE162" s="135"/>
      <c r="BGF162" s="135"/>
      <c r="BGG162" s="135"/>
      <c r="BGH162" s="135"/>
      <c r="BGI162" s="135"/>
      <c r="BGJ162" s="135"/>
      <c r="BGK162" s="135"/>
      <c r="BGL162" s="135"/>
      <c r="BGM162" s="135"/>
      <c r="BGN162" s="135"/>
      <c r="BGO162" s="135"/>
      <c r="BGP162" s="135"/>
      <c r="BGQ162" s="135"/>
      <c r="BGR162" s="135"/>
      <c r="BGS162" s="135"/>
      <c r="BGT162" s="135"/>
      <c r="BGU162" s="135"/>
      <c r="BGV162" s="135"/>
      <c r="BGW162" s="135"/>
      <c r="BGX162" s="135"/>
      <c r="BGY162" s="135"/>
      <c r="BGZ162" s="135"/>
      <c r="BHA162" s="135"/>
      <c r="BHB162" s="135"/>
      <c r="BHC162" s="135"/>
      <c r="BHD162" s="135"/>
      <c r="BHE162" s="135"/>
      <c r="BHF162" s="135"/>
      <c r="BHG162" s="135"/>
      <c r="BHH162" s="135"/>
      <c r="BHI162" s="135"/>
      <c r="BHJ162" s="135"/>
      <c r="BHK162" s="135"/>
      <c r="BHL162" s="135"/>
      <c r="BHM162" s="135"/>
      <c r="BHN162" s="135"/>
      <c r="BHO162" s="135"/>
      <c r="BHP162" s="135"/>
      <c r="BHQ162" s="135"/>
      <c r="BHR162" s="135"/>
      <c r="BHS162" s="135"/>
      <c r="BHT162" s="135"/>
      <c r="BHU162" s="135"/>
      <c r="BHV162" s="135"/>
      <c r="BHW162" s="135"/>
      <c r="BHX162" s="135"/>
      <c r="BHY162" s="135"/>
      <c r="BHZ162" s="135"/>
      <c r="BIA162" s="135"/>
      <c r="BIB162" s="135"/>
      <c r="BIC162" s="135"/>
      <c r="BID162" s="135"/>
      <c r="BIE162" s="135"/>
      <c r="BIF162" s="135"/>
      <c r="BIG162" s="135"/>
      <c r="BIH162" s="135"/>
      <c r="BII162" s="135"/>
      <c r="BIJ162" s="135"/>
      <c r="BIK162" s="135"/>
      <c r="BIL162" s="135"/>
      <c r="BIM162" s="135"/>
      <c r="BIN162" s="135"/>
      <c r="BIO162" s="135"/>
      <c r="BIP162" s="135"/>
      <c r="BIQ162" s="135"/>
      <c r="BIR162" s="135"/>
      <c r="BIS162" s="135"/>
      <c r="BIT162" s="135"/>
      <c r="BIU162" s="135"/>
      <c r="BIV162" s="135"/>
      <c r="BIW162" s="135"/>
      <c r="BIX162" s="135"/>
      <c r="BIY162" s="135"/>
      <c r="BIZ162" s="135"/>
      <c r="BJA162" s="135"/>
      <c r="BJB162" s="135"/>
      <c r="BJC162" s="135"/>
      <c r="BJD162" s="135"/>
      <c r="BJE162" s="135"/>
      <c r="BJF162" s="135"/>
      <c r="BJG162" s="135"/>
      <c r="BJH162" s="135"/>
      <c r="BJI162" s="135"/>
      <c r="BJJ162" s="135"/>
      <c r="BJK162" s="135"/>
      <c r="BJL162" s="135"/>
      <c r="BJM162" s="135"/>
      <c r="BJN162" s="135"/>
      <c r="BJO162" s="135"/>
      <c r="BJP162" s="135"/>
      <c r="BJQ162" s="135"/>
      <c r="BJR162" s="135"/>
      <c r="BJS162" s="135"/>
      <c r="BJT162" s="135"/>
      <c r="BJU162" s="135"/>
      <c r="BJV162" s="135"/>
      <c r="BJW162" s="135"/>
      <c r="BJX162" s="135"/>
      <c r="BJY162" s="135"/>
      <c r="BJZ162" s="135"/>
      <c r="BKA162" s="135"/>
      <c r="BKB162" s="135"/>
      <c r="BKC162" s="135"/>
      <c r="BKD162" s="135"/>
      <c r="BKE162" s="135"/>
      <c r="BKF162" s="135"/>
      <c r="BKG162" s="135"/>
      <c r="BKH162" s="135"/>
      <c r="BKI162" s="135"/>
      <c r="BKJ162" s="135"/>
      <c r="BKK162" s="135"/>
      <c r="BKL162" s="135"/>
      <c r="BKM162" s="135"/>
      <c r="BKN162" s="135"/>
      <c r="BKO162" s="135"/>
      <c r="BKP162" s="135"/>
      <c r="BKQ162" s="135"/>
      <c r="BKR162" s="135"/>
      <c r="BKS162" s="135"/>
      <c r="BKT162" s="135"/>
      <c r="BKU162" s="135"/>
      <c r="BKV162" s="135"/>
      <c r="BKW162" s="135"/>
      <c r="BKX162" s="135"/>
      <c r="BKY162" s="135"/>
      <c r="BKZ162" s="135"/>
      <c r="BLA162" s="135"/>
      <c r="BLB162" s="135"/>
      <c r="BLC162" s="135"/>
      <c r="BLD162" s="135"/>
      <c r="BLE162" s="135"/>
      <c r="BLF162" s="135"/>
      <c r="BLG162" s="135"/>
      <c r="BLH162" s="135"/>
      <c r="BLI162" s="135"/>
      <c r="BLJ162" s="135"/>
      <c r="BLK162" s="135"/>
      <c r="BLL162" s="135"/>
      <c r="BLM162" s="135"/>
      <c r="BLN162" s="135"/>
      <c r="BLO162" s="135"/>
      <c r="BLP162" s="135"/>
      <c r="BLQ162" s="135"/>
      <c r="BLR162" s="135"/>
      <c r="BLS162" s="135"/>
      <c r="BLT162" s="135"/>
      <c r="BLU162" s="135"/>
      <c r="BLV162" s="135"/>
      <c r="BLW162" s="135"/>
      <c r="BLX162" s="135"/>
      <c r="BLY162" s="135"/>
      <c r="BLZ162" s="135"/>
      <c r="BMA162" s="135"/>
      <c r="BMB162" s="135"/>
      <c r="BMC162" s="135"/>
      <c r="BMD162" s="135"/>
      <c r="BME162" s="135"/>
      <c r="BMF162" s="135"/>
      <c r="BMG162" s="135"/>
      <c r="BMH162" s="135"/>
      <c r="BMI162" s="135"/>
      <c r="BMJ162" s="135"/>
      <c r="BMK162" s="135"/>
      <c r="BML162" s="135"/>
      <c r="BMM162" s="135"/>
      <c r="BMN162" s="135"/>
      <c r="BMO162" s="135"/>
      <c r="BMP162" s="135"/>
      <c r="BMQ162" s="135"/>
      <c r="BMR162" s="135"/>
      <c r="BMS162" s="135"/>
      <c r="BMT162" s="135"/>
      <c r="BMU162" s="135"/>
      <c r="BMV162" s="135"/>
      <c r="BMW162" s="135"/>
      <c r="BMX162" s="135"/>
      <c r="BMY162" s="135"/>
      <c r="BMZ162" s="135"/>
      <c r="BNA162" s="135"/>
      <c r="BNB162" s="135"/>
      <c r="BNC162" s="135"/>
      <c r="BND162" s="135"/>
      <c r="BNE162" s="135"/>
      <c r="BNF162" s="135"/>
      <c r="BNG162" s="135"/>
      <c r="BNH162" s="135"/>
      <c r="BNI162" s="135"/>
      <c r="BNJ162" s="135"/>
      <c r="BNK162" s="135"/>
      <c r="BNL162" s="135"/>
      <c r="BNM162" s="135"/>
      <c r="BNN162" s="135"/>
      <c r="BNO162" s="135"/>
      <c r="BNP162" s="135"/>
      <c r="BNQ162" s="135"/>
      <c r="BNR162" s="135"/>
      <c r="BNS162" s="135"/>
      <c r="BNT162" s="135"/>
      <c r="BNU162" s="135"/>
      <c r="BNV162" s="135"/>
      <c r="BNW162" s="135"/>
      <c r="BNX162" s="135"/>
      <c r="BNY162" s="135"/>
      <c r="BNZ162" s="135"/>
      <c r="BOA162" s="135"/>
      <c r="BOB162" s="135"/>
      <c r="BOC162" s="135"/>
      <c r="BOD162" s="135"/>
      <c r="BOE162" s="135"/>
      <c r="BOF162" s="135"/>
      <c r="BOG162" s="135"/>
      <c r="BOH162" s="135"/>
      <c r="BOI162" s="135"/>
      <c r="BOJ162" s="135"/>
      <c r="BOK162" s="135"/>
      <c r="BOL162" s="135"/>
      <c r="BOM162" s="135"/>
      <c r="BON162" s="135"/>
      <c r="BOO162" s="135"/>
      <c r="BOP162" s="135"/>
      <c r="BOQ162" s="135"/>
      <c r="BOR162" s="135"/>
      <c r="BOS162" s="135"/>
      <c r="BOT162" s="135"/>
      <c r="BOU162" s="135"/>
      <c r="BOV162" s="135"/>
      <c r="BOW162" s="135"/>
      <c r="BOX162" s="135"/>
      <c r="BOY162" s="135"/>
      <c r="BOZ162" s="135"/>
      <c r="BPA162" s="135"/>
      <c r="BPB162" s="135"/>
      <c r="BPC162" s="135"/>
      <c r="BPD162" s="135"/>
      <c r="BPE162" s="135"/>
      <c r="BPF162" s="135"/>
      <c r="BPG162" s="135"/>
      <c r="BPH162" s="135"/>
      <c r="BPI162" s="135"/>
      <c r="BPJ162" s="135"/>
      <c r="BPK162" s="135"/>
      <c r="BPL162" s="135"/>
      <c r="BPM162" s="135"/>
      <c r="BPN162" s="135"/>
      <c r="BPO162" s="135"/>
      <c r="BPP162" s="135"/>
      <c r="BPQ162" s="135"/>
      <c r="BPR162" s="135"/>
      <c r="BPS162" s="135"/>
      <c r="BPT162" s="135"/>
      <c r="BPU162" s="135"/>
      <c r="BPV162" s="135"/>
      <c r="BPW162" s="135"/>
      <c r="BPX162" s="135"/>
      <c r="BPY162" s="135"/>
      <c r="BPZ162" s="135"/>
      <c r="BQA162" s="135"/>
      <c r="BQB162" s="135"/>
      <c r="BQC162" s="135"/>
      <c r="BQD162" s="135"/>
      <c r="BQE162" s="135"/>
      <c r="BQF162" s="135"/>
      <c r="BQG162" s="135"/>
      <c r="BQH162" s="135"/>
      <c r="BQI162" s="135"/>
      <c r="BQJ162" s="135"/>
      <c r="BQK162" s="135"/>
      <c r="BQL162" s="135"/>
      <c r="BQM162" s="135"/>
      <c r="BQN162" s="135"/>
      <c r="BQO162" s="135"/>
      <c r="BQP162" s="135"/>
      <c r="BQQ162" s="135"/>
      <c r="BQR162" s="135"/>
      <c r="BQS162" s="135"/>
      <c r="BQT162" s="135"/>
      <c r="BQU162" s="135"/>
      <c r="BQV162" s="135"/>
      <c r="BQW162" s="135"/>
      <c r="BQX162" s="135"/>
      <c r="BQY162" s="135"/>
      <c r="BQZ162" s="135"/>
      <c r="BRA162" s="135"/>
      <c r="BRB162" s="135"/>
      <c r="BRC162" s="135"/>
      <c r="BRD162" s="135"/>
      <c r="BRE162" s="135"/>
      <c r="BRF162" s="135"/>
      <c r="BRG162" s="135"/>
      <c r="BRH162" s="135"/>
      <c r="BRI162" s="135"/>
      <c r="BRJ162" s="135"/>
      <c r="BRK162" s="135"/>
      <c r="BRL162" s="135"/>
      <c r="BRM162" s="135"/>
      <c r="BRN162" s="135"/>
      <c r="BRO162" s="135"/>
      <c r="BRP162" s="135"/>
      <c r="BRQ162" s="135"/>
      <c r="BRR162" s="135"/>
      <c r="BRS162" s="135"/>
      <c r="BRT162" s="135"/>
      <c r="BRU162" s="135"/>
      <c r="BRV162" s="135"/>
      <c r="BRW162" s="135"/>
      <c r="BRX162" s="135"/>
      <c r="BRY162" s="135"/>
      <c r="BRZ162" s="135"/>
      <c r="BSA162" s="135"/>
      <c r="BSB162" s="135"/>
      <c r="BSC162" s="135"/>
      <c r="BSD162" s="135"/>
      <c r="BSE162" s="135"/>
      <c r="BSF162" s="135"/>
      <c r="BSG162" s="135"/>
      <c r="BSH162" s="135"/>
      <c r="BSI162" s="135"/>
      <c r="BSJ162" s="135"/>
      <c r="BSK162" s="135"/>
      <c r="BSL162" s="135"/>
      <c r="BSM162" s="135"/>
      <c r="BSN162" s="135"/>
      <c r="BSO162" s="135"/>
      <c r="BSP162" s="135"/>
      <c r="BSQ162" s="135"/>
      <c r="BSR162" s="135"/>
      <c r="BSS162" s="135"/>
      <c r="BST162" s="135"/>
      <c r="BSU162" s="135"/>
      <c r="BSV162" s="135"/>
      <c r="BSW162" s="135"/>
      <c r="BSX162" s="135"/>
      <c r="BSY162" s="135"/>
      <c r="BSZ162" s="135"/>
      <c r="BTA162" s="135"/>
      <c r="BTB162" s="135"/>
      <c r="BTC162" s="135"/>
      <c r="BTD162" s="135"/>
      <c r="BTE162" s="135"/>
      <c r="BTF162" s="135"/>
      <c r="BTG162" s="135"/>
      <c r="BTH162" s="135"/>
      <c r="BTI162" s="135"/>
      <c r="BTJ162" s="135"/>
      <c r="BTK162" s="135"/>
      <c r="BTL162" s="135"/>
      <c r="BTM162" s="135"/>
      <c r="BTN162" s="135"/>
      <c r="BTO162" s="135"/>
      <c r="BTP162" s="135"/>
      <c r="BTQ162" s="135"/>
      <c r="BTR162" s="135"/>
      <c r="BTS162" s="135"/>
      <c r="BTT162" s="135"/>
      <c r="BTU162" s="135"/>
      <c r="BTV162" s="135"/>
      <c r="BTW162" s="135"/>
      <c r="BTX162" s="135"/>
      <c r="BTY162" s="135"/>
      <c r="BTZ162" s="135"/>
      <c r="BUA162" s="135"/>
      <c r="BUB162" s="135"/>
      <c r="BUC162" s="135"/>
      <c r="BUD162" s="135"/>
      <c r="BUE162" s="135"/>
      <c r="BUF162" s="135"/>
      <c r="BUG162" s="135"/>
      <c r="BUH162" s="135"/>
      <c r="BUI162" s="135"/>
      <c r="BUJ162" s="135"/>
      <c r="BUK162" s="135"/>
      <c r="BUL162" s="135"/>
      <c r="BUM162" s="135"/>
      <c r="BUN162" s="135"/>
      <c r="BUO162" s="135"/>
      <c r="BUP162" s="135"/>
      <c r="BUQ162" s="135"/>
      <c r="BUR162" s="135"/>
      <c r="BUS162" s="135"/>
      <c r="BUT162" s="135"/>
      <c r="BUU162" s="135"/>
      <c r="BUV162" s="135"/>
      <c r="BUW162" s="135"/>
      <c r="BUX162" s="135"/>
      <c r="BUY162" s="135"/>
      <c r="BUZ162" s="135"/>
      <c r="BVA162" s="135"/>
      <c r="BVB162" s="135"/>
      <c r="BVC162" s="135"/>
      <c r="BVD162" s="135"/>
      <c r="BVE162" s="135"/>
      <c r="BVF162" s="135"/>
      <c r="BVG162" s="135"/>
      <c r="BVH162" s="135"/>
      <c r="BVI162" s="135"/>
      <c r="BVJ162" s="135"/>
      <c r="BVK162" s="135"/>
      <c r="BVL162" s="135"/>
      <c r="BVM162" s="135"/>
      <c r="BVN162" s="135"/>
      <c r="BVO162" s="135"/>
      <c r="BVP162" s="135"/>
      <c r="BVQ162" s="135"/>
      <c r="BVR162" s="135"/>
      <c r="BVS162" s="135"/>
      <c r="BVT162" s="135"/>
      <c r="BVU162" s="135"/>
      <c r="BVV162" s="135"/>
      <c r="BVW162" s="135"/>
      <c r="BVX162" s="135"/>
      <c r="BVY162" s="135"/>
      <c r="BVZ162" s="135"/>
      <c r="BWA162" s="135"/>
      <c r="BWB162" s="135"/>
      <c r="BWC162" s="135"/>
      <c r="BWD162" s="135"/>
      <c r="BWE162" s="135"/>
      <c r="BWF162" s="135"/>
      <c r="BWG162" s="135"/>
      <c r="BWH162" s="135"/>
      <c r="BWI162" s="135"/>
      <c r="BWJ162" s="135"/>
      <c r="BWK162" s="135"/>
      <c r="BWL162" s="135"/>
      <c r="BWM162" s="135"/>
      <c r="BWN162" s="135"/>
      <c r="BWO162" s="135"/>
      <c r="BWP162" s="135"/>
      <c r="BWQ162" s="135"/>
      <c r="BWR162" s="135"/>
      <c r="BWS162" s="135"/>
      <c r="BWT162" s="135"/>
      <c r="BWU162" s="135"/>
      <c r="BWV162" s="135"/>
      <c r="BWW162" s="135"/>
      <c r="BWX162" s="135"/>
      <c r="BWY162" s="135"/>
      <c r="BWZ162" s="135"/>
      <c r="BXA162" s="135"/>
      <c r="BXB162" s="135"/>
      <c r="BXC162" s="135"/>
      <c r="BXD162" s="135"/>
      <c r="BXE162" s="135"/>
      <c r="BXF162" s="135"/>
      <c r="BXG162" s="135"/>
      <c r="BXH162" s="135"/>
      <c r="BXI162" s="135"/>
      <c r="BXJ162" s="135"/>
      <c r="BXK162" s="135"/>
      <c r="BXL162" s="135"/>
      <c r="BXM162" s="135"/>
      <c r="BXN162" s="135"/>
      <c r="BXO162" s="135"/>
      <c r="BXP162" s="135"/>
      <c r="BXQ162" s="135"/>
      <c r="BXR162" s="135"/>
      <c r="BXS162" s="135"/>
      <c r="BXT162" s="135"/>
      <c r="BXU162" s="135"/>
      <c r="BXV162" s="135"/>
      <c r="BXW162" s="135"/>
      <c r="BXX162" s="135"/>
      <c r="BXY162" s="135"/>
      <c r="BXZ162" s="135"/>
      <c r="BYA162" s="135"/>
      <c r="BYB162" s="135"/>
      <c r="BYC162" s="135"/>
      <c r="BYD162" s="135"/>
      <c r="BYE162" s="135"/>
      <c r="BYF162" s="135"/>
      <c r="BYG162" s="135"/>
      <c r="BYH162" s="135"/>
      <c r="BYI162" s="135"/>
      <c r="BYJ162" s="135"/>
      <c r="BYK162" s="135"/>
      <c r="BYL162" s="135"/>
      <c r="BYM162" s="135"/>
      <c r="BYN162" s="135"/>
      <c r="BYO162" s="135"/>
      <c r="BYP162" s="135"/>
      <c r="BYQ162" s="135"/>
      <c r="BYR162" s="135"/>
      <c r="BYS162" s="135"/>
      <c r="BYT162" s="135"/>
      <c r="BYU162" s="135"/>
      <c r="BYV162" s="135"/>
      <c r="BYW162" s="135"/>
      <c r="BYX162" s="135"/>
      <c r="BYY162" s="135"/>
      <c r="BYZ162" s="135"/>
      <c r="BZA162" s="135"/>
      <c r="BZB162" s="135"/>
      <c r="BZC162" s="135"/>
      <c r="BZD162" s="135"/>
      <c r="BZE162" s="135"/>
      <c r="BZF162" s="135"/>
      <c r="BZG162" s="135"/>
      <c r="BZH162" s="135"/>
      <c r="BZI162" s="135"/>
      <c r="BZJ162" s="135"/>
      <c r="BZK162" s="135"/>
      <c r="BZL162" s="135"/>
      <c r="BZM162" s="135"/>
      <c r="BZN162" s="135"/>
      <c r="BZO162" s="135"/>
      <c r="BZP162" s="135"/>
      <c r="BZQ162" s="135"/>
      <c r="BZR162" s="135"/>
      <c r="BZS162" s="135"/>
      <c r="BZT162" s="135"/>
      <c r="BZU162" s="135"/>
      <c r="BZV162" s="135"/>
      <c r="BZW162" s="135"/>
      <c r="BZX162" s="135"/>
      <c r="BZY162" s="135"/>
      <c r="BZZ162" s="135"/>
      <c r="CAA162" s="135"/>
      <c r="CAB162" s="135"/>
      <c r="CAC162" s="135"/>
      <c r="CAD162" s="135"/>
      <c r="CAE162" s="135"/>
      <c r="CAF162" s="135"/>
      <c r="CAG162" s="135"/>
      <c r="CAH162" s="135"/>
      <c r="CAI162" s="135"/>
      <c r="CAJ162" s="135"/>
      <c r="CAK162" s="135"/>
      <c r="CAL162" s="135"/>
      <c r="CAM162" s="135"/>
      <c r="CAN162" s="135"/>
      <c r="CAO162" s="135"/>
      <c r="CAP162" s="135"/>
      <c r="CAQ162" s="135"/>
      <c r="CAR162" s="135"/>
      <c r="CAS162" s="135"/>
      <c r="CAT162" s="135"/>
      <c r="CAU162" s="135"/>
      <c r="CAV162" s="135"/>
      <c r="CAW162" s="135"/>
      <c r="CAX162" s="135"/>
      <c r="CAY162" s="135"/>
      <c r="CAZ162" s="135"/>
      <c r="CBA162" s="135"/>
      <c r="CBB162" s="135"/>
      <c r="CBC162" s="135"/>
      <c r="CBD162" s="135"/>
      <c r="CBE162" s="135"/>
      <c r="CBF162" s="135"/>
      <c r="CBG162" s="135"/>
      <c r="CBH162" s="135"/>
      <c r="CBI162" s="135"/>
      <c r="CBJ162" s="135"/>
      <c r="CBK162" s="135"/>
      <c r="CBL162" s="135"/>
      <c r="CBM162" s="135"/>
      <c r="CBN162" s="135"/>
      <c r="CBO162" s="135"/>
      <c r="CBP162" s="135"/>
      <c r="CBQ162" s="135"/>
      <c r="CBR162" s="135"/>
      <c r="CBS162" s="135"/>
      <c r="CBT162" s="135"/>
      <c r="CBU162" s="135"/>
      <c r="CBV162" s="135"/>
      <c r="CBW162" s="135"/>
      <c r="CBX162" s="135"/>
    </row>
    <row r="163" spans="1:2104" s="153" customFormat="1">
      <c r="A163" s="128"/>
      <c r="B163" s="154"/>
      <c r="C163" s="154"/>
      <c r="D163" s="154"/>
      <c r="E163" s="155"/>
      <c r="F163" s="155"/>
      <c r="G163" s="154"/>
      <c r="H163" s="154"/>
      <c r="I163" s="154"/>
      <c r="J163" s="154"/>
      <c r="ACR163" s="136"/>
      <c r="ACS163" s="136"/>
      <c r="ACT163" s="136"/>
      <c r="ACU163" s="136"/>
      <c r="ACV163" s="136"/>
      <c r="ACW163" s="136"/>
      <c r="ACX163" s="136"/>
      <c r="ACY163" s="136"/>
      <c r="ACZ163" s="136"/>
      <c r="ADA163" s="136"/>
      <c r="ADB163" s="136"/>
      <c r="ADC163" s="136"/>
      <c r="ADD163" s="136"/>
      <c r="ADE163" s="136"/>
      <c r="ADF163" s="136"/>
      <c r="ADG163" s="136"/>
      <c r="ADH163" s="136"/>
      <c r="ADI163" s="136"/>
      <c r="ADJ163" s="136"/>
      <c r="ADK163" s="136"/>
      <c r="ADL163" s="136"/>
      <c r="ADM163" s="136"/>
      <c r="ADN163" s="136"/>
      <c r="ADO163" s="136"/>
      <c r="ADP163" s="136"/>
      <c r="ADQ163" s="136"/>
      <c r="ADR163" s="136"/>
      <c r="ADS163" s="136"/>
      <c r="ADT163" s="136"/>
      <c r="ADU163" s="136"/>
      <c r="ADV163" s="136"/>
      <c r="ADW163" s="136"/>
      <c r="ADX163" s="136"/>
      <c r="ADY163" s="136"/>
      <c r="ADZ163" s="136"/>
      <c r="AEA163" s="136"/>
      <c r="AEB163" s="136"/>
      <c r="AEC163" s="136"/>
      <c r="AED163" s="136"/>
      <c r="AEE163" s="136"/>
      <c r="AEF163" s="136"/>
      <c r="AEG163" s="136"/>
      <c r="AEH163" s="136"/>
      <c r="AEI163" s="136"/>
      <c r="AEJ163" s="136"/>
      <c r="AEK163" s="136"/>
      <c r="AEL163" s="136"/>
      <c r="AEM163" s="136"/>
      <c r="AEN163" s="136"/>
      <c r="AEO163" s="136"/>
      <c r="AEP163" s="136"/>
      <c r="AEQ163" s="136"/>
      <c r="AER163" s="136"/>
      <c r="AES163" s="136"/>
      <c r="AET163" s="136"/>
      <c r="AEU163" s="136"/>
      <c r="AEV163" s="136"/>
      <c r="AEW163" s="136"/>
      <c r="AEX163" s="136"/>
      <c r="AEY163" s="136"/>
      <c r="AEZ163" s="136"/>
      <c r="AFA163" s="136"/>
      <c r="AFB163" s="136"/>
      <c r="AFC163" s="136"/>
      <c r="AFD163" s="136"/>
      <c r="AFE163" s="136"/>
      <c r="AFF163" s="136"/>
      <c r="AFG163" s="136"/>
      <c r="AFH163" s="136"/>
      <c r="AFI163" s="136"/>
      <c r="AFJ163" s="136"/>
      <c r="AFK163" s="136"/>
      <c r="AFL163" s="136"/>
      <c r="AFM163" s="136"/>
      <c r="AFN163" s="136"/>
      <c r="AFO163" s="136"/>
      <c r="AFP163" s="136"/>
      <c r="AFQ163" s="136"/>
      <c r="AFR163" s="136"/>
      <c r="AFS163" s="136"/>
      <c r="AFT163" s="136"/>
      <c r="AFU163" s="136"/>
      <c r="AFV163" s="136"/>
      <c r="AFW163" s="136"/>
      <c r="AFX163" s="136"/>
      <c r="AFY163" s="136"/>
      <c r="AFZ163" s="136"/>
      <c r="AGA163" s="136"/>
      <c r="AGB163" s="136"/>
      <c r="AGC163" s="136"/>
      <c r="AGD163" s="136"/>
      <c r="AGE163" s="136"/>
      <c r="AGF163" s="136"/>
      <c r="AGG163" s="136"/>
      <c r="AGH163" s="136"/>
      <c r="AGI163" s="136"/>
      <c r="AGJ163" s="136"/>
      <c r="AGK163" s="136"/>
      <c r="AGL163" s="136"/>
      <c r="AGM163" s="136"/>
      <c r="AGN163" s="136"/>
      <c r="AGO163" s="136"/>
      <c r="AGP163" s="136"/>
      <c r="AGQ163" s="136"/>
      <c r="AGR163" s="136"/>
      <c r="AGS163" s="136"/>
      <c r="AGT163" s="136"/>
      <c r="AGU163" s="136"/>
      <c r="AGV163" s="136"/>
      <c r="AGW163" s="136"/>
      <c r="AGX163" s="136"/>
      <c r="AGY163" s="136"/>
      <c r="AGZ163" s="136"/>
      <c r="AHA163" s="136"/>
      <c r="AHB163" s="136"/>
      <c r="AHC163" s="136"/>
      <c r="AHD163" s="136"/>
      <c r="AHE163" s="136"/>
      <c r="AHF163" s="136"/>
      <c r="AHG163" s="136"/>
      <c r="AHH163" s="136"/>
      <c r="AHI163" s="136"/>
      <c r="AHJ163" s="136"/>
      <c r="AHK163" s="136"/>
      <c r="AHL163" s="136"/>
      <c r="AHM163" s="136"/>
      <c r="AHN163" s="136"/>
      <c r="AHO163" s="136"/>
      <c r="AHP163" s="136"/>
      <c r="AHQ163" s="136"/>
      <c r="AHR163" s="136"/>
      <c r="AHS163" s="136"/>
      <c r="AHT163" s="136"/>
      <c r="AHU163" s="136"/>
      <c r="AHV163" s="136"/>
      <c r="AHW163" s="136"/>
      <c r="AHX163" s="136"/>
      <c r="AHY163" s="136"/>
      <c r="AHZ163" s="136"/>
      <c r="AIA163" s="136"/>
      <c r="AIB163" s="136"/>
      <c r="AIC163" s="136"/>
      <c r="AID163" s="136"/>
      <c r="AIE163" s="136"/>
      <c r="AIF163" s="136"/>
      <c r="AIG163" s="136"/>
      <c r="AIH163" s="136"/>
      <c r="AII163" s="136"/>
      <c r="AIJ163" s="136"/>
      <c r="AIK163" s="136"/>
      <c r="AIL163" s="136"/>
      <c r="AIM163" s="136"/>
      <c r="AIN163" s="136"/>
      <c r="AIO163" s="136"/>
      <c r="AIP163" s="136"/>
      <c r="AIQ163" s="136"/>
      <c r="AIR163" s="136"/>
      <c r="AIS163" s="136"/>
      <c r="AIT163" s="136"/>
      <c r="AIU163" s="136"/>
      <c r="AIV163" s="136"/>
      <c r="AIW163" s="136"/>
      <c r="AIX163" s="136"/>
      <c r="AIY163" s="136"/>
      <c r="AIZ163" s="136"/>
      <c r="AJA163" s="136"/>
      <c r="AJB163" s="136"/>
      <c r="AJC163" s="136"/>
      <c r="AJD163" s="136"/>
      <c r="AJE163" s="136"/>
      <c r="AJF163" s="136"/>
      <c r="AJG163" s="136"/>
      <c r="AJH163" s="136"/>
      <c r="AJI163" s="136"/>
      <c r="AJJ163" s="136"/>
      <c r="AJK163" s="136"/>
      <c r="AJL163" s="136"/>
      <c r="AJM163" s="136"/>
      <c r="AJN163" s="136"/>
      <c r="AJO163" s="136"/>
      <c r="AJP163" s="136"/>
      <c r="AJQ163" s="136"/>
      <c r="AJR163" s="136"/>
      <c r="AJS163" s="136"/>
      <c r="AJT163" s="136"/>
      <c r="AJU163" s="136"/>
      <c r="AJV163" s="136"/>
      <c r="AJW163" s="136"/>
      <c r="AJX163" s="136"/>
      <c r="AJY163" s="136"/>
      <c r="AJZ163" s="136"/>
      <c r="AKA163" s="136"/>
      <c r="AKB163" s="136"/>
      <c r="AKC163" s="136"/>
      <c r="AKD163" s="136"/>
      <c r="AKE163" s="136"/>
      <c r="AKF163" s="136"/>
      <c r="AKG163" s="136"/>
      <c r="AKH163" s="136"/>
      <c r="AKI163" s="136"/>
      <c r="AKJ163" s="136"/>
      <c r="AKK163" s="136"/>
      <c r="AKL163" s="136"/>
      <c r="AKM163" s="136"/>
      <c r="AKN163" s="136"/>
      <c r="AKO163" s="136"/>
      <c r="AKP163" s="136"/>
      <c r="AKQ163" s="136"/>
      <c r="AKR163" s="136"/>
      <c r="AKS163" s="136"/>
      <c r="AKT163" s="136"/>
      <c r="AKU163" s="136"/>
      <c r="AKV163" s="136"/>
      <c r="AKW163" s="136"/>
      <c r="AKX163" s="136"/>
      <c r="AKY163" s="136"/>
      <c r="AKZ163" s="136"/>
      <c r="ALA163" s="136"/>
      <c r="ALB163" s="136"/>
      <c r="ALC163" s="136"/>
      <c r="ALD163" s="136"/>
      <c r="ALE163" s="136"/>
      <c r="ALF163" s="136"/>
      <c r="ALG163" s="136"/>
      <c r="ALH163" s="136"/>
      <c r="ALI163" s="136"/>
      <c r="ALJ163" s="136"/>
      <c r="ALK163" s="136"/>
      <c r="ALL163" s="136"/>
      <c r="ALM163" s="136"/>
      <c r="ALN163" s="136"/>
      <c r="ALO163" s="136"/>
      <c r="ALP163" s="136"/>
      <c r="ALQ163" s="136"/>
      <c r="ALR163" s="136"/>
      <c r="ALS163" s="136"/>
      <c r="ALT163" s="136"/>
      <c r="ALU163" s="136"/>
      <c r="ALV163" s="136"/>
      <c r="ALW163" s="136"/>
      <c r="ALX163" s="136"/>
      <c r="ALY163" s="136"/>
      <c r="ALZ163" s="136"/>
      <c r="AMA163" s="136"/>
      <c r="AMB163" s="136"/>
      <c r="AMC163" s="136"/>
      <c r="AMD163" s="136"/>
      <c r="AME163" s="136"/>
      <c r="AMF163" s="136"/>
      <c r="AMG163" s="136"/>
      <c r="AMH163" s="136"/>
      <c r="AMI163" s="136"/>
      <c r="AMJ163" s="136"/>
      <c r="AMK163" s="136"/>
      <c r="AML163" s="136"/>
      <c r="AMM163" s="136"/>
      <c r="AMN163" s="136"/>
      <c r="AMO163" s="136"/>
      <c r="AMP163" s="136"/>
      <c r="AMQ163" s="136"/>
      <c r="AMR163" s="136"/>
      <c r="AMS163" s="136"/>
      <c r="AMT163" s="136"/>
      <c r="AMU163" s="136"/>
      <c r="AMV163" s="136"/>
      <c r="AMW163" s="136"/>
      <c r="AMX163" s="136"/>
      <c r="AMY163" s="136"/>
      <c r="AMZ163" s="136"/>
      <c r="ANA163" s="136"/>
      <c r="ANB163" s="136"/>
      <c r="ANC163" s="136"/>
      <c r="AND163" s="136"/>
      <c r="ANE163" s="136"/>
      <c r="ANF163" s="136"/>
      <c r="ANG163" s="136"/>
      <c r="ANH163" s="136"/>
      <c r="ANI163" s="136"/>
      <c r="ANJ163" s="136"/>
      <c r="ANK163" s="136"/>
      <c r="ANL163" s="136"/>
      <c r="ANM163" s="136"/>
      <c r="ANN163" s="136"/>
      <c r="ANO163" s="136"/>
      <c r="ANP163" s="136"/>
      <c r="ANQ163" s="136"/>
      <c r="ANR163" s="136"/>
      <c r="ANS163" s="136"/>
      <c r="ANT163" s="136"/>
      <c r="ANU163" s="136"/>
      <c r="ANV163" s="136"/>
      <c r="ANW163" s="136"/>
      <c r="ANX163" s="136"/>
      <c r="ANY163" s="136"/>
      <c r="ANZ163" s="136"/>
      <c r="AOA163" s="136"/>
      <c r="AOB163" s="136"/>
      <c r="AOC163" s="136"/>
      <c r="AOD163" s="136"/>
      <c r="AOE163" s="136"/>
      <c r="AOF163" s="136"/>
      <c r="AOG163" s="136"/>
      <c r="AOH163" s="136"/>
      <c r="AOI163" s="136"/>
      <c r="AOJ163" s="136"/>
      <c r="AOK163" s="136"/>
      <c r="AOL163" s="136"/>
      <c r="AOM163" s="136"/>
      <c r="AON163" s="136"/>
      <c r="AOO163" s="136"/>
      <c r="AOP163" s="136"/>
      <c r="AOQ163" s="136"/>
      <c r="AOR163" s="136"/>
      <c r="AOS163" s="136"/>
      <c r="AOT163" s="136"/>
      <c r="AOU163" s="136"/>
      <c r="AOV163" s="136"/>
      <c r="AOW163" s="136"/>
      <c r="AOX163" s="136"/>
      <c r="AOY163" s="136"/>
      <c r="AOZ163" s="136"/>
      <c r="APA163" s="136"/>
      <c r="APB163" s="136"/>
      <c r="APC163" s="136"/>
      <c r="APD163" s="136"/>
      <c r="APE163" s="136"/>
      <c r="APF163" s="136"/>
      <c r="APG163" s="136"/>
      <c r="APH163" s="136"/>
      <c r="API163" s="136"/>
      <c r="APJ163" s="136"/>
      <c r="APK163" s="136"/>
      <c r="APL163" s="136"/>
      <c r="APM163" s="136"/>
      <c r="APN163" s="136"/>
      <c r="APO163" s="136"/>
      <c r="APP163" s="136"/>
      <c r="APQ163" s="136"/>
      <c r="APR163" s="136"/>
      <c r="APS163" s="136"/>
      <c r="APT163" s="136"/>
      <c r="APU163" s="136"/>
      <c r="APV163" s="136"/>
      <c r="APW163" s="136"/>
      <c r="APX163" s="136"/>
      <c r="APY163" s="136"/>
      <c r="APZ163" s="136"/>
      <c r="AQA163" s="136"/>
      <c r="AQB163" s="136"/>
      <c r="AQC163" s="136"/>
      <c r="AQD163" s="136"/>
      <c r="AQE163" s="136"/>
      <c r="AQF163" s="136"/>
      <c r="AQG163" s="136"/>
      <c r="AQH163" s="136"/>
      <c r="AQI163" s="136"/>
      <c r="AQJ163" s="136"/>
      <c r="AQK163" s="136"/>
      <c r="AQL163" s="136"/>
      <c r="AQM163" s="136"/>
      <c r="AQN163" s="136"/>
      <c r="AQO163" s="136"/>
      <c r="AQP163" s="136"/>
      <c r="AQQ163" s="136"/>
      <c r="AQR163" s="136"/>
      <c r="AQS163" s="136"/>
      <c r="AQT163" s="136"/>
      <c r="AQU163" s="136"/>
      <c r="AQV163" s="136"/>
      <c r="AQW163" s="136"/>
      <c r="AQX163" s="136"/>
      <c r="AQY163" s="136"/>
      <c r="AQZ163" s="136"/>
      <c r="ARA163" s="136"/>
      <c r="ARB163" s="136"/>
      <c r="ARC163" s="136"/>
      <c r="ARD163" s="136"/>
      <c r="ARE163" s="136"/>
      <c r="ARF163" s="136"/>
      <c r="ARG163" s="136"/>
      <c r="ARH163" s="136"/>
      <c r="ARI163" s="136"/>
      <c r="ARJ163" s="136"/>
      <c r="ARK163" s="136"/>
      <c r="ARL163" s="136"/>
      <c r="ARM163" s="136"/>
      <c r="ARN163" s="136"/>
      <c r="ARO163" s="136"/>
      <c r="ARP163" s="136"/>
      <c r="ARQ163" s="136"/>
      <c r="ARR163" s="136"/>
      <c r="ARS163" s="136"/>
      <c r="ART163" s="136"/>
      <c r="ARU163" s="136"/>
      <c r="ARV163" s="136"/>
      <c r="ARW163" s="136"/>
      <c r="ARX163" s="136"/>
      <c r="ARY163" s="136"/>
      <c r="ARZ163" s="136"/>
      <c r="ASA163" s="136"/>
      <c r="ASB163" s="136"/>
      <c r="ASC163" s="136"/>
      <c r="ASD163" s="136"/>
      <c r="ASE163" s="136"/>
      <c r="ASF163" s="136"/>
      <c r="ASG163" s="136"/>
      <c r="ASH163" s="136"/>
      <c r="ASI163" s="136"/>
      <c r="ASJ163" s="136"/>
      <c r="ASK163" s="136"/>
      <c r="ASL163" s="136"/>
      <c r="ASM163" s="136"/>
      <c r="ASN163" s="136"/>
      <c r="ASO163" s="136"/>
      <c r="ASP163" s="136"/>
      <c r="ASQ163" s="136"/>
      <c r="ASR163" s="136"/>
      <c r="ASS163" s="136"/>
      <c r="AST163" s="136"/>
      <c r="ASU163" s="136"/>
      <c r="ASV163" s="136"/>
      <c r="ASW163" s="136"/>
      <c r="ASX163" s="136"/>
      <c r="ASY163" s="136"/>
      <c r="ASZ163" s="136"/>
      <c r="ATA163" s="136"/>
      <c r="ATB163" s="136"/>
      <c r="ATC163" s="136"/>
      <c r="ATD163" s="136"/>
      <c r="ATE163" s="136"/>
      <c r="ATF163" s="136"/>
      <c r="ATG163" s="136"/>
      <c r="ATH163" s="136"/>
      <c r="ATI163" s="136"/>
      <c r="ATJ163" s="136"/>
      <c r="ATK163" s="136"/>
      <c r="ATL163" s="136"/>
      <c r="ATM163" s="136"/>
      <c r="ATN163" s="136"/>
      <c r="ATO163" s="136"/>
      <c r="ATP163" s="136"/>
      <c r="ATQ163" s="136"/>
      <c r="ATR163" s="136"/>
      <c r="ATS163" s="136"/>
      <c r="ATT163" s="136"/>
      <c r="ATU163" s="136"/>
      <c r="ATV163" s="136"/>
      <c r="ATW163" s="136"/>
      <c r="ATX163" s="136"/>
      <c r="ATY163" s="135"/>
      <c r="ATZ163" s="135"/>
      <c r="AUA163" s="135"/>
      <c r="AUB163" s="135"/>
      <c r="AUC163" s="135"/>
      <c r="AUD163" s="135"/>
      <c r="AUE163" s="135"/>
      <c r="AUF163" s="135"/>
      <c r="AUG163" s="135"/>
      <c r="AUH163" s="135"/>
      <c r="AUI163" s="135"/>
      <c r="AUJ163" s="135"/>
      <c r="AUK163" s="135"/>
      <c r="AUL163" s="135"/>
      <c r="AUM163" s="135"/>
      <c r="AUN163" s="135"/>
      <c r="AUO163" s="135"/>
      <c r="AUP163" s="135"/>
      <c r="AUQ163" s="135"/>
      <c r="AUR163" s="135"/>
      <c r="AUS163" s="135"/>
      <c r="AUT163" s="135"/>
      <c r="AUU163" s="135"/>
      <c r="AUV163" s="135"/>
      <c r="AUW163" s="135"/>
      <c r="AUX163" s="135"/>
      <c r="AUY163" s="135"/>
      <c r="AUZ163" s="135"/>
      <c r="AVA163" s="135"/>
      <c r="AVB163" s="135"/>
      <c r="AVC163" s="135"/>
      <c r="AVD163" s="135"/>
      <c r="AVE163" s="135"/>
      <c r="AVF163" s="135"/>
      <c r="AVG163" s="135"/>
      <c r="AVH163" s="135"/>
      <c r="AVI163" s="135"/>
      <c r="AVJ163" s="135"/>
      <c r="AVK163" s="135"/>
      <c r="AVL163" s="135"/>
      <c r="AVM163" s="135"/>
      <c r="AVN163" s="135"/>
      <c r="AVO163" s="135"/>
      <c r="AVP163" s="135"/>
      <c r="AVQ163" s="135"/>
      <c r="AVR163" s="135"/>
      <c r="AVS163" s="135"/>
      <c r="AVT163" s="135"/>
      <c r="AVU163" s="135"/>
      <c r="AVV163" s="135"/>
      <c r="AVW163" s="135"/>
      <c r="AVX163" s="135"/>
      <c r="AVY163" s="135"/>
      <c r="AVZ163" s="135"/>
      <c r="AWA163" s="135"/>
      <c r="AWB163" s="135"/>
      <c r="AWC163" s="135"/>
      <c r="AWD163" s="135"/>
      <c r="AWE163" s="135"/>
      <c r="AWF163" s="135"/>
      <c r="AWG163" s="135"/>
      <c r="AWH163" s="135"/>
      <c r="AWI163" s="135"/>
      <c r="AWJ163" s="135"/>
      <c r="AWK163" s="135"/>
      <c r="AWL163" s="135"/>
      <c r="AWM163" s="135"/>
      <c r="AWN163" s="135"/>
      <c r="AWO163" s="135"/>
      <c r="AWP163" s="135"/>
      <c r="AWQ163" s="135"/>
      <c r="AWR163" s="135"/>
      <c r="AWS163" s="135"/>
      <c r="AWT163" s="135"/>
      <c r="AWU163" s="135"/>
      <c r="AWV163" s="135"/>
      <c r="AWW163" s="135"/>
      <c r="AWX163" s="135"/>
      <c r="AWY163" s="135"/>
      <c r="AWZ163" s="135"/>
      <c r="AXA163" s="135"/>
      <c r="AXB163" s="135"/>
      <c r="AXC163" s="135"/>
      <c r="AXD163" s="135"/>
      <c r="AXE163" s="135"/>
      <c r="AXF163" s="135"/>
      <c r="AXG163" s="135"/>
      <c r="AXH163" s="135"/>
      <c r="AXI163" s="135"/>
      <c r="AXJ163" s="135"/>
      <c r="AXK163" s="135"/>
      <c r="AXL163" s="135"/>
      <c r="AXM163" s="135"/>
      <c r="AXN163" s="135"/>
      <c r="AXO163" s="135"/>
      <c r="AXP163" s="135"/>
      <c r="AXQ163" s="135"/>
      <c r="AXR163" s="135"/>
      <c r="AXS163" s="135"/>
      <c r="AXT163" s="135"/>
      <c r="AXU163" s="135"/>
      <c r="AXV163" s="135"/>
      <c r="AXW163" s="135"/>
      <c r="AXX163" s="135"/>
      <c r="AXY163" s="135"/>
      <c r="AXZ163" s="135"/>
      <c r="AYA163" s="135"/>
      <c r="AYB163" s="135"/>
      <c r="AYC163" s="135"/>
      <c r="AYD163" s="135"/>
      <c r="AYE163" s="135"/>
      <c r="AYF163" s="135"/>
      <c r="AYG163" s="135"/>
      <c r="AYH163" s="135"/>
      <c r="AYI163" s="135"/>
      <c r="AYJ163" s="135"/>
      <c r="AYK163" s="135"/>
      <c r="AYL163" s="135"/>
      <c r="AYM163" s="135"/>
      <c r="AYN163" s="135"/>
      <c r="AYO163" s="135"/>
      <c r="AYP163" s="135"/>
      <c r="AYQ163" s="135"/>
      <c r="AYR163" s="135"/>
      <c r="AYS163" s="135"/>
      <c r="AYT163" s="135"/>
      <c r="AYU163" s="135"/>
      <c r="AYV163" s="135"/>
      <c r="AYW163" s="135"/>
      <c r="AYX163" s="135"/>
      <c r="AYY163" s="135"/>
      <c r="AYZ163" s="135"/>
      <c r="AZA163" s="135"/>
      <c r="AZB163" s="135"/>
      <c r="AZC163" s="135"/>
      <c r="AZD163" s="135"/>
      <c r="AZE163" s="135"/>
      <c r="AZF163" s="135"/>
      <c r="AZG163" s="135"/>
      <c r="AZH163" s="135"/>
      <c r="AZI163" s="135"/>
      <c r="AZJ163" s="135"/>
      <c r="AZK163" s="135"/>
      <c r="AZL163" s="135"/>
      <c r="AZM163" s="135"/>
      <c r="AZN163" s="135"/>
      <c r="AZO163" s="135"/>
      <c r="AZP163" s="135"/>
      <c r="AZQ163" s="135"/>
      <c r="AZR163" s="135"/>
      <c r="AZS163" s="135"/>
      <c r="AZT163" s="135"/>
      <c r="AZU163" s="135"/>
      <c r="AZV163" s="135"/>
      <c r="AZW163" s="135"/>
      <c r="AZX163" s="135"/>
      <c r="AZY163" s="135"/>
      <c r="AZZ163" s="135"/>
      <c r="BAA163" s="135"/>
      <c r="BAB163" s="135"/>
      <c r="BAC163" s="135"/>
      <c r="BAD163" s="135"/>
      <c r="BAE163" s="135"/>
      <c r="BAF163" s="135"/>
      <c r="BAG163" s="135"/>
      <c r="BAH163" s="135"/>
      <c r="BAI163" s="135"/>
      <c r="BAJ163" s="135"/>
      <c r="BAK163" s="135"/>
      <c r="BAL163" s="135"/>
      <c r="BAM163" s="135"/>
      <c r="BAN163" s="135"/>
      <c r="BAO163" s="135"/>
      <c r="BAP163" s="135"/>
      <c r="BAQ163" s="135"/>
      <c r="BAR163" s="135"/>
      <c r="BAS163" s="135"/>
      <c r="BAT163" s="135"/>
      <c r="BAU163" s="135"/>
      <c r="BAV163" s="135"/>
      <c r="BAW163" s="135"/>
      <c r="BAX163" s="135"/>
      <c r="BAY163" s="135"/>
      <c r="BAZ163" s="135"/>
      <c r="BBA163" s="135"/>
      <c r="BBB163" s="135"/>
      <c r="BBC163" s="135"/>
      <c r="BBD163" s="135"/>
      <c r="BBE163" s="135"/>
      <c r="BBF163" s="135"/>
      <c r="BBG163" s="135"/>
      <c r="BBH163" s="135"/>
      <c r="BBI163" s="135"/>
      <c r="BBJ163" s="135"/>
      <c r="BBK163" s="135"/>
      <c r="BBL163" s="135"/>
      <c r="BBM163" s="135"/>
      <c r="BBN163" s="135"/>
      <c r="BBO163" s="135"/>
      <c r="BBP163" s="135"/>
      <c r="BBQ163" s="135"/>
      <c r="BBR163" s="135"/>
      <c r="BBS163" s="135"/>
      <c r="BBT163" s="135"/>
      <c r="BBU163" s="135"/>
      <c r="BBV163" s="135"/>
      <c r="BBW163" s="135"/>
      <c r="BBX163" s="135"/>
      <c r="BBY163" s="135"/>
      <c r="BBZ163" s="135"/>
      <c r="BCA163" s="135"/>
      <c r="BCB163" s="135"/>
      <c r="BCC163" s="135"/>
      <c r="BCD163" s="135"/>
      <c r="BCE163" s="135"/>
      <c r="BCF163" s="135"/>
      <c r="BCG163" s="135"/>
      <c r="BCH163" s="135"/>
      <c r="BCI163" s="135"/>
      <c r="BCJ163" s="135"/>
      <c r="BCK163" s="135"/>
      <c r="BCL163" s="135"/>
      <c r="BCM163" s="135"/>
      <c r="BCN163" s="135"/>
      <c r="BCO163" s="135"/>
      <c r="BCP163" s="135"/>
      <c r="BCQ163" s="135"/>
      <c r="BCR163" s="135"/>
      <c r="BCS163" s="135"/>
      <c r="BCT163" s="135"/>
      <c r="BCU163" s="135"/>
      <c r="BCV163" s="135"/>
      <c r="BCW163" s="135"/>
      <c r="BCX163" s="135"/>
      <c r="BCY163" s="135"/>
      <c r="BCZ163" s="135"/>
      <c r="BDA163" s="135"/>
      <c r="BDB163" s="135"/>
      <c r="BDC163" s="135"/>
      <c r="BDD163" s="135"/>
      <c r="BDE163" s="135"/>
      <c r="BDF163" s="135"/>
      <c r="BDG163" s="135"/>
      <c r="BDH163" s="135"/>
      <c r="BDI163" s="135"/>
      <c r="BDJ163" s="135"/>
      <c r="BDK163" s="135"/>
      <c r="BDL163" s="135"/>
      <c r="BDM163" s="135"/>
      <c r="BDN163" s="135"/>
      <c r="BDO163" s="135"/>
      <c r="BDP163" s="135"/>
      <c r="BDQ163" s="135"/>
      <c r="BDR163" s="135"/>
      <c r="BDS163" s="135"/>
      <c r="BDT163" s="135"/>
      <c r="BDU163" s="135"/>
      <c r="BDV163" s="135"/>
      <c r="BDW163" s="135"/>
      <c r="BDX163" s="135"/>
      <c r="BDY163" s="135"/>
      <c r="BDZ163" s="135"/>
      <c r="BEA163" s="135"/>
      <c r="BEB163" s="135"/>
      <c r="BEC163" s="135"/>
      <c r="BED163" s="135"/>
      <c r="BEE163" s="135"/>
      <c r="BEF163" s="135"/>
      <c r="BEG163" s="135"/>
      <c r="BEH163" s="135"/>
      <c r="BEI163" s="135"/>
      <c r="BEJ163" s="135"/>
      <c r="BEK163" s="135"/>
      <c r="BEL163" s="135"/>
      <c r="BEM163" s="135"/>
      <c r="BEN163" s="135"/>
      <c r="BEO163" s="135"/>
      <c r="BEP163" s="135"/>
      <c r="BEQ163" s="135"/>
      <c r="BER163" s="135"/>
      <c r="BES163" s="135"/>
      <c r="BET163" s="135"/>
      <c r="BEU163" s="135"/>
      <c r="BEV163" s="135"/>
      <c r="BEW163" s="135"/>
      <c r="BEX163" s="135"/>
      <c r="BEY163" s="135"/>
      <c r="BEZ163" s="135"/>
      <c r="BFA163" s="135"/>
      <c r="BFB163" s="135"/>
      <c r="BFC163" s="135"/>
      <c r="BFD163" s="135"/>
      <c r="BFE163" s="135"/>
      <c r="BFF163" s="135"/>
      <c r="BFG163" s="135"/>
      <c r="BFH163" s="135"/>
      <c r="BFI163" s="135"/>
      <c r="BFJ163" s="135"/>
      <c r="BFK163" s="135"/>
      <c r="BFL163" s="135"/>
      <c r="BFM163" s="135"/>
      <c r="BFN163" s="135"/>
      <c r="BFO163" s="135"/>
      <c r="BFP163" s="135"/>
      <c r="BFQ163" s="135"/>
      <c r="BFR163" s="135"/>
      <c r="BFS163" s="135"/>
      <c r="BFT163" s="135"/>
      <c r="BFU163" s="135"/>
      <c r="BFV163" s="135"/>
      <c r="BFW163" s="135"/>
      <c r="BFX163" s="135"/>
      <c r="BFY163" s="135"/>
      <c r="BFZ163" s="135"/>
      <c r="BGA163" s="135"/>
      <c r="BGB163" s="135"/>
      <c r="BGC163" s="135"/>
      <c r="BGD163" s="135"/>
      <c r="BGE163" s="135"/>
      <c r="BGF163" s="135"/>
      <c r="BGG163" s="135"/>
      <c r="BGH163" s="135"/>
      <c r="BGI163" s="135"/>
      <c r="BGJ163" s="135"/>
      <c r="BGK163" s="135"/>
      <c r="BGL163" s="135"/>
      <c r="BGM163" s="135"/>
      <c r="BGN163" s="135"/>
      <c r="BGO163" s="135"/>
      <c r="BGP163" s="135"/>
      <c r="BGQ163" s="135"/>
      <c r="BGR163" s="135"/>
      <c r="BGS163" s="135"/>
      <c r="BGT163" s="135"/>
      <c r="BGU163" s="135"/>
      <c r="BGV163" s="135"/>
      <c r="BGW163" s="135"/>
      <c r="BGX163" s="135"/>
      <c r="BGY163" s="135"/>
      <c r="BGZ163" s="135"/>
      <c r="BHA163" s="135"/>
      <c r="BHB163" s="135"/>
      <c r="BHC163" s="135"/>
      <c r="BHD163" s="135"/>
      <c r="BHE163" s="135"/>
      <c r="BHF163" s="135"/>
      <c r="BHG163" s="135"/>
      <c r="BHH163" s="135"/>
      <c r="BHI163" s="135"/>
      <c r="BHJ163" s="135"/>
      <c r="BHK163" s="135"/>
      <c r="BHL163" s="135"/>
      <c r="BHM163" s="135"/>
      <c r="BHN163" s="135"/>
      <c r="BHO163" s="135"/>
      <c r="BHP163" s="135"/>
      <c r="BHQ163" s="135"/>
      <c r="BHR163" s="135"/>
      <c r="BHS163" s="135"/>
      <c r="BHT163" s="135"/>
      <c r="BHU163" s="135"/>
      <c r="BHV163" s="135"/>
      <c r="BHW163" s="135"/>
      <c r="BHX163" s="135"/>
      <c r="BHY163" s="135"/>
      <c r="BHZ163" s="135"/>
      <c r="BIA163" s="135"/>
      <c r="BIB163" s="135"/>
      <c r="BIC163" s="135"/>
      <c r="BID163" s="135"/>
      <c r="BIE163" s="135"/>
      <c r="BIF163" s="135"/>
      <c r="BIG163" s="135"/>
      <c r="BIH163" s="135"/>
      <c r="BII163" s="135"/>
      <c r="BIJ163" s="135"/>
      <c r="BIK163" s="135"/>
      <c r="BIL163" s="135"/>
      <c r="BIM163" s="135"/>
      <c r="BIN163" s="135"/>
      <c r="BIO163" s="135"/>
      <c r="BIP163" s="135"/>
      <c r="BIQ163" s="135"/>
      <c r="BIR163" s="135"/>
      <c r="BIS163" s="135"/>
      <c r="BIT163" s="135"/>
      <c r="BIU163" s="135"/>
      <c r="BIV163" s="135"/>
      <c r="BIW163" s="135"/>
      <c r="BIX163" s="135"/>
      <c r="BIY163" s="135"/>
      <c r="BIZ163" s="135"/>
      <c r="BJA163" s="135"/>
      <c r="BJB163" s="135"/>
      <c r="BJC163" s="135"/>
      <c r="BJD163" s="135"/>
      <c r="BJE163" s="135"/>
      <c r="BJF163" s="135"/>
      <c r="BJG163" s="135"/>
      <c r="BJH163" s="135"/>
      <c r="BJI163" s="135"/>
      <c r="BJJ163" s="135"/>
      <c r="BJK163" s="135"/>
      <c r="BJL163" s="135"/>
      <c r="BJM163" s="135"/>
      <c r="BJN163" s="135"/>
      <c r="BJO163" s="135"/>
      <c r="BJP163" s="135"/>
      <c r="BJQ163" s="135"/>
      <c r="BJR163" s="135"/>
      <c r="BJS163" s="135"/>
      <c r="BJT163" s="135"/>
      <c r="BJU163" s="135"/>
      <c r="BJV163" s="135"/>
      <c r="BJW163" s="135"/>
      <c r="BJX163" s="135"/>
      <c r="BJY163" s="135"/>
      <c r="BJZ163" s="135"/>
      <c r="BKA163" s="135"/>
      <c r="BKB163" s="135"/>
      <c r="BKC163" s="135"/>
      <c r="BKD163" s="135"/>
      <c r="BKE163" s="135"/>
      <c r="BKF163" s="135"/>
      <c r="BKG163" s="135"/>
      <c r="BKH163" s="135"/>
      <c r="BKI163" s="135"/>
      <c r="BKJ163" s="135"/>
      <c r="BKK163" s="135"/>
      <c r="BKL163" s="135"/>
      <c r="BKM163" s="135"/>
      <c r="BKN163" s="135"/>
      <c r="BKO163" s="135"/>
      <c r="BKP163" s="135"/>
      <c r="BKQ163" s="135"/>
      <c r="BKR163" s="135"/>
      <c r="BKS163" s="135"/>
      <c r="BKT163" s="135"/>
      <c r="BKU163" s="135"/>
      <c r="BKV163" s="135"/>
      <c r="BKW163" s="135"/>
      <c r="BKX163" s="135"/>
      <c r="BKY163" s="135"/>
      <c r="BKZ163" s="135"/>
      <c r="BLA163" s="135"/>
      <c r="BLB163" s="135"/>
      <c r="BLC163" s="135"/>
      <c r="BLD163" s="135"/>
      <c r="BLE163" s="135"/>
      <c r="BLF163" s="135"/>
      <c r="BLG163" s="135"/>
      <c r="BLH163" s="135"/>
      <c r="BLI163" s="135"/>
      <c r="BLJ163" s="135"/>
      <c r="BLK163" s="135"/>
      <c r="BLL163" s="135"/>
      <c r="BLM163" s="135"/>
      <c r="BLN163" s="135"/>
      <c r="BLO163" s="135"/>
      <c r="BLP163" s="135"/>
      <c r="BLQ163" s="135"/>
      <c r="BLR163" s="135"/>
      <c r="BLS163" s="135"/>
      <c r="BLT163" s="135"/>
      <c r="BLU163" s="135"/>
      <c r="BLV163" s="135"/>
      <c r="BLW163" s="135"/>
      <c r="BLX163" s="135"/>
      <c r="BLY163" s="135"/>
      <c r="BLZ163" s="135"/>
      <c r="BMA163" s="135"/>
      <c r="BMB163" s="135"/>
      <c r="BMC163" s="135"/>
      <c r="BMD163" s="135"/>
      <c r="BME163" s="135"/>
      <c r="BMF163" s="135"/>
      <c r="BMG163" s="135"/>
      <c r="BMH163" s="135"/>
      <c r="BMI163" s="135"/>
      <c r="BMJ163" s="135"/>
      <c r="BMK163" s="135"/>
      <c r="BML163" s="135"/>
      <c r="BMM163" s="135"/>
      <c r="BMN163" s="135"/>
      <c r="BMO163" s="135"/>
      <c r="BMP163" s="135"/>
      <c r="BMQ163" s="135"/>
      <c r="BMR163" s="135"/>
      <c r="BMS163" s="135"/>
      <c r="BMT163" s="135"/>
      <c r="BMU163" s="135"/>
      <c r="BMV163" s="135"/>
      <c r="BMW163" s="135"/>
      <c r="BMX163" s="135"/>
      <c r="BMY163" s="135"/>
      <c r="BMZ163" s="135"/>
      <c r="BNA163" s="135"/>
      <c r="BNB163" s="135"/>
      <c r="BNC163" s="135"/>
      <c r="BND163" s="135"/>
      <c r="BNE163" s="135"/>
      <c r="BNF163" s="135"/>
      <c r="BNG163" s="135"/>
      <c r="BNH163" s="135"/>
      <c r="BNI163" s="135"/>
      <c r="BNJ163" s="135"/>
      <c r="BNK163" s="135"/>
      <c r="BNL163" s="135"/>
      <c r="BNM163" s="135"/>
      <c r="BNN163" s="135"/>
      <c r="BNO163" s="135"/>
      <c r="BNP163" s="135"/>
      <c r="BNQ163" s="135"/>
      <c r="BNR163" s="135"/>
      <c r="BNS163" s="135"/>
      <c r="BNT163" s="135"/>
      <c r="BNU163" s="135"/>
      <c r="BNV163" s="135"/>
      <c r="BNW163" s="135"/>
      <c r="BNX163" s="135"/>
      <c r="BNY163" s="135"/>
      <c r="BNZ163" s="135"/>
      <c r="BOA163" s="135"/>
      <c r="BOB163" s="135"/>
      <c r="BOC163" s="135"/>
      <c r="BOD163" s="135"/>
      <c r="BOE163" s="135"/>
      <c r="BOF163" s="135"/>
      <c r="BOG163" s="135"/>
      <c r="BOH163" s="135"/>
      <c r="BOI163" s="135"/>
      <c r="BOJ163" s="135"/>
      <c r="BOK163" s="135"/>
      <c r="BOL163" s="135"/>
      <c r="BOM163" s="135"/>
      <c r="BON163" s="135"/>
      <c r="BOO163" s="135"/>
      <c r="BOP163" s="135"/>
      <c r="BOQ163" s="135"/>
      <c r="BOR163" s="135"/>
      <c r="BOS163" s="135"/>
      <c r="BOT163" s="135"/>
      <c r="BOU163" s="135"/>
      <c r="BOV163" s="135"/>
      <c r="BOW163" s="135"/>
      <c r="BOX163" s="135"/>
      <c r="BOY163" s="135"/>
      <c r="BOZ163" s="135"/>
      <c r="BPA163" s="135"/>
      <c r="BPB163" s="135"/>
      <c r="BPC163" s="135"/>
      <c r="BPD163" s="135"/>
      <c r="BPE163" s="135"/>
      <c r="BPF163" s="135"/>
      <c r="BPG163" s="135"/>
      <c r="BPH163" s="135"/>
      <c r="BPI163" s="135"/>
      <c r="BPJ163" s="135"/>
      <c r="BPK163" s="135"/>
      <c r="BPL163" s="135"/>
      <c r="BPM163" s="135"/>
      <c r="BPN163" s="135"/>
      <c r="BPO163" s="135"/>
      <c r="BPP163" s="135"/>
      <c r="BPQ163" s="135"/>
      <c r="BPR163" s="135"/>
      <c r="BPS163" s="135"/>
      <c r="BPT163" s="135"/>
      <c r="BPU163" s="135"/>
      <c r="BPV163" s="135"/>
      <c r="BPW163" s="135"/>
      <c r="BPX163" s="135"/>
      <c r="BPY163" s="135"/>
      <c r="BPZ163" s="135"/>
      <c r="BQA163" s="135"/>
      <c r="BQB163" s="135"/>
      <c r="BQC163" s="135"/>
      <c r="BQD163" s="135"/>
      <c r="BQE163" s="135"/>
      <c r="BQF163" s="135"/>
      <c r="BQG163" s="135"/>
      <c r="BQH163" s="135"/>
      <c r="BQI163" s="135"/>
      <c r="BQJ163" s="135"/>
      <c r="BQK163" s="135"/>
      <c r="BQL163" s="135"/>
      <c r="BQM163" s="135"/>
      <c r="BQN163" s="135"/>
      <c r="BQO163" s="135"/>
      <c r="BQP163" s="135"/>
      <c r="BQQ163" s="135"/>
      <c r="BQR163" s="135"/>
      <c r="BQS163" s="135"/>
      <c r="BQT163" s="135"/>
      <c r="BQU163" s="135"/>
      <c r="BQV163" s="135"/>
      <c r="BQW163" s="135"/>
      <c r="BQX163" s="135"/>
      <c r="BQY163" s="135"/>
      <c r="BQZ163" s="135"/>
      <c r="BRA163" s="135"/>
      <c r="BRB163" s="135"/>
      <c r="BRC163" s="135"/>
      <c r="BRD163" s="135"/>
      <c r="BRE163" s="135"/>
      <c r="BRF163" s="135"/>
      <c r="BRG163" s="135"/>
      <c r="BRH163" s="135"/>
      <c r="BRI163" s="135"/>
      <c r="BRJ163" s="135"/>
      <c r="BRK163" s="135"/>
      <c r="BRL163" s="135"/>
      <c r="BRM163" s="135"/>
      <c r="BRN163" s="135"/>
      <c r="BRO163" s="135"/>
      <c r="BRP163" s="135"/>
      <c r="BRQ163" s="135"/>
      <c r="BRR163" s="135"/>
      <c r="BRS163" s="135"/>
      <c r="BRT163" s="135"/>
      <c r="BRU163" s="135"/>
      <c r="BRV163" s="135"/>
      <c r="BRW163" s="135"/>
      <c r="BRX163" s="135"/>
      <c r="BRY163" s="135"/>
      <c r="BRZ163" s="135"/>
      <c r="BSA163" s="135"/>
      <c r="BSB163" s="135"/>
      <c r="BSC163" s="135"/>
      <c r="BSD163" s="135"/>
      <c r="BSE163" s="135"/>
      <c r="BSF163" s="135"/>
      <c r="BSG163" s="135"/>
      <c r="BSH163" s="135"/>
      <c r="BSI163" s="135"/>
      <c r="BSJ163" s="135"/>
      <c r="BSK163" s="135"/>
      <c r="BSL163" s="135"/>
      <c r="BSM163" s="135"/>
      <c r="BSN163" s="135"/>
      <c r="BSO163" s="135"/>
      <c r="BSP163" s="135"/>
      <c r="BSQ163" s="135"/>
      <c r="BSR163" s="135"/>
      <c r="BSS163" s="135"/>
      <c r="BST163" s="135"/>
      <c r="BSU163" s="135"/>
      <c r="BSV163" s="135"/>
      <c r="BSW163" s="135"/>
      <c r="BSX163" s="135"/>
      <c r="BSY163" s="135"/>
      <c r="BSZ163" s="135"/>
      <c r="BTA163" s="135"/>
      <c r="BTB163" s="135"/>
      <c r="BTC163" s="135"/>
      <c r="BTD163" s="135"/>
      <c r="BTE163" s="135"/>
      <c r="BTF163" s="135"/>
      <c r="BTG163" s="135"/>
      <c r="BTH163" s="135"/>
      <c r="BTI163" s="135"/>
      <c r="BTJ163" s="135"/>
      <c r="BTK163" s="135"/>
      <c r="BTL163" s="135"/>
      <c r="BTM163" s="135"/>
      <c r="BTN163" s="135"/>
      <c r="BTO163" s="135"/>
      <c r="BTP163" s="135"/>
      <c r="BTQ163" s="135"/>
      <c r="BTR163" s="135"/>
      <c r="BTS163" s="135"/>
      <c r="BTT163" s="135"/>
      <c r="BTU163" s="135"/>
      <c r="BTV163" s="135"/>
      <c r="BTW163" s="135"/>
      <c r="BTX163" s="135"/>
      <c r="BTY163" s="135"/>
      <c r="BTZ163" s="135"/>
      <c r="BUA163" s="135"/>
      <c r="BUB163" s="135"/>
      <c r="BUC163" s="135"/>
      <c r="BUD163" s="135"/>
      <c r="BUE163" s="135"/>
      <c r="BUF163" s="135"/>
      <c r="BUG163" s="135"/>
      <c r="BUH163" s="135"/>
      <c r="BUI163" s="135"/>
      <c r="BUJ163" s="135"/>
      <c r="BUK163" s="135"/>
      <c r="BUL163" s="135"/>
      <c r="BUM163" s="135"/>
      <c r="BUN163" s="135"/>
      <c r="BUO163" s="135"/>
      <c r="BUP163" s="135"/>
      <c r="BUQ163" s="135"/>
      <c r="BUR163" s="135"/>
      <c r="BUS163" s="135"/>
      <c r="BUT163" s="135"/>
      <c r="BUU163" s="135"/>
      <c r="BUV163" s="135"/>
      <c r="BUW163" s="135"/>
      <c r="BUX163" s="135"/>
      <c r="BUY163" s="135"/>
      <c r="BUZ163" s="135"/>
      <c r="BVA163" s="135"/>
      <c r="BVB163" s="135"/>
      <c r="BVC163" s="135"/>
      <c r="BVD163" s="135"/>
      <c r="BVE163" s="135"/>
      <c r="BVF163" s="135"/>
      <c r="BVG163" s="135"/>
      <c r="BVH163" s="135"/>
      <c r="BVI163" s="135"/>
      <c r="BVJ163" s="135"/>
      <c r="BVK163" s="135"/>
      <c r="BVL163" s="135"/>
      <c r="BVM163" s="135"/>
      <c r="BVN163" s="135"/>
      <c r="BVO163" s="135"/>
      <c r="BVP163" s="135"/>
      <c r="BVQ163" s="135"/>
      <c r="BVR163" s="135"/>
      <c r="BVS163" s="135"/>
      <c r="BVT163" s="135"/>
      <c r="BVU163" s="135"/>
      <c r="BVV163" s="135"/>
      <c r="BVW163" s="135"/>
      <c r="BVX163" s="135"/>
      <c r="BVY163" s="135"/>
      <c r="BVZ163" s="135"/>
      <c r="BWA163" s="135"/>
      <c r="BWB163" s="135"/>
      <c r="BWC163" s="135"/>
      <c r="BWD163" s="135"/>
      <c r="BWE163" s="135"/>
      <c r="BWF163" s="135"/>
      <c r="BWG163" s="135"/>
      <c r="BWH163" s="135"/>
      <c r="BWI163" s="135"/>
      <c r="BWJ163" s="135"/>
      <c r="BWK163" s="135"/>
      <c r="BWL163" s="135"/>
      <c r="BWM163" s="135"/>
      <c r="BWN163" s="135"/>
      <c r="BWO163" s="135"/>
      <c r="BWP163" s="135"/>
      <c r="BWQ163" s="135"/>
      <c r="BWR163" s="135"/>
      <c r="BWS163" s="135"/>
      <c r="BWT163" s="135"/>
      <c r="BWU163" s="135"/>
      <c r="BWV163" s="135"/>
      <c r="BWW163" s="135"/>
      <c r="BWX163" s="135"/>
      <c r="BWY163" s="135"/>
      <c r="BWZ163" s="135"/>
      <c r="BXA163" s="135"/>
      <c r="BXB163" s="135"/>
      <c r="BXC163" s="135"/>
      <c r="BXD163" s="135"/>
      <c r="BXE163" s="135"/>
      <c r="BXF163" s="135"/>
      <c r="BXG163" s="135"/>
      <c r="BXH163" s="135"/>
      <c r="BXI163" s="135"/>
      <c r="BXJ163" s="135"/>
      <c r="BXK163" s="135"/>
      <c r="BXL163" s="135"/>
      <c r="BXM163" s="135"/>
      <c r="BXN163" s="135"/>
      <c r="BXO163" s="135"/>
      <c r="BXP163" s="135"/>
      <c r="BXQ163" s="135"/>
      <c r="BXR163" s="135"/>
      <c r="BXS163" s="135"/>
      <c r="BXT163" s="135"/>
      <c r="BXU163" s="135"/>
      <c r="BXV163" s="135"/>
      <c r="BXW163" s="135"/>
      <c r="BXX163" s="135"/>
      <c r="BXY163" s="135"/>
      <c r="BXZ163" s="135"/>
      <c r="BYA163" s="135"/>
      <c r="BYB163" s="135"/>
      <c r="BYC163" s="135"/>
      <c r="BYD163" s="135"/>
      <c r="BYE163" s="135"/>
      <c r="BYF163" s="135"/>
      <c r="BYG163" s="135"/>
      <c r="BYH163" s="135"/>
      <c r="BYI163" s="135"/>
      <c r="BYJ163" s="135"/>
      <c r="BYK163" s="135"/>
      <c r="BYL163" s="135"/>
      <c r="BYM163" s="135"/>
      <c r="BYN163" s="135"/>
      <c r="BYO163" s="135"/>
      <c r="BYP163" s="135"/>
      <c r="BYQ163" s="135"/>
      <c r="BYR163" s="135"/>
      <c r="BYS163" s="135"/>
      <c r="BYT163" s="135"/>
      <c r="BYU163" s="135"/>
      <c r="BYV163" s="135"/>
      <c r="BYW163" s="135"/>
      <c r="BYX163" s="135"/>
      <c r="BYY163" s="135"/>
      <c r="BYZ163" s="135"/>
      <c r="BZA163" s="135"/>
      <c r="BZB163" s="135"/>
      <c r="BZC163" s="135"/>
      <c r="BZD163" s="135"/>
      <c r="BZE163" s="135"/>
      <c r="BZF163" s="135"/>
      <c r="BZG163" s="135"/>
      <c r="BZH163" s="135"/>
      <c r="BZI163" s="135"/>
      <c r="BZJ163" s="135"/>
      <c r="BZK163" s="135"/>
      <c r="BZL163" s="135"/>
      <c r="BZM163" s="135"/>
      <c r="BZN163" s="135"/>
      <c r="BZO163" s="135"/>
      <c r="BZP163" s="135"/>
      <c r="BZQ163" s="135"/>
      <c r="BZR163" s="135"/>
      <c r="BZS163" s="135"/>
      <c r="BZT163" s="135"/>
      <c r="BZU163" s="135"/>
      <c r="BZV163" s="135"/>
      <c r="BZW163" s="135"/>
      <c r="BZX163" s="135"/>
      <c r="BZY163" s="135"/>
      <c r="BZZ163" s="135"/>
      <c r="CAA163" s="135"/>
      <c r="CAB163" s="135"/>
      <c r="CAC163" s="135"/>
      <c r="CAD163" s="135"/>
      <c r="CAE163" s="135"/>
      <c r="CAF163" s="135"/>
      <c r="CAG163" s="135"/>
      <c r="CAH163" s="135"/>
      <c r="CAI163" s="135"/>
      <c r="CAJ163" s="135"/>
      <c r="CAK163" s="135"/>
      <c r="CAL163" s="135"/>
      <c r="CAM163" s="135"/>
      <c r="CAN163" s="135"/>
      <c r="CAO163" s="135"/>
      <c r="CAP163" s="135"/>
      <c r="CAQ163" s="135"/>
      <c r="CAR163" s="135"/>
      <c r="CAS163" s="135"/>
      <c r="CAT163" s="135"/>
      <c r="CAU163" s="135"/>
      <c r="CAV163" s="135"/>
      <c r="CAW163" s="135"/>
      <c r="CAX163" s="135"/>
      <c r="CAY163" s="135"/>
      <c r="CAZ163" s="135"/>
      <c r="CBA163" s="135"/>
      <c r="CBB163" s="135"/>
      <c r="CBC163" s="135"/>
      <c r="CBD163" s="135"/>
      <c r="CBE163" s="135"/>
      <c r="CBF163" s="135"/>
      <c r="CBG163" s="135"/>
      <c r="CBH163" s="135"/>
      <c r="CBI163" s="135"/>
      <c r="CBJ163" s="135"/>
      <c r="CBK163" s="135"/>
      <c r="CBL163" s="135"/>
      <c r="CBM163" s="135"/>
      <c r="CBN163" s="135"/>
      <c r="CBO163" s="135"/>
      <c r="CBP163" s="135"/>
      <c r="CBQ163" s="135"/>
      <c r="CBR163" s="135"/>
      <c r="CBS163" s="135"/>
      <c r="CBT163" s="135"/>
      <c r="CBU163" s="135"/>
      <c r="CBV163" s="135"/>
      <c r="CBW163" s="135"/>
      <c r="CBX163" s="135"/>
    </row>
    <row r="164" spans="1:2104" s="153" customFormat="1">
      <c r="A164" s="128"/>
      <c r="B164" s="156"/>
      <c r="C164" s="157"/>
      <c r="D164" s="157"/>
      <c r="E164" s="158"/>
      <c r="F164" s="158"/>
      <c r="G164" s="156"/>
      <c r="H164" s="156"/>
      <c r="I164" s="157"/>
      <c r="J164" s="157"/>
      <c r="ACR164" s="136"/>
      <c r="ACS164" s="136"/>
      <c r="ACT164" s="136"/>
      <c r="ACU164" s="136"/>
      <c r="ACV164" s="136"/>
      <c r="ACW164" s="136"/>
      <c r="ACX164" s="136"/>
      <c r="ACY164" s="136"/>
      <c r="ACZ164" s="136"/>
      <c r="ADA164" s="136"/>
      <c r="ADB164" s="136"/>
      <c r="ADC164" s="136"/>
      <c r="ADD164" s="136"/>
      <c r="ADE164" s="136"/>
      <c r="ADF164" s="136"/>
      <c r="ADG164" s="136"/>
      <c r="ADH164" s="136"/>
      <c r="ADI164" s="136"/>
      <c r="ADJ164" s="136"/>
      <c r="ADK164" s="136"/>
      <c r="ADL164" s="136"/>
      <c r="ADM164" s="136"/>
      <c r="ADN164" s="136"/>
      <c r="ADO164" s="136"/>
      <c r="ADP164" s="136"/>
      <c r="ADQ164" s="136"/>
      <c r="ADR164" s="136"/>
      <c r="ADS164" s="136"/>
      <c r="ADT164" s="136"/>
      <c r="ADU164" s="136"/>
      <c r="ADV164" s="136"/>
      <c r="ADW164" s="136"/>
      <c r="ADX164" s="136"/>
      <c r="ADY164" s="136"/>
      <c r="ADZ164" s="136"/>
      <c r="AEA164" s="136"/>
      <c r="AEB164" s="136"/>
      <c r="AEC164" s="136"/>
      <c r="AED164" s="136"/>
      <c r="AEE164" s="136"/>
      <c r="AEF164" s="136"/>
      <c r="AEG164" s="136"/>
      <c r="AEH164" s="136"/>
      <c r="AEI164" s="136"/>
      <c r="AEJ164" s="136"/>
      <c r="AEK164" s="136"/>
      <c r="AEL164" s="136"/>
      <c r="AEM164" s="136"/>
      <c r="AEN164" s="136"/>
      <c r="AEO164" s="136"/>
      <c r="AEP164" s="136"/>
      <c r="AEQ164" s="136"/>
      <c r="AER164" s="136"/>
      <c r="AES164" s="136"/>
      <c r="AET164" s="136"/>
      <c r="AEU164" s="136"/>
      <c r="AEV164" s="136"/>
      <c r="AEW164" s="136"/>
      <c r="AEX164" s="136"/>
      <c r="AEY164" s="136"/>
      <c r="AEZ164" s="136"/>
      <c r="AFA164" s="136"/>
      <c r="AFB164" s="136"/>
      <c r="AFC164" s="136"/>
      <c r="AFD164" s="136"/>
      <c r="AFE164" s="136"/>
      <c r="AFF164" s="136"/>
      <c r="AFG164" s="136"/>
      <c r="AFH164" s="136"/>
      <c r="AFI164" s="136"/>
      <c r="AFJ164" s="136"/>
      <c r="AFK164" s="136"/>
      <c r="AFL164" s="136"/>
      <c r="AFM164" s="136"/>
      <c r="AFN164" s="136"/>
      <c r="AFO164" s="136"/>
      <c r="AFP164" s="136"/>
      <c r="AFQ164" s="136"/>
      <c r="AFR164" s="136"/>
      <c r="AFS164" s="136"/>
      <c r="AFT164" s="136"/>
      <c r="AFU164" s="136"/>
      <c r="AFV164" s="136"/>
      <c r="AFW164" s="136"/>
      <c r="AFX164" s="136"/>
      <c r="AFY164" s="136"/>
      <c r="AFZ164" s="136"/>
      <c r="AGA164" s="136"/>
      <c r="AGB164" s="136"/>
      <c r="AGC164" s="136"/>
      <c r="AGD164" s="136"/>
      <c r="AGE164" s="136"/>
      <c r="AGF164" s="136"/>
      <c r="AGG164" s="136"/>
      <c r="AGH164" s="136"/>
      <c r="AGI164" s="136"/>
      <c r="AGJ164" s="136"/>
      <c r="AGK164" s="136"/>
      <c r="AGL164" s="136"/>
      <c r="AGM164" s="136"/>
      <c r="AGN164" s="136"/>
      <c r="AGO164" s="136"/>
      <c r="AGP164" s="136"/>
      <c r="AGQ164" s="136"/>
      <c r="AGR164" s="136"/>
      <c r="AGS164" s="136"/>
      <c r="AGT164" s="136"/>
      <c r="AGU164" s="136"/>
      <c r="AGV164" s="136"/>
      <c r="AGW164" s="136"/>
      <c r="AGX164" s="136"/>
      <c r="AGY164" s="136"/>
      <c r="AGZ164" s="136"/>
      <c r="AHA164" s="136"/>
      <c r="AHB164" s="136"/>
      <c r="AHC164" s="136"/>
      <c r="AHD164" s="136"/>
      <c r="AHE164" s="136"/>
      <c r="AHF164" s="136"/>
      <c r="AHG164" s="136"/>
      <c r="AHH164" s="136"/>
      <c r="AHI164" s="136"/>
      <c r="AHJ164" s="136"/>
      <c r="AHK164" s="136"/>
      <c r="AHL164" s="136"/>
      <c r="AHM164" s="136"/>
      <c r="AHN164" s="136"/>
      <c r="AHO164" s="136"/>
      <c r="AHP164" s="136"/>
      <c r="AHQ164" s="136"/>
      <c r="AHR164" s="136"/>
      <c r="AHS164" s="136"/>
      <c r="AHT164" s="136"/>
      <c r="AHU164" s="136"/>
      <c r="AHV164" s="136"/>
      <c r="AHW164" s="136"/>
      <c r="AHX164" s="136"/>
      <c r="AHY164" s="136"/>
      <c r="AHZ164" s="136"/>
      <c r="AIA164" s="136"/>
      <c r="AIB164" s="136"/>
      <c r="AIC164" s="136"/>
      <c r="AID164" s="136"/>
      <c r="AIE164" s="136"/>
      <c r="AIF164" s="136"/>
      <c r="AIG164" s="136"/>
      <c r="AIH164" s="136"/>
      <c r="AII164" s="136"/>
      <c r="AIJ164" s="136"/>
      <c r="AIK164" s="136"/>
      <c r="AIL164" s="136"/>
      <c r="AIM164" s="136"/>
      <c r="AIN164" s="136"/>
      <c r="AIO164" s="136"/>
      <c r="AIP164" s="136"/>
      <c r="AIQ164" s="136"/>
      <c r="AIR164" s="136"/>
      <c r="AIS164" s="136"/>
      <c r="AIT164" s="136"/>
      <c r="AIU164" s="136"/>
      <c r="AIV164" s="136"/>
      <c r="AIW164" s="136"/>
      <c r="AIX164" s="136"/>
      <c r="AIY164" s="136"/>
      <c r="AIZ164" s="136"/>
      <c r="AJA164" s="136"/>
      <c r="AJB164" s="136"/>
      <c r="AJC164" s="136"/>
      <c r="AJD164" s="136"/>
      <c r="AJE164" s="136"/>
      <c r="AJF164" s="136"/>
      <c r="AJG164" s="136"/>
      <c r="AJH164" s="136"/>
      <c r="AJI164" s="136"/>
      <c r="AJJ164" s="136"/>
      <c r="AJK164" s="136"/>
      <c r="AJL164" s="136"/>
      <c r="AJM164" s="136"/>
      <c r="AJN164" s="136"/>
      <c r="AJO164" s="136"/>
      <c r="AJP164" s="136"/>
      <c r="AJQ164" s="136"/>
      <c r="AJR164" s="136"/>
      <c r="AJS164" s="136"/>
      <c r="AJT164" s="136"/>
      <c r="AJU164" s="136"/>
      <c r="AJV164" s="136"/>
      <c r="AJW164" s="136"/>
      <c r="AJX164" s="136"/>
      <c r="AJY164" s="136"/>
      <c r="AJZ164" s="136"/>
      <c r="AKA164" s="136"/>
      <c r="AKB164" s="136"/>
      <c r="AKC164" s="136"/>
      <c r="AKD164" s="136"/>
      <c r="AKE164" s="136"/>
      <c r="AKF164" s="136"/>
      <c r="AKG164" s="136"/>
      <c r="AKH164" s="136"/>
      <c r="AKI164" s="136"/>
      <c r="AKJ164" s="136"/>
      <c r="AKK164" s="136"/>
      <c r="AKL164" s="136"/>
      <c r="AKM164" s="136"/>
      <c r="AKN164" s="136"/>
      <c r="AKO164" s="136"/>
      <c r="AKP164" s="136"/>
      <c r="AKQ164" s="136"/>
      <c r="AKR164" s="136"/>
      <c r="AKS164" s="136"/>
      <c r="AKT164" s="136"/>
      <c r="AKU164" s="136"/>
      <c r="AKV164" s="136"/>
      <c r="AKW164" s="136"/>
      <c r="AKX164" s="136"/>
      <c r="AKY164" s="136"/>
      <c r="AKZ164" s="136"/>
      <c r="ALA164" s="136"/>
      <c r="ALB164" s="136"/>
      <c r="ALC164" s="136"/>
      <c r="ALD164" s="136"/>
      <c r="ALE164" s="136"/>
      <c r="ALF164" s="136"/>
      <c r="ALG164" s="136"/>
      <c r="ALH164" s="136"/>
      <c r="ALI164" s="136"/>
      <c r="ALJ164" s="136"/>
      <c r="ALK164" s="136"/>
      <c r="ALL164" s="136"/>
      <c r="ALM164" s="136"/>
      <c r="ALN164" s="136"/>
      <c r="ALO164" s="136"/>
      <c r="ALP164" s="136"/>
      <c r="ALQ164" s="136"/>
      <c r="ALR164" s="136"/>
      <c r="ALS164" s="136"/>
      <c r="ALT164" s="136"/>
      <c r="ALU164" s="136"/>
      <c r="ALV164" s="136"/>
      <c r="ALW164" s="136"/>
      <c r="ALX164" s="136"/>
      <c r="ALY164" s="136"/>
      <c r="ALZ164" s="136"/>
      <c r="AMA164" s="136"/>
      <c r="AMB164" s="136"/>
      <c r="AMC164" s="136"/>
      <c r="AMD164" s="136"/>
      <c r="AME164" s="136"/>
      <c r="AMF164" s="136"/>
      <c r="AMG164" s="136"/>
      <c r="AMH164" s="136"/>
      <c r="AMI164" s="136"/>
      <c r="AMJ164" s="136"/>
      <c r="AMK164" s="136"/>
      <c r="AML164" s="136"/>
      <c r="AMM164" s="136"/>
      <c r="AMN164" s="136"/>
      <c r="AMO164" s="136"/>
      <c r="AMP164" s="136"/>
      <c r="AMQ164" s="136"/>
      <c r="AMR164" s="136"/>
      <c r="AMS164" s="136"/>
      <c r="AMT164" s="136"/>
      <c r="AMU164" s="136"/>
      <c r="AMV164" s="136"/>
      <c r="AMW164" s="136"/>
      <c r="AMX164" s="136"/>
      <c r="AMY164" s="136"/>
      <c r="AMZ164" s="136"/>
      <c r="ANA164" s="136"/>
      <c r="ANB164" s="136"/>
      <c r="ANC164" s="136"/>
      <c r="AND164" s="136"/>
      <c r="ANE164" s="136"/>
      <c r="ANF164" s="136"/>
      <c r="ANG164" s="136"/>
      <c r="ANH164" s="136"/>
      <c r="ANI164" s="136"/>
      <c r="ANJ164" s="136"/>
      <c r="ANK164" s="136"/>
      <c r="ANL164" s="136"/>
      <c r="ANM164" s="136"/>
      <c r="ANN164" s="136"/>
      <c r="ANO164" s="136"/>
      <c r="ANP164" s="136"/>
      <c r="ANQ164" s="136"/>
      <c r="ANR164" s="136"/>
      <c r="ANS164" s="136"/>
      <c r="ANT164" s="136"/>
      <c r="ANU164" s="136"/>
      <c r="ANV164" s="136"/>
      <c r="ANW164" s="136"/>
      <c r="ANX164" s="136"/>
      <c r="ANY164" s="136"/>
      <c r="ANZ164" s="136"/>
      <c r="AOA164" s="136"/>
      <c r="AOB164" s="136"/>
      <c r="AOC164" s="136"/>
      <c r="AOD164" s="136"/>
      <c r="AOE164" s="136"/>
      <c r="AOF164" s="136"/>
      <c r="AOG164" s="136"/>
      <c r="AOH164" s="136"/>
      <c r="AOI164" s="136"/>
      <c r="AOJ164" s="136"/>
      <c r="AOK164" s="136"/>
      <c r="AOL164" s="136"/>
      <c r="AOM164" s="136"/>
      <c r="AON164" s="136"/>
      <c r="AOO164" s="136"/>
      <c r="AOP164" s="136"/>
      <c r="AOQ164" s="136"/>
      <c r="AOR164" s="136"/>
      <c r="AOS164" s="136"/>
      <c r="AOT164" s="136"/>
      <c r="AOU164" s="136"/>
      <c r="AOV164" s="136"/>
      <c r="AOW164" s="136"/>
      <c r="AOX164" s="136"/>
      <c r="AOY164" s="136"/>
      <c r="AOZ164" s="136"/>
      <c r="APA164" s="136"/>
      <c r="APB164" s="136"/>
      <c r="APC164" s="136"/>
      <c r="APD164" s="136"/>
      <c r="APE164" s="136"/>
      <c r="APF164" s="136"/>
      <c r="APG164" s="136"/>
      <c r="APH164" s="136"/>
      <c r="API164" s="136"/>
      <c r="APJ164" s="136"/>
      <c r="APK164" s="136"/>
      <c r="APL164" s="136"/>
      <c r="APM164" s="136"/>
      <c r="APN164" s="136"/>
      <c r="APO164" s="136"/>
      <c r="APP164" s="136"/>
      <c r="APQ164" s="136"/>
      <c r="APR164" s="136"/>
      <c r="APS164" s="136"/>
      <c r="APT164" s="136"/>
      <c r="APU164" s="136"/>
      <c r="APV164" s="136"/>
      <c r="APW164" s="136"/>
      <c r="APX164" s="136"/>
      <c r="APY164" s="136"/>
      <c r="APZ164" s="136"/>
      <c r="AQA164" s="136"/>
      <c r="AQB164" s="136"/>
      <c r="AQC164" s="136"/>
      <c r="AQD164" s="136"/>
      <c r="AQE164" s="136"/>
      <c r="AQF164" s="136"/>
      <c r="AQG164" s="136"/>
      <c r="AQH164" s="136"/>
      <c r="AQI164" s="136"/>
      <c r="AQJ164" s="136"/>
      <c r="AQK164" s="136"/>
      <c r="AQL164" s="136"/>
      <c r="AQM164" s="136"/>
      <c r="AQN164" s="136"/>
      <c r="AQO164" s="136"/>
      <c r="AQP164" s="136"/>
      <c r="AQQ164" s="136"/>
      <c r="AQR164" s="136"/>
      <c r="AQS164" s="136"/>
      <c r="AQT164" s="136"/>
      <c r="AQU164" s="136"/>
      <c r="AQV164" s="136"/>
      <c r="AQW164" s="136"/>
      <c r="AQX164" s="136"/>
      <c r="AQY164" s="136"/>
      <c r="AQZ164" s="136"/>
      <c r="ARA164" s="136"/>
      <c r="ARB164" s="136"/>
      <c r="ARC164" s="136"/>
      <c r="ARD164" s="136"/>
      <c r="ARE164" s="136"/>
      <c r="ARF164" s="136"/>
      <c r="ARG164" s="136"/>
      <c r="ARH164" s="136"/>
      <c r="ARI164" s="136"/>
      <c r="ARJ164" s="136"/>
      <c r="ARK164" s="136"/>
      <c r="ARL164" s="136"/>
      <c r="ARM164" s="136"/>
      <c r="ARN164" s="136"/>
      <c r="ARO164" s="136"/>
      <c r="ARP164" s="136"/>
      <c r="ARQ164" s="136"/>
      <c r="ARR164" s="136"/>
      <c r="ARS164" s="136"/>
      <c r="ART164" s="136"/>
      <c r="ARU164" s="136"/>
      <c r="ARV164" s="136"/>
      <c r="ARW164" s="136"/>
      <c r="ARX164" s="136"/>
      <c r="ARY164" s="136"/>
      <c r="ARZ164" s="136"/>
      <c r="ASA164" s="136"/>
      <c r="ASB164" s="136"/>
      <c r="ASC164" s="136"/>
      <c r="ASD164" s="136"/>
      <c r="ASE164" s="136"/>
      <c r="ASF164" s="136"/>
      <c r="ASG164" s="136"/>
      <c r="ASH164" s="136"/>
      <c r="ASI164" s="136"/>
      <c r="ASJ164" s="136"/>
      <c r="ASK164" s="136"/>
      <c r="ASL164" s="136"/>
      <c r="ASM164" s="136"/>
      <c r="ASN164" s="136"/>
      <c r="ASO164" s="136"/>
      <c r="ASP164" s="136"/>
      <c r="ASQ164" s="136"/>
      <c r="ASR164" s="136"/>
      <c r="ASS164" s="136"/>
      <c r="AST164" s="136"/>
      <c r="ASU164" s="136"/>
      <c r="ASV164" s="136"/>
      <c r="ASW164" s="136"/>
      <c r="ASX164" s="136"/>
      <c r="ASY164" s="136"/>
      <c r="ASZ164" s="136"/>
      <c r="ATA164" s="136"/>
      <c r="ATB164" s="136"/>
      <c r="ATC164" s="136"/>
      <c r="ATD164" s="136"/>
      <c r="ATE164" s="136"/>
      <c r="ATF164" s="136"/>
      <c r="ATG164" s="136"/>
      <c r="ATH164" s="136"/>
      <c r="ATI164" s="136"/>
      <c r="ATJ164" s="136"/>
      <c r="ATK164" s="136"/>
      <c r="ATL164" s="136"/>
      <c r="ATM164" s="136"/>
      <c r="ATN164" s="136"/>
      <c r="ATO164" s="136"/>
      <c r="ATP164" s="136"/>
      <c r="ATQ164" s="136"/>
      <c r="ATR164" s="136"/>
      <c r="ATS164" s="136"/>
      <c r="ATT164" s="136"/>
      <c r="ATU164" s="136"/>
      <c r="ATV164" s="136"/>
      <c r="ATW164" s="136"/>
      <c r="ATX164" s="136"/>
      <c r="ATY164" s="135"/>
      <c r="ATZ164" s="135"/>
      <c r="AUA164" s="135"/>
      <c r="AUB164" s="135"/>
      <c r="AUC164" s="135"/>
      <c r="AUD164" s="135"/>
      <c r="AUE164" s="135"/>
      <c r="AUF164" s="135"/>
      <c r="AUG164" s="135"/>
      <c r="AUH164" s="135"/>
      <c r="AUI164" s="135"/>
      <c r="AUJ164" s="135"/>
      <c r="AUK164" s="135"/>
      <c r="AUL164" s="135"/>
      <c r="AUM164" s="135"/>
      <c r="AUN164" s="135"/>
      <c r="AUO164" s="135"/>
      <c r="AUP164" s="135"/>
      <c r="AUQ164" s="135"/>
      <c r="AUR164" s="135"/>
      <c r="AUS164" s="135"/>
      <c r="AUT164" s="135"/>
      <c r="AUU164" s="135"/>
      <c r="AUV164" s="135"/>
      <c r="AUW164" s="135"/>
      <c r="AUX164" s="135"/>
      <c r="AUY164" s="135"/>
      <c r="AUZ164" s="135"/>
      <c r="AVA164" s="135"/>
      <c r="AVB164" s="135"/>
      <c r="AVC164" s="135"/>
      <c r="AVD164" s="135"/>
      <c r="AVE164" s="135"/>
      <c r="AVF164" s="135"/>
      <c r="AVG164" s="135"/>
      <c r="AVH164" s="135"/>
      <c r="AVI164" s="135"/>
      <c r="AVJ164" s="135"/>
      <c r="AVK164" s="135"/>
      <c r="AVL164" s="135"/>
      <c r="AVM164" s="135"/>
      <c r="AVN164" s="135"/>
      <c r="AVO164" s="135"/>
      <c r="AVP164" s="135"/>
      <c r="AVQ164" s="135"/>
      <c r="AVR164" s="135"/>
      <c r="AVS164" s="135"/>
      <c r="AVT164" s="135"/>
      <c r="AVU164" s="135"/>
      <c r="AVV164" s="135"/>
      <c r="AVW164" s="135"/>
      <c r="AVX164" s="135"/>
      <c r="AVY164" s="135"/>
      <c r="AVZ164" s="135"/>
      <c r="AWA164" s="135"/>
      <c r="AWB164" s="135"/>
      <c r="AWC164" s="135"/>
      <c r="AWD164" s="135"/>
      <c r="AWE164" s="135"/>
      <c r="AWF164" s="135"/>
      <c r="AWG164" s="135"/>
      <c r="AWH164" s="135"/>
      <c r="AWI164" s="135"/>
      <c r="AWJ164" s="135"/>
      <c r="AWK164" s="135"/>
      <c r="AWL164" s="135"/>
      <c r="AWM164" s="135"/>
      <c r="AWN164" s="135"/>
      <c r="AWO164" s="135"/>
      <c r="AWP164" s="135"/>
      <c r="AWQ164" s="135"/>
      <c r="AWR164" s="135"/>
      <c r="AWS164" s="135"/>
      <c r="AWT164" s="135"/>
      <c r="AWU164" s="135"/>
      <c r="AWV164" s="135"/>
      <c r="AWW164" s="135"/>
      <c r="AWX164" s="135"/>
      <c r="AWY164" s="135"/>
      <c r="AWZ164" s="135"/>
      <c r="AXA164" s="135"/>
      <c r="AXB164" s="135"/>
      <c r="AXC164" s="135"/>
      <c r="AXD164" s="135"/>
      <c r="AXE164" s="135"/>
      <c r="AXF164" s="135"/>
      <c r="AXG164" s="135"/>
      <c r="AXH164" s="135"/>
      <c r="AXI164" s="135"/>
      <c r="AXJ164" s="135"/>
      <c r="AXK164" s="135"/>
      <c r="AXL164" s="135"/>
      <c r="AXM164" s="135"/>
      <c r="AXN164" s="135"/>
      <c r="AXO164" s="135"/>
      <c r="AXP164" s="135"/>
      <c r="AXQ164" s="135"/>
      <c r="AXR164" s="135"/>
      <c r="AXS164" s="135"/>
      <c r="AXT164" s="135"/>
      <c r="AXU164" s="135"/>
      <c r="AXV164" s="135"/>
      <c r="AXW164" s="135"/>
      <c r="AXX164" s="135"/>
      <c r="AXY164" s="135"/>
      <c r="AXZ164" s="135"/>
      <c r="AYA164" s="135"/>
      <c r="AYB164" s="135"/>
      <c r="AYC164" s="135"/>
      <c r="AYD164" s="135"/>
      <c r="AYE164" s="135"/>
      <c r="AYF164" s="135"/>
      <c r="AYG164" s="135"/>
      <c r="AYH164" s="135"/>
      <c r="AYI164" s="135"/>
      <c r="AYJ164" s="135"/>
      <c r="AYK164" s="135"/>
      <c r="AYL164" s="135"/>
      <c r="AYM164" s="135"/>
      <c r="AYN164" s="135"/>
      <c r="AYO164" s="135"/>
      <c r="AYP164" s="135"/>
      <c r="AYQ164" s="135"/>
      <c r="AYR164" s="135"/>
      <c r="AYS164" s="135"/>
      <c r="AYT164" s="135"/>
      <c r="AYU164" s="135"/>
      <c r="AYV164" s="135"/>
      <c r="AYW164" s="135"/>
      <c r="AYX164" s="135"/>
      <c r="AYY164" s="135"/>
      <c r="AYZ164" s="135"/>
      <c r="AZA164" s="135"/>
      <c r="AZB164" s="135"/>
      <c r="AZC164" s="135"/>
      <c r="AZD164" s="135"/>
      <c r="AZE164" s="135"/>
      <c r="AZF164" s="135"/>
      <c r="AZG164" s="135"/>
      <c r="AZH164" s="135"/>
      <c r="AZI164" s="135"/>
      <c r="AZJ164" s="135"/>
      <c r="AZK164" s="135"/>
      <c r="AZL164" s="135"/>
      <c r="AZM164" s="135"/>
      <c r="AZN164" s="135"/>
      <c r="AZO164" s="135"/>
      <c r="AZP164" s="135"/>
      <c r="AZQ164" s="135"/>
      <c r="AZR164" s="135"/>
      <c r="AZS164" s="135"/>
      <c r="AZT164" s="135"/>
      <c r="AZU164" s="135"/>
      <c r="AZV164" s="135"/>
      <c r="AZW164" s="135"/>
      <c r="AZX164" s="135"/>
      <c r="AZY164" s="135"/>
      <c r="AZZ164" s="135"/>
      <c r="BAA164" s="135"/>
      <c r="BAB164" s="135"/>
      <c r="BAC164" s="135"/>
      <c r="BAD164" s="135"/>
      <c r="BAE164" s="135"/>
      <c r="BAF164" s="135"/>
      <c r="BAG164" s="135"/>
      <c r="BAH164" s="135"/>
      <c r="BAI164" s="135"/>
      <c r="BAJ164" s="135"/>
      <c r="BAK164" s="135"/>
      <c r="BAL164" s="135"/>
      <c r="BAM164" s="135"/>
      <c r="BAN164" s="135"/>
      <c r="BAO164" s="135"/>
      <c r="BAP164" s="135"/>
      <c r="BAQ164" s="135"/>
      <c r="BAR164" s="135"/>
      <c r="BAS164" s="135"/>
      <c r="BAT164" s="135"/>
      <c r="BAU164" s="135"/>
      <c r="BAV164" s="135"/>
      <c r="BAW164" s="135"/>
      <c r="BAX164" s="135"/>
      <c r="BAY164" s="135"/>
      <c r="BAZ164" s="135"/>
      <c r="BBA164" s="135"/>
      <c r="BBB164" s="135"/>
      <c r="BBC164" s="135"/>
      <c r="BBD164" s="135"/>
      <c r="BBE164" s="135"/>
      <c r="BBF164" s="135"/>
      <c r="BBG164" s="135"/>
      <c r="BBH164" s="135"/>
      <c r="BBI164" s="135"/>
      <c r="BBJ164" s="135"/>
      <c r="BBK164" s="135"/>
      <c r="BBL164" s="135"/>
      <c r="BBM164" s="135"/>
      <c r="BBN164" s="135"/>
      <c r="BBO164" s="135"/>
      <c r="BBP164" s="135"/>
      <c r="BBQ164" s="135"/>
      <c r="BBR164" s="135"/>
      <c r="BBS164" s="135"/>
      <c r="BBT164" s="135"/>
      <c r="BBU164" s="135"/>
      <c r="BBV164" s="135"/>
      <c r="BBW164" s="135"/>
      <c r="BBX164" s="135"/>
      <c r="BBY164" s="135"/>
      <c r="BBZ164" s="135"/>
      <c r="BCA164" s="135"/>
      <c r="BCB164" s="135"/>
      <c r="BCC164" s="135"/>
      <c r="BCD164" s="135"/>
      <c r="BCE164" s="135"/>
      <c r="BCF164" s="135"/>
      <c r="BCG164" s="135"/>
      <c r="BCH164" s="135"/>
      <c r="BCI164" s="135"/>
      <c r="BCJ164" s="135"/>
      <c r="BCK164" s="135"/>
      <c r="BCL164" s="135"/>
      <c r="BCM164" s="135"/>
      <c r="BCN164" s="135"/>
      <c r="BCO164" s="135"/>
      <c r="BCP164" s="135"/>
      <c r="BCQ164" s="135"/>
      <c r="BCR164" s="135"/>
      <c r="BCS164" s="135"/>
      <c r="BCT164" s="135"/>
      <c r="BCU164" s="135"/>
      <c r="BCV164" s="135"/>
      <c r="BCW164" s="135"/>
      <c r="BCX164" s="135"/>
      <c r="BCY164" s="135"/>
      <c r="BCZ164" s="135"/>
      <c r="BDA164" s="135"/>
      <c r="BDB164" s="135"/>
      <c r="BDC164" s="135"/>
      <c r="BDD164" s="135"/>
      <c r="BDE164" s="135"/>
      <c r="BDF164" s="135"/>
      <c r="BDG164" s="135"/>
      <c r="BDH164" s="135"/>
      <c r="BDI164" s="135"/>
      <c r="BDJ164" s="135"/>
      <c r="BDK164" s="135"/>
      <c r="BDL164" s="135"/>
      <c r="BDM164" s="135"/>
      <c r="BDN164" s="135"/>
      <c r="BDO164" s="135"/>
      <c r="BDP164" s="135"/>
      <c r="BDQ164" s="135"/>
      <c r="BDR164" s="135"/>
      <c r="BDS164" s="135"/>
      <c r="BDT164" s="135"/>
      <c r="BDU164" s="135"/>
      <c r="BDV164" s="135"/>
      <c r="BDW164" s="135"/>
      <c r="BDX164" s="135"/>
      <c r="BDY164" s="135"/>
      <c r="BDZ164" s="135"/>
      <c r="BEA164" s="135"/>
      <c r="BEB164" s="135"/>
      <c r="BEC164" s="135"/>
      <c r="BED164" s="135"/>
      <c r="BEE164" s="135"/>
      <c r="BEF164" s="135"/>
      <c r="BEG164" s="135"/>
      <c r="BEH164" s="135"/>
      <c r="BEI164" s="135"/>
      <c r="BEJ164" s="135"/>
      <c r="BEK164" s="135"/>
      <c r="BEL164" s="135"/>
      <c r="BEM164" s="135"/>
      <c r="BEN164" s="135"/>
      <c r="BEO164" s="135"/>
      <c r="BEP164" s="135"/>
      <c r="BEQ164" s="135"/>
      <c r="BER164" s="135"/>
      <c r="BES164" s="135"/>
      <c r="BET164" s="135"/>
      <c r="BEU164" s="135"/>
      <c r="BEV164" s="135"/>
      <c r="BEW164" s="135"/>
      <c r="BEX164" s="135"/>
      <c r="BEY164" s="135"/>
      <c r="BEZ164" s="135"/>
      <c r="BFA164" s="135"/>
      <c r="BFB164" s="135"/>
      <c r="BFC164" s="135"/>
      <c r="BFD164" s="135"/>
      <c r="BFE164" s="135"/>
      <c r="BFF164" s="135"/>
      <c r="BFG164" s="135"/>
      <c r="BFH164" s="135"/>
      <c r="BFI164" s="135"/>
      <c r="BFJ164" s="135"/>
      <c r="BFK164" s="135"/>
      <c r="BFL164" s="135"/>
      <c r="BFM164" s="135"/>
      <c r="BFN164" s="135"/>
      <c r="BFO164" s="135"/>
      <c r="BFP164" s="135"/>
      <c r="BFQ164" s="135"/>
      <c r="BFR164" s="135"/>
      <c r="BFS164" s="135"/>
      <c r="BFT164" s="135"/>
      <c r="BFU164" s="135"/>
      <c r="BFV164" s="135"/>
      <c r="BFW164" s="135"/>
      <c r="BFX164" s="135"/>
      <c r="BFY164" s="135"/>
      <c r="BFZ164" s="135"/>
      <c r="BGA164" s="135"/>
      <c r="BGB164" s="135"/>
      <c r="BGC164" s="135"/>
      <c r="BGD164" s="135"/>
      <c r="BGE164" s="135"/>
      <c r="BGF164" s="135"/>
      <c r="BGG164" s="135"/>
      <c r="BGH164" s="135"/>
      <c r="BGI164" s="135"/>
      <c r="BGJ164" s="135"/>
      <c r="BGK164" s="135"/>
      <c r="BGL164" s="135"/>
      <c r="BGM164" s="135"/>
      <c r="BGN164" s="135"/>
      <c r="BGO164" s="135"/>
      <c r="BGP164" s="135"/>
      <c r="BGQ164" s="135"/>
      <c r="BGR164" s="135"/>
      <c r="BGS164" s="135"/>
      <c r="BGT164" s="135"/>
      <c r="BGU164" s="135"/>
      <c r="BGV164" s="135"/>
      <c r="BGW164" s="135"/>
      <c r="BGX164" s="135"/>
      <c r="BGY164" s="135"/>
      <c r="BGZ164" s="135"/>
      <c r="BHA164" s="135"/>
      <c r="BHB164" s="135"/>
      <c r="BHC164" s="135"/>
      <c r="BHD164" s="135"/>
      <c r="BHE164" s="135"/>
      <c r="BHF164" s="135"/>
      <c r="BHG164" s="135"/>
      <c r="BHH164" s="135"/>
      <c r="BHI164" s="135"/>
      <c r="BHJ164" s="135"/>
      <c r="BHK164" s="135"/>
      <c r="BHL164" s="135"/>
      <c r="BHM164" s="135"/>
      <c r="BHN164" s="135"/>
      <c r="BHO164" s="135"/>
      <c r="BHP164" s="135"/>
      <c r="BHQ164" s="135"/>
      <c r="BHR164" s="135"/>
      <c r="BHS164" s="135"/>
      <c r="BHT164" s="135"/>
      <c r="BHU164" s="135"/>
      <c r="BHV164" s="135"/>
      <c r="BHW164" s="135"/>
      <c r="BHX164" s="135"/>
      <c r="BHY164" s="135"/>
      <c r="BHZ164" s="135"/>
      <c r="BIA164" s="135"/>
      <c r="BIB164" s="135"/>
      <c r="BIC164" s="135"/>
      <c r="BID164" s="135"/>
      <c r="BIE164" s="135"/>
      <c r="BIF164" s="135"/>
      <c r="BIG164" s="135"/>
      <c r="BIH164" s="135"/>
      <c r="BII164" s="135"/>
      <c r="BIJ164" s="135"/>
      <c r="BIK164" s="135"/>
      <c r="BIL164" s="135"/>
      <c r="BIM164" s="135"/>
      <c r="BIN164" s="135"/>
      <c r="BIO164" s="135"/>
      <c r="BIP164" s="135"/>
      <c r="BIQ164" s="135"/>
      <c r="BIR164" s="135"/>
      <c r="BIS164" s="135"/>
      <c r="BIT164" s="135"/>
      <c r="BIU164" s="135"/>
      <c r="BIV164" s="135"/>
      <c r="BIW164" s="135"/>
      <c r="BIX164" s="135"/>
      <c r="BIY164" s="135"/>
      <c r="BIZ164" s="135"/>
      <c r="BJA164" s="135"/>
      <c r="BJB164" s="135"/>
      <c r="BJC164" s="135"/>
      <c r="BJD164" s="135"/>
      <c r="BJE164" s="135"/>
      <c r="BJF164" s="135"/>
      <c r="BJG164" s="135"/>
      <c r="BJH164" s="135"/>
      <c r="BJI164" s="135"/>
      <c r="BJJ164" s="135"/>
      <c r="BJK164" s="135"/>
      <c r="BJL164" s="135"/>
      <c r="BJM164" s="135"/>
      <c r="BJN164" s="135"/>
      <c r="BJO164" s="135"/>
      <c r="BJP164" s="135"/>
      <c r="BJQ164" s="135"/>
      <c r="BJR164" s="135"/>
      <c r="BJS164" s="135"/>
      <c r="BJT164" s="135"/>
      <c r="BJU164" s="135"/>
      <c r="BJV164" s="135"/>
      <c r="BJW164" s="135"/>
      <c r="BJX164" s="135"/>
      <c r="BJY164" s="135"/>
      <c r="BJZ164" s="135"/>
      <c r="BKA164" s="135"/>
      <c r="BKB164" s="135"/>
      <c r="BKC164" s="135"/>
      <c r="BKD164" s="135"/>
      <c r="BKE164" s="135"/>
      <c r="BKF164" s="135"/>
      <c r="BKG164" s="135"/>
      <c r="BKH164" s="135"/>
      <c r="BKI164" s="135"/>
      <c r="BKJ164" s="135"/>
      <c r="BKK164" s="135"/>
      <c r="BKL164" s="135"/>
      <c r="BKM164" s="135"/>
      <c r="BKN164" s="135"/>
      <c r="BKO164" s="135"/>
      <c r="BKP164" s="135"/>
      <c r="BKQ164" s="135"/>
      <c r="BKR164" s="135"/>
      <c r="BKS164" s="135"/>
      <c r="BKT164" s="135"/>
      <c r="BKU164" s="135"/>
      <c r="BKV164" s="135"/>
      <c r="BKW164" s="135"/>
      <c r="BKX164" s="135"/>
      <c r="BKY164" s="135"/>
      <c r="BKZ164" s="135"/>
      <c r="BLA164" s="135"/>
      <c r="BLB164" s="135"/>
      <c r="BLC164" s="135"/>
      <c r="BLD164" s="135"/>
      <c r="BLE164" s="135"/>
      <c r="BLF164" s="135"/>
      <c r="BLG164" s="135"/>
      <c r="BLH164" s="135"/>
      <c r="BLI164" s="135"/>
      <c r="BLJ164" s="135"/>
      <c r="BLK164" s="135"/>
      <c r="BLL164" s="135"/>
      <c r="BLM164" s="135"/>
      <c r="BLN164" s="135"/>
      <c r="BLO164" s="135"/>
      <c r="BLP164" s="135"/>
      <c r="BLQ164" s="135"/>
      <c r="BLR164" s="135"/>
      <c r="BLS164" s="135"/>
      <c r="BLT164" s="135"/>
      <c r="BLU164" s="135"/>
      <c r="BLV164" s="135"/>
      <c r="BLW164" s="135"/>
      <c r="BLX164" s="135"/>
      <c r="BLY164" s="135"/>
      <c r="BLZ164" s="135"/>
      <c r="BMA164" s="135"/>
      <c r="BMB164" s="135"/>
      <c r="BMC164" s="135"/>
      <c r="BMD164" s="135"/>
      <c r="BME164" s="135"/>
      <c r="BMF164" s="135"/>
      <c r="BMG164" s="135"/>
      <c r="BMH164" s="135"/>
      <c r="BMI164" s="135"/>
      <c r="BMJ164" s="135"/>
      <c r="BMK164" s="135"/>
      <c r="BML164" s="135"/>
      <c r="BMM164" s="135"/>
      <c r="BMN164" s="135"/>
      <c r="BMO164" s="135"/>
      <c r="BMP164" s="135"/>
      <c r="BMQ164" s="135"/>
      <c r="BMR164" s="135"/>
      <c r="BMS164" s="135"/>
      <c r="BMT164" s="135"/>
      <c r="BMU164" s="135"/>
      <c r="BMV164" s="135"/>
      <c r="BMW164" s="135"/>
      <c r="BMX164" s="135"/>
      <c r="BMY164" s="135"/>
      <c r="BMZ164" s="135"/>
      <c r="BNA164" s="135"/>
      <c r="BNB164" s="135"/>
      <c r="BNC164" s="135"/>
      <c r="BND164" s="135"/>
      <c r="BNE164" s="135"/>
      <c r="BNF164" s="135"/>
      <c r="BNG164" s="135"/>
      <c r="BNH164" s="135"/>
      <c r="BNI164" s="135"/>
      <c r="BNJ164" s="135"/>
      <c r="BNK164" s="135"/>
      <c r="BNL164" s="135"/>
      <c r="BNM164" s="135"/>
      <c r="BNN164" s="135"/>
      <c r="BNO164" s="135"/>
      <c r="BNP164" s="135"/>
      <c r="BNQ164" s="135"/>
      <c r="BNR164" s="135"/>
      <c r="BNS164" s="135"/>
      <c r="BNT164" s="135"/>
      <c r="BNU164" s="135"/>
      <c r="BNV164" s="135"/>
      <c r="BNW164" s="135"/>
      <c r="BNX164" s="135"/>
      <c r="BNY164" s="135"/>
      <c r="BNZ164" s="135"/>
      <c r="BOA164" s="135"/>
      <c r="BOB164" s="135"/>
      <c r="BOC164" s="135"/>
      <c r="BOD164" s="135"/>
      <c r="BOE164" s="135"/>
      <c r="BOF164" s="135"/>
      <c r="BOG164" s="135"/>
      <c r="BOH164" s="135"/>
      <c r="BOI164" s="135"/>
      <c r="BOJ164" s="135"/>
      <c r="BOK164" s="135"/>
      <c r="BOL164" s="135"/>
      <c r="BOM164" s="135"/>
      <c r="BON164" s="135"/>
      <c r="BOO164" s="135"/>
      <c r="BOP164" s="135"/>
      <c r="BOQ164" s="135"/>
      <c r="BOR164" s="135"/>
      <c r="BOS164" s="135"/>
      <c r="BOT164" s="135"/>
      <c r="BOU164" s="135"/>
      <c r="BOV164" s="135"/>
      <c r="BOW164" s="135"/>
      <c r="BOX164" s="135"/>
      <c r="BOY164" s="135"/>
      <c r="BOZ164" s="135"/>
      <c r="BPA164" s="135"/>
      <c r="BPB164" s="135"/>
      <c r="BPC164" s="135"/>
      <c r="BPD164" s="135"/>
      <c r="BPE164" s="135"/>
      <c r="BPF164" s="135"/>
      <c r="BPG164" s="135"/>
      <c r="BPH164" s="135"/>
      <c r="BPI164" s="135"/>
      <c r="BPJ164" s="135"/>
      <c r="BPK164" s="135"/>
      <c r="BPL164" s="135"/>
      <c r="BPM164" s="135"/>
      <c r="BPN164" s="135"/>
      <c r="BPO164" s="135"/>
      <c r="BPP164" s="135"/>
      <c r="BPQ164" s="135"/>
      <c r="BPR164" s="135"/>
      <c r="BPS164" s="135"/>
      <c r="BPT164" s="135"/>
      <c r="BPU164" s="135"/>
      <c r="BPV164" s="135"/>
      <c r="BPW164" s="135"/>
      <c r="BPX164" s="135"/>
      <c r="BPY164" s="135"/>
      <c r="BPZ164" s="135"/>
      <c r="BQA164" s="135"/>
      <c r="BQB164" s="135"/>
      <c r="BQC164" s="135"/>
      <c r="BQD164" s="135"/>
      <c r="BQE164" s="135"/>
      <c r="BQF164" s="135"/>
      <c r="BQG164" s="135"/>
      <c r="BQH164" s="135"/>
      <c r="BQI164" s="135"/>
      <c r="BQJ164" s="135"/>
      <c r="BQK164" s="135"/>
      <c r="BQL164" s="135"/>
      <c r="BQM164" s="135"/>
      <c r="BQN164" s="135"/>
      <c r="BQO164" s="135"/>
      <c r="BQP164" s="135"/>
      <c r="BQQ164" s="135"/>
      <c r="BQR164" s="135"/>
      <c r="BQS164" s="135"/>
      <c r="BQT164" s="135"/>
      <c r="BQU164" s="135"/>
      <c r="BQV164" s="135"/>
      <c r="BQW164" s="135"/>
      <c r="BQX164" s="135"/>
      <c r="BQY164" s="135"/>
      <c r="BQZ164" s="135"/>
      <c r="BRA164" s="135"/>
      <c r="BRB164" s="135"/>
      <c r="BRC164" s="135"/>
      <c r="BRD164" s="135"/>
      <c r="BRE164" s="135"/>
      <c r="BRF164" s="135"/>
      <c r="BRG164" s="135"/>
      <c r="BRH164" s="135"/>
      <c r="BRI164" s="135"/>
      <c r="BRJ164" s="135"/>
      <c r="BRK164" s="135"/>
      <c r="BRL164" s="135"/>
      <c r="BRM164" s="135"/>
      <c r="BRN164" s="135"/>
      <c r="BRO164" s="135"/>
      <c r="BRP164" s="135"/>
      <c r="BRQ164" s="135"/>
      <c r="BRR164" s="135"/>
      <c r="BRS164" s="135"/>
      <c r="BRT164" s="135"/>
      <c r="BRU164" s="135"/>
      <c r="BRV164" s="135"/>
      <c r="BRW164" s="135"/>
      <c r="BRX164" s="135"/>
      <c r="BRY164" s="135"/>
      <c r="BRZ164" s="135"/>
      <c r="BSA164" s="135"/>
      <c r="BSB164" s="135"/>
      <c r="BSC164" s="135"/>
      <c r="BSD164" s="135"/>
      <c r="BSE164" s="135"/>
      <c r="BSF164" s="135"/>
      <c r="BSG164" s="135"/>
      <c r="BSH164" s="135"/>
      <c r="BSI164" s="135"/>
      <c r="BSJ164" s="135"/>
      <c r="BSK164" s="135"/>
      <c r="BSL164" s="135"/>
      <c r="BSM164" s="135"/>
      <c r="BSN164" s="135"/>
      <c r="BSO164" s="135"/>
      <c r="BSP164" s="135"/>
      <c r="BSQ164" s="135"/>
      <c r="BSR164" s="135"/>
      <c r="BSS164" s="135"/>
      <c r="BST164" s="135"/>
      <c r="BSU164" s="135"/>
      <c r="BSV164" s="135"/>
      <c r="BSW164" s="135"/>
      <c r="BSX164" s="135"/>
      <c r="BSY164" s="135"/>
      <c r="BSZ164" s="135"/>
      <c r="BTA164" s="135"/>
      <c r="BTB164" s="135"/>
      <c r="BTC164" s="135"/>
      <c r="BTD164" s="135"/>
      <c r="BTE164" s="135"/>
      <c r="BTF164" s="135"/>
      <c r="BTG164" s="135"/>
      <c r="BTH164" s="135"/>
      <c r="BTI164" s="135"/>
      <c r="BTJ164" s="135"/>
      <c r="BTK164" s="135"/>
      <c r="BTL164" s="135"/>
      <c r="BTM164" s="135"/>
      <c r="BTN164" s="135"/>
      <c r="BTO164" s="135"/>
      <c r="BTP164" s="135"/>
      <c r="BTQ164" s="135"/>
      <c r="BTR164" s="135"/>
      <c r="BTS164" s="135"/>
      <c r="BTT164" s="135"/>
      <c r="BTU164" s="135"/>
      <c r="BTV164" s="135"/>
      <c r="BTW164" s="135"/>
      <c r="BTX164" s="135"/>
      <c r="BTY164" s="135"/>
      <c r="BTZ164" s="135"/>
      <c r="BUA164" s="135"/>
      <c r="BUB164" s="135"/>
      <c r="BUC164" s="135"/>
      <c r="BUD164" s="135"/>
      <c r="BUE164" s="135"/>
      <c r="BUF164" s="135"/>
      <c r="BUG164" s="135"/>
      <c r="BUH164" s="135"/>
      <c r="BUI164" s="135"/>
      <c r="BUJ164" s="135"/>
      <c r="BUK164" s="135"/>
      <c r="BUL164" s="135"/>
      <c r="BUM164" s="135"/>
      <c r="BUN164" s="135"/>
      <c r="BUO164" s="135"/>
      <c r="BUP164" s="135"/>
      <c r="BUQ164" s="135"/>
      <c r="BUR164" s="135"/>
      <c r="BUS164" s="135"/>
      <c r="BUT164" s="135"/>
      <c r="BUU164" s="135"/>
      <c r="BUV164" s="135"/>
      <c r="BUW164" s="135"/>
      <c r="BUX164" s="135"/>
      <c r="BUY164" s="135"/>
      <c r="BUZ164" s="135"/>
      <c r="BVA164" s="135"/>
      <c r="BVB164" s="135"/>
      <c r="BVC164" s="135"/>
      <c r="BVD164" s="135"/>
      <c r="BVE164" s="135"/>
      <c r="BVF164" s="135"/>
      <c r="BVG164" s="135"/>
      <c r="BVH164" s="135"/>
      <c r="BVI164" s="135"/>
      <c r="BVJ164" s="135"/>
      <c r="BVK164" s="135"/>
      <c r="BVL164" s="135"/>
      <c r="BVM164" s="135"/>
      <c r="BVN164" s="135"/>
      <c r="BVO164" s="135"/>
      <c r="BVP164" s="135"/>
      <c r="BVQ164" s="135"/>
      <c r="BVR164" s="135"/>
      <c r="BVS164" s="135"/>
      <c r="BVT164" s="135"/>
      <c r="BVU164" s="135"/>
      <c r="BVV164" s="135"/>
      <c r="BVW164" s="135"/>
      <c r="BVX164" s="135"/>
      <c r="BVY164" s="135"/>
      <c r="BVZ164" s="135"/>
      <c r="BWA164" s="135"/>
      <c r="BWB164" s="135"/>
      <c r="BWC164" s="135"/>
      <c r="BWD164" s="135"/>
      <c r="BWE164" s="135"/>
      <c r="BWF164" s="135"/>
      <c r="BWG164" s="135"/>
      <c r="BWH164" s="135"/>
      <c r="BWI164" s="135"/>
      <c r="BWJ164" s="135"/>
      <c r="BWK164" s="135"/>
      <c r="BWL164" s="135"/>
      <c r="BWM164" s="135"/>
      <c r="BWN164" s="135"/>
      <c r="BWO164" s="135"/>
      <c r="BWP164" s="135"/>
      <c r="BWQ164" s="135"/>
      <c r="BWR164" s="135"/>
      <c r="BWS164" s="135"/>
      <c r="BWT164" s="135"/>
      <c r="BWU164" s="135"/>
      <c r="BWV164" s="135"/>
      <c r="BWW164" s="135"/>
      <c r="BWX164" s="135"/>
      <c r="BWY164" s="135"/>
      <c r="BWZ164" s="135"/>
      <c r="BXA164" s="135"/>
      <c r="BXB164" s="135"/>
      <c r="BXC164" s="135"/>
      <c r="BXD164" s="135"/>
      <c r="BXE164" s="135"/>
      <c r="BXF164" s="135"/>
      <c r="BXG164" s="135"/>
      <c r="BXH164" s="135"/>
      <c r="BXI164" s="135"/>
      <c r="BXJ164" s="135"/>
      <c r="BXK164" s="135"/>
      <c r="BXL164" s="135"/>
      <c r="BXM164" s="135"/>
      <c r="BXN164" s="135"/>
      <c r="BXO164" s="135"/>
      <c r="BXP164" s="135"/>
      <c r="BXQ164" s="135"/>
      <c r="BXR164" s="135"/>
      <c r="BXS164" s="135"/>
      <c r="BXT164" s="135"/>
      <c r="BXU164" s="135"/>
      <c r="BXV164" s="135"/>
      <c r="BXW164" s="135"/>
      <c r="BXX164" s="135"/>
      <c r="BXY164" s="135"/>
      <c r="BXZ164" s="135"/>
      <c r="BYA164" s="135"/>
      <c r="BYB164" s="135"/>
      <c r="BYC164" s="135"/>
      <c r="BYD164" s="135"/>
      <c r="BYE164" s="135"/>
      <c r="BYF164" s="135"/>
      <c r="BYG164" s="135"/>
      <c r="BYH164" s="135"/>
      <c r="BYI164" s="135"/>
      <c r="BYJ164" s="135"/>
      <c r="BYK164" s="135"/>
      <c r="BYL164" s="135"/>
      <c r="BYM164" s="135"/>
      <c r="BYN164" s="135"/>
      <c r="BYO164" s="135"/>
      <c r="BYP164" s="135"/>
      <c r="BYQ164" s="135"/>
      <c r="BYR164" s="135"/>
      <c r="BYS164" s="135"/>
      <c r="BYT164" s="135"/>
      <c r="BYU164" s="135"/>
      <c r="BYV164" s="135"/>
      <c r="BYW164" s="135"/>
      <c r="BYX164" s="135"/>
      <c r="BYY164" s="135"/>
      <c r="BYZ164" s="135"/>
      <c r="BZA164" s="135"/>
      <c r="BZB164" s="135"/>
      <c r="BZC164" s="135"/>
      <c r="BZD164" s="135"/>
      <c r="BZE164" s="135"/>
      <c r="BZF164" s="135"/>
      <c r="BZG164" s="135"/>
      <c r="BZH164" s="135"/>
      <c r="BZI164" s="135"/>
      <c r="BZJ164" s="135"/>
      <c r="BZK164" s="135"/>
      <c r="BZL164" s="135"/>
      <c r="BZM164" s="135"/>
      <c r="BZN164" s="135"/>
      <c r="BZO164" s="135"/>
      <c r="BZP164" s="135"/>
      <c r="BZQ164" s="135"/>
      <c r="BZR164" s="135"/>
      <c r="BZS164" s="135"/>
      <c r="BZT164" s="135"/>
      <c r="BZU164" s="135"/>
      <c r="BZV164" s="135"/>
      <c r="BZW164" s="135"/>
      <c r="BZX164" s="135"/>
      <c r="BZY164" s="135"/>
      <c r="BZZ164" s="135"/>
      <c r="CAA164" s="135"/>
      <c r="CAB164" s="135"/>
      <c r="CAC164" s="135"/>
      <c r="CAD164" s="135"/>
      <c r="CAE164" s="135"/>
      <c r="CAF164" s="135"/>
      <c r="CAG164" s="135"/>
      <c r="CAH164" s="135"/>
      <c r="CAI164" s="135"/>
      <c r="CAJ164" s="135"/>
      <c r="CAK164" s="135"/>
      <c r="CAL164" s="135"/>
      <c r="CAM164" s="135"/>
      <c r="CAN164" s="135"/>
      <c r="CAO164" s="135"/>
      <c r="CAP164" s="135"/>
      <c r="CAQ164" s="135"/>
      <c r="CAR164" s="135"/>
      <c r="CAS164" s="135"/>
      <c r="CAT164" s="135"/>
      <c r="CAU164" s="135"/>
      <c r="CAV164" s="135"/>
      <c r="CAW164" s="135"/>
      <c r="CAX164" s="135"/>
      <c r="CAY164" s="135"/>
      <c r="CAZ164" s="135"/>
      <c r="CBA164" s="135"/>
      <c r="CBB164" s="135"/>
      <c r="CBC164" s="135"/>
      <c r="CBD164" s="135"/>
      <c r="CBE164" s="135"/>
      <c r="CBF164" s="135"/>
      <c r="CBG164" s="135"/>
      <c r="CBH164" s="135"/>
      <c r="CBI164" s="135"/>
      <c r="CBJ164" s="135"/>
      <c r="CBK164" s="135"/>
      <c r="CBL164" s="135"/>
      <c r="CBM164" s="135"/>
      <c r="CBN164" s="135"/>
      <c r="CBO164" s="135"/>
      <c r="CBP164" s="135"/>
      <c r="CBQ164" s="135"/>
      <c r="CBR164" s="135"/>
      <c r="CBS164" s="135"/>
      <c r="CBT164" s="135"/>
      <c r="CBU164" s="135"/>
      <c r="CBV164" s="135"/>
      <c r="CBW164" s="135"/>
      <c r="CBX164" s="135"/>
    </row>
    <row r="165" spans="1:2104" s="153" customFormat="1">
      <c r="A165" s="128"/>
      <c r="B165" s="149"/>
      <c r="C165" s="149"/>
      <c r="D165" s="149"/>
      <c r="E165" s="150"/>
      <c r="F165" s="150"/>
      <c r="G165" s="149"/>
      <c r="H165" s="149"/>
      <c r="I165" s="149"/>
      <c r="J165" s="149"/>
      <c r="ACR165" s="136"/>
      <c r="ACS165" s="136"/>
      <c r="ACT165" s="136"/>
      <c r="ACU165" s="136"/>
      <c r="ACV165" s="136"/>
      <c r="ACW165" s="136"/>
      <c r="ACX165" s="136"/>
      <c r="ACY165" s="136"/>
      <c r="ACZ165" s="136"/>
      <c r="ADA165" s="136"/>
      <c r="ADB165" s="136"/>
      <c r="ADC165" s="136"/>
      <c r="ADD165" s="136"/>
      <c r="ADE165" s="136"/>
      <c r="ADF165" s="136"/>
      <c r="ADG165" s="136"/>
      <c r="ADH165" s="136"/>
      <c r="ADI165" s="136"/>
      <c r="ADJ165" s="136"/>
      <c r="ADK165" s="136"/>
      <c r="ADL165" s="136"/>
      <c r="ADM165" s="136"/>
      <c r="ADN165" s="136"/>
      <c r="ADO165" s="136"/>
      <c r="ADP165" s="136"/>
      <c r="ADQ165" s="136"/>
      <c r="ADR165" s="136"/>
      <c r="ADS165" s="136"/>
      <c r="ADT165" s="136"/>
      <c r="ADU165" s="136"/>
      <c r="ADV165" s="136"/>
      <c r="ADW165" s="136"/>
      <c r="ADX165" s="136"/>
      <c r="ADY165" s="136"/>
      <c r="ADZ165" s="136"/>
      <c r="AEA165" s="136"/>
      <c r="AEB165" s="136"/>
      <c r="AEC165" s="136"/>
      <c r="AED165" s="136"/>
      <c r="AEE165" s="136"/>
      <c r="AEF165" s="136"/>
      <c r="AEG165" s="136"/>
      <c r="AEH165" s="136"/>
      <c r="AEI165" s="136"/>
      <c r="AEJ165" s="136"/>
      <c r="AEK165" s="136"/>
      <c r="AEL165" s="136"/>
      <c r="AEM165" s="136"/>
      <c r="AEN165" s="136"/>
      <c r="AEO165" s="136"/>
      <c r="AEP165" s="136"/>
      <c r="AEQ165" s="136"/>
      <c r="AER165" s="136"/>
      <c r="AES165" s="136"/>
      <c r="AET165" s="136"/>
      <c r="AEU165" s="136"/>
      <c r="AEV165" s="136"/>
      <c r="AEW165" s="136"/>
      <c r="AEX165" s="136"/>
      <c r="AEY165" s="136"/>
      <c r="AEZ165" s="136"/>
      <c r="AFA165" s="136"/>
      <c r="AFB165" s="136"/>
      <c r="AFC165" s="136"/>
      <c r="AFD165" s="136"/>
      <c r="AFE165" s="136"/>
      <c r="AFF165" s="136"/>
      <c r="AFG165" s="136"/>
      <c r="AFH165" s="136"/>
      <c r="AFI165" s="136"/>
      <c r="AFJ165" s="136"/>
      <c r="AFK165" s="136"/>
      <c r="AFL165" s="136"/>
      <c r="AFM165" s="136"/>
      <c r="AFN165" s="136"/>
      <c r="AFO165" s="136"/>
      <c r="AFP165" s="136"/>
      <c r="AFQ165" s="136"/>
      <c r="AFR165" s="136"/>
      <c r="AFS165" s="136"/>
      <c r="AFT165" s="136"/>
      <c r="AFU165" s="136"/>
      <c r="AFV165" s="136"/>
      <c r="AFW165" s="136"/>
      <c r="AFX165" s="136"/>
      <c r="AFY165" s="136"/>
      <c r="AFZ165" s="136"/>
      <c r="AGA165" s="136"/>
      <c r="AGB165" s="136"/>
      <c r="AGC165" s="136"/>
      <c r="AGD165" s="136"/>
      <c r="AGE165" s="136"/>
      <c r="AGF165" s="136"/>
      <c r="AGG165" s="136"/>
      <c r="AGH165" s="136"/>
      <c r="AGI165" s="136"/>
      <c r="AGJ165" s="136"/>
      <c r="AGK165" s="136"/>
      <c r="AGL165" s="136"/>
      <c r="AGM165" s="136"/>
      <c r="AGN165" s="136"/>
      <c r="AGO165" s="136"/>
      <c r="AGP165" s="136"/>
      <c r="AGQ165" s="136"/>
      <c r="AGR165" s="136"/>
      <c r="AGS165" s="136"/>
      <c r="AGT165" s="136"/>
      <c r="AGU165" s="136"/>
      <c r="AGV165" s="136"/>
      <c r="AGW165" s="136"/>
      <c r="AGX165" s="136"/>
      <c r="AGY165" s="136"/>
      <c r="AGZ165" s="136"/>
      <c r="AHA165" s="136"/>
      <c r="AHB165" s="136"/>
      <c r="AHC165" s="136"/>
      <c r="AHD165" s="136"/>
      <c r="AHE165" s="136"/>
      <c r="AHF165" s="136"/>
      <c r="AHG165" s="136"/>
      <c r="AHH165" s="136"/>
      <c r="AHI165" s="136"/>
      <c r="AHJ165" s="136"/>
      <c r="AHK165" s="136"/>
      <c r="AHL165" s="136"/>
      <c r="AHM165" s="136"/>
      <c r="AHN165" s="136"/>
      <c r="AHO165" s="136"/>
      <c r="AHP165" s="136"/>
      <c r="AHQ165" s="136"/>
      <c r="AHR165" s="136"/>
      <c r="AHS165" s="136"/>
      <c r="AHT165" s="136"/>
      <c r="AHU165" s="136"/>
      <c r="AHV165" s="136"/>
      <c r="AHW165" s="136"/>
      <c r="AHX165" s="136"/>
      <c r="AHY165" s="136"/>
      <c r="AHZ165" s="136"/>
      <c r="AIA165" s="136"/>
      <c r="AIB165" s="136"/>
      <c r="AIC165" s="136"/>
      <c r="AID165" s="136"/>
      <c r="AIE165" s="136"/>
      <c r="AIF165" s="136"/>
      <c r="AIG165" s="136"/>
      <c r="AIH165" s="136"/>
      <c r="AII165" s="136"/>
      <c r="AIJ165" s="136"/>
      <c r="AIK165" s="136"/>
      <c r="AIL165" s="136"/>
      <c r="AIM165" s="136"/>
      <c r="AIN165" s="136"/>
      <c r="AIO165" s="136"/>
      <c r="AIP165" s="136"/>
      <c r="AIQ165" s="136"/>
      <c r="AIR165" s="136"/>
      <c r="AIS165" s="136"/>
      <c r="AIT165" s="136"/>
      <c r="AIU165" s="136"/>
      <c r="AIV165" s="136"/>
      <c r="AIW165" s="136"/>
      <c r="AIX165" s="136"/>
      <c r="AIY165" s="136"/>
      <c r="AIZ165" s="136"/>
      <c r="AJA165" s="136"/>
      <c r="AJB165" s="136"/>
      <c r="AJC165" s="136"/>
      <c r="AJD165" s="136"/>
      <c r="AJE165" s="136"/>
      <c r="AJF165" s="136"/>
      <c r="AJG165" s="136"/>
      <c r="AJH165" s="136"/>
      <c r="AJI165" s="136"/>
      <c r="AJJ165" s="136"/>
      <c r="AJK165" s="136"/>
      <c r="AJL165" s="136"/>
      <c r="AJM165" s="136"/>
      <c r="AJN165" s="136"/>
      <c r="AJO165" s="136"/>
      <c r="AJP165" s="136"/>
      <c r="AJQ165" s="136"/>
      <c r="AJR165" s="136"/>
      <c r="AJS165" s="136"/>
      <c r="AJT165" s="136"/>
      <c r="AJU165" s="136"/>
      <c r="AJV165" s="136"/>
      <c r="AJW165" s="136"/>
      <c r="AJX165" s="136"/>
      <c r="AJY165" s="136"/>
      <c r="AJZ165" s="136"/>
      <c r="AKA165" s="136"/>
      <c r="AKB165" s="136"/>
      <c r="AKC165" s="136"/>
      <c r="AKD165" s="136"/>
      <c r="AKE165" s="136"/>
      <c r="AKF165" s="136"/>
      <c r="AKG165" s="136"/>
      <c r="AKH165" s="136"/>
      <c r="AKI165" s="136"/>
      <c r="AKJ165" s="136"/>
      <c r="AKK165" s="136"/>
      <c r="AKL165" s="136"/>
      <c r="AKM165" s="136"/>
      <c r="AKN165" s="136"/>
      <c r="AKO165" s="136"/>
      <c r="AKP165" s="136"/>
      <c r="AKQ165" s="136"/>
      <c r="AKR165" s="136"/>
      <c r="AKS165" s="136"/>
      <c r="AKT165" s="136"/>
      <c r="AKU165" s="136"/>
      <c r="AKV165" s="136"/>
      <c r="AKW165" s="136"/>
      <c r="AKX165" s="136"/>
      <c r="AKY165" s="136"/>
      <c r="AKZ165" s="136"/>
      <c r="ALA165" s="136"/>
      <c r="ALB165" s="136"/>
      <c r="ALC165" s="136"/>
      <c r="ALD165" s="136"/>
      <c r="ALE165" s="136"/>
      <c r="ALF165" s="136"/>
      <c r="ALG165" s="136"/>
      <c r="ALH165" s="136"/>
      <c r="ALI165" s="136"/>
      <c r="ALJ165" s="136"/>
      <c r="ALK165" s="136"/>
      <c r="ALL165" s="136"/>
      <c r="ALM165" s="136"/>
      <c r="ALN165" s="136"/>
      <c r="ALO165" s="136"/>
      <c r="ALP165" s="136"/>
      <c r="ALQ165" s="136"/>
      <c r="ALR165" s="136"/>
      <c r="ALS165" s="136"/>
      <c r="ALT165" s="136"/>
      <c r="ALU165" s="136"/>
      <c r="ALV165" s="136"/>
      <c r="ALW165" s="136"/>
      <c r="ALX165" s="136"/>
      <c r="ALY165" s="136"/>
      <c r="ALZ165" s="136"/>
      <c r="AMA165" s="136"/>
      <c r="AMB165" s="136"/>
      <c r="AMC165" s="136"/>
      <c r="AMD165" s="136"/>
      <c r="AME165" s="136"/>
      <c r="AMF165" s="136"/>
      <c r="AMG165" s="136"/>
      <c r="AMH165" s="136"/>
      <c r="AMI165" s="136"/>
      <c r="AMJ165" s="136"/>
      <c r="AMK165" s="136"/>
      <c r="AML165" s="136"/>
      <c r="AMM165" s="136"/>
      <c r="AMN165" s="136"/>
      <c r="AMO165" s="136"/>
      <c r="AMP165" s="136"/>
      <c r="AMQ165" s="136"/>
      <c r="AMR165" s="136"/>
      <c r="AMS165" s="136"/>
      <c r="AMT165" s="136"/>
      <c r="AMU165" s="136"/>
      <c r="AMV165" s="136"/>
      <c r="AMW165" s="136"/>
      <c r="AMX165" s="136"/>
      <c r="AMY165" s="136"/>
      <c r="AMZ165" s="136"/>
      <c r="ANA165" s="136"/>
      <c r="ANB165" s="136"/>
      <c r="ANC165" s="136"/>
      <c r="AND165" s="136"/>
      <c r="ANE165" s="136"/>
      <c r="ANF165" s="136"/>
      <c r="ANG165" s="136"/>
      <c r="ANH165" s="136"/>
      <c r="ANI165" s="136"/>
      <c r="ANJ165" s="136"/>
      <c r="ANK165" s="136"/>
      <c r="ANL165" s="136"/>
      <c r="ANM165" s="136"/>
      <c r="ANN165" s="136"/>
      <c r="ANO165" s="136"/>
      <c r="ANP165" s="136"/>
      <c r="ANQ165" s="136"/>
      <c r="ANR165" s="136"/>
      <c r="ANS165" s="136"/>
      <c r="ANT165" s="136"/>
      <c r="ANU165" s="136"/>
      <c r="ANV165" s="136"/>
      <c r="ANW165" s="136"/>
      <c r="ANX165" s="136"/>
      <c r="ANY165" s="136"/>
      <c r="ANZ165" s="136"/>
      <c r="AOA165" s="136"/>
      <c r="AOB165" s="136"/>
      <c r="AOC165" s="136"/>
      <c r="AOD165" s="136"/>
      <c r="AOE165" s="136"/>
      <c r="AOF165" s="136"/>
      <c r="AOG165" s="136"/>
      <c r="AOH165" s="136"/>
      <c r="AOI165" s="136"/>
      <c r="AOJ165" s="136"/>
      <c r="AOK165" s="136"/>
      <c r="AOL165" s="136"/>
      <c r="AOM165" s="136"/>
      <c r="AON165" s="136"/>
      <c r="AOO165" s="136"/>
      <c r="AOP165" s="136"/>
      <c r="AOQ165" s="136"/>
      <c r="AOR165" s="136"/>
      <c r="AOS165" s="136"/>
      <c r="AOT165" s="136"/>
      <c r="AOU165" s="136"/>
      <c r="AOV165" s="136"/>
      <c r="AOW165" s="136"/>
      <c r="AOX165" s="136"/>
      <c r="AOY165" s="136"/>
      <c r="AOZ165" s="136"/>
      <c r="APA165" s="136"/>
      <c r="APB165" s="136"/>
      <c r="APC165" s="136"/>
      <c r="APD165" s="136"/>
      <c r="APE165" s="136"/>
      <c r="APF165" s="136"/>
      <c r="APG165" s="136"/>
      <c r="APH165" s="136"/>
      <c r="API165" s="136"/>
      <c r="APJ165" s="136"/>
      <c r="APK165" s="136"/>
      <c r="APL165" s="136"/>
      <c r="APM165" s="136"/>
      <c r="APN165" s="136"/>
      <c r="APO165" s="136"/>
      <c r="APP165" s="136"/>
      <c r="APQ165" s="136"/>
      <c r="APR165" s="136"/>
      <c r="APS165" s="136"/>
      <c r="APT165" s="136"/>
      <c r="APU165" s="136"/>
      <c r="APV165" s="136"/>
      <c r="APW165" s="136"/>
      <c r="APX165" s="136"/>
      <c r="APY165" s="136"/>
      <c r="APZ165" s="136"/>
      <c r="AQA165" s="136"/>
      <c r="AQB165" s="136"/>
      <c r="AQC165" s="136"/>
      <c r="AQD165" s="136"/>
      <c r="AQE165" s="136"/>
      <c r="AQF165" s="136"/>
      <c r="AQG165" s="136"/>
      <c r="AQH165" s="136"/>
      <c r="AQI165" s="136"/>
      <c r="AQJ165" s="136"/>
      <c r="AQK165" s="136"/>
      <c r="AQL165" s="136"/>
      <c r="AQM165" s="136"/>
      <c r="AQN165" s="136"/>
      <c r="AQO165" s="136"/>
      <c r="AQP165" s="136"/>
      <c r="AQQ165" s="136"/>
      <c r="AQR165" s="136"/>
      <c r="AQS165" s="136"/>
      <c r="AQT165" s="136"/>
      <c r="AQU165" s="136"/>
      <c r="AQV165" s="136"/>
      <c r="AQW165" s="136"/>
      <c r="AQX165" s="136"/>
      <c r="AQY165" s="136"/>
      <c r="AQZ165" s="136"/>
      <c r="ARA165" s="136"/>
      <c r="ARB165" s="136"/>
      <c r="ARC165" s="136"/>
      <c r="ARD165" s="136"/>
      <c r="ARE165" s="136"/>
      <c r="ARF165" s="136"/>
      <c r="ARG165" s="136"/>
      <c r="ARH165" s="136"/>
      <c r="ARI165" s="136"/>
      <c r="ARJ165" s="136"/>
      <c r="ARK165" s="136"/>
      <c r="ARL165" s="136"/>
      <c r="ARM165" s="136"/>
      <c r="ARN165" s="136"/>
      <c r="ARO165" s="136"/>
      <c r="ARP165" s="136"/>
      <c r="ARQ165" s="136"/>
      <c r="ARR165" s="136"/>
      <c r="ARS165" s="136"/>
      <c r="ART165" s="136"/>
      <c r="ARU165" s="136"/>
      <c r="ARV165" s="136"/>
      <c r="ARW165" s="136"/>
      <c r="ARX165" s="136"/>
      <c r="ARY165" s="136"/>
      <c r="ARZ165" s="136"/>
      <c r="ASA165" s="136"/>
      <c r="ASB165" s="136"/>
      <c r="ASC165" s="136"/>
      <c r="ASD165" s="136"/>
      <c r="ASE165" s="136"/>
      <c r="ASF165" s="136"/>
      <c r="ASG165" s="136"/>
      <c r="ASH165" s="136"/>
      <c r="ASI165" s="136"/>
      <c r="ASJ165" s="136"/>
      <c r="ASK165" s="136"/>
      <c r="ASL165" s="136"/>
      <c r="ASM165" s="136"/>
      <c r="ASN165" s="136"/>
      <c r="ASO165" s="136"/>
      <c r="ASP165" s="136"/>
      <c r="ASQ165" s="136"/>
      <c r="ASR165" s="136"/>
      <c r="ASS165" s="136"/>
      <c r="AST165" s="136"/>
      <c r="ASU165" s="136"/>
      <c r="ASV165" s="136"/>
      <c r="ASW165" s="136"/>
      <c r="ASX165" s="136"/>
      <c r="ASY165" s="136"/>
      <c r="ASZ165" s="136"/>
      <c r="ATA165" s="136"/>
      <c r="ATB165" s="136"/>
      <c r="ATC165" s="136"/>
      <c r="ATD165" s="136"/>
      <c r="ATE165" s="136"/>
      <c r="ATF165" s="136"/>
      <c r="ATG165" s="136"/>
      <c r="ATH165" s="136"/>
      <c r="ATI165" s="136"/>
      <c r="ATJ165" s="136"/>
      <c r="ATK165" s="136"/>
      <c r="ATL165" s="136"/>
      <c r="ATM165" s="136"/>
      <c r="ATN165" s="136"/>
      <c r="ATO165" s="136"/>
      <c r="ATP165" s="136"/>
      <c r="ATQ165" s="136"/>
      <c r="ATR165" s="136"/>
      <c r="ATS165" s="136"/>
      <c r="ATT165" s="136"/>
      <c r="ATU165" s="136"/>
      <c r="ATV165" s="136"/>
      <c r="ATW165" s="136"/>
      <c r="ATX165" s="136"/>
      <c r="ATY165" s="135"/>
      <c r="ATZ165" s="135"/>
      <c r="AUA165" s="135"/>
      <c r="AUB165" s="135"/>
      <c r="AUC165" s="135"/>
      <c r="AUD165" s="135"/>
      <c r="AUE165" s="135"/>
      <c r="AUF165" s="135"/>
      <c r="AUG165" s="135"/>
      <c r="AUH165" s="135"/>
      <c r="AUI165" s="135"/>
      <c r="AUJ165" s="135"/>
      <c r="AUK165" s="135"/>
      <c r="AUL165" s="135"/>
      <c r="AUM165" s="135"/>
      <c r="AUN165" s="135"/>
      <c r="AUO165" s="135"/>
      <c r="AUP165" s="135"/>
      <c r="AUQ165" s="135"/>
      <c r="AUR165" s="135"/>
      <c r="AUS165" s="135"/>
      <c r="AUT165" s="135"/>
      <c r="AUU165" s="135"/>
      <c r="AUV165" s="135"/>
      <c r="AUW165" s="135"/>
      <c r="AUX165" s="135"/>
      <c r="AUY165" s="135"/>
      <c r="AUZ165" s="135"/>
      <c r="AVA165" s="135"/>
      <c r="AVB165" s="135"/>
      <c r="AVC165" s="135"/>
      <c r="AVD165" s="135"/>
      <c r="AVE165" s="135"/>
      <c r="AVF165" s="135"/>
      <c r="AVG165" s="135"/>
      <c r="AVH165" s="135"/>
      <c r="AVI165" s="135"/>
      <c r="AVJ165" s="135"/>
      <c r="AVK165" s="135"/>
      <c r="AVL165" s="135"/>
      <c r="AVM165" s="135"/>
      <c r="AVN165" s="135"/>
      <c r="AVO165" s="135"/>
      <c r="AVP165" s="135"/>
      <c r="AVQ165" s="135"/>
      <c r="AVR165" s="135"/>
      <c r="AVS165" s="135"/>
      <c r="AVT165" s="135"/>
      <c r="AVU165" s="135"/>
      <c r="AVV165" s="135"/>
      <c r="AVW165" s="135"/>
      <c r="AVX165" s="135"/>
      <c r="AVY165" s="135"/>
      <c r="AVZ165" s="135"/>
      <c r="AWA165" s="135"/>
      <c r="AWB165" s="135"/>
      <c r="AWC165" s="135"/>
      <c r="AWD165" s="135"/>
      <c r="AWE165" s="135"/>
      <c r="AWF165" s="135"/>
      <c r="AWG165" s="135"/>
      <c r="AWH165" s="135"/>
      <c r="AWI165" s="135"/>
      <c r="AWJ165" s="135"/>
      <c r="AWK165" s="135"/>
      <c r="AWL165" s="135"/>
      <c r="AWM165" s="135"/>
      <c r="AWN165" s="135"/>
      <c r="AWO165" s="135"/>
      <c r="AWP165" s="135"/>
      <c r="AWQ165" s="135"/>
      <c r="AWR165" s="135"/>
      <c r="AWS165" s="135"/>
      <c r="AWT165" s="135"/>
      <c r="AWU165" s="135"/>
      <c r="AWV165" s="135"/>
      <c r="AWW165" s="135"/>
      <c r="AWX165" s="135"/>
      <c r="AWY165" s="135"/>
      <c r="AWZ165" s="135"/>
      <c r="AXA165" s="135"/>
      <c r="AXB165" s="135"/>
      <c r="AXC165" s="135"/>
      <c r="AXD165" s="135"/>
      <c r="AXE165" s="135"/>
      <c r="AXF165" s="135"/>
      <c r="AXG165" s="135"/>
      <c r="AXH165" s="135"/>
      <c r="AXI165" s="135"/>
      <c r="AXJ165" s="135"/>
      <c r="AXK165" s="135"/>
      <c r="AXL165" s="135"/>
      <c r="AXM165" s="135"/>
      <c r="AXN165" s="135"/>
      <c r="AXO165" s="135"/>
      <c r="AXP165" s="135"/>
      <c r="AXQ165" s="135"/>
      <c r="AXR165" s="135"/>
      <c r="AXS165" s="135"/>
      <c r="AXT165" s="135"/>
      <c r="AXU165" s="135"/>
      <c r="AXV165" s="135"/>
      <c r="AXW165" s="135"/>
      <c r="AXX165" s="135"/>
      <c r="AXY165" s="135"/>
      <c r="AXZ165" s="135"/>
      <c r="AYA165" s="135"/>
      <c r="AYB165" s="135"/>
      <c r="AYC165" s="135"/>
      <c r="AYD165" s="135"/>
      <c r="AYE165" s="135"/>
      <c r="AYF165" s="135"/>
      <c r="AYG165" s="135"/>
      <c r="AYH165" s="135"/>
      <c r="AYI165" s="135"/>
      <c r="AYJ165" s="135"/>
      <c r="AYK165" s="135"/>
      <c r="AYL165" s="135"/>
      <c r="AYM165" s="135"/>
      <c r="AYN165" s="135"/>
      <c r="AYO165" s="135"/>
      <c r="AYP165" s="135"/>
      <c r="AYQ165" s="135"/>
      <c r="AYR165" s="135"/>
      <c r="AYS165" s="135"/>
      <c r="AYT165" s="135"/>
      <c r="AYU165" s="135"/>
      <c r="AYV165" s="135"/>
      <c r="AYW165" s="135"/>
      <c r="AYX165" s="135"/>
      <c r="AYY165" s="135"/>
      <c r="AYZ165" s="135"/>
      <c r="AZA165" s="135"/>
      <c r="AZB165" s="135"/>
      <c r="AZC165" s="135"/>
      <c r="AZD165" s="135"/>
      <c r="AZE165" s="135"/>
      <c r="AZF165" s="135"/>
      <c r="AZG165" s="135"/>
      <c r="AZH165" s="135"/>
      <c r="AZI165" s="135"/>
      <c r="AZJ165" s="135"/>
      <c r="AZK165" s="135"/>
      <c r="AZL165" s="135"/>
      <c r="AZM165" s="135"/>
      <c r="AZN165" s="135"/>
      <c r="AZO165" s="135"/>
      <c r="AZP165" s="135"/>
      <c r="AZQ165" s="135"/>
      <c r="AZR165" s="135"/>
      <c r="AZS165" s="135"/>
      <c r="AZT165" s="135"/>
      <c r="AZU165" s="135"/>
      <c r="AZV165" s="135"/>
      <c r="AZW165" s="135"/>
      <c r="AZX165" s="135"/>
      <c r="AZY165" s="135"/>
      <c r="AZZ165" s="135"/>
      <c r="BAA165" s="135"/>
      <c r="BAB165" s="135"/>
      <c r="BAC165" s="135"/>
      <c r="BAD165" s="135"/>
      <c r="BAE165" s="135"/>
      <c r="BAF165" s="135"/>
      <c r="BAG165" s="135"/>
      <c r="BAH165" s="135"/>
      <c r="BAI165" s="135"/>
      <c r="BAJ165" s="135"/>
      <c r="BAK165" s="135"/>
      <c r="BAL165" s="135"/>
      <c r="BAM165" s="135"/>
      <c r="BAN165" s="135"/>
      <c r="BAO165" s="135"/>
      <c r="BAP165" s="135"/>
      <c r="BAQ165" s="135"/>
      <c r="BAR165" s="135"/>
      <c r="BAS165" s="135"/>
      <c r="BAT165" s="135"/>
      <c r="BAU165" s="135"/>
      <c r="BAV165" s="135"/>
      <c r="BAW165" s="135"/>
      <c r="BAX165" s="135"/>
      <c r="BAY165" s="135"/>
      <c r="BAZ165" s="135"/>
      <c r="BBA165" s="135"/>
      <c r="BBB165" s="135"/>
      <c r="BBC165" s="135"/>
      <c r="BBD165" s="135"/>
      <c r="BBE165" s="135"/>
      <c r="BBF165" s="135"/>
      <c r="BBG165" s="135"/>
      <c r="BBH165" s="135"/>
      <c r="BBI165" s="135"/>
      <c r="BBJ165" s="135"/>
      <c r="BBK165" s="135"/>
      <c r="BBL165" s="135"/>
      <c r="BBM165" s="135"/>
      <c r="BBN165" s="135"/>
      <c r="BBO165" s="135"/>
      <c r="BBP165" s="135"/>
      <c r="BBQ165" s="135"/>
      <c r="BBR165" s="135"/>
      <c r="BBS165" s="135"/>
      <c r="BBT165" s="135"/>
      <c r="BBU165" s="135"/>
      <c r="BBV165" s="135"/>
      <c r="BBW165" s="135"/>
      <c r="BBX165" s="135"/>
      <c r="BBY165" s="135"/>
      <c r="BBZ165" s="135"/>
      <c r="BCA165" s="135"/>
      <c r="BCB165" s="135"/>
      <c r="BCC165" s="135"/>
      <c r="BCD165" s="135"/>
      <c r="BCE165" s="135"/>
      <c r="BCF165" s="135"/>
      <c r="BCG165" s="135"/>
      <c r="BCH165" s="135"/>
      <c r="BCI165" s="135"/>
      <c r="BCJ165" s="135"/>
      <c r="BCK165" s="135"/>
      <c r="BCL165" s="135"/>
      <c r="BCM165" s="135"/>
      <c r="BCN165" s="135"/>
      <c r="BCO165" s="135"/>
      <c r="BCP165" s="135"/>
      <c r="BCQ165" s="135"/>
      <c r="BCR165" s="135"/>
      <c r="BCS165" s="135"/>
      <c r="BCT165" s="135"/>
      <c r="BCU165" s="135"/>
      <c r="BCV165" s="135"/>
      <c r="BCW165" s="135"/>
      <c r="BCX165" s="135"/>
      <c r="BCY165" s="135"/>
      <c r="BCZ165" s="135"/>
      <c r="BDA165" s="135"/>
      <c r="BDB165" s="135"/>
      <c r="BDC165" s="135"/>
      <c r="BDD165" s="135"/>
      <c r="BDE165" s="135"/>
      <c r="BDF165" s="135"/>
      <c r="BDG165" s="135"/>
      <c r="BDH165" s="135"/>
      <c r="BDI165" s="135"/>
      <c r="BDJ165" s="135"/>
      <c r="BDK165" s="135"/>
      <c r="BDL165" s="135"/>
      <c r="BDM165" s="135"/>
      <c r="BDN165" s="135"/>
      <c r="BDO165" s="135"/>
      <c r="BDP165" s="135"/>
      <c r="BDQ165" s="135"/>
      <c r="BDR165" s="135"/>
      <c r="BDS165" s="135"/>
      <c r="BDT165" s="135"/>
      <c r="BDU165" s="135"/>
      <c r="BDV165" s="135"/>
      <c r="BDW165" s="135"/>
      <c r="BDX165" s="135"/>
      <c r="BDY165" s="135"/>
      <c r="BDZ165" s="135"/>
      <c r="BEA165" s="135"/>
      <c r="BEB165" s="135"/>
      <c r="BEC165" s="135"/>
      <c r="BED165" s="135"/>
      <c r="BEE165" s="135"/>
      <c r="BEF165" s="135"/>
      <c r="BEG165" s="135"/>
      <c r="BEH165" s="135"/>
      <c r="BEI165" s="135"/>
      <c r="BEJ165" s="135"/>
      <c r="BEK165" s="135"/>
      <c r="BEL165" s="135"/>
      <c r="BEM165" s="135"/>
      <c r="BEN165" s="135"/>
      <c r="BEO165" s="135"/>
      <c r="BEP165" s="135"/>
      <c r="BEQ165" s="135"/>
      <c r="BER165" s="135"/>
      <c r="BES165" s="135"/>
      <c r="BET165" s="135"/>
      <c r="BEU165" s="135"/>
      <c r="BEV165" s="135"/>
      <c r="BEW165" s="135"/>
      <c r="BEX165" s="135"/>
      <c r="BEY165" s="135"/>
      <c r="BEZ165" s="135"/>
      <c r="BFA165" s="135"/>
      <c r="BFB165" s="135"/>
      <c r="BFC165" s="135"/>
      <c r="BFD165" s="135"/>
      <c r="BFE165" s="135"/>
      <c r="BFF165" s="135"/>
      <c r="BFG165" s="135"/>
      <c r="BFH165" s="135"/>
      <c r="BFI165" s="135"/>
      <c r="BFJ165" s="135"/>
      <c r="BFK165" s="135"/>
      <c r="BFL165" s="135"/>
      <c r="BFM165" s="135"/>
      <c r="BFN165" s="135"/>
      <c r="BFO165" s="135"/>
      <c r="BFP165" s="135"/>
      <c r="BFQ165" s="135"/>
      <c r="BFR165" s="135"/>
      <c r="BFS165" s="135"/>
      <c r="BFT165" s="135"/>
      <c r="BFU165" s="135"/>
      <c r="BFV165" s="135"/>
      <c r="BFW165" s="135"/>
      <c r="BFX165" s="135"/>
      <c r="BFY165" s="135"/>
      <c r="BFZ165" s="135"/>
      <c r="BGA165" s="135"/>
      <c r="BGB165" s="135"/>
      <c r="BGC165" s="135"/>
      <c r="BGD165" s="135"/>
      <c r="BGE165" s="135"/>
      <c r="BGF165" s="135"/>
      <c r="BGG165" s="135"/>
      <c r="BGH165" s="135"/>
      <c r="BGI165" s="135"/>
      <c r="BGJ165" s="135"/>
      <c r="BGK165" s="135"/>
      <c r="BGL165" s="135"/>
      <c r="BGM165" s="135"/>
      <c r="BGN165" s="135"/>
      <c r="BGO165" s="135"/>
      <c r="BGP165" s="135"/>
      <c r="BGQ165" s="135"/>
      <c r="BGR165" s="135"/>
      <c r="BGS165" s="135"/>
      <c r="BGT165" s="135"/>
      <c r="BGU165" s="135"/>
      <c r="BGV165" s="135"/>
      <c r="BGW165" s="135"/>
      <c r="BGX165" s="135"/>
      <c r="BGY165" s="135"/>
      <c r="BGZ165" s="135"/>
      <c r="BHA165" s="135"/>
      <c r="BHB165" s="135"/>
      <c r="BHC165" s="135"/>
      <c r="BHD165" s="135"/>
      <c r="BHE165" s="135"/>
      <c r="BHF165" s="135"/>
      <c r="BHG165" s="135"/>
      <c r="BHH165" s="135"/>
      <c r="BHI165" s="135"/>
      <c r="BHJ165" s="135"/>
      <c r="BHK165" s="135"/>
      <c r="BHL165" s="135"/>
      <c r="BHM165" s="135"/>
      <c r="BHN165" s="135"/>
      <c r="BHO165" s="135"/>
      <c r="BHP165" s="135"/>
      <c r="BHQ165" s="135"/>
      <c r="BHR165" s="135"/>
      <c r="BHS165" s="135"/>
      <c r="BHT165" s="135"/>
      <c r="BHU165" s="135"/>
      <c r="BHV165" s="135"/>
      <c r="BHW165" s="135"/>
      <c r="BHX165" s="135"/>
      <c r="BHY165" s="135"/>
      <c r="BHZ165" s="135"/>
      <c r="BIA165" s="135"/>
      <c r="BIB165" s="135"/>
      <c r="BIC165" s="135"/>
      <c r="BID165" s="135"/>
      <c r="BIE165" s="135"/>
      <c r="BIF165" s="135"/>
      <c r="BIG165" s="135"/>
      <c r="BIH165" s="135"/>
      <c r="BII165" s="135"/>
      <c r="BIJ165" s="135"/>
      <c r="BIK165" s="135"/>
      <c r="BIL165" s="135"/>
      <c r="BIM165" s="135"/>
      <c r="BIN165" s="135"/>
      <c r="BIO165" s="135"/>
      <c r="BIP165" s="135"/>
      <c r="BIQ165" s="135"/>
      <c r="BIR165" s="135"/>
      <c r="BIS165" s="135"/>
      <c r="BIT165" s="135"/>
      <c r="BIU165" s="135"/>
      <c r="BIV165" s="135"/>
      <c r="BIW165" s="135"/>
      <c r="BIX165" s="135"/>
      <c r="BIY165" s="135"/>
      <c r="BIZ165" s="135"/>
      <c r="BJA165" s="135"/>
      <c r="BJB165" s="135"/>
      <c r="BJC165" s="135"/>
      <c r="BJD165" s="135"/>
      <c r="BJE165" s="135"/>
      <c r="BJF165" s="135"/>
      <c r="BJG165" s="135"/>
      <c r="BJH165" s="135"/>
      <c r="BJI165" s="135"/>
      <c r="BJJ165" s="135"/>
      <c r="BJK165" s="135"/>
      <c r="BJL165" s="135"/>
      <c r="BJM165" s="135"/>
      <c r="BJN165" s="135"/>
      <c r="BJO165" s="135"/>
      <c r="BJP165" s="135"/>
      <c r="BJQ165" s="135"/>
      <c r="BJR165" s="135"/>
      <c r="BJS165" s="135"/>
      <c r="BJT165" s="135"/>
      <c r="BJU165" s="135"/>
      <c r="BJV165" s="135"/>
      <c r="BJW165" s="135"/>
      <c r="BJX165" s="135"/>
      <c r="BJY165" s="135"/>
      <c r="BJZ165" s="135"/>
      <c r="BKA165" s="135"/>
      <c r="BKB165" s="135"/>
      <c r="BKC165" s="135"/>
      <c r="BKD165" s="135"/>
      <c r="BKE165" s="135"/>
      <c r="BKF165" s="135"/>
      <c r="BKG165" s="135"/>
      <c r="BKH165" s="135"/>
      <c r="BKI165" s="135"/>
      <c r="BKJ165" s="135"/>
      <c r="BKK165" s="135"/>
      <c r="BKL165" s="135"/>
      <c r="BKM165" s="135"/>
      <c r="BKN165" s="135"/>
      <c r="BKO165" s="135"/>
      <c r="BKP165" s="135"/>
      <c r="BKQ165" s="135"/>
      <c r="BKR165" s="135"/>
      <c r="BKS165" s="135"/>
      <c r="BKT165" s="135"/>
      <c r="BKU165" s="135"/>
      <c r="BKV165" s="135"/>
      <c r="BKW165" s="135"/>
      <c r="BKX165" s="135"/>
      <c r="BKY165" s="135"/>
      <c r="BKZ165" s="135"/>
      <c r="BLA165" s="135"/>
      <c r="BLB165" s="135"/>
      <c r="BLC165" s="135"/>
      <c r="BLD165" s="135"/>
      <c r="BLE165" s="135"/>
      <c r="BLF165" s="135"/>
      <c r="BLG165" s="135"/>
      <c r="BLH165" s="135"/>
      <c r="BLI165" s="135"/>
      <c r="BLJ165" s="135"/>
      <c r="BLK165" s="135"/>
      <c r="BLL165" s="135"/>
      <c r="BLM165" s="135"/>
      <c r="BLN165" s="135"/>
      <c r="BLO165" s="135"/>
      <c r="BLP165" s="135"/>
      <c r="BLQ165" s="135"/>
      <c r="BLR165" s="135"/>
      <c r="BLS165" s="135"/>
      <c r="BLT165" s="135"/>
      <c r="BLU165" s="135"/>
      <c r="BLV165" s="135"/>
      <c r="BLW165" s="135"/>
      <c r="BLX165" s="135"/>
      <c r="BLY165" s="135"/>
      <c r="BLZ165" s="135"/>
      <c r="BMA165" s="135"/>
      <c r="BMB165" s="135"/>
      <c r="BMC165" s="135"/>
      <c r="BMD165" s="135"/>
      <c r="BME165" s="135"/>
      <c r="BMF165" s="135"/>
      <c r="BMG165" s="135"/>
      <c r="BMH165" s="135"/>
      <c r="BMI165" s="135"/>
      <c r="BMJ165" s="135"/>
      <c r="BMK165" s="135"/>
      <c r="BML165" s="135"/>
      <c r="BMM165" s="135"/>
      <c r="BMN165" s="135"/>
      <c r="BMO165" s="135"/>
      <c r="BMP165" s="135"/>
      <c r="BMQ165" s="135"/>
      <c r="BMR165" s="135"/>
      <c r="BMS165" s="135"/>
      <c r="BMT165" s="135"/>
      <c r="BMU165" s="135"/>
      <c r="BMV165" s="135"/>
      <c r="BMW165" s="135"/>
      <c r="BMX165" s="135"/>
      <c r="BMY165" s="135"/>
      <c r="BMZ165" s="135"/>
      <c r="BNA165" s="135"/>
      <c r="BNB165" s="135"/>
      <c r="BNC165" s="135"/>
      <c r="BND165" s="135"/>
      <c r="BNE165" s="135"/>
      <c r="BNF165" s="135"/>
      <c r="BNG165" s="135"/>
      <c r="BNH165" s="135"/>
      <c r="BNI165" s="135"/>
      <c r="BNJ165" s="135"/>
      <c r="BNK165" s="135"/>
      <c r="BNL165" s="135"/>
      <c r="BNM165" s="135"/>
      <c r="BNN165" s="135"/>
      <c r="BNO165" s="135"/>
      <c r="BNP165" s="135"/>
      <c r="BNQ165" s="135"/>
      <c r="BNR165" s="135"/>
      <c r="BNS165" s="135"/>
      <c r="BNT165" s="135"/>
      <c r="BNU165" s="135"/>
      <c r="BNV165" s="135"/>
      <c r="BNW165" s="135"/>
      <c r="BNX165" s="135"/>
      <c r="BNY165" s="135"/>
      <c r="BNZ165" s="135"/>
      <c r="BOA165" s="135"/>
      <c r="BOB165" s="135"/>
      <c r="BOC165" s="135"/>
      <c r="BOD165" s="135"/>
      <c r="BOE165" s="135"/>
      <c r="BOF165" s="135"/>
      <c r="BOG165" s="135"/>
      <c r="BOH165" s="135"/>
      <c r="BOI165" s="135"/>
      <c r="BOJ165" s="135"/>
      <c r="BOK165" s="135"/>
      <c r="BOL165" s="135"/>
      <c r="BOM165" s="135"/>
      <c r="BON165" s="135"/>
      <c r="BOO165" s="135"/>
      <c r="BOP165" s="135"/>
      <c r="BOQ165" s="135"/>
      <c r="BOR165" s="135"/>
      <c r="BOS165" s="135"/>
      <c r="BOT165" s="135"/>
      <c r="BOU165" s="135"/>
      <c r="BOV165" s="135"/>
      <c r="BOW165" s="135"/>
      <c r="BOX165" s="135"/>
      <c r="BOY165" s="135"/>
      <c r="BOZ165" s="135"/>
      <c r="BPA165" s="135"/>
      <c r="BPB165" s="135"/>
      <c r="BPC165" s="135"/>
      <c r="BPD165" s="135"/>
      <c r="BPE165" s="135"/>
      <c r="BPF165" s="135"/>
      <c r="BPG165" s="135"/>
      <c r="BPH165" s="135"/>
      <c r="BPI165" s="135"/>
      <c r="BPJ165" s="135"/>
      <c r="BPK165" s="135"/>
      <c r="BPL165" s="135"/>
      <c r="BPM165" s="135"/>
      <c r="BPN165" s="135"/>
      <c r="BPO165" s="135"/>
      <c r="BPP165" s="135"/>
      <c r="BPQ165" s="135"/>
      <c r="BPR165" s="135"/>
      <c r="BPS165" s="135"/>
      <c r="BPT165" s="135"/>
      <c r="BPU165" s="135"/>
      <c r="BPV165" s="135"/>
      <c r="BPW165" s="135"/>
      <c r="BPX165" s="135"/>
      <c r="BPY165" s="135"/>
      <c r="BPZ165" s="135"/>
      <c r="BQA165" s="135"/>
      <c r="BQB165" s="135"/>
      <c r="BQC165" s="135"/>
      <c r="BQD165" s="135"/>
      <c r="BQE165" s="135"/>
      <c r="BQF165" s="135"/>
      <c r="BQG165" s="135"/>
      <c r="BQH165" s="135"/>
      <c r="BQI165" s="135"/>
      <c r="BQJ165" s="135"/>
      <c r="BQK165" s="135"/>
      <c r="BQL165" s="135"/>
      <c r="BQM165" s="135"/>
      <c r="BQN165" s="135"/>
      <c r="BQO165" s="135"/>
      <c r="BQP165" s="135"/>
      <c r="BQQ165" s="135"/>
      <c r="BQR165" s="135"/>
      <c r="BQS165" s="135"/>
      <c r="BQT165" s="135"/>
      <c r="BQU165" s="135"/>
      <c r="BQV165" s="135"/>
      <c r="BQW165" s="135"/>
      <c r="BQX165" s="135"/>
      <c r="BQY165" s="135"/>
      <c r="BQZ165" s="135"/>
      <c r="BRA165" s="135"/>
      <c r="BRB165" s="135"/>
      <c r="BRC165" s="135"/>
      <c r="BRD165" s="135"/>
      <c r="BRE165" s="135"/>
      <c r="BRF165" s="135"/>
      <c r="BRG165" s="135"/>
      <c r="BRH165" s="135"/>
      <c r="BRI165" s="135"/>
      <c r="BRJ165" s="135"/>
      <c r="BRK165" s="135"/>
      <c r="BRL165" s="135"/>
      <c r="BRM165" s="135"/>
      <c r="BRN165" s="135"/>
      <c r="BRO165" s="135"/>
      <c r="BRP165" s="135"/>
      <c r="BRQ165" s="135"/>
      <c r="BRR165" s="135"/>
      <c r="BRS165" s="135"/>
      <c r="BRT165" s="135"/>
      <c r="BRU165" s="135"/>
      <c r="BRV165" s="135"/>
      <c r="BRW165" s="135"/>
      <c r="BRX165" s="135"/>
      <c r="BRY165" s="135"/>
      <c r="BRZ165" s="135"/>
      <c r="BSA165" s="135"/>
      <c r="BSB165" s="135"/>
      <c r="BSC165" s="135"/>
      <c r="BSD165" s="135"/>
      <c r="BSE165" s="135"/>
      <c r="BSF165" s="135"/>
      <c r="BSG165" s="135"/>
      <c r="BSH165" s="135"/>
      <c r="BSI165" s="135"/>
      <c r="BSJ165" s="135"/>
      <c r="BSK165" s="135"/>
      <c r="BSL165" s="135"/>
      <c r="BSM165" s="135"/>
      <c r="BSN165" s="135"/>
      <c r="BSO165" s="135"/>
      <c r="BSP165" s="135"/>
      <c r="BSQ165" s="135"/>
      <c r="BSR165" s="135"/>
      <c r="BSS165" s="135"/>
      <c r="BST165" s="135"/>
      <c r="BSU165" s="135"/>
      <c r="BSV165" s="135"/>
      <c r="BSW165" s="135"/>
      <c r="BSX165" s="135"/>
      <c r="BSY165" s="135"/>
      <c r="BSZ165" s="135"/>
      <c r="BTA165" s="135"/>
      <c r="BTB165" s="135"/>
      <c r="BTC165" s="135"/>
      <c r="BTD165" s="135"/>
      <c r="BTE165" s="135"/>
      <c r="BTF165" s="135"/>
      <c r="BTG165" s="135"/>
      <c r="BTH165" s="135"/>
      <c r="BTI165" s="135"/>
      <c r="BTJ165" s="135"/>
      <c r="BTK165" s="135"/>
      <c r="BTL165" s="135"/>
      <c r="BTM165" s="135"/>
      <c r="BTN165" s="135"/>
      <c r="BTO165" s="135"/>
      <c r="BTP165" s="135"/>
      <c r="BTQ165" s="135"/>
      <c r="BTR165" s="135"/>
      <c r="BTS165" s="135"/>
      <c r="BTT165" s="135"/>
      <c r="BTU165" s="135"/>
      <c r="BTV165" s="135"/>
      <c r="BTW165" s="135"/>
      <c r="BTX165" s="135"/>
      <c r="BTY165" s="135"/>
      <c r="BTZ165" s="135"/>
      <c r="BUA165" s="135"/>
      <c r="BUB165" s="135"/>
      <c r="BUC165" s="135"/>
      <c r="BUD165" s="135"/>
      <c r="BUE165" s="135"/>
      <c r="BUF165" s="135"/>
      <c r="BUG165" s="135"/>
      <c r="BUH165" s="135"/>
      <c r="BUI165" s="135"/>
      <c r="BUJ165" s="135"/>
      <c r="BUK165" s="135"/>
      <c r="BUL165" s="135"/>
      <c r="BUM165" s="135"/>
      <c r="BUN165" s="135"/>
      <c r="BUO165" s="135"/>
      <c r="BUP165" s="135"/>
      <c r="BUQ165" s="135"/>
      <c r="BUR165" s="135"/>
      <c r="BUS165" s="135"/>
      <c r="BUT165" s="135"/>
      <c r="BUU165" s="135"/>
      <c r="BUV165" s="135"/>
      <c r="BUW165" s="135"/>
      <c r="BUX165" s="135"/>
      <c r="BUY165" s="135"/>
      <c r="BUZ165" s="135"/>
      <c r="BVA165" s="135"/>
      <c r="BVB165" s="135"/>
      <c r="BVC165" s="135"/>
      <c r="BVD165" s="135"/>
      <c r="BVE165" s="135"/>
      <c r="BVF165" s="135"/>
      <c r="BVG165" s="135"/>
      <c r="BVH165" s="135"/>
      <c r="BVI165" s="135"/>
      <c r="BVJ165" s="135"/>
      <c r="BVK165" s="135"/>
      <c r="BVL165" s="135"/>
      <c r="BVM165" s="135"/>
      <c r="BVN165" s="135"/>
      <c r="BVO165" s="135"/>
      <c r="BVP165" s="135"/>
      <c r="BVQ165" s="135"/>
      <c r="BVR165" s="135"/>
      <c r="BVS165" s="135"/>
      <c r="BVT165" s="135"/>
      <c r="BVU165" s="135"/>
      <c r="BVV165" s="135"/>
      <c r="BVW165" s="135"/>
      <c r="BVX165" s="135"/>
      <c r="BVY165" s="135"/>
      <c r="BVZ165" s="135"/>
      <c r="BWA165" s="135"/>
      <c r="BWB165" s="135"/>
      <c r="BWC165" s="135"/>
      <c r="BWD165" s="135"/>
      <c r="BWE165" s="135"/>
      <c r="BWF165" s="135"/>
      <c r="BWG165" s="135"/>
      <c r="BWH165" s="135"/>
      <c r="BWI165" s="135"/>
      <c r="BWJ165" s="135"/>
      <c r="BWK165" s="135"/>
      <c r="BWL165" s="135"/>
      <c r="BWM165" s="135"/>
      <c r="BWN165" s="135"/>
      <c r="BWO165" s="135"/>
      <c r="BWP165" s="135"/>
      <c r="BWQ165" s="135"/>
      <c r="BWR165" s="135"/>
      <c r="BWS165" s="135"/>
      <c r="BWT165" s="135"/>
      <c r="BWU165" s="135"/>
      <c r="BWV165" s="135"/>
      <c r="BWW165" s="135"/>
      <c r="BWX165" s="135"/>
      <c r="BWY165" s="135"/>
      <c r="BWZ165" s="135"/>
      <c r="BXA165" s="135"/>
      <c r="BXB165" s="135"/>
      <c r="BXC165" s="135"/>
      <c r="BXD165" s="135"/>
      <c r="BXE165" s="135"/>
      <c r="BXF165" s="135"/>
      <c r="BXG165" s="135"/>
      <c r="BXH165" s="135"/>
      <c r="BXI165" s="135"/>
      <c r="BXJ165" s="135"/>
      <c r="BXK165" s="135"/>
      <c r="BXL165" s="135"/>
      <c r="BXM165" s="135"/>
      <c r="BXN165" s="135"/>
      <c r="BXO165" s="135"/>
      <c r="BXP165" s="135"/>
      <c r="BXQ165" s="135"/>
      <c r="BXR165" s="135"/>
      <c r="BXS165" s="135"/>
      <c r="BXT165" s="135"/>
      <c r="BXU165" s="135"/>
      <c r="BXV165" s="135"/>
      <c r="BXW165" s="135"/>
      <c r="BXX165" s="135"/>
      <c r="BXY165" s="135"/>
      <c r="BXZ165" s="135"/>
      <c r="BYA165" s="135"/>
      <c r="BYB165" s="135"/>
      <c r="BYC165" s="135"/>
      <c r="BYD165" s="135"/>
      <c r="BYE165" s="135"/>
      <c r="BYF165" s="135"/>
      <c r="BYG165" s="135"/>
      <c r="BYH165" s="135"/>
      <c r="BYI165" s="135"/>
      <c r="BYJ165" s="135"/>
      <c r="BYK165" s="135"/>
      <c r="BYL165" s="135"/>
      <c r="BYM165" s="135"/>
      <c r="BYN165" s="135"/>
      <c r="BYO165" s="135"/>
      <c r="BYP165" s="135"/>
      <c r="BYQ165" s="135"/>
      <c r="BYR165" s="135"/>
      <c r="BYS165" s="135"/>
      <c r="BYT165" s="135"/>
      <c r="BYU165" s="135"/>
      <c r="BYV165" s="135"/>
      <c r="BYW165" s="135"/>
      <c r="BYX165" s="135"/>
      <c r="BYY165" s="135"/>
      <c r="BYZ165" s="135"/>
      <c r="BZA165" s="135"/>
      <c r="BZB165" s="135"/>
      <c r="BZC165" s="135"/>
      <c r="BZD165" s="135"/>
      <c r="BZE165" s="135"/>
      <c r="BZF165" s="135"/>
      <c r="BZG165" s="135"/>
      <c r="BZH165" s="135"/>
      <c r="BZI165" s="135"/>
      <c r="BZJ165" s="135"/>
      <c r="BZK165" s="135"/>
      <c r="BZL165" s="135"/>
      <c r="BZM165" s="135"/>
      <c r="BZN165" s="135"/>
      <c r="BZO165" s="135"/>
      <c r="BZP165" s="135"/>
      <c r="BZQ165" s="135"/>
      <c r="BZR165" s="135"/>
      <c r="BZS165" s="135"/>
      <c r="BZT165" s="135"/>
      <c r="BZU165" s="135"/>
      <c r="BZV165" s="135"/>
      <c r="BZW165" s="135"/>
      <c r="BZX165" s="135"/>
      <c r="BZY165" s="135"/>
      <c r="BZZ165" s="135"/>
      <c r="CAA165" s="135"/>
      <c r="CAB165" s="135"/>
      <c r="CAC165" s="135"/>
      <c r="CAD165" s="135"/>
      <c r="CAE165" s="135"/>
      <c r="CAF165" s="135"/>
      <c r="CAG165" s="135"/>
      <c r="CAH165" s="135"/>
      <c r="CAI165" s="135"/>
      <c r="CAJ165" s="135"/>
      <c r="CAK165" s="135"/>
      <c r="CAL165" s="135"/>
      <c r="CAM165" s="135"/>
      <c r="CAN165" s="135"/>
      <c r="CAO165" s="135"/>
      <c r="CAP165" s="135"/>
      <c r="CAQ165" s="135"/>
      <c r="CAR165" s="135"/>
      <c r="CAS165" s="135"/>
      <c r="CAT165" s="135"/>
      <c r="CAU165" s="135"/>
      <c r="CAV165" s="135"/>
      <c r="CAW165" s="135"/>
      <c r="CAX165" s="135"/>
      <c r="CAY165" s="135"/>
      <c r="CAZ165" s="135"/>
      <c r="CBA165" s="135"/>
      <c r="CBB165" s="135"/>
      <c r="CBC165" s="135"/>
      <c r="CBD165" s="135"/>
      <c r="CBE165" s="135"/>
      <c r="CBF165" s="135"/>
      <c r="CBG165" s="135"/>
      <c r="CBH165" s="135"/>
      <c r="CBI165" s="135"/>
      <c r="CBJ165" s="135"/>
      <c r="CBK165" s="135"/>
      <c r="CBL165" s="135"/>
      <c r="CBM165" s="135"/>
      <c r="CBN165" s="135"/>
      <c r="CBO165" s="135"/>
      <c r="CBP165" s="135"/>
      <c r="CBQ165" s="135"/>
      <c r="CBR165" s="135"/>
      <c r="CBS165" s="135"/>
      <c r="CBT165" s="135"/>
      <c r="CBU165" s="135"/>
      <c r="CBV165" s="135"/>
      <c r="CBW165" s="135"/>
      <c r="CBX165" s="135"/>
    </row>
    <row r="166" spans="1:2104" s="153" customFormat="1">
      <c r="A166" s="128"/>
      <c r="B166" s="149"/>
      <c r="C166" s="149"/>
      <c r="D166" s="149"/>
      <c r="E166" s="150"/>
      <c r="F166" s="150"/>
      <c r="G166" s="149"/>
      <c r="H166" s="149"/>
      <c r="I166" s="149"/>
      <c r="J166" s="149"/>
      <c r="ACR166" s="136"/>
      <c r="ACS166" s="136"/>
      <c r="ACT166" s="136"/>
      <c r="ACU166" s="136"/>
      <c r="ACV166" s="136"/>
      <c r="ACW166" s="136"/>
      <c r="ACX166" s="136"/>
      <c r="ACY166" s="136"/>
      <c r="ACZ166" s="136"/>
      <c r="ADA166" s="136"/>
      <c r="ADB166" s="136"/>
      <c r="ADC166" s="136"/>
      <c r="ADD166" s="136"/>
      <c r="ADE166" s="136"/>
      <c r="ADF166" s="136"/>
      <c r="ADG166" s="136"/>
      <c r="ADH166" s="136"/>
      <c r="ADI166" s="136"/>
      <c r="ADJ166" s="136"/>
      <c r="ADK166" s="136"/>
      <c r="ADL166" s="136"/>
      <c r="ADM166" s="136"/>
      <c r="ADN166" s="136"/>
      <c r="ADO166" s="136"/>
      <c r="ADP166" s="136"/>
      <c r="ADQ166" s="136"/>
      <c r="ADR166" s="136"/>
      <c r="ADS166" s="136"/>
      <c r="ADT166" s="136"/>
      <c r="ADU166" s="136"/>
      <c r="ADV166" s="136"/>
      <c r="ADW166" s="136"/>
      <c r="ADX166" s="136"/>
      <c r="ADY166" s="136"/>
      <c r="ADZ166" s="136"/>
      <c r="AEA166" s="136"/>
      <c r="AEB166" s="136"/>
      <c r="AEC166" s="136"/>
      <c r="AED166" s="136"/>
      <c r="AEE166" s="136"/>
      <c r="AEF166" s="136"/>
      <c r="AEG166" s="136"/>
      <c r="AEH166" s="136"/>
      <c r="AEI166" s="136"/>
      <c r="AEJ166" s="136"/>
      <c r="AEK166" s="136"/>
      <c r="AEL166" s="136"/>
      <c r="AEM166" s="136"/>
      <c r="AEN166" s="136"/>
      <c r="AEO166" s="136"/>
      <c r="AEP166" s="136"/>
      <c r="AEQ166" s="136"/>
      <c r="AER166" s="136"/>
      <c r="AES166" s="136"/>
      <c r="AET166" s="136"/>
      <c r="AEU166" s="136"/>
      <c r="AEV166" s="136"/>
      <c r="AEW166" s="136"/>
      <c r="AEX166" s="136"/>
      <c r="AEY166" s="136"/>
      <c r="AEZ166" s="136"/>
      <c r="AFA166" s="136"/>
      <c r="AFB166" s="136"/>
      <c r="AFC166" s="136"/>
      <c r="AFD166" s="136"/>
      <c r="AFE166" s="136"/>
      <c r="AFF166" s="136"/>
      <c r="AFG166" s="136"/>
      <c r="AFH166" s="136"/>
      <c r="AFI166" s="136"/>
      <c r="AFJ166" s="136"/>
      <c r="AFK166" s="136"/>
      <c r="AFL166" s="136"/>
      <c r="AFM166" s="136"/>
      <c r="AFN166" s="136"/>
      <c r="AFO166" s="136"/>
      <c r="AFP166" s="136"/>
      <c r="AFQ166" s="136"/>
      <c r="AFR166" s="136"/>
      <c r="AFS166" s="136"/>
      <c r="AFT166" s="136"/>
      <c r="AFU166" s="136"/>
      <c r="AFV166" s="136"/>
      <c r="AFW166" s="136"/>
      <c r="AFX166" s="136"/>
      <c r="AFY166" s="136"/>
      <c r="AFZ166" s="136"/>
      <c r="AGA166" s="136"/>
      <c r="AGB166" s="136"/>
      <c r="AGC166" s="136"/>
      <c r="AGD166" s="136"/>
      <c r="AGE166" s="136"/>
      <c r="AGF166" s="136"/>
      <c r="AGG166" s="136"/>
      <c r="AGH166" s="136"/>
      <c r="AGI166" s="136"/>
      <c r="AGJ166" s="136"/>
      <c r="AGK166" s="136"/>
      <c r="AGL166" s="136"/>
      <c r="AGM166" s="136"/>
      <c r="AGN166" s="136"/>
      <c r="AGO166" s="136"/>
      <c r="AGP166" s="136"/>
      <c r="AGQ166" s="136"/>
      <c r="AGR166" s="136"/>
      <c r="AGS166" s="136"/>
      <c r="AGT166" s="136"/>
      <c r="AGU166" s="136"/>
      <c r="AGV166" s="136"/>
      <c r="AGW166" s="136"/>
      <c r="AGX166" s="136"/>
      <c r="AGY166" s="136"/>
      <c r="AGZ166" s="136"/>
      <c r="AHA166" s="136"/>
      <c r="AHB166" s="136"/>
      <c r="AHC166" s="136"/>
      <c r="AHD166" s="136"/>
      <c r="AHE166" s="136"/>
      <c r="AHF166" s="136"/>
      <c r="AHG166" s="136"/>
      <c r="AHH166" s="136"/>
      <c r="AHI166" s="136"/>
      <c r="AHJ166" s="136"/>
      <c r="AHK166" s="136"/>
      <c r="AHL166" s="136"/>
      <c r="AHM166" s="136"/>
      <c r="AHN166" s="136"/>
      <c r="AHO166" s="136"/>
      <c r="AHP166" s="136"/>
      <c r="AHQ166" s="136"/>
      <c r="AHR166" s="136"/>
      <c r="AHS166" s="136"/>
      <c r="AHT166" s="136"/>
      <c r="AHU166" s="136"/>
      <c r="AHV166" s="136"/>
      <c r="AHW166" s="136"/>
      <c r="AHX166" s="136"/>
      <c r="AHY166" s="136"/>
      <c r="AHZ166" s="136"/>
      <c r="AIA166" s="136"/>
      <c r="AIB166" s="136"/>
      <c r="AIC166" s="136"/>
      <c r="AID166" s="136"/>
      <c r="AIE166" s="136"/>
      <c r="AIF166" s="136"/>
      <c r="AIG166" s="136"/>
      <c r="AIH166" s="136"/>
      <c r="AII166" s="136"/>
      <c r="AIJ166" s="136"/>
      <c r="AIK166" s="136"/>
      <c r="AIL166" s="136"/>
      <c r="AIM166" s="136"/>
      <c r="AIN166" s="136"/>
      <c r="AIO166" s="136"/>
      <c r="AIP166" s="136"/>
      <c r="AIQ166" s="136"/>
      <c r="AIR166" s="136"/>
      <c r="AIS166" s="136"/>
      <c r="AIT166" s="136"/>
      <c r="AIU166" s="136"/>
      <c r="AIV166" s="136"/>
      <c r="AIW166" s="136"/>
      <c r="AIX166" s="136"/>
      <c r="AIY166" s="136"/>
      <c r="AIZ166" s="136"/>
      <c r="AJA166" s="136"/>
      <c r="AJB166" s="136"/>
      <c r="AJC166" s="136"/>
      <c r="AJD166" s="136"/>
      <c r="AJE166" s="136"/>
      <c r="AJF166" s="136"/>
      <c r="AJG166" s="136"/>
      <c r="AJH166" s="136"/>
      <c r="AJI166" s="136"/>
      <c r="AJJ166" s="136"/>
      <c r="AJK166" s="136"/>
      <c r="AJL166" s="136"/>
      <c r="AJM166" s="136"/>
      <c r="AJN166" s="136"/>
      <c r="AJO166" s="136"/>
      <c r="AJP166" s="136"/>
      <c r="AJQ166" s="136"/>
      <c r="AJR166" s="136"/>
      <c r="AJS166" s="136"/>
      <c r="AJT166" s="136"/>
      <c r="AJU166" s="136"/>
      <c r="AJV166" s="136"/>
      <c r="AJW166" s="136"/>
      <c r="AJX166" s="136"/>
      <c r="AJY166" s="136"/>
      <c r="AJZ166" s="136"/>
      <c r="AKA166" s="136"/>
      <c r="AKB166" s="136"/>
      <c r="AKC166" s="136"/>
      <c r="AKD166" s="136"/>
      <c r="AKE166" s="136"/>
      <c r="AKF166" s="136"/>
      <c r="AKG166" s="136"/>
      <c r="AKH166" s="136"/>
      <c r="AKI166" s="136"/>
      <c r="AKJ166" s="136"/>
      <c r="AKK166" s="136"/>
      <c r="AKL166" s="136"/>
      <c r="AKM166" s="136"/>
      <c r="AKN166" s="136"/>
      <c r="AKO166" s="136"/>
      <c r="AKP166" s="136"/>
      <c r="AKQ166" s="136"/>
      <c r="AKR166" s="136"/>
      <c r="AKS166" s="136"/>
      <c r="AKT166" s="136"/>
      <c r="AKU166" s="136"/>
      <c r="AKV166" s="136"/>
      <c r="AKW166" s="136"/>
      <c r="AKX166" s="136"/>
      <c r="AKY166" s="136"/>
      <c r="AKZ166" s="136"/>
      <c r="ALA166" s="136"/>
      <c r="ALB166" s="136"/>
      <c r="ALC166" s="136"/>
      <c r="ALD166" s="136"/>
      <c r="ALE166" s="136"/>
      <c r="ALF166" s="136"/>
      <c r="ALG166" s="136"/>
      <c r="ALH166" s="136"/>
      <c r="ALI166" s="136"/>
      <c r="ALJ166" s="136"/>
      <c r="ALK166" s="136"/>
      <c r="ALL166" s="136"/>
      <c r="ALM166" s="136"/>
      <c r="ALN166" s="136"/>
      <c r="ALO166" s="136"/>
      <c r="ALP166" s="136"/>
      <c r="ALQ166" s="136"/>
      <c r="ALR166" s="136"/>
      <c r="ALS166" s="136"/>
      <c r="ALT166" s="136"/>
      <c r="ALU166" s="136"/>
      <c r="ALV166" s="136"/>
      <c r="ALW166" s="136"/>
      <c r="ALX166" s="136"/>
      <c r="ALY166" s="136"/>
      <c r="ALZ166" s="136"/>
      <c r="AMA166" s="136"/>
      <c r="AMB166" s="136"/>
      <c r="AMC166" s="136"/>
      <c r="AMD166" s="136"/>
      <c r="AME166" s="136"/>
      <c r="AMF166" s="136"/>
      <c r="AMG166" s="136"/>
      <c r="AMH166" s="136"/>
      <c r="AMI166" s="136"/>
      <c r="AMJ166" s="136"/>
      <c r="AMK166" s="136"/>
      <c r="AML166" s="136"/>
      <c r="AMM166" s="136"/>
      <c r="AMN166" s="136"/>
      <c r="AMO166" s="136"/>
      <c r="AMP166" s="136"/>
      <c r="AMQ166" s="136"/>
      <c r="AMR166" s="136"/>
      <c r="AMS166" s="136"/>
      <c r="AMT166" s="136"/>
      <c r="AMU166" s="136"/>
      <c r="AMV166" s="136"/>
      <c r="AMW166" s="136"/>
      <c r="AMX166" s="136"/>
      <c r="AMY166" s="136"/>
      <c r="AMZ166" s="136"/>
      <c r="ANA166" s="136"/>
      <c r="ANB166" s="136"/>
      <c r="ANC166" s="136"/>
      <c r="AND166" s="136"/>
      <c r="ANE166" s="136"/>
      <c r="ANF166" s="136"/>
      <c r="ANG166" s="136"/>
      <c r="ANH166" s="136"/>
      <c r="ANI166" s="136"/>
      <c r="ANJ166" s="136"/>
      <c r="ANK166" s="136"/>
      <c r="ANL166" s="136"/>
      <c r="ANM166" s="136"/>
      <c r="ANN166" s="136"/>
      <c r="ANO166" s="136"/>
      <c r="ANP166" s="136"/>
      <c r="ANQ166" s="136"/>
      <c r="ANR166" s="136"/>
      <c r="ANS166" s="136"/>
      <c r="ANT166" s="136"/>
      <c r="ANU166" s="136"/>
      <c r="ANV166" s="136"/>
      <c r="ANW166" s="136"/>
      <c r="ANX166" s="136"/>
      <c r="ANY166" s="136"/>
      <c r="ANZ166" s="136"/>
      <c r="AOA166" s="136"/>
      <c r="AOB166" s="136"/>
      <c r="AOC166" s="136"/>
      <c r="AOD166" s="136"/>
      <c r="AOE166" s="136"/>
      <c r="AOF166" s="136"/>
      <c r="AOG166" s="136"/>
      <c r="AOH166" s="136"/>
      <c r="AOI166" s="136"/>
      <c r="AOJ166" s="136"/>
      <c r="AOK166" s="136"/>
      <c r="AOL166" s="136"/>
      <c r="AOM166" s="136"/>
      <c r="AON166" s="136"/>
      <c r="AOO166" s="136"/>
      <c r="AOP166" s="136"/>
      <c r="AOQ166" s="136"/>
      <c r="AOR166" s="136"/>
      <c r="AOS166" s="136"/>
      <c r="AOT166" s="136"/>
      <c r="AOU166" s="136"/>
      <c r="AOV166" s="136"/>
      <c r="AOW166" s="136"/>
      <c r="AOX166" s="136"/>
      <c r="AOY166" s="136"/>
      <c r="AOZ166" s="136"/>
      <c r="APA166" s="136"/>
      <c r="APB166" s="136"/>
      <c r="APC166" s="136"/>
      <c r="APD166" s="136"/>
      <c r="APE166" s="136"/>
      <c r="APF166" s="136"/>
      <c r="APG166" s="136"/>
      <c r="APH166" s="136"/>
      <c r="API166" s="136"/>
      <c r="APJ166" s="136"/>
      <c r="APK166" s="136"/>
      <c r="APL166" s="136"/>
      <c r="APM166" s="136"/>
      <c r="APN166" s="136"/>
      <c r="APO166" s="136"/>
      <c r="APP166" s="136"/>
      <c r="APQ166" s="136"/>
      <c r="APR166" s="136"/>
      <c r="APS166" s="136"/>
      <c r="APT166" s="136"/>
      <c r="APU166" s="136"/>
      <c r="APV166" s="136"/>
      <c r="APW166" s="136"/>
      <c r="APX166" s="136"/>
      <c r="APY166" s="136"/>
      <c r="APZ166" s="136"/>
      <c r="AQA166" s="136"/>
      <c r="AQB166" s="136"/>
      <c r="AQC166" s="136"/>
      <c r="AQD166" s="136"/>
      <c r="AQE166" s="136"/>
      <c r="AQF166" s="136"/>
      <c r="AQG166" s="136"/>
      <c r="AQH166" s="136"/>
      <c r="AQI166" s="136"/>
      <c r="AQJ166" s="136"/>
      <c r="AQK166" s="136"/>
      <c r="AQL166" s="136"/>
      <c r="AQM166" s="136"/>
      <c r="AQN166" s="136"/>
      <c r="AQO166" s="136"/>
      <c r="AQP166" s="136"/>
      <c r="AQQ166" s="136"/>
      <c r="AQR166" s="136"/>
      <c r="AQS166" s="136"/>
      <c r="AQT166" s="136"/>
      <c r="AQU166" s="136"/>
      <c r="AQV166" s="136"/>
      <c r="AQW166" s="136"/>
      <c r="AQX166" s="136"/>
      <c r="AQY166" s="136"/>
      <c r="AQZ166" s="136"/>
      <c r="ARA166" s="136"/>
      <c r="ARB166" s="136"/>
      <c r="ARC166" s="136"/>
      <c r="ARD166" s="136"/>
      <c r="ARE166" s="136"/>
      <c r="ARF166" s="136"/>
      <c r="ARG166" s="136"/>
      <c r="ARH166" s="136"/>
      <c r="ARI166" s="136"/>
      <c r="ARJ166" s="136"/>
      <c r="ARK166" s="136"/>
      <c r="ARL166" s="136"/>
      <c r="ARM166" s="136"/>
      <c r="ARN166" s="136"/>
      <c r="ARO166" s="136"/>
      <c r="ARP166" s="136"/>
      <c r="ARQ166" s="136"/>
      <c r="ARR166" s="136"/>
      <c r="ARS166" s="136"/>
      <c r="ART166" s="136"/>
      <c r="ARU166" s="136"/>
      <c r="ARV166" s="136"/>
      <c r="ARW166" s="136"/>
      <c r="ARX166" s="136"/>
      <c r="ARY166" s="136"/>
      <c r="ARZ166" s="136"/>
      <c r="ASA166" s="136"/>
      <c r="ASB166" s="136"/>
      <c r="ASC166" s="136"/>
      <c r="ASD166" s="136"/>
      <c r="ASE166" s="136"/>
      <c r="ASF166" s="136"/>
      <c r="ASG166" s="136"/>
      <c r="ASH166" s="136"/>
      <c r="ASI166" s="136"/>
      <c r="ASJ166" s="136"/>
      <c r="ASK166" s="136"/>
      <c r="ASL166" s="136"/>
      <c r="ASM166" s="136"/>
      <c r="ASN166" s="136"/>
      <c r="ASO166" s="136"/>
      <c r="ASP166" s="136"/>
      <c r="ASQ166" s="136"/>
      <c r="ASR166" s="136"/>
      <c r="ASS166" s="136"/>
      <c r="AST166" s="136"/>
      <c r="ASU166" s="136"/>
      <c r="ASV166" s="136"/>
      <c r="ASW166" s="136"/>
      <c r="ASX166" s="136"/>
      <c r="ASY166" s="136"/>
      <c r="ASZ166" s="136"/>
      <c r="ATA166" s="136"/>
      <c r="ATB166" s="136"/>
      <c r="ATC166" s="136"/>
      <c r="ATD166" s="136"/>
      <c r="ATE166" s="136"/>
      <c r="ATF166" s="136"/>
      <c r="ATG166" s="136"/>
      <c r="ATH166" s="136"/>
      <c r="ATI166" s="136"/>
      <c r="ATJ166" s="136"/>
      <c r="ATK166" s="136"/>
      <c r="ATL166" s="136"/>
      <c r="ATM166" s="136"/>
      <c r="ATN166" s="136"/>
      <c r="ATO166" s="136"/>
      <c r="ATP166" s="136"/>
      <c r="ATQ166" s="136"/>
      <c r="ATR166" s="136"/>
      <c r="ATS166" s="136"/>
      <c r="ATT166" s="136"/>
      <c r="ATU166" s="136"/>
      <c r="ATV166" s="136"/>
      <c r="ATW166" s="136"/>
      <c r="ATX166" s="136"/>
      <c r="ATY166" s="135"/>
      <c r="ATZ166" s="135"/>
      <c r="AUA166" s="135"/>
      <c r="AUB166" s="135"/>
      <c r="AUC166" s="135"/>
      <c r="AUD166" s="135"/>
      <c r="AUE166" s="135"/>
      <c r="AUF166" s="135"/>
      <c r="AUG166" s="135"/>
      <c r="AUH166" s="135"/>
      <c r="AUI166" s="135"/>
      <c r="AUJ166" s="135"/>
      <c r="AUK166" s="135"/>
      <c r="AUL166" s="135"/>
      <c r="AUM166" s="135"/>
      <c r="AUN166" s="135"/>
      <c r="AUO166" s="135"/>
      <c r="AUP166" s="135"/>
      <c r="AUQ166" s="135"/>
      <c r="AUR166" s="135"/>
      <c r="AUS166" s="135"/>
      <c r="AUT166" s="135"/>
      <c r="AUU166" s="135"/>
      <c r="AUV166" s="135"/>
      <c r="AUW166" s="135"/>
      <c r="AUX166" s="135"/>
      <c r="AUY166" s="135"/>
      <c r="AUZ166" s="135"/>
      <c r="AVA166" s="135"/>
      <c r="AVB166" s="135"/>
      <c r="AVC166" s="135"/>
      <c r="AVD166" s="135"/>
      <c r="AVE166" s="135"/>
      <c r="AVF166" s="135"/>
      <c r="AVG166" s="135"/>
      <c r="AVH166" s="135"/>
      <c r="AVI166" s="135"/>
      <c r="AVJ166" s="135"/>
      <c r="AVK166" s="135"/>
      <c r="AVL166" s="135"/>
      <c r="AVM166" s="135"/>
      <c r="AVN166" s="135"/>
      <c r="AVO166" s="135"/>
      <c r="AVP166" s="135"/>
      <c r="AVQ166" s="135"/>
      <c r="AVR166" s="135"/>
      <c r="AVS166" s="135"/>
      <c r="AVT166" s="135"/>
      <c r="AVU166" s="135"/>
      <c r="AVV166" s="135"/>
      <c r="AVW166" s="135"/>
      <c r="AVX166" s="135"/>
      <c r="AVY166" s="135"/>
      <c r="AVZ166" s="135"/>
      <c r="AWA166" s="135"/>
      <c r="AWB166" s="135"/>
      <c r="AWC166" s="135"/>
      <c r="AWD166" s="135"/>
      <c r="AWE166" s="135"/>
      <c r="AWF166" s="135"/>
      <c r="AWG166" s="135"/>
      <c r="AWH166" s="135"/>
      <c r="AWI166" s="135"/>
      <c r="AWJ166" s="135"/>
      <c r="AWK166" s="135"/>
      <c r="AWL166" s="135"/>
      <c r="AWM166" s="135"/>
      <c r="AWN166" s="135"/>
      <c r="AWO166" s="135"/>
      <c r="AWP166" s="135"/>
      <c r="AWQ166" s="135"/>
      <c r="AWR166" s="135"/>
      <c r="AWS166" s="135"/>
      <c r="AWT166" s="135"/>
      <c r="AWU166" s="135"/>
      <c r="AWV166" s="135"/>
      <c r="AWW166" s="135"/>
      <c r="AWX166" s="135"/>
      <c r="AWY166" s="135"/>
      <c r="AWZ166" s="135"/>
      <c r="AXA166" s="135"/>
      <c r="AXB166" s="135"/>
      <c r="AXC166" s="135"/>
      <c r="AXD166" s="135"/>
      <c r="AXE166" s="135"/>
      <c r="AXF166" s="135"/>
      <c r="AXG166" s="135"/>
      <c r="AXH166" s="135"/>
      <c r="AXI166" s="135"/>
      <c r="AXJ166" s="135"/>
      <c r="AXK166" s="135"/>
      <c r="AXL166" s="135"/>
      <c r="AXM166" s="135"/>
      <c r="AXN166" s="135"/>
      <c r="AXO166" s="135"/>
      <c r="AXP166" s="135"/>
      <c r="AXQ166" s="135"/>
      <c r="AXR166" s="135"/>
      <c r="AXS166" s="135"/>
      <c r="AXT166" s="135"/>
      <c r="AXU166" s="135"/>
      <c r="AXV166" s="135"/>
      <c r="AXW166" s="135"/>
      <c r="AXX166" s="135"/>
      <c r="AXY166" s="135"/>
      <c r="AXZ166" s="135"/>
      <c r="AYA166" s="135"/>
      <c r="AYB166" s="135"/>
      <c r="AYC166" s="135"/>
      <c r="AYD166" s="135"/>
      <c r="AYE166" s="135"/>
      <c r="AYF166" s="135"/>
      <c r="AYG166" s="135"/>
      <c r="AYH166" s="135"/>
      <c r="AYI166" s="135"/>
      <c r="AYJ166" s="135"/>
      <c r="AYK166" s="135"/>
      <c r="AYL166" s="135"/>
      <c r="AYM166" s="135"/>
      <c r="AYN166" s="135"/>
      <c r="AYO166" s="135"/>
      <c r="AYP166" s="135"/>
      <c r="AYQ166" s="135"/>
      <c r="AYR166" s="135"/>
      <c r="AYS166" s="135"/>
      <c r="AYT166" s="135"/>
      <c r="AYU166" s="135"/>
      <c r="AYV166" s="135"/>
      <c r="AYW166" s="135"/>
      <c r="AYX166" s="135"/>
      <c r="AYY166" s="135"/>
      <c r="AYZ166" s="135"/>
      <c r="AZA166" s="135"/>
      <c r="AZB166" s="135"/>
      <c r="AZC166" s="135"/>
      <c r="AZD166" s="135"/>
      <c r="AZE166" s="135"/>
      <c r="AZF166" s="135"/>
      <c r="AZG166" s="135"/>
      <c r="AZH166" s="135"/>
      <c r="AZI166" s="135"/>
      <c r="AZJ166" s="135"/>
      <c r="AZK166" s="135"/>
      <c r="AZL166" s="135"/>
      <c r="AZM166" s="135"/>
      <c r="AZN166" s="135"/>
      <c r="AZO166" s="135"/>
      <c r="AZP166" s="135"/>
      <c r="AZQ166" s="135"/>
      <c r="AZR166" s="135"/>
      <c r="AZS166" s="135"/>
      <c r="AZT166" s="135"/>
      <c r="AZU166" s="135"/>
      <c r="AZV166" s="135"/>
      <c r="AZW166" s="135"/>
      <c r="AZX166" s="135"/>
      <c r="AZY166" s="135"/>
      <c r="AZZ166" s="135"/>
      <c r="BAA166" s="135"/>
      <c r="BAB166" s="135"/>
      <c r="BAC166" s="135"/>
      <c r="BAD166" s="135"/>
      <c r="BAE166" s="135"/>
      <c r="BAF166" s="135"/>
      <c r="BAG166" s="135"/>
      <c r="BAH166" s="135"/>
      <c r="BAI166" s="135"/>
      <c r="BAJ166" s="135"/>
      <c r="BAK166" s="135"/>
      <c r="BAL166" s="135"/>
      <c r="BAM166" s="135"/>
      <c r="BAN166" s="135"/>
      <c r="BAO166" s="135"/>
      <c r="BAP166" s="135"/>
      <c r="BAQ166" s="135"/>
      <c r="BAR166" s="135"/>
      <c r="BAS166" s="135"/>
      <c r="BAT166" s="135"/>
      <c r="BAU166" s="135"/>
      <c r="BAV166" s="135"/>
      <c r="BAW166" s="135"/>
      <c r="BAX166" s="135"/>
      <c r="BAY166" s="135"/>
      <c r="BAZ166" s="135"/>
      <c r="BBA166" s="135"/>
      <c r="BBB166" s="135"/>
      <c r="BBC166" s="135"/>
      <c r="BBD166" s="135"/>
      <c r="BBE166" s="135"/>
      <c r="BBF166" s="135"/>
      <c r="BBG166" s="135"/>
      <c r="BBH166" s="135"/>
      <c r="BBI166" s="135"/>
      <c r="BBJ166" s="135"/>
      <c r="BBK166" s="135"/>
      <c r="BBL166" s="135"/>
      <c r="BBM166" s="135"/>
      <c r="BBN166" s="135"/>
      <c r="BBO166" s="135"/>
      <c r="BBP166" s="135"/>
      <c r="BBQ166" s="135"/>
      <c r="BBR166" s="135"/>
      <c r="BBS166" s="135"/>
      <c r="BBT166" s="135"/>
      <c r="BBU166" s="135"/>
      <c r="BBV166" s="135"/>
      <c r="BBW166" s="135"/>
      <c r="BBX166" s="135"/>
      <c r="BBY166" s="135"/>
      <c r="BBZ166" s="135"/>
      <c r="BCA166" s="135"/>
      <c r="BCB166" s="135"/>
      <c r="BCC166" s="135"/>
      <c r="BCD166" s="135"/>
      <c r="BCE166" s="135"/>
      <c r="BCF166" s="135"/>
      <c r="BCG166" s="135"/>
      <c r="BCH166" s="135"/>
      <c r="BCI166" s="135"/>
      <c r="BCJ166" s="135"/>
      <c r="BCK166" s="135"/>
      <c r="BCL166" s="135"/>
      <c r="BCM166" s="135"/>
      <c r="BCN166" s="135"/>
      <c r="BCO166" s="135"/>
      <c r="BCP166" s="135"/>
      <c r="BCQ166" s="135"/>
      <c r="BCR166" s="135"/>
      <c r="BCS166" s="135"/>
      <c r="BCT166" s="135"/>
      <c r="BCU166" s="135"/>
      <c r="BCV166" s="135"/>
      <c r="BCW166" s="135"/>
      <c r="BCX166" s="135"/>
      <c r="BCY166" s="135"/>
      <c r="BCZ166" s="135"/>
      <c r="BDA166" s="135"/>
      <c r="BDB166" s="135"/>
      <c r="BDC166" s="135"/>
      <c r="BDD166" s="135"/>
      <c r="BDE166" s="135"/>
      <c r="BDF166" s="135"/>
      <c r="BDG166" s="135"/>
      <c r="BDH166" s="135"/>
      <c r="BDI166" s="135"/>
      <c r="BDJ166" s="135"/>
      <c r="BDK166" s="135"/>
      <c r="BDL166" s="135"/>
      <c r="BDM166" s="135"/>
      <c r="BDN166" s="135"/>
      <c r="BDO166" s="135"/>
      <c r="BDP166" s="135"/>
      <c r="BDQ166" s="135"/>
      <c r="BDR166" s="135"/>
      <c r="BDS166" s="135"/>
      <c r="BDT166" s="135"/>
      <c r="BDU166" s="135"/>
      <c r="BDV166" s="135"/>
      <c r="BDW166" s="135"/>
      <c r="BDX166" s="135"/>
      <c r="BDY166" s="135"/>
      <c r="BDZ166" s="135"/>
      <c r="BEA166" s="135"/>
      <c r="BEB166" s="135"/>
      <c r="BEC166" s="135"/>
      <c r="BED166" s="135"/>
      <c r="BEE166" s="135"/>
      <c r="BEF166" s="135"/>
      <c r="BEG166" s="135"/>
      <c r="BEH166" s="135"/>
      <c r="BEI166" s="135"/>
      <c r="BEJ166" s="135"/>
      <c r="BEK166" s="135"/>
      <c r="BEL166" s="135"/>
      <c r="BEM166" s="135"/>
      <c r="BEN166" s="135"/>
      <c r="BEO166" s="135"/>
      <c r="BEP166" s="135"/>
      <c r="BEQ166" s="135"/>
      <c r="BER166" s="135"/>
      <c r="BES166" s="135"/>
      <c r="BET166" s="135"/>
      <c r="BEU166" s="135"/>
      <c r="BEV166" s="135"/>
      <c r="BEW166" s="135"/>
      <c r="BEX166" s="135"/>
      <c r="BEY166" s="135"/>
      <c r="BEZ166" s="135"/>
      <c r="BFA166" s="135"/>
      <c r="BFB166" s="135"/>
      <c r="BFC166" s="135"/>
      <c r="BFD166" s="135"/>
      <c r="BFE166" s="135"/>
      <c r="BFF166" s="135"/>
      <c r="BFG166" s="135"/>
      <c r="BFH166" s="135"/>
      <c r="BFI166" s="135"/>
      <c r="BFJ166" s="135"/>
      <c r="BFK166" s="135"/>
      <c r="BFL166" s="135"/>
      <c r="BFM166" s="135"/>
      <c r="BFN166" s="135"/>
      <c r="BFO166" s="135"/>
      <c r="BFP166" s="135"/>
      <c r="BFQ166" s="135"/>
      <c r="BFR166" s="135"/>
      <c r="BFS166" s="135"/>
      <c r="BFT166" s="135"/>
      <c r="BFU166" s="135"/>
      <c r="BFV166" s="135"/>
      <c r="BFW166" s="135"/>
      <c r="BFX166" s="135"/>
      <c r="BFY166" s="135"/>
      <c r="BFZ166" s="135"/>
      <c r="BGA166" s="135"/>
      <c r="BGB166" s="135"/>
      <c r="BGC166" s="135"/>
      <c r="BGD166" s="135"/>
      <c r="BGE166" s="135"/>
      <c r="BGF166" s="135"/>
      <c r="BGG166" s="135"/>
      <c r="BGH166" s="135"/>
      <c r="BGI166" s="135"/>
      <c r="BGJ166" s="135"/>
      <c r="BGK166" s="135"/>
      <c r="BGL166" s="135"/>
      <c r="BGM166" s="135"/>
      <c r="BGN166" s="135"/>
      <c r="BGO166" s="135"/>
      <c r="BGP166" s="135"/>
      <c r="BGQ166" s="135"/>
      <c r="BGR166" s="135"/>
      <c r="BGS166" s="135"/>
      <c r="BGT166" s="135"/>
      <c r="BGU166" s="135"/>
      <c r="BGV166" s="135"/>
      <c r="BGW166" s="135"/>
      <c r="BGX166" s="135"/>
      <c r="BGY166" s="135"/>
      <c r="BGZ166" s="135"/>
      <c r="BHA166" s="135"/>
      <c r="BHB166" s="135"/>
      <c r="BHC166" s="135"/>
      <c r="BHD166" s="135"/>
      <c r="BHE166" s="135"/>
      <c r="BHF166" s="135"/>
      <c r="BHG166" s="135"/>
      <c r="BHH166" s="135"/>
      <c r="BHI166" s="135"/>
      <c r="BHJ166" s="135"/>
      <c r="BHK166" s="135"/>
      <c r="BHL166" s="135"/>
      <c r="BHM166" s="135"/>
      <c r="BHN166" s="135"/>
      <c r="BHO166" s="135"/>
      <c r="BHP166" s="135"/>
      <c r="BHQ166" s="135"/>
      <c r="BHR166" s="135"/>
      <c r="BHS166" s="135"/>
      <c r="BHT166" s="135"/>
      <c r="BHU166" s="135"/>
      <c r="BHV166" s="135"/>
      <c r="BHW166" s="135"/>
      <c r="BHX166" s="135"/>
      <c r="BHY166" s="135"/>
      <c r="BHZ166" s="135"/>
      <c r="BIA166" s="135"/>
      <c r="BIB166" s="135"/>
      <c r="BIC166" s="135"/>
      <c r="BID166" s="135"/>
      <c r="BIE166" s="135"/>
      <c r="BIF166" s="135"/>
      <c r="BIG166" s="135"/>
      <c r="BIH166" s="135"/>
      <c r="BII166" s="135"/>
      <c r="BIJ166" s="135"/>
      <c r="BIK166" s="135"/>
      <c r="BIL166" s="135"/>
      <c r="BIM166" s="135"/>
      <c r="BIN166" s="135"/>
      <c r="BIO166" s="135"/>
      <c r="BIP166" s="135"/>
      <c r="BIQ166" s="135"/>
      <c r="BIR166" s="135"/>
      <c r="BIS166" s="135"/>
      <c r="BIT166" s="135"/>
      <c r="BIU166" s="135"/>
      <c r="BIV166" s="135"/>
      <c r="BIW166" s="135"/>
      <c r="BIX166" s="135"/>
      <c r="BIY166" s="135"/>
      <c r="BIZ166" s="135"/>
      <c r="BJA166" s="135"/>
      <c r="BJB166" s="135"/>
      <c r="BJC166" s="135"/>
      <c r="BJD166" s="135"/>
      <c r="BJE166" s="135"/>
      <c r="BJF166" s="135"/>
      <c r="BJG166" s="135"/>
      <c r="BJH166" s="135"/>
      <c r="BJI166" s="135"/>
      <c r="BJJ166" s="135"/>
      <c r="BJK166" s="135"/>
      <c r="BJL166" s="135"/>
      <c r="BJM166" s="135"/>
      <c r="BJN166" s="135"/>
      <c r="BJO166" s="135"/>
      <c r="BJP166" s="135"/>
      <c r="BJQ166" s="135"/>
      <c r="BJR166" s="135"/>
      <c r="BJS166" s="135"/>
      <c r="BJT166" s="135"/>
      <c r="BJU166" s="135"/>
      <c r="BJV166" s="135"/>
      <c r="BJW166" s="135"/>
      <c r="BJX166" s="135"/>
      <c r="BJY166" s="135"/>
      <c r="BJZ166" s="135"/>
      <c r="BKA166" s="135"/>
      <c r="BKB166" s="135"/>
      <c r="BKC166" s="135"/>
      <c r="BKD166" s="135"/>
      <c r="BKE166" s="135"/>
      <c r="BKF166" s="135"/>
      <c r="BKG166" s="135"/>
      <c r="BKH166" s="135"/>
      <c r="BKI166" s="135"/>
      <c r="BKJ166" s="135"/>
      <c r="BKK166" s="135"/>
      <c r="BKL166" s="135"/>
      <c r="BKM166" s="135"/>
      <c r="BKN166" s="135"/>
      <c r="BKO166" s="135"/>
      <c r="BKP166" s="135"/>
      <c r="BKQ166" s="135"/>
      <c r="BKR166" s="135"/>
      <c r="BKS166" s="135"/>
      <c r="BKT166" s="135"/>
      <c r="BKU166" s="135"/>
      <c r="BKV166" s="135"/>
      <c r="BKW166" s="135"/>
      <c r="BKX166" s="135"/>
      <c r="BKY166" s="135"/>
      <c r="BKZ166" s="135"/>
      <c r="BLA166" s="135"/>
      <c r="BLB166" s="135"/>
      <c r="BLC166" s="135"/>
      <c r="BLD166" s="135"/>
      <c r="BLE166" s="135"/>
      <c r="BLF166" s="135"/>
      <c r="BLG166" s="135"/>
      <c r="BLH166" s="135"/>
      <c r="BLI166" s="135"/>
      <c r="BLJ166" s="135"/>
      <c r="BLK166" s="135"/>
      <c r="BLL166" s="135"/>
      <c r="BLM166" s="135"/>
      <c r="BLN166" s="135"/>
      <c r="BLO166" s="135"/>
      <c r="BLP166" s="135"/>
      <c r="BLQ166" s="135"/>
      <c r="BLR166" s="135"/>
      <c r="BLS166" s="135"/>
      <c r="BLT166" s="135"/>
      <c r="BLU166" s="135"/>
      <c r="BLV166" s="135"/>
      <c r="BLW166" s="135"/>
      <c r="BLX166" s="135"/>
      <c r="BLY166" s="135"/>
      <c r="BLZ166" s="135"/>
      <c r="BMA166" s="135"/>
      <c r="BMB166" s="135"/>
      <c r="BMC166" s="135"/>
      <c r="BMD166" s="135"/>
      <c r="BME166" s="135"/>
      <c r="BMF166" s="135"/>
      <c r="BMG166" s="135"/>
      <c r="BMH166" s="135"/>
      <c r="BMI166" s="135"/>
      <c r="BMJ166" s="135"/>
      <c r="BMK166" s="135"/>
      <c r="BML166" s="135"/>
      <c r="BMM166" s="135"/>
      <c r="BMN166" s="135"/>
      <c r="BMO166" s="135"/>
      <c r="BMP166" s="135"/>
      <c r="BMQ166" s="135"/>
      <c r="BMR166" s="135"/>
      <c r="BMS166" s="135"/>
      <c r="BMT166" s="135"/>
      <c r="BMU166" s="135"/>
      <c r="BMV166" s="135"/>
      <c r="BMW166" s="135"/>
      <c r="BMX166" s="135"/>
      <c r="BMY166" s="135"/>
      <c r="BMZ166" s="135"/>
      <c r="BNA166" s="135"/>
      <c r="BNB166" s="135"/>
      <c r="BNC166" s="135"/>
      <c r="BND166" s="135"/>
      <c r="BNE166" s="135"/>
      <c r="BNF166" s="135"/>
      <c r="BNG166" s="135"/>
      <c r="BNH166" s="135"/>
      <c r="BNI166" s="135"/>
      <c r="BNJ166" s="135"/>
      <c r="BNK166" s="135"/>
      <c r="BNL166" s="135"/>
      <c r="BNM166" s="135"/>
      <c r="BNN166" s="135"/>
      <c r="BNO166" s="135"/>
      <c r="BNP166" s="135"/>
      <c r="BNQ166" s="135"/>
      <c r="BNR166" s="135"/>
      <c r="BNS166" s="135"/>
      <c r="BNT166" s="135"/>
      <c r="BNU166" s="135"/>
      <c r="BNV166" s="135"/>
      <c r="BNW166" s="135"/>
      <c r="BNX166" s="135"/>
      <c r="BNY166" s="135"/>
      <c r="BNZ166" s="135"/>
      <c r="BOA166" s="135"/>
      <c r="BOB166" s="135"/>
      <c r="BOC166" s="135"/>
      <c r="BOD166" s="135"/>
      <c r="BOE166" s="135"/>
      <c r="BOF166" s="135"/>
      <c r="BOG166" s="135"/>
      <c r="BOH166" s="135"/>
      <c r="BOI166" s="135"/>
      <c r="BOJ166" s="135"/>
      <c r="BOK166" s="135"/>
      <c r="BOL166" s="135"/>
      <c r="BOM166" s="135"/>
      <c r="BON166" s="135"/>
      <c r="BOO166" s="135"/>
      <c r="BOP166" s="135"/>
      <c r="BOQ166" s="135"/>
      <c r="BOR166" s="135"/>
      <c r="BOS166" s="135"/>
      <c r="BOT166" s="135"/>
      <c r="BOU166" s="135"/>
      <c r="BOV166" s="135"/>
      <c r="BOW166" s="135"/>
      <c r="BOX166" s="135"/>
      <c r="BOY166" s="135"/>
      <c r="BOZ166" s="135"/>
      <c r="BPA166" s="135"/>
      <c r="BPB166" s="135"/>
      <c r="BPC166" s="135"/>
      <c r="BPD166" s="135"/>
      <c r="BPE166" s="135"/>
      <c r="BPF166" s="135"/>
      <c r="BPG166" s="135"/>
      <c r="BPH166" s="135"/>
      <c r="BPI166" s="135"/>
      <c r="BPJ166" s="135"/>
      <c r="BPK166" s="135"/>
      <c r="BPL166" s="135"/>
      <c r="BPM166" s="135"/>
      <c r="BPN166" s="135"/>
      <c r="BPO166" s="135"/>
      <c r="BPP166" s="135"/>
      <c r="BPQ166" s="135"/>
      <c r="BPR166" s="135"/>
      <c r="BPS166" s="135"/>
      <c r="BPT166" s="135"/>
      <c r="BPU166" s="135"/>
      <c r="BPV166" s="135"/>
      <c r="BPW166" s="135"/>
      <c r="BPX166" s="135"/>
      <c r="BPY166" s="135"/>
      <c r="BPZ166" s="135"/>
      <c r="BQA166" s="135"/>
      <c r="BQB166" s="135"/>
      <c r="BQC166" s="135"/>
      <c r="BQD166" s="135"/>
      <c r="BQE166" s="135"/>
      <c r="BQF166" s="135"/>
      <c r="BQG166" s="135"/>
      <c r="BQH166" s="135"/>
      <c r="BQI166" s="135"/>
      <c r="BQJ166" s="135"/>
      <c r="BQK166" s="135"/>
      <c r="BQL166" s="135"/>
      <c r="BQM166" s="135"/>
      <c r="BQN166" s="135"/>
      <c r="BQO166" s="135"/>
      <c r="BQP166" s="135"/>
      <c r="BQQ166" s="135"/>
      <c r="BQR166" s="135"/>
      <c r="BQS166" s="135"/>
      <c r="BQT166" s="135"/>
      <c r="BQU166" s="135"/>
      <c r="BQV166" s="135"/>
      <c r="BQW166" s="135"/>
      <c r="BQX166" s="135"/>
      <c r="BQY166" s="135"/>
      <c r="BQZ166" s="135"/>
      <c r="BRA166" s="135"/>
      <c r="BRB166" s="135"/>
      <c r="BRC166" s="135"/>
      <c r="BRD166" s="135"/>
      <c r="BRE166" s="135"/>
      <c r="BRF166" s="135"/>
      <c r="BRG166" s="135"/>
      <c r="BRH166" s="135"/>
      <c r="BRI166" s="135"/>
      <c r="BRJ166" s="135"/>
      <c r="BRK166" s="135"/>
      <c r="BRL166" s="135"/>
      <c r="BRM166" s="135"/>
      <c r="BRN166" s="135"/>
      <c r="BRO166" s="135"/>
      <c r="BRP166" s="135"/>
      <c r="BRQ166" s="135"/>
      <c r="BRR166" s="135"/>
      <c r="BRS166" s="135"/>
      <c r="BRT166" s="135"/>
      <c r="BRU166" s="135"/>
      <c r="BRV166" s="135"/>
      <c r="BRW166" s="135"/>
      <c r="BRX166" s="135"/>
      <c r="BRY166" s="135"/>
      <c r="BRZ166" s="135"/>
      <c r="BSA166" s="135"/>
      <c r="BSB166" s="135"/>
      <c r="BSC166" s="135"/>
      <c r="BSD166" s="135"/>
      <c r="BSE166" s="135"/>
      <c r="BSF166" s="135"/>
      <c r="BSG166" s="135"/>
      <c r="BSH166" s="135"/>
      <c r="BSI166" s="135"/>
      <c r="BSJ166" s="135"/>
      <c r="BSK166" s="135"/>
      <c r="BSL166" s="135"/>
      <c r="BSM166" s="135"/>
      <c r="BSN166" s="135"/>
      <c r="BSO166" s="135"/>
      <c r="BSP166" s="135"/>
      <c r="BSQ166" s="135"/>
      <c r="BSR166" s="135"/>
      <c r="BSS166" s="135"/>
      <c r="BST166" s="135"/>
      <c r="BSU166" s="135"/>
      <c r="BSV166" s="135"/>
      <c r="BSW166" s="135"/>
      <c r="BSX166" s="135"/>
      <c r="BSY166" s="135"/>
      <c r="BSZ166" s="135"/>
      <c r="BTA166" s="135"/>
      <c r="BTB166" s="135"/>
      <c r="BTC166" s="135"/>
      <c r="BTD166" s="135"/>
      <c r="BTE166" s="135"/>
      <c r="BTF166" s="135"/>
      <c r="BTG166" s="135"/>
      <c r="BTH166" s="135"/>
      <c r="BTI166" s="135"/>
      <c r="BTJ166" s="135"/>
      <c r="BTK166" s="135"/>
      <c r="BTL166" s="135"/>
      <c r="BTM166" s="135"/>
      <c r="BTN166" s="135"/>
      <c r="BTO166" s="135"/>
      <c r="BTP166" s="135"/>
      <c r="BTQ166" s="135"/>
      <c r="BTR166" s="135"/>
      <c r="BTS166" s="135"/>
      <c r="BTT166" s="135"/>
      <c r="BTU166" s="135"/>
      <c r="BTV166" s="135"/>
      <c r="BTW166" s="135"/>
      <c r="BTX166" s="135"/>
      <c r="BTY166" s="135"/>
      <c r="BTZ166" s="135"/>
      <c r="BUA166" s="135"/>
      <c r="BUB166" s="135"/>
      <c r="BUC166" s="135"/>
      <c r="BUD166" s="135"/>
      <c r="BUE166" s="135"/>
      <c r="BUF166" s="135"/>
      <c r="BUG166" s="135"/>
      <c r="BUH166" s="135"/>
      <c r="BUI166" s="135"/>
      <c r="BUJ166" s="135"/>
      <c r="BUK166" s="135"/>
      <c r="BUL166" s="135"/>
      <c r="BUM166" s="135"/>
      <c r="BUN166" s="135"/>
      <c r="BUO166" s="135"/>
      <c r="BUP166" s="135"/>
      <c r="BUQ166" s="135"/>
      <c r="BUR166" s="135"/>
      <c r="BUS166" s="135"/>
      <c r="BUT166" s="135"/>
      <c r="BUU166" s="135"/>
      <c r="BUV166" s="135"/>
      <c r="BUW166" s="135"/>
      <c r="BUX166" s="135"/>
      <c r="BUY166" s="135"/>
      <c r="BUZ166" s="135"/>
      <c r="BVA166" s="135"/>
      <c r="BVB166" s="135"/>
      <c r="BVC166" s="135"/>
      <c r="BVD166" s="135"/>
      <c r="BVE166" s="135"/>
      <c r="BVF166" s="135"/>
      <c r="BVG166" s="135"/>
      <c r="BVH166" s="135"/>
      <c r="BVI166" s="135"/>
      <c r="BVJ166" s="135"/>
      <c r="BVK166" s="135"/>
      <c r="BVL166" s="135"/>
      <c r="BVM166" s="135"/>
      <c r="BVN166" s="135"/>
      <c r="BVO166" s="135"/>
      <c r="BVP166" s="135"/>
      <c r="BVQ166" s="135"/>
      <c r="BVR166" s="135"/>
      <c r="BVS166" s="135"/>
      <c r="BVT166" s="135"/>
      <c r="BVU166" s="135"/>
      <c r="BVV166" s="135"/>
      <c r="BVW166" s="135"/>
      <c r="BVX166" s="135"/>
      <c r="BVY166" s="135"/>
      <c r="BVZ166" s="135"/>
      <c r="BWA166" s="135"/>
      <c r="BWB166" s="135"/>
      <c r="BWC166" s="135"/>
      <c r="BWD166" s="135"/>
      <c r="BWE166" s="135"/>
      <c r="BWF166" s="135"/>
      <c r="BWG166" s="135"/>
      <c r="BWH166" s="135"/>
      <c r="BWI166" s="135"/>
      <c r="BWJ166" s="135"/>
      <c r="BWK166" s="135"/>
      <c r="BWL166" s="135"/>
      <c r="BWM166" s="135"/>
      <c r="BWN166" s="135"/>
      <c r="BWO166" s="135"/>
      <c r="BWP166" s="135"/>
      <c r="BWQ166" s="135"/>
      <c r="BWR166" s="135"/>
      <c r="BWS166" s="135"/>
      <c r="BWT166" s="135"/>
      <c r="BWU166" s="135"/>
      <c r="BWV166" s="135"/>
      <c r="BWW166" s="135"/>
      <c r="BWX166" s="135"/>
      <c r="BWY166" s="135"/>
      <c r="BWZ166" s="135"/>
      <c r="BXA166" s="135"/>
      <c r="BXB166" s="135"/>
      <c r="BXC166" s="135"/>
      <c r="BXD166" s="135"/>
      <c r="BXE166" s="135"/>
      <c r="BXF166" s="135"/>
      <c r="BXG166" s="135"/>
      <c r="BXH166" s="135"/>
      <c r="BXI166" s="135"/>
      <c r="BXJ166" s="135"/>
      <c r="BXK166" s="135"/>
      <c r="BXL166" s="135"/>
      <c r="BXM166" s="135"/>
      <c r="BXN166" s="135"/>
      <c r="BXO166" s="135"/>
      <c r="BXP166" s="135"/>
      <c r="BXQ166" s="135"/>
      <c r="BXR166" s="135"/>
      <c r="BXS166" s="135"/>
      <c r="BXT166" s="135"/>
      <c r="BXU166" s="135"/>
      <c r="BXV166" s="135"/>
      <c r="BXW166" s="135"/>
      <c r="BXX166" s="135"/>
      <c r="BXY166" s="135"/>
      <c r="BXZ166" s="135"/>
      <c r="BYA166" s="135"/>
      <c r="BYB166" s="135"/>
      <c r="BYC166" s="135"/>
      <c r="BYD166" s="135"/>
      <c r="BYE166" s="135"/>
      <c r="BYF166" s="135"/>
      <c r="BYG166" s="135"/>
      <c r="BYH166" s="135"/>
      <c r="BYI166" s="135"/>
      <c r="BYJ166" s="135"/>
      <c r="BYK166" s="135"/>
      <c r="BYL166" s="135"/>
      <c r="BYM166" s="135"/>
      <c r="BYN166" s="135"/>
      <c r="BYO166" s="135"/>
      <c r="BYP166" s="135"/>
      <c r="BYQ166" s="135"/>
      <c r="BYR166" s="135"/>
      <c r="BYS166" s="135"/>
      <c r="BYT166" s="135"/>
      <c r="BYU166" s="135"/>
      <c r="BYV166" s="135"/>
      <c r="BYW166" s="135"/>
      <c r="BYX166" s="135"/>
      <c r="BYY166" s="135"/>
      <c r="BYZ166" s="135"/>
      <c r="BZA166" s="135"/>
      <c r="BZB166" s="135"/>
      <c r="BZC166" s="135"/>
      <c r="BZD166" s="135"/>
      <c r="BZE166" s="135"/>
      <c r="BZF166" s="135"/>
      <c r="BZG166" s="135"/>
      <c r="BZH166" s="135"/>
      <c r="BZI166" s="135"/>
      <c r="BZJ166" s="135"/>
      <c r="BZK166" s="135"/>
      <c r="BZL166" s="135"/>
      <c r="BZM166" s="135"/>
      <c r="BZN166" s="135"/>
      <c r="BZO166" s="135"/>
      <c r="BZP166" s="135"/>
      <c r="BZQ166" s="135"/>
      <c r="BZR166" s="135"/>
      <c r="BZS166" s="135"/>
      <c r="BZT166" s="135"/>
      <c r="BZU166" s="135"/>
      <c r="BZV166" s="135"/>
      <c r="BZW166" s="135"/>
      <c r="BZX166" s="135"/>
      <c r="BZY166" s="135"/>
      <c r="BZZ166" s="135"/>
      <c r="CAA166" s="135"/>
      <c r="CAB166" s="135"/>
      <c r="CAC166" s="135"/>
      <c r="CAD166" s="135"/>
      <c r="CAE166" s="135"/>
      <c r="CAF166" s="135"/>
      <c r="CAG166" s="135"/>
      <c r="CAH166" s="135"/>
      <c r="CAI166" s="135"/>
      <c r="CAJ166" s="135"/>
      <c r="CAK166" s="135"/>
      <c r="CAL166" s="135"/>
      <c r="CAM166" s="135"/>
      <c r="CAN166" s="135"/>
      <c r="CAO166" s="135"/>
      <c r="CAP166" s="135"/>
      <c r="CAQ166" s="135"/>
      <c r="CAR166" s="135"/>
      <c r="CAS166" s="135"/>
      <c r="CAT166" s="135"/>
      <c r="CAU166" s="135"/>
      <c r="CAV166" s="135"/>
      <c r="CAW166" s="135"/>
      <c r="CAX166" s="135"/>
      <c r="CAY166" s="135"/>
      <c r="CAZ166" s="135"/>
      <c r="CBA166" s="135"/>
      <c r="CBB166" s="135"/>
      <c r="CBC166" s="135"/>
      <c r="CBD166" s="135"/>
      <c r="CBE166" s="135"/>
      <c r="CBF166" s="135"/>
      <c r="CBG166" s="135"/>
      <c r="CBH166" s="135"/>
      <c r="CBI166" s="135"/>
      <c r="CBJ166" s="135"/>
      <c r="CBK166" s="135"/>
      <c r="CBL166" s="135"/>
      <c r="CBM166" s="135"/>
      <c r="CBN166" s="135"/>
      <c r="CBO166" s="135"/>
      <c r="CBP166" s="135"/>
      <c r="CBQ166" s="135"/>
      <c r="CBR166" s="135"/>
      <c r="CBS166" s="135"/>
      <c r="CBT166" s="135"/>
      <c r="CBU166" s="135"/>
      <c r="CBV166" s="135"/>
      <c r="CBW166" s="135"/>
      <c r="CBX166" s="135"/>
    </row>
    <row r="167" spans="1:2104" s="153" customFormat="1">
      <c r="A167" s="128"/>
      <c r="B167" s="149"/>
      <c r="C167" s="149"/>
      <c r="D167" s="149"/>
      <c r="E167" s="150"/>
      <c r="F167" s="150"/>
      <c r="G167" s="149"/>
      <c r="H167" s="149"/>
      <c r="I167" s="149"/>
      <c r="J167" s="149"/>
      <c r="ACR167" s="136"/>
      <c r="ACS167" s="136"/>
      <c r="ACT167" s="136"/>
      <c r="ACU167" s="136"/>
      <c r="ACV167" s="136"/>
      <c r="ACW167" s="136"/>
      <c r="ACX167" s="136"/>
      <c r="ACY167" s="136"/>
      <c r="ACZ167" s="136"/>
      <c r="ADA167" s="136"/>
      <c r="ADB167" s="136"/>
      <c r="ADC167" s="136"/>
      <c r="ADD167" s="136"/>
      <c r="ADE167" s="136"/>
      <c r="ADF167" s="136"/>
      <c r="ADG167" s="136"/>
      <c r="ADH167" s="136"/>
      <c r="ADI167" s="136"/>
      <c r="ADJ167" s="136"/>
      <c r="ADK167" s="136"/>
      <c r="ADL167" s="136"/>
      <c r="ADM167" s="136"/>
      <c r="ADN167" s="136"/>
      <c r="ADO167" s="136"/>
      <c r="ADP167" s="136"/>
      <c r="ADQ167" s="136"/>
      <c r="ADR167" s="136"/>
      <c r="ADS167" s="136"/>
      <c r="ADT167" s="136"/>
      <c r="ADU167" s="136"/>
      <c r="ADV167" s="136"/>
      <c r="ADW167" s="136"/>
      <c r="ADX167" s="136"/>
      <c r="ADY167" s="136"/>
      <c r="ADZ167" s="136"/>
      <c r="AEA167" s="136"/>
      <c r="AEB167" s="136"/>
      <c r="AEC167" s="136"/>
      <c r="AED167" s="136"/>
      <c r="AEE167" s="136"/>
      <c r="AEF167" s="136"/>
      <c r="AEG167" s="136"/>
      <c r="AEH167" s="136"/>
      <c r="AEI167" s="136"/>
      <c r="AEJ167" s="136"/>
      <c r="AEK167" s="136"/>
      <c r="AEL167" s="136"/>
      <c r="AEM167" s="136"/>
      <c r="AEN167" s="136"/>
      <c r="AEO167" s="136"/>
      <c r="AEP167" s="136"/>
      <c r="AEQ167" s="136"/>
      <c r="AER167" s="136"/>
      <c r="AES167" s="136"/>
      <c r="AET167" s="136"/>
      <c r="AEU167" s="136"/>
      <c r="AEV167" s="136"/>
      <c r="AEW167" s="136"/>
      <c r="AEX167" s="136"/>
      <c r="AEY167" s="136"/>
      <c r="AEZ167" s="136"/>
      <c r="AFA167" s="136"/>
      <c r="AFB167" s="136"/>
      <c r="AFC167" s="136"/>
      <c r="AFD167" s="136"/>
      <c r="AFE167" s="136"/>
      <c r="AFF167" s="136"/>
      <c r="AFG167" s="136"/>
      <c r="AFH167" s="136"/>
      <c r="AFI167" s="136"/>
      <c r="AFJ167" s="136"/>
      <c r="AFK167" s="136"/>
      <c r="AFL167" s="136"/>
      <c r="AFM167" s="136"/>
      <c r="AFN167" s="136"/>
      <c r="AFO167" s="136"/>
      <c r="AFP167" s="136"/>
      <c r="AFQ167" s="136"/>
      <c r="AFR167" s="136"/>
      <c r="AFS167" s="136"/>
      <c r="AFT167" s="136"/>
      <c r="AFU167" s="136"/>
      <c r="AFV167" s="136"/>
      <c r="AFW167" s="136"/>
      <c r="AFX167" s="136"/>
      <c r="AFY167" s="136"/>
      <c r="AFZ167" s="136"/>
      <c r="AGA167" s="136"/>
      <c r="AGB167" s="136"/>
      <c r="AGC167" s="136"/>
      <c r="AGD167" s="136"/>
      <c r="AGE167" s="136"/>
      <c r="AGF167" s="136"/>
      <c r="AGG167" s="136"/>
      <c r="AGH167" s="136"/>
      <c r="AGI167" s="136"/>
      <c r="AGJ167" s="136"/>
      <c r="AGK167" s="136"/>
      <c r="AGL167" s="136"/>
      <c r="AGM167" s="136"/>
      <c r="AGN167" s="136"/>
      <c r="AGO167" s="136"/>
      <c r="AGP167" s="136"/>
      <c r="AGQ167" s="136"/>
      <c r="AGR167" s="136"/>
      <c r="AGS167" s="136"/>
      <c r="AGT167" s="136"/>
      <c r="AGU167" s="136"/>
      <c r="AGV167" s="136"/>
      <c r="AGW167" s="136"/>
      <c r="AGX167" s="136"/>
      <c r="AGY167" s="136"/>
      <c r="AGZ167" s="136"/>
      <c r="AHA167" s="136"/>
      <c r="AHB167" s="136"/>
      <c r="AHC167" s="136"/>
      <c r="AHD167" s="136"/>
      <c r="AHE167" s="136"/>
      <c r="AHF167" s="136"/>
      <c r="AHG167" s="136"/>
      <c r="AHH167" s="136"/>
      <c r="AHI167" s="136"/>
      <c r="AHJ167" s="136"/>
      <c r="AHK167" s="136"/>
      <c r="AHL167" s="136"/>
      <c r="AHM167" s="136"/>
      <c r="AHN167" s="136"/>
      <c r="AHO167" s="136"/>
      <c r="AHP167" s="136"/>
      <c r="AHQ167" s="136"/>
      <c r="AHR167" s="136"/>
      <c r="AHS167" s="136"/>
      <c r="AHT167" s="136"/>
      <c r="AHU167" s="136"/>
      <c r="AHV167" s="136"/>
      <c r="AHW167" s="136"/>
      <c r="AHX167" s="136"/>
      <c r="AHY167" s="136"/>
      <c r="AHZ167" s="136"/>
      <c r="AIA167" s="136"/>
      <c r="AIB167" s="136"/>
      <c r="AIC167" s="136"/>
      <c r="AID167" s="136"/>
      <c r="AIE167" s="136"/>
      <c r="AIF167" s="136"/>
      <c r="AIG167" s="136"/>
      <c r="AIH167" s="136"/>
      <c r="AII167" s="136"/>
      <c r="AIJ167" s="136"/>
      <c r="AIK167" s="136"/>
      <c r="AIL167" s="136"/>
      <c r="AIM167" s="136"/>
      <c r="AIN167" s="136"/>
      <c r="AIO167" s="136"/>
      <c r="AIP167" s="136"/>
      <c r="AIQ167" s="136"/>
      <c r="AIR167" s="136"/>
      <c r="AIS167" s="136"/>
      <c r="AIT167" s="136"/>
      <c r="AIU167" s="136"/>
      <c r="AIV167" s="136"/>
      <c r="AIW167" s="136"/>
      <c r="AIX167" s="136"/>
      <c r="AIY167" s="136"/>
      <c r="AIZ167" s="136"/>
      <c r="AJA167" s="136"/>
      <c r="AJB167" s="136"/>
      <c r="AJC167" s="136"/>
      <c r="AJD167" s="136"/>
      <c r="AJE167" s="136"/>
      <c r="AJF167" s="136"/>
      <c r="AJG167" s="136"/>
      <c r="AJH167" s="136"/>
      <c r="AJI167" s="136"/>
      <c r="AJJ167" s="136"/>
      <c r="AJK167" s="136"/>
      <c r="AJL167" s="136"/>
      <c r="AJM167" s="136"/>
      <c r="AJN167" s="136"/>
      <c r="AJO167" s="136"/>
      <c r="AJP167" s="136"/>
      <c r="AJQ167" s="136"/>
      <c r="AJR167" s="136"/>
      <c r="AJS167" s="136"/>
      <c r="AJT167" s="136"/>
      <c r="AJU167" s="136"/>
      <c r="AJV167" s="136"/>
      <c r="AJW167" s="136"/>
      <c r="AJX167" s="136"/>
      <c r="AJY167" s="136"/>
      <c r="AJZ167" s="136"/>
      <c r="AKA167" s="136"/>
      <c r="AKB167" s="136"/>
      <c r="AKC167" s="136"/>
      <c r="AKD167" s="136"/>
      <c r="AKE167" s="136"/>
      <c r="AKF167" s="136"/>
      <c r="AKG167" s="136"/>
      <c r="AKH167" s="136"/>
      <c r="AKI167" s="136"/>
      <c r="AKJ167" s="136"/>
      <c r="AKK167" s="136"/>
      <c r="AKL167" s="136"/>
      <c r="AKM167" s="136"/>
      <c r="AKN167" s="136"/>
      <c r="AKO167" s="136"/>
      <c r="AKP167" s="136"/>
      <c r="AKQ167" s="136"/>
      <c r="AKR167" s="136"/>
      <c r="AKS167" s="136"/>
      <c r="AKT167" s="136"/>
      <c r="AKU167" s="136"/>
      <c r="AKV167" s="136"/>
      <c r="AKW167" s="136"/>
      <c r="AKX167" s="136"/>
      <c r="AKY167" s="136"/>
      <c r="AKZ167" s="136"/>
      <c r="ALA167" s="136"/>
      <c r="ALB167" s="136"/>
      <c r="ALC167" s="136"/>
      <c r="ALD167" s="136"/>
      <c r="ALE167" s="136"/>
      <c r="ALF167" s="136"/>
      <c r="ALG167" s="136"/>
      <c r="ALH167" s="136"/>
      <c r="ALI167" s="136"/>
      <c r="ALJ167" s="136"/>
      <c r="ALK167" s="136"/>
      <c r="ALL167" s="136"/>
      <c r="ALM167" s="136"/>
      <c r="ALN167" s="136"/>
      <c r="ALO167" s="136"/>
      <c r="ALP167" s="136"/>
      <c r="ALQ167" s="136"/>
      <c r="ALR167" s="136"/>
      <c r="ALS167" s="136"/>
      <c r="ALT167" s="136"/>
      <c r="ALU167" s="136"/>
      <c r="ALV167" s="136"/>
      <c r="ALW167" s="136"/>
      <c r="ALX167" s="136"/>
      <c r="ALY167" s="136"/>
      <c r="ALZ167" s="136"/>
      <c r="AMA167" s="136"/>
      <c r="AMB167" s="136"/>
      <c r="AMC167" s="136"/>
      <c r="AMD167" s="136"/>
      <c r="AME167" s="136"/>
      <c r="AMF167" s="136"/>
      <c r="AMG167" s="136"/>
      <c r="AMH167" s="136"/>
      <c r="AMI167" s="136"/>
      <c r="AMJ167" s="136"/>
      <c r="AMK167" s="136"/>
      <c r="AML167" s="136"/>
      <c r="AMM167" s="136"/>
      <c r="AMN167" s="136"/>
      <c r="AMO167" s="136"/>
      <c r="AMP167" s="136"/>
      <c r="AMQ167" s="136"/>
      <c r="AMR167" s="136"/>
      <c r="AMS167" s="136"/>
      <c r="AMT167" s="136"/>
      <c r="AMU167" s="136"/>
      <c r="AMV167" s="136"/>
      <c r="AMW167" s="136"/>
      <c r="AMX167" s="136"/>
      <c r="AMY167" s="136"/>
      <c r="AMZ167" s="136"/>
      <c r="ANA167" s="136"/>
      <c r="ANB167" s="136"/>
      <c r="ANC167" s="136"/>
      <c r="AND167" s="136"/>
      <c r="ANE167" s="136"/>
      <c r="ANF167" s="136"/>
      <c r="ANG167" s="136"/>
      <c r="ANH167" s="136"/>
      <c r="ANI167" s="136"/>
      <c r="ANJ167" s="136"/>
      <c r="ANK167" s="136"/>
      <c r="ANL167" s="136"/>
      <c r="ANM167" s="136"/>
      <c r="ANN167" s="136"/>
      <c r="ANO167" s="136"/>
      <c r="ANP167" s="136"/>
      <c r="ANQ167" s="136"/>
      <c r="ANR167" s="136"/>
      <c r="ANS167" s="136"/>
      <c r="ANT167" s="136"/>
      <c r="ANU167" s="136"/>
      <c r="ANV167" s="136"/>
      <c r="ANW167" s="136"/>
      <c r="ANX167" s="136"/>
      <c r="ANY167" s="136"/>
      <c r="ANZ167" s="136"/>
      <c r="AOA167" s="136"/>
      <c r="AOB167" s="136"/>
      <c r="AOC167" s="136"/>
      <c r="AOD167" s="136"/>
      <c r="AOE167" s="136"/>
      <c r="AOF167" s="136"/>
      <c r="AOG167" s="136"/>
      <c r="AOH167" s="136"/>
      <c r="AOI167" s="136"/>
      <c r="AOJ167" s="136"/>
      <c r="AOK167" s="136"/>
      <c r="AOL167" s="136"/>
      <c r="AOM167" s="136"/>
      <c r="AON167" s="136"/>
      <c r="AOO167" s="136"/>
      <c r="AOP167" s="136"/>
      <c r="AOQ167" s="136"/>
      <c r="AOR167" s="136"/>
      <c r="AOS167" s="136"/>
      <c r="AOT167" s="136"/>
      <c r="AOU167" s="136"/>
      <c r="AOV167" s="136"/>
      <c r="AOW167" s="136"/>
      <c r="AOX167" s="136"/>
      <c r="AOY167" s="136"/>
      <c r="AOZ167" s="136"/>
      <c r="APA167" s="136"/>
      <c r="APB167" s="136"/>
      <c r="APC167" s="136"/>
      <c r="APD167" s="136"/>
      <c r="APE167" s="136"/>
      <c r="APF167" s="136"/>
      <c r="APG167" s="136"/>
      <c r="APH167" s="136"/>
      <c r="API167" s="136"/>
      <c r="APJ167" s="136"/>
      <c r="APK167" s="136"/>
      <c r="APL167" s="136"/>
      <c r="APM167" s="136"/>
      <c r="APN167" s="136"/>
      <c r="APO167" s="136"/>
      <c r="APP167" s="136"/>
      <c r="APQ167" s="136"/>
      <c r="APR167" s="136"/>
      <c r="APS167" s="136"/>
      <c r="APT167" s="136"/>
      <c r="APU167" s="136"/>
      <c r="APV167" s="136"/>
      <c r="APW167" s="136"/>
      <c r="APX167" s="136"/>
      <c r="APY167" s="136"/>
      <c r="APZ167" s="136"/>
      <c r="AQA167" s="136"/>
      <c r="AQB167" s="136"/>
      <c r="AQC167" s="136"/>
      <c r="AQD167" s="136"/>
      <c r="AQE167" s="136"/>
      <c r="AQF167" s="136"/>
      <c r="AQG167" s="136"/>
      <c r="AQH167" s="136"/>
      <c r="AQI167" s="136"/>
      <c r="AQJ167" s="136"/>
      <c r="AQK167" s="136"/>
      <c r="AQL167" s="136"/>
      <c r="AQM167" s="136"/>
      <c r="AQN167" s="136"/>
      <c r="AQO167" s="136"/>
      <c r="AQP167" s="136"/>
      <c r="AQQ167" s="136"/>
      <c r="AQR167" s="136"/>
      <c r="AQS167" s="136"/>
      <c r="AQT167" s="136"/>
      <c r="AQU167" s="136"/>
      <c r="AQV167" s="136"/>
      <c r="AQW167" s="136"/>
      <c r="AQX167" s="136"/>
      <c r="AQY167" s="136"/>
      <c r="AQZ167" s="136"/>
      <c r="ARA167" s="136"/>
      <c r="ARB167" s="136"/>
      <c r="ARC167" s="136"/>
      <c r="ARD167" s="136"/>
      <c r="ARE167" s="136"/>
      <c r="ARF167" s="136"/>
      <c r="ARG167" s="136"/>
      <c r="ARH167" s="136"/>
      <c r="ARI167" s="136"/>
      <c r="ARJ167" s="136"/>
      <c r="ARK167" s="136"/>
      <c r="ARL167" s="136"/>
      <c r="ARM167" s="136"/>
      <c r="ARN167" s="136"/>
      <c r="ARO167" s="136"/>
      <c r="ARP167" s="136"/>
      <c r="ARQ167" s="136"/>
      <c r="ARR167" s="136"/>
      <c r="ARS167" s="136"/>
      <c r="ART167" s="136"/>
      <c r="ARU167" s="136"/>
      <c r="ARV167" s="136"/>
      <c r="ARW167" s="136"/>
      <c r="ARX167" s="136"/>
      <c r="ARY167" s="136"/>
      <c r="ARZ167" s="136"/>
      <c r="ASA167" s="136"/>
      <c r="ASB167" s="136"/>
      <c r="ASC167" s="136"/>
      <c r="ASD167" s="136"/>
      <c r="ASE167" s="136"/>
      <c r="ASF167" s="136"/>
      <c r="ASG167" s="136"/>
      <c r="ASH167" s="136"/>
      <c r="ASI167" s="136"/>
      <c r="ASJ167" s="136"/>
      <c r="ASK167" s="136"/>
      <c r="ASL167" s="136"/>
      <c r="ASM167" s="136"/>
      <c r="ASN167" s="136"/>
      <c r="ASO167" s="136"/>
      <c r="ASP167" s="136"/>
      <c r="ASQ167" s="136"/>
      <c r="ASR167" s="136"/>
      <c r="ASS167" s="136"/>
      <c r="AST167" s="136"/>
      <c r="ASU167" s="136"/>
      <c r="ASV167" s="136"/>
      <c r="ASW167" s="136"/>
      <c r="ASX167" s="136"/>
      <c r="ASY167" s="136"/>
      <c r="ASZ167" s="136"/>
      <c r="ATA167" s="136"/>
      <c r="ATB167" s="136"/>
      <c r="ATC167" s="136"/>
      <c r="ATD167" s="136"/>
      <c r="ATE167" s="136"/>
      <c r="ATF167" s="136"/>
      <c r="ATG167" s="136"/>
      <c r="ATH167" s="136"/>
      <c r="ATI167" s="136"/>
      <c r="ATJ167" s="136"/>
      <c r="ATK167" s="136"/>
      <c r="ATL167" s="136"/>
      <c r="ATM167" s="136"/>
      <c r="ATN167" s="136"/>
      <c r="ATO167" s="136"/>
      <c r="ATP167" s="136"/>
      <c r="ATQ167" s="136"/>
      <c r="ATR167" s="136"/>
      <c r="ATS167" s="136"/>
      <c r="ATT167" s="136"/>
      <c r="ATU167" s="136"/>
      <c r="ATV167" s="136"/>
      <c r="ATW167" s="136"/>
      <c r="ATX167" s="136"/>
      <c r="ATY167" s="135"/>
      <c r="ATZ167" s="135"/>
      <c r="AUA167" s="135"/>
      <c r="AUB167" s="135"/>
      <c r="AUC167" s="135"/>
      <c r="AUD167" s="135"/>
      <c r="AUE167" s="135"/>
      <c r="AUF167" s="135"/>
      <c r="AUG167" s="135"/>
      <c r="AUH167" s="135"/>
      <c r="AUI167" s="135"/>
      <c r="AUJ167" s="135"/>
      <c r="AUK167" s="135"/>
      <c r="AUL167" s="135"/>
      <c r="AUM167" s="135"/>
      <c r="AUN167" s="135"/>
      <c r="AUO167" s="135"/>
      <c r="AUP167" s="135"/>
      <c r="AUQ167" s="135"/>
      <c r="AUR167" s="135"/>
      <c r="AUS167" s="135"/>
      <c r="AUT167" s="135"/>
      <c r="AUU167" s="135"/>
      <c r="AUV167" s="135"/>
      <c r="AUW167" s="135"/>
      <c r="AUX167" s="135"/>
      <c r="AUY167" s="135"/>
      <c r="AUZ167" s="135"/>
      <c r="AVA167" s="135"/>
      <c r="AVB167" s="135"/>
      <c r="AVC167" s="135"/>
      <c r="AVD167" s="135"/>
      <c r="AVE167" s="135"/>
      <c r="AVF167" s="135"/>
      <c r="AVG167" s="135"/>
      <c r="AVH167" s="135"/>
      <c r="AVI167" s="135"/>
      <c r="AVJ167" s="135"/>
      <c r="AVK167" s="135"/>
      <c r="AVL167" s="135"/>
      <c r="AVM167" s="135"/>
      <c r="AVN167" s="135"/>
      <c r="AVO167" s="135"/>
      <c r="AVP167" s="135"/>
      <c r="AVQ167" s="135"/>
      <c r="AVR167" s="135"/>
      <c r="AVS167" s="135"/>
      <c r="AVT167" s="135"/>
      <c r="AVU167" s="135"/>
      <c r="AVV167" s="135"/>
      <c r="AVW167" s="135"/>
      <c r="AVX167" s="135"/>
      <c r="AVY167" s="135"/>
      <c r="AVZ167" s="135"/>
      <c r="AWA167" s="135"/>
      <c r="AWB167" s="135"/>
      <c r="AWC167" s="135"/>
      <c r="AWD167" s="135"/>
      <c r="AWE167" s="135"/>
      <c r="AWF167" s="135"/>
      <c r="AWG167" s="135"/>
      <c r="AWH167" s="135"/>
      <c r="AWI167" s="135"/>
      <c r="AWJ167" s="135"/>
      <c r="AWK167" s="135"/>
      <c r="AWL167" s="135"/>
      <c r="AWM167" s="135"/>
      <c r="AWN167" s="135"/>
      <c r="AWO167" s="135"/>
      <c r="AWP167" s="135"/>
      <c r="AWQ167" s="135"/>
      <c r="AWR167" s="135"/>
      <c r="AWS167" s="135"/>
      <c r="AWT167" s="135"/>
      <c r="AWU167" s="135"/>
      <c r="AWV167" s="135"/>
      <c r="AWW167" s="135"/>
      <c r="AWX167" s="135"/>
      <c r="AWY167" s="135"/>
      <c r="AWZ167" s="135"/>
      <c r="AXA167" s="135"/>
      <c r="AXB167" s="135"/>
      <c r="AXC167" s="135"/>
      <c r="AXD167" s="135"/>
      <c r="AXE167" s="135"/>
      <c r="AXF167" s="135"/>
      <c r="AXG167" s="135"/>
      <c r="AXH167" s="135"/>
      <c r="AXI167" s="135"/>
      <c r="AXJ167" s="135"/>
      <c r="AXK167" s="135"/>
      <c r="AXL167" s="135"/>
      <c r="AXM167" s="135"/>
      <c r="AXN167" s="135"/>
      <c r="AXO167" s="135"/>
      <c r="AXP167" s="135"/>
      <c r="AXQ167" s="135"/>
      <c r="AXR167" s="135"/>
      <c r="AXS167" s="135"/>
      <c r="AXT167" s="135"/>
      <c r="AXU167" s="135"/>
      <c r="AXV167" s="135"/>
      <c r="AXW167" s="135"/>
      <c r="AXX167" s="135"/>
      <c r="AXY167" s="135"/>
      <c r="AXZ167" s="135"/>
      <c r="AYA167" s="135"/>
      <c r="AYB167" s="135"/>
      <c r="AYC167" s="135"/>
      <c r="AYD167" s="135"/>
      <c r="AYE167" s="135"/>
      <c r="AYF167" s="135"/>
      <c r="AYG167" s="135"/>
      <c r="AYH167" s="135"/>
      <c r="AYI167" s="135"/>
      <c r="AYJ167" s="135"/>
      <c r="AYK167" s="135"/>
      <c r="AYL167" s="135"/>
      <c r="AYM167" s="135"/>
      <c r="AYN167" s="135"/>
      <c r="AYO167" s="135"/>
      <c r="AYP167" s="135"/>
      <c r="AYQ167" s="135"/>
      <c r="AYR167" s="135"/>
      <c r="AYS167" s="135"/>
      <c r="AYT167" s="135"/>
      <c r="AYU167" s="135"/>
      <c r="AYV167" s="135"/>
      <c r="AYW167" s="135"/>
      <c r="AYX167" s="135"/>
      <c r="AYY167" s="135"/>
      <c r="AYZ167" s="135"/>
      <c r="AZA167" s="135"/>
      <c r="AZB167" s="135"/>
      <c r="AZC167" s="135"/>
      <c r="AZD167" s="135"/>
      <c r="AZE167" s="135"/>
      <c r="AZF167" s="135"/>
      <c r="AZG167" s="135"/>
      <c r="AZH167" s="135"/>
      <c r="AZI167" s="135"/>
      <c r="AZJ167" s="135"/>
      <c r="AZK167" s="135"/>
      <c r="AZL167" s="135"/>
      <c r="AZM167" s="135"/>
      <c r="AZN167" s="135"/>
      <c r="AZO167" s="135"/>
      <c r="AZP167" s="135"/>
      <c r="AZQ167" s="135"/>
      <c r="AZR167" s="135"/>
      <c r="AZS167" s="135"/>
      <c r="AZT167" s="135"/>
      <c r="AZU167" s="135"/>
      <c r="AZV167" s="135"/>
      <c r="AZW167" s="135"/>
      <c r="AZX167" s="135"/>
      <c r="AZY167" s="135"/>
      <c r="AZZ167" s="135"/>
      <c r="BAA167" s="135"/>
      <c r="BAB167" s="135"/>
      <c r="BAC167" s="135"/>
      <c r="BAD167" s="135"/>
      <c r="BAE167" s="135"/>
      <c r="BAF167" s="135"/>
      <c r="BAG167" s="135"/>
      <c r="BAH167" s="135"/>
      <c r="BAI167" s="135"/>
      <c r="BAJ167" s="135"/>
      <c r="BAK167" s="135"/>
      <c r="BAL167" s="135"/>
      <c r="BAM167" s="135"/>
      <c r="BAN167" s="135"/>
      <c r="BAO167" s="135"/>
      <c r="BAP167" s="135"/>
      <c r="BAQ167" s="135"/>
      <c r="BAR167" s="135"/>
      <c r="BAS167" s="135"/>
      <c r="BAT167" s="135"/>
      <c r="BAU167" s="135"/>
      <c r="BAV167" s="135"/>
      <c r="BAW167" s="135"/>
      <c r="BAX167" s="135"/>
      <c r="BAY167" s="135"/>
      <c r="BAZ167" s="135"/>
      <c r="BBA167" s="135"/>
      <c r="BBB167" s="135"/>
      <c r="BBC167" s="135"/>
      <c r="BBD167" s="135"/>
      <c r="BBE167" s="135"/>
      <c r="BBF167" s="135"/>
      <c r="BBG167" s="135"/>
      <c r="BBH167" s="135"/>
      <c r="BBI167" s="135"/>
      <c r="BBJ167" s="135"/>
      <c r="BBK167" s="135"/>
      <c r="BBL167" s="135"/>
      <c r="BBM167" s="135"/>
      <c r="BBN167" s="135"/>
      <c r="BBO167" s="135"/>
      <c r="BBP167" s="135"/>
      <c r="BBQ167" s="135"/>
      <c r="BBR167" s="135"/>
      <c r="BBS167" s="135"/>
      <c r="BBT167" s="135"/>
      <c r="BBU167" s="135"/>
      <c r="BBV167" s="135"/>
      <c r="BBW167" s="135"/>
      <c r="BBX167" s="135"/>
      <c r="BBY167" s="135"/>
      <c r="BBZ167" s="135"/>
      <c r="BCA167" s="135"/>
      <c r="BCB167" s="135"/>
      <c r="BCC167" s="135"/>
      <c r="BCD167" s="135"/>
      <c r="BCE167" s="135"/>
      <c r="BCF167" s="135"/>
      <c r="BCG167" s="135"/>
      <c r="BCH167" s="135"/>
      <c r="BCI167" s="135"/>
      <c r="BCJ167" s="135"/>
      <c r="BCK167" s="135"/>
      <c r="BCL167" s="135"/>
      <c r="BCM167" s="135"/>
      <c r="BCN167" s="135"/>
      <c r="BCO167" s="135"/>
      <c r="BCP167" s="135"/>
      <c r="BCQ167" s="135"/>
      <c r="BCR167" s="135"/>
      <c r="BCS167" s="135"/>
      <c r="BCT167" s="135"/>
      <c r="BCU167" s="135"/>
      <c r="BCV167" s="135"/>
      <c r="BCW167" s="135"/>
      <c r="BCX167" s="135"/>
      <c r="BCY167" s="135"/>
      <c r="BCZ167" s="135"/>
      <c r="BDA167" s="135"/>
      <c r="BDB167" s="135"/>
      <c r="BDC167" s="135"/>
      <c r="BDD167" s="135"/>
      <c r="BDE167" s="135"/>
      <c r="BDF167" s="135"/>
      <c r="BDG167" s="135"/>
      <c r="BDH167" s="135"/>
      <c r="BDI167" s="135"/>
      <c r="BDJ167" s="135"/>
      <c r="BDK167" s="135"/>
      <c r="BDL167" s="135"/>
      <c r="BDM167" s="135"/>
      <c r="BDN167" s="135"/>
      <c r="BDO167" s="135"/>
      <c r="BDP167" s="135"/>
      <c r="BDQ167" s="135"/>
      <c r="BDR167" s="135"/>
      <c r="BDS167" s="135"/>
      <c r="BDT167" s="135"/>
      <c r="BDU167" s="135"/>
      <c r="BDV167" s="135"/>
      <c r="BDW167" s="135"/>
      <c r="BDX167" s="135"/>
      <c r="BDY167" s="135"/>
      <c r="BDZ167" s="135"/>
      <c r="BEA167" s="135"/>
      <c r="BEB167" s="135"/>
      <c r="BEC167" s="135"/>
      <c r="BED167" s="135"/>
      <c r="BEE167" s="135"/>
      <c r="BEF167" s="135"/>
      <c r="BEG167" s="135"/>
      <c r="BEH167" s="135"/>
      <c r="BEI167" s="135"/>
      <c r="BEJ167" s="135"/>
      <c r="BEK167" s="135"/>
      <c r="BEL167" s="135"/>
      <c r="BEM167" s="135"/>
      <c r="BEN167" s="135"/>
      <c r="BEO167" s="135"/>
      <c r="BEP167" s="135"/>
      <c r="BEQ167" s="135"/>
      <c r="BER167" s="135"/>
      <c r="BES167" s="135"/>
      <c r="BET167" s="135"/>
      <c r="BEU167" s="135"/>
      <c r="BEV167" s="135"/>
      <c r="BEW167" s="135"/>
      <c r="BEX167" s="135"/>
      <c r="BEY167" s="135"/>
      <c r="BEZ167" s="135"/>
      <c r="BFA167" s="135"/>
      <c r="BFB167" s="135"/>
      <c r="BFC167" s="135"/>
      <c r="BFD167" s="135"/>
      <c r="BFE167" s="135"/>
      <c r="BFF167" s="135"/>
      <c r="BFG167" s="135"/>
      <c r="BFH167" s="135"/>
      <c r="BFI167" s="135"/>
      <c r="BFJ167" s="135"/>
      <c r="BFK167" s="135"/>
      <c r="BFL167" s="135"/>
      <c r="BFM167" s="135"/>
      <c r="BFN167" s="135"/>
      <c r="BFO167" s="135"/>
      <c r="BFP167" s="135"/>
      <c r="BFQ167" s="135"/>
      <c r="BFR167" s="135"/>
      <c r="BFS167" s="135"/>
      <c r="BFT167" s="135"/>
      <c r="BFU167" s="135"/>
      <c r="BFV167" s="135"/>
      <c r="BFW167" s="135"/>
      <c r="BFX167" s="135"/>
      <c r="BFY167" s="135"/>
      <c r="BFZ167" s="135"/>
      <c r="BGA167" s="135"/>
      <c r="BGB167" s="135"/>
      <c r="BGC167" s="135"/>
      <c r="BGD167" s="135"/>
      <c r="BGE167" s="135"/>
      <c r="BGF167" s="135"/>
      <c r="BGG167" s="135"/>
      <c r="BGH167" s="135"/>
      <c r="BGI167" s="135"/>
      <c r="BGJ167" s="135"/>
      <c r="BGK167" s="135"/>
      <c r="BGL167" s="135"/>
      <c r="BGM167" s="135"/>
      <c r="BGN167" s="135"/>
      <c r="BGO167" s="135"/>
      <c r="BGP167" s="135"/>
      <c r="BGQ167" s="135"/>
      <c r="BGR167" s="135"/>
      <c r="BGS167" s="135"/>
      <c r="BGT167" s="135"/>
      <c r="BGU167" s="135"/>
      <c r="BGV167" s="135"/>
      <c r="BGW167" s="135"/>
      <c r="BGX167" s="135"/>
      <c r="BGY167" s="135"/>
      <c r="BGZ167" s="135"/>
      <c r="BHA167" s="135"/>
      <c r="BHB167" s="135"/>
      <c r="BHC167" s="135"/>
      <c r="BHD167" s="135"/>
      <c r="BHE167" s="135"/>
      <c r="BHF167" s="135"/>
      <c r="BHG167" s="135"/>
      <c r="BHH167" s="135"/>
      <c r="BHI167" s="135"/>
      <c r="BHJ167" s="135"/>
      <c r="BHK167" s="135"/>
      <c r="BHL167" s="135"/>
      <c r="BHM167" s="135"/>
      <c r="BHN167" s="135"/>
      <c r="BHO167" s="135"/>
      <c r="BHP167" s="135"/>
      <c r="BHQ167" s="135"/>
      <c r="BHR167" s="135"/>
      <c r="BHS167" s="135"/>
      <c r="BHT167" s="135"/>
      <c r="BHU167" s="135"/>
      <c r="BHV167" s="135"/>
      <c r="BHW167" s="135"/>
      <c r="BHX167" s="135"/>
      <c r="BHY167" s="135"/>
      <c r="BHZ167" s="135"/>
      <c r="BIA167" s="135"/>
      <c r="BIB167" s="135"/>
      <c r="BIC167" s="135"/>
      <c r="BID167" s="135"/>
      <c r="BIE167" s="135"/>
      <c r="BIF167" s="135"/>
      <c r="BIG167" s="135"/>
      <c r="BIH167" s="135"/>
      <c r="BII167" s="135"/>
      <c r="BIJ167" s="135"/>
      <c r="BIK167" s="135"/>
      <c r="BIL167" s="135"/>
      <c r="BIM167" s="135"/>
      <c r="BIN167" s="135"/>
      <c r="BIO167" s="135"/>
      <c r="BIP167" s="135"/>
      <c r="BIQ167" s="135"/>
      <c r="BIR167" s="135"/>
      <c r="BIS167" s="135"/>
      <c r="BIT167" s="135"/>
      <c r="BIU167" s="135"/>
      <c r="BIV167" s="135"/>
      <c r="BIW167" s="135"/>
      <c r="BIX167" s="135"/>
      <c r="BIY167" s="135"/>
      <c r="BIZ167" s="135"/>
      <c r="BJA167" s="135"/>
      <c r="BJB167" s="135"/>
      <c r="BJC167" s="135"/>
      <c r="BJD167" s="135"/>
      <c r="BJE167" s="135"/>
      <c r="BJF167" s="135"/>
      <c r="BJG167" s="135"/>
      <c r="BJH167" s="135"/>
      <c r="BJI167" s="135"/>
      <c r="BJJ167" s="135"/>
      <c r="BJK167" s="135"/>
      <c r="BJL167" s="135"/>
      <c r="BJM167" s="135"/>
      <c r="BJN167" s="135"/>
      <c r="BJO167" s="135"/>
      <c r="BJP167" s="135"/>
      <c r="BJQ167" s="135"/>
      <c r="BJR167" s="135"/>
      <c r="BJS167" s="135"/>
      <c r="BJT167" s="135"/>
      <c r="BJU167" s="135"/>
      <c r="BJV167" s="135"/>
      <c r="BJW167" s="135"/>
      <c r="BJX167" s="135"/>
      <c r="BJY167" s="135"/>
      <c r="BJZ167" s="135"/>
      <c r="BKA167" s="135"/>
      <c r="BKB167" s="135"/>
      <c r="BKC167" s="135"/>
      <c r="BKD167" s="135"/>
      <c r="BKE167" s="135"/>
      <c r="BKF167" s="135"/>
      <c r="BKG167" s="135"/>
      <c r="BKH167" s="135"/>
      <c r="BKI167" s="135"/>
      <c r="BKJ167" s="135"/>
      <c r="BKK167" s="135"/>
      <c r="BKL167" s="135"/>
      <c r="BKM167" s="135"/>
      <c r="BKN167" s="135"/>
      <c r="BKO167" s="135"/>
      <c r="BKP167" s="135"/>
      <c r="BKQ167" s="135"/>
      <c r="BKR167" s="135"/>
      <c r="BKS167" s="135"/>
      <c r="BKT167" s="135"/>
      <c r="BKU167" s="135"/>
      <c r="BKV167" s="135"/>
      <c r="BKW167" s="135"/>
      <c r="BKX167" s="135"/>
      <c r="BKY167" s="135"/>
      <c r="BKZ167" s="135"/>
      <c r="BLA167" s="135"/>
      <c r="BLB167" s="135"/>
      <c r="BLC167" s="135"/>
      <c r="BLD167" s="135"/>
      <c r="BLE167" s="135"/>
      <c r="BLF167" s="135"/>
      <c r="BLG167" s="135"/>
      <c r="BLH167" s="135"/>
      <c r="BLI167" s="135"/>
      <c r="BLJ167" s="135"/>
      <c r="BLK167" s="135"/>
      <c r="BLL167" s="135"/>
      <c r="BLM167" s="135"/>
      <c r="BLN167" s="135"/>
      <c r="BLO167" s="135"/>
      <c r="BLP167" s="135"/>
      <c r="BLQ167" s="135"/>
      <c r="BLR167" s="135"/>
      <c r="BLS167" s="135"/>
      <c r="BLT167" s="135"/>
      <c r="BLU167" s="135"/>
      <c r="BLV167" s="135"/>
      <c r="BLW167" s="135"/>
      <c r="BLX167" s="135"/>
      <c r="BLY167" s="135"/>
      <c r="BLZ167" s="135"/>
      <c r="BMA167" s="135"/>
      <c r="BMB167" s="135"/>
      <c r="BMC167" s="135"/>
      <c r="BMD167" s="135"/>
      <c r="BME167" s="135"/>
      <c r="BMF167" s="135"/>
      <c r="BMG167" s="135"/>
      <c r="BMH167" s="135"/>
      <c r="BMI167" s="135"/>
      <c r="BMJ167" s="135"/>
      <c r="BMK167" s="135"/>
      <c r="BML167" s="135"/>
      <c r="BMM167" s="135"/>
      <c r="BMN167" s="135"/>
      <c r="BMO167" s="135"/>
      <c r="BMP167" s="135"/>
      <c r="BMQ167" s="135"/>
      <c r="BMR167" s="135"/>
      <c r="BMS167" s="135"/>
      <c r="BMT167" s="135"/>
      <c r="BMU167" s="135"/>
      <c r="BMV167" s="135"/>
      <c r="BMW167" s="135"/>
      <c r="BMX167" s="135"/>
      <c r="BMY167" s="135"/>
      <c r="BMZ167" s="135"/>
      <c r="BNA167" s="135"/>
      <c r="BNB167" s="135"/>
      <c r="BNC167" s="135"/>
      <c r="BND167" s="135"/>
      <c r="BNE167" s="135"/>
      <c r="BNF167" s="135"/>
      <c r="BNG167" s="135"/>
      <c r="BNH167" s="135"/>
      <c r="BNI167" s="135"/>
      <c r="BNJ167" s="135"/>
      <c r="BNK167" s="135"/>
      <c r="BNL167" s="135"/>
      <c r="BNM167" s="135"/>
      <c r="BNN167" s="135"/>
      <c r="BNO167" s="135"/>
      <c r="BNP167" s="135"/>
      <c r="BNQ167" s="135"/>
      <c r="BNR167" s="135"/>
      <c r="BNS167" s="135"/>
      <c r="BNT167" s="135"/>
      <c r="BNU167" s="135"/>
      <c r="BNV167" s="135"/>
      <c r="BNW167" s="135"/>
      <c r="BNX167" s="135"/>
      <c r="BNY167" s="135"/>
      <c r="BNZ167" s="135"/>
      <c r="BOA167" s="135"/>
      <c r="BOB167" s="135"/>
      <c r="BOC167" s="135"/>
      <c r="BOD167" s="135"/>
      <c r="BOE167" s="135"/>
      <c r="BOF167" s="135"/>
      <c r="BOG167" s="135"/>
      <c r="BOH167" s="135"/>
      <c r="BOI167" s="135"/>
      <c r="BOJ167" s="135"/>
      <c r="BOK167" s="135"/>
      <c r="BOL167" s="135"/>
      <c r="BOM167" s="135"/>
      <c r="BON167" s="135"/>
      <c r="BOO167" s="135"/>
      <c r="BOP167" s="135"/>
      <c r="BOQ167" s="135"/>
      <c r="BOR167" s="135"/>
      <c r="BOS167" s="135"/>
      <c r="BOT167" s="135"/>
      <c r="BOU167" s="135"/>
      <c r="BOV167" s="135"/>
      <c r="BOW167" s="135"/>
      <c r="BOX167" s="135"/>
      <c r="BOY167" s="135"/>
      <c r="BOZ167" s="135"/>
      <c r="BPA167" s="135"/>
      <c r="BPB167" s="135"/>
      <c r="BPC167" s="135"/>
      <c r="BPD167" s="135"/>
      <c r="BPE167" s="135"/>
      <c r="BPF167" s="135"/>
      <c r="BPG167" s="135"/>
      <c r="BPH167" s="135"/>
      <c r="BPI167" s="135"/>
      <c r="BPJ167" s="135"/>
      <c r="BPK167" s="135"/>
      <c r="BPL167" s="135"/>
      <c r="BPM167" s="135"/>
      <c r="BPN167" s="135"/>
      <c r="BPO167" s="135"/>
      <c r="BPP167" s="135"/>
      <c r="BPQ167" s="135"/>
      <c r="BPR167" s="135"/>
      <c r="BPS167" s="135"/>
      <c r="BPT167" s="135"/>
      <c r="BPU167" s="135"/>
      <c r="BPV167" s="135"/>
      <c r="BPW167" s="135"/>
      <c r="BPX167" s="135"/>
      <c r="BPY167" s="135"/>
      <c r="BPZ167" s="135"/>
      <c r="BQA167" s="135"/>
      <c r="BQB167" s="135"/>
      <c r="BQC167" s="135"/>
      <c r="BQD167" s="135"/>
      <c r="BQE167" s="135"/>
      <c r="BQF167" s="135"/>
      <c r="BQG167" s="135"/>
      <c r="BQH167" s="135"/>
      <c r="BQI167" s="135"/>
      <c r="BQJ167" s="135"/>
      <c r="BQK167" s="135"/>
      <c r="BQL167" s="135"/>
      <c r="BQM167" s="135"/>
      <c r="BQN167" s="135"/>
      <c r="BQO167" s="135"/>
      <c r="BQP167" s="135"/>
      <c r="BQQ167" s="135"/>
      <c r="BQR167" s="135"/>
      <c r="BQS167" s="135"/>
      <c r="BQT167" s="135"/>
      <c r="BQU167" s="135"/>
      <c r="BQV167" s="135"/>
      <c r="BQW167" s="135"/>
      <c r="BQX167" s="135"/>
      <c r="BQY167" s="135"/>
      <c r="BQZ167" s="135"/>
      <c r="BRA167" s="135"/>
      <c r="BRB167" s="135"/>
      <c r="BRC167" s="135"/>
      <c r="BRD167" s="135"/>
      <c r="BRE167" s="135"/>
      <c r="BRF167" s="135"/>
      <c r="BRG167" s="135"/>
      <c r="BRH167" s="135"/>
      <c r="BRI167" s="135"/>
      <c r="BRJ167" s="135"/>
      <c r="BRK167" s="135"/>
      <c r="BRL167" s="135"/>
      <c r="BRM167" s="135"/>
      <c r="BRN167" s="135"/>
      <c r="BRO167" s="135"/>
      <c r="BRP167" s="135"/>
      <c r="BRQ167" s="135"/>
      <c r="BRR167" s="135"/>
      <c r="BRS167" s="135"/>
      <c r="BRT167" s="135"/>
      <c r="BRU167" s="135"/>
      <c r="BRV167" s="135"/>
      <c r="BRW167" s="135"/>
      <c r="BRX167" s="135"/>
      <c r="BRY167" s="135"/>
      <c r="BRZ167" s="135"/>
      <c r="BSA167" s="135"/>
      <c r="BSB167" s="135"/>
      <c r="BSC167" s="135"/>
      <c r="BSD167" s="135"/>
      <c r="BSE167" s="135"/>
      <c r="BSF167" s="135"/>
      <c r="BSG167" s="135"/>
      <c r="BSH167" s="135"/>
      <c r="BSI167" s="135"/>
      <c r="BSJ167" s="135"/>
      <c r="BSK167" s="135"/>
      <c r="BSL167" s="135"/>
      <c r="BSM167" s="135"/>
      <c r="BSN167" s="135"/>
      <c r="BSO167" s="135"/>
      <c r="BSP167" s="135"/>
      <c r="BSQ167" s="135"/>
      <c r="BSR167" s="135"/>
      <c r="BSS167" s="135"/>
      <c r="BST167" s="135"/>
      <c r="BSU167" s="135"/>
      <c r="BSV167" s="135"/>
      <c r="BSW167" s="135"/>
      <c r="BSX167" s="135"/>
      <c r="BSY167" s="135"/>
      <c r="BSZ167" s="135"/>
      <c r="BTA167" s="135"/>
      <c r="BTB167" s="135"/>
      <c r="BTC167" s="135"/>
      <c r="BTD167" s="135"/>
      <c r="BTE167" s="135"/>
      <c r="BTF167" s="135"/>
      <c r="BTG167" s="135"/>
      <c r="BTH167" s="135"/>
      <c r="BTI167" s="135"/>
      <c r="BTJ167" s="135"/>
      <c r="BTK167" s="135"/>
      <c r="BTL167" s="135"/>
      <c r="BTM167" s="135"/>
      <c r="BTN167" s="135"/>
      <c r="BTO167" s="135"/>
      <c r="BTP167" s="135"/>
      <c r="BTQ167" s="135"/>
      <c r="BTR167" s="135"/>
      <c r="BTS167" s="135"/>
      <c r="BTT167" s="135"/>
      <c r="BTU167" s="135"/>
      <c r="BTV167" s="135"/>
      <c r="BTW167" s="135"/>
      <c r="BTX167" s="135"/>
      <c r="BTY167" s="135"/>
      <c r="BTZ167" s="135"/>
      <c r="BUA167" s="135"/>
      <c r="BUB167" s="135"/>
      <c r="BUC167" s="135"/>
      <c r="BUD167" s="135"/>
      <c r="BUE167" s="135"/>
      <c r="BUF167" s="135"/>
      <c r="BUG167" s="135"/>
      <c r="BUH167" s="135"/>
      <c r="BUI167" s="135"/>
      <c r="BUJ167" s="135"/>
      <c r="BUK167" s="135"/>
      <c r="BUL167" s="135"/>
      <c r="BUM167" s="135"/>
      <c r="BUN167" s="135"/>
      <c r="BUO167" s="135"/>
      <c r="BUP167" s="135"/>
      <c r="BUQ167" s="135"/>
      <c r="BUR167" s="135"/>
      <c r="BUS167" s="135"/>
      <c r="BUT167" s="135"/>
      <c r="BUU167" s="135"/>
      <c r="BUV167" s="135"/>
      <c r="BUW167" s="135"/>
      <c r="BUX167" s="135"/>
      <c r="BUY167" s="135"/>
      <c r="BUZ167" s="135"/>
      <c r="BVA167" s="135"/>
      <c r="BVB167" s="135"/>
      <c r="BVC167" s="135"/>
      <c r="BVD167" s="135"/>
      <c r="BVE167" s="135"/>
      <c r="BVF167" s="135"/>
      <c r="BVG167" s="135"/>
      <c r="BVH167" s="135"/>
      <c r="BVI167" s="135"/>
      <c r="BVJ167" s="135"/>
      <c r="BVK167" s="135"/>
      <c r="BVL167" s="135"/>
      <c r="BVM167" s="135"/>
      <c r="BVN167" s="135"/>
      <c r="BVO167" s="135"/>
      <c r="BVP167" s="135"/>
      <c r="BVQ167" s="135"/>
      <c r="BVR167" s="135"/>
      <c r="BVS167" s="135"/>
      <c r="BVT167" s="135"/>
      <c r="BVU167" s="135"/>
      <c r="BVV167" s="135"/>
      <c r="BVW167" s="135"/>
      <c r="BVX167" s="135"/>
      <c r="BVY167" s="135"/>
      <c r="BVZ167" s="135"/>
      <c r="BWA167" s="135"/>
      <c r="BWB167" s="135"/>
      <c r="BWC167" s="135"/>
      <c r="BWD167" s="135"/>
      <c r="BWE167" s="135"/>
      <c r="BWF167" s="135"/>
      <c r="BWG167" s="135"/>
      <c r="BWH167" s="135"/>
      <c r="BWI167" s="135"/>
      <c r="BWJ167" s="135"/>
      <c r="BWK167" s="135"/>
      <c r="BWL167" s="135"/>
      <c r="BWM167" s="135"/>
      <c r="BWN167" s="135"/>
      <c r="BWO167" s="135"/>
      <c r="BWP167" s="135"/>
      <c r="BWQ167" s="135"/>
      <c r="BWR167" s="135"/>
      <c r="BWS167" s="135"/>
      <c r="BWT167" s="135"/>
      <c r="BWU167" s="135"/>
      <c r="BWV167" s="135"/>
      <c r="BWW167" s="135"/>
      <c r="BWX167" s="135"/>
      <c r="BWY167" s="135"/>
      <c r="BWZ167" s="135"/>
      <c r="BXA167" s="135"/>
      <c r="BXB167" s="135"/>
      <c r="BXC167" s="135"/>
      <c r="BXD167" s="135"/>
      <c r="BXE167" s="135"/>
      <c r="BXF167" s="135"/>
      <c r="BXG167" s="135"/>
      <c r="BXH167" s="135"/>
      <c r="BXI167" s="135"/>
      <c r="BXJ167" s="135"/>
      <c r="BXK167" s="135"/>
      <c r="BXL167" s="135"/>
      <c r="BXM167" s="135"/>
      <c r="BXN167" s="135"/>
      <c r="BXO167" s="135"/>
      <c r="BXP167" s="135"/>
      <c r="BXQ167" s="135"/>
      <c r="BXR167" s="135"/>
      <c r="BXS167" s="135"/>
      <c r="BXT167" s="135"/>
      <c r="BXU167" s="135"/>
      <c r="BXV167" s="135"/>
      <c r="BXW167" s="135"/>
      <c r="BXX167" s="135"/>
      <c r="BXY167" s="135"/>
      <c r="BXZ167" s="135"/>
      <c r="BYA167" s="135"/>
      <c r="BYB167" s="135"/>
      <c r="BYC167" s="135"/>
      <c r="BYD167" s="135"/>
      <c r="BYE167" s="135"/>
      <c r="BYF167" s="135"/>
      <c r="BYG167" s="135"/>
      <c r="BYH167" s="135"/>
      <c r="BYI167" s="135"/>
      <c r="BYJ167" s="135"/>
      <c r="BYK167" s="135"/>
      <c r="BYL167" s="135"/>
      <c r="BYM167" s="135"/>
      <c r="BYN167" s="135"/>
      <c r="BYO167" s="135"/>
      <c r="BYP167" s="135"/>
      <c r="BYQ167" s="135"/>
      <c r="BYR167" s="135"/>
      <c r="BYS167" s="135"/>
      <c r="BYT167" s="135"/>
      <c r="BYU167" s="135"/>
      <c r="BYV167" s="135"/>
      <c r="BYW167" s="135"/>
      <c r="BYX167" s="135"/>
      <c r="BYY167" s="135"/>
      <c r="BYZ167" s="135"/>
      <c r="BZA167" s="135"/>
      <c r="BZB167" s="135"/>
      <c r="BZC167" s="135"/>
      <c r="BZD167" s="135"/>
      <c r="BZE167" s="135"/>
      <c r="BZF167" s="135"/>
      <c r="BZG167" s="135"/>
      <c r="BZH167" s="135"/>
      <c r="BZI167" s="135"/>
      <c r="BZJ167" s="135"/>
      <c r="BZK167" s="135"/>
      <c r="BZL167" s="135"/>
      <c r="BZM167" s="135"/>
      <c r="BZN167" s="135"/>
      <c r="BZO167" s="135"/>
      <c r="BZP167" s="135"/>
      <c r="BZQ167" s="135"/>
      <c r="BZR167" s="135"/>
      <c r="BZS167" s="135"/>
      <c r="BZT167" s="135"/>
      <c r="BZU167" s="135"/>
      <c r="BZV167" s="135"/>
      <c r="BZW167" s="135"/>
      <c r="BZX167" s="135"/>
      <c r="BZY167" s="135"/>
      <c r="BZZ167" s="135"/>
      <c r="CAA167" s="135"/>
      <c r="CAB167" s="135"/>
      <c r="CAC167" s="135"/>
      <c r="CAD167" s="135"/>
      <c r="CAE167" s="135"/>
      <c r="CAF167" s="135"/>
      <c r="CAG167" s="135"/>
      <c r="CAH167" s="135"/>
      <c r="CAI167" s="135"/>
      <c r="CAJ167" s="135"/>
      <c r="CAK167" s="135"/>
      <c r="CAL167" s="135"/>
      <c r="CAM167" s="135"/>
      <c r="CAN167" s="135"/>
      <c r="CAO167" s="135"/>
      <c r="CAP167" s="135"/>
      <c r="CAQ167" s="135"/>
      <c r="CAR167" s="135"/>
      <c r="CAS167" s="135"/>
      <c r="CAT167" s="135"/>
      <c r="CAU167" s="135"/>
      <c r="CAV167" s="135"/>
      <c r="CAW167" s="135"/>
      <c r="CAX167" s="135"/>
      <c r="CAY167" s="135"/>
      <c r="CAZ167" s="135"/>
      <c r="CBA167" s="135"/>
      <c r="CBB167" s="135"/>
      <c r="CBC167" s="135"/>
      <c r="CBD167" s="135"/>
      <c r="CBE167" s="135"/>
      <c r="CBF167" s="135"/>
      <c r="CBG167" s="135"/>
      <c r="CBH167" s="135"/>
      <c r="CBI167" s="135"/>
      <c r="CBJ167" s="135"/>
      <c r="CBK167" s="135"/>
      <c r="CBL167" s="135"/>
      <c r="CBM167" s="135"/>
      <c r="CBN167" s="135"/>
      <c r="CBO167" s="135"/>
      <c r="CBP167" s="135"/>
      <c r="CBQ167" s="135"/>
      <c r="CBR167" s="135"/>
      <c r="CBS167" s="135"/>
      <c r="CBT167" s="135"/>
      <c r="CBU167" s="135"/>
      <c r="CBV167" s="135"/>
      <c r="CBW167" s="135"/>
      <c r="CBX167" s="135"/>
    </row>
    <row r="168" spans="1:2104" s="153" customFormat="1">
      <c r="A168" s="128"/>
      <c r="B168" s="154"/>
      <c r="C168" s="154"/>
      <c r="D168" s="154"/>
      <c r="E168" s="155"/>
      <c r="F168" s="155"/>
      <c r="G168" s="154"/>
      <c r="H168" s="154"/>
      <c r="I168" s="154"/>
      <c r="J168" s="154"/>
      <c r="ACR168" s="136"/>
      <c r="ACS168" s="136"/>
      <c r="ACT168" s="136"/>
      <c r="ACU168" s="136"/>
      <c r="ACV168" s="136"/>
      <c r="ACW168" s="136"/>
      <c r="ACX168" s="136"/>
      <c r="ACY168" s="136"/>
      <c r="ACZ168" s="136"/>
      <c r="ADA168" s="136"/>
      <c r="ADB168" s="136"/>
      <c r="ADC168" s="136"/>
      <c r="ADD168" s="136"/>
      <c r="ADE168" s="136"/>
      <c r="ADF168" s="136"/>
      <c r="ADG168" s="136"/>
      <c r="ADH168" s="136"/>
      <c r="ADI168" s="136"/>
      <c r="ADJ168" s="136"/>
      <c r="ADK168" s="136"/>
      <c r="ADL168" s="136"/>
      <c r="ADM168" s="136"/>
      <c r="ADN168" s="136"/>
      <c r="ADO168" s="136"/>
      <c r="ADP168" s="136"/>
      <c r="ADQ168" s="136"/>
      <c r="ADR168" s="136"/>
      <c r="ADS168" s="136"/>
      <c r="ADT168" s="136"/>
      <c r="ADU168" s="136"/>
      <c r="ADV168" s="136"/>
      <c r="ADW168" s="136"/>
      <c r="ADX168" s="136"/>
      <c r="ADY168" s="136"/>
      <c r="ADZ168" s="136"/>
      <c r="AEA168" s="136"/>
      <c r="AEB168" s="136"/>
      <c r="AEC168" s="136"/>
      <c r="AED168" s="136"/>
      <c r="AEE168" s="136"/>
      <c r="AEF168" s="136"/>
      <c r="AEG168" s="136"/>
      <c r="AEH168" s="136"/>
      <c r="AEI168" s="136"/>
      <c r="AEJ168" s="136"/>
      <c r="AEK168" s="136"/>
      <c r="AEL168" s="136"/>
      <c r="AEM168" s="136"/>
      <c r="AEN168" s="136"/>
      <c r="AEO168" s="136"/>
      <c r="AEP168" s="136"/>
      <c r="AEQ168" s="136"/>
      <c r="AER168" s="136"/>
      <c r="AES168" s="136"/>
      <c r="AET168" s="136"/>
      <c r="AEU168" s="136"/>
      <c r="AEV168" s="136"/>
      <c r="AEW168" s="136"/>
      <c r="AEX168" s="136"/>
      <c r="AEY168" s="136"/>
      <c r="AEZ168" s="136"/>
      <c r="AFA168" s="136"/>
      <c r="AFB168" s="136"/>
      <c r="AFC168" s="136"/>
      <c r="AFD168" s="136"/>
      <c r="AFE168" s="136"/>
      <c r="AFF168" s="136"/>
      <c r="AFG168" s="136"/>
      <c r="AFH168" s="136"/>
      <c r="AFI168" s="136"/>
      <c r="AFJ168" s="136"/>
      <c r="AFK168" s="136"/>
      <c r="AFL168" s="136"/>
      <c r="AFM168" s="136"/>
      <c r="AFN168" s="136"/>
      <c r="AFO168" s="136"/>
      <c r="AFP168" s="136"/>
      <c r="AFQ168" s="136"/>
      <c r="AFR168" s="136"/>
      <c r="AFS168" s="136"/>
      <c r="AFT168" s="136"/>
      <c r="AFU168" s="136"/>
      <c r="AFV168" s="136"/>
      <c r="AFW168" s="136"/>
      <c r="AFX168" s="136"/>
      <c r="AFY168" s="136"/>
      <c r="AFZ168" s="136"/>
      <c r="AGA168" s="136"/>
      <c r="AGB168" s="136"/>
      <c r="AGC168" s="136"/>
      <c r="AGD168" s="136"/>
      <c r="AGE168" s="136"/>
      <c r="AGF168" s="136"/>
      <c r="AGG168" s="136"/>
      <c r="AGH168" s="136"/>
      <c r="AGI168" s="136"/>
      <c r="AGJ168" s="136"/>
      <c r="AGK168" s="136"/>
      <c r="AGL168" s="136"/>
      <c r="AGM168" s="136"/>
      <c r="AGN168" s="136"/>
      <c r="AGO168" s="136"/>
      <c r="AGP168" s="136"/>
      <c r="AGQ168" s="136"/>
      <c r="AGR168" s="136"/>
      <c r="AGS168" s="136"/>
      <c r="AGT168" s="136"/>
      <c r="AGU168" s="136"/>
      <c r="AGV168" s="136"/>
      <c r="AGW168" s="136"/>
      <c r="AGX168" s="136"/>
      <c r="AGY168" s="136"/>
      <c r="AGZ168" s="136"/>
      <c r="AHA168" s="136"/>
      <c r="AHB168" s="136"/>
      <c r="AHC168" s="136"/>
      <c r="AHD168" s="136"/>
      <c r="AHE168" s="136"/>
      <c r="AHF168" s="136"/>
      <c r="AHG168" s="136"/>
      <c r="AHH168" s="136"/>
      <c r="AHI168" s="136"/>
      <c r="AHJ168" s="136"/>
      <c r="AHK168" s="136"/>
      <c r="AHL168" s="136"/>
      <c r="AHM168" s="136"/>
      <c r="AHN168" s="136"/>
      <c r="AHO168" s="136"/>
      <c r="AHP168" s="136"/>
      <c r="AHQ168" s="136"/>
      <c r="AHR168" s="136"/>
      <c r="AHS168" s="136"/>
      <c r="AHT168" s="136"/>
      <c r="AHU168" s="136"/>
      <c r="AHV168" s="136"/>
      <c r="AHW168" s="136"/>
      <c r="AHX168" s="136"/>
      <c r="AHY168" s="136"/>
      <c r="AHZ168" s="136"/>
      <c r="AIA168" s="136"/>
      <c r="AIB168" s="136"/>
      <c r="AIC168" s="136"/>
      <c r="AID168" s="136"/>
      <c r="AIE168" s="136"/>
      <c r="AIF168" s="136"/>
      <c r="AIG168" s="136"/>
      <c r="AIH168" s="136"/>
      <c r="AII168" s="136"/>
      <c r="AIJ168" s="136"/>
      <c r="AIK168" s="136"/>
      <c r="AIL168" s="136"/>
      <c r="AIM168" s="136"/>
      <c r="AIN168" s="136"/>
      <c r="AIO168" s="136"/>
      <c r="AIP168" s="136"/>
      <c r="AIQ168" s="136"/>
      <c r="AIR168" s="136"/>
      <c r="AIS168" s="136"/>
      <c r="AIT168" s="136"/>
      <c r="AIU168" s="136"/>
      <c r="AIV168" s="136"/>
      <c r="AIW168" s="136"/>
      <c r="AIX168" s="136"/>
      <c r="AIY168" s="136"/>
      <c r="AIZ168" s="136"/>
      <c r="AJA168" s="136"/>
      <c r="AJB168" s="136"/>
      <c r="AJC168" s="136"/>
      <c r="AJD168" s="136"/>
      <c r="AJE168" s="136"/>
      <c r="AJF168" s="136"/>
      <c r="AJG168" s="136"/>
      <c r="AJH168" s="136"/>
      <c r="AJI168" s="136"/>
      <c r="AJJ168" s="136"/>
      <c r="AJK168" s="136"/>
      <c r="AJL168" s="136"/>
      <c r="AJM168" s="136"/>
      <c r="AJN168" s="136"/>
      <c r="AJO168" s="136"/>
      <c r="AJP168" s="136"/>
      <c r="AJQ168" s="136"/>
      <c r="AJR168" s="136"/>
      <c r="AJS168" s="136"/>
      <c r="AJT168" s="136"/>
      <c r="AJU168" s="136"/>
      <c r="AJV168" s="136"/>
      <c r="AJW168" s="136"/>
      <c r="AJX168" s="136"/>
      <c r="AJY168" s="136"/>
      <c r="AJZ168" s="136"/>
      <c r="AKA168" s="136"/>
      <c r="AKB168" s="136"/>
      <c r="AKC168" s="136"/>
      <c r="AKD168" s="136"/>
      <c r="AKE168" s="136"/>
      <c r="AKF168" s="136"/>
      <c r="AKG168" s="136"/>
      <c r="AKH168" s="136"/>
      <c r="AKI168" s="136"/>
      <c r="AKJ168" s="136"/>
      <c r="AKK168" s="136"/>
      <c r="AKL168" s="136"/>
      <c r="AKM168" s="136"/>
      <c r="AKN168" s="136"/>
      <c r="AKO168" s="136"/>
      <c r="AKP168" s="136"/>
      <c r="AKQ168" s="136"/>
      <c r="AKR168" s="136"/>
      <c r="AKS168" s="136"/>
      <c r="AKT168" s="136"/>
      <c r="AKU168" s="136"/>
      <c r="AKV168" s="136"/>
      <c r="AKW168" s="136"/>
      <c r="AKX168" s="136"/>
      <c r="AKY168" s="136"/>
      <c r="AKZ168" s="136"/>
      <c r="ALA168" s="136"/>
      <c r="ALB168" s="136"/>
      <c r="ALC168" s="136"/>
      <c r="ALD168" s="136"/>
      <c r="ALE168" s="136"/>
      <c r="ALF168" s="136"/>
      <c r="ALG168" s="136"/>
      <c r="ALH168" s="136"/>
      <c r="ALI168" s="136"/>
      <c r="ALJ168" s="136"/>
      <c r="ALK168" s="136"/>
      <c r="ALL168" s="136"/>
      <c r="ALM168" s="136"/>
      <c r="ALN168" s="136"/>
      <c r="ALO168" s="136"/>
      <c r="ALP168" s="136"/>
      <c r="ALQ168" s="136"/>
      <c r="ALR168" s="136"/>
      <c r="ALS168" s="136"/>
      <c r="ALT168" s="136"/>
      <c r="ALU168" s="136"/>
      <c r="ALV168" s="136"/>
      <c r="ALW168" s="136"/>
      <c r="ALX168" s="136"/>
      <c r="ALY168" s="136"/>
      <c r="ALZ168" s="136"/>
      <c r="AMA168" s="136"/>
      <c r="AMB168" s="136"/>
      <c r="AMC168" s="136"/>
      <c r="AMD168" s="136"/>
      <c r="AME168" s="136"/>
      <c r="AMF168" s="136"/>
      <c r="AMG168" s="136"/>
      <c r="AMH168" s="136"/>
      <c r="AMI168" s="136"/>
      <c r="AMJ168" s="136"/>
      <c r="AMK168" s="136"/>
      <c r="AML168" s="136"/>
      <c r="AMM168" s="136"/>
      <c r="AMN168" s="136"/>
      <c r="AMO168" s="136"/>
      <c r="AMP168" s="136"/>
      <c r="AMQ168" s="136"/>
      <c r="AMR168" s="136"/>
      <c r="AMS168" s="136"/>
      <c r="AMT168" s="136"/>
      <c r="AMU168" s="136"/>
      <c r="AMV168" s="136"/>
      <c r="AMW168" s="136"/>
      <c r="AMX168" s="136"/>
      <c r="AMY168" s="136"/>
      <c r="AMZ168" s="136"/>
      <c r="ANA168" s="136"/>
      <c r="ANB168" s="136"/>
      <c r="ANC168" s="136"/>
      <c r="AND168" s="136"/>
      <c r="ANE168" s="136"/>
      <c r="ANF168" s="136"/>
      <c r="ANG168" s="136"/>
      <c r="ANH168" s="136"/>
      <c r="ANI168" s="136"/>
      <c r="ANJ168" s="136"/>
      <c r="ANK168" s="136"/>
      <c r="ANL168" s="136"/>
      <c r="ANM168" s="136"/>
      <c r="ANN168" s="136"/>
      <c r="ANO168" s="136"/>
      <c r="ANP168" s="136"/>
      <c r="ANQ168" s="136"/>
      <c r="ANR168" s="136"/>
      <c r="ANS168" s="136"/>
      <c r="ANT168" s="136"/>
      <c r="ANU168" s="136"/>
      <c r="ANV168" s="136"/>
      <c r="ANW168" s="136"/>
      <c r="ANX168" s="136"/>
      <c r="ANY168" s="136"/>
      <c r="ANZ168" s="136"/>
      <c r="AOA168" s="136"/>
      <c r="AOB168" s="136"/>
      <c r="AOC168" s="136"/>
      <c r="AOD168" s="136"/>
      <c r="AOE168" s="136"/>
      <c r="AOF168" s="136"/>
      <c r="AOG168" s="136"/>
      <c r="AOH168" s="136"/>
      <c r="AOI168" s="136"/>
      <c r="AOJ168" s="136"/>
      <c r="AOK168" s="136"/>
      <c r="AOL168" s="136"/>
      <c r="AOM168" s="136"/>
      <c r="AON168" s="136"/>
      <c r="AOO168" s="136"/>
      <c r="AOP168" s="136"/>
      <c r="AOQ168" s="136"/>
      <c r="AOR168" s="136"/>
      <c r="AOS168" s="136"/>
      <c r="AOT168" s="136"/>
      <c r="AOU168" s="136"/>
      <c r="AOV168" s="136"/>
      <c r="AOW168" s="136"/>
      <c r="AOX168" s="136"/>
      <c r="AOY168" s="136"/>
      <c r="AOZ168" s="136"/>
      <c r="APA168" s="136"/>
      <c r="APB168" s="136"/>
      <c r="APC168" s="136"/>
      <c r="APD168" s="136"/>
      <c r="APE168" s="136"/>
      <c r="APF168" s="136"/>
      <c r="APG168" s="136"/>
      <c r="APH168" s="136"/>
      <c r="API168" s="136"/>
      <c r="APJ168" s="136"/>
      <c r="APK168" s="136"/>
      <c r="APL168" s="136"/>
      <c r="APM168" s="136"/>
      <c r="APN168" s="136"/>
      <c r="APO168" s="136"/>
      <c r="APP168" s="136"/>
      <c r="APQ168" s="136"/>
      <c r="APR168" s="136"/>
      <c r="APS168" s="136"/>
      <c r="APT168" s="136"/>
      <c r="APU168" s="136"/>
      <c r="APV168" s="136"/>
      <c r="APW168" s="136"/>
      <c r="APX168" s="136"/>
      <c r="APY168" s="136"/>
      <c r="APZ168" s="136"/>
      <c r="AQA168" s="136"/>
      <c r="AQB168" s="136"/>
      <c r="AQC168" s="136"/>
      <c r="AQD168" s="136"/>
      <c r="AQE168" s="136"/>
      <c r="AQF168" s="136"/>
      <c r="AQG168" s="136"/>
      <c r="AQH168" s="136"/>
      <c r="AQI168" s="136"/>
      <c r="AQJ168" s="136"/>
      <c r="AQK168" s="136"/>
      <c r="AQL168" s="136"/>
      <c r="AQM168" s="136"/>
      <c r="AQN168" s="136"/>
      <c r="AQO168" s="136"/>
      <c r="AQP168" s="136"/>
      <c r="AQQ168" s="136"/>
      <c r="AQR168" s="136"/>
      <c r="AQS168" s="136"/>
      <c r="AQT168" s="136"/>
      <c r="AQU168" s="136"/>
      <c r="AQV168" s="136"/>
      <c r="AQW168" s="136"/>
      <c r="AQX168" s="136"/>
      <c r="AQY168" s="136"/>
      <c r="AQZ168" s="136"/>
      <c r="ARA168" s="136"/>
      <c r="ARB168" s="136"/>
      <c r="ARC168" s="136"/>
      <c r="ARD168" s="136"/>
      <c r="ARE168" s="136"/>
      <c r="ARF168" s="136"/>
      <c r="ARG168" s="136"/>
      <c r="ARH168" s="136"/>
      <c r="ARI168" s="136"/>
      <c r="ARJ168" s="136"/>
      <c r="ARK168" s="136"/>
      <c r="ARL168" s="136"/>
      <c r="ARM168" s="136"/>
      <c r="ARN168" s="136"/>
      <c r="ARO168" s="136"/>
      <c r="ARP168" s="136"/>
      <c r="ARQ168" s="136"/>
      <c r="ARR168" s="136"/>
      <c r="ARS168" s="136"/>
      <c r="ART168" s="136"/>
      <c r="ARU168" s="136"/>
      <c r="ARV168" s="136"/>
      <c r="ARW168" s="136"/>
      <c r="ARX168" s="136"/>
      <c r="ARY168" s="136"/>
      <c r="ARZ168" s="136"/>
      <c r="ASA168" s="136"/>
      <c r="ASB168" s="136"/>
      <c r="ASC168" s="136"/>
      <c r="ASD168" s="136"/>
      <c r="ASE168" s="136"/>
      <c r="ASF168" s="136"/>
      <c r="ASG168" s="136"/>
      <c r="ASH168" s="136"/>
      <c r="ASI168" s="136"/>
      <c r="ASJ168" s="136"/>
      <c r="ASK168" s="136"/>
      <c r="ASL168" s="136"/>
      <c r="ASM168" s="136"/>
      <c r="ASN168" s="136"/>
      <c r="ASO168" s="136"/>
      <c r="ASP168" s="136"/>
      <c r="ASQ168" s="136"/>
      <c r="ASR168" s="136"/>
      <c r="ASS168" s="136"/>
      <c r="AST168" s="136"/>
      <c r="ASU168" s="136"/>
      <c r="ASV168" s="136"/>
      <c r="ASW168" s="136"/>
      <c r="ASX168" s="136"/>
      <c r="ASY168" s="136"/>
      <c r="ASZ168" s="136"/>
      <c r="ATA168" s="136"/>
      <c r="ATB168" s="136"/>
      <c r="ATC168" s="136"/>
      <c r="ATD168" s="136"/>
      <c r="ATE168" s="136"/>
      <c r="ATF168" s="136"/>
      <c r="ATG168" s="136"/>
      <c r="ATH168" s="136"/>
      <c r="ATI168" s="136"/>
      <c r="ATJ168" s="136"/>
      <c r="ATK168" s="136"/>
      <c r="ATL168" s="136"/>
      <c r="ATM168" s="136"/>
      <c r="ATN168" s="136"/>
      <c r="ATO168" s="136"/>
      <c r="ATP168" s="136"/>
      <c r="ATQ168" s="136"/>
      <c r="ATR168" s="136"/>
      <c r="ATS168" s="136"/>
      <c r="ATT168" s="136"/>
      <c r="ATU168" s="136"/>
      <c r="ATV168" s="136"/>
      <c r="ATW168" s="136"/>
      <c r="ATX168" s="136"/>
      <c r="ATY168" s="135"/>
      <c r="ATZ168" s="135"/>
      <c r="AUA168" s="135"/>
      <c r="AUB168" s="135"/>
      <c r="AUC168" s="135"/>
      <c r="AUD168" s="135"/>
      <c r="AUE168" s="135"/>
      <c r="AUF168" s="135"/>
      <c r="AUG168" s="135"/>
      <c r="AUH168" s="135"/>
      <c r="AUI168" s="135"/>
      <c r="AUJ168" s="135"/>
      <c r="AUK168" s="135"/>
      <c r="AUL168" s="135"/>
      <c r="AUM168" s="135"/>
      <c r="AUN168" s="135"/>
      <c r="AUO168" s="135"/>
      <c r="AUP168" s="135"/>
      <c r="AUQ168" s="135"/>
      <c r="AUR168" s="135"/>
      <c r="AUS168" s="135"/>
      <c r="AUT168" s="135"/>
      <c r="AUU168" s="135"/>
      <c r="AUV168" s="135"/>
      <c r="AUW168" s="135"/>
      <c r="AUX168" s="135"/>
      <c r="AUY168" s="135"/>
      <c r="AUZ168" s="135"/>
      <c r="AVA168" s="135"/>
      <c r="AVB168" s="135"/>
      <c r="AVC168" s="135"/>
      <c r="AVD168" s="135"/>
      <c r="AVE168" s="135"/>
      <c r="AVF168" s="135"/>
      <c r="AVG168" s="135"/>
      <c r="AVH168" s="135"/>
      <c r="AVI168" s="135"/>
      <c r="AVJ168" s="135"/>
      <c r="AVK168" s="135"/>
      <c r="AVL168" s="135"/>
      <c r="AVM168" s="135"/>
      <c r="AVN168" s="135"/>
      <c r="AVO168" s="135"/>
      <c r="AVP168" s="135"/>
      <c r="AVQ168" s="135"/>
      <c r="AVR168" s="135"/>
      <c r="AVS168" s="135"/>
      <c r="AVT168" s="135"/>
      <c r="AVU168" s="135"/>
      <c r="AVV168" s="135"/>
      <c r="AVW168" s="135"/>
      <c r="AVX168" s="135"/>
      <c r="AVY168" s="135"/>
      <c r="AVZ168" s="135"/>
      <c r="AWA168" s="135"/>
      <c r="AWB168" s="135"/>
      <c r="AWC168" s="135"/>
      <c r="AWD168" s="135"/>
      <c r="AWE168" s="135"/>
      <c r="AWF168" s="135"/>
      <c r="AWG168" s="135"/>
      <c r="AWH168" s="135"/>
      <c r="AWI168" s="135"/>
      <c r="AWJ168" s="135"/>
      <c r="AWK168" s="135"/>
      <c r="AWL168" s="135"/>
      <c r="AWM168" s="135"/>
      <c r="AWN168" s="135"/>
      <c r="AWO168" s="135"/>
      <c r="AWP168" s="135"/>
      <c r="AWQ168" s="135"/>
      <c r="AWR168" s="135"/>
      <c r="AWS168" s="135"/>
      <c r="AWT168" s="135"/>
      <c r="AWU168" s="135"/>
      <c r="AWV168" s="135"/>
      <c r="AWW168" s="135"/>
      <c r="AWX168" s="135"/>
      <c r="AWY168" s="135"/>
      <c r="AWZ168" s="135"/>
      <c r="AXA168" s="135"/>
      <c r="AXB168" s="135"/>
      <c r="AXC168" s="135"/>
      <c r="AXD168" s="135"/>
      <c r="AXE168" s="135"/>
      <c r="AXF168" s="135"/>
      <c r="AXG168" s="135"/>
      <c r="AXH168" s="135"/>
      <c r="AXI168" s="135"/>
      <c r="AXJ168" s="135"/>
      <c r="AXK168" s="135"/>
      <c r="AXL168" s="135"/>
      <c r="AXM168" s="135"/>
      <c r="AXN168" s="135"/>
      <c r="AXO168" s="135"/>
      <c r="AXP168" s="135"/>
      <c r="AXQ168" s="135"/>
      <c r="AXR168" s="135"/>
      <c r="AXS168" s="135"/>
      <c r="AXT168" s="135"/>
      <c r="AXU168" s="135"/>
      <c r="AXV168" s="135"/>
      <c r="AXW168" s="135"/>
      <c r="AXX168" s="135"/>
      <c r="AXY168" s="135"/>
      <c r="AXZ168" s="135"/>
      <c r="AYA168" s="135"/>
      <c r="AYB168" s="135"/>
      <c r="AYC168" s="135"/>
      <c r="AYD168" s="135"/>
      <c r="AYE168" s="135"/>
      <c r="AYF168" s="135"/>
      <c r="AYG168" s="135"/>
      <c r="AYH168" s="135"/>
      <c r="AYI168" s="135"/>
      <c r="AYJ168" s="135"/>
      <c r="AYK168" s="135"/>
      <c r="AYL168" s="135"/>
      <c r="AYM168" s="135"/>
      <c r="AYN168" s="135"/>
      <c r="AYO168" s="135"/>
      <c r="AYP168" s="135"/>
      <c r="AYQ168" s="135"/>
      <c r="AYR168" s="135"/>
      <c r="AYS168" s="135"/>
      <c r="AYT168" s="135"/>
      <c r="AYU168" s="135"/>
      <c r="AYV168" s="135"/>
      <c r="AYW168" s="135"/>
      <c r="AYX168" s="135"/>
      <c r="AYY168" s="135"/>
      <c r="AYZ168" s="135"/>
      <c r="AZA168" s="135"/>
      <c r="AZB168" s="135"/>
      <c r="AZC168" s="135"/>
      <c r="AZD168" s="135"/>
      <c r="AZE168" s="135"/>
      <c r="AZF168" s="135"/>
      <c r="AZG168" s="135"/>
      <c r="AZH168" s="135"/>
      <c r="AZI168" s="135"/>
      <c r="AZJ168" s="135"/>
      <c r="AZK168" s="135"/>
      <c r="AZL168" s="135"/>
      <c r="AZM168" s="135"/>
      <c r="AZN168" s="135"/>
      <c r="AZO168" s="135"/>
      <c r="AZP168" s="135"/>
      <c r="AZQ168" s="135"/>
      <c r="AZR168" s="135"/>
      <c r="AZS168" s="135"/>
      <c r="AZT168" s="135"/>
      <c r="AZU168" s="135"/>
      <c r="AZV168" s="135"/>
      <c r="AZW168" s="135"/>
      <c r="AZX168" s="135"/>
      <c r="AZY168" s="135"/>
      <c r="AZZ168" s="135"/>
      <c r="BAA168" s="135"/>
      <c r="BAB168" s="135"/>
      <c r="BAC168" s="135"/>
      <c r="BAD168" s="135"/>
      <c r="BAE168" s="135"/>
      <c r="BAF168" s="135"/>
      <c r="BAG168" s="135"/>
      <c r="BAH168" s="135"/>
      <c r="BAI168" s="135"/>
      <c r="BAJ168" s="135"/>
      <c r="BAK168" s="135"/>
      <c r="BAL168" s="135"/>
      <c r="BAM168" s="135"/>
      <c r="BAN168" s="135"/>
      <c r="BAO168" s="135"/>
      <c r="BAP168" s="135"/>
      <c r="BAQ168" s="135"/>
      <c r="BAR168" s="135"/>
      <c r="BAS168" s="135"/>
      <c r="BAT168" s="135"/>
      <c r="BAU168" s="135"/>
      <c r="BAV168" s="135"/>
      <c r="BAW168" s="135"/>
      <c r="BAX168" s="135"/>
      <c r="BAY168" s="135"/>
      <c r="BAZ168" s="135"/>
      <c r="BBA168" s="135"/>
      <c r="BBB168" s="135"/>
      <c r="BBC168" s="135"/>
      <c r="BBD168" s="135"/>
      <c r="BBE168" s="135"/>
      <c r="BBF168" s="135"/>
      <c r="BBG168" s="135"/>
      <c r="BBH168" s="135"/>
      <c r="BBI168" s="135"/>
      <c r="BBJ168" s="135"/>
      <c r="BBK168" s="135"/>
      <c r="BBL168" s="135"/>
      <c r="BBM168" s="135"/>
      <c r="BBN168" s="135"/>
      <c r="BBO168" s="135"/>
      <c r="BBP168" s="135"/>
      <c r="BBQ168" s="135"/>
      <c r="BBR168" s="135"/>
      <c r="BBS168" s="135"/>
      <c r="BBT168" s="135"/>
      <c r="BBU168" s="135"/>
      <c r="BBV168" s="135"/>
      <c r="BBW168" s="135"/>
      <c r="BBX168" s="135"/>
      <c r="BBY168" s="135"/>
      <c r="BBZ168" s="135"/>
      <c r="BCA168" s="135"/>
      <c r="BCB168" s="135"/>
      <c r="BCC168" s="135"/>
      <c r="BCD168" s="135"/>
      <c r="BCE168" s="135"/>
      <c r="BCF168" s="135"/>
      <c r="BCG168" s="135"/>
      <c r="BCH168" s="135"/>
      <c r="BCI168" s="135"/>
      <c r="BCJ168" s="135"/>
      <c r="BCK168" s="135"/>
      <c r="BCL168" s="135"/>
      <c r="BCM168" s="135"/>
      <c r="BCN168" s="135"/>
      <c r="BCO168" s="135"/>
      <c r="BCP168" s="135"/>
      <c r="BCQ168" s="135"/>
      <c r="BCR168" s="135"/>
      <c r="BCS168" s="135"/>
      <c r="BCT168" s="135"/>
      <c r="BCU168" s="135"/>
      <c r="BCV168" s="135"/>
      <c r="BCW168" s="135"/>
      <c r="BCX168" s="135"/>
      <c r="BCY168" s="135"/>
      <c r="BCZ168" s="135"/>
      <c r="BDA168" s="135"/>
      <c r="BDB168" s="135"/>
      <c r="BDC168" s="135"/>
      <c r="BDD168" s="135"/>
      <c r="BDE168" s="135"/>
      <c r="BDF168" s="135"/>
      <c r="BDG168" s="135"/>
      <c r="BDH168" s="135"/>
      <c r="BDI168" s="135"/>
      <c r="BDJ168" s="135"/>
      <c r="BDK168" s="135"/>
      <c r="BDL168" s="135"/>
      <c r="BDM168" s="135"/>
      <c r="BDN168" s="135"/>
      <c r="BDO168" s="135"/>
      <c r="BDP168" s="135"/>
      <c r="BDQ168" s="135"/>
      <c r="BDR168" s="135"/>
      <c r="BDS168" s="135"/>
      <c r="BDT168" s="135"/>
      <c r="BDU168" s="135"/>
      <c r="BDV168" s="135"/>
      <c r="BDW168" s="135"/>
      <c r="BDX168" s="135"/>
      <c r="BDY168" s="135"/>
      <c r="BDZ168" s="135"/>
      <c r="BEA168" s="135"/>
      <c r="BEB168" s="135"/>
      <c r="BEC168" s="135"/>
      <c r="BED168" s="135"/>
      <c r="BEE168" s="135"/>
      <c r="BEF168" s="135"/>
      <c r="BEG168" s="135"/>
      <c r="BEH168" s="135"/>
      <c r="BEI168" s="135"/>
      <c r="BEJ168" s="135"/>
      <c r="BEK168" s="135"/>
      <c r="BEL168" s="135"/>
      <c r="BEM168" s="135"/>
      <c r="BEN168" s="135"/>
      <c r="BEO168" s="135"/>
      <c r="BEP168" s="135"/>
      <c r="BEQ168" s="135"/>
      <c r="BER168" s="135"/>
      <c r="BES168" s="135"/>
      <c r="BET168" s="135"/>
      <c r="BEU168" s="135"/>
      <c r="BEV168" s="135"/>
      <c r="BEW168" s="135"/>
      <c r="BEX168" s="135"/>
      <c r="BEY168" s="135"/>
      <c r="BEZ168" s="135"/>
      <c r="BFA168" s="135"/>
      <c r="BFB168" s="135"/>
      <c r="BFC168" s="135"/>
      <c r="BFD168" s="135"/>
      <c r="BFE168" s="135"/>
      <c r="BFF168" s="135"/>
      <c r="BFG168" s="135"/>
      <c r="BFH168" s="135"/>
      <c r="BFI168" s="135"/>
      <c r="BFJ168" s="135"/>
      <c r="BFK168" s="135"/>
      <c r="BFL168" s="135"/>
      <c r="BFM168" s="135"/>
      <c r="BFN168" s="135"/>
      <c r="BFO168" s="135"/>
      <c r="BFP168" s="135"/>
      <c r="BFQ168" s="135"/>
      <c r="BFR168" s="135"/>
      <c r="BFS168" s="135"/>
      <c r="BFT168" s="135"/>
      <c r="BFU168" s="135"/>
      <c r="BFV168" s="135"/>
      <c r="BFW168" s="135"/>
      <c r="BFX168" s="135"/>
      <c r="BFY168" s="135"/>
      <c r="BFZ168" s="135"/>
      <c r="BGA168" s="135"/>
      <c r="BGB168" s="135"/>
      <c r="BGC168" s="135"/>
      <c r="BGD168" s="135"/>
      <c r="BGE168" s="135"/>
      <c r="BGF168" s="135"/>
      <c r="BGG168" s="135"/>
      <c r="BGH168" s="135"/>
      <c r="BGI168" s="135"/>
      <c r="BGJ168" s="135"/>
      <c r="BGK168" s="135"/>
      <c r="BGL168" s="135"/>
      <c r="BGM168" s="135"/>
      <c r="BGN168" s="135"/>
      <c r="BGO168" s="135"/>
      <c r="BGP168" s="135"/>
      <c r="BGQ168" s="135"/>
      <c r="BGR168" s="135"/>
      <c r="BGS168" s="135"/>
      <c r="BGT168" s="135"/>
      <c r="BGU168" s="135"/>
      <c r="BGV168" s="135"/>
      <c r="BGW168" s="135"/>
      <c r="BGX168" s="135"/>
      <c r="BGY168" s="135"/>
      <c r="BGZ168" s="135"/>
      <c r="BHA168" s="135"/>
      <c r="BHB168" s="135"/>
      <c r="BHC168" s="135"/>
      <c r="BHD168" s="135"/>
      <c r="BHE168" s="135"/>
      <c r="BHF168" s="135"/>
      <c r="BHG168" s="135"/>
      <c r="BHH168" s="135"/>
      <c r="BHI168" s="135"/>
      <c r="BHJ168" s="135"/>
      <c r="BHK168" s="135"/>
      <c r="BHL168" s="135"/>
      <c r="BHM168" s="135"/>
      <c r="BHN168" s="135"/>
      <c r="BHO168" s="135"/>
      <c r="BHP168" s="135"/>
      <c r="BHQ168" s="135"/>
      <c r="BHR168" s="135"/>
      <c r="BHS168" s="135"/>
      <c r="BHT168" s="135"/>
      <c r="BHU168" s="135"/>
      <c r="BHV168" s="135"/>
      <c r="BHW168" s="135"/>
      <c r="BHX168" s="135"/>
      <c r="BHY168" s="135"/>
      <c r="BHZ168" s="135"/>
      <c r="BIA168" s="135"/>
      <c r="BIB168" s="135"/>
      <c r="BIC168" s="135"/>
      <c r="BID168" s="135"/>
      <c r="BIE168" s="135"/>
      <c r="BIF168" s="135"/>
      <c r="BIG168" s="135"/>
      <c r="BIH168" s="135"/>
      <c r="BII168" s="135"/>
      <c r="BIJ168" s="135"/>
      <c r="BIK168" s="135"/>
      <c r="BIL168" s="135"/>
      <c r="BIM168" s="135"/>
      <c r="BIN168" s="135"/>
      <c r="BIO168" s="135"/>
      <c r="BIP168" s="135"/>
      <c r="BIQ168" s="135"/>
      <c r="BIR168" s="135"/>
      <c r="BIS168" s="135"/>
      <c r="BIT168" s="135"/>
      <c r="BIU168" s="135"/>
      <c r="BIV168" s="135"/>
      <c r="BIW168" s="135"/>
      <c r="BIX168" s="135"/>
      <c r="BIY168" s="135"/>
      <c r="BIZ168" s="135"/>
      <c r="BJA168" s="135"/>
      <c r="BJB168" s="135"/>
      <c r="BJC168" s="135"/>
      <c r="BJD168" s="135"/>
      <c r="BJE168" s="135"/>
      <c r="BJF168" s="135"/>
      <c r="BJG168" s="135"/>
      <c r="BJH168" s="135"/>
      <c r="BJI168" s="135"/>
      <c r="BJJ168" s="135"/>
      <c r="BJK168" s="135"/>
      <c r="BJL168" s="135"/>
      <c r="BJM168" s="135"/>
      <c r="BJN168" s="135"/>
      <c r="BJO168" s="135"/>
      <c r="BJP168" s="135"/>
      <c r="BJQ168" s="135"/>
      <c r="BJR168" s="135"/>
      <c r="BJS168" s="135"/>
      <c r="BJT168" s="135"/>
      <c r="BJU168" s="135"/>
      <c r="BJV168" s="135"/>
      <c r="BJW168" s="135"/>
      <c r="BJX168" s="135"/>
      <c r="BJY168" s="135"/>
      <c r="BJZ168" s="135"/>
      <c r="BKA168" s="135"/>
      <c r="BKB168" s="135"/>
      <c r="BKC168" s="135"/>
      <c r="BKD168" s="135"/>
      <c r="BKE168" s="135"/>
      <c r="BKF168" s="135"/>
      <c r="BKG168" s="135"/>
      <c r="BKH168" s="135"/>
      <c r="BKI168" s="135"/>
      <c r="BKJ168" s="135"/>
      <c r="BKK168" s="135"/>
      <c r="BKL168" s="135"/>
      <c r="BKM168" s="135"/>
      <c r="BKN168" s="135"/>
      <c r="BKO168" s="135"/>
      <c r="BKP168" s="135"/>
      <c r="BKQ168" s="135"/>
      <c r="BKR168" s="135"/>
      <c r="BKS168" s="135"/>
      <c r="BKT168" s="135"/>
      <c r="BKU168" s="135"/>
      <c r="BKV168" s="135"/>
      <c r="BKW168" s="135"/>
      <c r="BKX168" s="135"/>
      <c r="BKY168" s="135"/>
      <c r="BKZ168" s="135"/>
      <c r="BLA168" s="135"/>
      <c r="BLB168" s="135"/>
      <c r="BLC168" s="135"/>
      <c r="BLD168" s="135"/>
      <c r="BLE168" s="135"/>
      <c r="BLF168" s="135"/>
      <c r="BLG168" s="135"/>
      <c r="BLH168" s="135"/>
      <c r="BLI168" s="135"/>
      <c r="BLJ168" s="135"/>
      <c r="BLK168" s="135"/>
      <c r="BLL168" s="135"/>
      <c r="BLM168" s="135"/>
      <c r="BLN168" s="135"/>
      <c r="BLO168" s="135"/>
      <c r="BLP168" s="135"/>
      <c r="BLQ168" s="135"/>
      <c r="BLR168" s="135"/>
      <c r="BLS168" s="135"/>
      <c r="BLT168" s="135"/>
      <c r="BLU168" s="135"/>
      <c r="BLV168" s="135"/>
      <c r="BLW168" s="135"/>
      <c r="BLX168" s="135"/>
      <c r="BLY168" s="135"/>
      <c r="BLZ168" s="135"/>
      <c r="BMA168" s="135"/>
      <c r="BMB168" s="135"/>
      <c r="BMC168" s="135"/>
      <c r="BMD168" s="135"/>
      <c r="BME168" s="135"/>
      <c r="BMF168" s="135"/>
      <c r="BMG168" s="135"/>
      <c r="BMH168" s="135"/>
      <c r="BMI168" s="135"/>
      <c r="BMJ168" s="135"/>
      <c r="BMK168" s="135"/>
      <c r="BML168" s="135"/>
      <c r="BMM168" s="135"/>
      <c r="BMN168" s="135"/>
      <c r="BMO168" s="135"/>
      <c r="BMP168" s="135"/>
      <c r="BMQ168" s="135"/>
      <c r="BMR168" s="135"/>
      <c r="BMS168" s="135"/>
      <c r="BMT168" s="135"/>
      <c r="BMU168" s="135"/>
      <c r="BMV168" s="135"/>
      <c r="BMW168" s="135"/>
      <c r="BMX168" s="135"/>
      <c r="BMY168" s="135"/>
      <c r="BMZ168" s="135"/>
      <c r="BNA168" s="135"/>
      <c r="BNB168" s="135"/>
      <c r="BNC168" s="135"/>
      <c r="BND168" s="135"/>
      <c r="BNE168" s="135"/>
      <c r="BNF168" s="135"/>
      <c r="BNG168" s="135"/>
      <c r="BNH168" s="135"/>
      <c r="BNI168" s="135"/>
      <c r="BNJ168" s="135"/>
      <c r="BNK168" s="135"/>
      <c r="BNL168" s="135"/>
      <c r="BNM168" s="135"/>
      <c r="BNN168" s="135"/>
      <c r="BNO168" s="135"/>
      <c r="BNP168" s="135"/>
      <c r="BNQ168" s="135"/>
      <c r="BNR168" s="135"/>
      <c r="BNS168" s="135"/>
      <c r="BNT168" s="135"/>
      <c r="BNU168" s="135"/>
      <c r="BNV168" s="135"/>
      <c r="BNW168" s="135"/>
      <c r="BNX168" s="135"/>
      <c r="BNY168" s="135"/>
      <c r="BNZ168" s="135"/>
      <c r="BOA168" s="135"/>
      <c r="BOB168" s="135"/>
      <c r="BOC168" s="135"/>
      <c r="BOD168" s="135"/>
      <c r="BOE168" s="135"/>
      <c r="BOF168" s="135"/>
      <c r="BOG168" s="135"/>
      <c r="BOH168" s="135"/>
      <c r="BOI168" s="135"/>
      <c r="BOJ168" s="135"/>
      <c r="BOK168" s="135"/>
      <c r="BOL168" s="135"/>
      <c r="BOM168" s="135"/>
      <c r="BON168" s="135"/>
      <c r="BOO168" s="135"/>
      <c r="BOP168" s="135"/>
      <c r="BOQ168" s="135"/>
      <c r="BOR168" s="135"/>
      <c r="BOS168" s="135"/>
      <c r="BOT168" s="135"/>
      <c r="BOU168" s="135"/>
      <c r="BOV168" s="135"/>
      <c r="BOW168" s="135"/>
      <c r="BOX168" s="135"/>
      <c r="BOY168" s="135"/>
      <c r="BOZ168" s="135"/>
      <c r="BPA168" s="135"/>
      <c r="BPB168" s="135"/>
      <c r="BPC168" s="135"/>
      <c r="BPD168" s="135"/>
      <c r="BPE168" s="135"/>
      <c r="BPF168" s="135"/>
      <c r="BPG168" s="135"/>
      <c r="BPH168" s="135"/>
      <c r="BPI168" s="135"/>
      <c r="BPJ168" s="135"/>
      <c r="BPK168" s="135"/>
      <c r="BPL168" s="135"/>
      <c r="BPM168" s="135"/>
      <c r="BPN168" s="135"/>
      <c r="BPO168" s="135"/>
      <c r="BPP168" s="135"/>
      <c r="BPQ168" s="135"/>
      <c r="BPR168" s="135"/>
      <c r="BPS168" s="135"/>
      <c r="BPT168" s="135"/>
      <c r="BPU168" s="135"/>
      <c r="BPV168" s="135"/>
      <c r="BPW168" s="135"/>
      <c r="BPX168" s="135"/>
      <c r="BPY168" s="135"/>
      <c r="BPZ168" s="135"/>
      <c r="BQA168" s="135"/>
      <c r="BQB168" s="135"/>
      <c r="BQC168" s="135"/>
      <c r="BQD168" s="135"/>
      <c r="BQE168" s="135"/>
      <c r="BQF168" s="135"/>
      <c r="BQG168" s="135"/>
      <c r="BQH168" s="135"/>
      <c r="BQI168" s="135"/>
      <c r="BQJ168" s="135"/>
      <c r="BQK168" s="135"/>
      <c r="BQL168" s="135"/>
      <c r="BQM168" s="135"/>
      <c r="BQN168" s="135"/>
      <c r="BQO168" s="135"/>
      <c r="BQP168" s="135"/>
      <c r="BQQ168" s="135"/>
      <c r="BQR168" s="135"/>
      <c r="BQS168" s="135"/>
      <c r="BQT168" s="135"/>
      <c r="BQU168" s="135"/>
      <c r="BQV168" s="135"/>
      <c r="BQW168" s="135"/>
      <c r="BQX168" s="135"/>
      <c r="BQY168" s="135"/>
      <c r="BQZ168" s="135"/>
      <c r="BRA168" s="135"/>
      <c r="BRB168" s="135"/>
      <c r="BRC168" s="135"/>
      <c r="BRD168" s="135"/>
      <c r="BRE168" s="135"/>
      <c r="BRF168" s="135"/>
      <c r="BRG168" s="135"/>
      <c r="BRH168" s="135"/>
      <c r="BRI168" s="135"/>
      <c r="BRJ168" s="135"/>
      <c r="BRK168" s="135"/>
      <c r="BRL168" s="135"/>
      <c r="BRM168" s="135"/>
      <c r="BRN168" s="135"/>
      <c r="BRO168" s="135"/>
      <c r="BRP168" s="135"/>
      <c r="BRQ168" s="135"/>
      <c r="BRR168" s="135"/>
      <c r="BRS168" s="135"/>
      <c r="BRT168" s="135"/>
      <c r="BRU168" s="135"/>
      <c r="BRV168" s="135"/>
      <c r="BRW168" s="135"/>
      <c r="BRX168" s="135"/>
      <c r="BRY168" s="135"/>
      <c r="BRZ168" s="135"/>
      <c r="BSA168" s="135"/>
      <c r="BSB168" s="135"/>
      <c r="BSC168" s="135"/>
      <c r="BSD168" s="135"/>
      <c r="BSE168" s="135"/>
      <c r="BSF168" s="135"/>
      <c r="BSG168" s="135"/>
      <c r="BSH168" s="135"/>
      <c r="BSI168" s="135"/>
      <c r="BSJ168" s="135"/>
      <c r="BSK168" s="135"/>
      <c r="BSL168" s="135"/>
      <c r="BSM168" s="135"/>
      <c r="BSN168" s="135"/>
      <c r="BSO168" s="135"/>
      <c r="BSP168" s="135"/>
      <c r="BSQ168" s="135"/>
      <c r="BSR168" s="135"/>
      <c r="BSS168" s="135"/>
      <c r="BST168" s="135"/>
      <c r="BSU168" s="135"/>
      <c r="BSV168" s="135"/>
      <c r="BSW168" s="135"/>
      <c r="BSX168" s="135"/>
      <c r="BSY168" s="135"/>
      <c r="BSZ168" s="135"/>
      <c r="BTA168" s="135"/>
      <c r="BTB168" s="135"/>
      <c r="BTC168" s="135"/>
      <c r="BTD168" s="135"/>
      <c r="BTE168" s="135"/>
      <c r="BTF168" s="135"/>
      <c r="BTG168" s="135"/>
      <c r="BTH168" s="135"/>
      <c r="BTI168" s="135"/>
      <c r="BTJ168" s="135"/>
      <c r="BTK168" s="135"/>
      <c r="BTL168" s="135"/>
      <c r="BTM168" s="135"/>
      <c r="BTN168" s="135"/>
      <c r="BTO168" s="135"/>
      <c r="BTP168" s="135"/>
      <c r="BTQ168" s="135"/>
      <c r="BTR168" s="135"/>
      <c r="BTS168" s="135"/>
      <c r="BTT168" s="135"/>
      <c r="BTU168" s="135"/>
      <c r="BTV168" s="135"/>
      <c r="BTW168" s="135"/>
      <c r="BTX168" s="135"/>
      <c r="BTY168" s="135"/>
      <c r="BTZ168" s="135"/>
      <c r="BUA168" s="135"/>
      <c r="BUB168" s="135"/>
      <c r="BUC168" s="135"/>
      <c r="BUD168" s="135"/>
      <c r="BUE168" s="135"/>
      <c r="BUF168" s="135"/>
      <c r="BUG168" s="135"/>
      <c r="BUH168" s="135"/>
      <c r="BUI168" s="135"/>
      <c r="BUJ168" s="135"/>
      <c r="BUK168" s="135"/>
      <c r="BUL168" s="135"/>
      <c r="BUM168" s="135"/>
      <c r="BUN168" s="135"/>
      <c r="BUO168" s="135"/>
      <c r="BUP168" s="135"/>
      <c r="BUQ168" s="135"/>
      <c r="BUR168" s="135"/>
      <c r="BUS168" s="135"/>
      <c r="BUT168" s="135"/>
      <c r="BUU168" s="135"/>
      <c r="BUV168" s="135"/>
      <c r="BUW168" s="135"/>
      <c r="BUX168" s="135"/>
      <c r="BUY168" s="135"/>
      <c r="BUZ168" s="135"/>
      <c r="BVA168" s="135"/>
      <c r="BVB168" s="135"/>
      <c r="BVC168" s="135"/>
      <c r="BVD168" s="135"/>
      <c r="BVE168" s="135"/>
      <c r="BVF168" s="135"/>
      <c r="BVG168" s="135"/>
      <c r="BVH168" s="135"/>
      <c r="BVI168" s="135"/>
      <c r="BVJ168" s="135"/>
      <c r="BVK168" s="135"/>
      <c r="BVL168" s="135"/>
      <c r="BVM168" s="135"/>
      <c r="BVN168" s="135"/>
      <c r="BVO168" s="135"/>
      <c r="BVP168" s="135"/>
      <c r="BVQ168" s="135"/>
      <c r="BVR168" s="135"/>
      <c r="BVS168" s="135"/>
      <c r="BVT168" s="135"/>
      <c r="BVU168" s="135"/>
      <c r="BVV168" s="135"/>
      <c r="BVW168" s="135"/>
      <c r="BVX168" s="135"/>
      <c r="BVY168" s="135"/>
      <c r="BVZ168" s="135"/>
      <c r="BWA168" s="135"/>
      <c r="BWB168" s="135"/>
      <c r="BWC168" s="135"/>
      <c r="BWD168" s="135"/>
      <c r="BWE168" s="135"/>
      <c r="BWF168" s="135"/>
      <c r="BWG168" s="135"/>
      <c r="BWH168" s="135"/>
      <c r="BWI168" s="135"/>
      <c r="BWJ168" s="135"/>
      <c r="BWK168" s="135"/>
      <c r="BWL168" s="135"/>
      <c r="BWM168" s="135"/>
      <c r="BWN168" s="135"/>
      <c r="BWO168" s="135"/>
      <c r="BWP168" s="135"/>
      <c r="BWQ168" s="135"/>
      <c r="BWR168" s="135"/>
      <c r="BWS168" s="135"/>
      <c r="BWT168" s="135"/>
      <c r="BWU168" s="135"/>
      <c r="BWV168" s="135"/>
      <c r="BWW168" s="135"/>
      <c r="BWX168" s="135"/>
      <c r="BWY168" s="135"/>
      <c r="BWZ168" s="135"/>
      <c r="BXA168" s="135"/>
      <c r="BXB168" s="135"/>
      <c r="BXC168" s="135"/>
      <c r="BXD168" s="135"/>
      <c r="BXE168" s="135"/>
      <c r="BXF168" s="135"/>
      <c r="BXG168" s="135"/>
      <c r="BXH168" s="135"/>
      <c r="BXI168" s="135"/>
      <c r="BXJ168" s="135"/>
      <c r="BXK168" s="135"/>
      <c r="BXL168" s="135"/>
      <c r="BXM168" s="135"/>
      <c r="BXN168" s="135"/>
      <c r="BXO168" s="135"/>
      <c r="BXP168" s="135"/>
      <c r="BXQ168" s="135"/>
      <c r="BXR168" s="135"/>
      <c r="BXS168" s="135"/>
      <c r="BXT168" s="135"/>
      <c r="BXU168" s="135"/>
      <c r="BXV168" s="135"/>
      <c r="BXW168" s="135"/>
      <c r="BXX168" s="135"/>
      <c r="BXY168" s="135"/>
      <c r="BXZ168" s="135"/>
      <c r="BYA168" s="135"/>
      <c r="BYB168" s="135"/>
      <c r="BYC168" s="135"/>
      <c r="BYD168" s="135"/>
      <c r="BYE168" s="135"/>
      <c r="BYF168" s="135"/>
      <c r="BYG168" s="135"/>
      <c r="BYH168" s="135"/>
      <c r="BYI168" s="135"/>
      <c r="BYJ168" s="135"/>
      <c r="BYK168" s="135"/>
      <c r="BYL168" s="135"/>
      <c r="BYM168" s="135"/>
      <c r="BYN168" s="135"/>
      <c r="BYO168" s="135"/>
      <c r="BYP168" s="135"/>
      <c r="BYQ168" s="135"/>
      <c r="BYR168" s="135"/>
      <c r="BYS168" s="135"/>
      <c r="BYT168" s="135"/>
      <c r="BYU168" s="135"/>
      <c r="BYV168" s="135"/>
      <c r="BYW168" s="135"/>
      <c r="BYX168" s="135"/>
      <c r="BYY168" s="135"/>
      <c r="BYZ168" s="135"/>
      <c r="BZA168" s="135"/>
      <c r="BZB168" s="135"/>
      <c r="BZC168" s="135"/>
      <c r="BZD168" s="135"/>
      <c r="BZE168" s="135"/>
      <c r="BZF168" s="135"/>
      <c r="BZG168" s="135"/>
      <c r="BZH168" s="135"/>
      <c r="BZI168" s="135"/>
      <c r="BZJ168" s="135"/>
      <c r="BZK168" s="135"/>
      <c r="BZL168" s="135"/>
      <c r="BZM168" s="135"/>
      <c r="BZN168" s="135"/>
      <c r="BZO168" s="135"/>
      <c r="BZP168" s="135"/>
      <c r="BZQ168" s="135"/>
      <c r="BZR168" s="135"/>
      <c r="BZS168" s="135"/>
      <c r="BZT168" s="135"/>
      <c r="BZU168" s="135"/>
      <c r="BZV168" s="135"/>
      <c r="BZW168" s="135"/>
      <c r="BZX168" s="135"/>
      <c r="BZY168" s="135"/>
      <c r="BZZ168" s="135"/>
      <c r="CAA168" s="135"/>
      <c r="CAB168" s="135"/>
      <c r="CAC168" s="135"/>
      <c r="CAD168" s="135"/>
      <c r="CAE168" s="135"/>
      <c r="CAF168" s="135"/>
      <c r="CAG168" s="135"/>
      <c r="CAH168" s="135"/>
      <c r="CAI168" s="135"/>
      <c r="CAJ168" s="135"/>
      <c r="CAK168" s="135"/>
      <c r="CAL168" s="135"/>
      <c r="CAM168" s="135"/>
      <c r="CAN168" s="135"/>
      <c r="CAO168" s="135"/>
      <c r="CAP168" s="135"/>
      <c r="CAQ168" s="135"/>
      <c r="CAR168" s="135"/>
      <c r="CAS168" s="135"/>
      <c r="CAT168" s="135"/>
      <c r="CAU168" s="135"/>
      <c r="CAV168" s="135"/>
      <c r="CAW168" s="135"/>
      <c r="CAX168" s="135"/>
      <c r="CAY168" s="135"/>
      <c r="CAZ168" s="135"/>
      <c r="CBA168" s="135"/>
      <c r="CBB168" s="135"/>
      <c r="CBC168" s="135"/>
      <c r="CBD168" s="135"/>
      <c r="CBE168" s="135"/>
      <c r="CBF168" s="135"/>
      <c r="CBG168" s="135"/>
      <c r="CBH168" s="135"/>
      <c r="CBI168" s="135"/>
      <c r="CBJ168" s="135"/>
      <c r="CBK168" s="135"/>
      <c r="CBL168" s="135"/>
      <c r="CBM168" s="135"/>
      <c r="CBN168" s="135"/>
      <c r="CBO168" s="135"/>
      <c r="CBP168" s="135"/>
      <c r="CBQ168" s="135"/>
      <c r="CBR168" s="135"/>
      <c r="CBS168" s="135"/>
      <c r="CBT168" s="135"/>
      <c r="CBU168" s="135"/>
      <c r="CBV168" s="135"/>
      <c r="CBW168" s="135"/>
      <c r="CBX168" s="135"/>
    </row>
    <row r="169" spans="1:2104" s="153" customFormat="1">
      <c r="A169" s="128"/>
      <c r="B169" s="154"/>
      <c r="C169" s="154"/>
      <c r="D169" s="154"/>
      <c r="E169" s="155"/>
      <c r="F169" s="155"/>
      <c r="G169" s="154"/>
      <c r="H169" s="154"/>
      <c r="I169" s="154"/>
      <c r="J169" s="154"/>
      <c r="ACR169" s="136"/>
      <c r="ACS169" s="136"/>
      <c r="ACT169" s="136"/>
      <c r="ACU169" s="136"/>
      <c r="ACV169" s="136"/>
      <c r="ACW169" s="136"/>
      <c r="ACX169" s="136"/>
      <c r="ACY169" s="136"/>
      <c r="ACZ169" s="136"/>
      <c r="ADA169" s="136"/>
      <c r="ADB169" s="136"/>
      <c r="ADC169" s="136"/>
      <c r="ADD169" s="136"/>
      <c r="ADE169" s="136"/>
      <c r="ADF169" s="136"/>
      <c r="ADG169" s="136"/>
      <c r="ADH169" s="136"/>
      <c r="ADI169" s="136"/>
      <c r="ADJ169" s="136"/>
      <c r="ADK169" s="136"/>
      <c r="ADL169" s="136"/>
      <c r="ADM169" s="136"/>
      <c r="ADN169" s="136"/>
      <c r="ADO169" s="136"/>
      <c r="ADP169" s="136"/>
      <c r="ADQ169" s="136"/>
      <c r="ADR169" s="136"/>
      <c r="ADS169" s="136"/>
      <c r="ADT169" s="136"/>
      <c r="ADU169" s="136"/>
      <c r="ADV169" s="136"/>
      <c r="ADW169" s="136"/>
      <c r="ADX169" s="136"/>
      <c r="ADY169" s="136"/>
      <c r="ADZ169" s="136"/>
      <c r="AEA169" s="136"/>
      <c r="AEB169" s="136"/>
      <c r="AEC169" s="136"/>
      <c r="AED169" s="136"/>
      <c r="AEE169" s="136"/>
      <c r="AEF169" s="136"/>
      <c r="AEG169" s="136"/>
      <c r="AEH169" s="136"/>
      <c r="AEI169" s="136"/>
      <c r="AEJ169" s="136"/>
      <c r="AEK169" s="136"/>
      <c r="AEL169" s="136"/>
      <c r="AEM169" s="136"/>
      <c r="AEN169" s="136"/>
      <c r="AEO169" s="136"/>
      <c r="AEP169" s="136"/>
      <c r="AEQ169" s="136"/>
      <c r="AER169" s="136"/>
      <c r="AES169" s="136"/>
      <c r="AET169" s="136"/>
      <c r="AEU169" s="136"/>
      <c r="AEV169" s="136"/>
      <c r="AEW169" s="136"/>
      <c r="AEX169" s="136"/>
      <c r="AEY169" s="136"/>
      <c r="AEZ169" s="136"/>
      <c r="AFA169" s="136"/>
      <c r="AFB169" s="136"/>
      <c r="AFC169" s="136"/>
      <c r="AFD169" s="136"/>
      <c r="AFE169" s="136"/>
      <c r="AFF169" s="136"/>
      <c r="AFG169" s="136"/>
      <c r="AFH169" s="136"/>
      <c r="AFI169" s="136"/>
      <c r="AFJ169" s="136"/>
      <c r="AFK169" s="136"/>
      <c r="AFL169" s="136"/>
      <c r="AFM169" s="136"/>
      <c r="AFN169" s="136"/>
      <c r="AFO169" s="136"/>
      <c r="AFP169" s="136"/>
      <c r="AFQ169" s="136"/>
      <c r="AFR169" s="136"/>
      <c r="AFS169" s="136"/>
      <c r="AFT169" s="136"/>
      <c r="AFU169" s="136"/>
      <c r="AFV169" s="136"/>
      <c r="AFW169" s="136"/>
      <c r="AFX169" s="136"/>
      <c r="AFY169" s="136"/>
      <c r="AFZ169" s="136"/>
      <c r="AGA169" s="136"/>
      <c r="AGB169" s="136"/>
      <c r="AGC169" s="136"/>
      <c r="AGD169" s="136"/>
      <c r="AGE169" s="136"/>
      <c r="AGF169" s="136"/>
      <c r="AGG169" s="136"/>
      <c r="AGH169" s="136"/>
      <c r="AGI169" s="136"/>
      <c r="AGJ169" s="136"/>
      <c r="AGK169" s="136"/>
      <c r="AGL169" s="136"/>
      <c r="AGM169" s="136"/>
      <c r="AGN169" s="136"/>
      <c r="AGO169" s="136"/>
      <c r="AGP169" s="136"/>
      <c r="AGQ169" s="136"/>
      <c r="AGR169" s="136"/>
      <c r="AGS169" s="136"/>
      <c r="AGT169" s="136"/>
      <c r="AGU169" s="136"/>
      <c r="AGV169" s="136"/>
      <c r="AGW169" s="136"/>
      <c r="AGX169" s="136"/>
      <c r="AGY169" s="136"/>
      <c r="AGZ169" s="136"/>
      <c r="AHA169" s="136"/>
      <c r="AHB169" s="136"/>
      <c r="AHC169" s="136"/>
      <c r="AHD169" s="136"/>
      <c r="AHE169" s="136"/>
      <c r="AHF169" s="136"/>
      <c r="AHG169" s="136"/>
      <c r="AHH169" s="136"/>
      <c r="AHI169" s="136"/>
      <c r="AHJ169" s="136"/>
      <c r="AHK169" s="136"/>
      <c r="AHL169" s="136"/>
      <c r="AHM169" s="136"/>
      <c r="AHN169" s="136"/>
      <c r="AHO169" s="136"/>
      <c r="AHP169" s="136"/>
      <c r="AHQ169" s="136"/>
      <c r="AHR169" s="136"/>
      <c r="AHS169" s="136"/>
      <c r="AHT169" s="136"/>
      <c r="AHU169" s="136"/>
      <c r="AHV169" s="136"/>
      <c r="AHW169" s="136"/>
      <c r="AHX169" s="136"/>
      <c r="AHY169" s="136"/>
      <c r="AHZ169" s="136"/>
      <c r="AIA169" s="136"/>
      <c r="AIB169" s="136"/>
      <c r="AIC169" s="136"/>
      <c r="AID169" s="136"/>
      <c r="AIE169" s="136"/>
      <c r="AIF169" s="136"/>
      <c r="AIG169" s="136"/>
      <c r="AIH169" s="136"/>
      <c r="AII169" s="136"/>
      <c r="AIJ169" s="136"/>
      <c r="AIK169" s="136"/>
      <c r="AIL169" s="136"/>
      <c r="AIM169" s="136"/>
      <c r="AIN169" s="136"/>
      <c r="AIO169" s="136"/>
      <c r="AIP169" s="136"/>
      <c r="AIQ169" s="136"/>
      <c r="AIR169" s="136"/>
      <c r="AIS169" s="136"/>
      <c r="AIT169" s="136"/>
      <c r="AIU169" s="136"/>
      <c r="AIV169" s="136"/>
      <c r="AIW169" s="136"/>
      <c r="AIX169" s="136"/>
      <c r="AIY169" s="136"/>
      <c r="AIZ169" s="136"/>
      <c r="AJA169" s="136"/>
      <c r="AJB169" s="136"/>
      <c r="AJC169" s="136"/>
      <c r="AJD169" s="136"/>
      <c r="AJE169" s="136"/>
      <c r="AJF169" s="136"/>
      <c r="AJG169" s="136"/>
      <c r="AJH169" s="136"/>
      <c r="AJI169" s="136"/>
      <c r="AJJ169" s="136"/>
      <c r="AJK169" s="136"/>
      <c r="AJL169" s="136"/>
      <c r="AJM169" s="136"/>
      <c r="AJN169" s="136"/>
      <c r="AJO169" s="136"/>
      <c r="AJP169" s="136"/>
      <c r="AJQ169" s="136"/>
      <c r="AJR169" s="136"/>
      <c r="AJS169" s="136"/>
      <c r="AJT169" s="136"/>
      <c r="AJU169" s="136"/>
      <c r="AJV169" s="136"/>
      <c r="AJW169" s="136"/>
      <c r="AJX169" s="136"/>
      <c r="AJY169" s="136"/>
      <c r="AJZ169" s="136"/>
      <c r="AKA169" s="136"/>
      <c r="AKB169" s="136"/>
      <c r="AKC169" s="136"/>
      <c r="AKD169" s="136"/>
      <c r="AKE169" s="136"/>
      <c r="AKF169" s="136"/>
      <c r="AKG169" s="136"/>
      <c r="AKH169" s="136"/>
      <c r="AKI169" s="136"/>
      <c r="AKJ169" s="136"/>
      <c r="AKK169" s="136"/>
      <c r="AKL169" s="136"/>
      <c r="AKM169" s="136"/>
      <c r="AKN169" s="136"/>
      <c r="AKO169" s="136"/>
      <c r="AKP169" s="136"/>
      <c r="AKQ169" s="136"/>
      <c r="AKR169" s="136"/>
      <c r="AKS169" s="136"/>
      <c r="AKT169" s="136"/>
      <c r="AKU169" s="136"/>
      <c r="AKV169" s="136"/>
      <c r="AKW169" s="136"/>
      <c r="AKX169" s="136"/>
      <c r="AKY169" s="136"/>
      <c r="AKZ169" s="136"/>
      <c r="ALA169" s="136"/>
      <c r="ALB169" s="136"/>
      <c r="ALC169" s="136"/>
      <c r="ALD169" s="136"/>
      <c r="ALE169" s="136"/>
      <c r="ALF169" s="136"/>
      <c r="ALG169" s="136"/>
      <c r="ALH169" s="136"/>
      <c r="ALI169" s="136"/>
      <c r="ALJ169" s="136"/>
      <c r="ALK169" s="136"/>
      <c r="ALL169" s="136"/>
      <c r="ALM169" s="136"/>
      <c r="ALN169" s="136"/>
      <c r="ALO169" s="136"/>
      <c r="ALP169" s="136"/>
      <c r="ALQ169" s="136"/>
      <c r="ALR169" s="136"/>
      <c r="ALS169" s="136"/>
      <c r="ALT169" s="136"/>
      <c r="ALU169" s="136"/>
      <c r="ALV169" s="136"/>
      <c r="ALW169" s="136"/>
      <c r="ALX169" s="136"/>
      <c r="ALY169" s="136"/>
      <c r="ALZ169" s="136"/>
      <c r="AMA169" s="136"/>
      <c r="AMB169" s="136"/>
      <c r="AMC169" s="136"/>
      <c r="AMD169" s="136"/>
      <c r="AME169" s="136"/>
      <c r="AMF169" s="136"/>
      <c r="AMG169" s="136"/>
      <c r="AMH169" s="136"/>
      <c r="AMI169" s="136"/>
      <c r="AMJ169" s="136"/>
      <c r="AMK169" s="136"/>
      <c r="AML169" s="136"/>
      <c r="AMM169" s="136"/>
      <c r="AMN169" s="136"/>
      <c r="AMO169" s="136"/>
      <c r="AMP169" s="136"/>
      <c r="AMQ169" s="136"/>
      <c r="AMR169" s="136"/>
      <c r="AMS169" s="136"/>
      <c r="AMT169" s="136"/>
      <c r="AMU169" s="136"/>
      <c r="AMV169" s="136"/>
      <c r="AMW169" s="136"/>
      <c r="AMX169" s="136"/>
      <c r="AMY169" s="136"/>
      <c r="AMZ169" s="136"/>
      <c r="ANA169" s="136"/>
      <c r="ANB169" s="136"/>
      <c r="ANC169" s="136"/>
      <c r="AND169" s="136"/>
      <c r="ANE169" s="136"/>
      <c r="ANF169" s="136"/>
      <c r="ANG169" s="136"/>
      <c r="ANH169" s="136"/>
      <c r="ANI169" s="136"/>
      <c r="ANJ169" s="136"/>
      <c r="ANK169" s="136"/>
      <c r="ANL169" s="136"/>
      <c r="ANM169" s="136"/>
      <c r="ANN169" s="136"/>
      <c r="ANO169" s="136"/>
      <c r="ANP169" s="136"/>
      <c r="ANQ169" s="136"/>
      <c r="ANR169" s="136"/>
      <c r="ANS169" s="136"/>
      <c r="ANT169" s="136"/>
      <c r="ANU169" s="136"/>
      <c r="ANV169" s="136"/>
      <c r="ANW169" s="136"/>
      <c r="ANX169" s="136"/>
      <c r="ANY169" s="136"/>
      <c r="ANZ169" s="136"/>
      <c r="AOA169" s="136"/>
      <c r="AOB169" s="136"/>
      <c r="AOC169" s="136"/>
      <c r="AOD169" s="136"/>
      <c r="AOE169" s="136"/>
      <c r="AOF169" s="136"/>
      <c r="AOG169" s="136"/>
      <c r="AOH169" s="136"/>
      <c r="AOI169" s="136"/>
      <c r="AOJ169" s="136"/>
      <c r="AOK169" s="136"/>
      <c r="AOL169" s="136"/>
      <c r="AOM169" s="136"/>
      <c r="AON169" s="136"/>
      <c r="AOO169" s="136"/>
      <c r="AOP169" s="136"/>
      <c r="AOQ169" s="136"/>
      <c r="AOR169" s="136"/>
      <c r="AOS169" s="136"/>
      <c r="AOT169" s="136"/>
      <c r="AOU169" s="136"/>
      <c r="AOV169" s="136"/>
      <c r="AOW169" s="136"/>
      <c r="AOX169" s="136"/>
      <c r="AOY169" s="136"/>
      <c r="AOZ169" s="136"/>
      <c r="APA169" s="136"/>
      <c r="APB169" s="136"/>
      <c r="APC169" s="136"/>
      <c r="APD169" s="136"/>
      <c r="APE169" s="136"/>
      <c r="APF169" s="136"/>
      <c r="APG169" s="136"/>
      <c r="APH169" s="136"/>
      <c r="API169" s="136"/>
      <c r="APJ169" s="136"/>
      <c r="APK169" s="136"/>
      <c r="APL169" s="136"/>
      <c r="APM169" s="136"/>
      <c r="APN169" s="136"/>
      <c r="APO169" s="136"/>
      <c r="APP169" s="136"/>
      <c r="APQ169" s="136"/>
      <c r="APR169" s="136"/>
      <c r="APS169" s="136"/>
      <c r="APT169" s="136"/>
      <c r="APU169" s="136"/>
      <c r="APV169" s="136"/>
      <c r="APW169" s="136"/>
      <c r="APX169" s="136"/>
      <c r="APY169" s="136"/>
      <c r="APZ169" s="136"/>
      <c r="AQA169" s="136"/>
      <c r="AQB169" s="136"/>
      <c r="AQC169" s="136"/>
      <c r="AQD169" s="136"/>
      <c r="AQE169" s="136"/>
      <c r="AQF169" s="136"/>
      <c r="AQG169" s="136"/>
      <c r="AQH169" s="136"/>
      <c r="AQI169" s="136"/>
      <c r="AQJ169" s="136"/>
      <c r="AQK169" s="136"/>
      <c r="AQL169" s="136"/>
      <c r="AQM169" s="136"/>
      <c r="AQN169" s="136"/>
      <c r="AQO169" s="136"/>
      <c r="AQP169" s="136"/>
      <c r="AQQ169" s="136"/>
      <c r="AQR169" s="136"/>
      <c r="AQS169" s="136"/>
      <c r="AQT169" s="136"/>
      <c r="AQU169" s="136"/>
      <c r="AQV169" s="136"/>
      <c r="AQW169" s="136"/>
      <c r="AQX169" s="136"/>
      <c r="AQY169" s="136"/>
      <c r="AQZ169" s="136"/>
      <c r="ARA169" s="136"/>
      <c r="ARB169" s="136"/>
      <c r="ARC169" s="136"/>
      <c r="ARD169" s="136"/>
      <c r="ARE169" s="136"/>
      <c r="ARF169" s="136"/>
      <c r="ARG169" s="136"/>
      <c r="ARH169" s="136"/>
      <c r="ARI169" s="136"/>
      <c r="ARJ169" s="136"/>
      <c r="ARK169" s="136"/>
      <c r="ARL169" s="136"/>
      <c r="ARM169" s="136"/>
      <c r="ARN169" s="136"/>
      <c r="ARO169" s="136"/>
      <c r="ARP169" s="136"/>
      <c r="ARQ169" s="136"/>
      <c r="ARR169" s="136"/>
      <c r="ARS169" s="136"/>
      <c r="ART169" s="136"/>
      <c r="ARU169" s="136"/>
      <c r="ARV169" s="136"/>
      <c r="ARW169" s="136"/>
      <c r="ARX169" s="136"/>
      <c r="ARY169" s="136"/>
      <c r="ARZ169" s="136"/>
      <c r="ASA169" s="136"/>
      <c r="ASB169" s="136"/>
      <c r="ASC169" s="136"/>
      <c r="ASD169" s="136"/>
      <c r="ASE169" s="136"/>
      <c r="ASF169" s="136"/>
      <c r="ASG169" s="136"/>
      <c r="ASH169" s="136"/>
      <c r="ASI169" s="136"/>
      <c r="ASJ169" s="136"/>
      <c r="ASK169" s="136"/>
      <c r="ASL169" s="136"/>
      <c r="ASM169" s="136"/>
      <c r="ASN169" s="136"/>
      <c r="ASO169" s="136"/>
      <c r="ASP169" s="136"/>
      <c r="ASQ169" s="136"/>
      <c r="ASR169" s="136"/>
      <c r="ASS169" s="136"/>
      <c r="AST169" s="136"/>
      <c r="ASU169" s="136"/>
      <c r="ASV169" s="136"/>
      <c r="ASW169" s="136"/>
      <c r="ASX169" s="136"/>
      <c r="ASY169" s="136"/>
      <c r="ASZ169" s="136"/>
      <c r="ATA169" s="136"/>
      <c r="ATB169" s="136"/>
      <c r="ATC169" s="136"/>
      <c r="ATD169" s="136"/>
      <c r="ATE169" s="136"/>
      <c r="ATF169" s="136"/>
      <c r="ATG169" s="136"/>
      <c r="ATH169" s="136"/>
      <c r="ATI169" s="136"/>
      <c r="ATJ169" s="136"/>
      <c r="ATK169" s="136"/>
      <c r="ATL169" s="136"/>
      <c r="ATM169" s="136"/>
      <c r="ATN169" s="136"/>
      <c r="ATO169" s="136"/>
      <c r="ATP169" s="136"/>
      <c r="ATQ169" s="136"/>
      <c r="ATR169" s="136"/>
      <c r="ATS169" s="136"/>
      <c r="ATT169" s="136"/>
      <c r="ATU169" s="136"/>
      <c r="ATV169" s="136"/>
      <c r="ATW169" s="136"/>
      <c r="ATX169" s="136"/>
      <c r="ATY169" s="135"/>
      <c r="ATZ169" s="135"/>
      <c r="AUA169" s="135"/>
      <c r="AUB169" s="135"/>
      <c r="AUC169" s="135"/>
      <c r="AUD169" s="135"/>
      <c r="AUE169" s="135"/>
      <c r="AUF169" s="135"/>
      <c r="AUG169" s="135"/>
      <c r="AUH169" s="135"/>
      <c r="AUI169" s="135"/>
      <c r="AUJ169" s="135"/>
      <c r="AUK169" s="135"/>
      <c r="AUL169" s="135"/>
      <c r="AUM169" s="135"/>
      <c r="AUN169" s="135"/>
      <c r="AUO169" s="135"/>
      <c r="AUP169" s="135"/>
      <c r="AUQ169" s="135"/>
      <c r="AUR169" s="135"/>
      <c r="AUS169" s="135"/>
      <c r="AUT169" s="135"/>
      <c r="AUU169" s="135"/>
      <c r="AUV169" s="135"/>
      <c r="AUW169" s="135"/>
      <c r="AUX169" s="135"/>
      <c r="AUY169" s="135"/>
      <c r="AUZ169" s="135"/>
      <c r="AVA169" s="135"/>
      <c r="AVB169" s="135"/>
      <c r="AVC169" s="135"/>
      <c r="AVD169" s="135"/>
      <c r="AVE169" s="135"/>
      <c r="AVF169" s="135"/>
      <c r="AVG169" s="135"/>
      <c r="AVH169" s="135"/>
      <c r="AVI169" s="135"/>
      <c r="AVJ169" s="135"/>
      <c r="AVK169" s="135"/>
      <c r="AVL169" s="135"/>
      <c r="AVM169" s="135"/>
      <c r="AVN169" s="135"/>
      <c r="AVO169" s="135"/>
      <c r="AVP169" s="135"/>
      <c r="AVQ169" s="135"/>
      <c r="AVR169" s="135"/>
      <c r="AVS169" s="135"/>
      <c r="AVT169" s="135"/>
      <c r="AVU169" s="135"/>
      <c r="AVV169" s="135"/>
      <c r="AVW169" s="135"/>
      <c r="AVX169" s="135"/>
      <c r="AVY169" s="135"/>
      <c r="AVZ169" s="135"/>
      <c r="AWA169" s="135"/>
      <c r="AWB169" s="135"/>
      <c r="AWC169" s="135"/>
      <c r="AWD169" s="135"/>
      <c r="AWE169" s="135"/>
      <c r="AWF169" s="135"/>
      <c r="AWG169" s="135"/>
      <c r="AWH169" s="135"/>
      <c r="AWI169" s="135"/>
      <c r="AWJ169" s="135"/>
      <c r="AWK169" s="135"/>
      <c r="AWL169" s="135"/>
      <c r="AWM169" s="135"/>
      <c r="AWN169" s="135"/>
      <c r="AWO169" s="135"/>
      <c r="AWP169" s="135"/>
      <c r="AWQ169" s="135"/>
      <c r="AWR169" s="135"/>
      <c r="AWS169" s="135"/>
      <c r="AWT169" s="135"/>
      <c r="AWU169" s="135"/>
      <c r="AWV169" s="135"/>
      <c r="AWW169" s="135"/>
      <c r="AWX169" s="135"/>
      <c r="AWY169" s="135"/>
      <c r="AWZ169" s="135"/>
      <c r="AXA169" s="135"/>
      <c r="AXB169" s="135"/>
      <c r="AXC169" s="135"/>
      <c r="AXD169" s="135"/>
      <c r="AXE169" s="135"/>
      <c r="AXF169" s="135"/>
      <c r="AXG169" s="135"/>
      <c r="AXH169" s="135"/>
      <c r="AXI169" s="135"/>
      <c r="AXJ169" s="135"/>
      <c r="AXK169" s="135"/>
      <c r="AXL169" s="135"/>
      <c r="AXM169" s="135"/>
      <c r="AXN169" s="135"/>
      <c r="AXO169" s="135"/>
      <c r="AXP169" s="135"/>
      <c r="AXQ169" s="135"/>
      <c r="AXR169" s="135"/>
      <c r="AXS169" s="135"/>
      <c r="AXT169" s="135"/>
      <c r="AXU169" s="135"/>
      <c r="AXV169" s="135"/>
      <c r="AXW169" s="135"/>
      <c r="AXX169" s="135"/>
      <c r="AXY169" s="135"/>
      <c r="AXZ169" s="135"/>
      <c r="AYA169" s="135"/>
      <c r="AYB169" s="135"/>
      <c r="AYC169" s="135"/>
      <c r="AYD169" s="135"/>
      <c r="AYE169" s="135"/>
      <c r="AYF169" s="135"/>
      <c r="AYG169" s="135"/>
      <c r="AYH169" s="135"/>
      <c r="AYI169" s="135"/>
      <c r="AYJ169" s="135"/>
      <c r="AYK169" s="135"/>
      <c r="AYL169" s="135"/>
      <c r="AYM169" s="135"/>
      <c r="AYN169" s="135"/>
      <c r="AYO169" s="135"/>
      <c r="AYP169" s="135"/>
      <c r="AYQ169" s="135"/>
      <c r="AYR169" s="135"/>
      <c r="AYS169" s="135"/>
      <c r="AYT169" s="135"/>
      <c r="AYU169" s="135"/>
      <c r="AYV169" s="135"/>
      <c r="AYW169" s="135"/>
      <c r="AYX169" s="135"/>
      <c r="AYY169" s="135"/>
      <c r="AYZ169" s="135"/>
      <c r="AZA169" s="135"/>
      <c r="AZB169" s="135"/>
      <c r="AZC169" s="135"/>
      <c r="AZD169" s="135"/>
      <c r="AZE169" s="135"/>
      <c r="AZF169" s="135"/>
      <c r="AZG169" s="135"/>
      <c r="AZH169" s="135"/>
      <c r="AZI169" s="135"/>
      <c r="AZJ169" s="135"/>
      <c r="AZK169" s="135"/>
      <c r="AZL169" s="135"/>
      <c r="AZM169" s="135"/>
      <c r="AZN169" s="135"/>
      <c r="AZO169" s="135"/>
      <c r="AZP169" s="135"/>
      <c r="AZQ169" s="135"/>
      <c r="AZR169" s="135"/>
      <c r="AZS169" s="135"/>
      <c r="AZT169" s="135"/>
      <c r="AZU169" s="135"/>
      <c r="AZV169" s="135"/>
      <c r="AZW169" s="135"/>
      <c r="AZX169" s="135"/>
      <c r="AZY169" s="135"/>
      <c r="AZZ169" s="135"/>
      <c r="BAA169" s="135"/>
      <c r="BAB169" s="135"/>
      <c r="BAC169" s="135"/>
      <c r="BAD169" s="135"/>
      <c r="BAE169" s="135"/>
      <c r="BAF169" s="135"/>
      <c r="BAG169" s="135"/>
      <c r="BAH169" s="135"/>
      <c r="BAI169" s="135"/>
      <c r="BAJ169" s="135"/>
      <c r="BAK169" s="135"/>
      <c r="BAL169" s="135"/>
      <c r="BAM169" s="135"/>
      <c r="BAN169" s="135"/>
      <c r="BAO169" s="135"/>
      <c r="BAP169" s="135"/>
      <c r="BAQ169" s="135"/>
      <c r="BAR169" s="135"/>
      <c r="BAS169" s="135"/>
      <c r="BAT169" s="135"/>
      <c r="BAU169" s="135"/>
      <c r="BAV169" s="135"/>
      <c r="BAW169" s="135"/>
      <c r="BAX169" s="135"/>
      <c r="BAY169" s="135"/>
      <c r="BAZ169" s="135"/>
      <c r="BBA169" s="135"/>
      <c r="BBB169" s="135"/>
      <c r="BBC169" s="135"/>
      <c r="BBD169" s="135"/>
      <c r="BBE169" s="135"/>
      <c r="BBF169" s="135"/>
      <c r="BBG169" s="135"/>
      <c r="BBH169" s="135"/>
      <c r="BBI169" s="135"/>
      <c r="BBJ169" s="135"/>
      <c r="BBK169" s="135"/>
      <c r="BBL169" s="135"/>
      <c r="BBM169" s="135"/>
      <c r="BBN169" s="135"/>
      <c r="BBO169" s="135"/>
      <c r="BBP169" s="135"/>
      <c r="BBQ169" s="135"/>
      <c r="BBR169" s="135"/>
      <c r="BBS169" s="135"/>
      <c r="BBT169" s="135"/>
      <c r="BBU169" s="135"/>
      <c r="BBV169" s="135"/>
      <c r="BBW169" s="135"/>
      <c r="BBX169" s="135"/>
      <c r="BBY169" s="135"/>
      <c r="BBZ169" s="135"/>
      <c r="BCA169" s="135"/>
      <c r="BCB169" s="135"/>
      <c r="BCC169" s="135"/>
      <c r="BCD169" s="135"/>
      <c r="BCE169" s="135"/>
      <c r="BCF169" s="135"/>
      <c r="BCG169" s="135"/>
      <c r="BCH169" s="135"/>
      <c r="BCI169" s="135"/>
      <c r="BCJ169" s="135"/>
      <c r="BCK169" s="135"/>
      <c r="BCL169" s="135"/>
      <c r="BCM169" s="135"/>
      <c r="BCN169" s="135"/>
      <c r="BCO169" s="135"/>
      <c r="BCP169" s="135"/>
      <c r="BCQ169" s="135"/>
      <c r="BCR169" s="135"/>
      <c r="BCS169" s="135"/>
      <c r="BCT169" s="135"/>
      <c r="BCU169" s="135"/>
      <c r="BCV169" s="135"/>
      <c r="BCW169" s="135"/>
      <c r="BCX169" s="135"/>
      <c r="BCY169" s="135"/>
      <c r="BCZ169" s="135"/>
      <c r="BDA169" s="135"/>
      <c r="BDB169" s="135"/>
      <c r="BDC169" s="135"/>
      <c r="BDD169" s="135"/>
      <c r="BDE169" s="135"/>
      <c r="BDF169" s="135"/>
      <c r="BDG169" s="135"/>
      <c r="BDH169" s="135"/>
      <c r="BDI169" s="135"/>
      <c r="BDJ169" s="135"/>
      <c r="BDK169" s="135"/>
      <c r="BDL169" s="135"/>
      <c r="BDM169" s="135"/>
      <c r="BDN169" s="135"/>
      <c r="BDO169" s="135"/>
      <c r="BDP169" s="135"/>
      <c r="BDQ169" s="135"/>
      <c r="BDR169" s="135"/>
      <c r="BDS169" s="135"/>
      <c r="BDT169" s="135"/>
      <c r="BDU169" s="135"/>
      <c r="BDV169" s="135"/>
      <c r="BDW169" s="135"/>
      <c r="BDX169" s="135"/>
      <c r="BDY169" s="135"/>
      <c r="BDZ169" s="135"/>
      <c r="BEA169" s="135"/>
      <c r="BEB169" s="135"/>
      <c r="BEC169" s="135"/>
      <c r="BED169" s="135"/>
      <c r="BEE169" s="135"/>
      <c r="BEF169" s="135"/>
      <c r="BEG169" s="135"/>
      <c r="BEH169" s="135"/>
      <c r="BEI169" s="135"/>
      <c r="BEJ169" s="135"/>
      <c r="BEK169" s="135"/>
      <c r="BEL169" s="135"/>
      <c r="BEM169" s="135"/>
      <c r="BEN169" s="135"/>
      <c r="BEO169" s="135"/>
      <c r="BEP169" s="135"/>
      <c r="BEQ169" s="135"/>
      <c r="BER169" s="135"/>
      <c r="BES169" s="135"/>
      <c r="BET169" s="135"/>
      <c r="BEU169" s="135"/>
      <c r="BEV169" s="135"/>
      <c r="BEW169" s="135"/>
      <c r="BEX169" s="135"/>
      <c r="BEY169" s="135"/>
      <c r="BEZ169" s="135"/>
      <c r="BFA169" s="135"/>
      <c r="BFB169" s="135"/>
      <c r="BFC169" s="135"/>
      <c r="BFD169" s="135"/>
      <c r="BFE169" s="135"/>
      <c r="BFF169" s="135"/>
      <c r="BFG169" s="135"/>
      <c r="BFH169" s="135"/>
      <c r="BFI169" s="135"/>
      <c r="BFJ169" s="135"/>
      <c r="BFK169" s="135"/>
      <c r="BFL169" s="135"/>
      <c r="BFM169" s="135"/>
      <c r="BFN169" s="135"/>
      <c r="BFO169" s="135"/>
      <c r="BFP169" s="135"/>
      <c r="BFQ169" s="135"/>
      <c r="BFR169" s="135"/>
      <c r="BFS169" s="135"/>
      <c r="BFT169" s="135"/>
      <c r="BFU169" s="135"/>
      <c r="BFV169" s="135"/>
      <c r="BFW169" s="135"/>
      <c r="BFX169" s="135"/>
      <c r="BFY169" s="135"/>
      <c r="BFZ169" s="135"/>
      <c r="BGA169" s="135"/>
      <c r="BGB169" s="135"/>
      <c r="BGC169" s="135"/>
      <c r="BGD169" s="135"/>
      <c r="BGE169" s="135"/>
      <c r="BGF169" s="135"/>
      <c r="BGG169" s="135"/>
      <c r="BGH169" s="135"/>
      <c r="BGI169" s="135"/>
      <c r="BGJ169" s="135"/>
      <c r="BGK169" s="135"/>
      <c r="BGL169" s="135"/>
      <c r="BGM169" s="135"/>
      <c r="BGN169" s="135"/>
      <c r="BGO169" s="135"/>
      <c r="BGP169" s="135"/>
      <c r="BGQ169" s="135"/>
      <c r="BGR169" s="135"/>
      <c r="BGS169" s="135"/>
      <c r="BGT169" s="135"/>
      <c r="BGU169" s="135"/>
      <c r="BGV169" s="135"/>
      <c r="BGW169" s="135"/>
      <c r="BGX169" s="135"/>
      <c r="BGY169" s="135"/>
      <c r="BGZ169" s="135"/>
      <c r="BHA169" s="135"/>
      <c r="BHB169" s="135"/>
      <c r="BHC169" s="135"/>
      <c r="BHD169" s="135"/>
      <c r="BHE169" s="135"/>
      <c r="BHF169" s="135"/>
      <c r="BHG169" s="135"/>
      <c r="BHH169" s="135"/>
      <c r="BHI169" s="135"/>
      <c r="BHJ169" s="135"/>
      <c r="BHK169" s="135"/>
      <c r="BHL169" s="135"/>
      <c r="BHM169" s="135"/>
      <c r="BHN169" s="135"/>
      <c r="BHO169" s="135"/>
      <c r="BHP169" s="135"/>
      <c r="BHQ169" s="135"/>
      <c r="BHR169" s="135"/>
      <c r="BHS169" s="135"/>
      <c r="BHT169" s="135"/>
      <c r="BHU169" s="135"/>
      <c r="BHV169" s="135"/>
      <c r="BHW169" s="135"/>
      <c r="BHX169" s="135"/>
      <c r="BHY169" s="135"/>
      <c r="BHZ169" s="135"/>
      <c r="BIA169" s="135"/>
      <c r="BIB169" s="135"/>
      <c r="BIC169" s="135"/>
      <c r="BID169" s="135"/>
      <c r="BIE169" s="135"/>
      <c r="BIF169" s="135"/>
      <c r="BIG169" s="135"/>
      <c r="BIH169" s="135"/>
      <c r="BII169" s="135"/>
      <c r="BIJ169" s="135"/>
      <c r="BIK169" s="135"/>
      <c r="BIL169" s="135"/>
      <c r="BIM169" s="135"/>
      <c r="BIN169" s="135"/>
      <c r="BIO169" s="135"/>
      <c r="BIP169" s="135"/>
      <c r="BIQ169" s="135"/>
      <c r="BIR169" s="135"/>
      <c r="BIS169" s="135"/>
      <c r="BIT169" s="135"/>
      <c r="BIU169" s="135"/>
      <c r="BIV169" s="135"/>
      <c r="BIW169" s="135"/>
      <c r="BIX169" s="135"/>
      <c r="BIY169" s="135"/>
      <c r="BIZ169" s="135"/>
      <c r="BJA169" s="135"/>
      <c r="BJB169" s="135"/>
      <c r="BJC169" s="135"/>
      <c r="BJD169" s="135"/>
      <c r="BJE169" s="135"/>
      <c r="BJF169" s="135"/>
      <c r="BJG169" s="135"/>
      <c r="BJH169" s="135"/>
      <c r="BJI169" s="135"/>
      <c r="BJJ169" s="135"/>
      <c r="BJK169" s="135"/>
      <c r="BJL169" s="135"/>
      <c r="BJM169" s="135"/>
      <c r="BJN169" s="135"/>
      <c r="BJO169" s="135"/>
      <c r="BJP169" s="135"/>
      <c r="BJQ169" s="135"/>
      <c r="BJR169" s="135"/>
      <c r="BJS169" s="135"/>
      <c r="BJT169" s="135"/>
      <c r="BJU169" s="135"/>
      <c r="BJV169" s="135"/>
      <c r="BJW169" s="135"/>
      <c r="BJX169" s="135"/>
      <c r="BJY169" s="135"/>
      <c r="BJZ169" s="135"/>
      <c r="BKA169" s="135"/>
      <c r="BKB169" s="135"/>
      <c r="BKC169" s="135"/>
      <c r="BKD169" s="135"/>
      <c r="BKE169" s="135"/>
      <c r="BKF169" s="135"/>
      <c r="BKG169" s="135"/>
      <c r="BKH169" s="135"/>
      <c r="BKI169" s="135"/>
      <c r="BKJ169" s="135"/>
      <c r="BKK169" s="135"/>
      <c r="BKL169" s="135"/>
      <c r="BKM169" s="135"/>
      <c r="BKN169" s="135"/>
      <c r="BKO169" s="135"/>
      <c r="BKP169" s="135"/>
      <c r="BKQ169" s="135"/>
      <c r="BKR169" s="135"/>
      <c r="BKS169" s="135"/>
      <c r="BKT169" s="135"/>
      <c r="BKU169" s="135"/>
      <c r="BKV169" s="135"/>
      <c r="BKW169" s="135"/>
      <c r="BKX169" s="135"/>
      <c r="BKY169" s="135"/>
      <c r="BKZ169" s="135"/>
      <c r="BLA169" s="135"/>
      <c r="BLB169" s="135"/>
      <c r="BLC169" s="135"/>
      <c r="BLD169" s="135"/>
      <c r="BLE169" s="135"/>
      <c r="BLF169" s="135"/>
      <c r="BLG169" s="135"/>
      <c r="BLH169" s="135"/>
      <c r="BLI169" s="135"/>
      <c r="BLJ169" s="135"/>
      <c r="BLK169" s="135"/>
      <c r="BLL169" s="135"/>
      <c r="BLM169" s="135"/>
      <c r="BLN169" s="135"/>
      <c r="BLO169" s="135"/>
      <c r="BLP169" s="135"/>
      <c r="BLQ169" s="135"/>
      <c r="BLR169" s="135"/>
      <c r="BLS169" s="135"/>
      <c r="BLT169" s="135"/>
      <c r="BLU169" s="135"/>
      <c r="BLV169" s="135"/>
      <c r="BLW169" s="135"/>
      <c r="BLX169" s="135"/>
      <c r="BLY169" s="135"/>
      <c r="BLZ169" s="135"/>
      <c r="BMA169" s="135"/>
      <c r="BMB169" s="135"/>
      <c r="BMC169" s="135"/>
      <c r="BMD169" s="135"/>
      <c r="BME169" s="135"/>
      <c r="BMF169" s="135"/>
      <c r="BMG169" s="135"/>
      <c r="BMH169" s="135"/>
      <c r="BMI169" s="135"/>
      <c r="BMJ169" s="135"/>
      <c r="BMK169" s="135"/>
      <c r="BML169" s="135"/>
      <c r="BMM169" s="135"/>
      <c r="BMN169" s="135"/>
      <c r="BMO169" s="135"/>
      <c r="BMP169" s="135"/>
      <c r="BMQ169" s="135"/>
      <c r="BMR169" s="135"/>
      <c r="BMS169" s="135"/>
      <c r="BMT169" s="135"/>
      <c r="BMU169" s="135"/>
      <c r="BMV169" s="135"/>
      <c r="BMW169" s="135"/>
      <c r="BMX169" s="135"/>
      <c r="BMY169" s="135"/>
      <c r="BMZ169" s="135"/>
      <c r="BNA169" s="135"/>
      <c r="BNB169" s="135"/>
      <c r="BNC169" s="135"/>
      <c r="BND169" s="135"/>
      <c r="BNE169" s="135"/>
      <c r="BNF169" s="135"/>
      <c r="BNG169" s="135"/>
      <c r="BNH169" s="135"/>
      <c r="BNI169" s="135"/>
      <c r="BNJ169" s="135"/>
      <c r="BNK169" s="135"/>
      <c r="BNL169" s="135"/>
      <c r="BNM169" s="135"/>
      <c r="BNN169" s="135"/>
      <c r="BNO169" s="135"/>
      <c r="BNP169" s="135"/>
      <c r="BNQ169" s="135"/>
      <c r="BNR169" s="135"/>
      <c r="BNS169" s="135"/>
      <c r="BNT169" s="135"/>
      <c r="BNU169" s="135"/>
      <c r="BNV169" s="135"/>
      <c r="BNW169" s="135"/>
      <c r="BNX169" s="135"/>
      <c r="BNY169" s="135"/>
      <c r="BNZ169" s="135"/>
      <c r="BOA169" s="135"/>
      <c r="BOB169" s="135"/>
      <c r="BOC169" s="135"/>
      <c r="BOD169" s="135"/>
      <c r="BOE169" s="135"/>
      <c r="BOF169" s="135"/>
      <c r="BOG169" s="135"/>
      <c r="BOH169" s="135"/>
      <c r="BOI169" s="135"/>
      <c r="BOJ169" s="135"/>
      <c r="BOK169" s="135"/>
      <c r="BOL169" s="135"/>
      <c r="BOM169" s="135"/>
      <c r="BON169" s="135"/>
      <c r="BOO169" s="135"/>
      <c r="BOP169" s="135"/>
      <c r="BOQ169" s="135"/>
      <c r="BOR169" s="135"/>
      <c r="BOS169" s="135"/>
      <c r="BOT169" s="135"/>
      <c r="BOU169" s="135"/>
      <c r="BOV169" s="135"/>
      <c r="BOW169" s="135"/>
      <c r="BOX169" s="135"/>
      <c r="BOY169" s="135"/>
      <c r="BOZ169" s="135"/>
      <c r="BPA169" s="135"/>
      <c r="BPB169" s="135"/>
      <c r="BPC169" s="135"/>
      <c r="BPD169" s="135"/>
      <c r="BPE169" s="135"/>
      <c r="BPF169" s="135"/>
      <c r="BPG169" s="135"/>
      <c r="BPH169" s="135"/>
      <c r="BPI169" s="135"/>
      <c r="BPJ169" s="135"/>
      <c r="BPK169" s="135"/>
      <c r="BPL169" s="135"/>
      <c r="BPM169" s="135"/>
      <c r="BPN169" s="135"/>
      <c r="BPO169" s="135"/>
      <c r="BPP169" s="135"/>
      <c r="BPQ169" s="135"/>
      <c r="BPR169" s="135"/>
      <c r="BPS169" s="135"/>
      <c r="BPT169" s="135"/>
      <c r="BPU169" s="135"/>
      <c r="BPV169" s="135"/>
      <c r="BPW169" s="135"/>
      <c r="BPX169" s="135"/>
      <c r="BPY169" s="135"/>
      <c r="BPZ169" s="135"/>
      <c r="BQA169" s="135"/>
      <c r="BQB169" s="135"/>
      <c r="BQC169" s="135"/>
      <c r="BQD169" s="135"/>
      <c r="BQE169" s="135"/>
      <c r="BQF169" s="135"/>
      <c r="BQG169" s="135"/>
      <c r="BQH169" s="135"/>
      <c r="BQI169" s="135"/>
      <c r="BQJ169" s="135"/>
      <c r="BQK169" s="135"/>
      <c r="BQL169" s="135"/>
      <c r="BQM169" s="135"/>
      <c r="BQN169" s="135"/>
      <c r="BQO169" s="135"/>
      <c r="BQP169" s="135"/>
      <c r="BQQ169" s="135"/>
      <c r="BQR169" s="135"/>
      <c r="BQS169" s="135"/>
      <c r="BQT169" s="135"/>
      <c r="BQU169" s="135"/>
      <c r="BQV169" s="135"/>
      <c r="BQW169" s="135"/>
      <c r="BQX169" s="135"/>
      <c r="BQY169" s="135"/>
      <c r="BQZ169" s="135"/>
      <c r="BRA169" s="135"/>
      <c r="BRB169" s="135"/>
      <c r="BRC169" s="135"/>
      <c r="BRD169" s="135"/>
      <c r="BRE169" s="135"/>
      <c r="BRF169" s="135"/>
      <c r="BRG169" s="135"/>
      <c r="BRH169" s="135"/>
      <c r="BRI169" s="135"/>
      <c r="BRJ169" s="135"/>
      <c r="BRK169" s="135"/>
      <c r="BRL169" s="135"/>
      <c r="BRM169" s="135"/>
      <c r="BRN169" s="135"/>
      <c r="BRO169" s="135"/>
      <c r="BRP169" s="135"/>
      <c r="BRQ169" s="135"/>
      <c r="BRR169" s="135"/>
      <c r="BRS169" s="135"/>
      <c r="BRT169" s="135"/>
      <c r="BRU169" s="135"/>
      <c r="BRV169" s="135"/>
      <c r="BRW169" s="135"/>
      <c r="BRX169" s="135"/>
      <c r="BRY169" s="135"/>
      <c r="BRZ169" s="135"/>
      <c r="BSA169" s="135"/>
      <c r="BSB169" s="135"/>
      <c r="BSC169" s="135"/>
      <c r="BSD169" s="135"/>
      <c r="BSE169" s="135"/>
      <c r="BSF169" s="135"/>
      <c r="BSG169" s="135"/>
      <c r="BSH169" s="135"/>
      <c r="BSI169" s="135"/>
      <c r="BSJ169" s="135"/>
      <c r="BSK169" s="135"/>
      <c r="BSL169" s="135"/>
      <c r="BSM169" s="135"/>
      <c r="BSN169" s="135"/>
      <c r="BSO169" s="135"/>
      <c r="BSP169" s="135"/>
      <c r="BSQ169" s="135"/>
      <c r="BSR169" s="135"/>
      <c r="BSS169" s="135"/>
      <c r="BST169" s="135"/>
      <c r="BSU169" s="135"/>
      <c r="BSV169" s="135"/>
      <c r="BSW169" s="135"/>
      <c r="BSX169" s="135"/>
      <c r="BSY169" s="135"/>
      <c r="BSZ169" s="135"/>
      <c r="BTA169" s="135"/>
      <c r="BTB169" s="135"/>
      <c r="BTC169" s="135"/>
      <c r="BTD169" s="135"/>
      <c r="BTE169" s="135"/>
      <c r="BTF169" s="135"/>
      <c r="BTG169" s="135"/>
      <c r="BTH169" s="135"/>
      <c r="BTI169" s="135"/>
      <c r="BTJ169" s="135"/>
      <c r="BTK169" s="135"/>
      <c r="BTL169" s="135"/>
      <c r="BTM169" s="135"/>
      <c r="BTN169" s="135"/>
      <c r="BTO169" s="135"/>
      <c r="BTP169" s="135"/>
      <c r="BTQ169" s="135"/>
      <c r="BTR169" s="135"/>
      <c r="BTS169" s="135"/>
      <c r="BTT169" s="135"/>
      <c r="BTU169" s="135"/>
      <c r="BTV169" s="135"/>
      <c r="BTW169" s="135"/>
      <c r="BTX169" s="135"/>
      <c r="BTY169" s="135"/>
      <c r="BTZ169" s="135"/>
      <c r="BUA169" s="135"/>
      <c r="BUB169" s="135"/>
      <c r="BUC169" s="135"/>
      <c r="BUD169" s="135"/>
      <c r="BUE169" s="135"/>
      <c r="BUF169" s="135"/>
      <c r="BUG169" s="135"/>
      <c r="BUH169" s="135"/>
      <c r="BUI169" s="135"/>
      <c r="BUJ169" s="135"/>
      <c r="BUK169" s="135"/>
      <c r="BUL169" s="135"/>
      <c r="BUM169" s="135"/>
      <c r="BUN169" s="135"/>
      <c r="BUO169" s="135"/>
      <c r="BUP169" s="135"/>
      <c r="BUQ169" s="135"/>
      <c r="BUR169" s="135"/>
      <c r="BUS169" s="135"/>
      <c r="BUT169" s="135"/>
      <c r="BUU169" s="135"/>
      <c r="BUV169" s="135"/>
      <c r="BUW169" s="135"/>
      <c r="BUX169" s="135"/>
      <c r="BUY169" s="135"/>
      <c r="BUZ169" s="135"/>
      <c r="BVA169" s="135"/>
      <c r="BVB169" s="135"/>
      <c r="BVC169" s="135"/>
      <c r="BVD169" s="135"/>
      <c r="BVE169" s="135"/>
      <c r="BVF169" s="135"/>
      <c r="BVG169" s="135"/>
      <c r="BVH169" s="135"/>
      <c r="BVI169" s="135"/>
      <c r="BVJ169" s="135"/>
      <c r="BVK169" s="135"/>
      <c r="BVL169" s="135"/>
      <c r="BVM169" s="135"/>
      <c r="BVN169" s="135"/>
      <c r="BVO169" s="135"/>
      <c r="BVP169" s="135"/>
      <c r="BVQ169" s="135"/>
      <c r="BVR169" s="135"/>
      <c r="BVS169" s="135"/>
      <c r="BVT169" s="135"/>
      <c r="BVU169" s="135"/>
      <c r="BVV169" s="135"/>
      <c r="BVW169" s="135"/>
      <c r="BVX169" s="135"/>
      <c r="BVY169" s="135"/>
      <c r="BVZ169" s="135"/>
      <c r="BWA169" s="135"/>
      <c r="BWB169" s="135"/>
      <c r="BWC169" s="135"/>
      <c r="BWD169" s="135"/>
      <c r="BWE169" s="135"/>
      <c r="BWF169" s="135"/>
      <c r="BWG169" s="135"/>
      <c r="BWH169" s="135"/>
      <c r="BWI169" s="135"/>
      <c r="BWJ169" s="135"/>
      <c r="BWK169" s="135"/>
      <c r="BWL169" s="135"/>
      <c r="BWM169" s="135"/>
      <c r="BWN169" s="135"/>
      <c r="BWO169" s="135"/>
      <c r="BWP169" s="135"/>
      <c r="BWQ169" s="135"/>
      <c r="BWR169" s="135"/>
      <c r="BWS169" s="135"/>
      <c r="BWT169" s="135"/>
      <c r="BWU169" s="135"/>
      <c r="BWV169" s="135"/>
      <c r="BWW169" s="135"/>
      <c r="BWX169" s="135"/>
      <c r="BWY169" s="135"/>
      <c r="BWZ169" s="135"/>
      <c r="BXA169" s="135"/>
      <c r="BXB169" s="135"/>
      <c r="BXC169" s="135"/>
      <c r="BXD169" s="135"/>
      <c r="BXE169" s="135"/>
      <c r="BXF169" s="135"/>
      <c r="BXG169" s="135"/>
      <c r="BXH169" s="135"/>
      <c r="BXI169" s="135"/>
      <c r="BXJ169" s="135"/>
      <c r="BXK169" s="135"/>
      <c r="BXL169" s="135"/>
      <c r="BXM169" s="135"/>
      <c r="BXN169" s="135"/>
      <c r="BXO169" s="135"/>
      <c r="BXP169" s="135"/>
      <c r="BXQ169" s="135"/>
      <c r="BXR169" s="135"/>
      <c r="BXS169" s="135"/>
      <c r="BXT169" s="135"/>
      <c r="BXU169" s="135"/>
      <c r="BXV169" s="135"/>
      <c r="BXW169" s="135"/>
      <c r="BXX169" s="135"/>
      <c r="BXY169" s="135"/>
      <c r="BXZ169" s="135"/>
      <c r="BYA169" s="135"/>
      <c r="BYB169" s="135"/>
      <c r="BYC169" s="135"/>
      <c r="BYD169" s="135"/>
      <c r="BYE169" s="135"/>
      <c r="BYF169" s="135"/>
      <c r="BYG169" s="135"/>
      <c r="BYH169" s="135"/>
      <c r="BYI169" s="135"/>
      <c r="BYJ169" s="135"/>
      <c r="BYK169" s="135"/>
      <c r="BYL169" s="135"/>
      <c r="BYM169" s="135"/>
      <c r="BYN169" s="135"/>
      <c r="BYO169" s="135"/>
      <c r="BYP169" s="135"/>
      <c r="BYQ169" s="135"/>
      <c r="BYR169" s="135"/>
      <c r="BYS169" s="135"/>
      <c r="BYT169" s="135"/>
      <c r="BYU169" s="135"/>
      <c r="BYV169" s="135"/>
      <c r="BYW169" s="135"/>
      <c r="BYX169" s="135"/>
      <c r="BYY169" s="135"/>
      <c r="BYZ169" s="135"/>
      <c r="BZA169" s="135"/>
      <c r="BZB169" s="135"/>
      <c r="BZC169" s="135"/>
      <c r="BZD169" s="135"/>
      <c r="BZE169" s="135"/>
      <c r="BZF169" s="135"/>
      <c r="BZG169" s="135"/>
      <c r="BZH169" s="135"/>
      <c r="BZI169" s="135"/>
      <c r="BZJ169" s="135"/>
      <c r="BZK169" s="135"/>
      <c r="BZL169" s="135"/>
      <c r="BZM169" s="135"/>
      <c r="BZN169" s="135"/>
      <c r="BZO169" s="135"/>
      <c r="BZP169" s="135"/>
      <c r="BZQ169" s="135"/>
      <c r="BZR169" s="135"/>
      <c r="BZS169" s="135"/>
      <c r="BZT169" s="135"/>
      <c r="BZU169" s="135"/>
      <c r="BZV169" s="135"/>
      <c r="BZW169" s="135"/>
      <c r="BZX169" s="135"/>
      <c r="BZY169" s="135"/>
      <c r="BZZ169" s="135"/>
      <c r="CAA169" s="135"/>
      <c r="CAB169" s="135"/>
      <c r="CAC169" s="135"/>
      <c r="CAD169" s="135"/>
      <c r="CAE169" s="135"/>
      <c r="CAF169" s="135"/>
      <c r="CAG169" s="135"/>
      <c r="CAH169" s="135"/>
      <c r="CAI169" s="135"/>
      <c r="CAJ169" s="135"/>
      <c r="CAK169" s="135"/>
      <c r="CAL169" s="135"/>
      <c r="CAM169" s="135"/>
      <c r="CAN169" s="135"/>
      <c r="CAO169" s="135"/>
      <c r="CAP169" s="135"/>
      <c r="CAQ169" s="135"/>
      <c r="CAR169" s="135"/>
      <c r="CAS169" s="135"/>
      <c r="CAT169" s="135"/>
      <c r="CAU169" s="135"/>
      <c r="CAV169" s="135"/>
      <c r="CAW169" s="135"/>
      <c r="CAX169" s="135"/>
      <c r="CAY169" s="135"/>
      <c r="CAZ169" s="135"/>
      <c r="CBA169" s="135"/>
      <c r="CBB169" s="135"/>
      <c r="CBC169" s="135"/>
      <c r="CBD169" s="135"/>
      <c r="CBE169" s="135"/>
      <c r="CBF169" s="135"/>
      <c r="CBG169" s="135"/>
      <c r="CBH169" s="135"/>
      <c r="CBI169" s="135"/>
      <c r="CBJ169" s="135"/>
      <c r="CBK169" s="135"/>
      <c r="CBL169" s="135"/>
      <c r="CBM169" s="135"/>
      <c r="CBN169" s="135"/>
      <c r="CBO169" s="135"/>
      <c r="CBP169" s="135"/>
      <c r="CBQ169" s="135"/>
      <c r="CBR169" s="135"/>
      <c r="CBS169" s="135"/>
      <c r="CBT169" s="135"/>
      <c r="CBU169" s="135"/>
      <c r="CBV169" s="135"/>
      <c r="CBW169" s="135"/>
      <c r="CBX169" s="135"/>
    </row>
    <row r="170" spans="1:2104" s="153" customFormat="1">
      <c r="A170" s="128"/>
      <c r="B170" s="149"/>
      <c r="C170" s="149"/>
      <c r="D170" s="149"/>
      <c r="E170" s="150"/>
      <c r="F170" s="150"/>
      <c r="G170" s="149"/>
      <c r="H170" s="149"/>
      <c r="I170" s="149"/>
      <c r="J170" s="149"/>
      <c r="ACR170" s="136"/>
      <c r="ACS170" s="136"/>
      <c r="ACT170" s="136"/>
      <c r="ACU170" s="136"/>
      <c r="ACV170" s="136"/>
      <c r="ACW170" s="136"/>
      <c r="ACX170" s="136"/>
      <c r="ACY170" s="136"/>
      <c r="ACZ170" s="136"/>
      <c r="ADA170" s="136"/>
      <c r="ADB170" s="136"/>
      <c r="ADC170" s="136"/>
      <c r="ADD170" s="136"/>
      <c r="ADE170" s="136"/>
      <c r="ADF170" s="136"/>
      <c r="ADG170" s="136"/>
      <c r="ADH170" s="136"/>
      <c r="ADI170" s="136"/>
      <c r="ADJ170" s="136"/>
      <c r="ADK170" s="136"/>
      <c r="ADL170" s="136"/>
      <c r="ADM170" s="136"/>
      <c r="ADN170" s="136"/>
      <c r="ADO170" s="136"/>
      <c r="ADP170" s="136"/>
      <c r="ADQ170" s="136"/>
      <c r="ADR170" s="136"/>
      <c r="ADS170" s="136"/>
      <c r="ADT170" s="136"/>
      <c r="ADU170" s="136"/>
      <c r="ADV170" s="136"/>
      <c r="ADW170" s="136"/>
      <c r="ADX170" s="136"/>
      <c r="ADY170" s="136"/>
      <c r="ADZ170" s="136"/>
      <c r="AEA170" s="136"/>
      <c r="AEB170" s="136"/>
      <c r="AEC170" s="136"/>
      <c r="AED170" s="136"/>
      <c r="AEE170" s="136"/>
      <c r="AEF170" s="136"/>
      <c r="AEG170" s="136"/>
      <c r="AEH170" s="136"/>
      <c r="AEI170" s="136"/>
      <c r="AEJ170" s="136"/>
      <c r="AEK170" s="136"/>
      <c r="AEL170" s="136"/>
      <c r="AEM170" s="136"/>
      <c r="AEN170" s="136"/>
      <c r="AEO170" s="136"/>
      <c r="AEP170" s="136"/>
      <c r="AEQ170" s="136"/>
      <c r="AER170" s="136"/>
      <c r="AES170" s="136"/>
      <c r="AET170" s="136"/>
      <c r="AEU170" s="136"/>
      <c r="AEV170" s="136"/>
      <c r="AEW170" s="136"/>
      <c r="AEX170" s="136"/>
      <c r="AEY170" s="136"/>
      <c r="AEZ170" s="136"/>
      <c r="AFA170" s="136"/>
      <c r="AFB170" s="136"/>
      <c r="AFC170" s="136"/>
      <c r="AFD170" s="136"/>
      <c r="AFE170" s="136"/>
      <c r="AFF170" s="136"/>
      <c r="AFG170" s="136"/>
      <c r="AFH170" s="136"/>
      <c r="AFI170" s="136"/>
      <c r="AFJ170" s="136"/>
      <c r="AFK170" s="136"/>
      <c r="AFL170" s="136"/>
      <c r="AFM170" s="136"/>
      <c r="AFN170" s="136"/>
      <c r="AFO170" s="136"/>
      <c r="AFP170" s="136"/>
      <c r="AFQ170" s="136"/>
      <c r="AFR170" s="136"/>
      <c r="AFS170" s="136"/>
      <c r="AFT170" s="136"/>
      <c r="AFU170" s="136"/>
      <c r="AFV170" s="136"/>
      <c r="AFW170" s="136"/>
      <c r="AFX170" s="136"/>
      <c r="AFY170" s="136"/>
      <c r="AFZ170" s="136"/>
      <c r="AGA170" s="136"/>
      <c r="AGB170" s="136"/>
      <c r="AGC170" s="136"/>
      <c r="AGD170" s="136"/>
      <c r="AGE170" s="136"/>
      <c r="AGF170" s="136"/>
      <c r="AGG170" s="136"/>
      <c r="AGH170" s="136"/>
      <c r="AGI170" s="136"/>
      <c r="AGJ170" s="136"/>
      <c r="AGK170" s="136"/>
      <c r="AGL170" s="136"/>
      <c r="AGM170" s="136"/>
      <c r="AGN170" s="136"/>
      <c r="AGO170" s="136"/>
      <c r="AGP170" s="136"/>
      <c r="AGQ170" s="136"/>
      <c r="AGR170" s="136"/>
      <c r="AGS170" s="136"/>
      <c r="AGT170" s="136"/>
      <c r="AGU170" s="136"/>
      <c r="AGV170" s="136"/>
      <c r="AGW170" s="136"/>
      <c r="AGX170" s="136"/>
      <c r="AGY170" s="136"/>
      <c r="AGZ170" s="136"/>
      <c r="AHA170" s="136"/>
      <c r="AHB170" s="136"/>
      <c r="AHC170" s="136"/>
      <c r="AHD170" s="136"/>
      <c r="AHE170" s="136"/>
      <c r="AHF170" s="136"/>
      <c r="AHG170" s="136"/>
      <c r="AHH170" s="136"/>
      <c r="AHI170" s="136"/>
      <c r="AHJ170" s="136"/>
      <c r="AHK170" s="136"/>
      <c r="AHL170" s="136"/>
      <c r="AHM170" s="136"/>
      <c r="AHN170" s="136"/>
      <c r="AHO170" s="136"/>
      <c r="AHP170" s="136"/>
      <c r="AHQ170" s="136"/>
      <c r="AHR170" s="136"/>
      <c r="AHS170" s="136"/>
      <c r="AHT170" s="136"/>
      <c r="AHU170" s="136"/>
      <c r="AHV170" s="136"/>
      <c r="AHW170" s="136"/>
      <c r="AHX170" s="136"/>
      <c r="AHY170" s="136"/>
      <c r="AHZ170" s="136"/>
      <c r="AIA170" s="136"/>
      <c r="AIB170" s="136"/>
      <c r="AIC170" s="136"/>
      <c r="AID170" s="136"/>
      <c r="AIE170" s="136"/>
      <c r="AIF170" s="136"/>
      <c r="AIG170" s="136"/>
      <c r="AIH170" s="136"/>
      <c r="AII170" s="136"/>
      <c r="AIJ170" s="136"/>
      <c r="AIK170" s="136"/>
      <c r="AIL170" s="136"/>
      <c r="AIM170" s="136"/>
      <c r="AIN170" s="136"/>
      <c r="AIO170" s="136"/>
      <c r="AIP170" s="136"/>
      <c r="AIQ170" s="136"/>
      <c r="AIR170" s="136"/>
      <c r="AIS170" s="136"/>
      <c r="AIT170" s="136"/>
      <c r="AIU170" s="136"/>
      <c r="AIV170" s="136"/>
      <c r="AIW170" s="136"/>
      <c r="AIX170" s="136"/>
      <c r="AIY170" s="136"/>
      <c r="AIZ170" s="136"/>
      <c r="AJA170" s="136"/>
      <c r="AJB170" s="136"/>
      <c r="AJC170" s="136"/>
      <c r="AJD170" s="136"/>
      <c r="AJE170" s="136"/>
      <c r="AJF170" s="136"/>
      <c r="AJG170" s="136"/>
      <c r="AJH170" s="136"/>
      <c r="AJI170" s="136"/>
      <c r="AJJ170" s="136"/>
      <c r="AJK170" s="136"/>
      <c r="AJL170" s="136"/>
      <c r="AJM170" s="136"/>
      <c r="AJN170" s="136"/>
      <c r="AJO170" s="136"/>
      <c r="AJP170" s="136"/>
      <c r="AJQ170" s="136"/>
      <c r="AJR170" s="136"/>
      <c r="AJS170" s="136"/>
      <c r="AJT170" s="136"/>
      <c r="AJU170" s="136"/>
      <c r="AJV170" s="136"/>
      <c r="AJW170" s="136"/>
      <c r="AJX170" s="136"/>
      <c r="AJY170" s="136"/>
      <c r="AJZ170" s="136"/>
      <c r="AKA170" s="136"/>
      <c r="AKB170" s="136"/>
      <c r="AKC170" s="136"/>
      <c r="AKD170" s="136"/>
      <c r="AKE170" s="136"/>
      <c r="AKF170" s="136"/>
      <c r="AKG170" s="136"/>
      <c r="AKH170" s="136"/>
      <c r="AKI170" s="136"/>
      <c r="AKJ170" s="136"/>
      <c r="AKK170" s="136"/>
      <c r="AKL170" s="136"/>
      <c r="AKM170" s="136"/>
      <c r="AKN170" s="136"/>
      <c r="AKO170" s="136"/>
      <c r="AKP170" s="136"/>
      <c r="AKQ170" s="136"/>
      <c r="AKR170" s="136"/>
      <c r="AKS170" s="136"/>
      <c r="AKT170" s="136"/>
      <c r="AKU170" s="136"/>
      <c r="AKV170" s="136"/>
      <c r="AKW170" s="136"/>
      <c r="AKX170" s="136"/>
      <c r="AKY170" s="136"/>
      <c r="AKZ170" s="136"/>
      <c r="ALA170" s="136"/>
      <c r="ALB170" s="136"/>
      <c r="ALC170" s="136"/>
      <c r="ALD170" s="136"/>
      <c r="ALE170" s="136"/>
      <c r="ALF170" s="136"/>
      <c r="ALG170" s="136"/>
      <c r="ALH170" s="136"/>
      <c r="ALI170" s="136"/>
      <c r="ALJ170" s="136"/>
      <c r="ALK170" s="136"/>
      <c r="ALL170" s="136"/>
      <c r="ALM170" s="136"/>
      <c r="ALN170" s="136"/>
      <c r="ALO170" s="136"/>
      <c r="ALP170" s="136"/>
      <c r="ALQ170" s="136"/>
      <c r="ALR170" s="136"/>
      <c r="ALS170" s="136"/>
      <c r="ALT170" s="136"/>
      <c r="ALU170" s="136"/>
      <c r="ALV170" s="136"/>
      <c r="ALW170" s="136"/>
      <c r="ALX170" s="136"/>
      <c r="ALY170" s="136"/>
      <c r="ALZ170" s="136"/>
      <c r="AMA170" s="136"/>
      <c r="AMB170" s="136"/>
      <c r="AMC170" s="136"/>
      <c r="AMD170" s="136"/>
      <c r="AME170" s="136"/>
      <c r="AMF170" s="136"/>
      <c r="AMG170" s="136"/>
      <c r="AMH170" s="136"/>
      <c r="AMI170" s="136"/>
      <c r="AMJ170" s="136"/>
      <c r="AMK170" s="136"/>
      <c r="AML170" s="136"/>
      <c r="AMM170" s="136"/>
      <c r="AMN170" s="136"/>
      <c r="AMO170" s="136"/>
      <c r="AMP170" s="136"/>
      <c r="AMQ170" s="136"/>
      <c r="AMR170" s="136"/>
      <c r="AMS170" s="136"/>
      <c r="AMT170" s="136"/>
      <c r="AMU170" s="136"/>
      <c r="AMV170" s="136"/>
      <c r="AMW170" s="136"/>
      <c r="AMX170" s="136"/>
      <c r="AMY170" s="136"/>
      <c r="AMZ170" s="136"/>
      <c r="ANA170" s="136"/>
      <c r="ANB170" s="136"/>
      <c r="ANC170" s="136"/>
      <c r="AND170" s="136"/>
      <c r="ANE170" s="136"/>
      <c r="ANF170" s="136"/>
      <c r="ANG170" s="136"/>
      <c r="ANH170" s="136"/>
      <c r="ANI170" s="136"/>
      <c r="ANJ170" s="136"/>
      <c r="ANK170" s="136"/>
      <c r="ANL170" s="136"/>
      <c r="ANM170" s="136"/>
      <c r="ANN170" s="136"/>
      <c r="ANO170" s="136"/>
      <c r="ANP170" s="136"/>
      <c r="ANQ170" s="136"/>
      <c r="ANR170" s="136"/>
      <c r="ANS170" s="136"/>
      <c r="ANT170" s="136"/>
      <c r="ANU170" s="136"/>
      <c r="ANV170" s="136"/>
      <c r="ANW170" s="136"/>
      <c r="ANX170" s="136"/>
      <c r="ANY170" s="136"/>
      <c r="ANZ170" s="136"/>
      <c r="AOA170" s="136"/>
      <c r="AOB170" s="136"/>
      <c r="AOC170" s="136"/>
      <c r="AOD170" s="136"/>
      <c r="AOE170" s="136"/>
      <c r="AOF170" s="136"/>
      <c r="AOG170" s="136"/>
      <c r="AOH170" s="136"/>
      <c r="AOI170" s="136"/>
      <c r="AOJ170" s="136"/>
      <c r="AOK170" s="136"/>
      <c r="AOL170" s="136"/>
      <c r="AOM170" s="136"/>
      <c r="AON170" s="136"/>
      <c r="AOO170" s="136"/>
      <c r="AOP170" s="136"/>
      <c r="AOQ170" s="136"/>
      <c r="AOR170" s="136"/>
      <c r="AOS170" s="136"/>
      <c r="AOT170" s="136"/>
      <c r="AOU170" s="136"/>
      <c r="AOV170" s="136"/>
      <c r="AOW170" s="136"/>
      <c r="AOX170" s="136"/>
      <c r="AOY170" s="136"/>
      <c r="AOZ170" s="136"/>
      <c r="APA170" s="136"/>
      <c r="APB170" s="136"/>
      <c r="APC170" s="136"/>
      <c r="APD170" s="136"/>
      <c r="APE170" s="136"/>
      <c r="APF170" s="136"/>
      <c r="APG170" s="136"/>
      <c r="APH170" s="136"/>
      <c r="API170" s="136"/>
      <c r="APJ170" s="136"/>
      <c r="APK170" s="136"/>
      <c r="APL170" s="136"/>
      <c r="APM170" s="136"/>
      <c r="APN170" s="136"/>
      <c r="APO170" s="136"/>
      <c r="APP170" s="136"/>
      <c r="APQ170" s="136"/>
      <c r="APR170" s="136"/>
      <c r="APS170" s="136"/>
      <c r="APT170" s="136"/>
      <c r="APU170" s="136"/>
      <c r="APV170" s="136"/>
      <c r="APW170" s="136"/>
      <c r="APX170" s="136"/>
      <c r="APY170" s="136"/>
      <c r="APZ170" s="136"/>
      <c r="AQA170" s="136"/>
      <c r="AQB170" s="136"/>
      <c r="AQC170" s="136"/>
      <c r="AQD170" s="136"/>
      <c r="AQE170" s="136"/>
      <c r="AQF170" s="136"/>
      <c r="AQG170" s="136"/>
      <c r="AQH170" s="136"/>
      <c r="AQI170" s="136"/>
      <c r="AQJ170" s="136"/>
      <c r="AQK170" s="136"/>
      <c r="AQL170" s="136"/>
      <c r="AQM170" s="136"/>
      <c r="AQN170" s="136"/>
      <c r="AQO170" s="136"/>
      <c r="AQP170" s="136"/>
      <c r="AQQ170" s="136"/>
      <c r="AQR170" s="136"/>
      <c r="AQS170" s="136"/>
      <c r="AQT170" s="136"/>
      <c r="AQU170" s="136"/>
      <c r="AQV170" s="136"/>
      <c r="AQW170" s="136"/>
      <c r="AQX170" s="136"/>
      <c r="AQY170" s="136"/>
      <c r="AQZ170" s="136"/>
      <c r="ARA170" s="136"/>
      <c r="ARB170" s="136"/>
      <c r="ARC170" s="136"/>
      <c r="ARD170" s="136"/>
      <c r="ARE170" s="136"/>
      <c r="ARF170" s="136"/>
      <c r="ARG170" s="136"/>
      <c r="ARH170" s="136"/>
      <c r="ARI170" s="136"/>
      <c r="ARJ170" s="136"/>
      <c r="ARK170" s="136"/>
      <c r="ARL170" s="136"/>
      <c r="ARM170" s="136"/>
      <c r="ARN170" s="136"/>
      <c r="ARO170" s="136"/>
      <c r="ARP170" s="136"/>
      <c r="ARQ170" s="136"/>
      <c r="ARR170" s="136"/>
      <c r="ARS170" s="136"/>
      <c r="ART170" s="136"/>
      <c r="ARU170" s="136"/>
      <c r="ARV170" s="136"/>
      <c r="ARW170" s="136"/>
      <c r="ARX170" s="136"/>
      <c r="ARY170" s="136"/>
      <c r="ARZ170" s="136"/>
      <c r="ASA170" s="136"/>
      <c r="ASB170" s="136"/>
      <c r="ASC170" s="136"/>
      <c r="ASD170" s="136"/>
      <c r="ASE170" s="136"/>
      <c r="ASF170" s="136"/>
      <c r="ASG170" s="136"/>
      <c r="ASH170" s="136"/>
      <c r="ASI170" s="136"/>
      <c r="ASJ170" s="136"/>
      <c r="ASK170" s="136"/>
      <c r="ASL170" s="136"/>
      <c r="ASM170" s="136"/>
      <c r="ASN170" s="136"/>
      <c r="ASO170" s="136"/>
      <c r="ASP170" s="136"/>
      <c r="ASQ170" s="136"/>
      <c r="ASR170" s="136"/>
      <c r="ASS170" s="136"/>
      <c r="AST170" s="136"/>
      <c r="ASU170" s="136"/>
      <c r="ASV170" s="136"/>
      <c r="ASW170" s="136"/>
      <c r="ASX170" s="136"/>
      <c r="ASY170" s="136"/>
      <c r="ASZ170" s="136"/>
      <c r="ATA170" s="136"/>
      <c r="ATB170" s="136"/>
      <c r="ATC170" s="136"/>
      <c r="ATD170" s="136"/>
      <c r="ATE170" s="136"/>
      <c r="ATF170" s="136"/>
      <c r="ATG170" s="136"/>
      <c r="ATH170" s="136"/>
      <c r="ATI170" s="136"/>
      <c r="ATJ170" s="136"/>
      <c r="ATK170" s="136"/>
      <c r="ATL170" s="136"/>
      <c r="ATM170" s="136"/>
      <c r="ATN170" s="136"/>
      <c r="ATO170" s="136"/>
      <c r="ATP170" s="136"/>
      <c r="ATQ170" s="136"/>
      <c r="ATR170" s="136"/>
      <c r="ATS170" s="136"/>
      <c r="ATT170" s="136"/>
      <c r="ATU170" s="136"/>
      <c r="ATV170" s="136"/>
      <c r="ATW170" s="136"/>
      <c r="ATX170" s="136"/>
      <c r="ATY170" s="135"/>
      <c r="ATZ170" s="135"/>
      <c r="AUA170" s="135"/>
      <c r="AUB170" s="135"/>
      <c r="AUC170" s="135"/>
      <c r="AUD170" s="135"/>
      <c r="AUE170" s="135"/>
      <c r="AUF170" s="135"/>
      <c r="AUG170" s="135"/>
      <c r="AUH170" s="135"/>
      <c r="AUI170" s="135"/>
      <c r="AUJ170" s="135"/>
      <c r="AUK170" s="135"/>
      <c r="AUL170" s="135"/>
      <c r="AUM170" s="135"/>
      <c r="AUN170" s="135"/>
      <c r="AUO170" s="135"/>
      <c r="AUP170" s="135"/>
      <c r="AUQ170" s="135"/>
      <c r="AUR170" s="135"/>
      <c r="AUS170" s="135"/>
      <c r="AUT170" s="135"/>
      <c r="AUU170" s="135"/>
      <c r="AUV170" s="135"/>
      <c r="AUW170" s="135"/>
      <c r="AUX170" s="135"/>
      <c r="AUY170" s="135"/>
      <c r="AUZ170" s="135"/>
      <c r="AVA170" s="135"/>
      <c r="AVB170" s="135"/>
      <c r="AVC170" s="135"/>
      <c r="AVD170" s="135"/>
      <c r="AVE170" s="135"/>
      <c r="AVF170" s="135"/>
      <c r="AVG170" s="135"/>
      <c r="AVH170" s="135"/>
      <c r="AVI170" s="135"/>
      <c r="AVJ170" s="135"/>
      <c r="AVK170" s="135"/>
      <c r="AVL170" s="135"/>
      <c r="AVM170" s="135"/>
      <c r="AVN170" s="135"/>
      <c r="AVO170" s="135"/>
      <c r="AVP170" s="135"/>
      <c r="AVQ170" s="135"/>
      <c r="AVR170" s="135"/>
      <c r="AVS170" s="135"/>
      <c r="AVT170" s="135"/>
      <c r="AVU170" s="135"/>
      <c r="AVV170" s="135"/>
      <c r="AVW170" s="135"/>
      <c r="AVX170" s="135"/>
      <c r="AVY170" s="135"/>
      <c r="AVZ170" s="135"/>
      <c r="AWA170" s="135"/>
      <c r="AWB170" s="135"/>
      <c r="AWC170" s="135"/>
      <c r="AWD170" s="135"/>
      <c r="AWE170" s="135"/>
      <c r="AWF170" s="135"/>
      <c r="AWG170" s="135"/>
      <c r="AWH170" s="135"/>
      <c r="AWI170" s="135"/>
      <c r="AWJ170" s="135"/>
      <c r="AWK170" s="135"/>
      <c r="AWL170" s="135"/>
      <c r="AWM170" s="135"/>
      <c r="AWN170" s="135"/>
      <c r="AWO170" s="135"/>
      <c r="AWP170" s="135"/>
      <c r="AWQ170" s="135"/>
      <c r="AWR170" s="135"/>
      <c r="AWS170" s="135"/>
      <c r="AWT170" s="135"/>
      <c r="AWU170" s="135"/>
      <c r="AWV170" s="135"/>
      <c r="AWW170" s="135"/>
      <c r="AWX170" s="135"/>
      <c r="AWY170" s="135"/>
      <c r="AWZ170" s="135"/>
      <c r="AXA170" s="135"/>
      <c r="AXB170" s="135"/>
      <c r="AXC170" s="135"/>
      <c r="AXD170" s="135"/>
      <c r="AXE170" s="135"/>
      <c r="AXF170" s="135"/>
      <c r="AXG170" s="135"/>
      <c r="AXH170" s="135"/>
      <c r="AXI170" s="135"/>
      <c r="AXJ170" s="135"/>
      <c r="AXK170" s="135"/>
      <c r="AXL170" s="135"/>
      <c r="AXM170" s="135"/>
      <c r="AXN170" s="135"/>
      <c r="AXO170" s="135"/>
      <c r="AXP170" s="135"/>
      <c r="AXQ170" s="135"/>
      <c r="AXR170" s="135"/>
      <c r="AXS170" s="135"/>
      <c r="AXT170" s="135"/>
      <c r="AXU170" s="135"/>
      <c r="AXV170" s="135"/>
      <c r="AXW170" s="135"/>
      <c r="AXX170" s="135"/>
      <c r="AXY170" s="135"/>
      <c r="AXZ170" s="135"/>
      <c r="AYA170" s="135"/>
      <c r="AYB170" s="135"/>
      <c r="AYC170" s="135"/>
      <c r="AYD170" s="135"/>
      <c r="AYE170" s="135"/>
      <c r="AYF170" s="135"/>
      <c r="AYG170" s="135"/>
      <c r="AYH170" s="135"/>
      <c r="AYI170" s="135"/>
      <c r="AYJ170" s="135"/>
      <c r="AYK170" s="135"/>
      <c r="AYL170" s="135"/>
      <c r="AYM170" s="135"/>
      <c r="AYN170" s="135"/>
      <c r="AYO170" s="135"/>
      <c r="AYP170" s="135"/>
      <c r="AYQ170" s="135"/>
      <c r="AYR170" s="135"/>
      <c r="AYS170" s="135"/>
      <c r="AYT170" s="135"/>
      <c r="AYU170" s="135"/>
      <c r="AYV170" s="135"/>
      <c r="AYW170" s="135"/>
      <c r="AYX170" s="135"/>
      <c r="AYY170" s="135"/>
      <c r="AYZ170" s="135"/>
      <c r="AZA170" s="135"/>
      <c r="AZB170" s="135"/>
      <c r="AZC170" s="135"/>
      <c r="AZD170" s="135"/>
      <c r="AZE170" s="135"/>
      <c r="AZF170" s="135"/>
      <c r="AZG170" s="135"/>
      <c r="AZH170" s="135"/>
      <c r="AZI170" s="135"/>
      <c r="AZJ170" s="135"/>
      <c r="AZK170" s="135"/>
      <c r="AZL170" s="135"/>
      <c r="AZM170" s="135"/>
      <c r="AZN170" s="135"/>
      <c r="AZO170" s="135"/>
      <c r="AZP170" s="135"/>
      <c r="AZQ170" s="135"/>
      <c r="AZR170" s="135"/>
      <c r="AZS170" s="135"/>
      <c r="AZT170" s="135"/>
      <c r="AZU170" s="135"/>
      <c r="AZV170" s="135"/>
      <c r="AZW170" s="135"/>
      <c r="AZX170" s="135"/>
      <c r="AZY170" s="135"/>
      <c r="AZZ170" s="135"/>
      <c r="BAA170" s="135"/>
      <c r="BAB170" s="135"/>
      <c r="BAC170" s="135"/>
      <c r="BAD170" s="135"/>
      <c r="BAE170" s="135"/>
      <c r="BAF170" s="135"/>
      <c r="BAG170" s="135"/>
      <c r="BAH170" s="135"/>
      <c r="BAI170" s="135"/>
      <c r="BAJ170" s="135"/>
      <c r="BAK170" s="135"/>
      <c r="BAL170" s="135"/>
      <c r="BAM170" s="135"/>
      <c r="BAN170" s="135"/>
      <c r="BAO170" s="135"/>
      <c r="BAP170" s="135"/>
      <c r="BAQ170" s="135"/>
      <c r="BAR170" s="135"/>
      <c r="BAS170" s="135"/>
      <c r="BAT170" s="135"/>
      <c r="BAU170" s="135"/>
      <c r="BAV170" s="135"/>
      <c r="BAW170" s="135"/>
      <c r="BAX170" s="135"/>
      <c r="BAY170" s="135"/>
      <c r="BAZ170" s="135"/>
      <c r="BBA170" s="135"/>
      <c r="BBB170" s="135"/>
      <c r="BBC170" s="135"/>
      <c r="BBD170" s="135"/>
      <c r="BBE170" s="135"/>
      <c r="BBF170" s="135"/>
      <c r="BBG170" s="135"/>
      <c r="BBH170" s="135"/>
      <c r="BBI170" s="135"/>
      <c r="BBJ170" s="135"/>
      <c r="BBK170" s="135"/>
      <c r="BBL170" s="135"/>
      <c r="BBM170" s="135"/>
      <c r="BBN170" s="135"/>
      <c r="BBO170" s="135"/>
      <c r="BBP170" s="135"/>
      <c r="BBQ170" s="135"/>
      <c r="BBR170" s="135"/>
      <c r="BBS170" s="135"/>
      <c r="BBT170" s="135"/>
      <c r="BBU170" s="135"/>
      <c r="BBV170" s="135"/>
      <c r="BBW170" s="135"/>
      <c r="BBX170" s="135"/>
      <c r="BBY170" s="135"/>
      <c r="BBZ170" s="135"/>
      <c r="BCA170" s="135"/>
      <c r="BCB170" s="135"/>
      <c r="BCC170" s="135"/>
      <c r="BCD170" s="135"/>
      <c r="BCE170" s="135"/>
      <c r="BCF170" s="135"/>
      <c r="BCG170" s="135"/>
      <c r="BCH170" s="135"/>
      <c r="BCI170" s="135"/>
      <c r="BCJ170" s="135"/>
      <c r="BCK170" s="135"/>
      <c r="BCL170" s="135"/>
      <c r="BCM170" s="135"/>
      <c r="BCN170" s="135"/>
      <c r="BCO170" s="135"/>
      <c r="BCP170" s="135"/>
      <c r="BCQ170" s="135"/>
      <c r="BCR170" s="135"/>
      <c r="BCS170" s="135"/>
      <c r="BCT170" s="135"/>
      <c r="BCU170" s="135"/>
      <c r="BCV170" s="135"/>
      <c r="BCW170" s="135"/>
      <c r="BCX170" s="135"/>
      <c r="BCY170" s="135"/>
      <c r="BCZ170" s="135"/>
      <c r="BDA170" s="135"/>
      <c r="BDB170" s="135"/>
      <c r="BDC170" s="135"/>
      <c r="BDD170" s="135"/>
      <c r="BDE170" s="135"/>
      <c r="BDF170" s="135"/>
      <c r="BDG170" s="135"/>
      <c r="BDH170" s="135"/>
      <c r="BDI170" s="135"/>
      <c r="BDJ170" s="135"/>
      <c r="BDK170" s="135"/>
      <c r="BDL170" s="135"/>
      <c r="BDM170" s="135"/>
      <c r="BDN170" s="135"/>
      <c r="BDO170" s="135"/>
      <c r="BDP170" s="135"/>
      <c r="BDQ170" s="135"/>
      <c r="BDR170" s="135"/>
      <c r="BDS170" s="135"/>
      <c r="BDT170" s="135"/>
      <c r="BDU170" s="135"/>
      <c r="BDV170" s="135"/>
      <c r="BDW170" s="135"/>
      <c r="BDX170" s="135"/>
      <c r="BDY170" s="135"/>
      <c r="BDZ170" s="135"/>
      <c r="BEA170" s="135"/>
      <c r="BEB170" s="135"/>
      <c r="BEC170" s="135"/>
      <c r="BED170" s="135"/>
      <c r="BEE170" s="135"/>
      <c r="BEF170" s="135"/>
      <c r="BEG170" s="135"/>
      <c r="BEH170" s="135"/>
      <c r="BEI170" s="135"/>
      <c r="BEJ170" s="135"/>
      <c r="BEK170" s="135"/>
      <c r="BEL170" s="135"/>
      <c r="BEM170" s="135"/>
      <c r="BEN170" s="135"/>
      <c r="BEO170" s="135"/>
      <c r="BEP170" s="135"/>
      <c r="BEQ170" s="135"/>
      <c r="BER170" s="135"/>
      <c r="BES170" s="135"/>
      <c r="BET170" s="135"/>
      <c r="BEU170" s="135"/>
      <c r="BEV170" s="135"/>
      <c r="BEW170" s="135"/>
      <c r="BEX170" s="135"/>
      <c r="BEY170" s="135"/>
      <c r="BEZ170" s="135"/>
      <c r="BFA170" s="135"/>
      <c r="BFB170" s="135"/>
      <c r="BFC170" s="135"/>
      <c r="BFD170" s="135"/>
      <c r="BFE170" s="135"/>
      <c r="BFF170" s="135"/>
      <c r="BFG170" s="135"/>
      <c r="BFH170" s="135"/>
      <c r="BFI170" s="135"/>
      <c r="BFJ170" s="135"/>
      <c r="BFK170" s="135"/>
      <c r="BFL170" s="135"/>
      <c r="BFM170" s="135"/>
      <c r="BFN170" s="135"/>
      <c r="BFO170" s="135"/>
      <c r="BFP170" s="135"/>
      <c r="BFQ170" s="135"/>
      <c r="BFR170" s="135"/>
      <c r="BFS170" s="135"/>
      <c r="BFT170" s="135"/>
      <c r="BFU170" s="135"/>
      <c r="BFV170" s="135"/>
      <c r="BFW170" s="135"/>
      <c r="BFX170" s="135"/>
      <c r="BFY170" s="135"/>
      <c r="BFZ170" s="135"/>
      <c r="BGA170" s="135"/>
      <c r="BGB170" s="135"/>
      <c r="BGC170" s="135"/>
      <c r="BGD170" s="135"/>
      <c r="BGE170" s="135"/>
      <c r="BGF170" s="135"/>
      <c r="BGG170" s="135"/>
      <c r="BGH170" s="135"/>
      <c r="BGI170" s="135"/>
      <c r="BGJ170" s="135"/>
      <c r="BGK170" s="135"/>
      <c r="BGL170" s="135"/>
      <c r="BGM170" s="135"/>
      <c r="BGN170" s="135"/>
      <c r="BGO170" s="135"/>
      <c r="BGP170" s="135"/>
      <c r="BGQ170" s="135"/>
      <c r="BGR170" s="135"/>
      <c r="BGS170" s="135"/>
      <c r="BGT170" s="135"/>
      <c r="BGU170" s="135"/>
      <c r="BGV170" s="135"/>
      <c r="BGW170" s="135"/>
      <c r="BGX170" s="135"/>
      <c r="BGY170" s="135"/>
      <c r="BGZ170" s="135"/>
      <c r="BHA170" s="135"/>
      <c r="BHB170" s="135"/>
      <c r="BHC170" s="135"/>
      <c r="BHD170" s="135"/>
      <c r="BHE170" s="135"/>
      <c r="BHF170" s="135"/>
      <c r="BHG170" s="135"/>
      <c r="BHH170" s="135"/>
      <c r="BHI170" s="135"/>
      <c r="BHJ170" s="135"/>
      <c r="BHK170" s="135"/>
      <c r="BHL170" s="135"/>
      <c r="BHM170" s="135"/>
      <c r="BHN170" s="135"/>
      <c r="BHO170" s="135"/>
      <c r="BHP170" s="135"/>
      <c r="BHQ170" s="135"/>
      <c r="BHR170" s="135"/>
      <c r="BHS170" s="135"/>
      <c r="BHT170" s="135"/>
      <c r="BHU170" s="135"/>
      <c r="BHV170" s="135"/>
      <c r="BHW170" s="135"/>
      <c r="BHX170" s="135"/>
      <c r="BHY170" s="135"/>
      <c r="BHZ170" s="135"/>
      <c r="BIA170" s="135"/>
      <c r="BIB170" s="135"/>
      <c r="BIC170" s="135"/>
      <c r="BID170" s="135"/>
      <c r="BIE170" s="135"/>
      <c r="BIF170" s="135"/>
      <c r="BIG170" s="135"/>
      <c r="BIH170" s="135"/>
      <c r="BII170" s="135"/>
      <c r="BIJ170" s="135"/>
      <c r="BIK170" s="135"/>
      <c r="BIL170" s="135"/>
      <c r="BIM170" s="135"/>
      <c r="BIN170" s="135"/>
      <c r="BIO170" s="135"/>
      <c r="BIP170" s="135"/>
      <c r="BIQ170" s="135"/>
      <c r="BIR170" s="135"/>
      <c r="BIS170" s="135"/>
      <c r="BIT170" s="135"/>
      <c r="BIU170" s="135"/>
      <c r="BIV170" s="135"/>
      <c r="BIW170" s="135"/>
      <c r="BIX170" s="135"/>
      <c r="BIY170" s="135"/>
      <c r="BIZ170" s="135"/>
      <c r="BJA170" s="135"/>
      <c r="BJB170" s="135"/>
      <c r="BJC170" s="135"/>
      <c r="BJD170" s="135"/>
      <c r="BJE170" s="135"/>
      <c r="BJF170" s="135"/>
      <c r="BJG170" s="135"/>
      <c r="BJH170" s="135"/>
      <c r="BJI170" s="135"/>
      <c r="BJJ170" s="135"/>
      <c r="BJK170" s="135"/>
      <c r="BJL170" s="135"/>
      <c r="BJM170" s="135"/>
      <c r="BJN170" s="135"/>
      <c r="BJO170" s="135"/>
      <c r="BJP170" s="135"/>
      <c r="BJQ170" s="135"/>
      <c r="BJR170" s="135"/>
      <c r="BJS170" s="135"/>
      <c r="BJT170" s="135"/>
      <c r="BJU170" s="135"/>
      <c r="BJV170" s="135"/>
      <c r="BJW170" s="135"/>
      <c r="BJX170" s="135"/>
      <c r="BJY170" s="135"/>
      <c r="BJZ170" s="135"/>
      <c r="BKA170" s="135"/>
      <c r="BKB170" s="135"/>
      <c r="BKC170" s="135"/>
      <c r="BKD170" s="135"/>
      <c r="BKE170" s="135"/>
      <c r="BKF170" s="135"/>
      <c r="BKG170" s="135"/>
      <c r="BKH170" s="135"/>
      <c r="BKI170" s="135"/>
      <c r="BKJ170" s="135"/>
      <c r="BKK170" s="135"/>
      <c r="BKL170" s="135"/>
      <c r="BKM170" s="135"/>
      <c r="BKN170" s="135"/>
      <c r="BKO170" s="135"/>
      <c r="BKP170" s="135"/>
      <c r="BKQ170" s="135"/>
      <c r="BKR170" s="135"/>
      <c r="BKS170" s="135"/>
      <c r="BKT170" s="135"/>
      <c r="BKU170" s="135"/>
      <c r="BKV170" s="135"/>
      <c r="BKW170" s="135"/>
      <c r="BKX170" s="135"/>
      <c r="BKY170" s="135"/>
      <c r="BKZ170" s="135"/>
      <c r="BLA170" s="135"/>
      <c r="BLB170" s="135"/>
      <c r="BLC170" s="135"/>
      <c r="BLD170" s="135"/>
      <c r="BLE170" s="135"/>
      <c r="BLF170" s="135"/>
      <c r="BLG170" s="135"/>
      <c r="BLH170" s="135"/>
      <c r="BLI170" s="135"/>
      <c r="BLJ170" s="135"/>
      <c r="BLK170" s="135"/>
      <c r="BLL170" s="135"/>
      <c r="BLM170" s="135"/>
      <c r="BLN170" s="135"/>
      <c r="BLO170" s="135"/>
      <c r="BLP170" s="135"/>
      <c r="BLQ170" s="135"/>
      <c r="BLR170" s="135"/>
      <c r="BLS170" s="135"/>
      <c r="BLT170" s="135"/>
      <c r="BLU170" s="135"/>
      <c r="BLV170" s="135"/>
      <c r="BLW170" s="135"/>
      <c r="BLX170" s="135"/>
      <c r="BLY170" s="135"/>
      <c r="BLZ170" s="135"/>
      <c r="BMA170" s="135"/>
      <c r="BMB170" s="135"/>
      <c r="BMC170" s="135"/>
      <c r="BMD170" s="135"/>
      <c r="BME170" s="135"/>
      <c r="BMF170" s="135"/>
      <c r="BMG170" s="135"/>
      <c r="BMH170" s="135"/>
      <c r="BMI170" s="135"/>
      <c r="BMJ170" s="135"/>
      <c r="BMK170" s="135"/>
      <c r="BML170" s="135"/>
      <c r="BMM170" s="135"/>
      <c r="BMN170" s="135"/>
      <c r="BMO170" s="135"/>
      <c r="BMP170" s="135"/>
      <c r="BMQ170" s="135"/>
      <c r="BMR170" s="135"/>
      <c r="BMS170" s="135"/>
      <c r="BMT170" s="135"/>
      <c r="BMU170" s="135"/>
      <c r="BMV170" s="135"/>
      <c r="BMW170" s="135"/>
      <c r="BMX170" s="135"/>
      <c r="BMY170" s="135"/>
      <c r="BMZ170" s="135"/>
      <c r="BNA170" s="135"/>
      <c r="BNB170" s="135"/>
      <c r="BNC170" s="135"/>
      <c r="BND170" s="135"/>
      <c r="BNE170" s="135"/>
      <c r="BNF170" s="135"/>
      <c r="BNG170" s="135"/>
      <c r="BNH170" s="135"/>
      <c r="BNI170" s="135"/>
      <c r="BNJ170" s="135"/>
      <c r="BNK170" s="135"/>
      <c r="BNL170" s="135"/>
      <c r="BNM170" s="135"/>
      <c r="BNN170" s="135"/>
      <c r="BNO170" s="135"/>
      <c r="BNP170" s="135"/>
      <c r="BNQ170" s="135"/>
      <c r="BNR170" s="135"/>
      <c r="BNS170" s="135"/>
      <c r="BNT170" s="135"/>
      <c r="BNU170" s="135"/>
      <c r="BNV170" s="135"/>
      <c r="BNW170" s="135"/>
      <c r="BNX170" s="135"/>
      <c r="BNY170" s="135"/>
      <c r="BNZ170" s="135"/>
      <c r="BOA170" s="135"/>
      <c r="BOB170" s="135"/>
      <c r="BOC170" s="135"/>
      <c r="BOD170" s="135"/>
      <c r="BOE170" s="135"/>
      <c r="BOF170" s="135"/>
      <c r="BOG170" s="135"/>
      <c r="BOH170" s="135"/>
      <c r="BOI170" s="135"/>
      <c r="BOJ170" s="135"/>
      <c r="BOK170" s="135"/>
      <c r="BOL170" s="135"/>
      <c r="BOM170" s="135"/>
      <c r="BON170" s="135"/>
      <c r="BOO170" s="135"/>
      <c r="BOP170" s="135"/>
      <c r="BOQ170" s="135"/>
      <c r="BOR170" s="135"/>
      <c r="BOS170" s="135"/>
      <c r="BOT170" s="135"/>
      <c r="BOU170" s="135"/>
      <c r="BOV170" s="135"/>
      <c r="BOW170" s="135"/>
      <c r="BOX170" s="135"/>
      <c r="BOY170" s="135"/>
      <c r="BOZ170" s="135"/>
      <c r="BPA170" s="135"/>
      <c r="BPB170" s="135"/>
      <c r="BPC170" s="135"/>
      <c r="BPD170" s="135"/>
      <c r="BPE170" s="135"/>
      <c r="BPF170" s="135"/>
      <c r="BPG170" s="135"/>
      <c r="BPH170" s="135"/>
      <c r="BPI170" s="135"/>
      <c r="BPJ170" s="135"/>
      <c r="BPK170" s="135"/>
      <c r="BPL170" s="135"/>
      <c r="BPM170" s="135"/>
      <c r="BPN170" s="135"/>
      <c r="BPO170" s="135"/>
      <c r="BPP170" s="135"/>
      <c r="BPQ170" s="135"/>
      <c r="BPR170" s="135"/>
      <c r="BPS170" s="135"/>
      <c r="BPT170" s="135"/>
      <c r="BPU170" s="135"/>
      <c r="BPV170" s="135"/>
      <c r="BPW170" s="135"/>
      <c r="BPX170" s="135"/>
      <c r="BPY170" s="135"/>
      <c r="BPZ170" s="135"/>
      <c r="BQA170" s="135"/>
      <c r="BQB170" s="135"/>
      <c r="BQC170" s="135"/>
      <c r="BQD170" s="135"/>
      <c r="BQE170" s="135"/>
      <c r="BQF170" s="135"/>
      <c r="BQG170" s="135"/>
      <c r="BQH170" s="135"/>
      <c r="BQI170" s="135"/>
      <c r="BQJ170" s="135"/>
      <c r="BQK170" s="135"/>
      <c r="BQL170" s="135"/>
      <c r="BQM170" s="135"/>
      <c r="BQN170" s="135"/>
      <c r="BQO170" s="135"/>
      <c r="BQP170" s="135"/>
      <c r="BQQ170" s="135"/>
      <c r="BQR170" s="135"/>
      <c r="BQS170" s="135"/>
      <c r="BQT170" s="135"/>
      <c r="BQU170" s="135"/>
      <c r="BQV170" s="135"/>
      <c r="BQW170" s="135"/>
      <c r="BQX170" s="135"/>
      <c r="BQY170" s="135"/>
      <c r="BQZ170" s="135"/>
      <c r="BRA170" s="135"/>
      <c r="BRB170" s="135"/>
      <c r="BRC170" s="135"/>
      <c r="BRD170" s="135"/>
      <c r="BRE170" s="135"/>
      <c r="BRF170" s="135"/>
      <c r="BRG170" s="135"/>
      <c r="BRH170" s="135"/>
      <c r="BRI170" s="135"/>
      <c r="BRJ170" s="135"/>
      <c r="BRK170" s="135"/>
      <c r="BRL170" s="135"/>
      <c r="BRM170" s="135"/>
      <c r="BRN170" s="135"/>
      <c r="BRO170" s="135"/>
      <c r="BRP170" s="135"/>
      <c r="BRQ170" s="135"/>
      <c r="BRR170" s="135"/>
      <c r="BRS170" s="135"/>
      <c r="BRT170" s="135"/>
      <c r="BRU170" s="135"/>
      <c r="BRV170" s="135"/>
      <c r="BRW170" s="135"/>
      <c r="BRX170" s="135"/>
      <c r="BRY170" s="135"/>
      <c r="BRZ170" s="135"/>
      <c r="BSA170" s="135"/>
      <c r="BSB170" s="135"/>
      <c r="BSC170" s="135"/>
      <c r="BSD170" s="135"/>
      <c r="BSE170" s="135"/>
      <c r="BSF170" s="135"/>
      <c r="BSG170" s="135"/>
      <c r="BSH170" s="135"/>
      <c r="BSI170" s="135"/>
      <c r="BSJ170" s="135"/>
      <c r="BSK170" s="135"/>
      <c r="BSL170" s="135"/>
      <c r="BSM170" s="135"/>
      <c r="BSN170" s="135"/>
      <c r="BSO170" s="135"/>
      <c r="BSP170" s="135"/>
      <c r="BSQ170" s="135"/>
      <c r="BSR170" s="135"/>
      <c r="BSS170" s="135"/>
      <c r="BST170" s="135"/>
      <c r="BSU170" s="135"/>
      <c r="BSV170" s="135"/>
      <c r="BSW170" s="135"/>
      <c r="BSX170" s="135"/>
      <c r="BSY170" s="135"/>
      <c r="BSZ170" s="135"/>
      <c r="BTA170" s="135"/>
      <c r="BTB170" s="135"/>
      <c r="BTC170" s="135"/>
      <c r="BTD170" s="135"/>
      <c r="BTE170" s="135"/>
      <c r="BTF170" s="135"/>
      <c r="BTG170" s="135"/>
      <c r="BTH170" s="135"/>
      <c r="BTI170" s="135"/>
      <c r="BTJ170" s="135"/>
      <c r="BTK170" s="135"/>
      <c r="BTL170" s="135"/>
      <c r="BTM170" s="135"/>
      <c r="BTN170" s="135"/>
      <c r="BTO170" s="135"/>
      <c r="BTP170" s="135"/>
      <c r="BTQ170" s="135"/>
      <c r="BTR170" s="135"/>
      <c r="BTS170" s="135"/>
      <c r="BTT170" s="135"/>
      <c r="BTU170" s="135"/>
      <c r="BTV170" s="135"/>
      <c r="BTW170" s="135"/>
      <c r="BTX170" s="135"/>
      <c r="BTY170" s="135"/>
      <c r="BTZ170" s="135"/>
      <c r="BUA170" s="135"/>
      <c r="BUB170" s="135"/>
      <c r="BUC170" s="135"/>
      <c r="BUD170" s="135"/>
      <c r="BUE170" s="135"/>
      <c r="BUF170" s="135"/>
      <c r="BUG170" s="135"/>
      <c r="BUH170" s="135"/>
      <c r="BUI170" s="135"/>
      <c r="BUJ170" s="135"/>
      <c r="BUK170" s="135"/>
      <c r="BUL170" s="135"/>
      <c r="BUM170" s="135"/>
      <c r="BUN170" s="135"/>
      <c r="BUO170" s="135"/>
      <c r="BUP170" s="135"/>
      <c r="BUQ170" s="135"/>
      <c r="BUR170" s="135"/>
      <c r="BUS170" s="135"/>
      <c r="BUT170" s="135"/>
      <c r="BUU170" s="135"/>
      <c r="BUV170" s="135"/>
      <c r="BUW170" s="135"/>
      <c r="BUX170" s="135"/>
      <c r="BUY170" s="135"/>
      <c r="BUZ170" s="135"/>
      <c r="BVA170" s="135"/>
      <c r="BVB170" s="135"/>
      <c r="BVC170" s="135"/>
      <c r="BVD170" s="135"/>
      <c r="BVE170" s="135"/>
      <c r="BVF170" s="135"/>
      <c r="BVG170" s="135"/>
      <c r="BVH170" s="135"/>
      <c r="BVI170" s="135"/>
      <c r="BVJ170" s="135"/>
      <c r="BVK170" s="135"/>
      <c r="BVL170" s="135"/>
      <c r="BVM170" s="135"/>
      <c r="BVN170" s="135"/>
      <c r="BVO170" s="135"/>
      <c r="BVP170" s="135"/>
      <c r="BVQ170" s="135"/>
      <c r="BVR170" s="135"/>
      <c r="BVS170" s="135"/>
      <c r="BVT170" s="135"/>
      <c r="BVU170" s="135"/>
      <c r="BVV170" s="135"/>
      <c r="BVW170" s="135"/>
      <c r="BVX170" s="135"/>
      <c r="BVY170" s="135"/>
      <c r="BVZ170" s="135"/>
      <c r="BWA170" s="135"/>
      <c r="BWB170" s="135"/>
      <c r="BWC170" s="135"/>
      <c r="BWD170" s="135"/>
      <c r="BWE170" s="135"/>
      <c r="BWF170" s="135"/>
      <c r="BWG170" s="135"/>
      <c r="BWH170" s="135"/>
      <c r="BWI170" s="135"/>
      <c r="BWJ170" s="135"/>
      <c r="BWK170" s="135"/>
      <c r="BWL170" s="135"/>
      <c r="BWM170" s="135"/>
      <c r="BWN170" s="135"/>
      <c r="BWO170" s="135"/>
      <c r="BWP170" s="135"/>
      <c r="BWQ170" s="135"/>
      <c r="BWR170" s="135"/>
      <c r="BWS170" s="135"/>
      <c r="BWT170" s="135"/>
      <c r="BWU170" s="135"/>
      <c r="BWV170" s="135"/>
      <c r="BWW170" s="135"/>
      <c r="BWX170" s="135"/>
      <c r="BWY170" s="135"/>
      <c r="BWZ170" s="135"/>
      <c r="BXA170" s="135"/>
      <c r="BXB170" s="135"/>
      <c r="BXC170" s="135"/>
      <c r="BXD170" s="135"/>
      <c r="BXE170" s="135"/>
      <c r="BXF170" s="135"/>
      <c r="BXG170" s="135"/>
      <c r="BXH170" s="135"/>
      <c r="BXI170" s="135"/>
      <c r="BXJ170" s="135"/>
      <c r="BXK170" s="135"/>
      <c r="BXL170" s="135"/>
      <c r="BXM170" s="135"/>
      <c r="BXN170" s="135"/>
      <c r="BXO170" s="135"/>
      <c r="BXP170" s="135"/>
      <c r="BXQ170" s="135"/>
      <c r="BXR170" s="135"/>
      <c r="BXS170" s="135"/>
      <c r="BXT170" s="135"/>
      <c r="BXU170" s="135"/>
      <c r="BXV170" s="135"/>
      <c r="BXW170" s="135"/>
      <c r="BXX170" s="135"/>
      <c r="BXY170" s="135"/>
      <c r="BXZ170" s="135"/>
      <c r="BYA170" s="135"/>
      <c r="BYB170" s="135"/>
      <c r="BYC170" s="135"/>
      <c r="BYD170" s="135"/>
      <c r="BYE170" s="135"/>
      <c r="BYF170" s="135"/>
      <c r="BYG170" s="135"/>
      <c r="BYH170" s="135"/>
      <c r="BYI170" s="135"/>
      <c r="BYJ170" s="135"/>
      <c r="BYK170" s="135"/>
      <c r="BYL170" s="135"/>
      <c r="BYM170" s="135"/>
      <c r="BYN170" s="135"/>
      <c r="BYO170" s="135"/>
      <c r="BYP170" s="135"/>
      <c r="BYQ170" s="135"/>
      <c r="BYR170" s="135"/>
      <c r="BYS170" s="135"/>
      <c r="BYT170" s="135"/>
      <c r="BYU170" s="135"/>
      <c r="BYV170" s="135"/>
      <c r="BYW170" s="135"/>
      <c r="BYX170" s="135"/>
      <c r="BYY170" s="135"/>
      <c r="BYZ170" s="135"/>
      <c r="BZA170" s="135"/>
      <c r="BZB170" s="135"/>
      <c r="BZC170" s="135"/>
      <c r="BZD170" s="135"/>
      <c r="BZE170" s="135"/>
      <c r="BZF170" s="135"/>
      <c r="BZG170" s="135"/>
      <c r="BZH170" s="135"/>
      <c r="BZI170" s="135"/>
      <c r="BZJ170" s="135"/>
      <c r="BZK170" s="135"/>
      <c r="BZL170" s="135"/>
      <c r="BZM170" s="135"/>
      <c r="BZN170" s="135"/>
      <c r="BZO170" s="135"/>
      <c r="BZP170" s="135"/>
      <c r="BZQ170" s="135"/>
      <c r="BZR170" s="135"/>
      <c r="BZS170" s="135"/>
      <c r="BZT170" s="135"/>
      <c r="BZU170" s="135"/>
      <c r="BZV170" s="135"/>
      <c r="BZW170" s="135"/>
      <c r="BZX170" s="135"/>
      <c r="BZY170" s="135"/>
      <c r="BZZ170" s="135"/>
      <c r="CAA170" s="135"/>
      <c r="CAB170" s="135"/>
      <c r="CAC170" s="135"/>
      <c r="CAD170" s="135"/>
      <c r="CAE170" s="135"/>
      <c r="CAF170" s="135"/>
      <c r="CAG170" s="135"/>
      <c r="CAH170" s="135"/>
      <c r="CAI170" s="135"/>
      <c r="CAJ170" s="135"/>
      <c r="CAK170" s="135"/>
      <c r="CAL170" s="135"/>
      <c r="CAM170" s="135"/>
      <c r="CAN170" s="135"/>
      <c r="CAO170" s="135"/>
      <c r="CAP170" s="135"/>
      <c r="CAQ170" s="135"/>
      <c r="CAR170" s="135"/>
      <c r="CAS170" s="135"/>
      <c r="CAT170" s="135"/>
      <c r="CAU170" s="135"/>
      <c r="CAV170" s="135"/>
      <c r="CAW170" s="135"/>
      <c r="CAX170" s="135"/>
      <c r="CAY170" s="135"/>
      <c r="CAZ170" s="135"/>
      <c r="CBA170" s="135"/>
      <c r="CBB170" s="135"/>
      <c r="CBC170" s="135"/>
      <c r="CBD170" s="135"/>
      <c r="CBE170" s="135"/>
      <c r="CBF170" s="135"/>
      <c r="CBG170" s="135"/>
      <c r="CBH170" s="135"/>
      <c r="CBI170" s="135"/>
      <c r="CBJ170" s="135"/>
      <c r="CBK170" s="135"/>
      <c r="CBL170" s="135"/>
      <c r="CBM170" s="135"/>
      <c r="CBN170" s="135"/>
      <c r="CBO170" s="135"/>
      <c r="CBP170" s="135"/>
      <c r="CBQ170" s="135"/>
      <c r="CBR170" s="135"/>
      <c r="CBS170" s="135"/>
      <c r="CBT170" s="135"/>
      <c r="CBU170" s="135"/>
      <c r="CBV170" s="135"/>
      <c r="CBW170" s="135"/>
      <c r="CBX170" s="135"/>
    </row>
    <row r="171" spans="1:2104" s="153" customFormat="1">
      <c r="A171" s="128"/>
      <c r="B171" s="156"/>
      <c r="C171" s="157"/>
      <c r="D171" s="157"/>
      <c r="E171" s="158"/>
      <c r="F171" s="158"/>
      <c r="G171" s="156"/>
      <c r="H171" s="156"/>
      <c r="I171" s="157"/>
      <c r="J171" s="157"/>
      <c r="ACR171" s="136"/>
      <c r="ACS171" s="136"/>
      <c r="ACT171" s="136"/>
      <c r="ACU171" s="136"/>
      <c r="ACV171" s="136"/>
      <c r="ACW171" s="136"/>
      <c r="ACX171" s="136"/>
      <c r="ACY171" s="136"/>
      <c r="ACZ171" s="136"/>
      <c r="ADA171" s="136"/>
      <c r="ADB171" s="136"/>
      <c r="ADC171" s="136"/>
      <c r="ADD171" s="136"/>
      <c r="ADE171" s="136"/>
      <c r="ADF171" s="136"/>
      <c r="ADG171" s="136"/>
      <c r="ADH171" s="136"/>
      <c r="ADI171" s="136"/>
      <c r="ADJ171" s="136"/>
      <c r="ADK171" s="136"/>
      <c r="ADL171" s="136"/>
      <c r="ADM171" s="136"/>
      <c r="ADN171" s="136"/>
      <c r="ADO171" s="136"/>
      <c r="ADP171" s="136"/>
      <c r="ADQ171" s="136"/>
      <c r="ADR171" s="136"/>
      <c r="ADS171" s="136"/>
      <c r="ADT171" s="136"/>
      <c r="ADU171" s="136"/>
      <c r="ADV171" s="136"/>
      <c r="ADW171" s="136"/>
      <c r="ADX171" s="136"/>
      <c r="ADY171" s="136"/>
      <c r="ADZ171" s="136"/>
      <c r="AEA171" s="136"/>
      <c r="AEB171" s="136"/>
      <c r="AEC171" s="136"/>
      <c r="AED171" s="136"/>
      <c r="AEE171" s="136"/>
      <c r="AEF171" s="136"/>
      <c r="AEG171" s="136"/>
      <c r="AEH171" s="136"/>
      <c r="AEI171" s="136"/>
      <c r="AEJ171" s="136"/>
      <c r="AEK171" s="136"/>
      <c r="AEL171" s="136"/>
      <c r="AEM171" s="136"/>
      <c r="AEN171" s="136"/>
      <c r="AEO171" s="136"/>
      <c r="AEP171" s="136"/>
      <c r="AEQ171" s="136"/>
      <c r="AER171" s="136"/>
      <c r="AES171" s="136"/>
      <c r="AET171" s="136"/>
      <c r="AEU171" s="136"/>
      <c r="AEV171" s="136"/>
      <c r="AEW171" s="136"/>
      <c r="AEX171" s="136"/>
      <c r="AEY171" s="136"/>
      <c r="AEZ171" s="136"/>
      <c r="AFA171" s="136"/>
      <c r="AFB171" s="136"/>
      <c r="AFC171" s="136"/>
      <c r="AFD171" s="136"/>
      <c r="AFE171" s="136"/>
      <c r="AFF171" s="136"/>
      <c r="AFG171" s="136"/>
      <c r="AFH171" s="136"/>
      <c r="AFI171" s="136"/>
      <c r="AFJ171" s="136"/>
      <c r="AFK171" s="136"/>
      <c r="AFL171" s="136"/>
      <c r="AFM171" s="136"/>
      <c r="AFN171" s="136"/>
      <c r="AFO171" s="136"/>
      <c r="AFP171" s="136"/>
      <c r="AFQ171" s="136"/>
      <c r="AFR171" s="136"/>
      <c r="AFS171" s="136"/>
      <c r="AFT171" s="136"/>
      <c r="AFU171" s="136"/>
      <c r="AFV171" s="136"/>
      <c r="AFW171" s="136"/>
      <c r="AFX171" s="136"/>
      <c r="AFY171" s="136"/>
      <c r="AFZ171" s="136"/>
      <c r="AGA171" s="136"/>
      <c r="AGB171" s="136"/>
      <c r="AGC171" s="136"/>
      <c r="AGD171" s="136"/>
      <c r="AGE171" s="136"/>
      <c r="AGF171" s="136"/>
      <c r="AGG171" s="136"/>
      <c r="AGH171" s="136"/>
      <c r="AGI171" s="136"/>
      <c r="AGJ171" s="136"/>
      <c r="AGK171" s="136"/>
      <c r="AGL171" s="136"/>
      <c r="AGM171" s="136"/>
      <c r="AGN171" s="136"/>
      <c r="AGO171" s="136"/>
      <c r="AGP171" s="136"/>
      <c r="AGQ171" s="136"/>
      <c r="AGR171" s="136"/>
      <c r="AGS171" s="136"/>
      <c r="AGT171" s="136"/>
      <c r="AGU171" s="136"/>
      <c r="AGV171" s="136"/>
      <c r="AGW171" s="136"/>
      <c r="AGX171" s="136"/>
      <c r="AGY171" s="136"/>
      <c r="AGZ171" s="136"/>
      <c r="AHA171" s="136"/>
      <c r="AHB171" s="136"/>
      <c r="AHC171" s="136"/>
      <c r="AHD171" s="136"/>
      <c r="AHE171" s="136"/>
      <c r="AHF171" s="136"/>
      <c r="AHG171" s="136"/>
      <c r="AHH171" s="136"/>
      <c r="AHI171" s="136"/>
      <c r="AHJ171" s="136"/>
      <c r="AHK171" s="136"/>
      <c r="AHL171" s="136"/>
      <c r="AHM171" s="136"/>
      <c r="AHN171" s="136"/>
      <c r="AHO171" s="136"/>
      <c r="AHP171" s="136"/>
      <c r="AHQ171" s="136"/>
      <c r="AHR171" s="136"/>
      <c r="AHS171" s="136"/>
      <c r="AHT171" s="136"/>
      <c r="AHU171" s="136"/>
      <c r="AHV171" s="136"/>
      <c r="AHW171" s="136"/>
      <c r="AHX171" s="136"/>
      <c r="AHY171" s="136"/>
      <c r="AHZ171" s="136"/>
      <c r="AIA171" s="136"/>
      <c r="AIB171" s="136"/>
      <c r="AIC171" s="136"/>
      <c r="AID171" s="136"/>
      <c r="AIE171" s="136"/>
      <c r="AIF171" s="136"/>
      <c r="AIG171" s="136"/>
      <c r="AIH171" s="136"/>
      <c r="AII171" s="136"/>
      <c r="AIJ171" s="136"/>
      <c r="AIK171" s="136"/>
      <c r="AIL171" s="136"/>
      <c r="AIM171" s="136"/>
      <c r="AIN171" s="136"/>
      <c r="AIO171" s="136"/>
      <c r="AIP171" s="136"/>
      <c r="AIQ171" s="136"/>
      <c r="AIR171" s="136"/>
      <c r="AIS171" s="136"/>
      <c r="AIT171" s="136"/>
      <c r="AIU171" s="136"/>
      <c r="AIV171" s="136"/>
      <c r="AIW171" s="136"/>
      <c r="AIX171" s="136"/>
      <c r="AIY171" s="136"/>
      <c r="AIZ171" s="136"/>
      <c r="AJA171" s="136"/>
      <c r="AJB171" s="136"/>
      <c r="AJC171" s="136"/>
      <c r="AJD171" s="136"/>
      <c r="AJE171" s="136"/>
      <c r="AJF171" s="136"/>
      <c r="AJG171" s="136"/>
      <c r="AJH171" s="136"/>
      <c r="AJI171" s="136"/>
      <c r="AJJ171" s="136"/>
      <c r="AJK171" s="136"/>
      <c r="AJL171" s="136"/>
      <c r="AJM171" s="136"/>
      <c r="AJN171" s="136"/>
      <c r="AJO171" s="136"/>
      <c r="AJP171" s="136"/>
      <c r="AJQ171" s="136"/>
      <c r="AJR171" s="136"/>
      <c r="AJS171" s="136"/>
      <c r="AJT171" s="136"/>
      <c r="AJU171" s="136"/>
      <c r="AJV171" s="136"/>
      <c r="AJW171" s="136"/>
      <c r="AJX171" s="136"/>
      <c r="AJY171" s="136"/>
      <c r="AJZ171" s="136"/>
      <c r="AKA171" s="136"/>
      <c r="AKB171" s="136"/>
      <c r="AKC171" s="136"/>
      <c r="AKD171" s="136"/>
      <c r="AKE171" s="136"/>
      <c r="AKF171" s="136"/>
      <c r="AKG171" s="136"/>
      <c r="AKH171" s="136"/>
      <c r="AKI171" s="136"/>
      <c r="AKJ171" s="136"/>
      <c r="AKK171" s="136"/>
      <c r="AKL171" s="136"/>
      <c r="AKM171" s="136"/>
      <c r="AKN171" s="136"/>
      <c r="AKO171" s="136"/>
      <c r="AKP171" s="136"/>
      <c r="AKQ171" s="136"/>
      <c r="AKR171" s="136"/>
      <c r="AKS171" s="136"/>
      <c r="AKT171" s="136"/>
      <c r="AKU171" s="136"/>
      <c r="AKV171" s="136"/>
      <c r="AKW171" s="136"/>
      <c r="AKX171" s="136"/>
      <c r="AKY171" s="136"/>
      <c r="AKZ171" s="136"/>
      <c r="ALA171" s="136"/>
      <c r="ALB171" s="136"/>
      <c r="ALC171" s="136"/>
      <c r="ALD171" s="136"/>
      <c r="ALE171" s="136"/>
      <c r="ALF171" s="136"/>
      <c r="ALG171" s="136"/>
      <c r="ALH171" s="136"/>
      <c r="ALI171" s="136"/>
      <c r="ALJ171" s="136"/>
      <c r="ALK171" s="136"/>
      <c r="ALL171" s="136"/>
      <c r="ALM171" s="136"/>
      <c r="ALN171" s="136"/>
      <c r="ALO171" s="136"/>
      <c r="ALP171" s="136"/>
      <c r="ALQ171" s="136"/>
      <c r="ALR171" s="136"/>
      <c r="ALS171" s="136"/>
      <c r="ALT171" s="136"/>
      <c r="ALU171" s="136"/>
      <c r="ALV171" s="136"/>
      <c r="ALW171" s="136"/>
      <c r="ALX171" s="136"/>
      <c r="ALY171" s="136"/>
      <c r="ALZ171" s="136"/>
      <c r="AMA171" s="136"/>
      <c r="AMB171" s="136"/>
      <c r="AMC171" s="136"/>
      <c r="AMD171" s="136"/>
      <c r="AME171" s="136"/>
      <c r="AMF171" s="136"/>
      <c r="AMG171" s="136"/>
      <c r="AMH171" s="136"/>
      <c r="AMI171" s="136"/>
      <c r="AMJ171" s="136"/>
      <c r="AMK171" s="136"/>
      <c r="AML171" s="136"/>
      <c r="AMM171" s="136"/>
      <c r="AMN171" s="136"/>
      <c r="AMO171" s="136"/>
      <c r="AMP171" s="136"/>
      <c r="AMQ171" s="136"/>
      <c r="AMR171" s="136"/>
      <c r="AMS171" s="136"/>
      <c r="AMT171" s="136"/>
      <c r="AMU171" s="136"/>
      <c r="AMV171" s="136"/>
      <c r="AMW171" s="136"/>
      <c r="AMX171" s="136"/>
      <c r="AMY171" s="136"/>
      <c r="AMZ171" s="136"/>
      <c r="ANA171" s="136"/>
      <c r="ANB171" s="136"/>
      <c r="ANC171" s="136"/>
      <c r="AND171" s="136"/>
      <c r="ANE171" s="136"/>
      <c r="ANF171" s="136"/>
      <c r="ANG171" s="136"/>
      <c r="ANH171" s="136"/>
      <c r="ANI171" s="136"/>
      <c r="ANJ171" s="136"/>
      <c r="ANK171" s="136"/>
      <c r="ANL171" s="136"/>
      <c r="ANM171" s="136"/>
      <c r="ANN171" s="136"/>
      <c r="ANO171" s="136"/>
      <c r="ANP171" s="136"/>
      <c r="ANQ171" s="136"/>
      <c r="ANR171" s="136"/>
      <c r="ANS171" s="136"/>
      <c r="ANT171" s="136"/>
      <c r="ANU171" s="136"/>
      <c r="ANV171" s="136"/>
      <c r="ANW171" s="136"/>
      <c r="ANX171" s="136"/>
      <c r="ANY171" s="136"/>
      <c r="ANZ171" s="136"/>
      <c r="AOA171" s="136"/>
      <c r="AOB171" s="136"/>
      <c r="AOC171" s="136"/>
      <c r="AOD171" s="136"/>
      <c r="AOE171" s="136"/>
      <c r="AOF171" s="136"/>
      <c r="AOG171" s="136"/>
      <c r="AOH171" s="136"/>
      <c r="AOI171" s="136"/>
      <c r="AOJ171" s="136"/>
      <c r="AOK171" s="136"/>
      <c r="AOL171" s="136"/>
      <c r="AOM171" s="136"/>
      <c r="AON171" s="136"/>
      <c r="AOO171" s="136"/>
      <c r="AOP171" s="136"/>
      <c r="AOQ171" s="136"/>
      <c r="AOR171" s="136"/>
      <c r="AOS171" s="136"/>
      <c r="AOT171" s="136"/>
      <c r="AOU171" s="136"/>
      <c r="AOV171" s="136"/>
      <c r="AOW171" s="136"/>
      <c r="AOX171" s="136"/>
      <c r="AOY171" s="136"/>
      <c r="AOZ171" s="136"/>
      <c r="APA171" s="136"/>
      <c r="APB171" s="136"/>
      <c r="APC171" s="136"/>
      <c r="APD171" s="136"/>
      <c r="APE171" s="136"/>
      <c r="APF171" s="136"/>
      <c r="APG171" s="136"/>
      <c r="APH171" s="136"/>
      <c r="API171" s="136"/>
      <c r="APJ171" s="136"/>
      <c r="APK171" s="136"/>
      <c r="APL171" s="136"/>
      <c r="APM171" s="136"/>
      <c r="APN171" s="136"/>
      <c r="APO171" s="136"/>
      <c r="APP171" s="136"/>
      <c r="APQ171" s="136"/>
      <c r="APR171" s="136"/>
      <c r="APS171" s="136"/>
      <c r="APT171" s="136"/>
      <c r="APU171" s="136"/>
      <c r="APV171" s="136"/>
      <c r="APW171" s="136"/>
      <c r="APX171" s="136"/>
      <c r="APY171" s="136"/>
      <c r="APZ171" s="136"/>
      <c r="AQA171" s="136"/>
      <c r="AQB171" s="136"/>
      <c r="AQC171" s="136"/>
      <c r="AQD171" s="136"/>
      <c r="AQE171" s="136"/>
      <c r="AQF171" s="136"/>
      <c r="AQG171" s="136"/>
      <c r="AQH171" s="136"/>
      <c r="AQI171" s="136"/>
      <c r="AQJ171" s="136"/>
      <c r="AQK171" s="136"/>
      <c r="AQL171" s="136"/>
      <c r="AQM171" s="136"/>
      <c r="AQN171" s="136"/>
      <c r="AQO171" s="136"/>
      <c r="AQP171" s="136"/>
      <c r="AQQ171" s="136"/>
      <c r="AQR171" s="136"/>
      <c r="AQS171" s="136"/>
      <c r="AQT171" s="136"/>
      <c r="AQU171" s="136"/>
      <c r="AQV171" s="136"/>
      <c r="AQW171" s="136"/>
      <c r="AQX171" s="136"/>
      <c r="AQY171" s="136"/>
      <c r="AQZ171" s="136"/>
      <c r="ARA171" s="136"/>
      <c r="ARB171" s="136"/>
      <c r="ARC171" s="136"/>
      <c r="ARD171" s="136"/>
      <c r="ARE171" s="136"/>
      <c r="ARF171" s="136"/>
      <c r="ARG171" s="136"/>
      <c r="ARH171" s="136"/>
      <c r="ARI171" s="136"/>
      <c r="ARJ171" s="136"/>
      <c r="ARK171" s="136"/>
      <c r="ARL171" s="136"/>
      <c r="ARM171" s="136"/>
      <c r="ARN171" s="136"/>
      <c r="ARO171" s="136"/>
      <c r="ARP171" s="136"/>
      <c r="ARQ171" s="136"/>
      <c r="ARR171" s="136"/>
      <c r="ARS171" s="136"/>
      <c r="ART171" s="136"/>
      <c r="ARU171" s="136"/>
      <c r="ARV171" s="136"/>
      <c r="ARW171" s="136"/>
      <c r="ARX171" s="136"/>
      <c r="ARY171" s="136"/>
      <c r="ARZ171" s="136"/>
      <c r="ASA171" s="136"/>
      <c r="ASB171" s="136"/>
      <c r="ASC171" s="136"/>
      <c r="ASD171" s="136"/>
      <c r="ASE171" s="136"/>
      <c r="ASF171" s="136"/>
      <c r="ASG171" s="136"/>
      <c r="ASH171" s="136"/>
      <c r="ASI171" s="136"/>
      <c r="ASJ171" s="136"/>
      <c r="ASK171" s="136"/>
      <c r="ASL171" s="136"/>
      <c r="ASM171" s="136"/>
      <c r="ASN171" s="136"/>
      <c r="ASO171" s="136"/>
      <c r="ASP171" s="136"/>
      <c r="ASQ171" s="136"/>
      <c r="ASR171" s="136"/>
      <c r="ASS171" s="136"/>
      <c r="AST171" s="136"/>
      <c r="ASU171" s="136"/>
      <c r="ASV171" s="136"/>
      <c r="ASW171" s="136"/>
      <c r="ASX171" s="136"/>
      <c r="ASY171" s="136"/>
      <c r="ASZ171" s="136"/>
      <c r="ATA171" s="136"/>
      <c r="ATB171" s="136"/>
      <c r="ATC171" s="136"/>
      <c r="ATD171" s="136"/>
      <c r="ATE171" s="136"/>
      <c r="ATF171" s="136"/>
      <c r="ATG171" s="136"/>
      <c r="ATH171" s="136"/>
      <c r="ATI171" s="136"/>
      <c r="ATJ171" s="136"/>
      <c r="ATK171" s="136"/>
      <c r="ATL171" s="136"/>
      <c r="ATM171" s="136"/>
      <c r="ATN171" s="136"/>
      <c r="ATO171" s="136"/>
      <c r="ATP171" s="136"/>
      <c r="ATQ171" s="136"/>
      <c r="ATR171" s="136"/>
      <c r="ATS171" s="136"/>
      <c r="ATT171" s="136"/>
      <c r="ATU171" s="136"/>
      <c r="ATV171" s="136"/>
      <c r="ATW171" s="136"/>
      <c r="ATX171" s="136"/>
      <c r="ATY171" s="135"/>
      <c r="ATZ171" s="135"/>
      <c r="AUA171" s="135"/>
      <c r="AUB171" s="135"/>
      <c r="AUC171" s="135"/>
      <c r="AUD171" s="135"/>
      <c r="AUE171" s="135"/>
      <c r="AUF171" s="135"/>
      <c r="AUG171" s="135"/>
      <c r="AUH171" s="135"/>
      <c r="AUI171" s="135"/>
      <c r="AUJ171" s="135"/>
      <c r="AUK171" s="135"/>
      <c r="AUL171" s="135"/>
      <c r="AUM171" s="135"/>
      <c r="AUN171" s="135"/>
      <c r="AUO171" s="135"/>
      <c r="AUP171" s="135"/>
      <c r="AUQ171" s="135"/>
      <c r="AUR171" s="135"/>
      <c r="AUS171" s="135"/>
      <c r="AUT171" s="135"/>
      <c r="AUU171" s="135"/>
      <c r="AUV171" s="135"/>
      <c r="AUW171" s="135"/>
      <c r="AUX171" s="135"/>
      <c r="AUY171" s="135"/>
      <c r="AUZ171" s="135"/>
      <c r="AVA171" s="135"/>
      <c r="AVB171" s="135"/>
      <c r="AVC171" s="135"/>
      <c r="AVD171" s="135"/>
      <c r="AVE171" s="135"/>
      <c r="AVF171" s="135"/>
      <c r="AVG171" s="135"/>
      <c r="AVH171" s="135"/>
      <c r="AVI171" s="135"/>
      <c r="AVJ171" s="135"/>
      <c r="AVK171" s="135"/>
      <c r="AVL171" s="135"/>
      <c r="AVM171" s="135"/>
      <c r="AVN171" s="135"/>
      <c r="AVO171" s="135"/>
      <c r="AVP171" s="135"/>
      <c r="AVQ171" s="135"/>
      <c r="AVR171" s="135"/>
      <c r="AVS171" s="135"/>
      <c r="AVT171" s="135"/>
      <c r="AVU171" s="135"/>
      <c r="AVV171" s="135"/>
      <c r="AVW171" s="135"/>
      <c r="AVX171" s="135"/>
      <c r="AVY171" s="135"/>
      <c r="AVZ171" s="135"/>
      <c r="AWA171" s="135"/>
      <c r="AWB171" s="135"/>
      <c r="AWC171" s="135"/>
      <c r="AWD171" s="135"/>
      <c r="AWE171" s="135"/>
      <c r="AWF171" s="135"/>
      <c r="AWG171" s="135"/>
      <c r="AWH171" s="135"/>
      <c r="AWI171" s="135"/>
      <c r="AWJ171" s="135"/>
      <c r="AWK171" s="135"/>
      <c r="AWL171" s="135"/>
      <c r="AWM171" s="135"/>
      <c r="AWN171" s="135"/>
      <c r="AWO171" s="135"/>
      <c r="AWP171" s="135"/>
      <c r="AWQ171" s="135"/>
      <c r="AWR171" s="135"/>
      <c r="AWS171" s="135"/>
      <c r="AWT171" s="135"/>
      <c r="AWU171" s="135"/>
      <c r="AWV171" s="135"/>
      <c r="AWW171" s="135"/>
      <c r="AWX171" s="135"/>
      <c r="AWY171" s="135"/>
      <c r="AWZ171" s="135"/>
      <c r="AXA171" s="135"/>
      <c r="AXB171" s="135"/>
      <c r="AXC171" s="135"/>
      <c r="AXD171" s="135"/>
      <c r="AXE171" s="135"/>
      <c r="AXF171" s="135"/>
      <c r="AXG171" s="135"/>
      <c r="AXH171" s="135"/>
      <c r="AXI171" s="135"/>
      <c r="AXJ171" s="135"/>
      <c r="AXK171" s="135"/>
      <c r="AXL171" s="135"/>
      <c r="AXM171" s="135"/>
      <c r="AXN171" s="135"/>
      <c r="AXO171" s="135"/>
      <c r="AXP171" s="135"/>
      <c r="AXQ171" s="135"/>
      <c r="AXR171" s="135"/>
      <c r="AXS171" s="135"/>
      <c r="AXT171" s="135"/>
      <c r="AXU171" s="135"/>
      <c r="AXV171" s="135"/>
      <c r="AXW171" s="135"/>
      <c r="AXX171" s="135"/>
      <c r="AXY171" s="135"/>
      <c r="AXZ171" s="135"/>
      <c r="AYA171" s="135"/>
      <c r="AYB171" s="135"/>
      <c r="AYC171" s="135"/>
      <c r="AYD171" s="135"/>
      <c r="AYE171" s="135"/>
      <c r="AYF171" s="135"/>
      <c r="AYG171" s="135"/>
      <c r="AYH171" s="135"/>
      <c r="AYI171" s="135"/>
      <c r="AYJ171" s="135"/>
      <c r="AYK171" s="135"/>
      <c r="AYL171" s="135"/>
      <c r="AYM171" s="135"/>
      <c r="AYN171" s="135"/>
      <c r="AYO171" s="135"/>
      <c r="AYP171" s="135"/>
      <c r="AYQ171" s="135"/>
      <c r="AYR171" s="135"/>
      <c r="AYS171" s="135"/>
      <c r="AYT171" s="135"/>
      <c r="AYU171" s="135"/>
      <c r="AYV171" s="135"/>
      <c r="AYW171" s="135"/>
      <c r="AYX171" s="135"/>
      <c r="AYY171" s="135"/>
      <c r="AYZ171" s="135"/>
      <c r="AZA171" s="135"/>
      <c r="AZB171" s="135"/>
      <c r="AZC171" s="135"/>
      <c r="AZD171" s="135"/>
      <c r="AZE171" s="135"/>
      <c r="AZF171" s="135"/>
      <c r="AZG171" s="135"/>
      <c r="AZH171" s="135"/>
      <c r="AZI171" s="135"/>
      <c r="AZJ171" s="135"/>
      <c r="AZK171" s="135"/>
      <c r="AZL171" s="135"/>
      <c r="AZM171" s="135"/>
      <c r="AZN171" s="135"/>
      <c r="AZO171" s="135"/>
      <c r="AZP171" s="135"/>
      <c r="AZQ171" s="135"/>
      <c r="AZR171" s="135"/>
      <c r="AZS171" s="135"/>
      <c r="AZT171" s="135"/>
      <c r="AZU171" s="135"/>
      <c r="AZV171" s="135"/>
      <c r="AZW171" s="135"/>
      <c r="AZX171" s="135"/>
      <c r="AZY171" s="135"/>
      <c r="AZZ171" s="135"/>
      <c r="BAA171" s="135"/>
      <c r="BAB171" s="135"/>
      <c r="BAC171" s="135"/>
      <c r="BAD171" s="135"/>
      <c r="BAE171" s="135"/>
      <c r="BAF171" s="135"/>
      <c r="BAG171" s="135"/>
      <c r="BAH171" s="135"/>
      <c r="BAI171" s="135"/>
      <c r="BAJ171" s="135"/>
      <c r="BAK171" s="135"/>
      <c r="BAL171" s="135"/>
      <c r="BAM171" s="135"/>
      <c r="BAN171" s="135"/>
      <c r="BAO171" s="135"/>
      <c r="BAP171" s="135"/>
      <c r="BAQ171" s="135"/>
      <c r="BAR171" s="135"/>
      <c r="BAS171" s="135"/>
      <c r="BAT171" s="135"/>
      <c r="BAU171" s="135"/>
      <c r="BAV171" s="135"/>
      <c r="BAW171" s="135"/>
      <c r="BAX171" s="135"/>
      <c r="BAY171" s="135"/>
      <c r="BAZ171" s="135"/>
      <c r="BBA171" s="135"/>
      <c r="BBB171" s="135"/>
      <c r="BBC171" s="135"/>
      <c r="BBD171" s="135"/>
      <c r="BBE171" s="135"/>
      <c r="BBF171" s="135"/>
      <c r="BBG171" s="135"/>
      <c r="BBH171" s="135"/>
      <c r="BBI171" s="135"/>
      <c r="BBJ171" s="135"/>
      <c r="BBK171" s="135"/>
      <c r="BBL171" s="135"/>
      <c r="BBM171" s="135"/>
      <c r="BBN171" s="135"/>
      <c r="BBO171" s="135"/>
      <c r="BBP171" s="135"/>
      <c r="BBQ171" s="135"/>
      <c r="BBR171" s="135"/>
      <c r="BBS171" s="135"/>
      <c r="BBT171" s="135"/>
      <c r="BBU171" s="135"/>
      <c r="BBV171" s="135"/>
      <c r="BBW171" s="135"/>
      <c r="BBX171" s="135"/>
      <c r="BBY171" s="135"/>
      <c r="BBZ171" s="135"/>
      <c r="BCA171" s="135"/>
      <c r="BCB171" s="135"/>
      <c r="BCC171" s="135"/>
      <c r="BCD171" s="135"/>
      <c r="BCE171" s="135"/>
      <c r="BCF171" s="135"/>
      <c r="BCG171" s="135"/>
      <c r="BCH171" s="135"/>
      <c r="BCI171" s="135"/>
      <c r="BCJ171" s="135"/>
      <c r="BCK171" s="135"/>
      <c r="BCL171" s="135"/>
      <c r="BCM171" s="135"/>
      <c r="BCN171" s="135"/>
      <c r="BCO171" s="135"/>
      <c r="BCP171" s="135"/>
      <c r="BCQ171" s="135"/>
      <c r="BCR171" s="135"/>
      <c r="BCS171" s="135"/>
      <c r="BCT171" s="135"/>
      <c r="BCU171" s="135"/>
      <c r="BCV171" s="135"/>
      <c r="BCW171" s="135"/>
      <c r="BCX171" s="135"/>
      <c r="BCY171" s="135"/>
      <c r="BCZ171" s="135"/>
      <c r="BDA171" s="135"/>
      <c r="BDB171" s="135"/>
      <c r="BDC171" s="135"/>
      <c r="BDD171" s="135"/>
      <c r="BDE171" s="135"/>
      <c r="BDF171" s="135"/>
      <c r="BDG171" s="135"/>
      <c r="BDH171" s="135"/>
      <c r="BDI171" s="135"/>
      <c r="BDJ171" s="135"/>
      <c r="BDK171" s="135"/>
      <c r="BDL171" s="135"/>
      <c r="BDM171" s="135"/>
      <c r="BDN171" s="135"/>
      <c r="BDO171" s="135"/>
      <c r="BDP171" s="135"/>
      <c r="BDQ171" s="135"/>
      <c r="BDR171" s="135"/>
      <c r="BDS171" s="135"/>
      <c r="BDT171" s="135"/>
      <c r="BDU171" s="135"/>
      <c r="BDV171" s="135"/>
      <c r="BDW171" s="135"/>
      <c r="BDX171" s="135"/>
      <c r="BDY171" s="135"/>
      <c r="BDZ171" s="135"/>
      <c r="BEA171" s="135"/>
      <c r="BEB171" s="135"/>
      <c r="BEC171" s="135"/>
      <c r="BED171" s="135"/>
      <c r="BEE171" s="135"/>
      <c r="BEF171" s="135"/>
      <c r="BEG171" s="135"/>
      <c r="BEH171" s="135"/>
      <c r="BEI171" s="135"/>
      <c r="BEJ171" s="135"/>
      <c r="BEK171" s="135"/>
      <c r="BEL171" s="135"/>
      <c r="BEM171" s="135"/>
      <c r="BEN171" s="135"/>
      <c r="BEO171" s="135"/>
      <c r="BEP171" s="135"/>
      <c r="BEQ171" s="135"/>
      <c r="BER171" s="135"/>
      <c r="BES171" s="135"/>
      <c r="BET171" s="135"/>
      <c r="BEU171" s="135"/>
      <c r="BEV171" s="135"/>
      <c r="BEW171" s="135"/>
      <c r="BEX171" s="135"/>
      <c r="BEY171" s="135"/>
      <c r="BEZ171" s="135"/>
      <c r="BFA171" s="135"/>
      <c r="BFB171" s="135"/>
      <c r="BFC171" s="135"/>
      <c r="BFD171" s="135"/>
      <c r="BFE171" s="135"/>
      <c r="BFF171" s="135"/>
      <c r="BFG171" s="135"/>
      <c r="BFH171" s="135"/>
      <c r="BFI171" s="135"/>
      <c r="BFJ171" s="135"/>
      <c r="BFK171" s="135"/>
      <c r="BFL171" s="135"/>
      <c r="BFM171" s="135"/>
      <c r="BFN171" s="135"/>
      <c r="BFO171" s="135"/>
      <c r="BFP171" s="135"/>
      <c r="BFQ171" s="135"/>
      <c r="BFR171" s="135"/>
      <c r="BFS171" s="135"/>
      <c r="BFT171" s="135"/>
      <c r="BFU171" s="135"/>
      <c r="BFV171" s="135"/>
      <c r="BFW171" s="135"/>
      <c r="BFX171" s="135"/>
      <c r="BFY171" s="135"/>
      <c r="BFZ171" s="135"/>
      <c r="BGA171" s="135"/>
      <c r="BGB171" s="135"/>
      <c r="BGC171" s="135"/>
      <c r="BGD171" s="135"/>
      <c r="BGE171" s="135"/>
      <c r="BGF171" s="135"/>
      <c r="BGG171" s="135"/>
      <c r="BGH171" s="135"/>
      <c r="BGI171" s="135"/>
      <c r="BGJ171" s="135"/>
      <c r="BGK171" s="135"/>
      <c r="BGL171" s="135"/>
      <c r="BGM171" s="135"/>
      <c r="BGN171" s="135"/>
      <c r="BGO171" s="135"/>
      <c r="BGP171" s="135"/>
      <c r="BGQ171" s="135"/>
      <c r="BGR171" s="135"/>
      <c r="BGS171" s="135"/>
      <c r="BGT171" s="135"/>
      <c r="BGU171" s="135"/>
      <c r="BGV171" s="135"/>
      <c r="BGW171" s="135"/>
      <c r="BGX171" s="135"/>
      <c r="BGY171" s="135"/>
      <c r="BGZ171" s="135"/>
      <c r="BHA171" s="135"/>
      <c r="BHB171" s="135"/>
      <c r="BHC171" s="135"/>
      <c r="BHD171" s="135"/>
      <c r="BHE171" s="135"/>
      <c r="BHF171" s="135"/>
      <c r="BHG171" s="135"/>
      <c r="BHH171" s="135"/>
      <c r="BHI171" s="135"/>
      <c r="BHJ171" s="135"/>
      <c r="BHK171" s="135"/>
      <c r="BHL171" s="135"/>
      <c r="BHM171" s="135"/>
      <c r="BHN171" s="135"/>
      <c r="BHO171" s="135"/>
      <c r="BHP171" s="135"/>
      <c r="BHQ171" s="135"/>
      <c r="BHR171" s="135"/>
      <c r="BHS171" s="135"/>
      <c r="BHT171" s="135"/>
      <c r="BHU171" s="135"/>
      <c r="BHV171" s="135"/>
      <c r="BHW171" s="135"/>
      <c r="BHX171" s="135"/>
      <c r="BHY171" s="135"/>
      <c r="BHZ171" s="135"/>
      <c r="BIA171" s="135"/>
      <c r="BIB171" s="135"/>
      <c r="BIC171" s="135"/>
      <c r="BID171" s="135"/>
      <c r="BIE171" s="135"/>
      <c r="BIF171" s="135"/>
      <c r="BIG171" s="135"/>
      <c r="BIH171" s="135"/>
      <c r="BII171" s="135"/>
      <c r="BIJ171" s="135"/>
      <c r="BIK171" s="135"/>
      <c r="BIL171" s="135"/>
      <c r="BIM171" s="135"/>
      <c r="BIN171" s="135"/>
      <c r="BIO171" s="135"/>
      <c r="BIP171" s="135"/>
      <c r="BIQ171" s="135"/>
      <c r="BIR171" s="135"/>
      <c r="BIS171" s="135"/>
      <c r="BIT171" s="135"/>
      <c r="BIU171" s="135"/>
      <c r="BIV171" s="135"/>
      <c r="BIW171" s="135"/>
      <c r="BIX171" s="135"/>
      <c r="BIY171" s="135"/>
      <c r="BIZ171" s="135"/>
      <c r="BJA171" s="135"/>
      <c r="BJB171" s="135"/>
      <c r="BJC171" s="135"/>
      <c r="BJD171" s="135"/>
      <c r="BJE171" s="135"/>
      <c r="BJF171" s="135"/>
      <c r="BJG171" s="135"/>
      <c r="BJH171" s="135"/>
      <c r="BJI171" s="135"/>
      <c r="BJJ171" s="135"/>
      <c r="BJK171" s="135"/>
      <c r="BJL171" s="135"/>
      <c r="BJM171" s="135"/>
      <c r="BJN171" s="135"/>
      <c r="BJO171" s="135"/>
      <c r="BJP171" s="135"/>
      <c r="BJQ171" s="135"/>
      <c r="BJR171" s="135"/>
      <c r="BJS171" s="135"/>
      <c r="BJT171" s="135"/>
      <c r="BJU171" s="135"/>
      <c r="BJV171" s="135"/>
      <c r="BJW171" s="135"/>
      <c r="BJX171" s="135"/>
      <c r="BJY171" s="135"/>
      <c r="BJZ171" s="135"/>
      <c r="BKA171" s="135"/>
      <c r="BKB171" s="135"/>
      <c r="BKC171" s="135"/>
      <c r="BKD171" s="135"/>
      <c r="BKE171" s="135"/>
      <c r="BKF171" s="135"/>
      <c r="BKG171" s="135"/>
      <c r="BKH171" s="135"/>
      <c r="BKI171" s="135"/>
      <c r="BKJ171" s="135"/>
      <c r="BKK171" s="135"/>
      <c r="BKL171" s="135"/>
      <c r="BKM171" s="135"/>
      <c r="BKN171" s="135"/>
      <c r="BKO171" s="135"/>
      <c r="BKP171" s="135"/>
      <c r="BKQ171" s="135"/>
      <c r="BKR171" s="135"/>
      <c r="BKS171" s="135"/>
      <c r="BKT171" s="135"/>
      <c r="BKU171" s="135"/>
      <c r="BKV171" s="135"/>
      <c r="BKW171" s="135"/>
      <c r="BKX171" s="135"/>
      <c r="BKY171" s="135"/>
      <c r="BKZ171" s="135"/>
      <c r="BLA171" s="135"/>
      <c r="BLB171" s="135"/>
      <c r="BLC171" s="135"/>
      <c r="BLD171" s="135"/>
      <c r="BLE171" s="135"/>
      <c r="BLF171" s="135"/>
      <c r="BLG171" s="135"/>
      <c r="BLH171" s="135"/>
      <c r="BLI171" s="135"/>
      <c r="BLJ171" s="135"/>
      <c r="BLK171" s="135"/>
      <c r="BLL171" s="135"/>
      <c r="BLM171" s="135"/>
      <c r="BLN171" s="135"/>
      <c r="BLO171" s="135"/>
      <c r="BLP171" s="135"/>
      <c r="BLQ171" s="135"/>
      <c r="BLR171" s="135"/>
      <c r="BLS171" s="135"/>
      <c r="BLT171" s="135"/>
      <c r="BLU171" s="135"/>
      <c r="BLV171" s="135"/>
      <c r="BLW171" s="135"/>
      <c r="BLX171" s="135"/>
      <c r="BLY171" s="135"/>
      <c r="BLZ171" s="135"/>
      <c r="BMA171" s="135"/>
      <c r="BMB171" s="135"/>
      <c r="BMC171" s="135"/>
      <c r="BMD171" s="135"/>
      <c r="BME171" s="135"/>
      <c r="BMF171" s="135"/>
      <c r="BMG171" s="135"/>
      <c r="BMH171" s="135"/>
      <c r="BMI171" s="135"/>
      <c r="BMJ171" s="135"/>
      <c r="BMK171" s="135"/>
      <c r="BML171" s="135"/>
      <c r="BMM171" s="135"/>
      <c r="BMN171" s="135"/>
      <c r="BMO171" s="135"/>
      <c r="BMP171" s="135"/>
      <c r="BMQ171" s="135"/>
      <c r="BMR171" s="135"/>
      <c r="BMS171" s="135"/>
      <c r="BMT171" s="135"/>
      <c r="BMU171" s="135"/>
      <c r="BMV171" s="135"/>
      <c r="BMW171" s="135"/>
      <c r="BMX171" s="135"/>
      <c r="BMY171" s="135"/>
      <c r="BMZ171" s="135"/>
      <c r="BNA171" s="135"/>
      <c r="BNB171" s="135"/>
      <c r="BNC171" s="135"/>
      <c r="BND171" s="135"/>
      <c r="BNE171" s="135"/>
      <c r="BNF171" s="135"/>
      <c r="BNG171" s="135"/>
      <c r="BNH171" s="135"/>
      <c r="BNI171" s="135"/>
      <c r="BNJ171" s="135"/>
      <c r="BNK171" s="135"/>
      <c r="BNL171" s="135"/>
      <c r="BNM171" s="135"/>
      <c r="BNN171" s="135"/>
      <c r="BNO171" s="135"/>
      <c r="BNP171" s="135"/>
      <c r="BNQ171" s="135"/>
      <c r="BNR171" s="135"/>
      <c r="BNS171" s="135"/>
      <c r="BNT171" s="135"/>
      <c r="BNU171" s="135"/>
      <c r="BNV171" s="135"/>
      <c r="BNW171" s="135"/>
      <c r="BNX171" s="135"/>
      <c r="BNY171" s="135"/>
      <c r="BNZ171" s="135"/>
      <c r="BOA171" s="135"/>
      <c r="BOB171" s="135"/>
      <c r="BOC171" s="135"/>
      <c r="BOD171" s="135"/>
      <c r="BOE171" s="135"/>
      <c r="BOF171" s="135"/>
      <c r="BOG171" s="135"/>
      <c r="BOH171" s="135"/>
      <c r="BOI171" s="135"/>
      <c r="BOJ171" s="135"/>
      <c r="BOK171" s="135"/>
      <c r="BOL171" s="135"/>
      <c r="BOM171" s="135"/>
      <c r="BON171" s="135"/>
      <c r="BOO171" s="135"/>
      <c r="BOP171" s="135"/>
      <c r="BOQ171" s="135"/>
      <c r="BOR171" s="135"/>
      <c r="BOS171" s="135"/>
      <c r="BOT171" s="135"/>
      <c r="BOU171" s="135"/>
      <c r="BOV171" s="135"/>
      <c r="BOW171" s="135"/>
      <c r="BOX171" s="135"/>
      <c r="BOY171" s="135"/>
      <c r="BOZ171" s="135"/>
      <c r="BPA171" s="135"/>
      <c r="BPB171" s="135"/>
      <c r="BPC171" s="135"/>
      <c r="BPD171" s="135"/>
      <c r="BPE171" s="135"/>
      <c r="BPF171" s="135"/>
      <c r="BPG171" s="135"/>
      <c r="BPH171" s="135"/>
      <c r="BPI171" s="135"/>
      <c r="BPJ171" s="135"/>
      <c r="BPK171" s="135"/>
      <c r="BPL171" s="135"/>
      <c r="BPM171" s="135"/>
      <c r="BPN171" s="135"/>
      <c r="BPO171" s="135"/>
      <c r="BPP171" s="135"/>
      <c r="BPQ171" s="135"/>
      <c r="BPR171" s="135"/>
      <c r="BPS171" s="135"/>
      <c r="BPT171" s="135"/>
      <c r="BPU171" s="135"/>
      <c r="BPV171" s="135"/>
      <c r="BPW171" s="135"/>
      <c r="BPX171" s="135"/>
      <c r="BPY171" s="135"/>
      <c r="BPZ171" s="135"/>
      <c r="BQA171" s="135"/>
      <c r="BQB171" s="135"/>
      <c r="BQC171" s="135"/>
      <c r="BQD171" s="135"/>
      <c r="BQE171" s="135"/>
      <c r="BQF171" s="135"/>
      <c r="BQG171" s="135"/>
      <c r="BQH171" s="135"/>
      <c r="BQI171" s="135"/>
      <c r="BQJ171" s="135"/>
      <c r="BQK171" s="135"/>
      <c r="BQL171" s="135"/>
      <c r="BQM171" s="135"/>
      <c r="BQN171" s="135"/>
      <c r="BQO171" s="135"/>
      <c r="BQP171" s="135"/>
      <c r="BQQ171" s="135"/>
      <c r="BQR171" s="135"/>
      <c r="BQS171" s="135"/>
      <c r="BQT171" s="135"/>
      <c r="BQU171" s="135"/>
      <c r="BQV171" s="135"/>
      <c r="BQW171" s="135"/>
      <c r="BQX171" s="135"/>
      <c r="BQY171" s="135"/>
      <c r="BQZ171" s="135"/>
      <c r="BRA171" s="135"/>
      <c r="BRB171" s="135"/>
      <c r="BRC171" s="135"/>
      <c r="BRD171" s="135"/>
      <c r="BRE171" s="135"/>
      <c r="BRF171" s="135"/>
      <c r="BRG171" s="135"/>
      <c r="BRH171" s="135"/>
      <c r="BRI171" s="135"/>
      <c r="BRJ171" s="135"/>
      <c r="BRK171" s="135"/>
      <c r="BRL171" s="135"/>
      <c r="BRM171" s="135"/>
      <c r="BRN171" s="135"/>
      <c r="BRO171" s="135"/>
      <c r="BRP171" s="135"/>
      <c r="BRQ171" s="135"/>
      <c r="BRR171" s="135"/>
      <c r="BRS171" s="135"/>
      <c r="BRT171" s="135"/>
      <c r="BRU171" s="135"/>
      <c r="BRV171" s="135"/>
      <c r="BRW171" s="135"/>
      <c r="BRX171" s="135"/>
      <c r="BRY171" s="135"/>
      <c r="BRZ171" s="135"/>
      <c r="BSA171" s="135"/>
      <c r="BSB171" s="135"/>
      <c r="BSC171" s="135"/>
      <c r="BSD171" s="135"/>
      <c r="BSE171" s="135"/>
      <c r="BSF171" s="135"/>
      <c r="BSG171" s="135"/>
      <c r="BSH171" s="135"/>
      <c r="BSI171" s="135"/>
      <c r="BSJ171" s="135"/>
      <c r="BSK171" s="135"/>
      <c r="BSL171" s="135"/>
      <c r="BSM171" s="135"/>
      <c r="BSN171" s="135"/>
      <c r="BSO171" s="135"/>
      <c r="BSP171" s="135"/>
      <c r="BSQ171" s="135"/>
      <c r="BSR171" s="135"/>
      <c r="BSS171" s="135"/>
      <c r="BST171" s="135"/>
      <c r="BSU171" s="135"/>
      <c r="BSV171" s="135"/>
      <c r="BSW171" s="135"/>
      <c r="BSX171" s="135"/>
      <c r="BSY171" s="135"/>
      <c r="BSZ171" s="135"/>
      <c r="BTA171" s="135"/>
      <c r="BTB171" s="135"/>
      <c r="BTC171" s="135"/>
      <c r="BTD171" s="135"/>
      <c r="BTE171" s="135"/>
      <c r="BTF171" s="135"/>
      <c r="BTG171" s="135"/>
      <c r="BTH171" s="135"/>
      <c r="BTI171" s="135"/>
      <c r="BTJ171" s="135"/>
      <c r="BTK171" s="135"/>
      <c r="BTL171" s="135"/>
      <c r="BTM171" s="135"/>
      <c r="BTN171" s="135"/>
      <c r="BTO171" s="135"/>
      <c r="BTP171" s="135"/>
      <c r="BTQ171" s="135"/>
      <c r="BTR171" s="135"/>
      <c r="BTS171" s="135"/>
      <c r="BTT171" s="135"/>
      <c r="BTU171" s="135"/>
      <c r="BTV171" s="135"/>
      <c r="BTW171" s="135"/>
      <c r="BTX171" s="135"/>
      <c r="BTY171" s="135"/>
      <c r="BTZ171" s="135"/>
      <c r="BUA171" s="135"/>
      <c r="BUB171" s="135"/>
      <c r="BUC171" s="135"/>
      <c r="BUD171" s="135"/>
      <c r="BUE171" s="135"/>
      <c r="BUF171" s="135"/>
      <c r="BUG171" s="135"/>
      <c r="BUH171" s="135"/>
      <c r="BUI171" s="135"/>
      <c r="BUJ171" s="135"/>
      <c r="BUK171" s="135"/>
      <c r="BUL171" s="135"/>
      <c r="BUM171" s="135"/>
      <c r="BUN171" s="135"/>
      <c r="BUO171" s="135"/>
      <c r="BUP171" s="135"/>
      <c r="BUQ171" s="135"/>
      <c r="BUR171" s="135"/>
      <c r="BUS171" s="135"/>
      <c r="BUT171" s="135"/>
      <c r="BUU171" s="135"/>
      <c r="BUV171" s="135"/>
      <c r="BUW171" s="135"/>
      <c r="BUX171" s="135"/>
      <c r="BUY171" s="135"/>
      <c r="BUZ171" s="135"/>
      <c r="BVA171" s="135"/>
      <c r="BVB171" s="135"/>
      <c r="BVC171" s="135"/>
      <c r="BVD171" s="135"/>
      <c r="BVE171" s="135"/>
      <c r="BVF171" s="135"/>
      <c r="BVG171" s="135"/>
      <c r="BVH171" s="135"/>
      <c r="BVI171" s="135"/>
      <c r="BVJ171" s="135"/>
      <c r="BVK171" s="135"/>
      <c r="BVL171" s="135"/>
      <c r="BVM171" s="135"/>
      <c r="BVN171" s="135"/>
      <c r="BVO171" s="135"/>
      <c r="BVP171" s="135"/>
      <c r="BVQ171" s="135"/>
      <c r="BVR171" s="135"/>
      <c r="BVS171" s="135"/>
      <c r="BVT171" s="135"/>
      <c r="BVU171" s="135"/>
      <c r="BVV171" s="135"/>
      <c r="BVW171" s="135"/>
      <c r="BVX171" s="135"/>
      <c r="BVY171" s="135"/>
      <c r="BVZ171" s="135"/>
      <c r="BWA171" s="135"/>
      <c r="BWB171" s="135"/>
      <c r="BWC171" s="135"/>
      <c r="BWD171" s="135"/>
      <c r="BWE171" s="135"/>
      <c r="BWF171" s="135"/>
      <c r="BWG171" s="135"/>
      <c r="BWH171" s="135"/>
      <c r="BWI171" s="135"/>
      <c r="BWJ171" s="135"/>
      <c r="BWK171" s="135"/>
      <c r="BWL171" s="135"/>
      <c r="BWM171" s="135"/>
      <c r="BWN171" s="135"/>
      <c r="BWO171" s="135"/>
      <c r="BWP171" s="135"/>
      <c r="BWQ171" s="135"/>
      <c r="BWR171" s="135"/>
      <c r="BWS171" s="135"/>
      <c r="BWT171" s="135"/>
      <c r="BWU171" s="135"/>
      <c r="BWV171" s="135"/>
      <c r="BWW171" s="135"/>
      <c r="BWX171" s="135"/>
      <c r="BWY171" s="135"/>
      <c r="BWZ171" s="135"/>
      <c r="BXA171" s="135"/>
      <c r="BXB171" s="135"/>
      <c r="BXC171" s="135"/>
      <c r="BXD171" s="135"/>
      <c r="BXE171" s="135"/>
      <c r="BXF171" s="135"/>
      <c r="BXG171" s="135"/>
      <c r="BXH171" s="135"/>
      <c r="BXI171" s="135"/>
      <c r="BXJ171" s="135"/>
      <c r="BXK171" s="135"/>
      <c r="BXL171" s="135"/>
      <c r="BXM171" s="135"/>
      <c r="BXN171" s="135"/>
      <c r="BXO171" s="135"/>
      <c r="BXP171" s="135"/>
      <c r="BXQ171" s="135"/>
      <c r="BXR171" s="135"/>
      <c r="BXS171" s="135"/>
      <c r="BXT171" s="135"/>
      <c r="BXU171" s="135"/>
      <c r="BXV171" s="135"/>
      <c r="BXW171" s="135"/>
      <c r="BXX171" s="135"/>
      <c r="BXY171" s="135"/>
      <c r="BXZ171" s="135"/>
      <c r="BYA171" s="135"/>
      <c r="BYB171" s="135"/>
      <c r="BYC171" s="135"/>
      <c r="BYD171" s="135"/>
      <c r="BYE171" s="135"/>
      <c r="BYF171" s="135"/>
      <c r="BYG171" s="135"/>
      <c r="BYH171" s="135"/>
      <c r="BYI171" s="135"/>
      <c r="BYJ171" s="135"/>
      <c r="BYK171" s="135"/>
      <c r="BYL171" s="135"/>
      <c r="BYM171" s="135"/>
      <c r="BYN171" s="135"/>
      <c r="BYO171" s="135"/>
      <c r="BYP171" s="135"/>
      <c r="BYQ171" s="135"/>
      <c r="BYR171" s="135"/>
      <c r="BYS171" s="135"/>
      <c r="BYT171" s="135"/>
      <c r="BYU171" s="135"/>
      <c r="BYV171" s="135"/>
      <c r="BYW171" s="135"/>
      <c r="BYX171" s="135"/>
      <c r="BYY171" s="135"/>
      <c r="BYZ171" s="135"/>
      <c r="BZA171" s="135"/>
      <c r="BZB171" s="135"/>
      <c r="BZC171" s="135"/>
      <c r="BZD171" s="135"/>
      <c r="BZE171" s="135"/>
      <c r="BZF171" s="135"/>
      <c r="BZG171" s="135"/>
      <c r="BZH171" s="135"/>
      <c r="BZI171" s="135"/>
      <c r="BZJ171" s="135"/>
      <c r="BZK171" s="135"/>
      <c r="BZL171" s="135"/>
      <c r="BZM171" s="135"/>
      <c r="BZN171" s="135"/>
      <c r="BZO171" s="135"/>
      <c r="BZP171" s="135"/>
      <c r="BZQ171" s="135"/>
      <c r="BZR171" s="135"/>
      <c r="BZS171" s="135"/>
      <c r="BZT171" s="135"/>
      <c r="BZU171" s="135"/>
      <c r="BZV171" s="135"/>
      <c r="BZW171" s="135"/>
      <c r="BZX171" s="135"/>
      <c r="BZY171" s="135"/>
      <c r="BZZ171" s="135"/>
      <c r="CAA171" s="135"/>
      <c r="CAB171" s="135"/>
      <c r="CAC171" s="135"/>
      <c r="CAD171" s="135"/>
      <c r="CAE171" s="135"/>
      <c r="CAF171" s="135"/>
      <c r="CAG171" s="135"/>
      <c r="CAH171" s="135"/>
      <c r="CAI171" s="135"/>
      <c r="CAJ171" s="135"/>
      <c r="CAK171" s="135"/>
      <c r="CAL171" s="135"/>
      <c r="CAM171" s="135"/>
      <c r="CAN171" s="135"/>
      <c r="CAO171" s="135"/>
      <c r="CAP171" s="135"/>
      <c r="CAQ171" s="135"/>
      <c r="CAR171" s="135"/>
      <c r="CAS171" s="135"/>
      <c r="CAT171" s="135"/>
      <c r="CAU171" s="135"/>
      <c r="CAV171" s="135"/>
      <c r="CAW171" s="135"/>
      <c r="CAX171" s="135"/>
      <c r="CAY171" s="135"/>
      <c r="CAZ171" s="135"/>
      <c r="CBA171" s="135"/>
      <c r="CBB171" s="135"/>
      <c r="CBC171" s="135"/>
      <c r="CBD171" s="135"/>
      <c r="CBE171" s="135"/>
      <c r="CBF171" s="135"/>
      <c r="CBG171" s="135"/>
      <c r="CBH171" s="135"/>
      <c r="CBI171" s="135"/>
      <c r="CBJ171" s="135"/>
      <c r="CBK171" s="135"/>
      <c r="CBL171" s="135"/>
      <c r="CBM171" s="135"/>
      <c r="CBN171" s="135"/>
      <c r="CBO171" s="135"/>
      <c r="CBP171" s="135"/>
      <c r="CBQ171" s="135"/>
      <c r="CBR171" s="135"/>
      <c r="CBS171" s="135"/>
      <c r="CBT171" s="135"/>
      <c r="CBU171" s="135"/>
      <c r="CBV171" s="135"/>
      <c r="CBW171" s="135"/>
      <c r="CBX171" s="135"/>
    </row>
    <row r="172" spans="1:2104" s="153" customFormat="1">
      <c r="A172" s="128"/>
      <c r="B172" s="149"/>
      <c r="C172" s="149"/>
      <c r="D172" s="149"/>
      <c r="E172" s="150"/>
      <c r="F172" s="150"/>
      <c r="G172" s="149"/>
      <c r="H172" s="149"/>
      <c r="I172" s="149"/>
      <c r="J172" s="149"/>
      <c r="ACR172" s="136"/>
      <c r="ACS172" s="136"/>
      <c r="ACT172" s="136"/>
      <c r="ACU172" s="136"/>
      <c r="ACV172" s="136"/>
      <c r="ACW172" s="136"/>
      <c r="ACX172" s="136"/>
      <c r="ACY172" s="136"/>
      <c r="ACZ172" s="136"/>
      <c r="ADA172" s="136"/>
      <c r="ADB172" s="136"/>
      <c r="ADC172" s="136"/>
      <c r="ADD172" s="136"/>
      <c r="ADE172" s="136"/>
      <c r="ADF172" s="136"/>
      <c r="ADG172" s="136"/>
      <c r="ADH172" s="136"/>
      <c r="ADI172" s="136"/>
      <c r="ADJ172" s="136"/>
      <c r="ADK172" s="136"/>
      <c r="ADL172" s="136"/>
      <c r="ADM172" s="136"/>
      <c r="ADN172" s="136"/>
      <c r="ADO172" s="136"/>
      <c r="ADP172" s="136"/>
      <c r="ADQ172" s="136"/>
      <c r="ADR172" s="136"/>
      <c r="ADS172" s="136"/>
      <c r="ADT172" s="136"/>
      <c r="ADU172" s="136"/>
      <c r="ADV172" s="136"/>
      <c r="ADW172" s="136"/>
      <c r="ADX172" s="136"/>
      <c r="ADY172" s="136"/>
      <c r="ADZ172" s="136"/>
      <c r="AEA172" s="136"/>
      <c r="AEB172" s="136"/>
      <c r="AEC172" s="136"/>
      <c r="AED172" s="136"/>
      <c r="AEE172" s="136"/>
      <c r="AEF172" s="136"/>
      <c r="AEG172" s="136"/>
      <c r="AEH172" s="136"/>
      <c r="AEI172" s="136"/>
      <c r="AEJ172" s="136"/>
      <c r="AEK172" s="136"/>
      <c r="AEL172" s="136"/>
      <c r="AEM172" s="136"/>
      <c r="AEN172" s="136"/>
      <c r="AEO172" s="136"/>
      <c r="AEP172" s="136"/>
      <c r="AEQ172" s="136"/>
      <c r="AER172" s="136"/>
      <c r="AES172" s="136"/>
      <c r="AET172" s="136"/>
      <c r="AEU172" s="136"/>
      <c r="AEV172" s="136"/>
      <c r="AEW172" s="136"/>
      <c r="AEX172" s="136"/>
      <c r="AEY172" s="136"/>
      <c r="AEZ172" s="136"/>
      <c r="AFA172" s="136"/>
      <c r="AFB172" s="136"/>
      <c r="AFC172" s="136"/>
      <c r="AFD172" s="136"/>
      <c r="AFE172" s="136"/>
      <c r="AFF172" s="136"/>
      <c r="AFG172" s="136"/>
      <c r="AFH172" s="136"/>
      <c r="AFI172" s="136"/>
      <c r="AFJ172" s="136"/>
      <c r="AFK172" s="136"/>
      <c r="AFL172" s="136"/>
      <c r="AFM172" s="136"/>
      <c r="AFN172" s="136"/>
      <c r="AFO172" s="136"/>
      <c r="AFP172" s="136"/>
      <c r="AFQ172" s="136"/>
      <c r="AFR172" s="136"/>
      <c r="AFS172" s="136"/>
      <c r="AFT172" s="136"/>
      <c r="AFU172" s="136"/>
      <c r="AFV172" s="136"/>
      <c r="AFW172" s="136"/>
      <c r="AFX172" s="136"/>
      <c r="AFY172" s="136"/>
      <c r="AFZ172" s="136"/>
      <c r="AGA172" s="136"/>
      <c r="AGB172" s="136"/>
      <c r="AGC172" s="136"/>
      <c r="AGD172" s="136"/>
      <c r="AGE172" s="136"/>
      <c r="AGF172" s="136"/>
      <c r="AGG172" s="136"/>
      <c r="AGH172" s="136"/>
      <c r="AGI172" s="136"/>
      <c r="AGJ172" s="136"/>
      <c r="AGK172" s="136"/>
      <c r="AGL172" s="136"/>
      <c r="AGM172" s="136"/>
      <c r="AGN172" s="136"/>
      <c r="AGO172" s="136"/>
      <c r="AGP172" s="136"/>
      <c r="AGQ172" s="136"/>
      <c r="AGR172" s="136"/>
      <c r="AGS172" s="136"/>
      <c r="AGT172" s="136"/>
      <c r="AGU172" s="136"/>
      <c r="AGV172" s="136"/>
      <c r="AGW172" s="136"/>
      <c r="AGX172" s="136"/>
      <c r="AGY172" s="136"/>
      <c r="AGZ172" s="136"/>
      <c r="AHA172" s="136"/>
      <c r="AHB172" s="136"/>
      <c r="AHC172" s="136"/>
      <c r="AHD172" s="136"/>
      <c r="AHE172" s="136"/>
      <c r="AHF172" s="136"/>
      <c r="AHG172" s="136"/>
      <c r="AHH172" s="136"/>
      <c r="AHI172" s="136"/>
      <c r="AHJ172" s="136"/>
      <c r="AHK172" s="136"/>
      <c r="AHL172" s="136"/>
      <c r="AHM172" s="136"/>
      <c r="AHN172" s="136"/>
      <c r="AHO172" s="136"/>
      <c r="AHP172" s="136"/>
      <c r="AHQ172" s="136"/>
      <c r="AHR172" s="136"/>
      <c r="AHS172" s="136"/>
      <c r="AHT172" s="136"/>
      <c r="AHU172" s="136"/>
      <c r="AHV172" s="136"/>
      <c r="AHW172" s="136"/>
      <c r="AHX172" s="136"/>
      <c r="AHY172" s="136"/>
      <c r="AHZ172" s="136"/>
      <c r="AIA172" s="136"/>
      <c r="AIB172" s="136"/>
      <c r="AIC172" s="136"/>
      <c r="AID172" s="136"/>
      <c r="AIE172" s="136"/>
      <c r="AIF172" s="136"/>
      <c r="AIG172" s="136"/>
      <c r="AIH172" s="136"/>
      <c r="AII172" s="136"/>
      <c r="AIJ172" s="136"/>
      <c r="AIK172" s="136"/>
      <c r="AIL172" s="136"/>
      <c r="AIM172" s="136"/>
      <c r="AIN172" s="136"/>
      <c r="AIO172" s="136"/>
      <c r="AIP172" s="136"/>
      <c r="AIQ172" s="136"/>
      <c r="AIR172" s="136"/>
      <c r="AIS172" s="136"/>
      <c r="AIT172" s="136"/>
      <c r="AIU172" s="136"/>
      <c r="AIV172" s="136"/>
      <c r="AIW172" s="136"/>
      <c r="AIX172" s="136"/>
      <c r="AIY172" s="136"/>
      <c r="AIZ172" s="136"/>
      <c r="AJA172" s="136"/>
      <c r="AJB172" s="136"/>
      <c r="AJC172" s="136"/>
      <c r="AJD172" s="136"/>
      <c r="AJE172" s="136"/>
      <c r="AJF172" s="136"/>
      <c r="AJG172" s="136"/>
      <c r="AJH172" s="136"/>
      <c r="AJI172" s="136"/>
      <c r="AJJ172" s="136"/>
      <c r="AJK172" s="136"/>
      <c r="AJL172" s="136"/>
      <c r="AJM172" s="136"/>
      <c r="AJN172" s="136"/>
      <c r="AJO172" s="136"/>
      <c r="AJP172" s="136"/>
      <c r="AJQ172" s="136"/>
      <c r="AJR172" s="136"/>
      <c r="AJS172" s="136"/>
      <c r="AJT172" s="136"/>
      <c r="AJU172" s="136"/>
      <c r="AJV172" s="136"/>
      <c r="AJW172" s="136"/>
      <c r="AJX172" s="136"/>
      <c r="AJY172" s="136"/>
      <c r="AJZ172" s="136"/>
      <c r="AKA172" s="136"/>
      <c r="AKB172" s="136"/>
      <c r="AKC172" s="136"/>
      <c r="AKD172" s="136"/>
      <c r="AKE172" s="136"/>
      <c r="AKF172" s="136"/>
      <c r="AKG172" s="136"/>
      <c r="AKH172" s="136"/>
      <c r="AKI172" s="136"/>
      <c r="AKJ172" s="136"/>
      <c r="AKK172" s="136"/>
      <c r="AKL172" s="136"/>
      <c r="AKM172" s="136"/>
      <c r="AKN172" s="136"/>
      <c r="AKO172" s="136"/>
      <c r="AKP172" s="136"/>
      <c r="AKQ172" s="136"/>
      <c r="AKR172" s="136"/>
      <c r="AKS172" s="136"/>
      <c r="AKT172" s="136"/>
      <c r="AKU172" s="136"/>
      <c r="AKV172" s="136"/>
      <c r="AKW172" s="136"/>
      <c r="AKX172" s="136"/>
      <c r="AKY172" s="136"/>
      <c r="AKZ172" s="136"/>
      <c r="ALA172" s="136"/>
      <c r="ALB172" s="136"/>
      <c r="ALC172" s="136"/>
      <c r="ALD172" s="136"/>
      <c r="ALE172" s="136"/>
      <c r="ALF172" s="136"/>
      <c r="ALG172" s="136"/>
      <c r="ALH172" s="136"/>
      <c r="ALI172" s="136"/>
      <c r="ALJ172" s="136"/>
      <c r="ALK172" s="136"/>
      <c r="ALL172" s="136"/>
      <c r="ALM172" s="136"/>
      <c r="ALN172" s="136"/>
      <c r="ALO172" s="136"/>
      <c r="ALP172" s="136"/>
      <c r="ALQ172" s="136"/>
      <c r="ALR172" s="136"/>
      <c r="ALS172" s="136"/>
      <c r="ALT172" s="136"/>
      <c r="ALU172" s="136"/>
      <c r="ALV172" s="136"/>
      <c r="ALW172" s="136"/>
      <c r="ALX172" s="136"/>
      <c r="ALY172" s="136"/>
      <c r="ALZ172" s="136"/>
      <c r="AMA172" s="136"/>
      <c r="AMB172" s="136"/>
      <c r="AMC172" s="136"/>
      <c r="AMD172" s="136"/>
      <c r="AME172" s="136"/>
      <c r="AMF172" s="136"/>
      <c r="AMG172" s="136"/>
      <c r="AMH172" s="136"/>
      <c r="AMI172" s="136"/>
      <c r="AMJ172" s="136"/>
      <c r="AMK172" s="136"/>
      <c r="AML172" s="136"/>
      <c r="AMM172" s="136"/>
      <c r="AMN172" s="136"/>
      <c r="AMO172" s="136"/>
      <c r="AMP172" s="136"/>
      <c r="AMQ172" s="136"/>
      <c r="AMR172" s="136"/>
      <c r="AMS172" s="136"/>
      <c r="AMT172" s="136"/>
      <c r="AMU172" s="136"/>
      <c r="AMV172" s="136"/>
      <c r="AMW172" s="136"/>
      <c r="AMX172" s="136"/>
      <c r="AMY172" s="136"/>
      <c r="AMZ172" s="136"/>
      <c r="ANA172" s="136"/>
      <c r="ANB172" s="136"/>
      <c r="ANC172" s="136"/>
      <c r="AND172" s="136"/>
      <c r="ANE172" s="136"/>
      <c r="ANF172" s="136"/>
      <c r="ANG172" s="136"/>
      <c r="ANH172" s="136"/>
      <c r="ANI172" s="136"/>
      <c r="ANJ172" s="136"/>
      <c r="ANK172" s="136"/>
      <c r="ANL172" s="136"/>
      <c r="ANM172" s="136"/>
      <c r="ANN172" s="136"/>
      <c r="ANO172" s="136"/>
      <c r="ANP172" s="136"/>
      <c r="ANQ172" s="136"/>
      <c r="ANR172" s="136"/>
      <c r="ANS172" s="136"/>
      <c r="ANT172" s="136"/>
      <c r="ANU172" s="136"/>
      <c r="ANV172" s="136"/>
      <c r="ANW172" s="136"/>
      <c r="ANX172" s="136"/>
      <c r="ANY172" s="136"/>
      <c r="ANZ172" s="136"/>
      <c r="AOA172" s="136"/>
      <c r="AOB172" s="136"/>
      <c r="AOC172" s="136"/>
      <c r="AOD172" s="136"/>
      <c r="AOE172" s="136"/>
      <c r="AOF172" s="136"/>
      <c r="AOG172" s="136"/>
      <c r="AOH172" s="136"/>
      <c r="AOI172" s="136"/>
      <c r="AOJ172" s="136"/>
      <c r="AOK172" s="136"/>
      <c r="AOL172" s="136"/>
      <c r="AOM172" s="136"/>
      <c r="AON172" s="136"/>
      <c r="AOO172" s="136"/>
      <c r="AOP172" s="136"/>
      <c r="AOQ172" s="136"/>
      <c r="AOR172" s="136"/>
      <c r="AOS172" s="136"/>
      <c r="AOT172" s="136"/>
      <c r="AOU172" s="136"/>
      <c r="AOV172" s="136"/>
      <c r="AOW172" s="136"/>
      <c r="AOX172" s="136"/>
      <c r="AOY172" s="136"/>
      <c r="AOZ172" s="136"/>
      <c r="APA172" s="136"/>
      <c r="APB172" s="136"/>
      <c r="APC172" s="136"/>
      <c r="APD172" s="136"/>
      <c r="APE172" s="136"/>
      <c r="APF172" s="136"/>
      <c r="APG172" s="136"/>
      <c r="APH172" s="136"/>
      <c r="API172" s="136"/>
      <c r="APJ172" s="136"/>
      <c r="APK172" s="136"/>
      <c r="APL172" s="136"/>
      <c r="APM172" s="136"/>
      <c r="APN172" s="136"/>
      <c r="APO172" s="136"/>
      <c r="APP172" s="136"/>
      <c r="APQ172" s="136"/>
      <c r="APR172" s="136"/>
      <c r="APS172" s="136"/>
      <c r="APT172" s="136"/>
      <c r="APU172" s="136"/>
      <c r="APV172" s="136"/>
      <c r="APW172" s="136"/>
      <c r="APX172" s="136"/>
      <c r="APY172" s="136"/>
      <c r="APZ172" s="136"/>
      <c r="AQA172" s="136"/>
      <c r="AQB172" s="136"/>
      <c r="AQC172" s="136"/>
      <c r="AQD172" s="136"/>
      <c r="AQE172" s="136"/>
      <c r="AQF172" s="136"/>
      <c r="AQG172" s="136"/>
      <c r="AQH172" s="136"/>
      <c r="AQI172" s="136"/>
      <c r="AQJ172" s="136"/>
      <c r="AQK172" s="136"/>
      <c r="AQL172" s="136"/>
      <c r="AQM172" s="136"/>
      <c r="AQN172" s="136"/>
      <c r="AQO172" s="136"/>
      <c r="AQP172" s="136"/>
      <c r="AQQ172" s="136"/>
      <c r="AQR172" s="136"/>
      <c r="AQS172" s="136"/>
      <c r="AQT172" s="136"/>
      <c r="AQU172" s="136"/>
      <c r="AQV172" s="136"/>
      <c r="AQW172" s="136"/>
      <c r="AQX172" s="136"/>
      <c r="AQY172" s="136"/>
      <c r="AQZ172" s="136"/>
      <c r="ARA172" s="136"/>
      <c r="ARB172" s="136"/>
      <c r="ARC172" s="136"/>
      <c r="ARD172" s="136"/>
      <c r="ARE172" s="136"/>
      <c r="ARF172" s="136"/>
      <c r="ARG172" s="136"/>
      <c r="ARH172" s="136"/>
      <c r="ARI172" s="136"/>
      <c r="ARJ172" s="136"/>
      <c r="ARK172" s="136"/>
      <c r="ARL172" s="136"/>
      <c r="ARM172" s="136"/>
      <c r="ARN172" s="136"/>
      <c r="ARO172" s="136"/>
      <c r="ARP172" s="136"/>
      <c r="ARQ172" s="136"/>
      <c r="ARR172" s="136"/>
      <c r="ARS172" s="136"/>
      <c r="ART172" s="136"/>
      <c r="ARU172" s="136"/>
      <c r="ARV172" s="136"/>
      <c r="ARW172" s="136"/>
      <c r="ARX172" s="136"/>
      <c r="ARY172" s="136"/>
      <c r="ARZ172" s="136"/>
      <c r="ASA172" s="136"/>
      <c r="ASB172" s="136"/>
      <c r="ASC172" s="136"/>
      <c r="ASD172" s="136"/>
      <c r="ASE172" s="136"/>
      <c r="ASF172" s="136"/>
      <c r="ASG172" s="136"/>
      <c r="ASH172" s="136"/>
      <c r="ASI172" s="136"/>
      <c r="ASJ172" s="136"/>
      <c r="ASK172" s="136"/>
      <c r="ASL172" s="136"/>
      <c r="ASM172" s="136"/>
      <c r="ASN172" s="136"/>
      <c r="ASO172" s="136"/>
      <c r="ASP172" s="136"/>
      <c r="ASQ172" s="136"/>
      <c r="ASR172" s="136"/>
      <c r="ASS172" s="136"/>
      <c r="AST172" s="136"/>
      <c r="ASU172" s="136"/>
      <c r="ASV172" s="136"/>
      <c r="ASW172" s="136"/>
      <c r="ASX172" s="136"/>
      <c r="ASY172" s="136"/>
      <c r="ASZ172" s="136"/>
      <c r="ATA172" s="136"/>
      <c r="ATB172" s="136"/>
      <c r="ATC172" s="136"/>
      <c r="ATD172" s="136"/>
      <c r="ATE172" s="136"/>
      <c r="ATF172" s="136"/>
      <c r="ATG172" s="136"/>
      <c r="ATH172" s="136"/>
      <c r="ATI172" s="136"/>
      <c r="ATJ172" s="136"/>
      <c r="ATK172" s="136"/>
      <c r="ATL172" s="136"/>
      <c r="ATM172" s="136"/>
      <c r="ATN172" s="136"/>
      <c r="ATO172" s="136"/>
      <c r="ATP172" s="136"/>
      <c r="ATQ172" s="136"/>
      <c r="ATR172" s="136"/>
      <c r="ATS172" s="136"/>
      <c r="ATT172" s="136"/>
      <c r="ATU172" s="136"/>
      <c r="ATV172" s="136"/>
      <c r="ATW172" s="136"/>
      <c r="ATX172" s="136"/>
      <c r="ATY172" s="135"/>
      <c r="ATZ172" s="135"/>
      <c r="AUA172" s="135"/>
      <c r="AUB172" s="135"/>
      <c r="AUC172" s="135"/>
      <c r="AUD172" s="135"/>
      <c r="AUE172" s="135"/>
      <c r="AUF172" s="135"/>
      <c r="AUG172" s="135"/>
      <c r="AUH172" s="135"/>
      <c r="AUI172" s="135"/>
      <c r="AUJ172" s="135"/>
      <c r="AUK172" s="135"/>
      <c r="AUL172" s="135"/>
      <c r="AUM172" s="135"/>
      <c r="AUN172" s="135"/>
      <c r="AUO172" s="135"/>
      <c r="AUP172" s="135"/>
      <c r="AUQ172" s="135"/>
      <c r="AUR172" s="135"/>
      <c r="AUS172" s="135"/>
      <c r="AUT172" s="135"/>
      <c r="AUU172" s="135"/>
      <c r="AUV172" s="135"/>
      <c r="AUW172" s="135"/>
      <c r="AUX172" s="135"/>
      <c r="AUY172" s="135"/>
      <c r="AUZ172" s="135"/>
      <c r="AVA172" s="135"/>
      <c r="AVB172" s="135"/>
      <c r="AVC172" s="135"/>
      <c r="AVD172" s="135"/>
      <c r="AVE172" s="135"/>
      <c r="AVF172" s="135"/>
      <c r="AVG172" s="135"/>
      <c r="AVH172" s="135"/>
      <c r="AVI172" s="135"/>
      <c r="AVJ172" s="135"/>
      <c r="AVK172" s="135"/>
      <c r="AVL172" s="135"/>
      <c r="AVM172" s="135"/>
      <c r="AVN172" s="135"/>
      <c r="AVO172" s="135"/>
      <c r="AVP172" s="135"/>
      <c r="AVQ172" s="135"/>
      <c r="AVR172" s="135"/>
      <c r="AVS172" s="135"/>
      <c r="AVT172" s="135"/>
      <c r="AVU172" s="135"/>
      <c r="AVV172" s="135"/>
      <c r="AVW172" s="135"/>
      <c r="AVX172" s="135"/>
      <c r="AVY172" s="135"/>
      <c r="AVZ172" s="135"/>
      <c r="AWA172" s="135"/>
      <c r="AWB172" s="135"/>
      <c r="AWC172" s="135"/>
      <c r="AWD172" s="135"/>
      <c r="AWE172" s="135"/>
      <c r="AWF172" s="135"/>
      <c r="AWG172" s="135"/>
      <c r="AWH172" s="135"/>
      <c r="AWI172" s="135"/>
      <c r="AWJ172" s="135"/>
      <c r="AWK172" s="135"/>
      <c r="AWL172" s="135"/>
      <c r="AWM172" s="135"/>
      <c r="AWN172" s="135"/>
      <c r="AWO172" s="135"/>
      <c r="AWP172" s="135"/>
      <c r="AWQ172" s="135"/>
      <c r="AWR172" s="135"/>
      <c r="AWS172" s="135"/>
      <c r="AWT172" s="135"/>
      <c r="AWU172" s="135"/>
      <c r="AWV172" s="135"/>
      <c r="AWW172" s="135"/>
      <c r="AWX172" s="135"/>
      <c r="AWY172" s="135"/>
      <c r="AWZ172" s="135"/>
      <c r="AXA172" s="135"/>
      <c r="AXB172" s="135"/>
      <c r="AXC172" s="135"/>
      <c r="AXD172" s="135"/>
      <c r="AXE172" s="135"/>
      <c r="AXF172" s="135"/>
      <c r="AXG172" s="135"/>
      <c r="AXH172" s="135"/>
      <c r="AXI172" s="135"/>
      <c r="AXJ172" s="135"/>
      <c r="AXK172" s="135"/>
      <c r="AXL172" s="135"/>
      <c r="AXM172" s="135"/>
      <c r="AXN172" s="135"/>
      <c r="AXO172" s="135"/>
      <c r="AXP172" s="135"/>
      <c r="AXQ172" s="135"/>
      <c r="AXR172" s="135"/>
      <c r="AXS172" s="135"/>
      <c r="AXT172" s="135"/>
      <c r="AXU172" s="135"/>
      <c r="AXV172" s="135"/>
      <c r="AXW172" s="135"/>
      <c r="AXX172" s="135"/>
      <c r="AXY172" s="135"/>
      <c r="AXZ172" s="135"/>
      <c r="AYA172" s="135"/>
      <c r="AYB172" s="135"/>
      <c r="AYC172" s="135"/>
      <c r="AYD172" s="135"/>
      <c r="AYE172" s="135"/>
      <c r="AYF172" s="135"/>
      <c r="AYG172" s="135"/>
      <c r="AYH172" s="135"/>
      <c r="AYI172" s="135"/>
      <c r="AYJ172" s="135"/>
      <c r="AYK172" s="135"/>
      <c r="AYL172" s="135"/>
      <c r="AYM172" s="135"/>
      <c r="AYN172" s="135"/>
      <c r="AYO172" s="135"/>
      <c r="AYP172" s="135"/>
      <c r="AYQ172" s="135"/>
      <c r="AYR172" s="135"/>
      <c r="AYS172" s="135"/>
      <c r="AYT172" s="135"/>
      <c r="AYU172" s="135"/>
      <c r="AYV172" s="135"/>
      <c r="AYW172" s="135"/>
      <c r="AYX172" s="135"/>
      <c r="AYY172" s="135"/>
      <c r="AYZ172" s="135"/>
      <c r="AZA172" s="135"/>
      <c r="AZB172" s="135"/>
      <c r="AZC172" s="135"/>
      <c r="AZD172" s="135"/>
      <c r="AZE172" s="135"/>
      <c r="AZF172" s="135"/>
      <c r="AZG172" s="135"/>
      <c r="AZH172" s="135"/>
      <c r="AZI172" s="135"/>
      <c r="AZJ172" s="135"/>
      <c r="AZK172" s="135"/>
      <c r="AZL172" s="135"/>
      <c r="AZM172" s="135"/>
      <c r="AZN172" s="135"/>
      <c r="AZO172" s="135"/>
      <c r="AZP172" s="135"/>
      <c r="AZQ172" s="135"/>
      <c r="AZR172" s="135"/>
      <c r="AZS172" s="135"/>
      <c r="AZT172" s="135"/>
      <c r="AZU172" s="135"/>
      <c r="AZV172" s="135"/>
      <c r="AZW172" s="135"/>
      <c r="AZX172" s="135"/>
      <c r="AZY172" s="135"/>
      <c r="AZZ172" s="135"/>
      <c r="BAA172" s="135"/>
      <c r="BAB172" s="135"/>
      <c r="BAC172" s="135"/>
      <c r="BAD172" s="135"/>
      <c r="BAE172" s="135"/>
      <c r="BAF172" s="135"/>
      <c r="BAG172" s="135"/>
      <c r="BAH172" s="135"/>
      <c r="BAI172" s="135"/>
      <c r="BAJ172" s="135"/>
      <c r="BAK172" s="135"/>
      <c r="BAL172" s="135"/>
      <c r="BAM172" s="135"/>
      <c r="BAN172" s="135"/>
      <c r="BAO172" s="135"/>
      <c r="BAP172" s="135"/>
      <c r="BAQ172" s="135"/>
      <c r="BAR172" s="135"/>
      <c r="BAS172" s="135"/>
      <c r="BAT172" s="135"/>
      <c r="BAU172" s="135"/>
      <c r="BAV172" s="135"/>
      <c r="BAW172" s="135"/>
      <c r="BAX172" s="135"/>
      <c r="BAY172" s="135"/>
      <c r="BAZ172" s="135"/>
      <c r="BBA172" s="135"/>
      <c r="BBB172" s="135"/>
      <c r="BBC172" s="135"/>
      <c r="BBD172" s="135"/>
      <c r="BBE172" s="135"/>
      <c r="BBF172" s="135"/>
      <c r="BBG172" s="135"/>
      <c r="BBH172" s="135"/>
      <c r="BBI172" s="135"/>
      <c r="BBJ172" s="135"/>
      <c r="BBK172" s="135"/>
      <c r="BBL172" s="135"/>
      <c r="BBM172" s="135"/>
      <c r="BBN172" s="135"/>
      <c r="BBO172" s="135"/>
      <c r="BBP172" s="135"/>
      <c r="BBQ172" s="135"/>
      <c r="BBR172" s="135"/>
      <c r="BBS172" s="135"/>
      <c r="BBT172" s="135"/>
      <c r="BBU172" s="135"/>
      <c r="BBV172" s="135"/>
      <c r="BBW172" s="135"/>
      <c r="BBX172" s="135"/>
      <c r="BBY172" s="135"/>
      <c r="BBZ172" s="135"/>
      <c r="BCA172" s="135"/>
      <c r="BCB172" s="135"/>
      <c r="BCC172" s="135"/>
      <c r="BCD172" s="135"/>
      <c r="BCE172" s="135"/>
      <c r="BCF172" s="135"/>
      <c r="BCG172" s="135"/>
      <c r="BCH172" s="135"/>
      <c r="BCI172" s="135"/>
      <c r="BCJ172" s="135"/>
      <c r="BCK172" s="135"/>
      <c r="BCL172" s="135"/>
      <c r="BCM172" s="135"/>
      <c r="BCN172" s="135"/>
      <c r="BCO172" s="135"/>
      <c r="BCP172" s="135"/>
      <c r="BCQ172" s="135"/>
      <c r="BCR172" s="135"/>
      <c r="BCS172" s="135"/>
      <c r="BCT172" s="135"/>
      <c r="BCU172" s="135"/>
      <c r="BCV172" s="135"/>
      <c r="BCW172" s="135"/>
      <c r="BCX172" s="135"/>
      <c r="BCY172" s="135"/>
      <c r="BCZ172" s="135"/>
      <c r="BDA172" s="135"/>
      <c r="BDB172" s="135"/>
      <c r="BDC172" s="135"/>
      <c r="BDD172" s="135"/>
      <c r="BDE172" s="135"/>
      <c r="BDF172" s="135"/>
      <c r="BDG172" s="135"/>
      <c r="BDH172" s="135"/>
      <c r="BDI172" s="135"/>
      <c r="BDJ172" s="135"/>
      <c r="BDK172" s="135"/>
      <c r="BDL172" s="135"/>
      <c r="BDM172" s="135"/>
      <c r="BDN172" s="135"/>
      <c r="BDO172" s="135"/>
      <c r="BDP172" s="135"/>
      <c r="BDQ172" s="135"/>
      <c r="BDR172" s="135"/>
      <c r="BDS172" s="135"/>
      <c r="BDT172" s="135"/>
      <c r="BDU172" s="135"/>
      <c r="BDV172" s="135"/>
      <c r="BDW172" s="135"/>
      <c r="BDX172" s="135"/>
      <c r="BDY172" s="135"/>
      <c r="BDZ172" s="135"/>
      <c r="BEA172" s="135"/>
      <c r="BEB172" s="135"/>
      <c r="BEC172" s="135"/>
      <c r="BED172" s="135"/>
      <c r="BEE172" s="135"/>
      <c r="BEF172" s="135"/>
      <c r="BEG172" s="135"/>
      <c r="BEH172" s="135"/>
      <c r="BEI172" s="135"/>
      <c r="BEJ172" s="135"/>
      <c r="BEK172" s="135"/>
      <c r="BEL172" s="135"/>
      <c r="BEM172" s="135"/>
      <c r="BEN172" s="135"/>
      <c r="BEO172" s="135"/>
      <c r="BEP172" s="135"/>
      <c r="BEQ172" s="135"/>
      <c r="BER172" s="135"/>
      <c r="BES172" s="135"/>
      <c r="BET172" s="135"/>
      <c r="BEU172" s="135"/>
      <c r="BEV172" s="135"/>
      <c r="BEW172" s="135"/>
      <c r="BEX172" s="135"/>
      <c r="BEY172" s="135"/>
      <c r="BEZ172" s="135"/>
      <c r="BFA172" s="135"/>
      <c r="BFB172" s="135"/>
      <c r="BFC172" s="135"/>
      <c r="BFD172" s="135"/>
      <c r="BFE172" s="135"/>
      <c r="BFF172" s="135"/>
      <c r="BFG172" s="135"/>
      <c r="BFH172" s="135"/>
      <c r="BFI172" s="135"/>
      <c r="BFJ172" s="135"/>
      <c r="BFK172" s="135"/>
      <c r="BFL172" s="135"/>
      <c r="BFM172" s="135"/>
      <c r="BFN172" s="135"/>
      <c r="BFO172" s="135"/>
      <c r="BFP172" s="135"/>
      <c r="BFQ172" s="135"/>
      <c r="BFR172" s="135"/>
      <c r="BFS172" s="135"/>
      <c r="BFT172" s="135"/>
      <c r="BFU172" s="135"/>
      <c r="BFV172" s="135"/>
      <c r="BFW172" s="135"/>
      <c r="BFX172" s="135"/>
      <c r="BFY172" s="135"/>
      <c r="BFZ172" s="135"/>
      <c r="BGA172" s="135"/>
      <c r="BGB172" s="135"/>
      <c r="BGC172" s="135"/>
      <c r="BGD172" s="135"/>
      <c r="BGE172" s="135"/>
      <c r="BGF172" s="135"/>
      <c r="BGG172" s="135"/>
      <c r="BGH172" s="135"/>
      <c r="BGI172" s="135"/>
      <c r="BGJ172" s="135"/>
      <c r="BGK172" s="135"/>
      <c r="BGL172" s="135"/>
      <c r="BGM172" s="135"/>
      <c r="BGN172" s="135"/>
      <c r="BGO172" s="135"/>
      <c r="BGP172" s="135"/>
      <c r="BGQ172" s="135"/>
      <c r="BGR172" s="135"/>
      <c r="BGS172" s="135"/>
      <c r="BGT172" s="135"/>
      <c r="BGU172" s="135"/>
      <c r="BGV172" s="135"/>
      <c r="BGW172" s="135"/>
      <c r="BGX172" s="135"/>
      <c r="BGY172" s="135"/>
      <c r="BGZ172" s="135"/>
      <c r="BHA172" s="135"/>
      <c r="BHB172" s="135"/>
      <c r="BHC172" s="135"/>
      <c r="BHD172" s="135"/>
      <c r="BHE172" s="135"/>
      <c r="BHF172" s="135"/>
      <c r="BHG172" s="135"/>
      <c r="BHH172" s="135"/>
      <c r="BHI172" s="135"/>
      <c r="BHJ172" s="135"/>
      <c r="BHK172" s="135"/>
      <c r="BHL172" s="135"/>
      <c r="BHM172" s="135"/>
      <c r="BHN172" s="135"/>
      <c r="BHO172" s="135"/>
      <c r="BHP172" s="135"/>
      <c r="BHQ172" s="135"/>
      <c r="BHR172" s="135"/>
      <c r="BHS172" s="135"/>
      <c r="BHT172" s="135"/>
      <c r="BHU172" s="135"/>
      <c r="BHV172" s="135"/>
      <c r="BHW172" s="135"/>
      <c r="BHX172" s="135"/>
      <c r="BHY172" s="135"/>
      <c r="BHZ172" s="135"/>
      <c r="BIA172" s="135"/>
      <c r="BIB172" s="135"/>
      <c r="BIC172" s="135"/>
      <c r="BID172" s="135"/>
      <c r="BIE172" s="135"/>
      <c r="BIF172" s="135"/>
      <c r="BIG172" s="135"/>
      <c r="BIH172" s="135"/>
      <c r="BII172" s="135"/>
      <c r="BIJ172" s="135"/>
      <c r="BIK172" s="135"/>
      <c r="BIL172" s="135"/>
      <c r="BIM172" s="135"/>
      <c r="BIN172" s="135"/>
      <c r="BIO172" s="135"/>
      <c r="BIP172" s="135"/>
      <c r="BIQ172" s="135"/>
      <c r="BIR172" s="135"/>
      <c r="BIS172" s="135"/>
      <c r="BIT172" s="135"/>
      <c r="BIU172" s="135"/>
      <c r="BIV172" s="135"/>
      <c r="BIW172" s="135"/>
      <c r="BIX172" s="135"/>
      <c r="BIY172" s="135"/>
      <c r="BIZ172" s="135"/>
      <c r="BJA172" s="135"/>
      <c r="BJB172" s="135"/>
      <c r="BJC172" s="135"/>
      <c r="BJD172" s="135"/>
      <c r="BJE172" s="135"/>
      <c r="BJF172" s="135"/>
      <c r="BJG172" s="135"/>
      <c r="BJH172" s="135"/>
      <c r="BJI172" s="135"/>
      <c r="BJJ172" s="135"/>
      <c r="BJK172" s="135"/>
      <c r="BJL172" s="135"/>
      <c r="BJM172" s="135"/>
      <c r="BJN172" s="135"/>
      <c r="BJO172" s="135"/>
      <c r="BJP172" s="135"/>
      <c r="BJQ172" s="135"/>
      <c r="BJR172" s="135"/>
      <c r="BJS172" s="135"/>
      <c r="BJT172" s="135"/>
      <c r="BJU172" s="135"/>
      <c r="BJV172" s="135"/>
      <c r="BJW172" s="135"/>
      <c r="BJX172" s="135"/>
      <c r="BJY172" s="135"/>
      <c r="BJZ172" s="135"/>
      <c r="BKA172" s="135"/>
      <c r="BKB172" s="135"/>
      <c r="BKC172" s="135"/>
      <c r="BKD172" s="135"/>
      <c r="BKE172" s="135"/>
      <c r="BKF172" s="135"/>
      <c r="BKG172" s="135"/>
      <c r="BKH172" s="135"/>
      <c r="BKI172" s="135"/>
      <c r="BKJ172" s="135"/>
      <c r="BKK172" s="135"/>
      <c r="BKL172" s="135"/>
      <c r="BKM172" s="135"/>
      <c r="BKN172" s="135"/>
      <c r="BKO172" s="135"/>
      <c r="BKP172" s="135"/>
      <c r="BKQ172" s="135"/>
      <c r="BKR172" s="135"/>
      <c r="BKS172" s="135"/>
      <c r="BKT172" s="135"/>
      <c r="BKU172" s="135"/>
      <c r="BKV172" s="135"/>
      <c r="BKW172" s="135"/>
      <c r="BKX172" s="135"/>
      <c r="BKY172" s="135"/>
      <c r="BKZ172" s="135"/>
      <c r="BLA172" s="135"/>
      <c r="BLB172" s="135"/>
      <c r="BLC172" s="135"/>
      <c r="BLD172" s="135"/>
      <c r="BLE172" s="135"/>
      <c r="BLF172" s="135"/>
      <c r="BLG172" s="135"/>
      <c r="BLH172" s="135"/>
      <c r="BLI172" s="135"/>
      <c r="BLJ172" s="135"/>
      <c r="BLK172" s="135"/>
      <c r="BLL172" s="135"/>
      <c r="BLM172" s="135"/>
      <c r="BLN172" s="135"/>
      <c r="BLO172" s="135"/>
      <c r="BLP172" s="135"/>
      <c r="BLQ172" s="135"/>
      <c r="BLR172" s="135"/>
      <c r="BLS172" s="135"/>
      <c r="BLT172" s="135"/>
      <c r="BLU172" s="135"/>
      <c r="BLV172" s="135"/>
      <c r="BLW172" s="135"/>
      <c r="BLX172" s="135"/>
      <c r="BLY172" s="135"/>
      <c r="BLZ172" s="135"/>
      <c r="BMA172" s="135"/>
      <c r="BMB172" s="135"/>
      <c r="BMC172" s="135"/>
      <c r="BMD172" s="135"/>
      <c r="BME172" s="135"/>
      <c r="BMF172" s="135"/>
      <c r="BMG172" s="135"/>
      <c r="BMH172" s="135"/>
      <c r="BMI172" s="135"/>
      <c r="BMJ172" s="135"/>
      <c r="BMK172" s="135"/>
      <c r="BML172" s="135"/>
      <c r="BMM172" s="135"/>
      <c r="BMN172" s="135"/>
      <c r="BMO172" s="135"/>
      <c r="BMP172" s="135"/>
      <c r="BMQ172" s="135"/>
      <c r="BMR172" s="135"/>
      <c r="BMS172" s="135"/>
      <c r="BMT172" s="135"/>
      <c r="BMU172" s="135"/>
      <c r="BMV172" s="135"/>
      <c r="BMW172" s="135"/>
      <c r="BMX172" s="135"/>
      <c r="BMY172" s="135"/>
      <c r="BMZ172" s="135"/>
      <c r="BNA172" s="135"/>
      <c r="BNB172" s="135"/>
      <c r="BNC172" s="135"/>
      <c r="BND172" s="135"/>
      <c r="BNE172" s="135"/>
      <c r="BNF172" s="135"/>
      <c r="BNG172" s="135"/>
      <c r="BNH172" s="135"/>
      <c r="BNI172" s="135"/>
      <c r="BNJ172" s="135"/>
      <c r="BNK172" s="135"/>
      <c r="BNL172" s="135"/>
      <c r="BNM172" s="135"/>
      <c r="BNN172" s="135"/>
      <c r="BNO172" s="135"/>
      <c r="BNP172" s="135"/>
      <c r="BNQ172" s="135"/>
      <c r="BNR172" s="135"/>
      <c r="BNS172" s="135"/>
      <c r="BNT172" s="135"/>
      <c r="BNU172" s="135"/>
      <c r="BNV172" s="135"/>
      <c r="BNW172" s="135"/>
      <c r="BNX172" s="135"/>
      <c r="BNY172" s="135"/>
      <c r="BNZ172" s="135"/>
      <c r="BOA172" s="135"/>
      <c r="BOB172" s="135"/>
      <c r="BOC172" s="135"/>
      <c r="BOD172" s="135"/>
      <c r="BOE172" s="135"/>
      <c r="BOF172" s="135"/>
      <c r="BOG172" s="135"/>
      <c r="BOH172" s="135"/>
      <c r="BOI172" s="135"/>
      <c r="BOJ172" s="135"/>
      <c r="BOK172" s="135"/>
      <c r="BOL172" s="135"/>
      <c r="BOM172" s="135"/>
      <c r="BON172" s="135"/>
      <c r="BOO172" s="135"/>
      <c r="BOP172" s="135"/>
      <c r="BOQ172" s="135"/>
      <c r="BOR172" s="135"/>
      <c r="BOS172" s="135"/>
      <c r="BOT172" s="135"/>
      <c r="BOU172" s="135"/>
      <c r="BOV172" s="135"/>
      <c r="BOW172" s="135"/>
      <c r="BOX172" s="135"/>
      <c r="BOY172" s="135"/>
      <c r="BOZ172" s="135"/>
      <c r="BPA172" s="135"/>
      <c r="BPB172" s="135"/>
      <c r="BPC172" s="135"/>
      <c r="BPD172" s="135"/>
      <c r="BPE172" s="135"/>
      <c r="BPF172" s="135"/>
      <c r="BPG172" s="135"/>
      <c r="BPH172" s="135"/>
      <c r="BPI172" s="135"/>
      <c r="BPJ172" s="135"/>
      <c r="BPK172" s="135"/>
      <c r="BPL172" s="135"/>
      <c r="BPM172" s="135"/>
      <c r="BPN172" s="135"/>
      <c r="BPO172" s="135"/>
      <c r="BPP172" s="135"/>
      <c r="BPQ172" s="135"/>
      <c r="BPR172" s="135"/>
      <c r="BPS172" s="135"/>
      <c r="BPT172" s="135"/>
      <c r="BPU172" s="135"/>
      <c r="BPV172" s="135"/>
      <c r="BPW172" s="135"/>
      <c r="BPX172" s="135"/>
      <c r="BPY172" s="135"/>
      <c r="BPZ172" s="135"/>
      <c r="BQA172" s="135"/>
      <c r="BQB172" s="135"/>
      <c r="BQC172" s="135"/>
      <c r="BQD172" s="135"/>
      <c r="BQE172" s="135"/>
      <c r="BQF172" s="135"/>
      <c r="BQG172" s="135"/>
      <c r="BQH172" s="135"/>
      <c r="BQI172" s="135"/>
      <c r="BQJ172" s="135"/>
      <c r="BQK172" s="135"/>
      <c r="BQL172" s="135"/>
      <c r="BQM172" s="135"/>
      <c r="BQN172" s="135"/>
      <c r="BQO172" s="135"/>
      <c r="BQP172" s="135"/>
      <c r="BQQ172" s="135"/>
      <c r="BQR172" s="135"/>
      <c r="BQS172" s="135"/>
      <c r="BQT172" s="135"/>
      <c r="BQU172" s="135"/>
      <c r="BQV172" s="135"/>
      <c r="BQW172" s="135"/>
      <c r="BQX172" s="135"/>
      <c r="BQY172" s="135"/>
      <c r="BQZ172" s="135"/>
      <c r="BRA172" s="135"/>
      <c r="BRB172" s="135"/>
      <c r="BRC172" s="135"/>
      <c r="BRD172" s="135"/>
      <c r="BRE172" s="135"/>
      <c r="BRF172" s="135"/>
      <c r="BRG172" s="135"/>
      <c r="BRH172" s="135"/>
      <c r="BRI172" s="135"/>
      <c r="BRJ172" s="135"/>
      <c r="BRK172" s="135"/>
      <c r="BRL172" s="135"/>
      <c r="BRM172" s="135"/>
      <c r="BRN172" s="135"/>
      <c r="BRO172" s="135"/>
      <c r="BRP172" s="135"/>
      <c r="BRQ172" s="135"/>
      <c r="BRR172" s="135"/>
      <c r="BRS172" s="135"/>
      <c r="BRT172" s="135"/>
      <c r="BRU172" s="135"/>
      <c r="BRV172" s="135"/>
      <c r="BRW172" s="135"/>
      <c r="BRX172" s="135"/>
      <c r="BRY172" s="135"/>
      <c r="BRZ172" s="135"/>
      <c r="BSA172" s="135"/>
      <c r="BSB172" s="135"/>
      <c r="BSC172" s="135"/>
      <c r="BSD172" s="135"/>
      <c r="BSE172" s="135"/>
      <c r="BSF172" s="135"/>
      <c r="BSG172" s="135"/>
      <c r="BSH172" s="135"/>
      <c r="BSI172" s="135"/>
      <c r="BSJ172" s="135"/>
      <c r="BSK172" s="135"/>
      <c r="BSL172" s="135"/>
      <c r="BSM172" s="135"/>
      <c r="BSN172" s="135"/>
      <c r="BSO172" s="135"/>
      <c r="BSP172" s="135"/>
      <c r="BSQ172" s="135"/>
      <c r="BSR172" s="135"/>
      <c r="BSS172" s="135"/>
      <c r="BST172" s="135"/>
      <c r="BSU172" s="135"/>
      <c r="BSV172" s="135"/>
      <c r="BSW172" s="135"/>
      <c r="BSX172" s="135"/>
      <c r="BSY172" s="135"/>
      <c r="BSZ172" s="135"/>
      <c r="BTA172" s="135"/>
      <c r="BTB172" s="135"/>
      <c r="BTC172" s="135"/>
      <c r="BTD172" s="135"/>
      <c r="BTE172" s="135"/>
      <c r="BTF172" s="135"/>
      <c r="BTG172" s="135"/>
      <c r="BTH172" s="135"/>
      <c r="BTI172" s="135"/>
      <c r="BTJ172" s="135"/>
      <c r="BTK172" s="135"/>
      <c r="BTL172" s="135"/>
      <c r="BTM172" s="135"/>
      <c r="BTN172" s="135"/>
      <c r="BTO172" s="135"/>
      <c r="BTP172" s="135"/>
      <c r="BTQ172" s="135"/>
      <c r="BTR172" s="135"/>
      <c r="BTS172" s="135"/>
      <c r="BTT172" s="135"/>
      <c r="BTU172" s="135"/>
      <c r="BTV172" s="135"/>
      <c r="BTW172" s="135"/>
      <c r="BTX172" s="135"/>
      <c r="BTY172" s="135"/>
      <c r="BTZ172" s="135"/>
      <c r="BUA172" s="135"/>
      <c r="BUB172" s="135"/>
      <c r="BUC172" s="135"/>
      <c r="BUD172" s="135"/>
      <c r="BUE172" s="135"/>
      <c r="BUF172" s="135"/>
      <c r="BUG172" s="135"/>
      <c r="BUH172" s="135"/>
      <c r="BUI172" s="135"/>
      <c r="BUJ172" s="135"/>
      <c r="BUK172" s="135"/>
      <c r="BUL172" s="135"/>
      <c r="BUM172" s="135"/>
      <c r="BUN172" s="135"/>
      <c r="BUO172" s="135"/>
      <c r="BUP172" s="135"/>
      <c r="BUQ172" s="135"/>
      <c r="BUR172" s="135"/>
      <c r="BUS172" s="135"/>
      <c r="BUT172" s="135"/>
      <c r="BUU172" s="135"/>
      <c r="BUV172" s="135"/>
      <c r="BUW172" s="135"/>
      <c r="BUX172" s="135"/>
      <c r="BUY172" s="135"/>
      <c r="BUZ172" s="135"/>
      <c r="BVA172" s="135"/>
      <c r="BVB172" s="135"/>
      <c r="BVC172" s="135"/>
      <c r="BVD172" s="135"/>
      <c r="BVE172" s="135"/>
      <c r="BVF172" s="135"/>
      <c r="BVG172" s="135"/>
      <c r="BVH172" s="135"/>
      <c r="BVI172" s="135"/>
      <c r="BVJ172" s="135"/>
      <c r="BVK172" s="135"/>
      <c r="BVL172" s="135"/>
      <c r="BVM172" s="135"/>
      <c r="BVN172" s="135"/>
      <c r="BVO172" s="135"/>
      <c r="BVP172" s="135"/>
      <c r="BVQ172" s="135"/>
      <c r="BVR172" s="135"/>
      <c r="BVS172" s="135"/>
      <c r="BVT172" s="135"/>
      <c r="BVU172" s="135"/>
      <c r="BVV172" s="135"/>
      <c r="BVW172" s="135"/>
      <c r="BVX172" s="135"/>
      <c r="BVY172" s="135"/>
      <c r="BVZ172" s="135"/>
      <c r="BWA172" s="135"/>
      <c r="BWB172" s="135"/>
      <c r="BWC172" s="135"/>
      <c r="BWD172" s="135"/>
      <c r="BWE172" s="135"/>
      <c r="BWF172" s="135"/>
      <c r="BWG172" s="135"/>
      <c r="BWH172" s="135"/>
      <c r="BWI172" s="135"/>
      <c r="BWJ172" s="135"/>
      <c r="BWK172" s="135"/>
      <c r="BWL172" s="135"/>
      <c r="BWM172" s="135"/>
      <c r="BWN172" s="135"/>
      <c r="BWO172" s="135"/>
      <c r="BWP172" s="135"/>
      <c r="BWQ172" s="135"/>
      <c r="BWR172" s="135"/>
      <c r="BWS172" s="135"/>
      <c r="BWT172" s="135"/>
      <c r="BWU172" s="135"/>
      <c r="BWV172" s="135"/>
      <c r="BWW172" s="135"/>
      <c r="BWX172" s="135"/>
      <c r="BWY172" s="135"/>
      <c r="BWZ172" s="135"/>
      <c r="BXA172" s="135"/>
      <c r="BXB172" s="135"/>
      <c r="BXC172" s="135"/>
      <c r="BXD172" s="135"/>
      <c r="BXE172" s="135"/>
      <c r="BXF172" s="135"/>
      <c r="BXG172" s="135"/>
      <c r="BXH172" s="135"/>
      <c r="BXI172" s="135"/>
      <c r="BXJ172" s="135"/>
      <c r="BXK172" s="135"/>
      <c r="BXL172" s="135"/>
      <c r="BXM172" s="135"/>
      <c r="BXN172" s="135"/>
      <c r="BXO172" s="135"/>
      <c r="BXP172" s="135"/>
      <c r="BXQ172" s="135"/>
      <c r="BXR172" s="135"/>
      <c r="BXS172" s="135"/>
      <c r="BXT172" s="135"/>
      <c r="BXU172" s="135"/>
      <c r="BXV172" s="135"/>
      <c r="BXW172" s="135"/>
      <c r="BXX172" s="135"/>
      <c r="BXY172" s="135"/>
      <c r="BXZ172" s="135"/>
      <c r="BYA172" s="135"/>
      <c r="BYB172" s="135"/>
      <c r="BYC172" s="135"/>
      <c r="BYD172" s="135"/>
      <c r="BYE172" s="135"/>
      <c r="BYF172" s="135"/>
      <c r="BYG172" s="135"/>
      <c r="BYH172" s="135"/>
      <c r="BYI172" s="135"/>
      <c r="BYJ172" s="135"/>
      <c r="BYK172" s="135"/>
      <c r="BYL172" s="135"/>
      <c r="BYM172" s="135"/>
      <c r="BYN172" s="135"/>
      <c r="BYO172" s="135"/>
      <c r="BYP172" s="135"/>
      <c r="BYQ172" s="135"/>
      <c r="BYR172" s="135"/>
      <c r="BYS172" s="135"/>
      <c r="BYT172" s="135"/>
      <c r="BYU172" s="135"/>
      <c r="BYV172" s="135"/>
      <c r="BYW172" s="135"/>
      <c r="BYX172" s="135"/>
      <c r="BYY172" s="135"/>
      <c r="BYZ172" s="135"/>
      <c r="BZA172" s="135"/>
      <c r="BZB172" s="135"/>
      <c r="BZC172" s="135"/>
      <c r="BZD172" s="135"/>
      <c r="BZE172" s="135"/>
      <c r="BZF172" s="135"/>
      <c r="BZG172" s="135"/>
      <c r="BZH172" s="135"/>
      <c r="BZI172" s="135"/>
      <c r="BZJ172" s="135"/>
      <c r="BZK172" s="135"/>
      <c r="BZL172" s="135"/>
      <c r="BZM172" s="135"/>
      <c r="BZN172" s="135"/>
      <c r="BZO172" s="135"/>
      <c r="BZP172" s="135"/>
      <c r="BZQ172" s="135"/>
      <c r="BZR172" s="135"/>
      <c r="BZS172" s="135"/>
      <c r="BZT172" s="135"/>
      <c r="BZU172" s="135"/>
      <c r="BZV172" s="135"/>
      <c r="BZW172" s="135"/>
      <c r="BZX172" s="135"/>
      <c r="BZY172" s="135"/>
      <c r="BZZ172" s="135"/>
      <c r="CAA172" s="135"/>
      <c r="CAB172" s="135"/>
      <c r="CAC172" s="135"/>
      <c r="CAD172" s="135"/>
      <c r="CAE172" s="135"/>
      <c r="CAF172" s="135"/>
      <c r="CAG172" s="135"/>
      <c r="CAH172" s="135"/>
      <c r="CAI172" s="135"/>
      <c r="CAJ172" s="135"/>
      <c r="CAK172" s="135"/>
      <c r="CAL172" s="135"/>
      <c r="CAM172" s="135"/>
      <c r="CAN172" s="135"/>
      <c r="CAO172" s="135"/>
      <c r="CAP172" s="135"/>
      <c r="CAQ172" s="135"/>
      <c r="CAR172" s="135"/>
      <c r="CAS172" s="135"/>
      <c r="CAT172" s="135"/>
      <c r="CAU172" s="135"/>
      <c r="CAV172" s="135"/>
      <c r="CAW172" s="135"/>
      <c r="CAX172" s="135"/>
      <c r="CAY172" s="135"/>
      <c r="CAZ172" s="135"/>
      <c r="CBA172" s="135"/>
      <c r="CBB172" s="135"/>
      <c r="CBC172" s="135"/>
      <c r="CBD172" s="135"/>
      <c r="CBE172" s="135"/>
      <c r="CBF172" s="135"/>
      <c r="CBG172" s="135"/>
      <c r="CBH172" s="135"/>
      <c r="CBI172" s="135"/>
      <c r="CBJ172" s="135"/>
      <c r="CBK172" s="135"/>
      <c r="CBL172" s="135"/>
      <c r="CBM172" s="135"/>
      <c r="CBN172" s="135"/>
      <c r="CBO172" s="135"/>
      <c r="CBP172" s="135"/>
      <c r="CBQ172" s="135"/>
      <c r="CBR172" s="135"/>
      <c r="CBS172" s="135"/>
      <c r="CBT172" s="135"/>
      <c r="CBU172" s="135"/>
      <c r="CBV172" s="135"/>
      <c r="CBW172" s="135"/>
      <c r="CBX172" s="135"/>
    </row>
    <row r="173" spans="1:2104" s="153" customFormat="1">
      <c r="A173" s="128"/>
      <c r="B173" s="149"/>
      <c r="C173" s="149"/>
      <c r="D173" s="149"/>
      <c r="E173" s="150"/>
      <c r="F173" s="150"/>
      <c r="G173" s="149"/>
      <c r="H173" s="149"/>
      <c r="I173" s="149"/>
      <c r="J173" s="149"/>
      <c r="ACR173" s="136"/>
      <c r="ACS173" s="136"/>
      <c r="ACT173" s="136"/>
      <c r="ACU173" s="136"/>
      <c r="ACV173" s="136"/>
      <c r="ACW173" s="136"/>
      <c r="ACX173" s="136"/>
      <c r="ACY173" s="136"/>
      <c r="ACZ173" s="136"/>
      <c r="ADA173" s="136"/>
      <c r="ADB173" s="136"/>
      <c r="ADC173" s="136"/>
      <c r="ADD173" s="136"/>
      <c r="ADE173" s="136"/>
      <c r="ADF173" s="136"/>
      <c r="ADG173" s="136"/>
      <c r="ADH173" s="136"/>
      <c r="ADI173" s="136"/>
      <c r="ADJ173" s="136"/>
      <c r="ADK173" s="136"/>
      <c r="ADL173" s="136"/>
      <c r="ADM173" s="136"/>
      <c r="ADN173" s="136"/>
      <c r="ADO173" s="136"/>
      <c r="ADP173" s="136"/>
      <c r="ADQ173" s="136"/>
      <c r="ADR173" s="136"/>
      <c r="ADS173" s="136"/>
      <c r="ADT173" s="136"/>
      <c r="ADU173" s="136"/>
      <c r="ADV173" s="136"/>
      <c r="ADW173" s="136"/>
      <c r="ADX173" s="136"/>
      <c r="ADY173" s="136"/>
      <c r="ADZ173" s="136"/>
      <c r="AEA173" s="136"/>
      <c r="AEB173" s="136"/>
      <c r="AEC173" s="136"/>
      <c r="AED173" s="136"/>
      <c r="AEE173" s="136"/>
      <c r="AEF173" s="136"/>
      <c r="AEG173" s="136"/>
      <c r="AEH173" s="136"/>
      <c r="AEI173" s="136"/>
      <c r="AEJ173" s="136"/>
      <c r="AEK173" s="136"/>
      <c r="AEL173" s="136"/>
      <c r="AEM173" s="136"/>
      <c r="AEN173" s="136"/>
      <c r="AEO173" s="136"/>
      <c r="AEP173" s="136"/>
      <c r="AEQ173" s="136"/>
      <c r="AER173" s="136"/>
      <c r="AES173" s="136"/>
      <c r="AET173" s="136"/>
      <c r="AEU173" s="136"/>
      <c r="AEV173" s="136"/>
      <c r="AEW173" s="136"/>
      <c r="AEX173" s="136"/>
      <c r="AEY173" s="136"/>
      <c r="AEZ173" s="136"/>
      <c r="AFA173" s="136"/>
      <c r="AFB173" s="136"/>
      <c r="AFC173" s="136"/>
      <c r="AFD173" s="136"/>
      <c r="AFE173" s="136"/>
      <c r="AFF173" s="136"/>
      <c r="AFG173" s="136"/>
      <c r="AFH173" s="136"/>
      <c r="AFI173" s="136"/>
      <c r="AFJ173" s="136"/>
      <c r="AFK173" s="136"/>
      <c r="AFL173" s="136"/>
      <c r="AFM173" s="136"/>
      <c r="AFN173" s="136"/>
      <c r="AFO173" s="136"/>
      <c r="AFP173" s="136"/>
      <c r="AFQ173" s="136"/>
      <c r="AFR173" s="136"/>
      <c r="AFS173" s="136"/>
      <c r="AFT173" s="136"/>
      <c r="AFU173" s="136"/>
      <c r="AFV173" s="136"/>
      <c r="AFW173" s="136"/>
      <c r="AFX173" s="136"/>
      <c r="AFY173" s="136"/>
      <c r="AFZ173" s="136"/>
      <c r="AGA173" s="136"/>
      <c r="AGB173" s="136"/>
      <c r="AGC173" s="136"/>
      <c r="AGD173" s="136"/>
      <c r="AGE173" s="136"/>
      <c r="AGF173" s="136"/>
      <c r="AGG173" s="136"/>
      <c r="AGH173" s="136"/>
      <c r="AGI173" s="136"/>
      <c r="AGJ173" s="136"/>
      <c r="AGK173" s="136"/>
      <c r="AGL173" s="136"/>
      <c r="AGM173" s="136"/>
      <c r="AGN173" s="136"/>
      <c r="AGO173" s="136"/>
      <c r="AGP173" s="136"/>
      <c r="AGQ173" s="136"/>
      <c r="AGR173" s="136"/>
      <c r="AGS173" s="136"/>
      <c r="AGT173" s="136"/>
      <c r="AGU173" s="136"/>
      <c r="AGV173" s="136"/>
      <c r="AGW173" s="136"/>
      <c r="AGX173" s="136"/>
      <c r="AGY173" s="136"/>
      <c r="AGZ173" s="136"/>
      <c r="AHA173" s="136"/>
      <c r="AHB173" s="136"/>
      <c r="AHC173" s="136"/>
      <c r="AHD173" s="136"/>
      <c r="AHE173" s="136"/>
      <c r="AHF173" s="136"/>
      <c r="AHG173" s="136"/>
      <c r="AHH173" s="136"/>
      <c r="AHI173" s="136"/>
      <c r="AHJ173" s="136"/>
      <c r="AHK173" s="136"/>
      <c r="AHL173" s="136"/>
      <c r="AHM173" s="136"/>
      <c r="AHN173" s="136"/>
      <c r="AHO173" s="136"/>
      <c r="AHP173" s="136"/>
      <c r="AHQ173" s="136"/>
      <c r="AHR173" s="136"/>
      <c r="AHS173" s="136"/>
      <c r="AHT173" s="136"/>
      <c r="AHU173" s="136"/>
      <c r="AHV173" s="136"/>
      <c r="AHW173" s="136"/>
      <c r="AHX173" s="136"/>
      <c r="AHY173" s="136"/>
      <c r="AHZ173" s="136"/>
      <c r="AIA173" s="136"/>
      <c r="AIB173" s="136"/>
      <c r="AIC173" s="136"/>
      <c r="AID173" s="136"/>
      <c r="AIE173" s="136"/>
      <c r="AIF173" s="136"/>
      <c r="AIG173" s="136"/>
      <c r="AIH173" s="136"/>
      <c r="AII173" s="136"/>
      <c r="AIJ173" s="136"/>
      <c r="AIK173" s="136"/>
      <c r="AIL173" s="136"/>
      <c r="AIM173" s="136"/>
      <c r="AIN173" s="136"/>
      <c r="AIO173" s="136"/>
      <c r="AIP173" s="136"/>
      <c r="AIQ173" s="136"/>
      <c r="AIR173" s="136"/>
      <c r="AIS173" s="136"/>
      <c r="AIT173" s="136"/>
      <c r="AIU173" s="136"/>
      <c r="AIV173" s="136"/>
      <c r="AIW173" s="136"/>
      <c r="AIX173" s="136"/>
      <c r="AIY173" s="136"/>
      <c r="AIZ173" s="136"/>
      <c r="AJA173" s="136"/>
      <c r="AJB173" s="136"/>
      <c r="AJC173" s="136"/>
      <c r="AJD173" s="136"/>
      <c r="AJE173" s="136"/>
      <c r="AJF173" s="136"/>
      <c r="AJG173" s="136"/>
      <c r="AJH173" s="136"/>
      <c r="AJI173" s="136"/>
      <c r="AJJ173" s="136"/>
      <c r="AJK173" s="136"/>
      <c r="AJL173" s="136"/>
      <c r="AJM173" s="136"/>
      <c r="AJN173" s="136"/>
      <c r="AJO173" s="136"/>
      <c r="AJP173" s="136"/>
      <c r="AJQ173" s="136"/>
      <c r="AJR173" s="136"/>
      <c r="AJS173" s="136"/>
      <c r="AJT173" s="136"/>
      <c r="AJU173" s="136"/>
      <c r="AJV173" s="136"/>
      <c r="AJW173" s="136"/>
      <c r="AJX173" s="136"/>
      <c r="AJY173" s="136"/>
      <c r="AJZ173" s="136"/>
      <c r="AKA173" s="136"/>
      <c r="AKB173" s="136"/>
      <c r="AKC173" s="136"/>
      <c r="AKD173" s="136"/>
      <c r="AKE173" s="136"/>
      <c r="AKF173" s="136"/>
      <c r="AKG173" s="136"/>
      <c r="AKH173" s="136"/>
      <c r="AKI173" s="136"/>
      <c r="AKJ173" s="136"/>
      <c r="AKK173" s="136"/>
      <c r="AKL173" s="136"/>
      <c r="AKM173" s="136"/>
      <c r="AKN173" s="136"/>
      <c r="AKO173" s="136"/>
      <c r="AKP173" s="136"/>
      <c r="AKQ173" s="136"/>
      <c r="AKR173" s="136"/>
      <c r="AKS173" s="136"/>
      <c r="AKT173" s="136"/>
      <c r="AKU173" s="136"/>
      <c r="AKV173" s="136"/>
      <c r="AKW173" s="136"/>
      <c r="AKX173" s="136"/>
      <c r="AKY173" s="136"/>
      <c r="AKZ173" s="136"/>
      <c r="ALA173" s="136"/>
      <c r="ALB173" s="136"/>
      <c r="ALC173" s="136"/>
      <c r="ALD173" s="136"/>
      <c r="ALE173" s="136"/>
      <c r="ALF173" s="136"/>
      <c r="ALG173" s="136"/>
      <c r="ALH173" s="136"/>
      <c r="ALI173" s="136"/>
      <c r="ALJ173" s="136"/>
      <c r="ALK173" s="136"/>
      <c r="ALL173" s="136"/>
      <c r="ALM173" s="136"/>
      <c r="ALN173" s="136"/>
      <c r="ALO173" s="136"/>
      <c r="ALP173" s="136"/>
      <c r="ALQ173" s="136"/>
      <c r="ALR173" s="136"/>
      <c r="ALS173" s="136"/>
      <c r="ALT173" s="136"/>
      <c r="ALU173" s="136"/>
      <c r="ALV173" s="136"/>
      <c r="ALW173" s="136"/>
      <c r="ALX173" s="136"/>
      <c r="ALY173" s="136"/>
      <c r="ALZ173" s="136"/>
      <c r="AMA173" s="136"/>
      <c r="AMB173" s="136"/>
      <c r="AMC173" s="136"/>
      <c r="AMD173" s="136"/>
      <c r="AME173" s="136"/>
      <c r="AMF173" s="136"/>
      <c r="AMG173" s="136"/>
      <c r="AMH173" s="136"/>
      <c r="AMI173" s="136"/>
      <c r="AMJ173" s="136"/>
      <c r="AMK173" s="136"/>
      <c r="AML173" s="136"/>
      <c r="AMM173" s="136"/>
      <c r="AMN173" s="136"/>
      <c r="AMO173" s="136"/>
      <c r="AMP173" s="136"/>
      <c r="AMQ173" s="136"/>
      <c r="AMR173" s="136"/>
      <c r="AMS173" s="136"/>
      <c r="AMT173" s="136"/>
      <c r="AMU173" s="136"/>
      <c r="AMV173" s="136"/>
      <c r="AMW173" s="136"/>
      <c r="AMX173" s="136"/>
      <c r="AMY173" s="136"/>
      <c r="AMZ173" s="136"/>
      <c r="ANA173" s="136"/>
      <c r="ANB173" s="136"/>
      <c r="ANC173" s="136"/>
      <c r="AND173" s="136"/>
      <c r="ANE173" s="136"/>
      <c r="ANF173" s="136"/>
      <c r="ANG173" s="136"/>
      <c r="ANH173" s="136"/>
      <c r="ANI173" s="136"/>
      <c r="ANJ173" s="136"/>
      <c r="ANK173" s="136"/>
      <c r="ANL173" s="136"/>
      <c r="ANM173" s="136"/>
      <c r="ANN173" s="136"/>
      <c r="ANO173" s="136"/>
      <c r="ANP173" s="136"/>
      <c r="ANQ173" s="136"/>
      <c r="ANR173" s="136"/>
      <c r="ANS173" s="136"/>
      <c r="ANT173" s="136"/>
      <c r="ANU173" s="136"/>
      <c r="ANV173" s="136"/>
      <c r="ANW173" s="136"/>
      <c r="ANX173" s="136"/>
      <c r="ANY173" s="136"/>
      <c r="ANZ173" s="136"/>
      <c r="AOA173" s="136"/>
      <c r="AOB173" s="136"/>
      <c r="AOC173" s="136"/>
      <c r="AOD173" s="136"/>
      <c r="AOE173" s="136"/>
      <c r="AOF173" s="136"/>
      <c r="AOG173" s="136"/>
      <c r="AOH173" s="136"/>
      <c r="AOI173" s="136"/>
      <c r="AOJ173" s="136"/>
      <c r="AOK173" s="136"/>
      <c r="AOL173" s="136"/>
      <c r="AOM173" s="136"/>
      <c r="AON173" s="136"/>
      <c r="AOO173" s="136"/>
      <c r="AOP173" s="136"/>
      <c r="AOQ173" s="136"/>
      <c r="AOR173" s="136"/>
      <c r="AOS173" s="136"/>
      <c r="AOT173" s="136"/>
      <c r="AOU173" s="136"/>
      <c r="AOV173" s="136"/>
      <c r="AOW173" s="136"/>
      <c r="AOX173" s="136"/>
      <c r="AOY173" s="136"/>
      <c r="AOZ173" s="136"/>
      <c r="APA173" s="136"/>
      <c r="APB173" s="136"/>
      <c r="APC173" s="136"/>
      <c r="APD173" s="136"/>
      <c r="APE173" s="136"/>
      <c r="APF173" s="136"/>
      <c r="APG173" s="136"/>
      <c r="APH173" s="136"/>
      <c r="API173" s="136"/>
      <c r="APJ173" s="136"/>
      <c r="APK173" s="136"/>
      <c r="APL173" s="136"/>
      <c r="APM173" s="136"/>
      <c r="APN173" s="136"/>
      <c r="APO173" s="136"/>
      <c r="APP173" s="136"/>
      <c r="APQ173" s="136"/>
      <c r="APR173" s="136"/>
      <c r="APS173" s="136"/>
      <c r="APT173" s="136"/>
      <c r="APU173" s="136"/>
      <c r="APV173" s="136"/>
      <c r="APW173" s="136"/>
      <c r="APX173" s="136"/>
      <c r="APY173" s="136"/>
      <c r="APZ173" s="136"/>
      <c r="AQA173" s="136"/>
      <c r="AQB173" s="136"/>
      <c r="AQC173" s="136"/>
      <c r="AQD173" s="136"/>
      <c r="AQE173" s="136"/>
      <c r="AQF173" s="136"/>
      <c r="AQG173" s="136"/>
      <c r="AQH173" s="136"/>
      <c r="AQI173" s="136"/>
      <c r="AQJ173" s="136"/>
      <c r="AQK173" s="136"/>
      <c r="AQL173" s="136"/>
      <c r="AQM173" s="136"/>
      <c r="AQN173" s="136"/>
      <c r="AQO173" s="136"/>
      <c r="AQP173" s="136"/>
      <c r="AQQ173" s="136"/>
      <c r="AQR173" s="136"/>
      <c r="AQS173" s="136"/>
      <c r="AQT173" s="136"/>
      <c r="AQU173" s="136"/>
      <c r="AQV173" s="136"/>
      <c r="AQW173" s="136"/>
      <c r="AQX173" s="136"/>
      <c r="AQY173" s="136"/>
      <c r="AQZ173" s="136"/>
      <c r="ARA173" s="136"/>
      <c r="ARB173" s="136"/>
      <c r="ARC173" s="136"/>
      <c r="ARD173" s="136"/>
      <c r="ARE173" s="136"/>
      <c r="ARF173" s="136"/>
      <c r="ARG173" s="136"/>
      <c r="ARH173" s="136"/>
      <c r="ARI173" s="136"/>
      <c r="ARJ173" s="136"/>
      <c r="ARK173" s="136"/>
      <c r="ARL173" s="136"/>
      <c r="ARM173" s="136"/>
      <c r="ARN173" s="136"/>
      <c r="ARO173" s="136"/>
      <c r="ARP173" s="136"/>
      <c r="ARQ173" s="136"/>
      <c r="ARR173" s="136"/>
      <c r="ARS173" s="136"/>
      <c r="ART173" s="136"/>
      <c r="ARU173" s="136"/>
      <c r="ARV173" s="136"/>
      <c r="ARW173" s="136"/>
      <c r="ARX173" s="136"/>
      <c r="ARY173" s="136"/>
      <c r="ARZ173" s="136"/>
      <c r="ASA173" s="136"/>
      <c r="ASB173" s="136"/>
      <c r="ASC173" s="136"/>
      <c r="ASD173" s="136"/>
      <c r="ASE173" s="136"/>
      <c r="ASF173" s="136"/>
      <c r="ASG173" s="136"/>
      <c r="ASH173" s="136"/>
      <c r="ASI173" s="136"/>
      <c r="ASJ173" s="136"/>
      <c r="ASK173" s="136"/>
      <c r="ASL173" s="136"/>
      <c r="ASM173" s="136"/>
      <c r="ASN173" s="136"/>
      <c r="ASO173" s="136"/>
      <c r="ASP173" s="136"/>
      <c r="ASQ173" s="136"/>
      <c r="ASR173" s="136"/>
      <c r="ASS173" s="136"/>
      <c r="AST173" s="136"/>
      <c r="ASU173" s="136"/>
      <c r="ASV173" s="136"/>
      <c r="ASW173" s="136"/>
      <c r="ASX173" s="136"/>
      <c r="ASY173" s="136"/>
      <c r="ASZ173" s="136"/>
      <c r="ATA173" s="136"/>
      <c r="ATB173" s="136"/>
      <c r="ATC173" s="136"/>
      <c r="ATD173" s="136"/>
      <c r="ATE173" s="136"/>
      <c r="ATF173" s="136"/>
      <c r="ATG173" s="136"/>
      <c r="ATH173" s="136"/>
      <c r="ATI173" s="136"/>
      <c r="ATJ173" s="136"/>
      <c r="ATK173" s="136"/>
      <c r="ATL173" s="136"/>
      <c r="ATM173" s="136"/>
      <c r="ATN173" s="136"/>
      <c r="ATO173" s="136"/>
      <c r="ATP173" s="136"/>
      <c r="ATQ173" s="136"/>
      <c r="ATR173" s="136"/>
      <c r="ATS173" s="136"/>
      <c r="ATT173" s="136"/>
      <c r="ATU173" s="136"/>
      <c r="ATV173" s="136"/>
      <c r="ATW173" s="136"/>
      <c r="ATX173" s="136"/>
      <c r="ATY173" s="135"/>
      <c r="ATZ173" s="135"/>
      <c r="AUA173" s="135"/>
      <c r="AUB173" s="135"/>
      <c r="AUC173" s="135"/>
      <c r="AUD173" s="135"/>
      <c r="AUE173" s="135"/>
      <c r="AUF173" s="135"/>
      <c r="AUG173" s="135"/>
      <c r="AUH173" s="135"/>
      <c r="AUI173" s="135"/>
      <c r="AUJ173" s="135"/>
      <c r="AUK173" s="135"/>
      <c r="AUL173" s="135"/>
      <c r="AUM173" s="135"/>
      <c r="AUN173" s="135"/>
      <c r="AUO173" s="135"/>
      <c r="AUP173" s="135"/>
      <c r="AUQ173" s="135"/>
      <c r="AUR173" s="135"/>
      <c r="AUS173" s="135"/>
      <c r="AUT173" s="135"/>
      <c r="AUU173" s="135"/>
      <c r="AUV173" s="135"/>
      <c r="AUW173" s="135"/>
      <c r="AUX173" s="135"/>
      <c r="AUY173" s="135"/>
      <c r="AUZ173" s="135"/>
      <c r="AVA173" s="135"/>
      <c r="AVB173" s="135"/>
      <c r="AVC173" s="135"/>
      <c r="AVD173" s="135"/>
      <c r="AVE173" s="135"/>
      <c r="AVF173" s="135"/>
      <c r="AVG173" s="135"/>
      <c r="AVH173" s="135"/>
      <c r="AVI173" s="135"/>
      <c r="AVJ173" s="135"/>
      <c r="AVK173" s="135"/>
      <c r="AVL173" s="135"/>
      <c r="AVM173" s="135"/>
      <c r="AVN173" s="135"/>
      <c r="AVO173" s="135"/>
      <c r="AVP173" s="135"/>
      <c r="AVQ173" s="135"/>
      <c r="AVR173" s="135"/>
      <c r="AVS173" s="135"/>
      <c r="AVT173" s="135"/>
      <c r="AVU173" s="135"/>
      <c r="AVV173" s="135"/>
      <c r="AVW173" s="135"/>
      <c r="AVX173" s="135"/>
      <c r="AVY173" s="135"/>
      <c r="AVZ173" s="135"/>
      <c r="AWA173" s="135"/>
      <c r="AWB173" s="135"/>
      <c r="AWC173" s="135"/>
      <c r="AWD173" s="135"/>
      <c r="AWE173" s="135"/>
      <c r="AWF173" s="135"/>
      <c r="AWG173" s="135"/>
      <c r="AWH173" s="135"/>
      <c r="AWI173" s="135"/>
      <c r="AWJ173" s="135"/>
      <c r="AWK173" s="135"/>
      <c r="AWL173" s="135"/>
      <c r="AWM173" s="135"/>
      <c r="AWN173" s="135"/>
      <c r="AWO173" s="135"/>
      <c r="AWP173" s="135"/>
      <c r="AWQ173" s="135"/>
      <c r="AWR173" s="135"/>
      <c r="AWS173" s="135"/>
      <c r="AWT173" s="135"/>
      <c r="AWU173" s="135"/>
      <c r="AWV173" s="135"/>
      <c r="AWW173" s="135"/>
      <c r="AWX173" s="135"/>
      <c r="AWY173" s="135"/>
      <c r="AWZ173" s="135"/>
      <c r="AXA173" s="135"/>
      <c r="AXB173" s="135"/>
      <c r="AXC173" s="135"/>
      <c r="AXD173" s="135"/>
      <c r="AXE173" s="135"/>
      <c r="AXF173" s="135"/>
      <c r="AXG173" s="135"/>
      <c r="AXH173" s="135"/>
      <c r="AXI173" s="135"/>
      <c r="AXJ173" s="135"/>
      <c r="AXK173" s="135"/>
      <c r="AXL173" s="135"/>
      <c r="AXM173" s="135"/>
      <c r="AXN173" s="135"/>
      <c r="AXO173" s="135"/>
      <c r="AXP173" s="135"/>
      <c r="AXQ173" s="135"/>
      <c r="AXR173" s="135"/>
      <c r="AXS173" s="135"/>
      <c r="AXT173" s="135"/>
      <c r="AXU173" s="135"/>
      <c r="AXV173" s="135"/>
      <c r="AXW173" s="135"/>
      <c r="AXX173" s="135"/>
      <c r="AXY173" s="135"/>
      <c r="AXZ173" s="135"/>
      <c r="AYA173" s="135"/>
      <c r="AYB173" s="135"/>
      <c r="AYC173" s="135"/>
      <c r="AYD173" s="135"/>
      <c r="AYE173" s="135"/>
      <c r="AYF173" s="135"/>
      <c r="AYG173" s="135"/>
      <c r="AYH173" s="135"/>
      <c r="AYI173" s="135"/>
      <c r="AYJ173" s="135"/>
      <c r="AYK173" s="135"/>
      <c r="AYL173" s="135"/>
      <c r="AYM173" s="135"/>
      <c r="AYN173" s="135"/>
      <c r="AYO173" s="135"/>
      <c r="AYP173" s="135"/>
      <c r="AYQ173" s="135"/>
      <c r="AYR173" s="135"/>
      <c r="AYS173" s="135"/>
      <c r="AYT173" s="135"/>
      <c r="AYU173" s="135"/>
      <c r="AYV173" s="135"/>
      <c r="AYW173" s="135"/>
      <c r="AYX173" s="135"/>
      <c r="AYY173" s="135"/>
      <c r="AYZ173" s="135"/>
      <c r="AZA173" s="135"/>
      <c r="AZB173" s="135"/>
      <c r="AZC173" s="135"/>
      <c r="AZD173" s="135"/>
      <c r="AZE173" s="135"/>
      <c r="AZF173" s="135"/>
      <c r="AZG173" s="135"/>
      <c r="AZH173" s="135"/>
      <c r="AZI173" s="135"/>
      <c r="AZJ173" s="135"/>
      <c r="AZK173" s="135"/>
      <c r="AZL173" s="135"/>
      <c r="AZM173" s="135"/>
      <c r="AZN173" s="135"/>
      <c r="AZO173" s="135"/>
      <c r="AZP173" s="135"/>
      <c r="AZQ173" s="135"/>
      <c r="AZR173" s="135"/>
      <c r="AZS173" s="135"/>
      <c r="AZT173" s="135"/>
      <c r="AZU173" s="135"/>
      <c r="AZV173" s="135"/>
      <c r="AZW173" s="135"/>
      <c r="AZX173" s="135"/>
      <c r="AZY173" s="135"/>
      <c r="AZZ173" s="135"/>
      <c r="BAA173" s="135"/>
      <c r="BAB173" s="135"/>
      <c r="BAC173" s="135"/>
      <c r="BAD173" s="135"/>
      <c r="BAE173" s="135"/>
      <c r="BAF173" s="135"/>
      <c r="BAG173" s="135"/>
      <c r="BAH173" s="135"/>
      <c r="BAI173" s="135"/>
      <c r="BAJ173" s="135"/>
      <c r="BAK173" s="135"/>
      <c r="BAL173" s="135"/>
      <c r="BAM173" s="135"/>
      <c r="BAN173" s="135"/>
      <c r="BAO173" s="135"/>
      <c r="BAP173" s="135"/>
      <c r="BAQ173" s="135"/>
      <c r="BAR173" s="135"/>
      <c r="BAS173" s="135"/>
      <c r="BAT173" s="135"/>
      <c r="BAU173" s="135"/>
      <c r="BAV173" s="135"/>
      <c r="BAW173" s="135"/>
      <c r="BAX173" s="135"/>
      <c r="BAY173" s="135"/>
      <c r="BAZ173" s="135"/>
      <c r="BBA173" s="135"/>
      <c r="BBB173" s="135"/>
      <c r="BBC173" s="135"/>
      <c r="BBD173" s="135"/>
      <c r="BBE173" s="135"/>
      <c r="BBF173" s="135"/>
      <c r="BBG173" s="135"/>
      <c r="BBH173" s="135"/>
      <c r="BBI173" s="135"/>
      <c r="BBJ173" s="135"/>
      <c r="BBK173" s="135"/>
      <c r="BBL173" s="135"/>
      <c r="BBM173" s="135"/>
      <c r="BBN173" s="135"/>
      <c r="BBO173" s="135"/>
      <c r="BBP173" s="135"/>
      <c r="BBQ173" s="135"/>
      <c r="BBR173" s="135"/>
      <c r="BBS173" s="135"/>
      <c r="BBT173" s="135"/>
      <c r="BBU173" s="135"/>
      <c r="BBV173" s="135"/>
      <c r="BBW173" s="135"/>
      <c r="BBX173" s="135"/>
      <c r="BBY173" s="135"/>
      <c r="BBZ173" s="135"/>
      <c r="BCA173" s="135"/>
      <c r="BCB173" s="135"/>
      <c r="BCC173" s="135"/>
      <c r="BCD173" s="135"/>
      <c r="BCE173" s="135"/>
      <c r="BCF173" s="135"/>
      <c r="BCG173" s="135"/>
      <c r="BCH173" s="135"/>
      <c r="BCI173" s="135"/>
      <c r="BCJ173" s="135"/>
      <c r="BCK173" s="135"/>
      <c r="BCL173" s="135"/>
      <c r="BCM173" s="135"/>
      <c r="BCN173" s="135"/>
      <c r="BCO173" s="135"/>
      <c r="BCP173" s="135"/>
      <c r="BCQ173" s="135"/>
      <c r="BCR173" s="135"/>
      <c r="BCS173" s="135"/>
      <c r="BCT173" s="135"/>
      <c r="BCU173" s="135"/>
      <c r="BCV173" s="135"/>
      <c r="BCW173" s="135"/>
      <c r="BCX173" s="135"/>
      <c r="BCY173" s="135"/>
      <c r="BCZ173" s="135"/>
      <c r="BDA173" s="135"/>
      <c r="BDB173" s="135"/>
      <c r="BDC173" s="135"/>
      <c r="BDD173" s="135"/>
      <c r="BDE173" s="135"/>
      <c r="BDF173" s="135"/>
      <c r="BDG173" s="135"/>
      <c r="BDH173" s="135"/>
      <c r="BDI173" s="135"/>
      <c r="BDJ173" s="135"/>
      <c r="BDK173" s="135"/>
      <c r="BDL173" s="135"/>
      <c r="BDM173" s="135"/>
      <c r="BDN173" s="135"/>
      <c r="BDO173" s="135"/>
      <c r="BDP173" s="135"/>
      <c r="BDQ173" s="135"/>
      <c r="BDR173" s="135"/>
      <c r="BDS173" s="135"/>
      <c r="BDT173" s="135"/>
      <c r="BDU173" s="135"/>
      <c r="BDV173" s="135"/>
      <c r="BDW173" s="135"/>
      <c r="BDX173" s="135"/>
      <c r="BDY173" s="135"/>
      <c r="BDZ173" s="135"/>
      <c r="BEA173" s="135"/>
      <c r="BEB173" s="135"/>
      <c r="BEC173" s="135"/>
      <c r="BED173" s="135"/>
      <c r="BEE173" s="135"/>
      <c r="BEF173" s="135"/>
      <c r="BEG173" s="135"/>
      <c r="BEH173" s="135"/>
      <c r="BEI173" s="135"/>
      <c r="BEJ173" s="135"/>
      <c r="BEK173" s="135"/>
      <c r="BEL173" s="135"/>
      <c r="BEM173" s="135"/>
      <c r="BEN173" s="135"/>
      <c r="BEO173" s="135"/>
      <c r="BEP173" s="135"/>
      <c r="BEQ173" s="135"/>
      <c r="BER173" s="135"/>
      <c r="BES173" s="135"/>
      <c r="BET173" s="135"/>
      <c r="BEU173" s="135"/>
      <c r="BEV173" s="135"/>
      <c r="BEW173" s="135"/>
      <c r="BEX173" s="135"/>
      <c r="BEY173" s="135"/>
      <c r="BEZ173" s="135"/>
      <c r="BFA173" s="135"/>
      <c r="BFB173" s="135"/>
      <c r="BFC173" s="135"/>
      <c r="BFD173" s="135"/>
      <c r="BFE173" s="135"/>
      <c r="BFF173" s="135"/>
      <c r="BFG173" s="135"/>
      <c r="BFH173" s="135"/>
      <c r="BFI173" s="135"/>
      <c r="BFJ173" s="135"/>
      <c r="BFK173" s="135"/>
      <c r="BFL173" s="135"/>
      <c r="BFM173" s="135"/>
      <c r="BFN173" s="135"/>
      <c r="BFO173" s="135"/>
      <c r="BFP173" s="135"/>
      <c r="BFQ173" s="135"/>
      <c r="BFR173" s="135"/>
      <c r="BFS173" s="135"/>
      <c r="BFT173" s="135"/>
      <c r="BFU173" s="135"/>
      <c r="BFV173" s="135"/>
      <c r="BFW173" s="135"/>
      <c r="BFX173" s="135"/>
      <c r="BFY173" s="135"/>
      <c r="BFZ173" s="135"/>
      <c r="BGA173" s="135"/>
      <c r="BGB173" s="135"/>
      <c r="BGC173" s="135"/>
      <c r="BGD173" s="135"/>
      <c r="BGE173" s="135"/>
      <c r="BGF173" s="135"/>
      <c r="BGG173" s="135"/>
      <c r="BGH173" s="135"/>
      <c r="BGI173" s="135"/>
      <c r="BGJ173" s="135"/>
      <c r="BGK173" s="135"/>
      <c r="BGL173" s="135"/>
      <c r="BGM173" s="135"/>
      <c r="BGN173" s="135"/>
      <c r="BGO173" s="135"/>
      <c r="BGP173" s="135"/>
      <c r="BGQ173" s="135"/>
      <c r="BGR173" s="135"/>
      <c r="BGS173" s="135"/>
      <c r="BGT173" s="135"/>
      <c r="BGU173" s="135"/>
      <c r="BGV173" s="135"/>
      <c r="BGW173" s="135"/>
      <c r="BGX173" s="135"/>
      <c r="BGY173" s="135"/>
      <c r="BGZ173" s="135"/>
      <c r="BHA173" s="135"/>
      <c r="BHB173" s="135"/>
      <c r="BHC173" s="135"/>
      <c r="BHD173" s="135"/>
      <c r="BHE173" s="135"/>
      <c r="BHF173" s="135"/>
      <c r="BHG173" s="135"/>
      <c r="BHH173" s="135"/>
      <c r="BHI173" s="135"/>
      <c r="BHJ173" s="135"/>
      <c r="BHK173" s="135"/>
      <c r="BHL173" s="135"/>
      <c r="BHM173" s="135"/>
      <c r="BHN173" s="135"/>
      <c r="BHO173" s="135"/>
      <c r="BHP173" s="135"/>
      <c r="BHQ173" s="135"/>
      <c r="BHR173" s="135"/>
      <c r="BHS173" s="135"/>
      <c r="BHT173" s="135"/>
      <c r="BHU173" s="135"/>
      <c r="BHV173" s="135"/>
      <c r="BHW173" s="135"/>
      <c r="BHX173" s="135"/>
      <c r="BHY173" s="135"/>
      <c r="BHZ173" s="135"/>
      <c r="BIA173" s="135"/>
      <c r="BIB173" s="135"/>
      <c r="BIC173" s="135"/>
      <c r="BID173" s="135"/>
      <c r="BIE173" s="135"/>
      <c r="BIF173" s="135"/>
      <c r="BIG173" s="135"/>
      <c r="BIH173" s="135"/>
      <c r="BII173" s="135"/>
      <c r="BIJ173" s="135"/>
      <c r="BIK173" s="135"/>
      <c r="BIL173" s="135"/>
      <c r="BIM173" s="135"/>
      <c r="BIN173" s="135"/>
      <c r="BIO173" s="135"/>
      <c r="BIP173" s="135"/>
      <c r="BIQ173" s="135"/>
      <c r="BIR173" s="135"/>
      <c r="BIS173" s="135"/>
      <c r="BIT173" s="135"/>
      <c r="BIU173" s="135"/>
      <c r="BIV173" s="135"/>
      <c r="BIW173" s="135"/>
      <c r="BIX173" s="135"/>
      <c r="BIY173" s="135"/>
      <c r="BIZ173" s="135"/>
      <c r="BJA173" s="135"/>
      <c r="BJB173" s="135"/>
      <c r="BJC173" s="135"/>
      <c r="BJD173" s="135"/>
      <c r="BJE173" s="135"/>
      <c r="BJF173" s="135"/>
      <c r="BJG173" s="135"/>
      <c r="BJH173" s="135"/>
      <c r="BJI173" s="135"/>
      <c r="BJJ173" s="135"/>
      <c r="BJK173" s="135"/>
      <c r="BJL173" s="135"/>
      <c r="BJM173" s="135"/>
      <c r="BJN173" s="135"/>
      <c r="BJO173" s="135"/>
      <c r="BJP173" s="135"/>
      <c r="BJQ173" s="135"/>
      <c r="BJR173" s="135"/>
      <c r="BJS173" s="135"/>
      <c r="BJT173" s="135"/>
      <c r="BJU173" s="135"/>
      <c r="BJV173" s="135"/>
      <c r="BJW173" s="135"/>
      <c r="BJX173" s="135"/>
      <c r="BJY173" s="135"/>
      <c r="BJZ173" s="135"/>
      <c r="BKA173" s="135"/>
      <c r="BKB173" s="135"/>
      <c r="BKC173" s="135"/>
      <c r="BKD173" s="135"/>
      <c r="BKE173" s="135"/>
      <c r="BKF173" s="135"/>
      <c r="BKG173" s="135"/>
      <c r="BKH173" s="135"/>
      <c r="BKI173" s="135"/>
      <c r="BKJ173" s="135"/>
      <c r="BKK173" s="135"/>
      <c r="BKL173" s="135"/>
      <c r="BKM173" s="135"/>
      <c r="BKN173" s="135"/>
      <c r="BKO173" s="135"/>
      <c r="BKP173" s="135"/>
      <c r="BKQ173" s="135"/>
      <c r="BKR173" s="135"/>
      <c r="BKS173" s="135"/>
      <c r="BKT173" s="135"/>
      <c r="BKU173" s="135"/>
      <c r="BKV173" s="135"/>
      <c r="BKW173" s="135"/>
      <c r="BKX173" s="135"/>
      <c r="BKY173" s="135"/>
      <c r="BKZ173" s="135"/>
      <c r="BLA173" s="135"/>
      <c r="BLB173" s="135"/>
      <c r="BLC173" s="135"/>
      <c r="BLD173" s="135"/>
      <c r="BLE173" s="135"/>
      <c r="BLF173" s="135"/>
      <c r="BLG173" s="135"/>
      <c r="BLH173" s="135"/>
      <c r="BLI173" s="135"/>
      <c r="BLJ173" s="135"/>
      <c r="BLK173" s="135"/>
      <c r="BLL173" s="135"/>
      <c r="BLM173" s="135"/>
      <c r="BLN173" s="135"/>
      <c r="BLO173" s="135"/>
      <c r="BLP173" s="135"/>
      <c r="BLQ173" s="135"/>
      <c r="BLR173" s="135"/>
      <c r="BLS173" s="135"/>
      <c r="BLT173" s="135"/>
      <c r="BLU173" s="135"/>
      <c r="BLV173" s="135"/>
      <c r="BLW173" s="135"/>
      <c r="BLX173" s="135"/>
      <c r="BLY173" s="135"/>
      <c r="BLZ173" s="135"/>
      <c r="BMA173" s="135"/>
      <c r="BMB173" s="135"/>
      <c r="BMC173" s="135"/>
      <c r="BMD173" s="135"/>
      <c r="BME173" s="135"/>
      <c r="BMF173" s="135"/>
      <c r="BMG173" s="135"/>
      <c r="BMH173" s="135"/>
      <c r="BMI173" s="135"/>
      <c r="BMJ173" s="135"/>
      <c r="BMK173" s="135"/>
      <c r="BML173" s="135"/>
      <c r="BMM173" s="135"/>
      <c r="BMN173" s="135"/>
      <c r="BMO173" s="135"/>
      <c r="BMP173" s="135"/>
      <c r="BMQ173" s="135"/>
      <c r="BMR173" s="135"/>
      <c r="BMS173" s="135"/>
      <c r="BMT173" s="135"/>
      <c r="BMU173" s="135"/>
      <c r="BMV173" s="135"/>
      <c r="BMW173" s="135"/>
      <c r="BMX173" s="135"/>
      <c r="BMY173" s="135"/>
      <c r="BMZ173" s="135"/>
      <c r="BNA173" s="135"/>
      <c r="BNB173" s="135"/>
      <c r="BNC173" s="135"/>
      <c r="BND173" s="135"/>
      <c r="BNE173" s="135"/>
      <c r="BNF173" s="135"/>
      <c r="BNG173" s="135"/>
      <c r="BNH173" s="135"/>
      <c r="BNI173" s="135"/>
      <c r="BNJ173" s="135"/>
      <c r="BNK173" s="135"/>
      <c r="BNL173" s="135"/>
      <c r="BNM173" s="135"/>
      <c r="BNN173" s="135"/>
      <c r="BNO173" s="135"/>
      <c r="BNP173" s="135"/>
      <c r="BNQ173" s="135"/>
      <c r="BNR173" s="135"/>
      <c r="BNS173" s="135"/>
      <c r="BNT173" s="135"/>
      <c r="BNU173" s="135"/>
      <c r="BNV173" s="135"/>
      <c r="BNW173" s="135"/>
      <c r="BNX173" s="135"/>
      <c r="BNY173" s="135"/>
      <c r="BNZ173" s="135"/>
      <c r="BOA173" s="135"/>
      <c r="BOB173" s="135"/>
      <c r="BOC173" s="135"/>
      <c r="BOD173" s="135"/>
      <c r="BOE173" s="135"/>
      <c r="BOF173" s="135"/>
      <c r="BOG173" s="135"/>
      <c r="BOH173" s="135"/>
      <c r="BOI173" s="135"/>
      <c r="BOJ173" s="135"/>
      <c r="BOK173" s="135"/>
      <c r="BOL173" s="135"/>
      <c r="BOM173" s="135"/>
      <c r="BON173" s="135"/>
      <c r="BOO173" s="135"/>
      <c r="BOP173" s="135"/>
      <c r="BOQ173" s="135"/>
      <c r="BOR173" s="135"/>
      <c r="BOS173" s="135"/>
      <c r="BOT173" s="135"/>
      <c r="BOU173" s="135"/>
      <c r="BOV173" s="135"/>
      <c r="BOW173" s="135"/>
      <c r="BOX173" s="135"/>
      <c r="BOY173" s="135"/>
      <c r="BOZ173" s="135"/>
      <c r="BPA173" s="135"/>
      <c r="BPB173" s="135"/>
      <c r="BPC173" s="135"/>
      <c r="BPD173" s="135"/>
      <c r="BPE173" s="135"/>
      <c r="BPF173" s="135"/>
      <c r="BPG173" s="135"/>
      <c r="BPH173" s="135"/>
      <c r="BPI173" s="135"/>
      <c r="BPJ173" s="135"/>
      <c r="BPK173" s="135"/>
      <c r="BPL173" s="135"/>
      <c r="BPM173" s="135"/>
      <c r="BPN173" s="135"/>
      <c r="BPO173" s="135"/>
      <c r="BPP173" s="135"/>
      <c r="BPQ173" s="135"/>
      <c r="BPR173" s="135"/>
      <c r="BPS173" s="135"/>
      <c r="BPT173" s="135"/>
      <c r="BPU173" s="135"/>
      <c r="BPV173" s="135"/>
      <c r="BPW173" s="135"/>
      <c r="BPX173" s="135"/>
      <c r="BPY173" s="135"/>
      <c r="BPZ173" s="135"/>
      <c r="BQA173" s="135"/>
      <c r="BQB173" s="135"/>
      <c r="BQC173" s="135"/>
      <c r="BQD173" s="135"/>
      <c r="BQE173" s="135"/>
      <c r="BQF173" s="135"/>
      <c r="BQG173" s="135"/>
      <c r="BQH173" s="135"/>
      <c r="BQI173" s="135"/>
      <c r="BQJ173" s="135"/>
      <c r="BQK173" s="135"/>
      <c r="BQL173" s="135"/>
      <c r="BQM173" s="135"/>
      <c r="BQN173" s="135"/>
      <c r="BQO173" s="135"/>
      <c r="BQP173" s="135"/>
      <c r="BQQ173" s="135"/>
      <c r="BQR173" s="135"/>
      <c r="BQS173" s="135"/>
      <c r="BQT173" s="135"/>
      <c r="BQU173" s="135"/>
      <c r="BQV173" s="135"/>
      <c r="BQW173" s="135"/>
      <c r="BQX173" s="135"/>
      <c r="BQY173" s="135"/>
      <c r="BQZ173" s="135"/>
      <c r="BRA173" s="135"/>
      <c r="BRB173" s="135"/>
      <c r="BRC173" s="135"/>
      <c r="BRD173" s="135"/>
      <c r="BRE173" s="135"/>
      <c r="BRF173" s="135"/>
      <c r="BRG173" s="135"/>
      <c r="BRH173" s="135"/>
      <c r="BRI173" s="135"/>
      <c r="BRJ173" s="135"/>
      <c r="BRK173" s="135"/>
      <c r="BRL173" s="135"/>
      <c r="BRM173" s="135"/>
      <c r="BRN173" s="135"/>
      <c r="BRO173" s="135"/>
      <c r="BRP173" s="135"/>
      <c r="BRQ173" s="135"/>
      <c r="BRR173" s="135"/>
      <c r="BRS173" s="135"/>
      <c r="BRT173" s="135"/>
      <c r="BRU173" s="135"/>
      <c r="BRV173" s="135"/>
      <c r="BRW173" s="135"/>
      <c r="BRX173" s="135"/>
      <c r="BRY173" s="135"/>
      <c r="BRZ173" s="135"/>
      <c r="BSA173" s="135"/>
      <c r="BSB173" s="135"/>
      <c r="BSC173" s="135"/>
      <c r="BSD173" s="135"/>
      <c r="BSE173" s="135"/>
      <c r="BSF173" s="135"/>
      <c r="BSG173" s="135"/>
      <c r="BSH173" s="135"/>
      <c r="BSI173" s="135"/>
      <c r="BSJ173" s="135"/>
      <c r="BSK173" s="135"/>
      <c r="BSL173" s="135"/>
      <c r="BSM173" s="135"/>
      <c r="BSN173" s="135"/>
      <c r="BSO173" s="135"/>
      <c r="BSP173" s="135"/>
      <c r="BSQ173" s="135"/>
      <c r="BSR173" s="135"/>
      <c r="BSS173" s="135"/>
      <c r="BST173" s="135"/>
      <c r="BSU173" s="135"/>
      <c r="BSV173" s="135"/>
      <c r="BSW173" s="135"/>
      <c r="BSX173" s="135"/>
      <c r="BSY173" s="135"/>
      <c r="BSZ173" s="135"/>
      <c r="BTA173" s="135"/>
      <c r="BTB173" s="135"/>
      <c r="BTC173" s="135"/>
      <c r="BTD173" s="135"/>
      <c r="BTE173" s="135"/>
      <c r="BTF173" s="135"/>
      <c r="BTG173" s="135"/>
      <c r="BTH173" s="135"/>
      <c r="BTI173" s="135"/>
      <c r="BTJ173" s="135"/>
      <c r="BTK173" s="135"/>
      <c r="BTL173" s="135"/>
      <c r="BTM173" s="135"/>
      <c r="BTN173" s="135"/>
      <c r="BTO173" s="135"/>
      <c r="BTP173" s="135"/>
      <c r="BTQ173" s="135"/>
      <c r="BTR173" s="135"/>
      <c r="BTS173" s="135"/>
      <c r="BTT173" s="135"/>
      <c r="BTU173" s="135"/>
      <c r="BTV173" s="135"/>
      <c r="BTW173" s="135"/>
      <c r="BTX173" s="135"/>
      <c r="BTY173" s="135"/>
      <c r="BTZ173" s="135"/>
      <c r="BUA173" s="135"/>
      <c r="BUB173" s="135"/>
      <c r="BUC173" s="135"/>
      <c r="BUD173" s="135"/>
      <c r="BUE173" s="135"/>
      <c r="BUF173" s="135"/>
      <c r="BUG173" s="135"/>
      <c r="BUH173" s="135"/>
      <c r="BUI173" s="135"/>
      <c r="BUJ173" s="135"/>
      <c r="BUK173" s="135"/>
      <c r="BUL173" s="135"/>
      <c r="BUM173" s="135"/>
      <c r="BUN173" s="135"/>
      <c r="BUO173" s="135"/>
      <c r="BUP173" s="135"/>
      <c r="BUQ173" s="135"/>
      <c r="BUR173" s="135"/>
      <c r="BUS173" s="135"/>
      <c r="BUT173" s="135"/>
      <c r="BUU173" s="135"/>
      <c r="BUV173" s="135"/>
      <c r="BUW173" s="135"/>
      <c r="BUX173" s="135"/>
      <c r="BUY173" s="135"/>
      <c r="BUZ173" s="135"/>
      <c r="BVA173" s="135"/>
      <c r="BVB173" s="135"/>
      <c r="BVC173" s="135"/>
      <c r="BVD173" s="135"/>
      <c r="BVE173" s="135"/>
      <c r="BVF173" s="135"/>
      <c r="BVG173" s="135"/>
      <c r="BVH173" s="135"/>
      <c r="BVI173" s="135"/>
      <c r="BVJ173" s="135"/>
      <c r="BVK173" s="135"/>
      <c r="BVL173" s="135"/>
      <c r="BVM173" s="135"/>
      <c r="BVN173" s="135"/>
      <c r="BVO173" s="135"/>
      <c r="BVP173" s="135"/>
      <c r="BVQ173" s="135"/>
      <c r="BVR173" s="135"/>
      <c r="BVS173" s="135"/>
      <c r="BVT173" s="135"/>
      <c r="BVU173" s="135"/>
      <c r="BVV173" s="135"/>
      <c r="BVW173" s="135"/>
      <c r="BVX173" s="135"/>
      <c r="BVY173" s="135"/>
      <c r="BVZ173" s="135"/>
      <c r="BWA173" s="135"/>
      <c r="BWB173" s="135"/>
      <c r="BWC173" s="135"/>
      <c r="BWD173" s="135"/>
      <c r="BWE173" s="135"/>
      <c r="BWF173" s="135"/>
      <c r="BWG173" s="135"/>
      <c r="BWH173" s="135"/>
      <c r="BWI173" s="135"/>
      <c r="BWJ173" s="135"/>
      <c r="BWK173" s="135"/>
      <c r="BWL173" s="135"/>
      <c r="BWM173" s="135"/>
      <c r="BWN173" s="135"/>
      <c r="BWO173" s="135"/>
      <c r="BWP173" s="135"/>
      <c r="BWQ173" s="135"/>
      <c r="BWR173" s="135"/>
      <c r="BWS173" s="135"/>
      <c r="BWT173" s="135"/>
      <c r="BWU173" s="135"/>
      <c r="BWV173" s="135"/>
      <c r="BWW173" s="135"/>
      <c r="BWX173" s="135"/>
      <c r="BWY173" s="135"/>
      <c r="BWZ173" s="135"/>
      <c r="BXA173" s="135"/>
      <c r="BXB173" s="135"/>
      <c r="BXC173" s="135"/>
      <c r="BXD173" s="135"/>
      <c r="BXE173" s="135"/>
      <c r="BXF173" s="135"/>
      <c r="BXG173" s="135"/>
      <c r="BXH173" s="135"/>
      <c r="BXI173" s="135"/>
      <c r="BXJ173" s="135"/>
      <c r="BXK173" s="135"/>
      <c r="BXL173" s="135"/>
      <c r="BXM173" s="135"/>
      <c r="BXN173" s="135"/>
      <c r="BXO173" s="135"/>
      <c r="BXP173" s="135"/>
      <c r="BXQ173" s="135"/>
      <c r="BXR173" s="135"/>
      <c r="BXS173" s="135"/>
      <c r="BXT173" s="135"/>
      <c r="BXU173" s="135"/>
      <c r="BXV173" s="135"/>
      <c r="BXW173" s="135"/>
      <c r="BXX173" s="135"/>
      <c r="BXY173" s="135"/>
      <c r="BXZ173" s="135"/>
      <c r="BYA173" s="135"/>
      <c r="BYB173" s="135"/>
      <c r="BYC173" s="135"/>
      <c r="BYD173" s="135"/>
      <c r="BYE173" s="135"/>
      <c r="BYF173" s="135"/>
      <c r="BYG173" s="135"/>
      <c r="BYH173" s="135"/>
      <c r="BYI173" s="135"/>
      <c r="BYJ173" s="135"/>
      <c r="BYK173" s="135"/>
      <c r="BYL173" s="135"/>
      <c r="BYM173" s="135"/>
      <c r="BYN173" s="135"/>
      <c r="BYO173" s="135"/>
      <c r="BYP173" s="135"/>
      <c r="BYQ173" s="135"/>
      <c r="BYR173" s="135"/>
      <c r="BYS173" s="135"/>
      <c r="BYT173" s="135"/>
      <c r="BYU173" s="135"/>
      <c r="BYV173" s="135"/>
      <c r="BYW173" s="135"/>
      <c r="BYX173" s="135"/>
      <c r="BYY173" s="135"/>
      <c r="BYZ173" s="135"/>
      <c r="BZA173" s="135"/>
      <c r="BZB173" s="135"/>
      <c r="BZC173" s="135"/>
      <c r="BZD173" s="135"/>
      <c r="BZE173" s="135"/>
      <c r="BZF173" s="135"/>
      <c r="BZG173" s="135"/>
      <c r="BZH173" s="135"/>
      <c r="BZI173" s="135"/>
      <c r="BZJ173" s="135"/>
      <c r="BZK173" s="135"/>
      <c r="BZL173" s="135"/>
      <c r="BZM173" s="135"/>
      <c r="BZN173" s="135"/>
      <c r="BZO173" s="135"/>
      <c r="BZP173" s="135"/>
      <c r="BZQ173" s="135"/>
      <c r="BZR173" s="135"/>
      <c r="BZS173" s="135"/>
      <c r="BZT173" s="135"/>
      <c r="BZU173" s="135"/>
      <c r="BZV173" s="135"/>
      <c r="BZW173" s="135"/>
      <c r="BZX173" s="135"/>
      <c r="BZY173" s="135"/>
      <c r="BZZ173" s="135"/>
      <c r="CAA173" s="135"/>
      <c r="CAB173" s="135"/>
      <c r="CAC173" s="135"/>
      <c r="CAD173" s="135"/>
      <c r="CAE173" s="135"/>
      <c r="CAF173" s="135"/>
      <c r="CAG173" s="135"/>
      <c r="CAH173" s="135"/>
      <c r="CAI173" s="135"/>
      <c r="CAJ173" s="135"/>
      <c r="CAK173" s="135"/>
      <c r="CAL173" s="135"/>
      <c r="CAM173" s="135"/>
      <c r="CAN173" s="135"/>
      <c r="CAO173" s="135"/>
      <c r="CAP173" s="135"/>
      <c r="CAQ173" s="135"/>
      <c r="CAR173" s="135"/>
      <c r="CAS173" s="135"/>
      <c r="CAT173" s="135"/>
      <c r="CAU173" s="135"/>
      <c r="CAV173" s="135"/>
      <c r="CAW173" s="135"/>
      <c r="CAX173" s="135"/>
      <c r="CAY173" s="135"/>
      <c r="CAZ173" s="135"/>
      <c r="CBA173" s="135"/>
      <c r="CBB173" s="135"/>
      <c r="CBC173" s="135"/>
      <c r="CBD173" s="135"/>
      <c r="CBE173" s="135"/>
      <c r="CBF173" s="135"/>
      <c r="CBG173" s="135"/>
      <c r="CBH173" s="135"/>
      <c r="CBI173" s="135"/>
      <c r="CBJ173" s="135"/>
      <c r="CBK173" s="135"/>
      <c r="CBL173" s="135"/>
      <c r="CBM173" s="135"/>
      <c r="CBN173" s="135"/>
      <c r="CBO173" s="135"/>
      <c r="CBP173" s="135"/>
      <c r="CBQ173" s="135"/>
      <c r="CBR173" s="135"/>
      <c r="CBS173" s="135"/>
      <c r="CBT173" s="135"/>
      <c r="CBU173" s="135"/>
      <c r="CBV173" s="135"/>
      <c r="CBW173" s="135"/>
      <c r="CBX173" s="135"/>
    </row>
    <row r="174" spans="1:2104" s="153" customFormat="1">
      <c r="A174" s="128"/>
      <c r="B174" s="149"/>
      <c r="C174" s="149"/>
      <c r="D174" s="149"/>
      <c r="E174" s="150"/>
      <c r="F174" s="150"/>
      <c r="G174" s="149"/>
      <c r="H174" s="149"/>
      <c r="I174" s="149"/>
      <c r="J174" s="149"/>
      <c r="ACR174" s="136"/>
      <c r="ACS174" s="136"/>
      <c r="ACT174" s="136"/>
      <c r="ACU174" s="136"/>
      <c r="ACV174" s="136"/>
      <c r="ACW174" s="136"/>
      <c r="ACX174" s="136"/>
      <c r="ACY174" s="136"/>
      <c r="ACZ174" s="136"/>
      <c r="ADA174" s="136"/>
      <c r="ADB174" s="136"/>
      <c r="ADC174" s="136"/>
      <c r="ADD174" s="136"/>
      <c r="ADE174" s="136"/>
      <c r="ADF174" s="136"/>
      <c r="ADG174" s="136"/>
      <c r="ADH174" s="136"/>
      <c r="ADI174" s="136"/>
      <c r="ADJ174" s="136"/>
      <c r="ADK174" s="136"/>
      <c r="ADL174" s="136"/>
      <c r="ADM174" s="136"/>
      <c r="ADN174" s="136"/>
      <c r="ADO174" s="136"/>
      <c r="ADP174" s="136"/>
      <c r="ADQ174" s="136"/>
      <c r="ADR174" s="136"/>
      <c r="ADS174" s="136"/>
      <c r="ADT174" s="136"/>
      <c r="ADU174" s="136"/>
      <c r="ADV174" s="136"/>
      <c r="ADW174" s="136"/>
      <c r="ADX174" s="136"/>
      <c r="ADY174" s="136"/>
      <c r="ADZ174" s="136"/>
      <c r="AEA174" s="136"/>
      <c r="AEB174" s="136"/>
      <c r="AEC174" s="136"/>
      <c r="AED174" s="136"/>
      <c r="AEE174" s="136"/>
      <c r="AEF174" s="136"/>
      <c r="AEG174" s="136"/>
      <c r="AEH174" s="136"/>
      <c r="AEI174" s="136"/>
      <c r="AEJ174" s="136"/>
      <c r="AEK174" s="136"/>
      <c r="AEL174" s="136"/>
      <c r="AEM174" s="136"/>
      <c r="AEN174" s="136"/>
      <c r="AEO174" s="136"/>
      <c r="AEP174" s="136"/>
      <c r="AEQ174" s="136"/>
      <c r="AER174" s="136"/>
      <c r="AES174" s="136"/>
      <c r="AET174" s="136"/>
      <c r="AEU174" s="136"/>
      <c r="AEV174" s="136"/>
      <c r="AEW174" s="136"/>
      <c r="AEX174" s="136"/>
      <c r="AEY174" s="136"/>
      <c r="AEZ174" s="136"/>
      <c r="AFA174" s="136"/>
      <c r="AFB174" s="136"/>
      <c r="AFC174" s="136"/>
      <c r="AFD174" s="136"/>
      <c r="AFE174" s="136"/>
      <c r="AFF174" s="136"/>
      <c r="AFG174" s="136"/>
      <c r="AFH174" s="136"/>
      <c r="AFI174" s="136"/>
      <c r="AFJ174" s="136"/>
      <c r="AFK174" s="136"/>
      <c r="AFL174" s="136"/>
      <c r="AFM174" s="136"/>
      <c r="AFN174" s="136"/>
      <c r="AFO174" s="136"/>
      <c r="AFP174" s="136"/>
      <c r="AFQ174" s="136"/>
      <c r="AFR174" s="136"/>
      <c r="AFS174" s="136"/>
      <c r="AFT174" s="136"/>
      <c r="AFU174" s="136"/>
      <c r="AFV174" s="136"/>
      <c r="AFW174" s="136"/>
      <c r="AFX174" s="136"/>
      <c r="AFY174" s="136"/>
      <c r="AFZ174" s="136"/>
      <c r="AGA174" s="136"/>
      <c r="AGB174" s="136"/>
      <c r="AGC174" s="136"/>
      <c r="AGD174" s="136"/>
      <c r="AGE174" s="136"/>
      <c r="AGF174" s="136"/>
      <c r="AGG174" s="136"/>
      <c r="AGH174" s="136"/>
      <c r="AGI174" s="136"/>
      <c r="AGJ174" s="136"/>
      <c r="AGK174" s="136"/>
      <c r="AGL174" s="136"/>
      <c r="AGM174" s="136"/>
      <c r="AGN174" s="136"/>
      <c r="AGO174" s="136"/>
      <c r="AGP174" s="136"/>
      <c r="AGQ174" s="136"/>
      <c r="AGR174" s="136"/>
      <c r="AGS174" s="136"/>
      <c r="AGT174" s="136"/>
      <c r="AGU174" s="136"/>
      <c r="AGV174" s="136"/>
      <c r="AGW174" s="136"/>
      <c r="AGX174" s="136"/>
      <c r="AGY174" s="136"/>
      <c r="AGZ174" s="136"/>
      <c r="AHA174" s="136"/>
      <c r="AHB174" s="136"/>
      <c r="AHC174" s="136"/>
      <c r="AHD174" s="136"/>
      <c r="AHE174" s="136"/>
      <c r="AHF174" s="136"/>
      <c r="AHG174" s="136"/>
      <c r="AHH174" s="136"/>
      <c r="AHI174" s="136"/>
      <c r="AHJ174" s="136"/>
      <c r="AHK174" s="136"/>
      <c r="AHL174" s="136"/>
      <c r="AHM174" s="136"/>
      <c r="AHN174" s="136"/>
      <c r="AHO174" s="136"/>
      <c r="AHP174" s="136"/>
      <c r="AHQ174" s="136"/>
      <c r="AHR174" s="136"/>
      <c r="AHS174" s="136"/>
      <c r="AHT174" s="136"/>
      <c r="AHU174" s="136"/>
      <c r="AHV174" s="136"/>
      <c r="AHW174" s="136"/>
      <c r="AHX174" s="136"/>
      <c r="AHY174" s="136"/>
      <c r="AHZ174" s="136"/>
      <c r="AIA174" s="136"/>
      <c r="AIB174" s="136"/>
      <c r="AIC174" s="136"/>
      <c r="AID174" s="136"/>
      <c r="AIE174" s="136"/>
      <c r="AIF174" s="136"/>
      <c r="AIG174" s="136"/>
      <c r="AIH174" s="136"/>
      <c r="AII174" s="136"/>
      <c r="AIJ174" s="136"/>
      <c r="AIK174" s="136"/>
      <c r="AIL174" s="136"/>
      <c r="AIM174" s="136"/>
      <c r="AIN174" s="136"/>
      <c r="AIO174" s="136"/>
      <c r="AIP174" s="136"/>
      <c r="AIQ174" s="136"/>
      <c r="AIR174" s="136"/>
      <c r="AIS174" s="136"/>
      <c r="AIT174" s="136"/>
      <c r="AIU174" s="136"/>
      <c r="AIV174" s="136"/>
      <c r="AIW174" s="136"/>
      <c r="AIX174" s="136"/>
      <c r="AIY174" s="136"/>
      <c r="AIZ174" s="136"/>
      <c r="AJA174" s="136"/>
      <c r="AJB174" s="136"/>
      <c r="AJC174" s="136"/>
      <c r="AJD174" s="136"/>
      <c r="AJE174" s="136"/>
      <c r="AJF174" s="136"/>
      <c r="AJG174" s="136"/>
      <c r="AJH174" s="136"/>
      <c r="AJI174" s="136"/>
      <c r="AJJ174" s="136"/>
      <c r="AJK174" s="136"/>
      <c r="AJL174" s="136"/>
      <c r="AJM174" s="136"/>
      <c r="AJN174" s="136"/>
      <c r="AJO174" s="136"/>
      <c r="AJP174" s="136"/>
      <c r="AJQ174" s="136"/>
      <c r="AJR174" s="136"/>
      <c r="AJS174" s="136"/>
      <c r="AJT174" s="136"/>
      <c r="AJU174" s="136"/>
      <c r="AJV174" s="136"/>
      <c r="AJW174" s="136"/>
      <c r="AJX174" s="136"/>
      <c r="AJY174" s="136"/>
      <c r="AJZ174" s="136"/>
      <c r="AKA174" s="136"/>
      <c r="AKB174" s="136"/>
      <c r="AKC174" s="136"/>
      <c r="AKD174" s="136"/>
      <c r="AKE174" s="136"/>
      <c r="AKF174" s="136"/>
      <c r="AKG174" s="136"/>
      <c r="AKH174" s="136"/>
      <c r="AKI174" s="136"/>
      <c r="AKJ174" s="136"/>
      <c r="AKK174" s="136"/>
      <c r="AKL174" s="136"/>
      <c r="AKM174" s="136"/>
      <c r="AKN174" s="136"/>
      <c r="AKO174" s="136"/>
      <c r="AKP174" s="136"/>
      <c r="AKQ174" s="136"/>
      <c r="AKR174" s="136"/>
      <c r="AKS174" s="136"/>
      <c r="AKT174" s="136"/>
      <c r="AKU174" s="136"/>
      <c r="AKV174" s="136"/>
      <c r="AKW174" s="136"/>
      <c r="AKX174" s="136"/>
      <c r="AKY174" s="136"/>
      <c r="AKZ174" s="136"/>
      <c r="ALA174" s="136"/>
      <c r="ALB174" s="136"/>
      <c r="ALC174" s="136"/>
      <c r="ALD174" s="136"/>
      <c r="ALE174" s="136"/>
      <c r="ALF174" s="136"/>
      <c r="ALG174" s="136"/>
      <c r="ALH174" s="136"/>
      <c r="ALI174" s="136"/>
      <c r="ALJ174" s="136"/>
      <c r="ALK174" s="136"/>
      <c r="ALL174" s="136"/>
      <c r="ALM174" s="136"/>
      <c r="ALN174" s="136"/>
      <c r="ALO174" s="136"/>
      <c r="ALP174" s="136"/>
      <c r="ALQ174" s="136"/>
      <c r="ALR174" s="136"/>
      <c r="ALS174" s="136"/>
      <c r="ALT174" s="136"/>
      <c r="ALU174" s="136"/>
      <c r="ALV174" s="136"/>
      <c r="ALW174" s="136"/>
      <c r="ALX174" s="136"/>
      <c r="ALY174" s="136"/>
      <c r="ALZ174" s="136"/>
      <c r="AMA174" s="136"/>
      <c r="AMB174" s="136"/>
      <c r="AMC174" s="136"/>
      <c r="AMD174" s="136"/>
      <c r="AME174" s="136"/>
      <c r="AMF174" s="136"/>
      <c r="AMG174" s="136"/>
      <c r="AMH174" s="136"/>
      <c r="AMI174" s="136"/>
      <c r="AMJ174" s="136"/>
      <c r="AMK174" s="136"/>
      <c r="AML174" s="136"/>
      <c r="AMM174" s="136"/>
      <c r="AMN174" s="136"/>
      <c r="AMO174" s="136"/>
      <c r="AMP174" s="136"/>
      <c r="AMQ174" s="136"/>
      <c r="AMR174" s="136"/>
      <c r="AMS174" s="136"/>
      <c r="AMT174" s="136"/>
      <c r="AMU174" s="136"/>
      <c r="AMV174" s="136"/>
      <c r="AMW174" s="136"/>
      <c r="AMX174" s="136"/>
      <c r="AMY174" s="136"/>
      <c r="AMZ174" s="136"/>
      <c r="ANA174" s="136"/>
      <c r="ANB174" s="136"/>
      <c r="ANC174" s="136"/>
      <c r="AND174" s="136"/>
      <c r="ANE174" s="136"/>
      <c r="ANF174" s="136"/>
      <c r="ANG174" s="136"/>
      <c r="ANH174" s="136"/>
      <c r="ANI174" s="136"/>
      <c r="ANJ174" s="136"/>
      <c r="ANK174" s="136"/>
      <c r="ANL174" s="136"/>
      <c r="ANM174" s="136"/>
      <c r="ANN174" s="136"/>
      <c r="ANO174" s="136"/>
      <c r="ANP174" s="136"/>
      <c r="ANQ174" s="136"/>
      <c r="ANR174" s="136"/>
      <c r="ANS174" s="136"/>
      <c r="ANT174" s="136"/>
      <c r="ANU174" s="136"/>
      <c r="ANV174" s="136"/>
      <c r="ANW174" s="136"/>
      <c r="ANX174" s="136"/>
      <c r="ANY174" s="136"/>
      <c r="ANZ174" s="136"/>
      <c r="AOA174" s="136"/>
      <c r="AOB174" s="136"/>
      <c r="AOC174" s="136"/>
      <c r="AOD174" s="136"/>
      <c r="AOE174" s="136"/>
      <c r="AOF174" s="136"/>
      <c r="AOG174" s="136"/>
      <c r="AOH174" s="136"/>
      <c r="AOI174" s="136"/>
      <c r="AOJ174" s="136"/>
      <c r="AOK174" s="136"/>
      <c r="AOL174" s="136"/>
      <c r="AOM174" s="136"/>
      <c r="AON174" s="136"/>
      <c r="AOO174" s="136"/>
      <c r="AOP174" s="136"/>
      <c r="AOQ174" s="136"/>
      <c r="AOR174" s="136"/>
      <c r="AOS174" s="136"/>
      <c r="AOT174" s="136"/>
      <c r="AOU174" s="136"/>
      <c r="AOV174" s="136"/>
      <c r="AOW174" s="136"/>
      <c r="AOX174" s="136"/>
      <c r="AOY174" s="136"/>
      <c r="AOZ174" s="136"/>
      <c r="APA174" s="136"/>
      <c r="APB174" s="136"/>
      <c r="APC174" s="136"/>
      <c r="APD174" s="136"/>
      <c r="APE174" s="136"/>
      <c r="APF174" s="136"/>
      <c r="APG174" s="136"/>
      <c r="APH174" s="136"/>
      <c r="API174" s="136"/>
      <c r="APJ174" s="136"/>
      <c r="APK174" s="136"/>
      <c r="APL174" s="136"/>
      <c r="APM174" s="136"/>
      <c r="APN174" s="136"/>
      <c r="APO174" s="136"/>
      <c r="APP174" s="136"/>
      <c r="APQ174" s="136"/>
      <c r="APR174" s="136"/>
      <c r="APS174" s="136"/>
      <c r="APT174" s="136"/>
      <c r="APU174" s="136"/>
      <c r="APV174" s="136"/>
      <c r="APW174" s="136"/>
      <c r="APX174" s="136"/>
      <c r="APY174" s="136"/>
      <c r="APZ174" s="136"/>
      <c r="AQA174" s="136"/>
      <c r="AQB174" s="136"/>
      <c r="AQC174" s="136"/>
      <c r="AQD174" s="136"/>
      <c r="AQE174" s="136"/>
      <c r="AQF174" s="136"/>
      <c r="AQG174" s="136"/>
      <c r="AQH174" s="136"/>
      <c r="AQI174" s="136"/>
      <c r="AQJ174" s="136"/>
      <c r="AQK174" s="136"/>
      <c r="AQL174" s="136"/>
      <c r="AQM174" s="136"/>
      <c r="AQN174" s="136"/>
      <c r="AQO174" s="136"/>
      <c r="AQP174" s="136"/>
      <c r="AQQ174" s="136"/>
      <c r="AQR174" s="136"/>
      <c r="AQS174" s="136"/>
      <c r="AQT174" s="136"/>
      <c r="AQU174" s="136"/>
      <c r="AQV174" s="136"/>
      <c r="AQW174" s="136"/>
      <c r="AQX174" s="136"/>
      <c r="AQY174" s="136"/>
      <c r="AQZ174" s="136"/>
      <c r="ARA174" s="136"/>
      <c r="ARB174" s="136"/>
      <c r="ARC174" s="136"/>
      <c r="ARD174" s="136"/>
      <c r="ARE174" s="136"/>
      <c r="ARF174" s="136"/>
      <c r="ARG174" s="136"/>
      <c r="ARH174" s="136"/>
      <c r="ARI174" s="136"/>
      <c r="ARJ174" s="136"/>
      <c r="ARK174" s="136"/>
      <c r="ARL174" s="136"/>
      <c r="ARM174" s="136"/>
      <c r="ARN174" s="136"/>
      <c r="ARO174" s="136"/>
      <c r="ARP174" s="136"/>
      <c r="ARQ174" s="136"/>
      <c r="ARR174" s="136"/>
      <c r="ARS174" s="136"/>
      <c r="ART174" s="136"/>
      <c r="ARU174" s="136"/>
      <c r="ARV174" s="136"/>
      <c r="ARW174" s="136"/>
      <c r="ARX174" s="136"/>
      <c r="ARY174" s="136"/>
      <c r="ARZ174" s="136"/>
      <c r="ASA174" s="136"/>
      <c r="ASB174" s="136"/>
      <c r="ASC174" s="136"/>
      <c r="ASD174" s="136"/>
      <c r="ASE174" s="136"/>
      <c r="ASF174" s="136"/>
      <c r="ASG174" s="136"/>
      <c r="ASH174" s="136"/>
      <c r="ASI174" s="136"/>
      <c r="ASJ174" s="136"/>
      <c r="ASK174" s="136"/>
      <c r="ASL174" s="136"/>
      <c r="ASM174" s="136"/>
      <c r="ASN174" s="136"/>
      <c r="ASO174" s="136"/>
      <c r="ASP174" s="136"/>
      <c r="ASQ174" s="136"/>
      <c r="ASR174" s="136"/>
      <c r="ASS174" s="136"/>
      <c r="AST174" s="136"/>
      <c r="ASU174" s="136"/>
      <c r="ASV174" s="136"/>
      <c r="ASW174" s="136"/>
      <c r="ASX174" s="136"/>
      <c r="ASY174" s="136"/>
      <c r="ASZ174" s="136"/>
      <c r="ATA174" s="136"/>
      <c r="ATB174" s="136"/>
      <c r="ATC174" s="136"/>
      <c r="ATD174" s="136"/>
      <c r="ATE174" s="136"/>
      <c r="ATF174" s="136"/>
      <c r="ATG174" s="136"/>
      <c r="ATH174" s="136"/>
      <c r="ATI174" s="136"/>
      <c r="ATJ174" s="136"/>
      <c r="ATK174" s="136"/>
      <c r="ATL174" s="136"/>
      <c r="ATM174" s="136"/>
      <c r="ATN174" s="136"/>
      <c r="ATO174" s="136"/>
      <c r="ATP174" s="136"/>
      <c r="ATQ174" s="136"/>
      <c r="ATR174" s="136"/>
      <c r="ATS174" s="136"/>
      <c r="ATT174" s="136"/>
      <c r="ATU174" s="136"/>
      <c r="ATV174" s="136"/>
      <c r="ATW174" s="136"/>
      <c r="ATX174" s="136"/>
      <c r="ATY174" s="135"/>
      <c r="ATZ174" s="135"/>
      <c r="AUA174" s="135"/>
      <c r="AUB174" s="135"/>
      <c r="AUC174" s="135"/>
      <c r="AUD174" s="135"/>
      <c r="AUE174" s="135"/>
      <c r="AUF174" s="135"/>
      <c r="AUG174" s="135"/>
      <c r="AUH174" s="135"/>
      <c r="AUI174" s="135"/>
      <c r="AUJ174" s="135"/>
      <c r="AUK174" s="135"/>
      <c r="AUL174" s="135"/>
      <c r="AUM174" s="135"/>
      <c r="AUN174" s="135"/>
      <c r="AUO174" s="135"/>
      <c r="AUP174" s="135"/>
      <c r="AUQ174" s="135"/>
      <c r="AUR174" s="135"/>
      <c r="AUS174" s="135"/>
      <c r="AUT174" s="135"/>
      <c r="AUU174" s="135"/>
      <c r="AUV174" s="135"/>
      <c r="AUW174" s="135"/>
      <c r="AUX174" s="135"/>
      <c r="AUY174" s="135"/>
      <c r="AUZ174" s="135"/>
      <c r="AVA174" s="135"/>
      <c r="AVB174" s="135"/>
      <c r="AVC174" s="135"/>
      <c r="AVD174" s="135"/>
      <c r="AVE174" s="135"/>
      <c r="AVF174" s="135"/>
      <c r="AVG174" s="135"/>
      <c r="AVH174" s="135"/>
      <c r="AVI174" s="135"/>
      <c r="AVJ174" s="135"/>
      <c r="AVK174" s="135"/>
      <c r="AVL174" s="135"/>
      <c r="AVM174" s="135"/>
      <c r="AVN174" s="135"/>
      <c r="AVO174" s="135"/>
      <c r="AVP174" s="135"/>
      <c r="AVQ174" s="135"/>
      <c r="AVR174" s="135"/>
      <c r="AVS174" s="135"/>
      <c r="AVT174" s="135"/>
      <c r="AVU174" s="135"/>
      <c r="AVV174" s="135"/>
      <c r="AVW174" s="135"/>
      <c r="AVX174" s="135"/>
      <c r="AVY174" s="135"/>
      <c r="AVZ174" s="135"/>
      <c r="AWA174" s="135"/>
      <c r="AWB174" s="135"/>
      <c r="AWC174" s="135"/>
      <c r="AWD174" s="135"/>
      <c r="AWE174" s="135"/>
      <c r="AWF174" s="135"/>
      <c r="AWG174" s="135"/>
      <c r="AWH174" s="135"/>
      <c r="AWI174" s="135"/>
      <c r="AWJ174" s="135"/>
      <c r="AWK174" s="135"/>
      <c r="AWL174" s="135"/>
      <c r="AWM174" s="135"/>
      <c r="AWN174" s="135"/>
      <c r="AWO174" s="135"/>
      <c r="AWP174" s="135"/>
      <c r="AWQ174" s="135"/>
      <c r="AWR174" s="135"/>
      <c r="AWS174" s="135"/>
      <c r="AWT174" s="135"/>
      <c r="AWU174" s="135"/>
      <c r="AWV174" s="135"/>
      <c r="AWW174" s="135"/>
      <c r="AWX174" s="135"/>
      <c r="AWY174" s="135"/>
      <c r="AWZ174" s="135"/>
      <c r="AXA174" s="135"/>
      <c r="AXB174" s="135"/>
      <c r="AXC174" s="135"/>
      <c r="AXD174" s="135"/>
      <c r="AXE174" s="135"/>
      <c r="AXF174" s="135"/>
      <c r="AXG174" s="135"/>
      <c r="AXH174" s="135"/>
      <c r="AXI174" s="135"/>
      <c r="AXJ174" s="135"/>
      <c r="AXK174" s="135"/>
      <c r="AXL174" s="135"/>
      <c r="AXM174" s="135"/>
      <c r="AXN174" s="135"/>
      <c r="AXO174" s="135"/>
      <c r="AXP174" s="135"/>
      <c r="AXQ174" s="135"/>
      <c r="AXR174" s="135"/>
      <c r="AXS174" s="135"/>
      <c r="AXT174" s="135"/>
      <c r="AXU174" s="135"/>
      <c r="AXV174" s="135"/>
      <c r="AXW174" s="135"/>
      <c r="AXX174" s="135"/>
      <c r="AXY174" s="135"/>
      <c r="AXZ174" s="135"/>
      <c r="AYA174" s="135"/>
      <c r="AYB174" s="135"/>
      <c r="AYC174" s="135"/>
      <c r="AYD174" s="135"/>
      <c r="AYE174" s="135"/>
      <c r="AYF174" s="135"/>
      <c r="AYG174" s="135"/>
      <c r="AYH174" s="135"/>
      <c r="AYI174" s="135"/>
      <c r="AYJ174" s="135"/>
      <c r="AYK174" s="135"/>
      <c r="AYL174" s="135"/>
      <c r="AYM174" s="135"/>
      <c r="AYN174" s="135"/>
      <c r="AYO174" s="135"/>
      <c r="AYP174" s="135"/>
      <c r="AYQ174" s="135"/>
      <c r="AYR174" s="135"/>
      <c r="AYS174" s="135"/>
      <c r="AYT174" s="135"/>
      <c r="AYU174" s="135"/>
      <c r="AYV174" s="135"/>
      <c r="AYW174" s="135"/>
      <c r="AYX174" s="135"/>
      <c r="AYY174" s="135"/>
      <c r="AYZ174" s="135"/>
      <c r="AZA174" s="135"/>
      <c r="AZB174" s="135"/>
      <c r="AZC174" s="135"/>
      <c r="AZD174" s="135"/>
      <c r="AZE174" s="135"/>
      <c r="AZF174" s="135"/>
      <c r="AZG174" s="135"/>
      <c r="AZH174" s="135"/>
      <c r="AZI174" s="135"/>
      <c r="AZJ174" s="135"/>
      <c r="AZK174" s="135"/>
      <c r="AZL174" s="135"/>
      <c r="AZM174" s="135"/>
      <c r="AZN174" s="135"/>
      <c r="AZO174" s="135"/>
      <c r="AZP174" s="135"/>
      <c r="AZQ174" s="135"/>
      <c r="AZR174" s="135"/>
      <c r="AZS174" s="135"/>
      <c r="AZT174" s="135"/>
      <c r="AZU174" s="135"/>
      <c r="AZV174" s="135"/>
      <c r="AZW174" s="135"/>
      <c r="AZX174" s="135"/>
      <c r="AZY174" s="135"/>
      <c r="AZZ174" s="135"/>
      <c r="BAA174" s="135"/>
      <c r="BAB174" s="135"/>
      <c r="BAC174" s="135"/>
      <c r="BAD174" s="135"/>
      <c r="BAE174" s="135"/>
      <c r="BAF174" s="135"/>
      <c r="BAG174" s="135"/>
      <c r="BAH174" s="135"/>
      <c r="BAI174" s="135"/>
      <c r="BAJ174" s="135"/>
      <c r="BAK174" s="135"/>
      <c r="BAL174" s="135"/>
      <c r="BAM174" s="135"/>
      <c r="BAN174" s="135"/>
      <c r="BAO174" s="135"/>
      <c r="BAP174" s="135"/>
      <c r="BAQ174" s="135"/>
      <c r="BAR174" s="135"/>
      <c r="BAS174" s="135"/>
      <c r="BAT174" s="135"/>
      <c r="BAU174" s="135"/>
      <c r="BAV174" s="135"/>
      <c r="BAW174" s="135"/>
      <c r="BAX174" s="135"/>
      <c r="BAY174" s="135"/>
      <c r="BAZ174" s="135"/>
      <c r="BBA174" s="135"/>
      <c r="BBB174" s="135"/>
      <c r="BBC174" s="135"/>
      <c r="BBD174" s="135"/>
      <c r="BBE174" s="135"/>
      <c r="BBF174" s="135"/>
      <c r="BBG174" s="135"/>
      <c r="BBH174" s="135"/>
      <c r="BBI174" s="135"/>
      <c r="BBJ174" s="135"/>
      <c r="BBK174" s="135"/>
      <c r="BBL174" s="135"/>
      <c r="BBM174" s="135"/>
      <c r="BBN174" s="135"/>
      <c r="BBO174" s="135"/>
      <c r="BBP174" s="135"/>
      <c r="BBQ174" s="135"/>
      <c r="BBR174" s="135"/>
      <c r="BBS174" s="135"/>
      <c r="BBT174" s="135"/>
      <c r="BBU174" s="135"/>
      <c r="BBV174" s="135"/>
      <c r="BBW174" s="135"/>
      <c r="BBX174" s="135"/>
      <c r="BBY174" s="135"/>
      <c r="BBZ174" s="135"/>
      <c r="BCA174" s="135"/>
      <c r="BCB174" s="135"/>
      <c r="BCC174" s="135"/>
      <c r="BCD174" s="135"/>
      <c r="BCE174" s="135"/>
      <c r="BCF174" s="135"/>
      <c r="BCG174" s="135"/>
      <c r="BCH174" s="135"/>
      <c r="BCI174" s="135"/>
      <c r="BCJ174" s="135"/>
      <c r="BCK174" s="135"/>
      <c r="BCL174" s="135"/>
      <c r="BCM174" s="135"/>
      <c r="BCN174" s="135"/>
      <c r="BCO174" s="135"/>
      <c r="BCP174" s="135"/>
      <c r="BCQ174" s="135"/>
      <c r="BCR174" s="135"/>
      <c r="BCS174" s="135"/>
      <c r="BCT174" s="135"/>
      <c r="BCU174" s="135"/>
      <c r="BCV174" s="135"/>
      <c r="BCW174" s="135"/>
      <c r="BCX174" s="135"/>
      <c r="BCY174" s="135"/>
      <c r="BCZ174" s="135"/>
      <c r="BDA174" s="135"/>
      <c r="BDB174" s="135"/>
      <c r="BDC174" s="135"/>
      <c r="BDD174" s="135"/>
      <c r="BDE174" s="135"/>
      <c r="BDF174" s="135"/>
      <c r="BDG174" s="135"/>
      <c r="BDH174" s="135"/>
      <c r="BDI174" s="135"/>
      <c r="BDJ174" s="135"/>
      <c r="BDK174" s="135"/>
      <c r="BDL174" s="135"/>
      <c r="BDM174" s="135"/>
      <c r="BDN174" s="135"/>
      <c r="BDO174" s="135"/>
      <c r="BDP174" s="135"/>
      <c r="BDQ174" s="135"/>
      <c r="BDR174" s="135"/>
      <c r="BDS174" s="135"/>
      <c r="BDT174" s="135"/>
      <c r="BDU174" s="135"/>
      <c r="BDV174" s="135"/>
      <c r="BDW174" s="135"/>
      <c r="BDX174" s="135"/>
      <c r="BDY174" s="135"/>
      <c r="BDZ174" s="135"/>
      <c r="BEA174" s="135"/>
      <c r="BEB174" s="135"/>
      <c r="BEC174" s="135"/>
      <c r="BED174" s="135"/>
      <c r="BEE174" s="135"/>
      <c r="BEF174" s="135"/>
      <c r="BEG174" s="135"/>
      <c r="BEH174" s="135"/>
      <c r="BEI174" s="135"/>
      <c r="BEJ174" s="135"/>
      <c r="BEK174" s="135"/>
      <c r="BEL174" s="135"/>
      <c r="BEM174" s="135"/>
      <c r="BEN174" s="135"/>
      <c r="BEO174" s="135"/>
      <c r="BEP174" s="135"/>
      <c r="BEQ174" s="135"/>
      <c r="BER174" s="135"/>
      <c r="BES174" s="135"/>
      <c r="BET174" s="135"/>
      <c r="BEU174" s="135"/>
      <c r="BEV174" s="135"/>
      <c r="BEW174" s="135"/>
      <c r="BEX174" s="135"/>
      <c r="BEY174" s="135"/>
      <c r="BEZ174" s="135"/>
      <c r="BFA174" s="135"/>
      <c r="BFB174" s="135"/>
      <c r="BFC174" s="135"/>
      <c r="BFD174" s="135"/>
      <c r="BFE174" s="135"/>
      <c r="BFF174" s="135"/>
      <c r="BFG174" s="135"/>
      <c r="BFH174" s="135"/>
      <c r="BFI174" s="135"/>
      <c r="BFJ174" s="135"/>
      <c r="BFK174" s="135"/>
      <c r="BFL174" s="135"/>
      <c r="BFM174" s="135"/>
      <c r="BFN174" s="135"/>
      <c r="BFO174" s="135"/>
      <c r="BFP174" s="135"/>
      <c r="BFQ174" s="135"/>
      <c r="BFR174" s="135"/>
      <c r="BFS174" s="135"/>
      <c r="BFT174" s="135"/>
      <c r="BFU174" s="135"/>
      <c r="BFV174" s="135"/>
      <c r="BFW174" s="135"/>
      <c r="BFX174" s="135"/>
      <c r="BFY174" s="135"/>
      <c r="BFZ174" s="135"/>
      <c r="BGA174" s="135"/>
      <c r="BGB174" s="135"/>
      <c r="BGC174" s="135"/>
      <c r="BGD174" s="135"/>
      <c r="BGE174" s="135"/>
      <c r="BGF174" s="135"/>
      <c r="BGG174" s="135"/>
      <c r="BGH174" s="135"/>
      <c r="BGI174" s="135"/>
      <c r="BGJ174" s="135"/>
      <c r="BGK174" s="135"/>
      <c r="BGL174" s="135"/>
      <c r="BGM174" s="135"/>
      <c r="BGN174" s="135"/>
      <c r="BGO174" s="135"/>
      <c r="BGP174" s="135"/>
      <c r="BGQ174" s="135"/>
      <c r="BGR174" s="135"/>
      <c r="BGS174" s="135"/>
      <c r="BGT174" s="135"/>
      <c r="BGU174" s="135"/>
      <c r="BGV174" s="135"/>
      <c r="BGW174" s="135"/>
      <c r="BGX174" s="135"/>
      <c r="BGY174" s="135"/>
      <c r="BGZ174" s="135"/>
      <c r="BHA174" s="135"/>
      <c r="BHB174" s="135"/>
      <c r="BHC174" s="135"/>
      <c r="BHD174" s="135"/>
      <c r="BHE174" s="135"/>
      <c r="BHF174" s="135"/>
      <c r="BHG174" s="135"/>
      <c r="BHH174" s="135"/>
      <c r="BHI174" s="135"/>
      <c r="BHJ174" s="135"/>
      <c r="BHK174" s="135"/>
      <c r="BHL174" s="135"/>
      <c r="BHM174" s="135"/>
      <c r="BHN174" s="135"/>
      <c r="BHO174" s="135"/>
      <c r="BHP174" s="135"/>
      <c r="BHQ174" s="135"/>
      <c r="BHR174" s="135"/>
      <c r="BHS174" s="135"/>
      <c r="BHT174" s="135"/>
      <c r="BHU174" s="135"/>
      <c r="BHV174" s="135"/>
      <c r="BHW174" s="135"/>
      <c r="BHX174" s="135"/>
      <c r="BHY174" s="135"/>
      <c r="BHZ174" s="135"/>
      <c r="BIA174" s="135"/>
      <c r="BIB174" s="135"/>
      <c r="BIC174" s="135"/>
      <c r="BID174" s="135"/>
      <c r="BIE174" s="135"/>
      <c r="BIF174" s="135"/>
      <c r="BIG174" s="135"/>
      <c r="BIH174" s="135"/>
      <c r="BII174" s="135"/>
      <c r="BIJ174" s="135"/>
      <c r="BIK174" s="135"/>
      <c r="BIL174" s="135"/>
      <c r="BIM174" s="135"/>
      <c r="BIN174" s="135"/>
      <c r="BIO174" s="135"/>
      <c r="BIP174" s="135"/>
      <c r="BIQ174" s="135"/>
      <c r="BIR174" s="135"/>
      <c r="BIS174" s="135"/>
      <c r="BIT174" s="135"/>
      <c r="BIU174" s="135"/>
      <c r="BIV174" s="135"/>
      <c r="BIW174" s="135"/>
      <c r="BIX174" s="135"/>
      <c r="BIY174" s="135"/>
      <c r="BIZ174" s="135"/>
      <c r="BJA174" s="135"/>
      <c r="BJB174" s="135"/>
      <c r="BJC174" s="135"/>
      <c r="BJD174" s="135"/>
      <c r="BJE174" s="135"/>
      <c r="BJF174" s="135"/>
      <c r="BJG174" s="135"/>
      <c r="BJH174" s="135"/>
      <c r="BJI174" s="135"/>
      <c r="BJJ174" s="135"/>
      <c r="BJK174" s="135"/>
      <c r="BJL174" s="135"/>
      <c r="BJM174" s="135"/>
      <c r="BJN174" s="135"/>
      <c r="BJO174" s="135"/>
      <c r="BJP174" s="135"/>
      <c r="BJQ174" s="135"/>
      <c r="BJR174" s="135"/>
      <c r="BJS174" s="135"/>
      <c r="BJT174" s="135"/>
      <c r="BJU174" s="135"/>
      <c r="BJV174" s="135"/>
      <c r="BJW174" s="135"/>
      <c r="BJX174" s="135"/>
      <c r="BJY174" s="135"/>
      <c r="BJZ174" s="135"/>
      <c r="BKA174" s="135"/>
      <c r="BKB174" s="135"/>
      <c r="BKC174" s="135"/>
      <c r="BKD174" s="135"/>
      <c r="BKE174" s="135"/>
      <c r="BKF174" s="135"/>
      <c r="BKG174" s="135"/>
      <c r="BKH174" s="135"/>
      <c r="BKI174" s="135"/>
      <c r="BKJ174" s="135"/>
      <c r="BKK174" s="135"/>
      <c r="BKL174" s="135"/>
      <c r="BKM174" s="135"/>
      <c r="BKN174" s="135"/>
      <c r="BKO174" s="135"/>
      <c r="BKP174" s="135"/>
      <c r="BKQ174" s="135"/>
      <c r="BKR174" s="135"/>
      <c r="BKS174" s="135"/>
      <c r="BKT174" s="135"/>
      <c r="BKU174" s="135"/>
      <c r="BKV174" s="135"/>
      <c r="BKW174" s="135"/>
      <c r="BKX174" s="135"/>
      <c r="BKY174" s="135"/>
      <c r="BKZ174" s="135"/>
      <c r="BLA174" s="135"/>
      <c r="BLB174" s="135"/>
      <c r="BLC174" s="135"/>
      <c r="BLD174" s="135"/>
      <c r="BLE174" s="135"/>
      <c r="BLF174" s="135"/>
      <c r="BLG174" s="135"/>
      <c r="BLH174" s="135"/>
      <c r="BLI174" s="135"/>
      <c r="BLJ174" s="135"/>
      <c r="BLK174" s="135"/>
      <c r="BLL174" s="135"/>
      <c r="BLM174" s="135"/>
      <c r="BLN174" s="135"/>
      <c r="BLO174" s="135"/>
      <c r="BLP174" s="135"/>
      <c r="BLQ174" s="135"/>
      <c r="BLR174" s="135"/>
      <c r="BLS174" s="135"/>
      <c r="BLT174" s="135"/>
      <c r="BLU174" s="135"/>
      <c r="BLV174" s="135"/>
      <c r="BLW174" s="135"/>
      <c r="BLX174" s="135"/>
      <c r="BLY174" s="135"/>
      <c r="BLZ174" s="135"/>
      <c r="BMA174" s="135"/>
      <c r="BMB174" s="135"/>
      <c r="BMC174" s="135"/>
      <c r="BMD174" s="135"/>
      <c r="BME174" s="135"/>
      <c r="BMF174" s="135"/>
      <c r="BMG174" s="135"/>
      <c r="BMH174" s="135"/>
      <c r="BMI174" s="135"/>
      <c r="BMJ174" s="135"/>
      <c r="BMK174" s="135"/>
      <c r="BML174" s="135"/>
      <c r="BMM174" s="135"/>
      <c r="BMN174" s="135"/>
      <c r="BMO174" s="135"/>
      <c r="BMP174" s="135"/>
      <c r="BMQ174" s="135"/>
      <c r="BMR174" s="135"/>
      <c r="BMS174" s="135"/>
      <c r="BMT174" s="135"/>
      <c r="BMU174" s="135"/>
      <c r="BMV174" s="135"/>
      <c r="BMW174" s="135"/>
      <c r="BMX174" s="135"/>
      <c r="BMY174" s="135"/>
      <c r="BMZ174" s="135"/>
      <c r="BNA174" s="135"/>
      <c r="BNB174" s="135"/>
      <c r="BNC174" s="135"/>
      <c r="BND174" s="135"/>
      <c r="BNE174" s="135"/>
      <c r="BNF174" s="135"/>
      <c r="BNG174" s="135"/>
      <c r="BNH174" s="135"/>
      <c r="BNI174" s="135"/>
      <c r="BNJ174" s="135"/>
      <c r="BNK174" s="135"/>
      <c r="BNL174" s="135"/>
      <c r="BNM174" s="135"/>
      <c r="BNN174" s="135"/>
      <c r="BNO174" s="135"/>
      <c r="BNP174" s="135"/>
      <c r="BNQ174" s="135"/>
      <c r="BNR174" s="135"/>
      <c r="BNS174" s="135"/>
      <c r="BNT174" s="135"/>
      <c r="BNU174" s="135"/>
      <c r="BNV174" s="135"/>
      <c r="BNW174" s="135"/>
      <c r="BNX174" s="135"/>
      <c r="BNY174" s="135"/>
      <c r="BNZ174" s="135"/>
      <c r="BOA174" s="135"/>
      <c r="BOB174" s="135"/>
      <c r="BOC174" s="135"/>
      <c r="BOD174" s="135"/>
      <c r="BOE174" s="135"/>
      <c r="BOF174" s="135"/>
      <c r="BOG174" s="135"/>
      <c r="BOH174" s="135"/>
      <c r="BOI174" s="135"/>
      <c r="BOJ174" s="135"/>
      <c r="BOK174" s="135"/>
      <c r="BOL174" s="135"/>
      <c r="BOM174" s="135"/>
      <c r="BON174" s="135"/>
      <c r="BOO174" s="135"/>
      <c r="BOP174" s="135"/>
      <c r="BOQ174" s="135"/>
      <c r="BOR174" s="135"/>
      <c r="BOS174" s="135"/>
      <c r="BOT174" s="135"/>
      <c r="BOU174" s="135"/>
      <c r="BOV174" s="135"/>
      <c r="BOW174" s="135"/>
      <c r="BOX174" s="135"/>
      <c r="BOY174" s="135"/>
      <c r="BOZ174" s="135"/>
      <c r="BPA174" s="135"/>
      <c r="BPB174" s="135"/>
      <c r="BPC174" s="135"/>
      <c r="BPD174" s="135"/>
      <c r="BPE174" s="135"/>
      <c r="BPF174" s="135"/>
      <c r="BPG174" s="135"/>
      <c r="BPH174" s="135"/>
      <c r="BPI174" s="135"/>
      <c r="BPJ174" s="135"/>
      <c r="BPK174" s="135"/>
      <c r="BPL174" s="135"/>
      <c r="BPM174" s="135"/>
      <c r="BPN174" s="135"/>
      <c r="BPO174" s="135"/>
      <c r="BPP174" s="135"/>
      <c r="BPQ174" s="135"/>
      <c r="BPR174" s="135"/>
      <c r="BPS174" s="135"/>
      <c r="BPT174" s="135"/>
      <c r="BPU174" s="135"/>
      <c r="BPV174" s="135"/>
      <c r="BPW174" s="135"/>
      <c r="BPX174" s="135"/>
      <c r="BPY174" s="135"/>
      <c r="BPZ174" s="135"/>
      <c r="BQA174" s="135"/>
      <c r="BQB174" s="135"/>
      <c r="BQC174" s="135"/>
      <c r="BQD174" s="135"/>
      <c r="BQE174" s="135"/>
      <c r="BQF174" s="135"/>
      <c r="BQG174" s="135"/>
      <c r="BQH174" s="135"/>
      <c r="BQI174" s="135"/>
      <c r="BQJ174" s="135"/>
      <c r="BQK174" s="135"/>
      <c r="BQL174" s="135"/>
      <c r="BQM174" s="135"/>
      <c r="BQN174" s="135"/>
      <c r="BQO174" s="135"/>
      <c r="BQP174" s="135"/>
      <c r="BQQ174" s="135"/>
      <c r="BQR174" s="135"/>
      <c r="BQS174" s="135"/>
      <c r="BQT174" s="135"/>
      <c r="BQU174" s="135"/>
      <c r="BQV174" s="135"/>
      <c r="BQW174" s="135"/>
      <c r="BQX174" s="135"/>
      <c r="BQY174" s="135"/>
      <c r="BQZ174" s="135"/>
      <c r="BRA174" s="135"/>
      <c r="BRB174" s="135"/>
      <c r="BRC174" s="135"/>
      <c r="BRD174" s="135"/>
      <c r="BRE174" s="135"/>
      <c r="BRF174" s="135"/>
      <c r="BRG174" s="135"/>
      <c r="BRH174" s="135"/>
      <c r="BRI174" s="135"/>
      <c r="BRJ174" s="135"/>
      <c r="BRK174" s="135"/>
      <c r="BRL174" s="135"/>
      <c r="BRM174" s="135"/>
      <c r="BRN174" s="135"/>
      <c r="BRO174" s="135"/>
      <c r="BRP174" s="135"/>
      <c r="BRQ174" s="135"/>
      <c r="BRR174" s="135"/>
      <c r="BRS174" s="135"/>
      <c r="BRT174" s="135"/>
      <c r="BRU174" s="135"/>
      <c r="BRV174" s="135"/>
      <c r="BRW174" s="135"/>
      <c r="BRX174" s="135"/>
      <c r="BRY174" s="135"/>
      <c r="BRZ174" s="135"/>
      <c r="BSA174" s="135"/>
      <c r="BSB174" s="135"/>
      <c r="BSC174" s="135"/>
      <c r="BSD174" s="135"/>
      <c r="BSE174" s="135"/>
      <c r="BSF174" s="135"/>
      <c r="BSG174" s="135"/>
      <c r="BSH174" s="135"/>
      <c r="BSI174" s="135"/>
      <c r="BSJ174" s="135"/>
      <c r="BSK174" s="135"/>
      <c r="BSL174" s="135"/>
      <c r="BSM174" s="135"/>
      <c r="BSN174" s="135"/>
      <c r="BSO174" s="135"/>
      <c r="BSP174" s="135"/>
      <c r="BSQ174" s="135"/>
      <c r="BSR174" s="135"/>
      <c r="BSS174" s="135"/>
      <c r="BST174" s="135"/>
      <c r="BSU174" s="135"/>
      <c r="BSV174" s="135"/>
      <c r="BSW174" s="135"/>
      <c r="BSX174" s="135"/>
      <c r="BSY174" s="135"/>
      <c r="BSZ174" s="135"/>
      <c r="BTA174" s="135"/>
      <c r="BTB174" s="135"/>
      <c r="BTC174" s="135"/>
      <c r="BTD174" s="135"/>
      <c r="BTE174" s="135"/>
      <c r="BTF174" s="135"/>
      <c r="BTG174" s="135"/>
      <c r="BTH174" s="135"/>
      <c r="BTI174" s="135"/>
      <c r="BTJ174" s="135"/>
      <c r="BTK174" s="135"/>
      <c r="BTL174" s="135"/>
      <c r="BTM174" s="135"/>
      <c r="BTN174" s="135"/>
      <c r="BTO174" s="135"/>
      <c r="BTP174" s="135"/>
      <c r="BTQ174" s="135"/>
      <c r="BTR174" s="135"/>
      <c r="BTS174" s="135"/>
      <c r="BTT174" s="135"/>
      <c r="BTU174" s="135"/>
      <c r="BTV174" s="135"/>
      <c r="BTW174" s="135"/>
      <c r="BTX174" s="135"/>
      <c r="BTY174" s="135"/>
      <c r="BTZ174" s="135"/>
      <c r="BUA174" s="135"/>
      <c r="BUB174" s="135"/>
      <c r="BUC174" s="135"/>
      <c r="BUD174" s="135"/>
      <c r="BUE174" s="135"/>
      <c r="BUF174" s="135"/>
      <c r="BUG174" s="135"/>
      <c r="BUH174" s="135"/>
      <c r="BUI174" s="135"/>
      <c r="BUJ174" s="135"/>
      <c r="BUK174" s="135"/>
      <c r="BUL174" s="135"/>
      <c r="BUM174" s="135"/>
      <c r="BUN174" s="135"/>
      <c r="BUO174" s="135"/>
      <c r="BUP174" s="135"/>
      <c r="BUQ174" s="135"/>
      <c r="BUR174" s="135"/>
      <c r="BUS174" s="135"/>
      <c r="BUT174" s="135"/>
      <c r="BUU174" s="135"/>
      <c r="BUV174" s="135"/>
      <c r="BUW174" s="135"/>
      <c r="BUX174" s="135"/>
      <c r="BUY174" s="135"/>
      <c r="BUZ174" s="135"/>
      <c r="BVA174" s="135"/>
      <c r="BVB174" s="135"/>
      <c r="BVC174" s="135"/>
      <c r="BVD174" s="135"/>
      <c r="BVE174" s="135"/>
      <c r="BVF174" s="135"/>
      <c r="BVG174" s="135"/>
      <c r="BVH174" s="135"/>
      <c r="BVI174" s="135"/>
      <c r="BVJ174" s="135"/>
      <c r="BVK174" s="135"/>
      <c r="BVL174" s="135"/>
      <c r="BVM174" s="135"/>
      <c r="BVN174" s="135"/>
      <c r="BVO174" s="135"/>
      <c r="BVP174" s="135"/>
      <c r="BVQ174" s="135"/>
      <c r="BVR174" s="135"/>
      <c r="BVS174" s="135"/>
      <c r="BVT174" s="135"/>
      <c r="BVU174" s="135"/>
      <c r="BVV174" s="135"/>
      <c r="BVW174" s="135"/>
      <c r="BVX174" s="135"/>
      <c r="BVY174" s="135"/>
      <c r="BVZ174" s="135"/>
      <c r="BWA174" s="135"/>
      <c r="BWB174" s="135"/>
      <c r="BWC174" s="135"/>
      <c r="BWD174" s="135"/>
      <c r="BWE174" s="135"/>
      <c r="BWF174" s="135"/>
      <c r="BWG174" s="135"/>
      <c r="BWH174" s="135"/>
      <c r="BWI174" s="135"/>
      <c r="BWJ174" s="135"/>
      <c r="BWK174" s="135"/>
      <c r="BWL174" s="135"/>
      <c r="BWM174" s="135"/>
      <c r="BWN174" s="135"/>
      <c r="BWO174" s="135"/>
      <c r="BWP174" s="135"/>
      <c r="BWQ174" s="135"/>
      <c r="BWR174" s="135"/>
      <c r="BWS174" s="135"/>
      <c r="BWT174" s="135"/>
      <c r="BWU174" s="135"/>
      <c r="BWV174" s="135"/>
      <c r="BWW174" s="135"/>
      <c r="BWX174" s="135"/>
      <c r="BWY174" s="135"/>
      <c r="BWZ174" s="135"/>
      <c r="BXA174" s="135"/>
      <c r="BXB174" s="135"/>
      <c r="BXC174" s="135"/>
      <c r="BXD174" s="135"/>
      <c r="BXE174" s="135"/>
      <c r="BXF174" s="135"/>
      <c r="BXG174" s="135"/>
      <c r="BXH174" s="135"/>
      <c r="BXI174" s="135"/>
      <c r="BXJ174" s="135"/>
      <c r="BXK174" s="135"/>
      <c r="BXL174" s="135"/>
      <c r="BXM174" s="135"/>
      <c r="BXN174" s="135"/>
      <c r="BXO174" s="135"/>
      <c r="BXP174" s="135"/>
      <c r="BXQ174" s="135"/>
      <c r="BXR174" s="135"/>
      <c r="BXS174" s="135"/>
      <c r="BXT174" s="135"/>
      <c r="BXU174" s="135"/>
      <c r="BXV174" s="135"/>
      <c r="BXW174" s="135"/>
      <c r="BXX174" s="135"/>
      <c r="BXY174" s="135"/>
      <c r="BXZ174" s="135"/>
      <c r="BYA174" s="135"/>
      <c r="BYB174" s="135"/>
      <c r="BYC174" s="135"/>
      <c r="BYD174" s="135"/>
      <c r="BYE174" s="135"/>
      <c r="BYF174" s="135"/>
      <c r="BYG174" s="135"/>
      <c r="BYH174" s="135"/>
      <c r="BYI174" s="135"/>
      <c r="BYJ174" s="135"/>
      <c r="BYK174" s="135"/>
      <c r="BYL174" s="135"/>
      <c r="BYM174" s="135"/>
      <c r="BYN174" s="135"/>
      <c r="BYO174" s="135"/>
      <c r="BYP174" s="135"/>
      <c r="BYQ174" s="135"/>
      <c r="BYR174" s="135"/>
      <c r="BYS174" s="135"/>
      <c r="BYT174" s="135"/>
      <c r="BYU174" s="135"/>
      <c r="BYV174" s="135"/>
      <c r="BYW174" s="135"/>
      <c r="BYX174" s="135"/>
      <c r="BYY174" s="135"/>
      <c r="BYZ174" s="135"/>
      <c r="BZA174" s="135"/>
      <c r="BZB174" s="135"/>
      <c r="BZC174" s="135"/>
      <c r="BZD174" s="135"/>
      <c r="BZE174" s="135"/>
      <c r="BZF174" s="135"/>
      <c r="BZG174" s="135"/>
      <c r="BZH174" s="135"/>
      <c r="BZI174" s="135"/>
      <c r="BZJ174" s="135"/>
      <c r="BZK174" s="135"/>
      <c r="BZL174" s="135"/>
      <c r="BZM174" s="135"/>
      <c r="BZN174" s="135"/>
      <c r="BZO174" s="135"/>
      <c r="BZP174" s="135"/>
      <c r="BZQ174" s="135"/>
      <c r="BZR174" s="135"/>
      <c r="BZS174" s="135"/>
      <c r="BZT174" s="135"/>
      <c r="BZU174" s="135"/>
      <c r="BZV174" s="135"/>
      <c r="BZW174" s="135"/>
      <c r="BZX174" s="135"/>
      <c r="BZY174" s="135"/>
      <c r="BZZ174" s="135"/>
      <c r="CAA174" s="135"/>
      <c r="CAB174" s="135"/>
      <c r="CAC174" s="135"/>
      <c r="CAD174" s="135"/>
      <c r="CAE174" s="135"/>
      <c r="CAF174" s="135"/>
      <c r="CAG174" s="135"/>
      <c r="CAH174" s="135"/>
      <c r="CAI174" s="135"/>
      <c r="CAJ174" s="135"/>
      <c r="CAK174" s="135"/>
      <c r="CAL174" s="135"/>
      <c r="CAM174" s="135"/>
      <c r="CAN174" s="135"/>
      <c r="CAO174" s="135"/>
      <c r="CAP174" s="135"/>
      <c r="CAQ174" s="135"/>
      <c r="CAR174" s="135"/>
      <c r="CAS174" s="135"/>
      <c r="CAT174" s="135"/>
      <c r="CAU174" s="135"/>
      <c r="CAV174" s="135"/>
      <c r="CAW174" s="135"/>
      <c r="CAX174" s="135"/>
      <c r="CAY174" s="135"/>
      <c r="CAZ174" s="135"/>
      <c r="CBA174" s="135"/>
      <c r="CBB174" s="135"/>
      <c r="CBC174" s="135"/>
      <c r="CBD174" s="135"/>
      <c r="CBE174" s="135"/>
      <c r="CBF174" s="135"/>
      <c r="CBG174" s="135"/>
      <c r="CBH174" s="135"/>
      <c r="CBI174" s="135"/>
      <c r="CBJ174" s="135"/>
      <c r="CBK174" s="135"/>
      <c r="CBL174" s="135"/>
      <c r="CBM174" s="135"/>
      <c r="CBN174" s="135"/>
      <c r="CBO174" s="135"/>
      <c r="CBP174" s="135"/>
      <c r="CBQ174" s="135"/>
      <c r="CBR174" s="135"/>
      <c r="CBS174" s="135"/>
      <c r="CBT174" s="135"/>
      <c r="CBU174" s="135"/>
      <c r="CBV174" s="135"/>
      <c r="CBW174" s="135"/>
      <c r="CBX174" s="135"/>
    </row>
    <row r="175" spans="1:2104" s="153" customFormat="1">
      <c r="A175" s="128"/>
      <c r="B175" s="149"/>
      <c r="C175" s="149"/>
      <c r="D175" s="149"/>
      <c r="E175" s="150"/>
      <c r="F175" s="150"/>
      <c r="G175" s="149"/>
      <c r="H175" s="149"/>
      <c r="I175" s="149"/>
      <c r="J175" s="149"/>
      <c r="ACR175" s="136"/>
      <c r="ACS175" s="136"/>
      <c r="ACT175" s="136"/>
      <c r="ACU175" s="136"/>
      <c r="ACV175" s="136"/>
      <c r="ACW175" s="136"/>
      <c r="ACX175" s="136"/>
      <c r="ACY175" s="136"/>
      <c r="ACZ175" s="136"/>
      <c r="ADA175" s="136"/>
      <c r="ADB175" s="136"/>
      <c r="ADC175" s="136"/>
      <c r="ADD175" s="136"/>
      <c r="ADE175" s="136"/>
      <c r="ADF175" s="136"/>
      <c r="ADG175" s="136"/>
      <c r="ADH175" s="136"/>
      <c r="ADI175" s="136"/>
      <c r="ADJ175" s="136"/>
      <c r="ADK175" s="136"/>
      <c r="ADL175" s="136"/>
      <c r="ADM175" s="136"/>
      <c r="ADN175" s="136"/>
      <c r="ADO175" s="136"/>
      <c r="ADP175" s="136"/>
      <c r="ADQ175" s="136"/>
      <c r="ADR175" s="136"/>
      <c r="ADS175" s="136"/>
      <c r="ADT175" s="136"/>
      <c r="ADU175" s="136"/>
      <c r="ADV175" s="136"/>
      <c r="ADW175" s="136"/>
      <c r="ADX175" s="136"/>
      <c r="ADY175" s="136"/>
      <c r="ADZ175" s="136"/>
      <c r="AEA175" s="136"/>
      <c r="AEB175" s="136"/>
      <c r="AEC175" s="136"/>
      <c r="AED175" s="136"/>
      <c r="AEE175" s="136"/>
      <c r="AEF175" s="136"/>
      <c r="AEG175" s="136"/>
      <c r="AEH175" s="136"/>
      <c r="AEI175" s="136"/>
      <c r="AEJ175" s="136"/>
      <c r="AEK175" s="136"/>
      <c r="AEL175" s="136"/>
      <c r="AEM175" s="136"/>
      <c r="AEN175" s="136"/>
      <c r="AEO175" s="136"/>
      <c r="AEP175" s="136"/>
      <c r="AEQ175" s="136"/>
      <c r="AER175" s="136"/>
      <c r="AES175" s="136"/>
      <c r="AET175" s="136"/>
      <c r="AEU175" s="136"/>
      <c r="AEV175" s="136"/>
      <c r="AEW175" s="136"/>
      <c r="AEX175" s="136"/>
      <c r="AEY175" s="136"/>
      <c r="AEZ175" s="136"/>
      <c r="AFA175" s="136"/>
      <c r="AFB175" s="136"/>
      <c r="AFC175" s="136"/>
      <c r="AFD175" s="136"/>
      <c r="AFE175" s="136"/>
      <c r="AFF175" s="136"/>
      <c r="AFG175" s="136"/>
      <c r="AFH175" s="136"/>
      <c r="AFI175" s="136"/>
      <c r="AFJ175" s="136"/>
      <c r="AFK175" s="136"/>
      <c r="AFL175" s="136"/>
      <c r="AFM175" s="136"/>
      <c r="AFN175" s="136"/>
      <c r="AFO175" s="136"/>
      <c r="AFP175" s="136"/>
      <c r="AFQ175" s="136"/>
      <c r="AFR175" s="136"/>
      <c r="AFS175" s="136"/>
      <c r="AFT175" s="136"/>
      <c r="AFU175" s="136"/>
      <c r="AFV175" s="136"/>
      <c r="AFW175" s="136"/>
      <c r="AFX175" s="136"/>
      <c r="AFY175" s="136"/>
      <c r="AFZ175" s="136"/>
      <c r="AGA175" s="136"/>
      <c r="AGB175" s="136"/>
      <c r="AGC175" s="136"/>
      <c r="AGD175" s="136"/>
      <c r="AGE175" s="136"/>
      <c r="AGF175" s="136"/>
      <c r="AGG175" s="136"/>
      <c r="AGH175" s="136"/>
      <c r="AGI175" s="136"/>
      <c r="AGJ175" s="136"/>
      <c r="AGK175" s="136"/>
      <c r="AGL175" s="136"/>
      <c r="AGM175" s="136"/>
      <c r="AGN175" s="136"/>
      <c r="AGO175" s="136"/>
      <c r="AGP175" s="136"/>
      <c r="AGQ175" s="136"/>
      <c r="AGR175" s="136"/>
      <c r="AGS175" s="136"/>
      <c r="AGT175" s="136"/>
      <c r="AGU175" s="136"/>
      <c r="AGV175" s="136"/>
      <c r="AGW175" s="136"/>
      <c r="AGX175" s="136"/>
      <c r="AGY175" s="136"/>
      <c r="AGZ175" s="136"/>
      <c r="AHA175" s="136"/>
      <c r="AHB175" s="136"/>
      <c r="AHC175" s="136"/>
      <c r="AHD175" s="136"/>
      <c r="AHE175" s="136"/>
      <c r="AHF175" s="136"/>
      <c r="AHG175" s="136"/>
      <c r="AHH175" s="136"/>
      <c r="AHI175" s="136"/>
      <c r="AHJ175" s="136"/>
      <c r="AHK175" s="136"/>
      <c r="AHL175" s="136"/>
      <c r="AHM175" s="136"/>
      <c r="AHN175" s="136"/>
      <c r="AHO175" s="136"/>
      <c r="AHP175" s="136"/>
      <c r="AHQ175" s="136"/>
      <c r="AHR175" s="136"/>
      <c r="AHS175" s="136"/>
      <c r="AHT175" s="136"/>
      <c r="AHU175" s="136"/>
      <c r="AHV175" s="136"/>
      <c r="AHW175" s="136"/>
      <c r="AHX175" s="136"/>
      <c r="AHY175" s="136"/>
      <c r="AHZ175" s="136"/>
      <c r="AIA175" s="136"/>
      <c r="AIB175" s="136"/>
      <c r="AIC175" s="136"/>
      <c r="AID175" s="136"/>
      <c r="AIE175" s="136"/>
      <c r="AIF175" s="136"/>
      <c r="AIG175" s="136"/>
      <c r="AIH175" s="136"/>
      <c r="AII175" s="136"/>
      <c r="AIJ175" s="136"/>
      <c r="AIK175" s="136"/>
      <c r="AIL175" s="136"/>
      <c r="AIM175" s="136"/>
      <c r="AIN175" s="136"/>
      <c r="AIO175" s="136"/>
      <c r="AIP175" s="136"/>
      <c r="AIQ175" s="136"/>
      <c r="AIR175" s="136"/>
      <c r="AIS175" s="136"/>
      <c r="AIT175" s="136"/>
      <c r="AIU175" s="136"/>
      <c r="AIV175" s="136"/>
      <c r="AIW175" s="136"/>
      <c r="AIX175" s="136"/>
      <c r="AIY175" s="136"/>
      <c r="AIZ175" s="136"/>
      <c r="AJA175" s="136"/>
      <c r="AJB175" s="136"/>
      <c r="AJC175" s="136"/>
      <c r="AJD175" s="136"/>
      <c r="AJE175" s="136"/>
      <c r="AJF175" s="136"/>
      <c r="AJG175" s="136"/>
      <c r="AJH175" s="136"/>
      <c r="AJI175" s="136"/>
      <c r="AJJ175" s="136"/>
      <c r="AJK175" s="136"/>
      <c r="AJL175" s="136"/>
      <c r="AJM175" s="136"/>
      <c r="AJN175" s="136"/>
      <c r="AJO175" s="136"/>
      <c r="AJP175" s="136"/>
      <c r="AJQ175" s="136"/>
      <c r="AJR175" s="136"/>
      <c r="AJS175" s="136"/>
      <c r="AJT175" s="136"/>
      <c r="AJU175" s="136"/>
      <c r="AJV175" s="136"/>
      <c r="AJW175" s="136"/>
      <c r="AJX175" s="136"/>
      <c r="AJY175" s="136"/>
      <c r="AJZ175" s="136"/>
      <c r="AKA175" s="136"/>
      <c r="AKB175" s="136"/>
      <c r="AKC175" s="136"/>
      <c r="AKD175" s="136"/>
      <c r="AKE175" s="136"/>
      <c r="AKF175" s="136"/>
      <c r="AKG175" s="136"/>
      <c r="AKH175" s="136"/>
      <c r="AKI175" s="136"/>
      <c r="AKJ175" s="136"/>
      <c r="AKK175" s="136"/>
      <c r="AKL175" s="136"/>
      <c r="AKM175" s="136"/>
      <c r="AKN175" s="136"/>
      <c r="AKO175" s="136"/>
      <c r="AKP175" s="136"/>
      <c r="AKQ175" s="136"/>
      <c r="AKR175" s="136"/>
      <c r="AKS175" s="136"/>
      <c r="AKT175" s="136"/>
      <c r="AKU175" s="136"/>
      <c r="AKV175" s="136"/>
      <c r="AKW175" s="136"/>
      <c r="AKX175" s="136"/>
      <c r="AKY175" s="136"/>
      <c r="AKZ175" s="136"/>
      <c r="ALA175" s="136"/>
      <c r="ALB175" s="136"/>
      <c r="ALC175" s="136"/>
      <c r="ALD175" s="136"/>
      <c r="ALE175" s="136"/>
      <c r="ALF175" s="136"/>
      <c r="ALG175" s="136"/>
      <c r="ALH175" s="136"/>
      <c r="ALI175" s="136"/>
      <c r="ALJ175" s="136"/>
      <c r="ALK175" s="136"/>
      <c r="ALL175" s="136"/>
      <c r="ALM175" s="136"/>
      <c r="ALN175" s="136"/>
      <c r="ALO175" s="136"/>
      <c r="ALP175" s="136"/>
      <c r="ALQ175" s="136"/>
      <c r="ALR175" s="136"/>
      <c r="ALS175" s="136"/>
      <c r="ALT175" s="136"/>
      <c r="ALU175" s="136"/>
      <c r="ALV175" s="136"/>
      <c r="ALW175" s="136"/>
      <c r="ALX175" s="136"/>
      <c r="ALY175" s="136"/>
      <c r="ALZ175" s="136"/>
      <c r="AMA175" s="136"/>
      <c r="AMB175" s="136"/>
      <c r="AMC175" s="136"/>
      <c r="AMD175" s="136"/>
      <c r="AME175" s="136"/>
      <c r="AMF175" s="136"/>
      <c r="AMG175" s="136"/>
      <c r="AMH175" s="136"/>
      <c r="AMI175" s="136"/>
      <c r="AMJ175" s="136"/>
      <c r="AMK175" s="136"/>
      <c r="AML175" s="136"/>
      <c r="AMM175" s="136"/>
      <c r="AMN175" s="136"/>
      <c r="AMO175" s="136"/>
      <c r="AMP175" s="136"/>
      <c r="AMQ175" s="136"/>
      <c r="AMR175" s="136"/>
      <c r="AMS175" s="136"/>
      <c r="AMT175" s="136"/>
      <c r="AMU175" s="136"/>
      <c r="AMV175" s="136"/>
      <c r="AMW175" s="136"/>
      <c r="AMX175" s="136"/>
      <c r="AMY175" s="136"/>
      <c r="AMZ175" s="136"/>
      <c r="ANA175" s="136"/>
      <c r="ANB175" s="136"/>
      <c r="ANC175" s="136"/>
      <c r="AND175" s="136"/>
      <c r="ANE175" s="136"/>
      <c r="ANF175" s="136"/>
      <c r="ANG175" s="136"/>
      <c r="ANH175" s="136"/>
      <c r="ANI175" s="136"/>
      <c r="ANJ175" s="136"/>
      <c r="ANK175" s="136"/>
      <c r="ANL175" s="136"/>
      <c r="ANM175" s="136"/>
      <c r="ANN175" s="136"/>
      <c r="ANO175" s="136"/>
      <c r="ANP175" s="136"/>
      <c r="ANQ175" s="136"/>
      <c r="ANR175" s="136"/>
      <c r="ANS175" s="136"/>
      <c r="ANT175" s="136"/>
      <c r="ANU175" s="136"/>
      <c r="ANV175" s="136"/>
      <c r="ANW175" s="136"/>
      <c r="ANX175" s="136"/>
      <c r="ANY175" s="136"/>
      <c r="ANZ175" s="136"/>
      <c r="AOA175" s="136"/>
      <c r="AOB175" s="136"/>
      <c r="AOC175" s="136"/>
      <c r="AOD175" s="136"/>
      <c r="AOE175" s="136"/>
      <c r="AOF175" s="136"/>
      <c r="AOG175" s="136"/>
      <c r="AOH175" s="136"/>
      <c r="AOI175" s="136"/>
      <c r="AOJ175" s="136"/>
      <c r="AOK175" s="136"/>
      <c r="AOL175" s="136"/>
      <c r="AOM175" s="136"/>
      <c r="AON175" s="136"/>
      <c r="AOO175" s="136"/>
      <c r="AOP175" s="136"/>
      <c r="AOQ175" s="136"/>
      <c r="AOR175" s="136"/>
      <c r="AOS175" s="136"/>
      <c r="AOT175" s="136"/>
      <c r="AOU175" s="136"/>
      <c r="AOV175" s="136"/>
      <c r="AOW175" s="136"/>
      <c r="AOX175" s="136"/>
      <c r="AOY175" s="136"/>
      <c r="AOZ175" s="136"/>
      <c r="APA175" s="136"/>
      <c r="APB175" s="136"/>
      <c r="APC175" s="136"/>
      <c r="APD175" s="136"/>
      <c r="APE175" s="136"/>
      <c r="APF175" s="136"/>
      <c r="APG175" s="136"/>
      <c r="APH175" s="136"/>
      <c r="API175" s="136"/>
      <c r="APJ175" s="136"/>
      <c r="APK175" s="136"/>
      <c r="APL175" s="136"/>
      <c r="APM175" s="136"/>
      <c r="APN175" s="136"/>
      <c r="APO175" s="136"/>
      <c r="APP175" s="136"/>
      <c r="APQ175" s="136"/>
      <c r="APR175" s="136"/>
      <c r="APS175" s="136"/>
      <c r="APT175" s="136"/>
      <c r="APU175" s="136"/>
      <c r="APV175" s="136"/>
      <c r="APW175" s="136"/>
      <c r="APX175" s="136"/>
      <c r="APY175" s="136"/>
      <c r="APZ175" s="136"/>
      <c r="AQA175" s="136"/>
      <c r="AQB175" s="136"/>
      <c r="AQC175" s="136"/>
      <c r="AQD175" s="136"/>
      <c r="AQE175" s="136"/>
      <c r="AQF175" s="136"/>
      <c r="AQG175" s="136"/>
      <c r="AQH175" s="136"/>
      <c r="AQI175" s="136"/>
      <c r="AQJ175" s="136"/>
      <c r="AQK175" s="136"/>
      <c r="AQL175" s="136"/>
      <c r="AQM175" s="136"/>
      <c r="AQN175" s="136"/>
      <c r="AQO175" s="136"/>
      <c r="AQP175" s="136"/>
      <c r="AQQ175" s="136"/>
      <c r="AQR175" s="136"/>
      <c r="AQS175" s="136"/>
      <c r="AQT175" s="136"/>
      <c r="AQU175" s="136"/>
      <c r="AQV175" s="136"/>
      <c r="AQW175" s="136"/>
      <c r="AQX175" s="136"/>
      <c r="AQY175" s="136"/>
      <c r="AQZ175" s="136"/>
      <c r="ARA175" s="136"/>
      <c r="ARB175" s="136"/>
      <c r="ARC175" s="136"/>
      <c r="ARD175" s="136"/>
      <c r="ARE175" s="136"/>
      <c r="ARF175" s="136"/>
      <c r="ARG175" s="136"/>
      <c r="ARH175" s="136"/>
      <c r="ARI175" s="136"/>
      <c r="ARJ175" s="136"/>
      <c r="ARK175" s="136"/>
      <c r="ARL175" s="136"/>
      <c r="ARM175" s="136"/>
      <c r="ARN175" s="136"/>
      <c r="ARO175" s="136"/>
      <c r="ARP175" s="136"/>
      <c r="ARQ175" s="136"/>
      <c r="ARR175" s="136"/>
      <c r="ARS175" s="136"/>
      <c r="ART175" s="136"/>
      <c r="ARU175" s="136"/>
      <c r="ARV175" s="136"/>
      <c r="ARW175" s="136"/>
      <c r="ARX175" s="136"/>
      <c r="ARY175" s="136"/>
      <c r="ARZ175" s="136"/>
      <c r="ASA175" s="136"/>
      <c r="ASB175" s="136"/>
      <c r="ASC175" s="136"/>
      <c r="ASD175" s="136"/>
      <c r="ASE175" s="136"/>
      <c r="ASF175" s="136"/>
      <c r="ASG175" s="136"/>
      <c r="ASH175" s="136"/>
      <c r="ASI175" s="136"/>
      <c r="ASJ175" s="136"/>
      <c r="ASK175" s="136"/>
      <c r="ASL175" s="136"/>
      <c r="ASM175" s="136"/>
      <c r="ASN175" s="136"/>
      <c r="ASO175" s="136"/>
      <c r="ASP175" s="136"/>
      <c r="ASQ175" s="136"/>
      <c r="ASR175" s="136"/>
      <c r="ASS175" s="136"/>
      <c r="AST175" s="136"/>
      <c r="ASU175" s="136"/>
      <c r="ASV175" s="136"/>
      <c r="ASW175" s="136"/>
      <c r="ASX175" s="136"/>
      <c r="ASY175" s="136"/>
      <c r="ASZ175" s="136"/>
      <c r="ATA175" s="136"/>
      <c r="ATB175" s="136"/>
      <c r="ATC175" s="136"/>
      <c r="ATD175" s="136"/>
      <c r="ATE175" s="136"/>
      <c r="ATF175" s="136"/>
      <c r="ATG175" s="136"/>
      <c r="ATH175" s="136"/>
      <c r="ATI175" s="136"/>
      <c r="ATJ175" s="136"/>
      <c r="ATK175" s="136"/>
      <c r="ATL175" s="136"/>
      <c r="ATM175" s="136"/>
      <c r="ATN175" s="136"/>
      <c r="ATO175" s="136"/>
      <c r="ATP175" s="136"/>
      <c r="ATQ175" s="136"/>
      <c r="ATR175" s="136"/>
      <c r="ATS175" s="136"/>
      <c r="ATT175" s="136"/>
      <c r="ATU175" s="136"/>
      <c r="ATV175" s="136"/>
      <c r="ATW175" s="136"/>
      <c r="ATX175" s="136"/>
      <c r="ATY175" s="135"/>
      <c r="ATZ175" s="135"/>
      <c r="AUA175" s="135"/>
      <c r="AUB175" s="135"/>
      <c r="AUC175" s="135"/>
      <c r="AUD175" s="135"/>
      <c r="AUE175" s="135"/>
      <c r="AUF175" s="135"/>
      <c r="AUG175" s="135"/>
      <c r="AUH175" s="135"/>
      <c r="AUI175" s="135"/>
      <c r="AUJ175" s="135"/>
      <c r="AUK175" s="135"/>
      <c r="AUL175" s="135"/>
      <c r="AUM175" s="135"/>
      <c r="AUN175" s="135"/>
      <c r="AUO175" s="135"/>
      <c r="AUP175" s="135"/>
      <c r="AUQ175" s="135"/>
      <c r="AUR175" s="135"/>
      <c r="AUS175" s="135"/>
      <c r="AUT175" s="135"/>
      <c r="AUU175" s="135"/>
      <c r="AUV175" s="135"/>
      <c r="AUW175" s="135"/>
      <c r="AUX175" s="135"/>
      <c r="AUY175" s="135"/>
      <c r="AUZ175" s="135"/>
      <c r="AVA175" s="135"/>
      <c r="AVB175" s="135"/>
      <c r="AVC175" s="135"/>
      <c r="AVD175" s="135"/>
      <c r="AVE175" s="135"/>
      <c r="AVF175" s="135"/>
      <c r="AVG175" s="135"/>
      <c r="AVH175" s="135"/>
      <c r="AVI175" s="135"/>
      <c r="AVJ175" s="135"/>
      <c r="AVK175" s="135"/>
      <c r="AVL175" s="135"/>
      <c r="AVM175" s="135"/>
      <c r="AVN175" s="135"/>
      <c r="AVO175" s="135"/>
      <c r="AVP175" s="135"/>
      <c r="AVQ175" s="135"/>
      <c r="AVR175" s="135"/>
      <c r="AVS175" s="135"/>
      <c r="AVT175" s="135"/>
      <c r="AVU175" s="135"/>
      <c r="AVV175" s="135"/>
      <c r="AVW175" s="135"/>
      <c r="AVX175" s="135"/>
      <c r="AVY175" s="135"/>
      <c r="AVZ175" s="135"/>
      <c r="AWA175" s="135"/>
      <c r="AWB175" s="135"/>
      <c r="AWC175" s="135"/>
      <c r="AWD175" s="135"/>
      <c r="AWE175" s="135"/>
      <c r="AWF175" s="135"/>
      <c r="AWG175" s="135"/>
      <c r="AWH175" s="135"/>
      <c r="AWI175" s="135"/>
      <c r="AWJ175" s="135"/>
      <c r="AWK175" s="135"/>
      <c r="AWL175" s="135"/>
      <c r="AWM175" s="135"/>
      <c r="AWN175" s="135"/>
      <c r="AWO175" s="135"/>
      <c r="AWP175" s="135"/>
      <c r="AWQ175" s="135"/>
      <c r="AWR175" s="135"/>
      <c r="AWS175" s="135"/>
      <c r="AWT175" s="135"/>
      <c r="AWU175" s="135"/>
      <c r="AWV175" s="135"/>
      <c r="AWW175" s="135"/>
      <c r="AWX175" s="135"/>
      <c r="AWY175" s="135"/>
      <c r="AWZ175" s="135"/>
      <c r="AXA175" s="135"/>
      <c r="AXB175" s="135"/>
      <c r="AXC175" s="135"/>
      <c r="AXD175" s="135"/>
      <c r="AXE175" s="135"/>
      <c r="AXF175" s="135"/>
      <c r="AXG175" s="135"/>
      <c r="AXH175" s="135"/>
      <c r="AXI175" s="135"/>
      <c r="AXJ175" s="135"/>
      <c r="AXK175" s="135"/>
      <c r="AXL175" s="135"/>
      <c r="AXM175" s="135"/>
      <c r="AXN175" s="135"/>
      <c r="AXO175" s="135"/>
      <c r="AXP175" s="135"/>
      <c r="AXQ175" s="135"/>
      <c r="AXR175" s="135"/>
      <c r="AXS175" s="135"/>
      <c r="AXT175" s="135"/>
      <c r="AXU175" s="135"/>
      <c r="AXV175" s="135"/>
      <c r="AXW175" s="135"/>
      <c r="AXX175" s="135"/>
      <c r="AXY175" s="135"/>
      <c r="AXZ175" s="135"/>
      <c r="AYA175" s="135"/>
      <c r="AYB175" s="135"/>
      <c r="AYC175" s="135"/>
      <c r="AYD175" s="135"/>
      <c r="AYE175" s="135"/>
      <c r="AYF175" s="135"/>
      <c r="AYG175" s="135"/>
      <c r="AYH175" s="135"/>
      <c r="AYI175" s="135"/>
      <c r="AYJ175" s="135"/>
      <c r="AYK175" s="135"/>
      <c r="AYL175" s="135"/>
      <c r="AYM175" s="135"/>
      <c r="AYN175" s="135"/>
      <c r="AYO175" s="135"/>
      <c r="AYP175" s="135"/>
      <c r="AYQ175" s="135"/>
      <c r="AYR175" s="135"/>
      <c r="AYS175" s="135"/>
      <c r="AYT175" s="135"/>
      <c r="AYU175" s="135"/>
      <c r="AYV175" s="135"/>
      <c r="AYW175" s="135"/>
      <c r="AYX175" s="135"/>
      <c r="AYY175" s="135"/>
      <c r="AYZ175" s="135"/>
      <c r="AZA175" s="135"/>
      <c r="AZB175" s="135"/>
      <c r="AZC175" s="135"/>
      <c r="AZD175" s="135"/>
      <c r="AZE175" s="135"/>
      <c r="AZF175" s="135"/>
      <c r="AZG175" s="135"/>
      <c r="AZH175" s="135"/>
      <c r="AZI175" s="135"/>
      <c r="AZJ175" s="135"/>
      <c r="AZK175" s="135"/>
      <c r="AZL175" s="135"/>
      <c r="AZM175" s="135"/>
      <c r="AZN175" s="135"/>
      <c r="AZO175" s="135"/>
      <c r="AZP175" s="135"/>
      <c r="AZQ175" s="135"/>
      <c r="AZR175" s="135"/>
      <c r="AZS175" s="135"/>
      <c r="AZT175" s="135"/>
      <c r="AZU175" s="135"/>
      <c r="AZV175" s="135"/>
      <c r="AZW175" s="135"/>
      <c r="AZX175" s="135"/>
      <c r="AZY175" s="135"/>
      <c r="AZZ175" s="135"/>
      <c r="BAA175" s="135"/>
      <c r="BAB175" s="135"/>
      <c r="BAC175" s="135"/>
      <c r="BAD175" s="135"/>
      <c r="BAE175" s="135"/>
      <c r="BAF175" s="135"/>
      <c r="BAG175" s="135"/>
      <c r="BAH175" s="135"/>
      <c r="BAI175" s="135"/>
      <c r="BAJ175" s="135"/>
      <c r="BAK175" s="135"/>
      <c r="BAL175" s="135"/>
      <c r="BAM175" s="135"/>
      <c r="BAN175" s="135"/>
      <c r="BAO175" s="135"/>
      <c r="BAP175" s="135"/>
      <c r="BAQ175" s="135"/>
      <c r="BAR175" s="135"/>
      <c r="BAS175" s="135"/>
      <c r="BAT175" s="135"/>
      <c r="BAU175" s="135"/>
      <c r="BAV175" s="135"/>
      <c r="BAW175" s="135"/>
      <c r="BAX175" s="135"/>
      <c r="BAY175" s="135"/>
      <c r="BAZ175" s="135"/>
      <c r="BBA175" s="135"/>
      <c r="BBB175" s="135"/>
      <c r="BBC175" s="135"/>
      <c r="BBD175" s="135"/>
      <c r="BBE175" s="135"/>
      <c r="BBF175" s="135"/>
      <c r="BBG175" s="135"/>
      <c r="BBH175" s="135"/>
      <c r="BBI175" s="135"/>
      <c r="BBJ175" s="135"/>
      <c r="BBK175" s="135"/>
      <c r="BBL175" s="135"/>
      <c r="BBM175" s="135"/>
      <c r="BBN175" s="135"/>
      <c r="BBO175" s="135"/>
      <c r="BBP175" s="135"/>
      <c r="BBQ175" s="135"/>
      <c r="BBR175" s="135"/>
      <c r="BBS175" s="135"/>
      <c r="BBT175" s="135"/>
      <c r="BBU175" s="135"/>
      <c r="BBV175" s="135"/>
      <c r="BBW175" s="135"/>
      <c r="BBX175" s="135"/>
      <c r="BBY175" s="135"/>
      <c r="BBZ175" s="135"/>
      <c r="BCA175" s="135"/>
      <c r="BCB175" s="135"/>
      <c r="BCC175" s="135"/>
      <c r="BCD175" s="135"/>
      <c r="BCE175" s="135"/>
      <c r="BCF175" s="135"/>
      <c r="BCG175" s="135"/>
      <c r="BCH175" s="135"/>
      <c r="BCI175" s="135"/>
      <c r="BCJ175" s="135"/>
      <c r="BCK175" s="135"/>
      <c r="BCL175" s="135"/>
      <c r="BCM175" s="135"/>
      <c r="BCN175" s="135"/>
      <c r="BCO175" s="135"/>
      <c r="BCP175" s="135"/>
      <c r="BCQ175" s="135"/>
      <c r="BCR175" s="135"/>
      <c r="BCS175" s="135"/>
      <c r="BCT175" s="135"/>
      <c r="BCU175" s="135"/>
      <c r="BCV175" s="135"/>
      <c r="BCW175" s="135"/>
      <c r="BCX175" s="135"/>
      <c r="BCY175" s="135"/>
      <c r="BCZ175" s="135"/>
      <c r="BDA175" s="135"/>
      <c r="BDB175" s="135"/>
      <c r="BDC175" s="135"/>
      <c r="BDD175" s="135"/>
      <c r="BDE175" s="135"/>
      <c r="BDF175" s="135"/>
      <c r="BDG175" s="135"/>
      <c r="BDH175" s="135"/>
      <c r="BDI175" s="135"/>
      <c r="BDJ175" s="135"/>
      <c r="BDK175" s="135"/>
      <c r="BDL175" s="135"/>
      <c r="BDM175" s="135"/>
      <c r="BDN175" s="135"/>
      <c r="BDO175" s="135"/>
      <c r="BDP175" s="135"/>
      <c r="BDQ175" s="135"/>
      <c r="BDR175" s="135"/>
      <c r="BDS175" s="135"/>
      <c r="BDT175" s="135"/>
      <c r="BDU175" s="135"/>
      <c r="BDV175" s="135"/>
      <c r="BDW175" s="135"/>
      <c r="BDX175" s="135"/>
      <c r="BDY175" s="135"/>
      <c r="BDZ175" s="135"/>
      <c r="BEA175" s="135"/>
      <c r="BEB175" s="135"/>
      <c r="BEC175" s="135"/>
      <c r="BED175" s="135"/>
      <c r="BEE175" s="135"/>
      <c r="BEF175" s="135"/>
      <c r="BEG175" s="135"/>
      <c r="BEH175" s="135"/>
      <c r="BEI175" s="135"/>
      <c r="BEJ175" s="135"/>
      <c r="BEK175" s="135"/>
      <c r="BEL175" s="135"/>
      <c r="BEM175" s="135"/>
      <c r="BEN175" s="135"/>
      <c r="BEO175" s="135"/>
      <c r="BEP175" s="135"/>
      <c r="BEQ175" s="135"/>
      <c r="BER175" s="135"/>
      <c r="BES175" s="135"/>
      <c r="BET175" s="135"/>
      <c r="BEU175" s="135"/>
      <c r="BEV175" s="135"/>
      <c r="BEW175" s="135"/>
      <c r="BEX175" s="135"/>
      <c r="BEY175" s="135"/>
      <c r="BEZ175" s="135"/>
      <c r="BFA175" s="135"/>
      <c r="BFB175" s="135"/>
      <c r="BFC175" s="135"/>
      <c r="BFD175" s="135"/>
      <c r="BFE175" s="135"/>
      <c r="BFF175" s="135"/>
      <c r="BFG175" s="135"/>
      <c r="BFH175" s="135"/>
      <c r="BFI175" s="135"/>
      <c r="BFJ175" s="135"/>
      <c r="BFK175" s="135"/>
      <c r="BFL175" s="135"/>
      <c r="BFM175" s="135"/>
      <c r="BFN175" s="135"/>
      <c r="BFO175" s="135"/>
      <c r="BFP175" s="135"/>
      <c r="BFQ175" s="135"/>
      <c r="BFR175" s="135"/>
      <c r="BFS175" s="135"/>
      <c r="BFT175" s="135"/>
      <c r="BFU175" s="135"/>
      <c r="BFV175" s="135"/>
      <c r="BFW175" s="135"/>
      <c r="BFX175" s="135"/>
      <c r="BFY175" s="135"/>
      <c r="BFZ175" s="135"/>
      <c r="BGA175" s="135"/>
      <c r="BGB175" s="135"/>
      <c r="BGC175" s="135"/>
      <c r="BGD175" s="135"/>
      <c r="BGE175" s="135"/>
      <c r="BGF175" s="135"/>
      <c r="BGG175" s="135"/>
      <c r="BGH175" s="135"/>
      <c r="BGI175" s="135"/>
      <c r="BGJ175" s="135"/>
      <c r="BGK175" s="135"/>
      <c r="BGL175" s="135"/>
      <c r="BGM175" s="135"/>
      <c r="BGN175" s="135"/>
      <c r="BGO175" s="135"/>
      <c r="BGP175" s="135"/>
      <c r="BGQ175" s="135"/>
      <c r="BGR175" s="135"/>
      <c r="BGS175" s="135"/>
      <c r="BGT175" s="135"/>
      <c r="BGU175" s="135"/>
      <c r="BGV175" s="135"/>
      <c r="BGW175" s="135"/>
      <c r="BGX175" s="135"/>
      <c r="BGY175" s="135"/>
      <c r="BGZ175" s="135"/>
      <c r="BHA175" s="135"/>
      <c r="BHB175" s="135"/>
      <c r="BHC175" s="135"/>
      <c r="BHD175" s="135"/>
      <c r="BHE175" s="135"/>
      <c r="BHF175" s="135"/>
      <c r="BHG175" s="135"/>
      <c r="BHH175" s="135"/>
      <c r="BHI175" s="135"/>
      <c r="BHJ175" s="135"/>
      <c r="BHK175" s="135"/>
      <c r="BHL175" s="135"/>
      <c r="BHM175" s="135"/>
      <c r="BHN175" s="135"/>
      <c r="BHO175" s="135"/>
      <c r="BHP175" s="135"/>
      <c r="BHQ175" s="135"/>
      <c r="BHR175" s="135"/>
      <c r="BHS175" s="135"/>
      <c r="BHT175" s="135"/>
      <c r="BHU175" s="135"/>
      <c r="BHV175" s="135"/>
      <c r="BHW175" s="135"/>
      <c r="BHX175" s="135"/>
      <c r="BHY175" s="135"/>
      <c r="BHZ175" s="135"/>
      <c r="BIA175" s="135"/>
      <c r="BIB175" s="135"/>
      <c r="BIC175" s="135"/>
      <c r="BID175" s="135"/>
      <c r="BIE175" s="135"/>
      <c r="BIF175" s="135"/>
      <c r="BIG175" s="135"/>
      <c r="BIH175" s="135"/>
      <c r="BII175" s="135"/>
      <c r="BIJ175" s="135"/>
      <c r="BIK175" s="135"/>
      <c r="BIL175" s="135"/>
      <c r="BIM175" s="135"/>
      <c r="BIN175" s="135"/>
      <c r="BIO175" s="135"/>
      <c r="BIP175" s="135"/>
      <c r="BIQ175" s="135"/>
      <c r="BIR175" s="135"/>
      <c r="BIS175" s="135"/>
      <c r="BIT175" s="135"/>
      <c r="BIU175" s="135"/>
      <c r="BIV175" s="135"/>
      <c r="BIW175" s="135"/>
      <c r="BIX175" s="135"/>
      <c r="BIY175" s="135"/>
      <c r="BIZ175" s="135"/>
      <c r="BJA175" s="135"/>
      <c r="BJB175" s="135"/>
      <c r="BJC175" s="135"/>
      <c r="BJD175" s="135"/>
      <c r="BJE175" s="135"/>
      <c r="BJF175" s="135"/>
      <c r="BJG175" s="135"/>
      <c r="BJH175" s="135"/>
      <c r="BJI175" s="135"/>
      <c r="BJJ175" s="135"/>
      <c r="BJK175" s="135"/>
      <c r="BJL175" s="135"/>
      <c r="BJM175" s="135"/>
      <c r="BJN175" s="135"/>
      <c r="BJO175" s="135"/>
      <c r="BJP175" s="135"/>
      <c r="BJQ175" s="135"/>
      <c r="BJR175" s="135"/>
      <c r="BJS175" s="135"/>
      <c r="BJT175" s="135"/>
      <c r="BJU175" s="135"/>
      <c r="BJV175" s="135"/>
      <c r="BJW175" s="135"/>
      <c r="BJX175" s="135"/>
      <c r="BJY175" s="135"/>
      <c r="BJZ175" s="135"/>
      <c r="BKA175" s="135"/>
      <c r="BKB175" s="135"/>
      <c r="BKC175" s="135"/>
      <c r="BKD175" s="135"/>
      <c r="BKE175" s="135"/>
      <c r="BKF175" s="135"/>
      <c r="BKG175" s="135"/>
      <c r="BKH175" s="135"/>
      <c r="BKI175" s="135"/>
      <c r="BKJ175" s="135"/>
      <c r="BKK175" s="135"/>
      <c r="BKL175" s="135"/>
      <c r="BKM175" s="135"/>
      <c r="BKN175" s="135"/>
      <c r="BKO175" s="135"/>
      <c r="BKP175" s="135"/>
      <c r="BKQ175" s="135"/>
      <c r="BKR175" s="135"/>
      <c r="BKS175" s="135"/>
      <c r="BKT175" s="135"/>
      <c r="BKU175" s="135"/>
      <c r="BKV175" s="135"/>
      <c r="BKW175" s="135"/>
      <c r="BKX175" s="135"/>
      <c r="BKY175" s="135"/>
      <c r="BKZ175" s="135"/>
      <c r="BLA175" s="135"/>
      <c r="BLB175" s="135"/>
      <c r="BLC175" s="135"/>
      <c r="BLD175" s="135"/>
      <c r="BLE175" s="135"/>
      <c r="BLF175" s="135"/>
      <c r="BLG175" s="135"/>
      <c r="BLH175" s="135"/>
      <c r="BLI175" s="135"/>
      <c r="BLJ175" s="135"/>
      <c r="BLK175" s="135"/>
      <c r="BLL175" s="135"/>
      <c r="BLM175" s="135"/>
      <c r="BLN175" s="135"/>
      <c r="BLO175" s="135"/>
      <c r="BLP175" s="135"/>
      <c r="BLQ175" s="135"/>
      <c r="BLR175" s="135"/>
      <c r="BLS175" s="135"/>
      <c r="BLT175" s="135"/>
      <c r="BLU175" s="135"/>
      <c r="BLV175" s="135"/>
      <c r="BLW175" s="135"/>
      <c r="BLX175" s="135"/>
      <c r="BLY175" s="135"/>
      <c r="BLZ175" s="135"/>
      <c r="BMA175" s="135"/>
      <c r="BMB175" s="135"/>
      <c r="BMC175" s="135"/>
      <c r="BMD175" s="135"/>
      <c r="BME175" s="135"/>
      <c r="BMF175" s="135"/>
      <c r="BMG175" s="135"/>
      <c r="BMH175" s="135"/>
      <c r="BMI175" s="135"/>
      <c r="BMJ175" s="135"/>
      <c r="BMK175" s="135"/>
      <c r="BML175" s="135"/>
      <c r="BMM175" s="135"/>
      <c r="BMN175" s="135"/>
      <c r="BMO175" s="135"/>
      <c r="BMP175" s="135"/>
      <c r="BMQ175" s="135"/>
      <c r="BMR175" s="135"/>
      <c r="BMS175" s="135"/>
      <c r="BMT175" s="135"/>
      <c r="BMU175" s="135"/>
      <c r="BMV175" s="135"/>
      <c r="BMW175" s="135"/>
      <c r="BMX175" s="135"/>
      <c r="BMY175" s="135"/>
      <c r="BMZ175" s="135"/>
      <c r="BNA175" s="135"/>
      <c r="BNB175" s="135"/>
      <c r="BNC175" s="135"/>
      <c r="BND175" s="135"/>
      <c r="BNE175" s="135"/>
      <c r="BNF175" s="135"/>
      <c r="BNG175" s="135"/>
      <c r="BNH175" s="135"/>
      <c r="BNI175" s="135"/>
      <c r="BNJ175" s="135"/>
      <c r="BNK175" s="135"/>
      <c r="BNL175" s="135"/>
      <c r="BNM175" s="135"/>
      <c r="BNN175" s="135"/>
      <c r="BNO175" s="135"/>
      <c r="BNP175" s="135"/>
      <c r="BNQ175" s="135"/>
      <c r="BNR175" s="135"/>
      <c r="BNS175" s="135"/>
      <c r="BNT175" s="135"/>
      <c r="BNU175" s="135"/>
      <c r="BNV175" s="135"/>
      <c r="BNW175" s="135"/>
      <c r="BNX175" s="135"/>
      <c r="BNY175" s="135"/>
      <c r="BNZ175" s="135"/>
      <c r="BOA175" s="135"/>
      <c r="BOB175" s="135"/>
      <c r="BOC175" s="135"/>
      <c r="BOD175" s="135"/>
      <c r="BOE175" s="135"/>
      <c r="BOF175" s="135"/>
      <c r="BOG175" s="135"/>
      <c r="BOH175" s="135"/>
      <c r="BOI175" s="135"/>
      <c r="BOJ175" s="135"/>
      <c r="BOK175" s="135"/>
      <c r="BOL175" s="135"/>
      <c r="BOM175" s="135"/>
      <c r="BON175" s="135"/>
      <c r="BOO175" s="135"/>
      <c r="BOP175" s="135"/>
      <c r="BOQ175" s="135"/>
      <c r="BOR175" s="135"/>
      <c r="BOS175" s="135"/>
      <c r="BOT175" s="135"/>
      <c r="BOU175" s="135"/>
      <c r="BOV175" s="135"/>
      <c r="BOW175" s="135"/>
      <c r="BOX175" s="135"/>
      <c r="BOY175" s="135"/>
      <c r="BOZ175" s="135"/>
      <c r="BPA175" s="135"/>
      <c r="BPB175" s="135"/>
      <c r="BPC175" s="135"/>
      <c r="BPD175" s="135"/>
      <c r="BPE175" s="135"/>
      <c r="BPF175" s="135"/>
      <c r="BPG175" s="135"/>
      <c r="BPH175" s="135"/>
      <c r="BPI175" s="135"/>
      <c r="BPJ175" s="135"/>
      <c r="BPK175" s="135"/>
      <c r="BPL175" s="135"/>
      <c r="BPM175" s="135"/>
      <c r="BPN175" s="135"/>
      <c r="BPO175" s="135"/>
      <c r="BPP175" s="135"/>
      <c r="BPQ175" s="135"/>
      <c r="BPR175" s="135"/>
      <c r="BPS175" s="135"/>
      <c r="BPT175" s="135"/>
      <c r="BPU175" s="135"/>
      <c r="BPV175" s="135"/>
      <c r="BPW175" s="135"/>
      <c r="BPX175" s="135"/>
      <c r="BPY175" s="135"/>
      <c r="BPZ175" s="135"/>
      <c r="BQA175" s="135"/>
      <c r="BQB175" s="135"/>
      <c r="BQC175" s="135"/>
      <c r="BQD175" s="135"/>
      <c r="BQE175" s="135"/>
      <c r="BQF175" s="135"/>
      <c r="BQG175" s="135"/>
      <c r="BQH175" s="135"/>
      <c r="BQI175" s="135"/>
      <c r="BQJ175" s="135"/>
      <c r="BQK175" s="135"/>
      <c r="BQL175" s="135"/>
      <c r="BQM175" s="135"/>
      <c r="BQN175" s="135"/>
      <c r="BQO175" s="135"/>
      <c r="BQP175" s="135"/>
      <c r="BQQ175" s="135"/>
      <c r="BQR175" s="135"/>
      <c r="BQS175" s="135"/>
      <c r="BQT175" s="135"/>
      <c r="BQU175" s="135"/>
      <c r="BQV175" s="135"/>
      <c r="BQW175" s="135"/>
      <c r="BQX175" s="135"/>
      <c r="BQY175" s="135"/>
      <c r="BQZ175" s="135"/>
      <c r="BRA175" s="135"/>
      <c r="BRB175" s="135"/>
      <c r="BRC175" s="135"/>
      <c r="BRD175" s="135"/>
      <c r="BRE175" s="135"/>
      <c r="BRF175" s="135"/>
      <c r="BRG175" s="135"/>
      <c r="BRH175" s="135"/>
      <c r="BRI175" s="135"/>
      <c r="BRJ175" s="135"/>
      <c r="BRK175" s="135"/>
      <c r="BRL175" s="135"/>
      <c r="BRM175" s="135"/>
      <c r="BRN175" s="135"/>
      <c r="BRO175" s="135"/>
      <c r="BRP175" s="135"/>
      <c r="BRQ175" s="135"/>
      <c r="BRR175" s="135"/>
      <c r="BRS175" s="135"/>
      <c r="BRT175" s="135"/>
      <c r="BRU175" s="135"/>
      <c r="BRV175" s="135"/>
      <c r="BRW175" s="135"/>
      <c r="BRX175" s="135"/>
      <c r="BRY175" s="135"/>
      <c r="BRZ175" s="135"/>
      <c r="BSA175" s="135"/>
      <c r="BSB175" s="135"/>
      <c r="BSC175" s="135"/>
      <c r="BSD175" s="135"/>
      <c r="BSE175" s="135"/>
      <c r="BSF175" s="135"/>
      <c r="BSG175" s="135"/>
      <c r="BSH175" s="135"/>
      <c r="BSI175" s="135"/>
      <c r="BSJ175" s="135"/>
      <c r="BSK175" s="135"/>
      <c r="BSL175" s="135"/>
      <c r="BSM175" s="135"/>
      <c r="BSN175" s="135"/>
      <c r="BSO175" s="135"/>
      <c r="BSP175" s="135"/>
      <c r="BSQ175" s="135"/>
      <c r="BSR175" s="135"/>
      <c r="BSS175" s="135"/>
      <c r="BST175" s="135"/>
      <c r="BSU175" s="135"/>
      <c r="BSV175" s="135"/>
      <c r="BSW175" s="135"/>
      <c r="BSX175" s="135"/>
      <c r="BSY175" s="135"/>
      <c r="BSZ175" s="135"/>
      <c r="BTA175" s="135"/>
      <c r="BTB175" s="135"/>
      <c r="BTC175" s="135"/>
      <c r="BTD175" s="135"/>
      <c r="BTE175" s="135"/>
      <c r="BTF175" s="135"/>
      <c r="BTG175" s="135"/>
      <c r="BTH175" s="135"/>
      <c r="BTI175" s="135"/>
      <c r="BTJ175" s="135"/>
      <c r="BTK175" s="135"/>
      <c r="BTL175" s="135"/>
      <c r="BTM175" s="135"/>
      <c r="BTN175" s="135"/>
      <c r="BTO175" s="135"/>
      <c r="BTP175" s="135"/>
      <c r="BTQ175" s="135"/>
      <c r="BTR175" s="135"/>
      <c r="BTS175" s="135"/>
      <c r="BTT175" s="135"/>
      <c r="BTU175" s="135"/>
      <c r="BTV175" s="135"/>
      <c r="BTW175" s="135"/>
      <c r="BTX175" s="135"/>
      <c r="BTY175" s="135"/>
      <c r="BTZ175" s="135"/>
      <c r="BUA175" s="135"/>
      <c r="BUB175" s="135"/>
      <c r="BUC175" s="135"/>
      <c r="BUD175" s="135"/>
      <c r="BUE175" s="135"/>
      <c r="BUF175" s="135"/>
      <c r="BUG175" s="135"/>
      <c r="BUH175" s="135"/>
      <c r="BUI175" s="135"/>
      <c r="BUJ175" s="135"/>
      <c r="BUK175" s="135"/>
      <c r="BUL175" s="135"/>
      <c r="BUM175" s="135"/>
      <c r="BUN175" s="135"/>
      <c r="BUO175" s="135"/>
      <c r="BUP175" s="135"/>
      <c r="BUQ175" s="135"/>
      <c r="BUR175" s="135"/>
      <c r="BUS175" s="135"/>
      <c r="BUT175" s="135"/>
      <c r="BUU175" s="135"/>
      <c r="BUV175" s="135"/>
      <c r="BUW175" s="135"/>
      <c r="BUX175" s="135"/>
      <c r="BUY175" s="135"/>
      <c r="BUZ175" s="135"/>
      <c r="BVA175" s="135"/>
      <c r="BVB175" s="135"/>
      <c r="BVC175" s="135"/>
      <c r="BVD175" s="135"/>
      <c r="BVE175" s="135"/>
      <c r="BVF175" s="135"/>
      <c r="BVG175" s="135"/>
      <c r="BVH175" s="135"/>
      <c r="BVI175" s="135"/>
      <c r="BVJ175" s="135"/>
      <c r="BVK175" s="135"/>
      <c r="BVL175" s="135"/>
      <c r="BVM175" s="135"/>
      <c r="BVN175" s="135"/>
      <c r="BVO175" s="135"/>
      <c r="BVP175" s="135"/>
      <c r="BVQ175" s="135"/>
      <c r="BVR175" s="135"/>
      <c r="BVS175" s="135"/>
      <c r="BVT175" s="135"/>
      <c r="BVU175" s="135"/>
      <c r="BVV175" s="135"/>
      <c r="BVW175" s="135"/>
      <c r="BVX175" s="135"/>
      <c r="BVY175" s="135"/>
      <c r="BVZ175" s="135"/>
      <c r="BWA175" s="135"/>
      <c r="BWB175" s="135"/>
      <c r="BWC175" s="135"/>
      <c r="BWD175" s="135"/>
      <c r="BWE175" s="135"/>
      <c r="BWF175" s="135"/>
      <c r="BWG175" s="135"/>
      <c r="BWH175" s="135"/>
      <c r="BWI175" s="135"/>
      <c r="BWJ175" s="135"/>
      <c r="BWK175" s="135"/>
      <c r="BWL175" s="135"/>
      <c r="BWM175" s="135"/>
      <c r="BWN175" s="135"/>
      <c r="BWO175" s="135"/>
      <c r="BWP175" s="135"/>
      <c r="BWQ175" s="135"/>
      <c r="BWR175" s="135"/>
      <c r="BWS175" s="135"/>
      <c r="BWT175" s="135"/>
      <c r="BWU175" s="135"/>
      <c r="BWV175" s="135"/>
      <c r="BWW175" s="135"/>
      <c r="BWX175" s="135"/>
      <c r="BWY175" s="135"/>
      <c r="BWZ175" s="135"/>
      <c r="BXA175" s="135"/>
      <c r="BXB175" s="135"/>
      <c r="BXC175" s="135"/>
      <c r="BXD175" s="135"/>
      <c r="BXE175" s="135"/>
      <c r="BXF175" s="135"/>
      <c r="BXG175" s="135"/>
      <c r="BXH175" s="135"/>
      <c r="BXI175" s="135"/>
      <c r="BXJ175" s="135"/>
      <c r="BXK175" s="135"/>
      <c r="BXL175" s="135"/>
      <c r="BXM175" s="135"/>
      <c r="BXN175" s="135"/>
      <c r="BXO175" s="135"/>
      <c r="BXP175" s="135"/>
      <c r="BXQ175" s="135"/>
      <c r="BXR175" s="135"/>
      <c r="BXS175" s="135"/>
      <c r="BXT175" s="135"/>
      <c r="BXU175" s="135"/>
      <c r="BXV175" s="135"/>
      <c r="BXW175" s="135"/>
      <c r="BXX175" s="135"/>
      <c r="BXY175" s="135"/>
      <c r="BXZ175" s="135"/>
      <c r="BYA175" s="135"/>
      <c r="BYB175" s="135"/>
      <c r="BYC175" s="135"/>
      <c r="BYD175" s="135"/>
      <c r="BYE175" s="135"/>
      <c r="BYF175" s="135"/>
      <c r="BYG175" s="135"/>
      <c r="BYH175" s="135"/>
      <c r="BYI175" s="135"/>
      <c r="BYJ175" s="135"/>
      <c r="BYK175" s="135"/>
      <c r="BYL175" s="135"/>
      <c r="BYM175" s="135"/>
      <c r="BYN175" s="135"/>
      <c r="BYO175" s="135"/>
      <c r="BYP175" s="135"/>
      <c r="BYQ175" s="135"/>
      <c r="BYR175" s="135"/>
      <c r="BYS175" s="135"/>
      <c r="BYT175" s="135"/>
      <c r="BYU175" s="135"/>
      <c r="BYV175" s="135"/>
      <c r="BYW175" s="135"/>
      <c r="BYX175" s="135"/>
      <c r="BYY175" s="135"/>
      <c r="BYZ175" s="135"/>
      <c r="BZA175" s="135"/>
      <c r="BZB175" s="135"/>
      <c r="BZC175" s="135"/>
      <c r="BZD175" s="135"/>
      <c r="BZE175" s="135"/>
      <c r="BZF175" s="135"/>
      <c r="BZG175" s="135"/>
      <c r="BZH175" s="135"/>
      <c r="BZI175" s="135"/>
      <c r="BZJ175" s="135"/>
      <c r="BZK175" s="135"/>
      <c r="BZL175" s="135"/>
      <c r="BZM175" s="135"/>
      <c r="BZN175" s="135"/>
      <c r="BZO175" s="135"/>
      <c r="BZP175" s="135"/>
      <c r="BZQ175" s="135"/>
      <c r="BZR175" s="135"/>
      <c r="BZS175" s="135"/>
      <c r="BZT175" s="135"/>
      <c r="BZU175" s="135"/>
      <c r="BZV175" s="135"/>
      <c r="BZW175" s="135"/>
      <c r="BZX175" s="135"/>
      <c r="BZY175" s="135"/>
      <c r="BZZ175" s="135"/>
      <c r="CAA175" s="135"/>
      <c r="CAB175" s="135"/>
      <c r="CAC175" s="135"/>
      <c r="CAD175" s="135"/>
      <c r="CAE175" s="135"/>
      <c r="CAF175" s="135"/>
      <c r="CAG175" s="135"/>
      <c r="CAH175" s="135"/>
      <c r="CAI175" s="135"/>
      <c r="CAJ175" s="135"/>
      <c r="CAK175" s="135"/>
      <c r="CAL175" s="135"/>
      <c r="CAM175" s="135"/>
      <c r="CAN175" s="135"/>
      <c r="CAO175" s="135"/>
      <c r="CAP175" s="135"/>
      <c r="CAQ175" s="135"/>
      <c r="CAR175" s="135"/>
      <c r="CAS175" s="135"/>
      <c r="CAT175" s="135"/>
      <c r="CAU175" s="135"/>
      <c r="CAV175" s="135"/>
      <c r="CAW175" s="135"/>
      <c r="CAX175" s="135"/>
      <c r="CAY175" s="135"/>
      <c r="CAZ175" s="135"/>
      <c r="CBA175" s="135"/>
      <c r="CBB175" s="135"/>
      <c r="CBC175" s="135"/>
      <c r="CBD175" s="135"/>
      <c r="CBE175" s="135"/>
      <c r="CBF175" s="135"/>
      <c r="CBG175" s="135"/>
      <c r="CBH175" s="135"/>
      <c r="CBI175" s="135"/>
      <c r="CBJ175" s="135"/>
      <c r="CBK175" s="135"/>
      <c r="CBL175" s="135"/>
      <c r="CBM175" s="135"/>
      <c r="CBN175" s="135"/>
      <c r="CBO175" s="135"/>
      <c r="CBP175" s="135"/>
      <c r="CBQ175" s="135"/>
      <c r="CBR175" s="135"/>
      <c r="CBS175" s="135"/>
      <c r="CBT175" s="135"/>
      <c r="CBU175" s="135"/>
      <c r="CBV175" s="135"/>
      <c r="CBW175" s="135"/>
      <c r="CBX175" s="135"/>
    </row>
    <row r="176" spans="1:2104" s="153" customFormat="1">
      <c r="A176" s="128"/>
      <c r="B176" s="149"/>
      <c r="C176" s="149"/>
      <c r="D176" s="149"/>
      <c r="E176" s="150"/>
      <c r="F176" s="150"/>
      <c r="G176" s="149"/>
      <c r="H176" s="149"/>
      <c r="I176" s="149"/>
      <c r="J176" s="149"/>
      <c r="ACR176" s="136"/>
      <c r="ACS176" s="136"/>
      <c r="ACT176" s="136"/>
      <c r="ACU176" s="136"/>
      <c r="ACV176" s="136"/>
      <c r="ACW176" s="136"/>
      <c r="ACX176" s="136"/>
      <c r="ACY176" s="136"/>
      <c r="ACZ176" s="136"/>
      <c r="ADA176" s="136"/>
      <c r="ADB176" s="136"/>
      <c r="ADC176" s="136"/>
      <c r="ADD176" s="136"/>
      <c r="ADE176" s="136"/>
      <c r="ADF176" s="136"/>
      <c r="ADG176" s="136"/>
      <c r="ADH176" s="136"/>
      <c r="ADI176" s="136"/>
      <c r="ADJ176" s="136"/>
      <c r="ADK176" s="136"/>
      <c r="ADL176" s="136"/>
      <c r="ADM176" s="136"/>
      <c r="ADN176" s="136"/>
      <c r="ADO176" s="136"/>
      <c r="ADP176" s="136"/>
      <c r="ADQ176" s="136"/>
      <c r="ADR176" s="136"/>
      <c r="ADS176" s="136"/>
      <c r="ADT176" s="136"/>
      <c r="ADU176" s="136"/>
      <c r="ADV176" s="136"/>
      <c r="ADW176" s="136"/>
      <c r="ADX176" s="136"/>
      <c r="ADY176" s="136"/>
      <c r="ADZ176" s="136"/>
      <c r="AEA176" s="136"/>
      <c r="AEB176" s="136"/>
      <c r="AEC176" s="136"/>
      <c r="AED176" s="136"/>
      <c r="AEE176" s="136"/>
      <c r="AEF176" s="136"/>
      <c r="AEG176" s="136"/>
      <c r="AEH176" s="136"/>
      <c r="AEI176" s="136"/>
      <c r="AEJ176" s="136"/>
      <c r="AEK176" s="136"/>
      <c r="AEL176" s="136"/>
      <c r="AEM176" s="136"/>
      <c r="AEN176" s="136"/>
      <c r="AEO176" s="136"/>
      <c r="AEP176" s="136"/>
      <c r="AEQ176" s="136"/>
      <c r="AER176" s="136"/>
      <c r="AES176" s="136"/>
      <c r="AET176" s="136"/>
      <c r="AEU176" s="136"/>
      <c r="AEV176" s="136"/>
      <c r="AEW176" s="136"/>
      <c r="AEX176" s="136"/>
      <c r="AEY176" s="136"/>
      <c r="AEZ176" s="136"/>
      <c r="AFA176" s="136"/>
      <c r="AFB176" s="136"/>
      <c r="AFC176" s="136"/>
      <c r="AFD176" s="136"/>
      <c r="AFE176" s="136"/>
      <c r="AFF176" s="136"/>
      <c r="AFG176" s="136"/>
      <c r="AFH176" s="136"/>
      <c r="AFI176" s="136"/>
      <c r="AFJ176" s="136"/>
      <c r="AFK176" s="136"/>
      <c r="AFL176" s="136"/>
      <c r="AFM176" s="136"/>
      <c r="AFN176" s="136"/>
      <c r="AFO176" s="136"/>
      <c r="AFP176" s="136"/>
      <c r="AFQ176" s="136"/>
      <c r="AFR176" s="136"/>
      <c r="AFS176" s="136"/>
      <c r="AFT176" s="136"/>
      <c r="AFU176" s="136"/>
      <c r="AFV176" s="136"/>
      <c r="AFW176" s="136"/>
      <c r="AFX176" s="136"/>
      <c r="AFY176" s="136"/>
      <c r="AFZ176" s="136"/>
      <c r="AGA176" s="136"/>
      <c r="AGB176" s="136"/>
      <c r="AGC176" s="136"/>
      <c r="AGD176" s="136"/>
      <c r="AGE176" s="136"/>
      <c r="AGF176" s="136"/>
      <c r="AGG176" s="136"/>
      <c r="AGH176" s="136"/>
      <c r="AGI176" s="136"/>
      <c r="AGJ176" s="136"/>
      <c r="AGK176" s="136"/>
      <c r="AGL176" s="136"/>
      <c r="AGM176" s="136"/>
      <c r="AGN176" s="136"/>
      <c r="AGO176" s="136"/>
      <c r="AGP176" s="136"/>
      <c r="AGQ176" s="136"/>
      <c r="AGR176" s="136"/>
      <c r="AGS176" s="136"/>
      <c r="AGT176" s="136"/>
      <c r="AGU176" s="136"/>
      <c r="AGV176" s="136"/>
      <c r="AGW176" s="136"/>
      <c r="AGX176" s="136"/>
      <c r="AGY176" s="136"/>
      <c r="AGZ176" s="136"/>
      <c r="AHA176" s="136"/>
      <c r="AHB176" s="136"/>
      <c r="AHC176" s="136"/>
      <c r="AHD176" s="136"/>
      <c r="AHE176" s="136"/>
      <c r="AHF176" s="136"/>
      <c r="AHG176" s="136"/>
      <c r="AHH176" s="136"/>
      <c r="AHI176" s="136"/>
      <c r="AHJ176" s="136"/>
      <c r="AHK176" s="136"/>
      <c r="AHL176" s="136"/>
      <c r="AHM176" s="136"/>
      <c r="AHN176" s="136"/>
      <c r="AHO176" s="136"/>
      <c r="AHP176" s="136"/>
      <c r="AHQ176" s="136"/>
      <c r="AHR176" s="136"/>
      <c r="AHS176" s="136"/>
      <c r="AHT176" s="136"/>
      <c r="AHU176" s="136"/>
      <c r="AHV176" s="136"/>
      <c r="AHW176" s="136"/>
      <c r="AHX176" s="136"/>
      <c r="AHY176" s="136"/>
      <c r="AHZ176" s="136"/>
      <c r="AIA176" s="136"/>
      <c r="AIB176" s="136"/>
      <c r="AIC176" s="136"/>
      <c r="AID176" s="136"/>
      <c r="AIE176" s="136"/>
      <c r="AIF176" s="136"/>
      <c r="AIG176" s="136"/>
      <c r="AIH176" s="136"/>
      <c r="AII176" s="136"/>
      <c r="AIJ176" s="136"/>
      <c r="AIK176" s="136"/>
      <c r="AIL176" s="136"/>
      <c r="AIM176" s="136"/>
      <c r="AIN176" s="136"/>
      <c r="AIO176" s="136"/>
      <c r="AIP176" s="136"/>
      <c r="AIQ176" s="136"/>
      <c r="AIR176" s="136"/>
      <c r="AIS176" s="136"/>
      <c r="AIT176" s="136"/>
      <c r="AIU176" s="136"/>
      <c r="AIV176" s="136"/>
      <c r="AIW176" s="136"/>
      <c r="AIX176" s="136"/>
      <c r="AIY176" s="136"/>
      <c r="AIZ176" s="136"/>
      <c r="AJA176" s="136"/>
      <c r="AJB176" s="136"/>
      <c r="AJC176" s="136"/>
      <c r="AJD176" s="136"/>
      <c r="AJE176" s="136"/>
      <c r="AJF176" s="136"/>
      <c r="AJG176" s="136"/>
      <c r="AJH176" s="136"/>
      <c r="AJI176" s="136"/>
      <c r="AJJ176" s="136"/>
      <c r="AJK176" s="136"/>
      <c r="AJL176" s="136"/>
      <c r="AJM176" s="136"/>
      <c r="AJN176" s="136"/>
      <c r="AJO176" s="136"/>
      <c r="AJP176" s="136"/>
      <c r="AJQ176" s="136"/>
      <c r="AJR176" s="136"/>
      <c r="AJS176" s="136"/>
      <c r="AJT176" s="136"/>
      <c r="AJU176" s="136"/>
      <c r="AJV176" s="136"/>
      <c r="AJW176" s="136"/>
      <c r="AJX176" s="136"/>
      <c r="AJY176" s="136"/>
      <c r="AJZ176" s="136"/>
      <c r="AKA176" s="136"/>
      <c r="AKB176" s="136"/>
      <c r="AKC176" s="136"/>
      <c r="AKD176" s="136"/>
      <c r="AKE176" s="136"/>
      <c r="AKF176" s="136"/>
      <c r="AKG176" s="136"/>
      <c r="AKH176" s="136"/>
      <c r="AKI176" s="136"/>
      <c r="AKJ176" s="136"/>
      <c r="AKK176" s="136"/>
      <c r="AKL176" s="136"/>
      <c r="AKM176" s="136"/>
      <c r="AKN176" s="136"/>
      <c r="AKO176" s="136"/>
      <c r="AKP176" s="136"/>
      <c r="AKQ176" s="136"/>
      <c r="AKR176" s="136"/>
      <c r="AKS176" s="136"/>
      <c r="AKT176" s="136"/>
      <c r="AKU176" s="136"/>
      <c r="AKV176" s="136"/>
      <c r="AKW176" s="136"/>
      <c r="AKX176" s="136"/>
      <c r="AKY176" s="136"/>
      <c r="AKZ176" s="136"/>
      <c r="ALA176" s="136"/>
      <c r="ALB176" s="136"/>
      <c r="ALC176" s="136"/>
      <c r="ALD176" s="136"/>
      <c r="ALE176" s="136"/>
      <c r="ALF176" s="136"/>
      <c r="ALG176" s="136"/>
      <c r="ALH176" s="136"/>
      <c r="ALI176" s="136"/>
      <c r="ALJ176" s="136"/>
      <c r="ALK176" s="136"/>
      <c r="ALL176" s="136"/>
      <c r="ALM176" s="136"/>
      <c r="ALN176" s="136"/>
      <c r="ALO176" s="136"/>
      <c r="ALP176" s="136"/>
      <c r="ALQ176" s="136"/>
      <c r="ALR176" s="136"/>
      <c r="ALS176" s="136"/>
      <c r="ALT176" s="136"/>
      <c r="ALU176" s="136"/>
      <c r="ALV176" s="136"/>
      <c r="ALW176" s="136"/>
      <c r="ALX176" s="136"/>
      <c r="ALY176" s="136"/>
      <c r="ALZ176" s="136"/>
      <c r="AMA176" s="136"/>
      <c r="AMB176" s="136"/>
      <c r="AMC176" s="136"/>
      <c r="AMD176" s="136"/>
      <c r="AME176" s="136"/>
      <c r="AMF176" s="136"/>
      <c r="AMG176" s="136"/>
      <c r="AMH176" s="136"/>
      <c r="AMI176" s="136"/>
      <c r="AMJ176" s="136"/>
      <c r="AMK176" s="136"/>
      <c r="AML176" s="136"/>
      <c r="AMM176" s="136"/>
      <c r="AMN176" s="136"/>
      <c r="AMO176" s="136"/>
      <c r="AMP176" s="136"/>
      <c r="AMQ176" s="136"/>
      <c r="AMR176" s="136"/>
      <c r="AMS176" s="136"/>
      <c r="AMT176" s="136"/>
      <c r="AMU176" s="136"/>
      <c r="AMV176" s="136"/>
      <c r="AMW176" s="136"/>
      <c r="AMX176" s="136"/>
      <c r="AMY176" s="136"/>
      <c r="AMZ176" s="136"/>
      <c r="ANA176" s="136"/>
      <c r="ANB176" s="136"/>
      <c r="ANC176" s="136"/>
      <c r="AND176" s="136"/>
      <c r="ANE176" s="136"/>
      <c r="ANF176" s="136"/>
      <c r="ANG176" s="136"/>
      <c r="ANH176" s="136"/>
      <c r="ANI176" s="136"/>
      <c r="ANJ176" s="136"/>
      <c r="ANK176" s="136"/>
      <c r="ANL176" s="136"/>
      <c r="ANM176" s="136"/>
      <c r="ANN176" s="136"/>
      <c r="ANO176" s="136"/>
      <c r="ANP176" s="136"/>
      <c r="ANQ176" s="136"/>
      <c r="ANR176" s="136"/>
      <c r="ANS176" s="136"/>
      <c r="ANT176" s="136"/>
      <c r="ANU176" s="136"/>
      <c r="ANV176" s="136"/>
      <c r="ANW176" s="136"/>
      <c r="ANX176" s="136"/>
      <c r="ANY176" s="136"/>
      <c r="ANZ176" s="136"/>
      <c r="AOA176" s="136"/>
      <c r="AOB176" s="136"/>
      <c r="AOC176" s="136"/>
      <c r="AOD176" s="136"/>
      <c r="AOE176" s="136"/>
      <c r="AOF176" s="136"/>
      <c r="AOG176" s="136"/>
      <c r="AOH176" s="136"/>
      <c r="AOI176" s="136"/>
      <c r="AOJ176" s="136"/>
      <c r="AOK176" s="136"/>
      <c r="AOL176" s="136"/>
      <c r="AOM176" s="136"/>
      <c r="AON176" s="136"/>
      <c r="AOO176" s="136"/>
      <c r="AOP176" s="136"/>
      <c r="AOQ176" s="136"/>
      <c r="AOR176" s="136"/>
      <c r="AOS176" s="136"/>
      <c r="AOT176" s="136"/>
      <c r="AOU176" s="136"/>
      <c r="AOV176" s="136"/>
      <c r="AOW176" s="136"/>
      <c r="AOX176" s="136"/>
      <c r="AOY176" s="136"/>
      <c r="AOZ176" s="136"/>
      <c r="APA176" s="136"/>
      <c r="APB176" s="136"/>
      <c r="APC176" s="136"/>
      <c r="APD176" s="136"/>
      <c r="APE176" s="136"/>
      <c r="APF176" s="136"/>
      <c r="APG176" s="136"/>
      <c r="APH176" s="136"/>
      <c r="API176" s="136"/>
      <c r="APJ176" s="136"/>
      <c r="APK176" s="136"/>
      <c r="APL176" s="136"/>
      <c r="APM176" s="136"/>
      <c r="APN176" s="136"/>
      <c r="APO176" s="136"/>
      <c r="APP176" s="136"/>
      <c r="APQ176" s="136"/>
      <c r="APR176" s="136"/>
      <c r="APS176" s="136"/>
      <c r="APT176" s="136"/>
      <c r="APU176" s="136"/>
      <c r="APV176" s="136"/>
      <c r="APW176" s="136"/>
      <c r="APX176" s="136"/>
      <c r="APY176" s="136"/>
      <c r="APZ176" s="136"/>
      <c r="AQA176" s="136"/>
      <c r="AQB176" s="136"/>
      <c r="AQC176" s="136"/>
      <c r="AQD176" s="136"/>
      <c r="AQE176" s="136"/>
      <c r="AQF176" s="136"/>
      <c r="AQG176" s="136"/>
      <c r="AQH176" s="136"/>
      <c r="AQI176" s="136"/>
      <c r="AQJ176" s="136"/>
      <c r="AQK176" s="136"/>
      <c r="AQL176" s="136"/>
      <c r="AQM176" s="136"/>
      <c r="AQN176" s="136"/>
      <c r="AQO176" s="136"/>
      <c r="AQP176" s="136"/>
      <c r="AQQ176" s="136"/>
      <c r="AQR176" s="136"/>
      <c r="AQS176" s="136"/>
      <c r="AQT176" s="136"/>
      <c r="AQU176" s="136"/>
      <c r="AQV176" s="136"/>
      <c r="AQW176" s="136"/>
      <c r="AQX176" s="136"/>
      <c r="AQY176" s="136"/>
      <c r="AQZ176" s="136"/>
      <c r="ARA176" s="136"/>
      <c r="ARB176" s="136"/>
      <c r="ARC176" s="136"/>
      <c r="ARD176" s="136"/>
      <c r="ARE176" s="136"/>
      <c r="ARF176" s="136"/>
      <c r="ARG176" s="136"/>
      <c r="ARH176" s="136"/>
      <c r="ARI176" s="136"/>
      <c r="ARJ176" s="136"/>
      <c r="ARK176" s="136"/>
      <c r="ARL176" s="136"/>
      <c r="ARM176" s="136"/>
      <c r="ARN176" s="136"/>
      <c r="ARO176" s="136"/>
      <c r="ARP176" s="136"/>
      <c r="ARQ176" s="136"/>
      <c r="ARR176" s="136"/>
      <c r="ARS176" s="136"/>
      <c r="ART176" s="136"/>
      <c r="ARU176" s="136"/>
      <c r="ARV176" s="136"/>
      <c r="ARW176" s="136"/>
      <c r="ARX176" s="136"/>
      <c r="ARY176" s="136"/>
      <c r="ARZ176" s="136"/>
      <c r="ASA176" s="136"/>
      <c r="ASB176" s="136"/>
      <c r="ASC176" s="136"/>
      <c r="ASD176" s="136"/>
      <c r="ASE176" s="136"/>
      <c r="ASF176" s="136"/>
      <c r="ASG176" s="136"/>
      <c r="ASH176" s="136"/>
      <c r="ASI176" s="136"/>
      <c r="ASJ176" s="136"/>
      <c r="ASK176" s="136"/>
      <c r="ASL176" s="136"/>
      <c r="ASM176" s="136"/>
      <c r="ASN176" s="136"/>
      <c r="ASO176" s="136"/>
      <c r="ASP176" s="136"/>
      <c r="ASQ176" s="136"/>
      <c r="ASR176" s="136"/>
      <c r="ASS176" s="136"/>
      <c r="AST176" s="136"/>
      <c r="ASU176" s="136"/>
      <c r="ASV176" s="136"/>
      <c r="ASW176" s="136"/>
      <c r="ASX176" s="136"/>
      <c r="ASY176" s="136"/>
      <c r="ASZ176" s="136"/>
      <c r="ATA176" s="136"/>
      <c r="ATB176" s="136"/>
      <c r="ATC176" s="136"/>
      <c r="ATD176" s="136"/>
      <c r="ATE176" s="136"/>
      <c r="ATF176" s="136"/>
      <c r="ATG176" s="136"/>
      <c r="ATH176" s="136"/>
      <c r="ATI176" s="136"/>
      <c r="ATJ176" s="136"/>
      <c r="ATK176" s="136"/>
      <c r="ATL176" s="136"/>
      <c r="ATM176" s="136"/>
      <c r="ATN176" s="136"/>
      <c r="ATO176" s="136"/>
      <c r="ATP176" s="136"/>
      <c r="ATQ176" s="136"/>
      <c r="ATR176" s="136"/>
      <c r="ATS176" s="136"/>
      <c r="ATT176" s="136"/>
      <c r="ATU176" s="136"/>
      <c r="ATV176" s="136"/>
      <c r="ATW176" s="136"/>
      <c r="ATX176" s="136"/>
      <c r="ATY176" s="135"/>
      <c r="ATZ176" s="135"/>
      <c r="AUA176" s="135"/>
      <c r="AUB176" s="135"/>
      <c r="AUC176" s="135"/>
      <c r="AUD176" s="135"/>
      <c r="AUE176" s="135"/>
      <c r="AUF176" s="135"/>
      <c r="AUG176" s="135"/>
      <c r="AUH176" s="135"/>
      <c r="AUI176" s="135"/>
      <c r="AUJ176" s="135"/>
      <c r="AUK176" s="135"/>
      <c r="AUL176" s="135"/>
      <c r="AUM176" s="135"/>
      <c r="AUN176" s="135"/>
      <c r="AUO176" s="135"/>
      <c r="AUP176" s="135"/>
      <c r="AUQ176" s="135"/>
      <c r="AUR176" s="135"/>
      <c r="AUS176" s="135"/>
      <c r="AUT176" s="135"/>
      <c r="AUU176" s="135"/>
      <c r="AUV176" s="135"/>
      <c r="AUW176" s="135"/>
      <c r="AUX176" s="135"/>
      <c r="AUY176" s="135"/>
      <c r="AUZ176" s="135"/>
      <c r="AVA176" s="135"/>
      <c r="AVB176" s="135"/>
      <c r="AVC176" s="135"/>
      <c r="AVD176" s="135"/>
      <c r="AVE176" s="135"/>
      <c r="AVF176" s="135"/>
      <c r="AVG176" s="135"/>
      <c r="AVH176" s="135"/>
      <c r="AVI176" s="135"/>
      <c r="AVJ176" s="135"/>
      <c r="AVK176" s="135"/>
      <c r="AVL176" s="135"/>
      <c r="AVM176" s="135"/>
      <c r="AVN176" s="135"/>
      <c r="AVO176" s="135"/>
      <c r="AVP176" s="135"/>
      <c r="AVQ176" s="135"/>
      <c r="AVR176" s="135"/>
      <c r="AVS176" s="135"/>
      <c r="AVT176" s="135"/>
      <c r="AVU176" s="135"/>
      <c r="AVV176" s="135"/>
      <c r="AVW176" s="135"/>
      <c r="AVX176" s="135"/>
      <c r="AVY176" s="135"/>
      <c r="AVZ176" s="135"/>
      <c r="AWA176" s="135"/>
      <c r="AWB176" s="135"/>
      <c r="AWC176" s="135"/>
      <c r="AWD176" s="135"/>
      <c r="AWE176" s="135"/>
      <c r="AWF176" s="135"/>
      <c r="AWG176" s="135"/>
      <c r="AWH176" s="135"/>
      <c r="AWI176" s="135"/>
      <c r="AWJ176" s="135"/>
      <c r="AWK176" s="135"/>
      <c r="AWL176" s="135"/>
      <c r="AWM176" s="135"/>
      <c r="AWN176" s="135"/>
      <c r="AWO176" s="135"/>
      <c r="AWP176" s="135"/>
      <c r="AWQ176" s="135"/>
      <c r="AWR176" s="135"/>
      <c r="AWS176" s="135"/>
      <c r="AWT176" s="135"/>
      <c r="AWU176" s="135"/>
      <c r="AWV176" s="135"/>
      <c r="AWW176" s="135"/>
      <c r="AWX176" s="135"/>
      <c r="AWY176" s="135"/>
      <c r="AWZ176" s="135"/>
      <c r="AXA176" s="135"/>
      <c r="AXB176" s="135"/>
      <c r="AXC176" s="135"/>
      <c r="AXD176" s="135"/>
      <c r="AXE176" s="135"/>
      <c r="AXF176" s="135"/>
      <c r="AXG176" s="135"/>
      <c r="AXH176" s="135"/>
      <c r="AXI176" s="135"/>
      <c r="AXJ176" s="135"/>
      <c r="AXK176" s="135"/>
      <c r="AXL176" s="135"/>
      <c r="AXM176" s="135"/>
      <c r="AXN176" s="135"/>
      <c r="AXO176" s="135"/>
      <c r="AXP176" s="135"/>
      <c r="AXQ176" s="135"/>
      <c r="AXR176" s="135"/>
      <c r="AXS176" s="135"/>
      <c r="AXT176" s="135"/>
      <c r="AXU176" s="135"/>
      <c r="AXV176" s="135"/>
      <c r="AXW176" s="135"/>
      <c r="AXX176" s="135"/>
      <c r="AXY176" s="135"/>
      <c r="AXZ176" s="135"/>
      <c r="AYA176" s="135"/>
      <c r="AYB176" s="135"/>
      <c r="AYC176" s="135"/>
      <c r="AYD176" s="135"/>
      <c r="AYE176" s="135"/>
      <c r="AYF176" s="135"/>
      <c r="AYG176" s="135"/>
      <c r="AYH176" s="135"/>
      <c r="AYI176" s="135"/>
      <c r="AYJ176" s="135"/>
      <c r="AYK176" s="135"/>
      <c r="AYL176" s="135"/>
      <c r="AYM176" s="135"/>
      <c r="AYN176" s="135"/>
      <c r="AYO176" s="135"/>
      <c r="AYP176" s="135"/>
      <c r="AYQ176" s="135"/>
      <c r="AYR176" s="135"/>
      <c r="AYS176" s="135"/>
      <c r="AYT176" s="135"/>
      <c r="AYU176" s="135"/>
      <c r="AYV176" s="135"/>
      <c r="AYW176" s="135"/>
      <c r="AYX176" s="135"/>
      <c r="AYY176" s="135"/>
      <c r="AYZ176" s="135"/>
      <c r="AZA176" s="135"/>
      <c r="AZB176" s="135"/>
      <c r="AZC176" s="135"/>
      <c r="AZD176" s="135"/>
      <c r="AZE176" s="135"/>
      <c r="AZF176" s="135"/>
      <c r="AZG176" s="135"/>
      <c r="AZH176" s="135"/>
      <c r="AZI176" s="135"/>
      <c r="AZJ176" s="135"/>
      <c r="AZK176" s="135"/>
      <c r="AZL176" s="135"/>
      <c r="AZM176" s="135"/>
      <c r="AZN176" s="135"/>
      <c r="AZO176" s="135"/>
      <c r="AZP176" s="135"/>
      <c r="AZQ176" s="135"/>
      <c r="AZR176" s="135"/>
      <c r="AZS176" s="135"/>
      <c r="AZT176" s="135"/>
      <c r="AZU176" s="135"/>
      <c r="AZV176" s="135"/>
      <c r="AZW176" s="135"/>
      <c r="AZX176" s="135"/>
      <c r="AZY176" s="135"/>
      <c r="AZZ176" s="135"/>
      <c r="BAA176" s="135"/>
      <c r="BAB176" s="135"/>
      <c r="BAC176" s="135"/>
      <c r="BAD176" s="135"/>
      <c r="BAE176" s="135"/>
      <c r="BAF176" s="135"/>
      <c r="BAG176" s="135"/>
      <c r="BAH176" s="135"/>
      <c r="BAI176" s="135"/>
      <c r="BAJ176" s="135"/>
      <c r="BAK176" s="135"/>
      <c r="BAL176" s="135"/>
      <c r="BAM176" s="135"/>
      <c r="BAN176" s="135"/>
      <c r="BAO176" s="135"/>
      <c r="BAP176" s="135"/>
      <c r="BAQ176" s="135"/>
      <c r="BAR176" s="135"/>
      <c r="BAS176" s="135"/>
      <c r="BAT176" s="135"/>
      <c r="BAU176" s="135"/>
      <c r="BAV176" s="135"/>
      <c r="BAW176" s="135"/>
      <c r="BAX176" s="135"/>
      <c r="BAY176" s="135"/>
      <c r="BAZ176" s="135"/>
      <c r="BBA176" s="135"/>
      <c r="BBB176" s="135"/>
      <c r="BBC176" s="135"/>
      <c r="BBD176" s="135"/>
      <c r="BBE176" s="135"/>
      <c r="BBF176" s="135"/>
      <c r="BBG176" s="135"/>
      <c r="BBH176" s="135"/>
      <c r="BBI176" s="135"/>
      <c r="BBJ176" s="135"/>
      <c r="BBK176" s="135"/>
      <c r="BBL176" s="135"/>
      <c r="BBM176" s="135"/>
      <c r="BBN176" s="135"/>
      <c r="BBO176" s="135"/>
      <c r="BBP176" s="135"/>
      <c r="BBQ176" s="135"/>
      <c r="BBR176" s="135"/>
      <c r="BBS176" s="135"/>
      <c r="BBT176" s="135"/>
      <c r="BBU176" s="135"/>
      <c r="BBV176" s="135"/>
      <c r="BBW176" s="135"/>
      <c r="BBX176" s="135"/>
      <c r="BBY176" s="135"/>
      <c r="BBZ176" s="135"/>
      <c r="BCA176" s="135"/>
      <c r="BCB176" s="135"/>
      <c r="BCC176" s="135"/>
      <c r="BCD176" s="135"/>
      <c r="BCE176" s="135"/>
      <c r="BCF176" s="135"/>
      <c r="BCG176" s="135"/>
      <c r="BCH176" s="135"/>
      <c r="BCI176" s="135"/>
      <c r="BCJ176" s="135"/>
      <c r="BCK176" s="135"/>
      <c r="BCL176" s="135"/>
      <c r="BCM176" s="135"/>
      <c r="BCN176" s="135"/>
      <c r="BCO176" s="135"/>
      <c r="BCP176" s="135"/>
      <c r="BCQ176" s="135"/>
      <c r="BCR176" s="135"/>
      <c r="BCS176" s="135"/>
      <c r="BCT176" s="135"/>
      <c r="BCU176" s="135"/>
      <c r="BCV176" s="135"/>
      <c r="BCW176" s="135"/>
      <c r="BCX176" s="135"/>
      <c r="BCY176" s="135"/>
      <c r="BCZ176" s="135"/>
      <c r="BDA176" s="135"/>
      <c r="BDB176" s="135"/>
      <c r="BDC176" s="135"/>
      <c r="BDD176" s="135"/>
      <c r="BDE176" s="135"/>
      <c r="BDF176" s="135"/>
      <c r="BDG176" s="135"/>
      <c r="BDH176" s="135"/>
      <c r="BDI176" s="135"/>
      <c r="BDJ176" s="135"/>
      <c r="BDK176" s="135"/>
      <c r="BDL176" s="135"/>
      <c r="BDM176" s="135"/>
      <c r="BDN176" s="135"/>
      <c r="BDO176" s="135"/>
      <c r="BDP176" s="135"/>
      <c r="BDQ176" s="135"/>
      <c r="BDR176" s="135"/>
      <c r="BDS176" s="135"/>
      <c r="BDT176" s="135"/>
      <c r="BDU176" s="135"/>
      <c r="BDV176" s="135"/>
      <c r="BDW176" s="135"/>
      <c r="BDX176" s="135"/>
      <c r="BDY176" s="135"/>
      <c r="BDZ176" s="135"/>
      <c r="BEA176" s="135"/>
      <c r="BEB176" s="135"/>
      <c r="BEC176" s="135"/>
      <c r="BED176" s="135"/>
      <c r="BEE176" s="135"/>
      <c r="BEF176" s="135"/>
      <c r="BEG176" s="135"/>
      <c r="BEH176" s="135"/>
      <c r="BEI176" s="135"/>
      <c r="BEJ176" s="135"/>
      <c r="BEK176" s="135"/>
      <c r="BEL176" s="135"/>
      <c r="BEM176" s="135"/>
      <c r="BEN176" s="135"/>
      <c r="BEO176" s="135"/>
      <c r="BEP176" s="135"/>
      <c r="BEQ176" s="135"/>
      <c r="BER176" s="135"/>
      <c r="BES176" s="135"/>
      <c r="BET176" s="135"/>
      <c r="BEU176" s="135"/>
      <c r="BEV176" s="135"/>
      <c r="BEW176" s="135"/>
      <c r="BEX176" s="135"/>
      <c r="BEY176" s="135"/>
      <c r="BEZ176" s="135"/>
      <c r="BFA176" s="135"/>
      <c r="BFB176" s="135"/>
      <c r="BFC176" s="135"/>
      <c r="BFD176" s="135"/>
      <c r="BFE176" s="135"/>
      <c r="BFF176" s="135"/>
      <c r="BFG176" s="135"/>
      <c r="BFH176" s="135"/>
      <c r="BFI176" s="135"/>
      <c r="BFJ176" s="135"/>
      <c r="BFK176" s="135"/>
      <c r="BFL176" s="135"/>
      <c r="BFM176" s="135"/>
      <c r="BFN176" s="135"/>
      <c r="BFO176" s="135"/>
      <c r="BFP176" s="135"/>
      <c r="BFQ176" s="135"/>
      <c r="BFR176" s="135"/>
      <c r="BFS176" s="135"/>
      <c r="BFT176" s="135"/>
      <c r="BFU176" s="135"/>
      <c r="BFV176" s="135"/>
      <c r="BFW176" s="135"/>
      <c r="BFX176" s="135"/>
      <c r="BFY176" s="135"/>
      <c r="BFZ176" s="135"/>
      <c r="BGA176" s="135"/>
      <c r="BGB176" s="135"/>
      <c r="BGC176" s="135"/>
      <c r="BGD176" s="135"/>
      <c r="BGE176" s="135"/>
      <c r="BGF176" s="135"/>
      <c r="BGG176" s="135"/>
      <c r="BGH176" s="135"/>
      <c r="BGI176" s="135"/>
      <c r="BGJ176" s="135"/>
      <c r="BGK176" s="135"/>
      <c r="BGL176" s="135"/>
      <c r="BGM176" s="135"/>
      <c r="BGN176" s="135"/>
      <c r="BGO176" s="135"/>
      <c r="BGP176" s="135"/>
      <c r="BGQ176" s="135"/>
      <c r="BGR176" s="135"/>
      <c r="BGS176" s="135"/>
      <c r="BGT176" s="135"/>
      <c r="BGU176" s="135"/>
      <c r="BGV176" s="135"/>
      <c r="BGW176" s="135"/>
      <c r="BGX176" s="135"/>
      <c r="BGY176" s="135"/>
      <c r="BGZ176" s="135"/>
      <c r="BHA176" s="135"/>
      <c r="BHB176" s="135"/>
      <c r="BHC176" s="135"/>
      <c r="BHD176" s="135"/>
      <c r="BHE176" s="135"/>
      <c r="BHF176" s="135"/>
      <c r="BHG176" s="135"/>
      <c r="BHH176" s="135"/>
      <c r="BHI176" s="135"/>
      <c r="BHJ176" s="135"/>
      <c r="BHK176" s="135"/>
      <c r="BHL176" s="135"/>
      <c r="BHM176" s="135"/>
      <c r="BHN176" s="135"/>
      <c r="BHO176" s="135"/>
      <c r="BHP176" s="135"/>
      <c r="BHQ176" s="135"/>
      <c r="BHR176" s="135"/>
      <c r="BHS176" s="135"/>
      <c r="BHT176" s="135"/>
      <c r="BHU176" s="135"/>
      <c r="BHV176" s="135"/>
      <c r="BHW176" s="135"/>
      <c r="BHX176" s="135"/>
      <c r="BHY176" s="135"/>
      <c r="BHZ176" s="135"/>
      <c r="BIA176" s="135"/>
      <c r="BIB176" s="135"/>
      <c r="BIC176" s="135"/>
      <c r="BID176" s="135"/>
      <c r="BIE176" s="135"/>
      <c r="BIF176" s="135"/>
      <c r="BIG176" s="135"/>
      <c r="BIH176" s="135"/>
      <c r="BII176" s="135"/>
      <c r="BIJ176" s="135"/>
      <c r="BIK176" s="135"/>
      <c r="BIL176" s="135"/>
      <c r="BIM176" s="135"/>
      <c r="BIN176" s="135"/>
      <c r="BIO176" s="135"/>
      <c r="BIP176" s="135"/>
      <c r="BIQ176" s="135"/>
      <c r="BIR176" s="135"/>
      <c r="BIS176" s="135"/>
      <c r="BIT176" s="135"/>
      <c r="BIU176" s="135"/>
      <c r="BIV176" s="135"/>
      <c r="BIW176" s="135"/>
      <c r="BIX176" s="135"/>
      <c r="BIY176" s="135"/>
      <c r="BIZ176" s="135"/>
      <c r="BJA176" s="135"/>
      <c r="BJB176" s="135"/>
      <c r="BJC176" s="135"/>
      <c r="BJD176" s="135"/>
      <c r="BJE176" s="135"/>
      <c r="BJF176" s="135"/>
      <c r="BJG176" s="135"/>
      <c r="BJH176" s="135"/>
      <c r="BJI176" s="135"/>
      <c r="BJJ176" s="135"/>
      <c r="BJK176" s="135"/>
      <c r="BJL176" s="135"/>
      <c r="BJM176" s="135"/>
      <c r="BJN176" s="135"/>
      <c r="BJO176" s="135"/>
      <c r="BJP176" s="135"/>
      <c r="BJQ176" s="135"/>
      <c r="BJR176" s="135"/>
      <c r="BJS176" s="135"/>
      <c r="BJT176" s="135"/>
      <c r="BJU176" s="135"/>
      <c r="BJV176" s="135"/>
      <c r="BJW176" s="135"/>
      <c r="BJX176" s="135"/>
      <c r="BJY176" s="135"/>
      <c r="BJZ176" s="135"/>
      <c r="BKA176" s="135"/>
      <c r="BKB176" s="135"/>
      <c r="BKC176" s="135"/>
      <c r="BKD176" s="135"/>
      <c r="BKE176" s="135"/>
      <c r="BKF176" s="135"/>
      <c r="BKG176" s="135"/>
      <c r="BKH176" s="135"/>
      <c r="BKI176" s="135"/>
      <c r="BKJ176" s="135"/>
      <c r="BKK176" s="135"/>
      <c r="BKL176" s="135"/>
      <c r="BKM176" s="135"/>
      <c r="BKN176" s="135"/>
      <c r="BKO176" s="135"/>
      <c r="BKP176" s="135"/>
      <c r="BKQ176" s="135"/>
      <c r="BKR176" s="135"/>
      <c r="BKS176" s="135"/>
      <c r="BKT176" s="135"/>
      <c r="BKU176" s="135"/>
      <c r="BKV176" s="135"/>
      <c r="BKW176" s="135"/>
      <c r="BKX176" s="135"/>
      <c r="BKY176" s="135"/>
      <c r="BKZ176" s="135"/>
      <c r="BLA176" s="135"/>
      <c r="BLB176" s="135"/>
      <c r="BLC176" s="135"/>
      <c r="BLD176" s="135"/>
      <c r="BLE176" s="135"/>
      <c r="BLF176" s="135"/>
      <c r="BLG176" s="135"/>
      <c r="BLH176" s="135"/>
      <c r="BLI176" s="135"/>
      <c r="BLJ176" s="135"/>
      <c r="BLK176" s="135"/>
      <c r="BLL176" s="135"/>
      <c r="BLM176" s="135"/>
      <c r="BLN176" s="135"/>
      <c r="BLO176" s="135"/>
      <c r="BLP176" s="135"/>
      <c r="BLQ176" s="135"/>
      <c r="BLR176" s="135"/>
      <c r="BLS176" s="135"/>
      <c r="BLT176" s="135"/>
      <c r="BLU176" s="135"/>
      <c r="BLV176" s="135"/>
      <c r="BLW176" s="135"/>
      <c r="BLX176" s="135"/>
      <c r="BLY176" s="135"/>
      <c r="BLZ176" s="135"/>
      <c r="BMA176" s="135"/>
      <c r="BMB176" s="135"/>
      <c r="BMC176" s="135"/>
      <c r="BMD176" s="135"/>
      <c r="BME176" s="135"/>
      <c r="BMF176" s="135"/>
      <c r="BMG176" s="135"/>
      <c r="BMH176" s="135"/>
      <c r="BMI176" s="135"/>
      <c r="BMJ176" s="135"/>
      <c r="BMK176" s="135"/>
      <c r="BML176" s="135"/>
      <c r="BMM176" s="135"/>
      <c r="BMN176" s="135"/>
      <c r="BMO176" s="135"/>
      <c r="BMP176" s="135"/>
      <c r="BMQ176" s="135"/>
      <c r="BMR176" s="135"/>
      <c r="BMS176" s="135"/>
      <c r="BMT176" s="135"/>
      <c r="BMU176" s="135"/>
      <c r="BMV176" s="135"/>
      <c r="BMW176" s="135"/>
      <c r="BMX176" s="135"/>
      <c r="BMY176" s="135"/>
      <c r="BMZ176" s="135"/>
      <c r="BNA176" s="135"/>
      <c r="BNB176" s="135"/>
      <c r="BNC176" s="135"/>
      <c r="BND176" s="135"/>
      <c r="BNE176" s="135"/>
      <c r="BNF176" s="135"/>
      <c r="BNG176" s="135"/>
      <c r="BNH176" s="135"/>
      <c r="BNI176" s="135"/>
      <c r="BNJ176" s="135"/>
      <c r="BNK176" s="135"/>
      <c r="BNL176" s="135"/>
      <c r="BNM176" s="135"/>
      <c r="BNN176" s="135"/>
      <c r="BNO176" s="135"/>
      <c r="BNP176" s="135"/>
      <c r="BNQ176" s="135"/>
      <c r="BNR176" s="135"/>
      <c r="BNS176" s="135"/>
      <c r="BNT176" s="135"/>
      <c r="BNU176" s="135"/>
      <c r="BNV176" s="135"/>
      <c r="BNW176" s="135"/>
      <c r="BNX176" s="135"/>
      <c r="BNY176" s="135"/>
      <c r="BNZ176" s="135"/>
      <c r="BOA176" s="135"/>
      <c r="BOB176" s="135"/>
      <c r="BOC176" s="135"/>
      <c r="BOD176" s="135"/>
      <c r="BOE176" s="135"/>
      <c r="BOF176" s="135"/>
      <c r="BOG176" s="135"/>
      <c r="BOH176" s="135"/>
      <c r="BOI176" s="135"/>
      <c r="BOJ176" s="135"/>
      <c r="BOK176" s="135"/>
      <c r="BOL176" s="135"/>
      <c r="BOM176" s="135"/>
      <c r="BON176" s="135"/>
      <c r="BOO176" s="135"/>
      <c r="BOP176" s="135"/>
      <c r="BOQ176" s="135"/>
      <c r="BOR176" s="135"/>
      <c r="BOS176" s="135"/>
      <c r="BOT176" s="135"/>
      <c r="BOU176" s="135"/>
      <c r="BOV176" s="135"/>
      <c r="BOW176" s="135"/>
      <c r="BOX176" s="135"/>
      <c r="BOY176" s="135"/>
      <c r="BOZ176" s="135"/>
      <c r="BPA176" s="135"/>
      <c r="BPB176" s="135"/>
      <c r="BPC176" s="135"/>
      <c r="BPD176" s="135"/>
      <c r="BPE176" s="135"/>
      <c r="BPF176" s="135"/>
      <c r="BPG176" s="135"/>
      <c r="BPH176" s="135"/>
      <c r="BPI176" s="135"/>
      <c r="BPJ176" s="135"/>
      <c r="BPK176" s="135"/>
      <c r="BPL176" s="135"/>
      <c r="BPM176" s="135"/>
      <c r="BPN176" s="135"/>
      <c r="BPO176" s="135"/>
      <c r="BPP176" s="135"/>
      <c r="BPQ176" s="135"/>
      <c r="BPR176" s="135"/>
      <c r="BPS176" s="135"/>
      <c r="BPT176" s="135"/>
      <c r="BPU176" s="135"/>
      <c r="BPV176" s="135"/>
      <c r="BPW176" s="135"/>
      <c r="BPX176" s="135"/>
      <c r="BPY176" s="135"/>
      <c r="BPZ176" s="135"/>
      <c r="BQA176" s="135"/>
      <c r="BQB176" s="135"/>
      <c r="BQC176" s="135"/>
      <c r="BQD176" s="135"/>
      <c r="BQE176" s="135"/>
      <c r="BQF176" s="135"/>
      <c r="BQG176" s="135"/>
      <c r="BQH176" s="135"/>
      <c r="BQI176" s="135"/>
      <c r="BQJ176" s="135"/>
      <c r="BQK176" s="135"/>
      <c r="BQL176" s="135"/>
      <c r="BQM176" s="135"/>
      <c r="BQN176" s="135"/>
      <c r="BQO176" s="135"/>
      <c r="BQP176" s="135"/>
      <c r="BQQ176" s="135"/>
      <c r="BQR176" s="135"/>
      <c r="BQS176" s="135"/>
      <c r="BQT176" s="135"/>
      <c r="BQU176" s="135"/>
      <c r="BQV176" s="135"/>
      <c r="BQW176" s="135"/>
      <c r="BQX176" s="135"/>
      <c r="BQY176" s="135"/>
      <c r="BQZ176" s="135"/>
      <c r="BRA176" s="135"/>
      <c r="BRB176" s="135"/>
      <c r="BRC176" s="135"/>
      <c r="BRD176" s="135"/>
      <c r="BRE176" s="135"/>
      <c r="BRF176" s="135"/>
      <c r="BRG176" s="135"/>
      <c r="BRH176" s="135"/>
      <c r="BRI176" s="135"/>
      <c r="BRJ176" s="135"/>
      <c r="BRK176" s="135"/>
      <c r="BRL176" s="135"/>
      <c r="BRM176" s="135"/>
      <c r="BRN176" s="135"/>
      <c r="BRO176" s="135"/>
      <c r="BRP176" s="135"/>
      <c r="BRQ176" s="135"/>
      <c r="BRR176" s="135"/>
      <c r="BRS176" s="135"/>
      <c r="BRT176" s="135"/>
      <c r="BRU176" s="135"/>
      <c r="BRV176" s="135"/>
      <c r="BRW176" s="135"/>
      <c r="BRX176" s="135"/>
      <c r="BRY176" s="135"/>
      <c r="BRZ176" s="135"/>
      <c r="BSA176" s="135"/>
      <c r="BSB176" s="135"/>
      <c r="BSC176" s="135"/>
      <c r="BSD176" s="135"/>
      <c r="BSE176" s="135"/>
      <c r="BSF176" s="135"/>
      <c r="BSG176" s="135"/>
      <c r="BSH176" s="135"/>
      <c r="BSI176" s="135"/>
      <c r="BSJ176" s="135"/>
      <c r="BSK176" s="135"/>
      <c r="BSL176" s="135"/>
      <c r="BSM176" s="135"/>
      <c r="BSN176" s="135"/>
      <c r="BSO176" s="135"/>
      <c r="BSP176" s="135"/>
      <c r="BSQ176" s="135"/>
      <c r="BSR176" s="135"/>
      <c r="BSS176" s="135"/>
      <c r="BST176" s="135"/>
      <c r="BSU176" s="135"/>
      <c r="BSV176" s="135"/>
      <c r="BSW176" s="135"/>
      <c r="BSX176" s="135"/>
      <c r="BSY176" s="135"/>
      <c r="BSZ176" s="135"/>
      <c r="BTA176" s="135"/>
      <c r="BTB176" s="135"/>
      <c r="BTC176" s="135"/>
      <c r="BTD176" s="135"/>
      <c r="BTE176" s="135"/>
      <c r="BTF176" s="135"/>
      <c r="BTG176" s="135"/>
      <c r="BTH176" s="135"/>
      <c r="BTI176" s="135"/>
      <c r="BTJ176" s="135"/>
      <c r="BTK176" s="135"/>
      <c r="BTL176" s="135"/>
      <c r="BTM176" s="135"/>
      <c r="BTN176" s="135"/>
      <c r="BTO176" s="135"/>
      <c r="BTP176" s="135"/>
      <c r="BTQ176" s="135"/>
      <c r="BTR176" s="135"/>
      <c r="BTS176" s="135"/>
      <c r="BTT176" s="135"/>
      <c r="BTU176" s="135"/>
      <c r="BTV176" s="135"/>
      <c r="BTW176" s="135"/>
      <c r="BTX176" s="135"/>
      <c r="BTY176" s="135"/>
      <c r="BTZ176" s="135"/>
      <c r="BUA176" s="135"/>
      <c r="BUB176" s="135"/>
      <c r="BUC176" s="135"/>
      <c r="BUD176" s="135"/>
      <c r="BUE176" s="135"/>
      <c r="BUF176" s="135"/>
      <c r="BUG176" s="135"/>
      <c r="BUH176" s="135"/>
      <c r="BUI176" s="135"/>
      <c r="BUJ176" s="135"/>
      <c r="BUK176" s="135"/>
      <c r="BUL176" s="135"/>
      <c r="BUM176" s="135"/>
      <c r="BUN176" s="135"/>
      <c r="BUO176" s="135"/>
      <c r="BUP176" s="135"/>
      <c r="BUQ176" s="135"/>
      <c r="BUR176" s="135"/>
      <c r="BUS176" s="135"/>
      <c r="BUT176" s="135"/>
      <c r="BUU176" s="135"/>
      <c r="BUV176" s="135"/>
      <c r="BUW176" s="135"/>
      <c r="BUX176" s="135"/>
      <c r="BUY176" s="135"/>
      <c r="BUZ176" s="135"/>
      <c r="BVA176" s="135"/>
      <c r="BVB176" s="135"/>
      <c r="BVC176" s="135"/>
      <c r="BVD176" s="135"/>
      <c r="BVE176" s="135"/>
      <c r="BVF176" s="135"/>
      <c r="BVG176" s="135"/>
      <c r="BVH176" s="135"/>
      <c r="BVI176" s="135"/>
      <c r="BVJ176" s="135"/>
      <c r="BVK176" s="135"/>
      <c r="BVL176" s="135"/>
      <c r="BVM176" s="135"/>
      <c r="BVN176" s="135"/>
      <c r="BVO176" s="135"/>
      <c r="BVP176" s="135"/>
      <c r="BVQ176" s="135"/>
      <c r="BVR176" s="135"/>
      <c r="BVS176" s="135"/>
      <c r="BVT176" s="135"/>
      <c r="BVU176" s="135"/>
      <c r="BVV176" s="135"/>
      <c r="BVW176" s="135"/>
      <c r="BVX176" s="135"/>
      <c r="BVY176" s="135"/>
      <c r="BVZ176" s="135"/>
      <c r="BWA176" s="135"/>
      <c r="BWB176" s="135"/>
      <c r="BWC176" s="135"/>
      <c r="BWD176" s="135"/>
      <c r="BWE176" s="135"/>
      <c r="BWF176" s="135"/>
      <c r="BWG176" s="135"/>
      <c r="BWH176" s="135"/>
      <c r="BWI176" s="135"/>
      <c r="BWJ176" s="135"/>
      <c r="BWK176" s="135"/>
      <c r="BWL176" s="135"/>
      <c r="BWM176" s="135"/>
      <c r="BWN176" s="135"/>
      <c r="BWO176" s="135"/>
      <c r="BWP176" s="135"/>
      <c r="BWQ176" s="135"/>
      <c r="BWR176" s="135"/>
      <c r="BWS176" s="135"/>
      <c r="BWT176" s="135"/>
      <c r="BWU176" s="135"/>
      <c r="BWV176" s="135"/>
      <c r="BWW176" s="135"/>
      <c r="BWX176" s="135"/>
      <c r="BWY176" s="135"/>
      <c r="BWZ176" s="135"/>
      <c r="BXA176" s="135"/>
      <c r="BXB176" s="135"/>
      <c r="BXC176" s="135"/>
      <c r="BXD176" s="135"/>
      <c r="BXE176" s="135"/>
      <c r="BXF176" s="135"/>
      <c r="BXG176" s="135"/>
      <c r="BXH176" s="135"/>
      <c r="BXI176" s="135"/>
      <c r="BXJ176" s="135"/>
      <c r="BXK176" s="135"/>
      <c r="BXL176" s="135"/>
      <c r="BXM176" s="135"/>
      <c r="BXN176" s="135"/>
      <c r="BXO176" s="135"/>
      <c r="BXP176" s="135"/>
      <c r="BXQ176" s="135"/>
      <c r="BXR176" s="135"/>
      <c r="BXS176" s="135"/>
      <c r="BXT176" s="135"/>
      <c r="BXU176" s="135"/>
      <c r="BXV176" s="135"/>
      <c r="BXW176" s="135"/>
      <c r="BXX176" s="135"/>
      <c r="BXY176" s="135"/>
      <c r="BXZ176" s="135"/>
      <c r="BYA176" s="135"/>
      <c r="BYB176" s="135"/>
      <c r="BYC176" s="135"/>
      <c r="BYD176" s="135"/>
      <c r="BYE176" s="135"/>
      <c r="BYF176" s="135"/>
      <c r="BYG176" s="135"/>
      <c r="BYH176" s="135"/>
      <c r="BYI176" s="135"/>
      <c r="BYJ176" s="135"/>
      <c r="BYK176" s="135"/>
      <c r="BYL176" s="135"/>
      <c r="BYM176" s="135"/>
      <c r="BYN176" s="135"/>
      <c r="BYO176" s="135"/>
      <c r="BYP176" s="135"/>
      <c r="BYQ176" s="135"/>
      <c r="BYR176" s="135"/>
      <c r="BYS176" s="135"/>
      <c r="BYT176" s="135"/>
      <c r="BYU176" s="135"/>
      <c r="BYV176" s="135"/>
      <c r="BYW176" s="135"/>
      <c r="BYX176" s="135"/>
      <c r="BYY176" s="135"/>
      <c r="BYZ176" s="135"/>
      <c r="BZA176" s="135"/>
      <c r="BZB176" s="135"/>
      <c r="BZC176" s="135"/>
      <c r="BZD176" s="135"/>
      <c r="BZE176" s="135"/>
      <c r="BZF176" s="135"/>
      <c r="BZG176" s="135"/>
      <c r="BZH176" s="135"/>
      <c r="BZI176" s="135"/>
      <c r="BZJ176" s="135"/>
      <c r="BZK176" s="135"/>
      <c r="BZL176" s="135"/>
      <c r="BZM176" s="135"/>
      <c r="BZN176" s="135"/>
      <c r="BZO176" s="135"/>
      <c r="BZP176" s="135"/>
      <c r="BZQ176" s="135"/>
      <c r="BZR176" s="135"/>
      <c r="BZS176" s="135"/>
      <c r="BZT176" s="135"/>
      <c r="BZU176" s="135"/>
      <c r="BZV176" s="135"/>
      <c r="BZW176" s="135"/>
      <c r="BZX176" s="135"/>
      <c r="BZY176" s="135"/>
      <c r="BZZ176" s="135"/>
      <c r="CAA176" s="135"/>
      <c r="CAB176" s="135"/>
      <c r="CAC176" s="135"/>
      <c r="CAD176" s="135"/>
      <c r="CAE176" s="135"/>
      <c r="CAF176" s="135"/>
      <c r="CAG176" s="135"/>
      <c r="CAH176" s="135"/>
      <c r="CAI176" s="135"/>
      <c r="CAJ176" s="135"/>
      <c r="CAK176" s="135"/>
      <c r="CAL176" s="135"/>
      <c r="CAM176" s="135"/>
      <c r="CAN176" s="135"/>
      <c r="CAO176" s="135"/>
      <c r="CAP176" s="135"/>
      <c r="CAQ176" s="135"/>
      <c r="CAR176" s="135"/>
      <c r="CAS176" s="135"/>
      <c r="CAT176" s="135"/>
      <c r="CAU176" s="135"/>
      <c r="CAV176" s="135"/>
      <c r="CAW176" s="135"/>
      <c r="CAX176" s="135"/>
      <c r="CAY176" s="135"/>
      <c r="CAZ176" s="135"/>
      <c r="CBA176" s="135"/>
      <c r="CBB176" s="135"/>
      <c r="CBC176" s="135"/>
      <c r="CBD176" s="135"/>
      <c r="CBE176" s="135"/>
      <c r="CBF176" s="135"/>
      <c r="CBG176" s="135"/>
      <c r="CBH176" s="135"/>
      <c r="CBI176" s="135"/>
      <c r="CBJ176" s="135"/>
      <c r="CBK176" s="135"/>
      <c r="CBL176" s="135"/>
      <c r="CBM176" s="135"/>
      <c r="CBN176" s="135"/>
      <c r="CBO176" s="135"/>
      <c r="CBP176" s="135"/>
      <c r="CBQ176" s="135"/>
      <c r="CBR176" s="135"/>
      <c r="CBS176" s="135"/>
      <c r="CBT176" s="135"/>
      <c r="CBU176" s="135"/>
      <c r="CBV176" s="135"/>
      <c r="CBW176" s="135"/>
      <c r="CBX176" s="135"/>
    </row>
    <row r="177" spans="1:2104" s="153" customFormat="1">
      <c r="A177" s="128"/>
      <c r="B177" s="149"/>
      <c r="C177" s="149"/>
      <c r="D177" s="149"/>
      <c r="E177" s="150"/>
      <c r="F177" s="150"/>
      <c r="G177" s="149"/>
      <c r="H177" s="149"/>
      <c r="I177" s="149"/>
      <c r="J177" s="149"/>
      <c r="ACR177" s="136"/>
      <c r="ACS177" s="136"/>
      <c r="ACT177" s="136"/>
      <c r="ACU177" s="136"/>
      <c r="ACV177" s="136"/>
      <c r="ACW177" s="136"/>
      <c r="ACX177" s="136"/>
      <c r="ACY177" s="136"/>
      <c r="ACZ177" s="136"/>
      <c r="ADA177" s="136"/>
      <c r="ADB177" s="136"/>
      <c r="ADC177" s="136"/>
      <c r="ADD177" s="136"/>
      <c r="ADE177" s="136"/>
      <c r="ADF177" s="136"/>
      <c r="ADG177" s="136"/>
      <c r="ADH177" s="136"/>
      <c r="ADI177" s="136"/>
      <c r="ADJ177" s="136"/>
      <c r="ADK177" s="136"/>
      <c r="ADL177" s="136"/>
      <c r="ADM177" s="136"/>
      <c r="ADN177" s="136"/>
      <c r="ADO177" s="136"/>
      <c r="ADP177" s="136"/>
      <c r="ADQ177" s="136"/>
      <c r="ADR177" s="136"/>
      <c r="ADS177" s="136"/>
      <c r="ADT177" s="136"/>
      <c r="ADU177" s="136"/>
      <c r="ADV177" s="136"/>
      <c r="ADW177" s="136"/>
      <c r="ADX177" s="136"/>
      <c r="ADY177" s="136"/>
      <c r="ADZ177" s="136"/>
      <c r="AEA177" s="136"/>
      <c r="AEB177" s="136"/>
      <c r="AEC177" s="136"/>
      <c r="AED177" s="136"/>
      <c r="AEE177" s="136"/>
      <c r="AEF177" s="136"/>
      <c r="AEG177" s="136"/>
      <c r="AEH177" s="136"/>
      <c r="AEI177" s="136"/>
      <c r="AEJ177" s="136"/>
      <c r="AEK177" s="136"/>
      <c r="AEL177" s="136"/>
      <c r="AEM177" s="136"/>
      <c r="AEN177" s="136"/>
      <c r="AEO177" s="136"/>
      <c r="AEP177" s="136"/>
      <c r="AEQ177" s="136"/>
      <c r="AER177" s="136"/>
      <c r="AES177" s="136"/>
      <c r="AET177" s="136"/>
      <c r="AEU177" s="136"/>
      <c r="AEV177" s="136"/>
      <c r="AEW177" s="136"/>
      <c r="AEX177" s="136"/>
      <c r="AEY177" s="136"/>
      <c r="AEZ177" s="136"/>
      <c r="AFA177" s="136"/>
      <c r="AFB177" s="136"/>
      <c r="AFC177" s="136"/>
      <c r="AFD177" s="136"/>
      <c r="AFE177" s="136"/>
      <c r="AFF177" s="136"/>
      <c r="AFG177" s="136"/>
      <c r="AFH177" s="136"/>
      <c r="AFI177" s="136"/>
      <c r="AFJ177" s="136"/>
      <c r="AFK177" s="136"/>
      <c r="AFL177" s="136"/>
      <c r="AFM177" s="136"/>
      <c r="AFN177" s="136"/>
      <c r="AFO177" s="136"/>
      <c r="AFP177" s="136"/>
      <c r="AFQ177" s="136"/>
      <c r="AFR177" s="136"/>
      <c r="AFS177" s="136"/>
      <c r="AFT177" s="136"/>
      <c r="AFU177" s="136"/>
      <c r="AFV177" s="136"/>
      <c r="AFW177" s="136"/>
      <c r="AFX177" s="136"/>
      <c r="AFY177" s="136"/>
      <c r="AFZ177" s="136"/>
      <c r="AGA177" s="136"/>
      <c r="AGB177" s="136"/>
      <c r="AGC177" s="136"/>
      <c r="AGD177" s="136"/>
      <c r="AGE177" s="136"/>
      <c r="AGF177" s="136"/>
      <c r="AGG177" s="136"/>
      <c r="AGH177" s="136"/>
      <c r="AGI177" s="136"/>
      <c r="AGJ177" s="136"/>
      <c r="AGK177" s="136"/>
      <c r="AGL177" s="136"/>
      <c r="AGM177" s="136"/>
      <c r="AGN177" s="136"/>
      <c r="AGO177" s="136"/>
      <c r="AGP177" s="136"/>
      <c r="AGQ177" s="136"/>
      <c r="AGR177" s="136"/>
      <c r="AGS177" s="136"/>
      <c r="AGT177" s="136"/>
      <c r="AGU177" s="136"/>
      <c r="AGV177" s="136"/>
      <c r="AGW177" s="136"/>
      <c r="AGX177" s="136"/>
      <c r="AGY177" s="136"/>
      <c r="AGZ177" s="136"/>
      <c r="AHA177" s="136"/>
      <c r="AHB177" s="136"/>
      <c r="AHC177" s="136"/>
      <c r="AHD177" s="136"/>
      <c r="AHE177" s="136"/>
      <c r="AHF177" s="136"/>
      <c r="AHG177" s="136"/>
      <c r="AHH177" s="136"/>
      <c r="AHI177" s="136"/>
      <c r="AHJ177" s="136"/>
      <c r="AHK177" s="136"/>
      <c r="AHL177" s="136"/>
      <c r="AHM177" s="136"/>
      <c r="AHN177" s="136"/>
      <c r="AHO177" s="136"/>
      <c r="AHP177" s="136"/>
      <c r="AHQ177" s="136"/>
      <c r="AHR177" s="136"/>
      <c r="AHS177" s="136"/>
      <c r="AHT177" s="136"/>
      <c r="AHU177" s="136"/>
      <c r="AHV177" s="136"/>
      <c r="AHW177" s="136"/>
      <c r="AHX177" s="136"/>
      <c r="AHY177" s="136"/>
      <c r="AHZ177" s="136"/>
      <c r="AIA177" s="136"/>
      <c r="AIB177" s="136"/>
      <c r="AIC177" s="136"/>
      <c r="AID177" s="136"/>
      <c r="AIE177" s="136"/>
      <c r="AIF177" s="136"/>
      <c r="AIG177" s="136"/>
      <c r="AIH177" s="136"/>
      <c r="AII177" s="136"/>
      <c r="AIJ177" s="136"/>
      <c r="AIK177" s="136"/>
      <c r="AIL177" s="136"/>
      <c r="AIM177" s="136"/>
      <c r="AIN177" s="136"/>
      <c r="AIO177" s="136"/>
      <c r="AIP177" s="136"/>
      <c r="AIQ177" s="136"/>
      <c r="AIR177" s="136"/>
      <c r="AIS177" s="136"/>
      <c r="AIT177" s="136"/>
      <c r="AIU177" s="136"/>
      <c r="AIV177" s="136"/>
      <c r="AIW177" s="136"/>
      <c r="AIX177" s="136"/>
      <c r="AIY177" s="136"/>
      <c r="AIZ177" s="136"/>
      <c r="AJA177" s="136"/>
      <c r="AJB177" s="136"/>
      <c r="AJC177" s="136"/>
      <c r="AJD177" s="136"/>
      <c r="AJE177" s="136"/>
      <c r="AJF177" s="136"/>
      <c r="AJG177" s="136"/>
      <c r="AJH177" s="136"/>
      <c r="AJI177" s="136"/>
      <c r="AJJ177" s="136"/>
      <c r="AJK177" s="136"/>
      <c r="AJL177" s="136"/>
      <c r="AJM177" s="136"/>
      <c r="AJN177" s="136"/>
      <c r="AJO177" s="136"/>
      <c r="AJP177" s="136"/>
      <c r="AJQ177" s="136"/>
      <c r="AJR177" s="136"/>
      <c r="AJS177" s="136"/>
      <c r="AJT177" s="136"/>
      <c r="AJU177" s="136"/>
      <c r="AJV177" s="136"/>
      <c r="AJW177" s="136"/>
      <c r="AJX177" s="136"/>
      <c r="AJY177" s="136"/>
      <c r="AJZ177" s="136"/>
      <c r="AKA177" s="136"/>
      <c r="AKB177" s="136"/>
      <c r="AKC177" s="136"/>
      <c r="AKD177" s="136"/>
      <c r="AKE177" s="136"/>
      <c r="AKF177" s="136"/>
      <c r="AKG177" s="136"/>
      <c r="AKH177" s="136"/>
      <c r="AKI177" s="136"/>
      <c r="AKJ177" s="136"/>
      <c r="AKK177" s="136"/>
      <c r="AKL177" s="136"/>
      <c r="AKM177" s="136"/>
      <c r="AKN177" s="136"/>
      <c r="AKO177" s="136"/>
      <c r="AKP177" s="136"/>
      <c r="AKQ177" s="136"/>
      <c r="AKR177" s="136"/>
      <c r="AKS177" s="136"/>
      <c r="AKT177" s="136"/>
      <c r="AKU177" s="136"/>
      <c r="AKV177" s="136"/>
      <c r="AKW177" s="136"/>
      <c r="AKX177" s="136"/>
      <c r="AKY177" s="136"/>
      <c r="AKZ177" s="136"/>
      <c r="ALA177" s="136"/>
      <c r="ALB177" s="136"/>
      <c r="ALC177" s="136"/>
      <c r="ALD177" s="136"/>
      <c r="ALE177" s="136"/>
      <c r="ALF177" s="136"/>
      <c r="ALG177" s="136"/>
      <c r="ALH177" s="136"/>
      <c r="ALI177" s="136"/>
      <c r="ALJ177" s="136"/>
      <c r="ALK177" s="136"/>
      <c r="ALL177" s="136"/>
      <c r="ALM177" s="136"/>
      <c r="ALN177" s="136"/>
      <c r="ALO177" s="136"/>
      <c r="ALP177" s="136"/>
      <c r="ALQ177" s="136"/>
      <c r="ALR177" s="136"/>
      <c r="ALS177" s="136"/>
      <c r="ALT177" s="136"/>
      <c r="ALU177" s="136"/>
      <c r="ALV177" s="136"/>
      <c r="ALW177" s="136"/>
      <c r="ALX177" s="136"/>
      <c r="ALY177" s="136"/>
      <c r="ALZ177" s="136"/>
      <c r="AMA177" s="136"/>
      <c r="AMB177" s="136"/>
      <c r="AMC177" s="136"/>
      <c r="AMD177" s="136"/>
      <c r="AME177" s="136"/>
      <c r="AMF177" s="136"/>
      <c r="AMG177" s="136"/>
      <c r="AMH177" s="136"/>
      <c r="AMI177" s="136"/>
      <c r="AMJ177" s="136"/>
      <c r="AMK177" s="136"/>
      <c r="AML177" s="136"/>
      <c r="AMM177" s="136"/>
      <c r="AMN177" s="136"/>
      <c r="AMO177" s="136"/>
      <c r="AMP177" s="136"/>
      <c r="AMQ177" s="136"/>
      <c r="AMR177" s="136"/>
      <c r="AMS177" s="136"/>
      <c r="AMT177" s="136"/>
      <c r="AMU177" s="136"/>
      <c r="AMV177" s="136"/>
      <c r="AMW177" s="136"/>
      <c r="AMX177" s="136"/>
      <c r="AMY177" s="136"/>
      <c r="AMZ177" s="136"/>
      <c r="ANA177" s="136"/>
      <c r="ANB177" s="136"/>
      <c r="ANC177" s="136"/>
      <c r="AND177" s="136"/>
      <c r="ANE177" s="136"/>
      <c r="ANF177" s="136"/>
      <c r="ANG177" s="136"/>
      <c r="ANH177" s="136"/>
      <c r="ANI177" s="136"/>
      <c r="ANJ177" s="136"/>
      <c r="ANK177" s="136"/>
      <c r="ANL177" s="136"/>
      <c r="ANM177" s="136"/>
      <c r="ANN177" s="136"/>
      <c r="ANO177" s="136"/>
      <c r="ANP177" s="136"/>
      <c r="ANQ177" s="136"/>
      <c r="ANR177" s="136"/>
      <c r="ANS177" s="136"/>
      <c r="ANT177" s="136"/>
      <c r="ANU177" s="136"/>
      <c r="ANV177" s="136"/>
      <c r="ANW177" s="136"/>
      <c r="ANX177" s="136"/>
      <c r="ANY177" s="136"/>
      <c r="ANZ177" s="136"/>
      <c r="AOA177" s="136"/>
      <c r="AOB177" s="136"/>
      <c r="AOC177" s="136"/>
      <c r="AOD177" s="136"/>
      <c r="AOE177" s="136"/>
      <c r="AOF177" s="136"/>
      <c r="AOG177" s="136"/>
      <c r="AOH177" s="136"/>
      <c r="AOI177" s="136"/>
      <c r="AOJ177" s="136"/>
      <c r="AOK177" s="136"/>
      <c r="AOL177" s="136"/>
      <c r="AOM177" s="136"/>
      <c r="AON177" s="136"/>
      <c r="AOO177" s="136"/>
      <c r="AOP177" s="136"/>
      <c r="AOQ177" s="136"/>
      <c r="AOR177" s="136"/>
      <c r="AOS177" s="136"/>
      <c r="AOT177" s="136"/>
      <c r="AOU177" s="136"/>
      <c r="AOV177" s="136"/>
      <c r="AOW177" s="136"/>
      <c r="AOX177" s="136"/>
      <c r="AOY177" s="136"/>
      <c r="AOZ177" s="136"/>
      <c r="APA177" s="136"/>
      <c r="APB177" s="136"/>
      <c r="APC177" s="136"/>
      <c r="APD177" s="136"/>
      <c r="APE177" s="136"/>
      <c r="APF177" s="136"/>
      <c r="APG177" s="136"/>
      <c r="APH177" s="136"/>
      <c r="API177" s="136"/>
      <c r="APJ177" s="136"/>
      <c r="APK177" s="136"/>
      <c r="APL177" s="136"/>
      <c r="APM177" s="136"/>
      <c r="APN177" s="136"/>
      <c r="APO177" s="136"/>
      <c r="APP177" s="136"/>
      <c r="APQ177" s="136"/>
      <c r="APR177" s="136"/>
      <c r="APS177" s="136"/>
      <c r="APT177" s="136"/>
      <c r="APU177" s="136"/>
      <c r="APV177" s="136"/>
      <c r="APW177" s="136"/>
      <c r="APX177" s="136"/>
      <c r="APY177" s="136"/>
      <c r="APZ177" s="136"/>
      <c r="AQA177" s="136"/>
      <c r="AQB177" s="136"/>
      <c r="AQC177" s="136"/>
      <c r="AQD177" s="136"/>
      <c r="AQE177" s="136"/>
      <c r="AQF177" s="136"/>
      <c r="AQG177" s="136"/>
      <c r="AQH177" s="136"/>
      <c r="AQI177" s="136"/>
      <c r="AQJ177" s="136"/>
      <c r="AQK177" s="136"/>
      <c r="AQL177" s="136"/>
      <c r="AQM177" s="136"/>
      <c r="AQN177" s="136"/>
      <c r="AQO177" s="136"/>
      <c r="AQP177" s="136"/>
      <c r="AQQ177" s="136"/>
      <c r="AQR177" s="136"/>
      <c r="AQS177" s="136"/>
      <c r="AQT177" s="136"/>
      <c r="AQU177" s="136"/>
      <c r="AQV177" s="136"/>
      <c r="AQW177" s="136"/>
      <c r="AQX177" s="136"/>
      <c r="AQY177" s="136"/>
      <c r="AQZ177" s="136"/>
      <c r="ARA177" s="136"/>
      <c r="ARB177" s="136"/>
      <c r="ARC177" s="136"/>
      <c r="ARD177" s="136"/>
      <c r="ARE177" s="136"/>
      <c r="ARF177" s="136"/>
      <c r="ARG177" s="136"/>
      <c r="ARH177" s="136"/>
      <c r="ARI177" s="136"/>
      <c r="ARJ177" s="136"/>
      <c r="ARK177" s="136"/>
      <c r="ARL177" s="136"/>
      <c r="ARM177" s="136"/>
      <c r="ARN177" s="136"/>
      <c r="ARO177" s="136"/>
      <c r="ARP177" s="136"/>
      <c r="ARQ177" s="136"/>
      <c r="ARR177" s="136"/>
      <c r="ARS177" s="136"/>
      <c r="ART177" s="136"/>
      <c r="ARU177" s="136"/>
      <c r="ARV177" s="136"/>
      <c r="ARW177" s="136"/>
      <c r="ARX177" s="136"/>
      <c r="ARY177" s="136"/>
      <c r="ARZ177" s="136"/>
      <c r="ASA177" s="136"/>
      <c r="ASB177" s="136"/>
      <c r="ASC177" s="136"/>
      <c r="ASD177" s="136"/>
      <c r="ASE177" s="136"/>
      <c r="ASF177" s="136"/>
      <c r="ASG177" s="136"/>
      <c r="ASH177" s="136"/>
      <c r="ASI177" s="136"/>
      <c r="ASJ177" s="136"/>
      <c r="ASK177" s="136"/>
      <c r="ASL177" s="136"/>
      <c r="ASM177" s="136"/>
      <c r="ASN177" s="136"/>
      <c r="ASO177" s="136"/>
      <c r="ASP177" s="136"/>
      <c r="ASQ177" s="136"/>
      <c r="ASR177" s="136"/>
      <c r="ASS177" s="136"/>
      <c r="AST177" s="136"/>
      <c r="ASU177" s="136"/>
      <c r="ASV177" s="136"/>
      <c r="ASW177" s="136"/>
      <c r="ASX177" s="136"/>
      <c r="ASY177" s="136"/>
      <c r="ASZ177" s="136"/>
      <c r="ATA177" s="136"/>
      <c r="ATB177" s="136"/>
      <c r="ATC177" s="136"/>
      <c r="ATD177" s="136"/>
      <c r="ATE177" s="136"/>
      <c r="ATF177" s="136"/>
      <c r="ATG177" s="136"/>
      <c r="ATH177" s="136"/>
      <c r="ATI177" s="136"/>
      <c r="ATJ177" s="136"/>
      <c r="ATK177" s="136"/>
      <c r="ATL177" s="136"/>
      <c r="ATM177" s="136"/>
      <c r="ATN177" s="136"/>
      <c r="ATO177" s="136"/>
      <c r="ATP177" s="136"/>
      <c r="ATQ177" s="136"/>
      <c r="ATR177" s="136"/>
      <c r="ATS177" s="136"/>
      <c r="ATT177" s="136"/>
      <c r="ATU177" s="136"/>
      <c r="ATV177" s="136"/>
      <c r="ATW177" s="136"/>
      <c r="ATX177" s="136"/>
      <c r="ATY177" s="135"/>
      <c r="ATZ177" s="135"/>
      <c r="AUA177" s="135"/>
      <c r="AUB177" s="135"/>
      <c r="AUC177" s="135"/>
      <c r="AUD177" s="135"/>
      <c r="AUE177" s="135"/>
      <c r="AUF177" s="135"/>
      <c r="AUG177" s="135"/>
      <c r="AUH177" s="135"/>
      <c r="AUI177" s="135"/>
      <c r="AUJ177" s="135"/>
      <c r="AUK177" s="135"/>
      <c r="AUL177" s="135"/>
      <c r="AUM177" s="135"/>
      <c r="AUN177" s="135"/>
      <c r="AUO177" s="135"/>
      <c r="AUP177" s="135"/>
      <c r="AUQ177" s="135"/>
      <c r="AUR177" s="135"/>
      <c r="AUS177" s="135"/>
      <c r="AUT177" s="135"/>
      <c r="AUU177" s="135"/>
      <c r="AUV177" s="135"/>
      <c r="AUW177" s="135"/>
      <c r="AUX177" s="135"/>
      <c r="AUY177" s="135"/>
      <c r="AUZ177" s="135"/>
      <c r="AVA177" s="135"/>
      <c r="AVB177" s="135"/>
      <c r="AVC177" s="135"/>
      <c r="AVD177" s="135"/>
      <c r="AVE177" s="135"/>
      <c r="AVF177" s="135"/>
      <c r="AVG177" s="135"/>
      <c r="AVH177" s="135"/>
      <c r="AVI177" s="135"/>
      <c r="AVJ177" s="135"/>
      <c r="AVK177" s="135"/>
      <c r="AVL177" s="135"/>
      <c r="AVM177" s="135"/>
      <c r="AVN177" s="135"/>
      <c r="AVO177" s="135"/>
      <c r="AVP177" s="135"/>
      <c r="AVQ177" s="135"/>
      <c r="AVR177" s="135"/>
      <c r="AVS177" s="135"/>
      <c r="AVT177" s="135"/>
      <c r="AVU177" s="135"/>
      <c r="AVV177" s="135"/>
      <c r="AVW177" s="135"/>
      <c r="AVX177" s="135"/>
      <c r="AVY177" s="135"/>
      <c r="AVZ177" s="135"/>
      <c r="AWA177" s="135"/>
      <c r="AWB177" s="135"/>
      <c r="AWC177" s="135"/>
      <c r="AWD177" s="135"/>
      <c r="AWE177" s="135"/>
      <c r="AWF177" s="135"/>
      <c r="AWG177" s="135"/>
      <c r="AWH177" s="135"/>
      <c r="AWI177" s="135"/>
      <c r="AWJ177" s="135"/>
      <c r="AWK177" s="135"/>
      <c r="AWL177" s="135"/>
      <c r="AWM177" s="135"/>
      <c r="AWN177" s="135"/>
      <c r="AWO177" s="135"/>
      <c r="AWP177" s="135"/>
      <c r="AWQ177" s="135"/>
      <c r="AWR177" s="135"/>
      <c r="AWS177" s="135"/>
      <c r="AWT177" s="135"/>
      <c r="AWU177" s="135"/>
      <c r="AWV177" s="135"/>
      <c r="AWW177" s="135"/>
      <c r="AWX177" s="135"/>
      <c r="AWY177" s="135"/>
      <c r="AWZ177" s="135"/>
      <c r="AXA177" s="135"/>
      <c r="AXB177" s="135"/>
      <c r="AXC177" s="135"/>
      <c r="AXD177" s="135"/>
      <c r="AXE177" s="135"/>
      <c r="AXF177" s="135"/>
      <c r="AXG177" s="135"/>
      <c r="AXH177" s="135"/>
      <c r="AXI177" s="135"/>
      <c r="AXJ177" s="135"/>
      <c r="AXK177" s="135"/>
      <c r="AXL177" s="135"/>
      <c r="AXM177" s="135"/>
      <c r="AXN177" s="135"/>
      <c r="AXO177" s="135"/>
      <c r="AXP177" s="135"/>
      <c r="AXQ177" s="135"/>
      <c r="AXR177" s="135"/>
      <c r="AXS177" s="135"/>
      <c r="AXT177" s="135"/>
      <c r="AXU177" s="135"/>
      <c r="AXV177" s="135"/>
      <c r="AXW177" s="135"/>
      <c r="AXX177" s="135"/>
      <c r="AXY177" s="135"/>
      <c r="AXZ177" s="135"/>
      <c r="AYA177" s="135"/>
      <c r="AYB177" s="135"/>
      <c r="AYC177" s="135"/>
      <c r="AYD177" s="135"/>
      <c r="AYE177" s="135"/>
      <c r="AYF177" s="135"/>
      <c r="AYG177" s="135"/>
      <c r="AYH177" s="135"/>
      <c r="AYI177" s="135"/>
      <c r="AYJ177" s="135"/>
      <c r="AYK177" s="135"/>
      <c r="AYL177" s="135"/>
      <c r="AYM177" s="135"/>
      <c r="AYN177" s="135"/>
      <c r="AYO177" s="135"/>
      <c r="AYP177" s="135"/>
      <c r="AYQ177" s="135"/>
      <c r="AYR177" s="135"/>
      <c r="AYS177" s="135"/>
      <c r="AYT177" s="135"/>
      <c r="AYU177" s="135"/>
      <c r="AYV177" s="135"/>
      <c r="AYW177" s="135"/>
      <c r="AYX177" s="135"/>
      <c r="AYY177" s="135"/>
      <c r="AYZ177" s="135"/>
      <c r="AZA177" s="135"/>
      <c r="AZB177" s="135"/>
      <c r="AZC177" s="135"/>
      <c r="AZD177" s="135"/>
      <c r="AZE177" s="135"/>
      <c r="AZF177" s="135"/>
      <c r="AZG177" s="135"/>
      <c r="AZH177" s="135"/>
      <c r="AZI177" s="135"/>
      <c r="AZJ177" s="135"/>
      <c r="AZK177" s="135"/>
      <c r="AZL177" s="135"/>
      <c r="AZM177" s="135"/>
      <c r="AZN177" s="135"/>
      <c r="AZO177" s="135"/>
      <c r="AZP177" s="135"/>
      <c r="AZQ177" s="135"/>
      <c r="AZR177" s="135"/>
      <c r="AZS177" s="135"/>
      <c r="AZT177" s="135"/>
      <c r="AZU177" s="135"/>
      <c r="AZV177" s="135"/>
      <c r="AZW177" s="135"/>
      <c r="AZX177" s="135"/>
      <c r="AZY177" s="135"/>
      <c r="AZZ177" s="135"/>
      <c r="BAA177" s="135"/>
      <c r="BAB177" s="135"/>
      <c r="BAC177" s="135"/>
      <c r="BAD177" s="135"/>
      <c r="BAE177" s="135"/>
      <c r="BAF177" s="135"/>
      <c r="BAG177" s="135"/>
      <c r="BAH177" s="135"/>
      <c r="BAI177" s="135"/>
      <c r="BAJ177" s="135"/>
      <c r="BAK177" s="135"/>
      <c r="BAL177" s="135"/>
      <c r="BAM177" s="135"/>
      <c r="BAN177" s="135"/>
      <c r="BAO177" s="135"/>
      <c r="BAP177" s="135"/>
      <c r="BAQ177" s="135"/>
      <c r="BAR177" s="135"/>
      <c r="BAS177" s="135"/>
      <c r="BAT177" s="135"/>
      <c r="BAU177" s="135"/>
      <c r="BAV177" s="135"/>
      <c r="BAW177" s="135"/>
      <c r="BAX177" s="135"/>
      <c r="BAY177" s="135"/>
      <c r="BAZ177" s="135"/>
      <c r="BBA177" s="135"/>
      <c r="BBB177" s="135"/>
      <c r="BBC177" s="135"/>
      <c r="BBD177" s="135"/>
      <c r="BBE177" s="135"/>
      <c r="BBF177" s="135"/>
      <c r="BBG177" s="135"/>
      <c r="BBH177" s="135"/>
      <c r="BBI177" s="135"/>
      <c r="BBJ177" s="135"/>
      <c r="BBK177" s="135"/>
      <c r="BBL177" s="135"/>
      <c r="BBM177" s="135"/>
      <c r="BBN177" s="135"/>
      <c r="BBO177" s="135"/>
      <c r="BBP177" s="135"/>
      <c r="BBQ177" s="135"/>
      <c r="BBR177" s="135"/>
      <c r="BBS177" s="135"/>
      <c r="BBT177" s="135"/>
      <c r="BBU177" s="135"/>
      <c r="BBV177" s="135"/>
      <c r="BBW177" s="135"/>
      <c r="BBX177" s="135"/>
      <c r="BBY177" s="135"/>
      <c r="BBZ177" s="135"/>
      <c r="BCA177" s="135"/>
      <c r="BCB177" s="135"/>
      <c r="BCC177" s="135"/>
      <c r="BCD177" s="135"/>
      <c r="BCE177" s="135"/>
      <c r="BCF177" s="135"/>
      <c r="BCG177" s="135"/>
      <c r="BCH177" s="135"/>
      <c r="BCI177" s="135"/>
      <c r="BCJ177" s="135"/>
      <c r="BCK177" s="135"/>
      <c r="BCL177" s="135"/>
      <c r="BCM177" s="135"/>
      <c r="BCN177" s="135"/>
      <c r="BCO177" s="135"/>
      <c r="BCP177" s="135"/>
      <c r="BCQ177" s="135"/>
      <c r="BCR177" s="135"/>
      <c r="BCS177" s="135"/>
      <c r="BCT177" s="135"/>
      <c r="BCU177" s="135"/>
      <c r="BCV177" s="135"/>
      <c r="BCW177" s="135"/>
      <c r="BCX177" s="135"/>
      <c r="BCY177" s="135"/>
      <c r="BCZ177" s="135"/>
      <c r="BDA177" s="135"/>
      <c r="BDB177" s="135"/>
      <c r="BDC177" s="135"/>
      <c r="BDD177" s="135"/>
      <c r="BDE177" s="135"/>
      <c r="BDF177" s="135"/>
      <c r="BDG177" s="135"/>
      <c r="BDH177" s="135"/>
      <c r="BDI177" s="135"/>
      <c r="BDJ177" s="135"/>
      <c r="BDK177" s="135"/>
      <c r="BDL177" s="135"/>
      <c r="BDM177" s="135"/>
      <c r="BDN177" s="135"/>
      <c r="BDO177" s="135"/>
      <c r="BDP177" s="135"/>
      <c r="BDQ177" s="135"/>
      <c r="BDR177" s="135"/>
      <c r="BDS177" s="135"/>
      <c r="BDT177" s="135"/>
      <c r="BDU177" s="135"/>
      <c r="BDV177" s="135"/>
      <c r="BDW177" s="135"/>
      <c r="BDX177" s="135"/>
      <c r="BDY177" s="135"/>
      <c r="BDZ177" s="135"/>
      <c r="BEA177" s="135"/>
      <c r="BEB177" s="135"/>
      <c r="BEC177" s="135"/>
      <c r="BED177" s="135"/>
      <c r="BEE177" s="135"/>
      <c r="BEF177" s="135"/>
      <c r="BEG177" s="135"/>
      <c r="BEH177" s="135"/>
      <c r="BEI177" s="135"/>
      <c r="BEJ177" s="135"/>
      <c r="BEK177" s="135"/>
      <c r="BEL177" s="135"/>
      <c r="BEM177" s="135"/>
      <c r="BEN177" s="135"/>
      <c r="BEO177" s="135"/>
      <c r="BEP177" s="135"/>
      <c r="BEQ177" s="135"/>
      <c r="BER177" s="135"/>
      <c r="BES177" s="135"/>
      <c r="BET177" s="135"/>
      <c r="BEU177" s="135"/>
      <c r="BEV177" s="135"/>
      <c r="BEW177" s="135"/>
      <c r="BEX177" s="135"/>
      <c r="BEY177" s="135"/>
      <c r="BEZ177" s="135"/>
      <c r="BFA177" s="135"/>
      <c r="BFB177" s="135"/>
      <c r="BFC177" s="135"/>
      <c r="BFD177" s="135"/>
      <c r="BFE177" s="135"/>
      <c r="BFF177" s="135"/>
      <c r="BFG177" s="135"/>
      <c r="BFH177" s="135"/>
      <c r="BFI177" s="135"/>
      <c r="BFJ177" s="135"/>
      <c r="BFK177" s="135"/>
      <c r="BFL177" s="135"/>
      <c r="BFM177" s="135"/>
      <c r="BFN177" s="135"/>
      <c r="BFO177" s="135"/>
      <c r="BFP177" s="135"/>
      <c r="BFQ177" s="135"/>
      <c r="BFR177" s="135"/>
      <c r="BFS177" s="135"/>
      <c r="BFT177" s="135"/>
      <c r="BFU177" s="135"/>
      <c r="BFV177" s="135"/>
      <c r="BFW177" s="135"/>
      <c r="BFX177" s="135"/>
      <c r="BFY177" s="135"/>
      <c r="BFZ177" s="135"/>
      <c r="BGA177" s="135"/>
      <c r="BGB177" s="135"/>
      <c r="BGC177" s="135"/>
      <c r="BGD177" s="135"/>
      <c r="BGE177" s="135"/>
      <c r="BGF177" s="135"/>
      <c r="BGG177" s="135"/>
      <c r="BGH177" s="135"/>
      <c r="BGI177" s="135"/>
      <c r="BGJ177" s="135"/>
      <c r="BGK177" s="135"/>
      <c r="BGL177" s="135"/>
      <c r="BGM177" s="135"/>
      <c r="BGN177" s="135"/>
      <c r="BGO177" s="135"/>
      <c r="BGP177" s="135"/>
      <c r="BGQ177" s="135"/>
      <c r="BGR177" s="135"/>
      <c r="BGS177" s="135"/>
      <c r="BGT177" s="135"/>
      <c r="BGU177" s="135"/>
      <c r="BGV177" s="135"/>
      <c r="BGW177" s="135"/>
      <c r="BGX177" s="135"/>
      <c r="BGY177" s="135"/>
      <c r="BGZ177" s="135"/>
      <c r="BHA177" s="135"/>
      <c r="BHB177" s="135"/>
      <c r="BHC177" s="135"/>
      <c r="BHD177" s="135"/>
      <c r="BHE177" s="135"/>
      <c r="BHF177" s="135"/>
      <c r="BHG177" s="135"/>
      <c r="BHH177" s="135"/>
      <c r="BHI177" s="135"/>
      <c r="BHJ177" s="135"/>
      <c r="BHK177" s="135"/>
      <c r="BHL177" s="135"/>
      <c r="BHM177" s="135"/>
      <c r="BHN177" s="135"/>
      <c r="BHO177" s="135"/>
      <c r="BHP177" s="135"/>
      <c r="BHQ177" s="135"/>
      <c r="BHR177" s="135"/>
      <c r="BHS177" s="135"/>
      <c r="BHT177" s="135"/>
      <c r="BHU177" s="135"/>
      <c r="BHV177" s="135"/>
      <c r="BHW177" s="135"/>
      <c r="BHX177" s="135"/>
      <c r="BHY177" s="135"/>
      <c r="BHZ177" s="135"/>
      <c r="BIA177" s="135"/>
      <c r="BIB177" s="135"/>
      <c r="BIC177" s="135"/>
      <c r="BID177" s="135"/>
      <c r="BIE177" s="135"/>
      <c r="BIF177" s="135"/>
      <c r="BIG177" s="135"/>
      <c r="BIH177" s="135"/>
      <c r="BII177" s="135"/>
      <c r="BIJ177" s="135"/>
      <c r="BIK177" s="135"/>
      <c r="BIL177" s="135"/>
      <c r="BIM177" s="135"/>
      <c r="BIN177" s="135"/>
      <c r="BIO177" s="135"/>
      <c r="BIP177" s="135"/>
      <c r="BIQ177" s="135"/>
      <c r="BIR177" s="135"/>
      <c r="BIS177" s="135"/>
      <c r="BIT177" s="135"/>
      <c r="BIU177" s="135"/>
      <c r="BIV177" s="135"/>
      <c r="BIW177" s="135"/>
      <c r="BIX177" s="135"/>
      <c r="BIY177" s="135"/>
      <c r="BIZ177" s="135"/>
      <c r="BJA177" s="135"/>
      <c r="BJB177" s="135"/>
      <c r="BJC177" s="135"/>
      <c r="BJD177" s="135"/>
      <c r="BJE177" s="135"/>
      <c r="BJF177" s="135"/>
      <c r="BJG177" s="135"/>
      <c r="BJH177" s="135"/>
      <c r="BJI177" s="135"/>
      <c r="BJJ177" s="135"/>
      <c r="BJK177" s="135"/>
      <c r="BJL177" s="135"/>
      <c r="BJM177" s="135"/>
      <c r="BJN177" s="135"/>
      <c r="BJO177" s="135"/>
      <c r="BJP177" s="135"/>
      <c r="BJQ177" s="135"/>
      <c r="BJR177" s="135"/>
      <c r="BJS177" s="135"/>
      <c r="BJT177" s="135"/>
      <c r="BJU177" s="135"/>
      <c r="BJV177" s="135"/>
      <c r="BJW177" s="135"/>
      <c r="BJX177" s="135"/>
      <c r="BJY177" s="135"/>
      <c r="BJZ177" s="135"/>
      <c r="BKA177" s="135"/>
      <c r="BKB177" s="135"/>
      <c r="BKC177" s="135"/>
      <c r="BKD177" s="135"/>
      <c r="BKE177" s="135"/>
      <c r="BKF177" s="135"/>
      <c r="BKG177" s="135"/>
      <c r="BKH177" s="135"/>
      <c r="BKI177" s="135"/>
      <c r="BKJ177" s="135"/>
      <c r="BKK177" s="135"/>
      <c r="BKL177" s="135"/>
      <c r="BKM177" s="135"/>
      <c r="BKN177" s="135"/>
      <c r="BKO177" s="135"/>
      <c r="BKP177" s="135"/>
      <c r="BKQ177" s="135"/>
      <c r="BKR177" s="135"/>
      <c r="BKS177" s="135"/>
      <c r="BKT177" s="135"/>
      <c r="BKU177" s="135"/>
      <c r="BKV177" s="135"/>
      <c r="BKW177" s="135"/>
      <c r="BKX177" s="135"/>
      <c r="BKY177" s="135"/>
      <c r="BKZ177" s="135"/>
      <c r="BLA177" s="135"/>
      <c r="BLB177" s="135"/>
      <c r="BLC177" s="135"/>
      <c r="BLD177" s="135"/>
      <c r="BLE177" s="135"/>
      <c r="BLF177" s="135"/>
      <c r="BLG177" s="135"/>
      <c r="BLH177" s="135"/>
      <c r="BLI177" s="135"/>
      <c r="BLJ177" s="135"/>
      <c r="BLK177" s="135"/>
      <c r="BLL177" s="135"/>
      <c r="BLM177" s="135"/>
      <c r="BLN177" s="135"/>
      <c r="BLO177" s="135"/>
      <c r="BLP177" s="135"/>
      <c r="BLQ177" s="135"/>
      <c r="BLR177" s="135"/>
      <c r="BLS177" s="135"/>
      <c r="BLT177" s="135"/>
      <c r="BLU177" s="135"/>
      <c r="BLV177" s="135"/>
      <c r="BLW177" s="135"/>
      <c r="BLX177" s="135"/>
      <c r="BLY177" s="135"/>
      <c r="BLZ177" s="135"/>
      <c r="BMA177" s="135"/>
      <c r="BMB177" s="135"/>
      <c r="BMC177" s="135"/>
      <c r="BMD177" s="135"/>
      <c r="BME177" s="135"/>
      <c r="BMF177" s="135"/>
      <c r="BMG177" s="135"/>
      <c r="BMH177" s="135"/>
      <c r="BMI177" s="135"/>
      <c r="BMJ177" s="135"/>
      <c r="BMK177" s="135"/>
      <c r="BML177" s="135"/>
      <c r="BMM177" s="135"/>
      <c r="BMN177" s="135"/>
      <c r="BMO177" s="135"/>
      <c r="BMP177" s="135"/>
      <c r="BMQ177" s="135"/>
      <c r="BMR177" s="135"/>
      <c r="BMS177" s="135"/>
      <c r="BMT177" s="135"/>
      <c r="BMU177" s="135"/>
      <c r="BMV177" s="135"/>
      <c r="BMW177" s="135"/>
      <c r="BMX177" s="135"/>
      <c r="BMY177" s="135"/>
      <c r="BMZ177" s="135"/>
      <c r="BNA177" s="135"/>
      <c r="BNB177" s="135"/>
      <c r="BNC177" s="135"/>
      <c r="BND177" s="135"/>
      <c r="BNE177" s="135"/>
      <c r="BNF177" s="135"/>
      <c r="BNG177" s="135"/>
      <c r="BNH177" s="135"/>
      <c r="BNI177" s="135"/>
      <c r="BNJ177" s="135"/>
      <c r="BNK177" s="135"/>
      <c r="BNL177" s="135"/>
      <c r="BNM177" s="135"/>
      <c r="BNN177" s="135"/>
      <c r="BNO177" s="135"/>
      <c r="BNP177" s="135"/>
      <c r="BNQ177" s="135"/>
      <c r="BNR177" s="135"/>
      <c r="BNS177" s="135"/>
      <c r="BNT177" s="135"/>
      <c r="BNU177" s="135"/>
      <c r="BNV177" s="135"/>
      <c r="BNW177" s="135"/>
      <c r="BNX177" s="135"/>
      <c r="BNY177" s="135"/>
      <c r="BNZ177" s="135"/>
      <c r="BOA177" s="135"/>
      <c r="BOB177" s="135"/>
      <c r="BOC177" s="135"/>
      <c r="BOD177" s="135"/>
      <c r="BOE177" s="135"/>
      <c r="BOF177" s="135"/>
      <c r="BOG177" s="135"/>
      <c r="BOH177" s="135"/>
      <c r="BOI177" s="135"/>
      <c r="BOJ177" s="135"/>
      <c r="BOK177" s="135"/>
      <c r="BOL177" s="135"/>
      <c r="BOM177" s="135"/>
      <c r="BON177" s="135"/>
      <c r="BOO177" s="135"/>
      <c r="BOP177" s="135"/>
      <c r="BOQ177" s="135"/>
      <c r="BOR177" s="135"/>
      <c r="BOS177" s="135"/>
      <c r="BOT177" s="135"/>
      <c r="BOU177" s="135"/>
      <c r="BOV177" s="135"/>
      <c r="BOW177" s="135"/>
      <c r="BOX177" s="135"/>
      <c r="BOY177" s="135"/>
      <c r="BOZ177" s="135"/>
      <c r="BPA177" s="135"/>
      <c r="BPB177" s="135"/>
      <c r="BPC177" s="135"/>
      <c r="BPD177" s="135"/>
      <c r="BPE177" s="135"/>
      <c r="BPF177" s="135"/>
      <c r="BPG177" s="135"/>
      <c r="BPH177" s="135"/>
      <c r="BPI177" s="135"/>
      <c r="BPJ177" s="135"/>
      <c r="BPK177" s="135"/>
      <c r="BPL177" s="135"/>
      <c r="BPM177" s="135"/>
      <c r="BPN177" s="135"/>
      <c r="BPO177" s="135"/>
      <c r="BPP177" s="135"/>
      <c r="BPQ177" s="135"/>
      <c r="BPR177" s="135"/>
      <c r="BPS177" s="135"/>
      <c r="BPT177" s="135"/>
      <c r="BPU177" s="135"/>
      <c r="BPV177" s="135"/>
      <c r="BPW177" s="135"/>
      <c r="BPX177" s="135"/>
      <c r="BPY177" s="135"/>
      <c r="BPZ177" s="135"/>
      <c r="BQA177" s="135"/>
      <c r="BQB177" s="135"/>
      <c r="BQC177" s="135"/>
      <c r="BQD177" s="135"/>
      <c r="BQE177" s="135"/>
      <c r="BQF177" s="135"/>
      <c r="BQG177" s="135"/>
      <c r="BQH177" s="135"/>
      <c r="BQI177" s="135"/>
      <c r="BQJ177" s="135"/>
      <c r="BQK177" s="135"/>
      <c r="BQL177" s="135"/>
      <c r="BQM177" s="135"/>
      <c r="BQN177" s="135"/>
      <c r="BQO177" s="135"/>
      <c r="BQP177" s="135"/>
      <c r="BQQ177" s="135"/>
      <c r="BQR177" s="135"/>
      <c r="BQS177" s="135"/>
      <c r="BQT177" s="135"/>
      <c r="BQU177" s="135"/>
      <c r="BQV177" s="135"/>
      <c r="BQW177" s="135"/>
      <c r="BQX177" s="135"/>
      <c r="BQY177" s="135"/>
      <c r="BQZ177" s="135"/>
      <c r="BRA177" s="135"/>
      <c r="BRB177" s="135"/>
      <c r="BRC177" s="135"/>
      <c r="BRD177" s="135"/>
      <c r="BRE177" s="135"/>
      <c r="BRF177" s="135"/>
      <c r="BRG177" s="135"/>
      <c r="BRH177" s="135"/>
      <c r="BRI177" s="135"/>
      <c r="BRJ177" s="135"/>
      <c r="BRK177" s="135"/>
      <c r="BRL177" s="135"/>
      <c r="BRM177" s="135"/>
      <c r="BRN177" s="135"/>
      <c r="BRO177" s="135"/>
      <c r="BRP177" s="135"/>
      <c r="BRQ177" s="135"/>
      <c r="BRR177" s="135"/>
      <c r="BRS177" s="135"/>
      <c r="BRT177" s="135"/>
      <c r="BRU177" s="135"/>
      <c r="BRV177" s="135"/>
      <c r="BRW177" s="135"/>
      <c r="BRX177" s="135"/>
      <c r="BRY177" s="135"/>
      <c r="BRZ177" s="135"/>
      <c r="BSA177" s="135"/>
      <c r="BSB177" s="135"/>
      <c r="BSC177" s="135"/>
      <c r="BSD177" s="135"/>
      <c r="BSE177" s="135"/>
      <c r="BSF177" s="135"/>
      <c r="BSG177" s="135"/>
      <c r="BSH177" s="135"/>
      <c r="BSI177" s="135"/>
      <c r="BSJ177" s="135"/>
      <c r="BSK177" s="135"/>
      <c r="BSL177" s="135"/>
      <c r="BSM177" s="135"/>
      <c r="BSN177" s="135"/>
      <c r="BSO177" s="135"/>
      <c r="BSP177" s="135"/>
      <c r="BSQ177" s="135"/>
      <c r="BSR177" s="135"/>
      <c r="BSS177" s="135"/>
      <c r="BST177" s="135"/>
      <c r="BSU177" s="135"/>
      <c r="BSV177" s="135"/>
      <c r="BSW177" s="135"/>
      <c r="BSX177" s="135"/>
      <c r="BSY177" s="135"/>
      <c r="BSZ177" s="135"/>
      <c r="BTA177" s="135"/>
      <c r="BTB177" s="135"/>
      <c r="BTC177" s="135"/>
      <c r="BTD177" s="135"/>
      <c r="BTE177" s="135"/>
      <c r="BTF177" s="135"/>
      <c r="BTG177" s="135"/>
      <c r="BTH177" s="135"/>
      <c r="BTI177" s="135"/>
      <c r="BTJ177" s="135"/>
      <c r="BTK177" s="135"/>
      <c r="BTL177" s="135"/>
      <c r="BTM177" s="135"/>
      <c r="BTN177" s="135"/>
      <c r="BTO177" s="135"/>
      <c r="BTP177" s="135"/>
      <c r="BTQ177" s="135"/>
      <c r="BTR177" s="135"/>
      <c r="BTS177" s="135"/>
      <c r="BTT177" s="135"/>
      <c r="BTU177" s="135"/>
      <c r="BTV177" s="135"/>
      <c r="BTW177" s="135"/>
      <c r="BTX177" s="135"/>
      <c r="BTY177" s="135"/>
      <c r="BTZ177" s="135"/>
      <c r="BUA177" s="135"/>
      <c r="BUB177" s="135"/>
      <c r="BUC177" s="135"/>
      <c r="BUD177" s="135"/>
      <c r="BUE177" s="135"/>
      <c r="BUF177" s="135"/>
      <c r="BUG177" s="135"/>
      <c r="BUH177" s="135"/>
      <c r="BUI177" s="135"/>
      <c r="BUJ177" s="135"/>
      <c r="BUK177" s="135"/>
      <c r="BUL177" s="135"/>
      <c r="BUM177" s="135"/>
      <c r="BUN177" s="135"/>
      <c r="BUO177" s="135"/>
      <c r="BUP177" s="135"/>
      <c r="BUQ177" s="135"/>
      <c r="BUR177" s="135"/>
      <c r="BUS177" s="135"/>
      <c r="BUT177" s="135"/>
      <c r="BUU177" s="135"/>
      <c r="BUV177" s="135"/>
      <c r="BUW177" s="135"/>
      <c r="BUX177" s="135"/>
      <c r="BUY177" s="135"/>
      <c r="BUZ177" s="135"/>
      <c r="BVA177" s="135"/>
      <c r="BVB177" s="135"/>
      <c r="BVC177" s="135"/>
      <c r="BVD177" s="135"/>
      <c r="BVE177" s="135"/>
      <c r="BVF177" s="135"/>
      <c r="BVG177" s="135"/>
      <c r="BVH177" s="135"/>
      <c r="BVI177" s="135"/>
      <c r="BVJ177" s="135"/>
      <c r="BVK177" s="135"/>
      <c r="BVL177" s="135"/>
      <c r="BVM177" s="135"/>
      <c r="BVN177" s="135"/>
      <c r="BVO177" s="135"/>
      <c r="BVP177" s="135"/>
      <c r="BVQ177" s="135"/>
      <c r="BVR177" s="135"/>
      <c r="BVS177" s="135"/>
      <c r="BVT177" s="135"/>
      <c r="BVU177" s="135"/>
      <c r="BVV177" s="135"/>
      <c r="BVW177" s="135"/>
      <c r="BVX177" s="135"/>
      <c r="BVY177" s="135"/>
      <c r="BVZ177" s="135"/>
      <c r="BWA177" s="135"/>
      <c r="BWB177" s="135"/>
      <c r="BWC177" s="135"/>
      <c r="BWD177" s="135"/>
      <c r="BWE177" s="135"/>
      <c r="BWF177" s="135"/>
      <c r="BWG177" s="135"/>
      <c r="BWH177" s="135"/>
      <c r="BWI177" s="135"/>
      <c r="BWJ177" s="135"/>
      <c r="BWK177" s="135"/>
      <c r="BWL177" s="135"/>
      <c r="BWM177" s="135"/>
      <c r="BWN177" s="135"/>
      <c r="BWO177" s="135"/>
      <c r="BWP177" s="135"/>
      <c r="BWQ177" s="135"/>
      <c r="BWR177" s="135"/>
      <c r="BWS177" s="135"/>
      <c r="BWT177" s="135"/>
      <c r="BWU177" s="135"/>
      <c r="BWV177" s="135"/>
      <c r="BWW177" s="135"/>
      <c r="BWX177" s="135"/>
      <c r="BWY177" s="135"/>
      <c r="BWZ177" s="135"/>
      <c r="BXA177" s="135"/>
      <c r="BXB177" s="135"/>
      <c r="BXC177" s="135"/>
      <c r="BXD177" s="135"/>
      <c r="BXE177" s="135"/>
      <c r="BXF177" s="135"/>
      <c r="BXG177" s="135"/>
      <c r="BXH177" s="135"/>
      <c r="BXI177" s="135"/>
      <c r="BXJ177" s="135"/>
      <c r="BXK177" s="135"/>
      <c r="BXL177" s="135"/>
      <c r="BXM177" s="135"/>
      <c r="BXN177" s="135"/>
      <c r="BXO177" s="135"/>
      <c r="BXP177" s="135"/>
      <c r="BXQ177" s="135"/>
      <c r="BXR177" s="135"/>
      <c r="BXS177" s="135"/>
      <c r="BXT177" s="135"/>
      <c r="BXU177" s="135"/>
      <c r="BXV177" s="135"/>
      <c r="BXW177" s="135"/>
      <c r="BXX177" s="135"/>
      <c r="BXY177" s="135"/>
      <c r="BXZ177" s="135"/>
      <c r="BYA177" s="135"/>
      <c r="BYB177" s="135"/>
      <c r="BYC177" s="135"/>
      <c r="BYD177" s="135"/>
      <c r="BYE177" s="135"/>
      <c r="BYF177" s="135"/>
      <c r="BYG177" s="135"/>
      <c r="BYH177" s="135"/>
      <c r="BYI177" s="135"/>
      <c r="BYJ177" s="135"/>
      <c r="BYK177" s="135"/>
      <c r="BYL177" s="135"/>
      <c r="BYM177" s="135"/>
      <c r="BYN177" s="135"/>
      <c r="BYO177" s="135"/>
      <c r="BYP177" s="135"/>
      <c r="BYQ177" s="135"/>
      <c r="BYR177" s="135"/>
      <c r="BYS177" s="135"/>
      <c r="BYT177" s="135"/>
      <c r="BYU177" s="135"/>
      <c r="BYV177" s="135"/>
      <c r="BYW177" s="135"/>
      <c r="BYX177" s="135"/>
      <c r="BYY177" s="135"/>
      <c r="BYZ177" s="135"/>
      <c r="BZA177" s="135"/>
      <c r="BZB177" s="135"/>
      <c r="BZC177" s="135"/>
      <c r="BZD177" s="135"/>
      <c r="BZE177" s="135"/>
      <c r="BZF177" s="135"/>
      <c r="BZG177" s="135"/>
      <c r="BZH177" s="135"/>
      <c r="BZI177" s="135"/>
      <c r="BZJ177" s="135"/>
      <c r="BZK177" s="135"/>
      <c r="BZL177" s="135"/>
      <c r="BZM177" s="135"/>
      <c r="BZN177" s="135"/>
      <c r="BZO177" s="135"/>
      <c r="BZP177" s="135"/>
      <c r="BZQ177" s="135"/>
      <c r="BZR177" s="135"/>
      <c r="BZS177" s="135"/>
      <c r="BZT177" s="135"/>
      <c r="BZU177" s="135"/>
      <c r="BZV177" s="135"/>
      <c r="BZW177" s="135"/>
      <c r="BZX177" s="135"/>
      <c r="BZY177" s="135"/>
      <c r="BZZ177" s="135"/>
      <c r="CAA177" s="135"/>
      <c r="CAB177" s="135"/>
      <c r="CAC177" s="135"/>
      <c r="CAD177" s="135"/>
      <c r="CAE177" s="135"/>
      <c r="CAF177" s="135"/>
      <c r="CAG177" s="135"/>
      <c r="CAH177" s="135"/>
      <c r="CAI177" s="135"/>
      <c r="CAJ177" s="135"/>
      <c r="CAK177" s="135"/>
      <c r="CAL177" s="135"/>
      <c r="CAM177" s="135"/>
      <c r="CAN177" s="135"/>
      <c r="CAO177" s="135"/>
      <c r="CAP177" s="135"/>
      <c r="CAQ177" s="135"/>
      <c r="CAR177" s="135"/>
      <c r="CAS177" s="135"/>
      <c r="CAT177" s="135"/>
      <c r="CAU177" s="135"/>
      <c r="CAV177" s="135"/>
      <c r="CAW177" s="135"/>
      <c r="CAX177" s="135"/>
      <c r="CAY177" s="135"/>
      <c r="CAZ177" s="135"/>
      <c r="CBA177" s="135"/>
      <c r="CBB177" s="135"/>
      <c r="CBC177" s="135"/>
      <c r="CBD177" s="135"/>
      <c r="CBE177" s="135"/>
      <c r="CBF177" s="135"/>
      <c r="CBG177" s="135"/>
      <c r="CBH177" s="135"/>
      <c r="CBI177" s="135"/>
      <c r="CBJ177" s="135"/>
      <c r="CBK177" s="135"/>
      <c r="CBL177" s="135"/>
      <c r="CBM177" s="135"/>
      <c r="CBN177" s="135"/>
      <c r="CBO177" s="135"/>
      <c r="CBP177" s="135"/>
      <c r="CBQ177" s="135"/>
      <c r="CBR177" s="135"/>
      <c r="CBS177" s="135"/>
      <c r="CBT177" s="135"/>
      <c r="CBU177" s="135"/>
      <c r="CBV177" s="135"/>
      <c r="CBW177" s="135"/>
      <c r="CBX177" s="135"/>
    </row>
    <row r="178" spans="1:2104" s="153" customFormat="1">
      <c r="A178" s="128"/>
      <c r="B178" s="154"/>
      <c r="C178" s="154"/>
      <c r="D178" s="154"/>
      <c r="E178" s="155"/>
      <c r="F178" s="155"/>
      <c r="G178" s="154"/>
      <c r="H178" s="154"/>
      <c r="I178" s="154"/>
      <c r="J178" s="154"/>
      <c r="ACR178" s="136"/>
      <c r="ACS178" s="136"/>
      <c r="ACT178" s="136"/>
      <c r="ACU178" s="136"/>
      <c r="ACV178" s="136"/>
      <c r="ACW178" s="136"/>
      <c r="ACX178" s="136"/>
      <c r="ACY178" s="136"/>
      <c r="ACZ178" s="136"/>
      <c r="ADA178" s="136"/>
      <c r="ADB178" s="136"/>
      <c r="ADC178" s="136"/>
      <c r="ADD178" s="136"/>
      <c r="ADE178" s="136"/>
      <c r="ADF178" s="136"/>
      <c r="ADG178" s="136"/>
      <c r="ADH178" s="136"/>
      <c r="ADI178" s="136"/>
      <c r="ADJ178" s="136"/>
      <c r="ADK178" s="136"/>
      <c r="ADL178" s="136"/>
      <c r="ADM178" s="136"/>
      <c r="ADN178" s="136"/>
      <c r="ADO178" s="136"/>
      <c r="ADP178" s="136"/>
      <c r="ADQ178" s="136"/>
      <c r="ADR178" s="136"/>
      <c r="ADS178" s="136"/>
      <c r="ADT178" s="136"/>
      <c r="ADU178" s="136"/>
      <c r="ADV178" s="136"/>
      <c r="ADW178" s="136"/>
      <c r="ADX178" s="136"/>
      <c r="ADY178" s="136"/>
      <c r="ADZ178" s="136"/>
      <c r="AEA178" s="136"/>
      <c r="AEB178" s="136"/>
      <c r="AEC178" s="136"/>
      <c r="AED178" s="136"/>
      <c r="AEE178" s="136"/>
      <c r="AEF178" s="136"/>
      <c r="AEG178" s="136"/>
      <c r="AEH178" s="136"/>
      <c r="AEI178" s="136"/>
      <c r="AEJ178" s="136"/>
      <c r="AEK178" s="136"/>
      <c r="AEL178" s="136"/>
      <c r="AEM178" s="136"/>
      <c r="AEN178" s="136"/>
      <c r="AEO178" s="136"/>
      <c r="AEP178" s="136"/>
      <c r="AEQ178" s="136"/>
      <c r="AER178" s="136"/>
      <c r="AES178" s="136"/>
      <c r="AET178" s="136"/>
      <c r="AEU178" s="136"/>
      <c r="AEV178" s="136"/>
      <c r="AEW178" s="136"/>
      <c r="AEX178" s="136"/>
      <c r="AEY178" s="136"/>
      <c r="AEZ178" s="136"/>
      <c r="AFA178" s="136"/>
      <c r="AFB178" s="136"/>
      <c r="AFC178" s="136"/>
      <c r="AFD178" s="136"/>
      <c r="AFE178" s="136"/>
      <c r="AFF178" s="136"/>
      <c r="AFG178" s="136"/>
      <c r="AFH178" s="136"/>
      <c r="AFI178" s="136"/>
      <c r="AFJ178" s="136"/>
      <c r="AFK178" s="136"/>
      <c r="AFL178" s="136"/>
      <c r="AFM178" s="136"/>
      <c r="AFN178" s="136"/>
      <c r="AFO178" s="136"/>
      <c r="AFP178" s="136"/>
      <c r="AFQ178" s="136"/>
      <c r="AFR178" s="136"/>
      <c r="AFS178" s="136"/>
      <c r="AFT178" s="136"/>
      <c r="AFU178" s="136"/>
      <c r="AFV178" s="136"/>
      <c r="AFW178" s="136"/>
      <c r="AFX178" s="136"/>
      <c r="AFY178" s="136"/>
      <c r="AFZ178" s="136"/>
      <c r="AGA178" s="136"/>
      <c r="AGB178" s="136"/>
      <c r="AGC178" s="136"/>
      <c r="AGD178" s="136"/>
      <c r="AGE178" s="136"/>
      <c r="AGF178" s="136"/>
      <c r="AGG178" s="136"/>
      <c r="AGH178" s="136"/>
      <c r="AGI178" s="136"/>
      <c r="AGJ178" s="136"/>
      <c r="AGK178" s="136"/>
      <c r="AGL178" s="136"/>
      <c r="AGM178" s="136"/>
      <c r="AGN178" s="136"/>
      <c r="AGO178" s="136"/>
      <c r="AGP178" s="136"/>
      <c r="AGQ178" s="136"/>
      <c r="AGR178" s="136"/>
      <c r="AGS178" s="136"/>
      <c r="AGT178" s="136"/>
      <c r="AGU178" s="136"/>
      <c r="AGV178" s="136"/>
      <c r="AGW178" s="136"/>
      <c r="AGX178" s="136"/>
      <c r="AGY178" s="136"/>
      <c r="AGZ178" s="136"/>
      <c r="AHA178" s="136"/>
      <c r="AHB178" s="136"/>
      <c r="AHC178" s="136"/>
      <c r="AHD178" s="136"/>
      <c r="AHE178" s="136"/>
      <c r="AHF178" s="136"/>
      <c r="AHG178" s="136"/>
      <c r="AHH178" s="136"/>
      <c r="AHI178" s="136"/>
      <c r="AHJ178" s="136"/>
      <c r="AHK178" s="136"/>
      <c r="AHL178" s="136"/>
      <c r="AHM178" s="136"/>
      <c r="AHN178" s="136"/>
      <c r="AHO178" s="136"/>
      <c r="AHP178" s="136"/>
      <c r="AHQ178" s="136"/>
      <c r="AHR178" s="136"/>
      <c r="AHS178" s="136"/>
      <c r="AHT178" s="136"/>
      <c r="AHU178" s="136"/>
      <c r="AHV178" s="136"/>
      <c r="AHW178" s="136"/>
      <c r="AHX178" s="136"/>
      <c r="AHY178" s="136"/>
      <c r="AHZ178" s="136"/>
      <c r="AIA178" s="136"/>
      <c r="AIB178" s="136"/>
      <c r="AIC178" s="136"/>
      <c r="AID178" s="136"/>
      <c r="AIE178" s="136"/>
      <c r="AIF178" s="136"/>
      <c r="AIG178" s="136"/>
      <c r="AIH178" s="136"/>
      <c r="AII178" s="136"/>
      <c r="AIJ178" s="136"/>
      <c r="AIK178" s="136"/>
      <c r="AIL178" s="136"/>
      <c r="AIM178" s="136"/>
      <c r="AIN178" s="136"/>
      <c r="AIO178" s="136"/>
      <c r="AIP178" s="136"/>
      <c r="AIQ178" s="136"/>
      <c r="AIR178" s="136"/>
      <c r="AIS178" s="136"/>
      <c r="AIT178" s="136"/>
      <c r="AIU178" s="136"/>
      <c r="AIV178" s="136"/>
      <c r="AIW178" s="136"/>
      <c r="AIX178" s="136"/>
      <c r="AIY178" s="136"/>
      <c r="AIZ178" s="136"/>
      <c r="AJA178" s="136"/>
      <c r="AJB178" s="136"/>
      <c r="AJC178" s="136"/>
      <c r="AJD178" s="136"/>
      <c r="AJE178" s="136"/>
      <c r="AJF178" s="136"/>
      <c r="AJG178" s="136"/>
      <c r="AJH178" s="136"/>
      <c r="AJI178" s="136"/>
      <c r="AJJ178" s="136"/>
      <c r="AJK178" s="136"/>
      <c r="AJL178" s="136"/>
      <c r="AJM178" s="136"/>
      <c r="AJN178" s="136"/>
      <c r="AJO178" s="136"/>
      <c r="AJP178" s="136"/>
      <c r="AJQ178" s="136"/>
      <c r="AJR178" s="136"/>
      <c r="AJS178" s="136"/>
      <c r="AJT178" s="136"/>
      <c r="AJU178" s="136"/>
      <c r="AJV178" s="136"/>
      <c r="AJW178" s="136"/>
      <c r="AJX178" s="136"/>
      <c r="AJY178" s="136"/>
      <c r="AJZ178" s="136"/>
      <c r="AKA178" s="136"/>
      <c r="AKB178" s="136"/>
      <c r="AKC178" s="136"/>
      <c r="AKD178" s="136"/>
      <c r="AKE178" s="136"/>
      <c r="AKF178" s="136"/>
      <c r="AKG178" s="136"/>
      <c r="AKH178" s="136"/>
      <c r="AKI178" s="136"/>
      <c r="AKJ178" s="136"/>
      <c r="AKK178" s="136"/>
      <c r="AKL178" s="136"/>
      <c r="AKM178" s="136"/>
      <c r="AKN178" s="136"/>
      <c r="AKO178" s="136"/>
      <c r="AKP178" s="136"/>
      <c r="AKQ178" s="136"/>
      <c r="AKR178" s="136"/>
      <c r="AKS178" s="136"/>
      <c r="AKT178" s="136"/>
      <c r="AKU178" s="136"/>
      <c r="AKV178" s="136"/>
      <c r="AKW178" s="136"/>
      <c r="AKX178" s="136"/>
      <c r="AKY178" s="136"/>
      <c r="AKZ178" s="136"/>
      <c r="ALA178" s="136"/>
      <c r="ALB178" s="136"/>
      <c r="ALC178" s="136"/>
      <c r="ALD178" s="136"/>
      <c r="ALE178" s="136"/>
      <c r="ALF178" s="136"/>
      <c r="ALG178" s="136"/>
      <c r="ALH178" s="136"/>
      <c r="ALI178" s="136"/>
      <c r="ALJ178" s="136"/>
      <c r="ALK178" s="136"/>
      <c r="ALL178" s="136"/>
      <c r="ALM178" s="136"/>
      <c r="ALN178" s="136"/>
      <c r="ALO178" s="136"/>
      <c r="ALP178" s="136"/>
      <c r="ALQ178" s="136"/>
      <c r="ALR178" s="136"/>
      <c r="ALS178" s="136"/>
      <c r="ALT178" s="136"/>
      <c r="ALU178" s="136"/>
      <c r="ALV178" s="136"/>
      <c r="ALW178" s="136"/>
      <c r="ALX178" s="136"/>
      <c r="ALY178" s="136"/>
      <c r="ALZ178" s="136"/>
      <c r="AMA178" s="136"/>
      <c r="AMB178" s="136"/>
      <c r="AMC178" s="136"/>
      <c r="AMD178" s="136"/>
      <c r="AME178" s="136"/>
      <c r="AMF178" s="136"/>
      <c r="AMG178" s="136"/>
      <c r="AMH178" s="136"/>
      <c r="AMI178" s="136"/>
      <c r="AMJ178" s="136"/>
      <c r="AMK178" s="136"/>
      <c r="AML178" s="136"/>
      <c r="AMM178" s="136"/>
      <c r="AMN178" s="136"/>
      <c r="AMO178" s="136"/>
      <c r="AMP178" s="136"/>
      <c r="AMQ178" s="136"/>
      <c r="AMR178" s="136"/>
      <c r="AMS178" s="136"/>
      <c r="AMT178" s="136"/>
      <c r="AMU178" s="136"/>
      <c r="AMV178" s="136"/>
      <c r="AMW178" s="136"/>
      <c r="AMX178" s="136"/>
      <c r="AMY178" s="136"/>
      <c r="AMZ178" s="136"/>
      <c r="ANA178" s="136"/>
      <c r="ANB178" s="136"/>
      <c r="ANC178" s="136"/>
      <c r="AND178" s="136"/>
      <c r="ANE178" s="136"/>
      <c r="ANF178" s="136"/>
      <c r="ANG178" s="136"/>
      <c r="ANH178" s="136"/>
      <c r="ANI178" s="136"/>
      <c r="ANJ178" s="136"/>
      <c r="ANK178" s="136"/>
      <c r="ANL178" s="136"/>
      <c r="ANM178" s="136"/>
      <c r="ANN178" s="136"/>
      <c r="ANO178" s="136"/>
      <c r="ANP178" s="136"/>
      <c r="ANQ178" s="136"/>
      <c r="ANR178" s="136"/>
      <c r="ANS178" s="136"/>
      <c r="ANT178" s="136"/>
      <c r="ANU178" s="136"/>
      <c r="ANV178" s="136"/>
      <c r="ANW178" s="136"/>
      <c r="ANX178" s="136"/>
      <c r="ANY178" s="136"/>
      <c r="ANZ178" s="136"/>
      <c r="AOA178" s="136"/>
      <c r="AOB178" s="136"/>
      <c r="AOC178" s="136"/>
      <c r="AOD178" s="136"/>
      <c r="AOE178" s="136"/>
      <c r="AOF178" s="136"/>
      <c r="AOG178" s="136"/>
      <c r="AOH178" s="136"/>
      <c r="AOI178" s="136"/>
      <c r="AOJ178" s="136"/>
      <c r="AOK178" s="136"/>
      <c r="AOL178" s="136"/>
      <c r="AOM178" s="136"/>
      <c r="AON178" s="136"/>
      <c r="AOO178" s="136"/>
      <c r="AOP178" s="136"/>
      <c r="AOQ178" s="136"/>
      <c r="AOR178" s="136"/>
      <c r="AOS178" s="136"/>
      <c r="AOT178" s="136"/>
      <c r="AOU178" s="136"/>
      <c r="AOV178" s="136"/>
      <c r="AOW178" s="136"/>
      <c r="AOX178" s="136"/>
      <c r="AOY178" s="136"/>
      <c r="AOZ178" s="136"/>
      <c r="APA178" s="136"/>
      <c r="APB178" s="136"/>
      <c r="APC178" s="136"/>
      <c r="APD178" s="136"/>
      <c r="APE178" s="136"/>
      <c r="APF178" s="136"/>
      <c r="APG178" s="136"/>
      <c r="APH178" s="136"/>
      <c r="API178" s="136"/>
      <c r="APJ178" s="136"/>
      <c r="APK178" s="136"/>
      <c r="APL178" s="136"/>
      <c r="APM178" s="136"/>
      <c r="APN178" s="136"/>
      <c r="APO178" s="136"/>
      <c r="APP178" s="136"/>
      <c r="APQ178" s="136"/>
      <c r="APR178" s="136"/>
      <c r="APS178" s="136"/>
      <c r="APT178" s="136"/>
      <c r="APU178" s="136"/>
      <c r="APV178" s="136"/>
      <c r="APW178" s="136"/>
      <c r="APX178" s="136"/>
      <c r="APY178" s="136"/>
      <c r="APZ178" s="136"/>
      <c r="AQA178" s="136"/>
      <c r="AQB178" s="136"/>
      <c r="AQC178" s="136"/>
      <c r="AQD178" s="136"/>
      <c r="AQE178" s="136"/>
      <c r="AQF178" s="136"/>
      <c r="AQG178" s="136"/>
      <c r="AQH178" s="136"/>
      <c r="AQI178" s="136"/>
      <c r="AQJ178" s="136"/>
      <c r="AQK178" s="136"/>
      <c r="AQL178" s="136"/>
      <c r="AQM178" s="136"/>
      <c r="AQN178" s="136"/>
      <c r="AQO178" s="136"/>
      <c r="AQP178" s="136"/>
      <c r="AQQ178" s="136"/>
      <c r="AQR178" s="136"/>
      <c r="AQS178" s="136"/>
      <c r="AQT178" s="136"/>
      <c r="AQU178" s="136"/>
      <c r="AQV178" s="136"/>
      <c r="AQW178" s="136"/>
      <c r="AQX178" s="136"/>
      <c r="AQY178" s="136"/>
      <c r="AQZ178" s="136"/>
      <c r="ARA178" s="136"/>
      <c r="ARB178" s="136"/>
      <c r="ARC178" s="136"/>
      <c r="ARD178" s="136"/>
      <c r="ARE178" s="136"/>
      <c r="ARF178" s="136"/>
      <c r="ARG178" s="136"/>
      <c r="ARH178" s="136"/>
      <c r="ARI178" s="136"/>
      <c r="ARJ178" s="136"/>
      <c r="ARK178" s="136"/>
      <c r="ARL178" s="136"/>
      <c r="ARM178" s="136"/>
      <c r="ARN178" s="136"/>
      <c r="ARO178" s="136"/>
      <c r="ARP178" s="136"/>
      <c r="ARQ178" s="136"/>
      <c r="ARR178" s="136"/>
      <c r="ARS178" s="136"/>
      <c r="ART178" s="136"/>
      <c r="ARU178" s="136"/>
      <c r="ARV178" s="136"/>
      <c r="ARW178" s="136"/>
      <c r="ARX178" s="136"/>
      <c r="ARY178" s="136"/>
      <c r="ARZ178" s="136"/>
      <c r="ASA178" s="136"/>
      <c r="ASB178" s="136"/>
      <c r="ASC178" s="136"/>
      <c r="ASD178" s="136"/>
      <c r="ASE178" s="136"/>
      <c r="ASF178" s="136"/>
      <c r="ASG178" s="136"/>
      <c r="ASH178" s="136"/>
      <c r="ASI178" s="136"/>
      <c r="ASJ178" s="136"/>
      <c r="ASK178" s="136"/>
      <c r="ASL178" s="136"/>
      <c r="ASM178" s="136"/>
      <c r="ASN178" s="136"/>
      <c r="ASO178" s="136"/>
      <c r="ASP178" s="136"/>
      <c r="ASQ178" s="136"/>
      <c r="ASR178" s="136"/>
      <c r="ASS178" s="136"/>
      <c r="AST178" s="136"/>
      <c r="ASU178" s="136"/>
      <c r="ASV178" s="136"/>
      <c r="ASW178" s="136"/>
      <c r="ASX178" s="136"/>
      <c r="ASY178" s="136"/>
      <c r="ASZ178" s="136"/>
      <c r="ATA178" s="136"/>
      <c r="ATB178" s="136"/>
      <c r="ATC178" s="136"/>
      <c r="ATD178" s="136"/>
      <c r="ATE178" s="136"/>
      <c r="ATF178" s="136"/>
      <c r="ATG178" s="136"/>
      <c r="ATH178" s="136"/>
      <c r="ATI178" s="136"/>
      <c r="ATJ178" s="136"/>
      <c r="ATK178" s="136"/>
      <c r="ATL178" s="136"/>
      <c r="ATM178" s="136"/>
      <c r="ATN178" s="136"/>
      <c r="ATO178" s="136"/>
      <c r="ATP178" s="136"/>
      <c r="ATQ178" s="136"/>
      <c r="ATR178" s="136"/>
      <c r="ATS178" s="136"/>
      <c r="ATT178" s="136"/>
      <c r="ATU178" s="136"/>
      <c r="ATV178" s="136"/>
      <c r="ATW178" s="136"/>
      <c r="ATX178" s="136"/>
      <c r="ATY178" s="135"/>
      <c r="ATZ178" s="135"/>
      <c r="AUA178" s="135"/>
      <c r="AUB178" s="135"/>
      <c r="AUC178" s="135"/>
      <c r="AUD178" s="135"/>
      <c r="AUE178" s="135"/>
      <c r="AUF178" s="135"/>
      <c r="AUG178" s="135"/>
      <c r="AUH178" s="135"/>
      <c r="AUI178" s="135"/>
      <c r="AUJ178" s="135"/>
      <c r="AUK178" s="135"/>
      <c r="AUL178" s="135"/>
      <c r="AUM178" s="135"/>
      <c r="AUN178" s="135"/>
      <c r="AUO178" s="135"/>
      <c r="AUP178" s="135"/>
      <c r="AUQ178" s="135"/>
      <c r="AUR178" s="135"/>
      <c r="AUS178" s="135"/>
      <c r="AUT178" s="135"/>
      <c r="AUU178" s="135"/>
      <c r="AUV178" s="135"/>
      <c r="AUW178" s="135"/>
      <c r="AUX178" s="135"/>
      <c r="AUY178" s="135"/>
      <c r="AUZ178" s="135"/>
      <c r="AVA178" s="135"/>
      <c r="AVB178" s="135"/>
      <c r="AVC178" s="135"/>
      <c r="AVD178" s="135"/>
      <c r="AVE178" s="135"/>
      <c r="AVF178" s="135"/>
      <c r="AVG178" s="135"/>
      <c r="AVH178" s="135"/>
      <c r="AVI178" s="135"/>
      <c r="AVJ178" s="135"/>
      <c r="AVK178" s="135"/>
      <c r="AVL178" s="135"/>
      <c r="AVM178" s="135"/>
      <c r="AVN178" s="135"/>
      <c r="AVO178" s="135"/>
      <c r="AVP178" s="135"/>
      <c r="AVQ178" s="135"/>
      <c r="AVR178" s="135"/>
      <c r="AVS178" s="135"/>
      <c r="AVT178" s="135"/>
      <c r="AVU178" s="135"/>
      <c r="AVV178" s="135"/>
      <c r="AVW178" s="135"/>
      <c r="AVX178" s="135"/>
      <c r="AVY178" s="135"/>
      <c r="AVZ178" s="135"/>
      <c r="AWA178" s="135"/>
      <c r="AWB178" s="135"/>
      <c r="AWC178" s="135"/>
      <c r="AWD178" s="135"/>
      <c r="AWE178" s="135"/>
      <c r="AWF178" s="135"/>
      <c r="AWG178" s="135"/>
      <c r="AWH178" s="135"/>
      <c r="AWI178" s="135"/>
      <c r="AWJ178" s="135"/>
      <c r="AWK178" s="135"/>
      <c r="AWL178" s="135"/>
      <c r="AWM178" s="135"/>
      <c r="AWN178" s="135"/>
      <c r="AWO178" s="135"/>
      <c r="AWP178" s="135"/>
      <c r="AWQ178" s="135"/>
      <c r="AWR178" s="135"/>
      <c r="AWS178" s="135"/>
      <c r="AWT178" s="135"/>
      <c r="AWU178" s="135"/>
      <c r="AWV178" s="135"/>
      <c r="AWW178" s="135"/>
      <c r="AWX178" s="135"/>
      <c r="AWY178" s="135"/>
      <c r="AWZ178" s="135"/>
      <c r="AXA178" s="135"/>
      <c r="AXB178" s="135"/>
      <c r="AXC178" s="135"/>
      <c r="AXD178" s="135"/>
      <c r="AXE178" s="135"/>
      <c r="AXF178" s="135"/>
      <c r="AXG178" s="135"/>
      <c r="AXH178" s="135"/>
      <c r="AXI178" s="135"/>
      <c r="AXJ178" s="135"/>
      <c r="AXK178" s="135"/>
      <c r="AXL178" s="135"/>
      <c r="AXM178" s="135"/>
      <c r="AXN178" s="135"/>
      <c r="AXO178" s="135"/>
      <c r="AXP178" s="135"/>
      <c r="AXQ178" s="135"/>
      <c r="AXR178" s="135"/>
      <c r="AXS178" s="135"/>
      <c r="AXT178" s="135"/>
      <c r="AXU178" s="135"/>
      <c r="AXV178" s="135"/>
      <c r="AXW178" s="135"/>
      <c r="AXX178" s="135"/>
      <c r="AXY178" s="135"/>
      <c r="AXZ178" s="135"/>
      <c r="AYA178" s="135"/>
      <c r="AYB178" s="135"/>
      <c r="AYC178" s="135"/>
      <c r="AYD178" s="135"/>
      <c r="AYE178" s="135"/>
      <c r="AYF178" s="135"/>
      <c r="AYG178" s="135"/>
      <c r="AYH178" s="135"/>
      <c r="AYI178" s="135"/>
      <c r="AYJ178" s="135"/>
      <c r="AYK178" s="135"/>
      <c r="AYL178" s="135"/>
      <c r="AYM178" s="135"/>
      <c r="AYN178" s="135"/>
      <c r="AYO178" s="135"/>
      <c r="AYP178" s="135"/>
      <c r="AYQ178" s="135"/>
      <c r="AYR178" s="135"/>
      <c r="AYS178" s="135"/>
      <c r="AYT178" s="135"/>
      <c r="AYU178" s="135"/>
      <c r="AYV178" s="135"/>
      <c r="AYW178" s="135"/>
      <c r="AYX178" s="135"/>
      <c r="AYY178" s="135"/>
      <c r="AYZ178" s="135"/>
      <c r="AZA178" s="135"/>
      <c r="AZB178" s="135"/>
      <c r="AZC178" s="135"/>
      <c r="AZD178" s="135"/>
      <c r="AZE178" s="135"/>
      <c r="AZF178" s="135"/>
      <c r="AZG178" s="135"/>
      <c r="AZH178" s="135"/>
      <c r="AZI178" s="135"/>
      <c r="AZJ178" s="135"/>
      <c r="AZK178" s="135"/>
      <c r="AZL178" s="135"/>
      <c r="AZM178" s="135"/>
      <c r="AZN178" s="135"/>
      <c r="AZO178" s="135"/>
      <c r="AZP178" s="135"/>
      <c r="AZQ178" s="135"/>
      <c r="AZR178" s="135"/>
      <c r="AZS178" s="135"/>
      <c r="AZT178" s="135"/>
      <c r="AZU178" s="135"/>
      <c r="AZV178" s="135"/>
      <c r="AZW178" s="135"/>
      <c r="AZX178" s="135"/>
      <c r="AZY178" s="135"/>
      <c r="AZZ178" s="135"/>
      <c r="BAA178" s="135"/>
      <c r="BAB178" s="135"/>
      <c r="BAC178" s="135"/>
      <c r="BAD178" s="135"/>
      <c r="BAE178" s="135"/>
      <c r="BAF178" s="135"/>
      <c r="BAG178" s="135"/>
      <c r="BAH178" s="135"/>
      <c r="BAI178" s="135"/>
      <c r="BAJ178" s="135"/>
      <c r="BAK178" s="135"/>
      <c r="BAL178" s="135"/>
      <c r="BAM178" s="135"/>
      <c r="BAN178" s="135"/>
      <c r="BAO178" s="135"/>
      <c r="BAP178" s="135"/>
      <c r="BAQ178" s="135"/>
      <c r="BAR178" s="135"/>
      <c r="BAS178" s="135"/>
      <c r="BAT178" s="135"/>
      <c r="BAU178" s="135"/>
      <c r="BAV178" s="135"/>
      <c r="BAW178" s="135"/>
      <c r="BAX178" s="135"/>
      <c r="BAY178" s="135"/>
      <c r="BAZ178" s="135"/>
      <c r="BBA178" s="135"/>
      <c r="BBB178" s="135"/>
      <c r="BBC178" s="135"/>
      <c r="BBD178" s="135"/>
      <c r="BBE178" s="135"/>
      <c r="BBF178" s="135"/>
      <c r="BBG178" s="135"/>
      <c r="BBH178" s="135"/>
      <c r="BBI178" s="135"/>
      <c r="BBJ178" s="135"/>
      <c r="BBK178" s="135"/>
      <c r="BBL178" s="135"/>
      <c r="BBM178" s="135"/>
      <c r="BBN178" s="135"/>
      <c r="BBO178" s="135"/>
      <c r="BBP178" s="135"/>
      <c r="BBQ178" s="135"/>
      <c r="BBR178" s="135"/>
      <c r="BBS178" s="135"/>
      <c r="BBT178" s="135"/>
      <c r="BBU178" s="135"/>
      <c r="BBV178" s="135"/>
      <c r="BBW178" s="135"/>
      <c r="BBX178" s="135"/>
      <c r="BBY178" s="135"/>
      <c r="BBZ178" s="135"/>
      <c r="BCA178" s="135"/>
      <c r="BCB178" s="135"/>
      <c r="BCC178" s="135"/>
      <c r="BCD178" s="135"/>
      <c r="BCE178" s="135"/>
      <c r="BCF178" s="135"/>
      <c r="BCG178" s="135"/>
      <c r="BCH178" s="135"/>
      <c r="BCI178" s="135"/>
      <c r="BCJ178" s="135"/>
      <c r="BCK178" s="135"/>
      <c r="BCL178" s="135"/>
      <c r="BCM178" s="135"/>
      <c r="BCN178" s="135"/>
      <c r="BCO178" s="135"/>
      <c r="BCP178" s="135"/>
      <c r="BCQ178" s="135"/>
      <c r="BCR178" s="135"/>
      <c r="BCS178" s="135"/>
      <c r="BCT178" s="135"/>
      <c r="BCU178" s="135"/>
      <c r="BCV178" s="135"/>
      <c r="BCW178" s="135"/>
      <c r="BCX178" s="135"/>
      <c r="BCY178" s="135"/>
      <c r="BCZ178" s="135"/>
      <c r="BDA178" s="135"/>
      <c r="BDB178" s="135"/>
      <c r="BDC178" s="135"/>
      <c r="BDD178" s="135"/>
      <c r="BDE178" s="135"/>
      <c r="BDF178" s="135"/>
      <c r="BDG178" s="135"/>
      <c r="BDH178" s="135"/>
      <c r="BDI178" s="135"/>
      <c r="BDJ178" s="135"/>
      <c r="BDK178" s="135"/>
      <c r="BDL178" s="135"/>
      <c r="BDM178" s="135"/>
      <c r="BDN178" s="135"/>
      <c r="BDO178" s="135"/>
      <c r="BDP178" s="135"/>
      <c r="BDQ178" s="135"/>
      <c r="BDR178" s="135"/>
      <c r="BDS178" s="135"/>
      <c r="BDT178" s="135"/>
      <c r="BDU178" s="135"/>
      <c r="BDV178" s="135"/>
      <c r="BDW178" s="135"/>
      <c r="BDX178" s="135"/>
      <c r="BDY178" s="135"/>
      <c r="BDZ178" s="135"/>
      <c r="BEA178" s="135"/>
      <c r="BEB178" s="135"/>
      <c r="BEC178" s="135"/>
      <c r="BED178" s="135"/>
      <c r="BEE178" s="135"/>
      <c r="BEF178" s="135"/>
      <c r="BEG178" s="135"/>
      <c r="BEH178" s="135"/>
      <c r="BEI178" s="135"/>
      <c r="BEJ178" s="135"/>
      <c r="BEK178" s="135"/>
      <c r="BEL178" s="135"/>
      <c r="BEM178" s="135"/>
      <c r="BEN178" s="135"/>
      <c r="BEO178" s="135"/>
      <c r="BEP178" s="135"/>
      <c r="BEQ178" s="135"/>
      <c r="BER178" s="135"/>
      <c r="BES178" s="135"/>
      <c r="BET178" s="135"/>
      <c r="BEU178" s="135"/>
      <c r="BEV178" s="135"/>
      <c r="BEW178" s="135"/>
      <c r="BEX178" s="135"/>
      <c r="BEY178" s="135"/>
      <c r="BEZ178" s="135"/>
      <c r="BFA178" s="135"/>
      <c r="BFB178" s="135"/>
      <c r="BFC178" s="135"/>
      <c r="BFD178" s="135"/>
      <c r="BFE178" s="135"/>
      <c r="BFF178" s="135"/>
      <c r="BFG178" s="135"/>
      <c r="BFH178" s="135"/>
      <c r="BFI178" s="135"/>
      <c r="BFJ178" s="135"/>
      <c r="BFK178" s="135"/>
      <c r="BFL178" s="135"/>
      <c r="BFM178" s="135"/>
      <c r="BFN178" s="135"/>
      <c r="BFO178" s="135"/>
      <c r="BFP178" s="135"/>
      <c r="BFQ178" s="135"/>
      <c r="BFR178" s="135"/>
      <c r="BFS178" s="135"/>
      <c r="BFT178" s="135"/>
      <c r="BFU178" s="135"/>
      <c r="BFV178" s="135"/>
      <c r="BFW178" s="135"/>
      <c r="BFX178" s="135"/>
      <c r="BFY178" s="135"/>
      <c r="BFZ178" s="135"/>
      <c r="BGA178" s="135"/>
      <c r="BGB178" s="135"/>
      <c r="BGC178" s="135"/>
      <c r="BGD178" s="135"/>
      <c r="BGE178" s="135"/>
      <c r="BGF178" s="135"/>
      <c r="BGG178" s="135"/>
      <c r="BGH178" s="135"/>
      <c r="BGI178" s="135"/>
      <c r="BGJ178" s="135"/>
      <c r="BGK178" s="135"/>
      <c r="BGL178" s="135"/>
      <c r="BGM178" s="135"/>
      <c r="BGN178" s="135"/>
      <c r="BGO178" s="135"/>
      <c r="BGP178" s="135"/>
      <c r="BGQ178" s="135"/>
      <c r="BGR178" s="135"/>
      <c r="BGS178" s="135"/>
      <c r="BGT178" s="135"/>
      <c r="BGU178" s="135"/>
      <c r="BGV178" s="135"/>
      <c r="BGW178" s="135"/>
      <c r="BGX178" s="135"/>
      <c r="BGY178" s="135"/>
      <c r="BGZ178" s="135"/>
      <c r="BHA178" s="135"/>
      <c r="BHB178" s="135"/>
      <c r="BHC178" s="135"/>
      <c r="BHD178" s="135"/>
      <c r="BHE178" s="135"/>
      <c r="BHF178" s="135"/>
      <c r="BHG178" s="135"/>
      <c r="BHH178" s="135"/>
      <c r="BHI178" s="135"/>
      <c r="BHJ178" s="135"/>
      <c r="BHK178" s="135"/>
      <c r="BHL178" s="135"/>
      <c r="BHM178" s="135"/>
      <c r="BHN178" s="135"/>
      <c r="BHO178" s="135"/>
      <c r="BHP178" s="135"/>
      <c r="BHQ178" s="135"/>
      <c r="BHR178" s="135"/>
      <c r="BHS178" s="135"/>
      <c r="BHT178" s="135"/>
      <c r="BHU178" s="135"/>
      <c r="BHV178" s="135"/>
      <c r="BHW178" s="135"/>
      <c r="BHX178" s="135"/>
      <c r="BHY178" s="135"/>
      <c r="BHZ178" s="135"/>
      <c r="BIA178" s="135"/>
      <c r="BIB178" s="135"/>
      <c r="BIC178" s="135"/>
      <c r="BID178" s="135"/>
      <c r="BIE178" s="135"/>
      <c r="BIF178" s="135"/>
      <c r="BIG178" s="135"/>
      <c r="BIH178" s="135"/>
      <c r="BII178" s="135"/>
      <c r="BIJ178" s="135"/>
      <c r="BIK178" s="135"/>
      <c r="BIL178" s="135"/>
      <c r="BIM178" s="135"/>
      <c r="BIN178" s="135"/>
      <c r="BIO178" s="135"/>
      <c r="BIP178" s="135"/>
      <c r="BIQ178" s="135"/>
      <c r="BIR178" s="135"/>
      <c r="BIS178" s="135"/>
      <c r="BIT178" s="135"/>
      <c r="BIU178" s="135"/>
      <c r="BIV178" s="135"/>
      <c r="BIW178" s="135"/>
      <c r="BIX178" s="135"/>
      <c r="BIY178" s="135"/>
      <c r="BIZ178" s="135"/>
      <c r="BJA178" s="135"/>
      <c r="BJB178" s="135"/>
      <c r="BJC178" s="135"/>
      <c r="BJD178" s="135"/>
      <c r="BJE178" s="135"/>
      <c r="BJF178" s="135"/>
      <c r="BJG178" s="135"/>
      <c r="BJH178" s="135"/>
      <c r="BJI178" s="135"/>
      <c r="BJJ178" s="135"/>
      <c r="BJK178" s="135"/>
      <c r="BJL178" s="135"/>
      <c r="BJM178" s="135"/>
      <c r="BJN178" s="135"/>
      <c r="BJO178" s="135"/>
      <c r="BJP178" s="135"/>
      <c r="BJQ178" s="135"/>
      <c r="BJR178" s="135"/>
      <c r="BJS178" s="135"/>
      <c r="BJT178" s="135"/>
      <c r="BJU178" s="135"/>
      <c r="BJV178" s="135"/>
      <c r="BJW178" s="135"/>
      <c r="BJX178" s="135"/>
      <c r="BJY178" s="135"/>
      <c r="BJZ178" s="135"/>
      <c r="BKA178" s="135"/>
      <c r="BKB178" s="135"/>
      <c r="BKC178" s="135"/>
      <c r="BKD178" s="135"/>
      <c r="BKE178" s="135"/>
      <c r="BKF178" s="135"/>
      <c r="BKG178" s="135"/>
      <c r="BKH178" s="135"/>
      <c r="BKI178" s="135"/>
      <c r="BKJ178" s="135"/>
      <c r="BKK178" s="135"/>
      <c r="BKL178" s="135"/>
      <c r="BKM178" s="135"/>
      <c r="BKN178" s="135"/>
      <c r="BKO178" s="135"/>
      <c r="BKP178" s="135"/>
      <c r="BKQ178" s="135"/>
      <c r="BKR178" s="135"/>
      <c r="BKS178" s="135"/>
      <c r="BKT178" s="135"/>
      <c r="BKU178" s="135"/>
      <c r="BKV178" s="135"/>
      <c r="BKW178" s="135"/>
      <c r="BKX178" s="135"/>
      <c r="BKY178" s="135"/>
      <c r="BKZ178" s="135"/>
      <c r="BLA178" s="135"/>
      <c r="BLB178" s="135"/>
      <c r="BLC178" s="135"/>
      <c r="BLD178" s="135"/>
      <c r="BLE178" s="135"/>
      <c r="BLF178" s="135"/>
      <c r="BLG178" s="135"/>
      <c r="BLH178" s="135"/>
      <c r="BLI178" s="135"/>
      <c r="BLJ178" s="135"/>
      <c r="BLK178" s="135"/>
      <c r="BLL178" s="135"/>
      <c r="BLM178" s="135"/>
      <c r="BLN178" s="135"/>
      <c r="BLO178" s="135"/>
      <c r="BLP178" s="135"/>
      <c r="BLQ178" s="135"/>
      <c r="BLR178" s="135"/>
      <c r="BLS178" s="135"/>
      <c r="BLT178" s="135"/>
      <c r="BLU178" s="135"/>
      <c r="BLV178" s="135"/>
      <c r="BLW178" s="135"/>
      <c r="BLX178" s="135"/>
      <c r="BLY178" s="135"/>
      <c r="BLZ178" s="135"/>
      <c r="BMA178" s="135"/>
      <c r="BMB178" s="135"/>
      <c r="BMC178" s="135"/>
      <c r="BMD178" s="135"/>
      <c r="BME178" s="135"/>
      <c r="BMF178" s="135"/>
      <c r="BMG178" s="135"/>
      <c r="BMH178" s="135"/>
      <c r="BMI178" s="135"/>
      <c r="BMJ178" s="135"/>
      <c r="BMK178" s="135"/>
      <c r="BML178" s="135"/>
      <c r="BMM178" s="135"/>
      <c r="BMN178" s="135"/>
      <c r="BMO178" s="135"/>
      <c r="BMP178" s="135"/>
      <c r="BMQ178" s="135"/>
      <c r="BMR178" s="135"/>
      <c r="BMS178" s="135"/>
      <c r="BMT178" s="135"/>
      <c r="BMU178" s="135"/>
      <c r="BMV178" s="135"/>
      <c r="BMW178" s="135"/>
      <c r="BMX178" s="135"/>
      <c r="BMY178" s="135"/>
      <c r="BMZ178" s="135"/>
      <c r="BNA178" s="135"/>
      <c r="BNB178" s="135"/>
      <c r="BNC178" s="135"/>
      <c r="BND178" s="135"/>
      <c r="BNE178" s="135"/>
      <c r="BNF178" s="135"/>
      <c r="BNG178" s="135"/>
      <c r="BNH178" s="135"/>
      <c r="BNI178" s="135"/>
      <c r="BNJ178" s="135"/>
      <c r="BNK178" s="135"/>
      <c r="BNL178" s="135"/>
      <c r="BNM178" s="135"/>
      <c r="BNN178" s="135"/>
      <c r="BNO178" s="135"/>
      <c r="BNP178" s="135"/>
      <c r="BNQ178" s="135"/>
      <c r="BNR178" s="135"/>
      <c r="BNS178" s="135"/>
      <c r="BNT178" s="135"/>
      <c r="BNU178" s="135"/>
      <c r="BNV178" s="135"/>
      <c r="BNW178" s="135"/>
      <c r="BNX178" s="135"/>
      <c r="BNY178" s="135"/>
      <c r="BNZ178" s="135"/>
      <c r="BOA178" s="135"/>
      <c r="BOB178" s="135"/>
      <c r="BOC178" s="135"/>
      <c r="BOD178" s="135"/>
      <c r="BOE178" s="135"/>
      <c r="BOF178" s="135"/>
      <c r="BOG178" s="135"/>
      <c r="BOH178" s="135"/>
      <c r="BOI178" s="135"/>
      <c r="BOJ178" s="135"/>
      <c r="BOK178" s="135"/>
      <c r="BOL178" s="135"/>
      <c r="BOM178" s="135"/>
      <c r="BON178" s="135"/>
      <c r="BOO178" s="135"/>
      <c r="BOP178" s="135"/>
      <c r="BOQ178" s="135"/>
      <c r="BOR178" s="135"/>
      <c r="BOS178" s="135"/>
      <c r="BOT178" s="135"/>
      <c r="BOU178" s="135"/>
      <c r="BOV178" s="135"/>
      <c r="BOW178" s="135"/>
      <c r="BOX178" s="135"/>
      <c r="BOY178" s="135"/>
      <c r="BOZ178" s="135"/>
      <c r="BPA178" s="135"/>
      <c r="BPB178" s="135"/>
      <c r="BPC178" s="135"/>
      <c r="BPD178" s="135"/>
      <c r="BPE178" s="135"/>
      <c r="BPF178" s="135"/>
      <c r="BPG178" s="135"/>
      <c r="BPH178" s="135"/>
      <c r="BPI178" s="135"/>
      <c r="BPJ178" s="135"/>
      <c r="BPK178" s="135"/>
      <c r="BPL178" s="135"/>
      <c r="BPM178" s="135"/>
      <c r="BPN178" s="135"/>
      <c r="BPO178" s="135"/>
      <c r="BPP178" s="135"/>
      <c r="BPQ178" s="135"/>
      <c r="BPR178" s="135"/>
      <c r="BPS178" s="135"/>
      <c r="BPT178" s="135"/>
      <c r="BPU178" s="135"/>
      <c r="BPV178" s="135"/>
      <c r="BPW178" s="135"/>
      <c r="BPX178" s="135"/>
      <c r="BPY178" s="135"/>
      <c r="BPZ178" s="135"/>
      <c r="BQA178" s="135"/>
      <c r="BQB178" s="135"/>
      <c r="BQC178" s="135"/>
      <c r="BQD178" s="135"/>
      <c r="BQE178" s="135"/>
      <c r="BQF178" s="135"/>
      <c r="BQG178" s="135"/>
      <c r="BQH178" s="135"/>
      <c r="BQI178" s="135"/>
      <c r="BQJ178" s="135"/>
      <c r="BQK178" s="135"/>
      <c r="BQL178" s="135"/>
      <c r="BQM178" s="135"/>
      <c r="BQN178" s="135"/>
      <c r="BQO178" s="135"/>
      <c r="BQP178" s="135"/>
      <c r="BQQ178" s="135"/>
      <c r="BQR178" s="135"/>
      <c r="BQS178" s="135"/>
      <c r="BQT178" s="135"/>
      <c r="BQU178" s="135"/>
      <c r="BQV178" s="135"/>
      <c r="BQW178" s="135"/>
      <c r="BQX178" s="135"/>
      <c r="BQY178" s="135"/>
      <c r="BQZ178" s="135"/>
      <c r="BRA178" s="135"/>
      <c r="BRB178" s="135"/>
      <c r="BRC178" s="135"/>
      <c r="BRD178" s="135"/>
      <c r="BRE178" s="135"/>
      <c r="BRF178" s="135"/>
      <c r="BRG178" s="135"/>
      <c r="BRH178" s="135"/>
      <c r="BRI178" s="135"/>
      <c r="BRJ178" s="135"/>
      <c r="BRK178" s="135"/>
      <c r="BRL178" s="135"/>
      <c r="BRM178" s="135"/>
      <c r="BRN178" s="135"/>
      <c r="BRO178" s="135"/>
      <c r="BRP178" s="135"/>
      <c r="BRQ178" s="135"/>
      <c r="BRR178" s="135"/>
      <c r="BRS178" s="135"/>
      <c r="BRT178" s="135"/>
      <c r="BRU178" s="135"/>
      <c r="BRV178" s="135"/>
      <c r="BRW178" s="135"/>
      <c r="BRX178" s="135"/>
      <c r="BRY178" s="135"/>
      <c r="BRZ178" s="135"/>
      <c r="BSA178" s="135"/>
      <c r="BSB178" s="135"/>
      <c r="BSC178" s="135"/>
      <c r="BSD178" s="135"/>
      <c r="BSE178" s="135"/>
      <c r="BSF178" s="135"/>
      <c r="BSG178" s="135"/>
      <c r="BSH178" s="135"/>
      <c r="BSI178" s="135"/>
      <c r="BSJ178" s="135"/>
      <c r="BSK178" s="135"/>
      <c r="BSL178" s="135"/>
      <c r="BSM178" s="135"/>
      <c r="BSN178" s="135"/>
      <c r="BSO178" s="135"/>
      <c r="BSP178" s="135"/>
      <c r="BSQ178" s="135"/>
      <c r="BSR178" s="135"/>
      <c r="BSS178" s="135"/>
      <c r="BST178" s="135"/>
      <c r="BSU178" s="135"/>
      <c r="BSV178" s="135"/>
      <c r="BSW178" s="135"/>
      <c r="BSX178" s="135"/>
      <c r="BSY178" s="135"/>
      <c r="BSZ178" s="135"/>
      <c r="BTA178" s="135"/>
      <c r="BTB178" s="135"/>
      <c r="BTC178" s="135"/>
      <c r="BTD178" s="135"/>
      <c r="BTE178" s="135"/>
      <c r="BTF178" s="135"/>
      <c r="BTG178" s="135"/>
      <c r="BTH178" s="135"/>
      <c r="BTI178" s="135"/>
      <c r="BTJ178" s="135"/>
      <c r="BTK178" s="135"/>
      <c r="BTL178" s="135"/>
      <c r="BTM178" s="135"/>
      <c r="BTN178" s="135"/>
      <c r="BTO178" s="135"/>
      <c r="BTP178" s="135"/>
      <c r="BTQ178" s="135"/>
      <c r="BTR178" s="135"/>
      <c r="BTS178" s="135"/>
      <c r="BTT178" s="135"/>
      <c r="BTU178" s="135"/>
      <c r="BTV178" s="135"/>
      <c r="BTW178" s="135"/>
      <c r="BTX178" s="135"/>
      <c r="BTY178" s="135"/>
      <c r="BTZ178" s="135"/>
      <c r="BUA178" s="135"/>
      <c r="BUB178" s="135"/>
      <c r="BUC178" s="135"/>
      <c r="BUD178" s="135"/>
      <c r="BUE178" s="135"/>
      <c r="BUF178" s="135"/>
      <c r="BUG178" s="135"/>
      <c r="BUH178" s="135"/>
      <c r="BUI178" s="135"/>
      <c r="BUJ178" s="135"/>
      <c r="BUK178" s="135"/>
      <c r="BUL178" s="135"/>
      <c r="BUM178" s="135"/>
      <c r="BUN178" s="135"/>
      <c r="BUO178" s="135"/>
      <c r="BUP178" s="135"/>
      <c r="BUQ178" s="135"/>
      <c r="BUR178" s="135"/>
      <c r="BUS178" s="135"/>
      <c r="BUT178" s="135"/>
      <c r="BUU178" s="135"/>
      <c r="BUV178" s="135"/>
      <c r="BUW178" s="135"/>
      <c r="BUX178" s="135"/>
      <c r="BUY178" s="135"/>
      <c r="BUZ178" s="135"/>
      <c r="BVA178" s="135"/>
      <c r="BVB178" s="135"/>
      <c r="BVC178" s="135"/>
      <c r="BVD178" s="135"/>
      <c r="BVE178" s="135"/>
      <c r="BVF178" s="135"/>
      <c r="BVG178" s="135"/>
      <c r="BVH178" s="135"/>
      <c r="BVI178" s="135"/>
      <c r="BVJ178" s="135"/>
      <c r="BVK178" s="135"/>
      <c r="BVL178" s="135"/>
      <c r="BVM178" s="135"/>
      <c r="BVN178" s="135"/>
      <c r="BVO178" s="135"/>
      <c r="BVP178" s="135"/>
      <c r="BVQ178" s="135"/>
      <c r="BVR178" s="135"/>
      <c r="BVS178" s="135"/>
      <c r="BVT178" s="135"/>
      <c r="BVU178" s="135"/>
      <c r="BVV178" s="135"/>
      <c r="BVW178" s="135"/>
      <c r="BVX178" s="135"/>
      <c r="BVY178" s="135"/>
      <c r="BVZ178" s="135"/>
      <c r="BWA178" s="135"/>
      <c r="BWB178" s="135"/>
      <c r="BWC178" s="135"/>
      <c r="BWD178" s="135"/>
      <c r="BWE178" s="135"/>
      <c r="BWF178" s="135"/>
      <c r="BWG178" s="135"/>
      <c r="BWH178" s="135"/>
      <c r="BWI178" s="135"/>
      <c r="BWJ178" s="135"/>
      <c r="BWK178" s="135"/>
      <c r="BWL178" s="135"/>
      <c r="BWM178" s="135"/>
      <c r="BWN178" s="135"/>
      <c r="BWO178" s="135"/>
      <c r="BWP178" s="135"/>
      <c r="BWQ178" s="135"/>
      <c r="BWR178" s="135"/>
      <c r="BWS178" s="135"/>
      <c r="BWT178" s="135"/>
      <c r="BWU178" s="135"/>
      <c r="BWV178" s="135"/>
      <c r="BWW178" s="135"/>
      <c r="BWX178" s="135"/>
      <c r="BWY178" s="135"/>
      <c r="BWZ178" s="135"/>
      <c r="BXA178" s="135"/>
      <c r="BXB178" s="135"/>
      <c r="BXC178" s="135"/>
      <c r="BXD178" s="135"/>
      <c r="BXE178" s="135"/>
      <c r="BXF178" s="135"/>
      <c r="BXG178" s="135"/>
      <c r="BXH178" s="135"/>
      <c r="BXI178" s="135"/>
      <c r="BXJ178" s="135"/>
      <c r="BXK178" s="135"/>
      <c r="BXL178" s="135"/>
      <c r="BXM178" s="135"/>
      <c r="BXN178" s="135"/>
      <c r="BXO178" s="135"/>
      <c r="BXP178" s="135"/>
      <c r="BXQ178" s="135"/>
      <c r="BXR178" s="135"/>
      <c r="BXS178" s="135"/>
      <c r="BXT178" s="135"/>
      <c r="BXU178" s="135"/>
      <c r="BXV178" s="135"/>
      <c r="BXW178" s="135"/>
      <c r="BXX178" s="135"/>
      <c r="BXY178" s="135"/>
      <c r="BXZ178" s="135"/>
      <c r="BYA178" s="135"/>
      <c r="BYB178" s="135"/>
      <c r="BYC178" s="135"/>
      <c r="BYD178" s="135"/>
      <c r="BYE178" s="135"/>
      <c r="BYF178" s="135"/>
      <c r="BYG178" s="135"/>
      <c r="BYH178" s="135"/>
      <c r="BYI178" s="135"/>
      <c r="BYJ178" s="135"/>
      <c r="BYK178" s="135"/>
      <c r="BYL178" s="135"/>
      <c r="BYM178" s="135"/>
      <c r="BYN178" s="135"/>
      <c r="BYO178" s="135"/>
      <c r="BYP178" s="135"/>
      <c r="BYQ178" s="135"/>
      <c r="BYR178" s="135"/>
      <c r="BYS178" s="135"/>
      <c r="BYT178" s="135"/>
      <c r="BYU178" s="135"/>
      <c r="BYV178" s="135"/>
      <c r="BYW178" s="135"/>
      <c r="BYX178" s="135"/>
      <c r="BYY178" s="135"/>
      <c r="BYZ178" s="135"/>
      <c r="BZA178" s="135"/>
      <c r="BZB178" s="135"/>
      <c r="BZC178" s="135"/>
      <c r="BZD178" s="135"/>
      <c r="BZE178" s="135"/>
      <c r="BZF178" s="135"/>
      <c r="BZG178" s="135"/>
      <c r="BZH178" s="135"/>
      <c r="BZI178" s="135"/>
      <c r="BZJ178" s="135"/>
      <c r="BZK178" s="135"/>
      <c r="BZL178" s="135"/>
      <c r="BZM178" s="135"/>
      <c r="BZN178" s="135"/>
      <c r="BZO178" s="135"/>
      <c r="BZP178" s="135"/>
      <c r="BZQ178" s="135"/>
      <c r="BZR178" s="135"/>
      <c r="BZS178" s="135"/>
      <c r="BZT178" s="135"/>
      <c r="BZU178" s="135"/>
      <c r="BZV178" s="135"/>
      <c r="BZW178" s="135"/>
      <c r="BZX178" s="135"/>
      <c r="BZY178" s="135"/>
      <c r="BZZ178" s="135"/>
      <c r="CAA178" s="135"/>
      <c r="CAB178" s="135"/>
      <c r="CAC178" s="135"/>
      <c r="CAD178" s="135"/>
      <c r="CAE178" s="135"/>
      <c r="CAF178" s="135"/>
      <c r="CAG178" s="135"/>
      <c r="CAH178" s="135"/>
      <c r="CAI178" s="135"/>
      <c r="CAJ178" s="135"/>
      <c r="CAK178" s="135"/>
      <c r="CAL178" s="135"/>
      <c r="CAM178" s="135"/>
      <c r="CAN178" s="135"/>
      <c r="CAO178" s="135"/>
      <c r="CAP178" s="135"/>
      <c r="CAQ178" s="135"/>
      <c r="CAR178" s="135"/>
      <c r="CAS178" s="135"/>
      <c r="CAT178" s="135"/>
      <c r="CAU178" s="135"/>
      <c r="CAV178" s="135"/>
      <c r="CAW178" s="135"/>
      <c r="CAX178" s="135"/>
      <c r="CAY178" s="135"/>
      <c r="CAZ178" s="135"/>
      <c r="CBA178" s="135"/>
      <c r="CBB178" s="135"/>
      <c r="CBC178" s="135"/>
      <c r="CBD178" s="135"/>
      <c r="CBE178" s="135"/>
      <c r="CBF178" s="135"/>
      <c r="CBG178" s="135"/>
      <c r="CBH178" s="135"/>
      <c r="CBI178" s="135"/>
      <c r="CBJ178" s="135"/>
      <c r="CBK178" s="135"/>
      <c r="CBL178" s="135"/>
      <c r="CBM178" s="135"/>
      <c r="CBN178" s="135"/>
      <c r="CBO178" s="135"/>
      <c r="CBP178" s="135"/>
      <c r="CBQ178" s="135"/>
      <c r="CBR178" s="135"/>
      <c r="CBS178" s="135"/>
      <c r="CBT178" s="135"/>
      <c r="CBU178" s="135"/>
      <c r="CBV178" s="135"/>
      <c r="CBW178" s="135"/>
      <c r="CBX178" s="135"/>
    </row>
    <row r="179" spans="1:2104" s="153" customFormat="1">
      <c r="A179" s="128"/>
      <c r="B179" s="130"/>
      <c r="C179" s="132"/>
      <c r="D179" s="132"/>
      <c r="E179" s="131"/>
      <c r="F179" s="131"/>
      <c r="G179" s="130"/>
      <c r="H179" s="130"/>
      <c r="I179" s="132"/>
      <c r="J179" s="132"/>
      <c r="ACR179" s="136"/>
      <c r="ACS179" s="136"/>
      <c r="ACT179" s="136"/>
      <c r="ACU179" s="136"/>
      <c r="ACV179" s="136"/>
      <c r="ACW179" s="136"/>
      <c r="ACX179" s="136"/>
      <c r="ACY179" s="136"/>
      <c r="ACZ179" s="136"/>
      <c r="ADA179" s="136"/>
      <c r="ADB179" s="136"/>
      <c r="ADC179" s="136"/>
      <c r="ADD179" s="136"/>
      <c r="ADE179" s="136"/>
      <c r="ADF179" s="136"/>
      <c r="ADG179" s="136"/>
      <c r="ADH179" s="136"/>
      <c r="ADI179" s="136"/>
      <c r="ADJ179" s="136"/>
      <c r="ADK179" s="136"/>
      <c r="ADL179" s="136"/>
      <c r="ADM179" s="136"/>
      <c r="ADN179" s="136"/>
      <c r="ADO179" s="136"/>
      <c r="ADP179" s="136"/>
      <c r="ADQ179" s="136"/>
      <c r="ADR179" s="136"/>
      <c r="ADS179" s="136"/>
      <c r="ADT179" s="136"/>
      <c r="ADU179" s="136"/>
      <c r="ADV179" s="136"/>
      <c r="ADW179" s="136"/>
      <c r="ADX179" s="136"/>
      <c r="ADY179" s="136"/>
      <c r="ADZ179" s="136"/>
      <c r="AEA179" s="136"/>
      <c r="AEB179" s="136"/>
      <c r="AEC179" s="136"/>
      <c r="AED179" s="136"/>
      <c r="AEE179" s="136"/>
      <c r="AEF179" s="136"/>
      <c r="AEG179" s="136"/>
      <c r="AEH179" s="136"/>
      <c r="AEI179" s="136"/>
      <c r="AEJ179" s="136"/>
      <c r="AEK179" s="136"/>
      <c r="AEL179" s="136"/>
      <c r="AEM179" s="136"/>
      <c r="AEN179" s="136"/>
      <c r="AEO179" s="136"/>
      <c r="AEP179" s="136"/>
      <c r="AEQ179" s="136"/>
      <c r="AER179" s="136"/>
      <c r="AES179" s="136"/>
      <c r="AET179" s="136"/>
      <c r="AEU179" s="136"/>
      <c r="AEV179" s="136"/>
      <c r="AEW179" s="136"/>
      <c r="AEX179" s="136"/>
      <c r="AEY179" s="136"/>
      <c r="AEZ179" s="136"/>
      <c r="AFA179" s="136"/>
      <c r="AFB179" s="136"/>
      <c r="AFC179" s="136"/>
      <c r="AFD179" s="136"/>
      <c r="AFE179" s="136"/>
      <c r="AFF179" s="136"/>
      <c r="AFG179" s="136"/>
      <c r="AFH179" s="136"/>
      <c r="AFI179" s="136"/>
      <c r="AFJ179" s="136"/>
      <c r="AFK179" s="136"/>
      <c r="AFL179" s="136"/>
      <c r="AFM179" s="136"/>
      <c r="AFN179" s="136"/>
      <c r="AFO179" s="136"/>
      <c r="AFP179" s="136"/>
      <c r="AFQ179" s="136"/>
      <c r="AFR179" s="136"/>
      <c r="AFS179" s="136"/>
      <c r="AFT179" s="136"/>
      <c r="AFU179" s="136"/>
      <c r="AFV179" s="136"/>
      <c r="AFW179" s="136"/>
      <c r="AFX179" s="136"/>
      <c r="AFY179" s="136"/>
      <c r="AFZ179" s="136"/>
      <c r="AGA179" s="136"/>
      <c r="AGB179" s="136"/>
      <c r="AGC179" s="136"/>
      <c r="AGD179" s="136"/>
      <c r="AGE179" s="136"/>
      <c r="AGF179" s="136"/>
      <c r="AGG179" s="136"/>
      <c r="AGH179" s="136"/>
      <c r="AGI179" s="136"/>
      <c r="AGJ179" s="136"/>
      <c r="AGK179" s="136"/>
      <c r="AGL179" s="136"/>
      <c r="AGM179" s="136"/>
      <c r="AGN179" s="136"/>
      <c r="AGO179" s="136"/>
      <c r="AGP179" s="136"/>
      <c r="AGQ179" s="136"/>
      <c r="AGR179" s="136"/>
      <c r="AGS179" s="136"/>
      <c r="AGT179" s="136"/>
      <c r="AGU179" s="136"/>
      <c r="AGV179" s="136"/>
      <c r="AGW179" s="136"/>
      <c r="AGX179" s="136"/>
      <c r="AGY179" s="136"/>
      <c r="AGZ179" s="136"/>
      <c r="AHA179" s="136"/>
      <c r="AHB179" s="136"/>
      <c r="AHC179" s="136"/>
      <c r="AHD179" s="136"/>
      <c r="AHE179" s="136"/>
      <c r="AHF179" s="136"/>
      <c r="AHG179" s="136"/>
      <c r="AHH179" s="136"/>
      <c r="AHI179" s="136"/>
      <c r="AHJ179" s="136"/>
      <c r="AHK179" s="136"/>
      <c r="AHL179" s="136"/>
      <c r="AHM179" s="136"/>
      <c r="AHN179" s="136"/>
      <c r="AHO179" s="136"/>
      <c r="AHP179" s="136"/>
      <c r="AHQ179" s="136"/>
      <c r="AHR179" s="136"/>
      <c r="AHS179" s="136"/>
      <c r="AHT179" s="136"/>
      <c r="AHU179" s="136"/>
      <c r="AHV179" s="136"/>
      <c r="AHW179" s="136"/>
      <c r="AHX179" s="136"/>
      <c r="AHY179" s="136"/>
      <c r="AHZ179" s="136"/>
      <c r="AIA179" s="136"/>
      <c r="AIB179" s="136"/>
      <c r="AIC179" s="136"/>
      <c r="AID179" s="136"/>
      <c r="AIE179" s="136"/>
      <c r="AIF179" s="136"/>
      <c r="AIG179" s="136"/>
      <c r="AIH179" s="136"/>
      <c r="AII179" s="136"/>
      <c r="AIJ179" s="136"/>
      <c r="AIK179" s="136"/>
      <c r="AIL179" s="136"/>
      <c r="AIM179" s="136"/>
      <c r="AIN179" s="136"/>
      <c r="AIO179" s="136"/>
      <c r="AIP179" s="136"/>
      <c r="AIQ179" s="136"/>
      <c r="AIR179" s="136"/>
      <c r="AIS179" s="136"/>
      <c r="AIT179" s="136"/>
      <c r="AIU179" s="136"/>
      <c r="AIV179" s="136"/>
      <c r="AIW179" s="136"/>
      <c r="AIX179" s="136"/>
      <c r="AIY179" s="136"/>
      <c r="AIZ179" s="136"/>
      <c r="AJA179" s="136"/>
      <c r="AJB179" s="136"/>
      <c r="AJC179" s="136"/>
      <c r="AJD179" s="136"/>
      <c r="AJE179" s="136"/>
      <c r="AJF179" s="136"/>
      <c r="AJG179" s="136"/>
      <c r="AJH179" s="136"/>
      <c r="AJI179" s="136"/>
      <c r="AJJ179" s="136"/>
      <c r="AJK179" s="136"/>
      <c r="AJL179" s="136"/>
      <c r="AJM179" s="136"/>
      <c r="AJN179" s="136"/>
      <c r="AJO179" s="136"/>
      <c r="AJP179" s="136"/>
      <c r="AJQ179" s="136"/>
      <c r="AJR179" s="136"/>
      <c r="AJS179" s="136"/>
      <c r="AJT179" s="136"/>
      <c r="AJU179" s="136"/>
      <c r="AJV179" s="136"/>
      <c r="AJW179" s="136"/>
      <c r="AJX179" s="136"/>
      <c r="AJY179" s="136"/>
      <c r="AJZ179" s="136"/>
      <c r="AKA179" s="136"/>
      <c r="AKB179" s="136"/>
      <c r="AKC179" s="136"/>
      <c r="AKD179" s="136"/>
      <c r="AKE179" s="136"/>
      <c r="AKF179" s="136"/>
      <c r="AKG179" s="136"/>
      <c r="AKH179" s="136"/>
      <c r="AKI179" s="136"/>
      <c r="AKJ179" s="136"/>
      <c r="AKK179" s="136"/>
      <c r="AKL179" s="136"/>
      <c r="AKM179" s="136"/>
      <c r="AKN179" s="136"/>
      <c r="AKO179" s="136"/>
      <c r="AKP179" s="136"/>
      <c r="AKQ179" s="136"/>
      <c r="AKR179" s="136"/>
      <c r="AKS179" s="136"/>
      <c r="AKT179" s="136"/>
      <c r="AKU179" s="136"/>
      <c r="AKV179" s="136"/>
      <c r="AKW179" s="136"/>
      <c r="AKX179" s="136"/>
      <c r="AKY179" s="136"/>
      <c r="AKZ179" s="136"/>
      <c r="ALA179" s="136"/>
      <c r="ALB179" s="136"/>
      <c r="ALC179" s="136"/>
      <c r="ALD179" s="136"/>
      <c r="ALE179" s="136"/>
      <c r="ALF179" s="136"/>
      <c r="ALG179" s="136"/>
      <c r="ALH179" s="136"/>
      <c r="ALI179" s="136"/>
      <c r="ALJ179" s="136"/>
      <c r="ALK179" s="136"/>
      <c r="ALL179" s="136"/>
      <c r="ALM179" s="136"/>
      <c r="ALN179" s="136"/>
      <c r="ALO179" s="136"/>
      <c r="ALP179" s="136"/>
      <c r="ALQ179" s="136"/>
      <c r="ALR179" s="136"/>
      <c r="ALS179" s="136"/>
      <c r="ALT179" s="136"/>
      <c r="ALU179" s="136"/>
      <c r="ALV179" s="136"/>
      <c r="ALW179" s="136"/>
      <c r="ALX179" s="136"/>
      <c r="ALY179" s="136"/>
      <c r="ALZ179" s="136"/>
      <c r="AMA179" s="136"/>
      <c r="AMB179" s="136"/>
      <c r="AMC179" s="136"/>
      <c r="AMD179" s="136"/>
      <c r="AME179" s="136"/>
      <c r="AMF179" s="136"/>
      <c r="AMG179" s="136"/>
      <c r="AMH179" s="136"/>
      <c r="AMI179" s="136"/>
      <c r="AMJ179" s="136"/>
      <c r="AMK179" s="136"/>
      <c r="AML179" s="136"/>
      <c r="AMM179" s="136"/>
      <c r="AMN179" s="136"/>
      <c r="AMO179" s="136"/>
      <c r="AMP179" s="136"/>
      <c r="AMQ179" s="136"/>
      <c r="AMR179" s="136"/>
      <c r="AMS179" s="136"/>
      <c r="AMT179" s="136"/>
      <c r="AMU179" s="136"/>
      <c r="AMV179" s="136"/>
      <c r="AMW179" s="136"/>
      <c r="AMX179" s="136"/>
      <c r="AMY179" s="136"/>
      <c r="AMZ179" s="136"/>
      <c r="ANA179" s="136"/>
      <c r="ANB179" s="136"/>
      <c r="ANC179" s="136"/>
      <c r="AND179" s="136"/>
      <c r="ANE179" s="136"/>
      <c r="ANF179" s="136"/>
      <c r="ANG179" s="136"/>
      <c r="ANH179" s="136"/>
      <c r="ANI179" s="136"/>
      <c r="ANJ179" s="136"/>
      <c r="ANK179" s="136"/>
      <c r="ANL179" s="136"/>
      <c r="ANM179" s="136"/>
      <c r="ANN179" s="136"/>
      <c r="ANO179" s="136"/>
      <c r="ANP179" s="136"/>
      <c r="ANQ179" s="136"/>
      <c r="ANR179" s="136"/>
      <c r="ANS179" s="136"/>
      <c r="ANT179" s="136"/>
      <c r="ANU179" s="136"/>
      <c r="ANV179" s="136"/>
      <c r="ANW179" s="136"/>
      <c r="ANX179" s="136"/>
      <c r="ANY179" s="136"/>
      <c r="ANZ179" s="136"/>
      <c r="AOA179" s="136"/>
      <c r="AOB179" s="136"/>
      <c r="AOC179" s="136"/>
      <c r="AOD179" s="136"/>
      <c r="AOE179" s="136"/>
      <c r="AOF179" s="136"/>
      <c r="AOG179" s="136"/>
      <c r="AOH179" s="136"/>
      <c r="AOI179" s="136"/>
      <c r="AOJ179" s="136"/>
      <c r="AOK179" s="136"/>
      <c r="AOL179" s="136"/>
      <c r="AOM179" s="136"/>
      <c r="AON179" s="136"/>
      <c r="AOO179" s="136"/>
      <c r="AOP179" s="136"/>
      <c r="AOQ179" s="136"/>
      <c r="AOR179" s="136"/>
      <c r="AOS179" s="136"/>
      <c r="AOT179" s="136"/>
      <c r="AOU179" s="136"/>
      <c r="AOV179" s="136"/>
      <c r="AOW179" s="136"/>
      <c r="AOX179" s="136"/>
      <c r="AOY179" s="136"/>
      <c r="AOZ179" s="136"/>
      <c r="APA179" s="136"/>
      <c r="APB179" s="136"/>
      <c r="APC179" s="136"/>
      <c r="APD179" s="136"/>
      <c r="APE179" s="136"/>
      <c r="APF179" s="136"/>
      <c r="APG179" s="136"/>
      <c r="APH179" s="136"/>
      <c r="API179" s="136"/>
      <c r="APJ179" s="136"/>
      <c r="APK179" s="136"/>
      <c r="APL179" s="136"/>
      <c r="APM179" s="136"/>
      <c r="APN179" s="136"/>
      <c r="APO179" s="136"/>
      <c r="APP179" s="136"/>
      <c r="APQ179" s="136"/>
      <c r="APR179" s="136"/>
      <c r="APS179" s="136"/>
      <c r="APT179" s="136"/>
      <c r="APU179" s="136"/>
      <c r="APV179" s="136"/>
      <c r="APW179" s="136"/>
      <c r="APX179" s="136"/>
      <c r="APY179" s="136"/>
      <c r="APZ179" s="136"/>
      <c r="AQA179" s="136"/>
      <c r="AQB179" s="136"/>
      <c r="AQC179" s="136"/>
      <c r="AQD179" s="136"/>
      <c r="AQE179" s="136"/>
      <c r="AQF179" s="136"/>
      <c r="AQG179" s="136"/>
      <c r="AQH179" s="136"/>
      <c r="AQI179" s="136"/>
      <c r="AQJ179" s="136"/>
      <c r="AQK179" s="136"/>
      <c r="AQL179" s="136"/>
      <c r="AQM179" s="136"/>
      <c r="AQN179" s="136"/>
      <c r="AQO179" s="136"/>
      <c r="AQP179" s="136"/>
      <c r="AQQ179" s="136"/>
      <c r="AQR179" s="136"/>
      <c r="AQS179" s="136"/>
      <c r="AQT179" s="136"/>
      <c r="AQU179" s="136"/>
      <c r="AQV179" s="136"/>
      <c r="AQW179" s="136"/>
      <c r="AQX179" s="136"/>
      <c r="AQY179" s="136"/>
      <c r="AQZ179" s="136"/>
      <c r="ARA179" s="136"/>
      <c r="ARB179" s="136"/>
      <c r="ARC179" s="136"/>
      <c r="ARD179" s="136"/>
      <c r="ARE179" s="136"/>
      <c r="ARF179" s="136"/>
      <c r="ARG179" s="136"/>
      <c r="ARH179" s="136"/>
      <c r="ARI179" s="136"/>
      <c r="ARJ179" s="136"/>
      <c r="ARK179" s="136"/>
      <c r="ARL179" s="136"/>
      <c r="ARM179" s="136"/>
      <c r="ARN179" s="136"/>
      <c r="ARO179" s="136"/>
      <c r="ARP179" s="136"/>
      <c r="ARQ179" s="136"/>
      <c r="ARR179" s="136"/>
      <c r="ARS179" s="136"/>
      <c r="ART179" s="136"/>
      <c r="ARU179" s="136"/>
      <c r="ARV179" s="136"/>
      <c r="ARW179" s="136"/>
      <c r="ARX179" s="136"/>
      <c r="ARY179" s="136"/>
      <c r="ARZ179" s="136"/>
      <c r="ASA179" s="136"/>
      <c r="ASB179" s="136"/>
      <c r="ASC179" s="136"/>
      <c r="ASD179" s="136"/>
      <c r="ASE179" s="136"/>
      <c r="ASF179" s="136"/>
      <c r="ASG179" s="136"/>
      <c r="ASH179" s="136"/>
      <c r="ASI179" s="136"/>
      <c r="ASJ179" s="136"/>
      <c r="ASK179" s="136"/>
      <c r="ASL179" s="136"/>
      <c r="ASM179" s="136"/>
      <c r="ASN179" s="136"/>
      <c r="ASO179" s="136"/>
      <c r="ASP179" s="136"/>
      <c r="ASQ179" s="136"/>
      <c r="ASR179" s="136"/>
      <c r="ASS179" s="136"/>
      <c r="AST179" s="136"/>
      <c r="ASU179" s="136"/>
      <c r="ASV179" s="136"/>
      <c r="ASW179" s="136"/>
      <c r="ASX179" s="136"/>
      <c r="ASY179" s="136"/>
      <c r="ASZ179" s="136"/>
      <c r="ATA179" s="136"/>
      <c r="ATB179" s="136"/>
      <c r="ATC179" s="136"/>
      <c r="ATD179" s="136"/>
      <c r="ATE179" s="136"/>
      <c r="ATF179" s="136"/>
      <c r="ATG179" s="136"/>
      <c r="ATH179" s="136"/>
      <c r="ATI179" s="136"/>
      <c r="ATJ179" s="136"/>
      <c r="ATK179" s="136"/>
      <c r="ATL179" s="136"/>
      <c r="ATM179" s="136"/>
      <c r="ATN179" s="136"/>
      <c r="ATO179" s="136"/>
      <c r="ATP179" s="136"/>
      <c r="ATQ179" s="136"/>
      <c r="ATR179" s="136"/>
      <c r="ATS179" s="136"/>
      <c r="ATT179" s="136"/>
      <c r="ATU179" s="136"/>
      <c r="ATV179" s="136"/>
      <c r="ATW179" s="136"/>
      <c r="ATX179" s="136"/>
      <c r="ATY179" s="135"/>
      <c r="ATZ179" s="135"/>
      <c r="AUA179" s="135"/>
      <c r="AUB179" s="135"/>
      <c r="AUC179" s="135"/>
      <c r="AUD179" s="135"/>
      <c r="AUE179" s="135"/>
      <c r="AUF179" s="135"/>
      <c r="AUG179" s="135"/>
      <c r="AUH179" s="135"/>
      <c r="AUI179" s="135"/>
      <c r="AUJ179" s="135"/>
      <c r="AUK179" s="135"/>
      <c r="AUL179" s="135"/>
      <c r="AUM179" s="135"/>
      <c r="AUN179" s="135"/>
      <c r="AUO179" s="135"/>
      <c r="AUP179" s="135"/>
      <c r="AUQ179" s="135"/>
      <c r="AUR179" s="135"/>
      <c r="AUS179" s="135"/>
      <c r="AUT179" s="135"/>
      <c r="AUU179" s="135"/>
      <c r="AUV179" s="135"/>
      <c r="AUW179" s="135"/>
      <c r="AUX179" s="135"/>
      <c r="AUY179" s="135"/>
      <c r="AUZ179" s="135"/>
      <c r="AVA179" s="135"/>
      <c r="AVB179" s="135"/>
      <c r="AVC179" s="135"/>
      <c r="AVD179" s="135"/>
      <c r="AVE179" s="135"/>
      <c r="AVF179" s="135"/>
      <c r="AVG179" s="135"/>
      <c r="AVH179" s="135"/>
      <c r="AVI179" s="135"/>
      <c r="AVJ179" s="135"/>
      <c r="AVK179" s="135"/>
      <c r="AVL179" s="135"/>
      <c r="AVM179" s="135"/>
      <c r="AVN179" s="135"/>
      <c r="AVO179" s="135"/>
      <c r="AVP179" s="135"/>
      <c r="AVQ179" s="135"/>
      <c r="AVR179" s="135"/>
      <c r="AVS179" s="135"/>
      <c r="AVT179" s="135"/>
      <c r="AVU179" s="135"/>
      <c r="AVV179" s="135"/>
      <c r="AVW179" s="135"/>
      <c r="AVX179" s="135"/>
      <c r="AVY179" s="135"/>
      <c r="AVZ179" s="135"/>
      <c r="AWA179" s="135"/>
      <c r="AWB179" s="135"/>
      <c r="AWC179" s="135"/>
      <c r="AWD179" s="135"/>
      <c r="AWE179" s="135"/>
      <c r="AWF179" s="135"/>
      <c r="AWG179" s="135"/>
      <c r="AWH179" s="135"/>
      <c r="AWI179" s="135"/>
      <c r="AWJ179" s="135"/>
      <c r="AWK179" s="135"/>
      <c r="AWL179" s="135"/>
      <c r="AWM179" s="135"/>
      <c r="AWN179" s="135"/>
      <c r="AWO179" s="135"/>
      <c r="AWP179" s="135"/>
      <c r="AWQ179" s="135"/>
      <c r="AWR179" s="135"/>
      <c r="AWS179" s="135"/>
      <c r="AWT179" s="135"/>
      <c r="AWU179" s="135"/>
      <c r="AWV179" s="135"/>
      <c r="AWW179" s="135"/>
      <c r="AWX179" s="135"/>
      <c r="AWY179" s="135"/>
      <c r="AWZ179" s="135"/>
      <c r="AXA179" s="135"/>
      <c r="AXB179" s="135"/>
      <c r="AXC179" s="135"/>
      <c r="AXD179" s="135"/>
      <c r="AXE179" s="135"/>
      <c r="AXF179" s="135"/>
      <c r="AXG179" s="135"/>
      <c r="AXH179" s="135"/>
      <c r="AXI179" s="135"/>
      <c r="AXJ179" s="135"/>
      <c r="AXK179" s="135"/>
      <c r="AXL179" s="135"/>
      <c r="AXM179" s="135"/>
      <c r="AXN179" s="135"/>
      <c r="AXO179" s="135"/>
      <c r="AXP179" s="135"/>
      <c r="AXQ179" s="135"/>
      <c r="AXR179" s="135"/>
      <c r="AXS179" s="135"/>
      <c r="AXT179" s="135"/>
      <c r="AXU179" s="135"/>
      <c r="AXV179" s="135"/>
      <c r="AXW179" s="135"/>
      <c r="AXX179" s="135"/>
      <c r="AXY179" s="135"/>
      <c r="AXZ179" s="135"/>
      <c r="AYA179" s="135"/>
      <c r="AYB179" s="135"/>
      <c r="AYC179" s="135"/>
      <c r="AYD179" s="135"/>
      <c r="AYE179" s="135"/>
      <c r="AYF179" s="135"/>
      <c r="AYG179" s="135"/>
      <c r="AYH179" s="135"/>
      <c r="AYI179" s="135"/>
      <c r="AYJ179" s="135"/>
      <c r="AYK179" s="135"/>
      <c r="AYL179" s="135"/>
      <c r="AYM179" s="135"/>
      <c r="AYN179" s="135"/>
      <c r="AYO179" s="135"/>
      <c r="AYP179" s="135"/>
      <c r="AYQ179" s="135"/>
      <c r="AYR179" s="135"/>
      <c r="AYS179" s="135"/>
      <c r="AYT179" s="135"/>
      <c r="AYU179" s="135"/>
      <c r="AYV179" s="135"/>
      <c r="AYW179" s="135"/>
      <c r="AYX179" s="135"/>
      <c r="AYY179" s="135"/>
      <c r="AYZ179" s="135"/>
      <c r="AZA179" s="135"/>
      <c r="AZB179" s="135"/>
      <c r="AZC179" s="135"/>
      <c r="AZD179" s="135"/>
      <c r="AZE179" s="135"/>
      <c r="AZF179" s="135"/>
      <c r="AZG179" s="135"/>
      <c r="AZH179" s="135"/>
      <c r="AZI179" s="135"/>
      <c r="AZJ179" s="135"/>
      <c r="AZK179" s="135"/>
      <c r="AZL179" s="135"/>
      <c r="AZM179" s="135"/>
      <c r="AZN179" s="135"/>
      <c r="AZO179" s="135"/>
      <c r="AZP179" s="135"/>
      <c r="AZQ179" s="135"/>
      <c r="AZR179" s="135"/>
      <c r="AZS179" s="135"/>
      <c r="AZT179" s="135"/>
      <c r="AZU179" s="135"/>
      <c r="AZV179" s="135"/>
      <c r="AZW179" s="135"/>
      <c r="AZX179" s="135"/>
      <c r="AZY179" s="135"/>
      <c r="AZZ179" s="135"/>
      <c r="BAA179" s="135"/>
      <c r="BAB179" s="135"/>
      <c r="BAC179" s="135"/>
      <c r="BAD179" s="135"/>
      <c r="BAE179" s="135"/>
      <c r="BAF179" s="135"/>
      <c r="BAG179" s="135"/>
      <c r="BAH179" s="135"/>
      <c r="BAI179" s="135"/>
      <c r="BAJ179" s="135"/>
      <c r="BAK179" s="135"/>
      <c r="BAL179" s="135"/>
      <c r="BAM179" s="135"/>
      <c r="BAN179" s="135"/>
      <c r="BAO179" s="135"/>
      <c r="BAP179" s="135"/>
      <c r="BAQ179" s="135"/>
      <c r="BAR179" s="135"/>
      <c r="BAS179" s="135"/>
      <c r="BAT179" s="135"/>
      <c r="BAU179" s="135"/>
      <c r="BAV179" s="135"/>
      <c r="BAW179" s="135"/>
      <c r="BAX179" s="135"/>
      <c r="BAY179" s="135"/>
      <c r="BAZ179" s="135"/>
      <c r="BBA179" s="135"/>
      <c r="BBB179" s="135"/>
      <c r="BBC179" s="135"/>
      <c r="BBD179" s="135"/>
      <c r="BBE179" s="135"/>
      <c r="BBF179" s="135"/>
      <c r="BBG179" s="135"/>
      <c r="BBH179" s="135"/>
      <c r="BBI179" s="135"/>
      <c r="BBJ179" s="135"/>
      <c r="BBK179" s="135"/>
      <c r="BBL179" s="135"/>
      <c r="BBM179" s="135"/>
      <c r="BBN179" s="135"/>
      <c r="BBO179" s="135"/>
      <c r="BBP179" s="135"/>
      <c r="BBQ179" s="135"/>
      <c r="BBR179" s="135"/>
      <c r="BBS179" s="135"/>
      <c r="BBT179" s="135"/>
      <c r="BBU179" s="135"/>
      <c r="BBV179" s="135"/>
      <c r="BBW179" s="135"/>
      <c r="BBX179" s="135"/>
      <c r="BBY179" s="135"/>
      <c r="BBZ179" s="135"/>
      <c r="BCA179" s="135"/>
      <c r="BCB179" s="135"/>
      <c r="BCC179" s="135"/>
      <c r="BCD179" s="135"/>
      <c r="BCE179" s="135"/>
      <c r="BCF179" s="135"/>
      <c r="BCG179" s="135"/>
      <c r="BCH179" s="135"/>
      <c r="BCI179" s="135"/>
      <c r="BCJ179" s="135"/>
      <c r="BCK179" s="135"/>
      <c r="BCL179" s="135"/>
      <c r="BCM179" s="135"/>
      <c r="BCN179" s="135"/>
      <c r="BCO179" s="135"/>
      <c r="BCP179" s="135"/>
      <c r="BCQ179" s="135"/>
      <c r="BCR179" s="135"/>
      <c r="BCS179" s="135"/>
      <c r="BCT179" s="135"/>
      <c r="BCU179" s="135"/>
      <c r="BCV179" s="135"/>
      <c r="BCW179" s="135"/>
      <c r="BCX179" s="135"/>
      <c r="BCY179" s="135"/>
      <c r="BCZ179" s="135"/>
      <c r="BDA179" s="135"/>
      <c r="BDB179" s="135"/>
      <c r="BDC179" s="135"/>
      <c r="BDD179" s="135"/>
      <c r="BDE179" s="135"/>
      <c r="BDF179" s="135"/>
      <c r="BDG179" s="135"/>
      <c r="BDH179" s="135"/>
      <c r="BDI179" s="135"/>
      <c r="BDJ179" s="135"/>
      <c r="BDK179" s="135"/>
      <c r="BDL179" s="135"/>
      <c r="BDM179" s="135"/>
      <c r="BDN179" s="135"/>
      <c r="BDO179" s="135"/>
      <c r="BDP179" s="135"/>
      <c r="BDQ179" s="135"/>
      <c r="BDR179" s="135"/>
      <c r="BDS179" s="135"/>
      <c r="BDT179" s="135"/>
      <c r="BDU179" s="135"/>
      <c r="BDV179" s="135"/>
      <c r="BDW179" s="135"/>
      <c r="BDX179" s="135"/>
      <c r="BDY179" s="135"/>
      <c r="BDZ179" s="135"/>
      <c r="BEA179" s="135"/>
      <c r="BEB179" s="135"/>
      <c r="BEC179" s="135"/>
      <c r="BED179" s="135"/>
      <c r="BEE179" s="135"/>
      <c r="BEF179" s="135"/>
      <c r="BEG179" s="135"/>
      <c r="BEH179" s="135"/>
      <c r="BEI179" s="135"/>
      <c r="BEJ179" s="135"/>
      <c r="BEK179" s="135"/>
      <c r="BEL179" s="135"/>
      <c r="BEM179" s="135"/>
      <c r="BEN179" s="135"/>
      <c r="BEO179" s="135"/>
      <c r="BEP179" s="135"/>
      <c r="BEQ179" s="135"/>
      <c r="BER179" s="135"/>
      <c r="BES179" s="135"/>
      <c r="BET179" s="135"/>
      <c r="BEU179" s="135"/>
      <c r="BEV179" s="135"/>
      <c r="BEW179" s="135"/>
      <c r="BEX179" s="135"/>
      <c r="BEY179" s="135"/>
      <c r="BEZ179" s="135"/>
      <c r="BFA179" s="135"/>
      <c r="BFB179" s="135"/>
      <c r="BFC179" s="135"/>
      <c r="BFD179" s="135"/>
      <c r="BFE179" s="135"/>
      <c r="BFF179" s="135"/>
      <c r="BFG179" s="135"/>
      <c r="BFH179" s="135"/>
      <c r="BFI179" s="135"/>
      <c r="BFJ179" s="135"/>
      <c r="BFK179" s="135"/>
      <c r="BFL179" s="135"/>
      <c r="BFM179" s="135"/>
      <c r="BFN179" s="135"/>
      <c r="BFO179" s="135"/>
      <c r="BFP179" s="135"/>
      <c r="BFQ179" s="135"/>
      <c r="BFR179" s="135"/>
      <c r="BFS179" s="135"/>
      <c r="BFT179" s="135"/>
      <c r="BFU179" s="135"/>
      <c r="BFV179" s="135"/>
      <c r="BFW179" s="135"/>
      <c r="BFX179" s="135"/>
      <c r="BFY179" s="135"/>
      <c r="BFZ179" s="135"/>
      <c r="BGA179" s="135"/>
      <c r="BGB179" s="135"/>
      <c r="BGC179" s="135"/>
      <c r="BGD179" s="135"/>
      <c r="BGE179" s="135"/>
      <c r="BGF179" s="135"/>
      <c r="BGG179" s="135"/>
      <c r="BGH179" s="135"/>
      <c r="BGI179" s="135"/>
      <c r="BGJ179" s="135"/>
      <c r="BGK179" s="135"/>
      <c r="BGL179" s="135"/>
      <c r="BGM179" s="135"/>
      <c r="BGN179" s="135"/>
      <c r="BGO179" s="135"/>
      <c r="BGP179" s="135"/>
      <c r="BGQ179" s="135"/>
      <c r="BGR179" s="135"/>
      <c r="BGS179" s="135"/>
      <c r="BGT179" s="135"/>
      <c r="BGU179" s="135"/>
      <c r="BGV179" s="135"/>
      <c r="BGW179" s="135"/>
      <c r="BGX179" s="135"/>
      <c r="BGY179" s="135"/>
      <c r="BGZ179" s="135"/>
      <c r="BHA179" s="135"/>
      <c r="BHB179" s="135"/>
      <c r="BHC179" s="135"/>
      <c r="BHD179" s="135"/>
      <c r="BHE179" s="135"/>
      <c r="BHF179" s="135"/>
      <c r="BHG179" s="135"/>
      <c r="BHH179" s="135"/>
      <c r="BHI179" s="135"/>
      <c r="BHJ179" s="135"/>
      <c r="BHK179" s="135"/>
      <c r="BHL179" s="135"/>
      <c r="BHM179" s="135"/>
      <c r="BHN179" s="135"/>
      <c r="BHO179" s="135"/>
      <c r="BHP179" s="135"/>
      <c r="BHQ179" s="135"/>
      <c r="BHR179" s="135"/>
      <c r="BHS179" s="135"/>
      <c r="BHT179" s="135"/>
      <c r="BHU179" s="135"/>
      <c r="BHV179" s="135"/>
      <c r="BHW179" s="135"/>
      <c r="BHX179" s="135"/>
      <c r="BHY179" s="135"/>
      <c r="BHZ179" s="135"/>
      <c r="BIA179" s="135"/>
      <c r="BIB179" s="135"/>
      <c r="BIC179" s="135"/>
      <c r="BID179" s="135"/>
      <c r="BIE179" s="135"/>
      <c r="BIF179" s="135"/>
      <c r="BIG179" s="135"/>
      <c r="BIH179" s="135"/>
      <c r="BII179" s="135"/>
      <c r="BIJ179" s="135"/>
      <c r="BIK179" s="135"/>
      <c r="BIL179" s="135"/>
      <c r="BIM179" s="135"/>
      <c r="BIN179" s="135"/>
      <c r="BIO179" s="135"/>
      <c r="BIP179" s="135"/>
      <c r="BIQ179" s="135"/>
      <c r="BIR179" s="135"/>
      <c r="BIS179" s="135"/>
      <c r="BIT179" s="135"/>
      <c r="BIU179" s="135"/>
      <c r="BIV179" s="135"/>
      <c r="BIW179" s="135"/>
      <c r="BIX179" s="135"/>
      <c r="BIY179" s="135"/>
      <c r="BIZ179" s="135"/>
      <c r="BJA179" s="135"/>
      <c r="BJB179" s="135"/>
      <c r="BJC179" s="135"/>
      <c r="BJD179" s="135"/>
      <c r="BJE179" s="135"/>
      <c r="BJF179" s="135"/>
      <c r="BJG179" s="135"/>
      <c r="BJH179" s="135"/>
      <c r="BJI179" s="135"/>
      <c r="BJJ179" s="135"/>
      <c r="BJK179" s="135"/>
      <c r="BJL179" s="135"/>
      <c r="BJM179" s="135"/>
      <c r="BJN179" s="135"/>
      <c r="BJO179" s="135"/>
      <c r="BJP179" s="135"/>
      <c r="BJQ179" s="135"/>
      <c r="BJR179" s="135"/>
      <c r="BJS179" s="135"/>
      <c r="BJT179" s="135"/>
      <c r="BJU179" s="135"/>
      <c r="BJV179" s="135"/>
      <c r="BJW179" s="135"/>
      <c r="BJX179" s="135"/>
      <c r="BJY179" s="135"/>
      <c r="BJZ179" s="135"/>
      <c r="BKA179" s="135"/>
      <c r="BKB179" s="135"/>
      <c r="BKC179" s="135"/>
      <c r="BKD179" s="135"/>
      <c r="BKE179" s="135"/>
      <c r="BKF179" s="135"/>
      <c r="BKG179" s="135"/>
      <c r="BKH179" s="135"/>
      <c r="BKI179" s="135"/>
      <c r="BKJ179" s="135"/>
      <c r="BKK179" s="135"/>
      <c r="BKL179" s="135"/>
      <c r="BKM179" s="135"/>
      <c r="BKN179" s="135"/>
      <c r="BKO179" s="135"/>
      <c r="BKP179" s="135"/>
      <c r="BKQ179" s="135"/>
      <c r="BKR179" s="135"/>
      <c r="BKS179" s="135"/>
      <c r="BKT179" s="135"/>
      <c r="BKU179" s="135"/>
      <c r="BKV179" s="135"/>
      <c r="BKW179" s="135"/>
      <c r="BKX179" s="135"/>
      <c r="BKY179" s="135"/>
      <c r="BKZ179" s="135"/>
      <c r="BLA179" s="135"/>
      <c r="BLB179" s="135"/>
      <c r="BLC179" s="135"/>
      <c r="BLD179" s="135"/>
      <c r="BLE179" s="135"/>
      <c r="BLF179" s="135"/>
      <c r="BLG179" s="135"/>
      <c r="BLH179" s="135"/>
      <c r="BLI179" s="135"/>
      <c r="BLJ179" s="135"/>
      <c r="BLK179" s="135"/>
      <c r="BLL179" s="135"/>
      <c r="BLM179" s="135"/>
      <c r="BLN179" s="135"/>
      <c r="BLO179" s="135"/>
      <c r="BLP179" s="135"/>
      <c r="BLQ179" s="135"/>
      <c r="BLR179" s="135"/>
      <c r="BLS179" s="135"/>
      <c r="BLT179" s="135"/>
      <c r="BLU179" s="135"/>
      <c r="BLV179" s="135"/>
      <c r="BLW179" s="135"/>
      <c r="BLX179" s="135"/>
      <c r="BLY179" s="135"/>
      <c r="BLZ179" s="135"/>
      <c r="BMA179" s="135"/>
      <c r="BMB179" s="135"/>
      <c r="BMC179" s="135"/>
      <c r="BMD179" s="135"/>
      <c r="BME179" s="135"/>
      <c r="BMF179" s="135"/>
      <c r="BMG179" s="135"/>
      <c r="BMH179" s="135"/>
      <c r="BMI179" s="135"/>
      <c r="BMJ179" s="135"/>
      <c r="BMK179" s="135"/>
      <c r="BML179" s="135"/>
      <c r="BMM179" s="135"/>
      <c r="BMN179" s="135"/>
      <c r="BMO179" s="135"/>
      <c r="BMP179" s="135"/>
      <c r="BMQ179" s="135"/>
      <c r="BMR179" s="135"/>
      <c r="BMS179" s="135"/>
      <c r="BMT179" s="135"/>
      <c r="BMU179" s="135"/>
      <c r="BMV179" s="135"/>
      <c r="BMW179" s="135"/>
      <c r="BMX179" s="135"/>
      <c r="BMY179" s="135"/>
      <c r="BMZ179" s="135"/>
      <c r="BNA179" s="135"/>
      <c r="BNB179" s="135"/>
      <c r="BNC179" s="135"/>
      <c r="BND179" s="135"/>
      <c r="BNE179" s="135"/>
      <c r="BNF179" s="135"/>
      <c r="BNG179" s="135"/>
      <c r="BNH179" s="135"/>
      <c r="BNI179" s="135"/>
      <c r="BNJ179" s="135"/>
      <c r="BNK179" s="135"/>
      <c r="BNL179" s="135"/>
      <c r="BNM179" s="135"/>
      <c r="BNN179" s="135"/>
      <c r="BNO179" s="135"/>
      <c r="BNP179" s="135"/>
      <c r="BNQ179" s="135"/>
      <c r="BNR179" s="135"/>
      <c r="BNS179" s="135"/>
      <c r="BNT179" s="135"/>
      <c r="BNU179" s="135"/>
      <c r="BNV179" s="135"/>
      <c r="BNW179" s="135"/>
      <c r="BNX179" s="135"/>
      <c r="BNY179" s="135"/>
      <c r="BNZ179" s="135"/>
      <c r="BOA179" s="135"/>
      <c r="BOB179" s="135"/>
      <c r="BOC179" s="135"/>
      <c r="BOD179" s="135"/>
      <c r="BOE179" s="135"/>
      <c r="BOF179" s="135"/>
      <c r="BOG179" s="135"/>
      <c r="BOH179" s="135"/>
      <c r="BOI179" s="135"/>
      <c r="BOJ179" s="135"/>
      <c r="BOK179" s="135"/>
      <c r="BOL179" s="135"/>
      <c r="BOM179" s="135"/>
      <c r="BON179" s="135"/>
      <c r="BOO179" s="135"/>
      <c r="BOP179" s="135"/>
      <c r="BOQ179" s="135"/>
      <c r="BOR179" s="135"/>
      <c r="BOS179" s="135"/>
      <c r="BOT179" s="135"/>
      <c r="BOU179" s="135"/>
      <c r="BOV179" s="135"/>
      <c r="BOW179" s="135"/>
      <c r="BOX179" s="135"/>
      <c r="BOY179" s="135"/>
      <c r="BOZ179" s="135"/>
      <c r="BPA179" s="135"/>
      <c r="BPB179" s="135"/>
      <c r="BPC179" s="135"/>
      <c r="BPD179" s="135"/>
      <c r="BPE179" s="135"/>
      <c r="BPF179" s="135"/>
      <c r="BPG179" s="135"/>
      <c r="BPH179" s="135"/>
      <c r="BPI179" s="135"/>
      <c r="BPJ179" s="135"/>
      <c r="BPK179" s="135"/>
      <c r="BPL179" s="135"/>
      <c r="BPM179" s="135"/>
      <c r="BPN179" s="135"/>
      <c r="BPO179" s="135"/>
      <c r="BPP179" s="135"/>
      <c r="BPQ179" s="135"/>
      <c r="BPR179" s="135"/>
      <c r="BPS179" s="135"/>
      <c r="BPT179" s="135"/>
      <c r="BPU179" s="135"/>
      <c r="BPV179" s="135"/>
      <c r="BPW179" s="135"/>
      <c r="BPX179" s="135"/>
      <c r="BPY179" s="135"/>
      <c r="BPZ179" s="135"/>
      <c r="BQA179" s="135"/>
      <c r="BQB179" s="135"/>
      <c r="BQC179" s="135"/>
      <c r="BQD179" s="135"/>
      <c r="BQE179" s="135"/>
      <c r="BQF179" s="135"/>
      <c r="BQG179" s="135"/>
      <c r="BQH179" s="135"/>
      <c r="BQI179" s="135"/>
      <c r="BQJ179" s="135"/>
      <c r="BQK179" s="135"/>
      <c r="BQL179" s="135"/>
      <c r="BQM179" s="135"/>
      <c r="BQN179" s="135"/>
      <c r="BQO179" s="135"/>
      <c r="BQP179" s="135"/>
      <c r="BQQ179" s="135"/>
      <c r="BQR179" s="135"/>
      <c r="BQS179" s="135"/>
      <c r="BQT179" s="135"/>
      <c r="BQU179" s="135"/>
      <c r="BQV179" s="135"/>
      <c r="BQW179" s="135"/>
      <c r="BQX179" s="135"/>
      <c r="BQY179" s="135"/>
      <c r="BQZ179" s="135"/>
      <c r="BRA179" s="135"/>
      <c r="BRB179" s="135"/>
      <c r="BRC179" s="135"/>
      <c r="BRD179" s="135"/>
      <c r="BRE179" s="135"/>
      <c r="BRF179" s="135"/>
      <c r="BRG179" s="135"/>
      <c r="BRH179" s="135"/>
      <c r="BRI179" s="135"/>
      <c r="BRJ179" s="135"/>
      <c r="BRK179" s="135"/>
      <c r="BRL179" s="135"/>
      <c r="BRM179" s="135"/>
      <c r="BRN179" s="135"/>
      <c r="BRO179" s="135"/>
      <c r="BRP179" s="135"/>
      <c r="BRQ179" s="135"/>
      <c r="BRR179" s="135"/>
      <c r="BRS179" s="135"/>
      <c r="BRT179" s="135"/>
      <c r="BRU179" s="135"/>
      <c r="BRV179" s="135"/>
      <c r="BRW179" s="135"/>
      <c r="BRX179" s="135"/>
      <c r="BRY179" s="135"/>
      <c r="BRZ179" s="135"/>
      <c r="BSA179" s="135"/>
      <c r="BSB179" s="135"/>
      <c r="BSC179" s="135"/>
      <c r="BSD179" s="135"/>
      <c r="BSE179" s="135"/>
      <c r="BSF179" s="135"/>
      <c r="BSG179" s="135"/>
      <c r="BSH179" s="135"/>
      <c r="BSI179" s="135"/>
      <c r="BSJ179" s="135"/>
      <c r="BSK179" s="135"/>
      <c r="BSL179" s="135"/>
      <c r="BSM179" s="135"/>
      <c r="BSN179" s="135"/>
      <c r="BSO179" s="135"/>
      <c r="BSP179" s="135"/>
      <c r="BSQ179" s="135"/>
      <c r="BSR179" s="135"/>
      <c r="BSS179" s="135"/>
      <c r="BST179" s="135"/>
      <c r="BSU179" s="135"/>
      <c r="BSV179" s="135"/>
      <c r="BSW179" s="135"/>
      <c r="BSX179" s="135"/>
      <c r="BSY179" s="135"/>
      <c r="BSZ179" s="135"/>
      <c r="BTA179" s="135"/>
      <c r="BTB179" s="135"/>
      <c r="BTC179" s="135"/>
      <c r="BTD179" s="135"/>
      <c r="BTE179" s="135"/>
      <c r="BTF179" s="135"/>
      <c r="BTG179" s="135"/>
      <c r="BTH179" s="135"/>
      <c r="BTI179" s="135"/>
      <c r="BTJ179" s="135"/>
      <c r="BTK179" s="135"/>
      <c r="BTL179" s="135"/>
      <c r="BTM179" s="135"/>
      <c r="BTN179" s="135"/>
      <c r="BTO179" s="135"/>
      <c r="BTP179" s="135"/>
      <c r="BTQ179" s="135"/>
      <c r="BTR179" s="135"/>
      <c r="BTS179" s="135"/>
      <c r="BTT179" s="135"/>
      <c r="BTU179" s="135"/>
      <c r="BTV179" s="135"/>
      <c r="BTW179" s="135"/>
      <c r="BTX179" s="135"/>
      <c r="BTY179" s="135"/>
      <c r="BTZ179" s="135"/>
      <c r="BUA179" s="135"/>
      <c r="BUB179" s="135"/>
      <c r="BUC179" s="135"/>
      <c r="BUD179" s="135"/>
      <c r="BUE179" s="135"/>
      <c r="BUF179" s="135"/>
      <c r="BUG179" s="135"/>
      <c r="BUH179" s="135"/>
      <c r="BUI179" s="135"/>
      <c r="BUJ179" s="135"/>
      <c r="BUK179" s="135"/>
      <c r="BUL179" s="135"/>
      <c r="BUM179" s="135"/>
      <c r="BUN179" s="135"/>
      <c r="BUO179" s="135"/>
      <c r="BUP179" s="135"/>
      <c r="BUQ179" s="135"/>
      <c r="BUR179" s="135"/>
      <c r="BUS179" s="135"/>
      <c r="BUT179" s="135"/>
      <c r="BUU179" s="135"/>
      <c r="BUV179" s="135"/>
      <c r="BUW179" s="135"/>
      <c r="BUX179" s="135"/>
      <c r="BUY179" s="135"/>
      <c r="BUZ179" s="135"/>
      <c r="BVA179" s="135"/>
      <c r="BVB179" s="135"/>
      <c r="BVC179" s="135"/>
      <c r="BVD179" s="135"/>
      <c r="BVE179" s="135"/>
      <c r="BVF179" s="135"/>
      <c r="BVG179" s="135"/>
      <c r="BVH179" s="135"/>
      <c r="BVI179" s="135"/>
      <c r="BVJ179" s="135"/>
      <c r="BVK179" s="135"/>
      <c r="BVL179" s="135"/>
      <c r="BVM179" s="135"/>
      <c r="BVN179" s="135"/>
      <c r="BVO179" s="135"/>
      <c r="BVP179" s="135"/>
      <c r="BVQ179" s="135"/>
      <c r="BVR179" s="135"/>
      <c r="BVS179" s="135"/>
      <c r="BVT179" s="135"/>
      <c r="BVU179" s="135"/>
      <c r="BVV179" s="135"/>
      <c r="BVW179" s="135"/>
      <c r="BVX179" s="135"/>
      <c r="BVY179" s="135"/>
      <c r="BVZ179" s="135"/>
      <c r="BWA179" s="135"/>
      <c r="BWB179" s="135"/>
      <c r="BWC179" s="135"/>
      <c r="BWD179" s="135"/>
      <c r="BWE179" s="135"/>
      <c r="BWF179" s="135"/>
      <c r="BWG179" s="135"/>
      <c r="BWH179" s="135"/>
      <c r="BWI179" s="135"/>
      <c r="BWJ179" s="135"/>
      <c r="BWK179" s="135"/>
      <c r="BWL179" s="135"/>
      <c r="BWM179" s="135"/>
      <c r="BWN179" s="135"/>
      <c r="BWO179" s="135"/>
      <c r="BWP179" s="135"/>
      <c r="BWQ179" s="135"/>
      <c r="BWR179" s="135"/>
      <c r="BWS179" s="135"/>
      <c r="BWT179" s="135"/>
      <c r="BWU179" s="135"/>
      <c r="BWV179" s="135"/>
      <c r="BWW179" s="135"/>
      <c r="BWX179" s="135"/>
      <c r="BWY179" s="135"/>
      <c r="BWZ179" s="135"/>
      <c r="BXA179" s="135"/>
      <c r="BXB179" s="135"/>
      <c r="BXC179" s="135"/>
      <c r="BXD179" s="135"/>
      <c r="BXE179" s="135"/>
      <c r="BXF179" s="135"/>
      <c r="BXG179" s="135"/>
      <c r="BXH179" s="135"/>
      <c r="BXI179" s="135"/>
      <c r="BXJ179" s="135"/>
      <c r="BXK179" s="135"/>
      <c r="BXL179" s="135"/>
      <c r="BXM179" s="135"/>
      <c r="BXN179" s="135"/>
      <c r="BXO179" s="135"/>
      <c r="BXP179" s="135"/>
      <c r="BXQ179" s="135"/>
      <c r="BXR179" s="135"/>
      <c r="BXS179" s="135"/>
      <c r="BXT179" s="135"/>
      <c r="BXU179" s="135"/>
      <c r="BXV179" s="135"/>
      <c r="BXW179" s="135"/>
      <c r="BXX179" s="135"/>
      <c r="BXY179" s="135"/>
      <c r="BXZ179" s="135"/>
      <c r="BYA179" s="135"/>
      <c r="BYB179" s="135"/>
      <c r="BYC179" s="135"/>
      <c r="BYD179" s="135"/>
      <c r="BYE179" s="135"/>
      <c r="BYF179" s="135"/>
      <c r="BYG179" s="135"/>
      <c r="BYH179" s="135"/>
      <c r="BYI179" s="135"/>
      <c r="BYJ179" s="135"/>
      <c r="BYK179" s="135"/>
      <c r="BYL179" s="135"/>
      <c r="BYM179" s="135"/>
      <c r="BYN179" s="135"/>
      <c r="BYO179" s="135"/>
      <c r="BYP179" s="135"/>
      <c r="BYQ179" s="135"/>
      <c r="BYR179" s="135"/>
      <c r="BYS179" s="135"/>
      <c r="BYT179" s="135"/>
      <c r="BYU179" s="135"/>
      <c r="BYV179" s="135"/>
      <c r="BYW179" s="135"/>
      <c r="BYX179" s="135"/>
      <c r="BYY179" s="135"/>
      <c r="BYZ179" s="135"/>
      <c r="BZA179" s="135"/>
      <c r="BZB179" s="135"/>
      <c r="BZC179" s="135"/>
      <c r="BZD179" s="135"/>
      <c r="BZE179" s="135"/>
      <c r="BZF179" s="135"/>
      <c r="BZG179" s="135"/>
      <c r="BZH179" s="135"/>
      <c r="BZI179" s="135"/>
      <c r="BZJ179" s="135"/>
      <c r="BZK179" s="135"/>
      <c r="BZL179" s="135"/>
      <c r="BZM179" s="135"/>
      <c r="BZN179" s="135"/>
      <c r="BZO179" s="135"/>
      <c r="BZP179" s="135"/>
      <c r="BZQ179" s="135"/>
      <c r="BZR179" s="135"/>
      <c r="BZS179" s="135"/>
      <c r="BZT179" s="135"/>
      <c r="BZU179" s="135"/>
      <c r="BZV179" s="135"/>
      <c r="BZW179" s="135"/>
      <c r="BZX179" s="135"/>
      <c r="BZY179" s="135"/>
      <c r="BZZ179" s="135"/>
      <c r="CAA179" s="135"/>
      <c r="CAB179" s="135"/>
      <c r="CAC179" s="135"/>
      <c r="CAD179" s="135"/>
      <c r="CAE179" s="135"/>
      <c r="CAF179" s="135"/>
      <c r="CAG179" s="135"/>
      <c r="CAH179" s="135"/>
      <c r="CAI179" s="135"/>
      <c r="CAJ179" s="135"/>
      <c r="CAK179" s="135"/>
      <c r="CAL179" s="135"/>
      <c r="CAM179" s="135"/>
      <c r="CAN179" s="135"/>
      <c r="CAO179" s="135"/>
      <c r="CAP179" s="135"/>
      <c r="CAQ179" s="135"/>
      <c r="CAR179" s="135"/>
      <c r="CAS179" s="135"/>
      <c r="CAT179" s="135"/>
      <c r="CAU179" s="135"/>
      <c r="CAV179" s="135"/>
      <c r="CAW179" s="135"/>
      <c r="CAX179" s="135"/>
      <c r="CAY179" s="135"/>
      <c r="CAZ179" s="135"/>
      <c r="CBA179" s="135"/>
      <c r="CBB179" s="135"/>
      <c r="CBC179" s="135"/>
      <c r="CBD179" s="135"/>
      <c r="CBE179" s="135"/>
      <c r="CBF179" s="135"/>
      <c r="CBG179" s="135"/>
      <c r="CBH179" s="135"/>
      <c r="CBI179" s="135"/>
      <c r="CBJ179" s="135"/>
      <c r="CBK179" s="135"/>
      <c r="CBL179" s="135"/>
      <c r="CBM179" s="135"/>
      <c r="CBN179" s="135"/>
      <c r="CBO179" s="135"/>
      <c r="CBP179" s="135"/>
      <c r="CBQ179" s="135"/>
      <c r="CBR179" s="135"/>
      <c r="CBS179" s="135"/>
      <c r="CBT179" s="135"/>
      <c r="CBU179" s="135"/>
      <c r="CBV179" s="135"/>
      <c r="CBW179" s="135"/>
      <c r="CBX179" s="135"/>
    </row>
    <row r="180" spans="1:2104" s="153" customFormat="1">
      <c r="A180" s="128"/>
      <c r="B180" s="156"/>
      <c r="C180" s="157"/>
      <c r="D180" s="157"/>
      <c r="E180" s="158"/>
      <c r="F180" s="158"/>
      <c r="G180" s="156"/>
      <c r="H180" s="156"/>
      <c r="I180" s="157"/>
      <c r="J180" s="157"/>
      <c r="ACR180" s="136"/>
      <c r="ACS180" s="136"/>
      <c r="ACT180" s="136"/>
      <c r="ACU180" s="136"/>
      <c r="ACV180" s="136"/>
      <c r="ACW180" s="136"/>
      <c r="ACX180" s="136"/>
      <c r="ACY180" s="136"/>
      <c r="ACZ180" s="136"/>
      <c r="ADA180" s="136"/>
      <c r="ADB180" s="136"/>
      <c r="ADC180" s="136"/>
      <c r="ADD180" s="136"/>
      <c r="ADE180" s="136"/>
      <c r="ADF180" s="136"/>
      <c r="ADG180" s="136"/>
      <c r="ADH180" s="136"/>
      <c r="ADI180" s="136"/>
      <c r="ADJ180" s="136"/>
      <c r="ADK180" s="136"/>
      <c r="ADL180" s="136"/>
      <c r="ADM180" s="136"/>
      <c r="ADN180" s="136"/>
      <c r="ADO180" s="136"/>
      <c r="ADP180" s="136"/>
      <c r="ADQ180" s="136"/>
      <c r="ADR180" s="136"/>
      <c r="ADS180" s="136"/>
      <c r="ADT180" s="136"/>
      <c r="ADU180" s="136"/>
      <c r="ADV180" s="136"/>
      <c r="ADW180" s="136"/>
      <c r="ADX180" s="136"/>
      <c r="ADY180" s="136"/>
      <c r="ADZ180" s="136"/>
      <c r="AEA180" s="136"/>
      <c r="AEB180" s="136"/>
      <c r="AEC180" s="136"/>
      <c r="AED180" s="136"/>
      <c r="AEE180" s="136"/>
      <c r="AEF180" s="136"/>
      <c r="AEG180" s="136"/>
      <c r="AEH180" s="136"/>
      <c r="AEI180" s="136"/>
      <c r="AEJ180" s="136"/>
      <c r="AEK180" s="136"/>
      <c r="AEL180" s="136"/>
      <c r="AEM180" s="136"/>
      <c r="AEN180" s="136"/>
      <c r="AEO180" s="136"/>
      <c r="AEP180" s="136"/>
      <c r="AEQ180" s="136"/>
      <c r="AER180" s="136"/>
      <c r="AES180" s="136"/>
      <c r="AET180" s="136"/>
      <c r="AEU180" s="136"/>
      <c r="AEV180" s="136"/>
      <c r="AEW180" s="136"/>
      <c r="AEX180" s="136"/>
      <c r="AEY180" s="136"/>
      <c r="AEZ180" s="136"/>
      <c r="AFA180" s="136"/>
      <c r="AFB180" s="136"/>
      <c r="AFC180" s="136"/>
      <c r="AFD180" s="136"/>
      <c r="AFE180" s="136"/>
      <c r="AFF180" s="136"/>
      <c r="AFG180" s="136"/>
      <c r="AFH180" s="136"/>
      <c r="AFI180" s="136"/>
      <c r="AFJ180" s="136"/>
      <c r="AFK180" s="136"/>
      <c r="AFL180" s="136"/>
      <c r="AFM180" s="136"/>
      <c r="AFN180" s="136"/>
      <c r="AFO180" s="136"/>
      <c r="AFP180" s="136"/>
      <c r="AFQ180" s="136"/>
      <c r="AFR180" s="136"/>
      <c r="AFS180" s="136"/>
      <c r="AFT180" s="136"/>
      <c r="AFU180" s="136"/>
      <c r="AFV180" s="136"/>
      <c r="AFW180" s="136"/>
      <c r="AFX180" s="136"/>
      <c r="AFY180" s="136"/>
      <c r="AFZ180" s="136"/>
      <c r="AGA180" s="136"/>
      <c r="AGB180" s="136"/>
      <c r="AGC180" s="136"/>
      <c r="AGD180" s="136"/>
      <c r="AGE180" s="136"/>
      <c r="AGF180" s="136"/>
      <c r="AGG180" s="136"/>
      <c r="AGH180" s="136"/>
      <c r="AGI180" s="136"/>
      <c r="AGJ180" s="136"/>
      <c r="AGK180" s="136"/>
      <c r="AGL180" s="136"/>
      <c r="AGM180" s="136"/>
      <c r="AGN180" s="136"/>
      <c r="AGO180" s="136"/>
      <c r="AGP180" s="136"/>
      <c r="AGQ180" s="136"/>
      <c r="AGR180" s="136"/>
      <c r="AGS180" s="136"/>
      <c r="AGT180" s="136"/>
      <c r="AGU180" s="136"/>
      <c r="AGV180" s="136"/>
      <c r="AGW180" s="136"/>
      <c r="AGX180" s="136"/>
      <c r="AGY180" s="136"/>
      <c r="AGZ180" s="136"/>
      <c r="AHA180" s="136"/>
      <c r="AHB180" s="136"/>
      <c r="AHC180" s="136"/>
      <c r="AHD180" s="136"/>
      <c r="AHE180" s="136"/>
      <c r="AHF180" s="136"/>
      <c r="AHG180" s="136"/>
      <c r="AHH180" s="136"/>
      <c r="AHI180" s="136"/>
      <c r="AHJ180" s="136"/>
      <c r="AHK180" s="136"/>
      <c r="AHL180" s="136"/>
      <c r="AHM180" s="136"/>
      <c r="AHN180" s="136"/>
      <c r="AHO180" s="136"/>
      <c r="AHP180" s="136"/>
      <c r="AHQ180" s="136"/>
      <c r="AHR180" s="136"/>
      <c r="AHS180" s="136"/>
      <c r="AHT180" s="136"/>
      <c r="AHU180" s="136"/>
      <c r="AHV180" s="136"/>
      <c r="AHW180" s="136"/>
      <c r="AHX180" s="136"/>
      <c r="AHY180" s="136"/>
      <c r="AHZ180" s="136"/>
      <c r="AIA180" s="136"/>
      <c r="AIB180" s="136"/>
      <c r="AIC180" s="136"/>
      <c r="AID180" s="136"/>
      <c r="AIE180" s="136"/>
      <c r="AIF180" s="136"/>
      <c r="AIG180" s="136"/>
      <c r="AIH180" s="136"/>
      <c r="AII180" s="136"/>
      <c r="AIJ180" s="136"/>
      <c r="AIK180" s="136"/>
      <c r="AIL180" s="136"/>
      <c r="AIM180" s="136"/>
      <c r="AIN180" s="136"/>
      <c r="AIO180" s="136"/>
      <c r="AIP180" s="136"/>
      <c r="AIQ180" s="136"/>
      <c r="AIR180" s="136"/>
      <c r="AIS180" s="136"/>
      <c r="AIT180" s="136"/>
      <c r="AIU180" s="136"/>
      <c r="AIV180" s="136"/>
      <c r="AIW180" s="136"/>
      <c r="AIX180" s="136"/>
      <c r="AIY180" s="136"/>
      <c r="AIZ180" s="136"/>
      <c r="AJA180" s="136"/>
      <c r="AJB180" s="136"/>
      <c r="AJC180" s="136"/>
      <c r="AJD180" s="136"/>
      <c r="AJE180" s="136"/>
      <c r="AJF180" s="136"/>
      <c r="AJG180" s="136"/>
      <c r="AJH180" s="136"/>
      <c r="AJI180" s="136"/>
      <c r="AJJ180" s="136"/>
      <c r="AJK180" s="136"/>
      <c r="AJL180" s="136"/>
      <c r="AJM180" s="136"/>
      <c r="AJN180" s="136"/>
      <c r="AJO180" s="136"/>
      <c r="AJP180" s="136"/>
      <c r="AJQ180" s="136"/>
      <c r="AJR180" s="136"/>
      <c r="AJS180" s="136"/>
      <c r="AJT180" s="136"/>
      <c r="AJU180" s="136"/>
      <c r="AJV180" s="136"/>
      <c r="AJW180" s="136"/>
      <c r="AJX180" s="136"/>
      <c r="AJY180" s="136"/>
      <c r="AJZ180" s="136"/>
      <c r="AKA180" s="136"/>
      <c r="AKB180" s="136"/>
      <c r="AKC180" s="136"/>
      <c r="AKD180" s="136"/>
      <c r="AKE180" s="136"/>
      <c r="AKF180" s="136"/>
      <c r="AKG180" s="136"/>
      <c r="AKH180" s="136"/>
      <c r="AKI180" s="136"/>
      <c r="AKJ180" s="136"/>
      <c r="AKK180" s="136"/>
      <c r="AKL180" s="136"/>
      <c r="AKM180" s="136"/>
      <c r="AKN180" s="136"/>
      <c r="AKO180" s="136"/>
      <c r="AKP180" s="136"/>
      <c r="AKQ180" s="136"/>
      <c r="AKR180" s="136"/>
      <c r="AKS180" s="136"/>
      <c r="AKT180" s="136"/>
      <c r="AKU180" s="136"/>
      <c r="AKV180" s="136"/>
      <c r="AKW180" s="136"/>
      <c r="AKX180" s="136"/>
      <c r="AKY180" s="136"/>
      <c r="AKZ180" s="136"/>
      <c r="ALA180" s="136"/>
      <c r="ALB180" s="136"/>
      <c r="ALC180" s="136"/>
      <c r="ALD180" s="136"/>
      <c r="ALE180" s="136"/>
      <c r="ALF180" s="136"/>
      <c r="ALG180" s="136"/>
      <c r="ALH180" s="136"/>
      <c r="ALI180" s="136"/>
      <c r="ALJ180" s="136"/>
      <c r="ALK180" s="136"/>
      <c r="ALL180" s="136"/>
      <c r="ALM180" s="136"/>
      <c r="ALN180" s="136"/>
      <c r="ALO180" s="136"/>
      <c r="ALP180" s="136"/>
      <c r="ALQ180" s="136"/>
      <c r="ALR180" s="136"/>
      <c r="ALS180" s="136"/>
      <c r="ALT180" s="136"/>
      <c r="ALU180" s="136"/>
      <c r="ALV180" s="136"/>
      <c r="ALW180" s="136"/>
      <c r="ALX180" s="136"/>
      <c r="ALY180" s="136"/>
      <c r="ALZ180" s="136"/>
      <c r="AMA180" s="136"/>
      <c r="AMB180" s="136"/>
      <c r="AMC180" s="136"/>
      <c r="AMD180" s="136"/>
      <c r="AME180" s="136"/>
      <c r="AMF180" s="136"/>
      <c r="AMG180" s="136"/>
      <c r="AMH180" s="136"/>
      <c r="AMI180" s="136"/>
      <c r="AMJ180" s="136"/>
      <c r="AMK180" s="136"/>
      <c r="AML180" s="136"/>
      <c r="AMM180" s="136"/>
      <c r="AMN180" s="136"/>
      <c r="AMO180" s="136"/>
      <c r="AMP180" s="136"/>
      <c r="AMQ180" s="136"/>
      <c r="AMR180" s="136"/>
      <c r="AMS180" s="136"/>
      <c r="AMT180" s="136"/>
      <c r="AMU180" s="136"/>
      <c r="AMV180" s="136"/>
      <c r="AMW180" s="136"/>
      <c r="AMX180" s="136"/>
      <c r="AMY180" s="136"/>
      <c r="AMZ180" s="136"/>
      <c r="ANA180" s="136"/>
      <c r="ANB180" s="136"/>
      <c r="ANC180" s="136"/>
      <c r="AND180" s="136"/>
      <c r="ANE180" s="136"/>
      <c r="ANF180" s="136"/>
      <c r="ANG180" s="136"/>
      <c r="ANH180" s="136"/>
      <c r="ANI180" s="136"/>
      <c r="ANJ180" s="136"/>
      <c r="ANK180" s="136"/>
      <c r="ANL180" s="136"/>
      <c r="ANM180" s="136"/>
      <c r="ANN180" s="136"/>
      <c r="ANO180" s="136"/>
      <c r="ANP180" s="136"/>
      <c r="ANQ180" s="136"/>
      <c r="ANR180" s="136"/>
      <c r="ANS180" s="136"/>
      <c r="ANT180" s="136"/>
      <c r="ANU180" s="136"/>
      <c r="ANV180" s="136"/>
      <c r="ANW180" s="136"/>
      <c r="ANX180" s="136"/>
      <c r="ANY180" s="136"/>
      <c r="ANZ180" s="136"/>
      <c r="AOA180" s="136"/>
      <c r="AOB180" s="136"/>
      <c r="AOC180" s="136"/>
      <c r="AOD180" s="136"/>
      <c r="AOE180" s="136"/>
      <c r="AOF180" s="136"/>
      <c r="AOG180" s="136"/>
      <c r="AOH180" s="136"/>
      <c r="AOI180" s="136"/>
      <c r="AOJ180" s="136"/>
      <c r="AOK180" s="136"/>
      <c r="AOL180" s="136"/>
      <c r="AOM180" s="136"/>
      <c r="AON180" s="136"/>
      <c r="AOO180" s="136"/>
      <c r="AOP180" s="136"/>
      <c r="AOQ180" s="136"/>
      <c r="AOR180" s="136"/>
      <c r="AOS180" s="136"/>
      <c r="AOT180" s="136"/>
      <c r="AOU180" s="136"/>
      <c r="AOV180" s="136"/>
      <c r="AOW180" s="136"/>
      <c r="AOX180" s="136"/>
      <c r="AOY180" s="136"/>
      <c r="AOZ180" s="136"/>
      <c r="APA180" s="136"/>
      <c r="APB180" s="136"/>
      <c r="APC180" s="136"/>
      <c r="APD180" s="136"/>
      <c r="APE180" s="136"/>
      <c r="APF180" s="136"/>
      <c r="APG180" s="136"/>
      <c r="APH180" s="136"/>
      <c r="API180" s="136"/>
      <c r="APJ180" s="136"/>
      <c r="APK180" s="136"/>
      <c r="APL180" s="136"/>
      <c r="APM180" s="136"/>
      <c r="APN180" s="136"/>
      <c r="APO180" s="136"/>
      <c r="APP180" s="136"/>
      <c r="APQ180" s="136"/>
      <c r="APR180" s="136"/>
      <c r="APS180" s="136"/>
      <c r="APT180" s="136"/>
      <c r="APU180" s="136"/>
      <c r="APV180" s="136"/>
      <c r="APW180" s="136"/>
      <c r="APX180" s="136"/>
      <c r="APY180" s="136"/>
      <c r="APZ180" s="136"/>
      <c r="AQA180" s="136"/>
      <c r="AQB180" s="136"/>
      <c r="AQC180" s="136"/>
      <c r="AQD180" s="136"/>
      <c r="AQE180" s="136"/>
      <c r="AQF180" s="136"/>
      <c r="AQG180" s="136"/>
      <c r="AQH180" s="136"/>
      <c r="AQI180" s="136"/>
      <c r="AQJ180" s="136"/>
      <c r="AQK180" s="136"/>
      <c r="AQL180" s="136"/>
      <c r="AQM180" s="136"/>
      <c r="AQN180" s="136"/>
      <c r="AQO180" s="136"/>
      <c r="AQP180" s="136"/>
      <c r="AQQ180" s="136"/>
      <c r="AQR180" s="136"/>
      <c r="AQS180" s="136"/>
      <c r="AQT180" s="136"/>
      <c r="AQU180" s="136"/>
      <c r="AQV180" s="136"/>
      <c r="AQW180" s="136"/>
      <c r="AQX180" s="136"/>
      <c r="AQY180" s="136"/>
      <c r="AQZ180" s="136"/>
      <c r="ARA180" s="136"/>
      <c r="ARB180" s="136"/>
      <c r="ARC180" s="136"/>
      <c r="ARD180" s="136"/>
      <c r="ARE180" s="136"/>
      <c r="ARF180" s="136"/>
      <c r="ARG180" s="136"/>
      <c r="ARH180" s="136"/>
      <c r="ARI180" s="136"/>
      <c r="ARJ180" s="136"/>
      <c r="ARK180" s="136"/>
      <c r="ARL180" s="136"/>
      <c r="ARM180" s="136"/>
      <c r="ARN180" s="136"/>
      <c r="ARO180" s="136"/>
      <c r="ARP180" s="136"/>
      <c r="ARQ180" s="136"/>
      <c r="ARR180" s="136"/>
      <c r="ARS180" s="136"/>
      <c r="ART180" s="136"/>
      <c r="ARU180" s="136"/>
      <c r="ARV180" s="136"/>
      <c r="ARW180" s="136"/>
      <c r="ARX180" s="136"/>
      <c r="ARY180" s="136"/>
      <c r="ARZ180" s="136"/>
      <c r="ASA180" s="136"/>
      <c r="ASB180" s="136"/>
      <c r="ASC180" s="136"/>
      <c r="ASD180" s="136"/>
      <c r="ASE180" s="136"/>
      <c r="ASF180" s="136"/>
      <c r="ASG180" s="136"/>
      <c r="ASH180" s="136"/>
      <c r="ASI180" s="136"/>
      <c r="ASJ180" s="136"/>
      <c r="ASK180" s="136"/>
      <c r="ASL180" s="136"/>
      <c r="ASM180" s="136"/>
      <c r="ASN180" s="136"/>
      <c r="ASO180" s="136"/>
      <c r="ASP180" s="136"/>
      <c r="ASQ180" s="136"/>
      <c r="ASR180" s="136"/>
      <c r="ASS180" s="136"/>
      <c r="AST180" s="136"/>
      <c r="ASU180" s="136"/>
      <c r="ASV180" s="136"/>
      <c r="ASW180" s="136"/>
      <c r="ASX180" s="136"/>
      <c r="ASY180" s="136"/>
      <c r="ASZ180" s="136"/>
      <c r="ATA180" s="136"/>
      <c r="ATB180" s="136"/>
      <c r="ATC180" s="136"/>
      <c r="ATD180" s="136"/>
      <c r="ATE180" s="136"/>
      <c r="ATF180" s="136"/>
      <c r="ATG180" s="136"/>
      <c r="ATH180" s="136"/>
      <c r="ATI180" s="136"/>
      <c r="ATJ180" s="136"/>
      <c r="ATK180" s="136"/>
      <c r="ATL180" s="136"/>
      <c r="ATM180" s="136"/>
      <c r="ATN180" s="136"/>
      <c r="ATO180" s="136"/>
      <c r="ATP180" s="136"/>
      <c r="ATQ180" s="136"/>
      <c r="ATR180" s="136"/>
      <c r="ATS180" s="136"/>
      <c r="ATT180" s="136"/>
      <c r="ATU180" s="136"/>
      <c r="ATV180" s="136"/>
      <c r="ATW180" s="136"/>
      <c r="ATX180" s="136"/>
      <c r="ATY180" s="135"/>
      <c r="ATZ180" s="135"/>
      <c r="AUA180" s="135"/>
      <c r="AUB180" s="135"/>
      <c r="AUC180" s="135"/>
      <c r="AUD180" s="135"/>
      <c r="AUE180" s="135"/>
      <c r="AUF180" s="135"/>
      <c r="AUG180" s="135"/>
      <c r="AUH180" s="135"/>
      <c r="AUI180" s="135"/>
      <c r="AUJ180" s="135"/>
      <c r="AUK180" s="135"/>
      <c r="AUL180" s="135"/>
      <c r="AUM180" s="135"/>
      <c r="AUN180" s="135"/>
      <c r="AUO180" s="135"/>
      <c r="AUP180" s="135"/>
      <c r="AUQ180" s="135"/>
      <c r="AUR180" s="135"/>
      <c r="AUS180" s="135"/>
      <c r="AUT180" s="135"/>
      <c r="AUU180" s="135"/>
      <c r="AUV180" s="135"/>
      <c r="AUW180" s="135"/>
      <c r="AUX180" s="135"/>
      <c r="AUY180" s="135"/>
      <c r="AUZ180" s="135"/>
      <c r="AVA180" s="135"/>
      <c r="AVB180" s="135"/>
      <c r="AVC180" s="135"/>
      <c r="AVD180" s="135"/>
      <c r="AVE180" s="135"/>
      <c r="AVF180" s="135"/>
      <c r="AVG180" s="135"/>
      <c r="AVH180" s="135"/>
      <c r="AVI180" s="135"/>
      <c r="AVJ180" s="135"/>
      <c r="AVK180" s="135"/>
      <c r="AVL180" s="135"/>
      <c r="AVM180" s="135"/>
      <c r="AVN180" s="135"/>
      <c r="AVO180" s="135"/>
      <c r="AVP180" s="135"/>
      <c r="AVQ180" s="135"/>
      <c r="AVR180" s="135"/>
      <c r="AVS180" s="135"/>
      <c r="AVT180" s="135"/>
      <c r="AVU180" s="135"/>
      <c r="AVV180" s="135"/>
      <c r="AVW180" s="135"/>
      <c r="AVX180" s="135"/>
      <c r="AVY180" s="135"/>
      <c r="AVZ180" s="135"/>
      <c r="AWA180" s="135"/>
      <c r="AWB180" s="135"/>
      <c r="AWC180" s="135"/>
      <c r="AWD180" s="135"/>
      <c r="AWE180" s="135"/>
      <c r="AWF180" s="135"/>
      <c r="AWG180" s="135"/>
      <c r="AWH180" s="135"/>
      <c r="AWI180" s="135"/>
      <c r="AWJ180" s="135"/>
      <c r="AWK180" s="135"/>
      <c r="AWL180" s="135"/>
      <c r="AWM180" s="135"/>
      <c r="AWN180" s="135"/>
      <c r="AWO180" s="135"/>
      <c r="AWP180" s="135"/>
      <c r="AWQ180" s="135"/>
      <c r="AWR180" s="135"/>
      <c r="AWS180" s="135"/>
      <c r="AWT180" s="135"/>
      <c r="AWU180" s="135"/>
      <c r="AWV180" s="135"/>
      <c r="AWW180" s="135"/>
      <c r="AWX180" s="135"/>
      <c r="AWY180" s="135"/>
      <c r="AWZ180" s="135"/>
      <c r="AXA180" s="135"/>
      <c r="AXB180" s="135"/>
      <c r="AXC180" s="135"/>
      <c r="AXD180" s="135"/>
      <c r="AXE180" s="135"/>
      <c r="AXF180" s="135"/>
      <c r="AXG180" s="135"/>
      <c r="AXH180" s="135"/>
      <c r="AXI180" s="135"/>
      <c r="AXJ180" s="135"/>
      <c r="AXK180" s="135"/>
      <c r="AXL180" s="135"/>
      <c r="AXM180" s="135"/>
      <c r="AXN180" s="135"/>
      <c r="AXO180" s="135"/>
      <c r="AXP180" s="135"/>
      <c r="AXQ180" s="135"/>
      <c r="AXR180" s="135"/>
      <c r="AXS180" s="135"/>
      <c r="AXT180" s="135"/>
      <c r="AXU180" s="135"/>
      <c r="AXV180" s="135"/>
      <c r="AXW180" s="135"/>
      <c r="AXX180" s="135"/>
      <c r="AXY180" s="135"/>
      <c r="AXZ180" s="135"/>
      <c r="AYA180" s="135"/>
      <c r="AYB180" s="135"/>
      <c r="AYC180" s="135"/>
      <c r="AYD180" s="135"/>
      <c r="AYE180" s="135"/>
      <c r="AYF180" s="135"/>
      <c r="AYG180" s="135"/>
      <c r="AYH180" s="135"/>
      <c r="AYI180" s="135"/>
      <c r="AYJ180" s="135"/>
      <c r="AYK180" s="135"/>
      <c r="AYL180" s="135"/>
      <c r="AYM180" s="135"/>
      <c r="AYN180" s="135"/>
      <c r="AYO180" s="135"/>
      <c r="AYP180" s="135"/>
      <c r="AYQ180" s="135"/>
      <c r="AYR180" s="135"/>
      <c r="AYS180" s="135"/>
      <c r="AYT180" s="135"/>
      <c r="AYU180" s="135"/>
      <c r="AYV180" s="135"/>
      <c r="AYW180" s="135"/>
      <c r="AYX180" s="135"/>
      <c r="AYY180" s="135"/>
      <c r="AYZ180" s="135"/>
      <c r="AZA180" s="135"/>
      <c r="AZB180" s="135"/>
      <c r="AZC180" s="135"/>
      <c r="AZD180" s="135"/>
      <c r="AZE180" s="135"/>
      <c r="AZF180" s="135"/>
      <c r="AZG180" s="135"/>
      <c r="AZH180" s="135"/>
      <c r="AZI180" s="135"/>
      <c r="AZJ180" s="135"/>
      <c r="AZK180" s="135"/>
      <c r="AZL180" s="135"/>
      <c r="AZM180" s="135"/>
      <c r="AZN180" s="135"/>
      <c r="AZO180" s="135"/>
      <c r="AZP180" s="135"/>
      <c r="AZQ180" s="135"/>
      <c r="AZR180" s="135"/>
      <c r="AZS180" s="135"/>
      <c r="AZT180" s="135"/>
      <c r="AZU180" s="135"/>
      <c r="AZV180" s="135"/>
      <c r="AZW180" s="135"/>
      <c r="AZX180" s="135"/>
      <c r="AZY180" s="135"/>
      <c r="AZZ180" s="135"/>
      <c r="BAA180" s="135"/>
      <c r="BAB180" s="135"/>
      <c r="BAC180" s="135"/>
      <c r="BAD180" s="135"/>
      <c r="BAE180" s="135"/>
      <c r="BAF180" s="135"/>
      <c r="BAG180" s="135"/>
      <c r="BAH180" s="135"/>
      <c r="BAI180" s="135"/>
      <c r="BAJ180" s="135"/>
      <c r="BAK180" s="135"/>
      <c r="BAL180" s="135"/>
      <c r="BAM180" s="135"/>
      <c r="BAN180" s="135"/>
      <c r="BAO180" s="135"/>
      <c r="BAP180" s="135"/>
      <c r="BAQ180" s="135"/>
      <c r="BAR180" s="135"/>
      <c r="BAS180" s="135"/>
      <c r="BAT180" s="135"/>
      <c r="BAU180" s="135"/>
      <c r="BAV180" s="135"/>
      <c r="BAW180" s="135"/>
      <c r="BAX180" s="135"/>
      <c r="BAY180" s="135"/>
      <c r="BAZ180" s="135"/>
      <c r="BBA180" s="135"/>
      <c r="BBB180" s="135"/>
      <c r="BBC180" s="135"/>
      <c r="BBD180" s="135"/>
      <c r="BBE180" s="135"/>
      <c r="BBF180" s="135"/>
      <c r="BBG180" s="135"/>
      <c r="BBH180" s="135"/>
      <c r="BBI180" s="135"/>
      <c r="BBJ180" s="135"/>
      <c r="BBK180" s="135"/>
      <c r="BBL180" s="135"/>
      <c r="BBM180" s="135"/>
      <c r="BBN180" s="135"/>
      <c r="BBO180" s="135"/>
      <c r="BBP180" s="135"/>
      <c r="BBQ180" s="135"/>
      <c r="BBR180" s="135"/>
      <c r="BBS180" s="135"/>
      <c r="BBT180" s="135"/>
      <c r="BBU180" s="135"/>
      <c r="BBV180" s="135"/>
      <c r="BBW180" s="135"/>
      <c r="BBX180" s="135"/>
      <c r="BBY180" s="135"/>
      <c r="BBZ180" s="135"/>
      <c r="BCA180" s="135"/>
      <c r="BCB180" s="135"/>
      <c r="BCC180" s="135"/>
      <c r="BCD180" s="135"/>
      <c r="BCE180" s="135"/>
      <c r="BCF180" s="135"/>
      <c r="BCG180" s="135"/>
      <c r="BCH180" s="135"/>
      <c r="BCI180" s="135"/>
      <c r="BCJ180" s="135"/>
      <c r="BCK180" s="135"/>
      <c r="BCL180" s="135"/>
      <c r="BCM180" s="135"/>
      <c r="BCN180" s="135"/>
      <c r="BCO180" s="135"/>
      <c r="BCP180" s="135"/>
      <c r="BCQ180" s="135"/>
      <c r="BCR180" s="135"/>
      <c r="BCS180" s="135"/>
      <c r="BCT180" s="135"/>
      <c r="BCU180" s="135"/>
      <c r="BCV180" s="135"/>
      <c r="BCW180" s="135"/>
      <c r="BCX180" s="135"/>
      <c r="BCY180" s="135"/>
      <c r="BCZ180" s="135"/>
      <c r="BDA180" s="135"/>
      <c r="BDB180" s="135"/>
      <c r="BDC180" s="135"/>
      <c r="BDD180" s="135"/>
      <c r="BDE180" s="135"/>
      <c r="BDF180" s="135"/>
      <c r="BDG180" s="135"/>
      <c r="BDH180" s="135"/>
      <c r="BDI180" s="135"/>
      <c r="BDJ180" s="135"/>
      <c r="BDK180" s="135"/>
      <c r="BDL180" s="135"/>
      <c r="BDM180" s="135"/>
      <c r="BDN180" s="135"/>
      <c r="BDO180" s="135"/>
      <c r="BDP180" s="135"/>
      <c r="BDQ180" s="135"/>
      <c r="BDR180" s="135"/>
      <c r="BDS180" s="135"/>
      <c r="BDT180" s="135"/>
      <c r="BDU180" s="135"/>
      <c r="BDV180" s="135"/>
      <c r="BDW180" s="135"/>
      <c r="BDX180" s="135"/>
      <c r="BDY180" s="135"/>
      <c r="BDZ180" s="135"/>
      <c r="BEA180" s="135"/>
      <c r="BEB180" s="135"/>
      <c r="BEC180" s="135"/>
      <c r="BED180" s="135"/>
      <c r="BEE180" s="135"/>
      <c r="BEF180" s="135"/>
      <c r="BEG180" s="135"/>
      <c r="BEH180" s="135"/>
      <c r="BEI180" s="135"/>
      <c r="BEJ180" s="135"/>
      <c r="BEK180" s="135"/>
      <c r="BEL180" s="135"/>
      <c r="BEM180" s="135"/>
      <c r="BEN180" s="135"/>
      <c r="BEO180" s="135"/>
      <c r="BEP180" s="135"/>
      <c r="BEQ180" s="135"/>
      <c r="BER180" s="135"/>
      <c r="BES180" s="135"/>
      <c r="BET180" s="135"/>
      <c r="BEU180" s="135"/>
      <c r="BEV180" s="135"/>
      <c r="BEW180" s="135"/>
      <c r="BEX180" s="135"/>
      <c r="BEY180" s="135"/>
      <c r="BEZ180" s="135"/>
      <c r="BFA180" s="135"/>
      <c r="BFB180" s="135"/>
      <c r="BFC180" s="135"/>
      <c r="BFD180" s="135"/>
      <c r="BFE180" s="135"/>
      <c r="BFF180" s="135"/>
      <c r="BFG180" s="135"/>
      <c r="BFH180" s="135"/>
      <c r="BFI180" s="135"/>
      <c r="BFJ180" s="135"/>
      <c r="BFK180" s="135"/>
      <c r="BFL180" s="135"/>
      <c r="BFM180" s="135"/>
      <c r="BFN180" s="135"/>
      <c r="BFO180" s="135"/>
      <c r="BFP180" s="135"/>
      <c r="BFQ180" s="135"/>
      <c r="BFR180" s="135"/>
      <c r="BFS180" s="135"/>
      <c r="BFT180" s="135"/>
      <c r="BFU180" s="135"/>
      <c r="BFV180" s="135"/>
      <c r="BFW180" s="135"/>
      <c r="BFX180" s="135"/>
      <c r="BFY180" s="135"/>
      <c r="BFZ180" s="135"/>
      <c r="BGA180" s="135"/>
      <c r="BGB180" s="135"/>
      <c r="BGC180" s="135"/>
      <c r="BGD180" s="135"/>
      <c r="BGE180" s="135"/>
      <c r="BGF180" s="135"/>
      <c r="BGG180" s="135"/>
      <c r="BGH180" s="135"/>
      <c r="BGI180" s="135"/>
      <c r="BGJ180" s="135"/>
      <c r="BGK180" s="135"/>
      <c r="BGL180" s="135"/>
      <c r="BGM180" s="135"/>
      <c r="BGN180" s="135"/>
      <c r="BGO180" s="135"/>
      <c r="BGP180" s="135"/>
      <c r="BGQ180" s="135"/>
      <c r="BGR180" s="135"/>
      <c r="BGS180" s="135"/>
      <c r="BGT180" s="135"/>
      <c r="BGU180" s="135"/>
      <c r="BGV180" s="135"/>
      <c r="BGW180" s="135"/>
      <c r="BGX180" s="135"/>
      <c r="BGY180" s="135"/>
      <c r="BGZ180" s="135"/>
      <c r="BHA180" s="135"/>
      <c r="BHB180" s="135"/>
      <c r="BHC180" s="135"/>
      <c r="BHD180" s="135"/>
      <c r="BHE180" s="135"/>
      <c r="BHF180" s="135"/>
      <c r="BHG180" s="135"/>
      <c r="BHH180" s="135"/>
      <c r="BHI180" s="135"/>
      <c r="BHJ180" s="135"/>
      <c r="BHK180" s="135"/>
      <c r="BHL180" s="135"/>
      <c r="BHM180" s="135"/>
      <c r="BHN180" s="135"/>
      <c r="BHO180" s="135"/>
      <c r="BHP180" s="135"/>
      <c r="BHQ180" s="135"/>
      <c r="BHR180" s="135"/>
      <c r="BHS180" s="135"/>
      <c r="BHT180" s="135"/>
      <c r="BHU180" s="135"/>
      <c r="BHV180" s="135"/>
      <c r="BHW180" s="135"/>
      <c r="BHX180" s="135"/>
      <c r="BHY180" s="135"/>
      <c r="BHZ180" s="135"/>
      <c r="BIA180" s="135"/>
      <c r="BIB180" s="135"/>
      <c r="BIC180" s="135"/>
      <c r="BID180" s="135"/>
      <c r="BIE180" s="135"/>
      <c r="BIF180" s="135"/>
      <c r="BIG180" s="135"/>
      <c r="BIH180" s="135"/>
      <c r="BII180" s="135"/>
      <c r="BIJ180" s="135"/>
      <c r="BIK180" s="135"/>
      <c r="BIL180" s="135"/>
      <c r="BIM180" s="135"/>
      <c r="BIN180" s="135"/>
      <c r="BIO180" s="135"/>
      <c r="BIP180" s="135"/>
      <c r="BIQ180" s="135"/>
      <c r="BIR180" s="135"/>
      <c r="BIS180" s="135"/>
      <c r="BIT180" s="135"/>
      <c r="BIU180" s="135"/>
      <c r="BIV180" s="135"/>
      <c r="BIW180" s="135"/>
      <c r="BIX180" s="135"/>
      <c r="BIY180" s="135"/>
      <c r="BIZ180" s="135"/>
      <c r="BJA180" s="135"/>
      <c r="BJB180" s="135"/>
      <c r="BJC180" s="135"/>
      <c r="BJD180" s="135"/>
      <c r="BJE180" s="135"/>
      <c r="BJF180" s="135"/>
      <c r="BJG180" s="135"/>
      <c r="BJH180" s="135"/>
      <c r="BJI180" s="135"/>
      <c r="BJJ180" s="135"/>
      <c r="BJK180" s="135"/>
      <c r="BJL180" s="135"/>
      <c r="BJM180" s="135"/>
      <c r="BJN180" s="135"/>
      <c r="BJO180" s="135"/>
      <c r="BJP180" s="135"/>
      <c r="BJQ180" s="135"/>
      <c r="BJR180" s="135"/>
      <c r="BJS180" s="135"/>
      <c r="BJT180" s="135"/>
      <c r="BJU180" s="135"/>
      <c r="BJV180" s="135"/>
      <c r="BJW180" s="135"/>
      <c r="BJX180" s="135"/>
      <c r="BJY180" s="135"/>
      <c r="BJZ180" s="135"/>
      <c r="BKA180" s="135"/>
      <c r="BKB180" s="135"/>
      <c r="BKC180" s="135"/>
      <c r="BKD180" s="135"/>
      <c r="BKE180" s="135"/>
      <c r="BKF180" s="135"/>
      <c r="BKG180" s="135"/>
      <c r="BKH180" s="135"/>
      <c r="BKI180" s="135"/>
      <c r="BKJ180" s="135"/>
      <c r="BKK180" s="135"/>
      <c r="BKL180" s="135"/>
      <c r="BKM180" s="135"/>
      <c r="BKN180" s="135"/>
      <c r="BKO180" s="135"/>
      <c r="BKP180" s="135"/>
      <c r="BKQ180" s="135"/>
      <c r="BKR180" s="135"/>
      <c r="BKS180" s="135"/>
      <c r="BKT180" s="135"/>
      <c r="BKU180" s="135"/>
      <c r="BKV180" s="135"/>
      <c r="BKW180" s="135"/>
      <c r="BKX180" s="135"/>
      <c r="BKY180" s="135"/>
      <c r="BKZ180" s="135"/>
      <c r="BLA180" s="135"/>
      <c r="BLB180" s="135"/>
      <c r="BLC180" s="135"/>
      <c r="BLD180" s="135"/>
      <c r="BLE180" s="135"/>
      <c r="BLF180" s="135"/>
      <c r="BLG180" s="135"/>
      <c r="BLH180" s="135"/>
      <c r="BLI180" s="135"/>
      <c r="BLJ180" s="135"/>
      <c r="BLK180" s="135"/>
      <c r="BLL180" s="135"/>
      <c r="BLM180" s="135"/>
      <c r="BLN180" s="135"/>
      <c r="BLO180" s="135"/>
      <c r="BLP180" s="135"/>
      <c r="BLQ180" s="135"/>
      <c r="BLR180" s="135"/>
      <c r="BLS180" s="135"/>
      <c r="BLT180" s="135"/>
      <c r="BLU180" s="135"/>
      <c r="BLV180" s="135"/>
      <c r="BLW180" s="135"/>
      <c r="BLX180" s="135"/>
      <c r="BLY180" s="135"/>
      <c r="BLZ180" s="135"/>
      <c r="BMA180" s="135"/>
      <c r="BMB180" s="135"/>
      <c r="BMC180" s="135"/>
      <c r="BMD180" s="135"/>
      <c r="BME180" s="135"/>
      <c r="BMF180" s="135"/>
      <c r="BMG180" s="135"/>
      <c r="BMH180" s="135"/>
      <c r="BMI180" s="135"/>
      <c r="BMJ180" s="135"/>
      <c r="BMK180" s="135"/>
      <c r="BML180" s="135"/>
      <c r="BMM180" s="135"/>
      <c r="BMN180" s="135"/>
      <c r="BMO180" s="135"/>
      <c r="BMP180" s="135"/>
      <c r="BMQ180" s="135"/>
      <c r="BMR180" s="135"/>
      <c r="BMS180" s="135"/>
      <c r="BMT180" s="135"/>
      <c r="BMU180" s="135"/>
      <c r="BMV180" s="135"/>
      <c r="BMW180" s="135"/>
      <c r="BMX180" s="135"/>
      <c r="BMY180" s="135"/>
      <c r="BMZ180" s="135"/>
      <c r="BNA180" s="135"/>
      <c r="BNB180" s="135"/>
      <c r="BNC180" s="135"/>
      <c r="BND180" s="135"/>
      <c r="BNE180" s="135"/>
      <c r="BNF180" s="135"/>
      <c r="BNG180" s="135"/>
      <c r="BNH180" s="135"/>
      <c r="BNI180" s="135"/>
      <c r="BNJ180" s="135"/>
      <c r="BNK180" s="135"/>
      <c r="BNL180" s="135"/>
      <c r="BNM180" s="135"/>
      <c r="BNN180" s="135"/>
      <c r="BNO180" s="135"/>
      <c r="BNP180" s="135"/>
      <c r="BNQ180" s="135"/>
      <c r="BNR180" s="135"/>
      <c r="BNS180" s="135"/>
      <c r="BNT180" s="135"/>
      <c r="BNU180" s="135"/>
      <c r="BNV180" s="135"/>
      <c r="BNW180" s="135"/>
      <c r="BNX180" s="135"/>
      <c r="BNY180" s="135"/>
      <c r="BNZ180" s="135"/>
      <c r="BOA180" s="135"/>
      <c r="BOB180" s="135"/>
      <c r="BOC180" s="135"/>
      <c r="BOD180" s="135"/>
      <c r="BOE180" s="135"/>
      <c r="BOF180" s="135"/>
      <c r="BOG180" s="135"/>
      <c r="BOH180" s="135"/>
      <c r="BOI180" s="135"/>
      <c r="BOJ180" s="135"/>
      <c r="BOK180" s="135"/>
      <c r="BOL180" s="135"/>
      <c r="BOM180" s="135"/>
      <c r="BON180" s="135"/>
      <c r="BOO180" s="135"/>
      <c r="BOP180" s="135"/>
      <c r="BOQ180" s="135"/>
      <c r="BOR180" s="135"/>
      <c r="BOS180" s="135"/>
      <c r="BOT180" s="135"/>
      <c r="BOU180" s="135"/>
      <c r="BOV180" s="135"/>
      <c r="BOW180" s="135"/>
      <c r="BOX180" s="135"/>
      <c r="BOY180" s="135"/>
      <c r="BOZ180" s="135"/>
      <c r="BPA180" s="135"/>
      <c r="BPB180" s="135"/>
      <c r="BPC180" s="135"/>
      <c r="BPD180" s="135"/>
      <c r="BPE180" s="135"/>
      <c r="BPF180" s="135"/>
      <c r="BPG180" s="135"/>
      <c r="BPH180" s="135"/>
      <c r="BPI180" s="135"/>
      <c r="BPJ180" s="135"/>
      <c r="BPK180" s="135"/>
      <c r="BPL180" s="135"/>
      <c r="BPM180" s="135"/>
      <c r="BPN180" s="135"/>
      <c r="BPO180" s="135"/>
      <c r="BPP180" s="135"/>
      <c r="BPQ180" s="135"/>
      <c r="BPR180" s="135"/>
      <c r="BPS180" s="135"/>
      <c r="BPT180" s="135"/>
      <c r="BPU180" s="135"/>
      <c r="BPV180" s="135"/>
      <c r="BPW180" s="135"/>
      <c r="BPX180" s="135"/>
      <c r="BPY180" s="135"/>
      <c r="BPZ180" s="135"/>
      <c r="BQA180" s="135"/>
      <c r="BQB180" s="135"/>
      <c r="BQC180" s="135"/>
      <c r="BQD180" s="135"/>
      <c r="BQE180" s="135"/>
      <c r="BQF180" s="135"/>
      <c r="BQG180" s="135"/>
      <c r="BQH180" s="135"/>
      <c r="BQI180" s="135"/>
      <c r="BQJ180" s="135"/>
      <c r="BQK180" s="135"/>
      <c r="BQL180" s="135"/>
      <c r="BQM180" s="135"/>
      <c r="BQN180" s="135"/>
      <c r="BQO180" s="135"/>
      <c r="BQP180" s="135"/>
      <c r="BQQ180" s="135"/>
      <c r="BQR180" s="135"/>
      <c r="BQS180" s="135"/>
      <c r="BQT180" s="135"/>
      <c r="BQU180" s="135"/>
      <c r="BQV180" s="135"/>
      <c r="BQW180" s="135"/>
      <c r="BQX180" s="135"/>
      <c r="BQY180" s="135"/>
      <c r="BQZ180" s="135"/>
      <c r="BRA180" s="135"/>
      <c r="BRB180" s="135"/>
      <c r="BRC180" s="135"/>
      <c r="BRD180" s="135"/>
      <c r="BRE180" s="135"/>
      <c r="BRF180" s="135"/>
      <c r="BRG180" s="135"/>
      <c r="BRH180" s="135"/>
      <c r="BRI180" s="135"/>
      <c r="BRJ180" s="135"/>
      <c r="BRK180" s="135"/>
      <c r="BRL180" s="135"/>
      <c r="BRM180" s="135"/>
      <c r="BRN180" s="135"/>
      <c r="BRO180" s="135"/>
      <c r="BRP180" s="135"/>
      <c r="BRQ180" s="135"/>
      <c r="BRR180" s="135"/>
      <c r="BRS180" s="135"/>
      <c r="BRT180" s="135"/>
      <c r="BRU180" s="135"/>
      <c r="BRV180" s="135"/>
      <c r="BRW180" s="135"/>
      <c r="BRX180" s="135"/>
      <c r="BRY180" s="135"/>
      <c r="BRZ180" s="135"/>
      <c r="BSA180" s="135"/>
      <c r="BSB180" s="135"/>
      <c r="BSC180" s="135"/>
      <c r="BSD180" s="135"/>
      <c r="BSE180" s="135"/>
      <c r="BSF180" s="135"/>
      <c r="BSG180" s="135"/>
      <c r="BSH180" s="135"/>
      <c r="BSI180" s="135"/>
      <c r="BSJ180" s="135"/>
      <c r="BSK180" s="135"/>
      <c r="BSL180" s="135"/>
      <c r="BSM180" s="135"/>
      <c r="BSN180" s="135"/>
      <c r="BSO180" s="135"/>
      <c r="BSP180" s="135"/>
      <c r="BSQ180" s="135"/>
      <c r="BSR180" s="135"/>
      <c r="BSS180" s="135"/>
      <c r="BST180" s="135"/>
      <c r="BSU180" s="135"/>
      <c r="BSV180" s="135"/>
      <c r="BSW180" s="135"/>
      <c r="BSX180" s="135"/>
      <c r="BSY180" s="135"/>
      <c r="BSZ180" s="135"/>
      <c r="BTA180" s="135"/>
      <c r="BTB180" s="135"/>
      <c r="BTC180" s="135"/>
      <c r="BTD180" s="135"/>
      <c r="BTE180" s="135"/>
      <c r="BTF180" s="135"/>
      <c r="BTG180" s="135"/>
      <c r="BTH180" s="135"/>
      <c r="BTI180" s="135"/>
      <c r="BTJ180" s="135"/>
      <c r="BTK180" s="135"/>
      <c r="BTL180" s="135"/>
      <c r="BTM180" s="135"/>
      <c r="BTN180" s="135"/>
      <c r="BTO180" s="135"/>
      <c r="BTP180" s="135"/>
      <c r="BTQ180" s="135"/>
      <c r="BTR180" s="135"/>
      <c r="BTS180" s="135"/>
      <c r="BTT180" s="135"/>
      <c r="BTU180" s="135"/>
      <c r="BTV180" s="135"/>
      <c r="BTW180" s="135"/>
      <c r="BTX180" s="135"/>
      <c r="BTY180" s="135"/>
      <c r="BTZ180" s="135"/>
      <c r="BUA180" s="135"/>
      <c r="BUB180" s="135"/>
      <c r="BUC180" s="135"/>
      <c r="BUD180" s="135"/>
      <c r="BUE180" s="135"/>
      <c r="BUF180" s="135"/>
      <c r="BUG180" s="135"/>
      <c r="BUH180" s="135"/>
      <c r="BUI180" s="135"/>
      <c r="BUJ180" s="135"/>
      <c r="BUK180" s="135"/>
      <c r="BUL180" s="135"/>
      <c r="BUM180" s="135"/>
      <c r="BUN180" s="135"/>
      <c r="BUO180" s="135"/>
      <c r="BUP180" s="135"/>
      <c r="BUQ180" s="135"/>
      <c r="BUR180" s="135"/>
      <c r="BUS180" s="135"/>
      <c r="BUT180" s="135"/>
      <c r="BUU180" s="135"/>
      <c r="BUV180" s="135"/>
      <c r="BUW180" s="135"/>
      <c r="BUX180" s="135"/>
      <c r="BUY180" s="135"/>
      <c r="BUZ180" s="135"/>
      <c r="BVA180" s="135"/>
      <c r="BVB180" s="135"/>
      <c r="BVC180" s="135"/>
      <c r="BVD180" s="135"/>
      <c r="BVE180" s="135"/>
      <c r="BVF180" s="135"/>
      <c r="BVG180" s="135"/>
      <c r="BVH180" s="135"/>
      <c r="BVI180" s="135"/>
      <c r="BVJ180" s="135"/>
      <c r="BVK180" s="135"/>
      <c r="BVL180" s="135"/>
      <c r="BVM180" s="135"/>
      <c r="BVN180" s="135"/>
      <c r="BVO180" s="135"/>
      <c r="BVP180" s="135"/>
      <c r="BVQ180" s="135"/>
      <c r="BVR180" s="135"/>
      <c r="BVS180" s="135"/>
      <c r="BVT180" s="135"/>
      <c r="BVU180" s="135"/>
      <c r="BVV180" s="135"/>
      <c r="BVW180" s="135"/>
      <c r="BVX180" s="135"/>
      <c r="BVY180" s="135"/>
      <c r="BVZ180" s="135"/>
      <c r="BWA180" s="135"/>
      <c r="BWB180" s="135"/>
      <c r="BWC180" s="135"/>
      <c r="BWD180" s="135"/>
      <c r="BWE180" s="135"/>
      <c r="BWF180" s="135"/>
      <c r="BWG180" s="135"/>
      <c r="BWH180" s="135"/>
      <c r="BWI180" s="135"/>
      <c r="BWJ180" s="135"/>
      <c r="BWK180" s="135"/>
      <c r="BWL180" s="135"/>
      <c r="BWM180" s="135"/>
      <c r="BWN180" s="135"/>
      <c r="BWO180" s="135"/>
      <c r="BWP180" s="135"/>
      <c r="BWQ180" s="135"/>
      <c r="BWR180" s="135"/>
      <c r="BWS180" s="135"/>
      <c r="BWT180" s="135"/>
      <c r="BWU180" s="135"/>
      <c r="BWV180" s="135"/>
      <c r="BWW180" s="135"/>
      <c r="BWX180" s="135"/>
      <c r="BWY180" s="135"/>
      <c r="BWZ180" s="135"/>
      <c r="BXA180" s="135"/>
      <c r="BXB180" s="135"/>
      <c r="BXC180" s="135"/>
      <c r="BXD180" s="135"/>
      <c r="BXE180" s="135"/>
      <c r="BXF180" s="135"/>
      <c r="BXG180" s="135"/>
      <c r="BXH180" s="135"/>
      <c r="BXI180" s="135"/>
      <c r="BXJ180" s="135"/>
      <c r="BXK180" s="135"/>
      <c r="BXL180" s="135"/>
      <c r="BXM180" s="135"/>
      <c r="BXN180" s="135"/>
      <c r="BXO180" s="135"/>
      <c r="BXP180" s="135"/>
      <c r="BXQ180" s="135"/>
      <c r="BXR180" s="135"/>
      <c r="BXS180" s="135"/>
      <c r="BXT180" s="135"/>
      <c r="BXU180" s="135"/>
      <c r="BXV180" s="135"/>
      <c r="BXW180" s="135"/>
      <c r="BXX180" s="135"/>
      <c r="BXY180" s="135"/>
      <c r="BXZ180" s="135"/>
      <c r="BYA180" s="135"/>
      <c r="BYB180" s="135"/>
      <c r="BYC180" s="135"/>
      <c r="BYD180" s="135"/>
      <c r="BYE180" s="135"/>
      <c r="BYF180" s="135"/>
      <c r="BYG180" s="135"/>
      <c r="BYH180" s="135"/>
      <c r="BYI180" s="135"/>
      <c r="BYJ180" s="135"/>
      <c r="BYK180" s="135"/>
      <c r="BYL180" s="135"/>
      <c r="BYM180" s="135"/>
      <c r="BYN180" s="135"/>
      <c r="BYO180" s="135"/>
      <c r="BYP180" s="135"/>
      <c r="BYQ180" s="135"/>
      <c r="BYR180" s="135"/>
      <c r="BYS180" s="135"/>
      <c r="BYT180" s="135"/>
      <c r="BYU180" s="135"/>
      <c r="BYV180" s="135"/>
      <c r="BYW180" s="135"/>
      <c r="BYX180" s="135"/>
      <c r="BYY180" s="135"/>
      <c r="BYZ180" s="135"/>
      <c r="BZA180" s="135"/>
      <c r="BZB180" s="135"/>
      <c r="BZC180" s="135"/>
      <c r="BZD180" s="135"/>
      <c r="BZE180" s="135"/>
      <c r="BZF180" s="135"/>
      <c r="BZG180" s="135"/>
      <c r="BZH180" s="135"/>
      <c r="BZI180" s="135"/>
      <c r="BZJ180" s="135"/>
      <c r="BZK180" s="135"/>
      <c r="BZL180" s="135"/>
      <c r="BZM180" s="135"/>
      <c r="BZN180" s="135"/>
      <c r="BZO180" s="135"/>
      <c r="BZP180" s="135"/>
      <c r="BZQ180" s="135"/>
      <c r="BZR180" s="135"/>
      <c r="BZS180" s="135"/>
      <c r="BZT180" s="135"/>
      <c r="BZU180" s="135"/>
      <c r="BZV180" s="135"/>
      <c r="BZW180" s="135"/>
      <c r="BZX180" s="135"/>
      <c r="BZY180" s="135"/>
      <c r="BZZ180" s="135"/>
      <c r="CAA180" s="135"/>
      <c r="CAB180" s="135"/>
      <c r="CAC180" s="135"/>
      <c r="CAD180" s="135"/>
      <c r="CAE180" s="135"/>
      <c r="CAF180" s="135"/>
      <c r="CAG180" s="135"/>
      <c r="CAH180" s="135"/>
      <c r="CAI180" s="135"/>
      <c r="CAJ180" s="135"/>
      <c r="CAK180" s="135"/>
      <c r="CAL180" s="135"/>
      <c r="CAM180" s="135"/>
      <c r="CAN180" s="135"/>
      <c r="CAO180" s="135"/>
      <c r="CAP180" s="135"/>
      <c r="CAQ180" s="135"/>
      <c r="CAR180" s="135"/>
      <c r="CAS180" s="135"/>
      <c r="CAT180" s="135"/>
      <c r="CAU180" s="135"/>
      <c r="CAV180" s="135"/>
      <c r="CAW180" s="135"/>
      <c r="CAX180" s="135"/>
      <c r="CAY180" s="135"/>
      <c r="CAZ180" s="135"/>
      <c r="CBA180" s="135"/>
      <c r="CBB180" s="135"/>
      <c r="CBC180" s="135"/>
      <c r="CBD180" s="135"/>
      <c r="CBE180" s="135"/>
      <c r="CBF180" s="135"/>
      <c r="CBG180" s="135"/>
      <c r="CBH180" s="135"/>
      <c r="CBI180" s="135"/>
      <c r="CBJ180" s="135"/>
      <c r="CBK180" s="135"/>
      <c r="CBL180" s="135"/>
      <c r="CBM180" s="135"/>
      <c r="CBN180" s="135"/>
      <c r="CBO180" s="135"/>
      <c r="CBP180" s="135"/>
      <c r="CBQ180" s="135"/>
      <c r="CBR180" s="135"/>
      <c r="CBS180" s="135"/>
      <c r="CBT180" s="135"/>
      <c r="CBU180" s="135"/>
      <c r="CBV180" s="135"/>
      <c r="CBW180" s="135"/>
      <c r="CBX180" s="135"/>
    </row>
    <row r="181" spans="1:2104" s="153" customFormat="1">
      <c r="A181" s="128"/>
      <c r="B181" s="154"/>
      <c r="C181" s="154"/>
      <c r="D181" s="154"/>
      <c r="E181" s="155"/>
      <c r="F181" s="155"/>
      <c r="G181" s="154"/>
      <c r="H181" s="154"/>
      <c r="I181" s="154"/>
      <c r="J181" s="154"/>
      <c r="ACR181" s="136"/>
      <c r="ACS181" s="136"/>
      <c r="ACT181" s="136"/>
      <c r="ACU181" s="136"/>
      <c r="ACV181" s="136"/>
      <c r="ACW181" s="136"/>
      <c r="ACX181" s="136"/>
      <c r="ACY181" s="136"/>
      <c r="ACZ181" s="136"/>
      <c r="ADA181" s="136"/>
      <c r="ADB181" s="136"/>
      <c r="ADC181" s="136"/>
      <c r="ADD181" s="136"/>
      <c r="ADE181" s="136"/>
      <c r="ADF181" s="136"/>
      <c r="ADG181" s="136"/>
      <c r="ADH181" s="136"/>
      <c r="ADI181" s="136"/>
      <c r="ADJ181" s="136"/>
      <c r="ADK181" s="136"/>
      <c r="ADL181" s="136"/>
      <c r="ADM181" s="136"/>
      <c r="ADN181" s="136"/>
      <c r="ADO181" s="136"/>
      <c r="ADP181" s="136"/>
      <c r="ADQ181" s="136"/>
      <c r="ADR181" s="136"/>
      <c r="ADS181" s="136"/>
      <c r="ADT181" s="136"/>
      <c r="ADU181" s="136"/>
      <c r="ADV181" s="136"/>
      <c r="ADW181" s="136"/>
      <c r="ADX181" s="136"/>
      <c r="ADY181" s="136"/>
      <c r="ADZ181" s="136"/>
      <c r="AEA181" s="136"/>
      <c r="AEB181" s="136"/>
      <c r="AEC181" s="136"/>
      <c r="AED181" s="136"/>
      <c r="AEE181" s="136"/>
      <c r="AEF181" s="136"/>
      <c r="AEG181" s="136"/>
      <c r="AEH181" s="136"/>
      <c r="AEI181" s="136"/>
      <c r="AEJ181" s="136"/>
      <c r="AEK181" s="136"/>
      <c r="AEL181" s="136"/>
      <c r="AEM181" s="136"/>
      <c r="AEN181" s="136"/>
      <c r="AEO181" s="136"/>
      <c r="AEP181" s="136"/>
      <c r="AEQ181" s="136"/>
      <c r="AER181" s="136"/>
      <c r="AES181" s="136"/>
      <c r="AET181" s="136"/>
      <c r="AEU181" s="136"/>
      <c r="AEV181" s="136"/>
      <c r="AEW181" s="136"/>
      <c r="AEX181" s="136"/>
      <c r="AEY181" s="136"/>
      <c r="AEZ181" s="136"/>
      <c r="AFA181" s="136"/>
      <c r="AFB181" s="136"/>
      <c r="AFC181" s="136"/>
      <c r="AFD181" s="136"/>
      <c r="AFE181" s="136"/>
      <c r="AFF181" s="136"/>
      <c r="AFG181" s="136"/>
      <c r="AFH181" s="136"/>
      <c r="AFI181" s="136"/>
      <c r="AFJ181" s="136"/>
      <c r="AFK181" s="136"/>
      <c r="AFL181" s="136"/>
      <c r="AFM181" s="136"/>
      <c r="AFN181" s="136"/>
      <c r="AFO181" s="136"/>
      <c r="AFP181" s="136"/>
      <c r="AFQ181" s="136"/>
      <c r="AFR181" s="136"/>
      <c r="AFS181" s="136"/>
      <c r="AFT181" s="136"/>
      <c r="AFU181" s="136"/>
      <c r="AFV181" s="136"/>
      <c r="AFW181" s="136"/>
      <c r="AFX181" s="136"/>
      <c r="AFY181" s="136"/>
      <c r="AFZ181" s="136"/>
      <c r="AGA181" s="136"/>
      <c r="AGB181" s="136"/>
      <c r="AGC181" s="136"/>
      <c r="AGD181" s="136"/>
      <c r="AGE181" s="136"/>
      <c r="AGF181" s="136"/>
      <c r="AGG181" s="136"/>
      <c r="AGH181" s="136"/>
      <c r="AGI181" s="136"/>
      <c r="AGJ181" s="136"/>
      <c r="AGK181" s="136"/>
      <c r="AGL181" s="136"/>
      <c r="AGM181" s="136"/>
      <c r="AGN181" s="136"/>
      <c r="AGO181" s="136"/>
      <c r="AGP181" s="136"/>
      <c r="AGQ181" s="136"/>
      <c r="AGR181" s="136"/>
      <c r="AGS181" s="136"/>
      <c r="AGT181" s="136"/>
      <c r="AGU181" s="136"/>
      <c r="AGV181" s="136"/>
      <c r="AGW181" s="136"/>
      <c r="AGX181" s="136"/>
      <c r="AGY181" s="136"/>
      <c r="AGZ181" s="136"/>
      <c r="AHA181" s="136"/>
      <c r="AHB181" s="136"/>
      <c r="AHC181" s="136"/>
      <c r="AHD181" s="136"/>
      <c r="AHE181" s="136"/>
      <c r="AHF181" s="136"/>
      <c r="AHG181" s="136"/>
      <c r="AHH181" s="136"/>
      <c r="AHI181" s="136"/>
      <c r="AHJ181" s="136"/>
      <c r="AHK181" s="136"/>
      <c r="AHL181" s="136"/>
      <c r="AHM181" s="136"/>
      <c r="AHN181" s="136"/>
      <c r="AHO181" s="136"/>
      <c r="AHP181" s="136"/>
      <c r="AHQ181" s="136"/>
      <c r="AHR181" s="136"/>
      <c r="AHS181" s="136"/>
      <c r="AHT181" s="136"/>
      <c r="AHU181" s="136"/>
      <c r="AHV181" s="136"/>
      <c r="AHW181" s="136"/>
      <c r="AHX181" s="136"/>
      <c r="AHY181" s="136"/>
      <c r="AHZ181" s="136"/>
      <c r="AIA181" s="136"/>
      <c r="AIB181" s="136"/>
      <c r="AIC181" s="136"/>
      <c r="AID181" s="136"/>
      <c r="AIE181" s="136"/>
      <c r="AIF181" s="136"/>
      <c r="AIG181" s="136"/>
      <c r="AIH181" s="136"/>
      <c r="AII181" s="136"/>
      <c r="AIJ181" s="136"/>
      <c r="AIK181" s="136"/>
      <c r="AIL181" s="136"/>
      <c r="AIM181" s="136"/>
      <c r="AIN181" s="136"/>
      <c r="AIO181" s="136"/>
      <c r="AIP181" s="136"/>
      <c r="AIQ181" s="136"/>
      <c r="AIR181" s="136"/>
      <c r="AIS181" s="136"/>
      <c r="AIT181" s="136"/>
      <c r="AIU181" s="136"/>
      <c r="AIV181" s="136"/>
      <c r="AIW181" s="136"/>
      <c r="AIX181" s="136"/>
      <c r="AIY181" s="136"/>
      <c r="AIZ181" s="136"/>
      <c r="AJA181" s="136"/>
      <c r="AJB181" s="136"/>
      <c r="AJC181" s="136"/>
      <c r="AJD181" s="136"/>
      <c r="AJE181" s="136"/>
      <c r="AJF181" s="136"/>
      <c r="AJG181" s="136"/>
      <c r="AJH181" s="136"/>
      <c r="AJI181" s="136"/>
      <c r="AJJ181" s="136"/>
      <c r="AJK181" s="136"/>
      <c r="AJL181" s="136"/>
      <c r="AJM181" s="136"/>
      <c r="AJN181" s="136"/>
      <c r="AJO181" s="136"/>
      <c r="AJP181" s="136"/>
      <c r="AJQ181" s="136"/>
      <c r="AJR181" s="136"/>
      <c r="AJS181" s="136"/>
      <c r="AJT181" s="136"/>
      <c r="AJU181" s="136"/>
      <c r="AJV181" s="136"/>
      <c r="AJW181" s="136"/>
      <c r="AJX181" s="136"/>
      <c r="AJY181" s="136"/>
      <c r="AJZ181" s="136"/>
      <c r="AKA181" s="136"/>
      <c r="AKB181" s="136"/>
      <c r="AKC181" s="136"/>
      <c r="AKD181" s="136"/>
      <c r="AKE181" s="136"/>
      <c r="AKF181" s="136"/>
      <c r="AKG181" s="136"/>
      <c r="AKH181" s="136"/>
      <c r="AKI181" s="136"/>
      <c r="AKJ181" s="136"/>
      <c r="AKK181" s="136"/>
      <c r="AKL181" s="136"/>
      <c r="AKM181" s="136"/>
      <c r="AKN181" s="136"/>
      <c r="AKO181" s="136"/>
      <c r="AKP181" s="136"/>
      <c r="AKQ181" s="136"/>
      <c r="AKR181" s="136"/>
      <c r="AKS181" s="136"/>
      <c r="AKT181" s="136"/>
      <c r="AKU181" s="136"/>
      <c r="AKV181" s="136"/>
      <c r="AKW181" s="136"/>
      <c r="AKX181" s="136"/>
      <c r="AKY181" s="136"/>
      <c r="AKZ181" s="136"/>
      <c r="ALA181" s="136"/>
      <c r="ALB181" s="136"/>
      <c r="ALC181" s="136"/>
      <c r="ALD181" s="136"/>
      <c r="ALE181" s="136"/>
      <c r="ALF181" s="136"/>
      <c r="ALG181" s="136"/>
      <c r="ALH181" s="136"/>
      <c r="ALI181" s="136"/>
      <c r="ALJ181" s="136"/>
      <c r="ALK181" s="136"/>
      <c r="ALL181" s="136"/>
      <c r="ALM181" s="136"/>
      <c r="ALN181" s="136"/>
      <c r="ALO181" s="136"/>
      <c r="ALP181" s="136"/>
      <c r="ALQ181" s="136"/>
      <c r="ALR181" s="136"/>
      <c r="ALS181" s="136"/>
      <c r="ALT181" s="136"/>
      <c r="ALU181" s="136"/>
      <c r="ALV181" s="136"/>
      <c r="ALW181" s="136"/>
      <c r="ALX181" s="136"/>
      <c r="ALY181" s="136"/>
      <c r="ALZ181" s="136"/>
      <c r="AMA181" s="136"/>
      <c r="AMB181" s="136"/>
      <c r="AMC181" s="136"/>
      <c r="AMD181" s="136"/>
      <c r="AME181" s="136"/>
      <c r="AMF181" s="136"/>
      <c r="AMG181" s="136"/>
      <c r="AMH181" s="136"/>
      <c r="AMI181" s="136"/>
      <c r="AMJ181" s="136"/>
      <c r="AMK181" s="136"/>
      <c r="AML181" s="136"/>
      <c r="AMM181" s="136"/>
      <c r="AMN181" s="136"/>
      <c r="AMO181" s="136"/>
      <c r="AMP181" s="136"/>
      <c r="AMQ181" s="136"/>
      <c r="AMR181" s="136"/>
      <c r="AMS181" s="136"/>
      <c r="AMT181" s="136"/>
      <c r="AMU181" s="136"/>
      <c r="AMV181" s="136"/>
      <c r="AMW181" s="136"/>
      <c r="AMX181" s="136"/>
      <c r="AMY181" s="136"/>
      <c r="AMZ181" s="136"/>
      <c r="ANA181" s="136"/>
      <c r="ANB181" s="136"/>
      <c r="ANC181" s="136"/>
      <c r="AND181" s="136"/>
      <c r="ANE181" s="136"/>
      <c r="ANF181" s="136"/>
      <c r="ANG181" s="136"/>
      <c r="ANH181" s="136"/>
      <c r="ANI181" s="136"/>
      <c r="ANJ181" s="136"/>
      <c r="ANK181" s="136"/>
      <c r="ANL181" s="136"/>
      <c r="ANM181" s="136"/>
      <c r="ANN181" s="136"/>
      <c r="ANO181" s="136"/>
      <c r="ANP181" s="136"/>
      <c r="ANQ181" s="136"/>
      <c r="ANR181" s="136"/>
      <c r="ANS181" s="136"/>
      <c r="ANT181" s="136"/>
      <c r="ANU181" s="136"/>
      <c r="ANV181" s="136"/>
      <c r="ANW181" s="136"/>
      <c r="ANX181" s="136"/>
      <c r="ANY181" s="136"/>
      <c r="ANZ181" s="136"/>
      <c r="AOA181" s="136"/>
      <c r="AOB181" s="136"/>
      <c r="AOC181" s="136"/>
      <c r="AOD181" s="136"/>
      <c r="AOE181" s="136"/>
      <c r="AOF181" s="136"/>
      <c r="AOG181" s="136"/>
      <c r="AOH181" s="136"/>
      <c r="AOI181" s="136"/>
      <c r="AOJ181" s="136"/>
      <c r="AOK181" s="136"/>
      <c r="AOL181" s="136"/>
      <c r="AOM181" s="136"/>
      <c r="AON181" s="136"/>
      <c r="AOO181" s="136"/>
      <c r="AOP181" s="136"/>
      <c r="AOQ181" s="136"/>
      <c r="AOR181" s="136"/>
      <c r="AOS181" s="136"/>
      <c r="AOT181" s="136"/>
      <c r="AOU181" s="136"/>
      <c r="AOV181" s="136"/>
      <c r="AOW181" s="136"/>
      <c r="AOX181" s="136"/>
      <c r="AOY181" s="136"/>
      <c r="AOZ181" s="136"/>
      <c r="APA181" s="136"/>
      <c r="APB181" s="136"/>
      <c r="APC181" s="136"/>
      <c r="APD181" s="136"/>
      <c r="APE181" s="136"/>
      <c r="APF181" s="136"/>
      <c r="APG181" s="136"/>
      <c r="APH181" s="136"/>
      <c r="API181" s="136"/>
      <c r="APJ181" s="136"/>
      <c r="APK181" s="136"/>
      <c r="APL181" s="136"/>
      <c r="APM181" s="136"/>
      <c r="APN181" s="136"/>
      <c r="APO181" s="136"/>
      <c r="APP181" s="136"/>
      <c r="APQ181" s="136"/>
      <c r="APR181" s="136"/>
      <c r="APS181" s="136"/>
      <c r="APT181" s="136"/>
      <c r="APU181" s="136"/>
      <c r="APV181" s="136"/>
      <c r="APW181" s="136"/>
      <c r="APX181" s="136"/>
      <c r="APY181" s="136"/>
      <c r="APZ181" s="136"/>
      <c r="AQA181" s="136"/>
      <c r="AQB181" s="136"/>
      <c r="AQC181" s="136"/>
      <c r="AQD181" s="136"/>
      <c r="AQE181" s="136"/>
      <c r="AQF181" s="136"/>
      <c r="AQG181" s="136"/>
      <c r="AQH181" s="136"/>
      <c r="AQI181" s="136"/>
      <c r="AQJ181" s="136"/>
      <c r="AQK181" s="136"/>
      <c r="AQL181" s="136"/>
      <c r="AQM181" s="136"/>
      <c r="AQN181" s="136"/>
      <c r="AQO181" s="136"/>
      <c r="AQP181" s="136"/>
      <c r="AQQ181" s="136"/>
      <c r="AQR181" s="136"/>
      <c r="AQS181" s="136"/>
      <c r="AQT181" s="136"/>
      <c r="AQU181" s="136"/>
      <c r="AQV181" s="136"/>
      <c r="AQW181" s="136"/>
      <c r="AQX181" s="136"/>
      <c r="AQY181" s="136"/>
      <c r="AQZ181" s="136"/>
      <c r="ARA181" s="136"/>
      <c r="ARB181" s="136"/>
      <c r="ARC181" s="136"/>
      <c r="ARD181" s="136"/>
      <c r="ARE181" s="136"/>
      <c r="ARF181" s="136"/>
      <c r="ARG181" s="136"/>
      <c r="ARH181" s="136"/>
      <c r="ARI181" s="136"/>
      <c r="ARJ181" s="136"/>
      <c r="ARK181" s="136"/>
      <c r="ARL181" s="136"/>
      <c r="ARM181" s="136"/>
      <c r="ARN181" s="136"/>
      <c r="ARO181" s="136"/>
      <c r="ARP181" s="136"/>
      <c r="ARQ181" s="136"/>
      <c r="ARR181" s="136"/>
      <c r="ARS181" s="136"/>
      <c r="ART181" s="136"/>
      <c r="ARU181" s="136"/>
      <c r="ARV181" s="136"/>
      <c r="ARW181" s="136"/>
      <c r="ARX181" s="136"/>
      <c r="ARY181" s="136"/>
      <c r="ARZ181" s="136"/>
      <c r="ASA181" s="136"/>
      <c r="ASB181" s="136"/>
      <c r="ASC181" s="136"/>
      <c r="ASD181" s="136"/>
      <c r="ASE181" s="136"/>
      <c r="ASF181" s="136"/>
      <c r="ASG181" s="136"/>
      <c r="ASH181" s="136"/>
      <c r="ASI181" s="136"/>
      <c r="ASJ181" s="136"/>
      <c r="ASK181" s="136"/>
      <c r="ASL181" s="136"/>
      <c r="ASM181" s="136"/>
      <c r="ASN181" s="136"/>
      <c r="ASO181" s="136"/>
      <c r="ASP181" s="136"/>
      <c r="ASQ181" s="136"/>
      <c r="ASR181" s="136"/>
      <c r="ASS181" s="136"/>
      <c r="AST181" s="136"/>
      <c r="ASU181" s="136"/>
      <c r="ASV181" s="136"/>
      <c r="ASW181" s="136"/>
      <c r="ASX181" s="136"/>
      <c r="ASY181" s="136"/>
      <c r="ASZ181" s="136"/>
      <c r="ATA181" s="136"/>
      <c r="ATB181" s="136"/>
      <c r="ATC181" s="136"/>
      <c r="ATD181" s="136"/>
      <c r="ATE181" s="136"/>
      <c r="ATF181" s="136"/>
      <c r="ATG181" s="136"/>
      <c r="ATH181" s="136"/>
      <c r="ATI181" s="136"/>
      <c r="ATJ181" s="136"/>
      <c r="ATK181" s="136"/>
      <c r="ATL181" s="136"/>
      <c r="ATM181" s="136"/>
      <c r="ATN181" s="136"/>
      <c r="ATO181" s="136"/>
      <c r="ATP181" s="136"/>
      <c r="ATQ181" s="136"/>
      <c r="ATR181" s="136"/>
      <c r="ATS181" s="136"/>
      <c r="ATT181" s="136"/>
      <c r="ATU181" s="136"/>
      <c r="ATV181" s="136"/>
      <c r="ATW181" s="136"/>
      <c r="ATX181" s="136"/>
      <c r="ATY181" s="135"/>
      <c r="ATZ181" s="135"/>
      <c r="AUA181" s="135"/>
      <c r="AUB181" s="135"/>
      <c r="AUC181" s="135"/>
      <c r="AUD181" s="135"/>
      <c r="AUE181" s="135"/>
      <c r="AUF181" s="135"/>
      <c r="AUG181" s="135"/>
      <c r="AUH181" s="135"/>
      <c r="AUI181" s="135"/>
      <c r="AUJ181" s="135"/>
      <c r="AUK181" s="135"/>
      <c r="AUL181" s="135"/>
      <c r="AUM181" s="135"/>
      <c r="AUN181" s="135"/>
      <c r="AUO181" s="135"/>
      <c r="AUP181" s="135"/>
      <c r="AUQ181" s="135"/>
      <c r="AUR181" s="135"/>
      <c r="AUS181" s="135"/>
      <c r="AUT181" s="135"/>
      <c r="AUU181" s="135"/>
      <c r="AUV181" s="135"/>
      <c r="AUW181" s="135"/>
      <c r="AUX181" s="135"/>
      <c r="AUY181" s="135"/>
      <c r="AUZ181" s="135"/>
      <c r="AVA181" s="135"/>
      <c r="AVB181" s="135"/>
      <c r="AVC181" s="135"/>
      <c r="AVD181" s="135"/>
      <c r="AVE181" s="135"/>
      <c r="AVF181" s="135"/>
      <c r="AVG181" s="135"/>
      <c r="AVH181" s="135"/>
      <c r="AVI181" s="135"/>
      <c r="AVJ181" s="135"/>
      <c r="AVK181" s="135"/>
      <c r="AVL181" s="135"/>
      <c r="AVM181" s="135"/>
      <c r="AVN181" s="135"/>
      <c r="AVO181" s="135"/>
      <c r="AVP181" s="135"/>
      <c r="AVQ181" s="135"/>
      <c r="AVR181" s="135"/>
      <c r="AVS181" s="135"/>
      <c r="AVT181" s="135"/>
      <c r="AVU181" s="135"/>
      <c r="AVV181" s="135"/>
      <c r="AVW181" s="135"/>
      <c r="AVX181" s="135"/>
      <c r="AVY181" s="135"/>
      <c r="AVZ181" s="135"/>
      <c r="AWA181" s="135"/>
      <c r="AWB181" s="135"/>
      <c r="AWC181" s="135"/>
      <c r="AWD181" s="135"/>
      <c r="AWE181" s="135"/>
      <c r="AWF181" s="135"/>
      <c r="AWG181" s="135"/>
      <c r="AWH181" s="135"/>
      <c r="AWI181" s="135"/>
      <c r="AWJ181" s="135"/>
      <c r="AWK181" s="135"/>
      <c r="AWL181" s="135"/>
      <c r="AWM181" s="135"/>
      <c r="AWN181" s="135"/>
      <c r="AWO181" s="135"/>
      <c r="AWP181" s="135"/>
      <c r="AWQ181" s="135"/>
      <c r="AWR181" s="135"/>
      <c r="AWS181" s="135"/>
      <c r="AWT181" s="135"/>
      <c r="AWU181" s="135"/>
      <c r="AWV181" s="135"/>
      <c r="AWW181" s="135"/>
      <c r="AWX181" s="135"/>
      <c r="AWY181" s="135"/>
      <c r="AWZ181" s="135"/>
      <c r="AXA181" s="135"/>
      <c r="AXB181" s="135"/>
      <c r="AXC181" s="135"/>
      <c r="AXD181" s="135"/>
      <c r="AXE181" s="135"/>
      <c r="AXF181" s="135"/>
      <c r="AXG181" s="135"/>
      <c r="AXH181" s="135"/>
      <c r="AXI181" s="135"/>
      <c r="AXJ181" s="135"/>
      <c r="AXK181" s="135"/>
      <c r="AXL181" s="135"/>
      <c r="AXM181" s="135"/>
      <c r="AXN181" s="135"/>
      <c r="AXO181" s="135"/>
      <c r="AXP181" s="135"/>
      <c r="AXQ181" s="135"/>
      <c r="AXR181" s="135"/>
      <c r="AXS181" s="135"/>
      <c r="AXT181" s="135"/>
      <c r="AXU181" s="135"/>
      <c r="AXV181" s="135"/>
      <c r="AXW181" s="135"/>
      <c r="AXX181" s="135"/>
      <c r="AXY181" s="135"/>
      <c r="AXZ181" s="135"/>
      <c r="AYA181" s="135"/>
      <c r="AYB181" s="135"/>
      <c r="AYC181" s="135"/>
      <c r="AYD181" s="135"/>
      <c r="AYE181" s="135"/>
      <c r="AYF181" s="135"/>
      <c r="AYG181" s="135"/>
      <c r="AYH181" s="135"/>
      <c r="AYI181" s="135"/>
      <c r="AYJ181" s="135"/>
      <c r="AYK181" s="135"/>
      <c r="AYL181" s="135"/>
      <c r="AYM181" s="135"/>
      <c r="AYN181" s="135"/>
      <c r="AYO181" s="135"/>
      <c r="AYP181" s="135"/>
      <c r="AYQ181" s="135"/>
      <c r="AYR181" s="135"/>
      <c r="AYS181" s="135"/>
      <c r="AYT181" s="135"/>
      <c r="AYU181" s="135"/>
      <c r="AYV181" s="135"/>
      <c r="AYW181" s="135"/>
      <c r="AYX181" s="135"/>
      <c r="AYY181" s="135"/>
      <c r="AYZ181" s="135"/>
      <c r="AZA181" s="135"/>
      <c r="AZB181" s="135"/>
      <c r="AZC181" s="135"/>
      <c r="AZD181" s="135"/>
      <c r="AZE181" s="135"/>
      <c r="AZF181" s="135"/>
      <c r="AZG181" s="135"/>
      <c r="AZH181" s="135"/>
      <c r="AZI181" s="135"/>
      <c r="AZJ181" s="135"/>
      <c r="AZK181" s="135"/>
      <c r="AZL181" s="135"/>
      <c r="AZM181" s="135"/>
      <c r="AZN181" s="135"/>
      <c r="AZO181" s="135"/>
      <c r="AZP181" s="135"/>
      <c r="AZQ181" s="135"/>
      <c r="AZR181" s="135"/>
      <c r="AZS181" s="135"/>
      <c r="AZT181" s="135"/>
      <c r="AZU181" s="135"/>
      <c r="AZV181" s="135"/>
      <c r="AZW181" s="135"/>
      <c r="AZX181" s="135"/>
      <c r="AZY181" s="135"/>
      <c r="AZZ181" s="135"/>
      <c r="BAA181" s="135"/>
      <c r="BAB181" s="135"/>
      <c r="BAC181" s="135"/>
      <c r="BAD181" s="135"/>
      <c r="BAE181" s="135"/>
      <c r="BAF181" s="135"/>
      <c r="BAG181" s="135"/>
      <c r="BAH181" s="135"/>
      <c r="BAI181" s="135"/>
      <c r="BAJ181" s="135"/>
      <c r="BAK181" s="135"/>
      <c r="BAL181" s="135"/>
      <c r="BAM181" s="135"/>
      <c r="BAN181" s="135"/>
      <c r="BAO181" s="135"/>
      <c r="BAP181" s="135"/>
      <c r="BAQ181" s="135"/>
      <c r="BAR181" s="135"/>
      <c r="BAS181" s="135"/>
      <c r="BAT181" s="135"/>
      <c r="BAU181" s="135"/>
      <c r="BAV181" s="135"/>
      <c r="BAW181" s="135"/>
      <c r="BAX181" s="135"/>
      <c r="BAY181" s="135"/>
      <c r="BAZ181" s="135"/>
      <c r="BBA181" s="135"/>
      <c r="BBB181" s="135"/>
      <c r="BBC181" s="135"/>
      <c r="BBD181" s="135"/>
      <c r="BBE181" s="135"/>
      <c r="BBF181" s="135"/>
      <c r="BBG181" s="135"/>
      <c r="BBH181" s="135"/>
      <c r="BBI181" s="135"/>
      <c r="BBJ181" s="135"/>
      <c r="BBK181" s="135"/>
      <c r="BBL181" s="135"/>
      <c r="BBM181" s="135"/>
      <c r="BBN181" s="135"/>
      <c r="BBO181" s="135"/>
      <c r="BBP181" s="135"/>
      <c r="BBQ181" s="135"/>
      <c r="BBR181" s="135"/>
      <c r="BBS181" s="135"/>
      <c r="BBT181" s="135"/>
      <c r="BBU181" s="135"/>
      <c r="BBV181" s="135"/>
      <c r="BBW181" s="135"/>
      <c r="BBX181" s="135"/>
      <c r="BBY181" s="135"/>
      <c r="BBZ181" s="135"/>
      <c r="BCA181" s="135"/>
      <c r="BCB181" s="135"/>
      <c r="BCC181" s="135"/>
      <c r="BCD181" s="135"/>
      <c r="BCE181" s="135"/>
      <c r="BCF181" s="135"/>
      <c r="BCG181" s="135"/>
      <c r="BCH181" s="135"/>
      <c r="BCI181" s="135"/>
      <c r="BCJ181" s="135"/>
      <c r="BCK181" s="135"/>
      <c r="BCL181" s="135"/>
      <c r="BCM181" s="135"/>
      <c r="BCN181" s="135"/>
      <c r="BCO181" s="135"/>
      <c r="BCP181" s="135"/>
      <c r="BCQ181" s="135"/>
      <c r="BCR181" s="135"/>
      <c r="BCS181" s="135"/>
      <c r="BCT181" s="135"/>
      <c r="BCU181" s="135"/>
      <c r="BCV181" s="135"/>
      <c r="BCW181" s="135"/>
      <c r="BCX181" s="135"/>
      <c r="BCY181" s="135"/>
      <c r="BCZ181" s="135"/>
      <c r="BDA181" s="135"/>
      <c r="BDB181" s="135"/>
      <c r="BDC181" s="135"/>
      <c r="BDD181" s="135"/>
      <c r="BDE181" s="135"/>
      <c r="BDF181" s="135"/>
      <c r="BDG181" s="135"/>
      <c r="BDH181" s="135"/>
      <c r="BDI181" s="135"/>
      <c r="BDJ181" s="135"/>
      <c r="BDK181" s="135"/>
      <c r="BDL181" s="135"/>
      <c r="BDM181" s="135"/>
      <c r="BDN181" s="135"/>
      <c r="BDO181" s="135"/>
      <c r="BDP181" s="135"/>
      <c r="BDQ181" s="135"/>
      <c r="BDR181" s="135"/>
      <c r="BDS181" s="135"/>
      <c r="BDT181" s="135"/>
      <c r="BDU181" s="135"/>
      <c r="BDV181" s="135"/>
      <c r="BDW181" s="135"/>
      <c r="BDX181" s="135"/>
      <c r="BDY181" s="135"/>
      <c r="BDZ181" s="135"/>
      <c r="BEA181" s="135"/>
      <c r="BEB181" s="135"/>
      <c r="BEC181" s="135"/>
      <c r="BED181" s="135"/>
      <c r="BEE181" s="135"/>
      <c r="BEF181" s="135"/>
      <c r="BEG181" s="135"/>
      <c r="BEH181" s="135"/>
      <c r="BEI181" s="135"/>
      <c r="BEJ181" s="135"/>
      <c r="BEK181" s="135"/>
      <c r="BEL181" s="135"/>
      <c r="BEM181" s="135"/>
      <c r="BEN181" s="135"/>
      <c r="BEO181" s="135"/>
      <c r="BEP181" s="135"/>
      <c r="BEQ181" s="135"/>
      <c r="BER181" s="135"/>
      <c r="BES181" s="135"/>
      <c r="BET181" s="135"/>
      <c r="BEU181" s="135"/>
      <c r="BEV181" s="135"/>
      <c r="BEW181" s="135"/>
      <c r="BEX181" s="135"/>
      <c r="BEY181" s="135"/>
      <c r="BEZ181" s="135"/>
      <c r="BFA181" s="135"/>
      <c r="BFB181" s="135"/>
      <c r="BFC181" s="135"/>
      <c r="BFD181" s="135"/>
      <c r="BFE181" s="135"/>
      <c r="BFF181" s="135"/>
      <c r="BFG181" s="135"/>
      <c r="BFH181" s="135"/>
      <c r="BFI181" s="135"/>
      <c r="BFJ181" s="135"/>
      <c r="BFK181" s="135"/>
      <c r="BFL181" s="135"/>
      <c r="BFM181" s="135"/>
      <c r="BFN181" s="135"/>
      <c r="BFO181" s="135"/>
      <c r="BFP181" s="135"/>
      <c r="BFQ181" s="135"/>
      <c r="BFR181" s="135"/>
      <c r="BFS181" s="135"/>
      <c r="BFT181" s="135"/>
      <c r="BFU181" s="135"/>
      <c r="BFV181" s="135"/>
      <c r="BFW181" s="135"/>
      <c r="BFX181" s="135"/>
      <c r="BFY181" s="135"/>
      <c r="BFZ181" s="135"/>
      <c r="BGA181" s="135"/>
      <c r="BGB181" s="135"/>
      <c r="BGC181" s="135"/>
      <c r="BGD181" s="135"/>
      <c r="BGE181" s="135"/>
      <c r="BGF181" s="135"/>
      <c r="BGG181" s="135"/>
      <c r="BGH181" s="135"/>
      <c r="BGI181" s="135"/>
      <c r="BGJ181" s="135"/>
      <c r="BGK181" s="135"/>
      <c r="BGL181" s="135"/>
      <c r="BGM181" s="135"/>
      <c r="BGN181" s="135"/>
      <c r="BGO181" s="135"/>
      <c r="BGP181" s="135"/>
      <c r="BGQ181" s="135"/>
      <c r="BGR181" s="135"/>
      <c r="BGS181" s="135"/>
      <c r="BGT181" s="135"/>
      <c r="BGU181" s="135"/>
      <c r="BGV181" s="135"/>
      <c r="BGW181" s="135"/>
      <c r="BGX181" s="135"/>
      <c r="BGY181" s="135"/>
      <c r="BGZ181" s="135"/>
      <c r="BHA181" s="135"/>
      <c r="BHB181" s="135"/>
      <c r="BHC181" s="135"/>
      <c r="BHD181" s="135"/>
      <c r="BHE181" s="135"/>
      <c r="BHF181" s="135"/>
      <c r="BHG181" s="135"/>
      <c r="BHH181" s="135"/>
      <c r="BHI181" s="135"/>
      <c r="BHJ181" s="135"/>
      <c r="BHK181" s="135"/>
      <c r="BHL181" s="135"/>
      <c r="BHM181" s="135"/>
      <c r="BHN181" s="135"/>
      <c r="BHO181" s="135"/>
      <c r="BHP181" s="135"/>
      <c r="BHQ181" s="135"/>
      <c r="BHR181" s="135"/>
      <c r="BHS181" s="135"/>
      <c r="BHT181" s="135"/>
      <c r="BHU181" s="135"/>
      <c r="BHV181" s="135"/>
      <c r="BHW181" s="135"/>
      <c r="BHX181" s="135"/>
      <c r="BHY181" s="135"/>
      <c r="BHZ181" s="135"/>
      <c r="BIA181" s="135"/>
      <c r="BIB181" s="135"/>
      <c r="BIC181" s="135"/>
      <c r="BID181" s="135"/>
      <c r="BIE181" s="135"/>
      <c r="BIF181" s="135"/>
      <c r="BIG181" s="135"/>
      <c r="BIH181" s="135"/>
      <c r="BII181" s="135"/>
      <c r="BIJ181" s="135"/>
      <c r="BIK181" s="135"/>
      <c r="BIL181" s="135"/>
      <c r="BIM181" s="135"/>
      <c r="BIN181" s="135"/>
      <c r="BIO181" s="135"/>
      <c r="BIP181" s="135"/>
      <c r="BIQ181" s="135"/>
      <c r="BIR181" s="135"/>
      <c r="BIS181" s="135"/>
      <c r="BIT181" s="135"/>
      <c r="BIU181" s="135"/>
      <c r="BIV181" s="135"/>
      <c r="BIW181" s="135"/>
      <c r="BIX181" s="135"/>
      <c r="BIY181" s="135"/>
      <c r="BIZ181" s="135"/>
      <c r="BJA181" s="135"/>
      <c r="BJB181" s="135"/>
      <c r="BJC181" s="135"/>
      <c r="BJD181" s="135"/>
      <c r="BJE181" s="135"/>
      <c r="BJF181" s="135"/>
      <c r="BJG181" s="135"/>
      <c r="BJH181" s="135"/>
      <c r="BJI181" s="135"/>
      <c r="BJJ181" s="135"/>
      <c r="BJK181" s="135"/>
      <c r="BJL181" s="135"/>
      <c r="BJM181" s="135"/>
      <c r="BJN181" s="135"/>
      <c r="BJO181" s="135"/>
      <c r="BJP181" s="135"/>
      <c r="BJQ181" s="135"/>
      <c r="BJR181" s="135"/>
      <c r="BJS181" s="135"/>
      <c r="BJT181" s="135"/>
      <c r="BJU181" s="135"/>
      <c r="BJV181" s="135"/>
      <c r="BJW181" s="135"/>
      <c r="BJX181" s="135"/>
      <c r="BJY181" s="135"/>
      <c r="BJZ181" s="135"/>
      <c r="BKA181" s="135"/>
      <c r="BKB181" s="135"/>
      <c r="BKC181" s="135"/>
      <c r="BKD181" s="135"/>
      <c r="BKE181" s="135"/>
      <c r="BKF181" s="135"/>
      <c r="BKG181" s="135"/>
      <c r="BKH181" s="135"/>
      <c r="BKI181" s="135"/>
      <c r="BKJ181" s="135"/>
      <c r="BKK181" s="135"/>
      <c r="BKL181" s="135"/>
      <c r="BKM181" s="135"/>
      <c r="BKN181" s="135"/>
      <c r="BKO181" s="135"/>
      <c r="BKP181" s="135"/>
      <c r="BKQ181" s="135"/>
      <c r="BKR181" s="135"/>
      <c r="BKS181" s="135"/>
      <c r="BKT181" s="135"/>
      <c r="BKU181" s="135"/>
      <c r="BKV181" s="135"/>
      <c r="BKW181" s="135"/>
      <c r="BKX181" s="135"/>
      <c r="BKY181" s="135"/>
      <c r="BKZ181" s="135"/>
      <c r="BLA181" s="135"/>
      <c r="BLB181" s="135"/>
      <c r="BLC181" s="135"/>
      <c r="BLD181" s="135"/>
      <c r="BLE181" s="135"/>
      <c r="BLF181" s="135"/>
      <c r="BLG181" s="135"/>
      <c r="BLH181" s="135"/>
      <c r="BLI181" s="135"/>
      <c r="BLJ181" s="135"/>
      <c r="BLK181" s="135"/>
      <c r="BLL181" s="135"/>
      <c r="BLM181" s="135"/>
      <c r="BLN181" s="135"/>
      <c r="BLO181" s="135"/>
      <c r="BLP181" s="135"/>
      <c r="BLQ181" s="135"/>
      <c r="BLR181" s="135"/>
      <c r="BLS181" s="135"/>
      <c r="BLT181" s="135"/>
      <c r="BLU181" s="135"/>
      <c r="BLV181" s="135"/>
      <c r="BLW181" s="135"/>
      <c r="BLX181" s="135"/>
      <c r="BLY181" s="135"/>
      <c r="BLZ181" s="135"/>
      <c r="BMA181" s="135"/>
      <c r="BMB181" s="135"/>
      <c r="BMC181" s="135"/>
      <c r="BMD181" s="135"/>
      <c r="BME181" s="135"/>
      <c r="BMF181" s="135"/>
      <c r="BMG181" s="135"/>
      <c r="BMH181" s="135"/>
      <c r="BMI181" s="135"/>
      <c r="BMJ181" s="135"/>
      <c r="BMK181" s="135"/>
      <c r="BML181" s="135"/>
      <c r="BMM181" s="135"/>
      <c r="BMN181" s="135"/>
      <c r="BMO181" s="135"/>
      <c r="BMP181" s="135"/>
      <c r="BMQ181" s="135"/>
      <c r="BMR181" s="135"/>
      <c r="BMS181" s="135"/>
      <c r="BMT181" s="135"/>
      <c r="BMU181" s="135"/>
      <c r="BMV181" s="135"/>
      <c r="BMW181" s="135"/>
      <c r="BMX181" s="135"/>
      <c r="BMY181" s="135"/>
      <c r="BMZ181" s="135"/>
      <c r="BNA181" s="135"/>
      <c r="BNB181" s="135"/>
      <c r="BNC181" s="135"/>
      <c r="BND181" s="135"/>
      <c r="BNE181" s="135"/>
      <c r="BNF181" s="135"/>
      <c r="BNG181" s="135"/>
      <c r="BNH181" s="135"/>
      <c r="BNI181" s="135"/>
      <c r="BNJ181" s="135"/>
      <c r="BNK181" s="135"/>
      <c r="BNL181" s="135"/>
      <c r="BNM181" s="135"/>
      <c r="BNN181" s="135"/>
      <c r="BNO181" s="135"/>
      <c r="BNP181" s="135"/>
      <c r="BNQ181" s="135"/>
      <c r="BNR181" s="135"/>
      <c r="BNS181" s="135"/>
      <c r="BNT181" s="135"/>
      <c r="BNU181" s="135"/>
      <c r="BNV181" s="135"/>
      <c r="BNW181" s="135"/>
      <c r="BNX181" s="135"/>
      <c r="BNY181" s="135"/>
      <c r="BNZ181" s="135"/>
      <c r="BOA181" s="135"/>
      <c r="BOB181" s="135"/>
      <c r="BOC181" s="135"/>
      <c r="BOD181" s="135"/>
      <c r="BOE181" s="135"/>
      <c r="BOF181" s="135"/>
      <c r="BOG181" s="135"/>
      <c r="BOH181" s="135"/>
      <c r="BOI181" s="135"/>
      <c r="BOJ181" s="135"/>
      <c r="BOK181" s="135"/>
      <c r="BOL181" s="135"/>
      <c r="BOM181" s="135"/>
      <c r="BON181" s="135"/>
      <c r="BOO181" s="135"/>
      <c r="BOP181" s="135"/>
      <c r="BOQ181" s="135"/>
      <c r="BOR181" s="135"/>
      <c r="BOS181" s="135"/>
      <c r="BOT181" s="135"/>
      <c r="BOU181" s="135"/>
      <c r="BOV181" s="135"/>
      <c r="BOW181" s="135"/>
      <c r="BOX181" s="135"/>
      <c r="BOY181" s="135"/>
      <c r="BOZ181" s="135"/>
      <c r="BPA181" s="135"/>
      <c r="BPB181" s="135"/>
      <c r="BPC181" s="135"/>
      <c r="BPD181" s="135"/>
      <c r="BPE181" s="135"/>
      <c r="BPF181" s="135"/>
      <c r="BPG181" s="135"/>
      <c r="BPH181" s="135"/>
      <c r="BPI181" s="135"/>
      <c r="BPJ181" s="135"/>
      <c r="BPK181" s="135"/>
      <c r="BPL181" s="135"/>
      <c r="BPM181" s="135"/>
      <c r="BPN181" s="135"/>
      <c r="BPO181" s="135"/>
      <c r="BPP181" s="135"/>
      <c r="BPQ181" s="135"/>
      <c r="BPR181" s="135"/>
      <c r="BPS181" s="135"/>
      <c r="BPT181" s="135"/>
      <c r="BPU181" s="135"/>
      <c r="BPV181" s="135"/>
      <c r="BPW181" s="135"/>
      <c r="BPX181" s="135"/>
      <c r="BPY181" s="135"/>
      <c r="BPZ181" s="135"/>
      <c r="BQA181" s="135"/>
      <c r="BQB181" s="135"/>
      <c r="BQC181" s="135"/>
      <c r="BQD181" s="135"/>
      <c r="BQE181" s="135"/>
      <c r="BQF181" s="135"/>
      <c r="BQG181" s="135"/>
      <c r="BQH181" s="135"/>
      <c r="BQI181" s="135"/>
      <c r="BQJ181" s="135"/>
      <c r="BQK181" s="135"/>
      <c r="BQL181" s="135"/>
      <c r="BQM181" s="135"/>
      <c r="BQN181" s="135"/>
      <c r="BQO181" s="135"/>
      <c r="BQP181" s="135"/>
      <c r="BQQ181" s="135"/>
      <c r="BQR181" s="135"/>
      <c r="BQS181" s="135"/>
      <c r="BQT181" s="135"/>
      <c r="BQU181" s="135"/>
      <c r="BQV181" s="135"/>
      <c r="BQW181" s="135"/>
      <c r="BQX181" s="135"/>
      <c r="BQY181" s="135"/>
      <c r="BQZ181" s="135"/>
      <c r="BRA181" s="135"/>
      <c r="BRB181" s="135"/>
      <c r="BRC181" s="135"/>
      <c r="BRD181" s="135"/>
      <c r="BRE181" s="135"/>
      <c r="BRF181" s="135"/>
      <c r="BRG181" s="135"/>
      <c r="BRH181" s="135"/>
      <c r="BRI181" s="135"/>
      <c r="BRJ181" s="135"/>
      <c r="BRK181" s="135"/>
      <c r="BRL181" s="135"/>
      <c r="BRM181" s="135"/>
      <c r="BRN181" s="135"/>
      <c r="BRO181" s="135"/>
      <c r="BRP181" s="135"/>
      <c r="BRQ181" s="135"/>
      <c r="BRR181" s="135"/>
      <c r="BRS181" s="135"/>
      <c r="BRT181" s="135"/>
      <c r="BRU181" s="135"/>
      <c r="BRV181" s="135"/>
      <c r="BRW181" s="135"/>
      <c r="BRX181" s="135"/>
      <c r="BRY181" s="135"/>
      <c r="BRZ181" s="135"/>
      <c r="BSA181" s="135"/>
      <c r="BSB181" s="135"/>
      <c r="BSC181" s="135"/>
      <c r="BSD181" s="135"/>
      <c r="BSE181" s="135"/>
      <c r="BSF181" s="135"/>
      <c r="BSG181" s="135"/>
      <c r="BSH181" s="135"/>
      <c r="BSI181" s="135"/>
      <c r="BSJ181" s="135"/>
      <c r="BSK181" s="135"/>
      <c r="BSL181" s="135"/>
      <c r="BSM181" s="135"/>
      <c r="BSN181" s="135"/>
      <c r="BSO181" s="135"/>
      <c r="BSP181" s="135"/>
      <c r="BSQ181" s="135"/>
      <c r="BSR181" s="135"/>
      <c r="BSS181" s="135"/>
      <c r="BST181" s="135"/>
      <c r="BSU181" s="135"/>
      <c r="BSV181" s="135"/>
      <c r="BSW181" s="135"/>
      <c r="BSX181" s="135"/>
      <c r="BSY181" s="135"/>
      <c r="BSZ181" s="135"/>
      <c r="BTA181" s="135"/>
      <c r="BTB181" s="135"/>
      <c r="BTC181" s="135"/>
      <c r="BTD181" s="135"/>
      <c r="BTE181" s="135"/>
      <c r="BTF181" s="135"/>
      <c r="BTG181" s="135"/>
      <c r="BTH181" s="135"/>
      <c r="BTI181" s="135"/>
      <c r="BTJ181" s="135"/>
      <c r="BTK181" s="135"/>
      <c r="BTL181" s="135"/>
      <c r="BTM181" s="135"/>
      <c r="BTN181" s="135"/>
      <c r="BTO181" s="135"/>
      <c r="BTP181" s="135"/>
      <c r="BTQ181" s="135"/>
      <c r="BTR181" s="135"/>
      <c r="BTS181" s="135"/>
      <c r="BTT181" s="135"/>
      <c r="BTU181" s="135"/>
      <c r="BTV181" s="135"/>
      <c r="BTW181" s="135"/>
      <c r="BTX181" s="135"/>
      <c r="BTY181" s="135"/>
      <c r="BTZ181" s="135"/>
      <c r="BUA181" s="135"/>
      <c r="BUB181" s="135"/>
      <c r="BUC181" s="135"/>
      <c r="BUD181" s="135"/>
      <c r="BUE181" s="135"/>
      <c r="BUF181" s="135"/>
      <c r="BUG181" s="135"/>
      <c r="BUH181" s="135"/>
      <c r="BUI181" s="135"/>
      <c r="BUJ181" s="135"/>
      <c r="BUK181" s="135"/>
      <c r="BUL181" s="135"/>
      <c r="BUM181" s="135"/>
      <c r="BUN181" s="135"/>
      <c r="BUO181" s="135"/>
      <c r="BUP181" s="135"/>
      <c r="BUQ181" s="135"/>
      <c r="BUR181" s="135"/>
      <c r="BUS181" s="135"/>
      <c r="BUT181" s="135"/>
      <c r="BUU181" s="135"/>
      <c r="BUV181" s="135"/>
      <c r="BUW181" s="135"/>
      <c r="BUX181" s="135"/>
      <c r="BUY181" s="135"/>
      <c r="BUZ181" s="135"/>
      <c r="BVA181" s="135"/>
      <c r="BVB181" s="135"/>
      <c r="BVC181" s="135"/>
      <c r="BVD181" s="135"/>
      <c r="BVE181" s="135"/>
      <c r="BVF181" s="135"/>
      <c r="BVG181" s="135"/>
      <c r="BVH181" s="135"/>
      <c r="BVI181" s="135"/>
      <c r="BVJ181" s="135"/>
      <c r="BVK181" s="135"/>
      <c r="BVL181" s="135"/>
      <c r="BVM181" s="135"/>
      <c r="BVN181" s="135"/>
      <c r="BVO181" s="135"/>
      <c r="BVP181" s="135"/>
      <c r="BVQ181" s="135"/>
      <c r="BVR181" s="135"/>
      <c r="BVS181" s="135"/>
      <c r="BVT181" s="135"/>
      <c r="BVU181" s="135"/>
      <c r="BVV181" s="135"/>
      <c r="BVW181" s="135"/>
      <c r="BVX181" s="135"/>
      <c r="BVY181" s="135"/>
      <c r="BVZ181" s="135"/>
      <c r="BWA181" s="135"/>
      <c r="BWB181" s="135"/>
      <c r="BWC181" s="135"/>
      <c r="BWD181" s="135"/>
      <c r="BWE181" s="135"/>
      <c r="BWF181" s="135"/>
      <c r="BWG181" s="135"/>
      <c r="BWH181" s="135"/>
      <c r="BWI181" s="135"/>
      <c r="BWJ181" s="135"/>
      <c r="BWK181" s="135"/>
      <c r="BWL181" s="135"/>
      <c r="BWM181" s="135"/>
      <c r="BWN181" s="135"/>
      <c r="BWO181" s="135"/>
      <c r="BWP181" s="135"/>
      <c r="BWQ181" s="135"/>
      <c r="BWR181" s="135"/>
      <c r="BWS181" s="135"/>
      <c r="BWT181" s="135"/>
      <c r="BWU181" s="135"/>
      <c r="BWV181" s="135"/>
      <c r="BWW181" s="135"/>
      <c r="BWX181" s="135"/>
      <c r="BWY181" s="135"/>
      <c r="BWZ181" s="135"/>
      <c r="BXA181" s="135"/>
      <c r="BXB181" s="135"/>
      <c r="BXC181" s="135"/>
      <c r="BXD181" s="135"/>
      <c r="BXE181" s="135"/>
      <c r="BXF181" s="135"/>
      <c r="BXG181" s="135"/>
      <c r="BXH181" s="135"/>
      <c r="BXI181" s="135"/>
      <c r="BXJ181" s="135"/>
      <c r="BXK181" s="135"/>
      <c r="BXL181" s="135"/>
      <c r="BXM181" s="135"/>
      <c r="BXN181" s="135"/>
      <c r="BXO181" s="135"/>
      <c r="BXP181" s="135"/>
      <c r="BXQ181" s="135"/>
      <c r="BXR181" s="135"/>
      <c r="BXS181" s="135"/>
      <c r="BXT181" s="135"/>
      <c r="BXU181" s="135"/>
      <c r="BXV181" s="135"/>
      <c r="BXW181" s="135"/>
      <c r="BXX181" s="135"/>
      <c r="BXY181" s="135"/>
      <c r="BXZ181" s="135"/>
      <c r="BYA181" s="135"/>
      <c r="BYB181" s="135"/>
      <c r="BYC181" s="135"/>
      <c r="BYD181" s="135"/>
      <c r="BYE181" s="135"/>
      <c r="BYF181" s="135"/>
      <c r="BYG181" s="135"/>
      <c r="BYH181" s="135"/>
      <c r="BYI181" s="135"/>
      <c r="BYJ181" s="135"/>
      <c r="BYK181" s="135"/>
      <c r="BYL181" s="135"/>
      <c r="BYM181" s="135"/>
      <c r="BYN181" s="135"/>
      <c r="BYO181" s="135"/>
      <c r="BYP181" s="135"/>
      <c r="BYQ181" s="135"/>
      <c r="BYR181" s="135"/>
      <c r="BYS181" s="135"/>
      <c r="BYT181" s="135"/>
      <c r="BYU181" s="135"/>
      <c r="BYV181" s="135"/>
      <c r="BYW181" s="135"/>
      <c r="BYX181" s="135"/>
      <c r="BYY181" s="135"/>
      <c r="BYZ181" s="135"/>
      <c r="BZA181" s="135"/>
      <c r="BZB181" s="135"/>
      <c r="BZC181" s="135"/>
      <c r="BZD181" s="135"/>
      <c r="BZE181" s="135"/>
      <c r="BZF181" s="135"/>
      <c r="BZG181" s="135"/>
      <c r="BZH181" s="135"/>
      <c r="BZI181" s="135"/>
      <c r="BZJ181" s="135"/>
      <c r="BZK181" s="135"/>
      <c r="BZL181" s="135"/>
      <c r="BZM181" s="135"/>
      <c r="BZN181" s="135"/>
      <c r="BZO181" s="135"/>
      <c r="BZP181" s="135"/>
      <c r="BZQ181" s="135"/>
      <c r="BZR181" s="135"/>
      <c r="BZS181" s="135"/>
      <c r="BZT181" s="135"/>
      <c r="BZU181" s="135"/>
      <c r="BZV181" s="135"/>
      <c r="BZW181" s="135"/>
      <c r="BZX181" s="135"/>
      <c r="BZY181" s="135"/>
      <c r="BZZ181" s="135"/>
      <c r="CAA181" s="135"/>
      <c r="CAB181" s="135"/>
      <c r="CAC181" s="135"/>
      <c r="CAD181" s="135"/>
      <c r="CAE181" s="135"/>
      <c r="CAF181" s="135"/>
      <c r="CAG181" s="135"/>
      <c r="CAH181" s="135"/>
      <c r="CAI181" s="135"/>
      <c r="CAJ181" s="135"/>
      <c r="CAK181" s="135"/>
      <c r="CAL181" s="135"/>
      <c r="CAM181" s="135"/>
      <c r="CAN181" s="135"/>
      <c r="CAO181" s="135"/>
      <c r="CAP181" s="135"/>
      <c r="CAQ181" s="135"/>
      <c r="CAR181" s="135"/>
      <c r="CAS181" s="135"/>
      <c r="CAT181" s="135"/>
      <c r="CAU181" s="135"/>
      <c r="CAV181" s="135"/>
      <c r="CAW181" s="135"/>
      <c r="CAX181" s="135"/>
      <c r="CAY181" s="135"/>
      <c r="CAZ181" s="135"/>
      <c r="CBA181" s="135"/>
      <c r="CBB181" s="135"/>
      <c r="CBC181" s="135"/>
      <c r="CBD181" s="135"/>
      <c r="CBE181" s="135"/>
      <c r="CBF181" s="135"/>
      <c r="CBG181" s="135"/>
      <c r="CBH181" s="135"/>
      <c r="CBI181" s="135"/>
      <c r="CBJ181" s="135"/>
      <c r="CBK181" s="135"/>
      <c r="CBL181" s="135"/>
      <c r="CBM181" s="135"/>
      <c r="CBN181" s="135"/>
      <c r="CBO181" s="135"/>
      <c r="CBP181" s="135"/>
      <c r="CBQ181" s="135"/>
      <c r="CBR181" s="135"/>
      <c r="CBS181" s="135"/>
      <c r="CBT181" s="135"/>
      <c r="CBU181" s="135"/>
      <c r="CBV181" s="135"/>
      <c r="CBW181" s="135"/>
      <c r="CBX181" s="135"/>
    </row>
    <row r="182" spans="1:2104" s="153" customFormat="1">
      <c r="A182" s="128"/>
      <c r="B182" s="149"/>
      <c r="C182" s="149"/>
      <c r="D182" s="149"/>
      <c r="E182" s="150"/>
      <c r="F182" s="150"/>
      <c r="G182" s="149"/>
      <c r="H182" s="149"/>
      <c r="I182" s="149"/>
      <c r="J182" s="149"/>
      <c r="ACR182" s="136"/>
      <c r="ACS182" s="136"/>
      <c r="ACT182" s="136"/>
      <c r="ACU182" s="136"/>
      <c r="ACV182" s="136"/>
      <c r="ACW182" s="136"/>
      <c r="ACX182" s="136"/>
      <c r="ACY182" s="136"/>
      <c r="ACZ182" s="136"/>
      <c r="ADA182" s="136"/>
      <c r="ADB182" s="136"/>
      <c r="ADC182" s="136"/>
      <c r="ADD182" s="136"/>
      <c r="ADE182" s="136"/>
      <c r="ADF182" s="136"/>
      <c r="ADG182" s="136"/>
      <c r="ADH182" s="136"/>
      <c r="ADI182" s="136"/>
      <c r="ADJ182" s="136"/>
      <c r="ADK182" s="136"/>
      <c r="ADL182" s="136"/>
      <c r="ADM182" s="136"/>
      <c r="ADN182" s="136"/>
      <c r="ADO182" s="136"/>
      <c r="ADP182" s="136"/>
      <c r="ADQ182" s="136"/>
      <c r="ADR182" s="136"/>
      <c r="ADS182" s="136"/>
      <c r="ADT182" s="136"/>
      <c r="ADU182" s="136"/>
      <c r="ADV182" s="136"/>
      <c r="ADW182" s="136"/>
      <c r="ADX182" s="136"/>
      <c r="ADY182" s="136"/>
      <c r="ADZ182" s="136"/>
      <c r="AEA182" s="136"/>
      <c r="AEB182" s="136"/>
      <c r="AEC182" s="136"/>
      <c r="AED182" s="136"/>
      <c r="AEE182" s="136"/>
      <c r="AEF182" s="136"/>
      <c r="AEG182" s="136"/>
      <c r="AEH182" s="136"/>
      <c r="AEI182" s="136"/>
      <c r="AEJ182" s="136"/>
      <c r="AEK182" s="136"/>
      <c r="AEL182" s="136"/>
      <c r="AEM182" s="136"/>
      <c r="AEN182" s="136"/>
      <c r="AEO182" s="136"/>
      <c r="AEP182" s="136"/>
      <c r="AEQ182" s="136"/>
      <c r="AER182" s="136"/>
      <c r="AES182" s="136"/>
      <c r="AET182" s="136"/>
      <c r="AEU182" s="136"/>
      <c r="AEV182" s="136"/>
      <c r="AEW182" s="136"/>
      <c r="AEX182" s="136"/>
      <c r="AEY182" s="136"/>
      <c r="AEZ182" s="136"/>
      <c r="AFA182" s="136"/>
      <c r="AFB182" s="136"/>
      <c r="AFC182" s="136"/>
      <c r="AFD182" s="136"/>
      <c r="AFE182" s="136"/>
      <c r="AFF182" s="136"/>
      <c r="AFG182" s="136"/>
      <c r="AFH182" s="136"/>
      <c r="AFI182" s="136"/>
      <c r="AFJ182" s="136"/>
      <c r="AFK182" s="136"/>
      <c r="AFL182" s="136"/>
      <c r="AFM182" s="136"/>
      <c r="AFN182" s="136"/>
      <c r="AFO182" s="136"/>
      <c r="AFP182" s="136"/>
      <c r="AFQ182" s="136"/>
      <c r="AFR182" s="136"/>
      <c r="AFS182" s="136"/>
      <c r="AFT182" s="136"/>
      <c r="AFU182" s="136"/>
      <c r="AFV182" s="136"/>
      <c r="AFW182" s="136"/>
      <c r="AFX182" s="136"/>
      <c r="AFY182" s="136"/>
      <c r="AFZ182" s="136"/>
      <c r="AGA182" s="136"/>
      <c r="AGB182" s="136"/>
      <c r="AGC182" s="136"/>
      <c r="AGD182" s="136"/>
      <c r="AGE182" s="136"/>
      <c r="AGF182" s="136"/>
      <c r="AGG182" s="136"/>
      <c r="AGH182" s="136"/>
      <c r="AGI182" s="136"/>
      <c r="AGJ182" s="136"/>
      <c r="AGK182" s="136"/>
      <c r="AGL182" s="136"/>
      <c r="AGM182" s="136"/>
      <c r="AGN182" s="136"/>
      <c r="AGO182" s="136"/>
      <c r="AGP182" s="136"/>
      <c r="AGQ182" s="136"/>
      <c r="AGR182" s="136"/>
      <c r="AGS182" s="136"/>
      <c r="AGT182" s="136"/>
      <c r="AGU182" s="136"/>
      <c r="AGV182" s="136"/>
      <c r="AGW182" s="136"/>
      <c r="AGX182" s="136"/>
      <c r="AGY182" s="136"/>
      <c r="AGZ182" s="136"/>
      <c r="AHA182" s="136"/>
      <c r="AHB182" s="136"/>
      <c r="AHC182" s="136"/>
      <c r="AHD182" s="136"/>
      <c r="AHE182" s="136"/>
      <c r="AHF182" s="136"/>
      <c r="AHG182" s="136"/>
      <c r="AHH182" s="136"/>
      <c r="AHI182" s="136"/>
      <c r="AHJ182" s="136"/>
      <c r="AHK182" s="136"/>
      <c r="AHL182" s="136"/>
      <c r="AHM182" s="136"/>
      <c r="AHN182" s="136"/>
      <c r="AHO182" s="136"/>
      <c r="AHP182" s="136"/>
      <c r="AHQ182" s="136"/>
      <c r="AHR182" s="136"/>
      <c r="AHS182" s="136"/>
      <c r="AHT182" s="136"/>
      <c r="AHU182" s="136"/>
      <c r="AHV182" s="136"/>
      <c r="AHW182" s="136"/>
      <c r="AHX182" s="136"/>
      <c r="AHY182" s="136"/>
      <c r="AHZ182" s="136"/>
      <c r="AIA182" s="136"/>
      <c r="AIB182" s="136"/>
      <c r="AIC182" s="136"/>
      <c r="AID182" s="136"/>
      <c r="AIE182" s="136"/>
      <c r="AIF182" s="136"/>
      <c r="AIG182" s="136"/>
      <c r="AIH182" s="136"/>
      <c r="AII182" s="136"/>
      <c r="AIJ182" s="136"/>
      <c r="AIK182" s="136"/>
      <c r="AIL182" s="136"/>
      <c r="AIM182" s="136"/>
      <c r="AIN182" s="136"/>
      <c r="AIO182" s="136"/>
      <c r="AIP182" s="136"/>
      <c r="AIQ182" s="136"/>
      <c r="AIR182" s="136"/>
      <c r="AIS182" s="136"/>
      <c r="AIT182" s="136"/>
      <c r="AIU182" s="136"/>
      <c r="AIV182" s="136"/>
      <c r="AIW182" s="136"/>
      <c r="AIX182" s="136"/>
      <c r="AIY182" s="136"/>
      <c r="AIZ182" s="136"/>
      <c r="AJA182" s="136"/>
      <c r="AJB182" s="136"/>
      <c r="AJC182" s="136"/>
      <c r="AJD182" s="136"/>
      <c r="AJE182" s="136"/>
      <c r="AJF182" s="136"/>
      <c r="AJG182" s="136"/>
      <c r="AJH182" s="136"/>
      <c r="AJI182" s="136"/>
      <c r="AJJ182" s="136"/>
      <c r="AJK182" s="136"/>
      <c r="AJL182" s="136"/>
      <c r="AJM182" s="136"/>
      <c r="AJN182" s="136"/>
      <c r="AJO182" s="136"/>
      <c r="AJP182" s="136"/>
      <c r="AJQ182" s="136"/>
      <c r="AJR182" s="136"/>
      <c r="AJS182" s="136"/>
      <c r="AJT182" s="136"/>
      <c r="AJU182" s="136"/>
      <c r="AJV182" s="136"/>
      <c r="AJW182" s="136"/>
      <c r="AJX182" s="136"/>
      <c r="AJY182" s="136"/>
      <c r="AJZ182" s="136"/>
      <c r="AKA182" s="136"/>
      <c r="AKB182" s="136"/>
      <c r="AKC182" s="136"/>
      <c r="AKD182" s="136"/>
      <c r="AKE182" s="136"/>
      <c r="AKF182" s="136"/>
      <c r="AKG182" s="136"/>
      <c r="AKH182" s="136"/>
      <c r="AKI182" s="136"/>
      <c r="AKJ182" s="136"/>
      <c r="AKK182" s="136"/>
      <c r="AKL182" s="136"/>
      <c r="AKM182" s="136"/>
      <c r="AKN182" s="136"/>
      <c r="AKO182" s="136"/>
      <c r="AKP182" s="136"/>
      <c r="AKQ182" s="136"/>
      <c r="AKR182" s="136"/>
      <c r="AKS182" s="136"/>
      <c r="AKT182" s="136"/>
      <c r="AKU182" s="136"/>
      <c r="AKV182" s="136"/>
      <c r="AKW182" s="136"/>
      <c r="AKX182" s="136"/>
      <c r="AKY182" s="136"/>
      <c r="AKZ182" s="136"/>
      <c r="ALA182" s="136"/>
      <c r="ALB182" s="136"/>
      <c r="ALC182" s="136"/>
      <c r="ALD182" s="136"/>
      <c r="ALE182" s="136"/>
      <c r="ALF182" s="136"/>
      <c r="ALG182" s="136"/>
      <c r="ALH182" s="136"/>
      <c r="ALI182" s="136"/>
      <c r="ALJ182" s="136"/>
      <c r="ALK182" s="136"/>
      <c r="ALL182" s="136"/>
      <c r="ALM182" s="136"/>
      <c r="ALN182" s="136"/>
      <c r="ALO182" s="136"/>
      <c r="ALP182" s="136"/>
      <c r="ALQ182" s="136"/>
      <c r="ALR182" s="136"/>
      <c r="ALS182" s="136"/>
      <c r="ALT182" s="136"/>
      <c r="ALU182" s="136"/>
      <c r="ALV182" s="136"/>
      <c r="ALW182" s="136"/>
      <c r="ALX182" s="136"/>
      <c r="ALY182" s="136"/>
      <c r="ALZ182" s="136"/>
      <c r="AMA182" s="136"/>
      <c r="AMB182" s="136"/>
      <c r="AMC182" s="136"/>
      <c r="AMD182" s="136"/>
      <c r="AME182" s="136"/>
      <c r="AMF182" s="136"/>
      <c r="AMG182" s="136"/>
      <c r="AMH182" s="136"/>
      <c r="AMI182" s="136"/>
      <c r="AMJ182" s="136"/>
      <c r="AMK182" s="136"/>
      <c r="AML182" s="136"/>
      <c r="AMM182" s="136"/>
      <c r="AMN182" s="136"/>
      <c r="AMO182" s="136"/>
      <c r="AMP182" s="136"/>
      <c r="AMQ182" s="136"/>
      <c r="AMR182" s="136"/>
      <c r="AMS182" s="136"/>
      <c r="AMT182" s="136"/>
      <c r="AMU182" s="136"/>
      <c r="AMV182" s="136"/>
      <c r="AMW182" s="136"/>
      <c r="AMX182" s="136"/>
      <c r="AMY182" s="136"/>
      <c r="AMZ182" s="136"/>
      <c r="ANA182" s="136"/>
      <c r="ANB182" s="136"/>
      <c r="ANC182" s="136"/>
      <c r="AND182" s="136"/>
      <c r="ANE182" s="136"/>
      <c r="ANF182" s="136"/>
      <c r="ANG182" s="136"/>
      <c r="ANH182" s="136"/>
      <c r="ANI182" s="136"/>
      <c r="ANJ182" s="136"/>
      <c r="ANK182" s="136"/>
      <c r="ANL182" s="136"/>
      <c r="ANM182" s="136"/>
      <c r="ANN182" s="136"/>
      <c r="ANO182" s="136"/>
      <c r="ANP182" s="136"/>
      <c r="ANQ182" s="136"/>
      <c r="ANR182" s="136"/>
      <c r="ANS182" s="136"/>
      <c r="ANT182" s="136"/>
      <c r="ANU182" s="136"/>
      <c r="ANV182" s="136"/>
      <c r="ANW182" s="136"/>
      <c r="ANX182" s="136"/>
      <c r="ANY182" s="136"/>
      <c r="ANZ182" s="136"/>
      <c r="AOA182" s="136"/>
      <c r="AOB182" s="136"/>
      <c r="AOC182" s="136"/>
      <c r="AOD182" s="136"/>
      <c r="AOE182" s="136"/>
      <c r="AOF182" s="136"/>
      <c r="AOG182" s="136"/>
      <c r="AOH182" s="136"/>
      <c r="AOI182" s="136"/>
      <c r="AOJ182" s="136"/>
      <c r="AOK182" s="136"/>
      <c r="AOL182" s="136"/>
      <c r="AOM182" s="136"/>
      <c r="AON182" s="136"/>
      <c r="AOO182" s="136"/>
      <c r="AOP182" s="136"/>
      <c r="AOQ182" s="136"/>
      <c r="AOR182" s="136"/>
      <c r="AOS182" s="136"/>
      <c r="AOT182" s="136"/>
      <c r="AOU182" s="136"/>
      <c r="AOV182" s="136"/>
      <c r="AOW182" s="136"/>
      <c r="AOX182" s="136"/>
      <c r="AOY182" s="136"/>
      <c r="AOZ182" s="136"/>
      <c r="APA182" s="136"/>
      <c r="APB182" s="136"/>
      <c r="APC182" s="136"/>
      <c r="APD182" s="136"/>
      <c r="APE182" s="136"/>
      <c r="APF182" s="136"/>
      <c r="APG182" s="136"/>
      <c r="APH182" s="136"/>
      <c r="API182" s="136"/>
      <c r="APJ182" s="136"/>
      <c r="APK182" s="136"/>
      <c r="APL182" s="136"/>
      <c r="APM182" s="136"/>
      <c r="APN182" s="136"/>
      <c r="APO182" s="136"/>
      <c r="APP182" s="136"/>
      <c r="APQ182" s="136"/>
      <c r="APR182" s="136"/>
      <c r="APS182" s="136"/>
      <c r="APT182" s="136"/>
      <c r="APU182" s="136"/>
      <c r="APV182" s="136"/>
      <c r="APW182" s="136"/>
      <c r="APX182" s="136"/>
      <c r="APY182" s="136"/>
      <c r="APZ182" s="136"/>
      <c r="AQA182" s="136"/>
      <c r="AQB182" s="136"/>
      <c r="AQC182" s="136"/>
      <c r="AQD182" s="136"/>
      <c r="AQE182" s="136"/>
      <c r="AQF182" s="136"/>
      <c r="AQG182" s="136"/>
      <c r="AQH182" s="136"/>
      <c r="AQI182" s="136"/>
      <c r="AQJ182" s="136"/>
      <c r="AQK182" s="136"/>
      <c r="AQL182" s="136"/>
      <c r="AQM182" s="136"/>
      <c r="AQN182" s="136"/>
      <c r="AQO182" s="136"/>
      <c r="AQP182" s="136"/>
      <c r="AQQ182" s="136"/>
      <c r="AQR182" s="136"/>
      <c r="AQS182" s="136"/>
      <c r="AQT182" s="136"/>
      <c r="AQU182" s="136"/>
      <c r="AQV182" s="136"/>
      <c r="AQW182" s="136"/>
      <c r="AQX182" s="136"/>
      <c r="AQY182" s="136"/>
      <c r="AQZ182" s="136"/>
      <c r="ARA182" s="136"/>
      <c r="ARB182" s="136"/>
      <c r="ARC182" s="136"/>
      <c r="ARD182" s="136"/>
      <c r="ARE182" s="136"/>
      <c r="ARF182" s="136"/>
      <c r="ARG182" s="136"/>
      <c r="ARH182" s="136"/>
      <c r="ARI182" s="136"/>
      <c r="ARJ182" s="136"/>
      <c r="ARK182" s="136"/>
      <c r="ARL182" s="136"/>
      <c r="ARM182" s="136"/>
      <c r="ARN182" s="136"/>
      <c r="ARO182" s="136"/>
      <c r="ARP182" s="136"/>
      <c r="ARQ182" s="136"/>
      <c r="ARR182" s="136"/>
      <c r="ARS182" s="136"/>
      <c r="ART182" s="136"/>
      <c r="ARU182" s="136"/>
      <c r="ARV182" s="136"/>
      <c r="ARW182" s="136"/>
      <c r="ARX182" s="136"/>
      <c r="ARY182" s="136"/>
      <c r="ARZ182" s="136"/>
      <c r="ASA182" s="136"/>
      <c r="ASB182" s="136"/>
      <c r="ASC182" s="136"/>
      <c r="ASD182" s="136"/>
      <c r="ASE182" s="136"/>
      <c r="ASF182" s="136"/>
      <c r="ASG182" s="136"/>
      <c r="ASH182" s="136"/>
      <c r="ASI182" s="136"/>
      <c r="ASJ182" s="136"/>
      <c r="ASK182" s="136"/>
      <c r="ASL182" s="136"/>
      <c r="ASM182" s="136"/>
      <c r="ASN182" s="136"/>
      <c r="ASO182" s="136"/>
      <c r="ASP182" s="136"/>
      <c r="ASQ182" s="136"/>
      <c r="ASR182" s="136"/>
      <c r="ASS182" s="136"/>
      <c r="AST182" s="136"/>
      <c r="ASU182" s="136"/>
      <c r="ASV182" s="136"/>
      <c r="ASW182" s="136"/>
      <c r="ASX182" s="136"/>
      <c r="ASY182" s="136"/>
      <c r="ASZ182" s="136"/>
      <c r="ATA182" s="136"/>
      <c r="ATB182" s="136"/>
      <c r="ATC182" s="136"/>
      <c r="ATD182" s="136"/>
      <c r="ATE182" s="136"/>
      <c r="ATF182" s="136"/>
      <c r="ATG182" s="136"/>
      <c r="ATH182" s="136"/>
      <c r="ATI182" s="136"/>
      <c r="ATJ182" s="136"/>
      <c r="ATK182" s="136"/>
      <c r="ATL182" s="136"/>
      <c r="ATM182" s="136"/>
      <c r="ATN182" s="136"/>
      <c r="ATO182" s="136"/>
      <c r="ATP182" s="136"/>
      <c r="ATQ182" s="136"/>
      <c r="ATR182" s="136"/>
      <c r="ATS182" s="136"/>
      <c r="ATT182" s="136"/>
      <c r="ATU182" s="136"/>
      <c r="ATV182" s="136"/>
      <c r="ATW182" s="136"/>
      <c r="ATX182" s="136"/>
      <c r="ATY182" s="135"/>
      <c r="ATZ182" s="135"/>
      <c r="AUA182" s="135"/>
      <c r="AUB182" s="135"/>
      <c r="AUC182" s="135"/>
      <c r="AUD182" s="135"/>
      <c r="AUE182" s="135"/>
      <c r="AUF182" s="135"/>
      <c r="AUG182" s="135"/>
      <c r="AUH182" s="135"/>
      <c r="AUI182" s="135"/>
      <c r="AUJ182" s="135"/>
      <c r="AUK182" s="135"/>
      <c r="AUL182" s="135"/>
      <c r="AUM182" s="135"/>
      <c r="AUN182" s="135"/>
      <c r="AUO182" s="135"/>
      <c r="AUP182" s="135"/>
      <c r="AUQ182" s="135"/>
      <c r="AUR182" s="135"/>
      <c r="AUS182" s="135"/>
      <c r="AUT182" s="135"/>
      <c r="AUU182" s="135"/>
      <c r="AUV182" s="135"/>
      <c r="AUW182" s="135"/>
      <c r="AUX182" s="135"/>
      <c r="AUY182" s="135"/>
      <c r="AUZ182" s="135"/>
      <c r="AVA182" s="135"/>
      <c r="AVB182" s="135"/>
      <c r="AVC182" s="135"/>
      <c r="AVD182" s="135"/>
      <c r="AVE182" s="135"/>
      <c r="AVF182" s="135"/>
      <c r="AVG182" s="135"/>
      <c r="AVH182" s="135"/>
      <c r="AVI182" s="135"/>
      <c r="AVJ182" s="135"/>
      <c r="AVK182" s="135"/>
      <c r="AVL182" s="135"/>
      <c r="AVM182" s="135"/>
      <c r="AVN182" s="135"/>
      <c r="AVO182" s="135"/>
      <c r="AVP182" s="135"/>
      <c r="AVQ182" s="135"/>
      <c r="AVR182" s="135"/>
      <c r="AVS182" s="135"/>
      <c r="AVT182" s="135"/>
      <c r="AVU182" s="135"/>
      <c r="AVV182" s="135"/>
      <c r="AVW182" s="135"/>
      <c r="AVX182" s="135"/>
      <c r="AVY182" s="135"/>
      <c r="AVZ182" s="135"/>
      <c r="AWA182" s="135"/>
      <c r="AWB182" s="135"/>
      <c r="AWC182" s="135"/>
      <c r="AWD182" s="135"/>
      <c r="AWE182" s="135"/>
      <c r="AWF182" s="135"/>
      <c r="AWG182" s="135"/>
      <c r="AWH182" s="135"/>
      <c r="AWI182" s="135"/>
      <c r="AWJ182" s="135"/>
      <c r="AWK182" s="135"/>
      <c r="AWL182" s="135"/>
      <c r="AWM182" s="135"/>
      <c r="AWN182" s="135"/>
      <c r="AWO182" s="135"/>
      <c r="AWP182" s="135"/>
      <c r="AWQ182" s="135"/>
      <c r="AWR182" s="135"/>
      <c r="AWS182" s="135"/>
      <c r="AWT182" s="135"/>
      <c r="AWU182" s="135"/>
      <c r="AWV182" s="135"/>
      <c r="AWW182" s="135"/>
      <c r="AWX182" s="135"/>
      <c r="AWY182" s="135"/>
      <c r="AWZ182" s="135"/>
      <c r="AXA182" s="135"/>
      <c r="AXB182" s="135"/>
      <c r="AXC182" s="135"/>
      <c r="AXD182" s="135"/>
      <c r="AXE182" s="135"/>
      <c r="AXF182" s="135"/>
      <c r="AXG182" s="135"/>
      <c r="AXH182" s="135"/>
      <c r="AXI182" s="135"/>
      <c r="AXJ182" s="135"/>
      <c r="AXK182" s="135"/>
      <c r="AXL182" s="135"/>
      <c r="AXM182" s="135"/>
      <c r="AXN182" s="135"/>
      <c r="AXO182" s="135"/>
      <c r="AXP182" s="135"/>
      <c r="AXQ182" s="135"/>
      <c r="AXR182" s="135"/>
      <c r="AXS182" s="135"/>
      <c r="AXT182" s="135"/>
      <c r="AXU182" s="135"/>
      <c r="AXV182" s="135"/>
      <c r="AXW182" s="135"/>
      <c r="AXX182" s="135"/>
      <c r="AXY182" s="135"/>
      <c r="AXZ182" s="135"/>
      <c r="AYA182" s="135"/>
      <c r="AYB182" s="135"/>
      <c r="AYC182" s="135"/>
      <c r="AYD182" s="135"/>
      <c r="AYE182" s="135"/>
      <c r="AYF182" s="135"/>
      <c r="AYG182" s="135"/>
      <c r="AYH182" s="135"/>
      <c r="AYI182" s="135"/>
      <c r="AYJ182" s="135"/>
      <c r="AYK182" s="135"/>
      <c r="AYL182" s="135"/>
      <c r="AYM182" s="135"/>
      <c r="AYN182" s="135"/>
      <c r="AYO182" s="135"/>
      <c r="AYP182" s="135"/>
      <c r="AYQ182" s="135"/>
      <c r="AYR182" s="135"/>
      <c r="AYS182" s="135"/>
      <c r="AYT182" s="135"/>
      <c r="AYU182" s="135"/>
      <c r="AYV182" s="135"/>
      <c r="AYW182" s="135"/>
      <c r="AYX182" s="135"/>
      <c r="AYY182" s="135"/>
      <c r="AYZ182" s="135"/>
      <c r="AZA182" s="135"/>
      <c r="AZB182" s="135"/>
      <c r="AZC182" s="135"/>
      <c r="AZD182" s="135"/>
      <c r="AZE182" s="135"/>
      <c r="AZF182" s="135"/>
      <c r="AZG182" s="135"/>
      <c r="AZH182" s="135"/>
      <c r="AZI182" s="135"/>
      <c r="AZJ182" s="135"/>
      <c r="AZK182" s="135"/>
      <c r="AZL182" s="135"/>
      <c r="AZM182" s="135"/>
      <c r="AZN182" s="135"/>
      <c r="AZO182" s="135"/>
      <c r="AZP182" s="135"/>
      <c r="AZQ182" s="135"/>
      <c r="AZR182" s="135"/>
      <c r="AZS182" s="135"/>
      <c r="AZT182" s="135"/>
      <c r="AZU182" s="135"/>
      <c r="AZV182" s="135"/>
      <c r="AZW182" s="135"/>
      <c r="AZX182" s="135"/>
      <c r="AZY182" s="135"/>
      <c r="AZZ182" s="135"/>
      <c r="BAA182" s="135"/>
      <c r="BAB182" s="135"/>
      <c r="BAC182" s="135"/>
      <c r="BAD182" s="135"/>
      <c r="BAE182" s="135"/>
      <c r="BAF182" s="135"/>
      <c r="BAG182" s="135"/>
      <c r="BAH182" s="135"/>
      <c r="BAI182" s="135"/>
      <c r="BAJ182" s="135"/>
      <c r="BAK182" s="135"/>
      <c r="BAL182" s="135"/>
      <c r="BAM182" s="135"/>
      <c r="BAN182" s="135"/>
      <c r="BAO182" s="135"/>
      <c r="BAP182" s="135"/>
      <c r="BAQ182" s="135"/>
      <c r="BAR182" s="135"/>
      <c r="BAS182" s="135"/>
      <c r="BAT182" s="135"/>
      <c r="BAU182" s="135"/>
      <c r="BAV182" s="135"/>
      <c r="BAW182" s="135"/>
      <c r="BAX182" s="135"/>
      <c r="BAY182" s="135"/>
      <c r="BAZ182" s="135"/>
      <c r="BBA182" s="135"/>
      <c r="BBB182" s="135"/>
      <c r="BBC182" s="135"/>
      <c r="BBD182" s="135"/>
      <c r="BBE182" s="135"/>
      <c r="BBF182" s="135"/>
      <c r="BBG182" s="135"/>
      <c r="BBH182" s="135"/>
      <c r="BBI182" s="135"/>
      <c r="BBJ182" s="135"/>
      <c r="BBK182" s="135"/>
      <c r="BBL182" s="135"/>
      <c r="BBM182" s="135"/>
      <c r="BBN182" s="135"/>
      <c r="BBO182" s="135"/>
      <c r="BBP182" s="135"/>
      <c r="BBQ182" s="135"/>
      <c r="BBR182" s="135"/>
      <c r="BBS182" s="135"/>
      <c r="BBT182" s="135"/>
      <c r="BBU182" s="135"/>
      <c r="BBV182" s="135"/>
      <c r="BBW182" s="135"/>
      <c r="BBX182" s="135"/>
      <c r="BBY182" s="135"/>
      <c r="BBZ182" s="135"/>
      <c r="BCA182" s="135"/>
      <c r="BCB182" s="135"/>
      <c r="BCC182" s="135"/>
      <c r="BCD182" s="135"/>
      <c r="BCE182" s="135"/>
      <c r="BCF182" s="135"/>
      <c r="BCG182" s="135"/>
      <c r="BCH182" s="135"/>
      <c r="BCI182" s="135"/>
      <c r="BCJ182" s="135"/>
      <c r="BCK182" s="135"/>
      <c r="BCL182" s="135"/>
      <c r="BCM182" s="135"/>
      <c r="BCN182" s="135"/>
      <c r="BCO182" s="135"/>
      <c r="BCP182" s="135"/>
      <c r="BCQ182" s="135"/>
      <c r="BCR182" s="135"/>
      <c r="BCS182" s="135"/>
      <c r="BCT182" s="135"/>
      <c r="BCU182" s="135"/>
      <c r="BCV182" s="135"/>
      <c r="BCW182" s="135"/>
      <c r="BCX182" s="135"/>
      <c r="BCY182" s="135"/>
      <c r="BCZ182" s="135"/>
      <c r="BDA182" s="135"/>
      <c r="BDB182" s="135"/>
      <c r="BDC182" s="135"/>
      <c r="BDD182" s="135"/>
      <c r="BDE182" s="135"/>
      <c r="BDF182" s="135"/>
      <c r="BDG182" s="135"/>
      <c r="BDH182" s="135"/>
      <c r="BDI182" s="135"/>
      <c r="BDJ182" s="135"/>
      <c r="BDK182" s="135"/>
      <c r="BDL182" s="135"/>
      <c r="BDM182" s="135"/>
      <c r="BDN182" s="135"/>
      <c r="BDO182" s="135"/>
      <c r="BDP182" s="135"/>
      <c r="BDQ182" s="135"/>
      <c r="BDR182" s="135"/>
      <c r="BDS182" s="135"/>
      <c r="BDT182" s="135"/>
      <c r="BDU182" s="135"/>
      <c r="BDV182" s="135"/>
      <c r="BDW182" s="135"/>
      <c r="BDX182" s="135"/>
      <c r="BDY182" s="135"/>
      <c r="BDZ182" s="135"/>
      <c r="BEA182" s="135"/>
      <c r="BEB182" s="135"/>
      <c r="BEC182" s="135"/>
      <c r="BED182" s="135"/>
      <c r="BEE182" s="135"/>
      <c r="BEF182" s="135"/>
      <c r="BEG182" s="135"/>
      <c r="BEH182" s="135"/>
      <c r="BEI182" s="135"/>
      <c r="BEJ182" s="135"/>
      <c r="BEK182" s="135"/>
      <c r="BEL182" s="135"/>
      <c r="BEM182" s="135"/>
      <c r="BEN182" s="135"/>
      <c r="BEO182" s="135"/>
      <c r="BEP182" s="135"/>
      <c r="BEQ182" s="135"/>
      <c r="BER182" s="135"/>
      <c r="BES182" s="135"/>
      <c r="BET182" s="135"/>
      <c r="BEU182" s="135"/>
      <c r="BEV182" s="135"/>
      <c r="BEW182" s="135"/>
      <c r="BEX182" s="135"/>
      <c r="BEY182" s="135"/>
      <c r="BEZ182" s="135"/>
      <c r="BFA182" s="135"/>
      <c r="BFB182" s="135"/>
      <c r="BFC182" s="135"/>
      <c r="BFD182" s="135"/>
      <c r="BFE182" s="135"/>
      <c r="BFF182" s="135"/>
      <c r="BFG182" s="135"/>
      <c r="BFH182" s="135"/>
      <c r="BFI182" s="135"/>
      <c r="BFJ182" s="135"/>
      <c r="BFK182" s="135"/>
      <c r="BFL182" s="135"/>
      <c r="BFM182" s="135"/>
      <c r="BFN182" s="135"/>
      <c r="BFO182" s="135"/>
      <c r="BFP182" s="135"/>
      <c r="BFQ182" s="135"/>
      <c r="BFR182" s="135"/>
      <c r="BFS182" s="135"/>
      <c r="BFT182" s="135"/>
      <c r="BFU182" s="135"/>
      <c r="BFV182" s="135"/>
      <c r="BFW182" s="135"/>
      <c r="BFX182" s="135"/>
      <c r="BFY182" s="135"/>
      <c r="BFZ182" s="135"/>
      <c r="BGA182" s="135"/>
      <c r="BGB182" s="135"/>
      <c r="BGC182" s="135"/>
      <c r="BGD182" s="135"/>
      <c r="BGE182" s="135"/>
      <c r="BGF182" s="135"/>
      <c r="BGG182" s="135"/>
      <c r="BGH182" s="135"/>
      <c r="BGI182" s="135"/>
      <c r="BGJ182" s="135"/>
      <c r="BGK182" s="135"/>
      <c r="BGL182" s="135"/>
      <c r="BGM182" s="135"/>
      <c r="BGN182" s="135"/>
      <c r="BGO182" s="135"/>
      <c r="BGP182" s="135"/>
      <c r="BGQ182" s="135"/>
      <c r="BGR182" s="135"/>
      <c r="BGS182" s="135"/>
      <c r="BGT182" s="135"/>
      <c r="BGU182" s="135"/>
      <c r="BGV182" s="135"/>
      <c r="BGW182" s="135"/>
      <c r="BGX182" s="135"/>
      <c r="BGY182" s="135"/>
      <c r="BGZ182" s="135"/>
      <c r="BHA182" s="135"/>
      <c r="BHB182" s="135"/>
      <c r="BHC182" s="135"/>
      <c r="BHD182" s="135"/>
      <c r="BHE182" s="135"/>
      <c r="BHF182" s="135"/>
      <c r="BHG182" s="135"/>
      <c r="BHH182" s="135"/>
      <c r="BHI182" s="135"/>
      <c r="BHJ182" s="135"/>
      <c r="BHK182" s="135"/>
      <c r="BHL182" s="135"/>
      <c r="BHM182" s="135"/>
      <c r="BHN182" s="135"/>
      <c r="BHO182" s="135"/>
      <c r="BHP182" s="135"/>
      <c r="BHQ182" s="135"/>
      <c r="BHR182" s="135"/>
      <c r="BHS182" s="135"/>
      <c r="BHT182" s="135"/>
      <c r="BHU182" s="135"/>
      <c r="BHV182" s="135"/>
      <c r="BHW182" s="135"/>
      <c r="BHX182" s="135"/>
      <c r="BHY182" s="135"/>
      <c r="BHZ182" s="135"/>
      <c r="BIA182" s="135"/>
      <c r="BIB182" s="135"/>
      <c r="BIC182" s="135"/>
      <c r="BID182" s="135"/>
      <c r="BIE182" s="135"/>
      <c r="BIF182" s="135"/>
      <c r="BIG182" s="135"/>
      <c r="BIH182" s="135"/>
      <c r="BII182" s="135"/>
      <c r="BIJ182" s="135"/>
      <c r="BIK182" s="135"/>
      <c r="BIL182" s="135"/>
      <c r="BIM182" s="135"/>
      <c r="BIN182" s="135"/>
      <c r="BIO182" s="135"/>
      <c r="BIP182" s="135"/>
      <c r="BIQ182" s="135"/>
      <c r="BIR182" s="135"/>
      <c r="BIS182" s="135"/>
      <c r="BIT182" s="135"/>
      <c r="BIU182" s="135"/>
      <c r="BIV182" s="135"/>
      <c r="BIW182" s="135"/>
      <c r="BIX182" s="135"/>
      <c r="BIY182" s="135"/>
      <c r="BIZ182" s="135"/>
      <c r="BJA182" s="135"/>
      <c r="BJB182" s="135"/>
      <c r="BJC182" s="135"/>
      <c r="BJD182" s="135"/>
      <c r="BJE182" s="135"/>
      <c r="BJF182" s="135"/>
      <c r="BJG182" s="135"/>
      <c r="BJH182" s="135"/>
      <c r="BJI182" s="135"/>
      <c r="BJJ182" s="135"/>
      <c r="BJK182" s="135"/>
      <c r="BJL182" s="135"/>
      <c r="BJM182" s="135"/>
      <c r="BJN182" s="135"/>
      <c r="BJO182" s="135"/>
      <c r="BJP182" s="135"/>
      <c r="BJQ182" s="135"/>
      <c r="BJR182" s="135"/>
      <c r="BJS182" s="135"/>
      <c r="BJT182" s="135"/>
      <c r="BJU182" s="135"/>
      <c r="BJV182" s="135"/>
      <c r="BJW182" s="135"/>
      <c r="BJX182" s="135"/>
      <c r="BJY182" s="135"/>
      <c r="BJZ182" s="135"/>
      <c r="BKA182" s="135"/>
      <c r="BKB182" s="135"/>
      <c r="BKC182" s="135"/>
      <c r="BKD182" s="135"/>
      <c r="BKE182" s="135"/>
      <c r="BKF182" s="135"/>
      <c r="BKG182" s="135"/>
      <c r="BKH182" s="135"/>
      <c r="BKI182" s="135"/>
      <c r="BKJ182" s="135"/>
      <c r="BKK182" s="135"/>
      <c r="BKL182" s="135"/>
      <c r="BKM182" s="135"/>
      <c r="BKN182" s="135"/>
      <c r="BKO182" s="135"/>
      <c r="BKP182" s="135"/>
      <c r="BKQ182" s="135"/>
      <c r="BKR182" s="135"/>
      <c r="BKS182" s="135"/>
      <c r="BKT182" s="135"/>
      <c r="BKU182" s="135"/>
      <c r="BKV182" s="135"/>
      <c r="BKW182" s="135"/>
      <c r="BKX182" s="135"/>
      <c r="BKY182" s="135"/>
      <c r="BKZ182" s="135"/>
      <c r="BLA182" s="135"/>
      <c r="BLB182" s="135"/>
      <c r="BLC182" s="135"/>
      <c r="BLD182" s="135"/>
      <c r="BLE182" s="135"/>
      <c r="BLF182" s="135"/>
      <c r="BLG182" s="135"/>
      <c r="BLH182" s="135"/>
      <c r="BLI182" s="135"/>
      <c r="BLJ182" s="135"/>
      <c r="BLK182" s="135"/>
      <c r="BLL182" s="135"/>
      <c r="BLM182" s="135"/>
      <c r="BLN182" s="135"/>
      <c r="BLO182" s="135"/>
      <c r="BLP182" s="135"/>
      <c r="BLQ182" s="135"/>
      <c r="BLR182" s="135"/>
      <c r="BLS182" s="135"/>
      <c r="BLT182" s="135"/>
      <c r="BLU182" s="135"/>
      <c r="BLV182" s="135"/>
      <c r="BLW182" s="135"/>
      <c r="BLX182" s="135"/>
      <c r="BLY182" s="135"/>
      <c r="BLZ182" s="135"/>
      <c r="BMA182" s="135"/>
      <c r="BMB182" s="135"/>
      <c r="BMC182" s="135"/>
      <c r="BMD182" s="135"/>
      <c r="BME182" s="135"/>
      <c r="BMF182" s="135"/>
      <c r="BMG182" s="135"/>
      <c r="BMH182" s="135"/>
      <c r="BMI182" s="135"/>
      <c r="BMJ182" s="135"/>
      <c r="BMK182" s="135"/>
      <c r="BML182" s="135"/>
      <c r="BMM182" s="135"/>
      <c r="BMN182" s="135"/>
      <c r="BMO182" s="135"/>
      <c r="BMP182" s="135"/>
      <c r="BMQ182" s="135"/>
      <c r="BMR182" s="135"/>
      <c r="BMS182" s="135"/>
      <c r="BMT182" s="135"/>
      <c r="BMU182" s="135"/>
      <c r="BMV182" s="135"/>
      <c r="BMW182" s="135"/>
      <c r="BMX182" s="135"/>
      <c r="BMY182" s="135"/>
      <c r="BMZ182" s="135"/>
      <c r="BNA182" s="135"/>
      <c r="BNB182" s="135"/>
      <c r="BNC182" s="135"/>
      <c r="BND182" s="135"/>
      <c r="BNE182" s="135"/>
      <c r="BNF182" s="135"/>
      <c r="BNG182" s="135"/>
      <c r="BNH182" s="135"/>
      <c r="BNI182" s="135"/>
      <c r="BNJ182" s="135"/>
      <c r="BNK182" s="135"/>
      <c r="BNL182" s="135"/>
      <c r="BNM182" s="135"/>
      <c r="BNN182" s="135"/>
      <c r="BNO182" s="135"/>
      <c r="BNP182" s="135"/>
      <c r="BNQ182" s="135"/>
      <c r="BNR182" s="135"/>
      <c r="BNS182" s="135"/>
      <c r="BNT182" s="135"/>
      <c r="BNU182" s="135"/>
      <c r="BNV182" s="135"/>
      <c r="BNW182" s="135"/>
      <c r="BNX182" s="135"/>
      <c r="BNY182" s="135"/>
      <c r="BNZ182" s="135"/>
      <c r="BOA182" s="135"/>
      <c r="BOB182" s="135"/>
      <c r="BOC182" s="135"/>
      <c r="BOD182" s="135"/>
      <c r="BOE182" s="135"/>
      <c r="BOF182" s="135"/>
      <c r="BOG182" s="135"/>
      <c r="BOH182" s="135"/>
      <c r="BOI182" s="135"/>
      <c r="BOJ182" s="135"/>
      <c r="BOK182" s="135"/>
      <c r="BOL182" s="135"/>
      <c r="BOM182" s="135"/>
      <c r="BON182" s="135"/>
      <c r="BOO182" s="135"/>
      <c r="BOP182" s="135"/>
      <c r="BOQ182" s="135"/>
      <c r="BOR182" s="135"/>
      <c r="BOS182" s="135"/>
      <c r="BOT182" s="135"/>
      <c r="BOU182" s="135"/>
      <c r="BOV182" s="135"/>
      <c r="BOW182" s="135"/>
      <c r="BOX182" s="135"/>
      <c r="BOY182" s="135"/>
      <c r="BOZ182" s="135"/>
      <c r="BPA182" s="135"/>
      <c r="BPB182" s="135"/>
      <c r="BPC182" s="135"/>
      <c r="BPD182" s="135"/>
      <c r="BPE182" s="135"/>
      <c r="BPF182" s="135"/>
      <c r="BPG182" s="135"/>
      <c r="BPH182" s="135"/>
      <c r="BPI182" s="135"/>
      <c r="BPJ182" s="135"/>
      <c r="BPK182" s="135"/>
      <c r="BPL182" s="135"/>
      <c r="BPM182" s="135"/>
      <c r="BPN182" s="135"/>
      <c r="BPO182" s="135"/>
      <c r="BPP182" s="135"/>
      <c r="BPQ182" s="135"/>
      <c r="BPR182" s="135"/>
      <c r="BPS182" s="135"/>
      <c r="BPT182" s="135"/>
      <c r="BPU182" s="135"/>
      <c r="BPV182" s="135"/>
      <c r="BPW182" s="135"/>
      <c r="BPX182" s="135"/>
      <c r="BPY182" s="135"/>
      <c r="BPZ182" s="135"/>
      <c r="BQA182" s="135"/>
      <c r="BQB182" s="135"/>
      <c r="BQC182" s="135"/>
      <c r="BQD182" s="135"/>
      <c r="BQE182" s="135"/>
      <c r="BQF182" s="135"/>
      <c r="BQG182" s="135"/>
      <c r="BQH182" s="135"/>
      <c r="BQI182" s="135"/>
      <c r="BQJ182" s="135"/>
      <c r="BQK182" s="135"/>
      <c r="BQL182" s="135"/>
      <c r="BQM182" s="135"/>
      <c r="BQN182" s="135"/>
      <c r="BQO182" s="135"/>
      <c r="BQP182" s="135"/>
      <c r="BQQ182" s="135"/>
      <c r="BQR182" s="135"/>
      <c r="BQS182" s="135"/>
      <c r="BQT182" s="135"/>
      <c r="BQU182" s="135"/>
      <c r="BQV182" s="135"/>
      <c r="BQW182" s="135"/>
      <c r="BQX182" s="135"/>
      <c r="BQY182" s="135"/>
      <c r="BQZ182" s="135"/>
      <c r="BRA182" s="135"/>
      <c r="BRB182" s="135"/>
      <c r="BRC182" s="135"/>
      <c r="BRD182" s="135"/>
      <c r="BRE182" s="135"/>
      <c r="BRF182" s="135"/>
      <c r="BRG182" s="135"/>
      <c r="BRH182" s="135"/>
      <c r="BRI182" s="135"/>
      <c r="BRJ182" s="135"/>
      <c r="BRK182" s="135"/>
      <c r="BRL182" s="135"/>
      <c r="BRM182" s="135"/>
      <c r="BRN182" s="135"/>
      <c r="BRO182" s="135"/>
      <c r="BRP182" s="135"/>
      <c r="BRQ182" s="135"/>
      <c r="BRR182" s="135"/>
      <c r="BRS182" s="135"/>
      <c r="BRT182" s="135"/>
      <c r="BRU182" s="135"/>
      <c r="BRV182" s="135"/>
      <c r="BRW182" s="135"/>
      <c r="BRX182" s="135"/>
      <c r="BRY182" s="135"/>
      <c r="BRZ182" s="135"/>
      <c r="BSA182" s="135"/>
      <c r="BSB182" s="135"/>
      <c r="BSC182" s="135"/>
      <c r="BSD182" s="135"/>
      <c r="BSE182" s="135"/>
      <c r="BSF182" s="135"/>
      <c r="BSG182" s="135"/>
      <c r="BSH182" s="135"/>
      <c r="BSI182" s="135"/>
      <c r="BSJ182" s="135"/>
      <c r="BSK182" s="135"/>
      <c r="BSL182" s="135"/>
      <c r="BSM182" s="135"/>
      <c r="BSN182" s="135"/>
      <c r="BSO182" s="135"/>
      <c r="BSP182" s="135"/>
      <c r="BSQ182" s="135"/>
      <c r="BSR182" s="135"/>
      <c r="BSS182" s="135"/>
      <c r="BST182" s="135"/>
      <c r="BSU182" s="135"/>
      <c r="BSV182" s="135"/>
      <c r="BSW182" s="135"/>
      <c r="BSX182" s="135"/>
      <c r="BSY182" s="135"/>
      <c r="BSZ182" s="135"/>
      <c r="BTA182" s="135"/>
      <c r="BTB182" s="135"/>
      <c r="BTC182" s="135"/>
      <c r="BTD182" s="135"/>
      <c r="BTE182" s="135"/>
      <c r="BTF182" s="135"/>
      <c r="BTG182" s="135"/>
      <c r="BTH182" s="135"/>
      <c r="BTI182" s="135"/>
      <c r="BTJ182" s="135"/>
      <c r="BTK182" s="135"/>
      <c r="BTL182" s="135"/>
      <c r="BTM182" s="135"/>
      <c r="BTN182" s="135"/>
      <c r="BTO182" s="135"/>
      <c r="BTP182" s="135"/>
      <c r="BTQ182" s="135"/>
      <c r="BTR182" s="135"/>
      <c r="BTS182" s="135"/>
      <c r="BTT182" s="135"/>
      <c r="BTU182" s="135"/>
      <c r="BTV182" s="135"/>
      <c r="BTW182" s="135"/>
      <c r="BTX182" s="135"/>
      <c r="BTY182" s="135"/>
      <c r="BTZ182" s="135"/>
      <c r="BUA182" s="135"/>
      <c r="BUB182" s="135"/>
      <c r="BUC182" s="135"/>
      <c r="BUD182" s="135"/>
      <c r="BUE182" s="135"/>
      <c r="BUF182" s="135"/>
      <c r="BUG182" s="135"/>
      <c r="BUH182" s="135"/>
      <c r="BUI182" s="135"/>
      <c r="BUJ182" s="135"/>
      <c r="BUK182" s="135"/>
      <c r="BUL182" s="135"/>
      <c r="BUM182" s="135"/>
      <c r="BUN182" s="135"/>
      <c r="BUO182" s="135"/>
      <c r="BUP182" s="135"/>
      <c r="BUQ182" s="135"/>
      <c r="BUR182" s="135"/>
      <c r="BUS182" s="135"/>
      <c r="BUT182" s="135"/>
      <c r="BUU182" s="135"/>
      <c r="BUV182" s="135"/>
      <c r="BUW182" s="135"/>
      <c r="BUX182" s="135"/>
      <c r="BUY182" s="135"/>
      <c r="BUZ182" s="135"/>
      <c r="BVA182" s="135"/>
      <c r="BVB182" s="135"/>
      <c r="BVC182" s="135"/>
      <c r="BVD182" s="135"/>
      <c r="BVE182" s="135"/>
      <c r="BVF182" s="135"/>
      <c r="BVG182" s="135"/>
      <c r="BVH182" s="135"/>
      <c r="BVI182" s="135"/>
      <c r="BVJ182" s="135"/>
      <c r="BVK182" s="135"/>
      <c r="BVL182" s="135"/>
      <c r="BVM182" s="135"/>
      <c r="BVN182" s="135"/>
      <c r="BVO182" s="135"/>
      <c r="BVP182" s="135"/>
      <c r="BVQ182" s="135"/>
      <c r="BVR182" s="135"/>
      <c r="BVS182" s="135"/>
      <c r="BVT182" s="135"/>
      <c r="BVU182" s="135"/>
      <c r="BVV182" s="135"/>
      <c r="BVW182" s="135"/>
      <c r="BVX182" s="135"/>
      <c r="BVY182" s="135"/>
      <c r="BVZ182" s="135"/>
      <c r="BWA182" s="135"/>
      <c r="BWB182" s="135"/>
      <c r="BWC182" s="135"/>
      <c r="BWD182" s="135"/>
      <c r="BWE182" s="135"/>
      <c r="BWF182" s="135"/>
      <c r="BWG182" s="135"/>
      <c r="BWH182" s="135"/>
      <c r="BWI182" s="135"/>
      <c r="BWJ182" s="135"/>
      <c r="BWK182" s="135"/>
      <c r="BWL182" s="135"/>
      <c r="BWM182" s="135"/>
      <c r="BWN182" s="135"/>
      <c r="BWO182" s="135"/>
      <c r="BWP182" s="135"/>
      <c r="BWQ182" s="135"/>
      <c r="BWR182" s="135"/>
      <c r="BWS182" s="135"/>
      <c r="BWT182" s="135"/>
      <c r="BWU182" s="135"/>
      <c r="BWV182" s="135"/>
      <c r="BWW182" s="135"/>
      <c r="BWX182" s="135"/>
      <c r="BWY182" s="135"/>
      <c r="BWZ182" s="135"/>
      <c r="BXA182" s="135"/>
      <c r="BXB182" s="135"/>
      <c r="BXC182" s="135"/>
      <c r="BXD182" s="135"/>
      <c r="BXE182" s="135"/>
      <c r="BXF182" s="135"/>
      <c r="BXG182" s="135"/>
      <c r="BXH182" s="135"/>
      <c r="BXI182" s="135"/>
      <c r="BXJ182" s="135"/>
      <c r="BXK182" s="135"/>
      <c r="BXL182" s="135"/>
      <c r="BXM182" s="135"/>
      <c r="BXN182" s="135"/>
      <c r="BXO182" s="135"/>
      <c r="BXP182" s="135"/>
      <c r="BXQ182" s="135"/>
      <c r="BXR182" s="135"/>
      <c r="BXS182" s="135"/>
      <c r="BXT182" s="135"/>
      <c r="BXU182" s="135"/>
      <c r="BXV182" s="135"/>
      <c r="BXW182" s="135"/>
      <c r="BXX182" s="135"/>
      <c r="BXY182" s="135"/>
      <c r="BXZ182" s="135"/>
      <c r="BYA182" s="135"/>
      <c r="BYB182" s="135"/>
      <c r="BYC182" s="135"/>
      <c r="BYD182" s="135"/>
      <c r="BYE182" s="135"/>
      <c r="BYF182" s="135"/>
      <c r="BYG182" s="135"/>
      <c r="BYH182" s="135"/>
      <c r="BYI182" s="135"/>
      <c r="BYJ182" s="135"/>
      <c r="BYK182" s="135"/>
      <c r="BYL182" s="135"/>
      <c r="BYM182" s="135"/>
      <c r="BYN182" s="135"/>
      <c r="BYO182" s="135"/>
      <c r="BYP182" s="135"/>
      <c r="BYQ182" s="135"/>
      <c r="BYR182" s="135"/>
      <c r="BYS182" s="135"/>
      <c r="BYT182" s="135"/>
      <c r="BYU182" s="135"/>
      <c r="BYV182" s="135"/>
      <c r="BYW182" s="135"/>
      <c r="BYX182" s="135"/>
      <c r="BYY182" s="135"/>
      <c r="BYZ182" s="135"/>
      <c r="BZA182" s="135"/>
      <c r="BZB182" s="135"/>
      <c r="BZC182" s="135"/>
      <c r="BZD182" s="135"/>
      <c r="BZE182" s="135"/>
      <c r="BZF182" s="135"/>
      <c r="BZG182" s="135"/>
      <c r="BZH182" s="135"/>
      <c r="BZI182" s="135"/>
      <c r="BZJ182" s="135"/>
      <c r="BZK182" s="135"/>
      <c r="BZL182" s="135"/>
      <c r="BZM182" s="135"/>
      <c r="BZN182" s="135"/>
      <c r="BZO182" s="135"/>
      <c r="BZP182" s="135"/>
      <c r="BZQ182" s="135"/>
      <c r="BZR182" s="135"/>
      <c r="BZS182" s="135"/>
      <c r="BZT182" s="135"/>
      <c r="BZU182" s="135"/>
      <c r="BZV182" s="135"/>
      <c r="BZW182" s="135"/>
      <c r="BZX182" s="135"/>
      <c r="BZY182" s="135"/>
      <c r="BZZ182" s="135"/>
      <c r="CAA182" s="135"/>
      <c r="CAB182" s="135"/>
      <c r="CAC182" s="135"/>
      <c r="CAD182" s="135"/>
      <c r="CAE182" s="135"/>
      <c r="CAF182" s="135"/>
      <c r="CAG182" s="135"/>
      <c r="CAH182" s="135"/>
      <c r="CAI182" s="135"/>
      <c r="CAJ182" s="135"/>
      <c r="CAK182" s="135"/>
      <c r="CAL182" s="135"/>
      <c r="CAM182" s="135"/>
      <c r="CAN182" s="135"/>
      <c r="CAO182" s="135"/>
      <c r="CAP182" s="135"/>
      <c r="CAQ182" s="135"/>
      <c r="CAR182" s="135"/>
      <c r="CAS182" s="135"/>
      <c r="CAT182" s="135"/>
      <c r="CAU182" s="135"/>
      <c r="CAV182" s="135"/>
      <c r="CAW182" s="135"/>
      <c r="CAX182" s="135"/>
      <c r="CAY182" s="135"/>
      <c r="CAZ182" s="135"/>
      <c r="CBA182" s="135"/>
      <c r="CBB182" s="135"/>
      <c r="CBC182" s="135"/>
      <c r="CBD182" s="135"/>
      <c r="CBE182" s="135"/>
      <c r="CBF182" s="135"/>
      <c r="CBG182" s="135"/>
      <c r="CBH182" s="135"/>
      <c r="CBI182" s="135"/>
      <c r="CBJ182" s="135"/>
      <c r="CBK182" s="135"/>
      <c r="CBL182" s="135"/>
      <c r="CBM182" s="135"/>
      <c r="CBN182" s="135"/>
      <c r="CBO182" s="135"/>
      <c r="CBP182" s="135"/>
      <c r="CBQ182" s="135"/>
      <c r="CBR182" s="135"/>
      <c r="CBS182" s="135"/>
      <c r="CBT182" s="135"/>
      <c r="CBU182" s="135"/>
      <c r="CBV182" s="135"/>
      <c r="CBW182" s="135"/>
      <c r="CBX182" s="135"/>
    </row>
    <row r="183" spans="1:2104" s="153" customFormat="1">
      <c r="A183" s="128"/>
      <c r="B183" s="149"/>
      <c r="C183" s="149"/>
      <c r="D183" s="149"/>
      <c r="E183" s="150"/>
      <c r="F183" s="150"/>
      <c r="G183" s="149"/>
      <c r="H183" s="149"/>
      <c r="I183" s="149"/>
      <c r="J183" s="149"/>
      <c r="ACR183" s="136"/>
      <c r="ACS183" s="136"/>
      <c r="ACT183" s="136"/>
      <c r="ACU183" s="136"/>
      <c r="ACV183" s="136"/>
      <c r="ACW183" s="136"/>
      <c r="ACX183" s="136"/>
      <c r="ACY183" s="136"/>
      <c r="ACZ183" s="136"/>
      <c r="ADA183" s="136"/>
      <c r="ADB183" s="136"/>
      <c r="ADC183" s="136"/>
      <c r="ADD183" s="136"/>
      <c r="ADE183" s="136"/>
      <c r="ADF183" s="136"/>
      <c r="ADG183" s="136"/>
      <c r="ADH183" s="136"/>
      <c r="ADI183" s="136"/>
      <c r="ADJ183" s="136"/>
      <c r="ADK183" s="136"/>
      <c r="ADL183" s="136"/>
      <c r="ADM183" s="136"/>
      <c r="ADN183" s="136"/>
      <c r="ADO183" s="136"/>
      <c r="ADP183" s="136"/>
      <c r="ADQ183" s="136"/>
      <c r="ADR183" s="136"/>
      <c r="ADS183" s="136"/>
      <c r="ADT183" s="136"/>
      <c r="ADU183" s="136"/>
      <c r="ADV183" s="136"/>
      <c r="ADW183" s="136"/>
      <c r="ADX183" s="136"/>
      <c r="ADY183" s="136"/>
      <c r="ADZ183" s="136"/>
      <c r="AEA183" s="136"/>
      <c r="AEB183" s="136"/>
      <c r="AEC183" s="136"/>
      <c r="AED183" s="136"/>
      <c r="AEE183" s="136"/>
      <c r="AEF183" s="136"/>
      <c r="AEG183" s="136"/>
      <c r="AEH183" s="136"/>
      <c r="AEI183" s="136"/>
      <c r="AEJ183" s="136"/>
      <c r="AEK183" s="136"/>
      <c r="AEL183" s="136"/>
      <c r="AEM183" s="136"/>
      <c r="AEN183" s="136"/>
      <c r="AEO183" s="136"/>
      <c r="AEP183" s="136"/>
      <c r="AEQ183" s="136"/>
      <c r="AER183" s="136"/>
      <c r="AES183" s="136"/>
      <c r="AET183" s="136"/>
      <c r="AEU183" s="136"/>
      <c r="AEV183" s="136"/>
      <c r="AEW183" s="136"/>
      <c r="AEX183" s="136"/>
      <c r="AEY183" s="136"/>
      <c r="AEZ183" s="136"/>
      <c r="AFA183" s="136"/>
      <c r="AFB183" s="136"/>
      <c r="AFC183" s="136"/>
      <c r="AFD183" s="136"/>
      <c r="AFE183" s="136"/>
      <c r="AFF183" s="136"/>
      <c r="AFG183" s="136"/>
      <c r="AFH183" s="136"/>
      <c r="AFI183" s="136"/>
      <c r="AFJ183" s="136"/>
      <c r="AFK183" s="136"/>
      <c r="AFL183" s="136"/>
      <c r="AFM183" s="136"/>
      <c r="AFN183" s="136"/>
      <c r="AFO183" s="136"/>
      <c r="AFP183" s="136"/>
      <c r="AFQ183" s="136"/>
      <c r="AFR183" s="136"/>
      <c r="AFS183" s="136"/>
      <c r="AFT183" s="136"/>
      <c r="AFU183" s="136"/>
      <c r="AFV183" s="136"/>
      <c r="AFW183" s="136"/>
      <c r="AFX183" s="136"/>
      <c r="AFY183" s="136"/>
      <c r="AFZ183" s="136"/>
      <c r="AGA183" s="136"/>
      <c r="AGB183" s="136"/>
      <c r="AGC183" s="136"/>
      <c r="AGD183" s="136"/>
      <c r="AGE183" s="136"/>
      <c r="AGF183" s="136"/>
      <c r="AGG183" s="136"/>
      <c r="AGH183" s="136"/>
      <c r="AGI183" s="136"/>
      <c r="AGJ183" s="136"/>
      <c r="AGK183" s="136"/>
      <c r="AGL183" s="136"/>
      <c r="AGM183" s="136"/>
      <c r="AGN183" s="136"/>
      <c r="AGO183" s="136"/>
      <c r="AGP183" s="136"/>
      <c r="AGQ183" s="136"/>
      <c r="AGR183" s="136"/>
      <c r="AGS183" s="136"/>
      <c r="AGT183" s="136"/>
      <c r="AGU183" s="136"/>
      <c r="AGV183" s="136"/>
      <c r="AGW183" s="136"/>
      <c r="AGX183" s="136"/>
      <c r="AGY183" s="136"/>
      <c r="AGZ183" s="136"/>
      <c r="AHA183" s="136"/>
      <c r="AHB183" s="136"/>
      <c r="AHC183" s="136"/>
      <c r="AHD183" s="136"/>
      <c r="AHE183" s="136"/>
      <c r="AHF183" s="136"/>
      <c r="AHG183" s="136"/>
      <c r="AHH183" s="136"/>
      <c r="AHI183" s="136"/>
      <c r="AHJ183" s="136"/>
      <c r="AHK183" s="136"/>
      <c r="AHL183" s="136"/>
      <c r="AHM183" s="136"/>
      <c r="AHN183" s="136"/>
      <c r="AHO183" s="136"/>
      <c r="AHP183" s="136"/>
      <c r="AHQ183" s="136"/>
      <c r="AHR183" s="136"/>
      <c r="AHS183" s="136"/>
      <c r="AHT183" s="136"/>
      <c r="AHU183" s="136"/>
      <c r="AHV183" s="136"/>
      <c r="AHW183" s="136"/>
      <c r="AHX183" s="136"/>
      <c r="AHY183" s="136"/>
      <c r="AHZ183" s="136"/>
      <c r="AIA183" s="136"/>
      <c r="AIB183" s="136"/>
      <c r="AIC183" s="136"/>
      <c r="AID183" s="136"/>
      <c r="AIE183" s="136"/>
      <c r="AIF183" s="136"/>
      <c r="AIG183" s="136"/>
      <c r="AIH183" s="136"/>
      <c r="AII183" s="136"/>
      <c r="AIJ183" s="136"/>
      <c r="AIK183" s="136"/>
      <c r="AIL183" s="136"/>
      <c r="AIM183" s="136"/>
      <c r="AIN183" s="136"/>
      <c r="AIO183" s="136"/>
      <c r="AIP183" s="136"/>
      <c r="AIQ183" s="136"/>
      <c r="AIR183" s="136"/>
      <c r="AIS183" s="136"/>
      <c r="AIT183" s="136"/>
      <c r="AIU183" s="136"/>
      <c r="AIV183" s="136"/>
      <c r="AIW183" s="136"/>
      <c r="AIX183" s="136"/>
      <c r="AIY183" s="136"/>
      <c r="AIZ183" s="136"/>
      <c r="AJA183" s="136"/>
      <c r="AJB183" s="136"/>
      <c r="AJC183" s="136"/>
      <c r="AJD183" s="136"/>
      <c r="AJE183" s="136"/>
      <c r="AJF183" s="136"/>
      <c r="AJG183" s="136"/>
      <c r="AJH183" s="136"/>
      <c r="AJI183" s="136"/>
      <c r="AJJ183" s="136"/>
      <c r="AJK183" s="136"/>
      <c r="AJL183" s="136"/>
      <c r="AJM183" s="136"/>
      <c r="AJN183" s="136"/>
      <c r="AJO183" s="136"/>
      <c r="AJP183" s="136"/>
      <c r="AJQ183" s="136"/>
      <c r="AJR183" s="136"/>
      <c r="AJS183" s="136"/>
      <c r="AJT183" s="136"/>
      <c r="AJU183" s="136"/>
      <c r="AJV183" s="136"/>
      <c r="AJW183" s="136"/>
      <c r="AJX183" s="136"/>
      <c r="AJY183" s="136"/>
      <c r="AJZ183" s="136"/>
      <c r="AKA183" s="136"/>
      <c r="AKB183" s="136"/>
      <c r="AKC183" s="136"/>
      <c r="AKD183" s="136"/>
      <c r="AKE183" s="136"/>
      <c r="AKF183" s="136"/>
      <c r="AKG183" s="136"/>
      <c r="AKH183" s="136"/>
      <c r="AKI183" s="136"/>
      <c r="AKJ183" s="136"/>
      <c r="AKK183" s="136"/>
      <c r="AKL183" s="136"/>
      <c r="AKM183" s="136"/>
      <c r="AKN183" s="136"/>
      <c r="AKO183" s="136"/>
      <c r="AKP183" s="136"/>
      <c r="AKQ183" s="136"/>
      <c r="AKR183" s="136"/>
      <c r="AKS183" s="136"/>
      <c r="AKT183" s="136"/>
      <c r="AKU183" s="136"/>
      <c r="AKV183" s="136"/>
      <c r="AKW183" s="136"/>
      <c r="AKX183" s="136"/>
      <c r="AKY183" s="136"/>
      <c r="AKZ183" s="136"/>
      <c r="ALA183" s="136"/>
      <c r="ALB183" s="136"/>
      <c r="ALC183" s="136"/>
      <c r="ALD183" s="136"/>
      <c r="ALE183" s="136"/>
      <c r="ALF183" s="136"/>
      <c r="ALG183" s="136"/>
      <c r="ALH183" s="136"/>
      <c r="ALI183" s="136"/>
      <c r="ALJ183" s="136"/>
      <c r="ALK183" s="136"/>
      <c r="ALL183" s="136"/>
      <c r="ALM183" s="136"/>
      <c r="ALN183" s="136"/>
      <c r="ALO183" s="136"/>
      <c r="ALP183" s="136"/>
      <c r="ALQ183" s="136"/>
      <c r="ALR183" s="136"/>
      <c r="ALS183" s="136"/>
      <c r="ALT183" s="136"/>
      <c r="ALU183" s="136"/>
      <c r="ALV183" s="136"/>
      <c r="ALW183" s="136"/>
      <c r="ALX183" s="136"/>
      <c r="ALY183" s="136"/>
      <c r="ALZ183" s="136"/>
      <c r="AMA183" s="136"/>
      <c r="AMB183" s="136"/>
      <c r="AMC183" s="136"/>
      <c r="AMD183" s="136"/>
      <c r="AME183" s="136"/>
      <c r="AMF183" s="136"/>
      <c r="AMG183" s="136"/>
      <c r="AMH183" s="136"/>
      <c r="AMI183" s="136"/>
      <c r="AMJ183" s="136"/>
      <c r="AMK183" s="136"/>
      <c r="AML183" s="136"/>
      <c r="AMM183" s="136"/>
      <c r="AMN183" s="136"/>
      <c r="AMO183" s="136"/>
      <c r="AMP183" s="136"/>
      <c r="AMQ183" s="136"/>
      <c r="AMR183" s="136"/>
      <c r="AMS183" s="136"/>
      <c r="AMT183" s="136"/>
      <c r="AMU183" s="136"/>
      <c r="AMV183" s="136"/>
      <c r="AMW183" s="136"/>
      <c r="AMX183" s="136"/>
      <c r="AMY183" s="136"/>
      <c r="AMZ183" s="136"/>
      <c r="ANA183" s="136"/>
      <c r="ANB183" s="136"/>
      <c r="ANC183" s="136"/>
      <c r="AND183" s="136"/>
      <c r="ANE183" s="136"/>
      <c r="ANF183" s="136"/>
      <c r="ANG183" s="136"/>
      <c r="ANH183" s="136"/>
      <c r="ANI183" s="136"/>
      <c r="ANJ183" s="136"/>
      <c r="ANK183" s="136"/>
      <c r="ANL183" s="136"/>
      <c r="ANM183" s="136"/>
      <c r="ANN183" s="136"/>
      <c r="ANO183" s="136"/>
      <c r="ANP183" s="136"/>
      <c r="ANQ183" s="136"/>
      <c r="ANR183" s="136"/>
      <c r="ANS183" s="136"/>
      <c r="ANT183" s="136"/>
      <c r="ANU183" s="136"/>
      <c r="ANV183" s="136"/>
      <c r="ANW183" s="136"/>
      <c r="ANX183" s="136"/>
      <c r="ANY183" s="136"/>
      <c r="ANZ183" s="136"/>
      <c r="AOA183" s="136"/>
      <c r="AOB183" s="136"/>
      <c r="AOC183" s="136"/>
      <c r="AOD183" s="136"/>
      <c r="AOE183" s="136"/>
      <c r="AOF183" s="136"/>
      <c r="AOG183" s="136"/>
      <c r="AOH183" s="136"/>
      <c r="AOI183" s="136"/>
      <c r="AOJ183" s="136"/>
      <c r="AOK183" s="136"/>
      <c r="AOL183" s="136"/>
      <c r="AOM183" s="136"/>
      <c r="AON183" s="136"/>
      <c r="AOO183" s="136"/>
      <c r="AOP183" s="136"/>
      <c r="AOQ183" s="136"/>
      <c r="AOR183" s="136"/>
      <c r="AOS183" s="136"/>
      <c r="AOT183" s="136"/>
      <c r="AOU183" s="136"/>
      <c r="AOV183" s="136"/>
      <c r="AOW183" s="136"/>
      <c r="AOX183" s="136"/>
      <c r="AOY183" s="136"/>
      <c r="AOZ183" s="136"/>
      <c r="APA183" s="136"/>
      <c r="APB183" s="136"/>
      <c r="APC183" s="136"/>
      <c r="APD183" s="136"/>
      <c r="APE183" s="136"/>
      <c r="APF183" s="136"/>
      <c r="APG183" s="136"/>
      <c r="APH183" s="136"/>
      <c r="API183" s="136"/>
      <c r="APJ183" s="136"/>
      <c r="APK183" s="136"/>
      <c r="APL183" s="136"/>
      <c r="APM183" s="136"/>
      <c r="APN183" s="136"/>
      <c r="APO183" s="136"/>
      <c r="APP183" s="136"/>
      <c r="APQ183" s="136"/>
      <c r="APR183" s="136"/>
      <c r="APS183" s="136"/>
      <c r="APT183" s="136"/>
      <c r="APU183" s="136"/>
      <c r="APV183" s="136"/>
      <c r="APW183" s="136"/>
      <c r="APX183" s="136"/>
      <c r="APY183" s="136"/>
      <c r="APZ183" s="136"/>
      <c r="AQA183" s="136"/>
      <c r="AQB183" s="136"/>
      <c r="AQC183" s="136"/>
      <c r="AQD183" s="136"/>
      <c r="AQE183" s="136"/>
      <c r="AQF183" s="136"/>
      <c r="AQG183" s="136"/>
      <c r="AQH183" s="136"/>
      <c r="AQI183" s="136"/>
      <c r="AQJ183" s="136"/>
      <c r="AQK183" s="136"/>
      <c r="AQL183" s="136"/>
      <c r="AQM183" s="136"/>
      <c r="AQN183" s="136"/>
      <c r="AQO183" s="136"/>
      <c r="AQP183" s="136"/>
      <c r="AQQ183" s="136"/>
      <c r="AQR183" s="136"/>
      <c r="AQS183" s="136"/>
      <c r="AQT183" s="136"/>
      <c r="AQU183" s="136"/>
      <c r="AQV183" s="136"/>
      <c r="AQW183" s="136"/>
      <c r="AQX183" s="136"/>
      <c r="AQY183" s="136"/>
      <c r="AQZ183" s="136"/>
      <c r="ARA183" s="136"/>
      <c r="ARB183" s="136"/>
      <c r="ARC183" s="136"/>
      <c r="ARD183" s="136"/>
      <c r="ARE183" s="136"/>
      <c r="ARF183" s="136"/>
      <c r="ARG183" s="136"/>
      <c r="ARH183" s="136"/>
      <c r="ARI183" s="136"/>
      <c r="ARJ183" s="136"/>
      <c r="ARK183" s="136"/>
      <c r="ARL183" s="136"/>
      <c r="ARM183" s="136"/>
      <c r="ARN183" s="136"/>
      <c r="ARO183" s="136"/>
      <c r="ARP183" s="136"/>
      <c r="ARQ183" s="136"/>
      <c r="ARR183" s="136"/>
      <c r="ARS183" s="136"/>
      <c r="ART183" s="136"/>
      <c r="ARU183" s="136"/>
      <c r="ARV183" s="136"/>
      <c r="ARW183" s="136"/>
      <c r="ARX183" s="136"/>
      <c r="ARY183" s="136"/>
      <c r="ARZ183" s="136"/>
      <c r="ASA183" s="136"/>
      <c r="ASB183" s="136"/>
      <c r="ASC183" s="136"/>
      <c r="ASD183" s="136"/>
      <c r="ASE183" s="136"/>
      <c r="ASF183" s="136"/>
      <c r="ASG183" s="136"/>
      <c r="ASH183" s="136"/>
      <c r="ASI183" s="136"/>
      <c r="ASJ183" s="136"/>
      <c r="ASK183" s="136"/>
      <c r="ASL183" s="136"/>
      <c r="ASM183" s="136"/>
      <c r="ASN183" s="136"/>
      <c r="ASO183" s="136"/>
      <c r="ASP183" s="136"/>
      <c r="ASQ183" s="136"/>
      <c r="ASR183" s="136"/>
      <c r="ASS183" s="136"/>
      <c r="AST183" s="136"/>
      <c r="ASU183" s="136"/>
      <c r="ASV183" s="136"/>
      <c r="ASW183" s="136"/>
      <c r="ASX183" s="136"/>
      <c r="ASY183" s="136"/>
      <c r="ASZ183" s="136"/>
      <c r="ATA183" s="136"/>
      <c r="ATB183" s="136"/>
      <c r="ATC183" s="136"/>
      <c r="ATD183" s="136"/>
      <c r="ATE183" s="136"/>
      <c r="ATF183" s="136"/>
      <c r="ATG183" s="136"/>
      <c r="ATH183" s="136"/>
      <c r="ATI183" s="136"/>
      <c r="ATJ183" s="136"/>
      <c r="ATK183" s="136"/>
      <c r="ATL183" s="136"/>
      <c r="ATM183" s="136"/>
      <c r="ATN183" s="136"/>
      <c r="ATO183" s="136"/>
      <c r="ATP183" s="136"/>
      <c r="ATQ183" s="136"/>
      <c r="ATR183" s="136"/>
      <c r="ATS183" s="136"/>
      <c r="ATT183" s="136"/>
      <c r="ATU183" s="136"/>
      <c r="ATV183" s="136"/>
      <c r="ATW183" s="136"/>
      <c r="ATX183" s="136"/>
      <c r="ATY183" s="135"/>
      <c r="ATZ183" s="135"/>
      <c r="AUA183" s="135"/>
      <c r="AUB183" s="135"/>
      <c r="AUC183" s="135"/>
      <c r="AUD183" s="135"/>
      <c r="AUE183" s="135"/>
      <c r="AUF183" s="135"/>
      <c r="AUG183" s="135"/>
      <c r="AUH183" s="135"/>
      <c r="AUI183" s="135"/>
      <c r="AUJ183" s="135"/>
      <c r="AUK183" s="135"/>
      <c r="AUL183" s="135"/>
      <c r="AUM183" s="135"/>
      <c r="AUN183" s="135"/>
      <c r="AUO183" s="135"/>
      <c r="AUP183" s="135"/>
      <c r="AUQ183" s="135"/>
      <c r="AUR183" s="135"/>
      <c r="AUS183" s="135"/>
      <c r="AUT183" s="135"/>
      <c r="AUU183" s="135"/>
      <c r="AUV183" s="135"/>
      <c r="AUW183" s="135"/>
      <c r="AUX183" s="135"/>
      <c r="AUY183" s="135"/>
      <c r="AUZ183" s="135"/>
      <c r="AVA183" s="135"/>
      <c r="AVB183" s="135"/>
      <c r="AVC183" s="135"/>
      <c r="AVD183" s="135"/>
      <c r="AVE183" s="135"/>
      <c r="AVF183" s="135"/>
      <c r="AVG183" s="135"/>
      <c r="AVH183" s="135"/>
      <c r="AVI183" s="135"/>
      <c r="AVJ183" s="135"/>
      <c r="AVK183" s="135"/>
      <c r="AVL183" s="135"/>
      <c r="AVM183" s="135"/>
      <c r="AVN183" s="135"/>
      <c r="AVO183" s="135"/>
      <c r="AVP183" s="135"/>
      <c r="AVQ183" s="135"/>
      <c r="AVR183" s="135"/>
      <c r="AVS183" s="135"/>
      <c r="AVT183" s="135"/>
      <c r="AVU183" s="135"/>
      <c r="AVV183" s="135"/>
      <c r="AVW183" s="135"/>
      <c r="AVX183" s="135"/>
      <c r="AVY183" s="135"/>
      <c r="AVZ183" s="135"/>
      <c r="AWA183" s="135"/>
      <c r="AWB183" s="135"/>
      <c r="AWC183" s="135"/>
      <c r="AWD183" s="135"/>
      <c r="AWE183" s="135"/>
      <c r="AWF183" s="135"/>
      <c r="AWG183" s="135"/>
      <c r="AWH183" s="135"/>
      <c r="AWI183" s="135"/>
      <c r="AWJ183" s="135"/>
      <c r="AWK183" s="135"/>
      <c r="AWL183" s="135"/>
      <c r="AWM183" s="135"/>
      <c r="AWN183" s="135"/>
      <c r="AWO183" s="135"/>
      <c r="AWP183" s="135"/>
      <c r="AWQ183" s="135"/>
      <c r="AWR183" s="135"/>
      <c r="AWS183" s="135"/>
      <c r="AWT183" s="135"/>
      <c r="AWU183" s="135"/>
      <c r="AWV183" s="135"/>
      <c r="AWW183" s="135"/>
      <c r="AWX183" s="135"/>
      <c r="AWY183" s="135"/>
      <c r="AWZ183" s="135"/>
      <c r="AXA183" s="135"/>
      <c r="AXB183" s="135"/>
      <c r="AXC183" s="135"/>
      <c r="AXD183" s="135"/>
      <c r="AXE183" s="135"/>
      <c r="AXF183" s="135"/>
      <c r="AXG183" s="135"/>
      <c r="AXH183" s="135"/>
      <c r="AXI183" s="135"/>
      <c r="AXJ183" s="135"/>
      <c r="AXK183" s="135"/>
      <c r="AXL183" s="135"/>
      <c r="AXM183" s="135"/>
      <c r="AXN183" s="135"/>
      <c r="AXO183" s="135"/>
      <c r="AXP183" s="135"/>
      <c r="AXQ183" s="135"/>
      <c r="AXR183" s="135"/>
      <c r="AXS183" s="135"/>
      <c r="AXT183" s="135"/>
      <c r="AXU183" s="135"/>
      <c r="AXV183" s="135"/>
      <c r="AXW183" s="135"/>
      <c r="AXX183" s="135"/>
      <c r="AXY183" s="135"/>
      <c r="AXZ183" s="135"/>
      <c r="AYA183" s="135"/>
      <c r="AYB183" s="135"/>
      <c r="AYC183" s="135"/>
      <c r="AYD183" s="135"/>
      <c r="AYE183" s="135"/>
      <c r="AYF183" s="135"/>
      <c r="AYG183" s="135"/>
      <c r="AYH183" s="135"/>
      <c r="AYI183" s="135"/>
      <c r="AYJ183" s="135"/>
      <c r="AYK183" s="135"/>
      <c r="AYL183" s="135"/>
      <c r="AYM183" s="135"/>
      <c r="AYN183" s="135"/>
      <c r="AYO183" s="135"/>
      <c r="AYP183" s="135"/>
      <c r="AYQ183" s="135"/>
      <c r="AYR183" s="135"/>
      <c r="AYS183" s="135"/>
      <c r="AYT183" s="135"/>
      <c r="AYU183" s="135"/>
      <c r="AYV183" s="135"/>
      <c r="AYW183" s="135"/>
      <c r="AYX183" s="135"/>
      <c r="AYY183" s="135"/>
      <c r="AYZ183" s="135"/>
      <c r="AZA183" s="135"/>
      <c r="AZB183" s="135"/>
      <c r="AZC183" s="135"/>
      <c r="AZD183" s="135"/>
      <c r="AZE183" s="135"/>
      <c r="AZF183" s="135"/>
      <c r="AZG183" s="135"/>
      <c r="AZH183" s="135"/>
      <c r="AZI183" s="135"/>
      <c r="AZJ183" s="135"/>
      <c r="AZK183" s="135"/>
      <c r="AZL183" s="135"/>
      <c r="AZM183" s="135"/>
      <c r="AZN183" s="135"/>
      <c r="AZO183" s="135"/>
      <c r="AZP183" s="135"/>
      <c r="AZQ183" s="135"/>
      <c r="AZR183" s="135"/>
      <c r="AZS183" s="135"/>
      <c r="AZT183" s="135"/>
      <c r="AZU183" s="135"/>
      <c r="AZV183" s="135"/>
      <c r="AZW183" s="135"/>
      <c r="AZX183" s="135"/>
      <c r="AZY183" s="135"/>
      <c r="AZZ183" s="135"/>
      <c r="BAA183" s="135"/>
      <c r="BAB183" s="135"/>
      <c r="BAC183" s="135"/>
      <c r="BAD183" s="135"/>
      <c r="BAE183" s="135"/>
      <c r="BAF183" s="135"/>
      <c r="BAG183" s="135"/>
      <c r="BAH183" s="135"/>
      <c r="BAI183" s="135"/>
      <c r="BAJ183" s="135"/>
      <c r="BAK183" s="135"/>
      <c r="BAL183" s="135"/>
      <c r="BAM183" s="135"/>
      <c r="BAN183" s="135"/>
      <c r="BAO183" s="135"/>
      <c r="BAP183" s="135"/>
      <c r="BAQ183" s="135"/>
      <c r="BAR183" s="135"/>
      <c r="BAS183" s="135"/>
      <c r="BAT183" s="135"/>
      <c r="BAU183" s="135"/>
      <c r="BAV183" s="135"/>
      <c r="BAW183" s="135"/>
      <c r="BAX183" s="135"/>
      <c r="BAY183" s="135"/>
      <c r="BAZ183" s="135"/>
      <c r="BBA183" s="135"/>
      <c r="BBB183" s="135"/>
      <c r="BBC183" s="135"/>
      <c r="BBD183" s="135"/>
      <c r="BBE183" s="135"/>
      <c r="BBF183" s="135"/>
      <c r="BBG183" s="135"/>
      <c r="BBH183" s="135"/>
      <c r="BBI183" s="135"/>
      <c r="BBJ183" s="135"/>
      <c r="BBK183" s="135"/>
      <c r="BBL183" s="135"/>
      <c r="BBM183" s="135"/>
      <c r="BBN183" s="135"/>
      <c r="BBO183" s="135"/>
      <c r="BBP183" s="135"/>
      <c r="BBQ183" s="135"/>
      <c r="BBR183" s="135"/>
      <c r="BBS183" s="135"/>
      <c r="BBT183" s="135"/>
      <c r="BBU183" s="135"/>
      <c r="BBV183" s="135"/>
      <c r="BBW183" s="135"/>
      <c r="BBX183" s="135"/>
      <c r="BBY183" s="135"/>
      <c r="BBZ183" s="135"/>
      <c r="BCA183" s="135"/>
      <c r="BCB183" s="135"/>
      <c r="BCC183" s="135"/>
      <c r="BCD183" s="135"/>
      <c r="BCE183" s="135"/>
      <c r="BCF183" s="135"/>
      <c r="BCG183" s="135"/>
      <c r="BCH183" s="135"/>
      <c r="BCI183" s="135"/>
      <c r="BCJ183" s="135"/>
      <c r="BCK183" s="135"/>
      <c r="BCL183" s="135"/>
      <c r="BCM183" s="135"/>
      <c r="BCN183" s="135"/>
      <c r="BCO183" s="135"/>
      <c r="BCP183" s="135"/>
      <c r="BCQ183" s="135"/>
      <c r="BCR183" s="135"/>
      <c r="BCS183" s="135"/>
      <c r="BCT183" s="135"/>
      <c r="BCU183" s="135"/>
      <c r="BCV183" s="135"/>
      <c r="BCW183" s="135"/>
      <c r="BCX183" s="135"/>
      <c r="BCY183" s="135"/>
      <c r="BCZ183" s="135"/>
      <c r="BDA183" s="135"/>
      <c r="BDB183" s="135"/>
      <c r="BDC183" s="135"/>
      <c r="BDD183" s="135"/>
      <c r="BDE183" s="135"/>
      <c r="BDF183" s="135"/>
      <c r="BDG183" s="135"/>
      <c r="BDH183" s="135"/>
      <c r="BDI183" s="135"/>
      <c r="BDJ183" s="135"/>
      <c r="BDK183" s="135"/>
      <c r="BDL183" s="135"/>
      <c r="BDM183" s="135"/>
      <c r="BDN183" s="135"/>
      <c r="BDO183" s="135"/>
      <c r="BDP183" s="135"/>
      <c r="BDQ183" s="135"/>
      <c r="BDR183" s="135"/>
      <c r="BDS183" s="135"/>
      <c r="BDT183" s="135"/>
      <c r="BDU183" s="135"/>
      <c r="BDV183" s="135"/>
      <c r="BDW183" s="135"/>
      <c r="BDX183" s="135"/>
      <c r="BDY183" s="135"/>
      <c r="BDZ183" s="135"/>
      <c r="BEA183" s="135"/>
      <c r="BEB183" s="135"/>
      <c r="BEC183" s="135"/>
      <c r="BED183" s="135"/>
      <c r="BEE183" s="135"/>
      <c r="BEF183" s="135"/>
      <c r="BEG183" s="135"/>
      <c r="BEH183" s="135"/>
      <c r="BEI183" s="135"/>
      <c r="BEJ183" s="135"/>
      <c r="BEK183" s="135"/>
      <c r="BEL183" s="135"/>
      <c r="BEM183" s="135"/>
      <c r="BEN183" s="135"/>
      <c r="BEO183" s="135"/>
      <c r="BEP183" s="135"/>
      <c r="BEQ183" s="135"/>
      <c r="BER183" s="135"/>
      <c r="BES183" s="135"/>
      <c r="BET183" s="135"/>
      <c r="BEU183" s="135"/>
      <c r="BEV183" s="135"/>
      <c r="BEW183" s="135"/>
      <c r="BEX183" s="135"/>
      <c r="BEY183" s="135"/>
      <c r="BEZ183" s="135"/>
      <c r="BFA183" s="135"/>
      <c r="BFB183" s="135"/>
      <c r="BFC183" s="135"/>
      <c r="BFD183" s="135"/>
      <c r="BFE183" s="135"/>
      <c r="BFF183" s="135"/>
      <c r="BFG183" s="135"/>
      <c r="BFH183" s="135"/>
      <c r="BFI183" s="135"/>
      <c r="BFJ183" s="135"/>
      <c r="BFK183" s="135"/>
      <c r="BFL183" s="135"/>
      <c r="BFM183" s="135"/>
      <c r="BFN183" s="135"/>
      <c r="BFO183" s="135"/>
      <c r="BFP183" s="135"/>
      <c r="BFQ183" s="135"/>
      <c r="BFR183" s="135"/>
      <c r="BFS183" s="135"/>
      <c r="BFT183" s="135"/>
      <c r="BFU183" s="135"/>
      <c r="BFV183" s="135"/>
      <c r="BFW183" s="135"/>
      <c r="BFX183" s="135"/>
      <c r="BFY183" s="135"/>
      <c r="BFZ183" s="135"/>
      <c r="BGA183" s="135"/>
      <c r="BGB183" s="135"/>
      <c r="BGC183" s="135"/>
      <c r="BGD183" s="135"/>
      <c r="BGE183" s="135"/>
      <c r="BGF183" s="135"/>
      <c r="BGG183" s="135"/>
      <c r="BGH183" s="135"/>
      <c r="BGI183" s="135"/>
      <c r="BGJ183" s="135"/>
      <c r="BGK183" s="135"/>
      <c r="BGL183" s="135"/>
      <c r="BGM183" s="135"/>
      <c r="BGN183" s="135"/>
      <c r="BGO183" s="135"/>
      <c r="BGP183" s="135"/>
      <c r="BGQ183" s="135"/>
      <c r="BGR183" s="135"/>
      <c r="BGS183" s="135"/>
      <c r="BGT183" s="135"/>
      <c r="BGU183" s="135"/>
      <c r="BGV183" s="135"/>
      <c r="BGW183" s="135"/>
      <c r="BGX183" s="135"/>
      <c r="BGY183" s="135"/>
      <c r="BGZ183" s="135"/>
      <c r="BHA183" s="135"/>
      <c r="BHB183" s="135"/>
      <c r="BHC183" s="135"/>
      <c r="BHD183" s="135"/>
      <c r="BHE183" s="135"/>
      <c r="BHF183" s="135"/>
      <c r="BHG183" s="135"/>
      <c r="BHH183" s="135"/>
      <c r="BHI183" s="135"/>
      <c r="BHJ183" s="135"/>
      <c r="BHK183" s="135"/>
      <c r="BHL183" s="135"/>
      <c r="BHM183" s="135"/>
      <c r="BHN183" s="135"/>
      <c r="BHO183" s="135"/>
      <c r="BHP183" s="135"/>
      <c r="BHQ183" s="135"/>
      <c r="BHR183" s="135"/>
      <c r="BHS183" s="135"/>
      <c r="BHT183" s="135"/>
      <c r="BHU183" s="135"/>
      <c r="BHV183" s="135"/>
      <c r="BHW183" s="135"/>
      <c r="BHX183" s="135"/>
      <c r="BHY183" s="135"/>
      <c r="BHZ183" s="135"/>
      <c r="BIA183" s="135"/>
      <c r="BIB183" s="135"/>
      <c r="BIC183" s="135"/>
      <c r="BID183" s="135"/>
      <c r="BIE183" s="135"/>
      <c r="BIF183" s="135"/>
      <c r="BIG183" s="135"/>
      <c r="BIH183" s="135"/>
      <c r="BII183" s="135"/>
      <c r="BIJ183" s="135"/>
      <c r="BIK183" s="135"/>
      <c r="BIL183" s="135"/>
      <c r="BIM183" s="135"/>
      <c r="BIN183" s="135"/>
      <c r="BIO183" s="135"/>
      <c r="BIP183" s="135"/>
      <c r="BIQ183" s="135"/>
      <c r="BIR183" s="135"/>
      <c r="BIS183" s="135"/>
      <c r="BIT183" s="135"/>
      <c r="BIU183" s="135"/>
      <c r="BIV183" s="135"/>
      <c r="BIW183" s="135"/>
      <c r="BIX183" s="135"/>
      <c r="BIY183" s="135"/>
      <c r="BIZ183" s="135"/>
      <c r="BJA183" s="135"/>
      <c r="BJB183" s="135"/>
      <c r="BJC183" s="135"/>
      <c r="BJD183" s="135"/>
      <c r="BJE183" s="135"/>
      <c r="BJF183" s="135"/>
      <c r="BJG183" s="135"/>
      <c r="BJH183" s="135"/>
      <c r="BJI183" s="135"/>
      <c r="BJJ183" s="135"/>
      <c r="BJK183" s="135"/>
      <c r="BJL183" s="135"/>
      <c r="BJM183" s="135"/>
      <c r="BJN183" s="135"/>
      <c r="BJO183" s="135"/>
      <c r="BJP183" s="135"/>
      <c r="BJQ183" s="135"/>
      <c r="BJR183" s="135"/>
      <c r="BJS183" s="135"/>
      <c r="BJT183" s="135"/>
      <c r="BJU183" s="135"/>
      <c r="BJV183" s="135"/>
      <c r="BJW183" s="135"/>
      <c r="BJX183" s="135"/>
      <c r="BJY183" s="135"/>
      <c r="BJZ183" s="135"/>
      <c r="BKA183" s="135"/>
      <c r="BKB183" s="135"/>
      <c r="BKC183" s="135"/>
      <c r="BKD183" s="135"/>
      <c r="BKE183" s="135"/>
      <c r="BKF183" s="135"/>
      <c r="BKG183" s="135"/>
      <c r="BKH183" s="135"/>
      <c r="BKI183" s="135"/>
      <c r="BKJ183" s="135"/>
      <c r="BKK183" s="135"/>
      <c r="BKL183" s="135"/>
      <c r="BKM183" s="135"/>
      <c r="BKN183" s="135"/>
      <c r="BKO183" s="135"/>
      <c r="BKP183" s="135"/>
      <c r="BKQ183" s="135"/>
      <c r="BKR183" s="135"/>
      <c r="BKS183" s="135"/>
      <c r="BKT183" s="135"/>
      <c r="BKU183" s="135"/>
      <c r="BKV183" s="135"/>
      <c r="BKW183" s="135"/>
      <c r="BKX183" s="135"/>
      <c r="BKY183" s="135"/>
      <c r="BKZ183" s="135"/>
      <c r="BLA183" s="135"/>
      <c r="BLB183" s="135"/>
      <c r="BLC183" s="135"/>
      <c r="BLD183" s="135"/>
      <c r="BLE183" s="135"/>
      <c r="BLF183" s="135"/>
      <c r="BLG183" s="135"/>
      <c r="BLH183" s="135"/>
      <c r="BLI183" s="135"/>
      <c r="BLJ183" s="135"/>
      <c r="BLK183" s="135"/>
      <c r="BLL183" s="135"/>
      <c r="BLM183" s="135"/>
      <c r="BLN183" s="135"/>
      <c r="BLO183" s="135"/>
      <c r="BLP183" s="135"/>
      <c r="BLQ183" s="135"/>
      <c r="BLR183" s="135"/>
      <c r="BLS183" s="135"/>
      <c r="BLT183" s="135"/>
      <c r="BLU183" s="135"/>
      <c r="BLV183" s="135"/>
      <c r="BLW183" s="135"/>
      <c r="BLX183" s="135"/>
      <c r="BLY183" s="135"/>
      <c r="BLZ183" s="135"/>
      <c r="BMA183" s="135"/>
      <c r="BMB183" s="135"/>
      <c r="BMC183" s="135"/>
      <c r="BMD183" s="135"/>
      <c r="BME183" s="135"/>
      <c r="BMF183" s="135"/>
      <c r="BMG183" s="135"/>
      <c r="BMH183" s="135"/>
      <c r="BMI183" s="135"/>
      <c r="BMJ183" s="135"/>
      <c r="BMK183" s="135"/>
      <c r="BML183" s="135"/>
      <c r="BMM183" s="135"/>
      <c r="BMN183" s="135"/>
      <c r="BMO183" s="135"/>
      <c r="BMP183" s="135"/>
      <c r="BMQ183" s="135"/>
      <c r="BMR183" s="135"/>
      <c r="BMS183" s="135"/>
      <c r="BMT183" s="135"/>
      <c r="BMU183" s="135"/>
      <c r="BMV183" s="135"/>
      <c r="BMW183" s="135"/>
      <c r="BMX183" s="135"/>
      <c r="BMY183" s="135"/>
      <c r="BMZ183" s="135"/>
      <c r="BNA183" s="135"/>
      <c r="BNB183" s="135"/>
      <c r="BNC183" s="135"/>
      <c r="BND183" s="135"/>
      <c r="BNE183" s="135"/>
      <c r="BNF183" s="135"/>
      <c r="BNG183" s="135"/>
      <c r="BNH183" s="135"/>
      <c r="BNI183" s="135"/>
      <c r="BNJ183" s="135"/>
      <c r="BNK183" s="135"/>
      <c r="BNL183" s="135"/>
      <c r="BNM183" s="135"/>
      <c r="BNN183" s="135"/>
      <c r="BNO183" s="135"/>
      <c r="BNP183" s="135"/>
      <c r="BNQ183" s="135"/>
      <c r="BNR183" s="135"/>
      <c r="BNS183" s="135"/>
      <c r="BNT183" s="135"/>
      <c r="BNU183" s="135"/>
      <c r="BNV183" s="135"/>
      <c r="BNW183" s="135"/>
      <c r="BNX183" s="135"/>
      <c r="BNY183" s="135"/>
      <c r="BNZ183" s="135"/>
      <c r="BOA183" s="135"/>
      <c r="BOB183" s="135"/>
      <c r="BOC183" s="135"/>
      <c r="BOD183" s="135"/>
      <c r="BOE183" s="135"/>
      <c r="BOF183" s="135"/>
      <c r="BOG183" s="135"/>
      <c r="BOH183" s="135"/>
      <c r="BOI183" s="135"/>
      <c r="BOJ183" s="135"/>
      <c r="BOK183" s="135"/>
      <c r="BOL183" s="135"/>
      <c r="BOM183" s="135"/>
      <c r="BON183" s="135"/>
      <c r="BOO183" s="135"/>
      <c r="BOP183" s="135"/>
      <c r="BOQ183" s="135"/>
      <c r="BOR183" s="135"/>
      <c r="BOS183" s="135"/>
      <c r="BOT183" s="135"/>
      <c r="BOU183" s="135"/>
      <c r="BOV183" s="135"/>
      <c r="BOW183" s="135"/>
      <c r="BOX183" s="135"/>
      <c r="BOY183" s="135"/>
      <c r="BOZ183" s="135"/>
      <c r="BPA183" s="135"/>
      <c r="BPB183" s="135"/>
      <c r="BPC183" s="135"/>
      <c r="BPD183" s="135"/>
      <c r="BPE183" s="135"/>
      <c r="BPF183" s="135"/>
      <c r="BPG183" s="135"/>
      <c r="BPH183" s="135"/>
      <c r="BPI183" s="135"/>
      <c r="BPJ183" s="135"/>
      <c r="BPK183" s="135"/>
      <c r="BPL183" s="135"/>
      <c r="BPM183" s="135"/>
      <c r="BPN183" s="135"/>
      <c r="BPO183" s="135"/>
      <c r="BPP183" s="135"/>
      <c r="BPQ183" s="135"/>
      <c r="BPR183" s="135"/>
      <c r="BPS183" s="135"/>
      <c r="BPT183" s="135"/>
      <c r="BPU183" s="135"/>
      <c r="BPV183" s="135"/>
      <c r="BPW183" s="135"/>
      <c r="BPX183" s="135"/>
      <c r="BPY183" s="135"/>
      <c r="BPZ183" s="135"/>
      <c r="BQA183" s="135"/>
      <c r="BQB183" s="135"/>
      <c r="BQC183" s="135"/>
      <c r="BQD183" s="135"/>
      <c r="BQE183" s="135"/>
      <c r="BQF183" s="135"/>
      <c r="BQG183" s="135"/>
      <c r="BQH183" s="135"/>
      <c r="BQI183" s="135"/>
      <c r="BQJ183" s="135"/>
      <c r="BQK183" s="135"/>
      <c r="BQL183" s="135"/>
      <c r="BQM183" s="135"/>
      <c r="BQN183" s="135"/>
      <c r="BQO183" s="135"/>
      <c r="BQP183" s="135"/>
      <c r="BQQ183" s="135"/>
      <c r="BQR183" s="135"/>
      <c r="BQS183" s="135"/>
      <c r="BQT183" s="135"/>
      <c r="BQU183" s="135"/>
      <c r="BQV183" s="135"/>
      <c r="BQW183" s="135"/>
      <c r="BQX183" s="135"/>
      <c r="BQY183" s="135"/>
      <c r="BQZ183" s="135"/>
      <c r="BRA183" s="135"/>
      <c r="BRB183" s="135"/>
      <c r="BRC183" s="135"/>
      <c r="BRD183" s="135"/>
      <c r="BRE183" s="135"/>
      <c r="BRF183" s="135"/>
      <c r="BRG183" s="135"/>
      <c r="BRH183" s="135"/>
      <c r="BRI183" s="135"/>
      <c r="BRJ183" s="135"/>
      <c r="BRK183" s="135"/>
      <c r="BRL183" s="135"/>
      <c r="BRM183" s="135"/>
      <c r="BRN183" s="135"/>
      <c r="BRO183" s="135"/>
      <c r="BRP183" s="135"/>
      <c r="BRQ183" s="135"/>
      <c r="BRR183" s="135"/>
      <c r="BRS183" s="135"/>
      <c r="BRT183" s="135"/>
      <c r="BRU183" s="135"/>
      <c r="BRV183" s="135"/>
      <c r="BRW183" s="135"/>
      <c r="BRX183" s="135"/>
      <c r="BRY183" s="135"/>
      <c r="BRZ183" s="135"/>
      <c r="BSA183" s="135"/>
      <c r="BSB183" s="135"/>
      <c r="BSC183" s="135"/>
      <c r="BSD183" s="135"/>
      <c r="BSE183" s="135"/>
      <c r="BSF183" s="135"/>
      <c r="BSG183" s="135"/>
      <c r="BSH183" s="135"/>
      <c r="BSI183" s="135"/>
      <c r="BSJ183" s="135"/>
      <c r="BSK183" s="135"/>
      <c r="BSL183" s="135"/>
      <c r="BSM183" s="135"/>
      <c r="BSN183" s="135"/>
      <c r="BSO183" s="135"/>
      <c r="BSP183" s="135"/>
      <c r="BSQ183" s="135"/>
      <c r="BSR183" s="135"/>
      <c r="BSS183" s="135"/>
      <c r="BST183" s="135"/>
      <c r="BSU183" s="135"/>
      <c r="BSV183" s="135"/>
      <c r="BSW183" s="135"/>
      <c r="BSX183" s="135"/>
      <c r="BSY183" s="135"/>
      <c r="BSZ183" s="135"/>
      <c r="BTA183" s="135"/>
      <c r="BTB183" s="135"/>
      <c r="BTC183" s="135"/>
      <c r="BTD183" s="135"/>
      <c r="BTE183" s="135"/>
      <c r="BTF183" s="135"/>
      <c r="BTG183" s="135"/>
      <c r="BTH183" s="135"/>
      <c r="BTI183" s="135"/>
      <c r="BTJ183" s="135"/>
      <c r="BTK183" s="135"/>
      <c r="BTL183" s="135"/>
      <c r="BTM183" s="135"/>
      <c r="BTN183" s="135"/>
      <c r="BTO183" s="135"/>
      <c r="BTP183" s="135"/>
      <c r="BTQ183" s="135"/>
      <c r="BTR183" s="135"/>
      <c r="BTS183" s="135"/>
      <c r="BTT183" s="135"/>
      <c r="BTU183" s="135"/>
      <c r="BTV183" s="135"/>
      <c r="BTW183" s="135"/>
      <c r="BTX183" s="135"/>
      <c r="BTY183" s="135"/>
      <c r="BTZ183" s="135"/>
      <c r="BUA183" s="135"/>
      <c r="BUB183" s="135"/>
      <c r="BUC183" s="135"/>
      <c r="BUD183" s="135"/>
      <c r="BUE183" s="135"/>
      <c r="BUF183" s="135"/>
      <c r="BUG183" s="135"/>
      <c r="BUH183" s="135"/>
      <c r="BUI183" s="135"/>
      <c r="BUJ183" s="135"/>
      <c r="BUK183" s="135"/>
      <c r="BUL183" s="135"/>
      <c r="BUM183" s="135"/>
      <c r="BUN183" s="135"/>
      <c r="BUO183" s="135"/>
      <c r="BUP183" s="135"/>
      <c r="BUQ183" s="135"/>
      <c r="BUR183" s="135"/>
      <c r="BUS183" s="135"/>
      <c r="BUT183" s="135"/>
      <c r="BUU183" s="135"/>
      <c r="BUV183" s="135"/>
      <c r="BUW183" s="135"/>
      <c r="BUX183" s="135"/>
      <c r="BUY183" s="135"/>
      <c r="BUZ183" s="135"/>
      <c r="BVA183" s="135"/>
      <c r="BVB183" s="135"/>
      <c r="BVC183" s="135"/>
      <c r="BVD183" s="135"/>
      <c r="BVE183" s="135"/>
      <c r="BVF183" s="135"/>
      <c r="BVG183" s="135"/>
      <c r="BVH183" s="135"/>
      <c r="BVI183" s="135"/>
      <c r="BVJ183" s="135"/>
      <c r="BVK183" s="135"/>
      <c r="BVL183" s="135"/>
      <c r="BVM183" s="135"/>
      <c r="BVN183" s="135"/>
      <c r="BVO183" s="135"/>
      <c r="BVP183" s="135"/>
      <c r="BVQ183" s="135"/>
      <c r="BVR183" s="135"/>
      <c r="BVS183" s="135"/>
      <c r="BVT183" s="135"/>
      <c r="BVU183" s="135"/>
      <c r="BVV183" s="135"/>
      <c r="BVW183" s="135"/>
      <c r="BVX183" s="135"/>
      <c r="BVY183" s="135"/>
      <c r="BVZ183" s="135"/>
      <c r="BWA183" s="135"/>
      <c r="BWB183" s="135"/>
      <c r="BWC183" s="135"/>
      <c r="BWD183" s="135"/>
      <c r="BWE183" s="135"/>
      <c r="BWF183" s="135"/>
      <c r="BWG183" s="135"/>
      <c r="BWH183" s="135"/>
      <c r="BWI183" s="135"/>
      <c r="BWJ183" s="135"/>
      <c r="BWK183" s="135"/>
      <c r="BWL183" s="135"/>
      <c r="BWM183" s="135"/>
      <c r="BWN183" s="135"/>
      <c r="BWO183" s="135"/>
      <c r="BWP183" s="135"/>
      <c r="BWQ183" s="135"/>
      <c r="BWR183" s="135"/>
      <c r="BWS183" s="135"/>
      <c r="BWT183" s="135"/>
      <c r="BWU183" s="135"/>
      <c r="BWV183" s="135"/>
      <c r="BWW183" s="135"/>
      <c r="BWX183" s="135"/>
      <c r="BWY183" s="135"/>
      <c r="BWZ183" s="135"/>
      <c r="BXA183" s="135"/>
      <c r="BXB183" s="135"/>
      <c r="BXC183" s="135"/>
      <c r="BXD183" s="135"/>
      <c r="BXE183" s="135"/>
      <c r="BXF183" s="135"/>
      <c r="BXG183" s="135"/>
      <c r="BXH183" s="135"/>
      <c r="BXI183" s="135"/>
      <c r="BXJ183" s="135"/>
      <c r="BXK183" s="135"/>
      <c r="BXL183" s="135"/>
      <c r="BXM183" s="135"/>
      <c r="BXN183" s="135"/>
      <c r="BXO183" s="135"/>
      <c r="BXP183" s="135"/>
      <c r="BXQ183" s="135"/>
      <c r="BXR183" s="135"/>
      <c r="BXS183" s="135"/>
      <c r="BXT183" s="135"/>
      <c r="BXU183" s="135"/>
      <c r="BXV183" s="135"/>
      <c r="BXW183" s="135"/>
      <c r="BXX183" s="135"/>
      <c r="BXY183" s="135"/>
      <c r="BXZ183" s="135"/>
      <c r="BYA183" s="135"/>
      <c r="BYB183" s="135"/>
      <c r="BYC183" s="135"/>
      <c r="BYD183" s="135"/>
      <c r="BYE183" s="135"/>
      <c r="BYF183" s="135"/>
      <c r="BYG183" s="135"/>
      <c r="BYH183" s="135"/>
      <c r="BYI183" s="135"/>
      <c r="BYJ183" s="135"/>
      <c r="BYK183" s="135"/>
      <c r="BYL183" s="135"/>
      <c r="BYM183" s="135"/>
      <c r="BYN183" s="135"/>
      <c r="BYO183" s="135"/>
      <c r="BYP183" s="135"/>
      <c r="BYQ183" s="135"/>
      <c r="BYR183" s="135"/>
      <c r="BYS183" s="135"/>
      <c r="BYT183" s="135"/>
      <c r="BYU183" s="135"/>
      <c r="BYV183" s="135"/>
      <c r="BYW183" s="135"/>
      <c r="BYX183" s="135"/>
      <c r="BYY183" s="135"/>
      <c r="BYZ183" s="135"/>
      <c r="BZA183" s="135"/>
      <c r="BZB183" s="135"/>
      <c r="BZC183" s="135"/>
      <c r="BZD183" s="135"/>
      <c r="BZE183" s="135"/>
      <c r="BZF183" s="135"/>
      <c r="BZG183" s="135"/>
      <c r="BZH183" s="135"/>
      <c r="BZI183" s="135"/>
      <c r="BZJ183" s="135"/>
      <c r="BZK183" s="135"/>
      <c r="BZL183" s="135"/>
      <c r="BZM183" s="135"/>
      <c r="BZN183" s="135"/>
      <c r="BZO183" s="135"/>
      <c r="BZP183" s="135"/>
      <c r="BZQ183" s="135"/>
      <c r="BZR183" s="135"/>
      <c r="BZS183" s="135"/>
      <c r="BZT183" s="135"/>
      <c r="BZU183" s="135"/>
      <c r="BZV183" s="135"/>
      <c r="BZW183" s="135"/>
      <c r="BZX183" s="135"/>
      <c r="BZY183" s="135"/>
      <c r="BZZ183" s="135"/>
      <c r="CAA183" s="135"/>
      <c r="CAB183" s="135"/>
      <c r="CAC183" s="135"/>
      <c r="CAD183" s="135"/>
      <c r="CAE183" s="135"/>
      <c r="CAF183" s="135"/>
      <c r="CAG183" s="135"/>
      <c r="CAH183" s="135"/>
      <c r="CAI183" s="135"/>
      <c r="CAJ183" s="135"/>
      <c r="CAK183" s="135"/>
      <c r="CAL183" s="135"/>
      <c r="CAM183" s="135"/>
      <c r="CAN183" s="135"/>
      <c r="CAO183" s="135"/>
      <c r="CAP183" s="135"/>
      <c r="CAQ183" s="135"/>
      <c r="CAR183" s="135"/>
      <c r="CAS183" s="135"/>
      <c r="CAT183" s="135"/>
      <c r="CAU183" s="135"/>
      <c r="CAV183" s="135"/>
      <c r="CAW183" s="135"/>
      <c r="CAX183" s="135"/>
      <c r="CAY183" s="135"/>
      <c r="CAZ183" s="135"/>
      <c r="CBA183" s="135"/>
      <c r="CBB183" s="135"/>
      <c r="CBC183" s="135"/>
      <c r="CBD183" s="135"/>
      <c r="CBE183" s="135"/>
      <c r="CBF183" s="135"/>
      <c r="CBG183" s="135"/>
      <c r="CBH183" s="135"/>
      <c r="CBI183" s="135"/>
      <c r="CBJ183" s="135"/>
      <c r="CBK183" s="135"/>
      <c r="CBL183" s="135"/>
      <c r="CBM183" s="135"/>
      <c r="CBN183" s="135"/>
      <c r="CBO183" s="135"/>
      <c r="CBP183" s="135"/>
      <c r="CBQ183" s="135"/>
      <c r="CBR183" s="135"/>
      <c r="CBS183" s="135"/>
      <c r="CBT183" s="135"/>
      <c r="CBU183" s="135"/>
      <c r="CBV183" s="135"/>
      <c r="CBW183" s="135"/>
      <c r="CBX183" s="135"/>
    </row>
    <row r="184" spans="1:2104" s="153" customFormat="1">
      <c r="A184" s="128"/>
      <c r="B184" s="149"/>
      <c r="C184" s="149"/>
      <c r="D184" s="149"/>
      <c r="E184" s="150"/>
      <c r="F184" s="150"/>
      <c r="G184" s="149"/>
      <c r="H184" s="149"/>
      <c r="I184" s="149"/>
      <c r="J184" s="149"/>
      <c r="ATY184" s="135"/>
      <c r="ATZ184" s="135"/>
      <c r="AUA184" s="135"/>
      <c r="AUB184" s="135"/>
      <c r="AUC184" s="135"/>
      <c r="AUD184" s="135"/>
      <c r="AUE184" s="135"/>
      <c r="AUF184" s="135"/>
      <c r="AUG184" s="135"/>
      <c r="AUH184" s="135"/>
      <c r="AUI184" s="135"/>
      <c r="AUJ184" s="135"/>
      <c r="AUK184" s="135"/>
      <c r="AUL184" s="135"/>
      <c r="AUM184" s="135"/>
      <c r="AUN184" s="135"/>
      <c r="AUO184" s="135"/>
      <c r="AUP184" s="135"/>
      <c r="AUQ184" s="135"/>
      <c r="AUR184" s="135"/>
      <c r="AUS184" s="135"/>
      <c r="AUT184" s="135"/>
      <c r="AUU184" s="135"/>
      <c r="AUV184" s="135"/>
      <c r="AUW184" s="135"/>
      <c r="AUX184" s="135"/>
      <c r="AUY184" s="135"/>
      <c r="AUZ184" s="135"/>
      <c r="AVA184" s="135"/>
      <c r="AVB184" s="135"/>
      <c r="AVC184" s="135"/>
      <c r="AVD184" s="135"/>
      <c r="AVE184" s="135"/>
      <c r="AVF184" s="135"/>
      <c r="AVG184" s="135"/>
      <c r="AVH184" s="135"/>
      <c r="AVI184" s="135"/>
      <c r="AVJ184" s="135"/>
      <c r="AVK184" s="135"/>
      <c r="AVL184" s="135"/>
      <c r="AVM184" s="135"/>
      <c r="AVN184" s="135"/>
      <c r="AVO184" s="135"/>
      <c r="AVP184" s="135"/>
      <c r="AVQ184" s="135"/>
      <c r="AVR184" s="135"/>
      <c r="AVS184" s="135"/>
      <c r="AVT184" s="135"/>
      <c r="AVU184" s="135"/>
      <c r="AVV184" s="135"/>
      <c r="AVW184" s="135"/>
      <c r="AVX184" s="135"/>
      <c r="AVY184" s="135"/>
      <c r="AVZ184" s="135"/>
      <c r="AWA184" s="135"/>
      <c r="AWB184" s="135"/>
      <c r="AWC184" s="135"/>
      <c r="AWD184" s="135"/>
      <c r="AWE184" s="135"/>
      <c r="AWF184" s="135"/>
      <c r="AWG184" s="135"/>
      <c r="AWH184" s="135"/>
      <c r="AWI184" s="135"/>
      <c r="AWJ184" s="135"/>
      <c r="AWK184" s="135"/>
      <c r="AWL184" s="135"/>
      <c r="AWM184" s="135"/>
      <c r="AWN184" s="135"/>
      <c r="AWO184" s="135"/>
      <c r="AWP184" s="135"/>
      <c r="AWQ184" s="135"/>
      <c r="AWR184" s="135"/>
      <c r="AWS184" s="135"/>
      <c r="AWT184" s="135"/>
      <c r="AWU184" s="135"/>
      <c r="AWV184" s="135"/>
      <c r="AWW184" s="135"/>
      <c r="AWX184" s="135"/>
      <c r="AWY184" s="135"/>
      <c r="AWZ184" s="135"/>
      <c r="AXA184" s="135"/>
      <c r="AXB184" s="135"/>
      <c r="AXC184" s="135"/>
      <c r="AXD184" s="135"/>
      <c r="AXE184" s="135"/>
      <c r="AXF184" s="135"/>
      <c r="AXG184" s="135"/>
      <c r="AXH184" s="135"/>
      <c r="AXI184" s="135"/>
      <c r="AXJ184" s="135"/>
      <c r="AXK184" s="135"/>
      <c r="AXL184" s="135"/>
      <c r="AXM184" s="135"/>
      <c r="AXN184" s="135"/>
      <c r="AXO184" s="135"/>
      <c r="AXP184" s="135"/>
      <c r="AXQ184" s="135"/>
      <c r="AXR184" s="135"/>
      <c r="AXS184" s="135"/>
      <c r="AXT184" s="135"/>
      <c r="AXU184" s="135"/>
      <c r="AXV184" s="135"/>
      <c r="AXW184" s="135"/>
      <c r="AXX184" s="135"/>
      <c r="AXY184" s="135"/>
      <c r="AXZ184" s="135"/>
      <c r="AYA184" s="135"/>
      <c r="AYB184" s="135"/>
      <c r="AYC184" s="135"/>
      <c r="AYD184" s="135"/>
      <c r="AYE184" s="135"/>
      <c r="AYF184" s="135"/>
      <c r="AYG184" s="135"/>
      <c r="AYH184" s="135"/>
      <c r="AYI184" s="135"/>
      <c r="AYJ184" s="135"/>
      <c r="AYK184" s="135"/>
      <c r="AYL184" s="135"/>
      <c r="AYM184" s="135"/>
      <c r="AYN184" s="135"/>
      <c r="AYO184" s="135"/>
      <c r="AYP184" s="135"/>
      <c r="AYQ184" s="135"/>
      <c r="AYR184" s="135"/>
      <c r="AYS184" s="135"/>
      <c r="AYT184" s="135"/>
      <c r="AYU184" s="135"/>
      <c r="AYV184" s="135"/>
      <c r="AYW184" s="135"/>
      <c r="AYX184" s="135"/>
      <c r="AYY184" s="135"/>
      <c r="AYZ184" s="135"/>
      <c r="AZA184" s="135"/>
      <c r="AZB184" s="135"/>
      <c r="AZC184" s="135"/>
      <c r="AZD184" s="135"/>
      <c r="AZE184" s="135"/>
      <c r="AZF184" s="135"/>
      <c r="AZG184" s="135"/>
      <c r="AZH184" s="135"/>
      <c r="AZI184" s="135"/>
      <c r="AZJ184" s="135"/>
      <c r="AZK184" s="135"/>
      <c r="AZL184" s="135"/>
      <c r="AZM184" s="135"/>
      <c r="AZN184" s="135"/>
      <c r="AZO184" s="135"/>
      <c r="AZP184" s="135"/>
      <c r="AZQ184" s="135"/>
      <c r="AZR184" s="135"/>
      <c r="AZS184" s="135"/>
      <c r="AZT184" s="135"/>
      <c r="AZU184" s="135"/>
      <c r="AZV184" s="135"/>
      <c r="AZW184" s="135"/>
      <c r="AZX184" s="135"/>
      <c r="AZY184" s="135"/>
      <c r="AZZ184" s="135"/>
      <c r="BAA184" s="135"/>
      <c r="BAB184" s="135"/>
      <c r="BAC184" s="135"/>
      <c r="BAD184" s="135"/>
      <c r="BAE184" s="135"/>
      <c r="BAF184" s="135"/>
      <c r="BAG184" s="135"/>
      <c r="BAH184" s="135"/>
      <c r="BAI184" s="135"/>
      <c r="BAJ184" s="135"/>
      <c r="BAK184" s="135"/>
      <c r="BAL184" s="135"/>
      <c r="BAM184" s="135"/>
      <c r="BAN184" s="135"/>
      <c r="BAO184" s="135"/>
      <c r="BAP184" s="135"/>
      <c r="BAQ184" s="135"/>
      <c r="BAR184" s="135"/>
      <c r="BAS184" s="135"/>
      <c r="BAT184" s="135"/>
      <c r="BAU184" s="135"/>
      <c r="BAV184" s="135"/>
      <c r="BAW184" s="135"/>
      <c r="BAX184" s="135"/>
      <c r="BAY184" s="135"/>
      <c r="BAZ184" s="135"/>
      <c r="BBA184" s="135"/>
      <c r="BBB184" s="135"/>
      <c r="BBC184" s="135"/>
      <c r="BBD184" s="135"/>
      <c r="BBE184" s="135"/>
      <c r="BBF184" s="135"/>
      <c r="BBG184" s="135"/>
      <c r="BBH184" s="135"/>
      <c r="BBI184" s="135"/>
      <c r="BBJ184" s="135"/>
      <c r="BBK184" s="135"/>
      <c r="BBL184" s="135"/>
      <c r="BBM184" s="135"/>
      <c r="BBN184" s="135"/>
      <c r="BBO184" s="135"/>
      <c r="BBP184" s="135"/>
      <c r="BBQ184" s="135"/>
      <c r="BBR184" s="135"/>
      <c r="BBS184" s="135"/>
      <c r="BBT184" s="135"/>
      <c r="BBU184" s="135"/>
      <c r="BBV184" s="135"/>
      <c r="BBW184" s="135"/>
      <c r="BBX184" s="135"/>
      <c r="BBY184" s="135"/>
      <c r="BBZ184" s="135"/>
      <c r="BCA184" s="135"/>
      <c r="BCB184" s="135"/>
      <c r="BCC184" s="135"/>
      <c r="BCD184" s="135"/>
      <c r="BCE184" s="135"/>
      <c r="BCF184" s="135"/>
      <c r="BCG184" s="135"/>
      <c r="BCH184" s="135"/>
      <c r="BCI184" s="135"/>
      <c r="BCJ184" s="135"/>
      <c r="BCK184" s="135"/>
      <c r="BCL184" s="135"/>
      <c r="BCM184" s="135"/>
      <c r="BCN184" s="135"/>
      <c r="BCO184" s="135"/>
      <c r="BCP184" s="135"/>
      <c r="BCQ184" s="135"/>
      <c r="BCR184" s="135"/>
      <c r="BCS184" s="135"/>
      <c r="BCT184" s="135"/>
      <c r="BCU184" s="135"/>
      <c r="BCV184" s="135"/>
      <c r="BCW184" s="135"/>
      <c r="BCX184" s="135"/>
      <c r="BCY184" s="135"/>
      <c r="BCZ184" s="135"/>
      <c r="BDA184" s="135"/>
      <c r="BDB184" s="135"/>
      <c r="BDC184" s="135"/>
      <c r="BDD184" s="135"/>
      <c r="BDE184" s="135"/>
      <c r="BDF184" s="135"/>
      <c r="BDG184" s="135"/>
      <c r="BDH184" s="135"/>
      <c r="BDI184" s="135"/>
      <c r="BDJ184" s="135"/>
      <c r="BDK184" s="135"/>
      <c r="BDL184" s="135"/>
      <c r="BDM184" s="135"/>
      <c r="BDN184" s="135"/>
      <c r="BDO184" s="135"/>
      <c r="BDP184" s="135"/>
      <c r="BDQ184" s="135"/>
      <c r="BDR184" s="135"/>
      <c r="BDS184" s="135"/>
      <c r="BDT184" s="135"/>
      <c r="BDU184" s="135"/>
      <c r="BDV184" s="135"/>
      <c r="BDW184" s="135"/>
      <c r="BDX184" s="135"/>
      <c r="BDY184" s="135"/>
      <c r="BDZ184" s="135"/>
      <c r="BEA184" s="135"/>
      <c r="BEB184" s="135"/>
      <c r="BEC184" s="135"/>
      <c r="BED184" s="135"/>
      <c r="BEE184" s="135"/>
      <c r="BEF184" s="135"/>
      <c r="BEG184" s="135"/>
      <c r="BEH184" s="135"/>
      <c r="BEI184" s="135"/>
      <c r="BEJ184" s="135"/>
      <c r="BEK184" s="135"/>
      <c r="BEL184" s="135"/>
      <c r="BEM184" s="135"/>
      <c r="BEN184" s="135"/>
      <c r="BEO184" s="135"/>
      <c r="BEP184" s="135"/>
      <c r="BEQ184" s="135"/>
      <c r="BER184" s="135"/>
      <c r="BES184" s="135"/>
      <c r="BET184" s="135"/>
      <c r="BEU184" s="135"/>
      <c r="BEV184" s="135"/>
      <c r="BEW184" s="135"/>
      <c r="BEX184" s="135"/>
      <c r="BEY184" s="135"/>
      <c r="BEZ184" s="135"/>
      <c r="BFA184" s="135"/>
      <c r="BFB184" s="135"/>
      <c r="BFC184" s="135"/>
      <c r="BFD184" s="135"/>
      <c r="BFE184" s="135"/>
      <c r="BFF184" s="135"/>
      <c r="BFG184" s="135"/>
      <c r="BFH184" s="135"/>
      <c r="BFI184" s="135"/>
      <c r="BFJ184" s="135"/>
      <c r="BFK184" s="135"/>
      <c r="BFL184" s="135"/>
      <c r="BFM184" s="135"/>
      <c r="BFN184" s="135"/>
      <c r="BFO184" s="135"/>
      <c r="BFP184" s="135"/>
      <c r="BFQ184" s="135"/>
      <c r="BFR184" s="135"/>
      <c r="BFS184" s="135"/>
      <c r="BFT184" s="135"/>
      <c r="BFU184" s="135"/>
      <c r="BFV184" s="135"/>
      <c r="BFW184" s="135"/>
      <c r="BFX184" s="135"/>
      <c r="BFY184" s="135"/>
      <c r="BFZ184" s="135"/>
      <c r="BGA184" s="135"/>
      <c r="BGB184" s="135"/>
      <c r="BGC184" s="135"/>
      <c r="BGD184" s="135"/>
      <c r="BGE184" s="135"/>
      <c r="BGF184" s="135"/>
      <c r="BGG184" s="135"/>
      <c r="BGH184" s="135"/>
      <c r="BGI184" s="135"/>
      <c r="BGJ184" s="135"/>
      <c r="BGK184" s="135"/>
      <c r="BGL184" s="135"/>
      <c r="BGM184" s="135"/>
      <c r="BGN184" s="135"/>
      <c r="BGO184" s="135"/>
      <c r="BGP184" s="135"/>
      <c r="BGQ184" s="135"/>
      <c r="BGR184" s="135"/>
      <c r="BGS184" s="135"/>
      <c r="BGT184" s="135"/>
      <c r="BGU184" s="135"/>
      <c r="BGV184" s="135"/>
      <c r="BGW184" s="135"/>
      <c r="BGX184" s="135"/>
      <c r="BGY184" s="135"/>
      <c r="BGZ184" s="135"/>
      <c r="BHA184" s="135"/>
      <c r="BHB184" s="135"/>
      <c r="BHC184" s="135"/>
      <c r="BHD184" s="135"/>
      <c r="BHE184" s="135"/>
      <c r="BHF184" s="135"/>
      <c r="BHG184" s="135"/>
      <c r="BHH184" s="135"/>
      <c r="BHI184" s="135"/>
      <c r="BHJ184" s="135"/>
      <c r="BHK184" s="135"/>
      <c r="BHL184" s="135"/>
      <c r="BHM184" s="135"/>
      <c r="BHN184" s="135"/>
      <c r="BHO184" s="135"/>
      <c r="BHP184" s="135"/>
      <c r="BHQ184" s="135"/>
      <c r="BHR184" s="135"/>
      <c r="BHS184" s="135"/>
      <c r="BHT184" s="135"/>
      <c r="BHU184" s="135"/>
      <c r="BHV184" s="135"/>
      <c r="BHW184" s="135"/>
      <c r="BHX184" s="135"/>
      <c r="BHY184" s="135"/>
      <c r="BHZ184" s="135"/>
      <c r="BIA184" s="135"/>
      <c r="BIB184" s="135"/>
      <c r="BIC184" s="135"/>
      <c r="BID184" s="135"/>
      <c r="BIE184" s="135"/>
      <c r="BIF184" s="135"/>
      <c r="BIG184" s="135"/>
      <c r="BIH184" s="135"/>
      <c r="BII184" s="135"/>
      <c r="BIJ184" s="135"/>
      <c r="BIK184" s="135"/>
      <c r="BIL184" s="135"/>
      <c r="BIM184" s="135"/>
      <c r="BIN184" s="135"/>
      <c r="BIO184" s="135"/>
      <c r="BIP184" s="135"/>
      <c r="BIQ184" s="135"/>
      <c r="BIR184" s="135"/>
      <c r="BIS184" s="135"/>
      <c r="BIT184" s="135"/>
      <c r="BIU184" s="135"/>
      <c r="BIV184" s="135"/>
      <c r="BIW184" s="135"/>
      <c r="BIX184" s="135"/>
      <c r="BIY184" s="135"/>
      <c r="BIZ184" s="135"/>
      <c r="BJA184" s="135"/>
      <c r="BJB184" s="135"/>
      <c r="BJC184" s="135"/>
      <c r="BJD184" s="135"/>
      <c r="BJE184" s="135"/>
      <c r="BJF184" s="135"/>
      <c r="BJG184" s="135"/>
      <c r="BJH184" s="135"/>
      <c r="BJI184" s="135"/>
      <c r="BJJ184" s="135"/>
      <c r="BJK184" s="135"/>
      <c r="BJL184" s="135"/>
      <c r="BJM184" s="135"/>
      <c r="BJN184" s="135"/>
      <c r="BJO184" s="135"/>
      <c r="BJP184" s="135"/>
      <c r="BJQ184" s="135"/>
      <c r="BJR184" s="135"/>
      <c r="BJS184" s="135"/>
      <c r="BJT184" s="135"/>
      <c r="BJU184" s="135"/>
      <c r="BJV184" s="135"/>
      <c r="BJW184" s="135"/>
      <c r="BJX184" s="135"/>
      <c r="BJY184" s="135"/>
      <c r="BJZ184" s="135"/>
      <c r="BKA184" s="135"/>
      <c r="BKB184" s="135"/>
      <c r="BKC184" s="135"/>
      <c r="BKD184" s="135"/>
      <c r="BKE184" s="135"/>
      <c r="BKF184" s="135"/>
      <c r="BKG184" s="135"/>
      <c r="BKH184" s="135"/>
      <c r="BKI184" s="135"/>
      <c r="BKJ184" s="135"/>
      <c r="BKK184" s="135"/>
      <c r="BKL184" s="135"/>
      <c r="BKM184" s="135"/>
      <c r="BKN184" s="135"/>
      <c r="BKO184" s="135"/>
      <c r="BKP184" s="135"/>
      <c r="BKQ184" s="135"/>
      <c r="BKR184" s="135"/>
      <c r="BKS184" s="135"/>
      <c r="BKT184" s="135"/>
      <c r="BKU184" s="135"/>
      <c r="BKV184" s="135"/>
      <c r="BKW184" s="135"/>
      <c r="BKX184" s="135"/>
      <c r="BKY184" s="135"/>
      <c r="BKZ184" s="135"/>
      <c r="BLA184" s="135"/>
      <c r="BLB184" s="135"/>
      <c r="BLC184" s="135"/>
      <c r="BLD184" s="135"/>
      <c r="BLE184" s="135"/>
      <c r="BLF184" s="135"/>
      <c r="BLG184" s="135"/>
      <c r="BLH184" s="135"/>
      <c r="BLI184" s="135"/>
      <c r="BLJ184" s="135"/>
      <c r="BLK184" s="135"/>
      <c r="BLL184" s="135"/>
      <c r="BLM184" s="135"/>
      <c r="BLN184" s="135"/>
      <c r="BLO184" s="135"/>
      <c r="BLP184" s="135"/>
      <c r="BLQ184" s="135"/>
      <c r="BLR184" s="135"/>
      <c r="BLS184" s="135"/>
      <c r="BLT184" s="135"/>
      <c r="BLU184" s="135"/>
      <c r="BLV184" s="135"/>
      <c r="BLW184" s="135"/>
      <c r="BLX184" s="135"/>
      <c r="BLY184" s="135"/>
      <c r="BLZ184" s="135"/>
      <c r="BMA184" s="135"/>
      <c r="BMB184" s="135"/>
      <c r="BMC184" s="135"/>
      <c r="BMD184" s="135"/>
      <c r="BME184" s="135"/>
      <c r="BMF184" s="135"/>
      <c r="BMG184" s="135"/>
      <c r="BMH184" s="135"/>
      <c r="BMI184" s="135"/>
      <c r="BMJ184" s="135"/>
      <c r="BMK184" s="135"/>
      <c r="BML184" s="135"/>
      <c r="BMM184" s="135"/>
      <c r="BMN184" s="135"/>
      <c r="BMO184" s="135"/>
      <c r="BMP184" s="135"/>
      <c r="BMQ184" s="135"/>
      <c r="BMR184" s="135"/>
      <c r="BMS184" s="135"/>
      <c r="BMT184" s="135"/>
      <c r="BMU184" s="135"/>
      <c r="BMV184" s="135"/>
      <c r="BMW184" s="135"/>
      <c r="BMX184" s="135"/>
      <c r="BMY184" s="135"/>
      <c r="BMZ184" s="135"/>
      <c r="BNA184" s="135"/>
      <c r="BNB184" s="135"/>
      <c r="BNC184" s="135"/>
      <c r="BND184" s="135"/>
      <c r="BNE184" s="135"/>
      <c r="BNF184" s="135"/>
      <c r="BNG184" s="135"/>
      <c r="BNH184" s="135"/>
      <c r="BNI184" s="135"/>
      <c r="BNJ184" s="135"/>
      <c r="BNK184" s="135"/>
      <c r="BNL184" s="135"/>
      <c r="BNM184" s="135"/>
      <c r="BNN184" s="135"/>
      <c r="BNO184" s="135"/>
      <c r="BNP184" s="135"/>
      <c r="BNQ184" s="135"/>
      <c r="BNR184" s="135"/>
      <c r="BNS184" s="135"/>
      <c r="BNT184" s="135"/>
      <c r="BNU184" s="135"/>
      <c r="BNV184" s="135"/>
      <c r="BNW184" s="135"/>
      <c r="BNX184" s="135"/>
      <c r="BNY184" s="135"/>
      <c r="BNZ184" s="135"/>
      <c r="BOA184" s="135"/>
      <c r="BOB184" s="135"/>
      <c r="BOC184" s="135"/>
      <c r="BOD184" s="135"/>
      <c r="BOE184" s="135"/>
      <c r="BOF184" s="135"/>
      <c r="BOG184" s="135"/>
      <c r="BOH184" s="135"/>
      <c r="BOI184" s="135"/>
      <c r="BOJ184" s="135"/>
      <c r="BOK184" s="135"/>
      <c r="BOL184" s="135"/>
      <c r="BOM184" s="135"/>
      <c r="BON184" s="135"/>
      <c r="BOO184" s="135"/>
      <c r="BOP184" s="135"/>
      <c r="BOQ184" s="135"/>
      <c r="BOR184" s="135"/>
      <c r="BOS184" s="135"/>
      <c r="BOT184" s="135"/>
      <c r="BOU184" s="135"/>
      <c r="BOV184" s="135"/>
      <c r="BOW184" s="135"/>
      <c r="BOX184" s="135"/>
      <c r="BOY184" s="135"/>
      <c r="BOZ184" s="135"/>
      <c r="BPA184" s="135"/>
      <c r="BPB184" s="135"/>
      <c r="BPC184" s="135"/>
      <c r="BPD184" s="135"/>
      <c r="BPE184" s="135"/>
      <c r="BPF184" s="135"/>
      <c r="BPG184" s="135"/>
      <c r="BPH184" s="135"/>
      <c r="BPI184" s="135"/>
      <c r="BPJ184" s="135"/>
      <c r="BPK184" s="135"/>
      <c r="BPL184" s="135"/>
      <c r="BPM184" s="135"/>
      <c r="BPN184" s="135"/>
      <c r="BPO184" s="135"/>
      <c r="BPP184" s="135"/>
      <c r="BPQ184" s="135"/>
      <c r="BPR184" s="135"/>
      <c r="BPS184" s="135"/>
      <c r="BPT184" s="135"/>
      <c r="BPU184" s="135"/>
      <c r="BPV184" s="135"/>
      <c r="BPW184" s="135"/>
      <c r="BPX184" s="135"/>
      <c r="BPY184" s="135"/>
      <c r="BPZ184" s="135"/>
      <c r="BQA184" s="135"/>
      <c r="BQB184" s="135"/>
      <c r="BQC184" s="135"/>
      <c r="BQD184" s="135"/>
      <c r="BQE184" s="135"/>
      <c r="BQF184" s="135"/>
      <c r="BQG184" s="135"/>
      <c r="BQH184" s="135"/>
      <c r="BQI184" s="135"/>
      <c r="BQJ184" s="135"/>
      <c r="BQK184" s="135"/>
      <c r="BQL184" s="135"/>
      <c r="BQM184" s="135"/>
      <c r="BQN184" s="135"/>
      <c r="BQO184" s="135"/>
      <c r="BQP184" s="135"/>
      <c r="BQQ184" s="135"/>
      <c r="BQR184" s="135"/>
      <c r="BQS184" s="135"/>
      <c r="BQT184" s="135"/>
      <c r="BQU184" s="135"/>
      <c r="BQV184" s="135"/>
      <c r="BQW184" s="135"/>
      <c r="BQX184" s="135"/>
      <c r="BQY184" s="135"/>
      <c r="BQZ184" s="135"/>
      <c r="BRA184" s="135"/>
      <c r="BRB184" s="135"/>
      <c r="BRC184" s="135"/>
      <c r="BRD184" s="135"/>
      <c r="BRE184" s="135"/>
      <c r="BRF184" s="135"/>
      <c r="BRG184" s="135"/>
      <c r="BRH184" s="135"/>
      <c r="BRI184" s="135"/>
      <c r="BRJ184" s="135"/>
      <c r="BRK184" s="135"/>
      <c r="BRL184" s="135"/>
      <c r="BRM184" s="135"/>
      <c r="BRN184" s="135"/>
      <c r="BRO184" s="135"/>
      <c r="BRP184" s="135"/>
      <c r="BRQ184" s="135"/>
      <c r="BRR184" s="135"/>
      <c r="BRS184" s="135"/>
      <c r="BRT184" s="135"/>
      <c r="BRU184" s="135"/>
      <c r="BRV184" s="135"/>
      <c r="BRW184" s="135"/>
      <c r="BRX184" s="135"/>
      <c r="BRY184" s="135"/>
      <c r="BRZ184" s="135"/>
      <c r="BSA184" s="135"/>
      <c r="BSB184" s="135"/>
      <c r="BSC184" s="135"/>
      <c r="BSD184" s="135"/>
      <c r="BSE184" s="135"/>
      <c r="BSF184" s="135"/>
      <c r="BSG184" s="135"/>
      <c r="BSH184" s="135"/>
      <c r="BSI184" s="135"/>
      <c r="BSJ184" s="135"/>
      <c r="BSK184" s="135"/>
      <c r="BSL184" s="135"/>
      <c r="BSM184" s="135"/>
      <c r="BSN184" s="135"/>
      <c r="BSO184" s="135"/>
      <c r="BSP184" s="135"/>
      <c r="BSQ184" s="135"/>
      <c r="BSR184" s="135"/>
      <c r="BSS184" s="135"/>
      <c r="BST184" s="135"/>
      <c r="BSU184" s="135"/>
      <c r="BSV184" s="135"/>
      <c r="BSW184" s="135"/>
      <c r="BSX184" s="135"/>
      <c r="BSY184" s="135"/>
      <c r="BSZ184" s="135"/>
      <c r="BTA184" s="135"/>
      <c r="BTB184" s="135"/>
      <c r="BTC184" s="135"/>
      <c r="BTD184" s="135"/>
      <c r="BTE184" s="135"/>
      <c r="BTF184" s="135"/>
      <c r="BTG184" s="135"/>
      <c r="BTH184" s="135"/>
      <c r="BTI184" s="135"/>
      <c r="BTJ184" s="135"/>
      <c r="BTK184" s="135"/>
      <c r="BTL184" s="135"/>
      <c r="BTM184" s="135"/>
      <c r="BTN184" s="135"/>
      <c r="BTO184" s="135"/>
      <c r="BTP184" s="135"/>
      <c r="BTQ184" s="135"/>
      <c r="BTR184" s="135"/>
      <c r="BTS184" s="135"/>
      <c r="BTT184" s="135"/>
      <c r="BTU184" s="135"/>
      <c r="BTV184" s="135"/>
      <c r="BTW184" s="135"/>
      <c r="BTX184" s="135"/>
      <c r="BTY184" s="135"/>
      <c r="BTZ184" s="135"/>
      <c r="BUA184" s="135"/>
      <c r="BUB184" s="135"/>
      <c r="BUC184" s="135"/>
      <c r="BUD184" s="135"/>
      <c r="BUE184" s="135"/>
      <c r="BUF184" s="135"/>
      <c r="BUG184" s="135"/>
      <c r="BUH184" s="135"/>
      <c r="BUI184" s="135"/>
      <c r="BUJ184" s="135"/>
      <c r="BUK184" s="135"/>
      <c r="BUL184" s="135"/>
      <c r="BUM184" s="135"/>
      <c r="BUN184" s="135"/>
      <c r="BUO184" s="135"/>
      <c r="BUP184" s="135"/>
      <c r="BUQ184" s="135"/>
      <c r="BUR184" s="135"/>
      <c r="BUS184" s="135"/>
      <c r="BUT184" s="135"/>
      <c r="BUU184" s="135"/>
      <c r="BUV184" s="135"/>
      <c r="BUW184" s="135"/>
      <c r="BUX184" s="135"/>
      <c r="BUY184" s="135"/>
      <c r="BUZ184" s="135"/>
      <c r="BVA184" s="135"/>
      <c r="BVB184" s="135"/>
      <c r="BVC184" s="135"/>
      <c r="BVD184" s="135"/>
      <c r="BVE184" s="135"/>
      <c r="BVF184" s="135"/>
      <c r="BVG184" s="135"/>
      <c r="BVH184" s="135"/>
      <c r="BVI184" s="135"/>
      <c r="BVJ184" s="135"/>
      <c r="BVK184" s="135"/>
      <c r="BVL184" s="135"/>
      <c r="BVM184" s="135"/>
      <c r="BVN184" s="135"/>
      <c r="BVO184" s="135"/>
      <c r="BVP184" s="135"/>
      <c r="BVQ184" s="135"/>
      <c r="BVR184" s="135"/>
      <c r="BVS184" s="135"/>
      <c r="BVT184" s="135"/>
      <c r="BVU184" s="135"/>
      <c r="BVV184" s="135"/>
      <c r="BVW184" s="135"/>
      <c r="BVX184" s="135"/>
      <c r="BVY184" s="135"/>
      <c r="BVZ184" s="135"/>
      <c r="BWA184" s="135"/>
      <c r="BWB184" s="135"/>
      <c r="BWC184" s="135"/>
      <c r="BWD184" s="135"/>
      <c r="BWE184" s="135"/>
      <c r="BWF184" s="135"/>
      <c r="BWG184" s="135"/>
      <c r="BWH184" s="135"/>
      <c r="BWI184" s="135"/>
      <c r="BWJ184" s="135"/>
      <c r="BWK184" s="135"/>
      <c r="BWL184" s="135"/>
      <c r="BWM184" s="135"/>
      <c r="BWN184" s="135"/>
      <c r="BWO184" s="135"/>
      <c r="BWP184" s="135"/>
      <c r="BWQ184" s="135"/>
      <c r="BWR184" s="135"/>
      <c r="BWS184" s="135"/>
      <c r="BWT184" s="135"/>
      <c r="BWU184" s="135"/>
      <c r="BWV184" s="135"/>
      <c r="BWW184" s="135"/>
      <c r="BWX184" s="135"/>
      <c r="BWY184" s="135"/>
      <c r="BWZ184" s="135"/>
      <c r="BXA184" s="135"/>
      <c r="BXB184" s="135"/>
      <c r="BXC184" s="135"/>
      <c r="BXD184" s="135"/>
      <c r="BXE184" s="135"/>
      <c r="BXF184" s="135"/>
      <c r="BXG184" s="135"/>
      <c r="BXH184" s="135"/>
      <c r="BXI184" s="135"/>
      <c r="BXJ184" s="135"/>
      <c r="BXK184" s="135"/>
      <c r="BXL184" s="135"/>
      <c r="BXM184" s="135"/>
      <c r="BXN184" s="135"/>
      <c r="BXO184" s="135"/>
      <c r="BXP184" s="135"/>
      <c r="BXQ184" s="135"/>
      <c r="BXR184" s="135"/>
      <c r="BXS184" s="135"/>
      <c r="BXT184" s="135"/>
      <c r="BXU184" s="135"/>
      <c r="BXV184" s="135"/>
      <c r="BXW184" s="135"/>
      <c r="BXX184" s="135"/>
      <c r="BXY184" s="135"/>
      <c r="BXZ184" s="135"/>
      <c r="BYA184" s="135"/>
      <c r="BYB184" s="135"/>
      <c r="BYC184" s="135"/>
      <c r="BYD184" s="135"/>
      <c r="BYE184" s="135"/>
      <c r="BYF184" s="135"/>
      <c r="BYG184" s="135"/>
      <c r="BYH184" s="135"/>
      <c r="BYI184" s="135"/>
      <c r="BYJ184" s="135"/>
      <c r="BYK184" s="135"/>
      <c r="BYL184" s="135"/>
      <c r="BYM184" s="135"/>
      <c r="BYN184" s="135"/>
      <c r="BYO184" s="135"/>
      <c r="BYP184" s="135"/>
      <c r="BYQ184" s="135"/>
      <c r="BYR184" s="135"/>
      <c r="BYS184" s="135"/>
      <c r="BYT184" s="135"/>
      <c r="BYU184" s="135"/>
      <c r="BYV184" s="135"/>
      <c r="BYW184" s="135"/>
      <c r="BYX184" s="135"/>
      <c r="BYY184" s="135"/>
      <c r="BYZ184" s="135"/>
      <c r="BZA184" s="135"/>
      <c r="BZB184" s="135"/>
      <c r="BZC184" s="135"/>
      <c r="BZD184" s="135"/>
      <c r="BZE184" s="135"/>
      <c r="BZF184" s="135"/>
      <c r="BZG184" s="135"/>
      <c r="BZH184" s="135"/>
      <c r="BZI184" s="135"/>
      <c r="BZJ184" s="135"/>
      <c r="BZK184" s="135"/>
      <c r="BZL184" s="135"/>
      <c r="BZM184" s="135"/>
      <c r="BZN184" s="135"/>
      <c r="BZO184" s="135"/>
      <c r="BZP184" s="135"/>
      <c r="BZQ184" s="135"/>
      <c r="BZR184" s="135"/>
      <c r="BZS184" s="135"/>
      <c r="BZT184" s="135"/>
      <c r="BZU184" s="135"/>
      <c r="BZV184" s="135"/>
      <c r="BZW184" s="135"/>
      <c r="BZX184" s="135"/>
      <c r="BZY184" s="135"/>
      <c r="BZZ184" s="135"/>
      <c r="CAA184" s="135"/>
      <c r="CAB184" s="135"/>
      <c r="CAC184" s="135"/>
      <c r="CAD184" s="135"/>
      <c r="CAE184" s="135"/>
      <c r="CAF184" s="135"/>
      <c r="CAG184" s="135"/>
      <c r="CAH184" s="135"/>
      <c r="CAI184" s="135"/>
      <c r="CAJ184" s="135"/>
      <c r="CAK184" s="135"/>
      <c r="CAL184" s="135"/>
      <c r="CAM184" s="135"/>
      <c r="CAN184" s="135"/>
      <c r="CAO184" s="135"/>
      <c r="CAP184" s="135"/>
      <c r="CAQ184" s="135"/>
      <c r="CAR184" s="135"/>
      <c r="CAS184" s="135"/>
      <c r="CAT184" s="135"/>
      <c r="CAU184" s="135"/>
      <c r="CAV184" s="135"/>
      <c r="CAW184" s="135"/>
      <c r="CAX184" s="135"/>
      <c r="CAY184" s="135"/>
      <c r="CAZ184" s="135"/>
      <c r="CBA184" s="135"/>
      <c r="CBB184" s="135"/>
      <c r="CBC184" s="135"/>
      <c r="CBD184" s="135"/>
      <c r="CBE184" s="135"/>
      <c r="CBF184" s="135"/>
      <c r="CBG184" s="135"/>
      <c r="CBH184" s="135"/>
      <c r="CBI184" s="135"/>
      <c r="CBJ184" s="135"/>
      <c r="CBK184" s="135"/>
      <c r="CBL184" s="135"/>
      <c r="CBM184" s="135"/>
      <c r="CBN184" s="135"/>
      <c r="CBO184" s="135"/>
      <c r="CBP184" s="135"/>
      <c r="CBQ184" s="135"/>
      <c r="CBR184" s="135"/>
      <c r="CBS184" s="135"/>
      <c r="CBT184" s="135"/>
      <c r="CBU184" s="135"/>
      <c r="CBV184" s="135"/>
      <c r="CBW184" s="135"/>
      <c r="CBX184" s="135"/>
    </row>
    <row r="185" spans="1:2104" s="153" customFormat="1">
      <c r="A185" s="128"/>
      <c r="B185" s="154"/>
      <c r="C185" s="154"/>
      <c r="D185" s="154"/>
      <c r="E185" s="155"/>
      <c r="F185" s="155"/>
      <c r="G185" s="154"/>
      <c r="H185" s="154"/>
      <c r="I185" s="154"/>
      <c r="J185" s="154"/>
      <c r="ATY185" s="135"/>
      <c r="ATZ185" s="135"/>
      <c r="AUA185" s="135"/>
      <c r="AUB185" s="135"/>
      <c r="AUC185" s="135"/>
      <c r="AUD185" s="135"/>
      <c r="AUE185" s="135"/>
      <c r="AUF185" s="135"/>
      <c r="AUG185" s="135"/>
      <c r="AUH185" s="135"/>
      <c r="AUI185" s="135"/>
      <c r="AUJ185" s="135"/>
      <c r="AUK185" s="135"/>
      <c r="AUL185" s="135"/>
      <c r="AUM185" s="135"/>
      <c r="AUN185" s="135"/>
      <c r="AUO185" s="135"/>
      <c r="AUP185" s="135"/>
      <c r="AUQ185" s="135"/>
      <c r="AUR185" s="135"/>
      <c r="AUS185" s="135"/>
      <c r="AUT185" s="135"/>
      <c r="AUU185" s="135"/>
      <c r="AUV185" s="135"/>
      <c r="AUW185" s="135"/>
      <c r="AUX185" s="135"/>
      <c r="AUY185" s="135"/>
      <c r="AUZ185" s="135"/>
      <c r="AVA185" s="135"/>
      <c r="AVB185" s="135"/>
      <c r="AVC185" s="135"/>
      <c r="AVD185" s="135"/>
      <c r="AVE185" s="135"/>
      <c r="AVF185" s="135"/>
      <c r="AVG185" s="135"/>
      <c r="AVH185" s="135"/>
      <c r="AVI185" s="135"/>
      <c r="AVJ185" s="135"/>
      <c r="AVK185" s="135"/>
      <c r="AVL185" s="135"/>
      <c r="AVM185" s="135"/>
      <c r="AVN185" s="135"/>
      <c r="AVO185" s="135"/>
      <c r="AVP185" s="135"/>
      <c r="AVQ185" s="135"/>
      <c r="AVR185" s="135"/>
      <c r="AVS185" s="135"/>
      <c r="AVT185" s="135"/>
      <c r="AVU185" s="135"/>
      <c r="AVV185" s="135"/>
      <c r="AVW185" s="135"/>
      <c r="AVX185" s="135"/>
      <c r="AVY185" s="135"/>
      <c r="AVZ185" s="135"/>
      <c r="AWA185" s="135"/>
      <c r="AWB185" s="135"/>
      <c r="AWC185" s="135"/>
      <c r="AWD185" s="135"/>
      <c r="AWE185" s="135"/>
      <c r="AWF185" s="135"/>
      <c r="AWG185" s="135"/>
      <c r="AWH185" s="135"/>
      <c r="AWI185" s="135"/>
      <c r="AWJ185" s="135"/>
      <c r="AWK185" s="135"/>
      <c r="AWL185" s="135"/>
      <c r="AWM185" s="135"/>
      <c r="AWN185" s="135"/>
      <c r="AWO185" s="135"/>
      <c r="AWP185" s="135"/>
      <c r="AWQ185" s="135"/>
      <c r="AWR185" s="135"/>
      <c r="AWS185" s="135"/>
      <c r="AWT185" s="135"/>
      <c r="AWU185" s="135"/>
      <c r="AWV185" s="135"/>
      <c r="AWW185" s="135"/>
      <c r="AWX185" s="135"/>
      <c r="AWY185" s="135"/>
      <c r="AWZ185" s="135"/>
      <c r="AXA185" s="135"/>
      <c r="AXB185" s="135"/>
      <c r="AXC185" s="135"/>
      <c r="AXD185" s="135"/>
      <c r="AXE185" s="135"/>
      <c r="AXF185" s="135"/>
      <c r="AXG185" s="135"/>
      <c r="AXH185" s="135"/>
      <c r="AXI185" s="135"/>
      <c r="AXJ185" s="135"/>
      <c r="AXK185" s="135"/>
      <c r="AXL185" s="135"/>
      <c r="AXM185" s="135"/>
      <c r="AXN185" s="135"/>
      <c r="AXO185" s="135"/>
      <c r="AXP185" s="135"/>
      <c r="AXQ185" s="135"/>
      <c r="AXR185" s="135"/>
      <c r="AXS185" s="135"/>
      <c r="AXT185" s="135"/>
      <c r="AXU185" s="135"/>
      <c r="AXV185" s="135"/>
      <c r="AXW185" s="135"/>
      <c r="AXX185" s="135"/>
      <c r="AXY185" s="135"/>
      <c r="AXZ185" s="135"/>
      <c r="AYA185" s="135"/>
      <c r="AYB185" s="135"/>
      <c r="AYC185" s="135"/>
      <c r="AYD185" s="135"/>
      <c r="AYE185" s="135"/>
      <c r="AYF185" s="135"/>
      <c r="AYG185" s="135"/>
      <c r="AYH185" s="135"/>
      <c r="AYI185" s="135"/>
      <c r="AYJ185" s="135"/>
      <c r="AYK185" s="135"/>
      <c r="AYL185" s="135"/>
      <c r="AYM185" s="135"/>
      <c r="AYN185" s="135"/>
      <c r="AYO185" s="135"/>
      <c r="AYP185" s="135"/>
      <c r="AYQ185" s="135"/>
      <c r="AYR185" s="135"/>
      <c r="AYS185" s="135"/>
      <c r="AYT185" s="135"/>
      <c r="AYU185" s="135"/>
      <c r="AYV185" s="135"/>
      <c r="AYW185" s="135"/>
      <c r="AYX185" s="135"/>
      <c r="AYY185" s="135"/>
      <c r="AYZ185" s="135"/>
      <c r="AZA185" s="135"/>
      <c r="AZB185" s="135"/>
      <c r="AZC185" s="135"/>
      <c r="AZD185" s="135"/>
      <c r="AZE185" s="135"/>
      <c r="AZF185" s="135"/>
      <c r="AZG185" s="135"/>
      <c r="AZH185" s="135"/>
      <c r="AZI185" s="135"/>
      <c r="AZJ185" s="135"/>
      <c r="AZK185" s="135"/>
      <c r="AZL185" s="135"/>
      <c r="AZM185" s="135"/>
      <c r="AZN185" s="135"/>
      <c r="AZO185" s="135"/>
      <c r="AZP185" s="135"/>
      <c r="AZQ185" s="135"/>
      <c r="AZR185" s="135"/>
      <c r="AZS185" s="135"/>
      <c r="AZT185" s="135"/>
      <c r="AZU185" s="135"/>
      <c r="AZV185" s="135"/>
      <c r="AZW185" s="135"/>
      <c r="AZX185" s="135"/>
      <c r="AZY185" s="135"/>
      <c r="AZZ185" s="135"/>
      <c r="BAA185" s="135"/>
      <c r="BAB185" s="135"/>
      <c r="BAC185" s="135"/>
      <c r="BAD185" s="135"/>
      <c r="BAE185" s="135"/>
      <c r="BAF185" s="135"/>
      <c r="BAG185" s="135"/>
      <c r="BAH185" s="135"/>
      <c r="BAI185" s="135"/>
      <c r="BAJ185" s="135"/>
      <c r="BAK185" s="135"/>
      <c r="BAL185" s="135"/>
      <c r="BAM185" s="135"/>
      <c r="BAN185" s="135"/>
      <c r="BAO185" s="135"/>
      <c r="BAP185" s="135"/>
      <c r="BAQ185" s="135"/>
      <c r="BAR185" s="135"/>
      <c r="BAS185" s="135"/>
      <c r="BAT185" s="135"/>
      <c r="BAU185" s="135"/>
      <c r="BAV185" s="135"/>
      <c r="BAW185" s="135"/>
      <c r="BAX185" s="135"/>
      <c r="BAY185" s="135"/>
      <c r="BAZ185" s="135"/>
      <c r="BBA185" s="135"/>
      <c r="BBB185" s="135"/>
      <c r="BBC185" s="135"/>
      <c r="BBD185" s="135"/>
      <c r="BBE185" s="135"/>
      <c r="BBF185" s="135"/>
      <c r="BBG185" s="135"/>
      <c r="BBH185" s="135"/>
      <c r="BBI185" s="135"/>
      <c r="BBJ185" s="135"/>
      <c r="BBK185" s="135"/>
      <c r="BBL185" s="135"/>
      <c r="BBM185" s="135"/>
      <c r="BBN185" s="135"/>
      <c r="BBO185" s="135"/>
      <c r="BBP185" s="135"/>
      <c r="BBQ185" s="135"/>
      <c r="BBR185" s="135"/>
      <c r="BBS185" s="135"/>
      <c r="BBT185" s="135"/>
      <c r="BBU185" s="135"/>
      <c r="BBV185" s="135"/>
      <c r="BBW185" s="135"/>
      <c r="BBX185" s="135"/>
      <c r="BBY185" s="135"/>
      <c r="BBZ185" s="135"/>
      <c r="BCA185" s="135"/>
      <c r="BCB185" s="135"/>
      <c r="BCC185" s="135"/>
      <c r="BCD185" s="135"/>
      <c r="BCE185" s="135"/>
      <c r="BCF185" s="135"/>
      <c r="BCG185" s="135"/>
      <c r="BCH185" s="135"/>
      <c r="BCI185" s="135"/>
      <c r="BCJ185" s="135"/>
      <c r="BCK185" s="135"/>
      <c r="BCL185" s="135"/>
      <c r="BCM185" s="135"/>
      <c r="BCN185" s="135"/>
      <c r="BCO185" s="135"/>
      <c r="BCP185" s="135"/>
      <c r="BCQ185" s="135"/>
      <c r="BCR185" s="135"/>
      <c r="BCS185" s="135"/>
      <c r="BCT185" s="135"/>
      <c r="BCU185" s="135"/>
      <c r="BCV185" s="135"/>
      <c r="BCW185" s="135"/>
      <c r="BCX185" s="135"/>
      <c r="BCY185" s="135"/>
      <c r="BCZ185" s="135"/>
      <c r="BDA185" s="135"/>
      <c r="BDB185" s="135"/>
      <c r="BDC185" s="135"/>
      <c r="BDD185" s="135"/>
      <c r="BDE185" s="135"/>
      <c r="BDF185" s="135"/>
      <c r="BDG185" s="135"/>
      <c r="BDH185" s="135"/>
      <c r="BDI185" s="135"/>
      <c r="BDJ185" s="135"/>
      <c r="BDK185" s="135"/>
      <c r="BDL185" s="135"/>
      <c r="BDM185" s="135"/>
      <c r="BDN185" s="135"/>
      <c r="BDO185" s="135"/>
      <c r="BDP185" s="135"/>
      <c r="BDQ185" s="135"/>
      <c r="BDR185" s="135"/>
      <c r="BDS185" s="135"/>
      <c r="BDT185" s="135"/>
      <c r="BDU185" s="135"/>
      <c r="BDV185" s="135"/>
      <c r="BDW185" s="135"/>
      <c r="BDX185" s="135"/>
      <c r="BDY185" s="135"/>
      <c r="BDZ185" s="135"/>
      <c r="BEA185" s="135"/>
      <c r="BEB185" s="135"/>
      <c r="BEC185" s="135"/>
      <c r="BED185" s="135"/>
      <c r="BEE185" s="135"/>
      <c r="BEF185" s="135"/>
      <c r="BEG185" s="135"/>
      <c r="BEH185" s="135"/>
      <c r="BEI185" s="135"/>
      <c r="BEJ185" s="135"/>
      <c r="BEK185" s="135"/>
      <c r="BEL185" s="135"/>
      <c r="BEM185" s="135"/>
      <c r="BEN185" s="135"/>
      <c r="BEO185" s="135"/>
      <c r="BEP185" s="135"/>
      <c r="BEQ185" s="135"/>
      <c r="BER185" s="135"/>
      <c r="BES185" s="135"/>
      <c r="BET185" s="135"/>
      <c r="BEU185" s="135"/>
      <c r="BEV185" s="135"/>
      <c r="BEW185" s="135"/>
      <c r="BEX185" s="135"/>
      <c r="BEY185" s="135"/>
      <c r="BEZ185" s="135"/>
      <c r="BFA185" s="135"/>
      <c r="BFB185" s="135"/>
      <c r="BFC185" s="135"/>
      <c r="BFD185" s="135"/>
      <c r="BFE185" s="135"/>
      <c r="BFF185" s="135"/>
      <c r="BFG185" s="135"/>
      <c r="BFH185" s="135"/>
      <c r="BFI185" s="135"/>
      <c r="BFJ185" s="135"/>
      <c r="BFK185" s="135"/>
      <c r="BFL185" s="135"/>
      <c r="BFM185" s="135"/>
      <c r="BFN185" s="135"/>
      <c r="BFO185" s="135"/>
      <c r="BFP185" s="135"/>
      <c r="BFQ185" s="135"/>
      <c r="BFR185" s="135"/>
      <c r="BFS185" s="135"/>
      <c r="BFT185" s="135"/>
      <c r="BFU185" s="135"/>
      <c r="BFV185" s="135"/>
      <c r="BFW185" s="135"/>
      <c r="BFX185" s="135"/>
      <c r="BFY185" s="135"/>
      <c r="BFZ185" s="135"/>
      <c r="BGA185" s="135"/>
      <c r="BGB185" s="135"/>
      <c r="BGC185" s="135"/>
      <c r="BGD185" s="135"/>
      <c r="BGE185" s="135"/>
      <c r="BGF185" s="135"/>
      <c r="BGG185" s="135"/>
      <c r="BGH185" s="135"/>
      <c r="BGI185" s="135"/>
      <c r="BGJ185" s="135"/>
      <c r="BGK185" s="135"/>
      <c r="BGL185" s="135"/>
      <c r="BGM185" s="135"/>
      <c r="BGN185" s="135"/>
      <c r="BGO185" s="135"/>
      <c r="BGP185" s="135"/>
      <c r="BGQ185" s="135"/>
      <c r="BGR185" s="135"/>
      <c r="BGS185" s="135"/>
      <c r="BGT185" s="135"/>
      <c r="BGU185" s="135"/>
      <c r="BGV185" s="135"/>
      <c r="BGW185" s="135"/>
      <c r="BGX185" s="135"/>
      <c r="BGY185" s="135"/>
      <c r="BGZ185" s="135"/>
      <c r="BHA185" s="135"/>
      <c r="BHB185" s="135"/>
      <c r="BHC185" s="135"/>
      <c r="BHD185" s="135"/>
      <c r="BHE185" s="135"/>
      <c r="BHF185" s="135"/>
      <c r="BHG185" s="135"/>
      <c r="BHH185" s="135"/>
      <c r="BHI185" s="135"/>
      <c r="BHJ185" s="135"/>
      <c r="BHK185" s="135"/>
      <c r="BHL185" s="135"/>
      <c r="BHM185" s="135"/>
      <c r="BHN185" s="135"/>
      <c r="BHO185" s="135"/>
      <c r="BHP185" s="135"/>
      <c r="BHQ185" s="135"/>
      <c r="BHR185" s="135"/>
      <c r="BHS185" s="135"/>
      <c r="BHT185" s="135"/>
      <c r="BHU185" s="135"/>
      <c r="BHV185" s="135"/>
      <c r="BHW185" s="135"/>
      <c r="BHX185" s="135"/>
      <c r="BHY185" s="135"/>
      <c r="BHZ185" s="135"/>
      <c r="BIA185" s="135"/>
      <c r="BIB185" s="135"/>
      <c r="BIC185" s="135"/>
      <c r="BID185" s="135"/>
      <c r="BIE185" s="135"/>
      <c r="BIF185" s="135"/>
      <c r="BIG185" s="135"/>
      <c r="BIH185" s="135"/>
      <c r="BII185" s="135"/>
      <c r="BIJ185" s="135"/>
      <c r="BIK185" s="135"/>
      <c r="BIL185" s="135"/>
      <c r="BIM185" s="135"/>
      <c r="BIN185" s="135"/>
      <c r="BIO185" s="135"/>
      <c r="BIP185" s="135"/>
      <c r="BIQ185" s="135"/>
      <c r="BIR185" s="135"/>
      <c r="BIS185" s="135"/>
      <c r="BIT185" s="135"/>
      <c r="BIU185" s="135"/>
      <c r="BIV185" s="135"/>
      <c r="BIW185" s="135"/>
      <c r="BIX185" s="135"/>
      <c r="BIY185" s="135"/>
      <c r="BIZ185" s="135"/>
      <c r="BJA185" s="135"/>
      <c r="BJB185" s="135"/>
      <c r="BJC185" s="135"/>
      <c r="BJD185" s="135"/>
      <c r="BJE185" s="135"/>
      <c r="BJF185" s="135"/>
      <c r="BJG185" s="135"/>
      <c r="BJH185" s="135"/>
      <c r="BJI185" s="135"/>
      <c r="BJJ185" s="135"/>
      <c r="BJK185" s="135"/>
      <c r="BJL185" s="135"/>
      <c r="BJM185" s="135"/>
      <c r="BJN185" s="135"/>
      <c r="BJO185" s="135"/>
      <c r="BJP185" s="135"/>
      <c r="BJQ185" s="135"/>
      <c r="BJR185" s="135"/>
      <c r="BJS185" s="135"/>
      <c r="BJT185" s="135"/>
      <c r="BJU185" s="135"/>
      <c r="BJV185" s="135"/>
      <c r="BJW185" s="135"/>
      <c r="BJX185" s="135"/>
      <c r="BJY185" s="135"/>
      <c r="BJZ185" s="135"/>
      <c r="BKA185" s="135"/>
      <c r="BKB185" s="135"/>
      <c r="BKC185" s="135"/>
      <c r="BKD185" s="135"/>
      <c r="BKE185" s="135"/>
      <c r="BKF185" s="135"/>
      <c r="BKG185" s="135"/>
      <c r="BKH185" s="135"/>
      <c r="BKI185" s="135"/>
      <c r="BKJ185" s="135"/>
      <c r="BKK185" s="135"/>
      <c r="BKL185" s="135"/>
      <c r="BKM185" s="135"/>
      <c r="BKN185" s="135"/>
      <c r="BKO185" s="135"/>
      <c r="BKP185" s="135"/>
      <c r="BKQ185" s="135"/>
      <c r="BKR185" s="135"/>
      <c r="BKS185" s="135"/>
      <c r="BKT185" s="135"/>
      <c r="BKU185" s="135"/>
      <c r="BKV185" s="135"/>
      <c r="BKW185" s="135"/>
      <c r="BKX185" s="135"/>
      <c r="BKY185" s="135"/>
      <c r="BKZ185" s="135"/>
      <c r="BLA185" s="135"/>
      <c r="BLB185" s="135"/>
      <c r="BLC185" s="135"/>
      <c r="BLD185" s="135"/>
      <c r="BLE185" s="135"/>
      <c r="BLF185" s="135"/>
      <c r="BLG185" s="135"/>
      <c r="BLH185" s="135"/>
      <c r="BLI185" s="135"/>
      <c r="BLJ185" s="135"/>
      <c r="BLK185" s="135"/>
      <c r="BLL185" s="135"/>
      <c r="BLM185" s="135"/>
      <c r="BLN185" s="135"/>
      <c r="BLO185" s="135"/>
      <c r="BLP185" s="135"/>
      <c r="BLQ185" s="135"/>
      <c r="BLR185" s="135"/>
      <c r="BLS185" s="135"/>
      <c r="BLT185" s="135"/>
      <c r="BLU185" s="135"/>
      <c r="BLV185" s="135"/>
      <c r="BLW185" s="135"/>
      <c r="BLX185" s="135"/>
      <c r="BLY185" s="135"/>
      <c r="BLZ185" s="135"/>
      <c r="BMA185" s="135"/>
      <c r="BMB185" s="135"/>
      <c r="BMC185" s="135"/>
      <c r="BMD185" s="135"/>
      <c r="BME185" s="135"/>
      <c r="BMF185" s="135"/>
      <c r="BMG185" s="135"/>
      <c r="BMH185" s="135"/>
      <c r="BMI185" s="135"/>
      <c r="BMJ185" s="135"/>
      <c r="BMK185" s="135"/>
      <c r="BML185" s="135"/>
      <c r="BMM185" s="135"/>
      <c r="BMN185" s="135"/>
      <c r="BMO185" s="135"/>
      <c r="BMP185" s="135"/>
      <c r="BMQ185" s="135"/>
      <c r="BMR185" s="135"/>
      <c r="BMS185" s="135"/>
      <c r="BMT185" s="135"/>
      <c r="BMU185" s="135"/>
      <c r="BMV185" s="135"/>
      <c r="BMW185" s="135"/>
      <c r="BMX185" s="135"/>
      <c r="BMY185" s="135"/>
      <c r="BMZ185" s="135"/>
      <c r="BNA185" s="135"/>
      <c r="BNB185" s="135"/>
      <c r="BNC185" s="135"/>
      <c r="BND185" s="135"/>
      <c r="BNE185" s="135"/>
      <c r="BNF185" s="135"/>
      <c r="BNG185" s="135"/>
      <c r="BNH185" s="135"/>
      <c r="BNI185" s="135"/>
      <c r="BNJ185" s="135"/>
      <c r="BNK185" s="135"/>
      <c r="BNL185" s="135"/>
      <c r="BNM185" s="135"/>
      <c r="BNN185" s="135"/>
      <c r="BNO185" s="135"/>
      <c r="BNP185" s="135"/>
      <c r="BNQ185" s="135"/>
      <c r="BNR185" s="135"/>
      <c r="BNS185" s="135"/>
      <c r="BNT185" s="135"/>
      <c r="BNU185" s="135"/>
      <c r="BNV185" s="135"/>
      <c r="BNW185" s="135"/>
      <c r="BNX185" s="135"/>
      <c r="BNY185" s="135"/>
      <c r="BNZ185" s="135"/>
      <c r="BOA185" s="135"/>
      <c r="BOB185" s="135"/>
      <c r="BOC185" s="135"/>
      <c r="BOD185" s="135"/>
      <c r="BOE185" s="135"/>
      <c r="BOF185" s="135"/>
      <c r="BOG185" s="135"/>
      <c r="BOH185" s="135"/>
      <c r="BOI185" s="135"/>
      <c r="BOJ185" s="135"/>
      <c r="BOK185" s="135"/>
      <c r="BOL185" s="135"/>
      <c r="BOM185" s="135"/>
      <c r="BON185" s="135"/>
      <c r="BOO185" s="135"/>
      <c r="BOP185" s="135"/>
      <c r="BOQ185" s="135"/>
      <c r="BOR185" s="135"/>
      <c r="BOS185" s="135"/>
      <c r="BOT185" s="135"/>
      <c r="BOU185" s="135"/>
      <c r="BOV185" s="135"/>
      <c r="BOW185" s="135"/>
      <c r="BOX185" s="135"/>
      <c r="BOY185" s="135"/>
      <c r="BOZ185" s="135"/>
      <c r="BPA185" s="135"/>
      <c r="BPB185" s="135"/>
      <c r="BPC185" s="135"/>
      <c r="BPD185" s="135"/>
      <c r="BPE185" s="135"/>
      <c r="BPF185" s="135"/>
      <c r="BPG185" s="135"/>
      <c r="BPH185" s="135"/>
      <c r="BPI185" s="135"/>
      <c r="BPJ185" s="135"/>
      <c r="BPK185" s="135"/>
      <c r="BPL185" s="135"/>
      <c r="BPM185" s="135"/>
      <c r="BPN185" s="135"/>
      <c r="BPO185" s="135"/>
      <c r="BPP185" s="135"/>
      <c r="BPQ185" s="135"/>
      <c r="BPR185" s="135"/>
      <c r="BPS185" s="135"/>
      <c r="BPT185" s="135"/>
      <c r="BPU185" s="135"/>
      <c r="BPV185" s="135"/>
      <c r="BPW185" s="135"/>
      <c r="BPX185" s="135"/>
      <c r="BPY185" s="135"/>
      <c r="BPZ185" s="135"/>
      <c r="BQA185" s="135"/>
      <c r="BQB185" s="135"/>
      <c r="BQC185" s="135"/>
      <c r="BQD185" s="135"/>
      <c r="BQE185" s="135"/>
      <c r="BQF185" s="135"/>
      <c r="BQG185" s="135"/>
      <c r="BQH185" s="135"/>
      <c r="BQI185" s="135"/>
      <c r="BQJ185" s="135"/>
      <c r="BQK185" s="135"/>
      <c r="BQL185" s="135"/>
      <c r="BQM185" s="135"/>
      <c r="BQN185" s="135"/>
      <c r="BQO185" s="135"/>
      <c r="BQP185" s="135"/>
      <c r="BQQ185" s="135"/>
      <c r="BQR185" s="135"/>
      <c r="BQS185" s="135"/>
      <c r="BQT185" s="135"/>
      <c r="BQU185" s="135"/>
      <c r="BQV185" s="135"/>
      <c r="BQW185" s="135"/>
      <c r="BQX185" s="135"/>
      <c r="BQY185" s="135"/>
      <c r="BQZ185" s="135"/>
      <c r="BRA185" s="135"/>
      <c r="BRB185" s="135"/>
      <c r="BRC185" s="135"/>
      <c r="BRD185" s="135"/>
      <c r="BRE185" s="135"/>
      <c r="BRF185" s="135"/>
      <c r="BRG185" s="135"/>
      <c r="BRH185" s="135"/>
      <c r="BRI185" s="135"/>
      <c r="BRJ185" s="135"/>
      <c r="BRK185" s="135"/>
      <c r="BRL185" s="135"/>
      <c r="BRM185" s="135"/>
      <c r="BRN185" s="135"/>
      <c r="BRO185" s="135"/>
      <c r="BRP185" s="135"/>
      <c r="BRQ185" s="135"/>
      <c r="BRR185" s="135"/>
      <c r="BRS185" s="135"/>
      <c r="BRT185" s="135"/>
      <c r="BRU185" s="135"/>
      <c r="BRV185" s="135"/>
      <c r="BRW185" s="135"/>
      <c r="BRX185" s="135"/>
      <c r="BRY185" s="135"/>
      <c r="BRZ185" s="135"/>
      <c r="BSA185" s="135"/>
      <c r="BSB185" s="135"/>
      <c r="BSC185" s="135"/>
      <c r="BSD185" s="135"/>
      <c r="BSE185" s="135"/>
      <c r="BSF185" s="135"/>
      <c r="BSG185" s="135"/>
      <c r="BSH185" s="135"/>
      <c r="BSI185" s="135"/>
      <c r="BSJ185" s="135"/>
      <c r="BSK185" s="135"/>
      <c r="BSL185" s="135"/>
      <c r="BSM185" s="135"/>
      <c r="BSN185" s="135"/>
      <c r="BSO185" s="135"/>
      <c r="BSP185" s="135"/>
      <c r="BSQ185" s="135"/>
      <c r="BSR185" s="135"/>
      <c r="BSS185" s="135"/>
      <c r="BST185" s="135"/>
      <c r="BSU185" s="135"/>
      <c r="BSV185" s="135"/>
      <c r="BSW185" s="135"/>
      <c r="BSX185" s="135"/>
      <c r="BSY185" s="135"/>
      <c r="BSZ185" s="135"/>
      <c r="BTA185" s="135"/>
      <c r="BTB185" s="135"/>
      <c r="BTC185" s="135"/>
      <c r="BTD185" s="135"/>
      <c r="BTE185" s="135"/>
      <c r="BTF185" s="135"/>
      <c r="BTG185" s="135"/>
      <c r="BTH185" s="135"/>
      <c r="BTI185" s="135"/>
      <c r="BTJ185" s="135"/>
      <c r="BTK185" s="135"/>
      <c r="BTL185" s="135"/>
      <c r="BTM185" s="135"/>
      <c r="BTN185" s="135"/>
      <c r="BTO185" s="135"/>
      <c r="BTP185" s="135"/>
      <c r="BTQ185" s="135"/>
      <c r="BTR185" s="135"/>
      <c r="BTS185" s="135"/>
      <c r="BTT185" s="135"/>
      <c r="BTU185" s="135"/>
      <c r="BTV185" s="135"/>
      <c r="BTW185" s="135"/>
      <c r="BTX185" s="135"/>
      <c r="BTY185" s="135"/>
      <c r="BTZ185" s="135"/>
      <c r="BUA185" s="135"/>
      <c r="BUB185" s="135"/>
      <c r="BUC185" s="135"/>
      <c r="BUD185" s="135"/>
      <c r="BUE185" s="135"/>
      <c r="BUF185" s="135"/>
      <c r="BUG185" s="135"/>
      <c r="BUH185" s="135"/>
      <c r="BUI185" s="135"/>
      <c r="BUJ185" s="135"/>
      <c r="BUK185" s="135"/>
      <c r="BUL185" s="135"/>
      <c r="BUM185" s="135"/>
      <c r="BUN185" s="135"/>
      <c r="BUO185" s="135"/>
      <c r="BUP185" s="135"/>
      <c r="BUQ185" s="135"/>
      <c r="BUR185" s="135"/>
      <c r="BUS185" s="135"/>
      <c r="BUT185" s="135"/>
      <c r="BUU185" s="135"/>
      <c r="BUV185" s="135"/>
      <c r="BUW185" s="135"/>
      <c r="BUX185" s="135"/>
      <c r="BUY185" s="135"/>
      <c r="BUZ185" s="135"/>
      <c r="BVA185" s="135"/>
      <c r="BVB185" s="135"/>
      <c r="BVC185" s="135"/>
      <c r="BVD185" s="135"/>
      <c r="BVE185" s="135"/>
      <c r="BVF185" s="135"/>
      <c r="BVG185" s="135"/>
      <c r="BVH185" s="135"/>
      <c r="BVI185" s="135"/>
      <c r="BVJ185" s="135"/>
      <c r="BVK185" s="135"/>
      <c r="BVL185" s="135"/>
      <c r="BVM185" s="135"/>
      <c r="BVN185" s="135"/>
      <c r="BVO185" s="135"/>
      <c r="BVP185" s="135"/>
      <c r="BVQ185" s="135"/>
      <c r="BVR185" s="135"/>
      <c r="BVS185" s="135"/>
      <c r="BVT185" s="135"/>
      <c r="BVU185" s="135"/>
      <c r="BVV185" s="135"/>
      <c r="BVW185" s="135"/>
      <c r="BVX185" s="135"/>
      <c r="BVY185" s="135"/>
      <c r="BVZ185" s="135"/>
      <c r="BWA185" s="135"/>
      <c r="BWB185" s="135"/>
      <c r="BWC185" s="135"/>
      <c r="BWD185" s="135"/>
      <c r="BWE185" s="135"/>
      <c r="BWF185" s="135"/>
      <c r="BWG185" s="135"/>
      <c r="BWH185" s="135"/>
      <c r="BWI185" s="135"/>
      <c r="BWJ185" s="135"/>
      <c r="BWK185" s="135"/>
      <c r="BWL185" s="135"/>
      <c r="BWM185" s="135"/>
      <c r="BWN185" s="135"/>
      <c r="BWO185" s="135"/>
      <c r="BWP185" s="135"/>
      <c r="BWQ185" s="135"/>
      <c r="BWR185" s="135"/>
      <c r="BWS185" s="135"/>
      <c r="BWT185" s="135"/>
      <c r="BWU185" s="135"/>
      <c r="BWV185" s="135"/>
      <c r="BWW185" s="135"/>
      <c r="BWX185" s="135"/>
      <c r="BWY185" s="135"/>
      <c r="BWZ185" s="135"/>
      <c r="BXA185" s="135"/>
      <c r="BXB185" s="135"/>
      <c r="BXC185" s="135"/>
      <c r="BXD185" s="135"/>
      <c r="BXE185" s="135"/>
      <c r="BXF185" s="135"/>
      <c r="BXG185" s="135"/>
      <c r="BXH185" s="135"/>
      <c r="BXI185" s="135"/>
      <c r="BXJ185" s="135"/>
      <c r="BXK185" s="135"/>
      <c r="BXL185" s="135"/>
      <c r="BXM185" s="135"/>
      <c r="BXN185" s="135"/>
      <c r="BXO185" s="135"/>
      <c r="BXP185" s="135"/>
      <c r="BXQ185" s="135"/>
      <c r="BXR185" s="135"/>
      <c r="BXS185" s="135"/>
      <c r="BXT185" s="135"/>
      <c r="BXU185" s="135"/>
      <c r="BXV185" s="135"/>
      <c r="BXW185" s="135"/>
      <c r="BXX185" s="135"/>
      <c r="BXY185" s="135"/>
      <c r="BXZ185" s="135"/>
      <c r="BYA185" s="135"/>
      <c r="BYB185" s="135"/>
      <c r="BYC185" s="135"/>
      <c r="BYD185" s="135"/>
      <c r="BYE185" s="135"/>
      <c r="BYF185" s="135"/>
      <c r="BYG185" s="135"/>
      <c r="BYH185" s="135"/>
      <c r="BYI185" s="135"/>
      <c r="BYJ185" s="135"/>
      <c r="BYK185" s="135"/>
      <c r="BYL185" s="135"/>
      <c r="BYM185" s="135"/>
      <c r="BYN185" s="135"/>
      <c r="BYO185" s="135"/>
      <c r="BYP185" s="135"/>
      <c r="BYQ185" s="135"/>
      <c r="BYR185" s="135"/>
      <c r="BYS185" s="135"/>
      <c r="BYT185" s="135"/>
      <c r="BYU185" s="135"/>
      <c r="BYV185" s="135"/>
      <c r="BYW185" s="135"/>
      <c r="BYX185" s="135"/>
      <c r="BYY185" s="135"/>
      <c r="BYZ185" s="135"/>
      <c r="BZA185" s="135"/>
      <c r="BZB185" s="135"/>
      <c r="BZC185" s="135"/>
      <c r="BZD185" s="135"/>
      <c r="BZE185" s="135"/>
      <c r="BZF185" s="135"/>
      <c r="BZG185" s="135"/>
      <c r="BZH185" s="135"/>
      <c r="BZI185" s="135"/>
      <c r="BZJ185" s="135"/>
      <c r="BZK185" s="135"/>
      <c r="BZL185" s="135"/>
      <c r="BZM185" s="135"/>
      <c r="BZN185" s="135"/>
      <c r="BZO185" s="135"/>
      <c r="BZP185" s="135"/>
      <c r="BZQ185" s="135"/>
      <c r="BZR185" s="135"/>
      <c r="BZS185" s="135"/>
      <c r="BZT185" s="135"/>
      <c r="BZU185" s="135"/>
      <c r="BZV185" s="135"/>
      <c r="BZW185" s="135"/>
      <c r="BZX185" s="135"/>
      <c r="BZY185" s="135"/>
      <c r="BZZ185" s="135"/>
      <c r="CAA185" s="135"/>
      <c r="CAB185" s="135"/>
      <c r="CAC185" s="135"/>
      <c r="CAD185" s="135"/>
      <c r="CAE185" s="135"/>
      <c r="CAF185" s="135"/>
      <c r="CAG185" s="135"/>
      <c r="CAH185" s="135"/>
      <c r="CAI185" s="135"/>
      <c r="CAJ185" s="135"/>
      <c r="CAK185" s="135"/>
      <c r="CAL185" s="135"/>
      <c r="CAM185" s="135"/>
      <c r="CAN185" s="135"/>
      <c r="CAO185" s="135"/>
      <c r="CAP185" s="135"/>
      <c r="CAQ185" s="135"/>
      <c r="CAR185" s="135"/>
      <c r="CAS185" s="135"/>
      <c r="CAT185" s="135"/>
      <c r="CAU185" s="135"/>
      <c r="CAV185" s="135"/>
      <c r="CAW185" s="135"/>
      <c r="CAX185" s="135"/>
      <c r="CAY185" s="135"/>
      <c r="CAZ185" s="135"/>
      <c r="CBA185" s="135"/>
      <c r="CBB185" s="135"/>
      <c r="CBC185" s="135"/>
      <c r="CBD185" s="135"/>
      <c r="CBE185" s="135"/>
      <c r="CBF185" s="135"/>
      <c r="CBG185" s="135"/>
      <c r="CBH185" s="135"/>
      <c r="CBI185" s="135"/>
      <c r="CBJ185" s="135"/>
      <c r="CBK185" s="135"/>
      <c r="CBL185" s="135"/>
      <c r="CBM185" s="135"/>
      <c r="CBN185" s="135"/>
      <c r="CBO185" s="135"/>
      <c r="CBP185" s="135"/>
      <c r="CBQ185" s="135"/>
      <c r="CBR185" s="135"/>
      <c r="CBS185" s="135"/>
      <c r="CBT185" s="135"/>
      <c r="CBU185" s="135"/>
      <c r="CBV185" s="135"/>
      <c r="CBW185" s="135"/>
      <c r="CBX185" s="135"/>
    </row>
    <row r="186" spans="1:2104" s="153" customFormat="1">
      <c r="A186" s="128"/>
      <c r="B186" s="154"/>
      <c r="C186" s="154"/>
      <c r="D186" s="154"/>
      <c r="E186" s="155"/>
      <c r="F186" s="155"/>
      <c r="G186" s="154"/>
      <c r="H186" s="154"/>
      <c r="I186" s="154"/>
      <c r="J186" s="154"/>
      <c r="ATY186" s="135"/>
      <c r="ATZ186" s="135"/>
      <c r="AUA186" s="135"/>
      <c r="AUB186" s="135"/>
      <c r="AUC186" s="135"/>
      <c r="AUD186" s="135"/>
      <c r="AUE186" s="135"/>
      <c r="AUF186" s="135"/>
      <c r="AUG186" s="135"/>
      <c r="AUH186" s="135"/>
      <c r="AUI186" s="135"/>
      <c r="AUJ186" s="135"/>
      <c r="AUK186" s="135"/>
      <c r="AUL186" s="135"/>
      <c r="AUM186" s="135"/>
      <c r="AUN186" s="135"/>
      <c r="AUO186" s="135"/>
      <c r="AUP186" s="135"/>
      <c r="AUQ186" s="135"/>
      <c r="AUR186" s="135"/>
      <c r="AUS186" s="135"/>
      <c r="AUT186" s="135"/>
      <c r="AUU186" s="135"/>
      <c r="AUV186" s="135"/>
      <c r="AUW186" s="135"/>
      <c r="AUX186" s="135"/>
      <c r="AUY186" s="135"/>
      <c r="AUZ186" s="135"/>
      <c r="AVA186" s="135"/>
      <c r="AVB186" s="135"/>
      <c r="AVC186" s="135"/>
      <c r="AVD186" s="135"/>
      <c r="AVE186" s="135"/>
      <c r="AVF186" s="135"/>
      <c r="AVG186" s="135"/>
      <c r="AVH186" s="135"/>
      <c r="AVI186" s="135"/>
      <c r="AVJ186" s="135"/>
      <c r="AVK186" s="135"/>
      <c r="AVL186" s="135"/>
      <c r="AVM186" s="135"/>
      <c r="AVN186" s="135"/>
      <c r="AVO186" s="135"/>
      <c r="AVP186" s="135"/>
      <c r="AVQ186" s="135"/>
      <c r="AVR186" s="135"/>
      <c r="AVS186" s="135"/>
      <c r="AVT186" s="135"/>
      <c r="AVU186" s="135"/>
      <c r="AVV186" s="135"/>
      <c r="AVW186" s="135"/>
      <c r="AVX186" s="135"/>
      <c r="AVY186" s="135"/>
      <c r="AVZ186" s="135"/>
      <c r="AWA186" s="135"/>
      <c r="AWB186" s="135"/>
      <c r="AWC186" s="135"/>
      <c r="AWD186" s="135"/>
      <c r="AWE186" s="135"/>
      <c r="AWF186" s="135"/>
      <c r="AWG186" s="135"/>
      <c r="AWH186" s="135"/>
      <c r="AWI186" s="135"/>
      <c r="AWJ186" s="135"/>
      <c r="AWK186" s="135"/>
      <c r="AWL186" s="135"/>
      <c r="AWM186" s="135"/>
      <c r="AWN186" s="135"/>
      <c r="AWO186" s="135"/>
      <c r="AWP186" s="135"/>
      <c r="AWQ186" s="135"/>
      <c r="AWR186" s="135"/>
      <c r="AWS186" s="135"/>
      <c r="AWT186" s="135"/>
      <c r="AWU186" s="135"/>
      <c r="AWV186" s="135"/>
      <c r="AWW186" s="135"/>
      <c r="AWX186" s="135"/>
      <c r="AWY186" s="135"/>
      <c r="AWZ186" s="135"/>
      <c r="AXA186" s="135"/>
      <c r="AXB186" s="135"/>
      <c r="AXC186" s="135"/>
      <c r="AXD186" s="135"/>
      <c r="AXE186" s="135"/>
      <c r="AXF186" s="135"/>
      <c r="AXG186" s="135"/>
      <c r="AXH186" s="135"/>
      <c r="AXI186" s="135"/>
      <c r="AXJ186" s="135"/>
      <c r="AXK186" s="135"/>
      <c r="AXL186" s="135"/>
      <c r="AXM186" s="135"/>
      <c r="AXN186" s="135"/>
      <c r="AXO186" s="135"/>
      <c r="AXP186" s="135"/>
      <c r="AXQ186" s="135"/>
      <c r="AXR186" s="135"/>
      <c r="AXS186" s="135"/>
      <c r="AXT186" s="135"/>
      <c r="AXU186" s="135"/>
      <c r="AXV186" s="135"/>
      <c r="AXW186" s="135"/>
      <c r="AXX186" s="135"/>
      <c r="AXY186" s="135"/>
      <c r="AXZ186" s="135"/>
      <c r="AYA186" s="135"/>
      <c r="AYB186" s="135"/>
      <c r="AYC186" s="135"/>
      <c r="AYD186" s="135"/>
      <c r="AYE186" s="135"/>
      <c r="AYF186" s="135"/>
      <c r="AYG186" s="135"/>
      <c r="AYH186" s="135"/>
      <c r="AYI186" s="135"/>
      <c r="AYJ186" s="135"/>
      <c r="AYK186" s="135"/>
      <c r="AYL186" s="135"/>
      <c r="AYM186" s="135"/>
      <c r="AYN186" s="135"/>
      <c r="AYO186" s="135"/>
      <c r="AYP186" s="135"/>
      <c r="AYQ186" s="135"/>
      <c r="AYR186" s="135"/>
      <c r="AYS186" s="135"/>
      <c r="AYT186" s="135"/>
      <c r="AYU186" s="135"/>
      <c r="AYV186" s="135"/>
      <c r="AYW186" s="135"/>
      <c r="AYX186" s="135"/>
      <c r="AYY186" s="135"/>
      <c r="AYZ186" s="135"/>
      <c r="AZA186" s="135"/>
      <c r="AZB186" s="135"/>
      <c r="AZC186" s="135"/>
      <c r="AZD186" s="135"/>
      <c r="AZE186" s="135"/>
      <c r="AZF186" s="135"/>
      <c r="AZG186" s="135"/>
      <c r="AZH186" s="135"/>
      <c r="AZI186" s="135"/>
      <c r="AZJ186" s="135"/>
      <c r="AZK186" s="135"/>
      <c r="AZL186" s="135"/>
      <c r="AZM186" s="135"/>
      <c r="AZN186" s="135"/>
      <c r="AZO186" s="135"/>
      <c r="AZP186" s="135"/>
      <c r="AZQ186" s="135"/>
      <c r="AZR186" s="135"/>
      <c r="AZS186" s="135"/>
      <c r="AZT186" s="135"/>
      <c r="AZU186" s="135"/>
      <c r="AZV186" s="135"/>
      <c r="AZW186" s="135"/>
      <c r="AZX186" s="135"/>
      <c r="AZY186" s="135"/>
      <c r="AZZ186" s="135"/>
      <c r="BAA186" s="135"/>
      <c r="BAB186" s="135"/>
      <c r="BAC186" s="135"/>
      <c r="BAD186" s="135"/>
      <c r="BAE186" s="135"/>
      <c r="BAF186" s="135"/>
      <c r="BAG186" s="135"/>
      <c r="BAH186" s="135"/>
      <c r="BAI186" s="135"/>
      <c r="BAJ186" s="135"/>
      <c r="BAK186" s="135"/>
      <c r="BAL186" s="135"/>
      <c r="BAM186" s="135"/>
      <c r="BAN186" s="135"/>
      <c r="BAO186" s="135"/>
      <c r="BAP186" s="135"/>
      <c r="BAQ186" s="135"/>
      <c r="BAR186" s="135"/>
      <c r="BAS186" s="135"/>
      <c r="BAT186" s="135"/>
      <c r="BAU186" s="135"/>
      <c r="BAV186" s="135"/>
      <c r="BAW186" s="135"/>
      <c r="BAX186" s="135"/>
      <c r="BAY186" s="135"/>
      <c r="BAZ186" s="135"/>
      <c r="BBA186" s="135"/>
      <c r="BBB186" s="135"/>
      <c r="BBC186" s="135"/>
      <c r="BBD186" s="135"/>
      <c r="BBE186" s="135"/>
      <c r="BBF186" s="135"/>
      <c r="BBG186" s="135"/>
      <c r="BBH186" s="135"/>
      <c r="BBI186" s="135"/>
      <c r="BBJ186" s="135"/>
      <c r="BBK186" s="135"/>
      <c r="BBL186" s="135"/>
      <c r="BBM186" s="135"/>
      <c r="BBN186" s="135"/>
      <c r="BBO186" s="135"/>
      <c r="BBP186" s="135"/>
      <c r="BBQ186" s="135"/>
      <c r="BBR186" s="135"/>
      <c r="BBS186" s="135"/>
      <c r="BBT186" s="135"/>
      <c r="BBU186" s="135"/>
      <c r="BBV186" s="135"/>
      <c r="BBW186" s="135"/>
      <c r="BBX186" s="135"/>
      <c r="BBY186" s="135"/>
      <c r="BBZ186" s="135"/>
      <c r="BCA186" s="135"/>
      <c r="BCB186" s="135"/>
      <c r="BCC186" s="135"/>
      <c r="BCD186" s="135"/>
      <c r="BCE186" s="135"/>
      <c r="BCF186" s="135"/>
      <c r="BCG186" s="135"/>
      <c r="BCH186" s="135"/>
      <c r="BCI186" s="135"/>
      <c r="BCJ186" s="135"/>
      <c r="BCK186" s="135"/>
      <c r="BCL186" s="135"/>
      <c r="BCM186" s="135"/>
      <c r="BCN186" s="135"/>
      <c r="BCO186" s="135"/>
      <c r="BCP186" s="135"/>
      <c r="BCQ186" s="135"/>
      <c r="BCR186" s="135"/>
      <c r="BCS186" s="135"/>
      <c r="BCT186" s="135"/>
      <c r="BCU186" s="135"/>
      <c r="BCV186" s="135"/>
      <c r="BCW186" s="135"/>
      <c r="BCX186" s="135"/>
      <c r="BCY186" s="135"/>
      <c r="BCZ186" s="135"/>
      <c r="BDA186" s="135"/>
      <c r="BDB186" s="135"/>
      <c r="BDC186" s="135"/>
      <c r="BDD186" s="135"/>
      <c r="BDE186" s="135"/>
      <c r="BDF186" s="135"/>
      <c r="BDG186" s="135"/>
      <c r="BDH186" s="135"/>
      <c r="BDI186" s="135"/>
      <c r="BDJ186" s="135"/>
      <c r="BDK186" s="135"/>
      <c r="BDL186" s="135"/>
      <c r="BDM186" s="135"/>
      <c r="BDN186" s="135"/>
      <c r="BDO186" s="135"/>
      <c r="BDP186" s="135"/>
      <c r="BDQ186" s="135"/>
      <c r="BDR186" s="135"/>
      <c r="BDS186" s="135"/>
      <c r="BDT186" s="135"/>
      <c r="BDU186" s="135"/>
      <c r="BDV186" s="135"/>
      <c r="BDW186" s="135"/>
      <c r="BDX186" s="135"/>
      <c r="BDY186" s="135"/>
      <c r="BDZ186" s="135"/>
      <c r="BEA186" s="135"/>
      <c r="BEB186" s="135"/>
      <c r="BEC186" s="135"/>
      <c r="BED186" s="135"/>
      <c r="BEE186" s="135"/>
      <c r="BEF186" s="135"/>
      <c r="BEG186" s="135"/>
      <c r="BEH186" s="135"/>
      <c r="BEI186" s="135"/>
      <c r="BEJ186" s="135"/>
      <c r="BEK186" s="135"/>
      <c r="BEL186" s="135"/>
      <c r="BEM186" s="135"/>
      <c r="BEN186" s="135"/>
      <c r="BEO186" s="135"/>
      <c r="BEP186" s="135"/>
      <c r="BEQ186" s="135"/>
      <c r="BER186" s="135"/>
      <c r="BES186" s="135"/>
      <c r="BET186" s="135"/>
      <c r="BEU186" s="135"/>
      <c r="BEV186" s="135"/>
      <c r="BEW186" s="135"/>
      <c r="BEX186" s="135"/>
      <c r="BEY186" s="135"/>
      <c r="BEZ186" s="135"/>
      <c r="BFA186" s="135"/>
      <c r="BFB186" s="135"/>
      <c r="BFC186" s="135"/>
      <c r="BFD186" s="135"/>
      <c r="BFE186" s="135"/>
      <c r="BFF186" s="135"/>
      <c r="BFG186" s="135"/>
      <c r="BFH186" s="135"/>
      <c r="BFI186" s="135"/>
      <c r="BFJ186" s="135"/>
      <c r="BFK186" s="135"/>
      <c r="BFL186" s="135"/>
      <c r="BFM186" s="135"/>
      <c r="BFN186" s="135"/>
      <c r="BFO186" s="135"/>
      <c r="BFP186" s="135"/>
      <c r="BFQ186" s="135"/>
      <c r="BFR186" s="135"/>
      <c r="BFS186" s="135"/>
      <c r="BFT186" s="135"/>
      <c r="BFU186" s="135"/>
      <c r="BFV186" s="135"/>
      <c r="BFW186" s="135"/>
      <c r="BFX186" s="135"/>
      <c r="BFY186" s="135"/>
      <c r="BFZ186" s="135"/>
      <c r="BGA186" s="135"/>
      <c r="BGB186" s="135"/>
      <c r="BGC186" s="135"/>
      <c r="BGD186" s="135"/>
      <c r="BGE186" s="135"/>
      <c r="BGF186" s="135"/>
      <c r="BGG186" s="135"/>
      <c r="BGH186" s="135"/>
      <c r="BGI186" s="135"/>
      <c r="BGJ186" s="135"/>
      <c r="BGK186" s="135"/>
      <c r="BGL186" s="135"/>
      <c r="BGM186" s="135"/>
      <c r="BGN186" s="135"/>
      <c r="BGO186" s="135"/>
      <c r="BGP186" s="135"/>
      <c r="BGQ186" s="135"/>
      <c r="BGR186" s="135"/>
      <c r="BGS186" s="135"/>
      <c r="BGT186" s="135"/>
      <c r="BGU186" s="135"/>
      <c r="BGV186" s="135"/>
      <c r="BGW186" s="135"/>
      <c r="BGX186" s="135"/>
      <c r="BGY186" s="135"/>
      <c r="BGZ186" s="135"/>
      <c r="BHA186" s="135"/>
      <c r="BHB186" s="135"/>
      <c r="BHC186" s="135"/>
      <c r="BHD186" s="135"/>
      <c r="BHE186" s="135"/>
      <c r="BHF186" s="135"/>
      <c r="BHG186" s="135"/>
      <c r="BHH186" s="135"/>
      <c r="BHI186" s="135"/>
      <c r="BHJ186" s="135"/>
      <c r="BHK186" s="135"/>
      <c r="BHL186" s="135"/>
      <c r="BHM186" s="135"/>
      <c r="BHN186" s="135"/>
      <c r="BHO186" s="135"/>
      <c r="BHP186" s="135"/>
      <c r="BHQ186" s="135"/>
      <c r="BHR186" s="135"/>
      <c r="BHS186" s="135"/>
      <c r="BHT186" s="135"/>
      <c r="BHU186" s="135"/>
      <c r="BHV186" s="135"/>
      <c r="BHW186" s="135"/>
      <c r="BHX186" s="135"/>
      <c r="BHY186" s="135"/>
      <c r="BHZ186" s="135"/>
      <c r="BIA186" s="135"/>
      <c r="BIB186" s="135"/>
      <c r="BIC186" s="135"/>
      <c r="BID186" s="135"/>
      <c r="BIE186" s="135"/>
      <c r="BIF186" s="135"/>
      <c r="BIG186" s="135"/>
      <c r="BIH186" s="135"/>
      <c r="BII186" s="135"/>
      <c r="BIJ186" s="135"/>
      <c r="BIK186" s="135"/>
      <c r="BIL186" s="135"/>
      <c r="BIM186" s="135"/>
      <c r="BIN186" s="135"/>
      <c r="BIO186" s="135"/>
      <c r="BIP186" s="135"/>
      <c r="BIQ186" s="135"/>
      <c r="BIR186" s="135"/>
      <c r="BIS186" s="135"/>
      <c r="BIT186" s="135"/>
      <c r="BIU186" s="135"/>
      <c r="BIV186" s="135"/>
      <c r="BIW186" s="135"/>
      <c r="BIX186" s="135"/>
      <c r="BIY186" s="135"/>
      <c r="BIZ186" s="135"/>
      <c r="BJA186" s="135"/>
      <c r="BJB186" s="135"/>
      <c r="BJC186" s="135"/>
      <c r="BJD186" s="135"/>
      <c r="BJE186" s="135"/>
      <c r="BJF186" s="135"/>
      <c r="BJG186" s="135"/>
      <c r="BJH186" s="135"/>
      <c r="BJI186" s="135"/>
      <c r="BJJ186" s="135"/>
      <c r="BJK186" s="135"/>
      <c r="BJL186" s="135"/>
      <c r="BJM186" s="135"/>
      <c r="BJN186" s="135"/>
      <c r="BJO186" s="135"/>
      <c r="BJP186" s="135"/>
      <c r="BJQ186" s="135"/>
      <c r="BJR186" s="135"/>
      <c r="BJS186" s="135"/>
      <c r="BJT186" s="135"/>
      <c r="BJU186" s="135"/>
      <c r="BJV186" s="135"/>
      <c r="BJW186" s="135"/>
      <c r="BJX186" s="135"/>
      <c r="BJY186" s="135"/>
      <c r="BJZ186" s="135"/>
      <c r="BKA186" s="135"/>
      <c r="BKB186" s="135"/>
      <c r="BKC186" s="135"/>
      <c r="BKD186" s="135"/>
      <c r="BKE186" s="135"/>
      <c r="BKF186" s="135"/>
      <c r="BKG186" s="135"/>
      <c r="BKH186" s="135"/>
      <c r="BKI186" s="135"/>
      <c r="BKJ186" s="135"/>
      <c r="BKK186" s="135"/>
      <c r="BKL186" s="135"/>
      <c r="BKM186" s="135"/>
      <c r="BKN186" s="135"/>
      <c r="BKO186" s="135"/>
      <c r="BKP186" s="135"/>
      <c r="BKQ186" s="135"/>
      <c r="BKR186" s="135"/>
      <c r="BKS186" s="135"/>
      <c r="BKT186" s="135"/>
      <c r="BKU186" s="135"/>
      <c r="BKV186" s="135"/>
      <c r="BKW186" s="135"/>
      <c r="BKX186" s="135"/>
      <c r="BKY186" s="135"/>
      <c r="BKZ186" s="135"/>
      <c r="BLA186" s="135"/>
      <c r="BLB186" s="135"/>
      <c r="BLC186" s="135"/>
      <c r="BLD186" s="135"/>
      <c r="BLE186" s="135"/>
      <c r="BLF186" s="135"/>
      <c r="BLG186" s="135"/>
      <c r="BLH186" s="135"/>
      <c r="BLI186" s="135"/>
      <c r="BLJ186" s="135"/>
      <c r="BLK186" s="135"/>
      <c r="BLL186" s="135"/>
      <c r="BLM186" s="135"/>
      <c r="BLN186" s="135"/>
      <c r="BLO186" s="135"/>
      <c r="BLP186" s="135"/>
      <c r="BLQ186" s="135"/>
      <c r="BLR186" s="135"/>
      <c r="BLS186" s="135"/>
      <c r="BLT186" s="135"/>
      <c r="BLU186" s="135"/>
      <c r="BLV186" s="135"/>
      <c r="BLW186" s="135"/>
      <c r="BLX186" s="135"/>
      <c r="BLY186" s="135"/>
      <c r="BLZ186" s="135"/>
      <c r="BMA186" s="135"/>
      <c r="BMB186" s="135"/>
      <c r="BMC186" s="135"/>
      <c r="BMD186" s="135"/>
      <c r="BME186" s="135"/>
      <c r="BMF186" s="135"/>
      <c r="BMG186" s="135"/>
      <c r="BMH186" s="135"/>
      <c r="BMI186" s="135"/>
      <c r="BMJ186" s="135"/>
      <c r="BMK186" s="135"/>
      <c r="BML186" s="135"/>
      <c r="BMM186" s="135"/>
      <c r="BMN186" s="135"/>
      <c r="BMO186" s="135"/>
      <c r="BMP186" s="135"/>
      <c r="BMQ186" s="135"/>
      <c r="BMR186" s="135"/>
      <c r="BMS186" s="135"/>
      <c r="BMT186" s="135"/>
      <c r="BMU186" s="135"/>
      <c r="BMV186" s="135"/>
      <c r="BMW186" s="135"/>
      <c r="BMX186" s="135"/>
      <c r="BMY186" s="135"/>
      <c r="BMZ186" s="135"/>
      <c r="BNA186" s="135"/>
      <c r="BNB186" s="135"/>
      <c r="BNC186" s="135"/>
      <c r="BND186" s="135"/>
      <c r="BNE186" s="135"/>
      <c r="BNF186" s="135"/>
      <c r="BNG186" s="135"/>
      <c r="BNH186" s="135"/>
      <c r="BNI186" s="135"/>
      <c r="BNJ186" s="135"/>
      <c r="BNK186" s="135"/>
      <c r="BNL186" s="135"/>
      <c r="BNM186" s="135"/>
      <c r="BNN186" s="135"/>
      <c r="BNO186" s="135"/>
      <c r="BNP186" s="135"/>
      <c r="BNQ186" s="135"/>
      <c r="BNR186" s="135"/>
      <c r="BNS186" s="135"/>
      <c r="BNT186" s="135"/>
      <c r="BNU186" s="135"/>
      <c r="BNV186" s="135"/>
      <c r="BNW186" s="135"/>
      <c r="BNX186" s="135"/>
      <c r="BNY186" s="135"/>
      <c r="BNZ186" s="135"/>
      <c r="BOA186" s="135"/>
      <c r="BOB186" s="135"/>
      <c r="BOC186" s="135"/>
      <c r="BOD186" s="135"/>
      <c r="BOE186" s="135"/>
      <c r="BOF186" s="135"/>
      <c r="BOG186" s="135"/>
      <c r="BOH186" s="135"/>
      <c r="BOI186" s="135"/>
      <c r="BOJ186" s="135"/>
      <c r="BOK186" s="135"/>
      <c r="BOL186" s="135"/>
      <c r="BOM186" s="135"/>
      <c r="BON186" s="135"/>
      <c r="BOO186" s="135"/>
      <c r="BOP186" s="135"/>
      <c r="BOQ186" s="135"/>
      <c r="BOR186" s="135"/>
      <c r="BOS186" s="135"/>
      <c r="BOT186" s="135"/>
      <c r="BOU186" s="135"/>
      <c r="BOV186" s="135"/>
      <c r="BOW186" s="135"/>
      <c r="BOX186" s="135"/>
      <c r="BOY186" s="135"/>
      <c r="BOZ186" s="135"/>
      <c r="BPA186" s="135"/>
      <c r="BPB186" s="135"/>
      <c r="BPC186" s="135"/>
      <c r="BPD186" s="135"/>
      <c r="BPE186" s="135"/>
      <c r="BPF186" s="135"/>
      <c r="BPG186" s="135"/>
      <c r="BPH186" s="135"/>
      <c r="BPI186" s="135"/>
      <c r="BPJ186" s="135"/>
      <c r="BPK186" s="135"/>
      <c r="BPL186" s="135"/>
      <c r="BPM186" s="135"/>
      <c r="BPN186" s="135"/>
      <c r="BPO186" s="135"/>
      <c r="BPP186" s="135"/>
      <c r="BPQ186" s="135"/>
      <c r="BPR186" s="135"/>
      <c r="BPS186" s="135"/>
      <c r="BPT186" s="135"/>
      <c r="BPU186" s="135"/>
      <c r="BPV186" s="135"/>
      <c r="BPW186" s="135"/>
      <c r="BPX186" s="135"/>
      <c r="BPY186" s="135"/>
      <c r="BPZ186" s="135"/>
      <c r="BQA186" s="135"/>
      <c r="BQB186" s="135"/>
      <c r="BQC186" s="135"/>
      <c r="BQD186" s="135"/>
      <c r="BQE186" s="135"/>
      <c r="BQF186" s="135"/>
      <c r="BQG186" s="135"/>
      <c r="BQH186" s="135"/>
      <c r="BQI186" s="135"/>
      <c r="BQJ186" s="135"/>
      <c r="BQK186" s="135"/>
      <c r="BQL186" s="135"/>
      <c r="BQM186" s="135"/>
      <c r="BQN186" s="135"/>
      <c r="BQO186" s="135"/>
      <c r="BQP186" s="135"/>
      <c r="BQQ186" s="135"/>
      <c r="BQR186" s="135"/>
      <c r="BQS186" s="135"/>
      <c r="BQT186" s="135"/>
      <c r="BQU186" s="135"/>
      <c r="BQV186" s="135"/>
      <c r="BQW186" s="135"/>
      <c r="BQX186" s="135"/>
      <c r="BQY186" s="135"/>
      <c r="BQZ186" s="135"/>
      <c r="BRA186" s="135"/>
      <c r="BRB186" s="135"/>
      <c r="BRC186" s="135"/>
      <c r="BRD186" s="135"/>
      <c r="BRE186" s="135"/>
      <c r="BRF186" s="135"/>
      <c r="BRG186" s="135"/>
      <c r="BRH186" s="135"/>
      <c r="BRI186" s="135"/>
      <c r="BRJ186" s="135"/>
      <c r="BRK186" s="135"/>
      <c r="BRL186" s="135"/>
      <c r="BRM186" s="135"/>
      <c r="BRN186" s="135"/>
      <c r="BRO186" s="135"/>
      <c r="BRP186" s="135"/>
      <c r="BRQ186" s="135"/>
      <c r="BRR186" s="135"/>
      <c r="BRS186" s="135"/>
      <c r="BRT186" s="135"/>
      <c r="BRU186" s="135"/>
      <c r="BRV186" s="135"/>
      <c r="BRW186" s="135"/>
      <c r="BRX186" s="135"/>
      <c r="BRY186" s="135"/>
      <c r="BRZ186" s="135"/>
      <c r="BSA186" s="135"/>
      <c r="BSB186" s="135"/>
      <c r="BSC186" s="135"/>
      <c r="BSD186" s="135"/>
      <c r="BSE186" s="135"/>
      <c r="BSF186" s="135"/>
      <c r="BSG186" s="135"/>
      <c r="BSH186" s="135"/>
      <c r="BSI186" s="135"/>
      <c r="BSJ186" s="135"/>
      <c r="BSK186" s="135"/>
      <c r="BSL186" s="135"/>
      <c r="BSM186" s="135"/>
      <c r="BSN186" s="135"/>
      <c r="BSO186" s="135"/>
      <c r="BSP186" s="135"/>
      <c r="BSQ186" s="135"/>
      <c r="BSR186" s="135"/>
      <c r="BSS186" s="135"/>
      <c r="BST186" s="135"/>
      <c r="BSU186" s="135"/>
      <c r="BSV186" s="135"/>
      <c r="BSW186" s="135"/>
      <c r="BSX186" s="135"/>
      <c r="BSY186" s="135"/>
      <c r="BSZ186" s="135"/>
      <c r="BTA186" s="135"/>
      <c r="BTB186" s="135"/>
      <c r="BTC186" s="135"/>
      <c r="BTD186" s="135"/>
      <c r="BTE186" s="135"/>
      <c r="BTF186" s="135"/>
      <c r="BTG186" s="135"/>
      <c r="BTH186" s="135"/>
      <c r="BTI186" s="135"/>
      <c r="BTJ186" s="135"/>
      <c r="BTK186" s="135"/>
      <c r="BTL186" s="135"/>
      <c r="BTM186" s="135"/>
      <c r="BTN186" s="135"/>
      <c r="BTO186" s="135"/>
      <c r="BTP186" s="135"/>
      <c r="BTQ186" s="135"/>
      <c r="BTR186" s="135"/>
      <c r="BTS186" s="135"/>
      <c r="BTT186" s="135"/>
      <c r="BTU186" s="135"/>
      <c r="BTV186" s="135"/>
      <c r="BTW186" s="135"/>
      <c r="BTX186" s="135"/>
      <c r="BTY186" s="135"/>
      <c r="BTZ186" s="135"/>
      <c r="BUA186" s="135"/>
      <c r="BUB186" s="135"/>
      <c r="BUC186" s="135"/>
      <c r="BUD186" s="135"/>
      <c r="BUE186" s="135"/>
      <c r="BUF186" s="135"/>
      <c r="BUG186" s="135"/>
      <c r="BUH186" s="135"/>
      <c r="BUI186" s="135"/>
      <c r="BUJ186" s="135"/>
      <c r="BUK186" s="135"/>
      <c r="BUL186" s="135"/>
      <c r="BUM186" s="135"/>
      <c r="BUN186" s="135"/>
      <c r="BUO186" s="135"/>
      <c r="BUP186" s="135"/>
      <c r="BUQ186" s="135"/>
      <c r="BUR186" s="135"/>
      <c r="BUS186" s="135"/>
      <c r="BUT186" s="135"/>
      <c r="BUU186" s="135"/>
      <c r="BUV186" s="135"/>
      <c r="BUW186" s="135"/>
      <c r="BUX186" s="135"/>
      <c r="BUY186" s="135"/>
      <c r="BUZ186" s="135"/>
      <c r="BVA186" s="135"/>
      <c r="BVB186" s="135"/>
      <c r="BVC186" s="135"/>
      <c r="BVD186" s="135"/>
      <c r="BVE186" s="135"/>
      <c r="BVF186" s="135"/>
      <c r="BVG186" s="135"/>
      <c r="BVH186" s="135"/>
      <c r="BVI186" s="135"/>
      <c r="BVJ186" s="135"/>
      <c r="BVK186" s="135"/>
      <c r="BVL186" s="135"/>
      <c r="BVM186" s="135"/>
      <c r="BVN186" s="135"/>
      <c r="BVO186" s="135"/>
      <c r="BVP186" s="135"/>
      <c r="BVQ186" s="135"/>
      <c r="BVR186" s="135"/>
      <c r="BVS186" s="135"/>
      <c r="BVT186" s="135"/>
      <c r="BVU186" s="135"/>
      <c r="BVV186" s="135"/>
      <c r="BVW186" s="135"/>
      <c r="BVX186" s="135"/>
      <c r="BVY186" s="135"/>
      <c r="BVZ186" s="135"/>
      <c r="BWA186" s="135"/>
      <c r="BWB186" s="135"/>
      <c r="BWC186" s="135"/>
      <c r="BWD186" s="135"/>
      <c r="BWE186" s="135"/>
      <c r="BWF186" s="135"/>
      <c r="BWG186" s="135"/>
      <c r="BWH186" s="135"/>
      <c r="BWI186" s="135"/>
      <c r="BWJ186" s="135"/>
      <c r="BWK186" s="135"/>
      <c r="BWL186" s="135"/>
      <c r="BWM186" s="135"/>
      <c r="BWN186" s="135"/>
      <c r="BWO186" s="135"/>
      <c r="BWP186" s="135"/>
      <c r="BWQ186" s="135"/>
      <c r="BWR186" s="135"/>
      <c r="BWS186" s="135"/>
      <c r="BWT186" s="135"/>
      <c r="BWU186" s="135"/>
      <c r="BWV186" s="135"/>
      <c r="BWW186" s="135"/>
      <c r="BWX186" s="135"/>
      <c r="BWY186" s="135"/>
      <c r="BWZ186" s="135"/>
      <c r="BXA186" s="135"/>
      <c r="BXB186" s="135"/>
      <c r="BXC186" s="135"/>
      <c r="BXD186" s="135"/>
      <c r="BXE186" s="135"/>
      <c r="BXF186" s="135"/>
      <c r="BXG186" s="135"/>
      <c r="BXH186" s="135"/>
      <c r="BXI186" s="135"/>
      <c r="BXJ186" s="135"/>
      <c r="BXK186" s="135"/>
      <c r="BXL186" s="135"/>
      <c r="BXM186" s="135"/>
      <c r="BXN186" s="135"/>
      <c r="BXO186" s="135"/>
      <c r="BXP186" s="135"/>
      <c r="BXQ186" s="135"/>
      <c r="BXR186" s="135"/>
      <c r="BXS186" s="135"/>
      <c r="BXT186" s="135"/>
      <c r="BXU186" s="135"/>
      <c r="BXV186" s="135"/>
      <c r="BXW186" s="135"/>
      <c r="BXX186" s="135"/>
      <c r="BXY186" s="135"/>
      <c r="BXZ186" s="135"/>
      <c r="BYA186" s="135"/>
      <c r="BYB186" s="135"/>
      <c r="BYC186" s="135"/>
      <c r="BYD186" s="135"/>
      <c r="BYE186" s="135"/>
      <c r="BYF186" s="135"/>
      <c r="BYG186" s="135"/>
      <c r="BYH186" s="135"/>
      <c r="BYI186" s="135"/>
      <c r="BYJ186" s="135"/>
      <c r="BYK186" s="135"/>
      <c r="BYL186" s="135"/>
      <c r="BYM186" s="135"/>
      <c r="BYN186" s="135"/>
      <c r="BYO186" s="135"/>
      <c r="BYP186" s="135"/>
      <c r="BYQ186" s="135"/>
      <c r="BYR186" s="135"/>
      <c r="BYS186" s="135"/>
      <c r="BYT186" s="135"/>
      <c r="BYU186" s="135"/>
      <c r="BYV186" s="135"/>
      <c r="BYW186" s="135"/>
      <c r="BYX186" s="135"/>
      <c r="BYY186" s="135"/>
      <c r="BYZ186" s="135"/>
      <c r="BZA186" s="135"/>
      <c r="BZB186" s="135"/>
      <c r="BZC186" s="135"/>
      <c r="BZD186" s="135"/>
      <c r="BZE186" s="135"/>
      <c r="BZF186" s="135"/>
      <c r="BZG186" s="135"/>
      <c r="BZH186" s="135"/>
      <c r="BZI186" s="135"/>
      <c r="BZJ186" s="135"/>
      <c r="BZK186" s="135"/>
      <c r="BZL186" s="135"/>
      <c r="BZM186" s="135"/>
      <c r="BZN186" s="135"/>
      <c r="BZO186" s="135"/>
      <c r="BZP186" s="135"/>
      <c r="BZQ186" s="135"/>
      <c r="BZR186" s="135"/>
      <c r="BZS186" s="135"/>
      <c r="BZT186" s="135"/>
      <c r="BZU186" s="135"/>
      <c r="BZV186" s="135"/>
      <c r="BZW186" s="135"/>
      <c r="BZX186" s="135"/>
      <c r="BZY186" s="135"/>
      <c r="BZZ186" s="135"/>
      <c r="CAA186" s="135"/>
      <c r="CAB186" s="135"/>
      <c r="CAC186" s="135"/>
      <c r="CAD186" s="135"/>
      <c r="CAE186" s="135"/>
      <c r="CAF186" s="135"/>
      <c r="CAG186" s="135"/>
      <c r="CAH186" s="135"/>
      <c r="CAI186" s="135"/>
      <c r="CAJ186" s="135"/>
      <c r="CAK186" s="135"/>
      <c r="CAL186" s="135"/>
      <c r="CAM186" s="135"/>
      <c r="CAN186" s="135"/>
      <c r="CAO186" s="135"/>
      <c r="CAP186" s="135"/>
      <c r="CAQ186" s="135"/>
      <c r="CAR186" s="135"/>
      <c r="CAS186" s="135"/>
      <c r="CAT186" s="135"/>
      <c r="CAU186" s="135"/>
      <c r="CAV186" s="135"/>
      <c r="CAW186" s="135"/>
      <c r="CAX186" s="135"/>
      <c r="CAY186" s="135"/>
      <c r="CAZ186" s="135"/>
      <c r="CBA186" s="135"/>
      <c r="CBB186" s="135"/>
      <c r="CBC186" s="135"/>
      <c r="CBD186" s="135"/>
      <c r="CBE186" s="135"/>
      <c r="CBF186" s="135"/>
      <c r="CBG186" s="135"/>
      <c r="CBH186" s="135"/>
      <c r="CBI186" s="135"/>
      <c r="CBJ186" s="135"/>
      <c r="CBK186" s="135"/>
      <c r="CBL186" s="135"/>
      <c r="CBM186" s="135"/>
      <c r="CBN186" s="135"/>
      <c r="CBO186" s="135"/>
      <c r="CBP186" s="135"/>
      <c r="CBQ186" s="135"/>
      <c r="CBR186" s="135"/>
      <c r="CBS186" s="135"/>
      <c r="CBT186" s="135"/>
      <c r="CBU186" s="135"/>
      <c r="CBV186" s="135"/>
      <c r="CBW186" s="135"/>
      <c r="CBX186" s="135"/>
    </row>
    <row r="187" spans="1:2104" s="153" customFormat="1">
      <c r="A187" s="128"/>
      <c r="B187" s="149"/>
      <c r="C187" s="149"/>
      <c r="D187" s="149"/>
      <c r="E187" s="150"/>
      <c r="F187" s="150"/>
      <c r="G187" s="149"/>
      <c r="H187" s="149"/>
      <c r="I187" s="149"/>
      <c r="J187" s="149"/>
      <c r="ATY187" s="135"/>
      <c r="ATZ187" s="135"/>
      <c r="AUA187" s="135"/>
      <c r="AUB187" s="135"/>
      <c r="AUC187" s="135"/>
      <c r="AUD187" s="135"/>
      <c r="AUE187" s="135"/>
      <c r="AUF187" s="135"/>
      <c r="AUG187" s="135"/>
      <c r="AUH187" s="135"/>
      <c r="AUI187" s="135"/>
      <c r="AUJ187" s="135"/>
      <c r="AUK187" s="135"/>
      <c r="AUL187" s="135"/>
      <c r="AUM187" s="135"/>
      <c r="AUN187" s="135"/>
      <c r="AUO187" s="135"/>
      <c r="AUP187" s="135"/>
      <c r="AUQ187" s="135"/>
      <c r="AUR187" s="135"/>
      <c r="AUS187" s="135"/>
      <c r="AUT187" s="135"/>
      <c r="AUU187" s="135"/>
      <c r="AUV187" s="135"/>
      <c r="AUW187" s="135"/>
      <c r="AUX187" s="135"/>
      <c r="AUY187" s="135"/>
      <c r="AUZ187" s="135"/>
      <c r="AVA187" s="135"/>
      <c r="AVB187" s="135"/>
      <c r="AVC187" s="135"/>
      <c r="AVD187" s="135"/>
      <c r="AVE187" s="135"/>
      <c r="AVF187" s="135"/>
      <c r="AVG187" s="135"/>
      <c r="AVH187" s="135"/>
      <c r="AVI187" s="135"/>
      <c r="AVJ187" s="135"/>
      <c r="AVK187" s="135"/>
      <c r="AVL187" s="135"/>
      <c r="AVM187" s="135"/>
      <c r="AVN187" s="135"/>
      <c r="AVO187" s="135"/>
      <c r="AVP187" s="135"/>
      <c r="AVQ187" s="135"/>
      <c r="AVR187" s="135"/>
      <c r="AVS187" s="135"/>
      <c r="AVT187" s="135"/>
      <c r="AVU187" s="135"/>
      <c r="AVV187" s="135"/>
      <c r="AVW187" s="135"/>
      <c r="AVX187" s="135"/>
      <c r="AVY187" s="135"/>
      <c r="AVZ187" s="135"/>
      <c r="AWA187" s="135"/>
      <c r="AWB187" s="135"/>
      <c r="AWC187" s="135"/>
      <c r="AWD187" s="135"/>
      <c r="AWE187" s="135"/>
      <c r="AWF187" s="135"/>
      <c r="AWG187" s="135"/>
      <c r="AWH187" s="135"/>
      <c r="AWI187" s="135"/>
      <c r="AWJ187" s="135"/>
      <c r="AWK187" s="135"/>
      <c r="AWL187" s="135"/>
      <c r="AWM187" s="135"/>
      <c r="AWN187" s="135"/>
      <c r="AWO187" s="135"/>
      <c r="AWP187" s="135"/>
      <c r="AWQ187" s="135"/>
      <c r="AWR187" s="135"/>
      <c r="AWS187" s="135"/>
      <c r="AWT187" s="135"/>
      <c r="AWU187" s="135"/>
      <c r="AWV187" s="135"/>
      <c r="AWW187" s="135"/>
      <c r="AWX187" s="135"/>
      <c r="AWY187" s="135"/>
      <c r="AWZ187" s="135"/>
      <c r="AXA187" s="135"/>
      <c r="AXB187" s="135"/>
      <c r="AXC187" s="135"/>
      <c r="AXD187" s="135"/>
      <c r="AXE187" s="135"/>
      <c r="AXF187" s="135"/>
      <c r="AXG187" s="135"/>
      <c r="AXH187" s="135"/>
      <c r="AXI187" s="135"/>
      <c r="AXJ187" s="135"/>
      <c r="AXK187" s="135"/>
      <c r="AXL187" s="135"/>
      <c r="AXM187" s="135"/>
      <c r="AXN187" s="135"/>
      <c r="AXO187" s="135"/>
      <c r="AXP187" s="135"/>
      <c r="AXQ187" s="135"/>
      <c r="AXR187" s="135"/>
      <c r="AXS187" s="135"/>
      <c r="AXT187" s="135"/>
      <c r="AXU187" s="135"/>
      <c r="AXV187" s="135"/>
      <c r="AXW187" s="135"/>
      <c r="AXX187" s="135"/>
      <c r="AXY187" s="135"/>
      <c r="AXZ187" s="135"/>
      <c r="AYA187" s="135"/>
      <c r="AYB187" s="135"/>
      <c r="AYC187" s="135"/>
      <c r="AYD187" s="135"/>
      <c r="AYE187" s="135"/>
      <c r="AYF187" s="135"/>
      <c r="AYG187" s="135"/>
      <c r="AYH187" s="135"/>
      <c r="AYI187" s="135"/>
      <c r="AYJ187" s="135"/>
      <c r="AYK187" s="135"/>
      <c r="AYL187" s="135"/>
      <c r="AYM187" s="135"/>
      <c r="AYN187" s="135"/>
      <c r="AYO187" s="135"/>
      <c r="AYP187" s="135"/>
      <c r="AYQ187" s="135"/>
      <c r="AYR187" s="135"/>
      <c r="AYS187" s="135"/>
      <c r="AYT187" s="135"/>
      <c r="AYU187" s="135"/>
      <c r="AYV187" s="135"/>
      <c r="AYW187" s="135"/>
      <c r="AYX187" s="135"/>
      <c r="AYY187" s="135"/>
      <c r="AYZ187" s="135"/>
      <c r="AZA187" s="135"/>
      <c r="AZB187" s="135"/>
      <c r="AZC187" s="135"/>
      <c r="AZD187" s="135"/>
      <c r="AZE187" s="135"/>
      <c r="AZF187" s="135"/>
      <c r="AZG187" s="135"/>
      <c r="AZH187" s="135"/>
      <c r="AZI187" s="135"/>
      <c r="AZJ187" s="135"/>
      <c r="AZK187" s="135"/>
      <c r="AZL187" s="135"/>
      <c r="AZM187" s="135"/>
      <c r="AZN187" s="135"/>
      <c r="AZO187" s="135"/>
      <c r="AZP187" s="135"/>
      <c r="AZQ187" s="135"/>
      <c r="AZR187" s="135"/>
      <c r="AZS187" s="135"/>
      <c r="AZT187" s="135"/>
      <c r="AZU187" s="135"/>
      <c r="AZV187" s="135"/>
      <c r="AZW187" s="135"/>
      <c r="AZX187" s="135"/>
      <c r="AZY187" s="135"/>
      <c r="AZZ187" s="135"/>
      <c r="BAA187" s="135"/>
      <c r="BAB187" s="135"/>
      <c r="BAC187" s="135"/>
      <c r="BAD187" s="135"/>
      <c r="BAE187" s="135"/>
      <c r="BAF187" s="135"/>
      <c r="BAG187" s="135"/>
      <c r="BAH187" s="135"/>
      <c r="BAI187" s="135"/>
      <c r="BAJ187" s="135"/>
      <c r="BAK187" s="135"/>
      <c r="BAL187" s="135"/>
      <c r="BAM187" s="135"/>
      <c r="BAN187" s="135"/>
      <c r="BAO187" s="135"/>
      <c r="BAP187" s="135"/>
      <c r="BAQ187" s="135"/>
      <c r="BAR187" s="135"/>
      <c r="BAS187" s="135"/>
      <c r="BAT187" s="135"/>
      <c r="BAU187" s="135"/>
      <c r="BAV187" s="135"/>
      <c r="BAW187" s="135"/>
      <c r="BAX187" s="135"/>
      <c r="BAY187" s="135"/>
      <c r="BAZ187" s="135"/>
      <c r="BBA187" s="135"/>
      <c r="BBB187" s="135"/>
      <c r="BBC187" s="135"/>
      <c r="BBD187" s="135"/>
      <c r="BBE187" s="135"/>
      <c r="BBF187" s="135"/>
      <c r="BBG187" s="135"/>
      <c r="BBH187" s="135"/>
      <c r="BBI187" s="135"/>
      <c r="BBJ187" s="135"/>
      <c r="BBK187" s="135"/>
      <c r="BBL187" s="135"/>
      <c r="BBM187" s="135"/>
      <c r="BBN187" s="135"/>
      <c r="BBO187" s="135"/>
      <c r="BBP187" s="135"/>
      <c r="BBQ187" s="135"/>
      <c r="BBR187" s="135"/>
      <c r="BBS187" s="135"/>
      <c r="BBT187" s="135"/>
      <c r="BBU187" s="135"/>
      <c r="BBV187" s="135"/>
      <c r="BBW187" s="135"/>
      <c r="BBX187" s="135"/>
      <c r="BBY187" s="135"/>
      <c r="BBZ187" s="135"/>
      <c r="BCA187" s="135"/>
      <c r="BCB187" s="135"/>
      <c r="BCC187" s="135"/>
      <c r="BCD187" s="135"/>
      <c r="BCE187" s="135"/>
      <c r="BCF187" s="135"/>
      <c r="BCG187" s="135"/>
      <c r="BCH187" s="135"/>
      <c r="BCI187" s="135"/>
      <c r="BCJ187" s="135"/>
      <c r="BCK187" s="135"/>
      <c r="BCL187" s="135"/>
      <c r="BCM187" s="135"/>
      <c r="BCN187" s="135"/>
      <c r="BCO187" s="135"/>
      <c r="BCP187" s="135"/>
      <c r="BCQ187" s="135"/>
      <c r="BCR187" s="135"/>
      <c r="BCS187" s="135"/>
      <c r="BCT187" s="135"/>
      <c r="BCU187" s="135"/>
      <c r="BCV187" s="135"/>
      <c r="BCW187" s="135"/>
      <c r="BCX187" s="135"/>
      <c r="BCY187" s="135"/>
      <c r="BCZ187" s="135"/>
      <c r="BDA187" s="135"/>
      <c r="BDB187" s="135"/>
      <c r="BDC187" s="135"/>
      <c r="BDD187" s="135"/>
      <c r="BDE187" s="135"/>
      <c r="BDF187" s="135"/>
      <c r="BDG187" s="135"/>
      <c r="BDH187" s="135"/>
      <c r="BDI187" s="135"/>
      <c r="BDJ187" s="135"/>
      <c r="BDK187" s="135"/>
      <c r="BDL187" s="135"/>
      <c r="BDM187" s="135"/>
      <c r="BDN187" s="135"/>
      <c r="BDO187" s="135"/>
      <c r="BDP187" s="135"/>
      <c r="BDQ187" s="135"/>
      <c r="BDR187" s="135"/>
      <c r="BDS187" s="135"/>
      <c r="BDT187" s="135"/>
      <c r="BDU187" s="135"/>
      <c r="BDV187" s="135"/>
      <c r="BDW187" s="135"/>
      <c r="BDX187" s="135"/>
      <c r="BDY187" s="135"/>
      <c r="BDZ187" s="135"/>
      <c r="BEA187" s="135"/>
      <c r="BEB187" s="135"/>
      <c r="BEC187" s="135"/>
      <c r="BED187" s="135"/>
      <c r="BEE187" s="135"/>
      <c r="BEF187" s="135"/>
      <c r="BEG187" s="135"/>
      <c r="BEH187" s="135"/>
      <c r="BEI187" s="135"/>
      <c r="BEJ187" s="135"/>
      <c r="BEK187" s="135"/>
      <c r="BEL187" s="135"/>
      <c r="BEM187" s="135"/>
      <c r="BEN187" s="135"/>
      <c r="BEO187" s="135"/>
      <c r="BEP187" s="135"/>
      <c r="BEQ187" s="135"/>
      <c r="BER187" s="135"/>
      <c r="BES187" s="135"/>
      <c r="BET187" s="135"/>
      <c r="BEU187" s="135"/>
      <c r="BEV187" s="135"/>
      <c r="BEW187" s="135"/>
      <c r="BEX187" s="135"/>
      <c r="BEY187" s="135"/>
      <c r="BEZ187" s="135"/>
      <c r="BFA187" s="135"/>
      <c r="BFB187" s="135"/>
      <c r="BFC187" s="135"/>
      <c r="BFD187" s="135"/>
      <c r="BFE187" s="135"/>
      <c r="BFF187" s="135"/>
      <c r="BFG187" s="135"/>
      <c r="BFH187" s="135"/>
      <c r="BFI187" s="135"/>
      <c r="BFJ187" s="135"/>
      <c r="BFK187" s="135"/>
      <c r="BFL187" s="135"/>
      <c r="BFM187" s="135"/>
      <c r="BFN187" s="135"/>
      <c r="BFO187" s="135"/>
      <c r="BFP187" s="135"/>
      <c r="BFQ187" s="135"/>
      <c r="BFR187" s="135"/>
      <c r="BFS187" s="135"/>
      <c r="BFT187" s="135"/>
      <c r="BFU187" s="135"/>
      <c r="BFV187" s="135"/>
      <c r="BFW187" s="135"/>
      <c r="BFX187" s="135"/>
      <c r="BFY187" s="135"/>
      <c r="BFZ187" s="135"/>
      <c r="BGA187" s="135"/>
      <c r="BGB187" s="135"/>
      <c r="BGC187" s="135"/>
      <c r="BGD187" s="135"/>
      <c r="BGE187" s="135"/>
      <c r="BGF187" s="135"/>
      <c r="BGG187" s="135"/>
      <c r="BGH187" s="135"/>
      <c r="BGI187" s="135"/>
      <c r="BGJ187" s="135"/>
      <c r="BGK187" s="135"/>
      <c r="BGL187" s="135"/>
      <c r="BGM187" s="135"/>
      <c r="BGN187" s="135"/>
      <c r="BGO187" s="135"/>
      <c r="BGP187" s="135"/>
      <c r="BGQ187" s="135"/>
      <c r="BGR187" s="135"/>
      <c r="BGS187" s="135"/>
      <c r="BGT187" s="135"/>
      <c r="BGU187" s="135"/>
      <c r="BGV187" s="135"/>
      <c r="BGW187" s="135"/>
      <c r="BGX187" s="135"/>
      <c r="BGY187" s="135"/>
      <c r="BGZ187" s="135"/>
      <c r="BHA187" s="135"/>
      <c r="BHB187" s="135"/>
      <c r="BHC187" s="135"/>
      <c r="BHD187" s="135"/>
      <c r="BHE187" s="135"/>
      <c r="BHF187" s="135"/>
      <c r="BHG187" s="135"/>
      <c r="BHH187" s="135"/>
      <c r="BHI187" s="135"/>
      <c r="BHJ187" s="135"/>
      <c r="BHK187" s="135"/>
      <c r="BHL187" s="135"/>
      <c r="BHM187" s="135"/>
      <c r="BHN187" s="135"/>
      <c r="BHO187" s="135"/>
      <c r="BHP187" s="135"/>
      <c r="BHQ187" s="135"/>
      <c r="BHR187" s="135"/>
      <c r="BHS187" s="135"/>
      <c r="BHT187" s="135"/>
      <c r="BHU187" s="135"/>
      <c r="BHV187" s="135"/>
      <c r="BHW187" s="135"/>
      <c r="BHX187" s="135"/>
      <c r="BHY187" s="135"/>
      <c r="BHZ187" s="135"/>
      <c r="BIA187" s="135"/>
      <c r="BIB187" s="135"/>
      <c r="BIC187" s="135"/>
      <c r="BID187" s="135"/>
      <c r="BIE187" s="135"/>
      <c r="BIF187" s="135"/>
      <c r="BIG187" s="135"/>
      <c r="BIH187" s="135"/>
      <c r="BII187" s="135"/>
      <c r="BIJ187" s="135"/>
      <c r="BIK187" s="135"/>
      <c r="BIL187" s="135"/>
      <c r="BIM187" s="135"/>
      <c r="BIN187" s="135"/>
      <c r="BIO187" s="135"/>
      <c r="BIP187" s="135"/>
      <c r="BIQ187" s="135"/>
      <c r="BIR187" s="135"/>
      <c r="BIS187" s="135"/>
      <c r="BIT187" s="135"/>
      <c r="BIU187" s="135"/>
      <c r="BIV187" s="135"/>
      <c r="BIW187" s="135"/>
      <c r="BIX187" s="135"/>
      <c r="BIY187" s="135"/>
      <c r="BIZ187" s="135"/>
      <c r="BJA187" s="135"/>
      <c r="BJB187" s="135"/>
      <c r="BJC187" s="135"/>
      <c r="BJD187" s="135"/>
      <c r="BJE187" s="135"/>
      <c r="BJF187" s="135"/>
      <c r="BJG187" s="135"/>
      <c r="BJH187" s="135"/>
      <c r="BJI187" s="135"/>
      <c r="BJJ187" s="135"/>
      <c r="BJK187" s="135"/>
      <c r="BJL187" s="135"/>
      <c r="BJM187" s="135"/>
      <c r="BJN187" s="135"/>
      <c r="BJO187" s="135"/>
      <c r="BJP187" s="135"/>
      <c r="BJQ187" s="135"/>
      <c r="BJR187" s="135"/>
      <c r="BJS187" s="135"/>
      <c r="BJT187" s="135"/>
      <c r="BJU187" s="135"/>
      <c r="BJV187" s="135"/>
      <c r="BJW187" s="135"/>
      <c r="BJX187" s="135"/>
      <c r="BJY187" s="135"/>
      <c r="BJZ187" s="135"/>
      <c r="BKA187" s="135"/>
      <c r="BKB187" s="135"/>
      <c r="BKC187" s="135"/>
      <c r="BKD187" s="135"/>
      <c r="BKE187" s="135"/>
      <c r="BKF187" s="135"/>
      <c r="BKG187" s="135"/>
      <c r="BKH187" s="135"/>
      <c r="BKI187" s="135"/>
      <c r="BKJ187" s="135"/>
      <c r="BKK187" s="135"/>
      <c r="BKL187" s="135"/>
      <c r="BKM187" s="135"/>
      <c r="BKN187" s="135"/>
      <c r="BKO187" s="135"/>
      <c r="BKP187" s="135"/>
      <c r="BKQ187" s="135"/>
      <c r="BKR187" s="135"/>
      <c r="BKS187" s="135"/>
      <c r="BKT187" s="135"/>
      <c r="BKU187" s="135"/>
      <c r="BKV187" s="135"/>
      <c r="BKW187" s="135"/>
      <c r="BKX187" s="135"/>
      <c r="BKY187" s="135"/>
      <c r="BKZ187" s="135"/>
      <c r="BLA187" s="135"/>
      <c r="BLB187" s="135"/>
      <c r="BLC187" s="135"/>
      <c r="BLD187" s="135"/>
      <c r="BLE187" s="135"/>
      <c r="BLF187" s="135"/>
      <c r="BLG187" s="135"/>
      <c r="BLH187" s="135"/>
      <c r="BLI187" s="135"/>
      <c r="BLJ187" s="135"/>
      <c r="BLK187" s="135"/>
      <c r="BLL187" s="135"/>
      <c r="BLM187" s="135"/>
      <c r="BLN187" s="135"/>
      <c r="BLO187" s="135"/>
      <c r="BLP187" s="135"/>
      <c r="BLQ187" s="135"/>
      <c r="BLR187" s="135"/>
      <c r="BLS187" s="135"/>
      <c r="BLT187" s="135"/>
      <c r="BLU187" s="135"/>
      <c r="BLV187" s="135"/>
      <c r="BLW187" s="135"/>
      <c r="BLX187" s="135"/>
      <c r="BLY187" s="135"/>
      <c r="BLZ187" s="135"/>
      <c r="BMA187" s="135"/>
      <c r="BMB187" s="135"/>
      <c r="BMC187" s="135"/>
      <c r="BMD187" s="135"/>
      <c r="BME187" s="135"/>
      <c r="BMF187" s="135"/>
      <c r="BMG187" s="135"/>
      <c r="BMH187" s="135"/>
      <c r="BMI187" s="135"/>
      <c r="BMJ187" s="135"/>
      <c r="BMK187" s="135"/>
      <c r="BML187" s="135"/>
      <c r="BMM187" s="135"/>
      <c r="BMN187" s="135"/>
      <c r="BMO187" s="135"/>
      <c r="BMP187" s="135"/>
      <c r="BMQ187" s="135"/>
      <c r="BMR187" s="135"/>
      <c r="BMS187" s="135"/>
      <c r="BMT187" s="135"/>
      <c r="BMU187" s="135"/>
      <c r="BMV187" s="135"/>
      <c r="BMW187" s="135"/>
      <c r="BMX187" s="135"/>
      <c r="BMY187" s="135"/>
      <c r="BMZ187" s="135"/>
      <c r="BNA187" s="135"/>
      <c r="BNB187" s="135"/>
      <c r="BNC187" s="135"/>
      <c r="BND187" s="135"/>
      <c r="BNE187" s="135"/>
      <c r="BNF187" s="135"/>
      <c r="BNG187" s="135"/>
      <c r="BNH187" s="135"/>
      <c r="BNI187" s="135"/>
      <c r="BNJ187" s="135"/>
      <c r="BNK187" s="135"/>
      <c r="BNL187" s="135"/>
      <c r="BNM187" s="135"/>
      <c r="BNN187" s="135"/>
      <c r="BNO187" s="135"/>
      <c r="BNP187" s="135"/>
      <c r="BNQ187" s="135"/>
      <c r="BNR187" s="135"/>
      <c r="BNS187" s="135"/>
      <c r="BNT187" s="135"/>
      <c r="BNU187" s="135"/>
      <c r="BNV187" s="135"/>
      <c r="BNW187" s="135"/>
      <c r="BNX187" s="135"/>
      <c r="BNY187" s="135"/>
      <c r="BNZ187" s="135"/>
      <c r="BOA187" s="135"/>
      <c r="BOB187" s="135"/>
      <c r="BOC187" s="135"/>
      <c r="BOD187" s="135"/>
      <c r="BOE187" s="135"/>
      <c r="BOF187" s="135"/>
      <c r="BOG187" s="135"/>
      <c r="BOH187" s="135"/>
      <c r="BOI187" s="135"/>
      <c r="BOJ187" s="135"/>
      <c r="BOK187" s="135"/>
      <c r="BOL187" s="135"/>
      <c r="BOM187" s="135"/>
      <c r="BON187" s="135"/>
      <c r="BOO187" s="135"/>
      <c r="BOP187" s="135"/>
      <c r="BOQ187" s="135"/>
      <c r="BOR187" s="135"/>
      <c r="BOS187" s="135"/>
      <c r="BOT187" s="135"/>
      <c r="BOU187" s="135"/>
      <c r="BOV187" s="135"/>
      <c r="BOW187" s="135"/>
      <c r="BOX187" s="135"/>
      <c r="BOY187" s="135"/>
      <c r="BOZ187" s="135"/>
      <c r="BPA187" s="135"/>
      <c r="BPB187" s="135"/>
      <c r="BPC187" s="135"/>
      <c r="BPD187" s="135"/>
      <c r="BPE187" s="135"/>
      <c r="BPF187" s="135"/>
      <c r="BPG187" s="135"/>
      <c r="BPH187" s="135"/>
      <c r="BPI187" s="135"/>
      <c r="BPJ187" s="135"/>
      <c r="BPK187" s="135"/>
      <c r="BPL187" s="135"/>
      <c r="BPM187" s="135"/>
      <c r="BPN187" s="135"/>
      <c r="BPO187" s="135"/>
      <c r="BPP187" s="135"/>
      <c r="BPQ187" s="135"/>
      <c r="BPR187" s="135"/>
      <c r="BPS187" s="135"/>
      <c r="BPT187" s="135"/>
      <c r="BPU187" s="135"/>
      <c r="BPV187" s="135"/>
      <c r="BPW187" s="135"/>
      <c r="BPX187" s="135"/>
      <c r="BPY187" s="135"/>
      <c r="BPZ187" s="135"/>
      <c r="BQA187" s="135"/>
      <c r="BQB187" s="135"/>
      <c r="BQC187" s="135"/>
      <c r="BQD187" s="135"/>
      <c r="BQE187" s="135"/>
      <c r="BQF187" s="135"/>
      <c r="BQG187" s="135"/>
      <c r="BQH187" s="135"/>
      <c r="BQI187" s="135"/>
      <c r="BQJ187" s="135"/>
      <c r="BQK187" s="135"/>
      <c r="BQL187" s="135"/>
      <c r="BQM187" s="135"/>
      <c r="BQN187" s="135"/>
      <c r="BQO187" s="135"/>
      <c r="BQP187" s="135"/>
      <c r="BQQ187" s="135"/>
      <c r="BQR187" s="135"/>
      <c r="BQS187" s="135"/>
      <c r="BQT187" s="135"/>
      <c r="BQU187" s="135"/>
      <c r="BQV187" s="135"/>
      <c r="BQW187" s="135"/>
      <c r="BQX187" s="135"/>
      <c r="BQY187" s="135"/>
      <c r="BQZ187" s="135"/>
      <c r="BRA187" s="135"/>
      <c r="BRB187" s="135"/>
      <c r="BRC187" s="135"/>
      <c r="BRD187" s="135"/>
      <c r="BRE187" s="135"/>
      <c r="BRF187" s="135"/>
      <c r="BRG187" s="135"/>
      <c r="BRH187" s="135"/>
      <c r="BRI187" s="135"/>
      <c r="BRJ187" s="135"/>
      <c r="BRK187" s="135"/>
      <c r="BRL187" s="135"/>
      <c r="BRM187" s="135"/>
      <c r="BRN187" s="135"/>
      <c r="BRO187" s="135"/>
      <c r="BRP187" s="135"/>
      <c r="BRQ187" s="135"/>
      <c r="BRR187" s="135"/>
      <c r="BRS187" s="135"/>
      <c r="BRT187" s="135"/>
      <c r="BRU187" s="135"/>
      <c r="BRV187" s="135"/>
      <c r="BRW187" s="135"/>
      <c r="BRX187" s="135"/>
      <c r="BRY187" s="135"/>
      <c r="BRZ187" s="135"/>
      <c r="BSA187" s="135"/>
      <c r="BSB187" s="135"/>
      <c r="BSC187" s="135"/>
      <c r="BSD187" s="135"/>
      <c r="BSE187" s="135"/>
      <c r="BSF187" s="135"/>
      <c r="BSG187" s="135"/>
      <c r="BSH187" s="135"/>
      <c r="BSI187" s="135"/>
      <c r="BSJ187" s="135"/>
      <c r="BSK187" s="135"/>
      <c r="BSL187" s="135"/>
      <c r="BSM187" s="135"/>
      <c r="BSN187" s="135"/>
      <c r="BSO187" s="135"/>
      <c r="BSP187" s="135"/>
      <c r="BSQ187" s="135"/>
      <c r="BSR187" s="135"/>
      <c r="BSS187" s="135"/>
      <c r="BST187" s="135"/>
      <c r="BSU187" s="135"/>
      <c r="BSV187" s="135"/>
      <c r="BSW187" s="135"/>
      <c r="BSX187" s="135"/>
      <c r="BSY187" s="135"/>
      <c r="BSZ187" s="135"/>
      <c r="BTA187" s="135"/>
      <c r="BTB187" s="135"/>
      <c r="BTC187" s="135"/>
      <c r="BTD187" s="135"/>
      <c r="BTE187" s="135"/>
      <c r="BTF187" s="135"/>
      <c r="BTG187" s="135"/>
      <c r="BTH187" s="135"/>
      <c r="BTI187" s="135"/>
      <c r="BTJ187" s="135"/>
      <c r="BTK187" s="135"/>
      <c r="BTL187" s="135"/>
      <c r="BTM187" s="135"/>
      <c r="BTN187" s="135"/>
      <c r="BTO187" s="135"/>
      <c r="BTP187" s="135"/>
      <c r="BTQ187" s="135"/>
      <c r="BTR187" s="135"/>
      <c r="BTS187" s="135"/>
      <c r="BTT187" s="135"/>
      <c r="BTU187" s="135"/>
      <c r="BTV187" s="135"/>
      <c r="BTW187" s="135"/>
      <c r="BTX187" s="135"/>
      <c r="BTY187" s="135"/>
      <c r="BTZ187" s="135"/>
      <c r="BUA187" s="135"/>
      <c r="BUB187" s="135"/>
      <c r="BUC187" s="135"/>
      <c r="BUD187" s="135"/>
      <c r="BUE187" s="135"/>
      <c r="BUF187" s="135"/>
      <c r="BUG187" s="135"/>
      <c r="BUH187" s="135"/>
      <c r="BUI187" s="135"/>
      <c r="BUJ187" s="135"/>
      <c r="BUK187" s="135"/>
      <c r="BUL187" s="135"/>
      <c r="BUM187" s="135"/>
      <c r="BUN187" s="135"/>
      <c r="BUO187" s="135"/>
      <c r="BUP187" s="135"/>
      <c r="BUQ187" s="135"/>
      <c r="BUR187" s="135"/>
      <c r="BUS187" s="135"/>
      <c r="BUT187" s="135"/>
      <c r="BUU187" s="135"/>
      <c r="BUV187" s="135"/>
      <c r="BUW187" s="135"/>
      <c r="BUX187" s="135"/>
      <c r="BUY187" s="135"/>
      <c r="BUZ187" s="135"/>
      <c r="BVA187" s="135"/>
      <c r="BVB187" s="135"/>
      <c r="BVC187" s="135"/>
      <c r="BVD187" s="135"/>
      <c r="BVE187" s="135"/>
      <c r="BVF187" s="135"/>
      <c r="BVG187" s="135"/>
      <c r="BVH187" s="135"/>
      <c r="BVI187" s="135"/>
      <c r="BVJ187" s="135"/>
      <c r="BVK187" s="135"/>
      <c r="BVL187" s="135"/>
      <c r="BVM187" s="135"/>
      <c r="BVN187" s="135"/>
      <c r="BVO187" s="135"/>
      <c r="BVP187" s="135"/>
      <c r="BVQ187" s="135"/>
      <c r="BVR187" s="135"/>
      <c r="BVS187" s="135"/>
      <c r="BVT187" s="135"/>
      <c r="BVU187" s="135"/>
      <c r="BVV187" s="135"/>
      <c r="BVW187" s="135"/>
      <c r="BVX187" s="135"/>
      <c r="BVY187" s="135"/>
      <c r="BVZ187" s="135"/>
      <c r="BWA187" s="135"/>
      <c r="BWB187" s="135"/>
      <c r="BWC187" s="135"/>
      <c r="BWD187" s="135"/>
      <c r="BWE187" s="135"/>
      <c r="BWF187" s="135"/>
      <c r="BWG187" s="135"/>
      <c r="BWH187" s="135"/>
      <c r="BWI187" s="135"/>
      <c r="BWJ187" s="135"/>
      <c r="BWK187" s="135"/>
      <c r="BWL187" s="135"/>
      <c r="BWM187" s="135"/>
      <c r="BWN187" s="135"/>
      <c r="BWO187" s="135"/>
      <c r="BWP187" s="135"/>
      <c r="BWQ187" s="135"/>
      <c r="BWR187" s="135"/>
      <c r="BWS187" s="135"/>
      <c r="BWT187" s="135"/>
      <c r="BWU187" s="135"/>
      <c r="BWV187" s="135"/>
      <c r="BWW187" s="135"/>
      <c r="BWX187" s="135"/>
      <c r="BWY187" s="135"/>
      <c r="BWZ187" s="135"/>
      <c r="BXA187" s="135"/>
      <c r="BXB187" s="135"/>
      <c r="BXC187" s="135"/>
      <c r="BXD187" s="135"/>
      <c r="BXE187" s="135"/>
      <c r="BXF187" s="135"/>
      <c r="BXG187" s="135"/>
      <c r="BXH187" s="135"/>
      <c r="BXI187" s="135"/>
      <c r="BXJ187" s="135"/>
      <c r="BXK187" s="135"/>
      <c r="BXL187" s="135"/>
      <c r="BXM187" s="135"/>
      <c r="BXN187" s="135"/>
      <c r="BXO187" s="135"/>
      <c r="BXP187" s="135"/>
      <c r="BXQ187" s="135"/>
      <c r="BXR187" s="135"/>
      <c r="BXS187" s="135"/>
      <c r="BXT187" s="135"/>
      <c r="BXU187" s="135"/>
      <c r="BXV187" s="135"/>
      <c r="BXW187" s="135"/>
      <c r="BXX187" s="135"/>
      <c r="BXY187" s="135"/>
      <c r="BXZ187" s="135"/>
      <c r="BYA187" s="135"/>
      <c r="BYB187" s="135"/>
      <c r="BYC187" s="135"/>
      <c r="BYD187" s="135"/>
      <c r="BYE187" s="135"/>
      <c r="BYF187" s="135"/>
      <c r="BYG187" s="135"/>
      <c r="BYH187" s="135"/>
      <c r="BYI187" s="135"/>
      <c r="BYJ187" s="135"/>
      <c r="BYK187" s="135"/>
      <c r="BYL187" s="135"/>
      <c r="BYM187" s="135"/>
      <c r="BYN187" s="135"/>
      <c r="BYO187" s="135"/>
      <c r="BYP187" s="135"/>
      <c r="BYQ187" s="135"/>
      <c r="BYR187" s="135"/>
      <c r="BYS187" s="135"/>
      <c r="BYT187" s="135"/>
      <c r="BYU187" s="135"/>
      <c r="BYV187" s="135"/>
      <c r="BYW187" s="135"/>
      <c r="BYX187" s="135"/>
      <c r="BYY187" s="135"/>
      <c r="BYZ187" s="135"/>
      <c r="BZA187" s="135"/>
      <c r="BZB187" s="135"/>
      <c r="BZC187" s="135"/>
      <c r="BZD187" s="135"/>
      <c r="BZE187" s="135"/>
      <c r="BZF187" s="135"/>
      <c r="BZG187" s="135"/>
      <c r="BZH187" s="135"/>
      <c r="BZI187" s="135"/>
      <c r="BZJ187" s="135"/>
      <c r="BZK187" s="135"/>
      <c r="BZL187" s="135"/>
      <c r="BZM187" s="135"/>
      <c r="BZN187" s="135"/>
      <c r="BZO187" s="135"/>
      <c r="BZP187" s="135"/>
      <c r="BZQ187" s="135"/>
      <c r="BZR187" s="135"/>
      <c r="BZS187" s="135"/>
      <c r="BZT187" s="135"/>
      <c r="BZU187" s="135"/>
      <c r="BZV187" s="135"/>
      <c r="BZW187" s="135"/>
      <c r="BZX187" s="135"/>
      <c r="BZY187" s="135"/>
      <c r="BZZ187" s="135"/>
      <c r="CAA187" s="135"/>
      <c r="CAB187" s="135"/>
      <c r="CAC187" s="135"/>
      <c r="CAD187" s="135"/>
      <c r="CAE187" s="135"/>
      <c r="CAF187" s="135"/>
      <c r="CAG187" s="135"/>
      <c r="CAH187" s="135"/>
      <c r="CAI187" s="135"/>
      <c r="CAJ187" s="135"/>
      <c r="CAK187" s="135"/>
      <c r="CAL187" s="135"/>
      <c r="CAM187" s="135"/>
      <c r="CAN187" s="135"/>
      <c r="CAO187" s="135"/>
      <c r="CAP187" s="135"/>
      <c r="CAQ187" s="135"/>
      <c r="CAR187" s="135"/>
      <c r="CAS187" s="135"/>
      <c r="CAT187" s="135"/>
      <c r="CAU187" s="135"/>
      <c r="CAV187" s="135"/>
      <c r="CAW187" s="135"/>
      <c r="CAX187" s="135"/>
      <c r="CAY187" s="135"/>
      <c r="CAZ187" s="135"/>
      <c r="CBA187" s="135"/>
      <c r="CBB187" s="135"/>
      <c r="CBC187" s="135"/>
      <c r="CBD187" s="135"/>
      <c r="CBE187" s="135"/>
      <c r="CBF187" s="135"/>
      <c r="CBG187" s="135"/>
      <c r="CBH187" s="135"/>
      <c r="CBI187" s="135"/>
      <c r="CBJ187" s="135"/>
      <c r="CBK187" s="135"/>
      <c r="CBL187" s="135"/>
      <c r="CBM187" s="135"/>
      <c r="CBN187" s="135"/>
      <c r="CBO187" s="135"/>
      <c r="CBP187" s="135"/>
      <c r="CBQ187" s="135"/>
      <c r="CBR187" s="135"/>
      <c r="CBS187" s="135"/>
      <c r="CBT187" s="135"/>
      <c r="CBU187" s="135"/>
      <c r="CBV187" s="135"/>
      <c r="CBW187" s="135"/>
      <c r="CBX187" s="135"/>
    </row>
    <row r="188" spans="1:2104" s="153" customFormat="1">
      <c r="A188" s="128"/>
      <c r="B188" s="154"/>
      <c r="C188" s="154"/>
      <c r="D188" s="154"/>
      <c r="E188" s="155"/>
      <c r="F188" s="155"/>
      <c r="G188" s="154"/>
      <c r="H188" s="154"/>
      <c r="I188" s="154"/>
      <c r="J188" s="154"/>
      <c r="ATY188" s="135"/>
      <c r="ATZ188" s="135"/>
      <c r="AUA188" s="135"/>
      <c r="AUB188" s="135"/>
      <c r="AUC188" s="135"/>
      <c r="AUD188" s="135"/>
      <c r="AUE188" s="135"/>
      <c r="AUF188" s="135"/>
      <c r="AUG188" s="135"/>
      <c r="AUH188" s="135"/>
      <c r="AUI188" s="135"/>
      <c r="AUJ188" s="135"/>
      <c r="AUK188" s="135"/>
      <c r="AUL188" s="135"/>
      <c r="AUM188" s="135"/>
      <c r="AUN188" s="135"/>
      <c r="AUO188" s="135"/>
      <c r="AUP188" s="135"/>
      <c r="AUQ188" s="135"/>
      <c r="AUR188" s="135"/>
      <c r="AUS188" s="135"/>
      <c r="AUT188" s="135"/>
      <c r="AUU188" s="135"/>
      <c r="AUV188" s="135"/>
      <c r="AUW188" s="135"/>
      <c r="AUX188" s="135"/>
      <c r="AUY188" s="135"/>
      <c r="AUZ188" s="135"/>
      <c r="AVA188" s="135"/>
      <c r="AVB188" s="135"/>
      <c r="AVC188" s="135"/>
      <c r="AVD188" s="135"/>
      <c r="AVE188" s="135"/>
      <c r="AVF188" s="135"/>
      <c r="AVG188" s="135"/>
      <c r="AVH188" s="135"/>
      <c r="AVI188" s="135"/>
      <c r="AVJ188" s="135"/>
      <c r="AVK188" s="135"/>
      <c r="AVL188" s="135"/>
      <c r="AVM188" s="135"/>
      <c r="AVN188" s="135"/>
      <c r="AVO188" s="135"/>
      <c r="AVP188" s="135"/>
      <c r="AVQ188" s="135"/>
      <c r="AVR188" s="135"/>
      <c r="AVS188" s="135"/>
      <c r="AVT188" s="135"/>
      <c r="AVU188" s="135"/>
      <c r="AVV188" s="135"/>
      <c r="AVW188" s="135"/>
      <c r="AVX188" s="135"/>
      <c r="AVY188" s="135"/>
      <c r="AVZ188" s="135"/>
      <c r="AWA188" s="135"/>
      <c r="AWB188" s="135"/>
      <c r="AWC188" s="135"/>
      <c r="AWD188" s="135"/>
      <c r="AWE188" s="135"/>
      <c r="AWF188" s="135"/>
      <c r="AWG188" s="135"/>
      <c r="AWH188" s="135"/>
      <c r="AWI188" s="135"/>
      <c r="AWJ188" s="135"/>
      <c r="AWK188" s="135"/>
      <c r="AWL188" s="135"/>
      <c r="AWM188" s="135"/>
      <c r="AWN188" s="135"/>
      <c r="AWO188" s="135"/>
      <c r="AWP188" s="135"/>
      <c r="AWQ188" s="135"/>
      <c r="AWR188" s="135"/>
      <c r="AWS188" s="135"/>
      <c r="AWT188" s="135"/>
      <c r="AWU188" s="135"/>
      <c r="AWV188" s="135"/>
      <c r="AWW188" s="135"/>
      <c r="AWX188" s="135"/>
      <c r="AWY188" s="135"/>
      <c r="AWZ188" s="135"/>
      <c r="AXA188" s="135"/>
      <c r="AXB188" s="135"/>
      <c r="AXC188" s="135"/>
      <c r="AXD188" s="135"/>
      <c r="AXE188" s="135"/>
      <c r="AXF188" s="135"/>
      <c r="AXG188" s="135"/>
      <c r="AXH188" s="135"/>
      <c r="AXI188" s="135"/>
      <c r="AXJ188" s="135"/>
      <c r="AXK188" s="135"/>
      <c r="AXL188" s="135"/>
      <c r="AXM188" s="135"/>
      <c r="AXN188" s="135"/>
      <c r="AXO188" s="135"/>
      <c r="AXP188" s="135"/>
      <c r="AXQ188" s="135"/>
      <c r="AXR188" s="135"/>
      <c r="AXS188" s="135"/>
      <c r="AXT188" s="135"/>
      <c r="AXU188" s="135"/>
      <c r="AXV188" s="135"/>
      <c r="AXW188" s="135"/>
      <c r="AXX188" s="135"/>
      <c r="AXY188" s="135"/>
      <c r="AXZ188" s="135"/>
      <c r="AYA188" s="135"/>
      <c r="AYB188" s="135"/>
      <c r="AYC188" s="135"/>
      <c r="AYD188" s="135"/>
      <c r="AYE188" s="135"/>
      <c r="AYF188" s="135"/>
      <c r="AYG188" s="135"/>
      <c r="AYH188" s="135"/>
      <c r="AYI188" s="135"/>
      <c r="AYJ188" s="135"/>
      <c r="AYK188" s="135"/>
      <c r="AYL188" s="135"/>
      <c r="AYM188" s="135"/>
      <c r="AYN188" s="135"/>
      <c r="AYO188" s="135"/>
      <c r="AYP188" s="135"/>
      <c r="AYQ188" s="135"/>
      <c r="AYR188" s="135"/>
      <c r="AYS188" s="135"/>
      <c r="AYT188" s="135"/>
      <c r="AYU188" s="135"/>
      <c r="AYV188" s="135"/>
      <c r="AYW188" s="135"/>
      <c r="AYX188" s="135"/>
      <c r="AYY188" s="135"/>
      <c r="AYZ188" s="135"/>
      <c r="AZA188" s="135"/>
      <c r="AZB188" s="135"/>
      <c r="AZC188" s="135"/>
      <c r="AZD188" s="135"/>
      <c r="AZE188" s="135"/>
      <c r="AZF188" s="135"/>
      <c r="AZG188" s="135"/>
      <c r="AZH188" s="135"/>
      <c r="AZI188" s="135"/>
      <c r="AZJ188" s="135"/>
      <c r="AZK188" s="135"/>
      <c r="AZL188" s="135"/>
      <c r="AZM188" s="135"/>
      <c r="AZN188" s="135"/>
      <c r="AZO188" s="135"/>
      <c r="AZP188" s="135"/>
      <c r="AZQ188" s="135"/>
      <c r="AZR188" s="135"/>
      <c r="AZS188" s="135"/>
      <c r="AZT188" s="135"/>
      <c r="AZU188" s="135"/>
      <c r="AZV188" s="135"/>
      <c r="AZW188" s="135"/>
      <c r="AZX188" s="135"/>
      <c r="AZY188" s="135"/>
      <c r="AZZ188" s="135"/>
      <c r="BAA188" s="135"/>
      <c r="BAB188" s="135"/>
      <c r="BAC188" s="135"/>
      <c r="BAD188" s="135"/>
      <c r="BAE188" s="135"/>
      <c r="BAF188" s="135"/>
      <c r="BAG188" s="135"/>
      <c r="BAH188" s="135"/>
      <c r="BAI188" s="135"/>
      <c r="BAJ188" s="135"/>
      <c r="BAK188" s="135"/>
      <c r="BAL188" s="135"/>
      <c r="BAM188" s="135"/>
      <c r="BAN188" s="135"/>
      <c r="BAO188" s="135"/>
      <c r="BAP188" s="135"/>
      <c r="BAQ188" s="135"/>
      <c r="BAR188" s="135"/>
      <c r="BAS188" s="135"/>
      <c r="BAT188" s="135"/>
      <c r="BAU188" s="135"/>
      <c r="BAV188" s="135"/>
      <c r="BAW188" s="135"/>
      <c r="BAX188" s="135"/>
      <c r="BAY188" s="135"/>
      <c r="BAZ188" s="135"/>
      <c r="BBA188" s="135"/>
      <c r="BBB188" s="135"/>
      <c r="BBC188" s="135"/>
      <c r="BBD188" s="135"/>
      <c r="BBE188" s="135"/>
      <c r="BBF188" s="135"/>
      <c r="BBG188" s="135"/>
      <c r="BBH188" s="135"/>
      <c r="BBI188" s="135"/>
      <c r="BBJ188" s="135"/>
      <c r="BBK188" s="135"/>
      <c r="BBL188" s="135"/>
      <c r="BBM188" s="135"/>
      <c r="BBN188" s="135"/>
      <c r="BBO188" s="135"/>
      <c r="BBP188" s="135"/>
      <c r="BBQ188" s="135"/>
      <c r="BBR188" s="135"/>
      <c r="BBS188" s="135"/>
      <c r="BBT188" s="135"/>
      <c r="BBU188" s="135"/>
      <c r="BBV188" s="135"/>
      <c r="BBW188" s="135"/>
      <c r="BBX188" s="135"/>
      <c r="BBY188" s="135"/>
      <c r="BBZ188" s="135"/>
      <c r="BCA188" s="135"/>
      <c r="BCB188" s="135"/>
      <c r="BCC188" s="135"/>
      <c r="BCD188" s="135"/>
      <c r="BCE188" s="135"/>
      <c r="BCF188" s="135"/>
      <c r="BCG188" s="135"/>
      <c r="BCH188" s="135"/>
      <c r="BCI188" s="135"/>
      <c r="BCJ188" s="135"/>
      <c r="BCK188" s="135"/>
      <c r="BCL188" s="135"/>
      <c r="BCM188" s="135"/>
      <c r="BCN188" s="135"/>
      <c r="BCO188" s="135"/>
      <c r="BCP188" s="135"/>
      <c r="BCQ188" s="135"/>
      <c r="BCR188" s="135"/>
      <c r="BCS188" s="135"/>
      <c r="BCT188" s="135"/>
      <c r="BCU188" s="135"/>
      <c r="BCV188" s="135"/>
      <c r="BCW188" s="135"/>
      <c r="BCX188" s="135"/>
      <c r="BCY188" s="135"/>
      <c r="BCZ188" s="135"/>
      <c r="BDA188" s="135"/>
      <c r="BDB188" s="135"/>
      <c r="BDC188" s="135"/>
      <c r="BDD188" s="135"/>
      <c r="BDE188" s="135"/>
      <c r="BDF188" s="135"/>
      <c r="BDG188" s="135"/>
      <c r="BDH188" s="135"/>
      <c r="BDI188" s="135"/>
      <c r="BDJ188" s="135"/>
      <c r="BDK188" s="135"/>
      <c r="BDL188" s="135"/>
      <c r="BDM188" s="135"/>
      <c r="BDN188" s="135"/>
      <c r="BDO188" s="135"/>
      <c r="BDP188" s="135"/>
      <c r="BDQ188" s="135"/>
      <c r="BDR188" s="135"/>
      <c r="BDS188" s="135"/>
      <c r="BDT188" s="135"/>
      <c r="BDU188" s="135"/>
      <c r="BDV188" s="135"/>
      <c r="BDW188" s="135"/>
      <c r="BDX188" s="135"/>
      <c r="BDY188" s="135"/>
      <c r="BDZ188" s="135"/>
      <c r="BEA188" s="135"/>
      <c r="BEB188" s="135"/>
      <c r="BEC188" s="135"/>
      <c r="BED188" s="135"/>
      <c r="BEE188" s="135"/>
      <c r="BEF188" s="135"/>
      <c r="BEG188" s="135"/>
      <c r="BEH188" s="135"/>
      <c r="BEI188" s="135"/>
      <c r="BEJ188" s="135"/>
      <c r="BEK188" s="135"/>
      <c r="BEL188" s="135"/>
      <c r="BEM188" s="135"/>
      <c r="BEN188" s="135"/>
      <c r="BEO188" s="135"/>
      <c r="BEP188" s="135"/>
      <c r="BEQ188" s="135"/>
      <c r="BER188" s="135"/>
      <c r="BES188" s="135"/>
      <c r="BET188" s="135"/>
      <c r="BEU188" s="135"/>
      <c r="BEV188" s="135"/>
      <c r="BEW188" s="135"/>
      <c r="BEX188" s="135"/>
      <c r="BEY188" s="135"/>
      <c r="BEZ188" s="135"/>
      <c r="BFA188" s="135"/>
      <c r="BFB188" s="135"/>
      <c r="BFC188" s="135"/>
      <c r="BFD188" s="135"/>
      <c r="BFE188" s="135"/>
      <c r="BFF188" s="135"/>
      <c r="BFG188" s="135"/>
      <c r="BFH188" s="135"/>
      <c r="BFI188" s="135"/>
      <c r="BFJ188" s="135"/>
      <c r="BFK188" s="135"/>
      <c r="BFL188" s="135"/>
      <c r="BFM188" s="135"/>
      <c r="BFN188" s="135"/>
      <c r="BFO188" s="135"/>
      <c r="BFP188" s="135"/>
      <c r="BFQ188" s="135"/>
      <c r="BFR188" s="135"/>
      <c r="BFS188" s="135"/>
      <c r="BFT188" s="135"/>
      <c r="BFU188" s="135"/>
      <c r="BFV188" s="135"/>
      <c r="BFW188" s="135"/>
      <c r="BFX188" s="135"/>
      <c r="BFY188" s="135"/>
      <c r="BFZ188" s="135"/>
      <c r="BGA188" s="135"/>
      <c r="BGB188" s="135"/>
      <c r="BGC188" s="135"/>
      <c r="BGD188" s="135"/>
      <c r="BGE188" s="135"/>
      <c r="BGF188" s="135"/>
      <c r="BGG188" s="135"/>
      <c r="BGH188" s="135"/>
      <c r="BGI188" s="135"/>
      <c r="BGJ188" s="135"/>
      <c r="BGK188" s="135"/>
      <c r="BGL188" s="135"/>
      <c r="BGM188" s="135"/>
      <c r="BGN188" s="135"/>
      <c r="BGO188" s="135"/>
      <c r="BGP188" s="135"/>
      <c r="BGQ188" s="135"/>
      <c r="BGR188" s="135"/>
      <c r="BGS188" s="135"/>
      <c r="BGT188" s="135"/>
      <c r="BGU188" s="135"/>
      <c r="BGV188" s="135"/>
      <c r="BGW188" s="135"/>
      <c r="BGX188" s="135"/>
      <c r="BGY188" s="135"/>
      <c r="BGZ188" s="135"/>
      <c r="BHA188" s="135"/>
      <c r="BHB188" s="135"/>
      <c r="BHC188" s="135"/>
      <c r="BHD188" s="135"/>
      <c r="BHE188" s="135"/>
      <c r="BHF188" s="135"/>
      <c r="BHG188" s="135"/>
      <c r="BHH188" s="135"/>
      <c r="BHI188" s="135"/>
      <c r="BHJ188" s="135"/>
      <c r="BHK188" s="135"/>
      <c r="BHL188" s="135"/>
      <c r="BHM188" s="135"/>
      <c r="BHN188" s="135"/>
      <c r="BHO188" s="135"/>
      <c r="BHP188" s="135"/>
      <c r="BHQ188" s="135"/>
      <c r="BHR188" s="135"/>
      <c r="BHS188" s="135"/>
      <c r="BHT188" s="135"/>
      <c r="BHU188" s="135"/>
      <c r="BHV188" s="135"/>
      <c r="BHW188" s="135"/>
      <c r="BHX188" s="135"/>
      <c r="BHY188" s="135"/>
      <c r="BHZ188" s="135"/>
      <c r="BIA188" s="135"/>
      <c r="BIB188" s="135"/>
      <c r="BIC188" s="135"/>
      <c r="BID188" s="135"/>
      <c r="BIE188" s="135"/>
      <c r="BIF188" s="135"/>
      <c r="BIG188" s="135"/>
      <c r="BIH188" s="135"/>
      <c r="BII188" s="135"/>
      <c r="BIJ188" s="135"/>
      <c r="BIK188" s="135"/>
      <c r="BIL188" s="135"/>
      <c r="BIM188" s="135"/>
      <c r="BIN188" s="135"/>
      <c r="BIO188" s="135"/>
      <c r="BIP188" s="135"/>
      <c r="BIQ188" s="135"/>
      <c r="BIR188" s="135"/>
      <c r="BIS188" s="135"/>
      <c r="BIT188" s="135"/>
      <c r="BIU188" s="135"/>
      <c r="BIV188" s="135"/>
      <c r="BIW188" s="135"/>
      <c r="BIX188" s="135"/>
      <c r="BIY188" s="135"/>
      <c r="BIZ188" s="135"/>
      <c r="BJA188" s="135"/>
      <c r="BJB188" s="135"/>
      <c r="BJC188" s="135"/>
      <c r="BJD188" s="135"/>
      <c r="BJE188" s="135"/>
      <c r="BJF188" s="135"/>
      <c r="BJG188" s="135"/>
      <c r="BJH188" s="135"/>
      <c r="BJI188" s="135"/>
      <c r="BJJ188" s="135"/>
      <c r="BJK188" s="135"/>
      <c r="BJL188" s="135"/>
      <c r="BJM188" s="135"/>
      <c r="BJN188" s="135"/>
      <c r="BJO188" s="135"/>
      <c r="BJP188" s="135"/>
      <c r="BJQ188" s="135"/>
      <c r="BJR188" s="135"/>
      <c r="BJS188" s="135"/>
      <c r="BJT188" s="135"/>
      <c r="BJU188" s="135"/>
      <c r="BJV188" s="135"/>
      <c r="BJW188" s="135"/>
      <c r="BJX188" s="135"/>
      <c r="BJY188" s="135"/>
      <c r="BJZ188" s="135"/>
      <c r="BKA188" s="135"/>
      <c r="BKB188" s="135"/>
      <c r="BKC188" s="135"/>
      <c r="BKD188" s="135"/>
      <c r="BKE188" s="135"/>
      <c r="BKF188" s="135"/>
      <c r="BKG188" s="135"/>
      <c r="BKH188" s="135"/>
      <c r="BKI188" s="135"/>
      <c r="BKJ188" s="135"/>
      <c r="BKK188" s="135"/>
      <c r="BKL188" s="135"/>
      <c r="BKM188" s="135"/>
      <c r="BKN188" s="135"/>
      <c r="BKO188" s="135"/>
      <c r="BKP188" s="135"/>
      <c r="BKQ188" s="135"/>
      <c r="BKR188" s="135"/>
      <c r="BKS188" s="135"/>
      <c r="BKT188" s="135"/>
      <c r="BKU188" s="135"/>
      <c r="BKV188" s="135"/>
      <c r="BKW188" s="135"/>
      <c r="BKX188" s="135"/>
      <c r="BKY188" s="135"/>
      <c r="BKZ188" s="135"/>
      <c r="BLA188" s="135"/>
      <c r="BLB188" s="135"/>
      <c r="BLC188" s="135"/>
      <c r="BLD188" s="135"/>
      <c r="BLE188" s="135"/>
      <c r="BLF188" s="135"/>
      <c r="BLG188" s="135"/>
      <c r="BLH188" s="135"/>
      <c r="BLI188" s="135"/>
      <c r="BLJ188" s="135"/>
      <c r="BLK188" s="135"/>
      <c r="BLL188" s="135"/>
      <c r="BLM188" s="135"/>
      <c r="BLN188" s="135"/>
      <c r="BLO188" s="135"/>
      <c r="BLP188" s="135"/>
      <c r="BLQ188" s="135"/>
      <c r="BLR188" s="135"/>
      <c r="BLS188" s="135"/>
      <c r="BLT188" s="135"/>
      <c r="BLU188" s="135"/>
      <c r="BLV188" s="135"/>
      <c r="BLW188" s="135"/>
      <c r="BLX188" s="135"/>
      <c r="BLY188" s="135"/>
      <c r="BLZ188" s="135"/>
      <c r="BMA188" s="135"/>
      <c r="BMB188" s="135"/>
      <c r="BMC188" s="135"/>
      <c r="BMD188" s="135"/>
      <c r="BME188" s="135"/>
      <c r="BMF188" s="135"/>
      <c r="BMG188" s="135"/>
      <c r="BMH188" s="135"/>
      <c r="BMI188" s="135"/>
      <c r="BMJ188" s="135"/>
      <c r="BMK188" s="135"/>
      <c r="BML188" s="135"/>
      <c r="BMM188" s="135"/>
      <c r="BMN188" s="135"/>
      <c r="BMO188" s="135"/>
      <c r="BMP188" s="135"/>
      <c r="BMQ188" s="135"/>
      <c r="BMR188" s="135"/>
      <c r="BMS188" s="135"/>
      <c r="BMT188" s="135"/>
      <c r="BMU188" s="135"/>
      <c r="BMV188" s="135"/>
      <c r="BMW188" s="135"/>
      <c r="BMX188" s="135"/>
      <c r="BMY188" s="135"/>
      <c r="BMZ188" s="135"/>
      <c r="BNA188" s="135"/>
      <c r="BNB188" s="135"/>
      <c r="BNC188" s="135"/>
      <c r="BND188" s="135"/>
      <c r="BNE188" s="135"/>
      <c r="BNF188" s="135"/>
      <c r="BNG188" s="135"/>
      <c r="BNH188" s="135"/>
      <c r="BNI188" s="135"/>
      <c r="BNJ188" s="135"/>
      <c r="BNK188" s="135"/>
      <c r="BNL188" s="135"/>
      <c r="BNM188" s="135"/>
      <c r="BNN188" s="135"/>
      <c r="BNO188" s="135"/>
      <c r="BNP188" s="135"/>
      <c r="BNQ188" s="135"/>
      <c r="BNR188" s="135"/>
      <c r="BNS188" s="135"/>
      <c r="BNT188" s="135"/>
      <c r="BNU188" s="135"/>
      <c r="BNV188" s="135"/>
      <c r="BNW188" s="135"/>
      <c r="BNX188" s="135"/>
      <c r="BNY188" s="135"/>
      <c r="BNZ188" s="135"/>
      <c r="BOA188" s="135"/>
      <c r="BOB188" s="135"/>
      <c r="BOC188" s="135"/>
      <c r="BOD188" s="135"/>
      <c r="BOE188" s="135"/>
      <c r="BOF188" s="135"/>
      <c r="BOG188" s="135"/>
      <c r="BOH188" s="135"/>
      <c r="BOI188" s="135"/>
      <c r="BOJ188" s="135"/>
      <c r="BOK188" s="135"/>
      <c r="BOL188" s="135"/>
      <c r="BOM188" s="135"/>
      <c r="BON188" s="135"/>
      <c r="BOO188" s="135"/>
      <c r="BOP188" s="135"/>
      <c r="BOQ188" s="135"/>
      <c r="BOR188" s="135"/>
      <c r="BOS188" s="135"/>
      <c r="BOT188" s="135"/>
      <c r="BOU188" s="135"/>
      <c r="BOV188" s="135"/>
      <c r="BOW188" s="135"/>
      <c r="BOX188" s="135"/>
      <c r="BOY188" s="135"/>
      <c r="BOZ188" s="135"/>
      <c r="BPA188" s="135"/>
      <c r="BPB188" s="135"/>
      <c r="BPC188" s="135"/>
      <c r="BPD188" s="135"/>
      <c r="BPE188" s="135"/>
      <c r="BPF188" s="135"/>
      <c r="BPG188" s="135"/>
      <c r="BPH188" s="135"/>
      <c r="BPI188" s="135"/>
      <c r="BPJ188" s="135"/>
      <c r="BPK188" s="135"/>
      <c r="BPL188" s="135"/>
      <c r="BPM188" s="135"/>
      <c r="BPN188" s="135"/>
      <c r="BPO188" s="135"/>
      <c r="BPP188" s="135"/>
      <c r="BPQ188" s="135"/>
      <c r="BPR188" s="135"/>
      <c r="BPS188" s="135"/>
      <c r="BPT188" s="135"/>
      <c r="BPU188" s="135"/>
      <c r="BPV188" s="135"/>
      <c r="BPW188" s="135"/>
      <c r="BPX188" s="135"/>
      <c r="BPY188" s="135"/>
      <c r="BPZ188" s="135"/>
      <c r="BQA188" s="135"/>
      <c r="BQB188" s="135"/>
      <c r="BQC188" s="135"/>
      <c r="BQD188" s="135"/>
      <c r="BQE188" s="135"/>
      <c r="BQF188" s="135"/>
      <c r="BQG188" s="135"/>
      <c r="BQH188" s="135"/>
      <c r="BQI188" s="135"/>
      <c r="BQJ188" s="135"/>
      <c r="BQK188" s="135"/>
      <c r="BQL188" s="135"/>
      <c r="BQM188" s="135"/>
      <c r="BQN188" s="135"/>
      <c r="BQO188" s="135"/>
      <c r="BQP188" s="135"/>
      <c r="BQQ188" s="135"/>
      <c r="BQR188" s="135"/>
      <c r="BQS188" s="135"/>
      <c r="BQT188" s="135"/>
      <c r="BQU188" s="135"/>
      <c r="BQV188" s="135"/>
      <c r="BQW188" s="135"/>
      <c r="BQX188" s="135"/>
      <c r="BQY188" s="135"/>
      <c r="BQZ188" s="135"/>
      <c r="BRA188" s="135"/>
      <c r="BRB188" s="135"/>
      <c r="BRC188" s="135"/>
      <c r="BRD188" s="135"/>
      <c r="BRE188" s="135"/>
      <c r="BRF188" s="135"/>
      <c r="BRG188" s="135"/>
      <c r="BRH188" s="135"/>
      <c r="BRI188" s="135"/>
      <c r="BRJ188" s="135"/>
      <c r="BRK188" s="135"/>
      <c r="BRL188" s="135"/>
      <c r="BRM188" s="135"/>
      <c r="BRN188" s="135"/>
      <c r="BRO188" s="135"/>
      <c r="BRP188" s="135"/>
      <c r="BRQ188" s="135"/>
      <c r="BRR188" s="135"/>
      <c r="BRS188" s="135"/>
      <c r="BRT188" s="135"/>
      <c r="BRU188" s="135"/>
      <c r="BRV188" s="135"/>
      <c r="BRW188" s="135"/>
      <c r="BRX188" s="135"/>
      <c r="BRY188" s="135"/>
      <c r="BRZ188" s="135"/>
      <c r="BSA188" s="135"/>
      <c r="BSB188" s="135"/>
      <c r="BSC188" s="135"/>
      <c r="BSD188" s="135"/>
      <c r="BSE188" s="135"/>
      <c r="BSF188" s="135"/>
      <c r="BSG188" s="135"/>
      <c r="BSH188" s="135"/>
      <c r="BSI188" s="135"/>
      <c r="BSJ188" s="135"/>
      <c r="BSK188" s="135"/>
      <c r="BSL188" s="135"/>
      <c r="BSM188" s="135"/>
      <c r="BSN188" s="135"/>
      <c r="BSO188" s="135"/>
      <c r="BSP188" s="135"/>
      <c r="BSQ188" s="135"/>
      <c r="BSR188" s="135"/>
      <c r="BSS188" s="135"/>
      <c r="BST188" s="135"/>
      <c r="BSU188" s="135"/>
      <c r="BSV188" s="135"/>
      <c r="BSW188" s="135"/>
      <c r="BSX188" s="135"/>
      <c r="BSY188" s="135"/>
      <c r="BSZ188" s="135"/>
      <c r="BTA188" s="135"/>
      <c r="BTB188" s="135"/>
      <c r="BTC188" s="135"/>
      <c r="BTD188" s="135"/>
      <c r="BTE188" s="135"/>
      <c r="BTF188" s="135"/>
      <c r="BTG188" s="135"/>
      <c r="BTH188" s="135"/>
      <c r="BTI188" s="135"/>
      <c r="BTJ188" s="135"/>
      <c r="BTK188" s="135"/>
      <c r="BTL188" s="135"/>
      <c r="BTM188" s="135"/>
      <c r="BTN188" s="135"/>
      <c r="BTO188" s="135"/>
      <c r="BTP188" s="135"/>
      <c r="BTQ188" s="135"/>
      <c r="BTR188" s="135"/>
      <c r="BTS188" s="135"/>
      <c r="BTT188" s="135"/>
      <c r="BTU188" s="135"/>
      <c r="BTV188" s="135"/>
      <c r="BTW188" s="135"/>
      <c r="BTX188" s="135"/>
      <c r="BTY188" s="135"/>
      <c r="BTZ188" s="135"/>
      <c r="BUA188" s="135"/>
      <c r="BUB188" s="135"/>
      <c r="BUC188" s="135"/>
      <c r="BUD188" s="135"/>
      <c r="BUE188" s="135"/>
      <c r="BUF188" s="135"/>
      <c r="BUG188" s="135"/>
      <c r="BUH188" s="135"/>
      <c r="BUI188" s="135"/>
      <c r="BUJ188" s="135"/>
      <c r="BUK188" s="135"/>
      <c r="BUL188" s="135"/>
      <c r="BUM188" s="135"/>
      <c r="BUN188" s="135"/>
      <c r="BUO188" s="135"/>
      <c r="BUP188" s="135"/>
      <c r="BUQ188" s="135"/>
      <c r="BUR188" s="135"/>
      <c r="BUS188" s="135"/>
      <c r="BUT188" s="135"/>
      <c r="BUU188" s="135"/>
      <c r="BUV188" s="135"/>
      <c r="BUW188" s="135"/>
      <c r="BUX188" s="135"/>
      <c r="BUY188" s="135"/>
      <c r="BUZ188" s="135"/>
      <c r="BVA188" s="135"/>
      <c r="BVB188" s="135"/>
      <c r="BVC188" s="135"/>
      <c r="BVD188" s="135"/>
      <c r="BVE188" s="135"/>
      <c r="BVF188" s="135"/>
      <c r="BVG188" s="135"/>
      <c r="BVH188" s="135"/>
      <c r="BVI188" s="135"/>
      <c r="BVJ188" s="135"/>
      <c r="BVK188" s="135"/>
      <c r="BVL188" s="135"/>
      <c r="BVM188" s="135"/>
      <c r="BVN188" s="135"/>
      <c r="BVO188" s="135"/>
      <c r="BVP188" s="135"/>
      <c r="BVQ188" s="135"/>
      <c r="BVR188" s="135"/>
      <c r="BVS188" s="135"/>
      <c r="BVT188" s="135"/>
      <c r="BVU188" s="135"/>
      <c r="BVV188" s="135"/>
      <c r="BVW188" s="135"/>
      <c r="BVX188" s="135"/>
      <c r="BVY188" s="135"/>
      <c r="BVZ188" s="135"/>
      <c r="BWA188" s="135"/>
      <c r="BWB188" s="135"/>
      <c r="BWC188" s="135"/>
      <c r="BWD188" s="135"/>
      <c r="BWE188" s="135"/>
      <c r="BWF188" s="135"/>
      <c r="BWG188" s="135"/>
      <c r="BWH188" s="135"/>
      <c r="BWI188" s="135"/>
      <c r="BWJ188" s="135"/>
      <c r="BWK188" s="135"/>
      <c r="BWL188" s="135"/>
      <c r="BWM188" s="135"/>
      <c r="BWN188" s="135"/>
      <c r="BWO188" s="135"/>
      <c r="BWP188" s="135"/>
      <c r="BWQ188" s="135"/>
      <c r="BWR188" s="135"/>
      <c r="BWS188" s="135"/>
      <c r="BWT188" s="135"/>
      <c r="BWU188" s="135"/>
      <c r="BWV188" s="135"/>
      <c r="BWW188" s="135"/>
      <c r="BWX188" s="135"/>
      <c r="BWY188" s="135"/>
      <c r="BWZ188" s="135"/>
      <c r="BXA188" s="135"/>
      <c r="BXB188" s="135"/>
      <c r="BXC188" s="135"/>
      <c r="BXD188" s="135"/>
      <c r="BXE188" s="135"/>
      <c r="BXF188" s="135"/>
      <c r="BXG188" s="135"/>
      <c r="BXH188" s="135"/>
      <c r="BXI188" s="135"/>
      <c r="BXJ188" s="135"/>
      <c r="BXK188" s="135"/>
      <c r="BXL188" s="135"/>
      <c r="BXM188" s="135"/>
      <c r="BXN188" s="135"/>
      <c r="BXO188" s="135"/>
      <c r="BXP188" s="135"/>
      <c r="BXQ188" s="135"/>
      <c r="BXR188" s="135"/>
      <c r="BXS188" s="135"/>
      <c r="BXT188" s="135"/>
      <c r="BXU188" s="135"/>
      <c r="BXV188" s="135"/>
      <c r="BXW188" s="135"/>
      <c r="BXX188" s="135"/>
      <c r="BXY188" s="135"/>
      <c r="BXZ188" s="135"/>
      <c r="BYA188" s="135"/>
      <c r="BYB188" s="135"/>
      <c r="BYC188" s="135"/>
      <c r="BYD188" s="135"/>
      <c r="BYE188" s="135"/>
      <c r="BYF188" s="135"/>
      <c r="BYG188" s="135"/>
      <c r="BYH188" s="135"/>
      <c r="BYI188" s="135"/>
      <c r="BYJ188" s="135"/>
      <c r="BYK188" s="135"/>
      <c r="BYL188" s="135"/>
      <c r="BYM188" s="135"/>
      <c r="BYN188" s="135"/>
      <c r="BYO188" s="135"/>
      <c r="BYP188" s="135"/>
      <c r="BYQ188" s="135"/>
      <c r="BYR188" s="135"/>
      <c r="BYS188" s="135"/>
      <c r="BYT188" s="135"/>
      <c r="BYU188" s="135"/>
      <c r="BYV188" s="135"/>
      <c r="BYW188" s="135"/>
      <c r="BYX188" s="135"/>
      <c r="BYY188" s="135"/>
      <c r="BYZ188" s="135"/>
      <c r="BZA188" s="135"/>
      <c r="BZB188" s="135"/>
      <c r="BZC188" s="135"/>
      <c r="BZD188" s="135"/>
      <c r="BZE188" s="135"/>
      <c r="BZF188" s="135"/>
      <c r="BZG188" s="135"/>
      <c r="BZH188" s="135"/>
      <c r="BZI188" s="135"/>
      <c r="BZJ188" s="135"/>
      <c r="BZK188" s="135"/>
      <c r="BZL188" s="135"/>
      <c r="BZM188" s="135"/>
      <c r="BZN188" s="135"/>
      <c r="BZO188" s="135"/>
      <c r="BZP188" s="135"/>
      <c r="BZQ188" s="135"/>
      <c r="BZR188" s="135"/>
      <c r="BZS188" s="135"/>
      <c r="BZT188" s="135"/>
      <c r="BZU188" s="135"/>
      <c r="BZV188" s="135"/>
      <c r="BZW188" s="135"/>
      <c r="BZX188" s="135"/>
      <c r="BZY188" s="135"/>
      <c r="BZZ188" s="135"/>
      <c r="CAA188" s="135"/>
      <c r="CAB188" s="135"/>
      <c r="CAC188" s="135"/>
      <c r="CAD188" s="135"/>
      <c r="CAE188" s="135"/>
      <c r="CAF188" s="135"/>
      <c r="CAG188" s="135"/>
      <c r="CAH188" s="135"/>
      <c r="CAI188" s="135"/>
      <c r="CAJ188" s="135"/>
      <c r="CAK188" s="135"/>
      <c r="CAL188" s="135"/>
      <c r="CAM188" s="135"/>
      <c r="CAN188" s="135"/>
      <c r="CAO188" s="135"/>
      <c r="CAP188" s="135"/>
      <c r="CAQ188" s="135"/>
      <c r="CAR188" s="135"/>
      <c r="CAS188" s="135"/>
      <c r="CAT188" s="135"/>
      <c r="CAU188" s="135"/>
      <c r="CAV188" s="135"/>
      <c r="CAW188" s="135"/>
      <c r="CAX188" s="135"/>
      <c r="CAY188" s="135"/>
      <c r="CAZ188" s="135"/>
      <c r="CBA188" s="135"/>
      <c r="CBB188" s="135"/>
      <c r="CBC188" s="135"/>
      <c r="CBD188" s="135"/>
      <c r="CBE188" s="135"/>
      <c r="CBF188" s="135"/>
      <c r="CBG188" s="135"/>
      <c r="CBH188" s="135"/>
      <c r="CBI188" s="135"/>
      <c r="CBJ188" s="135"/>
      <c r="CBK188" s="135"/>
      <c r="CBL188" s="135"/>
      <c r="CBM188" s="135"/>
      <c r="CBN188" s="135"/>
      <c r="CBO188" s="135"/>
      <c r="CBP188" s="135"/>
      <c r="CBQ188" s="135"/>
      <c r="CBR188" s="135"/>
      <c r="CBS188" s="135"/>
      <c r="CBT188" s="135"/>
      <c r="CBU188" s="135"/>
      <c r="CBV188" s="135"/>
      <c r="CBW188" s="135"/>
      <c r="CBX188" s="135"/>
    </row>
    <row r="189" spans="1:2104" s="153" customFormat="1">
      <c r="A189" s="128"/>
      <c r="B189" s="156"/>
      <c r="C189" s="157"/>
      <c r="D189" s="157"/>
      <c r="E189" s="158"/>
      <c r="F189" s="158"/>
      <c r="G189" s="156"/>
      <c r="H189" s="156"/>
      <c r="I189" s="157"/>
      <c r="J189" s="157"/>
      <c r="ATY189" s="135"/>
      <c r="ATZ189" s="135"/>
      <c r="AUA189" s="135"/>
      <c r="AUB189" s="135"/>
      <c r="AUC189" s="135"/>
      <c r="AUD189" s="135"/>
      <c r="AUE189" s="135"/>
      <c r="AUF189" s="135"/>
      <c r="AUG189" s="135"/>
      <c r="AUH189" s="135"/>
      <c r="AUI189" s="135"/>
      <c r="AUJ189" s="135"/>
      <c r="AUK189" s="135"/>
      <c r="AUL189" s="135"/>
      <c r="AUM189" s="135"/>
      <c r="AUN189" s="135"/>
      <c r="AUO189" s="135"/>
      <c r="AUP189" s="135"/>
      <c r="AUQ189" s="135"/>
      <c r="AUR189" s="135"/>
      <c r="AUS189" s="135"/>
      <c r="AUT189" s="135"/>
      <c r="AUU189" s="135"/>
      <c r="AUV189" s="135"/>
      <c r="AUW189" s="135"/>
      <c r="AUX189" s="135"/>
      <c r="AUY189" s="135"/>
      <c r="AUZ189" s="135"/>
      <c r="AVA189" s="135"/>
      <c r="AVB189" s="135"/>
      <c r="AVC189" s="135"/>
      <c r="AVD189" s="135"/>
      <c r="AVE189" s="135"/>
      <c r="AVF189" s="135"/>
      <c r="AVG189" s="135"/>
      <c r="AVH189" s="135"/>
      <c r="AVI189" s="135"/>
      <c r="AVJ189" s="135"/>
      <c r="AVK189" s="135"/>
      <c r="AVL189" s="135"/>
      <c r="AVM189" s="135"/>
      <c r="AVN189" s="135"/>
      <c r="AVO189" s="135"/>
      <c r="AVP189" s="135"/>
      <c r="AVQ189" s="135"/>
      <c r="AVR189" s="135"/>
      <c r="AVS189" s="135"/>
      <c r="AVT189" s="135"/>
      <c r="AVU189" s="135"/>
      <c r="AVV189" s="135"/>
      <c r="AVW189" s="135"/>
      <c r="AVX189" s="135"/>
      <c r="AVY189" s="135"/>
      <c r="AVZ189" s="135"/>
      <c r="AWA189" s="135"/>
      <c r="AWB189" s="135"/>
      <c r="AWC189" s="135"/>
      <c r="AWD189" s="135"/>
      <c r="AWE189" s="135"/>
      <c r="AWF189" s="135"/>
      <c r="AWG189" s="135"/>
      <c r="AWH189" s="135"/>
      <c r="AWI189" s="135"/>
      <c r="AWJ189" s="135"/>
      <c r="AWK189" s="135"/>
      <c r="AWL189" s="135"/>
      <c r="AWM189" s="135"/>
      <c r="AWN189" s="135"/>
      <c r="AWO189" s="135"/>
      <c r="AWP189" s="135"/>
      <c r="AWQ189" s="135"/>
      <c r="AWR189" s="135"/>
      <c r="AWS189" s="135"/>
      <c r="AWT189" s="135"/>
      <c r="AWU189" s="135"/>
      <c r="AWV189" s="135"/>
      <c r="AWW189" s="135"/>
      <c r="AWX189" s="135"/>
      <c r="AWY189" s="135"/>
      <c r="AWZ189" s="135"/>
      <c r="AXA189" s="135"/>
      <c r="AXB189" s="135"/>
      <c r="AXC189" s="135"/>
      <c r="AXD189" s="135"/>
      <c r="AXE189" s="135"/>
      <c r="AXF189" s="135"/>
      <c r="AXG189" s="135"/>
      <c r="AXH189" s="135"/>
      <c r="AXI189" s="135"/>
      <c r="AXJ189" s="135"/>
      <c r="AXK189" s="135"/>
      <c r="AXL189" s="135"/>
      <c r="AXM189" s="135"/>
      <c r="AXN189" s="135"/>
      <c r="AXO189" s="135"/>
      <c r="AXP189" s="135"/>
      <c r="AXQ189" s="135"/>
      <c r="AXR189" s="135"/>
      <c r="AXS189" s="135"/>
      <c r="AXT189" s="135"/>
      <c r="AXU189" s="135"/>
      <c r="AXV189" s="135"/>
      <c r="AXW189" s="135"/>
      <c r="AXX189" s="135"/>
      <c r="AXY189" s="135"/>
      <c r="AXZ189" s="135"/>
      <c r="AYA189" s="135"/>
      <c r="AYB189" s="135"/>
      <c r="AYC189" s="135"/>
      <c r="AYD189" s="135"/>
      <c r="AYE189" s="135"/>
      <c r="AYF189" s="135"/>
      <c r="AYG189" s="135"/>
      <c r="AYH189" s="135"/>
      <c r="AYI189" s="135"/>
      <c r="AYJ189" s="135"/>
      <c r="AYK189" s="135"/>
      <c r="AYL189" s="135"/>
      <c r="AYM189" s="135"/>
      <c r="AYN189" s="135"/>
      <c r="AYO189" s="135"/>
      <c r="AYP189" s="135"/>
      <c r="AYQ189" s="135"/>
      <c r="AYR189" s="135"/>
      <c r="AYS189" s="135"/>
      <c r="AYT189" s="135"/>
      <c r="AYU189" s="135"/>
      <c r="AYV189" s="135"/>
      <c r="AYW189" s="135"/>
      <c r="AYX189" s="135"/>
      <c r="AYY189" s="135"/>
      <c r="AYZ189" s="135"/>
      <c r="AZA189" s="135"/>
      <c r="AZB189" s="135"/>
      <c r="AZC189" s="135"/>
      <c r="AZD189" s="135"/>
      <c r="AZE189" s="135"/>
      <c r="AZF189" s="135"/>
      <c r="AZG189" s="135"/>
      <c r="AZH189" s="135"/>
      <c r="AZI189" s="135"/>
      <c r="AZJ189" s="135"/>
      <c r="AZK189" s="135"/>
      <c r="AZL189" s="135"/>
      <c r="AZM189" s="135"/>
      <c r="AZN189" s="135"/>
      <c r="AZO189" s="135"/>
      <c r="AZP189" s="135"/>
      <c r="AZQ189" s="135"/>
      <c r="AZR189" s="135"/>
      <c r="AZS189" s="135"/>
      <c r="AZT189" s="135"/>
      <c r="AZU189" s="135"/>
      <c r="AZV189" s="135"/>
      <c r="AZW189" s="135"/>
      <c r="AZX189" s="135"/>
      <c r="AZY189" s="135"/>
      <c r="AZZ189" s="135"/>
      <c r="BAA189" s="135"/>
      <c r="BAB189" s="135"/>
      <c r="BAC189" s="135"/>
      <c r="BAD189" s="135"/>
      <c r="BAE189" s="135"/>
      <c r="BAF189" s="135"/>
      <c r="BAG189" s="135"/>
      <c r="BAH189" s="135"/>
      <c r="BAI189" s="135"/>
      <c r="BAJ189" s="135"/>
      <c r="BAK189" s="135"/>
      <c r="BAL189" s="135"/>
      <c r="BAM189" s="135"/>
      <c r="BAN189" s="135"/>
      <c r="BAO189" s="135"/>
      <c r="BAP189" s="135"/>
      <c r="BAQ189" s="135"/>
      <c r="BAR189" s="135"/>
      <c r="BAS189" s="135"/>
      <c r="BAT189" s="135"/>
      <c r="BAU189" s="135"/>
      <c r="BAV189" s="135"/>
      <c r="BAW189" s="135"/>
      <c r="BAX189" s="135"/>
      <c r="BAY189" s="135"/>
      <c r="BAZ189" s="135"/>
      <c r="BBA189" s="135"/>
      <c r="BBB189" s="135"/>
      <c r="BBC189" s="135"/>
      <c r="BBD189" s="135"/>
      <c r="BBE189" s="135"/>
      <c r="BBF189" s="135"/>
      <c r="BBG189" s="135"/>
      <c r="BBH189" s="135"/>
      <c r="BBI189" s="135"/>
      <c r="BBJ189" s="135"/>
      <c r="BBK189" s="135"/>
      <c r="BBL189" s="135"/>
      <c r="BBM189" s="135"/>
      <c r="BBN189" s="135"/>
      <c r="BBO189" s="135"/>
      <c r="BBP189" s="135"/>
      <c r="BBQ189" s="135"/>
      <c r="BBR189" s="135"/>
      <c r="BBS189" s="135"/>
      <c r="BBT189" s="135"/>
      <c r="BBU189" s="135"/>
      <c r="BBV189" s="135"/>
      <c r="BBW189" s="135"/>
      <c r="BBX189" s="135"/>
      <c r="BBY189" s="135"/>
      <c r="BBZ189" s="135"/>
      <c r="BCA189" s="135"/>
      <c r="BCB189" s="135"/>
      <c r="BCC189" s="135"/>
      <c r="BCD189" s="135"/>
      <c r="BCE189" s="135"/>
      <c r="BCF189" s="135"/>
      <c r="BCG189" s="135"/>
      <c r="BCH189" s="135"/>
      <c r="BCI189" s="135"/>
      <c r="BCJ189" s="135"/>
      <c r="BCK189" s="135"/>
      <c r="BCL189" s="135"/>
      <c r="BCM189" s="135"/>
      <c r="BCN189" s="135"/>
      <c r="BCO189" s="135"/>
      <c r="BCP189" s="135"/>
      <c r="BCQ189" s="135"/>
      <c r="BCR189" s="135"/>
      <c r="BCS189" s="135"/>
      <c r="BCT189" s="135"/>
      <c r="BCU189" s="135"/>
      <c r="BCV189" s="135"/>
      <c r="BCW189" s="135"/>
      <c r="BCX189" s="135"/>
      <c r="BCY189" s="135"/>
      <c r="BCZ189" s="135"/>
      <c r="BDA189" s="135"/>
      <c r="BDB189" s="135"/>
      <c r="BDC189" s="135"/>
      <c r="BDD189" s="135"/>
      <c r="BDE189" s="135"/>
      <c r="BDF189" s="135"/>
      <c r="BDG189" s="135"/>
      <c r="BDH189" s="135"/>
      <c r="BDI189" s="135"/>
      <c r="BDJ189" s="135"/>
      <c r="BDK189" s="135"/>
      <c r="BDL189" s="135"/>
      <c r="BDM189" s="135"/>
      <c r="BDN189" s="135"/>
      <c r="BDO189" s="135"/>
      <c r="BDP189" s="135"/>
      <c r="BDQ189" s="135"/>
      <c r="BDR189" s="135"/>
      <c r="BDS189" s="135"/>
      <c r="BDT189" s="135"/>
      <c r="BDU189" s="135"/>
      <c r="BDV189" s="135"/>
      <c r="BDW189" s="135"/>
      <c r="BDX189" s="135"/>
      <c r="BDY189" s="135"/>
      <c r="BDZ189" s="135"/>
      <c r="BEA189" s="135"/>
      <c r="BEB189" s="135"/>
      <c r="BEC189" s="135"/>
      <c r="BED189" s="135"/>
      <c r="BEE189" s="135"/>
      <c r="BEF189" s="135"/>
      <c r="BEG189" s="135"/>
      <c r="BEH189" s="135"/>
      <c r="BEI189" s="135"/>
      <c r="BEJ189" s="135"/>
      <c r="BEK189" s="135"/>
      <c r="BEL189" s="135"/>
      <c r="BEM189" s="135"/>
      <c r="BEN189" s="135"/>
      <c r="BEO189" s="135"/>
      <c r="BEP189" s="135"/>
      <c r="BEQ189" s="135"/>
      <c r="BER189" s="135"/>
      <c r="BES189" s="135"/>
      <c r="BET189" s="135"/>
      <c r="BEU189" s="135"/>
      <c r="BEV189" s="135"/>
      <c r="BEW189" s="135"/>
      <c r="BEX189" s="135"/>
      <c r="BEY189" s="135"/>
      <c r="BEZ189" s="135"/>
      <c r="BFA189" s="135"/>
      <c r="BFB189" s="135"/>
      <c r="BFC189" s="135"/>
      <c r="BFD189" s="135"/>
      <c r="BFE189" s="135"/>
      <c r="BFF189" s="135"/>
      <c r="BFG189" s="135"/>
      <c r="BFH189" s="135"/>
      <c r="BFI189" s="135"/>
      <c r="BFJ189" s="135"/>
      <c r="BFK189" s="135"/>
      <c r="BFL189" s="135"/>
      <c r="BFM189" s="135"/>
      <c r="BFN189" s="135"/>
      <c r="BFO189" s="135"/>
      <c r="BFP189" s="135"/>
      <c r="BFQ189" s="135"/>
      <c r="BFR189" s="135"/>
      <c r="BFS189" s="135"/>
      <c r="BFT189" s="135"/>
      <c r="BFU189" s="135"/>
      <c r="BFV189" s="135"/>
      <c r="BFW189" s="135"/>
      <c r="BFX189" s="135"/>
      <c r="BFY189" s="135"/>
      <c r="BFZ189" s="135"/>
      <c r="BGA189" s="135"/>
      <c r="BGB189" s="135"/>
      <c r="BGC189" s="135"/>
      <c r="BGD189" s="135"/>
      <c r="BGE189" s="135"/>
      <c r="BGF189" s="135"/>
      <c r="BGG189" s="135"/>
      <c r="BGH189" s="135"/>
      <c r="BGI189" s="135"/>
      <c r="BGJ189" s="135"/>
      <c r="BGK189" s="135"/>
      <c r="BGL189" s="135"/>
      <c r="BGM189" s="135"/>
      <c r="BGN189" s="135"/>
      <c r="BGO189" s="135"/>
      <c r="BGP189" s="135"/>
      <c r="BGQ189" s="135"/>
      <c r="BGR189" s="135"/>
      <c r="BGS189" s="135"/>
      <c r="BGT189" s="135"/>
      <c r="BGU189" s="135"/>
      <c r="BGV189" s="135"/>
      <c r="BGW189" s="135"/>
      <c r="BGX189" s="135"/>
      <c r="BGY189" s="135"/>
      <c r="BGZ189" s="135"/>
      <c r="BHA189" s="135"/>
      <c r="BHB189" s="135"/>
      <c r="BHC189" s="135"/>
      <c r="BHD189" s="135"/>
      <c r="BHE189" s="135"/>
      <c r="BHF189" s="135"/>
      <c r="BHG189" s="135"/>
      <c r="BHH189" s="135"/>
      <c r="BHI189" s="135"/>
      <c r="BHJ189" s="135"/>
      <c r="BHK189" s="135"/>
      <c r="BHL189" s="135"/>
      <c r="BHM189" s="135"/>
      <c r="BHN189" s="135"/>
      <c r="BHO189" s="135"/>
      <c r="BHP189" s="135"/>
      <c r="BHQ189" s="135"/>
      <c r="BHR189" s="135"/>
      <c r="BHS189" s="135"/>
      <c r="BHT189" s="135"/>
      <c r="BHU189" s="135"/>
      <c r="BHV189" s="135"/>
      <c r="BHW189" s="135"/>
      <c r="BHX189" s="135"/>
      <c r="BHY189" s="135"/>
      <c r="BHZ189" s="135"/>
      <c r="BIA189" s="135"/>
      <c r="BIB189" s="135"/>
      <c r="BIC189" s="135"/>
      <c r="BID189" s="135"/>
      <c r="BIE189" s="135"/>
      <c r="BIF189" s="135"/>
      <c r="BIG189" s="135"/>
      <c r="BIH189" s="135"/>
      <c r="BII189" s="135"/>
      <c r="BIJ189" s="135"/>
      <c r="BIK189" s="135"/>
      <c r="BIL189" s="135"/>
      <c r="BIM189" s="135"/>
      <c r="BIN189" s="135"/>
      <c r="BIO189" s="135"/>
      <c r="BIP189" s="135"/>
      <c r="BIQ189" s="135"/>
      <c r="BIR189" s="135"/>
      <c r="BIS189" s="135"/>
      <c r="BIT189" s="135"/>
      <c r="BIU189" s="135"/>
      <c r="BIV189" s="135"/>
      <c r="BIW189" s="135"/>
      <c r="BIX189" s="135"/>
      <c r="BIY189" s="135"/>
      <c r="BIZ189" s="135"/>
      <c r="BJA189" s="135"/>
      <c r="BJB189" s="135"/>
      <c r="BJC189" s="135"/>
      <c r="BJD189" s="135"/>
      <c r="BJE189" s="135"/>
      <c r="BJF189" s="135"/>
      <c r="BJG189" s="135"/>
      <c r="BJH189" s="135"/>
      <c r="BJI189" s="135"/>
      <c r="BJJ189" s="135"/>
      <c r="BJK189" s="135"/>
      <c r="BJL189" s="135"/>
      <c r="BJM189" s="135"/>
      <c r="BJN189" s="135"/>
      <c r="BJO189" s="135"/>
      <c r="BJP189" s="135"/>
      <c r="BJQ189" s="135"/>
      <c r="BJR189" s="135"/>
      <c r="BJS189" s="135"/>
      <c r="BJT189" s="135"/>
      <c r="BJU189" s="135"/>
      <c r="BJV189" s="135"/>
      <c r="BJW189" s="135"/>
      <c r="BJX189" s="135"/>
      <c r="BJY189" s="135"/>
      <c r="BJZ189" s="135"/>
      <c r="BKA189" s="135"/>
      <c r="BKB189" s="135"/>
      <c r="BKC189" s="135"/>
      <c r="BKD189" s="135"/>
      <c r="BKE189" s="135"/>
      <c r="BKF189" s="135"/>
      <c r="BKG189" s="135"/>
      <c r="BKH189" s="135"/>
      <c r="BKI189" s="135"/>
      <c r="BKJ189" s="135"/>
      <c r="BKK189" s="135"/>
      <c r="BKL189" s="135"/>
      <c r="BKM189" s="135"/>
      <c r="BKN189" s="135"/>
      <c r="BKO189" s="135"/>
      <c r="BKP189" s="135"/>
      <c r="BKQ189" s="135"/>
      <c r="BKR189" s="135"/>
      <c r="BKS189" s="135"/>
      <c r="BKT189" s="135"/>
      <c r="BKU189" s="135"/>
      <c r="BKV189" s="135"/>
      <c r="BKW189" s="135"/>
      <c r="BKX189" s="135"/>
      <c r="BKY189" s="135"/>
      <c r="BKZ189" s="135"/>
      <c r="BLA189" s="135"/>
      <c r="BLB189" s="135"/>
      <c r="BLC189" s="135"/>
      <c r="BLD189" s="135"/>
      <c r="BLE189" s="135"/>
      <c r="BLF189" s="135"/>
      <c r="BLG189" s="135"/>
      <c r="BLH189" s="135"/>
      <c r="BLI189" s="135"/>
      <c r="BLJ189" s="135"/>
      <c r="BLK189" s="135"/>
      <c r="BLL189" s="135"/>
      <c r="BLM189" s="135"/>
      <c r="BLN189" s="135"/>
      <c r="BLO189" s="135"/>
      <c r="BLP189" s="135"/>
      <c r="BLQ189" s="135"/>
      <c r="BLR189" s="135"/>
      <c r="BLS189" s="135"/>
      <c r="BLT189" s="135"/>
      <c r="BLU189" s="135"/>
      <c r="BLV189" s="135"/>
      <c r="BLW189" s="135"/>
      <c r="BLX189" s="135"/>
      <c r="BLY189" s="135"/>
      <c r="BLZ189" s="135"/>
      <c r="BMA189" s="135"/>
      <c r="BMB189" s="135"/>
      <c r="BMC189" s="135"/>
      <c r="BMD189" s="135"/>
      <c r="BME189" s="135"/>
      <c r="BMF189" s="135"/>
      <c r="BMG189" s="135"/>
      <c r="BMH189" s="135"/>
      <c r="BMI189" s="135"/>
      <c r="BMJ189" s="135"/>
      <c r="BMK189" s="135"/>
      <c r="BML189" s="135"/>
      <c r="BMM189" s="135"/>
      <c r="BMN189" s="135"/>
      <c r="BMO189" s="135"/>
      <c r="BMP189" s="135"/>
      <c r="BMQ189" s="135"/>
      <c r="BMR189" s="135"/>
      <c r="BMS189" s="135"/>
      <c r="BMT189" s="135"/>
      <c r="BMU189" s="135"/>
      <c r="BMV189" s="135"/>
      <c r="BMW189" s="135"/>
      <c r="BMX189" s="135"/>
      <c r="BMY189" s="135"/>
      <c r="BMZ189" s="135"/>
      <c r="BNA189" s="135"/>
      <c r="BNB189" s="135"/>
      <c r="BNC189" s="135"/>
      <c r="BND189" s="135"/>
      <c r="BNE189" s="135"/>
      <c r="BNF189" s="135"/>
      <c r="BNG189" s="135"/>
      <c r="BNH189" s="135"/>
      <c r="BNI189" s="135"/>
      <c r="BNJ189" s="135"/>
      <c r="BNK189" s="135"/>
      <c r="BNL189" s="135"/>
      <c r="BNM189" s="135"/>
      <c r="BNN189" s="135"/>
      <c r="BNO189" s="135"/>
      <c r="BNP189" s="135"/>
      <c r="BNQ189" s="135"/>
      <c r="BNR189" s="135"/>
      <c r="BNS189" s="135"/>
      <c r="BNT189" s="135"/>
      <c r="BNU189" s="135"/>
      <c r="BNV189" s="135"/>
      <c r="BNW189" s="135"/>
      <c r="BNX189" s="135"/>
      <c r="BNY189" s="135"/>
      <c r="BNZ189" s="135"/>
      <c r="BOA189" s="135"/>
      <c r="BOB189" s="135"/>
      <c r="BOC189" s="135"/>
      <c r="BOD189" s="135"/>
      <c r="BOE189" s="135"/>
      <c r="BOF189" s="135"/>
      <c r="BOG189" s="135"/>
      <c r="BOH189" s="135"/>
      <c r="BOI189" s="135"/>
      <c r="BOJ189" s="135"/>
      <c r="BOK189" s="135"/>
      <c r="BOL189" s="135"/>
      <c r="BOM189" s="135"/>
      <c r="BON189" s="135"/>
      <c r="BOO189" s="135"/>
      <c r="BOP189" s="135"/>
      <c r="BOQ189" s="135"/>
      <c r="BOR189" s="135"/>
      <c r="BOS189" s="135"/>
      <c r="BOT189" s="135"/>
      <c r="BOU189" s="135"/>
      <c r="BOV189" s="135"/>
      <c r="BOW189" s="135"/>
      <c r="BOX189" s="135"/>
      <c r="BOY189" s="135"/>
      <c r="BOZ189" s="135"/>
      <c r="BPA189" s="135"/>
      <c r="BPB189" s="135"/>
      <c r="BPC189" s="135"/>
      <c r="BPD189" s="135"/>
      <c r="BPE189" s="135"/>
      <c r="BPF189" s="135"/>
      <c r="BPG189" s="135"/>
      <c r="BPH189" s="135"/>
      <c r="BPI189" s="135"/>
      <c r="BPJ189" s="135"/>
      <c r="BPK189" s="135"/>
      <c r="BPL189" s="135"/>
      <c r="BPM189" s="135"/>
      <c r="BPN189" s="135"/>
      <c r="BPO189" s="135"/>
      <c r="BPP189" s="135"/>
      <c r="BPQ189" s="135"/>
      <c r="BPR189" s="135"/>
      <c r="BPS189" s="135"/>
      <c r="BPT189" s="135"/>
      <c r="BPU189" s="135"/>
      <c r="BPV189" s="135"/>
      <c r="BPW189" s="135"/>
      <c r="BPX189" s="135"/>
      <c r="BPY189" s="135"/>
      <c r="BPZ189" s="135"/>
      <c r="BQA189" s="135"/>
      <c r="BQB189" s="135"/>
      <c r="BQC189" s="135"/>
      <c r="BQD189" s="135"/>
      <c r="BQE189" s="135"/>
      <c r="BQF189" s="135"/>
      <c r="BQG189" s="135"/>
      <c r="BQH189" s="135"/>
      <c r="BQI189" s="135"/>
      <c r="BQJ189" s="135"/>
      <c r="BQK189" s="135"/>
      <c r="BQL189" s="135"/>
      <c r="BQM189" s="135"/>
      <c r="BQN189" s="135"/>
      <c r="BQO189" s="135"/>
      <c r="BQP189" s="135"/>
      <c r="BQQ189" s="135"/>
      <c r="BQR189" s="135"/>
      <c r="BQS189" s="135"/>
      <c r="BQT189" s="135"/>
      <c r="BQU189" s="135"/>
      <c r="BQV189" s="135"/>
      <c r="BQW189" s="135"/>
      <c r="BQX189" s="135"/>
      <c r="BQY189" s="135"/>
      <c r="BQZ189" s="135"/>
      <c r="BRA189" s="135"/>
      <c r="BRB189" s="135"/>
      <c r="BRC189" s="135"/>
      <c r="BRD189" s="135"/>
      <c r="BRE189" s="135"/>
      <c r="BRF189" s="135"/>
      <c r="BRG189" s="135"/>
      <c r="BRH189" s="135"/>
      <c r="BRI189" s="135"/>
      <c r="BRJ189" s="135"/>
      <c r="BRK189" s="135"/>
      <c r="BRL189" s="135"/>
      <c r="BRM189" s="135"/>
      <c r="BRN189" s="135"/>
      <c r="BRO189" s="135"/>
      <c r="BRP189" s="135"/>
      <c r="BRQ189" s="135"/>
      <c r="BRR189" s="135"/>
      <c r="BRS189" s="135"/>
      <c r="BRT189" s="135"/>
      <c r="BRU189" s="135"/>
      <c r="BRV189" s="135"/>
      <c r="BRW189" s="135"/>
      <c r="BRX189" s="135"/>
      <c r="BRY189" s="135"/>
      <c r="BRZ189" s="135"/>
      <c r="BSA189" s="135"/>
      <c r="BSB189" s="135"/>
      <c r="BSC189" s="135"/>
      <c r="BSD189" s="135"/>
      <c r="BSE189" s="135"/>
      <c r="BSF189" s="135"/>
      <c r="BSG189" s="135"/>
      <c r="BSH189" s="135"/>
      <c r="BSI189" s="135"/>
      <c r="BSJ189" s="135"/>
      <c r="BSK189" s="135"/>
      <c r="BSL189" s="135"/>
      <c r="BSM189" s="135"/>
      <c r="BSN189" s="135"/>
      <c r="BSO189" s="135"/>
      <c r="BSP189" s="135"/>
      <c r="BSQ189" s="135"/>
      <c r="BSR189" s="135"/>
      <c r="BSS189" s="135"/>
      <c r="BST189" s="135"/>
      <c r="BSU189" s="135"/>
      <c r="BSV189" s="135"/>
      <c r="BSW189" s="135"/>
      <c r="BSX189" s="135"/>
      <c r="BSY189" s="135"/>
      <c r="BSZ189" s="135"/>
      <c r="BTA189" s="135"/>
      <c r="BTB189" s="135"/>
      <c r="BTC189" s="135"/>
      <c r="BTD189" s="135"/>
      <c r="BTE189" s="135"/>
      <c r="BTF189" s="135"/>
      <c r="BTG189" s="135"/>
      <c r="BTH189" s="135"/>
      <c r="BTI189" s="135"/>
      <c r="BTJ189" s="135"/>
      <c r="BTK189" s="135"/>
      <c r="BTL189" s="135"/>
      <c r="BTM189" s="135"/>
      <c r="BTN189" s="135"/>
      <c r="BTO189" s="135"/>
      <c r="BTP189" s="135"/>
      <c r="BTQ189" s="135"/>
      <c r="BTR189" s="135"/>
      <c r="BTS189" s="135"/>
      <c r="BTT189" s="135"/>
      <c r="BTU189" s="135"/>
      <c r="BTV189" s="135"/>
      <c r="BTW189" s="135"/>
      <c r="BTX189" s="135"/>
      <c r="BTY189" s="135"/>
      <c r="BTZ189" s="135"/>
      <c r="BUA189" s="135"/>
      <c r="BUB189" s="135"/>
      <c r="BUC189" s="135"/>
      <c r="BUD189" s="135"/>
      <c r="BUE189" s="135"/>
      <c r="BUF189" s="135"/>
      <c r="BUG189" s="135"/>
      <c r="BUH189" s="135"/>
      <c r="BUI189" s="135"/>
      <c r="BUJ189" s="135"/>
      <c r="BUK189" s="135"/>
      <c r="BUL189" s="135"/>
      <c r="BUM189" s="135"/>
      <c r="BUN189" s="135"/>
      <c r="BUO189" s="135"/>
      <c r="BUP189" s="135"/>
      <c r="BUQ189" s="135"/>
      <c r="BUR189" s="135"/>
      <c r="BUS189" s="135"/>
      <c r="BUT189" s="135"/>
      <c r="BUU189" s="135"/>
      <c r="BUV189" s="135"/>
      <c r="BUW189" s="135"/>
      <c r="BUX189" s="135"/>
      <c r="BUY189" s="135"/>
      <c r="BUZ189" s="135"/>
      <c r="BVA189" s="135"/>
      <c r="BVB189" s="135"/>
      <c r="BVC189" s="135"/>
      <c r="BVD189" s="135"/>
      <c r="BVE189" s="135"/>
      <c r="BVF189" s="135"/>
      <c r="BVG189" s="135"/>
      <c r="BVH189" s="135"/>
      <c r="BVI189" s="135"/>
      <c r="BVJ189" s="135"/>
      <c r="BVK189" s="135"/>
      <c r="BVL189" s="135"/>
      <c r="BVM189" s="135"/>
      <c r="BVN189" s="135"/>
      <c r="BVO189" s="135"/>
      <c r="BVP189" s="135"/>
      <c r="BVQ189" s="135"/>
      <c r="BVR189" s="135"/>
      <c r="BVS189" s="135"/>
      <c r="BVT189" s="135"/>
      <c r="BVU189" s="135"/>
      <c r="BVV189" s="135"/>
      <c r="BVW189" s="135"/>
      <c r="BVX189" s="135"/>
      <c r="BVY189" s="135"/>
      <c r="BVZ189" s="135"/>
      <c r="BWA189" s="135"/>
      <c r="BWB189" s="135"/>
      <c r="BWC189" s="135"/>
      <c r="BWD189" s="135"/>
      <c r="BWE189" s="135"/>
      <c r="BWF189" s="135"/>
      <c r="BWG189" s="135"/>
      <c r="BWH189" s="135"/>
      <c r="BWI189" s="135"/>
      <c r="BWJ189" s="135"/>
      <c r="BWK189" s="135"/>
      <c r="BWL189" s="135"/>
      <c r="BWM189" s="135"/>
      <c r="BWN189" s="135"/>
      <c r="BWO189" s="135"/>
      <c r="BWP189" s="135"/>
      <c r="BWQ189" s="135"/>
      <c r="BWR189" s="135"/>
      <c r="BWS189" s="135"/>
      <c r="BWT189" s="135"/>
      <c r="BWU189" s="135"/>
      <c r="BWV189" s="135"/>
      <c r="BWW189" s="135"/>
      <c r="BWX189" s="135"/>
      <c r="BWY189" s="135"/>
      <c r="BWZ189" s="135"/>
      <c r="BXA189" s="135"/>
      <c r="BXB189" s="135"/>
      <c r="BXC189" s="135"/>
      <c r="BXD189" s="135"/>
      <c r="BXE189" s="135"/>
      <c r="BXF189" s="135"/>
      <c r="BXG189" s="135"/>
      <c r="BXH189" s="135"/>
      <c r="BXI189" s="135"/>
      <c r="BXJ189" s="135"/>
      <c r="BXK189" s="135"/>
      <c r="BXL189" s="135"/>
      <c r="BXM189" s="135"/>
      <c r="BXN189" s="135"/>
      <c r="BXO189" s="135"/>
      <c r="BXP189" s="135"/>
      <c r="BXQ189" s="135"/>
      <c r="BXR189" s="135"/>
      <c r="BXS189" s="135"/>
      <c r="BXT189" s="135"/>
      <c r="BXU189" s="135"/>
      <c r="BXV189" s="135"/>
      <c r="BXW189" s="135"/>
      <c r="BXX189" s="135"/>
      <c r="BXY189" s="135"/>
      <c r="BXZ189" s="135"/>
      <c r="BYA189" s="135"/>
      <c r="BYB189" s="135"/>
      <c r="BYC189" s="135"/>
      <c r="BYD189" s="135"/>
      <c r="BYE189" s="135"/>
      <c r="BYF189" s="135"/>
      <c r="BYG189" s="135"/>
      <c r="BYH189" s="135"/>
      <c r="BYI189" s="135"/>
      <c r="BYJ189" s="135"/>
      <c r="BYK189" s="135"/>
      <c r="BYL189" s="135"/>
      <c r="BYM189" s="135"/>
      <c r="BYN189" s="135"/>
      <c r="BYO189" s="135"/>
      <c r="BYP189" s="135"/>
      <c r="BYQ189" s="135"/>
      <c r="BYR189" s="135"/>
      <c r="BYS189" s="135"/>
      <c r="BYT189" s="135"/>
      <c r="BYU189" s="135"/>
      <c r="BYV189" s="135"/>
      <c r="BYW189" s="135"/>
      <c r="BYX189" s="135"/>
      <c r="BYY189" s="135"/>
      <c r="BYZ189" s="135"/>
      <c r="BZA189" s="135"/>
      <c r="BZB189" s="135"/>
      <c r="BZC189" s="135"/>
      <c r="BZD189" s="135"/>
      <c r="BZE189" s="135"/>
      <c r="BZF189" s="135"/>
      <c r="BZG189" s="135"/>
      <c r="BZH189" s="135"/>
      <c r="BZI189" s="135"/>
      <c r="BZJ189" s="135"/>
      <c r="BZK189" s="135"/>
      <c r="BZL189" s="135"/>
      <c r="BZM189" s="135"/>
      <c r="BZN189" s="135"/>
      <c r="BZO189" s="135"/>
      <c r="BZP189" s="135"/>
      <c r="BZQ189" s="135"/>
      <c r="BZR189" s="135"/>
      <c r="BZS189" s="135"/>
      <c r="BZT189" s="135"/>
      <c r="BZU189" s="135"/>
      <c r="BZV189" s="135"/>
      <c r="BZW189" s="135"/>
      <c r="BZX189" s="135"/>
      <c r="BZY189" s="135"/>
      <c r="BZZ189" s="135"/>
      <c r="CAA189" s="135"/>
      <c r="CAB189" s="135"/>
      <c r="CAC189" s="135"/>
      <c r="CAD189" s="135"/>
      <c r="CAE189" s="135"/>
      <c r="CAF189" s="135"/>
      <c r="CAG189" s="135"/>
      <c r="CAH189" s="135"/>
      <c r="CAI189" s="135"/>
      <c r="CAJ189" s="135"/>
      <c r="CAK189" s="135"/>
      <c r="CAL189" s="135"/>
      <c r="CAM189" s="135"/>
      <c r="CAN189" s="135"/>
      <c r="CAO189" s="135"/>
      <c r="CAP189" s="135"/>
      <c r="CAQ189" s="135"/>
      <c r="CAR189" s="135"/>
      <c r="CAS189" s="135"/>
      <c r="CAT189" s="135"/>
      <c r="CAU189" s="135"/>
      <c r="CAV189" s="135"/>
      <c r="CAW189" s="135"/>
      <c r="CAX189" s="135"/>
      <c r="CAY189" s="135"/>
      <c r="CAZ189" s="135"/>
      <c r="CBA189" s="135"/>
      <c r="CBB189" s="135"/>
      <c r="CBC189" s="135"/>
      <c r="CBD189" s="135"/>
      <c r="CBE189" s="135"/>
      <c r="CBF189" s="135"/>
      <c r="CBG189" s="135"/>
      <c r="CBH189" s="135"/>
      <c r="CBI189" s="135"/>
      <c r="CBJ189" s="135"/>
      <c r="CBK189" s="135"/>
      <c r="CBL189" s="135"/>
      <c r="CBM189" s="135"/>
      <c r="CBN189" s="135"/>
      <c r="CBO189" s="135"/>
      <c r="CBP189" s="135"/>
      <c r="CBQ189" s="135"/>
      <c r="CBR189" s="135"/>
      <c r="CBS189" s="135"/>
      <c r="CBT189" s="135"/>
      <c r="CBU189" s="135"/>
      <c r="CBV189" s="135"/>
      <c r="CBW189" s="135"/>
      <c r="CBX189" s="135"/>
    </row>
    <row r="190" spans="1:2104" s="153" customFormat="1">
      <c r="A190" s="128"/>
      <c r="B190" s="154"/>
      <c r="C190" s="154"/>
      <c r="D190" s="154"/>
      <c r="E190" s="155"/>
      <c r="F190" s="155"/>
      <c r="G190" s="154"/>
      <c r="H190" s="154"/>
      <c r="I190" s="154"/>
      <c r="J190" s="154"/>
      <c r="ATY190" s="135"/>
      <c r="ATZ190" s="135"/>
      <c r="AUA190" s="135"/>
      <c r="AUB190" s="135"/>
      <c r="AUC190" s="135"/>
      <c r="AUD190" s="135"/>
      <c r="AUE190" s="135"/>
      <c r="AUF190" s="135"/>
      <c r="AUG190" s="135"/>
      <c r="AUH190" s="135"/>
      <c r="AUI190" s="135"/>
      <c r="AUJ190" s="135"/>
      <c r="AUK190" s="135"/>
      <c r="AUL190" s="135"/>
      <c r="AUM190" s="135"/>
      <c r="AUN190" s="135"/>
      <c r="AUO190" s="135"/>
      <c r="AUP190" s="135"/>
      <c r="AUQ190" s="135"/>
      <c r="AUR190" s="135"/>
      <c r="AUS190" s="135"/>
      <c r="AUT190" s="135"/>
      <c r="AUU190" s="135"/>
      <c r="AUV190" s="135"/>
      <c r="AUW190" s="135"/>
      <c r="AUX190" s="135"/>
      <c r="AUY190" s="135"/>
      <c r="AUZ190" s="135"/>
      <c r="AVA190" s="135"/>
      <c r="AVB190" s="135"/>
      <c r="AVC190" s="135"/>
      <c r="AVD190" s="135"/>
      <c r="AVE190" s="135"/>
      <c r="AVF190" s="135"/>
      <c r="AVG190" s="135"/>
      <c r="AVH190" s="135"/>
      <c r="AVI190" s="135"/>
      <c r="AVJ190" s="135"/>
      <c r="AVK190" s="135"/>
      <c r="AVL190" s="135"/>
      <c r="AVM190" s="135"/>
      <c r="AVN190" s="135"/>
      <c r="AVO190" s="135"/>
      <c r="AVP190" s="135"/>
      <c r="AVQ190" s="135"/>
      <c r="AVR190" s="135"/>
      <c r="AVS190" s="135"/>
      <c r="AVT190" s="135"/>
      <c r="AVU190" s="135"/>
      <c r="AVV190" s="135"/>
      <c r="AVW190" s="135"/>
      <c r="AVX190" s="135"/>
      <c r="AVY190" s="135"/>
      <c r="AVZ190" s="135"/>
      <c r="AWA190" s="135"/>
      <c r="AWB190" s="135"/>
      <c r="AWC190" s="135"/>
      <c r="AWD190" s="135"/>
      <c r="AWE190" s="135"/>
      <c r="AWF190" s="135"/>
      <c r="AWG190" s="135"/>
      <c r="AWH190" s="135"/>
      <c r="AWI190" s="135"/>
      <c r="AWJ190" s="135"/>
      <c r="AWK190" s="135"/>
      <c r="AWL190" s="135"/>
      <c r="AWM190" s="135"/>
      <c r="AWN190" s="135"/>
      <c r="AWO190" s="135"/>
      <c r="AWP190" s="135"/>
      <c r="AWQ190" s="135"/>
      <c r="AWR190" s="135"/>
      <c r="AWS190" s="135"/>
      <c r="AWT190" s="135"/>
      <c r="AWU190" s="135"/>
      <c r="AWV190" s="135"/>
      <c r="AWW190" s="135"/>
      <c r="AWX190" s="135"/>
      <c r="AWY190" s="135"/>
      <c r="AWZ190" s="135"/>
      <c r="AXA190" s="135"/>
      <c r="AXB190" s="135"/>
      <c r="AXC190" s="135"/>
      <c r="AXD190" s="135"/>
      <c r="AXE190" s="135"/>
      <c r="AXF190" s="135"/>
      <c r="AXG190" s="135"/>
      <c r="AXH190" s="135"/>
      <c r="AXI190" s="135"/>
      <c r="AXJ190" s="135"/>
      <c r="AXK190" s="135"/>
      <c r="AXL190" s="135"/>
      <c r="AXM190" s="135"/>
      <c r="AXN190" s="135"/>
      <c r="AXO190" s="135"/>
      <c r="AXP190" s="135"/>
      <c r="AXQ190" s="135"/>
      <c r="AXR190" s="135"/>
      <c r="AXS190" s="135"/>
      <c r="AXT190" s="135"/>
      <c r="AXU190" s="135"/>
      <c r="AXV190" s="135"/>
      <c r="AXW190" s="135"/>
      <c r="AXX190" s="135"/>
      <c r="AXY190" s="135"/>
      <c r="AXZ190" s="135"/>
      <c r="AYA190" s="135"/>
      <c r="AYB190" s="135"/>
      <c r="AYC190" s="135"/>
      <c r="AYD190" s="135"/>
      <c r="AYE190" s="135"/>
      <c r="AYF190" s="135"/>
      <c r="AYG190" s="135"/>
      <c r="AYH190" s="135"/>
      <c r="AYI190" s="135"/>
      <c r="AYJ190" s="135"/>
      <c r="AYK190" s="135"/>
      <c r="AYL190" s="135"/>
      <c r="AYM190" s="135"/>
      <c r="AYN190" s="135"/>
      <c r="AYO190" s="135"/>
      <c r="AYP190" s="135"/>
      <c r="AYQ190" s="135"/>
      <c r="AYR190" s="135"/>
      <c r="AYS190" s="135"/>
      <c r="AYT190" s="135"/>
      <c r="AYU190" s="135"/>
      <c r="AYV190" s="135"/>
      <c r="AYW190" s="135"/>
      <c r="AYX190" s="135"/>
      <c r="AYY190" s="135"/>
      <c r="AYZ190" s="135"/>
      <c r="AZA190" s="135"/>
      <c r="AZB190" s="135"/>
      <c r="AZC190" s="135"/>
      <c r="AZD190" s="135"/>
      <c r="AZE190" s="135"/>
      <c r="AZF190" s="135"/>
      <c r="AZG190" s="135"/>
      <c r="AZH190" s="135"/>
      <c r="AZI190" s="135"/>
      <c r="AZJ190" s="135"/>
      <c r="AZK190" s="135"/>
      <c r="AZL190" s="135"/>
      <c r="AZM190" s="135"/>
      <c r="AZN190" s="135"/>
      <c r="AZO190" s="135"/>
      <c r="AZP190" s="135"/>
      <c r="AZQ190" s="135"/>
      <c r="AZR190" s="135"/>
      <c r="AZS190" s="135"/>
      <c r="AZT190" s="135"/>
      <c r="AZU190" s="135"/>
      <c r="AZV190" s="135"/>
      <c r="AZW190" s="135"/>
      <c r="AZX190" s="135"/>
      <c r="AZY190" s="135"/>
      <c r="AZZ190" s="135"/>
      <c r="BAA190" s="135"/>
      <c r="BAB190" s="135"/>
      <c r="BAC190" s="135"/>
      <c r="BAD190" s="135"/>
      <c r="BAE190" s="135"/>
      <c r="BAF190" s="135"/>
      <c r="BAG190" s="135"/>
      <c r="BAH190" s="135"/>
      <c r="BAI190" s="135"/>
      <c r="BAJ190" s="135"/>
      <c r="BAK190" s="135"/>
      <c r="BAL190" s="135"/>
      <c r="BAM190" s="135"/>
      <c r="BAN190" s="135"/>
      <c r="BAO190" s="135"/>
      <c r="BAP190" s="135"/>
      <c r="BAQ190" s="135"/>
      <c r="BAR190" s="135"/>
      <c r="BAS190" s="135"/>
      <c r="BAT190" s="135"/>
      <c r="BAU190" s="135"/>
      <c r="BAV190" s="135"/>
      <c r="BAW190" s="135"/>
      <c r="BAX190" s="135"/>
      <c r="BAY190" s="135"/>
      <c r="BAZ190" s="135"/>
      <c r="BBA190" s="135"/>
      <c r="BBB190" s="135"/>
      <c r="BBC190" s="135"/>
      <c r="BBD190" s="135"/>
      <c r="BBE190" s="135"/>
      <c r="BBF190" s="135"/>
      <c r="BBG190" s="135"/>
      <c r="BBH190" s="135"/>
      <c r="BBI190" s="135"/>
      <c r="BBJ190" s="135"/>
      <c r="BBK190" s="135"/>
      <c r="BBL190" s="135"/>
      <c r="BBM190" s="135"/>
      <c r="BBN190" s="135"/>
      <c r="BBO190" s="135"/>
      <c r="BBP190" s="135"/>
      <c r="BBQ190" s="135"/>
      <c r="BBR190" s="135"/>
      <c r="BBS190" s="135"/>
      <c r="BBT190" s="135"/>
      <c r="BBU190" s="135"/>
      <c r="BBV190" s="135"/>
      <c r="BBW190" s="135"/>
      <c r="BBX190" s="135"/>
      <c r="BBY190" s="135"/>
      <c r="BBZ190" s="135"/>
      <c r="BCA190" s="135"/>
      <c r="BCB190" s="135"/>
      <c r="BCC190" s="135"/>
      <c r="BCD190" s="135"/>
      <c r="BCE190" s="135"/>
      <c r="BCF190" s="135"/>
      <c r="BCG190" s="135"/>
      <c r="BCH190" s="135"/>
      <c r="BCI190" s="135"/>
      <c r="BCJ190" s="135"/>
      <c r="BCK190" s="135"/>
      <c r="BCL190" s="135"/>
      <c r="BCM190" s="135"/>
      <c r="BCN190" s="135"/>
      <c r="BCO190" s="135"/>
      <c r="BCP190" s="135"/>
      <c r="BCQ190" s="135"/>
      <c r="BCR190" s="135"/>
      <c r="BCS190" s="135"/>
      <c r="BCT190" s="135"/>
      <c r="BCU190" s="135"/>
      <c r="BCV190" s="135"/>
      <c r="BCW190" s="135"/>
      <c r="BCX190" s="135"/>
      <c r="BCY190" s="135"/>
      <c r="BCZ190" s="135"/>
      <c r="BDA190" s="135"/>
      <c r="BDB190" s="135"/>
      <c r="BDC190" s="135"/>
      <c r="BDD190" s="135"/>
      <c r="BDE190" s="135"/>
      <c r="BDF190" s="135"/>
      <c r="BDG190" s="135"/>
      <c r="BDH190" s="135"/>
      <c r="BDI190" s="135"/>
      <c r="BDJ190" s="135"/>
      <c r="BDK190" s="135"/>
      <c r="BDL190" s="135"/>
      <c r="BDM190" s="135"/>
      <c r="BDN190" s="135"/>
      <c r="BDO190" s="135"/>
      <c r="BDP190" s="135"/>
      <c r="BDQ190" s="135"/>
      <c r="BDR190" s="135"/>
      <c r="BDS190" s="135"/>
      <c r="BDT190" s="135"/>
      <c r="BDU190" s="135"/>
      <c r="BDV190" s="135"/>
      <c r="BDW190" s="135"/>
      <c r="BDX190" s="135"/>
      <c r="BDY190" s="135"/>
      <c r="BDZ190" s="135"/>
      <c r="BEA190" s="135"/>
      <c r="BEB190" s="135"/>
      <c r="BEC190" s="135"/>
      <c r="BED190" s="135"/>
      <c r="BEE190" s="135"/>
      <c r="BEF190" s="135"/>
      <c r="BEG190" s="135"/>
      <c r="BEH190" s="135"/>
      <c r="BEI190" s="135"/>
      <c r="BEJ190" s="135"/>
      <c r="BEK190" s="135"/>
      <c r="BEL190" s="135"/>
      <c r="BEM190" s="135"/>
      <c r="BEN190" s="135"/>
      <c r="BEO190" s="135"/>
      <c r="BEP190" s="135"/>
      <c r="BEQ190" s="135"/>
      <c r="BER190" s="135"/>
      <c r="BES190" s="135"/>
      <c r="BET190" s="135"/>
      <c r="BEU190" s="135"/>
      <c r="BEV190" s="135"/>
      <c r="BEW190" s="135"/>
      <c r="BEX190" s="135"/>
      <c r="BEY190" s="135"/>
      <c r="BEZ190" s="135"/>
      <c r="BFA190" s="135"/>
      <c r="BFB190" s="135"/>
      <c r="BFC190" s="135"/>
      <c r="BFD190" s="135"/>
      <c r="BFE190" s="135"/>
      <c r="BFF190" s="135"/>
      <c r="BFG190" s="135"/>
      <c r="BFH190" s="135"/>
      <c r="BFI190" s="135"/>
      <c r="BFJ190" s="135"/>
      <c r="BFK190" s="135"/>
      <c r="BFL190" s="135"/>
      <c r="BFM190" s="135"/>
      <c r="BFN190" s="135"/>
      <c r="BFO190" s="135"/>
      <c r="BFP190" s="135"/>
      <c r="BFQ190" s="135"/>
      <c r="BFR190" s="135"/>
      <c r="BFS190" s="135"/>
      <c r="BFT190" s="135"/>
      <c r="BFU190" s="135"/>
      <c r="BFV190" s="135"/>
      <c r="BFW190" s="135"/>
      <c r="BFX190" s="135"/>
      <c r="BFY190" s="135"/>
      <c r="BFZ190" s="135"/>
      <c r="BGA190" s="135"/>
      <c r="BGB190" s="135"/>
      <c r="BGC190" s="135"/>
      <c r="BGD190" s="135"/>
      <c r="BGE190" s="135"/>
      <c r="BGF190" s="135"/>
      <c r="BGG190" s="135"/>
      <c r="BGH190" s="135"/>
      <c r="BGI190" s="135"/>
      <c r="BGJ190" s="135"/>
      <c r="BGK190" s="135"/>
      <c r="BGL190" s="135"/>
      <c r="BGM190" s="135"/>
      <c r="BGN190" s="135"/>
      <c r="BGO190" s="135"/>
      <c r="BGP190" s="135"/>
      <c r="BGQ190" s="135"/>
      <c r="BGR190" s="135"/>
      <c r="BGS190" s="135"/>
      <c r="BGT190" s="135"/>
      <c r="BGU190" s="135"/>
      <c r="BGV190" s="135"/>
      <c r="BGW190" s="135"/>
      <c r="BGX190" s="135"/>
      <c r="BGY190" s="135"/>
      <c r="BGZ190" s="135"/>
      <c r="BHA190" s="135"/>
      <c r="BHB190" s="135"/>
      <c r="BHC190" s="135"/>
      <c r="BHD190" s="135"/>
      <c r="BHE190" s="135"/>
      <c r="BHF190" s="135"/>
      <c r="BHG190" s="135"/>
      <c r="BHH190" s="135"/>
      <c r="BHI190" s="135"/>
      <c r="BHJ190" s="135"/>
      <c r="BHK190" s="135"/>
      <c r="BHL190" s="135"/>
      <c r="BHM190" s="135"/>
      <c r="BHN190" s="135"/>
      <c r="BHO190" s="135"/>
      <c r="BHP190" s="135"/>
      <c r="BHQ190" s="135"/>
      <c r="BHR190" s="135"/>
      <c r="BHS190" s="135"/>
      <c r="BHT190" s="135"/>
      <c r="BHU190" s="135"/>
      <c r="BHV190" s="135"/>
      <c r="BHW190" s="135"/>
      <c r="BHX190" s="135"/>
      <c r="BHY190" s="135"/>
      <c r="BHZ190" s="135"/>
      <c r="BIA190" s="135"/>
      <c r="BIB190" s="135"/>
      <c r="BIC190" s="135"/>
      <c r="BID190" s="135"/>
      <c r="BIE190" s="135"/>
      <c r="BIF190" s="135"/>
      <c r="BIG190" s="135"/>
      <c r="BIH190" s="135"/>
      <c r="BII190" s="135"/>
      <c r="BIJ190" s="135"/>
      <c r="BIK190" s="135"/>
      <c r="BIL190" s="135"/>
      <c r="BIM190" s="135"/>
      <c r="BIN190" s="135"/>
      <c r="BIO190" s="135"/>
      <c r="BIP190" s="135"/>
      <c r="BIQ190" s="135"/>
      <c r="BIR190" s="135"/>
      <c r="BIS190" s="135"/>
      <c r="BIT190" s="135"/>
      <c r="BIU190" s="135"/>
      <c r="BIV190" s="135"/>
      <c r="BIW190" s="135"/>
      <c r="BIX190" s="135"/>
      <c r="BIY190" s="135"/>
      <c r="BIZ190" s="135"/>
      <c r="BJA190" s="135"/>
      <c r="BJB190" s="135"/>
      <c r="BJC190" s="135"/>
      <c r="BJD190" s="135"/>
      <c r="BJE190" s="135"/>
      <c r="BJF190" s="135"/>
      <c r="BJG190" s="135"/>
      <c r="BJH190" s="135"/>
      <c r="BJI190" s="135"/>
      <c r="BJJ190" s="135"/>
      <c r="BJK190" s="135"/>
      <c r="BJL190" s="135"/>
      <c r="BJM190" s="135"/>
      <c r="BJN190" s="135"/>
      <c r="BJO190" s="135"/>
      <c r="BJP190" s="135"/>
      <c r="BJQ190" s="135"/>
      <c r="BJR190" s="135"/>
      <c r="BJS190" s="135"/>
      <c r="BJT190" s="135"/>
      <c r="BJU190" s="135"/>
      <c r="BJV190" s="135"/>
      <c r="BJW190" s="135"/>
      <c r="BJX190" s="135"/>
      <c r="BJY190" s="135"/>
      <c r="BJZ190" s="135"/>
      <c r="BKA190" s="135"/>
      <c r="BKB190" s="135"/>
      <c r="BKC190" s="135"/>
      <c r="BKD190" s="135"/>
      <c r="BKE190" s="135"/>
      <c r="BKF190" s="135"/>
      <c r="BKG190" s="135"/>
      <c r="BKH190" s="135"/>
      <c r="BKI190" s="135"/>
      <c r="BKJ190" s="135"/>
      <c r="BKK190" s="135"/>
      <c r="BKL190" s="135"/>
      <c r="BKM190" s="135"/>
      <c r="BKN190" s="135"/>
      <c r="BKO190" s="135"/>
      <c r="BKP190" s="135"/>
      <c r="BKQ190" s="135"/>
      <c r="BKR190" s="135"/>
      <c r="BKS190" s="135"/>
      <c r="BKT190" s="135"/>
      <c r="BKU190" s="135"/>
      <c r="BKV190" s="135"/>
      <c r="BKW190" s="135"/>
      <c r="BKX190" s="135"/>
      <c r="BKY190" s="135"/>
      <c r="BKZ190" s="135"/>
      <c r="BLA190" s="135"/>
      <c r="BLB190" s="135"/>
      <c r="BLC190" s="135"/>
      <c r="BLD190" s="135"/>
      <c r="BLE190" s="135"/>
      <c r="BLF190" s="135"/>
      <c r="BLG190" s="135"/>
      <c r="BLH190" s="135"/>
      <c r="BLI190" s="135"/>
      <c r="BLJ190" s="135"/>
      <c r="BLK190" s="135"/>
      <c r="BLL190" s="135"/>
      <c r="BLM190" s="135"/>
      <c r="BLN190" s="135"/>
      <c r="BLO190" s="135"/>
      <c r="BLP190" s="135"/>
      <c r="BLQ190" s="135"/>
      <c r="BLR190" s="135"/>
      <c r="BLS190" s="135"/>
      <c r="BLT190" s="135"/>
      <c r="BLU190" s="135"/>
      <c r="BLV190" s="135"/>
      <c r="BLW190" s="135"/>
      <c r="BLX190" s="135"/>
      <c r="BLY190" s="135"/>
      <c r="BLZ190" s="135"/>
      <c r="BMA190" s="135"/>
      <c r="BMB190" s="135"/>
      <c r="BMC190" s="135"/>
      <c r="BMD190" s="135"/>
      <c r="BME190" s="135"/>
      <c r="BMF190" s="135"/>
      <c r="BMG190" s="135"/>
      <c r="BMH190" s="135"/>
      <c r="BMI190" s="135"/>
      <c r="BMJ190" s="135"/>
      <c r="BMK190" s="135"/>
      <c r="BML190" s="135"/>
      <c r="BMM190" s="135"/>
      <c r="BMN190" s="135"/>
      <c r="BMO190" s="135"/>
      <c r="BMP190" s="135"/>
      <c r="BMQ190" s="135"/>
      <c r="BMR190" s="135"/>
      <c r="BMS190" s="135"/>
      <c r="BMT190" s="135"/>
      <c r="BMU190" s="135"/>
      <c r="BMV190" s="135"/>
      <c r="BMW190" s="135"/>
      <c r="BMX190" s="135"/>
      <c r="BMY190" s="135"/>
      <c r="BMZ190" s="135"/>
      <c r="BNA190" s="135"/>
      <c r="BNB190" s="135"/>
      <c r="BNC190" s="135"/>
      <c r="BND190" s="135"/>
      <c r="BNE190" s="135"/>
      <c r="BNF190" s="135"/>
      <c r="BNG190" s="135"/>
      <c r="BNH190" s="135"/>
      <c r="BNI190" s="135"/>
      <c r="BNJ190" s="135"/>
      <c r="BNK190" s="135"/>
      <c r="BNL190" s="135"/>
      <c r="BNM190" s="135"/>
      <c r="BNN190" s="135"/>
      <c r="BNO190" s="135"/>
      <c r="BNP190" s="135"/>
      <c r="BNQ190" s="135"/>
      <c r="BNR190" s="135"/>
      <c r="BNS190" s="135"/>
      <c r="BNT190" s="135"/>
      <c r="BNU190" s="135"/>
      <c r="BNV190" s="135"/>
      <c r="BNW190" s="135"/>
      <c r="BNX190" s="135"/>
      <c r="BNY190" s="135"/>
      <c r="BNZ190" s="135"/>
      <c r="BOA190" s="135"/>
      <c r="BOB190" s="135"/>
      <c r="BOC190" s="135"/>
      <c r="BOD190" s="135"/>
      <c r="BOE190" s="135"/>
      <c r="BOF190" s="135"/>
      <c r="BOG190" s="135"/>
      <c r="BOH190" s="135"/>
      <c r="BOI190" s="135"/>
      <c r="BOJ190" s="135"/>
      <c r="BOK190" s="135"/>
      <c r="BOL190" s="135"/>
      <c r="BOM190" s="135"/>
      <c r="BON190" s="135"/>
      <c r="BOO190" s="135"/>
      <c r="BOP190" s="135"/>
      <c r="BOQ190" s="135"/>
      <c r="BOR190" s="135"/>
      <c r="BOS190" s="135"/>
      <c r="BOT190" s="135"/>
      <c r="BOU190" s="135"/>
      <c r="BOV190" s="135"/>
      <c r="BOW190" s="135"/>
      <c r="BOX190" s="135"/>
      <c r="BOY190" s="135"/>
      <c r="BOZ190" s="135"/>
      <c r="BPA190" s="135"/>
      <c r="BPB190" s="135"/>
      <c r="BPC190" s="135"/>
      <c r="BPD190" s="135"/>
      <c r="BPE190" s="135"/>
      <c r="BPF190" s="135"/>
      <c r="BPG190" s="135"/>
      <c r="BPH190" s="135"/>
      <c r="BPI190" s="135"/>
      <c r="BPJ190" s="135"/>
      <c r="BPK190" s="135"/>
      <c r="BPL190" s="135"/>
      <c r="BPM190" s="135"/>
      <c r="BPN190" s="135"/>
      <c r="BPO190" s="135"/>
      <c r="BPP190" s="135"/>
      <c r="BPQ190" s="135"/>
      <c r="BPR190" s="135"/>
      <c r="BPS190" s="135"/>
      <c r="BPT190" s="135"/>
      <c r="BPU190" s="135"/>
      <c r="BPV190" s="135"/>
      <c r="BPW190" s="135"/>
      <c r="BPX190" s="135"/>
      <c r="BPY190" s="135"/>
      <c r="BPZ190" s="135"/>
      <c r="BQA190" s="135"/>
      <c r="BQB190" s="135"/>
      <c r="BQC190" s="135"/>
      <c r="BQD190" s="135"/>
      <c r="BQE190" s="135"/>
      <c r="BQF190" s="135"/>
      <c r="BQG190" s="135"/>
      <c r="BQH190" s="135"/>
      <c r="BQI190" s="135"/>
      <c r="BQJ190" s="135"/>
      <c r="BQK190" s="135"/>
      <c r="BQL190" s="135"/>
      <c r="BQM190" s="135"/>
      <c r="BQN190" s="135"/>
      <c r="BQO190" s="135"/>
      <c r="BQP190" s="135"/>
      <c r="BQQ190" s="135"/>
      <c r="BQR190" s="135"/>
      <c r="BQS190" s="135"/>
      <c r="BQT190" s="135"/>
      <c r="BQU190" s="135"/>
      <c r="BQV190" s="135"/>
      <c r="BQW190" s="135"/>
      <c r="BQX190" s="135"/>
      <c r="BQY190" s="135"/>
      <c r="BQZ190" s="135"/>
      <c r="BRA190" s="135"/>
      <c r="BRB190" s="135"/>
      <c r="BRC190" s="135"/>
      <c r="BRD190" s="135"/>
      <c r="BRE190" s="135"/>
      <c r="BRF190" s="135"/>
      <c r="BRG190" s="135"/>
      <c r="BRH190" s="135"/>
      <c r="BRI190" s="135"/>
      <c r="BRJ190" s="135"/>
      <c r="BRK190" s="135"/>
      <c r="BRL190" s="135"/>
      <c r="BRM190" s="135"/>
      <c r="BRN190" s="135"/>
      <c r="BRO190" s="135"/>
      <c r="BRP190" s="135"/>
      <c r="BRQ190" s="135"/>
      <c r="BRR190" s="135"/>
      <c r="BRS190" s="135"/>
      <c r="BRT190" s="135"/>
      <c r="BRU190" s="135"/>
      <c r="BRV190" s="135"/>
      <c r="BRW190" s="135"/>
      <c r="BRX190" s="135"/>
      <c r="BRY190" s="135"/>
      <c r="BRZ190" s="135"/>
      <c r="BSA190" s="135"/>
      <c r="BSB190" s="135"/>
      <c r="BSC190" s="135"/>
      <c r="BSD190" s="135"/>
      <c r="BSE190" s="135"/>
      <c r="BSF190" s="135"/>
      <c r="BSG190" s="135"/>
      <c r="BSH190" s="135"/>
      <c r="BSI190" s="135"/>
      <c r="BSJ190" s="135"/>
      <c r="BSK190" s="135"/>
      <c r="BSL190" s="135"/>
      <c r="BSM190" s="135"/>
      <c r="BSN190" s="135"/>
      <c r="BSO190" s="135"/>
      <c r="BSP190" s="135"/>
      <c r="BSQ190" s="135"/>
      <c r="BSR190" s="135"/>
      <c r="BSS190" s="135"/>
      <c r="BST190" s="135"/>
      <c r="BSU190" s="135"/>
      <c r="BSV190" s="135"/>
      <c r="BSW190" s="135"/>
      <c r="BSX190" s="135"/>
      <c r="BSY190" s="135"/>
      <c r="BSZ190" s="135"/>
      <c r="BTA190" s="135"/>
      <c r="BTB190" s="135"/>
      <c r="BTC190" s="135"/>
      <c r="BTD190" s="135"/>
      <c r="BTE190" s="135"/>
      <c r="BTF190" s="135"/>
      <c r="BTG190" s="135"/>
      <c r="BTH190" s="135"/>
      <c r="BTI190" s="135"/>
      <c r="BTJ190" s="135"/>
      <c r="BTK190" s="135"/>
      <c r="BTL190" s="135"/>
      <c r="BTM190" s="135"/>
      <c r="BTN190" s="135"/>
      <c r="BTO190" s="135"/>
      <c r="BTP190" s="135"/>
      <c r="BTQ190" s="135"/>
      <c r="BTR190" s="135"/>
      <c r="BTS190" s="135"/>
      <c r="BTT190" s="135"/>
      <c r="BTU190" s="135"/>
      <c r="BTV190" s="135"/>
      <c r="BTW190" s="135"/>
      <c r="BTX190" s="135"/>
      <c r="BTY190" s="135"/>
      <c r="BTZ190" s="135"/>
      <c r="BUA190" s="135"/>
      <c r="BUB190" s="135"/>
      <c r="BUC190" s="135"/>
      <c r="BUD190" s="135"/>
      <c r="BUE190" s="135"/>
      <c r="BUF190" s="135"/>
      <c r="BUG190" s="135"/>
      <c r="BUH190" s="135"/>
      <c r="BUI190" s="135"/>
      <c r="BUJ190" s="135"/>
      <c r="BUK190" s="135"/>
      <c r="BUL190" s="135"/>
      <c r="BUM190" s="135"/>
      <c r="BUN190" s="135"/>
      <c r="BUO190" s="135"/>
      <c r="BUP190" s="135"/>
      <c r="BUQ190" s="135"/>
      <c r="BUR190" s="135"/>
      <c r="BUS190" s="135"/>
      <c r="BUT190" s="135"/>
      <c r="BUU190" s="135"/>
      <c r="BUV190" s="135"/>
      <c r="BUW190" s="135"/>
      <c r="BUX190" s="135"/>
      <c r="BUY190" s="135"/>
      <c r="BUZ190" s="135"/>
      <c r="BVA190" s="135"/>
      <c r="BVB190" s="135"/>
      <c r="BVC190" s="135"/>
      <c r="BVD190" s="135"/>
      <c r="BVE190" s="135"/>
      <c r="BVF190" s="135"/>
      <c r="BVG190" s="135"/>
      <c r="BVH190" s="135"/>
      <c r="BVI190" s="135"/>
      <c r="BVJ190" s="135"/>
      <c r="BVK190" s="135"/>
      <c r="BVL190" s="135"/>
      <c r="BVM190" s="135"/>
      <c r="BVN190" s="135"/>
      <c r="BVO190" s="135"/>
      <c r="BVP190" s="135"/>
      <c r="BVQ190" s="135"/>
      <c r="BVR190" s="135"/>
      <c r="BVS190" s="135"/>
      <c r="BVT190" s="135"/>
      <c r="BVU190" s="135"/>
      <c r="BVV190" s="135"/>
      <c r="BVW190" s="135"/>
      <c r="BVX190" s="135"/>
      <c r="BVY190" s="135"/>
      <c r="BVZ190" s="135"/>
      <c r="BWA190" s="135"/>
      <c r="BWB190" s="135"/>
      <c r="BWC190" s="135"/>
      <c r="BWD190" s="135"/>
      <c r="BWE190" s="135"/>
      <c r="BWF190" s="135"/>
      <c r="BWG190" s="135"/>
      <c r="BWH190" s="135"/>
      <c r="BWI190" s="135"/>
      <c r="BWJ190" s="135"/>
      <c r="BWK190" s="135"/>
      <c r="BWL190" s="135"/>
      <c r="BWM190" s="135"/>
      <c r="BWN190" s="135"/>
      <c r="BWO190" s="135"/>
      <c r="BWP190" s="135"/>
      <c r="BWQ190" s="135"/>
      <c r="BWR190" s="135"/>
      <c r="BWS190" s="135"/>
      <c r="BWT190" s="135"/>
      <c r="BWU190" s="135"/>
      <c r="BWV190" s="135"/>
      <c r="BWW190" s="135"/>
      <c r="BWX190" s="135"/>
      <c r="BWY190" s="135"/>
      <c r="BWZ190" s="135"/>
      <c r="BXA190" s="135"/>
      <c r="BXB190" s="135"/>
      <c r="BXC190" s="135"/>
      <c r="BXD190" s="135"/>
      <c r="BXE190" s="135"/>
      <c r="BXF190" s="135"/>
      <c r="BXG190" s="135"/>
      <c r="BXH190" s="135"/>
      <c r="BXI190" s="135"/>
      <c r="BXJ190" s="135"/>
      <c r="BXK190" s="135"/>
      <c r="BXL190" s="135"/>
      <c r="BXM190" s="135"/>
      <c r="BXN190" s="135"/>
      <c r="BXO190" s="135"/>
      <c r="BXP190" s="135"/>
      <c r="BXQ190" s="135"/>
      <c r="BXR190" s="135"/>
      <c r="BXS190" s="135"/>
      <c r="BXT190" s="135"/>
      <c r="BXU190" s="135"/>
      <c r="BXV190" s="135"/>
      <c r="BXW190" s="135"/>
      <c r="BXX190" s="135"/>
      <c r="BXY190" s="135"/>
      <c r="BXZ190" s="135"/>
      <c r="BYA190" s="135"/>
      <c r="BYB190" s="135"/>
      <c r="BYC190" s="135"/>
      <c r="BYD190" s="135"/>
      <c r="BYE190" s="135"/>
      <c r="BYF190" s="135"/>
      <c r="BYG190" s="135"/>
      <c r="BYH190" s="135"/>
      <c r="BYI190" s="135"/>
      <c r="BYJ190" s="135"/>
      <c r="BYK190" s="135"/>
      <c r="BYL190" s="135"/>
      <c r="BYM190" s="135"/>
      <c r="BYN190" s="135"/>
      <c r="BYO190" s="135"/>
      <c r="BYP190" s="135"/>
      <c r="BYQ190" s="135"/>
      <c r="BYR190" s="135"/>
      <c r="BYS190" s="135"/>
      <c r="BYT190" s="135"/>
      <c r="BYU190" s="135"/>
      <c r="BYV190" s="135"/>
      <c r="BYW190" s="135"/>
      <c r="BYX190" s="135"/>
      <c r="BYY190" s="135"/>
      <c r="BYZ190" s="135"/>
      <c r="BZA190" s="135"/>
      <c r="BZB190" s="135"/>
      <c r="BZC190" s="135"/>
      <c r="BZD190" s="135"/>
      <c r="BZE190" s="135"/>
      <c r="BZF190" s="135"/>
      <c r="BZG190" s="135"/>
      <c r="BZH190" s="135"/>
      <c r="BZI190" s="135"/>
      <c r="BZJ190" s="135"/>
      <c r="BZK190" s="135"/>
      <c r="BZL190" s="135"/>
      <c r="BZM190" s="135"/>
      <c r="BZN190" s="135"/>
      <c r="BZO190" s="135"/>
      <c r="BZP190" s="135"/>
      <c r="BZQ190" s="135"/>
      <c r="BZR190" s="135"/>
      <c r="BZS190" s="135"/>
      <c r="BZT190" s="135"/>
      <c r="BZU190" s="135"/>
      <c r="BZV190" s="135"/>
      <c r="BZW190" s="135"/>
      <c r="BZX190" s="135"/>
      <c r="BZY190" s="135"/>
      <c r="BZZ190" s="135"/>
      <c r="CAA190" s="135"/>
      <c r="CAB190" s="135"/>
      <c r="CAC190" s="135"/>
      <c r="CAD190" s="135"/>
      <c r="CAE190" s="135"/>
      <c r="CAF190" s="135"/>
      <c r="CAG190" s="135"/>
      <c r="CAH190" s="135"/>
      <c r="CAI190" s="135"/>
      <c r="CAJ190" s="135"/>
      <c r="CAK190" s="135"/>
      <c r="CAL190" s="135"/>
      <c r="CAM190" s="135"/>
      <c r="CAN190" s="135"/>
      <c r="CAO190" s="135"/>
      <c r="CAP190" s="135"/>
      <c r="CAQ190" s="135"/>
      <c r="CAR190" s="135"/>
      <c r="CAS190" s="135"/>
      <c r="CAT190" s="135"/>
      <c r="CAU190" s="135"/>
      <c r="CAV190" s="135"/>
      <c r="CAW190" s="135"/>
      <c r="CAX190" s="135"/>
      <c r="CAY190" s="135"/>
      <c r="CAZ190" s="135"/>
      <c r="CBA190" s="135"/>
      <c r="CBB190" s="135"/>
      <c r="CBC190" s="135"/>
      <c r="CBD190" s="135"/>
      <c r="CBE190" s="135"/>
      <c r="CBF190" s="135"/>
      <c r="CBG190" s="135"/>
      <c r="CBH190" s="135"/>
      <c r="CBI190" s="135"/>
      <c r="CBJ190" s="135"/>
      <c r="CBK190" s="135"/>
      <c r="CBL190" s="135"/>
      <c r="CBM190" s="135"/>
      <c r="CBN190" s="135"/>
      <c r="CBO190" s="135"/>
      <c r="CBP190" s="135"/>
      <c r="CBQ190" s="135"/>
      <c r="CBR190" s="135"/>
      <c r="CBS190" s="135"/>
      <c r="CBT190" s="135"/>
      <c r="CBU190" s="135"/>
      <c r="CBV190" s="135"/>
      <c r="CBW190" s="135"/>
      <c r="CBX190" s="135"/>
    </row>
    <row r="191" spans="1:2104" s="153" customFormat="1">
      <c r="A191" s="128"/>
      <c r="B191" s="149"/>
      <c r="C191" s="149"/>
      <c r="D191" s="149"/>
      <c r="E191" s="150"/>
      <c r="F191" s="150"/>
      <c r="G191" s="149"/>
      <c r="H191" s="149"/>
      <c r="I191" s="149"/>
      <c r="J191" s="149"/>
      <c r="ATY191" s="135"/>
      <c r="ATZ191" s="135"/>
      <c r="AUA191" s="135"/>
      <c r="AUB191" s="135"/>
      <c r="AUC191" s="135"/>
      <c r="AUD191" s="135"/>
      <c r="AUE191" s="135"/>
      <c r="AUF191" s="135"/>
      <c r="AUG191" s="135"/>
      <c r="AUH191" s="135"/>
      <c r="AUI191" s="135"/>
      <c r="AUJ191" s="135"/>
      <c r="AUK191" s="135"/>
      <c r="AUL191" s="135"/>
      <c r="AUM191" s="135"/>
      <c r="AUN191" s="135"/>
      <c r="AUO191" s="135"/>
      <c r="AUP191" s="135"/>
      <c r="AUQ191" s="135"/>
      <c r="AUR191" s="135"/>
      <c r="AUS191" s="135"/>
      <c r="AUT191" s="135"/>
      <c r="AUU191" s="135"/>
      <c r="AUV191" s="135"/>
      <c r="AUW191" s="135"/>
      <c r="AUX191" s="135"/>
      <c r="AUY191" s="135"/>
      <c r="AUZ191" s="135"/>
      <c r="AVA191" s="135"/>
      <c r="AVB191" s="135"/>
      <c r="AVC191" s="135"/>
      <c r="AVD191" s="135"/>
      <c r="AVE191" s="135"/>
      <c r="AVF191" s="135"/>
      <c r="AVG191" s="135"/>
      <c r="AVH191" s="135"/>
      <c r="AVI191" s="135"/>
      <c r="AVJ191" s="135"/>
      <c r="AVK191" s="135"/>
      <c r="AVL191" s="135"/>
      <c r="AVM191" s="135"/>
      <c r="AVN191" s="135"/>
      <c r="AVO191" s="135"/>
      <c r="AVP191" s="135"/>
      <c r="AVQ191" s="135"/>
      <c r="AVR191" s="135"/>
      <c r="AVS191" s="135"/>
      <c r="AVT191" s="135"/>
      <c r="AVU191" s="135"/>
      <c r="AVV191" s="135"/>
      <c r="AVW191" s="135"/>
      <c r="AVX191" s="135"/>
      <c r="AVY191" s="135"/>
      <c r="AVZ191" s="135"/>
      <c r="AWA191" s="135"/>
      <c r="AWB191" s="135"/>
      <c r="AWC191" s="135"/>
      <c r="AWD191" s="135"/>
      <c r="AWE191" s="135"/>
      <c r="AWF191" s="135"/>
      <c r="AWG191" s="135"/>
      <c r="AWH191" s="135"/>
      <c r="AWI191" s="135"/>
      <c r="AWJ191" s="135"/>
      <c r="AWK191" s="135"/>
      <c r="AWL191" s="135"/>
      <c r="AWM191" s="135"/>
      <c r="AWN191" s="135"/>
      <c r="AWO191" s="135"/>
      <c r="AWP191" s="135"/>
      <c r="AWQ191" s="135"/>
      <c r="AWR191" s="135"/>
      <c r="AWS191" s="135"/>
      <c r="AWT191" s="135"/>
      <c r="AWU191" s="135"/>
      <c r="AWV191" s="135"/>
      <c r="AWW191" s="135"/>
      <c r="AWX191" s="135"/>
      <c r="AWY191" s="135"/>
      <c r="AWZ191" s="135"/>
      <c r="AXA191" s="135"/>
      <c r="AXB191" s="135"/>
      <c r="AXC191" s="135"/>
      <c r="AXD191" s="135"/>
      <c r="AXE191" s="135"/>
      <c r="AXF191" s="135"/>
      <c r="AXG191" s="135"/>
      <c r="AXH191" s="135"/>
      <c r="AXI191" s="135"/>
      <c r="AXJ191" s="135"/>
      <c r="AXK191" s="135"/>
      <c r="AXL191" s="135"/>
      <c r="AXM191" s="135"/>
      <c r="AXN191" s="135"/>
      <c r="AXO191" s="135"/>
      <c r="AXP191" s="135"/>
      <c r="AXQ191" s="135"/>
      <c r="AXR191" s="135"/>
      <c r="AXS191" s="135"/>
      <c r="AXT191" s="135"/>
      <c r="AXU191" s="135"/>
      <c r="AXV191" s="135"/>
      <c r="AXW191" s="135"/>
      <c r="AXX191" s="135"/>
      <c r="AXY191" s="135"/>
      <c r="AXZ191" s="135"/>
      <c r="AYA191" s="135"/>
      <c r="AYB191" s="135"/>
      <c r="AYC191" s="135"/>
      <c r="AYD191" s="135"/>
      <c r="AYE191" s="135"/>
      <c r="AYF191" s="135"/>
      <c r="AYG191" s="135"/>
      <c r="AYH191" s="135"/>
      <c r="AYI191" s="135"/>
      <c r="AYJ191" s="135"/>
      <c r="AYK191" s="135"/>
      <c r="AYL191" s="135"/>
      <c r="AYM191" s="135"/>
      <c r="AYN191" s="135"/>
      <c r="AYO191" s="135"/>
      <c r="AYP191" s="135"/>
      <c r="AYQ191" s="135"/>
      <c r="AYR191" s="135"/>
      <c r="AYS191" s="135"/>
      <c r="AYT191" s="135"/>
      <c r="AYU191" s="135"/>
      <c r="AYV191" s="135"/>
      <c r="AYW191" s="135"/>
      <c r="AYX191" s="135"/>
      <c r="AYY191" s="135"/>
      <c r="AYZ191" s="135"/>
      <c r="AZA191" s="135"/>
      <c r="AZB191" s="135"/>
      <c r="AZC191" s="135"/>
      <c r="AZD191" s="135"/>
      <c r="AZE191" s="135"/>
      <c r="AZF191" s="135"/>
      <c r="AZG191" s="135"/>
      <c r="AZH191" s="135"/>
      <c r="AZI191" s="135"/>
      <c r="AZJ191" s="135"/>
      <c r="AZK191" s="135"/>
      <c r="AZL191" s="135"/>
      <c r="AZM191" s="135"/>
      <c r="AZN191" s="135"/>
      <c r="AZO191" s="135"/>
      <c r="AZP191" s="135"/>
      <c r="AZQ191" s="135"/>
      <c r="AZR191" s="135"/>
      <c r="AZS191" s="135"/>
      <c r="AZT191" s="135"/>
      <c r="AZU191" s="135"/>
      <c r="AZV191" s="135"/>
      <c r="AZW191" s="135"/>
      <c r="AZX191" s="135"/>
      <c r="AZY191" s="135"/>
      <c r="AZZ191" s="135"/>
      <c r="BAA191" s="135"/>
      <c r="BAB191" s="135"/>
      <c r="BAC191" s="135"/>
      <c r="BAD191" s="135"/>
      <c r="BAE191" s="135"/>
      <c r="BAF191" s="135"/>
      <c r="BAG191" s="135"/>
      <c r="BAH191" s="135"/>
      <c r="BAI191" s="135"/>
      <c r="BAJ191" s="135"/>
      <c r="BAK191" s="135"/>
      <c r="BAL191" s="135"/>
      <c r="BAM191" s="135"/>
      <c r="BAN191" s="135"/>
      <c r="BAO191" s="135"/>
      <c r="BAP191" s="135"/>
      <c r="BAQ191" s="135"/>
      <c r="BAR191" s="135"/>
      <c r="BAS191" s="135"/>
      <c r="BAT191" s="135"/>
      <c r="BAU191" s="135"/>
      <c r="BAV191" s="135"/>
      <c r="BAW191" s="135"/>
      <c r="BAX191" s="135"/>
      <c r="BAY191" s="135"/>
      <c r="BAZ191" s="135"/>
      <c r="BBA191" s="135"/>
      <c r="BBB191" s="135"/>
      <c r="BBC191" s="135"/>
      <c r="BBD191" s="135"/>
      <c r="BBE191" s="135"/>
      <c r="BBF191" s="135"/>
      <c r="BBG191" s="135"/>
      <c r="BBH191" s="135"/>
      <c r="BBI191" s="135"/>
      <c r="BBJ191" s="135"/>
      <c r="BBK191" s="135"/>
      <c r="BBL191" s="135"/>
      <c r="BBM191" s="135"/>
      <c r="BBN191" s="135"/>
      <c r="BBO191" s="135"/>
      <c r="BBP191" s="135"/>
      <c r="BBQ191" s="135"/>
      <c r="BBR191" s="135"/>
      <c r="BBS191" s="135"/>
      <c r="BBT191" s="135"/>
      <c r="BBU191" s="135"/>
      <c r="BBV191" s="135"/>
      <c r="BBW191" s="135"/>
      <c r="BBX191" s="135"/>
      <c r="BBY191" s="135"/>
      <c r="BBZ191" s="135"/>
      <c r="BCA191" s="135"/>
      <c r="BCB191" s="135"/>
      <c r="BCC191" s="135"/>
      <c r="BCD191" s="135"/>
      <c r="BCE191" s="135"/>
      <c r="BCF191" s="135"/>
      <c r="BCG191" s="135"/>
      <c r="BCH191" s="135"/>
      <c r="BCI191" s="135"/>
      <c r="BCJ191" s="135"/>
      <c r="BCK191" s="135"/>
      <c r="BCL191" s="135"/>
      <c r="BCM191" s="135"/>
      <c r="BCN191" s="135"/>
      <c r="BCO191" s="135"/>
      <c r="BCP191" s="135"/>
      <c r="BCQ191" s="135"/>
      <c r="BCR191" s="135"/>
      <c r="BCS191" s="135"/>
      <c r="BCT191" s="135"/>
      <c r="BCU191" s="135"/>
      <c r="BCV191" s="135"/>
      <c r="BCW191" s="135"/>
      <c r="BCX191" s="135"/>
      <c r="BCY191" s="135"/>
      <c r="BCZ191" s="135"/>
      <c r="BDA191" s="135"/>
      <c r="BDB191" s="135"/>
      <c r="BDC191" s="135"/>
      <c r="BDD191" s="135"/>
      <c r="BDE191" s="135"/>
      <c r="BDF191" s="135"/>
      <c r="BDG191" s="135"/>
      <c r="BDH191" s="135"/>
      <c r="BDI191" s="135"/>
      <c r="BDJ191" s="135"/>
      <c r="BDK191" s="135"/>
      <c r="BDL191" s="135"/>
      <c r="BDM191" s="135"/>
      <c r="BDN191" s="135"/>
      <c r="BDO191" s="135"/>
      <c r="BDP191" s="135"/>
      <c r="BDQ191" s="135"/>
      <c r="BDR191" s="135"/>
      <c r="BDS191" s="135"/>
      <c r="BDT191" s="135"/>
      <c r="BDU191" s="135"/>
      <c r="BDV191" s="135"/>
      <c r="BDW191" s="135"/>
      <c r="BDX191" s="135"/>
      <c r="BDY191" s="135"/>
      <c r="BDZ191" s="135"/>
      <c r="BEA191" s="135"/>
      <c r="BEB191" s="135"/>
      <c r="BEC191" s="135"/>
      <c r="BED191" s="135"/>
      <c r="BEE191" s="135"/>
      <c r="BEF191" s="135"/>
      <c r="BEG191" s="135"/>
      <c r="BEH191" s="135"/>
      <c r="BEI191" s="135"/>
      <c r="BEJ191" s="135"/>
      <c r="BEK191" s="135"/>
      <c r="BEL191" s="135"/>
      <c r="BEM191" s="135"/>
      <c r="BEN191" s="135"/>
      <c r="BEO191" s="135"/>
      <c r="BEP191" s="135"/>
      <c r="BEQ191" s="135"/>
      <c r="BER191" s="135"/>
      <c r="BES191" s="135"/>
      <c r="BET191" s="135"/>
      <c r="BEU191" s="135"/>
      <c r="BEV191" s="135"/>
      <c r="BEW191" s="135"/>
      <c r="BEX191" s="135"/>
      <c r="BEY191" s="135"/>
      <c r="BEZ191" s="135"/>
      <c r="BFA191" s="135"/>
      <c r="BFB191" s="135"/>
      <c r="BFC191" s="135"/>
      <c r="BFD191" s="135"/>
      <c r="BFE191" s="135"/>
      <c r="BFF191" s="135"/>
      <c r="BFG191" s="135"/>
      <c r="BFH191" s="135"/>
      <c r="BFI191" s="135"/>
      <c r="BFJ191" s="135"/>
      <c r="BFK191" s="135"/>
      <c r="BFL191" s="135"/>
      <c r="BFM191" s="135"/>
      <c r="BFN191" s="135"/>
      <c r="BFO191" s="135"/>
      <c r="BFP191" s="135"/>
      <c r="BFQ191" s="135"/>
      <c r="BFR191" s="135"/>
      <c r="BFS191" s="135"/>
      <c r="BFT191" s="135"/>
      <c r="BFU191" s="135"/>
      <c r="BFV191" s="135"/>
      <c r="BFW191" s="135"/>
      <c r="BFX191" s="135"/>
      <c r="BFY191" s="135"/>
      <c r="BFZ191" s="135"/>
      <c r="BGA191" s="135"/>
      <c r="BGB191" s="135"/>
      <c r="BGC191" s="135"/>
      <c r="BGD191" s="135"/>
      <c r="BGE191" s="135"/>
      <c r="BGF191" s="135"/>
      <c r="BGG191" s="135"/>
      <c r="BGH191" s="135"/>
      <c r="BGI191" s="135"/>
      <c r="BGJ191" s="135"/>
      <c r="BGK191" s="135"/>
      <c r="BGL191" s="135"/>
      <c r="BGM191" s="135"/>
      <c r="BGN191" s="135"/>
      <c r="BGO191" s="135"/>
      <c r="BGP191" s="135"/>
      <c r="BGQ191" s="135"/>
      <c r="BGR191" s="135"/>
      <c r="BGS191" s="135"/>
      <c r="BGT191" s="135"/>
      <c r="BGU191" s="135"/>
      <c r="BGV191" s="135"/>
      <c r="BGW191" s="135"/>
      <c r="BGX191" s="135"/>
      <c r="BGY191" s="135"/>
      <c r="BGZ191" s="135"/>
      <c r="BHA191" s="135"/>
      <c r="BHB191" s="135"/>
      <c r="BHC191" s="135"/>
      <c r="BHD191" s="135"/>
      <c r="BHE191" s="135"/>
      <c r="BHF191" s="135"/>
      <c r="BHG191" s="135"/>
      <c r="BHH191" s="135"/>
      <c r="BHI191" s="135"/>
      <c r="BHJ191" s="135"/>
      <c r="BHK191" s="135"/>
      <c r="BHL191" s="135"/>
      <c r="BHM191" s="135"/>
      <c r="BHN191" s="135"/>
      <c r="BHO191" s="135"/>
      <c r="BHP191" s="135"/>
      <c r="BHQ191" s="135"/>
      <c r="BHR191" s="135"/>
      <c r="BHS191" s="135"/>
      <c r="BHT191" s="135"/>
      <c r="BHU191" s="135"/>
      <c r="BHV191" s="135"/>
      <c r="BHW191" s="135"/>
      <c r="BHX191" s="135"/>
      <c r="BHY191" s="135"/>
      <c r="BHZ191" s="135"/>
      <c r="BIA191" s="135"/>
      <c r="BIB191" s="135"/>
      <c r="BIC191" s="135"/>
      <c r="BID191" s="135"/>
      <c r="BIE191" s="135"/>
      <c r="BIF191" s="135"/>
      <c r="BIG191" s="135"/>
      <c r="BIH191" s="135"/>
      <c r="BII191" s="135"/>
      <c r="BIJ191" s="135"/>
      <c r="BIK191" s="135"/>
      <c r="BIL191" s="135"/>
      <c r="BIM191" s="135"/>
      <c r="BIN191" s="135"/>
      <c r="BIO191" s="135"/>
      <c r="BIP191" s="135"/>
      <c r="BIQ191" s="135"/>
      <c r="BIR191" s="135"/>
      <c r="BIS191" s="135"/>
      <c r="BIT191" s="135"/>
      <c r="BIU191" s="135"/>
      <c r="BIV191" s="135"/>
      <c r="BIW191" s="135"/>
      <c r="BIX191" s="135"/>
      <c r="BIY191" s="135"/>
      <c r="BIZ191" s="135"/>
      <c r="BJA191" s="135"/>
      <c r="BJB191" s="135"/>
      <c r="BJC191" s="135"/>
      <c r="BJD191" s="135"/>
      <c r="BJE191" s="135"/>
      <c r="BJF191" s="135"/>
      <c r="BJG191" s="135"/>
      <c r="BJH191" s="135"/>
      <c r="BJI191" s="135"/>
      <c r="BJJ191" s="135"/>
      <c r="BJK191" s="135"/>
      <c r="BJL191" s="135"/>
      <c r="BJM191" s="135"/>
      <c r="BJN191" s="135"/>
      <c r="BJO191" s="135"/>
      <c r="BJP191" s="135"/>
      <c r="BJQ191" s="135"/>
      <c r="BJR191" s="135"/>
      <c r="BJS191" s="135"/>
      <c r="BJT191" s="135"/>
      <c r="BJU191" s="135"/>
      <c r="BJV191" s="135"/>
      <c r="BJW191" s="135"/>
      <c r="BJX191" s="135"/>
      <c r="BJY191" s="135"/>
      <c r="BJZ191" s="135"/>
      <c r="BKA191" s="135"/>
      <c r="BKB191" s="135"/>
      <c r="BKC191" s="135"/>
      <c r="BKD191" s="135"/>
      <c r="BKE191" s="135"/>
      <c r="BKF191" s="135"/>
      <c r="BKG191" s="135"/>
      <c r="BKH191" s="135"/>
      <c r="BKI191" s="135"/>
      <c r="BKJ191" s="135"/>
      <c r="BKK191" s="135"/>
      <c r="BKL191" s="135"/>
      <c r="BKM191" s="135"/>
      <c r="BKN191" s="135"/>
      <c r="BKO191" s="135"/>
      <c r="BKP191" s="135"/>
      <c r="BKQ191" s="135"/>
      <c r="BKR191" s="135"/>
      <c r="BKS191" s="135"/>
      <c r="BKT191" s="135"/>
      <c r="BKU191" s="135"/>
      <c r="BKV191" s="135"/>
      <c r="BKW191" s="135"/>
      <c r="BKX191" s="135"/>
      <c r="BKY191" s="135"/>
      <c r="BKZ191" s="135"/>
      <c r="BLA191" s="135"/>
      <c r="BLB191" s="135"/>
      <c r="BLC191" s="135"/>
      <c r="BLD191" s="135"/>
      <c r="BLE191" s="135"/>
      <c r="BLF191" s="135"/>
      <c r="BLG191" s="135"/>
      <c r="BLH191" s="135"/>
      <c r="BLI191" s="135"/>
      <c r="BLJ191" s="135"/>
      <c r="BLK191" s="135"/>
      <c r="BLL191" s="135"/>
      <c r="BLM191" s="135"/>
      <c r="BLN191" s="135"/>
      <c r="BLO191" s="135"/>
      <c r="BLP191" s="135"/>
      <c r="BLQ191" s="135"/>
      <c r="BLR191" s="135"/>
      <c r="BLS191" s="135"/>
      <c r="BLT191" s="135"/>
      <c r="BLU191" s="135"/>
      <c r="BLV191" s="135"/>
      <c r="BLW191" s="135"/>
      <c r="BLX191" s="135"/>
      <c r="BLY191" s="135"/>
      <c r="BLZ191" s="135"/>
      <c r="BMA191" s="135"/>
      <c r="BMB191" s="135"/>
      <c r="BMC191" s="135"/>
      <c r="BMD191" s="135"/>
      <c r="BME191" s="135"/>
      <c r="BMF191" s="135"/>
      <c r="BMG191" s="135"/>
      <c r="BMH191" s="135"/>
      <c r="BMI191" s="135"/>
      <c r="BMJ191" s="135"/>
      <c r="BMK191" s="135"/>
      <c r="BML191" s="135"/>
      <c r="BMM191" s="135"/>
      <c r="BMN191" s="135"/>
      <c r="BMO191" s="135"/>
      <c r="BMP191" s="135"/>
      <c r="BMQ191" s="135"/>
      <c r="BMR191" s="135"/>
      <c r="BMS191" s="135"/>
      <c r="BMT191" s="135"/>
      <c r="BMU191" s="135"/>
      <c r="BMV191" s="135"/>
      <c r="BMW191" s="135"/>
      <c r="BMX191" s="135"/>
      <c r="BMY191" s="135"/>
      <c r="BMZ191" s="135"/>
      <c r="BNA191" s="135"/>
      <c r="BNB191" s="135"/>
      <c r="BNC191" s="135"/>
      <c r="BND191" s="135"/>
      <c r="BNE191" s="135"/>
      <c r="BNF191" s="135"/>
      <c r="BNG191" s="135"/>
      <c r="BNH191" s="135"/>
      <c r="BNI191" s="135"/>
      <c r="BNJ191" s="135"/>
      <c r="BNK191" s="135"/>
      <c r="BNL191" s="135"/>
      <c r="BNM191" s="135"/>
      <c r="BNN191" s="135"/>
      <c r="BNO191" s="135"/>
      <c r="BNP191" s="135"/>
      <c r="BNQ191" s="135"/>
      <c r="BNR191" s="135"/>
      <c r="BNS191" s="135"/>
      <c r="BNT191" s="135"/>
      <c r="BNU191" s="135"/>
      <c r="BNV191" s="135"/>
      <c r="BNW191" s="135"/>
      <c r="BNX191" s="135"/>
      <c r="BNY191" s="135"/>
      <c r="BNZ191" s="135"/>
      <c r="BOA191" s="135"/>
      <c r="BOB191" s="135"/>
      <c r="BOC191" s="135"/>
      <c r="BOD191" s="135"/>
      <c r="BOE191" s="135"/>
      <c r="BOF191" s="135"/>
      <c r="BOG191" s="135"/>
      <c r="BOH191" s="135"/>
      <c r="BOI191" s="135"/>
      <c r="BOJ191" s="135"/>
      <c r="BOK191" s="135"/>
      <c r="BOL191" s="135"/>
      <c r="BOM191" s="135"/>
      <c r="BON191" s="135"/>
      <c r="BOO191" s="135"/>
      <c r="BOP191" s="135"/>
      <c r="BOQ191" s="135"/>
      <c r="BOR191" s="135"/>
      <c r="BOS191" s="135"/>
      <c r="BOT191" s="135"/>
      <c r="BOU191" s="135"/>
      <c r="BOV191" s="135"/>
      <c r="BOW191" s="135"/>
      <c r="BOX191" s="135"/>
      <c r="BOY191" s="135"/>
      <c r="BOZ191" s="135"/>
      <c r="BPA191" s="135"/>
      <c r="BPB191" s="135"/>
      <c r="BPC191" s="135"/>
      <c r="BPD191" s="135"/>
      <c r="BPE191" s="135"/>
      <c r="BPF191" s="135"/>
      <c r="BPG191" s="135"/>
      <c r="BPH191" s="135"/>
      <c r="BPI191" s="135"/>
      <c r="BPJ191" s="135"/>
      <c r="BPK191" s="135"/>
      <c r="BPL191" s="135"/>
      <c r="BPM191" s="135"/>
      <c r="BPN191" s="135"/>
      <c r="BPO191" s="135"/>
      <c r="BPP191" s="135"/>
      <c r="BPQ191" s="135"/>
      <c r="BPR191" s="135"/>
      <c r="BPS191" s="135"/>
      <c r="BPT191" s="135"/>
      <c r="BPU191" s="135"/>
      <c r="BPV191" s="135"/>
      <c r="BPW191" s="135"/>
      <c r="BPX191" s="135"/>
      <c r="BPY191" s="135"/>
      <c r="BPZ191" s="135"/>
      <c r="BQA191" s="135"/>
      <c r="BQB191" s="135"/>
      <c r="BQC191" s="135"/>
      <c r="BQD191" s="135"/>
      <c r="BQE191" s="135"/>
      <c r="BQF191" s="135"/>
      <c r="BQG191" s="135"/>
      <c r="BQH191" s="135"/>
      <c r="BQI191" s="135"/>
      <c r="BQJ191" s="135"/>
      <c r="BQK191" s="135"/>
      <c r="BQL191" s="135"/>
      <c r="BQM191" s="135"/>
      <c r="BQN191" s="135"/>
      <c r="BQO191" s="135"/>
      <c r="BQP191" s="135"/>
      <c r="BQQ191" s="135"/>
      <c r="BQR191" s="135"/>
      <c r="BQS191" s="135"/>
      <c r="BQT191" s="135"/>
      <c r="BQU191" s="135"/>
      <c r="BQV191" s="135"/>
      <c r="BQW191" s="135"/>
      <c r="BQX191" s="135"/>
      <c r="BQY191" s="135"/>
      <c r="BQZ191" s="135"/>
      <c r="BRA191" s="135"/>
      <c r="BRB191" s="135"/>
      <c r="BRC191" s="135"/>
      <c r="BRD191" s="135"/>
      <c r="BRE191" s="135"/>
      <c r="BRF191" s="135"/>
      <c r="BRG191" s="135"/>
      <c r="BRH191" s="135"/>
      <c r="BRI191" s="135"/>
      <c r="BRJ191" s="135"/>
      <c r="BRK191" s="135"/>
      <c r="BRL191" s="135"/>
      <c r="BRM191" s="135"/>
      <c r="BRN191" s="135"/>
      <c r="BRO191" s="135"/>
      <c r="BRP191" s="135"/>
      <c r="BRQ191" s="135"/>
      <c r="BRR191" s="135"/>
      <c r="BRS191" s="135"/>
      <c r="BRT191" s="135"/>
      <c r="BRU191" s="135"/>
      <c r="BRV191" s="135"/>
      <c r="BRW191" s="135"/>
      <c r="BRX191" s="135"/>
      <c r="BRY191" s="135"/>
      <c r="BRZ191" s="135"/>
      <c r="BSA191" s="135"/>
      <c r="BSB191" s="135"/>
      <c r="BSC191" s="135"/>
      <c r="BSD191" s="135"/>
      <c r="BSE191" s="135"/>
      <c r="BSF191" s="135"/>
      <c r="BSG191" s="135"/>
      <c r="BSH191" s="135"/>
      <c r="BSI191" s="135"/>
      <c r="BSJ191" s="135"/>
      <c r="BSK191" s="135"/>
      <c r="BSL191" s="135"/>
      <c r="BSM191" s="135"/>
      <c r="BSN191" s="135"/>
      <c r="BSO191" s="135"/>
      <c r="BSP191" s="135"/>
      <c r="BSQ191" s="135"/>
      <c r="BSR191" s="135"/>
      <c r="BSS191" s="135"/>
      <c r="BST191" s="135"/>
      <c r="BSU191" s="135"/>
      <c r="BSV191" s="135"/>
      <c r="BSW191" s="135"/>
      <c r="BSX191" s="135"/>
      <c r="BSY191" s="135"/>
      <c r="BSZ191" s="135"/>
      <c r="BTA191" s="135"/>
      <c r="BTB191" s="135"/>
      <c r="BTC191" s="135"/>
      <c r="BTD191" s="135"/>
      <c r="BTE191" s="135"/>
      <c r="BTF191" s="135"/>
      <c r="BTG191" s="135"/>
      <c r="BTH191" s="135"/>
      <c r="BTI191" s="135"/>
      <c r="BTJ191" s="135"/>
      <c r="BTK191" s="135"/>
      <c r="BTL191" s="135"/>
      <c r="BTM191" s="135"/>
      <c r="BTN191" s="135"/>
      <c r="BTO191" s="135"/>
      <c r="BTP191" s="135"/>
      <c r="BTQ191" s="135"/>
      <c r="BTR191" s="135"/>
      <c r="BTS191" s="135"/>
      <c r="BTT191" s="135"/>
      <c r="BTU191" s="135"/>
      <c r="BTV191" s="135"/>
      <c r="BTW191" s="135"/>
      <c r="BTX191" s="135"/>
      <c r="BTY191" s="135"/>
      <c r="BTZ191" s="135"/>
      <c r="BUA191" s="135"/>
      <c r="BUB191" s="135"/>
      <c r="BUC191" s="135"/>
      <c r="BUD191" s="135"/>
      <c r="BUE191" s="135"/>
      <c r="BUF191" s="135"/>
      <c r="BUG191" s="135"/>
      <c r="BUH191" s="135"/>
      <c r="BUI191" s="135"/>
      <c r="BUJ191" s="135"/>
      <c r="BUK191" s="135"/>
      <c r="BUL191" s="135"/>
      <c r="BUM191" s="135"/>
      <c r="BUN191" s="135"/>
      <c r="BUO191" s="135"/>
      <c r="BUP191" s="135"/>
      <c r="BUQ191" s="135"/>
      <c r="BUR191" s="135"/>
      <c r="BUS191" s="135"/>
      <c r="BUT191" s="135"/>
      <c r="BUU191" s="135"/>
      <c r="BUV191" s="135"/>
      <c r="BUW191" s="135"/>
      <c r="BUX191" s="135"/>
      <c r="BUY191" s="135"/>
      <c r="BUZ191" s="135"/>
      <c r="BVA191" s="135"/>
      <c r="BVB191" s="135"/>
      <c r="BVC191" s="135"/>
      <c r="BVD191" s="135"/>
      <c r="BVE191" s="135"/>
      <c r="BVF191" s="135"/>
      <c r="BVG191" s="135"/>
      <c r="BVH191" s="135"/>
      <c r="BVI191" s="135"/>
      <c r="BVJ191" s="135"/>
      <c r="BVK191" s="135"/>
      <c r="BVL191" s="135"/>
      <c r="BVM191" s="135"/>
      <c r="BVN191" s="135"/>
      <c r="BVO191" s="135"/>
      <c r="BVP191" s="135"/>
      <c r="BVQ191" s="135"/>
      <c r="BVR191" s="135"/>
      <c r="BVS191" s="135"/>
      <c r="BVT191" s="135"/>
      <c r="BVU191" s="135"/>
      <c r="BVV191" s="135"/>
      <c r="BVW191" s="135"/>
      <c r="BVX191" s="135"/>
      <c r="BVY191" s="135"/>
      <c r="BVZ191" s="135"/>
      <c r="BWA191" s="135"/>
      <c r="BWB191" s="135"/>
      <c r="BWC191" s="135"/>
      <c r="BWD191" s="135"/>
      <c r="BWE191" s="135"/>
      <c r="BWF191" s="135"/>
      <c r="BWG191" s="135"/>
      <c r="BWH191" s="135"/>
      <c r="BWI191" s="135"/>
      <c r="BWJ191" s="135"/>
      <c r="BWK191" s="135"/>
      <c r="BWL191" s="135"/>
      <c r="BWM191" s="135"/>
      <c r="BWN191" s="135"/>
      <c r="BWO191" s="135"/>
      <c r="BWP191" s="135"/>
      <c r="BWQ191" s="135"/>
      <c r="BWR191" s="135"/>
      <c r="BWS191" s="135"/>
      <c r="BWT191" s="135"/>
      <c r="BWU191" s="135"/>
      <c r="BWV191" s="135"/>
      <c r="BWW191" s="135"/>
      <c r="BWX191" s="135"/>
      <c r="BWY191" s="135"/>
      <c r="BWZ191" s="135"/>
      <c r="BXA191" s="135"/>
      <c r="BXB191" s="135"/>
      <c r="BXC191" s="135"/>
      <c r="BXD191" s="135"/>
      <c r="BXE191" s="135"/>
      <c r="BXF191" s="135"/>
      <c r="BXG191" s="135"/>
      <c r="BXH191" s="135"/>
      <c r="BXI191" s="135"/>
      <c r="BXJ191" s="135"/>
      <c r="BXK191" s="135"/>
      <c r="BXL191" s="135"/>
      <c r="BXM191" s="135"/>
      <c r="BXN191" s="135"/>
      <c r="BXO191" s="135"/>
      <c r="BXP191" s="135"/>
      <c r="BXQ191" s="135"/>
      <c r="BXR191" s="135"/>
      <c r="BXS191" s="135"/>
      <c r="BXT191" s="135"/>
      <c r="BXU191" s="135"/>
      <c r="BXV191" s="135"/>
      <c r="BXW191" s="135"/>
      <c r="BXX191" s="135"/>
      <c r="BXY191" s="135"/>
      <c r="BXZ191" s="135"/>
      <c r="BYA191" s="135"/>
      <c r="BYB191" s="135"/>
      <c r="BYC191" s="135"/>
      <c r="BYD191" s="135"/>
      <c r="BYE191" s="135"/>
      <c r="BYF191" s="135"/>
      <c r="BYG191" s="135"/>
      <c r="BYH191" s="135"/>
      <c r="BYI191" s="135"/>
      <c r="BYJ191" s="135"/>
      <c r="BYK191" s="135"/>
      <c r="BYL191" s="135"/>
      <c r="BYM191" s="135"/>
      <c r="BYN191" s="135"/>
      <c r="BYO191" s="135"/>
      <c r="BYP191" s="135"/>
      <c r="BYQ191" s="135"/>
      <c r="BYR191" s="135"/>
      <c r="BYS191" s="135"/>
      <c r="BYT191" s="135"/>
      <c r="BYU191" s="135"/>
      <c r="BYV191" s="135"/>
      <c r="BYW191" s="135"/>
      <c r="BYX191" s="135"/>
      <c r="BYY191" s="135"/>
      <c r="BYZ191" s="135"/>
      <c r="BZA191" s="135"/>
      <c r="BZB191" s="135"/>
      <c r="BZC191" s="135"/>
      <c r="BZD191" s="135"/>
      <c r="BZE191" s="135"/>
      <c r="BZF191" s="135"/>
      <c r="BZG191" s="135"/>
      <c r="BZH191" s="135"/>
      <c r="BZI191" s="135"/>
      <c r="BZJ191" s="135"/>
      <c r="BZK191" s="135"/>
      <c r="BZL191" s="135"/>
      <c r="BZM191" s="135"/>
      <c r="BZN191" s="135"/>
      <c r="BZO191" s="135"/>
      <c r="BZP191" s="135"/>
      <c r="BZQ191" s="135"/>
      <c r="BZR191" s="135"/>
      <c r="BZS191" s="135"/>
      <c r="BZT191" s="135"/>
      <c r="BZU191" s="135"/>
      <c r="BZV191" s="135"/>
      <c r="BZW191" s="135"/>
      <c r="BZX191" s="135"/>
      <c r="BZY191" s="135"/>
      <c r="BZZ191" s="135"/>
      <c r="CAA191" s="135"/>
      <c r="CAB191" s="135"/>
      <c r="CAC191" s="135"/>
      <c r="CAD191" s="135"/>
      <c r="CAE191" s="135"/>
      <c r="CAF191" s="135"/>
      <c r="CAG191" s="135"/>
      <c r="CAH191" s="135"/>
      <c r="CAI191" s="135"/>
      <c r="CAJ191" s="135"/>
      <c r="CAK191" s="135"/>
      <c r="CAL191" s="135"/>
      <c r="CAM191" s="135"/>
      <c r="CAN191" s="135"/>
      <c r="CAO191" s="135"/>
      <c r="CAP191" s="135"/>
      <c r="CAQ191" s="135"/>
      <c r="CAR191" s="135"/>
      <c r="CAS191" s="135"/>
      <c r="CAT191" s="135"/>
      <c r="CAU191" s="135"/>
      <c r="CAV191" s="135"/>
      <c r="CAW191" s="135"/>
      <c r="CAX191" s="135"/>
      <c r="CAY191" s="135"/>
      <c r="CAZ191" s="135"/>
      <c r="CBA191" s="135"/>
      <c r="CBB191" s="135"/>
      <c r="CBC191" s="135"/>
      <c r="CBD191" s="135"/>
      <c r="CBE191" s="135"/>
      <c r="CBF191" s="135"/>
      <c r="CBG191" s="135"/>
      <c r="CBH191" s="135"/>
      <c r="CBI191" s="135"/>
      <c r="CBJ191" s="135"/>
      <c r="CBK191" s="135"/>
      <c r="CBL191" s="135"/>
      <c r="CBM191" s="135"/>
      <c r="CBN191" s="135"/>
      <c r="CBO191" s="135"/>
      <c r="CBP191" s="135"/>
      <c r="CBQ191" s="135"/>
      <c r="CBR191" s="135"/>
      <c r="CBS191" s="135"/>
      <c r="CBT191" s="135"/>
      <c r="CBU191" s="135"/>
      <c r="CBV191" s="135"/>
      <c r="CBW191" s="135"/>
      <c r="CBX191" s="135"/>
    </row>
    <row r="192" spans="1:2104" s="153" customFormat="1">
      <c r="A192" s="128"/>
      <c r="B192" s="154"/>
      <c r="C192" s="154"/>
      <c r="D192" s="154"/>
      <c r="E192" s="155"/>
      <c r="F192" s="155"/>
      <c r="G192" s="154"/>
      <c r="H192" s="154"/>
      <c r="I192" s="154"/>
      <c r="J192" s="154"/>
      <c r="ATY192" s="135"/>
      <c r="ATZ192" s="135"/>
      <c r="AUA192" s="135"/>
      <c r="AUB192" s="135"/>
      <c r="AUC192" s="135"/>
      <c r="AUD192" s="135"/>
      <c r="AUE192" s="135"/>
      <c r="AUF192" s="135"/>
      <c r="AUG192" s="135"/>
      <c r="AUH192" s="135"/>
      <c r="AUI192" s="135"/>
      <c r="AUJ192" s="135"/>
      <c r="AUK192" s="135"/>
      <c r="AUL192" s="135"/>
      <c r="AUM192" s="135"/>
      <c r="AUN192" s="135"/>
      <c r="AUO192" s="135"/>
      <c r="AUP192" s="135"/>
      <c r="AUQ192" s="135"/>
      <c r="AUR192" s="135"/>
      <c r="AUS192" s="135"/>
      <c r="AUT192" s="135"/>
      <c r="AUU192" s="135"/>
      <c r="AUV192" s="135"/>
      <c r="AUW192" s="135"/>
      <c r="AUX192" s="135"/>
      <c r="AUY192" s="135"/>
      <c r="AUZ192" s="135"/>
      <c r="AVA192" s="135"/>
      <c r="AVB192" s="135"/>
      <c r="AVC192" s="135"/>
      <c r="AVD192" s="135"/>
      <c r="AVE192" s="135"/>
      <c r="AVF192" s="135"/>
      <c r="AVG192" s="135"/>
      <c r="AVH192" s="135"/>
      <c r="AVI192" s="135"/>
      <c r="AVJ192" s="135"/>
      <c r="AVK192" s="135"/>
      <c r="AVL192" s="135"/>
      <c r="AVM192" s="135"/>
      <c r="AVN192" s="135"/>
      <c r="AVO192" s="135"/>
      <c r="AVP192" s="135"/>
      <c r="AVQ192" s="135"/>
      <c r="AVR192" s="135"/>
      <c r="AVS192" s="135"/>
      <c r="AVT192" s="135"/>
      <c r="AVU192" s="135"/>
      <c r="AVV192" s="135"/>
      <c r="AVW192" s="135"/>
      <c r="AVX192" s="135"/>
      <c r="AVY192" s="135"/>
      <c r="AVZ192" s="135"/>
      <c r="AWA192" s="135"/>
      <c r="AWB192" s="135"/>
      <c r="AWC192" s="135"/>
      <c r="AWD192" s="135"/>
      <c r="AWE192" s="135"/>
      <c r="AWF192" s="135"/>
      <c r="AWG192" s="135"/>
      <c r="AWH192" s="135"/>
      <c r="AWI192" s="135"/>
      <c r="AWJ192" s="135"/>
      <c r="AWK192" s="135"/>
      <c r="AWL192" s="135"/>
      <c r="AWM192" s="135"/>
      <c r="AWN192" s="135"/>
      <c r="AWO192" s="135"/>
      <c r="AWP192" s="135"/>
      <c r="AWQ192" s="135"/>
      <c r="AWR192" s="135"/>
      <c r="AWS192" s="135"/>
      <c r="AWT192" s="135"/>
      <c r="AWU192" s="135"/>
      <c r="AWV192" s="135"/>
      <c r="AWW192" s="135"/>
      <c r="AWX192" s="135"/>
      <c r="AWY192" s="135"/>
      <c r="AWZ192" s="135"/>
      <c r="AXA192" s="135"/>
      <c r="AXB192" s="135"/>
      <c r="AXC192" s="135"/>
      <c r="AXD192" s="135"/>
      <c r="AXE192" s="135"/>
      <c r="AXF192" s="135"/>
      <c r="AXG192" s="135"/>
      <c r="AXH192" s="135"/>
      <c r="AXI192" s="135"/>
      <c r="AXJ192" s="135"/>
      <c r="AXK192" s="135"/>
      <c r="AXL192" s="135"/>
      <c r="AXM192" s="135"/>
      <c r="AXN192" s="135"/>
      <c r="AXO192" s="135"/>
      <c r="AXP192" s="135"/>
      <c r="AXQ192" s="135"/>
      <c r="AXR192" s="135"/>
      <c r="AXS192" s="135"/>
      <c r="AXT192" s="135"/>
      <c r="AXU192" s="135"/>
      <c r="AXV192" s="135"/>
      <c r="AXW192" s="135"/>
      <c r="AXX192" s="135"/>
      <c r="AXY192" s="135"/>
      <c r="AXZ192" s="135"/>
      <c r="AYA192" s="135"/>
      <c r="AYB192" s="135"/>
      <c r="AYC192" s="135"/>
      <c r="AYD192" s="135"/>
      <c r="AYE192" s="135"/>
      <c r="AYF192" s="135"/>
      <c r="AYG192" s="135"/>
      <c r="AYH192" s="135"/>
      <c r="AYI192" s="135"/>
      <c r="AYJ192" s="135"/>
      <c r="AYK192" s="135"/>
      <c r="AYL192" s="135"/>
      <c r="AYM192" s="135"/>
      <c r="AYN192" s="135"/>
      <c r="AYO192" s="135"/>
      <c r="AYP192" s="135"/>
      <c r="AYQ192" s="135"/>
      <c r="AYR192" s="135"/>
      <c r="AYS192" s="135"/>
      <c r="AYT192" s="135"/>
      <c r="AYU192" s="135"/>
      <c r="AYV192" s="135"/>
      <c r="AYW192" s="135"/>
      <c r="AYX192" s="135"/>
      <c r="AYY192" s="135"/>
      <c r="AYZ192" s="135"/>
      <c r="AZA192" s="135"/>
      <c r="AZB192" s="135"/>
      <c r="AZC192" s="135"/>
      <c r="AZD192" s="135"/>
      <c r="AZE192" s="135"/>
      <c r="AZF192" s="135"/>
      <c r="AZG192" s="135"/>
      <c r="AZH192" s="135"/>
      <c r="AZI192" s="135"/>
      <c r="AZJ192" s="135"/>
      <c r="AZK192" s="135"/>
      <c r="AZL192" s="135"/>
      <c r="AZM192" s="135"/>
      <c r="AZN192" s="135"/>
      <c r="AZO192" s="135"/>
      <c r="AZP192" s="135"/>
      <c r="AZQ192" s="135"/>
      <c r="AZR192" s="135"/>
      <c r="AZS192" s="135"/>
      <c r="AZT192" s="135"/>
      <c r="AZU192" s="135"/>
      <c r="AZV192" s="135"/>
      <c r="AZW192" s="135"/>
      <c r="AZX192" s="135"/>
      <c r="AZY192" s="135"/>
      <c r="AZZ192" s="135"/>
      <c r="BAA192" s="135"/>
      <c r="BAB192" s="135"/>
      <c r="BAC192" s="135"/>
      <c r="BAD192" s="135"/>
      <c r="BAE192" s="135"/>
      <c r="BAF192" s="135"/>
      <c r="BAG192" s="135"/>
      <c r="BAH192" s="135"/>
      <c r="BAI192" s="135"/>
      <c r="BAJ192" s="135"/>
      <c r="BAK192" s="135"/>
      <c r="BAL192" s="135"/>
      <c r="BAM192" s="135"/>
      <c r="BAN192" s="135"/>
      <c r="BAO192" s="135"/>
      <c r="BAP192" s="135"/>
      <c r="BAQ192" s="135"/>
      <c r="BAR192" s="135"/>
      <c r="BAS192" s="135"/>
      <c r="BAT192" s="135"/>
      <c r="BAU192" s="135"/>
      <c r="BAV192" s="135"/>
      <c r="BAW192" s="135"/>
      <c r="BAX192" s="135"/>
      <c r="BAY192" s="135"/>
      <c r="BAZ192" s="135"/>
      <c r="BBA192" s="135"/>
      <c r="BBB192" s="135"/>
      <c r="BBC192" s="135"/>
      <c r="BBD192" s="135"/>
      <c r="BBE192" s="135"/>
      <c r="BBF192" s="135"/>
      <c r="BBG192" s="135"/>
      <c r="BBH192" s="135"/>
      <c r="BBI192" s="135"/>
      <c r="BBJ192" s="135"/>
      <c r="BBK192" s="135"/>
      <c r="BBL192" s="135"/>
      <c r="BBM192" s="135"/>
      <c r="BBN192" s="135"/>
      <c r="BBO192" s="135"/>
      <c r="BBP192" s="135"/>
      <c r="BBQ192" s="135"/>
      <c r="BBR192" s="135"/>
      <c r="BBS192" s="135"/>
      <c r="BBT192" s="135"/>
      <c r="BBU192" s="135"/>
      <c r="BBV192" s="135"/>
      <c r="BBW192" s="135"/>
      <c r="BBX192" s="135"/>
      <c r="BBY192" s="135"/>
      <c r="BBZ192" s="135"/>
      <c r="BCA192" s="135"/>
      <c r="BCB192" s="135"/>
      <c r="BCC192" s="135"/>
      <c r="BCD192" s="135"/>
      <c r="BCE192" s="135"/>
      <c r="BCF192" s="135"/>
      <c r="BCG192" s="135"/>
      <c r="BCH192" s="135"/>
      <c r="BCI192" s="135"/>
      <c r="BCJ192" s="135"/>
      <c r="BCK192" s="135"/>
      <c r="BCL192" s="135"/>
      <c r="BCM192" s="135"/>
      <c r="BCN192" s="135"/>
      <c r="BCO192" s="135"/>
      <c r="BCP192" s="135"/>
      <c r="BCQ192" s="135"/>
      <c r="BCR192" s="135"/>
      <c r="BCS192" s="135"/>
      <c r="BCT192" s="135"/>
      <c r="BCU192" s="135"/>
      <c r="BCV192" s="135"/>
      <c r="BCW192" s="135"/>
      <c r="BCX192" s="135"/>
      <c r="BCY192" s="135"/>
      <c r="BCZ192" s="135"/>
      <c r="BDA192" s="135"/>
      <c r="BDB192" s="135"/>
      <c r="BDC192" s="135"/>
      <c r="BDD192" s="135"/>
      <c r="BDE192" s="135"/>
      <c r="BDF192" s="135"/>
      <c r="BDG192" s="135"/>
      <c r="BDH192" s="135"/>
      <c r="BDI192" s="135"/>
      <c r="BDJ192" s="135"/>
      <c r="BDK192" s="135"/>
      <c r="BDL192" s="135"/>
      <c r="BDM192" s="135"/>
      <c r="BDN192" s="135"/>
      <c r="BDO192" s="135"/>
      <c r="BDP192" s="135"/>
      <c r="BDQ192" s="135"/>
      <c r="BDR192" s="135"/>
      <c r="BDS192" s="135"/>
      <c r="BDT192" s="135"/>
      <c r="BDU192" s="135"/>
      <c r="BDV192" s="135"/>
      <c r="BDW192" s="135"/>
      <c r="BDX192" s="135"/>
      <c r="BDY192" s="135"/>
      <c r="BDZ192" s="135"/>
      <c r="BEA192" s="135"/>
      <c r="BEB192" s="135"/>
      <c r="BEC192" s="135"/>
      <c r="BED192" s="135"/>
      <c r="BEE192" s="135"/>
      <c r="BEF192" s="135"/>
      <c r="BEG192" s="135"/>
      <c r="BEH192" s="135"/>
      <c r="BEI192" s="135"/>
      <c r="BEJ192" s="135"/>
      <c r="BEK192" s="135"/>
      <c r="BEL192" s="135"/>
      <c r="BEM192" s="135"/>
      <c r="BEN192" s="135"/>
      <c r="BEO192" s="135"/>
      <c r="BEP192" s="135"/>
      <c r="BEQ192" s="135"/>
      <c r="BER192" s="135"/>
      <c r="BES192" s="135"/>
      <c r="BET192" s="135"/>
      <c r="BEU192" s="135"/>
      <c r="BEV192" s="135"/>
      <c r="BEW192" s="135"/>
      <c r="BEX192" s="135"/>
      <c r="BEY192" s="135"/>
      <c r="BEZ192" s="135"/>
      <c r="BFA192" s="135"/>
      <c r="BFB192" s="135"/>
      <c r="BFC192" s="135"/>
      <c r="BFD192" s="135"/>
      <c r="BFE192" s="135"/>
      <c r="BFF192" s="135"/>
      <c r="BFG192" s="135"/>
      <c r="BFH192" s="135"/>
      <c r="BFI192" s="135"/>
      <c r="BFJ192" s="135"/>
      <c r="BFK192" s="135"/>
      <c r="BFL192" s="135"/>
      <c r="BFM192" s="135"/>
      <c r="BFN192" s="135"/>
      <c r="BFO192" s="135"/>
      <c r="BFP192" s="135"/>
      <c r="BFQ192" s="135"/>
      <c r="BFR192" s="135"/>
      <c r="BFS192" s="135"/>
      <c r="BFT192" s="135"/>
      <c r="BFU192" s="135"/>
      <c r="BFV192" s="135"/>
      <c r="BFW192" s="135"/>
      <c r="BFX192" s="135"/>
      <c r="BFY192" s="135"/>
      <c r="BFZ192" s="135"/>
      <c r="BGA192" s="135"/>
      <c r="BGB192" s="135"/>
      <c r="BGC192" s="135"/>
      <c r="BGD192" s="135"/>
      <c r="BGE192" s="135"/>
      <c r="BGF192" s="135"/>
      <c r="BGG192" s="135"/>
      <c r="BGH192" s="135"/>
      <c r="BGI192" s="135"/>
      <c r="BGJ192" s="135"/>
      <c r="BGK192" s="135"/>
      <c r="BGL192" s="135"/>
      <c r="BGM192" s="135"/>
      <c r="BGN192" s="135"/>
      <c r="BGO192" s="135"/>
      <c r="BGP192" s="135"/>
      <c r="BGQ192" s="135"/>
      <c r="BGR192" s="135"/>
      <c r="BGS192" s="135"/>
      <c r="BGT192" s="135"/>
      <c r="BGU192" s="135"/>
      <c r="BGV192" s="135"/>
      <c r="BGW192" s="135"/>
      <c r="BGX192" s="135"/>
      <c r="BGY192" s="135"/>
      <c r="BGZ192" s="135"/>
      <c r="BHA192" s="135"/>
      <c r="BHB192" s="135"/>
      <c r="BHC192" s="135"/>
      <c r="BHD192" s="135"/>
      <c r="BHE192" s="135"/>
      <c r="BHF192" s="135"/>
      <c r="BHG192" s="135"/>
      <c r="BHH192" s="135"/>
      <c r="BHI192" s="135"/>
      <c r="BHJ192" s="135"/>
      <c r="BHK192" s="135"/>
      <c r="BHL192" s="135"/>
      <c r="BHM192" s="135"/>
      <c r="BHN192" s="135"/>
      <c r="BHO192" s="135"/>
      <c r="BHP192" s="135"/>
      <c r="BHQ192" s="135"/>
      <c r="BHR192" s="135"/>
      <c r="BHS192" s="135"/>
      <c r="BHT192" s="135"/>
      <c r="BHU192" s="135"/>
      <c r="BHV192" s="135"/>
      <c r="BHW192" s="135"/>
      <c r="BHX192" s="135"/>
      <c r="BHY192" s="135"/>
      <c r="BHZ192" s="135"/>
      <c r="BIA192" s="135"/>
      <c r="BIB192" s="135"/>
      <c r="BIC192" s="135"/>
      <c r="BID192" s="135"/>
      <c r="BIE192" s="135"/>
      <c r="BIF192" s="135"/>
      <c r="BIG192" s="135"/>
      <c r="BIH192" s="135"/>
      <c r="BII192" s="135"/>
      <c r="BIJ192" s="135"/>
      <c r="BIK192" s="135"/>
      <c r="BIL192" s="135"/>
      <c r="BIM192" s="135"/>
      <c r="BIN192" s="135"/>
      <c r="BIO192" s="135"/>
      <c r="BIP192" s="135"/>
      <c r="BIQ192" s="135"/>
      <c r="BIR192" s="135"/>
      <c r="BIS192" s="135"/>
      <c r="BIT192" s="135"/>
      <c r="BIU192" s="135"/>
      <c r="BIV192" s="135"/>
      <c r="BIW192" s="135"/>
      <c r="BIX192" s="135"/>
      <c r="BIY192" s="135"/>
      <c r="BIZ192" s="135"/>
      <c r="BJA192" s="135"/>
      <c r="BJB192" s="135"/>
      <c r="BJC192" s="135"/>
      <c r="BJD192" s="135"/>
      <c r="BJE192" s="135"/>
      <c r="BJF192" s="135"/>
      <c r="BJG192" s="135"/>
      <c r="BJH192" s="135"/>
      <c r="BJI192" s="135"/>
      <c r="BJJ192" s="135"/>
      <c r="BJK192" s="135"/>
      <c r="BJL192" s="135"/>
      <c r="BJM192" s="135"/>
      <c r="BJN192" s="135"/>
      <c r="BJO192" s="135"/>
      <c r="BJP192" s="135"/>
      <c r="BJQ192" s="135"/>
      <c r="BJR192" s="135"/>
      <c r="BJS192" s="135"/>
      <c r="BJT192" s="135"/>
      <c r="BJU192" s="135"/>
      <c r="BJV192" s="135"/>
      <c r="BJW192" s="135"/>
      <c r="BJX192" s="135"/>
      <c r="BJY192" s="135"/>
      <c r="BJZ192" s="135"/>
      <c r="BKA192" s="135"/>
      <c r="BKB192" s="135"/>
      <c r="BKC192" s="135"/>
      <c r="BKD192" s="135"/>
      <c r="BKE192" s="135"/>
      <c r="BKF192" s="135"/>
      <c r="BKG192" s="135"/>
      <c r="BKH192" s="135"/>
      <c r="BKI192" s="135"/>
      <c r="BKJ192" s="135"/>
      <c r="BKK192" s="135"/>
      <c r="BKL192" s="135"/>
      <c r="BKM192" s="135"/>
      <c r="BKN192" s="135"/>
      <c r="BKO192" s="135"/>
      <c r="BKP192" s="135"/>
      <c r="BKQ192" s="135"/>
      <c r="BKR192" s="135"/>
      <c r="BKS192" s="135"/>
      <c r="BKT192" s="135"/>
      <c r="BKU192" s="135"/>
      <c r="BKV192" s="135"/>
      <c r="BKW192" s="135"/>
      <c r="BKX192" s="135"/>
      <c r="BKY192" s="135"/>
      <c r="BKZ192" s="135"/>
      <c r="BLA192" s="135"/>
      <c r="BLB192" s="135"/>
      <c r="BLC192" s="135"/>
      <c r="BLD192" s="135"/>
      <c r="BLE192" s="135"/>
      <c r="BLF192" s="135"/>
      <c r="BLG192" s="135"/>
      <c r="BLH192" s="135"/>
      <c r="BLI192" s="135"/>
      <c r="BLJ192" s="135"/>
      <c r="BLK192" s="135"/>
      <c r="BLL192" s="135"/>
      <c r="BLM192" s="135"/>
      <c r="BLN192" s="135"/>
      <c r="BLO192" s="135"/>
      <c r="BLP192" s="135"/>
      <c r="BLQ192" s="135"/>
      <c r="BLR192" s="135"/>
      <c r="BLS192" s="135"/>
      <c r="BLT192" s="135"/>
      <c r="BLU192" s="135"/>
      <c r="BLV192" s="135"/>
      <c r="BLW192" s="135"/>
      <c r="BLX192" s="135"/>
      <c r="BLY192" s="135"/>
      <c r="BLZ192" s="135"/>
      <c r="BMA192" s="135"/>
      <c r="BMB192" s="135"/>
      <c r="BMC192" s="135"/>
      <c r="BMD192" s="135"/>
      <c r="BME192" s="135"/>
      <c r="BMF192" s="135"/>
      <c r="BMG192" s="135"/>
      <c r="BMH192" s="135"/>
      <c r="BMI192" s="135"/>
      <c r="BMJ192" s="135"/>
      <c r="BMK192" s="135"/>
      <c r="BML192" s="135"/>
      <c r="BMM192" s="135"/>
      <c r="BMN192" s="135"/>
      <c r="BMO192" s="135"/>
      <c r="BMP192" s="135"/>
      <c r="BMQ192" s="135"/>
      <c r="BMR192" s="135"/>
      <c r="BMS192" s="135"/>
      <c r="BMT192" s="135"/>
      <c r="BMU192" s="135"/>
      <c r="BMV192" s="135"/>
      <c r="BMW192" s="135"/>
      <c r="BMX192" s="135"/>
      <c r="BMY192" s="135"/>
      <c r="BMZ192" s="135"/>
      <c r="BNA192" s="135"/>
      <c r="BNB192" s="135"/>
      <c r="BNC192" s="135"/>
      <c r="BND192" s="135"/>
      <c r="BNE192" s="135"/>
      <c r="BNF192" s="135"/>
      <c r="BNG192" s="135"/>
      <c r="BNH192" s="135"/>
      <c r="BNI192" s="135"/>
      <c r="BNJ192" s="135"/>
      <c r="BNK192" s="135"/>
      <c r="BNL192" s="135"/>
      <c r="BNM192" s="135"/>
      <c r="BNN192" s="135"/>
      <c r="BNO192" s="135"/>
      <c r="BNP192" s="135"/>
      <c r="BNQ192" s="135"/>
      <c r="BNR192" s="135"/>
      <c r="BNS192" s="135"/>
      <c r="BNT192" s="135"/>
      <c r="BNU192" s="135"/>
      <c r="BNV192" s="135"/>
      <c r="BNW192" s="135"/>
      <c r="BNX192" s="135"/>
      <c r="BNY192" s="135"/>
      <c r="BNZ192" s="135"/>
      <c r="BOA192" s="135"/>
      <c r="BOB192" s="135"/>
      <c r="BOC192" s="135"/>
      <c r="BOD192" s="135"/>
      <c r="BOE192" s="135"/>
      <c r="BOF192" s="135"/>
      <c r="BOG192" s="135"/>
      <c r="BOH192" s="135"/>
      <c r="BOI192" s="135"/>
      <c r="BOJ192" s="135"/>
      <c r="BOK192" s="135"/>
      <c r="BOL192" s="135"/>
      <c r="BOM192" s="135"/>
      <c r="BON192" s="135"/>
      <c r="BOO192" s="135"/>
      <c r="BOP192" s="135"/>
      <c r="BOQ192" s="135"/>
      <c r="BOR192" s="135"/>
      <c r="BOS192" s="135"/>
      <c r="BOT192" s="135"/>
      <c r="BOU192" s="135"/>
      <c r="BOV192" s="135"/>
      <c r="BOW192" s="135"/>
      <c r="BOX192" s="135"/>
      <c r="BOY192" s="135"/>
      <c r="BOZ192" s="135"/>
      <c r="BPA192" s="135"/>
      <c r="BPB192" s="135"/>
      <c r="BPC192" s="135"/>
      <c r="BPD192" s="135"/>
      <c r="BPE192" s="135"/>
      <c r="BPF192" s="135"/>
      <c r="BPG192" s="135"/>
      <c r="BPH192" s="135"/>
      <c r="BPI192" s="135"/>
      <c r="BPJ192" s="135"/>
      <c r="BPK192" s="135"/>
      <c r="BPL192" s="135"/>
      <c r="BPM192" s="135"/>
      <c r="BPN192" s="135"/>
      <c r="BPO192" s="135"/>
      <c r="BPP192" s="135"/>
      <c r="BPQ192" s="135"/>
      <c r="BPR192" s="135"/>
      <c r="BPS192" s="135"/>
      <c r="BPT192" s="135"/>
      <c r="BPU192" s="135"/>
      <c r="BPV192" s="135"/>
      <c r="BPW192" s="135"/>
      <c r="BPX192" s="135"/>
      <c r="BPY192" s="135"/>
      <c r="BPZ192" s="135"/>
      <c r="BQA192" s="135"/>
      <c r="BQB192" s="135"/>
      <c r="BQC192" s="135"/>
      <c r="BQD192" s="135"/>
      <c r="BQE192" s="135"/>
      <c r="BQF192" s="135"/>
      <c r="BQG192" s="135"/>
      <c r="BQH192" s="135"/>
      <c r="BQI192" s="135"/>
      <c r="BQJ192" s="135"/>
      <c r="BQK192" s="135"/>
      <c r="BQL192" s="135"/>
      <c r="BQM192" s="135"/>
      <c r="BQN192" s="135"/>
      <c r="BQO192" s="135"/>
      <c r="BQP192" s="135"/>
      <c r="BQQ192" s="135"/>
      <c r="BQR192" s="135"/>
      <c r="BQS192" s="135"/>
      <c r="BQT192" s="135"/>
      <c r="BQU192" s="135"/>
      <c r="BQV192" s="135"/>
      <c r="BQW192" s="135"/>
      <c r="BQX192" s="135"/>
      <c r="BQY192" s="135"/>
      <c r="BQZ192" s="135"/>
      <c r="BRA192" s="135"/>
      <c r="BRB192" s="135"/>
      <c r="BRC192" s="135"/>
      <c r="BRD192" s="135"/>
      <c r="BRE192" s="135"/>
      <c r="BRF192" s="135"/>
      <c r="BRG192" s="135"/>
      <c r="BRH192" s="135"/>
      <c r="BRI192" s="135"/>
      <c r="BRJ192" s="135"/>
      <c r="BRK192" s="135"/>
      <c r="BRL192" s="135"/>
      <c r="BRM192" s="135"/>
      <c r="BRN192" s="135"/>
      <c r="BRO192" s="135"/>
      <c r="BRP192" s="135"/>
      <c r="BRQ192" s="135"/>
      <c r="BRR192" s="135"/>
      <c r="BRS192" s="135"/>
      <c r="BRT192" s="135"/>
      <c r="BRU192" s="135"/>
      <c r="BRV192" s="135"/>
      <c r="BRW192" s="135"/>
      <c r="BRX192" s="135"/>
      <c r="BRY192" s="135"/>
      <c r="BRZ192" s="135"/>
      <c r="BSA192" s="135"/>
      <c r="BSB192" s="135"/>
      <c r="BSC192" s="135"/>
      <c r="BSD192" s="135"/>
      <c r="BSE192" s="135"/>
      <c r="BSF192" s="135"/>
      <c r="BSG192" s="135"/>
      <c r="BSH192" s="135"/>
      <c r="BSI192" s="135"/>
      <c r="BSJ192" s="135"/>
      <c r="BSK192" s="135"/>
      <c r="BSL192" s="135"/>
      <c r="BSM192" s="135"/>
      <c r="BSN192" s="135"/>
      <c r="BSO192" s="135"/>
      <c r="BSP192" s="135"/>
      <c r="BSQ192" s="135"/>
      <c r="BSR192" s="135"/>
      <c r="BSS192" s="135"/>
      <c r="BST192" s="135"/>
      <c r="BSU192" s="135"/>
      <c r="BSV192" s="135"/>
      <c r="BSW192" s="135"/>
      <c r="BSX192" s="135"/>
      <c r="BSY192" s="135"/>
      <c r="BSZ192" s="135"/>
      <c r="BTA192" s="135"/>
      <c r="BTB192" s="135"/>
      <c r="BTC192" s="135"/>
      <c r="BTD192" s="135"/>
      <c r="BTE192" s="135"/>
      <c r="BTF192" s="135"/>
      <c r="BTG192" s="135"/>
      <c r="BTH192" s="135"/>
      <c r="BTI192" s="135"/>
      <c r="BTJ192" s="135"/>
      <c r="BTK192" s="135"/>
      <c r="BTL192" s="135"/>
      <c r="BTM192" s="135"/>
      <c r="BTN192" s="135"/>
      <c r="BTO192" s="135"/>
      <c r="BTP192" s="135"/>
      <c r="BTQ192" s="135"/>
      <c r="BTR192" s="135"/>
      <c r="BTS192" s="135"/>
      <c r="BTT192" s="135"/>
      <c r="BTU192" s="135"/>
      <c r="BTV192" s="135"/>
      <c r="BTW192" s="135"/>
      <c r="BTX192" s="135"/>
      <c r="BTY192" s="135"/>
      <c r="BTZ192" s="135"/>
      <c r="BUA192" s="135"/>
      <c r="BUB192" s="135"/>
      <c r="BUC192" s="135"/>
      <c r="BUD192" s="135"/>
      <c r="BUE192" s="135"/>
      <c r="BUF192" s="135"/>
      <c r="BUG192" s="135"/>
      <c r="BUH192" s="135"/>
      <c r="BUI192" s="135"/>
      <c r="BUJ192" s="135"/>
      <c r="BUK192" s="135"/>
      <c r="BUL192" s="135"/>
      <c r="BUM192" s="135"/>
      <c r="BUN192" s="135"/>
      <c r="BUO192" s="135"/>
      <c r="BUP192" s="135"/>
      <c r="BUQ192" s="135"/>
      <c r="BUR192" s="135"/>
      <c r="BUS192" s="135"/>
      <c r="BUT192" s="135"/>
      <c r="BUU192" s="135"/>
      <c r="BUV192" s="135"/>
      <c r="BUW192" s="135"/>
      <c r="BUX192" s="135"/>
      <c r="BUY192" s="135"/>
      <c r="BUZ192" s="135"/>
      <c r="BVA192" s="135"/>
      <c r="BVB192" s="135"/>
      <c r="BVC192" s="135"/>
      <c r="BVD192" s="135"/>
      <c r="BVE192" s="135"/>
      <c r="BVF192" s="135"/>
      <c r="BVG192" s="135"/>
      <c r="BVH192" s="135"/>
      <c r="BVI192" s="135"/>
      <c r="BVJ192" s="135"/>
      <c r="BVK192" s="135"/>
      <c r="BVL192" s="135"/>
      <c r="BVM192" s="135"/>
      <c r="BVN192" s="135"/>
      <c r="BVO192" s="135"/>
      <c r="BVP192" s="135"/>
      <c r="BVQ192" s="135"/>
      <c r="BVR192" s="135"/>
      <c r="BVS192" s="135"/>
      <c r="BVT192" s="135"/>
      <c r="BVU192" s="135"/>
      <c r="BVV192" s="135"/>
      <c r="BVW192" s="135"/>
      <c r="BVX192" s="135"/>
      <c r="BVY192" s="135"/>
      <c r="BVZ192" s="135"/>
      <c r="BWA192" s="135"/>
      <c r="BWB192" s="135"/>
      <c r="BWC192" s="135"/>
      <c r="BWD192" s="135"/>
      <c r="BWE192" s="135"/>
      <c r="BWF192" s="135"/>
      <c r="BWG192" s="135"/>
      <c r="BWH192" s="135"/>
      <c r="BWI192" s="135"/>
      <c r="BWJ192" s="135"/>
      <c r="BWK192" s="135"/>
      <c r="BWL192" s="135"/>
      <c r="BWM192" s="135"/>
      <c r="BWN192" s="135"/>
      <c r="BWO192" s="135"/>
      <c r="BWP192" s="135"/>
      <c r="BWQ192" s="135"/>
      <c r="BWR192" s="135"/>
      <c r="BWS192" s="135"/>
      <c r="BWT192" s="135"/>
      <c r="BWU192" s="135"/>
      <c r="BWV192" s="135"/>
      <c r="BWW192" s="135"/>
      <c r="BWX192" s="135"/>
      <c r="BWY192" s="135"/>
      <c r="BWZ192" s="135"/>
      <c r="BXA192" s="135"/>
      <c r="BXB192" s="135"/>
      <c r="BXC192" s="135"/>
      <c r="BXD192" s="135"/>
      <c r="BXE192" s="135"/>
      <c r="BXF192" s="135"/>
      <c r="BXG192" s="135"/>
      <c r="BXH192" s="135"/>
      <c r="BXI192" s="135"/>
      <c r="BXJ192" s="135"/>
      <c r="BXK192" s="135"/>
      <c r="BXL192" s="135"/>
      <c r="BXM192" s="135"/>
      <c r="BXN192" s="135"/>
      <c r="BXO192" s="135"/>
      <c r="BXP192" s="135"/>
      <c r="BXQ192" s="135"/>
      <c r="BXR192" s="135"/>
      <c r="BXS192" s="135"/>
      <c r="BXT192" s="135"/>
      <c r="BXU192" s="135"/>
      <c r="BXV192" s="135"/>
      <c r="BXW192" s="135"/>
      <c r="BXX192" s="135"/>
      <c r="BXY192" s="135"/>
      <c r="BXZ192" s="135"/>
      <c r="BYA192" s="135"/>
      <c r="BYB192" s="135"/>
      <c r="BYC192" s="135"/>
      <c r="BYD192" s="135"/>
      <c r="BYE192" s="135"/>
      <c r="BYF192" s="135"/>
      <c r="BYG192" s="135"/>
      <c r="BYH192" s="135"/>
      <c r="BYI192" s="135"/>
      <c r="BYJ192" s="135"/>
      <c r="BYK192" s="135"/>
      <c r="BYL192" s="135"/>
      <c r="BYM192" s="135"/>
      <c r="BYN192" s="135"/>
      <c r="BYO192" s="135"/>
      <c r="BYP192" s="135"/>
      <c r="BYQ192" s="135"/>
      <c r="BYR192" s="135"/>
      <c r="BYS192" s="135"/>
      <c r="BYT192" s="135"/>
      <c r="BYU192" s="135"/>
      <c r="BYV192" s="135"/>
      <c r="BYW192" s="135"/>
      <c r="BYX192" s="135"/>
      <c r="BYY192" s="135"/>
      <c r="BYZ192" s="135"/>
      <c r="BZA192" s="135"/>
      <c r="BZB192" s="135"/>
      <c r="BZC192" s="135"/>
      <c r="BZD192" s="135"/>
      <c r="BZE192" s="135"/>
      <c r="BZF192" s="135"/>
      <c r="BZG192" s="135"/>
      <c r="BZH192" s="135"/>
      <c r="BZI192" s="135"/>
      <c r="BZJ192" s="135"/>
      <c r="BZK192" s="135"/>
      <c r="BZL192" s="135"/>
      <c r="BZM192" s="135"/>
      <c r="BZN192" s="135"/>
      <c r="BZO192" s="135"/>
      <c r="BZP192" s="135"/>
      <c r="BZQ192" s="135"/>
      <c r="BZR192" s="135"/>
      <c r="BZS192" s="135"/>
      <c r="BZT192" s="135"/>
      <c r="BZU192" s="135"/>
      <c r="BZV192" s="135"/>
      <c r="BZW192" s="135"/>
      <c r="BZX192" s="135"/>
      <c r="BZY192" s="135"/>
      <c r="BZZ192" s="135"/>
      <c r="CAA192" s="135"/>
      <c r="CAB192" s="135"/>
      <c r="CAC192" s="135"/>
      <c r="CAD192" s="135"/>
      <c r="CAE192" s="135"/>
      <c r="CAF192" s="135"/>
      <c r="CAG192" s="135"/>
      <c r="CAH192" s="135"/>
      <c r="CAI192" s="135"/>
      <c r="CAJ192" s="135"/>
      <c r="CAK192" s="135"/>
      <c r="CAL192" s="135"/>
      <c r="CAM192" s="135"/>
      <c r="CAN192" s="135"/>
      <c r="CAO192" s="135"/>
      <c r="CAP192" s="135"/>
      <c r="CAQ192" s="135"/>
      <c r="CAR192" s="135"/>
      <c r="CAS192" s="135"/>
      <c r="CAT192" s="135"/>
      <c r="CAU192" s="135"/>
      <c r="CAV192" s="135"/>
      <c r="CAW192" s="135"/>
      <c r="CAX192" s="135"/>
      <c r="CAY192" s="135"/>
      <c r="CAZ192" s="135"/>
      <c r="CBA192" s="135"/>
      <c r="CBB192" s="135"/>
      <c r="CBC192" s="135"/>
      <c r="CBD192" s="135"/>
      <c r="CBE192" s="135"/>
      <c r="CBF192" s="135"/>
      <c r="CBG192" s="135"/>
      <c r="CBH192" s="135"/>
      <c r="CBI192" s="135"/>
      <c r="CBJ192" s="135"/>
      <c r="CBK192" s="135"/>
      <c r="CBL192" s="135"/>
      <c r="CBM192" s="135"/>
      <c r="CBN192" s="135"/>
      <c r="CBO192" s="135"/>
      <c r="CBP192" s="135"/>
      <c r="CBQ192" s="135"/>
      <c r="CBR192" s="135"/>
      <c r="CBS192" s="135"/>
      <c r="CBT192" s="135"/>
      <c r="CBU192" s="135"/>
      <c r="CBV192" s="135"/>
      <c r="CBW192" s="135"/>
      <c r="CBX192" s="135"/>
    </row>
    <row r="193" spans="1:10 1221:2104" s="153" customFormat="1">
      <c r="A193" s="128"/>
      <c r="B193" s="149"/>
      <c r="C193" s="149"/>
      <c r="D193" s="149"/>
      <c r="E193" s="150"/>
      <c r="F193" s="150"/>
      <c r="G193" s="149"/>
      <c r="H193" s="149"/>
      <c r="I193" s="149"/>
      <c r="J193" s="149"/>
      <c r="ATY193" s="135"/>
      <c r="ATZ193" s="135"/>
      <c r="AUA193" s="135"/>
      <c r="AUB193" s="135"/>
      <c r="AUC193" s="135"/>
      <c r="AUD193" s="135"/>
      <c r="AUE193" s="135"/>
      <c r="AUF193" s="135"/>
      <c r="AUG193" s="135"/>
      <c r="AUH193" s="135"/>
      <c r="AUI193" s="135"/>
      <c r="AUJ193" s="135"/>
      <c r="AUK193" s="135"/>
      <c r="AUL193" s="135"/>
      <c r="AUM193" s="135"/>
      <c r="AUN193" s="135"/>
      <c r="AUO193" s="135"/>
      <c r="AUP193" s="135"/>
      <c r="AUQ193" s="135"/>
      <c r="AUR193" s="135"/>
      <c r="AUS193" s="135"/>
      <c r="AUT193" s="135"/>
      <c r="AUU193" s="135"/>
      <c r="AUV193" s="135"/>
      <c r="AUW193" s="135"/>
      <c r="AUX193" s="135"/>
      <c r="AUY193" s="135"/>
      <c r="AUZ193" s="135"/>
      <c r="AVA193" s="135"/>
      <c r="AVB193" s="135"/>
      <c r="AVC193" s="135"/>
      <c r="AVD193" s="135"/>
      <c r="AVE193" s="135"/>
      <c r="AVF193" s="135"/>
      <c r="AVG193" s="135"/>
      <c r="AVH193" s="135"/>
      <c r="AVI193" s="135"/>
      <c r="AVJ193" s="135"/>
      <c r="AVK193" s="135"/>
      <c r="AVL193" s="135"/>
      <c r="AVM193" s="135"/>
      <c r="AVN193" s="135"/>
      <c r="AVO193" s="135"/>
      <c r="AVP193" s="135"/>
      <c r="AVQ193" s="135"/>
      <c r="AVR193" s="135"/>
      <c r="AVS193" s="135"/>
      <c r="AVT193" s="135"/>
      <c r="AVU193" s="135"/>
      <c r="AVV193" s="135"/>
      <c r="AVW193" s="135"/>
      <c r="AVX193" s="135"/>
      <c r="AVY193" s="135"/>
      <c r="AVZ193" s="135"/>
      <c r="AWA193" s="135"/>
      <c r="AWB193" s="135"/>
      <c r="AWC193" s="135"/>
      <c r="AWD193" s="135"/>
      <c r="AWE193" s="135"/>
      <c r="AWF193" s="135"/>
      <c r="AWG193" s="135"/>
      <c r="AWH193" s="135"/>
      <c r="AWI193" s="135"/>
      <c r="AWJ193" s="135"/>
      <c r="AWK193" s="135"/>
      <c r="AWL193" s="135"/>
      <c r="AWM193" s="135"/>
      <c r="AWN193" s="135"/>
      <c r="AWO193" s="135"/>
      <c r="AWP193" s="135"/>
      <c r="AWQ193" s="135"/>
      <c r="AWR193" s="135"/>
      <c r="AWS193" s="135"/>
      <c r="AWT193" s="135"/>
      <c r="AWU193" s="135"/>
      <c r="AWV193" s="135"/>
      <c r="AWW193" s="135"/>
      <c r="AWX193" s="135"/>
      <c r="AWY193" s="135"/>
      <c r="AWZ193" s="135"/>
      <c r="AXA193" s="135"/>
      <c r="AXB193" s="135"/>
      <c r="AXC193" s="135"/>
      <c r="AXD193" s="135"/>
      <c r="AXE193" s="135"/>
      <c r="AXF193" s="135"/>
      <c r="AXG193" s="135"/>
      <c r="AXH193" s="135"/>
      <c r="AXI193" s="135"/>
      <c r="AXJ193" s="135"/>
      <c r="AXK193" s="135"/>
      <c r="AXL193" s="135"/>
      <c r="AXM193" s="135"/>
      <c r="AXN193" s="135"/>
      <c r="AXO193" s="135"/>
      <c r="AXP193" s="135"/>
      <c r="AXQ193" s="135"/>
      <c r="AXR193" s="135"/>
      <c r="AXS193" s="135"/>
      <c r="AXT193" s="135"/>
      <c r="AXU193" s="135"/>
      <c r="AXV193" s="135"/>
      <c r="AXW193" s="135"/>
      <c r="AXX193" s="135"/>
      <c r="AXY193" s="135"/>
      <c r="AXZ193" s="135"/>
      <c r="AYA193" s="135"/>
      <c r="AYB193" s="135"/>
      <c r="AYC193" s="135"/>
      <c r="AYD193" s="135"/>
      <c r="AYE193" s="135"/>
      <c r="AYF193" s="135"/>
      <c r="AYG193" s="135"/>
      <c r="AYH193" s="135"/>
      <c r="AYI193" s="135"/>
      <c r="AYJ193" s="135"/>
      <c r="AYK193" s="135"/>
      <c r="AYL193" s="135"/>
      <c r="AYM193" s="135"/>
      <c r="AYN193" s="135"/>
      <c r="AYO193" s="135"/>
      <c r="AYP193" s="135"/>
      <c r="AYQ193" s="135"/>
      <c r="AYR193" s="135"/>
      <c r="AYS193" s="135"/>
      <c r="AYT193" s="135"/>
      <c r="AYU193" s="135"/>
      <c r="AYV193" s="135"/>
      <c r="AYW193" s="135"/>
      <c r="AYX193" s="135"/>
      <c r="AYY193" s="135"/>
      <c r="AYZ193" s="135"/>
      <c r="AZA193" s="135"/>
      <c r="AZB193" s="135"/>
      <c r="AZC193" s="135"/>
      <c r="AZD193" s="135"/>
      <c r="AZE193" s="135"/>
      <c r="AZF193" s="135"/>
      <c r="AZG193" s="135"/>
      <c r="AZH193" s="135"/>
      <c r="AZI193" s="135"/>
      <c r="AZJ193" s="135"/>
      <c r="AZK193" s="135"/>
      <c r="AZL193" s="135"/>
      <c r="AZM193" s="135"/>
      <c r="AZN193" s="135"/>
      <c r="AZO193" s="135"/>
      <c r="AZP193" s="135"/>
      <c r="AZQ193" s="135"/>
      <c r="AZR193" s="135"/>
      <c r="AZS193" s="135"/>
      <c r="AZT193" s="135"/>
      <c r="AZU193" s="135"/>
      <c r="AZV193" s="135"/>
      <c r="AZW193" s="135"/>
      <c r="AZX193" s="135"/>
      <c r="AZY193" s="135"/>
      <c r="AZZ193" s="135"/>
      <c r="BAA193" s="135"/>
      <c r="BAB193" s="135"/>
      <c r="BAC193" s="135"/>
      <c r="BAD193" s="135"/>
      <c r="BAE193" s="135"/>
      <c r="BAF193" s="135"/>
      <c r="BAG193" s="135"/>
      <c r="BAH193" s="135"/>
      <c r="BAI193" s="135"/>
      <c r="BAJ193" s="135"/>
      <c r="BAK193" s="135"/>
      <c r="BAL193" s="135"/>
      <c r="BAM193" s="135"/>
      <c r="BAN193" s="135"/>
      <c r="BAO193" s="135"/>
      <c r="BAP193" s="135"/>
      <c r="BAQ193" s="135"/>
      <c r="BAR193" s="135"/>
      <c r="BAS193" s="135"/>
      <c r="BAT193" s="135"/>
      <c r="BAU193" s="135"/>
      <c r="BAV193" s="135"/>
      <c r="BAW193" s="135"/>
      <c r="BAX193" s="135"/>
      <c r="BAY193" s="135"/>
      <c r="BAZ193" s="135"/>
      <c r="BBA193" s="135"/>
      <c r="BBB193" s="135"/>
      <c r="BBC193" s="135"/>
      <c r="BBD193" s="135"/>
      <c r="BBE193" s="135"/>
      <c r="BBF193" s="135"/>
      <c r="BBG193" s="135"/>
      <c r="BBH193" s="135"/>
      <c r="BBI193" s="135"/>
      <c r="BBJ193" s="135"/>
      <c r="BBK193" s="135"/>
      <c r="BBL193" s="135"/>
      <c r="BBM193" s="135"/>
      <c r="BBN193" s="135"/>
      <c r="BBO193" s="135"/>
      <c r="BBP193" s="135"/>
      <c r="BBQ193" s="135"/>
      <c r="BBR193" s="135"/>
      <c r="BBS193" s="135"/>
      <c r="BBT193" s="135"/>
      <c r="BBU193" s="135"/>
      <c r="BBV193" s="135"/>
      <c r="BBW193" s="135"/>
      <c r="BBX193" s="135"/>
      <c r="BBY193" s="135"/>
      <c r="BBZ193" s="135"/>
      <c r="BCA193" s="135"/>
      <c r="BCB193" s="135"/>
      <c r="BCC193" s="135"/>
      <c r="BCD193" s="135"/>
      <c r="BCE193" s="135"/>
      <c r="BCF193" s="135"/>
      <c r="BCG193" s="135"/>
      <c r="BCH193" s="135"/>
      <c r="BCI193" s="135"/>
      <c r="BCJ193" s="135"/>
      <c r="BCK193" s="135"/>
      <c r="BCL193" s="135"/>
      <c r="BCM193" s="135"/>
      <c r="BCN193" s="135"/>
      <c r="BCO193" s="135"/>
      <c r="BCP193" s="135"/>
      <c r="BCQ193" s="135"/>
      <c r="BCR193" s="135"/>
      <c r="BCS193" s="135"/>
      <c r="BCT193" s="135"/>
      <c r="BCU193" s="135"/>
      <c r="BCV193" s="135"/>
      <c r="BCW193" s="135"/>
      <c r="BCX193" s="135"/>
      <c r="BCY193" s="135"/>
      <c r="BCZ193" s="135"/>
      <c r="BDA193" s="135"/>
      <c r="BDB193" s="135"/>
      <c r="BDC193" s="135"/>
      <c r="BDD193" s="135"/>
      <c r="BDE193" s="135"/>
      <c r="BDF193" s="135"/>
      <c r="BDG193" s="135"/>
      <c r="BDH193" s="135"/>
      <c r="BDI193" s="135"/>
      <c r="BDJ193" s="135"/>
      <c r="BDK193" s="135"/>
      <c r="BDL193" s="135"/>
      <c r="BDM193" s="135"/>
      <c r="BDN193" s="135"/>
      <c r="BDO193" s="135"/>
      <c r="BDP193" s="135"/>
      <c r="BDQ193" s="135"/>
      <c r="BDR193" s="135"/>
      <c r="BDS193" s="135"/>
      <c r="BDT193" s="135"/>
      <c r="BDU193" s="135"/>
      <c r="BDV193" s="135"/>
      <c r="BDW193" s="135"/>
      <c r="BDX193" s="135"/>
      <c r="BDY193" s="135"/>
      <c r="BDZ193" s="135"/>
      <c r="BEA193" s="135"/>
      <c r="BEB193" s="135"/>
      <c r="BEC193" s="135"/>
      <c r="BED193" s="135"/>
      <c r="BEE193" s="135"/>
      <c r="BEF193" s="135"/>
      <c r="BEG193" s="135"/>
      <c r="BEH193" s="135"/>
      <c r="BEI193" s="135"/>
      <c r="BEJ193" s="135"/>
      <c r="BEK193" s="135"/>
      <c r="BEL193" s="135"/>
      <c r="BEM193" s="135"/>
      <c r="BEN193" s="135"/>
      <c r="BEO193" s="135"/>
      <c r="BEP193" s="135"/>
      <c r="BEQ193" s="135"/>
      <c r="BER193" s="135"/>
      <c r="BES193" s="135"/>
      <c r="BET193" s="135"/>
      <c r="BEU193" s="135"/>
      <c r="BEV193" s="135"/>
      <c r="BEW193" s="135"/>
      <c r="BEX193" s="135"/>
      <c r="BEY193" s="135"/>
      <c r="BEZ193" s="135"/>
      <c r="BFA193" s="135"/>
      <c r="BFB193" s="135"/>
      <c r="BFC193" s="135"/>
      <c r="BFD193" s="135"/>
      <c r="BFE193" s="135"/>
      <c r="BFF193" s="135"/>
      <c r="BFG193" s="135"/>
      <c r="BFH193" s="135"/>
      <c r="BFI193" s="135"/>
      <c r="BFJ193" s="135"/>
      <c r="BFK193" s="135"/>
      <c r="BFL193" s="135"/>
      <c r="BFM193" s="135"/>
      <c r="BFN193" s="135"/>
      <c r="BFO193" s="135"/>
      <c r="BFP193" s="135"/>
      <c r="BFQ193" s="135"/>
      <c r="BFR193" s="135"/>
      <c r="BFS193" s="135"/>
      <c r="BFT193" s="135"/>
      <c r="BFU193" s="135"/>
      <c r="BFV193" s="135"/>
      <c r="BFW193" s="135"/>
      <c r="BFX193" s="135"/>
      <c r="BFY193" s="135"/>
      <c r="BFZ193" s="135"/>
      <c r="BGA193" s="135"/>
      <c r="BGB193" s="135"/>
      <c r="BGC193" s="135"/>
      <c r="BGD193" s="135"/>
      <c r="BGE193" s="135"/>
      <c r="BGF193" s="135"/>
      <c r="BGG193" s="135"/>
      <c r="BGH193" s="135"/>
      <c r="BGI193" s="135"/>
      <c r="BGJ193" s="135"/>
      <c r="BGK193" s="135"/>
      <c r="BGL193" s="135"/>
      <c r="BGM193" s="135"/>
      <c r="BGN193" s="135"/>
      <c r="BGO193" s="135"/>
      <c r="BGP193" s="135"/>
      <c r="BGQ193" s="135"/>
      <c r="BGR193" s="135"/>
      <c r="BGS193" s="135"/>
      <c r="BGT193" s="135"/>
      <c r="BGU193" s="135"/>
      <c r="BGV193" s="135"/>
      <c r="BGW193" s="135"/>
      <c r="BGX193" s="135"/>
      <c r="BGY193" s="135"/>
      <c r="BGZ193" s="135"/>
      <c r="BHA193" s="135"/>
      <c r="BHB193" s="135"/>
      <c r="BHC193" s="135"/>
      <c r="BHD193" s="135"/>
      <c r="BHE193" s="135"/>
      <c r="BHF193" s="135"/>
      <c r="BHG193" s="135"/>
      <c r="BHH193" s="135"/>
      <c r="BHI193" s="135"/>
      <c r="BHJ193" s="135"/>
      <c r="BHK193" s="135"/>
      <c r="BHL193" s="135"/>
      <c r="BHM193" s="135"/>
      <c r="BHN193" s="135"/>
      <c r="BHO193" s="135"/>
      <c r="BHP193" s="135"/>
      <c r="BHQ193" s="135"/>
      <c r="BHR193" s="135"/>
      <c r="BHS193" s="135"/>
      <c r="BHT193" s="135"/>
      <c r="BHU193" s="135"/>
      <c r="BHV193" s="135"/>
      <c r="BHW193" s="135"/>
      <c r="BHX193" s="135"/>
      <c r="BHY193" s="135"/>
      <c r="BHZ193" s="135"/>
      <c r="BIA193" s="135"/>
      <c r="BIB193" s="135"/>
      <c r="BIC193" s="135"/>
      <c r="BID193" s="135"/>
      <c r="BIE193" s="135"/>
      <c r="BIF193" s="135"/>
      <c r="BIG193" s="135"/>
      <c r="BIH193" s="135"/>
      <c r="BII193" s="135"/>
      <c r="BIJ193" s="135"/>
      <c r="BIK193" s="135"/>
      <c r="BIL193" s="135"/>
      <c r="BIM193" s="135"/>
      <c r="BIN193" s="135"/>
      <c r="BIO193" s="135"/>
      <c r="BIP193" s="135"/>
      <c r="BIQ193" s="135"/>
      <c r="BIR193" s="135"/>
      <c r="BIS193" s="135"/>
      <c r="BIT193" s="135"/>
      <c r="BIU193" s="135"/>
      <c r="BIV193" s="135"/>
      <c r="BIW193" s="135"/>
      <c r="BIX193" s="135"/>
      <c r="BIY193" s="135"/>
      <c r="BIZ193" s="135"/>
      <c r="BJA193" s="135"/>
      <c r="BJB193" s="135"/>
      <c r="BJC193" s="135"/>
      <c r="BJD193" s="135"/>
      <c r="BJE193" s="135"/>
      <c r="BJF193" s="135"/>
      <c r="BJG193" s="135"/>
      <c r="BJH193" s="135"/>
      <c r="BJI193" s="135"/>
      <c r="BJJ193" s="135"/>
      <c r="BJK193" s="135"/>
      <c r="BJL193" s="135"/>
      <c r="BJM193" s="135"/>
      <c r="BJN193" s="135"/>
      <c r="BJO193" s="135"/>
      <c r="BJP193" s="135"/>
      <c r="BJQ193" s="135"/>
      <c r="BJR193" s="135"/>
      <c r="BJS193" s="135"/>
      <c r="BJT193" s="135"/>
      <c r="BJU193" s="135"/>
      <c r="BJV193" s="135"/>
      <c r="BJW193" s="135"/>
      <c r="BJX193" s="135"/>
      <c r="BJY193" s="135"/>
      <c r="BJZ193" s="135"/>
      <c r="BKA193" s="135"/>
      <c r="BKB193" s="135"/>
      <c r="BKC193" s="135"/>
      <c r="BKD193" s="135"/>
      <c r="BKE193" s="135"/>
      <c r="BKF193" s="135"/>
      <c r="BKG193" s="135"/>
      <c r="BKH193" s="135"/>
      <c r="BKI193" s="135"/>
      <c r="BKJ193" s="135"/>
      <c r="BKK193" s="135"/>
      <c r="BKL193" s="135"/>
      <c r="BKM193" s="135"/>
      <c r="BKN193" s="135"/>
      <c r="BKO193" s="135"/>
      <c r="BKP193" s="135"/>
      <c r="BKQ193" s="135"/>
      <c r="BKR193" s="135"/>
      <c r="BKS193" s="135"/>
      <c r="BKT193" s="135"/>
      <c r="BKU193" s="135"/>
      <c r="BKV193" s="135"/>
      <c r="BKW193" s="135"/>
      <c r="BKX193" s="135"/>
      <c r="BKY193" s="135"/>
      <c r="BKZ193" s="135"/>
      <c r="BLA193" s="135"/>
      <c r="BLB193" s="135"/>
      <c r="BLC193" s="135"/>
      <c r="BLD193" s="135"/>
      <c r="BLE193" s="135"/>
      <c r="BLF193" s="135"/>
      <c r="BLG193" s="135"/>
      <c r="BLH193" s="135"/>
      <c r="BLI193" s="135"/>
      <c r="BLJ193" s="135"/>
      <c r="BLK193" s="135"/>
      <c r="BLL193" s="135"/>
      <c r="BLM193" s="135"/>
      <c r="BLN193" s="135"/>
      <c r="BLO193" s="135"/>
      <c r="BLP193" s="135"/>
      <c r="BLQ193" s="135"/>
      <c r="BLR193" s="135"/>
      <c r="BLS193" s="135"/>
      <c r="BLT193" s="135"/>
      <c r="BLU193" s="135"/>
      <c r="BLV193" s="135"/>
      <c r="BLW193" s="135"/>
      <c r="BLX193" s="135"/>
      <c r="BLY193" s="135"/>
      <c r="BLZ193" s="135"/>
      <c r="BMA193" s="135"/>
      <c r="BMB193" s="135"/>
      <c r="BMC193" s="135"/>
      <c r="BMD193" s="135"/>
      <c r="BME193" s="135"/>
      <c r="BMF193" s="135"/>
      <c r="BMG193" s="135"/>
      <c r="BMH193" s="135"/>
      <c r="BMI193" s="135"/>
      <c r="BMJ193" s="135"/>
      <c r="BMK193" s="135"/>
      <c r="BML193" s="135"/>
      <c r="BMM193" s="135"/>
      <c r="BMN193" s="135"/>
      <c r="BMO193" s="135"/>
      <c r="BMP193" s="135"/>
      <c r="BMQ193" s="135"/>
      <c r="BMR193" s="135"/>
      <c r="BMS193" s="135"/>
      <c r="BMT193" s="135"/>
      <c r="BMU193" s="135"/>
      <c r="BMV193" s="135"/>
      <c r="BMW193" s="135"/>
      <c r="BMX193" s="135"/>
      <c r="BMY193" s="135"/>
      <c r="BMZ193" s="135"/>
      <c r="BNA193" s="135"/>
      <c r="BNB193" s="135"/>
      <c r="BNC193" s="135"/>
      <c r="BND193" s="135"/>
      <c r="BNE193" s="135"/>
      <c r="BNF193" s="135"/>
      <c r="BNG193" s="135"/>
      <c r="BNH193" s="135"/>
      <c r="BNI193" s="135"/>
      <c r="BNJ193" s="135"/>
      <c r="BNK193" s="135"/>
      <c r="BNL193" s="135"/>
      <c r="BNM193" s="135"/>
      <c r="BNN193" s="135"/>
      <c r="BNO193" s="135"/>
      <c r="BNP193" s="135"/>
      <c r="BNQ193" s="135"/>
      <c r="BNR193" s="135"/>
      <c r="BNS193" s="135"/>
      <c r="BNT193" s="135"/>
      <c r="BNU193" s="135"/>
      <c r="BNV193" s="135"/>
      <c r="BNW193" s="135"/>
      <c r="BNX193" s="135"/>
      <c r="BNY193" s="135"/>
      <c r="BNZ193" s="135"/>
      <c r="BOA193" s="135"/>
      <c r="BOB193" s="135"/>
      <c r="BOC193" s="135"/>
      <c r="BOD193" s="135"/>
      <c r="BOE193" s="135"/>
      <c r="BOF193" s="135"/>
      <c r="BOG193" s="135"/>
      <c r="BOH193" s="135"/>
      <c r="BOI193" s="135"/>
      <c r="BOJ193" s="135"/>
      <c r="BOK193" s="135"/>
      <c r="BOL193" s="135"/>
      <c r="BOM193" s="135"/>
      <c r="BON193" s="135"/>
      <c r="BOO193" s="135"/>
      <c r="BOP193" s="135"/>
      <c r="BOQ193" s="135"/>
      <c r="BOR193" s="135"/>
      <c r="BOS193" s="135"/>
      <c r="BOT193" s="135"/>
      <c r="BOU193" s="135"/>
      <c r="BOV193" s="135"/>
      <c r="BOW193" s="135"/>
      <c r="BOX193" s="135"/>
      <c r="BOY193" s="135"/>
      <c r="BOZ193" s="135"/>
      <c r="BPA193" s="135"/>
      <c r="BPB193" s="135"/>
      <c r="BPC193" s="135"/>
      <c r="BPD193" s="135"/>
      <c r="BPE193" s="135"/>
      <c r="BPF193" s="135"/>
      <c r="BPG193" s="135"/>
      <c r="BPH193" s="135"/>
      <c r="BPI193" s="135"/>
      <c r="BPJ193" s="135"/>
      <c r="BPK193" s="135"/>
      <c r="BPL193" s="135"/>
      <c r="BPM193" s="135"/>
      <c r="BPN193" s="135"/>
      <c r="BPO193" s="135"/>
      <c r="BPP193" s="135"/>
      <c r="BPQ193" s="135"/>
      <c r="BPR193" s="135"/>
      <c r="BPS193" s="135"/>
      <c r="BPT193" s="135"/>
      <c r="BPU193" s="135"/>
      <c r="BPV193" s="135"/>
      <c r="BPW193" s="135"/>
      <c r="BPX193" s="135"/>
      <c r="BPY193" s="135"/>
      <c r="BPZ193" s="135"/>
      <c r="BQA193" s="135"/>
      <c r="BQB193" s="135"/>
      <c r="BQC193" s="135"/>
      <c r="BQD193" s="135"/>
      <c r="BQE193" s="135"/>
      <c r="BQF193" s="135"/>
      <c r="BQG193" s="135"/>
      <c r="BQH193" s="135"/>
      <c r="BQI193" s="135"/>
      <c r="BQJ193" s="135"/>
      <c r="BQK193" s="135"/>
      <c r="BQL193" s="135"/>
      <c r="BQM193" s="135"/>
      <c r="BQN193" s="135"/>
      <c r="BQO193" s="135"/>
      <c r="BQP193" s="135"/>
      <c r="BQQ193" s="135"/>
      <c r="BQR193" s="135"/>
      <c r="BQS193" s="135"/>
      <c r="BQT193" s="135"/>
      <c r="BQU193" s="135"/>
      <c r="BQV193" s="135"/>
      <c r="BQW193" s="135"/>
      <c r="BQX193" s="135"/>
      <c r="BQY193" s="135"/>
      <c r="BQZ193" s="135"/>
      <c r="BRA193" s="135"/>
      <c r="BRB193" s="135"/>
      <c r="BRC193" s="135"/>
      <c r="BRD193" s="135"/>
      <c r="BRE193" s="135"/>
      <c r="BRF193" s="135"/>
      <c r="BRG193" s="135"/>
      <c r="BRH193" s="135"/>
      <c r="BRI193" s="135"/>
      <c r="BRJ193" s="135"/>
      <c r="BRK193" s="135"/>
      <c r="BRL193" s="135"/>
      <c r="BRM193" s="135"/>
      <c r="BRN193" s="135"/>
      <c r="BRO193" s="135"/>
      <c r="BRP193" s="135"/>
      <c r="BRQ193" s="135"/>
      <c r="BRR193" s="135"/>
      <c r="BRS193" s="135"/>
      <c r="BRT193" s="135"/>
      <c r="BRU193" s="135"/>
      <c r="BRV193" s="135"/>
      <c r="BRW193" s="135"/>
      <c r="BRX193" s="135"/>
      <c r="BRY193" s="135"/>
      <c r="BRZ193" s="135"/>
      <c r="BSA193" s="135"/>
      <c r="BSB193" s="135"/>
      <c r="BSC193" s="135"/>
      <c r="BSD193" s="135"/>
      <c r="BSE193" s="135"/>
      <c r="BSF193" s="135"/>
      <c r="BSG193" s="135"/>
      <c r="BSH193" s="135"/>
      <c r="BSI193" s="135"/>
      <c r="BSJ193" s="135"/>
      <c r="BSK193" s="135"/>
      <c r="BSL193" s="135"/>
      <c r="BSM193" s="135"/>
      <c r="BSN193" s="135"/>
      <c r="BSO193" s="135"/>
      <c r="BSP193" s="135"/>
      <c r="BSQ193" s="135"/>
      <c r="BSR193" s="135"/>
      <c r="BSS193" s="135"/>
      <c r="BST193" s="135"/>
      <c r="BSU193" s="135"/>
      <c r="BSV193" s="135"/>
      <c r="BSW193" s="135"/>
      <c r="BSX193" s="135"/>
      <c r="BSY193" s="135"/>
      <c r="BSZ193" s="135"/>
      <c r="BTA193" s="135"/>
      <c r="BTB193" s="135"/>
      <c r="BTC193" s="135"/>
      <c r="BTD193" s="135"/>
      <c r="BTE193" s="135"/>
      <c r="BTF193" s="135"/>
      <c r="BTG193" s="135"/>
      <c r="BTH193" s="135"/>
      <c r="BTI193" s="135"/>
      <c r="BTJ193" s="135"/>
      <c r="BTK193" s="135"/>
      <c r="BTL193" s="135"/>
      <c r="BTM193" s="135"/>
      <c r="BTN193" s="135"/>
      <c r="BTO193" s="135"/>
      <c r="BTP193" s="135"/>
      <c r="BTQ193" s="135"/>
      <c r="BTR193" s="135"/>
      <c r="BTS193" s="135"/>
      <c r="BTT193" s="135"/>
      <c r="BTU193" s="135"/>
      <c r="BTV193" s="135"/>
      <c r="BTW193" s="135"/>
      <c r="BTX193" s="135"/>
      <c r="BTY193" s="135"/>
      <c r="BTZ193" s="135"/>
      <c r="BUA193" s="135"/>
      <c r="BUB193" s="135"/>
      <c r="BUC193" s="135"/>
      <c r="BUD193" s="135"/>
      <c r="BUE193" s="135"/>
      <c r="BUF193" s="135"/>
      <c r="BUG193" s="135"/>
      <c r="BUH193" s="135"/>
      <c r="BUI193" s="135"/>
      <c r="BUJ193" s="135"/>
      <c r="BUK193" s="135"/>
      <c r="BUL193" s="135"/>
      <c r="BUM193" s="135"/>
      <c r="BUN193" s="135"/>
      <c r="BUO193" s="135"/>
      <c r="BUP193" s="135"/>
      <c r="BUQ193" s="135"/>
      <c r="BUR193" s="135"/>
      <c r="BUS193" s="135"/>
      <c r="BUT193" s="135"/>
      <c r="BUU193" s="135"/>
      <c r="BUV193" s="135"/>
      <c r="BUW193" s="135"/>
      <c r="BUX193" s="135"/>
      <c r="BUY193" s="135"/>
      <c r="BUZ193" s="135"/>
      <c r="BVA193" s="135"/>
      <c r="BVB193" s="135"/>
      <c r="BVC193" s="135"/>
      <c r="BVD193" s="135"/>
      <c r="BVE193" s="135"/>
      <c r="BVF193" s="135"/>
      <c r="BVG193" s="135"/>
      <c r="BVH193" s="135"/>
      <c r="BVI193" s="135"/>
      <c r="BVJ193" s="135"/>
      <c r="BVK193" s="135"/>
      <c r="BVL193" s="135"/>
      <c r="BVM193" s="135"/>
      <c r="BVN193" s="135"/>
      <c r="BVO193" s="135"/>
      <c r="BVP193" s="135"/>
      <c r="BVQ193" s="135"/>
      <c r="BVR193" s="135"/>
      <c r="BVS193" s="135"/>
      <c r="BVT193" s="135"/>
      <c r="BVU193" s="135"/>
      <c r="BVV193" s="135"/>
      <c r="BVW193" s="135"/>
      <c r="BVX193" s="135"/>
      <c r="BVY193" s="135"/>
      <c r="BVZ193" s="135"/>
      <c r="BWA193" s="135"/>
      <c r="BWB193" s="135"/>
      <c r="BWC193" s="135"/>
      <c r="BWD193" s="135"/>
      <c r="BWE193" s="135"/>
      <c r="BWF193" s="135"/>
      <c r="BWG193" s="135"/>
      <c r="BWH193" s="135"/>
      <c r="BWI193" s="135"/>
      <c r="BWJ193" s="135"/>
      <c r="BWK193" s="135"/>
      <c r="BWL193" s="135"/>
      <c r="BWM193" s="135"/>
      <c r="BWN193" s="135"/>
      <c r="BWO193" s="135"/>
      <c r="BWP193" s="135"/>
      <c r="BWQ193" s="135"/>
      <c r="BWR193" s="135"/>
      <c r="BWS193" s="135"/>
      <c r="BWT193" s="135"/>
      <c r="BWU193" s="135"/>
      <c r="BWV193" s="135"/>
      <c r="BWW193" s="135"/>
      <c r="BWX193" s="135"/>
      <c r="BWY193" s="135"/>
      <c r="BWZ193" s="135"/>
      <c r="BXA193" s="135"/>
      <c r="BXB193" s="135"/>
      <c r="BXC193" s="135"/>
      <c r="BXD193" s="135"/>
      <c r="BXE193" s="135"/>
      <c r="BXF193" s="135"/>
      <c r="BXG193" s="135"/>
      <c r="BXH193" s="135"/>
      <c r="BXI193" s="135"/>
      <c r="BXJ193" s="135"/>
      <c r="BXK193" s="135"/>
      <c r="BXL193" s="135"/>
      <c r="BXM193" s="135"/>
      <c r="BXN193" s="135"/>
      <c r="BXO193" s="135"/>
      <c r="BXP193" s="135"/>
      <c r="BXQ193" s="135"/>
      <c r="BXR193" s="135"/>
      <c r="BXS193" s="135"/>
      <c r="BXT193" s="135"/>
      <c r="BXU193" s="135"/>
      <c r="BXV193" s="135"/>
      <c r="BXW193" s="135"/>
      <c r="BXX193" s="135"/>
      <c r="BXY193" s="135"/>
      <c r="BXZ193" s="135"/>
      <c r="BYA193" s="135"/>
      <c r="BYB193" s="135"/>
      <c r="BYC193" s="135"/>
      <c r="BYD193" s="135"/>
      <c r="BYE193" s="135"/>
      <c r="BYF193" s="135"/>
      <c r="BYG193" s="135"/>
      <c r="BYH193" s="135"/>
      <c r="BYI193" s="135"/>
      <c r="BYJ193" s="135"/>
      <c r="BYK193" s="135"/>
      <c r="BYL193" s="135"/>
      <c r="BYM193" s="135"/>
      <c r="BYN193" s="135"/>
      <c r="BYO193" s="135"/>
      <c r="BYP193" s="135"/>
      <c r="BYQ193" s="135"/>
      <c r="BYR193" s="135"/>
      <c r="BYS193" s="135"/>
      <c r="BYT193" s="135"/>
      <c r="BYU193" s="135"/>
      <c r="BYV193" s="135"/>
      <c r="BYW193" s="135"/>
      <c r="BYX193" s="135"/>
      <c r="BYY193" s="135"/>
      <c r="BYZ193" s="135"/>
      <c r="BZA193" s="135"/>
      <c r="BZB193" s="135"/>
      <c r="BZC193" s="135"/>
      <c r="BZD193" s="135"/>
      <c r="BZE193" s="135"/>
      <c r="BZF193" s="135"/>
      <c r="BZG193" s="135"/>
      <c r="BZH193" s="135"/>
      <c r="BZI193" s="135"/>
      <c r="BZJ193" s="135"/>
      <c r="BZK193" s="135"/>
      <c r="BZL193" s="135"/>
      <c r="BZM193" s="135"/>
      <c r="BZN193" s="135"/>
      <c r="BZO193" s="135"/>
      <c r="BZP193" s="135"/>
      <c r="BZQ193" s="135"/>
      <c r="BZR193" s="135"/>
      <c r="BZS193" s="135"/>
      <c r="BZT193" s="135"/>
      <c r="BZU193" s="135"/>
      <c r="BZV193" s="135"/>
      <c r="BZW193" s="135"/>
      <c r="BZX193" s="135"/>
      <c r="BZY193" s="135"/>
      <c r="BZZ193" s="135"/>
      <c r="CAA193" s="135"/>
      <c r="CAB193" s="135"/>
      <c r="CAC193" s="135"/>
      <c r="CAD193" s="135"/>
      <c r="CAE193" s="135"/>
      <c r="CAF193" s="135"/>
      <c r="CAG193" s="135"/>
      <c r="CAH193" s="135"/>
      <c r="CAI193" s="135"/>
      <c r="CAJ193" s="135"/>
      <c r="CAK193" s="135"/>
      <c r="CAL193" s="135"/>
      <c r="CAM193" s="135"/>
      <c r="CAN193" s="135"/>
      <c r="CAO193" s="135"/>
      <c r="CAP193" s="135"/>
      <c r="CAQ193" s="135"/>
      <c r="CAR193" s="135"/>
      <c r="CAS193" s="135"/>
      <c r="CAT193" s="135"/>
      <c r="CAU193" s="135"/>
      <c r="CAV193" s="135"/>
      <c r="CAW193" s="135"/>
      <c r="CAX193" s="135"/>
      <c r="CAY193" s="135"/>
      <c r="CAZ193" s="135"/>
      <c r="CBA193" s="135"/>
      <c r="CBB193" s="135"/>
      <c r="CBC193" s="135"/>
      <c r="CBD193" s="135"/>
      <c r="CBE193" s="135"/>
      <c r="CBF193" s="135"/>
      <c r="CBG193" s="135"/>
      <c r="CBH193" s="135"/>
      <c r="CBI193" s="135"/>
      <c r="CBJ193" s="135"/>
      <c r="CBK193" s="135"/>
      <c r="CBL193" s="135"/>
      <c r="CBM193" s="135"/>
      <c r="CBN193" s="135"/>
      <c r="CBO193" s="135"/>
      <c r="CBP193" s="135"/>
      <c r="CBQ193" s="135"/>
      <c r="CBR193" s="135"/>
      <c r="CBS193" s="135"/>
      <c r="CBT193" s="135"/>
      <c r="CBU193" s="135"/>
      <c r="CBV193" s="135"/>
      <c r="CBW193" s="135"/>
      <c r="CBX193" s="135"/>
    </row>
    <row r="194" spans="1:10 1221:2104" s="153" customFormat="1">
      <c r="A194" s="128"/>
      <c r="B194" s="159"/>
      <c r="C194" s="160"/>
      <c r="D194" s="160"/>
      <c r="E194" s="161"/>
      <c r="F194" s="161"/>
      <c r="G194" s="162"/>
      <c r="H194" s="163"/>
      <c r="I194" s="164"/>
      <c r="J194" s="164"/>
      <c r="ATY194" s="135"/>
      <c r="ATZ194" s="135"/>
      <c r="AUA194" s="135"/>
      <c r="AUB194" s="135"/>
      <c r="AUC194" s="135"/>
      <c r="AUD194" s="135"/>
      <c r="AUE194" s="135"/>
      <c r="AUF194" s="135"/>
      <c r="AUG194" s="135"/>
      <c r="AUH194" s="135"/>
      <c r="AUI194" s="135"/>
      <c r="AUJ194" s="135"/>
      <c r="AUK194" s="135"/>
      <c r="AUL194" s="135"/>
      <c r="AUM194" s="135"/>
      <c r="AUN194" s="135"/>
      <c r="AUO194" s="135"/>
      <c r="AUP194" s="135"/>
      <c r="AUQ194" s="135"/>
      <c r="AUR194" s="135"/>
      <c r="AUS194" s="135"/>
      <c r="AUT194" s="135"/>
      <c r="AUU194" s="135"/>
      <c r="AUV194" s="135"/>
      <c r="AUW194" s="135"/>
      <c r="AUX194" s="135"/>
      <c r="AUY194" s="135"/>
      <c r="AUZ194" s="135"/>
      <c r="AVA194" s="135"/>
      <c r="AVB194" s="135"/>
      <c r="AVC194" s="135"/>
      <c r="AVD194" s="135"/>
      <c r="AVE194" s="135"/>
      <c r="AVF194" s="135"/>
      <c r="AVG194" s="135"/>
      <c r="AVH194" s="135"/>
      <c r="AVI194" s="135"/>
      <c r="AVJ194" s="135"/>
      <c r="AVK194" s="135"/>
      <c r="AVL194" s="135"/>
      <c r="AVM194" s="135"/>
      <c r="AVN194" s="135"/>
      <c r="AVO194" s="135"/>
      <c r="AVP194" s="135"/>
      <c r="AVQ194" s="135"/>
      <c r="AVR194" s="135"/>
      <c r="AVS194" s="135"/>
      <c r="AVT194" s="135"/>
      <c r="AVU194" s="135"/>
      <c r="AVV194" s="135"/>
      <c r="AVW194" s="135"/>
      <c r="AVX194" s="135"/>
      <c r="AVY194" s="135"/>
      <c r="AVZ194" s="135"/>
      <c r="AWA194" s="135"/>
      <c r="AWB194" s="135"/>
      <c r="AWC194" s="135"/>
      <c r="AWD194" s="135"/>
      <c r="AWE194" s="135"/>
      <c r="AWF194" s="135"/>
      <c r="AWG194" s="135"/>
      <c r="AWH194" s="135"/>
      <c r="AWI194" s="135"/>
      <c r="AWJ194" s="135"/>
      <c r="AWK194" s="135"/>
      <c r="AWL194" s="135"/>
      <c r="AWM194" s="135"/>
      <c r="AWN194" s="135"/>
      <c r="AWO194" s="135"/>
      <c r="AWP194" s="135"/>
      <c r="AWQ194" s="135"/>
      <c r="AWR194" s="135"/>
      <c r="AWS194" s="135"/>
      <c r="AWT194" s="135"/>
      <c r="AWU194" s="135"/>
      <c r="AWV194" s="135"/>
      <c r="AWW194" s="135"/>
      <c r="AWX194" s="135"/>
      <c r="AWY194" s="135"/>
      <c r="AWZ194" s="135"/>
      <c r="AXA194" s="135"/>
      <c r="AXB194" s="135"/>
      <c r="AXC194" s="135"/>
      <c r="AXD194" s="135"/>
      <c r="AXE194" s="135"/>
      <c r="AXF194" s="135"/>
      <c r="AXG194" s="135"/>
      <c r="AXH194" s="135"/>
      <c r="AXI194" s="135"/>
      <c r="AXJ194" s="135"/>
      <c r="AXK194" s="135"/>
      <c r="AXL194" s="135"/>
      <c r="AXM194" s="135"/>
      <c r="AXN194" s="135"/>
      <c r="AXO194" s="135"/>
      <c r="AXP194" s="135"/>
      <c r="AXQ194" s="135"/>
      <c r="AXR194" s="135"/>
      <c r="AXS194" s="135"/>
      <c r="AXT194" s="135"/>
      <c r="AXU194" s="135"/>
      <c r="AXV194" s="135"/>
      <c r="AXW194" s="135"/>
      <c r="AXX194" s="135"/>
      <c r="AXY194" s="135"/>
      <c r="AXZ194" s="135"/>
      <c r="AYA194" s="135"/>
      <c r="AYB194" s="135"/>
      <c r="AYC194" s="135"/>
      <c r="AYD194" s="135"/>
      <c r="AYE194" s="135"/>
      <c r="AYF194" s="135"/>
      <c r="AYG194" s="135"/>
      <c r="AYH194" s="135"/>
      <c r="AYI194" s="135"/>
      <c r="AYJ194" s="135"/>
      <c r="AYK194" s="135"/>
      <c r="AYL194" s="135"/>
      <c r="AYM194" s="135"/>
      <c r="AYN194" s="135"/>
      <c r="AYO194" s="135"/>
      <c r="AYP194" s="135"/>
      <c r="AYQ194" s="135"/>
      <c r="AYR194" s="135"/>
      <c r="AYS194" s="135"/>
      <c r="AYT194" s="135"/>
      <c r="AYU194" s="135"/>
      <c r="AYV194" s="135"/>
      <c r="AYW194" s="135"/>
      <c r="AYX194" s="135"/>
      <c r="AYY194" s="135"/>
      <c r="AYZ194" s="135"/>
      <c r="AZA194" s="135"/>
      <c r="AZB194" s="135"/>
      <c r="AZC194" s="135"/>
      <c r="AZD194" s="135"/>
      <c r="AZE194" s="135"/>
      <c r="AZF194" s="135"/>
      <c r="AZG194" s="135"/>
      <c r="AZH194" s="135"/>
      <c r="AZI194" s="135"/>
      <c r="AZJ194" s="135"/>
      <c r="AZK194" s="135"/>
      <c r="AZL194" s="135"/>
      <c r="AZM194" s="135"/>
      <c r="AZN194" s="135"/>
      <c r="AZO194" s="135"/>
      <c r="AZP194" s="135"/>
      <c r="AZQ194" s="135"/>
      <c r="AZR194" s="135"/>
      <c r="AZS194" s="135"/>
      <c r="AZT194" s="135"/>
      <c r="AZU194" s="135"/>
      <c r="AZV194" s="135"/>
      <c r="AZW194" s="135"/>
      <c r="AZX194" s="135"/>
      <c r="AZY194" s="135"/>
      <c r="AZZ194" s="135"/>
      <c r="BAA194" s="135"/>
      <c r="BAB194" s="135"/>
      <c r="BAC194" s="135"/>
      <c r="BAD194" s="135"/>
      <c r="BAE194" s="135"/>
      <c r="BAF194" s="135"/>
      <c r="BAG194" s="135"/>
      <c r="BAH194" s="135"/>
      <c r="BAI194" s="135"/>
      <c r="BAJ194" s="135"/>
      <c r="BAK194" s="135"/>
      <c r="BAL194" s="135"/>
      <c r="BAM194" s="135"/>
      <c r="BAN194" s="135"/>
      <c r="BAO194" s="135"/>
      <c r="BAP194" s="135"/>
      <c r="BAQ194" s="135"/>
      <c r="BAR194" s="135"/>
      <c r="BAS194" s="135"/>
      <c r="BAT194" s="135"/>
      <c r="BAU194" s="135"/>
      <c r="BAV194" s="135"/>
      <c r="BAW194" s="135"/>
      <c r="BAX194" s="135"/>
      <c r="BAY194" s="135"/>
      <c r="BAZ194" s="135"/>
      <c r="BBA194" s="135"/>
      <c r="BBB194" s="135"/>
      <c r="BBC194" s="135"/>
      <c r="BBD194" s="135"/>
      <c r="BBE194" s="135"/>
      <c r="BBF194" s="135"/>
      <c r="BBG194" s="135"/>
      <c r="BBH194" s="135"/>
      <c r="BBI194" s="135"/>
      <c r="BBJ194" s="135"/>
      <c r="BBK194" s="135"/>
      <c r="BBL194" s="135"/>
      <c r="BBM194" s="135"/>
      <c r="BBN194" s="135"/>
      <c r="BBO194" s="135"/>
      <c r="BBP194" s="135"/>
      <c r="BBQ194" s="135"/>
      <c r="BBR194" s="135"/>
      <c r="BBS194" s="135"/>
      <c r="BBT194" s="135"/>
      <c r="BBU194" s="135"/>
      <c r="BBV194" s="135"/>
      <c r="BBW194" s="135"/>
      <c r="BBX194" s="135"/>
      <c r="BBY194" s="135"/>
      <c r="BBZ194" s="135"/>
      <c r="BCA194" s="135"/>
      <c r="BCB194" s="135"/>
      <c r="BCC194" s="135"/>
      <c r="BCD194" s="135"/>
      <c r="BCE194" s="135"/>
      <c r="BCF194" s="135"/>
      <c r="BCG194" s="135"/>
      <c r="BCH194" s="135"/>
      <c r="BCI194" s="135"/>
      <c r="BCJ194" s="135"/>
      <c r="BCK194" s="135"/>
      <c r="BCL194" s="135"/>
      <c r="BCM194" s="135"/>
      <c r="BCN194" s="135"/>
      <c r="BCO194" s="135"/>
      <c r="BCP194" s="135"/>
      <c r="BCQ194" s="135"/>
      <c r="BCR194" s="135"/>
      <c r="BCS194" s="135"/>
      <c r="BCT194" s="135"/>
      <c r="BCU194" s="135"/>
      <c r="BCV194" s="135"/>
      <c r="BCW194" s="135"/>
      <c r="BCX194" s="135"/>
      <c r="BCY194" s="135"/>
      <c r="BCZ194" s="135"/>
      <c r="BDA194" s="135"/>
      <c r="BDB194" s="135"/>
      <c r="BDC194" s="135"/>
      <c r="BDD194" s="135"/>
      <c r="BDE194" s="135"/>
      <c r="BDF194" s="135"/>
      <c r="BDG194" s="135"/>
      <c r="BDH194" s="135"/>
      <c r="BDI194" s="135"/>
      <c r="BDJ194" s="135"/>
      <c r="BDK194" s="135"/>
      <c r="BDL194" s="135"/>
      <c r="BDM194" s="135"/>
      <c r="BDN194" s="135"/>
      <c r="BDO194" s="135"/>
      <c r="BDP194" s="135"/>
      <c r="BDQ194" s="135"/>
      <c r="BDR194" s="135"/>
      <c r="BDS194" s="135"/>
      <c r="BDT194" s="135"/>
      <c r="BDU194" s="135"/>
      <c r="BDV194" s="135"/>
      <c r="BDW194" s="135"/>
      <c r="BDX194" s="135"/>
      <c r="BDY194" s="135"/>
      <c r="BDZ194" s="135"/>
      <c r="BEA194" s="135"/>
      <c r="BEB194" s="135"/>
      <c r="BEC194" s="135"/>
      <c r="BED194" s="135"/>
      <c r="BEE194" s="135"/>
      <c r="BEF194" s="135"/>
      <c r="BEG194" s="135"/>
      <c r="BEH194" s="135"/>
      <c r="BEI194" s="135"/>
      <c r="BEJ194" s="135"/>
      <c r="BEK194" s="135"/>
      <c r="BEL194" s="135"/>
      <c r="BEM194" s="135"/>
      <c r="BEN194" s="135"/>
      <c r="BEO194" s="135"/>
      <c r="BEP194" s="135"/>
      <c r="BEQ194" s="135"/>
      <c r="BER194" s="135"/>
      <c r="BES194" s="135"/>
      <c r="BET194" s="135"/>
      <c r="BEU194" s="135"/>
      <c r="BEV194" s="135"/>
      <c r="BEW194" s="135"/>
      <c r="BEX194" s="135"/>
      <c r="BEY194" s="135"/>
      <c r="BEZ194" s="135"/>
      <c r="BFA194" s="135"/>
      <c r="BFB194" s="135"/>
      <c r="BFC194" s="135"/>
      <c r="BFD194" s="135"/>
      <c r="BFE194" s="135"/>
      <c r="BFF194" s="135"/>
      <c r="BFG194" s="135"/>
      <c r="BFH194" s="135"/>
      <c r="BFI194" s="135"/>
      <c r="BFJ194" s="135"/>
      <c r="BFK194" s="135"/>
      <c r="BFL194" s="135"/>
      <c r="BFM194" s="135"/>
      <c r="BFN194" s="135"/>
      <c r="BFO194" s="135"/>
      <c r="BFP194" s="135"/>
      <c r="BFQ194" s="135"/>
      <c r="BFR194" s="135"/>
      <c r="BFS194" s="135"/>
      <c r="BFT194" s="135"/>
      <c r="BFU194" s="135"/>
      <c r="BFV194" s="135"/>
      <c r="BFW194" s="135"/>
      <c r="BFX194" s="135"/>
      <c r="BFY194" s="135"/>
      <c r="BFZ194" s="135"/>
      <c r="BGA194" s="135"/>
      <c r="BGB194" s="135"/>
      <c r="BGC194" s="135"/>
      <c r="BGD194" s="135"/>
      <c r="BGE194" s="135"/>
      <c r="BGF194" s="135"/>
      <c r="BGG194" s="135"/>
      <c r="BGH194" s="135"/>
      <c r="BGI194" s="135"/>
      <c r="BGJ194" s="135"/>
      <c r="BGK194" s="135"/>
      <c r="BGL194" s="135"/>
      <c r="BGM194" s="135"/>
      <c r="BGN194" s="135"/>
      <c r="BGO194" s="135"/>
      <c r="BGP194" s="135"/>
      <c r="BGQ194" s="135"/>
      <c r="BGR194" s="135"/>
      <c r="BGS194" s="135"/>
      <c r="BGT194" s="135"/>
      <c r="BGU194" s="135"/>
      <c r="BGV194" s="135"/>
      <c r="BGW194" s="135"/>
      <c r="BGX194" s="135"/>
      <c r="BGY194" s="135"/>
      <c r="BGZ194" s="135"/>
      <c r="BHA194" s="135"/>
      <c r="BHB194" s="135"/>
      <c r="BHC194" s="135"/>
      <c r="BHD194" s="135"/>
      <c r="BHE194" s="135"/>
      <c r="BHF194" s="135"/>
      <c r="BHG194" s="135"/>
      <c r="BHH194" s="135"/>
      <c r="BHI194" s="135"/>
      <c r="BHJ194" s="135"/>
      <c r="BHK194" s="135"/>
      <c r="BHL194" s="135"/>
      <c r="BHM194" s="135"/>
      <c r="BHN194" s="135"/>
      <c r="BHO194" s="135"/>
      <c r="BHP194" s="135"/>
      <c r="BHQ194" s="135"/>
      <c r="BHR194" s="135"/>
      <c r="BHS194" s="135"/>
      <c r="BHT194" s="135"/>
      <c r="BHU194" s="135"/>
      <c r="BHV194" s="135"/>
      <c r="BHW194" s="135"/>
      <c r="BHX194" s="135"/>
      <c r="BHY194" s="135"/>
      <c r="BHZ194" s="135"/>
      <c r="BIA194" s="135"/>
      <c r="BIB194" s="135"/>
      <c r="BIC194" s="135"/>
      <c r="BID194" s="135"/>
      <c r="BIE194" s="135"/>
      <c r="BIF194" s="135"/>
      <c r="BIG194" s="135"/>
      <c r="BIH194" s="135"/>
      <c r="BII194" s="135"/>
      <c r="BIJ194" s="135"/>
      <c r="BIK194" s="135"/>
      <c r="BIL194" s="135"/>
      <c r="BIM194" s="135"/>
      <c r="BIN194" s="135"/>
      <c r="BIO194" s="135"/>
      <c r="BIP194" s="135"/>
      <c r="BIQ194" s="135"/>
      <c r="BIR194" s="135"/>
      <c r="BIS194" s="135"/>
      <c r="BIT194" s="135"/>
      <c r="BIU194" s="135"/>
      <c r="BIV194" s="135"/>
      <c r="BIW194" s="135"/>
      <c r="BIX194" s="135"/>
      <c r="BIY194" s="135"/>
      <c r="BIZ194" s="135"/>
      <c r="BJA194" s="135"/>
      <c r="BJB194" s="135"/>
      <c r="BJC194" s="135"/>
      <c r="BJD194" s="135"/>
      <c r="BJE194" s="135"/>
      <c r="BJF194" s="135"/>
      <c r="BJG194" s="135"/>
      <c r="BJH194" s="135"/>
      <c r="BJI194" s="135"/>
      <c r="BJJ194" s="135"/>
      <c r="BJK194" s="135"/>
      <c r="BJL194" s="135"/>
      <c r="BJM194" s="135"/>
      <c r="BJN194" s="135"/>
      <c r="BJO194" s="135"/>
      <c r="BJP194" s="135"/>
      <c r="BJQ194" s="135"/>
      <c r="BJR194" s="135"/>
      <c r="BJS194" s="135"/>
      <c r="BJT194" s="135"/>
      <c r="BJU194" s="135"/>
      <c r="BJV194" s="135"/>
      <c r="BJW194" s="135"/>
      <c r="BJX194" s="135"/>
      <c r="BJY194" s="135"/>
      <c r="BJZ194" s="135"/>
      <c r="BKA194" s="135"/>
      <c r="BKB194" s="135"/>
      <c r="BKC194" s="135"/>
      <c r="BKD194" s="135"/>
      <c r="BKE194" s="135"/>
      <c r="BKF194" s="135"/>
      <c r="BKG194" s="135"/>
      <c r="BKH194" s="135"/>
      <c r="BKI194" s="135"/>
      <c r="BKJ194" s="135"/>
      <c r="BKK194" s="135"/>
      <c r="BKL194" s="135"/>
      <c r="BKM194" s="135"/>
      <c r="BKN194" s="135"/>
      <c r="BKO194" s="135"/>
      <c r="BKP194" s="135"/>
      <c r="BKQ194" s="135"/>
      <c r="BKR194" s="135"/>
      <c r="BKS194" s="135"/>
      <c r="BKT194" s="135"/>
      <c r="BKU194" s="135"/>
      <c r="BKV194" s="135"/>
      <c r="BKW194" s="135"/>
      <c r="BKX194" s="135"/>
      <c r="BKY194" s="135"/>
      <c r="BKZ194" s="135"/>
      <c r="BLA194" s="135"/>
      <c r="BLB194" s="135"/>
      <c r="BLC194" s="135"/>
      <c r="BLD194" s="135"/>
      <c r="BLE194" s="135"/>
      <c r="BLF194" s="135"/>
      <c r="BLG194" s="135"/>
      <c r="BLH194" s="135"/>
      <c r="BLI194" s="135"/>
      <c r="BLJ194" s="135"/>
      <c r="BLK194" s="135"/>
      <c r="BLL194" s="135"/>
      <c r="BLM194" s="135"/>
      <c r="BLN194" s="135"/>
      <c r="BLO194" s="135"/>
      <c r="BLP194" s="135"/>
      <c r="BLQ194" s="135"/>
      <c r="BLR194" s="135"/>
      <c r="BLS194" s="135"/>
      <c r="BLT194" s="135"/>
      <c r="BLU194" s="135"/>
      <c r="BLV194" s="135"/>
      <c r="BLW194" s="135"/>
      <c r="BLX194" s="135"/>
      <c r="BLY194" s="135"/>
      <c r="BLZ194" s="135"/>
      <c r="BMA194" s="135"/>
      <c r="BMB194" s="135"/>
      <c r="BMC194" s="135"/>
      <c r="BMD194" s="135"/>
      <c r="BME194" s="135"/>
      <c r="BMF194" s="135"/>
      <c r="BMG194" s="135"/>
      <c r="BMH194" s="135"/>
      <c r="BMI194" s="135"/>
      <c r="BMJ194" s="135"/>
      <c r="BMK194" s="135"/>
      <c r="BML194" s="135"/>
      <c r="BMM194" s="135"/>
      <c r="BMN194" s="135"/>
      <c r="BMO194" s="135"/>
      <c r="BMP194" s="135"/>
      <c r="BMQ194" s="135"/>
      <c r="BMR194" s="135"/>
      <c r="BMS194" s="135"/>
      <c r="BMT194" s="135"/>
      <c r="BMU194" s="135"/>
      <c r="BMV194" s="135"/>
      <c r="BMW194" s="135"/>
      <c r="BMX194" s="135"/>
      <c r="BMY194" s="135"/>
      <c r="BMZ194" s="135"/>
      <c r="BNA194" s="135"/>
      <c r="BNB194" s="135"/>
      <c r="BNC194" s="135"/>
      <c r="BND194" s="135"/>
      <c r="BNE194" s="135"/>
      <c r="BNF194" s="135"/>
      <c r="BNG194" s="135"/>
      <c r="BNH194" s="135"/>
      <c r="BNI194" s="135"/>
      <c r="BNJ194" s="135"/>
      <c r="BNK194" s="135"/>
      <c r="BNL194" s="135"/>
      <c r="BNM194" s="135"/>
      <c r="BNN194" s="135"/>
      <c r="BNO194" s="135"/>
      <c r="BNP194" s="135"/>
      <c r="BNQ194" s="135"/>
      <c r="BNR194" s="135"/>
      <c r="BNS194" s="135"/>
      <c r="BNT194" s="135"/>
      <c r="BNU194" s="135"/>
      <c r="BNV194" s="135"/>
      <c r="BNW194" s="135"/>
      <c r="BNX194" s="135"/>
      <c r="BNY194" s="135"/>
      <c r="BNZ194" s="135"/>
      <c r="BOA194" s="135"/>
      <c r="BOB194" s="135"/>
      <c r="BOC194" s="135"/>
      <c r="BOD194" s="135"/>
      <c r="BOE194" s="135"/>
      <c r="BOF194" s="135"/>
      <c r="BOG194" s="135"/>
      <c r="BOH194" s="135"/>
      <c r="BOI194" s="135"/>
      <c r="BOJ194" s="135"/>
      <c r="BOK194" s="135"/>
      <c r="BOL194" s="135"/>
      <c r="BOM194" s="135"/>
      <c r="BON194" s="135"/>
      <c r="BOO194" s="135"/>
      <c r="BOP194" s="135"/>
      <c r="BOQ194" s="135"/>
      <c r="BOR194" s="135"/>
      <c r="BOS194" s="135"/>
      <c r="BOT194" s="135"/>
      <c r="BOU194" s="135"/>
      <c r="BOV194" s="135"/>
      <c r="BOW194" s="135"/>
      <c r="BOX194" s="135"/>
      <c r="BOY194" s="135"/>
      <c r="BOZ194" s="135"/>
      <c r="BPA194" s="135"/>
      <c r="BPB194" s="135"/>
      <c r="BPC194" s="135"/>
      <c r="BPD194" s="135"/>
      <c r="BPE194" s="135"/>
      <c r="BPF194" s="135"/>
      <c r="BPG194" s="135"/>
      <c r="BPH194" s="135"/>
      <c r="BPI194" s="135"/>
      <c r="BPJ194" s="135"/>
      <c r="BPK194" s="135"/>
      <c r="BPL194" s="135"/>
      <c r="BPM194" s="135"/>
      <c r="BPN194" s="135"/>
      <c r="BPO194" s="135"/>
      <c r="BPP194" s="135"/>
      <c r="BPQ194" s="135"/>
      <c r="BPR194" s="135"/>
      <c r="BPS194" s="135"/>
      <c r="BPT194" s="135"/>
      <c r="BPU194" s="135"/>
      <c r="BPV194" s="135"/>
      <c r="BPW194" s="135"/>
      <c r="BPX194" s="135"/>
      <c r="BPY194" s="135"/>
      <c r="BPZ194" s="135"/>
      <c r="BQA194" s="135"/>
      <c r="BQB194" s="135"/>
      <c r="BQC194" s="135"/>
      <c r="BQD194" s="135"/>
      <c r="BQE194" s="135"/>
      <c r="BQF194" s="135"/>
      <c r="BQG194" s="135"/>
      <c r="BQH194" s="135"/>
      <c r="BQI194" s="135"/>
      <c r="BQJ194" s="135"/>
      <c r="BQK194" s="135"/>
      <c r="BQL194" s="135"/>
      <c r="BQM194" s="135"/>
      <c r="BQN194" s="135"/>
      <c r="BQO194" s="135"/>
      <c r="BQP194" s="135"/>
      <c r="BQQ194" s="135"/>
      <c r="BQR194" s="135"/>
      <c r="BQS194" s="135"/>
      <c r="BQT194" s="135"/>
      <c r="BQU194" s="135"/>
      <c r="BQV194" s="135"/>
      <c r="BQW194" s="135"/>
      <c r="BQX194" s="135"/>
      <c r="BQY194" s="135"/>
      <c r="BQZ194" s="135"/>
      <c r="BRA194" s="135"/>
      <c r="BRB194" s="135"/>
      <c r="BRC194" s="135"/>
      <c r="BRD194" s="135"/>
      <c r="BRE194" s="135"/>
      <c r="BRF194" s="135"/>
      <c r="BRG194" s="135"/>
      <c r="BRH194" s="135"/>
      <c r="BRI194" s="135"/>
      <c r="BRJ194" s="135"/>
      <c r="BRK194" s="135"/>
      <c r="BRL194" s="135"/>
      <c r="BRM194" s="135"/>
      <c r="BRN194" s="135"/>
      <c r="BRO194" s="135"/>
      <c r="BRP194" s="135"/>
      <c r="BRQ194" s="135"/>
      <c r="BRR194" s="135"/>
      <c r="BRS194" s="135"/>
      <c r="BRT194" s="135"/>
      <c r="BRU194" s="135"/>
      <c r="BRV194" s="135"/>
      <c r="BRW194" s="135"/>
      <c r="BRX194" s="135"/>
      <c r="BRY194" s="135"/>
      <c r="BRZ194" s="135"/>
      <c r="BSA194" s="135"/>
      <c r="BSB194" s="135"/>
      <c r="BSC194" s="135"/>
      <c r="BSD194" s="135"/>
      <c r="BSE194" s="135"/>
      <c r="BSF194" s="135"/>
      <c r="BSG194" s="135"/>
      <c r="BSH194" s="135"/>
      <c r="BSI194" s="135"/>
      <c r="BSJ194" s="135"/>
      <c r="BSK194" s="135"/>
      <c r="BSL194" s="135"/>
      <c r="BSM194" s="135"/>
      <c r="BSN194" s="135"/>
      <c r="BSO194" s="135"/>
      <c r="BSP194" s="135"/>
      <c r="BSQ194" s="135"/>
      <c r="BSR194" s="135"/>
      <c r="BSS194" s="135"/>
      <c r="BST194" s="135"/>
      <c r="BSU194" s="135"/>
      <c r="BSV194" s="135"/>
      <c r="BSW194" s="135"/>
      <c r="BSX194" s="135"/>
      <c r="BSY194" s="135"/>
      <c r="BSZ194" s="135"/>
      <c r="BTA194" s="135"/>
      <c r="BTB194" s="135"/>
      <c r="BTC194" s="135"/>
      <c r="BTD194" s="135"/>
      <c r="BTE194" s="135"/>
      <c r="BTF194" s="135"/>
      <c r="BTG194" s="135"/>
      <c r="BTH194" s="135"/>
      <c r="BTI194" s="135"/>
      <c r="BTJ194" s="135"/>
      <c r="BTK194" s="135"/>
      <c r="BTL194" s="135"/>
      <c r="BTM194" s="135"/>
      <c r="BTN194" s="135"/>
      <c r="BTO194" s="135"/>
      <c r="BTP194" s="135"/>
      <c r="BTQ194" s="135"/>
      <c r="BTR194" s="135"/>
      <c r="BTS194" s="135"/>
      <c r="BTT194" s="135"/>
      <c r="BTU194" s="135"/>
      <c r="BTV194" s="135"/>
      <c r="BTW194" s="135"/>
      <c r="BTX194" s="135"/>
      <c r="BTY194" s="135"/>
      <c r="BTZ194" s="135"/>
      <c r="BUA194" s="135"/>
      <c r="BUB194" s="135"/>
      <c r="BUC194" s="135"/>
      <c r="BUD194" s="135"/>
      <c r="BUE194" s="135"/>
      <c r="BUF194" s="135"/>
      <c r="BUG194" s="135"/>
      <c r="BUH194" s="135"/>
      <c r="BUI194" s="135"/>
      <c r="BUJ194" s="135"/>
      <c r="BUK194" s="135"/>
      <c r="BUL194" s="135"/>
      <c r="BUM194" s="135"/>
      <c r="BUN194" s="135"/>
      <c r="BUO194" s="135"/>
      <c r="BUP194" s="135"/>
      <c r="BUQ194" s="135"/>
      <c r="BUR194" s="135"/>
      <c r="BUS194" s="135"/>
      <c r="BUT194" s="135"/>
      <c r="BUU194" s="135"/>
      <c r="BUV194" s="135"/>
      <c r="BUW194" s="135"/>
      <c r="BUX194" s="135"/>
      <c r="BUY194" s="135"/>
      <c r="BUZ194" s="135"/>
      <c r="BVA194" s="135"/>
      <c r="BVB194" s="135"/>
      <c r="BVC194" s="135"/>
      <c r="BVD194" s="135"/>
      <c r="BVE194" s="135"/>
      <c r="BVF194" s="135"/>
      <c r="BVG194" s="135"/>
      <c r="BVH194" s="135"/>
      <c r="BVI194" s="135"/>
      <c r="BVJ194" s="135"/>
      <c r="BVK194" s="135"/>
      <c r="BVL194" s="135"/>
      <c r="BVM194" s="135"/>
      <c r="BVN194" s="135"/>
      <c r="BVO194" s="135"/>
      <c r="BVP194" s="135"/>
      <c r="BVQ194" s="135"/>
      <c r="BVR194" s="135"/>
      <c r="BVS194" s="135"/>
      <c r="BVT194" s="135"/>
      <c r="BVU194" s="135"/>
      <c r="BVV194" s="135"/>
      <c r="BVW194" s="135"/>
      <c r="BVX194" s="135"/>
      <c r="BVY194" s="135"/>
      <c r="BVZ194" s="135"/>
      <c r="BWA194" s="135"/>
      <c r="BWB194" s="135"/>
      <c r="BWC194" s="135"/>
      <c r="BWD194" s="135"/>
      <c r="BWE194" s="135"/>
      <c r="BWF194" s="135"/>
      <c r="BWG194" s="135"/>
      <c r="BWH194" s="135"/>
      <c r="BWI194" s="135"/>
      <c r="BWJ194" s="135"/>
      <c r="BWK194" s="135"/>
      <c r="BWL194" s="135"/>
      <c r="BWM194" s="135"/>
      <c r="BWN194" s="135"/>
      <c r="BWO194" s="135"/>
      <c r="BWP194" s="135"/>
      <c r="BWQ194" s="135"/>
      <c r="BWR194" s="135"/>
      <c r="BWS194" s="135"/>
      <c r="BWT194" s="135"/>
      <c r="BWU194" s="135"/>
      <c r="BWV194" s="135"/>
      <c r="BWW194" s="135"/>
      <c r="BWX194" s="135"/>
      <c r="BWY194" s="135"/>
      <c r="BWZ194" s="135"/>
      <c r="BXA194" s="135"/>
      <c r="BXB194" s="135"/>
      <c r="BXC194" s="135"/>
      <c r="BXD194" s="135"/>
      <c r="BXE194" s="135"/>
      <c r="BXF194" s="135"/>
      <c r="BXG194" s="135"/>
      <c r="BXH194" s="135"/>
      <c r="BXI194" s="135"/>
      <c r="BXJ194" s="135"/>
      <c r="BXK194" s="135"/>
      <c r="BXL194" s="135"/>
      <c r="BXM194" s="135"/>
      <c r="BXN194" s="135"/>
      <c r="BXO194" s="135"/>
      <c r="BXP194" s="135"/>
      <c r="BXQ194" s="135"/>
      <c r="BXR194" s="135"/>
      <c r="BXS194" s="135"/>
      <c r="BXT194" s="135"/>
      <c r="BXU194" s="135"/>
      <c r="BXV194" s="135"/>
      <c r="BXW194" s="135"/>
      <c r="BXX194" s="135"/>
      <c r="BXY194" s="135"/>
      <c r="BXZ194" s="135"/>
      <c r="BYA194" s="135"/>
      <c r="BYB194" s="135"/>
      <c r="BYC194" s="135"/>
      <c r="BYD194" s="135"/>
      <c r="BYE194" s="135"/>
      <c r="BYF194" s="135"/>
      <c r="BYG194" s="135"/>
      <c r="BYH194" s="135"/>
      <c r="BYI194" s="135"/>
      <c r="BYJ194" s="135"/>
      <c r="BYK194" s="135"/>
      <c r="BYL194" s="135"/>
      <c r="BYM194" s="135"/>
      <c r="BYN194" s="135"/>
      <c r="BYO194" s="135"/>
      <c r="BYP194" s="135"/>
      <c r="BYQ194" s="135"/>
      <c r="BYR194" s="135"/>
      <c r="BYS194" s="135"/>
      <c r="BYT194" s="135"/>
      <c r="BYU194" s="135"/>
      <c r="BYV194" s="135"/>
      <c r="BYW194" s="135"/>
      <c r="BYX194" s="135"/>
      <c r="BYY194" s="135"/>
      <c r="BYZ194" s="135"/>
      <c r="BZA194" s="135"/>
      <c r="BZB194" s="135"/>
      <c r="BZC194" s="135"/>
      <c r="BZD194" s="135"/>
      <c r="BZE194" s="135"/>
      <c r="BZF194" s="135"/>
      <c r="BZG194" s="135"/>
      <c r="BZH194" s="135"/>
      <c r="BZI194" s="135"/>
      <c r="BZJ194" s="135"/>
      <c r="BZK194" s="135"/>
      <c r="BZL194" s="135"/>
      <c r="BZM194" s="135"/>
      <c r="BZN194" s="135"/>
      <c r="BZO194" s="135"/>
      <c r="BZP194" s="135"/>
      <c r="BZQ194" s="135"/>
      <c r="BZR194" s="135"/>
      <c r="BZS194" s="135"/>
      <c r="BZT194" s="135"/>
      <c r="BZU194" s="135"/>
      <c r="BZV194" s="135"/>
      <c r="BZW194" s="135"/>
      <c r="BZX194" s="135"/>
      <c r="BZY194" s="135"/>
      <c r="BZZ194" s="135"/>
      <c r="CAA194" s="135"/>
      <c r="CAB194" s="135"/>
      <c r="CAC194" s="135"/>
      <c r="CAD194" s="135"/>
      <c r="CAE194" s="135"/>
      <c r="CAF194" s="135"/>
      <c r="CAG194" s="135"/>
      <c r="CAH194" s="135"/>
      <c r="CAI194" s="135"/>
      <c r="CAJ194" s="135"/>
      <c r="CAK194" s="135"/>
      <c r="CAL194" s="135"/>
      <c r="CAM194" s="135"/>
      <c r="CAN194" s="135"/>
      <c r="CAO194" s="135"/>
      <c r="CAP194" s="135"/>
      <c r="CAQ194" s="135"/>
      <c r="CAR194" s="135"/>
      <c r="CAS194" s="135"/>
      <c r="CAT194" s="135"/>
      <c r="CAU194" s="135"/>
      <c r="CAV194" s="135"/>
      <c r="CAW194" s="135"/>
      <c r="CAX194" s="135"/>
      <c r="CAY194" s="135"/>
      <c r="CAZ194" s="135"/>
      <c r="CBA194" s="135"/>
      <c r="CBB194" s="135"/>
      <c r="CBC194" s="135"/>
      <c r="CBD194" s="135"/>
      <c r="CBE194" s="135"/>
      <c r="CBF194" s="135"/>
      <c r="CBG194" s="135"/>
      <c r="CBH194" s="135"/>
      <c r="CBI194" s="135"/>
      <c r="CBJ194" s="135"/>
      <c r="CBK194" s="135"/>
      <c r="CBL194" s="135"/>
      <c r="CBM194" s="135"/>
      <c r="CBN194" s="135"/>
      <c r="CBO194" s="135"/>
      <c r="CBP194" s="135"/>
      <c r="CBQ194" s="135"/>
      <c r="CBR194" s="135"/>
      <c r="CBS194" s="135"/>
      <c r="CBT194" s="135"/>
      <c r="CBU194" s="135"/>
      <c r="CBV194" s="135"/>
      <c r="CBW194" s="135"/>
      <c r="CBX194" s="135"/>
    </row>
    <row r="195" spans="1:10 1221:2104" s="153" customFormat="1">
      <c r="A195" s="128"/>
      <c r="B195" s="149"/>
      <c r="C195" s="149"/>
      <c r="D195" s="149"/>
      <c r="E195" s="150"/>
      <c r="F195" s="150"/>
      <c r="G195" s="149"/>
      <c r="H195" s="149"/>
      <c r="I195" s="149"/>
      <c r="J195" s="149"/>
    </row>
    <row r="196" spans="1:10 1221:2104" s="153" customFormat="1">
      <c r="A196" s="128"/>
      <c r="B196" s="130"/>
      <c r="C196" s="132"/>
      <c r="D196" s="132"/>
      <c r="E196" s="131"/>
      <c r="F196" s="131"/>
      <c r="G196" s="130"/>
      <c r="H196" s="130"/>
      <c r="I196" s="132"/>
      <c r="J196" s="132"/>
    </row>
    <row r="197" spans="1:10 1221:2104" s="153" customFormat="1">
      <c r="A197" s="128"/>
      <c r="B197" s="149"/>
      <c r="C197" s="149"/>
      <c r="D197" s="149"/>
      <c r="E197" s="150"/>
      <c r="F197" s="150"/>
      <c r="G197" s="149"/>
      <c r="H197" s="149"/>
      <c r="I197" s="149"/>
      <c r="J197" s="149"/>
    </row>
    <row r="198" spans="1:10 1221:2104" s="153" customFormat="1">
      <c r="A198" s="128"/>
      <c r="B198" s="149"/>
      <c r="C198" s="149"/>
      <c r="D198" s="149"/>
      <c r="E198" s="150"/>
      <c r="F198" s="150"/>
      <c r="G198" s="149"/>
      <c r="H198" s="149"/>
      <c r="I198" s="149"/>
      <c r="J198" s="149"/>
    </row>
    <row r="199" spans="1:10 1221:2104" s="153" customFormat="1">
      <c r="A199" s="128"/>
      <c r="B199" s="149"/>
      <c r="C199" s="149"/>
      <c r="D199" s="149"/>
      <c r="E199" s="150"/>
      <c r="F199" s="150"/>
      <c r="G199" s="149"/>
      <c r="H199" s="149"/>
      <c r="I199" s="149"/>
      <c r="J199" s="149"/>
    </row>
    <row r="200" spans="1:10 1221:2104" s="153" customFormat="1">
      <c r="A200" s="128"/>
      <c r="B200" s="149"/>
      <c r="C200" s="149"/>
      <c r="D200" s="149"/>
      <c r="E200" s="150"/>
      <c r="F200" s="150"/>
      <c r="G200" s="149"/>
      <c r="H200" s="149"/>
      <c r="I200" s="149"/>
      <c r="J200" s="149"/>
    </row>
    <row r="201" spans="1:10 1221:2104" s="153" customFormat="1">
      <c r="A201" s="128"/>
      <c r="B201" s="149"/>
      <c r="C201" s="149"/>
      <c r="D201" s="149"/>
      <c r="E201" s="150"/>
      <c r="F201" s="150"/>
      <c r="G201" s="149"/>
      <c r="H201" s="149"/>
      <c r="I201" s="149"/>
      <c r="J201" s="149"/>
    </row>
    <row r="202" spans="1:10 1221:2104" s="153" customFormat="1">
      <c r="A202" s="128"/>
      <c r="B202" s="154"/>
      <c r="C202" s="154"/>
      <c r="D202" s="154"/>
      <c r="E202" s="155"/>
      <c r="F202" s="155"/>
      <c r="G202" s="154"/>
      <c r="H202" s="154"/>
      <c r="I202" s="154"/>
      <c r="J202" s="154"/>
    </row>
    <row r="203" spans="1:10 1221:2104">
      <c r="A203" s="165"/>
      <c r="I203" s="153"/>
    </row>
    <row r="204" spans="1:10 1221:2104">
      <c r="A204" s="165"/>
      <c r="I204" s="153"/>
    </row>
    <row r="205" spans="1:10 1221:2104">
      <c r="A205" s="165"/>
      <c r="I205" s="153"/>
    </row>
    <row r="206" spans="1:10 1221:2104">
      <c r="A206" s="165"/>
      <c r="I206" s="153"/>
    </row>
    <row r="207" spans="1:10 1221:2104">
      <c r="A207" s="165"/>
      <c r="I207" s="153"/>
    </row>
    <row r="208" spans="1:10 1221:2104">
      <c r="A208" s="165"/>
      <c r="I208" s="153"/>
    </row>
    <row r="209" spans="1:9">
      <c r="A209" s="165"/>
      <c r="I209" s="153"/>
    </row>
    <row r="210" spans="1:9">
      <c r="A210" s="165"/>
      <c r="I210" s="153"/>
    </row>
    <row r="211" spans="1:9">
      <c r="A211" s="165"/>
      <c r="I211" s="153"/>
    </row>
    <row r="212" spans="1:9">
      <c r="A212" s="165"/>
      <c r="I212" s="153"/>
    </row>
    <row r="213" spans="1:9">
      <c r="A213" s="165"/>
      <c r="I213" s="153"/>
    </row>
    <row r="214" spans="1:9">
      <c r="A214" s="165"/>
      <c r="I214" s="153"/>
    </row>
    <row r="215" spans="1:9">
      <c r="A215" s="165"/>
      <c r="I215" s="153"/>
    </row>
    <row r="216" spans="1:9">
      <c r="A216" s="165"/>
      <c r="I216" s="153"/>
    </row>
    <row r="217" spans="1:9">
      <c r="A217" s="165"/>
      <c r="I217" s="153"/>
    </row>
    <row r="218" spans="1:9">
      <c r="A218" s="165"/>
      <c r="I218" s="153"/>
    </row>
    <row r="219" spans="1:9">
      <c r="A219" s="165"/>
      <c r="I219" s="153"/>
    </row>
    <row r="220" spans="1:9">
      <c r="A220" s="165"/>
      <c r="I220" s="153"/>
    </row>
    <row r="221" spans="1:9">
      <c r="A221" s="165"/>
      <c r="I221" s="153"/>
    </row>
    <row r="222" spans="1:9">
      <c r="A222" s="165"/>
      <c r="I222" s="153"/>
    </row>
    <row r="223" spans="1:9">
      <c r="A223" s="165"/>
      <c r="I223" s="153"/>
    </row>
    <row r="224" spans="1:9">
      <c r="A224" s="165"/>
      <c r="I224" s="153"/>
    </row>
    <row r="225" spans="1:9">
      <c r="A225" s="165"/>
      <c r="I225" s="153"/>
    </row>
    <row r="226" spans="1:9">
      <c r="A226" s="165"/>
      <c r="I226" s="153"/>
    </row>
    <row r="227" spans="1:9">
      <c r="A227" s="165"/>
      <c r="I227" s="153"/>
    </row>
    <row r="228" spans="1:9">
      <c r="A228" s="165"/>
      <c r="I228" s="153"/>
    </row>
    <row r="229" spans="1:9">
      <c r="A229" s="165"/>
      <c r="I229" s="153"/>
    </row>
    <row r="230" spans="1:9">
      <c r="A230" s="165"/>
      <c r="I230" s="153"/>
    </row>
    <row r="231" spans="1:9">
      <c r="A231" s="165"/>
      <c r="I231" s="153"/>
    </row>
    <row r="232" spans="1:9">
      <c r="A232" s="165"/>
      <c r="I232" s="153"/>
    </row>
    <row r="233" spans="1:9">
      <c r="A233" s="165"/>
      <c r="I233" s="153"/>
    </row>
    <row r="234" spans="1:9">
      <c r="A234" s="165"/>
      <c r="I234" s="153"/>
    </row>
    <row r="235" spans="1:9">
      <c r="A235" s="165"/>
      <c r="I235" s="153"/>
    </row>
    <row r="236" spans="1:9">
      <c r="A236" s="165"/>
      <c r="I236" s="153"/>
    </row>
    <row r="237" spans="1:9">
      <c r="A237" s="165"/>
      <c r="I237" s="153"/>
    </row>
    <row r="238" spans="1:9">
      <c r="A238" s="165"/>
      <c r="I238" s="153"/>
    </row>
    <row r="239" spans="1:9">
      <c r="A239" s="165"/>
      <c r="I239" s="153"/>
    </row>
    <row r="240" spans="1:9">
      <c r="A240" s="165"/>
      <c r="I240" s="153"/>
    </row>
    <row r="241" spans="1:9">
      <c r="A241" s="165"/>
      <c r="I241" s="153"/>
    </row>
    <row r="242" spans="1:9">
      <c r="A242" s="165"/>
      <c r="I242" s="153"/>
    </row>
    <row r="243" spans="1:9">
      <c r="A243" s="165"/>
      <c r="I243" s="153"/>
    </row>
    <row r="244" spans="1:9">
      <c r="A244" s="165"/>
      <c r="I244" s="153"/>
    </row>
    <row r="245" spans="1:9">
      <c r="A245" s="165"/>
      <c r="I245" s="153"/>
    </row>
    <row r="246" spans="1:9">
      <c r="A246" s="165"/>
      <c r="I246" s="153"/>
    </row>
    <row r="247" spans="1:9">
      <c r="A247" s="165"/>
      <c r="I247" s="153"/>
    </row>
    <row r="248" spans="1:9">
      <c r="A248" s="165"/>
      <c r="I248" s="153"/>
    </row>
    <row r="249" spans="1:9">
      <c r="A249" s="165"/>
      <c r="I249" s="153"/>
    </row>
    <row r="250" spans="1:9">
      <c r="A250" s="165"/>
      <c r="I250" s="153"/>
    </row>
    <row r="251" spans="1:9">
      <c r="A251" s="165"/>
      <c r="I251" s="153"/>
    </row>
    <row r="252" spans="1:9">
      <c r="A252" s="165"/>
      <c r="I252" s="153"/>
    </row>
    <row r="253" spans="1:9">
      <c r="A253" s="165"/>
      <c r="I253" s="153"/>
    </row>
    <row r="254" spans="1:9">
      <c r="A254" s="165"/>
      <c r="I254" s="153"/>
    </row>
    <row r="255" spans="1:9">
      <c r="A255" s="165"/>
      <c r="I255" s="153"/>
    </row>
    <row r="256" spans="1:9">
      <c r="A256" s="165"/>
      <c r="I256" s="153"/>
    </row>
    <row r="257" spans="1:9">
      <c r="A257" s="165"/>
      <c r="I257" s="153"/>
    </row>
    <row r="258" spans="1:9">
      <c r="I258" s="153"/>
    </row>
    <row r="259" spans="1:9">
      <c r="I259" s="153"/>
    </row>
    <row r="260" spans="1:9">
      <c r="I260" s="153"/>
    </row>
    <row r="261" spans="1:9">
      <c r="I261" s="153"/>
    </row>
    <row r="262" spans="1:9">
      <c r="I262" s="153"/>
    </row>
    <row r="263" spans="1:9">
      <c r="I263" s="153"/>
    </row>
    <row r="264" spans="1:9">
      <c r="I264" s="153"/>
    </row>
    <row r="265" spans="1:9">
      <c r="I265" s="153"/>
    </row>
    <row r="266" spans="1:9">
      <c r="I266" s="153"/>
    </row>
    <row r="267" spans="1:9">
      <c r="I267" s="153"/>
    </row>
    <row r="268" spans="1:9">
      <c r="I268" s="153"/>
    </row>
    <row r="269" spans="1:9">
      <c r="I269" s="153"/>
    </row>
    <row r="270" spans="1:9">
      <c r="I270" s="153"/>
    </row>
    <row r="271" spans="1:9">
      <c r="I271" s="153"/>
    </row>
    <row r="272" spans="1:9">
      <c r="I272" s="153"/>
    </row>
    <row r="273" spans="9:9">
      <c r="I273" s="153"/>
    </row>
    <row r="274" spans="9:9">
      <c r="I274" s="153"/>
    </row>
    <row r="275" spans="9:9">
      <c r="I275" s="153"/>
    </row>
    <row r="276" spans="9:9">
      <c r="I276" s="153"/>
    </row>
    <row r="277" spans="9:9">
      <c r="I277" s="153"/>
    </row>
    <row r="278" spans="9:9">
      <c r="I278" s="153"/>
    </row>
    <row r="279" spans="9:9">
      <c r="I279" s="153"/>
    </row>
    <row r="280" spans="9:9">
      <c r="I280" s="153"/>
    </row>
    <row r="281" spans="9:9">
      <c r="I281" s="153"/>
    </row>
    <row r="282" spans="9:9">
      <c r="I282" s="153"/>
    </row>
    <row r="283" spans="9:9">
      <c r="I283" s="153"/>
    </row>
    <row r="284" spans="9:9">
      <c r="I284" s="153"/>
    </row>
    <row r="285" spans="9:9">
      <c r="I285" s="153"/>
    </row>
    <row r="286" spans="9:9">
      <c r="I286" s="153"/>
    </row>
    <row r="287" spans="9:9">
      <c r="I287" s="153"/>
    </row>
    <row r="288" spans="9:9">
      <c r="I288" s="153"/>
    </row>
    <row r="289" spans="9:9">
      <c r="I289" s="153"/>
    </row>
    <row r="290" spans="9:9">
      <c r="I290" s="153"/>
    </row>
    <row r="291" spans="9:9">
      <c r="I291" s="153"/>
    </row>
    <row r="292" spans="9:9">
      <c r="I292" s="153"/>
    </row>
    <row r="293" spans="9:9">
      <c r="I293" s="153"/>
    </row>
    <row r="294" spans="9:9">
      <c r="I294" s="153"/>
    </row>
    <row r="295" spans="9:9">
      <c r="I295" s="153"/>
    </row>
    <row r="296" spans="9:9">
      <c r="I296" s="153"/>
    </row>
    <row r="297" spans="9:9">
      <c r="I297" s="153"/>
    </row>
    <row r="298" spans="9:9">
      <c r="I298" s="153"/>
    </row>
    <row r="299" spans="9:9">
      <c r="I299" s="153"/>
    </row>
    <row r="300" spans="9:9">
      <c r="I300" s="153"/>
    </row>
    <row r="301" spans="9:9">
      <c r="I301" s="153"/>
    </row>
    <row r="302" spans="9:9">
      <c r="I302" s="153"/>
    </row>
    <row r="303" spans="9:9">
      <c r="I303" s="153"/>
    </row>
    <row r="304" spans="9:9">
      <c r="I304" s="153"/>
    </row>
    <row r="305" spans="9:9">
      <c r="I305" s="153"/>
    </row>
    <row r="306" spans="9:9">
      <c r="I306" s="153"/>
    </row>
    <row r="307" spans="9:9">
      <c r="I307" s="153"/>
    </row>
    <row r="308" spans="9:9">
      <c r="I308" s="153"/>
    </row>
    <row r="309" spans="9:9">
      <c r="I309" s="153"/>
    </row>
    <row r="310" spans="9:9">
      <c r="I310" s="153"/>
    </row>
    <row r="311" spans="9:9">
      <c r="I311" s="153"/>
    </row>
    <row r="312" spans="9:9">
      <c r="I312" s="153"/>
    </row>
    <row r="313" spans="9:9">
      <c r="I313" s="153"/>
    </row>
    <row r="314" spans="9:9">
      <c r="I314" s="153"/>
    </row>
    <row r="315" spans="9:9">
      <c r="I315" s="153"/>
    </row>
    <row r="316" spans="9:9">
      <c r="I316" s="153"/>
    </row>
    <row r="317" spans="9:9">
      <c r="I317" s="153"/>
    </row>
    <row r="318" spans="9:9">
      <c r="I318" s="153"/>
    </row>
    <row r="319" spans="9:9">
      <c r="I319" s="153"/>
    </row>
    <row r="320" spans="9:9">
      <c r="I320" s="153"/>
    </row>
    <row r="321" spans="9:9">
      <c r="I321" s="153"/>
    </row>
    <row r="322" spans="9:9">
      <c r="I322" s="153"/>
    </row>
    <row r="323" spans="9:9">
      <c r="I323" s="153"/>
    </row>
    <row r="324" spans="9:9">
      <c r="I324" s="153"/>
    </row>
    <row r="325" spans="9:9">
      <c r="I325" s="153"/>
    </row>
    <row r="326" spans="9:9">
      <c r="I326" s="153"/>
    </row>
    <row r="327" spans="9:9">
      <c r="I327" s="153"/>
    </row>
    <row r="328" spans="9:9">
      <c r="I328" s="153"/>
    </row>
    <row r="329" spans="9:9">
      <c r="I329" s="153"/>
    </row>
    <row r="330" spans="9:9">
      <c r="I330" s="153"/>
    </row>
    <row r="331" spans="9:9">
      <c r="I331" s="153"/>
    </row>
    <row r="332" spans="9:9">
      <c r="I332" s="153"/>
    </row>
    <row r="333" spans="9:9">
      <c r="I333" s="153"/>
    </row>
    <row r="334" spans="9:9">
      <c r="I334" s="153"/>
    </row>
    <row r="335" spans="9:9">
      <c r="I335" s="153"/>
    </row>
    <row r="336" spans="9:9">
      <c r="I336" s="153"/>
    </row>
    <row r="337" spans="9:9">
      <c r="I337" s="153"/>
    </row>
    <row r="338" spans="9:9">
      <c r="I338" s="153"/>
    </row>
    <row r="339" spans="9:9">
      <c r="I339" s="153"/>
    </row>
    <row r="340" spans="9:9">
      <c r="I340" s="153"/>
    </row>
    <row r="341" spans="9:9">
      <c r="I341" s="153"/>
    </row>
    <row r="342" spans="9:9">
      <c r="I342" s="153"/>
    </row>
    <row r="343" spans="9:9">
      <c r="I343" s="153"/>
    </row>
    <row r="344" spans="9:9">
      <c r="I344" s="153"/>
    </row>
    <row r="345" spans="9:9">
      <c r="I345" s="153"/>
    </row>
    <row r="346" spans="9:9">
      <c r="I346" s="153"/>
    </row>
    <row r="347" spans="9:9">
      <c r="I347" s="153"/>
    </row>
    <row r="348" spans="9:9">
      <c r="I348" s="153"/>
    </row>
    <row r="349" spans="9:9">
      <c r="I349" s="153"/>
    </row>
    <row r="350" spans="9:9">
      <c r="I350" s="153"/>
    </row>
    <row r="351" spans="9:9">
      <c r="I351" s="153"/>
    </row>
    <row r="352" spans="9:9">
      <c r="I352" s="153"/>
    </row>
    <row r="353" spans="9:9">
      <c r="I353" s="153"/>
    </row>
    <row r="354" spans="9:9">
      <c r="I354" s="153"/>
    </row>
    <row r="355" spans="9:9">
      <c r="I355" s="153"/>
    </row>
    <row r="356" spans="9:9">
      <c r="I356" s="153"/>
    </row>
    <row r="357" spans="9:9">
      <c r="I357" s="153"/>
    </row>
    <row r="358" spans="9:9">
      <c r="I358" s="153"/>
    </row>
    <row r="359" spans="9:9">
      <c r="I359" s="153"/>
    </row>
    <row r="360" spans="9:9">
      <c r="I360" s="153"/>
    </row>
    <row r="361" spans="9:9">
      <c r="I361" s="153"/>
    </row>
    <row r="362" spans="9:9">
      <c r="I362" s="153"/>
    </row>
    <row r="363" spans="9:9">
      <c r="I363" s="153"/>
    </row>
    <row r="364" spans="9:9">
      <c r="I364" s="153"/>
    </row>
    <row r="365" spans="9:9">
      <c r="I365" s="153"/>
    </row>
    <row r="366" spans="9:9">
      <c r="I366" s="153"/>
    </row>
    <row r="367" spans="9:9">
      <c r="I367" s="153"/>
    </row>
    <row r="368" spans="9:9">
      <c r="I368" s="153"/>
    </row>
    <row r="369" spans="9:9">
      <c r="I369" s="153"/>
    </row>
    <row r="370" spans="9:9">
      <c r="I370" s="153"/>
    </row>
    <row r="371" spans="9:9">
      <c r="I371" s="153"/>
    </row>
    <row r="372" spans="9:9">
      <c r="I372" s="153"/>
    </row>
    <row r="373" spans="9:9">
      <c r="I373" s="153"/>
    </row>
    <row r="374" spans="9:9">
      <c r="I374" s="153"/>
    </row>
    <row r="375" spans="9:9">
      <c r="I375" s="153"/>
    </row>
    <row r="376" spans="9:9">
      <c r="I376" s="153"/>
    </row>
    <row r="377" spans="9:9">
      <c r="I377" s="153"/>
    </row>
    <row r="378" spans="9:9">
      <c r="I378" s="153"/>
    </row>
    <row r="379" spans="9:9">
      <c r="I379" s="153"/>
    </row>
    <row r="380" spans="9:9">
      <c r="I380" s="153"/>
    </row>
    <row r="381" spans="9:9">
      <c r="I381" s="153"/>
    </row>
    <row r="382" spans="9:9">
      <c r="I382" s="153"/>
    </row>
    <row r="383" spans="9:9">
      <c r="I383" s="153"/>
    </row>
    <row r="384" spans="9:9">
      <c r="I384" s="153"/>
    </row>
    <row r="385" spans="9:9">
      <c r="I385" s="153"/>
    </row>
    <row r="386" spans="9:9">
      <c r="I386" s="153"/>
    </row>
    <row r="387" spans="9:9">
      <c r="I387" s="153"/>
    </row>
    <row r="388" spans="9:9">
      <c r="I388" s="153"/>
    </row>
    <row r="389" spans="9:9">
      <c r="I389" s="153"/>
    </row>
    <row r="390" spans="9:9">
      <c r="I390" s="153"/>
    </row>
    <row r="391" spans="9:9">
      <c r="I391" s="153"/>
    </row>
    <row r="392" spans="9:9">
      <c r="I392" s="153"/>
    </row>
    <row r="393" spans="9:9">
      <c r="I393" s="153"/>
    </row>
    <row r="394" spans="9:9">
      <c r="I394" s="153"/>
    </row>
  </sheetData>
  <pageMargins left="0.7" right="0.7" top="0.75" bottom="0.75" header="0.3" footer="0.3"/>
  <pageSetup paperSize="9" orientation="portrait" horizontalDpi="180" verticalDpi="18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B050"/>
  </sheetPr>
  <dimension ref="A1:O89"/>
  <sheetViews>
    <sheetView tabSelected="1" workbookViewId="0">
      <selection sqref="A1:XFD1048576"/>
    </sheetView>
  </sheetViews>
  <sheetFormatPr baseColWidth="10" defaultRowHeight="15"/>
  <cols>
    <col min="1" max="1" width="5.85546875" style="171" customWidth="1"/>
    <col min="2" max="2" width="17" customWidth="1"/>
    <col min="3" max="3" width="25.5703125" bestFit="1" customWidth="1"/>
    <col min="4" max="4" width="13.7109375" style="191" customWidth="1"/>
    <col min="5" max="5" width="14.85546875" customWidth="1"/>
    <col min="6" max="6" width="14.42578125" customWidth="1"/>
    <col min="7" max="7" width="16.5703125" style="191" customWidth="1"/>
    <col min="8" max="9" width="14.42578125" style="191" customWidth="1"/>
    <col min="10" max="10" width="15.42578125" style="191" customWidth="1"/>
    <col min="11" max="11" width="14.42578125" style="191" customWidth="1"/>
    <col min="12" max="12" width="19.140625" customWidth="1"/>
    <col min="13" max="13" width="26.42578125" style="43" customWidth="1"/>
    <col min="14" max="14" width="36" style="43" customWidth="1"/>
    <col min="15" max="15" width="11.42578125" style="43"/>
  </cols>
  <sheetData>
    <row r="1" spans="1:15" ht="20.25">
      <c r="C1" s="171"/>
      <c r="D1" s="2"/>
      <c r="E1" s="172"/>
      <c r="F1" s="172" t="s">
        <v>0</v>
      </c>
      <c r="G1" s="3"/>
      <c r="H1" s="2"/>
      <c r="I1" s="171"/>
      <c r="J1" s="171"/>
      <c r="K1"/>
    </row>
    <row r="2" spans="1:15" ht="20.25">
      <c r="C2" s="171"/>
      <c r="D2" s="2"/>
      <c r="E2" s="172"/>
      <c r="F2" s="172" t="s">
        <v>1</v>
      </c>
      <c r="G2" s="3"/>
      <c r="H2" s="2"/>
      <c r="I2" s="171"/>
      <c r="J2" s="171"/>
      <c r="K2"/>
    </row>
    <row r="3" spans="1:15" ht="20.25">
      <c r="C3" s="171"/>
      <c r="D3" s="2"/>
      <c r="E3" s="172"/>
      <c r="F3" s="172" t="s">
        <v>343</v>
      </c>
      <c r="G3" s="3"/>
      <c r="H3" s="2"/>
      <c r="I3" s="171"/>
      <c r="J3" s="171"/>
      <c r="K3"/>
    </row>
    <row r="4" spans="1:15" ht="25.5">
      <c r="C4" s="171"/>
      <c r="E4" s="414" t="s">
        <v>611</v>
      </c>
      <c r="F4" s="414"/>
      <c r="G4" s="414"/>
      <c r="H4" s="414"/>
      <c r="I4" s="414"/>
      <c r="J4" s="414"/>
      <c r="K4" s="414"/>
    </row>
    <row r="5" spans="1:15" ht="20.25">
      <c r="C5" s="171"/>
      <c r="D5" s="171"/>
      <c r="E5" s="292"/>
      <c r="F5" s="293" t="s">
        <v>2</v>
      </c>
      <c r="G5" s="294"/>
      <c r="H5" s="171"/>
      <c r="I5" s="171"/>
      <c r="J5" s="171"/>
      <c r="K5"/>
    </row>
    <row r="6" spans="1:15" s="171" customFormat="1" ht="15.75">
      <c r="A6" s="174" t="s">
        <v>4</v>
      </c>
      <c r="B6" s="175" t="s">
        <v>567</v>
      </c>
      <c r="C6" s="175" t="s">
        <v>318</v>
      </c>
      <c r="D6" s="176" t="s">
        <v>616</v>
      </c>
      <c r="E6" s="177" t="s">
        <v>598</v>
      </c>
      <c r="F6" s="178" t="s">
        <v>599</v>
      </c>
      <c r="G6" s="178" t="s">
        <v>600</v>
      </c>
      <c r="H6" s="178" t="s">
        <v>601</v>
      </c>
      <c r="I6" s="178" t="s">
        <v>602</v>
      </c>
      <c r="J6" s="178" t="s">
        <v>603</v>
      </c>
      <c r="K6" s="178" t="s">
        <v>604</v>
      </c>
      <c r="O6" s="44"/>
    </row>
    <row r="7" spans="1:15" ht="18.75">
      <c r="A7" s="174">
        <v>1</v>
      </c>
      <c r="B7" s="179" t="s">
        <v>568</v>
      </c>
      <c r="C7" s="179" t="s">
        <v>569</v>
      </c>
      <c r="D7" s="192">
        <v>15</v>
      </c>
      <c r="E7" s="186">
        <v>1.5</v>
      </c>
      <c r="F7" s="329">
        <v>6.75</v>
      </c>
      <c r="G7" s="108">
        <v>9.5</v>
      </c>
      <c r="H7" s="108">
        <v>4.5</v>
      </c>
      <c r="I7" s="328">
        <v>5.5</v>
      </c>
      <c r="J7" s="108">
        <v>0.25</v>
      </c>
      <c r="K7" s="108">
        <v>1</v>
      </c>
      <c r="L7" s="182"/>
    </row>
    <row r="8" spans="1:15" ht="18.75">
      <c r="A8" s="174">
        <v>2</v>
      </c>
      <c r="B8" s="179" t="s">
        <v>102</v>
      </c>
      <c r="C8" s="179" t="s">
        <v>198</v>
      </c>
      <c r="D8" s="192">
        <v>17.5</v>
      </c>
      <c r="E8" s="186">
        <v>11.5</v>
      </c>
      <c r="F8" s="329">
        <v>18</v>
      </c>
      <c r="G8" s="108">
        <v>19.5</v>
      </c>
      <c r="H8" s="108">
        <v>17.5</v>
      </c>
      <c r="I8" s="188">
        <v>16.75</v>
      </c>
      <c r="J8" s="108">
        <v>17.75</v>
      </c>
      <c r="K8" s="108">
        <v>15.5</v>
      </c>
      <c r="L8" s="182"/>
    </row>
    <row r="9" spans="1:15" ht="18.75">
      <c r="A9" s="174">
        <v>3</v>
      </c>
      <c r="B9" s="179" t="s">
        <v>375</v>
      </c>
      <c r="C9" s="179" t="s">
        <v>376</v>
      </c>
      <c r="D9" s="192">
        <v>16</v>
      </c>
      <c r="E9" s="186">
        <v>18</v>
      </c>
      <c r="F9" s="329">
        <v>19.5</v>
      </c>
      <c r="G9" s="108">
        <v>15.5</v>
      </c>
      <c r="H9" s="108">
        <v>14.5</v>
      </c>
      <c r="I9" s="328">
        <v>16.5</v>
      </c>
      <c r="J9" s="108">
        <v>14.25</v>
      </c>
      <c r="K9" s="108">
        <v>12</v>
      </c>
      <c r="L9" s="182"/>
    </row>
    <row r="10" spans="1:15" ht="18.75">
      <c r="A10" s="174">
        <v>4</v>
      </c>
      <c r="B10" s="179" t="s">
        <v>570</v>
      </c>
      <c r="C10" s="179" t="s">
        <v>54</v>
      </c>
      <c r="D10" s="192">
        <v>11</v>
      </c>
      <c r="E10" s="186">
        <v>3.25</v>
      </c>
      <c r="F10" s="329">
        <v>0</v>
      </c>
      <c r="G10" s="108">
        <v>8.75</v>
      </c>
      <c r="H10" s="108">
        <v>0.5</v>
      </c>
      <c r="I10" s="328">
        <v>0.75</v>
      </c>
      <c r="J10" s="108">
        <v>0.25</v>
      </c>
      <c r="K10" s="108">
        <v>3</v>
      </c>
      <c r="L10" s="182"/>
    </row>
    <row r="11" spans="1:15" ht="18.75">
      <c r="A11" s="174">
        <v>5</v>
      </c>
      <c r="B11" s="179" t="s">
        <v>571</v>
      </c>
      <c r="C11" s="179" t="s">
        <v>572</v>
      </c>
      <c r="D11" s="192">
        <v>14.5</v>
      </c>
      <c r="E11" s="186">
        <v>13.75</v>
      </c>
      <c r="F11" s="329">
        <v>10.75</v>
      </c>
      <c r="G11" s="108">
        <v>18.75</v>
      </c>
      <c r="H11" s="108">
        <v>6.75</v>
      </c>
      <c r="I11" s="188">
        <v>8.5</v>
      </c>
      <c r="J11" s="108">
        <v>4.25</v>
      </c>
      <c r="K11" s="108">
        <v>10</v>
      </c>
      <c r="L11" s="182"/>
    </row>
    <row r="12" spans="1:15" ht="18.75">
      <c r="A12" s="174">
        <v>6</v>
      </c>
      <c r="B12" s="179" t="s">
        <v>106</v>
      </c>
      <c r="C12" s="179" t="s">
        <v>107</v>
      </c>
      <c r="D12" s="192">
        <v>19.5</v>
      </c>
      <c r="E12" s="180">
        <v>39</v>
      </c>
      <c r="F12" s="183">
        <v>20</v>
      </c>
      <c r="G12" s="186">
        <v>0</v>
      </c>
      <c r="H12" s="333">
        <v>30</v>
      </c>
      <c r="I12" s="328">
        <v>1.75</v>
      </c>
      <c r="J12" s="108">
        <v>0.25</v>
      </c>
      <c r="K12" s="108">
        <v>11.5</v>
      </c>
      <c r="L12" s="182"/>
    </row>
    <row r="13" spans="1:15" ht="18.75">
      <c r="A13" s="174">
        <v>7</v>
      </c>
      <c r="B13" s="179" t="s">
        <v>112</v>
      </c>
      <c r="C13" s="179" t="s">
        <v>391</v>
      </c>
      <c r="D13" s="192">
        <v>17.5</v>
      </c>
      <c r="E13" s="192">
        <v>15</v>
      </c>
      <c r="F13" s="329">
        <v>17.5</v>
      </c>
      <c r="G13" s="108">
        <v>18.75</v>
      </c>
      <c r="H13" s="108">
        <v>12.75</v>
      </c>
      <c r="I13" s="188">
        <v>12</v>
      </c>
      <c r="J13" s="108">
        <v>12.25</v>
      </c>
      <c r="K13" s="108">
        <v>13.5</v>
      </c>
      <c r="L13" s="182"/>
    </row>
    <row r="14" spans="1:15" ht="18.75">
      <c r="A14" s="174">
        <v>8</v>
      </c>
      <c r="B14" s="179" t="s">
        <v>395</v>
      </c>
      <c r="C14" s="179" t="s">
        <v>32</v>
      </c>
      <c r="D14" s="192">
        <v>17.5</v>
      </c>
      <c r="E14" s="192">
        <v>12.25</v>
      </c>
      <c r="F14" s="329">
        <v>17.75</v>
      </c>
      <c r="G14" s="108">
        <v>19</v>
      </c>
      <c r="H14" s="108">
        <v>15.75</v>
      </c>
      <c r="I14" s="188">
        <v>14</v>
      </c>
      <c r="J14" s="108">
        <v>9</v>
      </c>
      <c r="K14" s="108">
        <v>13.5</v>
      </c>
      <c r="L14" s="182"/>
    </row>
    <row r="15" spans="1:15" ht="18.75">
      <c r="A15" s="174">
        <v>9</v>
      </c>
      <c r="B15" s="179" t="s">
        <v>399</v>
      </c>
      <c r="C15" s="179" t="s">
        <v>400</v>
      </c>
      <c r="D15" s="192">
        <v>11</v>
      </c>
      <c r="E15" s="192">
        <v>11.75</v>
      </c>
      <c r="F15" s="329">
        <v>11</v>
      </c>
      <c r="G15" s="108">
        <v>13</v>
      </c>
      <c r="H15" s="108">
        <v>7.5</v>
      </c>
      <c r="I15" s="328">
        <v>7.25</v>
      </c>
      <c r="J15" s="108">
        <v>7.5</v>
      </c>
      <c r="K15" s="108">
        <v>10</v>
      </c>
      <c r="L15" s="182"/>
    </row>
    <row r="16" spans="1:15" ht="18.75">
      <c r="A16" s="174">
        <v>10</v>
      </c>
      <c r="B16" s="179" t="s">
        <v>30</v>
      </c>
      <c r="C16" s="179" t="s">
        <v>31</v>
      </c>
      <c r="D16" s="192">
        <v>12.5</v>
      </c>
      <c r="E16" s="192">
        <v>5.25</v>
      </c>
      <c r="F16" s="329">
        <v>5.25</v>
      </c>
      <c r="G16" s="108">
        <v>12.5</v>
      </c>
      <c r="H16" s="108">
        <v>5.75</v>
      </c>
      <c r="I16" s="188">
        <v>7.5</v>
      </c>
      <c r="J16" s="108">
        <v>4.75</v>
      </c>
      <c r="K16" s="108">
        <v>6</v>
      </c>
      <c r="L16" s="182"/>
    </row>
    <row r="17" spans="1:12" ht="15.75">
      <c r="A17" s="174">
        <v>11</v>
      </c>
      <c r="B17" s="179" t="s">
        <v>573</v>
      </c>
      <c r="C17" s="179" t="s">
        <v>574</v>
      </c>
      <c r="D17" s="186">
        <v>0</v>
      </c>
      <c r="E17" s="186">
        <v>0</v>
      </c>
      <c r="F17" s="186">
        <v>0</v>
      </c>
      <c r="G17" s="186">
        <v>0</v>
      </c>
      <c r="H17" s="186">
        <v>0</v>
      </c>
      <c r="I17" s="186">
        <v>0</v>
      </c>
      <c r="J17" s="186">
        <v>0</v>
      </c>
      <c r="K17" s="186">
        <v>0</v>
      </c>
      <c r="L17" s="182"/>
    </row>
    <row r="18" spans="1:12" ht="18.75">
      <c r="A18" s="174">
        <v>12</v>
      </c>
      <c r="B18" s="179" t="s">
        <v>128</v>
      </c>
      <c r="C18" s="179" t="s">
        <v>129</v>
      </c>
      <c r="D18" s="192">
        <v>15</v>
      </c>
      <c r="E18" s="180">
        <v>30</v>
      </c>
      <c r="F18" s="183">
        <v>20</v>
      </c>
      <c r="G18" s="108">
        <v>14</v>
      </c>
      <c r="H18" s="108">
        <v>7.5</v>
      </c>
      <c r="I18" s="188">
        <v>7.25</v>
      </c>
      <c r="J18" s="108">
        <v>5</v>
      </c>
      <c r="K18" s="108">
        <v>8</v>
      </c>
      <c r="L18" s="182"/>
    </row>
    <row r="19" spans="1:12" ht="18.75">
      <c r="A19" s="174">
        <v>13</v>
      </c>
      <c r="B19" s="179" t="s">
        <v>575</v>
      </c>
      <c r="C19" s="179" t="s">
        <v>142</v>
      </c>
      <c r="D19" s="192">
        <v>7</v>
      </c>
      <c r="E19" s="192">
        <v>3.25</v>
      </c>
      <c r="F19" s="329">
        <v>2</v>
      </c>
      <c r="G19" s="108">
        <v>12.5</v>
      </c>
      <c r="H19" s="108">
        <v>6.25</v>
      </c>
      <c r="I19" s="188">
        <v>5.5</v>
      </c>
      <c r="J19" s="108">
        <v>1.75</v>
      </c>
      <c r="K19" s="108">
        <v>5</v>
      </c>
      <c r="L19" s="182"/>
    </row>
    <row r="20" spans="1:12" ht="18.75">
      <c r="A20" s="174">
        <v>14</v>
      </c>
      <c r="B20" s="179" t="s">
        <v>33</v>
      </c>
      <c r="C20" s="179" t="s">
        <v>46</v>
      </c>
      <c r="D20" s="192">
        <v>13</v>
      </c>
      <c r="E20" s="192">
        <v>14.5</v>
      </c>
      <c r="F20" s="329">
        <v>18.75</v>
      </c>
      <c r="G20" s="108">
        <v>18.75</v>
      </c>
      <c r="H20" s="108">
        <v>17.5</v>
      </c>
      <c r="I20" s="328">
        <v>14.5</v>
      </c>
      <c r="J20" s="108">
        <v>15.5</v>
      </c>
      <c r="K20" s="108">
        <v>11.5</v>
      </c>
      <c r="L20" s="182"/>
    </row>
    <row r="21" spans="1:12" ht="18.75">
      <c r="A21" s="174">
        <v>15</v>
      </c>
      <c r="B21" s="179" t="s">
        <v>151</v>
      </c>
      <c r="C21" s="179" t="s">
        <v>152</v>
      </c>
      <c r="D21" s="192">
        <v>9</v>
      </c>
      <c r="E21" s="192">
        <v>11</v>
      </c>
      <c r="F21" s="329">
        <v>14</v>
      </c>
      <c r="G21" s="108">
        <v>16.25</v>
      </c>
      <c r="H21" s="108">
        <v>12.75</v>
      </c>
      <c r="I21" s="328">
        <v>9</v>
      </c>
      <c r="J21" s="108">
        <v>12.75</v>
      </c>
      <c r="K21" s="108">
        <v>11</v>
      </c>
      <c r="L21" s="182"/>
    </row>
    <row r="22" spans="1:12" ht="18.75">
      <c r="A22" s="174">
        <v>16</v>
      </c>
      <c r="B22" s="179" t="s">
        <v>576</v>
      </c>
      <c r="C22" s="179" t="s">
        <v>136</v>
      </c>
      <c r="D22" s="192">
        <v>7</v>
      </c>
      <c r="E22" s="180">
        <v>42</v>
      </c>
      <c r="F22" s="329">
        <v>8.5</v>
      </c>
      <c r="G22" s="108">
        <v>10.75</v>
      </c>
      <c r="H22" s="180">
        <v>30</v>
      </c>
      <c r="I22" s="328">
        <v>8.5</v>
      </c>
      <c r="J22" s="108">
        <v>4.25</v>
      </c>
      <c r="K22" s="108">
        <v>15</v>
      </c>
      <c r="L22" s="182"/>
    </row>
    <row r="23" spans="1:12" ht="18.75">
      <c r="A23" s="174">
        <v>17</v>
      </c>
      <c r="B23" s="179" t="s">
        <v>577</v>
      </c>
      <c r="C23" s="179" t="s">
        <v>578</v>
      </c>
      <c r="D23" s="192">
        <v>9.5</v>
      </c>
      <c r="E23" s="180">
        <v>45</v>
      </c>
      <c r="F23" s="183">
        <v>20</v>
      </c>
      <c r="G23" s="186">
        <v>0</v>
      </c>
      <c r="H23" s="108">
        <v>1.25</v>
      </c>
      <c r="I23" s="188">
        <v>1</v>
      </c>
      <c r="J23" s="333">
        <v>20</v>
      </c>
      <c r="K23" s="187">
        <v>0</v>
      </c>
      <c r="L23" s="182"/>
    </row>
    <row r="24" spans="1:12" ht="18.75">
      <c r="A24" s="174">
        <v>18</v>
      </c>
      <c r="B24" s="179" t="s">
        <v>167</v>
      </c>
      <c r="C24" s="179" t="s">
        <v>168</v>
      </c>
      <c r="D24" s="180">
        <v>20</v>
      </c>
      <c r="E24" s="192">
        <v>9.5</v>
      </c>
      <c r="F24" s="329">
        <v>15.5</v>
      </c>
      <c r="G24" s="108">
        <v>15</v>
      </c>
      <c r="H24" s="108">
        <v>8.75</v>
      </c>
      <c r="I24" s="188">
        <v>9</v>
      </c>
      <c r="J24" s="108">
        <v>9.75</v>
      </c>
      <c r="K24" s="333">
        <v>20</v>
      </c>
      <c r="L24" s="182"/>
    </row>
    <row r="25" spans="1:12" ht="18.75">
      <c r="A25" s="174">
        <v>19</v>
      </c>
      <c r="B25" s="179" t="s">
        <v>423</v>
      </c>
      <c r="C25" s="179" t="s">
        <v>424</v>
      </c>
      <c r="D25" s="192">
        <v>13.5</v>
      </c>
      <c r="E25" s="192">
        <v>7.25</v>
      </c>
      <c r="F25" s="329">
        <v>10.25</v>
      </c>
      <c r="G25" s="108">
        <v>13.75</v>
      </c>
      <c r="H25" s="108">
        <v>8.5</v>
      </c>
      <c r="I25" s="328">
        <v>8</v>
      </c>
      <c r="J25" s="108">
        <v>4.25</v>
      </c>
      <c r="K25" s="108">
        <v>8.5</v>
      </c>
      <c r="L25" s="182"/>
    </row>
    <row r="26" spans="1:12" ht="18.75">
      <c r="A26" s="174">
        <v>20</v>
      </c>
      <c r="B26" s="179" t="s">
        <v>188</v>
      </c>
      <c r="C26" s="179" t="s">
        <v>41</v>
      </c>
      <c r="D26" s="192">
        <v>8.5</v>
      </c>
      <c r="E26" s="180">
        <v>30</v>
      </c>
      <c r="F26" s="183">
        <v>34</v>
      </c>
      <c r="G26" s="184">
        <v>0</v>
      </c>
      <c r="H26" s="180">
        <v>30.75</v>
      </c>
      <c r="I26" s="328">
        <v>4.25</v>
      </c>
      <c r="J26" s="108">
        <v>3.25</v>
      </c>
      <c r="K26" s="108">
        <v>4.5</v>
      </c>
      <c r="L26" s="182"/>
    </row>
    <row r="27" spans="1:12" ht="18.75">
      <c r="A27" s="174">
        <v>21</v>
      </c>
      <c r="B27" s="179" t="s">
        <v>433</v>
      </c>
      <c r="C27" s="179" t="s">
        <v>407</v>
      </c>
      <c r="D27" s="192">
        <v>17.5</v>
      </c>
      <c r="E27" s="192">
        <v>8.75</v>
      </c>
      <c r="F27" s="329">
        <v>10</v>
      </c>
      <c r="G27" s="108">
        <v>18.5</v>
      </c>
      <c r="H27" s="108">
        <v>6.75</v>
      </c>
      <c r="I27" s="328">
        <v>2.25</v>
      </c>
      <c r="J27" s="108">
        <v>2.75</v>
      </c>
      <c r="K27" s="108">
        <v>11</v>
      </c>
      <c r="L27" s="182"/>
    </row>
    <row r="28" spans="1:12" ht="18.75">
      <c r="A28" s="174">
        <v>22</v>
      </c>
      <c r="B28" s="179" t="s">
        <v>437</v>
      </c>
      <c r="C28" s="179" t="s">
        <v>438</v>
      </c>
      <c r="D28" s="192">
        <v>12.5</v>
      </c>
      <c r="E28" s="192">
        <v>8</v>
      </c>
      <c r="F28" s="329">
        <v>8.5</v>
      </c>
      <c r="G28" s="108">
        <v>16.25</v>
      </c>
      <c r="H28" s="108">
        <v>3</v>
      </c>
      <c r="I28" s="328">
        <v>8</v>
      </c>
      <c r="J28" s="108">
        <v>5</v>
      </c>
      <c r="K28" s="108">
        <v>12</v>
      </c>
      <c r="L28" s="182"/>
    </row>
    <row r="29" spans="1:12" ht="18.75">
      <c r="A29" s="174">
        <v>23</v>
      </c>
      <c r="B29" s="179" t="s">
        <v>193</v>
      </c>
      <c r="C29" s="179" t="s">
        <v>102</v>
      </c>
      <c r="D29" s="192">
        <v>8.5</v>
      </c>
      <c r="E29" s="180">
        <v>45</v>
      </c>
      <c r="F29" s="329">
        <v>9.75</v>
      </c>
      <c r="G29" s="108">
        <v>16</v>
      </c>
      <c r="H29" s="108">
        <v>5</v>
      </c>
      <c r="I29" s="188">
        <v>11.5</v>
      </c>
      <c r="J29" s="108">
        <v>4.5</v>
      </c>
      <c r="K29" s="108">
        <v>11.5</v>
      </c>
      <c r="L29" s="182"/>
    </row>
    <row r="30" spans="1:12" ht="18.75">
      <c r="A30" s="174">
        <v>24</v>
      </c>
      <c r="B30" s="179" t="s">
        <v>37</v>
      </c>
      <c r="C30" s="179" t="s">
        <v>38</v>
      </c>
      <c r="D30" s="192">
        <v>18</v>
      </c>
      <c r="E30" s="192">
        <v>4.25</v>
      </c>
      <c r="F30" s="329">
        <v>10</v>
      </c>
      <c r="G30" s="108">
        <v>16.25</v>
      </c>
      <c r="H30" s="108">
        <v>4</v>
      </c>
      <c r="I30" s="188">
        <v>4.25</v>
      </c>
      <c r="J30" s="108">
        <v>1.75</v>
      </c>
      <c r="K30" s="108">
        <v>5</v>
      </c>
      <c r="L30" s="182"/>
    </row>
    <row r="31" spans="1:12" ht="18.75">
      <c r="A31" s="174">
        <v>25</v>
      </c>
      <c r="B31" s="179" t="s">
        <v>39</v>
      </c>
      <c r="C31" s="179" t="s">
        <v>579</v>
      </c>
      <c r="D31" s="192">
        <v>17.5</v>
      </c>
      <c r="E31" s="192">
        <v>14</v>
      </c>
      <c r="F31" s="329">
        <v>16</v>
      </c>
      <c r="G31" s="108">
        <v>18</v>
      </c>
      <c r="H31" s="108">
        <v>17.5</v>
      </c>
      <c r="I31" s="188">
        <v>16</v>
      </c>
      <c r="J31" s="108">
        <v>15</v>
      </c>
      <c r="K31" s="108">
        <v>15</v>
      </c>
      <c r="L31" s="182"/>
    </row>
    <row r="32" spans="1:12" ht="18.75">
      <c r="A32" s="174">
        <v>26</v>
      </c>
      <c r="B32" s="179" t="s">
        <v>202</v>
      </c>
      <c r="C32" s="179" t="s">
        <v>451</v>
      </c>
      <c r="D32" s="192">
        <v>10.5</v>
      </c>
      <c r="E32" s="192">
        <v>4.5</v>
      </c>
      <c r="F32" s="329">
        <v>9</v>
      </c>
      <c r="G32" s="108">
        <v>15.5</v>
      </c>
      <c r="H32" s="108">
        <v>3.5</v>
      </c>
      <c r="I32" s="328">
        <v>16.75</v>
      </c>
      <c r="J32" s="108">
        <v>5.25</v>
      </c>
      <c r="K32" s="108">
        <v>13</v>
      </c>
      <c r="L32" s="182"/>
    </row>
    <row r="33" spans="1:12" ht="18.75">
      <c r="A33" s="174">
        <v>27</v>
      </c>
      <c r="B33" s="179" t="s">
        <v>453</v>
      </c>
      <c r="C33" s="179" t="s">
        <v>454</v>
      </c>
      <c r="D33" s="192">
        <v>15.5</v>
      </c>
      <c r="E33" s="192">
        <v>9</v>
      </c>
      <c r="F33" s="329">
        <v>13.25</v>
      </c>
      <c r="G33" s="108">
        <v>16.5</v>
      </c>
      <c r="H33" s="108">
        <v>7.75</v>
      </c>
      <c r="I33" s="328">
        <v>8.25</v>
      </c>
      <c r="J33" s="108">
        <v>7.75</v>
      </c>
      <c r="K33" s="108">
        <v>11.5</v>
      </c>
      <c r="L33" s="182"/>
    </row>
    <row r="34" spans="1:12" ht="18.75">
      <c r="A34" s="174">
        <v>28</v>
      </c>
      <c r="B34" s="179" t="s">
        <v>580</v>
      </c>
      <c r="C34" s="179" t="s">
        <v>35</v>
      </c>
      <c r="D34" s="192">
        <v>15.5</v>
      </c>
      <c r="E34" s="192">
        <v>8</v>
      </c>
      <c r="F34" s="329">
        <v>2.25</v>
      </c>
      <c r="G34" s="108">
        <v>6</v>
      </c>
      <c r="H34" s="108">
        <v>6.25</v>
      </c>
      <c r="I34" s="328">
        <v>5.25</v>
      </c>
      <c r="J34" s="108">
        <v>7.75</v>
      </c>
      <c r="K34" s="108">
        <v>7</v>
      </c>
      <c r="L34" s="182"/>
    </row>
    <row r="35" spans="1:12" ht="18.75">
      <c r="A35" s="174">
        <v>29</v>
      </c>
      <c r="B35" s="179" t="s">
        <v>462</v>
      </c>
      <c r="C35" s="179" t="s">
        <v>463</v>
      </c>
      <c r="D35" s="192">
        <v>10.5</v>
      </c>
      <c r="E35" s="192">
        <v>4.75</v>
      </c>
      <c r="F35" s="329">
        <v>8</v>
      </c>
      <c r="G35" s="108">
        <v>11</v>
      </c>
      <c r="H35" s="108">
        <v>8.5</v>
      </c>
      <c r="I35" s="328">
        <v>4.25</v>
      </c>
      <c r="J35" s="108">
        <v>11.75</v>
      </c>
      <c r="K35" s="108">
        <v>13.5</v>
      </c>
      <c r="L35" s="182"/>
    </row>
    <row r="36" spans="1:12" ht="18.75">
      <c r="A36" s="174">
        <v>30</v>
      </c>
      <c r="B36" s="179" t="s">
        <v>211</v>
      </c>
      <c r="C36" s="179" t="s">
        <v>212</v>
      </c>
      <c r="D36" s="192">
        <v>13</v>
      </c>
      <c r="E36" s="192">
        <v>8.25</v>
      </c>
      <c r="F36" s="329">
        <v>2.5</v>
      </c>
      <c r="G36" s="108">
        <v>10</v>
      </c>
      <c r="H36" s="108">
        <v>8.25</v>
      </c>
      <c r="I36" s="328">
        <v>8.25</v>
      </c>
      <c r="J36" s="108">
        <v>13.25</v>
      </c>
      <c r="K36" s="108">
        <v>6.5</v>
      </c>
      <c r="L36" s="182"/>
    </row>
    <row r="37" spans="1:12" ht="18.75">
      <c r="A37" s="174">
        <v>31</v>
      </c>
      <c r="B37" s="179" t="s">
        <v>216</v>
      </c>
      <c r="C37" s="179" t="s">
        <v>120</v>
      </c>
      <c r="D37" s="180">
        <v>20</v>
      </c>
      <c r="E37" s="180">
        <v>36</v>
      </c>
      <c r="F37" s="183">
        <v>23</v>
      </c>
      <c r="G37" s="108">
        <v>15.5</v>
      </c>
      <c r="H37" s="108">
        <v>10.5</v>
      </c>
      <c r="I37" s="186">
        <v>20</v>
      </c>
      <c r="J37" s="108">
        <v>8.75</v>
      </c>
      <c r="K37" s="180">
        <v>21.5</v>
      </c>
      <c r="L37" s="182"/>
    </row>
    <row r="38" spans="1:12" ht="18.75">
      <c r="A38" s="174">
        <v>32</v>
      </c>
      <c r="B38" s="179" t="s">
        <v>221</v>
      </c>
      <c r="C38" s="179" t="s">
        <v>222</v>
      </c>
      <c r="D38" s="180">
        <v>20</v>
      </c>
      <c r="E38" s="180">
        <v>39</v>
      </c>
      <c r="F38" s="329">
        <v>11.75</v>
      </c>
      <c r="G38" s="108">
        <v>15</v>
      </c>
      <c r="H38" s="108">
        <v>6.75</v>
      </c>
      <c r="I38" s="328">
        <v>10.25</v>
      </c>
      <c r="J38" s="108">
        <v>6.75</v>
      </c>
      <c r="K38" s="180">
        <v>24</v>
      </c>
      <c r="L38" s="182"/>
    </row>
    <row r="39" spans="1:12" ht="18.75">
      <c r="A39" s="174">
        <v>33</v>
      </c>
      <c r="B39" s="179" t="s">
        <v>581</v>
      </c>
      <c r="C39" s="179" t="s">
        <v>113</v>
      </c>
      <c r="D39" s="180">
        <v>24.25</v>
      </c>
      <c r="E39" s="180">
        <v>33</v>
      </c>
      <c r="F39" s="183">
        <v>26</v>
      </c>
      <c r="G39" s="108">
        <v>14.5</v>
      </c>
      <c r="H39" s="108">
        <v>6.25</v>
      </c>
      <c r="I39" s="188">
        <v>8</v>
      </c>
      <c r="J39" s="108">
        <v>10.75</v>
      </c>
      <c r="K39" s="180">
        <v>21</v>
      </c>
      <c r="L39" s="182"/>
    </row>
    <row r="40" spans="1:12" ht="18.75">
      <c r="A40" s="174">
        <v>34</v>
      </c>
      <c r="B40" s="179" t="s">
        <v>474</v>
      </c>
      <c r="C40" s="179" t="s">
        <v>36</v>
      </c>
      <c r="D40" s="192">
        <v>12.5</v>
      </c>
      <c r="E40" s="192">
        <v>8.25</v>
      </c>
      <c r="F40" s="329">
        <v>10.75</v>
      </c>
      <c r="G40" s="108">
        <v>13.75</v>
      </c>
      <c r="H40" s="108">
        <v>6.5</v>
      </c>
      <c r="I40" s="328">
        <v>10</v>
      </c>
      <c r="J40" s="108">
        <v>4.25</v>
      </c>
      <c r="K40" s="108">
        <v>11</v>
      </c>
      <c r="L40" s="182"/>
    </row>
    <row r="41" spans="1:12" ht="18.75">
      <c r="A41" s="174">
        <v>35</v>
      </c>
      <c r="B41" s="179" t="s">
        <v>234</v>
      </c>
      <c r="C41" s="179" t="s">
        <v>235</v>
      </c>
      <c r="D41" s="180">
        <v>20</v>
      </c>
      <c r="E41" s="180">
        <v>33</v>
      </c>
      <c r="F41" s="329">
        <v>10.5</v>
      </c>
      <c r="G41" s="108">
        <v>15.75</v>
      </c>
      <c r="H41" s="108">
        <v>5.25</v>
      </c>
      <c r="I41" s="328">
        <v>8.5</v>
      </c>
      <c r="J41" s="108">
        <v>6.75</v>
      </c>
      <c r="K41" s="108">
        <v>4.5</v>
      </c>
      <c r="L41" s="182"/>
    </row>
    <row r="42" spans="1:12" ht="18.75">
      <c r="A42" s="174">
        <v>36</v>
      </c>
      <c r="B42" s="179" t="s">
        <v>239</v>
      </c>
      <c r="C42" s="179" t="s">
        <v>174</v>
      </c>
      <c r="D42" s="192">
        <v>17.5</v>
      </c>
      <c r="E42" s="192">
        <v>7.75</v>
      </c>
      <c r="F42" s="329">
        <v>9.5</v>
      </c>
      <c r="G42" s="108">
        <v>14.5</v>
      </c>
      <c r="H42" s="108">
        <v>8.25</v>
      </c>
      <c r="I42" s="328">
        <v>6.75</v>
      </c>
      <c r="J42" s="108">
        <v>3.5</v>
      </c>
      <c r="K42" s="108">
        <v>11</v>
      </c>
      <c r="L42" s="182"/>
    </row>
    <row r="43" spans="1:12" ht="18.75">
      <c r="A43" s="174">
        <v>37</v>
      </c>
      <c r="B43" s="179" t="s">
        <v>582</v>
      </c>
      <c r="C43" s="179" t="s">
        <v>43</v>
      </c>
      <c r="D43" s="192">
        <v>15</v>
      </c>
      <c r="E43" s="192">
        <v>8.5</v>
      </c>
      <c r="F43" s="329">
        <v>8.75</v>
      </c>
      <c r="G43" s="108">
        <v>16</v>
      </c>
      <c r="H43" s="108">
        <v>8.75</v>
      </c>
      <c r="I43" s="328">
        <v>6.25</v>
      </c>
      <c r="J43" s="108">
        <v>9.5</v>
      </c>
      <c r="K43" s="108">
        <v>17.5</v>
      </c>
      <c r="L43" s="182"/>
    </row>
    <row r="44" spans="1:12" ht="18.75">
      <c r="A44" s="174">
        <v>38</v>
      </c>
      <c r="B44" s="179" t="s">
        <v>484</v>
      </c>
      <c r="C44" s="179" t="s">
        <v>485</v>
      </c>
      <c r="D44" s="192">
        <v>17.5</v>
      </c>
      <c r="E44" s="192">
        <v>18</v>
      </c>
      <c r="F44" s="329">
        <v>14.5</v>
      </c>
      <c r="G44" s="108">
        <v>16.75</v>
      </c>
      <c r="H44" s="108">
        <v>19</v>
      </c>
      <c r="I44" s="328">
        <v>14</v>
      </c>
      <c r="J44" s="108">
        <v>15.75</v>
      </c>
      <c r="K44" s="181">
        <v>20</v>
      </c>
      <c r="L44" s="182"/>
    </row>
    <row r="45" spans="1:12" ht="18.75">
      <c r="A45" s="174">
        <v>39</v>
      </c>
      <c r="B45" s="179" t="s">
        <v>583</v>
      </c>
      <c r="C45" s="179" t="s">
        <v>163</v>
      </c>
      <c r="D45" s="192">
        <v>17.5</v>
      </c>
      <c r="E45" s="192">
        <v>4.75</v>
      </c>
      <c r="F45" s="185">
        <v>0</v>
      </c>
      <c r="G45" s="108">
        <v>13.5</v>
      </c>
      <c r="H45" s="186">
        <v>0</v>
      </c>
      <c r="I45" s="328">
        <v>8.25</v>
      </c>
      <c r="J45" s="108">
        <v>3.5</v>
      </c>
      <c r="K45" s="108">
        <v>9.5</v>
      </c>
      <c r="L45" s="182"/>
    </row>
    <row r="46" spans="1:12" ht="18.75">
      <c r="A46" s="174">
        <v>40</v>
      </c>
      <c r="B46" s="179" t="s">
        <v>319</v>
      </c>
      <c r="C46" s="179" t="s">
        <v>584</v>
      </c>
      <c r="D46" s="180">
        <v>21</v>
      </c>
      <c r="E46" s="180">
        <v>26.25</v>
      </c>
      <c r="F46" s="183">
        <v>21</v>
      </c>
      <c r="G46" s="186">
        <v>0</v>
      </c>
      <c r="H46" s="186">
        <v>0</v>
      </c>
      <c r="I46" s="180">
        <v>22</v>
      </c>
      <c r="J46" s="187">
        <v>0</v>
      </c>
      <c r="K46" s="183">
        <v>20</v>
      </c>
      <c r="L46" s="182"/>
    </row>
    <row r="47" spans="1:12" ht="18.75">
      <c r="A47" s="174">
        <v>41</v>
      </c>
      <c r="B47" s="179" t="s">
        <v>44</v>
      </c>
      <c r="C47" s="179" t="s">
        <v>45</v>
      </c>
      <c r="D47" s="192">
        <v>15</v>
      </c>
      <c r="E47" s="192">
        <v>2</v>
      </c>
      <c r="F47" s="329">
        <v>9</v>
      </c>
      <c r="G47" s="108">
        <v>16.5</v>
      </c>
      <c r="H47" s="108">
        <v>5.75</v>
      </c>
      <c r="I47" s="328">
        <v>10</v>
      </c>
      <c r="J47" s="108">
        <v>7.5</v>
      </c>
      <c r="K47" s="108">
        <v>6.5</v>
      </c>
      <c r="L47" s="182"/>
    </row>
    <row r="48" spans="1:12" ht="18.75">
      <c r="A48" s="174">
        <v>42</v>
      </c>
      <c r="B48" s="179" t="s">
        <v>244</v>
      </c>
      <c r="C48" s="179" t="s">
        <v>245</v>
      </c>
      <c r="D48" s="192">
        <v>15</v>
      </c>
      <c r="E48" s="192">
        <v>3.25</v>
      </c>
      <c r="F48" s="329">
        <v>5.75</v>
      </c>
      <c r="G48" s="108">
        <v>16.5</v>
      </c>
      <c r="H48" s="180">
        <v>39.75</v>
      </c>
      <c r="I48" s="328">
        <v>6.25</v>
      </c>
      <c r="J48" s="108">
        <v>5.75</v>
      </c>
      <c r="K48" s="108">
        <v>7</v>
      </c>
      <c r="L48" s="182"/>
    </row>
    <row r="49" spans="1:12" ht="18.75">
      <c r="A49" s="174">
        <v>43</v>
      </c>
      <c r="B49" s="179" t="s">
        <v>585</v>
      </c>
      <c r="C49" s="179" t="s">
        <v>586</v>
      </c>
      <c r="D49" s="192">
        <v>13</v>
      </c>
      <c r="E49" s="192">
        <v>12</v>
      </c>
      <c r="F49" s="329">
        <v>17</v>
      </c>
      <c r="G49" s="108">
        <v>18.5</v>
      </c>
      <c r="H49" s="188">
        <v>14</v>
      </c>
      <c r="I49" s="328">
        <v>14</v>
      </c>
      <c r="J49" s="108">
        <v>13</v>
      </c>
      <c r="K49" s="108">
        <v>13</v>
      </c>
      <c r="L49" s="182"/>
    </row>
    <row r="50" spans="1:12" ht="18.75">
      <c r="A50" s="174">
        <v>44</v>
      </c>
      <c r="B50" s="179" t="s">
        <v>250</v>
      </c>
      <c r="C50" s="179" t="s">
        <v>50</v>
      </c>
      <c r="D50" s="192">
        <v>4</v>
      </c>
      <c r="E50" s="192">
        <v>3.5</v>
      </c>
      <c r="F50" s="329">
        <v>3.75</v>
      </c>
      <c r="G50" s="108">
        <v>13.5</v>
      </c>
      <c r="H50" s="108">
        <v>3</v>
      </c>
      <c r="I50" s="328">
        <v>3.25</v>
      </c>
      <c r="J50" s="108">
        <v>2.75</v>
      </c>
      <c r="K50" s="108">
        <v>4</v>
      </c>
      <c r="L50" s="182"/>
    </row>
    <row r="51" spans="1:12" ht="18.75">
      <c r="A51" s="174">
        <v>45</v>
      </c>
      <c r="B51" s="179" t="s">
        <v>497</v>
      </c>
      <c r="C51" s="179" t="s">
        <v>498</v>
      </c>
      <c r="D51" s="192">
        <v>17.5</v>
      </c>
      <c r="E51" s="192">
        <v>10</v>
      </c>
      <c r="F51" s="329">
        <v>13.75</v>
      </c>
      <c r="G51" s="108">
        <v>20</v>
      </c>
      <c r="H51" s="108">
        <v>8.5</v>
      </c>
      <c r="I51" s="328">
        <v>12.25</v>
      </c>
      <c r="J51" s="108">
        <v>11.25</v>
      </c>
      <c r="K51" s="108">
        <v>13.5</v>
      </c>
      <c r="L51" s="182"/>
    </row>
    <row r="52" spans="1:12" ht="15.75">
      <c r="A52" s="174">
        <v>46</v>
      </c>
      <c r="B52" s="179" t="s">
        <v>502</v>
      </c>
      <c r="C52" s="179" t="s">
        <v>272</v>
      </c>
      <c r="D52" s="186">
        <v>0</v>
      </c>
      <c r="E52" s="186">
        <v>0</v>
      </c>
      <c r="F52" s="186">
        <v>0</v>
      </c>
      <c r="G52" s="186">
        <v>0</v>
      </c>
      <c r="H52" s="186">
        <v>0</v>
      </c>
      <c r="I52" s="186">
        <v>0</v>
      </c>
      <c r="J52" s="186">
        <v>0</v>
      </c>
      <c r="K52" s="186">
        <v>0</v>
      </c>
      <c r="L52" s="182"/>
    </row>
    <row r="53" spans="1:12" ht="18.75">
      <c r="A53" s="174">
        <v>47</v>
      </c>
      <c r="B53" s="179" t="s">
        <v>506</v>
      </c>
      <c r="C53" s="179" t="s">
        <v>43</v>
      </c>
      <c r="D53" s="192">
        <v>11.5</v>
      </c>
      <c r="E53" s="192">
        <v>18</v>
      </c>
      <c r="F53" s="329">
        <v>20</v>
      </c>
      <c r="G53" s="108">
        <v>16.25</v>
      </c>
      <c r="H53" s="108">
        <v>18.5</v>
      </c>
      <c r="I53" s="328">
        <v>16.75</v>
      </c>
      <c r="J53" s="108">
        <v>14.5</v>
      </c>
      <c r="K53" s="108">
        <v>17.5</v>
      </c>
      <c r="L53" s="182"/>
    </row>
    <row r="54" spans="1:12" ht="18.75">
      <c r="A54" s="174">
        <v>48</v>
      </c>
      <c r="B54" s="179" t="s">
        <v>47</v>
      </c>
      <c r="C54" s="179" t="s">
        <v>587</v>
      </c>
      <c r="D54" s="192">
        <v>8.5</v>
      </c>
      <c r="E54" s="192">
        <v>8.75</v>
      </c>
      <c r="F54" s="329">
        <v>9.75</v>
      </c>
      <c r="G54" s="108">
        <v>16</v>
      </c>
      <c r="H54" s="108">
        <v>10.5</v>
      </c>
      <c r="I54" s="188">
        <v>10</v>
      </c>
      <c r="J54" s="108">
        <v>10</v>
      </c>
      <c r="K54" s="108">
        <v>14</v>
      </c>
      <c r="L54" s="182"/>
    </row>
    <row r="55" spans="1:12" ht="18.75">
      <c r="A55" s="174">
        <v>49</v>
      </c>
      <c r="B55" s="179" t="s">
        <v>262</v>
      </c>
      <c r="C55" s="179" t="s">
        <v>263</v>
      </c>
      <c r="D55" s="192">
        <v>15</v>
      </c>
      <c r="E55" s="192">
        <v>13.5</v>
      </c>
      <c r="F55" s="329">
        <v>16.5</v>
      </c>
      <c r="G55" s="108">
        <v>16.75</v>
      </c>
      <c r="H55" s="108">
        <v>15.25</v>
      </c>
      <c r="I55" s="328">
        <v>10.25</v>
      </c>
      <c r="J55" s="108">
        <v>10.5</v>
      </c>
      <c r="K55" s="108">
        <v>15</v>
      </c>
      <c r="L55" s="182"/>
    </row>
    <row r="56" spans="1:12" ht="18.75">
      <c r="A56" s="174">
        <v>50</v>
      </c>
      <c r="B56" s="179" t="s">
        <v>267</v>
      </c>
      <c r="C56" s="179" t="s">
        <v>268</v>
      </c>
      <c r="D56" s="192">
        <v>10.5</v>
      </c>
      <c r="E56" s="192">
        <v>12.25</v>
      </c>
      <c r="F56" s="329">
        <v>8.75</v>
      </c>
      <c r="G56" s="108">
        <v>12</v>
      </c>
      <c r="H56" s="108">
        <v>6</v>
      </c>
      <c r="I56" s="328">
        <v>11.75</v>
      </c>
      <c r="J56" s="108">
        <v>10</v>
      </c>
      <c r="K56" s="108">
        <v>10.5</v>
      </c>
      <c r="L56" s="182"/>
    </row>
    <row r="57" spans="1:12" ht="15.75">
      <c r="A57" s="174">
        <v>51</v>
      </c>
      <c r="B57" s="179" t="s">
        <v>515</v>
      </c>
      <c r="C57" s="179" t="s">
        <v>588</v>
      </c>
      <c r="D57" s="186">
        <v>0</v>
      </c>
      <c r="E57" s="186">
        <v>0</v>
      </c>
      <c r="F57" s="186">
        <v>0</v>
      </c>
      <c r="G57" s="186">
        <v>0</v>
      </c>
      <c r="H57" s="186">
        <v>0</v>
      </c>
      <c r="I57" s="186">
        <v>0</v>
      </c>
      <c r="J57" s="186">
        <v>0</v>
      </c>
      <c r="K57" s="186">
        <v>0</v>
      </c>
      <c r="L57" s="182"/>
    </row>
    <row r="58" spans="1:12" ht="18.75">
      <c r="A58" s="174">
        <v>52</v>
      </c>
      <c r="B58" s="179" t="s">
        <v>520</v>
      </c>
      <c r="C58" s="179" t="s">
        <v>521</v>
      </c>
      <c r="D58" s="192">
        <v>10</v>
      </c>
      <c r="E58" s="192">
        <v>3.75</v>
      </c>
      <c r="F58" s="329">
        <v>8</v>
      </c>
      <c r="G58" s="108">
        <v>13.5</v>
      </c>
      <c r="H58" s="108">
        <v>10.75</v>
      </c>
      <c r="I58" s="328">
        <v>12.75</v>
      </c>
      <c r="J58" s="108">
        <v>7</v>
      </c>
      <c r="K58" s="108">
        <v>11.5</v>
      </c>
      <c r="L58" s="182"/>
    </row>
    <row r="59" spans="1:12" ht="18.75">
      <c r="A59" s="174">
        <v>53</v>
      </c>
      <c r="B59" s="179" t="s">
        <v>589</v>
      </c>
      <c r="C59" s="179" t="s">
        <v>590</v>
      </c>
      <c r="D59" s="184">
        <v>0</v>
      </c>
      <c r="E59" s="184">
        <v>0</v>
      </c>
      <c r="F59" s="185">
        <v>0</v>
      </c>
      <c r="G59" s="187">
        <v>0</v>
      </c>
      <c r="H59" s="108">
        <v>10.5</v>
      </c>
      <c r="I59" s="186">
        <v>0</v>
      </c>
      <c r="J59" s="187">
        <v>0</v>
      </c>
      <c r="K59" s="188">
        <v>0</v>
      </c>
      <c r="L59" s="182"/>
    </row>
    <row r="60" spans="1:12" ht="18.75">
      <c r="A60" s="174">
        <v>54</v>
      </c>
      <c r="B60" s="179" t="s">
        <v>525</v>
      </c>
      <c r="C60" s="179" t="s">
        <v>92</v>
      </c>
      <c r="D60" s="192">
        <v>15</v>
      </c>
      <c r="E60" s="192">
        <v>9.5</v>
      </c>
      <c r="F60" s="324">
        <v>7</v>
      </c>
      <c r="G60" s="108">
        <v>15.5</v>
      </c>
      <c r="H60" s="188">
        <v>8.25</v>
      </c>
      <c r="I60" s="328">
        <v>10</v>
      </c>
      <c r="J60" s="108">
        <v>4.5</v>
      </c>
      <c r="K60" s="108">
        <v>14</v>
      </c>
      <c r="L60" s="182"/>
    </row>
    <row r="61" spans="1:12" ht="18.75">
      <c r="A61" s="174">
        <v>55</v>
      </c>
      <c r="B61" s="179" t="s">
        <v>528</v>
      </c>
      <c r="C61" s="179" t="s">
        <v>529</v>
      </c>
      <c r="D61" s="192">
        <v>12.5</v>
      </c>
      <c r="E61" s="192">
        <v>10</v>
      </c>
      <c r="F61" s="324">
        <v>10</v>
      </c>
      <c r="G61" s="108">
        <v>18.25</v>
      </c>
      <c r="H61" s="108">
        <v>13</v>
      </c>
      <c r="I61" s="328">
        <v>12.75</v>
      </c>
      <c r="J61" s="108">
        <v>9.75</v>
      </c>
      <c r="K61" s="108">
        <v>12</v>
      </c>
      <c r="L61" s="182"/>
    </row>
    <row r="62" spans="1:12" ht="15.75">
      <c r="A62" s="174">
        <v>56</v>
      </c>
      <c r="B62" s="190" t="s">
        <v>605</v>
      </c>
      <c r="C62" s="190" t="s">
        <v>606</v>
      </c>
      <c r="D62" s="186">
        <v>0</v>
      </c>
      <c r="E62" s="186">
        <v>0</v>
      </c>
      <c r="F62" s="186">
        <v>0</v>
      </c>
      <c r="G62" s="186">
        <v>0</v>
      </c>
      <c r="H62" s="186">
        <v>0</v>
      </c>
      <c r="I62" s="186">
        <v>0</v>
      </c>
      <c r="J62" s="186">
        <v>0</v>
      </c>
      <c r="K62" s="186">
        <v>0</v>
      </c>
      <c r="L62" s="182"/>
    </row>
    <row r="63" spans="1:12" ht="18.75">
      <c r="A63" s="174">
        <v>57</v>
      </c>
      <c r="B63" s="179" t="s">
        <v>537</v>
      </c>
      <c r="C63" s="179" t="s">
        <v>538</v>
      </c>
      <c r="D63" s="192">
        <v>17.5</v>
      </c>
      <c r="E63" s="192">
        <v>14.25</v>
      </c>
      <c r="F63" s="324">
        <v>16</v>
      </c>
      <c r="G63" s="108">
        <v>19</v>
      </c>
      <c r="H63" s="108">
        <v>12.75</v>
      </c>
      <c r="I63" s="188">
        <v>15.25</v>
      </c>
      <c r="J63" s="108">
        <v>13</v>
      </c>
      <c r="K63" s="108">
        <v>18.5</v>
      </c>
      <c r="L63" s="182"/>
    </row>
    <row r="64" spans="1:12" ht="18.75">
      <c r="A64" s="174">
        <v>58</v>
      </c>
      <c r="B64" s="179" t="s">
        <v>49</v>
      </c>
      <c r="C64" s="179" t="s">
        <v>591</v>
      </c>
      <c r="D64" s="192">
        <v>17.5</v>
      </c>
      <c r="E64" s="192">
        <v>15</v>
      </c>
      <c r="F64" s="324">
        <v>7.25</v>
      </c>
      <c r="G64" s="108">
        <v>17</v>
      </c>
      <c r="H64" s="108">
        <v>13.75</v>
      </c>
      <c r="I64" s="328">
        <v>11.25</v>
      </c>
      <c r="J64" s="108">
        <v>16.5</v>
      </c>
      <c r="K64" s="108">
        <v>8</v>
      </c>
      <c r="L64" s="182"/>
    </row>
    <row r="65" spans="1:12" ht="18.75">
      <c r="A65" s="174">
        <v>59</v>
      </c>
      <c r="B65" s="179" t="s">
        <v>592</v>
      </c>
      <c r="C65" s="179" t="s">
        <v>593</v>
      </c>
      <c r="D65" s="192">
        <v>4.5</v>
      </c>
      <c r="E65" s="192">
        <v>0.75</v>
      </c>
      <c r="F65" s="324">
        <v>0</v>
      </c>
      <c r="G65" s="108">
        <v>6</v>
      </c>
      <c r="H65" s="108">
        <v>0.5</v>
      </c>
      <c r="I65" s="328">
        <v>2</v>
      </c>
      <c r="J65" s="108">
        <v>0.25</v>
      </c>
      <c r="K65" s="108">
        <v>5</v>
      </c>
      <c r="L65" s="182"/>
    </row>
    <row r="66" spans="1:12" ht="18.75">
      <c r="A66" s="174">
        <v>60</v>
      </c>
      <c r="B66" s="179" t="s">
        <v>546</v>
      </c>
      <c r="C66" s="179" t="s">
        <v>31</v>
      </c>
      <c r="D66" s="186">
        <v>0</v>
      </c>
      <c r="E66" s="186">
        <v>0</v>
      </c>
      <c r="F66" s="186">
        <v>0</v>
      </c>
      <c r="G66" s="108">
        <v>1</v>
      </c>
      <c r="H66" s="186">
        <v>0</v>
      </c>
      <c r="I66" s="186">
        <v>0</v>
      </c>
      <c r="J66" s="186">
        <v>0</v>
      </c>
      <c r="K66" s="186">
        <v>0</v>
      </c>
      <c r="L66" s="182"/>
    </row>
    <row r="67" spans="1:12" ht="18.75">
      <c r="A67" s="174">
        <v>61</v>
      </c>
      <c r="B67" s="179" t="s">
        <v>287</v>
      </c>
      <c r="C67" s="179" t="s">
        <v>172</v>
      </c>
      <c r="D67" s="192">
        <v>17.5</v>
      </c>
      <c r="E67" s="192">
        <v>16</v>
      </c>
      <c r="F67" s="324">
        <v>18</v>
      </c>
      <c r="G67" s="108">
        <v>19.75</v>
      </c>
      <c r="H67" s="108">
        <v>10.5</v>
      </c>
      <c r="I67" s="328">
        <v>14</v>
      </c>
      <c r="J67" s="108">
        <v>12.25</v>
      </c>
      <c r="K67" s="108">
        <v>16.5</v>
      </c>
      <c r="L67" s="182"/>
    </row>
    <row r="68" spans="1:12" ht="15.75">
      <c r="A68" s="174">
        <v>62</v>
      </c>
      <c r="B68" s="179" t="s">
        <v>51</v>
      </c>
      <c r="C68" s="179" t="s">
        <v>52</v>
      </c>
      <c r="D68" s="186">
        <v>0</v>
      </c>
      <c r="E68" s="186">
        <v>0</v>
      </c>
      <c r="F68" s="186">
        <v>0</v>
      </c>
      <c r="G68" s="186">
        <v>0</v>
      </c>
      <c r="H68" s="186">
        <v>0</v>
      </c>
      <c r="I68" s="186">
        <v>0</v>
      </c>
      <c r="J68" s="186">
        <v>0</v>
      </c>
      <c r="K68" s="186">
        <v>0</v>
      </c>
      <c r="L68" s="182"/>
    </row>
    <row r="69" spans="1:12" ht="18.75">
      <c r="A69" s="174">
        <v>63</v>
      </c>
      <c r="B69" s="179" t="s">
        <v>290</v>
      </c>
      <c r="C69" s="179" t="s">
        <v>177</v>
      </c>
      <c r="D69" s="192">
        <v>14.5</v>
      </c>
      <c r="E69" s="180">
        <v>31.5</v>
      </c>
      <c r="F69" s="183">
        <v>28.25</v>
      </c>
      <c r="G69" s="108">
        <v>16.75</v>
      </c>
      <c r="H69" s="108">
        <v>12.75</v>
      </c>
      <c r="I69" s="328">
        <v>10.5</v>
      </c>
      <c r="J69" s="181">
        <v>24</v>
      </c>
      <c r="K69" s="108">
        <v>14</v>
      </c>
      <c r="L69" s="182"/>
    </row>
    <row r="70" spans="1:12" ht="18.75">
      <c r="A70" s="174">
        <v>64</v>
      </c>
      <c r="B70" s="179" t="s">
        <v>296</v>
      </c>
      <c r="C70" s="179" t="s">
        <v>293</v>
      </c>
      <c r="D70" s="192">
        <v>0.5</v>
      </c>
      <c r="E70" s="180">
        <v>30</v>
      </c>
      <c r="F70" s="324">
        <v>0</v>
      </c>
      <c r="G70" s="108">
        <v>3.5</v>
      </c>
      <c r="H70" s="108">
        <v>1.5</v>
      </c>
      <c r="I70" s="328">
        <v>4</v>
      </c>
      <c r="J70" s="108">
        <v>0</v>
      </c>
      <c r="K70" s="108">
        <v>1</v>
      </c>
      <c r="L70" s="182"/>
    </row>
    <row r="71" spans="1:12" ht="18.75">
      <c r="A71" s="174">
        <v>65</v>
      </c>
      <c r="B71" s="179" t="s">
        <v>594</v>
      </c>
      <c r="C71" s="179" t="s">
        <v>595</v>
      </c>
      <c r="D71" s="192">
        <v>6</v>
      </c>
      <c r="E71" s="192">
        <v>3.75</v>
      </c>
      <c r="F71" s="324">
        <v>2.25</v>
      </c>
      <c r="G71" s="108">
        <v>9.75</v>
      </c>
      <c r="H71" s="108">
        <v>5</v>
      </c>
      <c r="I71" s="328">
        <v>6.75</v>
      </c>
      <c r="J71" s="108">
        <v>2.25</v>
      </c>
      <c r="K71" s="108">
        <v>4.5</v>
      </c>
      <c r="L71" s="182"/>
    </row>
    <row r="72" spans="1:12" ht="15.75">
      <c r="A72" s="174">
        <v>66</v>
      </c>
      <c r="B72" s="179" t="s">
        <v>596</v>
      </c>
      <c r="C72" s="179" t="s">
        <v>300</v>
      </c>
      <c r="D72" s="186">
        <v>0</v>
      </c>
      <c r="E72" s="186">
        <v>0</v>
      </c>
      <c r="F72" s="186">
        <v>0</v>
      </c>
      <c r="G72" s="186">
        <v>0</v>
      </c>
      <c r="H72" s="186">
        <v>0</v>
      </c>
      <c r="I72" s="186">
        <v>0</v>
      </c>
      <c r="J72" s="186">
        <v>0</v>
      </c>
      <c r="K72" s="186">
        <v>0</v>
      </c>
      <c r="L72" s="182"/>
    </row>
    <row r="73" spans="1:12" ht="18.75">
      <c r="A73" s="174">
        <v>67</v>
      </c>
      <c r="B73" s="179" t="s">
        <v>303</v>
      </c>
      <c r="C73" s="179" t="s">
        <v>304</v>
      </c>
      <c r="D73" s="192">
        <v>7</v>
      </c>
      <c r="E73" s="192">
        <v>10.75</v>
      </c>
      <c r="F73" s="324">
        <v>10.25</v>
      </c>
      <c r="G73" s="108">
        <v>17.5</v>
      </c>
      <c r="H73" s="108">
        <v>11.5</v>
      </c>
      <c r="I73" s="328">
        <v>9.25</v>
      </c>
      <c r="J73" s="108">
        <v>8.5</v>
      </c>
      <c r="K73" s="108">
        <v>11</v>
      </c>
      <c r="L73" s="182"/>
    </row>
    <row r="74" spans="1:12" ht="18.75">
      <c r="A74" s="174">
        <v>68</v>
      </c>
      <c r="B74" s="179" t="s">
        <v>310</v>
      </c>
      <c r="C74" s="179" t="s">
        <v>263</v>
      </c>
      <c r="D74" s="192">
        <v>14</v>
      </c>
      <c r="E74" s="192">
        <v>10.5</v>
      </c>
      <c r="F74" s="324">
        <v>12.25</v>
      </c>
      <c r="G74" s="108">
        <v>17.25</v>
      </c>
      <c r="H74" s="108">
        <v>10.25</v>
      </c>
      <c r="I74" s="183">
        <v>21.33</v>
      </c>
      <c r="J74" s="108">
        <v>9</v>
      </c>
      <c r="K74" s="108">
        <v>8</v>
      </c>
      <c r="L74" s="182"/>
    </row>
    <row r="75" spans="1:12" ht="18.75">
      <c r="A75" s="174">
        <v>69</v>
      </c>
      <c r="B75" s="179" t="s">
        <v>559</v>
      </c>
      <c r="C75" s="179" t="s">
        <v>560</v>
      </c>
      <c r="D75" s="192">
        <v>12.5</v>
      </c>
      <c r="E75" s="192">
        <v>6.25</v>
      </c>
      <c r="F75" s="324">
        <v>12.5</v>
      </c>
      <c r="G75" s="108">
        <v>19.5</v>
      </c>
      <c r="H75" s="108">
        <v>15.25</v>
      </c>
      <c r="I75" s="328">
        <v>14</v>
      </c>
      <c r="J75" s="108">
        <v>13.25</v>
      </c>
      <c r="K75" s="108">
        <v>12.5</v>
      </c>
      <c r="L75" s="182"/>
    </row>
    <row r="76" spans="1:12" ht="18.75">
      <c r="A76" s="174">
        <v>70</v>
      </c>
      <c r="B76" s="179" t="s">
        <v>597</v>
      </c>
      <c r="C76" s="179" t="s">
        <v>55</v>
      </c>
      <c r="D76" s="192">
        <v>11</v>
      </c>
      <c r="E76" s="192">
        <v>13</v>
      </c>
      <c r="F76" s="324">
        <v>11.25</v>
      </c>
      <c r="G76" s="108">
        <v>19</v>
      </c>
      <c r="H76" s="108">
        <v>11.5</v>
      </c>
      <c r="I76" s="328">
        <v>9</v>
      </c>
      <c r="J76" s="108">
        <v>13.25</v>
      </c>
      <c r="K76" s="108">
        <v>10</v>
      </c>
      <c r="L76" s="182"/>
    </row>
    <row r="77" spans="1:12">
      <c r="C77">
        <f>COUNTA(C7:C76)</f>
        <v>70</v>
      </c>
      <c r="D77">
        <f t="shared" ref="D77:K77" si="0">COUNTA(D7:D76)</f>
        <v>70</v>
      </c>
      <c r="E77">
        <f t="shared" si="0"/>
        <v>70</v>
      </c>
      <c r="F77">
        <f t="shared" si="0"/>
        <v>70</v>
      </c>
      <c r="G77">
        <f t="shared" si="0"/>
        <v>70</v>
      </c>
      <c r="H77">
        <f t="shared" si="0"/>
        <v>70</v>
      </c>
      <c r="I77">
        <f t="shared" si="0"/>
        <v>70</v>
      </c>
      <c r="J77">
        <f t="shared" si="0"/>
        <v>70</v>
      </c>
      <c r="K77">
        <f t="shared" si="0"/>
        <v>70</v>
      </c>
      <c r="L77" s="182"/>
    </row>
    <row r="78" spans="1:12">
      <c r="L78" s="182"/>
    </row>
    <row r="79" spans="1:12">
      <c r="L79" s="182"/>
    </row>
    <row r="80" spans="1:12">
      <c r="L80" s="182"/>
    </row>
    <row r="81" spans="12:12">
      <c r="L81" s="182"/>
    </row>
    <row r="82" spans="12:12">
      <c r="L82" s="182"/>
    </row>
    <row r="83" spans="12:12">
      <c r="L83" s="182"/>
    </row>
    <row r="84" spans="12:12">
      <c r="L84" s="182"/>
    </row>
    <row r="85" spans="12:12">
      <c r="L85" s="182"/>
    </row>
    <row r="86" spans="12:12">
      <c r="L86" s="182"/>
    </row>
    <row r="87" spans="12:12">
      <c r="L87" s="182"/>
    </row>
    <row r="88" spans="12:12">
      <c r="L88" s="182"/>
    </row>
    <row r="89" spans="12:12">
      <c r="L89" s="182"/>
    </row>
  </sheetData>
  <mergeCells count="1">
    <mergeCell ref="E4:K4"/>
  </mergeCells>
  <conditionalFormatting sqref="L7:L89">
    <cfRule type="cellIs" dxfId="0" priority="1" operator="equal">
      <formula>"non"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Feuil4"/>
  <dimension ref="A1:N137"/>
  <sheetViews>
    <sheetView workbookViewId="0">
      <selection activeCell="B18" sqref="B18:M18"/>
    </sheetView>
  </sheetViews>
  <sheetFormatPr baseColWidth="10" defaultColWidth="11.42578125" defaultRowHeight="15.75"/>
  <cols>
    <col min="1" max="1" width="5.140625" style="20" bestFit="1" customWidth="1"/>
    <col min="2" max="2" width="24" style="20" customWidth="1"/>
    <col min="3" max="3" width="31.7109375" style="20" customWidth="1"/>
    <col min="4" max="4" width="11.42578125" style="4"/>
    <col min="5" max="5" width="11.42578125" style="60"/>
    <col min="6" max="6" width="11.42578125" style="4"/>
    <col min="7" max="7" width="11.5703125" style="18" bestFit="1" customWidth="1"/>
    <col min="8" max="8" width="13.28515625" style="62" customWidth="1"/>
    <col min="9" max="9" width="11.5703125" style="18" bestFit="1" customWidth="1"/>
    <col min="10" max="10" width="11.42578125" style="18"/>
    <col min="11" max="11" width="11.5703125" style="18" bestFit="1" customWidth="1"/>
    <col min="12" max="12" width="11.42578125" style="62"/>
    <col min="13" max="13" width="11.42578125" style="4"/>
    <col min="14" max="14" width="11.42578125" style="10"/>
    <col min="15" max="16384" width="11.42578125" style="4"/>
  </cols>
  <sheetData>
    <row r="1" spans="1:14" ht="20.25">
      <c r="A1" s="96"/>
      <c r="B1" s="236"/>
      <c r="C1" s="229" t="s">
        <v>0</v>
      </c>
      <c r="D1" s="236"/>
      <c r="E1" s="98"/>
      <c r="F1" s="99"/>
      <c r="G1" s="100"/>
      <c r="H1" s="101"/>
      <c r="I1" s="100"/>
      <c r="J1" s="17"/>
    </row>
    <row r="2" spans="1:14" ht="20.25">
      <c r="A2" s="96"/>
      <c r="B2" s="236"/>
      <c r="C2" s="229" t="s">
        <v>1</v>
      </c>
      <c r="D2" s="236"/>
      <c r="E2" s="98"/>
      <c r="F2" s="99"/>
      <c r="G2" s="100"/>
      <c r="H2" s="101"/>
      <c r="I2" s="100"/>
      <c r="J2" s="17"/>
    </row>
    <row r="3" spans="1:14" ht="20.25">
      <c r="A3" s="96"/>
      <c r="B3" s="236"/>
      <c r="C3" s="229" t="s">
        <v>343</v>
      </c>
      <c r="D3" s="236"/>
      <c r="E3" s="98"/>
      <c r="F3" s="99"/>
      <c r="G3" s="100"/>
      <c r="H3" s="101"/>
      <c r="I3" s="100"/>
      <c r="J3" s="17"/>
    </row>
    <row r="4" spans="1:14" ht="20.25">
      <c r="A4" s="96"/>
      <c r="B4" s="236"/>
      <c r="C4" s="229" t="s">
        <v>2</v>
      </c>
      <c r="D4" s="236"/>
      <c r="E4" s="98"/>
      <c r="F4" s="99"/>
      <c r="G4" s="100"/>
      <c r="H4" s="101"/>
      <c r="I4" s="100"/>
      <c r="J4" s="17"/>
    </row>
    <row r="5" spans="1:14" ht="20.25">
      <c r="A5" s="96"/>
      <c r="B5" s="236" t="s">
        <v>344</v>
      </c>
      <c r="C5" s="236"/>
      <c r="D5" s="236"/>
      <c r="E5" s="102"/>
      <c r="F5" s="96"/>
      <c r="G5" s="100"/>
      <c r="H5" s="101"/>
      <c r="I5" s="100"/>
      <c r="J5" s="17"/>
    </row>
    <row r="6" spans="1:14">
      <c r="A6" s="103"/>
      <c r="B6" s="97"/>
      <c r="C6" s="97"/>
      <c r="D6" s="103"/>
      <c r="E6" s="104"/>
      <c r="F6" s="103"/>
      <c r="G6" s="105"/>
      <c r="H6" s="106"/>
      <c r="I6" s="107"/>
      <c r="J6" s="19"/>
    </row>
    <row r="7" spans="1:14" ht="18.75">
      <c r="A7" s="237" t="s">
        <v>4</v>
      </c>
      <c r="B7" s="246" t="s">
        <v>567</v>
      </c>
      <c r="C7" s="246" t="s">
        <v>318</v>
      </c>
      <c r="D7" s="206" t="s">
        <v>13</v>
      </c>
      <c r="E7" s="206" t="s">
        <v>7</v>
      </c>
      <c r="F7" s="238" t="s">
        <v>15</v>
      </c>
      <c r="G7" s="238" t="s">
        <v>16</v>
      </c>
      <c r="H7" s="239" t="s">
        <v>14</v>
      </c>
      <c r="I7" s="238" t="s">
        <v>10</v>
      </c>
      <c r="J7" s="239" t="s">
        <v>335</v>
      </c>
      <c r="K7" s="238" t="s">
        <v>10</v>
      </c>
      <c r="L7" s="240" t="s">
        <v>11</v>
      </c>
      <c r="M7" s="209" t="s">
        <v>12</v>
      </c>
      <c r="N7" s="117"/>
    </row>
    <row r="8" spans="1:14" ht="18.75">
      <c r="A8" s="247">
        <v>1</v>
      </c>
      <c r="B8" s="211" t="s">
        <v>568</v>
      </c>
      <c r="C8" s="211" t="s">
        <v>569</v>
      </c>
      <c r="D8" s="108">
        <v>1</v>
      </c>
      <c r="E8" s="108"/>
      <c r="F8" s="212">
        <f>IF(AND(D8=0,E8=0),L8/2,(D8+E8)/2)</f>
        <v>0.5</v>
      </c>
      <c r="G8" s="212">
        <f t="shared" ref="G8:G38" si="0">F8*2</f>
        <v>1</v>
      </c>
      <c r="H8" s="188"/>
      <c r="I8" s="241">
        <f t="shared" ref="I8:I38" si="1">MAX(G8,H8*2)</f>
        <v>1</v>
      </c>
      <c r="J8" s="248"/>
      <c r="K8" s="241">
        <f t="shared" ref="K8:K38" si="2">MAX(I8,J8*2)</f>
        <v>1</v>
      </c>
      <c r="L8" s="242"/>
      <c r="M8" s="215" t="str">
        <f t="shared" ref="M8:M38" si="3">IF(ISBLANK(J8),IF(ISBLANK(H8),"Juin","Synthèse"),"Rattrapage")</f>
        <v>Juin</v>
      </c>
      <c r="N8" s="118"/>
    </row>
    <row r="9" spans="1:14" ht="20.25">
      <c r="A9" s="247">
        <v>2</v>
      </c>
      <c r="B9" s="211" t="s">
        <v>102</v>
      </c>
      <c r="C9" s="211" t="s">
        <v>198</v>
      </c>
      <c r="D9" s="108">
        <v>15.5</v>
      </c>
      <c r="E9" s="108"/>
      <c r="F9" s="212">
        <f t="shared" ref="F9:F71" si="4">IF(AND(D9=0,E9=0),L9/2,(D9+E9)/2)</f>
        <v>7.75</v>
      </c>
      <c r="G9" s="212">
        <f t="shared" si="0"/>
        <v>15.5</v>
      </c>
      <c r="H9" s="188"/>
      <c r="I9" s="241">
        <f t="shared" si="1"/>
        <v>15.5</v>
      </c>
      <c r="J9" s="248"/>
      <c r="K9" s="241">
        <f t="shared" si="2"/>
        <v>15.5</v>
      </c>
      <c r="L9" s="242"/>
      <c r="M9" s="215" t="str">
        <f t="shared" si="3"/>
        <v>Juin</v>
      </c>
      <c r="N9" s="119"/>
    </row>
    <row r="10" spans="1:14" ht="18.75">
      <c r="A10" s="247">
        <v>3</v>
      </c>
      <c r="B10" s="211" t="s">
        <v>375</v>
      </c>
      <c r="C10" s="211" t="s">
        <v>376</v>
      </c>
      <c r="D10" s="108">
        <v>12</v>
      </c>
      <c r="E10" s="108"/>
      <c r="F10" s="212">
        <f t="shared" si="4"/>
        <v>6</v>
      </c>
      <c r="G10" s="212">
        <f t="shared" si="0"/>
        <v>12</v>
      </c>
      <c r="H10" s="188"/>
      <c r="I10" s="241">
        <f t="shared" si="1"/>
        <v>12</v>
      </c>
      <c r="J10" s="248"/>
      <c r="K10" s="241">
        <f t="shared" si="2"/>
        <v>12</v>
      </c>
      <c r="L10" s="242"/>
      <c r="M10" s="215" t="str">
        <f t="shared" si="3"/>
        <v>Juin</v>
      </c>
      <c r="N10" s="120"/>
    </row>
    <row r="11" spans="1:14" ht="20.25">
      <c r="A11" s="247">
        <v>4</v>
      </c>
      <c r="B11" s="211" t="s">
        <v>570</v>
      </c>
      <c r="C11" s="211" t="s">
        <v>54</v>
      </c>
      <c r="D11" s="108">
        <v>3</v>
      </c>
      <c r="E11" s="108"/>
      <c r="F11" s="212">
        <f t="shared" si="4"/>
        <v>1.5</v>
      </c>
      <c r="G11" s="212">
        <f t="shared" si="0"/>
        <v>3</v>
      </c>
      <c r="H11" s="188"/>
      <c r="I11" s="241">
        <f t="shared" si="1"/>
        <v>3</v>
      </c>
      <c r="J11" s="248"/>
      <c r="K11" s="241">
        <f t="shared" si="2"/>
        <v>3</v>
      </c>
      <c r="L11" s="242"/>
      <c r="M11" s="215" t="str">
        <f t="shared" si="3"/>
        <v>Juin</v>
      </c>
      <c r="N11" s="119"/>
    </row>
    <row r="12" spans="1:14" ht="20.25">
      <c r="A12" s="247">
        <v>5</v>
      </c>
      <c r="B12" s="211" t="s">
        <v>571</v>
      </c>
      <c r="C12" s="211" t="s">
        <v>572</v>
      </c>
      <c r="D12" s="108">
        <v>10</v>
      </c>
      <c r="E12" s="108"/>
      <c r="F12" s="212">
        <f t="shared" si="4"/>
        <v>5</v>
      </c>
      <c r="G12" s="212">
        <f t="shared" si="0"/>
        <v>10</v>
      </c>
      <c r="H12" s="188"/>
      <c r="I12" s="241">
        <f t="shared" si="1"/>
        <v>10</v>
      </c>
      <c r="J12" s="248"/>
      <c r="K12" s="241">
        <f t="shared" si="2"/>
        <v>10</v>
      </c>
      <c r="L12" s="242"/>
      <c r="M12" s="215" t="str">
        <f t="shared" si="3"/>
        <v>Juin</v>
      </c>
      <c r="N12" s="119"/>
    </row>
    <row r="13" spans="1:14" ht="20.25">
      <c r="A13" s="247">
        <v>6</v>
      </c>
      <c r="B13" s="211" t="s">
        <v>106</v>
      </c>
      <c r="C13" s="211" t="s">
        <v>107</v>
      </c>
      <c r="D13" s="108">
        <v>11.5</v>
      </c>
      <c r="E13" s="108"/>
      <c r="F13" s="212">
        <f t="shared" si="4"/>
        <v>5.75</v>
      </c>
      <c r="G13" s="212">
        <f t="shared" si="0"/>
        <v>11.5</v>
      </c>
      <c r="H13" s="188"/>
      <c r="I13" s="241">
        <f t="shared" si="1"/>
        <v>11.5</v>
      </c>
      <c r="J13" s="248"/>
      <c r="K13" s="241">
        <f t="shared" si="2"/>
        <v>11.5</v>
      </c>
      <c r="L13" s="243"/>
      <c r="M13" s="215" t="str">
        <f t="shared" si="3"/>
        <v>Juin</v>
      </c>
      <c r="N13" s="119"/>
    </row>
    <row r="14" spans="1:14" ht="18.75">
      <c r="A14" s="247">
        <v>7</v>
      </c>
      <c r="B14" s="211" t="s">
        <v>112</v>
      </c>
      <c r="C14" s="211" t="s">
        <v>391</v>
      </c>
      <c r="D14" s="108">
        <v>13.5</v>
      </c>
      <c r="E14" s="108"/>
      <c r="F14" s="212">
        <f t="shared" si="4"/>
        <v>6.75</v>
      </c>
      <c r="G14" s="212">
        <f t="shared" si="0"/>
        <v>13.5</v>
      </c>
      <c r="H14" s="108"/>
      <c r="I14" s="241">
        <f t="shared" si="1"/>
        <v>13.5</v>
      </c>
      <c r="J14" s="226"/>
      <c r="K14" s="241">
        <f t="shared" si="2"/>
        <v>13.5</v>
      </c>
      <c r="L14" s="244"/>
      <c r="M14" s="215" t="str">
        <f t="shared" si="3"/>
        <v>Juin</v>
      </c>
      <c r="N14" s="118"/>
    </row>
    <row r="15" spans="1:14" ht="20.25">
      <c r="A15" s="247">
        <v>8</v>
      </c>
      <c r="B15" s="211" t="s">
        <v>395</v>
      </c>
      <c r="C15" s="211" t="s">
        <v>32</v>
      </c>
      <c r="D15" s="108">
        <v>13.5</v>
      </c>
      <c r="E15" s="108"/>
      <c r="F15" s="212">
        <f t="shared" si="4"/>
        <v>6.75</v>
      </c>
      <c r="G15" s="212">
        <f t="shared" si="0"/>
        <v>13.5</v>
      </c>
      <c r="H15" s="188"/>
      <c r="I15" s="241">
        <f t="shared" si="1"/>
        <v>13.5</v>
      </c>
      <c r="J15" s="248"/>
      <c r="K15" s="241">
        <f t="shared" si="2"/>
        <v>13.5</v>
      </c>
      <c r="L15" s="244"/>
      <c r="M15" s="215" t="str">
        <f t="shared" si="3"/>
        <v>Juin</v>
      </c>
      <c r="N15" s="119"/>
    </row>
    <row r="16" spans="1:14" ht="18.75">
      <c r="A16" s="247">
        <v>9</v>
      </c>
      <c r="B16" s="211" t="s">
        <v>399</v>
      </c>
      <c r="C16" s="211" t="s">
        <v>400</v>
      </c>
      <c r="D16" s="108">
        <v>10</v>
      </c>
      <c r="E16" s="108"/>
      <c r="F16" s="212">
        <f t="shared" si="4"/>
        <v>5</v>
      </c>
      <c r="G16" s="212">
        <f t="shared" si="0"/>
        <v>10</v>
      </c>
      <c r="H16" s="188"/>
      <c r="I16" s="241">
        <f t="shared" si="1"/>
        <v>10</v>
      </c>
      <c r="J16" s="248"/>
      <c r="K16" s="241">
        <f t="shared" si="2"/>
        <v>10</v>
      </c>
      <c r="L16" s="244"/>
      <c r="M16" s="215" t="str">
        <f t="shared" si="3"/>
        <v>Juin</v>
      </c>
      <c r="N16" s="120"/>
    </row>
    <row r="17" spans="1:14" ht="18.75">
      <c r="A17" s="247">
        <v>10</v>
      </c>
      <c r="B17" s="211" t="s">
        <v>30</v>
      </c>
      <c r="C17" s="211" t="s">
        <v>31</v>
      </c>
      <c r="D17" s="108">
        <v>6</v>
      </c>
      <c r="E17" s="108"/>
      <c r="F17" s="212">
        <f t="shared" si="4"/>
        <v>3</v>
      </c>
      <c r="G17" s="212">
        <f t="shared" si="0"/>
        <v>6</v>
      </c>
      <c r="H17" s="188"/>
      <c r="I17" s="241">
        <f t="shared" si="1"/>
        <v>6</v>
      </c>
      <c r="J17" s="248"/>
      <c r="K17" s="241">
        <f t="shared" si="2"/>
        <v>6</v>
      </c>
      <c r="L17" s="244"/>
      <c r="M17" s="215" t="str">
        <f t="shared" si="3"/>
        <v>Juin</v>
      </c>
      <c r="N17" s="120"/>
    </row>
    <row r="18" spans="1:14" ht="18.75">
      <c r="A18" s="247">
        <v>11</v>
      </c>
      <c r="B18" s="211" t="s">
        <v>128</v>
      </c>
      <c r="C18" s="211" t="s">
        <v>129</v>
      </c>
      <c r="D18" s="108">
        <v>8</v>
      </c>
      <c r="E18" s="108"/>
      <c r="F18" s="212">
        <f t="shared" si="4"/>
        <v>4</v>
      </c>
      <c r="G18" s="212">
        <f t="shared" si="0"/>
        <v>8</v>
      </c>
      <c r="H18" s="188"/>
      <c r="I18" s="241">
        <f t="shared" si="1"/>
        <v>8</v>
      </c>
      <c r="J18" s="248"/>
      <c r="K18" s="241">
        <f t="shared" si="2"/>
        <v>8</v>
      </c>
      <c r="L18" s="244"/>
      <c r="M18" s="215" t="str">
        <f t="shared" si="3"/>
        <v>Juin</v>
      </c>
      <c r="N18" s="120"/>
    </row>
    <row r="19" spans="1:14" ht="20.25">
      <c r="A19" s="247">
        <v>12</v>
      </c>
      <c r="B19" s="211" t="s">
        <v>575</v>
      </c>
      <c r="C19" s="211" t="s">
        <v>142</v>
      </c>
      <c r="D19" s="108">
        <v>5</v>
      </c>
      <c r="E19" s="108"/>
      <c r="F19" s="212">
        <f t="shared" si="4"/>
        <v>2.5</v>
      </c>
      <c r="G19" s="212">
        <f t="shared" si="0"/>
        <v>5</v>
      </c>
      <c r="H19" s="188"/>
      <c r="I19" s="241">
        <f t="shared" si="1"/>
        <v>5</v>
      </c>
      <c r="J19" s="248"/>
      <c r="K19" s="241">
        <f t="shared" si="2"/>
        <v>5</v>
      </c>
      <c r="L19" s="244"/>
      <c r="M19" s="215" t="str">
        <f t="shared" si="3"/>
        <v>Juin</v>
      </c>
      <c r="N19" s="119"/>
    </row>
    <row r="20" spans="1:14" ht="20.25">
      <c r="A20" s="247">
        <v>13</v>
      </c>
      <c r="B20" s="211" t="s">
        <v>33</v>
      </c>
      <c r="C20" s="211" t="s">
        <v>46</v>
      </c>
      <c r="D20" s="108">
        <v>11.5</v>
      </c>
      <c r="E20" s="108"/>
      <c r="F20" s="212">
        <f t="shared" si="4"/>
        <v>5.75</v>
      </c>
      <c r="G20" s="212">
        <f t="shared" si="0"/>
        <v>11.5</v>
      </c>
      <c r="H20" s="108"/>
      <c r="I20" s="241">
        <f t="shared" si="1"/>
        <v>11.5</v>
      </c>
      <c r="J20" s="248"/>
      <c r="K20" s="241">
        <f t="shared" si="2"/>
        <v>11.5</v>
      </c>
      <c r="L20" s="244"/>
      <c r="M20" s="215" t="str">
        <f t="shared" si="3"/>
        <v>Juin</v>
      </c>
      <c r="N20" s="119"/>
    </row>
    <row r="21" spans="1:14" ht="20.25">
      <c r="A21" s="247">
        <v>14</v>
      </c>
      <c r="B21" s="211" t="s">
        <v>151</v>
      </c>
      <c r="C21" s="211" t="s">
        <v>152</v>
      </c>
      <c r="D21" s="108">
        <v>11</v>
      </c>
      <c r="E21" s="108"/>
      <c r="F21" s="212">
        <f t="shared" si="4"/>
        <v>5.5</v>
      </c>
      <c r="G21" s="212">
        <f t="shared" si="0"/>
        <v>11</v>
      </c>
      <c r="H21" s="188"/>
      <c r="I21" s="241">
        <f t="shared" si="1"/>
        <v>11</v>
      </c>
      <c r="J21" s="248"/>
      <c r="K21" s="241">
        <f t="shared" si="2"/>
        <v>11</v>
      </c>
      <c r="L21" s="244"/>
      <c r="M21" s="215" t="str">
        <f t="shared" si="3"/>
        <v>Juin</v>
      </c>
      <c r="N21" s="119"/>
    </row>
    <row r="22" spans="1:14" ht="20.25">
      <c r="A22" s="247">
        <v>15</v>
      </c>
      <c r="B22" s="211" t="s">
        <v>576</v>
      </c>
      <c r="C22" s="211" t="s">
        <v>136</v>
      </c>
      <c r="D22" s="108">
        <v>15</v>
      </c>
      <c r="E22" s="108"/>
      <c r="F22" s="212">
        <f t="shared" si="4"/>
        <v>7.5</v>
      </c>
      <c r="G22" s="212">
        <f t="shared" si="0"/>
        <v>15</v>
      </c>
      <c r="H22" s="108"/>
      <c r="I22" s="241">
        <f t="shared" si="1"/>
        <v>15</v>
      </c>
      <c r="J22" s="248"/>
      <c r="K22" s="241">
        <f t="shared" si="2"/>
        <v>15</v>
      </c>
      <c r="L22" s="244"/>
      <c r="M22" s="215" t="str">
        <f t="shared" si="3"/>
        <v>Juin</v>
      </c>
      <c r="N22" s="119"/>
    </row>
    <row r="23" spans="1:14" ht="20.25">
      <c r="A23" s="247">
        <v>16</v>
      </c>
      <c r="B23" s="211" t="s">
        <v>577</v>
      </c>
      <c r="C23" s="211" t="s">
        <v>578</v>
      </c>
      <c r="D23" s="108">
        <v>0</v>
      </c>
      <c r="E23" s="108"/>
      <c r="F23" s="212">
        <f t="shared" si="4"/>
        <v>0</v>
      </c>
      <c r="G23" s="212">
        <f t="shared" si="0"/>
        <v>0</v>
      </c>
      <c r="H23" s="188"/>
      <c r="I23" s="241">
        <f t="shared" si="1"/>
        <v>0</v>
      </c>
      <c r="J23" s="248"/>
      <c r="K23" s="241">
        <f t="shared" si="2"/>
        <v>0</v>
      </c>
      <c r="L23" s="244"/>
      <c r="M23" s="215" t="str">
        <f t="shared" si="3"/>
        <v>Juin</v>
      </c>
      <c r="N23" s="119"/>
    </row>
    <row r="24" spans="1:14" ht="18.75">
      <c r="A24" s="247">
        <v>17</v>
      </c>
      <c r="B24" s="211" t="s">
        <v>167</v>
      </c>
      <c r="C24" s="211" t="s">
        <v>168</v>
      </c>
      <c r="D24" s="108"/>
      <c r="E24" s="108"/>
      <c r="F24" s="212">
        <f t="shared" si="4"/>
        <v>10</v>
      </c>
      <c r="G24" s="212">
        <f t="shared" si="0"/>
        <v>20</v>
      </c>
      <c r="H24" s="188"/>
      <c r="I24" s="241">
        <f t="shared" si="1"/>
        <v>20</v>
      </c>
      <c r="J24" s="248"/>
      <c r="K24" s="241">
        <f t="shared" si="2"/>
        <v>20</v>
      </c>
      <c r="L24" s="193">
        <v>20</v>
      </c>
      <c r="M24" s="215" t="str">
        <f t="shared" si="3"/>
        <v>Juin</v>
      </c>
      <c r="N24" s="120"/>
    </row>
    <row r="25" spans="1:14" ht="18.75">
      <c r="A25" s="247">
        <v>18</v>
      </c>
      <c r="B25" s="211" t="s">
        <v>423</v>
      </c>
      <c r="C25" s="211" t="s">
        <v>424</v>
      </c>
      <c r="D25" s="108">
        <v>8.5</v>
      </c>
      <c r="E25" s="108"/>
      <c r="F25" s="212">
        <f t="shared" si="4"/>
        <v>4.25</v>
      </c>
      <c r="G25" s="212">
        <f t="shared" si="0"/>
        <v>8.5</v>
      </c>
      <c r="H25" s="108"/>
      <c r="I25" s="241">
        <f t="shared" si="1"/>
        <v>8.5</v>
      </c>
      <c r="J25" s="248"/>
      <c r="K25" s="241">
        <f t="shared" si="2"/>
        <v>8.5</v>
      </c>
      <c r="L25" s="244"/>
      <c r="M25" s="215" t="str">
        <f t="shared" si="3"/>
        <v>Juin</v>
      </c>
      <c r="N25" s="120"/>
    </row>
    <row r="26" spans="1:14" ht="18.75">
      <c r="A26" s="247">
        <v>19</v>
      </c>
      <c r="B26" s="211" t="s">
        <v>188</v>
      </c>
      <c r="C26" s="211" t="s">
        <v>41</v>
      </c>
      <c r="D26" s="108">
        <v>4.5</v>
      </c>
      <c r="E26" s="108"/>
      <c r="F26" s="212">
        <f t="shared" si="4"/>
        <v>2.25</v>
      </c>
      <c r="G26" s="212">
        <f t="shared" si="0"/>
        <v>4.5</v>
      </c>
      <c r="H26" s="188"/>
      <c r="I26" s="241">
        <f t="shared" si="1"/>
        <v>4.5</v>
      </c>
      <c r="J26" s="248"/>
      <c r="K26" s="241">
        <f t="shared" si="2"/>
        <v>4.5</v>
      </c>
      <c r="L26" s="244"/>
      <c r="M26" s="215" t="str">
        <f t="shared" si="3"/>
        <v>Juin</v>
      </c>
      <c r="N26" s="118"/>
    </row>
    <row r="27" spans="1:14" ht="20.25">
      <c r="A27" s="247">
        <v>20</v>
      </c>
      <c r="B27" s="211" t="s">
        <v>433</v>
      </c>
      <c r="C27" s="211" t="s">
        <v>407</v>
      </c>
      <c r="D27" s="108">
        <v>11</v>
      </c>
      <c r="E27" s="108"/>
      <c r="F27" s="212">
        <f t="shared" si="4"/>
        <v>5.5</v>
      </c>
      <c r="G27" s="212">
        <f t="shared" si="0"/>
        <v>11</v>
      </c>
      <c r="H27" s="188"/>
      <c r="I27" s="241">
        <f t="shared" si="1"/>
        <v>11</v>
      </c>
      <c r="J27" s="248"/>
      <c r="K27" s="241">
        <f t="shared" si="2"/>
        <v>11</v>
      </c>
      <c r="L27" s="244"/>
      <c r="M27" s="215" t="str">
        <f t="shared" si="3"/>
        <v>Juin</v>
      </c>
      <c r="N27" s="119"/>
    </row>
    <row r="28" spans="1:14" ht="18.75">
      <c r="A28" s="247">
        <v>21</v>
      </c>
      <c r="B28" s="211" t="s">
        <v>437</v>
      </c>
      <c r="C28" s="211" t="s">
        <v>438</v>
      </c>
      <c r="D28" s="108">
        <v>12</v>
      </c>
      <c r="E28" s="108"/>
      <c r="F28" s="212">
        <f t="shared" si="4"/>
        <v>6</v>
      </c>
      <c r="G28" s="212">
        <f t="shared" si="0"/>
        <v>12</v>
      </c>
      <c r="H28" s="188"/>
      <c r="I28" s="241">
        <f t="shared" si="1"/>
        <v>12</v>
      </c>
      <c r="J28" s="248"/>
      <c r="K28" s="241">
        <f t="shared" si="2"/>
        <v>12</v>
      </c>
      <c r="L28" s="244"/>
      <c r="M28" s="215" t="str">
        <f t="shared" si="3"/>
        <v>Juin</v>
      </c>
      <c r="N28" s="118"/>
    </row>
    <row r="29" spans="1:14" ht="18.75">
      <c r="A29" s="247">
        <v>22</v>
      </c>
      <c r="B29" s="211" t="s">
        <v>193</v>
      </c>
      <c r="C29" s="211" t="s">
        <v>102</v>
      </c>
      <c r="D29" s="108">
        <v>11.5</v>
      </c>
      <c r="E29" s="108"/>
      <c r="F29" s="212">
        <f t="shared" si="4"/>
        <v>5.75</v>
      </c>
      <c r="G29" s="212">
        <f t="shared" si="0"/>
        <v>11.5</v>
      </c>
      <c r="H29" s="108"/>
      <c r="I29" s="241">
        <f t="shared" si="1"/>
        <v>11.5</v>
      </c>
      <c r="J29" s="248"/>
      <c r="K29" s="241">
        <f t="shared" si="2"/>
        <v>11.5</v>
      </c>
      <c r="L29" s="244"/>
      <c r="M29" s="215" t="str">
        <f t="shared" si="3"/>
        <v>Juin</v>
      </c>
      <c r="N29" s="118"/>
    </row>
    <row r="30" spans="1:14" ht="18.75">
      <c r="A30" s="247">
        <v>23</v>
      </c>
      <c r="B30" s="211" t="s">
        <v>37</v>
      </c>
      <c r="C30" s="211" t="s">
        <v>38</v>
      </c>
      <c r="D30" s="226">
        <v>5</v>
      </c>
      <c r="E30" s="108"/>
      <c r="F30" s="212">
        <f t="shared" si="4"/>
        <v>2.5</v>
      </c>
      <c r="G30" s="212">
        <f t="shared" si="0"/>
        <v>5</v>
      </c>
      <c r="H30" s="188"/>
      <c r="I30" s="241">
        <f t="shared" si="1"/>
        <v>5</v>
      </c>
      <c r="J30" s="248"/>
      <c r="K30" s="241">
        <f t="shared" si="2"/>
        <v>5</v>
      </c>
      <c r="L30" s="244"/>
      <c r="M30" s="215" t="str">
        <f t="shared" si="3"/>
        <v>Juin</v>
      </c>
      <c r="N30" s="120"/>
    </row>
    <row r="31" spans="1:14" ht="20.25">
      <c r="A31" s="247">
        <v>24</v>
      </c>
      <c r="B31" s="211" t="s">
        <v>39</v>
      </c>
      <c r="C31" s="211" t="s">
        <v>579</v>
      </c>
      <c r="D31" s="226">
        <v>15</v>
      </c>
      <c r="E31" s="108"/>
      <c r="F31" s="212">
        <f t="shared" si="4"/>
        <v>7.5</v>
      </c>
      <c r="G31" s="212">
        <f t="shared" si="0"/>
        <v>15</v>
      </c>
      <c r="H31" s="108"/>
      <c r="I31" s="241">
        <f t="shared" si="1"/>
        <v>15</v>
      </c>
      <c r="J31" s="248"/>
      <c r="K31" s="241">
        <f t="shared" si="2"/>
        <v>15</v>
      </c>
      <c r="L31" s="244"/>
      <c r="M31" s="215" t="str">
        <f t="shared" si="3"/>
        <v>Juin</v>
      </c>
      <c r="N31" s="119"/>
    </row>
    <row r="32" spans="1:14" ht="18.75">
      <c r="A32" s="247">
        <v>25</v>
      </c>
      <c r="B32" s="211" t="s">
        <v>202</v>
      </c>
      <c r="C32" s="211" t="s">
        <v>451</v>
      </c>
      <c r="D32" s="226">
        <v>13</v>
      </c>
      <c r="E32" s="108"/>
      <c r="F32" s="212">
        <f t="shared" si="4"/>
        <v>6.5</v>
      </c>
      <c r="G32" s="212">
        <f t="shared" si="0"/>
        <v>13</v>
      </c>
      <c r="H32" s="188"/>
      <c r="I32" s="241">
        <f t="shared" si="1"/>
        <v>13</v>
      </c>
      <c r="J32" s="226"/>
      <c r="K32" s="241">
        <f t="shared" si="2"/>
        <v>13</v>
      </c>
      <c r="L32" s="244"/>
      <c r="M32" s="215" t="str">
        <f t="shared" si="3"/>
        <v>Juin</v>
      </c>
      <c r="N32" s="120"/>
    </row>
    <row r="33" spans="1:14" ht="20.25">
      <c r="A33" s="247">
        <v>26</v>
      </c>
      <c r="B33" s="211" t="s">
        <v>453</v>
      </c>
      <c r="C33" s="211" t="s">
        <v>454</v>
      </c>
      <c r="D33" s="226">
        <v>11.5</v>
      </c>
      <c r="E33" s="108"/>
      <c r="F33" s="212">
        <f t="shared" si="4"/>
        <v>5.75</v>
      </c>
      <c r="G33" s="212">
        <f t="shared" si="0"/>
        <v>11.5</v>
      </c>
      <c r="H33" s="188"/>
      <c r="I33" s="241">
        <f t="shared" si="1"/>
        <v>11.5</v>
      </c>
      <c r="J33" s="248"/>
      <c r="K33" s="241">
        <f t="shared" si="2"/>
        <v>11.5</v>
      </c>
      <c r="L33" s="244"/>
      <c r="M33" s="215" t="str">
        <f t="shared" si="3"/>
        <v>Juin</v>
      </c>
      <c r="N33" s="119"/>
    </row>
    <row r="34" spans="1:14" ht="20.25">
      <c r="A34" s="247">
        <v>27</v>
      </c>
      <c r="B34" s="211" t="s">
        <v>580</v>
      </c>
      <c r="C34" s="211" t="s">
        <v>35</v>
      </c>
      <c r="D34" s="226">
        <v>7</v>
      </c>
      <c r="E34" s="108"/>
      <c r="F34" s="212">
        <f t="shared" si="4"/>
        <v>3.5</v>
      </c>
      <c r="G34" s="212">
        <f t="shared" si="0"/>
        <v>7</v>
      </c>
      <c r="H34" s="188"/>
      <c r="I34" s="241">
        <f t="shared" si="1"/>
        <v>7</v>
      </c>
      <c r="J34" s="248"/>
      <c r="K34" s="241">
        <f t="shared" si="2"/>
        <v>7</v>
      </c>
      <c r="L34" s="244"/>
      <c r="M34" s="215" t="str">
        <f t="shared" si="3"/>
        <v>Juin</v>
      </c>
      <c r="N34" s="119"/>
    </row>
    <row r="35" spans="1:14" ht="20.25">
      <c r="A35" s="247">
        <v>28</v>
      </c>
      <c r="B35" s="211" t="s">
        <v>462</v>
      </c>
      <c r="C35" s="211" t="s">
        <v>463</v>
      </c>
      <c r="D35" s="226">
        <v>13.5</v>
      </c>
      <c r="E35" s="108"/>
      <c r="F35" s="212">
        <f t="shared" si="4"/>
        <v>6.75</v>
      </c>
      <c r="G35" s="212">
        <f t="shared" si="0"/>
        <v>13.5</v>
      </c>
      <c r="H35" s="188"/>
      <c r="I35" s="241">
        <f t="shared" si="1"/>
        <v>13.5</v>
      </c>
      <c r="J35" s="248"/>
      <c r="K35" s="241">
        <f t="shared" si="2"/>
        <v>13.5</v>
      </c>
      <c r="L35" s="244"/>
      <c r="M35" s="215" t="str">
        <f t="shared" si="3"/>
        <v>Juin</v>
      </c>
      <c r="N35" s="119"/>
    </row>
    <row r="36" spans="1:14" ht="20.25">
      <c r="A36" s="247">
        <v>29</v>
      </c>
      <c r="B36" s="211" t="s">
        <v>211</v>
      </c>
      <c r="C36" s="211" t="s">
        <v>212</v>
      </c>
      <c r="D36" s="226">
        <v>6.5</v>
      </c>
      <c r="E36" s="108"/>
      <c r="F36" s="212">
        <f t="shared" si="4"/>
        <v>3.25</v>
      </c>
      <c r="G36" s="212">
        <f t="shared" si="0"/>
        <v>6.5</v>
      </c>
      <c r="H36" s="108"/>
      <c r="I36" s="241">
        <f t="shared" si="1"/>
        <v>6.5</v>
      </c>
      <c r="J36" s="248"/>
      <c r="K36" s="241">
        <f t="shared" si="2"/>
        <v>6.5</v>
      </c>
      <c r="L36" s="244"/>
      <c r="M36" s="215" t="str">
        <f t="shared" si="3"/>
        <v>Juin</v>
      </c>
      <c r="N36" s="119"/>
    </row>
    <row r="37" spans="1:14" ht="20.25">
      <c r="A37" s="247">
        <v>30</v>
      </c>
      <c r="B37" s="211" t="s">
        <v>216</v>
      </c>
      <c r="C37" s="211" t="s">
        <v>120</v>
      </c>
      <c r="D37" s="298"/>
      <c r="E37" s="108"/>
      <c r="F37" s="212">
        <f t="shared" si="4"/>
        <v>10.75</v>
      </c>
      <c r="G37" s="212">
        <f t="shared" si="0"/>
        <v>21.5</v>
      </c>
      <c r="H37" s="108"/>
      <c r="I37" s="241">
        <f t="shared" si="1"/>
        <v>21.5</v>
      </c>
      <c r="J37" s="248"/>
      <c r="K37" s="241">
        <f t="shared" si="2"/>
        <v>21.5</v>
      </c>
      <c r="L37" s="173">
        <v>21.5</v>
      </c>
      <c r="M37" s="215" t="str">
        <f t="shared" si="3"/>
        <v>Juin</v>
      </c>
      <c r="N37" s="119"/>
    </row>
    <row r="38" spans="1:14" ht="20.25">
      <c r="A38" s="247">
        <v>31</v>
      </c>
      <c r="B38" s="211" t="s">
        <v>221</v>
      </c>
      <c r="C38" s="211" t="s">
        <v>222</v>
      </c>
      <c r="D38" s="185"/>
      <c r="E38" s="108"/>
      <c r="F38" s="212">
        <f t="shared" si="4"/>
        <v>12</v>
      </c>
      <c r="G38" s="212">
        <f t="shared" si="0"/>
        <v>24</v>
      </c>
      <c r="H38" s="108"/>
      <c r="I38" s="241">
        <f t="shared" si="1"/>
        <v>24</v>
      </c>
      <c r="J38" s="248"/>
      <c r="K38" s="241">
        <f t="shared" si="2"/>
        <v>24</v>
      </c>
      <c r="L38" s="173">
        <v>24</v>
      </c>
      <c r="M38" s="215" t="str">
        <f t="shared" si="3"/>
        <v>Juin</v>
      </c>
      <c r="N38" s="119"/>
    </row>
    <row r="39" spans="1:14" ht="20.25">
      <c r="A39" s="247">
        <v>32</v>
      </c>
      <c r="B39" s="211" t="s">
        <v>581</v>
      </c>
      <c r="C39" s="211" t="s">
        <v>113</v>
      </c>
      <c r="D39" s="185"/>
      <c r="E39" s="108"/>
      <c r="F39" s="212">
        <f t="shared" si="4"/>
        <v>10.5</v>
      </c>
      <c r="G39" s="212">
        <f t="shared" ref="G39:G70" si="5">F39*2</f>
        <v>21</v>
      </c>
      <c r="H39" s="188"/>
      <c r="I39" s="241">
        <f t="shared" ref="I39:I70" si="6">MAX(G39,H39*2)</f>
        <v>21</v>
      </c>
      <c r="J39" s="248"/>
      <c r="K39" s="241">
        <f t="shared" ref="K39:K70" si="7">MAX(I39,J39*2)</f>
        <v>21</v>
      </c>
      <c r="L39" s="173">
        <v>21</v>
      </c>
      <c r="M39" s="215" t="str">
        <f t="shared" ref="M39:M70" si="8">IF(ISBLANK(J39),IF(ISBLANK(H39),"Juin","Synthèse"),"Rattrapage")</f>
        <v>Juin</v>
      </c>
      <c r="N39" s="119"/>
    </row>
    <row r="40" spans="1:14" ht="20.25">
      <c r="A40" s="247">
        <v>33</v>
      </c>
      <c r="B40" s="211" t="s">
        <v>474</v>
      </c>
      <c r="C40" s="211" t="s">
        <v>36</v>
      </c>
      <c r="D40" s="226">
        <v>11</v>
      </c>
      <c r="E40" s="108"/>
      <c r="F40" s="212">
        <f t="shared" si="4"/>
        <v>5.5</v>
      </c>
      <c r="G40" s="212">
        <f t="shared" si="5"/>
        <v>11</v>
      </c>
      <c r="H40" s="188"/>
      <c r="I40" s="241">
        <f t="shared" si="6"/>
        <v>11</v>
      </c>
      <c r="J40" s="248"/>
      <c r="K40" s="241">
        <f t="shared" si="7"/>
        <v>11</v>
      </c>
      <c r="L40" s="244"/>
      <c r="M40" s="215" t="str">
        <f t="shared" si="8"/>
        <v>Juin</v>
      </c>
      <c r="N40" s="119"/>
    </row>
    <row r="41" spans="1:14" ht="20.25">
      <c r="A41" s="247">
        <v>34</v>
      </c>
      <c r="B41" s="211" t="s">
        <v>234</v>
      </c>
      <c r="C41" s="211" t="s">
        <v>235</v>
      </c>
      <c r="D41" s="226">
        <v>4.5</v>
      </c>
      <c r="E41" s="108"/>
      <c r="F41" s="212">
        <f t="shared" si="4"/>
        <v>2.25</v>
      </c>
      <c r="G41" s="212">
        <f t="shared" si="5"/>
        <v>4.5</v>
      </c>
      <c r="H41" s="188"/>
      <c r="I41" s="241">
        <f t="shared" si="6"/>
        <v>4.5</v>
      </c>
      <c r="J41" s="248"/>
      <c r="K41" s="241">
        <f t="shared" si="7"/>
        <v>4.5</v>
      </c>
      <c r="L41" s="244"/>
      <c r="M41" s="215" t="str">
        <f t="shared" si="8"/>
        <v>Juin</v>
      </c>
      <c r="N41" s="119"/>
    </row>
    <row r="42" spans="1:14" ht="18.75">
      <c r="A42" s="247">
        <v>35</v>
      </c>
      <c r="B42" s="211" t="s">
        <v>239</v>
      </c>
      <c r="C42" s="211" t="s">
        <v>174</v>
      </c>
      <c r="D42" s="226">
        <v>11</v>
      </c>
      <c r="E42" s="108"/>
      <c r="F42" s="212">
        <f t="shared" si="4"/>
        <v>5.5</v>
      </c>
      <c r="G42" s="212">
        <f t="shared" si="5"/>
        <v>11</v>
      </c>
      <c r="H42" s="188"/>
      <c r="I42" s="241">
        <f t="shared" si="6"/>
        <v>11</v>
      </c>
      <c r="J42" s="227"/>
      <c r="K42" s="241">
        <f t="shared" si="7"/>
        <v>11</v>
      </c>
      <c r="L42" s="244"/>
      <c r="M42" s="215" t="str">
        <f t="shared" si="8"/>
        <v>Juin</v>
      </c>
      <c r="N42" s="120"/>
    </row>
    <row r="43" spans="1:14" ht="20.25">
      <c r="A43" s="247">
        <v>36</v>
      </c>
      <c r="B43" s="211" t="s">
        <v>582</v>
      </c>
      <c r="C43" s="211" t="s">
        <v>43</v>
      </c>
      <c r="D43" s="226">
        <v>17.5</v>
      </c>
      <c r="E43" s="108"/>
      <c r="F43" s="212">
        <f t="shared" si="4"/>
        <v>8.75</v>
      </c>
      <c r="G43" s="212">
        <f t="shared" si="5"/>
        <v>17.5</v>
      </c>
      <c r="H43" s="188"/>
      <c r="I43" s="241">
        <f t="shared" si="6"/>
        <v>17.5</v>
      </c>
      <c r="J43" s="227"/>
      <c r="K43" s="241">
        <f t="shared" si="7"/>
        <v>17.5</v>
      </c>
      <c r="L43" s="244"/>
      <c r="M43" s="215" t="str">
        <f t="shared" si="8"/>
        <v>Juin</v>
      </c>
      <c r="N43" s="119"/>
    </row>
    <row r="44" spans="1:14" ht="20.25">
      <c r="A44" s="247">
        <v>37</v>
      </c>
      <c r="B44" s="211" t="s">
        <v>484</v>
      </c>
      <c r="C44" s="211" t="s">
        <v>485</v>
      </c>
      <c r="D44" s="226"/>
      <c r="E44" s="108"/>
      <c r="F44" s="212">
        <f t="shared" si="4"/>
        <v>10</v>
      </c>
      <c r="G44" s="212">
        <f t="shared" si="5"/>
        <v>20</v>
      </c>
      <c r="H44" s="108"/>
      <c r="I44" s="241">
        <f t="shared" si="6"/>
        <v>20</v>
      </c>
      <c r="J44" s="227"/>
      <c r="K44" s="241">
        <f t="shared" si="7"/>
        <v>20</v>
      </c>
      <c r="L44" s="193">
        <v>20</v>
      </c>
      <c r="M44" s="215" t="str">
        <f t="shared" si="8"/>
        <v>Juin</v>
      </c>
      <c r="N44" s="119"/>
    </row>
    <row r="45" spans="1:14" ht="20.25">
      <c r="A45" s="247">
        <v>38</v>
      </c>
      <c r="B45" s="211" t="s">
        <v>583</v>
      </c>
      <c r="C45" s="211" t="s">
        <v>163</v>
      </c>
      <c r="D45" s="226">
        <v>9.5</v>
      </c>
      <c r="E45" s="108"/>
      <c r="F45" s="212">
        <f t="shared" si="4"/>
        <v>4.75</v>
      </c>
      <c r="G45" s="212">
        <f t="shared" si="5"/>
        <v>9.5</v>
      </c>
      <c r="H45" s="108"/>
      <c r="I45" s="241">
        <f t="shared" si="6"/>
        <v>9.5</v>
      </c>
      <c r="J45" s="227"/>
      <c r="K45" s="241">
        <f t="shared" si="7"/>
        <v>9.5</v>
      </c>
      <c r="L45" s="244"/>
      <c r="M45" s="215" t="str">
        <f t="shared" si="8"/>
        <v>Juin</v>
      </c>
      <c r="N45" s="119"/>
    </row>
    <row r="46" spans="1:14" ht="20.25">
      <c r="A46" s="247">
        <v>39</v>
      </c>
      <c r="B46" s="211" t="s">
        <v>319</v>
      </c>
      <c r="C46" s="211" t="s">
        <v>584</v>
      </c>
      <c r="D46" s="185"/>
      <c r="E46" s="108"/>
      <c r="F46" s="212">
        <f t="shared" si="4"/>
        <v>10</v>
      </c>
      <c r="G46" s="212">
        <f t="shared" si="5"/>
        <v>20</v>
      </c>
      <c r="H46" s="108"/>
      <c r="I46" s="241">
        <f t="shared" si="6"/>
        <v>20</v>
      </c>
      <c r="J46" s="227"/>
      <c r="K46" s="241">
        <f t="shared" si="7"/>
        <v>20</v>
      </c>
      <c r="L46" s="173">
        <v>20</v>
      </c>
      <c r="M46" s="215" t="str">
        <f t="shared" si="8"/>
        <v>Juin</v>
      </c>
      <c r="N46" s="119"/>
    </row>
    <row r="47" spans="1:14" ht="20.25">
      <c r="A47" s="247">
        <v>40</v>
      </c>
      <c r="B47" s="211" t="s">
        <v>44</v>
      </c>
      <c r="C47" s="211" t="s">
        <v>45</v>
      </c>
      <c r="D47" s="226">
        <v>6.5</v>
      </c>
      <c r="E47" s="108"/>
      <c r="F47" s="212">
        <f t="shared" si="4"/>
        <v>3.25</v>
      </c>
      <c r="G47" s="212">
        <f t="shared" si="5"/>
        <v>6.5</v>
      </c>
      <c r="H47" s="188"/>
      <c r="I47" s="241">
        <f t="shared" si="6"/>
        <v>6.5</v>
      </c>
      <c r="J47" s="227"/>
      <c r="K47" s="241">
        <f t="shared" si="7"/>
        <v>6.5</v>
      </c>
      <c r="L47" s="244"/>
      <c r="M47" s="215" t="str">
        <f t="shared" si="8"/>
        <v>Juin</v>
      </c>
      <c r="N47" s="119"/>
    </row>
    <row r="48" spans="1:14" ht="20.25">
      <c r="A48" s="247">
        <v>41</v>
      </c>
      <c r="B48" s="211" t="s">
        <v>244</v>
      </c>
      <c r="C48" s="211" t="s">
        <v>245</v>
      </c>
      <c r="D48" s="226">
        <v>7</v>
      </c>
      <c r="E48" s="108"/>
      <c r="F48" s="212">
        <f t="shared" si="4"/>
        <v>3.5</v>
      </c>
      <c r="G48" s="212">
        <f t="shared" si="5"/>
        <v>7</v>
      </c>
      <c r="H48" s="108"/>
      <c r="I48" s="241">
        <f t="shared" si="6"/>
        <v>7</v>
      </c>
      <c r="J48" s="227"/>
      <c r="K48" s="241">
        <f t="shared" si="7"/>
        <v>7</v>
      </c>
      <c r="L48" s="244"/>
      <c r="M48" s="215" t="str">
        <f t="shared" si="8"/>
        <v>Juin</v>
      </c>
      <c r="N48" s="119"/>
    </row>
    <row r="49" spans="1:14" ht="20.25">
      <c r="A49" s="247">
        <v>42</v>
      </c>
      <c r="B49" s="211" t="s">
        <v>585</v>
      </c>
      <c r="C49" s="211" t="s">
        <v>586</v>
      </c>
      <c r="D49" s="226">
        <v>13</v>
      </c>
      <c r="E49" s="108"/>
      <c r="F49" s="212">
        <f t="shared" si="4"/>
        <v>6.5</v>
      </c>
      <c r="G49" s="212">
        <f t="shared" si="5"/>
        <v>13</v>
      </c>
      <c r="H49" s="108"/>
      <c r="I49" s="241">
        <f t="shared" si="6"/>
        <v>13</v>
      </c>
      <c r="J49" s="227"/>
      <c r="K49" s="241">
        <f t="shared" si="7"/>
        <v>13</v>
      </c>
      <c r="L49" s="244"/>
      <c r="M49" s="215" t="str">
        <f t="shared" si="8"/>
        <v>Juin</v>
      </c>
      <c r="N49" s="119"/>
    </row>
    <row r="50" spans="1:14" ht="20.25">
      <c r="A50" s="247">
        <v>43</v>
      </c>
      <c r="B50" s="211" t="s">
        <v>250</v>
      </c>
      <c r="C50" s="211" t="s">
        <v>50</v>
      </c>
      <c r="D50" s="108">
        <v>4</v>
      </c>
      <c r="E50" s="108"/>
      <c r="F50" s="212">
        <f t="shared" si="4"/>
        <v>2</v>
      </c>
      <c r="G50" s="212">
        <f t="shared" si="5"/>
        <v>4</v>
      </c>
      <c r="H50" s="108"/>
      <c r="I50" s="241">
        <f t="shared" si="6"/>
        <v>4</v>
      </c>
      <c r="J50" s="227"/>
      <c r="K50" s="241">
        <f t="shared" si="7"/>
        <v>4</v>
      </c>
      <c r="L50" s="244"/>
      <c r="M50" s="215" t="str">
        <f t="shared" si="8"/>
        <v>Juin</v>
      </c>
      <c r="N50" s="119"/>
    </row>
    <row r="51" spans="1:14" ht="20.25">
      <c r="A51" s="247">
        <v>44</v>
      </c>
      <c r="B51" s="211" t="s">
        <v>497</v>
      </c>
      <c r="C51" s="211" t="s">
        <v>498</v>
      </c>
      <c r="D51" s="108">
        <v>13.5</v>
      </c>
      <c r="E51" s="108"/>
      <c r="F51" s="212">
        <f t="shared" si="4"/>
        <v>6.75</v>
      </c>
      <c r="G51" s="212">
        <f t="shared" si="5"/>
        <v>13.5</v>
      </c>
      <c r="H51" s="188"/>
      <c r="I51" s="241">
        <f t="shared" si="6"/>
        <v>13.5</v>
      </c>
      <c r="J51" s="227"/>
      <c r="K51" s="241">
        <f t="shared" si="7"/>
        <v>13.5</v>
      </c>
      <c r="L51" s="244"/>
      <c r="M51" s="215" t="str">
        <f t="shared" si="8"/>
        <v>Juin</v>
      </c>
      <c r="N51" s="119"/>
    </row>
    <row r="52" spans="1:14" ht="20.25">
      <c r="A52" s="247">
        <v>45</v>
      </c>
      <c r="B52" s="211" t="s">
        <v>502</v>
      </c>
      <c r="C52" s="211" t="s">
        <v>272</v>
      </c>
      <c r="D52" s="188">
        <v>0</v>
      </c>
      <c r="E52" s="108"/>
      <c r="F52" s="212">
        <f t="shared" si="4"/>
        <v>0</v>
      </c>
      <c r="G52" s="212">
        <f t="shared" si="5"/>
        <v>0</v>
      </c>
      <c r="H52" s="108"/>
      <c r="I52" s="241">
        <f t="shared" si="6"/>
        <v>0</v>
      </c>
      <c r="J52" s="227"/>
      <c r="K52" s="241">
        <f t="shared" si="7"/>
        <v>0</v>
      </c>
      <c r="L52" s="244"/>
      <c r="M52" s="215" t="str">
        <f t="shared" si="8"/>
        <v>Juin</v>
      </c>
      <c r="N52" s="119"/>
    </row>
    <row r="53" spans="1:14" ht="20.25">
      <c r="A53" s="247">
        <v>46</v>
      </c>
      <c r="B53" s="211" t="s">
        <v>506</v>
      </c>
      <c r="C53" s="211" t="s">
        <v>43</v>
      </c>
      <c r="D53" s="108">
        <v>17.5</v>
      </c>
      <c r="E53" s="108"/>
      <c r="F53" s="212">
        <f t="shared" si="4"/>
        <v>8.75</v>
      </c>
      <c r="G53" s="212">
        <f t="shared" si="5"/>
        <v>17.5</v>
      </c>
      <c r="H53" s="188"/>
      <c r="I53" s="241">
        <f t="shared" si="6"/>
        <v>17.5</v>
      </c>
      <c r="J53" s="227"/>
      <c r="K53" s="241">
        <f t="shared" si="7"/>
        <v>17.5</v>
      </c>
      <c r="L53" s="244"/>
      <c r="M53" s="215" t="str">
        <f t="shared" si="8"/>
        <v>Juin</v>
      </c>
      <c r="N53" s="119"/>
    </row>
    <row r="54" spans="1:14" ht="20.25">
      <c r="A54" s="247">
        <v>47</v>
      </c>
      <c r="B54" s="211" t="s">
        <v>47</v>
      </c>
      <c r="C54" s="211" t="s">
        <v>587</v>
      </c>
      <c r="D54" s="108">
        <v>14</v>
      </c>
      <c r="E54" s="108"/>
      <c r="F54" s="212">
        <f t="shared" si="4"/>
        <v>7</v>
      </c>
      <c r="G54" s="212">
        <f t="shared" si="5"/>
        <v>14</v>
      </c>
      <c r="H54" s="188"/>
      <c r="I54" s="241">
        <f t="shared" si="6"/>
        <v>14</v>
      </c>
      <c r="J54" s="227"/>
      <c r="K54" s="241">
        <f t="shared" si="7"/>
        <v>14</v>
      </c>
      <c r="L54" s="244"/>
      <c r="M54" s="215" t="str">
        <f t="shared" si="8"/>
        <v>Juin</v>
      </c>
      <c r="N54" s="119"/>
    </row>
    <row r="55" spans="1:14" ht="20.25">
      <c r="A55" s="247">
        <v>48</v>
      </c>
      <c r="B55" s="211" t="s">
        <v>262</v>
      </c>
      <c r="C55" s="211" t="s">
        <v>263</v>
      </c>
      <c r="D55" s="108">
        <v>15</v>
      </c>
      <c r="E55" s="108"/>
      <c r="F55" s="212">
        <f t="shared" si="4"/>
        <v>7.5</v>
      </c>
      <c r="G55" s="212">
        <f t="shared" si="5"/>
        <v>15</v>
      </c>
      <c r="H55" s="188"/>
      <c r="I55" s="241">
        <f t="shared" si="6"/>
        <v>15</v>
      </c>
      <c r="J55" s="227"/>
      <c r="K55" s="241">
        <f t="shared" si="7"/>
        <v>15</v>
      </c>
      <c r="L55" s="244"/>
      <c r="M55" s="215" t="str">
        <f t="shared" si="8"/>
        <v>Juin</v>
      </c>
      <c r="N55" s="119"/>
    </row>
    <row r="56" spans="1:14" ht="20.25">
      <c r="A56" s="247">
        <v>49</v>
      </c>
      <c r="B56" s="211" t="s">
        <v>267</v>
      </c>
      <c r="C56" s="211" t="s">
        <v>268</v>
      </c>
      <c r="D56" s="108">
        <v>10.5</v>
      </c>
      <c r="E56" s="108"/>
      <c r="F56" s="212">
        <f t="shared" si="4"/>
        <v>5.25</v>
      </c>
      <c r="G56" s="212">
        <f t="shared" si="5"/>
        <v>10.5</v>
      </c>
      <c r="H56" s="188"/>
      <c r="I56" s="241">
        <f t="shared" si="6"/>
        <v>10.5</v>
      </c>
      <c r="J56" s="227"/>
      <c r="K56" s="241">
        <f t="shared" si="7"/>
        <v>10.5</v>
      </c>
      <c r="L56" s="244"/>
      <c r="M56" s="215" t="str">
        <f t="shared" si="8"/>
        <v>Juin</v>
      </c>
      <c r="N56" s="119"/>
    </row>
    <row r="57" spans="1:14" ht="20.25">
      <c r="A57" s="247">
        <v>50</v>
      </c>
      <c r="B57" s="211" t="s">
        <v>515</v>
      </c>
      <c r="C57" s="211" t="s">
        <v>588</v>
      </c>
      <c r="D57" s="188">
        <v>0</v>
      </c>
      <c r="E57" s="108"/>
      <c r="F57" s="212">
        <f t="shared" si="4"/>
        <v>0</v>
      </c>
      <c r="G57" s="212">
        <f t="shared" si="5"/>
        <v>0</v>
      </c>
      <c r="H57" s="188"/>
      <c r="I57" s="241">
        <f t="shared" si="6"/>
        <v>0</v>
      </c>
      <c r="J57" s="227"/>
      <c r="K57" s="241">
        <f t="shared" si="7"/>
        <v>0</v>
      </c>
      <c r="L57" s="244"/>
      <c r="M57" s="215" t="str">
        <f t="shared" si="8"/>
        <v>Juin</v>
      </c>
      <c r="N57" s="119"/>
    </row>
    <row r="58" spans="1:14" ht="18.75">
      <c r="A58" s="247">
        <v>51</v>
      </c>
      <c r="B58" s="211" t="s">
        <v>520</v>
      </c>
      <c r="C58" s="211" t="s">
        <v>521</v>
      </c>
      <c r="D58" s="108">
        <v>11.5</v>
      </c>
      <c r="E58" s="108"/>
      <c r="F58" s="212">
        <f t="shared" si="4"/>
        <v>5.75</v>
      </c>
      <c r="G58" s="212">
        <f t="shared" si="5"/>
        <v>11.5</v>
      </c>
      <c r="H58" s="188"/>
      <c r="I58" s="241">
        <f t="shared" si="6"/>
        <v>11.5</v>
      </c>
      <c r="J58" s="227"/>
      <c r="K58" s="241">
        <f t="shared" si="7"/>
        <v>11.5</v>
      </c>
      <c r="L58" s="245"/>
      <c r="M58" s="215" t="str">
        <f t="shared" si="8"/>
        <v>Juin</v>
      </c>
      <c r="N58" s="120"/>
    </row>
    <row r="59" spans="1:14" ht="20.25">
      <c r="A59" s="247">
        <v>52</v>
      </c>
      <c r="B59" s="211" t="s">
        <v>589</v>
      </c>
      <c r="C59" s="211" t="s">
        <v>590</v>
      </c>
      <c r="D59" s="188">
        <v>0</v>
      </c>
      <c r="E59" s="108"/>
      <c r="F59" s="212">
        <f t="shared" si="4"/>
        <v>0</v>
      </c>
      <c r="G59" s="212">
        <f t="shared" si="5"/>
        <v>0</v>
      </c>
      <c r="H59" s="188"/>
      <c r="I59" s="241">
        <f t="shared" si="6"/>
        <v>0</v>
      </c>
      <c r="J59" s="227"/>
      <c r="K59" s="241">
        <f t="shared" si="7"/>
        <v>0</v>
      </c>
      <c r="L59" s="244"/>
      <c r="M59" s="215" t="str">
        <f t="shared" si="8"/>
        <v>Juin</v>
      </c>
      <c r="N59" s="119"/>
    </row>
    <row r="60" spans="1:14" ht="20.25">
      <c r="A60" s="247">
        <v>53</v>
      </c>
      <c r="B60" s="211" t="s">
        <v>525</v>
      </c>
      <c r="C60" s="211" t="s">
        <v>92</v>
      </c>
      <c r="D60" s="108">
        <v>14</v>
      </c>
      <c r="E60" s="108"/>
      <c r="F60" s="212">
        <f t="shared" si="4"/>
        <v>7</v>
      </c>
      <c r="G60" s="212">
        <f t="shared" si="5"/>
        <v>14</v>
      </c>
      <c r="H60" s="188"/>
      <c r="I60" s="241">
        <f t="shared" si="6"/>
        <v>14</v>
      </c>
      <c r="J60" s="227"/>
      <c r="K60" s="241">
        <f t="shared" si="7"/>
        <v>14</v>
      </c>
      <c r="L60" s="244"/>
      <c r="M60" s="215" t="str">
        <f t="shared" si="8"/>
        <v>Juin</v>
      </c>
      <c r="N60" s="119"/>
    </row>
    <row r="61" spans="1:14" ht="20.25">
      <c r="A61" s="247">
        <v>54</v>
      </c>
      <c r="B61" s="211" t="s">
        <v>528</v>
      </c>
      <c r="C61" s="211" t="s">
        <v>529</v>
      </c>
      <c r="D61" s="108">
        <v>12</v>
      </c>
      <c r="E61" s="108"/>
      <c r="F61" s="212">
        <f t="shared" si="4"/>
        <v>6</v>
      </c>
      <c r="G61" s="212">
        <f t="shared" si="5"/>
        <v>12</v>
      </c>
      <c r="H61" s="188"/>
      <c r="I61" s="241">
        <f t="shared" si="6"/>
        <v>12</v>
      </c>
      <c r="J61" s="227"/>
      <c r="K61" s="241">
        <f t="shared" si="7"/>
        <v>12</v>
      </c>
      <c r="L61" s="244"/>
      <c r="M61" s="215" t="str">
        <f t="shared" si="8"/>
        <v>Juin</v>
      </c>
      <c r="N61" s="119"/>
    </row>
    <row r="62" spans="1:14" ht="20.25">
      <c r="A62" s="247">
        <v>55</v>
      </c>
      <c r="B62" s="219" t="s">
        <v>605</v>
      </c>
      <c r="C62" s="219" t="s">
        <v>606</v>
      </c>
      <c r="D62" s="188">
        <v>0</v>
      </c>
      <c r="E62" s="108"/>
      <c r="F62" s="212">
        <f t="shared" si="4"/>
        <v>0</v>
      </c>
      <c r="G62" s="212">
        <f t="shared" si="5"/>
        <v>0</v>
      </c>
      <c r="H62" s="108"/>
      <c r="I62" s="241">
        <f t="shared" si="6"/>
        <v>0</v>
      </c>
      <c r="J62" s="227"/>
      <c r="K62" s="241">
        <f t="shared" si="7"/>
        <v>0</v>
      </c>
      <c r="L62" s="244"/>
      <c r="M62" s="215" t="str">
        <f t="shared" si="8"/>
        <v>Juin</v>
      </c>
      <c r="N62" s="119"/>
    </row>
    <row r="63" spans="1:14" ht="20.25">
      <c r="A63" s="247">
        <v>56</v>
      </c>
      <c r="B63" s="211" t="s">
        <v>537</v>
      </c>
      <c r="C63" s="211" t="s">
        <v>538</v>
      </c>
      <c r="D63" s="108">
        <v>18.5</v>
      </c>
      <c r="E63" s="108"/>
      <c r="F63" s="212">
        <f t="shared" si="4"/>
        <v>9.25</v>
      </c>
      <c r="G63" s="212">
        <f t="shared" si="5"/>
        <v>18.5</v>
      </c>
      <c r="H63" s="188"/>
      <c r="I63" s="241">
        <f t="shared" si="6"/>
        <v>18.5</v>
      </c>
      <c r="J63" s="227"/>
      <c r="K63" s="241">
        <f t="shared" si="7"/>
        <v>18.5</v>
      </c>
      <c r="L63" s="244"/>
      <c r="M63" s="215" t="str">
        <f t="shared" si="8"/>
        <v>Juin</v>
      </c>
      <c r="N63" s="119"/>
    </row>
    <row r="64" spans="1:14" ht="18.75">
      <c r="A64" s="247">
        <v>57</v>
      </c>
      <c r="B64" s="211" t="s">
        <v>49</v>
      </c>
      <c r="C64" s="211" t="s">
        <v>591</v>
      </c>
      <c r="D64" s="108">
        <v>8</v>
      </c>
      <c r="E64" s="108"/>
      <c r="F64" s="212">
        <f t="shared" si="4"/>
        <v>4</v>
      </c>
      <c r="G64" s="212">
        <f t="shared" si="5"/>
        <v>8</v>
      </c>
      <c r="H64" s="188"/>
      <c r="I64" s="241">
        <f t="shared" si="6"/>
        <v>8</v>
      </c>
      <c r="J64" s="227"/>
      <c r="K64" s="241">
        <f t="shared" si="7"/>
        <v>8</v>
      </c>
      <c r="L64" s="244"/>
      <c r="M64" s="215" t="str">
        <f t="shared" si="8"/>
        <v>Juin</v>
      </c>
      <c r="N64" s="120"/>
    </row>
    <row r="65" spans="1:14" ht="20.25">
      <c r="A65" s="247">
        <v>58</v>
      </c>
      <c r="B65" s="211" t="s">
        <v>592</v>
      </c>
      <c r="C65" s="211" t="s">
        <v>593</v>
      </c>
      <c r="D65" s="108">
        <v>5</v>
      </c>
      <c r="E65" s="108"/>
      <c r="F65" s="212">
        <f t="shared" si="4"/>
        <v>2.5</v>
      </c>
      <c r="G65" s="212">
        <f t="shared" si="5"/>
        <v>5</v>
      </c>
      <c r="H65" s="188"/>
      <c r="I65" s="241">
        <f t="shared" si="6"/>
        <v>5</v>
      </c>
      <c r="J65" s="227"/>
      <c r="K65" s="241">
        <f t="shared" si="7"/>
        <v>5</v>
      </c>
      <c r="L65" s="244"/>
      <c r="M65" s="215" t="str">
        <f t="shared" si="8"/>
        <v>Juin</v>
      </c>
      <c r="N65" s="119"/>
    </row>
    <row r="66" spans="1:14" ht="20.25">
      <c r="A66" s="247">
        <v>59</v>
      </c>
      <c r="B66" s="211" t="s">
        <v>546</v>
      </c>
      <c r="C66" s="211" t="s">
        <v>31</v>
      </c>
      <c r="D66" s="188">
        <v>0</v>
      </c>
      <c r="E66" s="108"/>
      <c r="F66" s="212">
        <f t="shared" si="4"/>
        <v>0</v>
      </c>
      <c r="G66" s="212">
        <f t="shared" si="5"/>
        <v>0</v>
      </c>
      <c r="H66" s="188"/>
      <c r="I66" s="241">
        <f t="shared" si="6"/>
        <v>0</v>
      </c>
      <c r="J66" s="227"/>
      <c r="K66" s="241">
        <f t="shared" si="7"/>
        <v>0</v>
      </c>
      <c r="L66" s="244"/>
      <c r="M66" s="215" t="str">
        <f t="shared" si="8"/>
        <v>Juin</v>
      </c>
      <c r="N66" s="119"/>
    </row>
    <row r="67" spans="1:14" ht="20.25">
      <c r="A67" s="247">
        <v>60</v>
      </c>
      <c r="B67" s="211" t="s">
        <v>287</v>
      </c>
      <c r="C67" s="211" t="s">
        <v>172</v>
      </c>
      <c r="D67" s="108">
        <v>16.5</v>
      </c>
      <c r="E67" s="108"/>
      <c r="F67" s="212">
        <f t="shared" si="4"/>
        <v>8.25</v>
      </c>
      <c r="G67" s="212">
        <f t="shared" si="5"/>
        <v>16.5</v>
      </c>
      <c r="H67" s="188"/>
      <c r="I67" s="241">
        <f t="shared" si="6"/>
        <v>16.5</v>
      </c>
      <c r="J67" s="227"/>
      <c r="K67" s="241">
        <f t="shared" si="7"/>
        <v>16.5</v>
      </c>
      <c r="L67" s="244"/>
      <c r="M67" s="215" t="str">
        <f t="shared" si="8"/>
        <v>Juin</v>
      </c>
      <c r="N67" s="119"/>
    </row>
    <row r="68" spans="1:14" ht="20.25">
      <c r="A68" s="247">
        <v>61</v>
      </c>
      <c r="B68" s="211" t="s">
        <v>51</v>
      </c>
      <c r="C68" s="211" t="s">
        <v>52</v>
      </c>
      <c r="D68" s="188">
        <v>0</v>
      </c>
      <c r="E68" s="108"/>
      <c r="F68" s="212">
        <f t="shared" si="4"/>
        <v>0</v>
      </c>
      <c r="G68" s="212">
        <f t="shared" si="5"/>
        <v>0</v>
      </c>
      <c r="H68" s="188"/>
      <c r="I68" s="241">
        <f t="shared" si="6"/>
        <v>0</v>
      </c>
      <c r="J68" s="227"/>
      <c r="K68" s="241">
        <f t="shared" si="7"/>
        <v>0</v>
      </c>
      <c r="L68" s="244"/>
      <c r="M68" s="215" t="str">
        <f t="shared" si="8"/>
        <v>Juin</v>
      </c>
      <c r="N68" s="119"/>
    </row>
    <row r="69" spans="1:14" ht="20.25">
      <c r="A69" s="247">
        <v>62</v>
      </c>
      <c r="B69" s="211" t="s">
        <v>290</v>
      </c>
      <c r="C69" s="211" t="s">
        <v>177</v>
      </c>
      <c r="D69" s="108">
        <v>14</v>
      </c>
      <c r="E69" s="108"/>
      <c r="F69" s="212">
        <f t="shared" si="4"/>
        <v>7</v>
      </c>
      <c r="G69" s="212">
        <f t="shared" si="5"/>
        <v>14</v>
      </c>
      <c r="H69" s="188"/>
      <c r="I69" s="241">
        <f t="shared" si="6"/>
        <v>14</v>
      </c>
      <c r="J69" s="227"/>
      <c r="K69" s="241">
        <f t="shared" si="7"/>
        <v>14</v>
      </c>
      <c r="L69" s="244"/>
      <c r="M69" s="215" t="str">
        <f t="shared" si="8"/>
        <v>Juin</v>
      </c>
      <c r="N69" s="119"/>
    </row>
    <row r="70" spans="1:14" ht="20.25">
      <c r="A70" s="247">
        <v>63</v>
      </c>
      <c r="B70" s="211" t="s">
        <v>296</v>
      </c>
      <c r="C70" s="211" t="s">
        <v>293</v>
      </c>
      <c r="D70" s="108">
        <v>1</v>
      </c>
      <c r="E70" s="108"/>
      <c r="F70" s="212">
        <f t="shared" si="4"/>
        <v>0.5</v>
      </c>
      <c r="G70" s="212">
        <f t="shared" si="5"/>
        <v>1</v>
      </c>
      <c r="H70" s="188"/>
      <c r="I70" s="241">
        <f t="shared" si="6"/>
        <v>1</v>
      </c>
      <c r="J70" s="227"/>
      <c r="K70" s="241">
        <f t="shared" si="7"/>
        <v>1</v>
      </c>
      <c r="L70" s="244"/>
      <c r="M70" s="215" t="str">
        <f t="shared" si="8"/>
        <v>Juin</v>
      </c>
      <c r="N70" s="119"/>
    </row>
    <row r="71" spans="1:14" ht="20.25">
      <c r="A71" s="247">
        <v>64</v>
      </c>
      <c r="B71" s="211" t="s">
        <v>594</v>
      </c>
      <c r="C71" s="211" t="s">
        <v>595</v>
      </c>
      <c r="D71" s="108">
        <v>4.5</v>
      </c>
      <c r="E71" s="108"/>
      <c r="F71" s="212">
        <f t="shared" si="4"/>
        <v>2.25</v>
      </c>
      <c r="G71" s="212">
        <f t="shared" ref="G71:G76" si="9">F71*2</f>
        <v>4.5</v>
      </c>
      <c r="H71" s="188"/>
      <c r="I71" s="241">
        <f t="shared" ref="I71:I76" si="10">MAX(G71,H71*2)</f>
        <v>4.5</v>
      </c>
      <c r="J71" s="227"/>
      <c r="K71" s="241">
        <f t="shared" ref="K71:K76" si="11">MAX(I71,J71*2)</f>
        <v>4.5</v>
      </c>
      <c r="L71" s="244"/>
      <c r="M71" s="215" t="str">
        <f t="shared" ref="M71:M76" si="12">IF(ISBLANK(J71),IF(ISBLANK(H71),"Juin","Synthèse"),"Rattrapage")</f>
        <v>Juin</v>
      </c>
      <c r="N71" s="119"/>
    </row>
    <row r="72" spans="1:14" ht="20.25">
      <c r="A72" s="247">
        <v>65</v>
      </c>
      <c r="B72" s="211" t="s">
        <v>596</v>
      </c>
      <c r="C72" s="211" t="s">
        <v>300</v>
      </c>
      <c r="D72" s="188">
        <v>0</v>
      </c>
      <c r="E72" s="108"/>
      <c r="F72" s="212">
        <f t="shared" ref="F72:F76" si="13">IF(AND(D72=0,E72=0),L72/2,(D72+E72)/2)</f>
        <v>0</v>
      </c>
      <c r="G72" s="212">
        <f t="shared" si="9"/>
        <v>0</v>
      </c>
      <c r="H72" s="188"/>
      <c r="I72" s="241">
        <f t="shared" si="10"/>
        <v>0</v>
      </c>
      <c r="J72" s="227"/>
      <c r="K72" s="241">
        <f t="shared" si="11"/>
        <v>0</v>
      </c>
      <c r="L72" s="244"/>
      <c r="M72" s="215" t="str">
        <f t="shared" si="12"/>
        <v>Juin</v>
      </c>
      <c r="N72" s="119"/>
    </row>
    <row r="73" spans="1:14" ht="20.25">
      <c r="A73" s="247">
        <v>66</v>
      </c>
      <c r="B73" s="211" t="s">
        <v>303</v>
      </c>
      <c r="C73" s="211" t="s">
        <v>304</v>
      </c>
      <c r="D73" s="108">
        <v>11</v>
      </c>
      <c r="E73" s="108"/>
      <c r="F73" s="212">
        <f t="shared" si="13"/>
        <v>5.5</v>
      </c>
      <c r="G73" s="212">
        <f t="shared" si="9"/>
        <v>11</v>
      </c>
      <c r="H73" s="188"/>
      <c r="I73" s="241">
        <f t="shared" si="10"/>
        <v>11</v>
      </c>
      <c r="J73" s="227"/>
      <c r="K73" s="241">
        <f t="shared" si="11"/>
        <v>11</v>
      </c>
      <c r="L73" s="244"/>
      <c r="M73" s="215" t="str">
        <f t="shared" si="12"/>
        <v>Juin</v>
      </c>
      <c r="N73" s="119"/>
    </row>
    <row r="74" spans="1:14" ht="18.75">
      <c r="A74" s="247">
        <v>67</v>
      </c>
      <c r="B74" s="211" t="s">
        <v>310</v>
      </c>
      <c r="C74" s="211" t="s">
        <v>263</v>
      </c>
      <c r="D74" s="108">
        <v>8</v>
      </c>
      <c r="E74" s="108"/>
      <c r="F74" s="212">
        <f t="shared" si="13"/>
        <v>4</v>
      </c>
      <c r="G74" s="212">
        <f t="shared" si="9"/>
        <v>8</v>
      </c>
      <c r="H74" s="188"/>
      <c r="I74" s="241">
        <f t="shared" si="10"/>
        <v>8</v>
      </c>
      <c r="J74" s="227"/>
      <c r="K74" s="241">
        <f t="shared" si="11"/>
        <v>8</v>
      </c>
      <c r="L74" s="244"/>
      <c r="M74" s="215" t="str">
        <f t="shared" si="12"/>
        <v>Juin</v>
      </c>
      <c r="N74" s="120"/>
    </row>
    <row r="75" spans="1:14" ht="18.75">
      <c r="A75" s="247">
        <v>68</v>
      </c>
      <c r="B75" s="211" t="s">
        <v>559</v>
      </c>
      <c r="C75" s="211" t="s">
        <v>560</v>
      </c>
      <c r="D75" s="108">
        <v>12.5</v>
      </c>
      <c r="E75" s="108"/>
      <c r="F75" s="212">
        <f t="shared" si="13"/>
        <v>6.25</v>
      </c>
      <c r="G75" s="212">
        <f t="shared" si="9"/>
        <v>12.5</v>
      </c>
      <c r="H75" s="188"/>
      <c r="I75" s="241">
        <f t="shared" si="10"/>
        <v>12.5</v>
      </c>
      <c r="J75" s="227"/>
      <c r="K75" s="241">
        <f t="shared" si="11"/>
        <v>12.5</v>
      </c>
      <c r="L75" s="244"/>
      <c r="M75" s="215" t="str">
        <f t="shared" si="12"/>
        <v>Juin</v>
      </c>
      <c r="N75" s="120"/>
    </row>
    <row r="76" spans="1:14" ht="20.25">
      <c r="A76" s="247">
        <v>69</v>
      </c>
      <c r="B76" s="211" t="s">
        <v>597</v>
      </c>
      <c r="C76" s="211" t="s">
        <v>55</v>
      </c>
      <c r="D76" s="108">
        <v>10</v>
      </c>
      <c r="E76" s="108"/>
      <c r="F76" s="212">
        <f t="shared" si="13"/>
        <v>5</v>
      </c>
      <c r="G76" s="212">
        <f t="shared" si="9"/>
        <v>10</v>
      </c>
      <c r="H76" s="188"/>
      <c r="I76" s="241">
        <f t="shared" si="10"/>
        <v>10</v>
      </c>
      <c r="J76" s="227"/>
      <c r="K76" s="241">
        <f t="shared" si="11"/>
        <v>10</v>
      </c>
      <c r="L76" s="244"/>
      <c r="M76" s="215" t="str">
        <f t="shared" si="12"/>
        <v>Juin</v>
      </c>
      <c r="N76" s="119"/>
    </row>
    <row r="77" spans="1:14" ht="18.75">
      <c r="A77" s="247">
        <v>70</v>
      </c>
      <c r="B77" s="47"/>
      <c r="C77" s="47"/>
      <c r="D77" s="10"/>
      <c r="E77" s="61"/>
      <c r="F77" s="10"/>
      <c r="G77" s="19"/>
      <c r="H77" s="63"/>
      <c r="I77" s="19"/>
      <c r="J77" s="19"/>
      <c r="K77" s="19"/>
      <c r="L77" s="63"/>
      <c r="M77" s="10"/>
      <c r="N77" s="120"/>
    </row>
    <row r="78" spans="1:14" s="10" customFormat="1">
      <c r="A78" s="46"/>
      <c r="B78" s="47"/>
      <c r="C78" s="47"/>
      <c r="E78" s="61"/>
      <c r="G78" s="19"/>
      <c r="H78" s="63"/>
      <c r="I78" s="19"/>
      <c r="J78" s="19"/>
      <c r="K78" s="19"/>
      <c r="L78" s="63"/>
    </row>
    <row r="79" spans="1:14" s="10" customFormat="1">
      <c r="A79" s="46"/>
      <c r="B79" s="47"/>
      <c r="C79" s="47"/>
      <c r="E79" s="61"/>
      <c r="G79" s="19"/>
      <c r="H79" s="63"/>
      <c r="I79" s="19"/>
      <c r="J79" s="19"/>
      <c r="K79" s="19"/>
      <c r="L79" s="63"/>
    </row>
    <row r="80" spans="1:14" s="10" customFormat="1">
      <c r="A80" s="46"/>
      <c r="B80" s="47"/>
      <c r="C80" s="47"/>
      <c r="E80" s="61"/>
      <c r="G80" s="19"/>
      <c r="H80" s="63"/>
      <c r="I80" s="19"/>
      <c r="J80" s="19"/>
      <c r="K80" s="19"/>
      <c r="L80" s="63"/>
    </row>
    <row r="81" spans="1:12" s="10" customFormat="1">
      <c r="A81" s="46"/>
      <c r="B81" s="47"/>
      <c r="C81" s="47"/>
      <c r="E81" s="61"/>
      <c r="G81" s="19"/>
      <c r="H81" s="63"/>
      <c r="I81" s="19"/>
      <c r="J81" s="19"/>
      <c r="K81" s="19"/>
      <c r="L81" s="63"/>
    </row>
    <row r="82" spans="1:12" s="10" customFormat="1">
      <c r="A82" s="46"/>
      <c r="B82" s="47"/>
      <c r="C82" s="47"/>
      <c r="E82" s="61"/>
      <c r="G82" s="19"/>
      <c r="H82" s="63"/>
      <c r="I82" s="19"/>
      <c r="J82" s="19"/>
      <c r="K82" s="19"/>
      <c r="L82" s="63"/>
    </row>
    <row r="83" spans="1:12" s="10" customFormat="1">
      <c r="A83" s="46"/>
      <c r="B83" s="47"/>
      <c r="C83" s="47"/>
      <c r="E83" s="61"/>
      <c r="G83" s="19"/>
      <c r="H83" s="63"/>
      <c r="I83" s="19"/>
      <c r="J83" s="19"/>
      <c r="K83" s="19"/>
      <c r="L83" s="63"/>
    </row>
    <row r="84" spans="1:12" s="10" customFormat="1">
      <c r="A84" s="46"/>
      <c r="B84" s="47"/>
      <c r="C84" s="47"/>
      <c r="E84" s="61"/>
      <c r="G84" s="19"/>
      <c r="H84" s="63"/>
      <c r="I84" s="19"/>
      <c r="J84" s="19"/>
      <c r="K84" s="19"/>
      <c r="L84" s="63"/>
    </row>
    <row r="85" spans="1:12" s="10" customFormat="1">
      <c r="A85" s="46"/>
      <c r="B85" s="47"/>
      <c r="C85" s="47"/>
      <c r="E85" s="61"/>
      <c r="G85" s="19"/>
      <c r="H85" s="63"/>
      <c r="I85" s="19"/>
      <c r="J85" s="19"/>
      <c r="K85" s="19"/>
      <c r="L85" s="63"/>
    </row>
    <row r="86" spans="1:12" s="10" customFormat="1">
      <c r="A86" s="46"/>
      <c r="B86" s="47"/>
      <c r="C86" s="47"/>
      <c r="E86" s="61"/>
      <c r="G86" s="19"/>
      <c r="H86" s="63"/>
      <c r="I86" s="19"/>
      <c r="J86" s="19"/>
      <c r="K86" s="19"/>
      <c r="L86" s="63"/>
    </row>
    <row r="87" spans="1:12" s="10" customFormat="1">
      <c r="A87" s="46"/>
      <c r="B87" s="47"/>
      <c r="C87" s="47"/>
      <c r="E87" s="61"/>
      <c r="G87" s="19"/>
      <c r="H87" s="63"/>
      <c r="I87" s="19"/>
      <c r="J87" s="19"/>
      <c r="K87" s="19"/>
      <c r="L87" s="63"/>
    </row>
    <row r="88" spans="1:12" s="10" customFormat="1">
      <c r="A88" s="46"/>
      <c r="B88" s="47"/>
      <c r="C88" s="47"/>
      <c r="E88" s="61"/>
      <c r="G88" s="19"/>
      <c r="H88" s="63"/>
      <c r="I88" s="19"/>
      <c r="J88" s="19"/>
      <c r="K88" s="19"/>
      <c r="L88" s="63"/>
    </row>
    <row r="89" spans="1:12" s="10" customFormat="1">
      <c r="A89" s="46"/>
      <c r="B89" s="47"/>
      <c r="C89" s="47"/>
      <c r="E89" s="61"/>
      <c r="G89" s="19"/>
      <c r="H89" s="63"/>
      <c r="I89" s="19"/>
      <c r="J89" s="19"/>
      <c r="K89" s="19"/>
      <c r="L89" s="63"/>
    </row>
    <row r="90" spans="1:12" s="10" customFormat="1">
      <c r="A90" s="46"/>
      <c r="B90" s="47"/>
      <c r="C90" s="47"/>
      <c r="E90" s="61"/>
      <c r="G90" s="19"/>
      <c r="H90" s="63"/>
      <c r="I90" s="19"/>
      <c r="J90" s="19"/>
      <c r="K90" s="19"/>
      <c r="L90" s="63"/>
    </row>
    <row r="91" spans="1:12" s="10" customFormat="1">
      <c r="A91" s="46"/>
      <c r="B91" s="47"/>
      <c r="C91" s="47"/>
      <c r="E91" s="61"/>
      <c r="G91" s="19"/>
      <c r="H91" s="63"/>
      <c r="I91" s="19"/>
      <c r="J91" s="19"/>
      <c r="K91" s="19"/>
      <c r="L91" s="63"/>
    </row>
    <row r="92" spans="1:12" s="10" customFormat="1">
      <c r="A92" s="46"/>
      <c r="B92" s="47"/>
      <c r="C92" s="47"/>
      <c r="E92" s="61"/>
      <c r="G92" s="19"/>
      <c r="H92" s="63"/>
      <c r="I92" s="19"/>
      <c r="J92" s="19"/>
      <c r="K92" s="19"/>
      <c r="L92" s="63"/>
    </row>
    <row r="93" spans="1:12" s="10" customFormat="1">
      <c r="A93" s="46"/>
      <c r="B93" s="47"/>
      <c r="C93" s="47"/>
      <c r="E93" s="61"/>
      <c r="G93" s="19"/>
      <c r="H93" s="63"/>
      <c r="I93" s="19"/>
      <c r="J93" s="19"/>
      <c r="K93" s="19"/>
      <c r="L93" s="63"/>
    </row>
    <row r="94" spans="1:12" s="10" customFormat="1">
      <c r="A94" s="46"/>
      <c r="B94" s="47"/>
      <c r="C94" s="47"/>
      <c r="E94" s="61"/>
      <c r="G94" s="19"/>
      <c r="H94" s="63"/>
      <c r="I94" s="19"/>
      <c r="J94" s="19"/>
      <c r="K94" s="19"/>
      <c r="L94" s="63"/>
    </row>
    <row r="95" spans="1:12" s="10" customFormat="1">
      <c r="A95" s="46"/>
      <c r="B95" s="47"/>
      <c r="C95" s="47"/>
      <c r="E95" s="61"/>
      <c r="G95" s="19"/>
      <c r="H95" s="63"/>
      <c r="I95" s="19"/>
      <c r="J95" s="19"/>
      <c r="K95" s="19"/>
      <c r="L95" s="63"/>
    </row>
    <row r="96" spans="1:12" s="10" customFormat="1">
      <c r="A96" s="46"/>
      <c r="B96" s="47"/>
      <c r="C96" s="47"/>
      <c r="E96" s="61"/>
      <c r="G96" s="19"/>
      <c r="H96" s="63"/>
      <c r="I96" s="19"/>
      <c r="J96" s="19"/>
      <c r="K96" s="19"/>
      <c r="L96" s="63"/>
    </row>
    <row r="97" spans="1:12" s="10" customFormat="1">
      <c r="A97" s="46"/>
      <c r="B97" s="47"/>
      <c r="C97" s="47"/>
      <c r="E97" s="61"/>
      <c r="G97" s="19"/>
      <c r="H97" s="63"/>
      <c r="I97" s="19"/>
      <c r="J97" s="19"/>
      <c r="K97" s="19"/>
      <c r="L97" s="63"/>
    </row>
    <row r="98" spans="1:12" s="10" customFormat="1">
      <c r="A98" s="46"/>
      <c r="B98" s="47"/>
      <c r="C98" s="47"/>
      <c r="E98" s="61"/>
      <c r="G98" s="19"/>
      <c r="H98" s="63"/>
      <c r="I98" s="19"/>
      <c r="J98" s="19"/>
      <c r="K98" s="19"/>
      <c r="L98" s="63"/>
    </row>
    <row r="99" spans="1:12" s="10" customFormat="1">
      <c r="A99" s="46"/>
      <c r="B99" s="47"/>
      <c r="C99" s="47"/>
      <c r="E99" s="61"/>
      <c r="G99" s="19"/>
      <c r="H99" s="63"/>
      <c r="I99" s="19"/>
      <c r="J99" s="19"/>
      <c r="K99" s="19"/>
      <c r="L99" s="63"/>
    </row>
    <row r="100" spans="1:12" s="10" customFormat="1">
      <c r="A100" s="46"/>
      <c r="B100" s="47"/>
      <c r="C100" s="47"/>
      <c r="E100" s="61"/>
      <c r="G100" s="19"/>
      <c r="H100" s="63"/>
      <c r="I100" s="19"/>
      <c r="J100" s="19"/>
      <c r="K100" s="19"/>
      <c r="L100" s="63"/>
    </row>
    <row r="101" spans="1:12" s="10" customFormat="1">
      <c r="A101" s="46"/>
      <c r="B101" s="47"/>
      <c r="C101" s="47"/>
      <c r="E101" s="61"/>
      <c r="G101" s="19"/>
      <c r="H101" s="63"/>
      <c r="I101" s="19"/>
      <c r="J101" s="19"/>
      <c r="K101" s="19"/>
      <c r="L101" s="63"/>
    </row>
    <row r="102" spans="1:12" s="10" customFormat="1">
      <c r="A102" s="46"/>
      <c r="B102" s="47"/>
      <c r="C102" s="47"/>
      <c r="E102" s="61"/>
      <c r="G102" s="19"/>
      <c r="H102" s="63"/>
      <c r="I102" s="19"/>
      <c r="J102" s="19"/>
      <c r="K102" s="19"/>
      <c r="L102" s="63"/>
    </row>
    <row r="103" spans="1:12" s="10" customFormat="1">
      <c r="A103" s="46"/>
      <c r="B103" s="47"/>
      <c r="C103" s="47"/>
      <c r="E103" s="61"/>
      <c r="G103" s="19"/>
      <c r="H103" s="63"/>
      <c r="I103" s="19"/>
      <c r="J103" s="19"/>
      <c r="K103" s="19"/>
      <c r="L103" s="63"/>
    </row>
    <row r="104" spans="1:12" s="10" customFormat="1">
      <c r="A104" s="46"/>
      <c r="B104" s="47"/>
      <c r="C104" s="47"/>
      <c r="E104" s="61"/>
      <c r="G104" s="19"/>
      <c r="H104" s="63"/>
      <c r="I104" s="19"/>
      <c r="J104" s="19"/>
      <c r="K104" s="19"/>
      <c r="L104" s="63"/>
    </row>
    <row r="105" spans="1:12" s="10" customFormat="1">
      <c r="A105" s="46"/>
      <c r="B105" s="47"/>
      <c r="C105" s="47"/>
      <c r="E105" s="61"/>
      <c r="G105" s="19"/>
      <c r="H105" s="63"/>
      <c r="I105" s="19"/>
      <c r="J105" s="19"/>
      <c r="K105" s="19"/>
      <c r="L105" s="63"/>
    </row>
    <row r="106" spans="1:12" s="10" customFormat="1">
      <c r="A106" s="46"/>
      <c r="B106" s="47"/>
      <c r="C106" s="47"/>
      <c r="E106" s="61"/>
      <c r="G106" s="19"/>
      <c r="H106" s="63"/>
      <c r="I106" s="19"/>
      <c r="J106" s="19"/>
      <c r="K106" s="19"/>
      <c r="L106" s="63"/>
    </row>
    <row r="107" spans="1:12" s="10" customFormat="1">
      <c r="A107" s="46"/>
      <c r="B107" s="47"/>
      <c r="C107" s="47"/>
      <c r="E107" s="61"/>
      <c r="G107" s="19"/>
      <c r="H107" s="63"/>
      <c r="I107" s="19"/>
      <c r="J107" s="19"/>
      <c r="K107" s="19"/>
      <c r="L107" s="63"/>
    </row>
    <row r="108" spans="1:12" s="10" customFormat="1">
      <c r="A108" s="46"/>
      <c r="B108" s="47"/>
      <c r="C108" s="47"/>
      <c r="E108" s="61"/>
      <c r="G108" s="19"/>
      <c r="H108" s="63"/>
      <c r="I108" s="19"/>
      <c r="J108" s="19"/>
      <c r="K108" s="19"/>
      <c r="L108" s="63"/>
    </row>
    <row r="109" spans="1:12" s="10" customFormat="1">
      <c r="A109" s="46"/>
      <c r="B109" s="47"/>
      <c r="C109" s="47"/>
      <c r="E109" s="61"/>
      <c r="G109" s="19"/>
      <c r="H109" s="63"/>
      <c r="I109" s="19"/>
      <c r="J109" s="19"/>
      <c r="K109" s="19"/>
      <c r="L109" s="63"/>
    </row>
    <row r="110" spans="1:12" s="10" customFormat="1">
      <c r="A110" s="46"/>
      <c r="B110" s="47"/>
      <c r="C110" s="47"/>
      <c r="E110" s="61"/>
      <c r="G110" s="19"/>
      <c r="H110" s="63"/>
      <c r="I110" s="19"/>
      <c r="J110" s="19"/>
      <c r="K110" s="19"/>
      <c r="L110" s="63"/>
    </row>
    <row r="111" spans="1:12" s="10" customFormat="1">
      <c r="A111" s="46"/>
      <c r="B111" s="47"/>
      <c r="C111" s="47"/>
      <c r="E111" s="61"/>
      <c r="G111" s="19"/>
      <c r="H111" s="63"/>
      <c r="I111" s="19"/>
      <c r="J111" s="19"/>
      <c r="K111" s="19"/>
      <c r="L111" s="63"/>
    </row>
    <row r="112" spans="1:12" s="10" customFormat="1">
      <c r="A112" s="46"/>
      <c r="B112" s="47"/>
      <c r="C112" s="47"/>
      <c r="E112" s="61"/>
      <c r="G112" s="19"/>
      <c r="H112" s="63"/>
      <c r="I112" s="19"/>
      <c r="J112" s="19"/>
      <c r="K112" s="19"/>
      <c r="L112" s="63"/>
    </row>
    <row r="113" spans="1:12" s="10" customFormat="1">
      <c r="A113" s="46"/>
      <c r="B113" s="47"/>
      <c r="C113" s="47"/>
      <c r="E113" s="61"/>
      <c r="G113" s="19"/>
      <c r="H113" s="63"/>
      <c r="I113" s="19"/>
      <c r="J113" s="19"/>
      <c r="K113" s="19"/>
      <c r="L113" s="63"/>
    </row>
    <row r="114" spans="1:12" s="10" customFormat="1">
      <c r="A114" s="46"/>
      <c r="B114" s="47"/>
      <c r="C114" s="47"/>
      <c r="E114" s="61"/>
      <c r="G114" s="19"/>
      <c r="H114" s="63"/>
      <c r="I114" s="19"/>
      <c r="J114" s="19"/>
      <c r="K114" s="19"/>
      <c r="L114" s="63"/>
    </row>
    <row r="115" spans="1:12" s="10" customFormat="1">
      <c r="A115" s="46"/>
      <c r="B115" s="47"/>
      <c r="C115" s="47"/>
      <c r="E115" s="61"/>
      <c r="G115" s="19"/>
      <c r="H115" s="63"/>
      <c r="I115" s="19"/>
      <c r="J115" s="19"/>
      <c r="K115" s="19"/>
      <c r="L115" s="63"/>
    </row>
    <row r="116" spans="1:12" s="10" customFormat="1">
      <c r="A116" s="46"/>
      <c r="B116" s="47"/>
      <c r="C116" s="47"/>
      <c r="E116" s="61"/>
      <c r="G116" s="19"/>
      <c r="H116" s="63"/>
      <c r="I116" s="19"/>
      <c r="J116" s="19"/>
      <c r="K116" s="19"/>
      <c r="L116" s="63"/>
    </row>
    <row r="117" spans="1:12" s="10" customFormat="1">
      <c r="A117" s="46"/>
      <c r="B117" s="47"/>
      <c r="C117" s="47"/>
      <c r="E117" s="61"/>
      <c r="G117" s="19"/>
      <c r="H117" s="63"/>
      <c r="I117" s="19"/>
      <c r="J117" s="19"/>
      <c r="K117" s="19"/>
      <c r="L117" s="63"/>
    </row>
    <row r="118" spans="1:12" s="10" customFormat="1">
      <c r="A118" s="46"/>
      <c r="B118" s="47"/>
      <c r="C118" s="47"/>
      <c r="E118" s="61"/>
      <c r="G118" s="19"/>
      <c r="H118" s="63"/>
      <c r="I118" s="19"/>
      <c r="J118" s="19"/>
      <c r="K118" s="19"/>
      <c r="L118" s="63"/>
    </row>
    <row r="119" spans="1:12" s="10" customFormat="1">
      <c r="A119" s="46"/>
      <c r="B119" s="47"/>
      <c r="C119" s="47"/>
      <c r="E119" s="61"/>
      <c r="G119" s="19"/>
      <c r="H119" s="63"/>
      <c r="I119" s="19"/>
      <c r="J119" s="19"/>
      <c r="K119" s="19"/>
      <c r="L119" s="63"/>
    </row>
    <row r="120" spans="1:12" s="10" customFormat="1">
      <c r="A120" s="46"/>
      <c r="B120" s="47"/>
      <c r="C120" s="47"/>
      <c r="E120" s="61"/>
      <c r="G120" s="19"/>
      <c r="H120" s="63"/>
      <c r="I120" s="19"/>
      <c r="J120" s="19"/>
      <c r="K120" s="19"/>
      <c r="L120" s="63"/>
    </row>
    <row r="121" spans="1:12" s="10" customFormat="1">
      <c r="A121" s="46"/>
      <c r="B121" s="47"/>
      <c r="C121" s="47"/>
      <c r="E121" s="61"/>
      <c r="G121" s="19"/>
      <c r="H121" s="63"/>
      <c r="I121" s="19"/>
      <c r="J121" s="19"/>
      <c r="K121" s="19"/>
      <c r="L121" s="63"/>
    </row>
    <row r="122" spans="1:12" s="10" customFormat="1">
      <c r="A122" s="46"/>
      <c r="B122" s="47"/>
      <c r="C122" s="47"/>
      <c r="E122" s="61"/>
      <c r="G122" s="19"/>
      <c r="H122" s="63"/>
      <c r="I122" s="19"/>
      <c r="J122" s="19"/>
      <c r="K122" s="19"/>
      <c r="L122" s="63"/>
    </row>
    <row r="123" spans="1:12" s="10" customFormat="1">
      <c r="A123" s="46"/>
      <c r="B123" s="47"/>
      <c r="C123" s="47"/>
      <c r="E123" s="61"/>
      <c r="G123" s="19"/>
      <c r="H123" s="63"/>
      <c r="I123" s="19"/>
      <c r="J123" s="19"/>
      <c r="K123" s="19"/>
      <c r="L123" s="63"/>
    </row>
    <row r="124" spans="1:12" s="10" customFormat="1">
      <c r="A124" s="46"/>
      <c r="B124" s="47"/>
      <c r="C124" s="47"/>
      <c r="E124" s="61"/>
      <c r="G124" s="19"/>
      <c r="H124" s="63"/>
      <c r="I124" s="19"/>
      <c r="J124" s="19"/>
      <c r="K124" s="19"/>
      <c r="L124" s="63"/>
    </row>
    <row r="125" spans="1:12" s="10" customFormat="1">
      <c r="A125" s="46"/>
      <c r="B125" s="47"/>
      <c r="C125" s="47"/>
      <c r="E125" s="61"/>
      <c r="G125" s="19"/>
      <c r="H125" s="63"/>
      <c r="I125" s="19"/>
      <c r="J125" s="19"/>
      <c r="K125" s="19"/>
      <c r="L125" s="63"/>
    </row>
    <row r="126" spans="1:12" s="10" customFormat="1">
      <c r="A126" s="46"/>
      <c r="B126" s="47"/>
      <c r="C126" s="47"/>
      <c r="E126" s="61"/>
      <c r="G126" s="19"/>
      <c r="H126" s="63"/>
      <c r="I126" s="19"/>
      <c r="J126" s="19"/>
      <c r="K126" s="19"/>
      <c r="L126" s="63"/>
    </row>
    <row r="127" spans="1:12" s="10" customFormat="1">
      <c r="A127" s="46"/>
      <c r="B127" s="47"/>
      <c r="C127" s="47"/>
      <c r="E127" s="61"/>
      <c r="G127" s="19"/>
      <c r="H127" s="63"/>
      <c r="I127" s="19"/>
      <c r="J127" s="19"/>
      <c r="K127" s="19"/>
      <c r="L127" s="63"/>
    </row>
    <row r="128" spans="1:12" s="10" customFormat="1">
      <c r="A128" s="46"/>
      <c r="B128" s="47"/>
      <c r="C128" s="47"/>
      <c r="E128" s="61"/>
      <c r="G128" s="19"/>
      <c r="H128" s="63"/>
      <c r="I128" s="19"/>
      <c r="J128" s="19"/>
      <c r="K128" s="19"/>
      <c r="L128" s="63"/>
    </row>
    <row r="129" spans="1:13" s="10" customFormat="1">
      <c r="A129" s="46"/>
      <c r="B129" s="47"/>
      <c r="C129" s="47"/>
      <c r="E129" s="61"/>
      <c r="G129" s="19"/>
      <c r="H129" s="63"/>
      <c r="I129" s="19"/>
      <c r="J129" s="19"/>
      <c r="K129" s="19"/>
      <c r="L129" s="63"/>
    </row>
    <row r="130" spans="1:13" s="10" customFormat="1">
      <c r="A130" s="46"/>
      <c r="B130" s="47"/>
      <c r="C130" s="47"/>
      <c r="E130" s="61"/>
      <c r="G130" s="19"/>
      <c r="H130" s="63"/>
      <c r="I130" s="19"/>
      <c r="J130" s="19"/>
      <c r="K130" s="19"/>
      <c r="L130" s="63"/>
    </row>
    <row r="131" spans="1:13" s="10" customFormat="1">
      <c r="A131" s="46"/>
      <c r="B131" s="47"/>
      <c r="C131" s="47"/>
      <c r="E131" s="61"/>
      <c r="G131" s="19"/>
      <c r="H131" s="63"/>
      <c r="I131" s="19"/>
      <c r="J131" s="19"/>
      <c r="K131" s="19"/>
      <c r="L131" s="63"/>
    </row>
    <row r="132" spans="1:13" s="10" customFormat="1">
      <c r="A132" s="46"/>
      <c r="B132" s="47"/>
      <c r="C132" s="47"/>
      <c r="E132" s="61"/>
      <c r="G132" s="19"/>
      <c r="H132" s="63"/>
      <c r="I132" s="19"/>
      <c r="J132" s="19"/>
      <c r="K132" s="19"/>
      <c r="L132" s="63"/>
    </row>
    <row r="133" spans="1:13" s="10" customFormat="1">
      <c r="A133" s="46"/>
      <c r="B133" s="20"/>
      <c r="C133" s="20"/>
      <c r="D133" s="4"/>
      <c r="E133" s="60"/>
      <c r="F133" s="4"/>
      <c r="G133" s="18"/>
      <c r="H133" s="62"/>
      <c r="I133" s="18"/>
      <c r="J133" s="18"/>
      <c r="K133" s="18"/>
      <c r="L133" s="62"/>
      <c r="M133" s="4"/>
    </row>
    <row r="134" spans="1:13" s="10" customFormat="1">
      <c r="A134" s="46"/>
      <c r="B134" s="20"/>
      <c r="C134" s="20"/>
      <c r="D134" s="4"/>
      <c r="E134" s="60"/>
      <c r="F134" s="4"/>
      <c r="G134" s="18"/>
      <c r="H134" s="62"/>
      <c r="I134" s="18"/>
      <c r="J134" s="18"/>
      <c r="K134" s="18"/>
      <c r="L134" s="62"/>
      <c r="M134" s="4"/>
    </row>
    <row r="135" spans="1:13" s="10" customFormat="1">
      <c r="A135" s="46"/>
      <c r="B135" s="20"/>
      <c r="C135" s="20"/>
      <c r="D135" s="4"/>
      <c r="E135" s="60"/>
      <c r="F135" s="4"/>
      <c r="G135" s="18"/>
      <c r="H135" s="62"/>
      <c r="I135" s="18"/>
      <c r="J135" s="18"/>
      <c r="K135" s="18"/>
      <c r="L135" s="62"/>
      <c r="M135" s="4"/>
    </row>
    <row r="136" spans="1:13" s="10" customFormat="1">
      <c r="A136" s="46"/>
      <c r="B136" s="20"/>
      <c r="C136" s="20"/>
      <c r="D136" s="4"/>
      <c r="E136" s="60"/>
      <c r="F136" s="4"/>
      <c r="G136" s="18"/>
      <c r="H136" s="62"/>
      <c r="I136" s="18"/>
      <c r="J136" s="18"/>
      <c r="K136" s="18"/>
      <c r="L136" s="62"/>
      <c r="M136" s="4"/>
    </row>
    <row r="137" spans="1:13" s="10" customFormat="1">
      <c r="A137" s="46"/>
      <c r="B137" s="20"/>
      <c r="C137" s="20"/>
      <c r="D137" s="4"/>
      <c r="E137" s="60"/>
      <c r="F137" s="4"/>
      <c r="G137" s="18"/>
      <c r="H137" s="62"/>
      <c r="I137" s="18"/>
      <c r="J137" s="18"/>
      <c r="K137" s="18"/>
      <c r="L137" s="62"/>
      <c r="M137" s="4"/>
    </row>
  </sheetData>
  <sortState ref="B10:M80">
    <sortCondition ref="B10:B80"/>
    <sortCondition ref="C10:C80"/>
  </sortState>
  <conditionalFormatting sqref="M7:M76">
    <cfRule type="cellIs" dxfId="59" priority="6" operator="equal">
      <formula>"Juin"</formula>
    </cfRule>
    <cfRule type="cellIs" dxfId="58" priority="7" operator="equal">
      <formula>"Rattrapage"</formula>
    </cfRule>
    <cfRule type="cellIs" dxfId="57" priority="8" operator="equal">
      <formula>"Juin"</formula>
    </cfRule>
    <cfRule type="cellIs" dxfId="56" priority="9" operator="equal">
      <formula>"Synthèse"</formula>
    </cfRule>
  </conditionalFormatting>
  <dataValidations count="2">
    <dataValidation type="decimal" allowBlank="1" showInputMessage="1" showErrorMessage="1" sqref="L14:L76">
      <formula1>20</formula1>
      <formula2>40</formula2>
    </dataValidation>
    <dataValidation type="decimal" allowBlank="1" showInputMessage="1" showErrorMessage="1" sqref="N8:N77 H8:H76 J8:J76">
      <formula1>0</formula1>
      <formula2>20</formula2>
    </dataValidation>
  </dataValidations>
  <pageMargins left="0.27559055118110237" right="0.23622047244094491" top="0.39370078740157483" bottom="0.39370078740157483" header="0.31496062992125984" footer="0.31496062992125984"/>
  <pageSetup paperSize="9" scale="80" orientation="landscape" r:id="rId1"/>
  <headerFooter>
    <oddFooter>Page &amp;P de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Feuil5"/>
  <dimension ref="A1:X103"/>
  <sheetViews>
    <sheetView topLeftCell="A5" workbookViewId="0">
      <selection activeCell="B18" sqref="B18:M18"/>
    </sheetView>
  </sheetViews>
  <sheetFormatPr baseColWidth="10" defaultColWidth="11.42578125" defaultRowHeight="15.75"/>
  <cols>
    <col min="1" max="1" width="5.140625" style="26" bestFit="1" customWidth="1"/>
    <col min="2" max="2" width="20.5703125" style="26" customWidth="1"/>
    <col min="3" max="3" width="31.5703125" style="26" customWidth="1"/>
    <col min="4" max="4" width="14.140625" style="24" bestFit="1" customWidth="1"/>
    <col min="5" max="5" width="11.42578125" style="66"/>
    <col min="6" max="7" width="11.42578125" style="24"/>
    <col min="8" max="8" width="14.140625" style="68" customWidth="1"/>
    <col min="9" max="12" width="11.42578125" style="8"/>
    <col min="13" max="16384" width="11.42578125" style="4"/>
  </cols>
  <sheetData>
    <row r="1" spans="1:24" ht="20.25">
      <c r="A1" s="21"/>
      <c r="C1" s="64" t="s">
        <v>0</v>
      </c>
      <c r="D1" s="21"/>
      <c r="F1" s="22"/>
      <c r="G1" s="21"/>
      <c r="H1" s="65"/>
      <c r="I1" s="21"/>
      <c r="J1" s="1"/>
      <c r="K1" s="1"/>
      <c r="L1" s="1"/>
      <c r="M1" s="23"/>
    </row>
    <row r="2" spans="1:24" ht="20.25">
      <c r="A2" s="21"/>
      <c r="C2" s="64" t="s">
        <v>1</v>
      </c>
      <c r="D2" s="21"/>
      <c r="F2" s="22"/>
      <c r="G2" s="21"/>
      <c r="H2" s="65"/>
      <c r="I2" s="21"/>
      <c r="J2" s="1"/>
      <c r="K2" s="1"/>
      <c r="L2" s="1"/>
      <c r="M2" s="23"/>
    </row>
    <row r="3" spans="1:24" ht="20.25">
      <c r="A3" s="21"/>
      <c r="C3" s="64" t="s">
        <v>343</v>
      </c>
      <c r="D3" s="21"/>
      <c r="F3" s="22"/>
      <c r="G3" s="21"/>
      <c r="H3" s="65"/>
      <c r="I3" s="21"/>
      <c r="J3" s="1"/>
      <c r="K3" s="1"/>
      <c r="L3" s="1"/>
      <c r="M3" s="23"/>
    </row>
    <row r="4" spans="1:24" ht="20.25">
      <c r="A4" s="21"/>
      <c r="C4" s="64" t="s">
        <v>2</v>
      </c>
      <c r="D4" s="21"/>
      <c r="F4" s="22"/>
      <c r="G4" s="21"/>
      <c r="H4" s="65"/>
      <c r="I4" s="21"/>
      <c r="J4" s="1"/>
      <c r="K4" s="1"/>
      <c r="L4" s="1"/>
      <c r="M4" s="23"/>
    </row>
    <row r="5" spans="1:24" ht="20.25">
      <c r="A5" s="21"/>
      <c r="C5" s="64" t="s">
        <v>17</v>
      </c>
      <c r="D5" s="21"/>
      <c r="F5" s="22"/>
      <c r="G5" s="21"/>
      <c r="H5" s="65"/>
      <c r="I5" s="21"/>
      <c r="J5" s="1"/>
      <c r="K5" s="1"/>
      <c r="L5" s="1"/>
      <c r="M5" s="23"/>
    </row>
    <row r="6" spans="1:24" ht="20.25">
      <c r="A6" s="21"/>
      <c r="B6" s="196" t="s">
        <v>345</v>
      </c>
      <c r="C6" s="196"/>
      <c r="D6" s="21"/>
      <c r="E6" s="65"/>
      <c r="F6" s="21"/>
      <c r="G6" s="21"/>
      <c r="H6" s="65"/>
      <c r="I6" s="21"/>
      <c r="J6" s="1"/>
      <c r="K6" s="1"/>
      <c r="L6" s="1"/>
      <c r="M6" s="23"/>
    </row>
    <row r="7" spans="1:24" ht="21">
      <c r="A7" s="249" t="s">
        <v>4</v>
      </c>
      <c r="B7" s="246" t="s">
        <v>567</v>
      </c>
      <c r="C7" s="246" t="s">
        <v>318</v>
      </c>
      <c r="D7" s="261" t="s">
        <v>13</v>
      </c>
      <c r="E7" s="250" t="s">
        <v>7</v>
      </c>
      <c r="F7" s="251" t="s">
        <v>15</v>
      </c>
      <c r="G7" s="251" t="s">
        <v>16</v>
      </c>
      <c r="H7" s="252" t="s">
        <v>14</v>
      </c>
      <c r="I7" s="251" t="s">
        <v>10</v>
      </c>
      <c r="J7" s="253" t="s">
        <v>335</v>
      </c>
      <c r="K7" s="251" t="s">
        <v>10</v>
      </c>
      <c r="L7" s="254" t="s">
        <v>11</v>
      </c>
      <c r="M7" s="209" t="s">
        <v>12</v>
      </c>
      <c r="N7" s="10"/>
      <c r="O7" s="121"/>
      <c r="P7" s="121"/>
      <c r="Q7" s="122"/>
    </row>
    <row r="8" spans="1:24" ht="26.25">
      <c r="A8" s="247">
        <v>1</v>
      </c>
      <c r="B8" s="211" t="s">
        <v>568</v>
      </c>
      <c r="C8" s="211" t="s">
        <v>569</v>
      </c>
      <c r="D8" s="188">
        <v>15</v>
      </c>
      <c r="E8" s="255"/>
      <c r="F8" s="220">
        <f>IF(AND(D8=0,E8=0),L8/2,(D8+E8)/2)</f>
        <v>7.5</v>
      </c>
      <c r="G8" s="220">
        <f t="shared" ref="G8:G38" si="0">F8*2</f>
        <v>15</v>
      </c>
      <c r="H8" s="77"/>
      <c r="I8" s="220">
        <f t="shared" ref="I8:I38" si="1">MAX(G8,H8*2)</f>
        <v>15</v>
      </c>
      <c r="J8" s="76"/>
      <c r="K8" s="256">
        <f t="shared" ref="K8:K38" si="2">MAX(I8,J8*2)</f>
        <v>15</v>
      </c>
      <c r="L8" s="257"/>
      <c r="M8" s="215" t="str">
        <f t="shared" ref="M8:M38" si="3">IF(ISBLANK(J8),IF(ISBLANK(H8),"Juin","Synthèse"),"Rattrapage")</f>
        <v>Juin</v>
      </c>
      <c r="N8" s="10"/>
      <c r="O8" s="123"/>
      <c r="P8" s="123"/>
      <c r="Q8" s="124"/>
      <c r="V8" s="88">
        <v>1</v>
      </c>
      <c r="W8" s="88" t="s">
        <v>118</v>
      </c>
      <c r="X8" s="89">
        <v>5</v>
      </c>
    </row>
    <row r="9" spans="1:24" ht="21">
      <c r="A9" s="247">
        <v>2</v>
      </c>
      <c r="B9" s="211" t="s">
        <v>102</v>
      </c>
      <c r="C9" s="211" t="s">
        <v>198</v>
      </c>
      <c r="D9" s="188">
        <v>17.5</v>
      </c>
      <c r="E9" s="255"/>
      <c r="F9" s="220">
        <f t="shared" ref="F9:F71" si="4">IF(AND(D9=0,E9=0),L9/2,(D9+E9)/2)</f>
        <v>8.75</v>
      </c>
      <c r="G9" s="220">
        <f t="shared" si="0"/>
        <v>17.5</v>
      </c>
      <c r="H9" s="77"/>
      <c r="I9" s="220">
        <f t="shared" si="1"/>
        <v>17.5</v>
      </c>
      <c r="J9" s="76"/>
      <c r="K9" s="256">
        <f t="shared" si="2"/>
        <v>17.5</v>
      </c>
      <c r="L9" s="257"/>
      <c r="M9" s="215" t="str">
        <f t="shared" si="3"/>
        <v>Juin</v>
      </c>
      <c r="N9" s="10"/>
      <c r="O9" s="123"/>
      <c r="P9" s="123"/>
      <c r="Q9" s="124"/>
    </row>
    <row r="10" spans="1:24" ht="21">
      <c r="A10" s="247">
        <v>3</v>
      </c>
      <c r="B10" s="211" t="s">
        <v>375</v>
      </c>
      <c r="C10" s="211" t="s">
        <v>376</v>
      </c>
      <c r="D10" s="188">
        <v>16</v>
      </c>
      <c r="E10" s="255"/>
      <c r="F10" s="220">
        <f t="shared" si="4"/>
        <v>8</v>
      </c>
      <c r="G10" s="220">
        <f t="shared" si="0"/>
        <v>16</v>
      </c>
      <c r="H10" s="77"/>
      <c r="I10" s="220">
        <f t="shared" si="1"/>
        <v>16</v>
      </c>
      <c r="J10" s="76"/>
      <c r="K10" s="256">
        <f t="shared" si="2"/>
        <v>16</v>
      </c>
      <c r="L10" s="257"/>
      <c r="M10" s="215" t="str">
        <f t="shared" si="3"/>
        <v>Juin</v>
      </c>
      <c r="N10" s="10"/>
      <c r="O10" s="123"/>
      <c r="P10" s="123"/>
      <c r="Q10" s="124"/>
    </row>
    <row r="11" spans="1:24" ht="21">
      <c r="A11" s="247">
        <v>4</v>
      </c>
      <c r="B11" s="211" t="s">
        <v>570</v>
      </c>
      <c r="C11" s="211" t="s">
        <v>54</v>
      </c>
      <c r="D11" s="188">
        <v>11</v>
      </c>
      <c r="E11" s="255"/>
      <c r="F11" s="220">
        <f t="shared" si="4"/>
        <v>5.5</v>
      </c>
      <c r="G11" s="220">
        <f t="shared" si="0"/>
        <v>11</v>
      </c>
      <c r="H11" s="77"/>
      <c r="I11" s="220">
        <f t="shared" si="1"/>
        <v>11</v>
      </c>
      <c r="J11" s="76"/>
      <c r="K11" s="256">
        <f t="shared" si="2"/>
        <v>11</v>
      </c>
      <c r="L11" s="257"/>
      <c r="M11" s="215" t="str">
        <f t="shared" si="3"/>
        <v>Juin</v>
      </c>
      <c r="N11" s="10"/>
      <c r="O11" s="123"/>
      <c r="P11" s="123"/>
      <c r="Q11" s="124"/>
    </row>
    <row r="12" spans="1:24" ht="21">
      <c r="A12" s="247">
        <v>5</v>
      </c>
      <c r="B12" s="211" t="s">
        <v>571</v>
      </c>
      <c r="C12" s="211" t="s">
        <v>572</v>
      </c>
      <c r="D12" s="188">
        <v>14.5</v>
      </c>
      <c r="E12" s="255"/>
      <c r="F12" s="220">
        <f t="shared" si="4"/>
        <v>7.25</v>
      </c>
      <c r="G12" s="220">
        <f t="shared" si="0"/>
        <v>14.5</v>
      </c>
      <c r="H12" s="77"/>
      <c r="I12" s="220">
        <f t="shared" si="1"/>
        <v>14.5</v>
      </c>
      <c r="J12" s="76"/>
      <c r="K12" s="256">
        <f t="shared" si="2"/>
        <v>14.5</v>
      </c>
      <c r="L12" s="257"/>
      <c r="M12" s="215" t="str">
        <f t="shared" si="3"/>
        <v>Juin</v>
      </c>
      <c r="N12" s="10"/>
      <c r="O12" s="123"/>
      <c r="P12" s="123"/>
      <c r="Q12" s="124"/>
    </row>
    <row r="13" spans="1:24" ht="21">
      <c r="A13" s="247">
        <v>6</v>
      </c>
      <c r="B13" s="211" t="s">
        <v>106</v>
      </c>
      <c r="C13" s="211" t="s">
        <v>107</v>
      </c>
      <c r="D13" s="188">
        <v>19.5</v>
      </c>
      <c r="E13" s="108"/>
      <c r="F13" s="220">
        <f t="shared" si="4"/>
        <v>9.75</v>
      </c>
      <c r="G13" s="220">
        <f t="shared" si="0"/>
        <v>19.5</v>
      </c>
      <c r="H13" s="77"/>
      <c r="I13" s="220">
        <f t="shared" si="1"/>
        <v>19.5</v>
      </c>
      <c r="J13" s="76"/>
      <c r="K13" s="256">
        <f t="shared" si="2"/>
        <v>19.5</v>
      </c>
      <c r="L13" s="53"/>
      <c r="M13" s="215" t="str">
        <f t="shared" si="3"/>
        <v>Juin</v>
      </c>
      <c r="N13" s="10"/>
      <c r="O13" s="123"/>
      <c r="P13" s="123"/>
      <c r="Q13" s="124"/>
    </row>
    <row r="14" spans="1:24" ht="23.25">
      <c r="A14" s="247">
        <v>7</v>
      </c>
      <c r="B14" s="211" t="s">
        <v>112</v>
      </c>
      <c r="C14" s="211" t="s">
        <v>391</v>
      </c>
      <c r="D14" s="188">
        <v>17.5</v>
      </c>
      <c r="E14" s="255"/>
      <c r="F14" s="220">
        <f t="shared" si="4"/>
        <v>8.75</v>
      </c>
      <c r="G14" s="220">
        <f t="shared" si="0"/>
        <v>17.5</v>
      </c>
      <c r="H14" s="77"/>
      <c r="I14" s="220">
        <f t="shared" si="1"/>
        <v>17.5</v>
      </c>
      <c r="J14" s="213"/>
      <c r="K14" s="256">
        <f t="shared" si="2"/>
        <v>17.5</v>
      </c>
      <c r="L14" s="84"/>
      <c r="M14" s="215" t="str">
        <f t="shared" si="3"/>
        <v>Juin</v>
      </c>
      <c r="N14" s="10"/>
      <c r="O14" s="123"/>
      <c r="P14" s="123"/>
      <c r="Q14" s="125"/>
    </row>
    <row r="15" spans="1:24" ht="21">
      <c r="A15" s="247">
        <v>8</v>
      </c>
      <c r="B15" s="211" t="s">
        <v>395</v>
      </c>
      <c r="C15" s="211" t="s">
        <v>32</v>
      </c>
      <c r="D15" s="192">
        <v>17.5</v>
      </c>
      <c r="E15" s="108"/>
      <c r="F15" s="220">
        <f t="shared" si="4"/>
        <v>8.75</v>
      </c>
      <c r="G15" s="220">
        <f t="shared" si="0"/>
        <v>17.5</v>
      </c>
      <c r="H15" s="77"/>
      <c r="I15" s="220">
        <f t="shared" si="1"/>
        <v>17.5</v>
      </c>
      <c r="J15" s="76"/>
      <c r="K15" s="256">
        <f t="shared" si="2"/>
        <v>17.5</v>
      </c>
      <c r="L15" s="84"/>
      <c r="M15" s="215" t="str">
        <f t="shared" si="3"/>
        <v>Juin</v>
      </c>
      <c r="N15" s="10"/>
      <c r="O15" s="123"/>
      <c r="P15" s="123"/>
      <c r="Q15" s="124"/>
    </row>
    <row r="16" spans="1:24" ht="21">
      <c r="A16" s="247">
        <v>9</v>
      </c>
      <c r="B16" s="211" t="s">
        <v>399</v>
      </c>
      <c r="C16" s="211" t="s">
        <v>400</v>
      </c>
      <c r="D16" s="192">
        <v>11</v>
      </c>
      <c r="E16" s="108"/>
      <c r="F16" s="220">
        <f t="shared" si="4"/>
        <v>5.5</v>
      </c>
      <c r="G16" s="220">
        <f t="shared" si="0"/>
        <v>11</v>
      </c>
      <c r="H16" s="77"/>
      <c r="I16" s="220">
        <f t="shared" si="1"/>
        <v>11</v>
      </c>
      <c r="J16" s="76"/>
      <c r="K16" s="256">
        <f t="shared" si="2"/>
        <v>11</v>
      </c>
      <c r="L16" s="84"/>
      <c r="M16" s="215" t="str">
        <f t="shared" si="3"/>
        <v>Juin</v>
      </c>
      <c r="N16" s="10"/>
      <c r="O16" s="123"/>
      <c r="P16" s="123"/>
      <c r="Q16" s="124"/>
    </row>
    <row r="17" spans="1:17" ht="21">
      <c r="A17" s="247">
        <v>10</v>
      </c>
      <c r="B17" s="211" t="s">
        <v>30</v>
      </c>
      <c r="C17" s="211" t="s">
        <v>31</v>
      </c>
      <c r="D17" s="192">
        <v>12.5</v>
      </c>
      <c r="E17" s="255"/>
      <c r="F17" s="220">
        <f t="shared" si="4"/>
        <v>6.25</v>
      </c>
      <c r="G17" s="220">
        <f t="shared" si="0"/>
        <v>12.5</v>
      </c>
      <c r="H17" s="77"/>
      <c r="I17" s="220">
        <f t="shared" si="1"/>
        <v>12.5</v>
      </c>
      <c r="J17" s="76"/>
      <c r="K17" s="256">
        <f t="shared" si="2"/>
        <v>12.5</v>
      </c>
      <c r="L17" s="84"/>
      <c r="M17" s="215" t="str">
        <f t="shared" si="3"/>
        <v>Juin</v>
      </c>
      <c r="N17" s="10"/>
      <c r="O17" s="123"/>
      <c r="P17" s="123"/>
      <c r="Q17" s="124"/>
    </row>
    <row r="18" spans="1:17" ht="23.25">
      <c r="A18" s="247">
        <v>11</v>
      </c>
      <c r="B18" s="211" t="s">
        <v>128</v>
      </c>
      <c r="C18" s="211" t="s">
        <v>129</v>
      </c>
      <c r="D18" s="192">
        <v>15</v>
      </c>
      <c r="E18" s="108"/>
      <c r="F18" s="220">
        <f t="shared" si="4"/>
        <v>7.5</v>
      </c>
      <c r="G18" s="220">
        <f t="shared" si="0"/>
        <v>15</v>
      </c>
      <c r="H18" s="77"/>
      <c r="I18" s="220">
        <f t="shared" si="1"/>
        <v>15</v>
      </c>
      <c r="J18" s="76"/>
      <c r="K18" s="256">
        <f t="shared" si="2"/>
        <v>15</v>
      </c>
      <c r="L18" s="13"/>
      <c r="M18" s="215" t="str">
        <f t="shared" si="3"/>
        <v>Juin</v>
      </c>
      <c r="N18" s="10"/>
      <c r="O18" s="123"/>
      <c r="P18" s="123"/>
      <c r="Q18" s="125"/>
    </row>
    <row r="19" spans="1:17" ht="21">
      <c r="A19" s="247">
        <v>12</v>
      </c>
      <c r="B19" s="211" t="s">
        <v>575</v>
      </c>
      <c r="C19" s="211" t="s">
        <v>142</v>
      </c>
      <c r="D19" s="192">
        <v>7</v>
      </c>
      <c r="E19" s="108"/>
      <c r="F19" s="220">
        <f t="shared" si="4"/>
        <v>3.5</v>
      </c>
      <c r="G19" s="220">
        <f t="shared" si="0"/>
        <v>7</v>
      </c>
      <c r="H19" s="77"/>
      <c r="I19" s="220">
        <f t="shared" si="1"/>
        <v>7</v>
      </c>
      <c r="J19" s="76"/>
      <c r="K19" s="256">
        <f t="shared" si="2"/>
        <v>7</v>
      </c>
      <c r="L19" s="84"/>
      <c r="M19" s="215" t="str">
        <f t="shared" si="3"/>
        <v>Juin</v>
      </c>
      <c r="N19" s="10"/>
      <c r="O19" s="123"/>
      <c r="P19" s="123"/>
      <c r="Q19" s="124"/>
    </row>
    <row r="20" spans="1:17" ht="21">
      <c r="A20" s="247">
        <v>13</v>
      </c>
      <c r="B20" s="211" t="s">
        <v>33</v>
      </c>
      <c r="C20" s="211" t="s">
        <v>46</v>
      </c>
      <c r="D20" s="192">
        <v>13</v>
      </c>
      <c r="E20" s="255"/>
      <c r="F20" s="220">
        <f t="shared" si="4"/>
        <v>6.5</v>
      </c>
      <c r="G20" s="220">
        <f t="shared" si="0"/>
        <v>13</v>
      </c>
      <c r="H20" s="77"/>
      <c r="I20" s="220">
        <f t="shared" si="1"/>
        <v>13</v>
      </c>
      <c r="J20" s="226"/>
      <c r="K20" s="256">
        <f t="shared" si="2"/>
        <v>13</v>
      </c>
      <c r="L20" s="84"/>
      <c r="M20" s="215" t="str">
        <f t="shared" si="3"/>
        <v>Juin</v>
      </c>
      <c r="N20" s="10"/>
      <c r="O20" s="123"/>
      <c r="P20" s="123"/>
      <c r="Q20" s="124"/>
    </row>
    <row r="21" spans="1:17" ht="23.25">
      <c r="A21" s="247">
        <v>14</v>
      </c>
      <c r="B21" s="211" t="s">
        <v>151</v>
      </c>
      <c r="C21" s="211" t="s">
        <v>152</v>
      </c>
      <c r="D21" s="192">
        <v>9</v>
      </c>
      <c r="E21" s="255"/>
      <c r="F21" s="220">
        <f t="shared" si="4"/>
        <v>4.5</v>
      </c>
      <c r="G21" s="220">
        <f t="shared" si="0"/>
        <v>9</v>
      </c>
      <c r="H21" s="77"/>
      <c r="I21" s="220">
        <f t="shared" si="1"/>
        <v>9</v>
      </c>
      <c r="J21" s="76"/>
      <c r="K21" s="256">
        <f t="shared" si="2"/>
        <v>9</v>
      </c>
      <c r="L21" s="327"/>
      <c r="M21" s="215" t="str">
        <f t="shared" si="3"/>
        <v>Juin</v>
      </c>
      <c r="N21" s="10"/>
      <c r="O21" s="123"/>
      <c r="P21" s="123"/>
      <c r="Q21" s="125"/>
    </row>
    <row r="22" spans="1:17" ht="21">
      <c r="A22" s="247">
        <v>15</v>
      </c>
      <c r="B22" s="211" t="s">
        <v>576</v>
      </c>
      <c r="C22" s="211" t="s">
        <v>136</v>
      </c>
      <c r="D22" s="192">
        <v>7</v>
      </c>
      <c r="E22" s="255"/>
      <c r="F22" s="220">
        <f t="shared" si="4"/>
        <v>3.5</v>
      </c>
      <c r="G22" s="220">
        <f t="shared" si="0"/>
        <v>7</v>
      </c>
      <c r="H22" s="77"/>
      <c r="I22" s="220">
        <f t="shared" si="1"/>
        <v>7</v>
      </c>
      <c r="J22" s="226"/>
      <c r="K22" s="256">
        <f t="shared" si="2"/>
        <v>7</v>
      </c>
      <c r="L22" s="327"/>
      <c r="M22" s="215" t="str">
        <f t="shared" si="3"/>
        <v>Juin</v>
      </c>
      <c r="N22" s="10"/>
      <c r="O22" s="123"/>
      <c r="P22" s="123"/>
      <c r="Q22" s="124"/>
    </row>
    <row r="23" spans="1:17" ht="23.25">
      <c r="A23" s="247">
        <v>16</v>
      </c>
      <c r="B23" s="211" t="s">
        <v>577</v>
      </c>
      <c r="C23" s="211" t="s">
        <v>578</v>
      </c>
      <c r="D23" s="192">
        <v>9.5</v>
      </c>
      <c r="E23" s="255"/>
      <c r="F23" s="220">
        <f t="shared" si="4"/>
        <v>4.75</v>
      </c>
      <c r="G23" s="220">
        <f t="shared" si="0"/>
        <v>9.5</v>
      </c>
      <c r="H23" s="77"/>
      <c r="I23" s="220">
        <f t="shared" si="1"/>
        <v>9.5</v>
      </c>
      <c r="J23" s="76"/>
      <c r="K23" s="256">
        <f t="shared" si="2"/>
        <v>9.5</v>
      </c>
      <c r="L23" s="327"/>
      <c r="M23" s="215" t="str">
        <f t="shared" si="3"/>
        <v>Juin</v>
      </c>
      <c r="N23" s="10"/>
      <c r="O23" s="123"/>
      <c r="P23" s="123"/>
      <c r="Q23" s="125"/>
    </row>
    <row r="24" spans="1:17" ht="21">
      <c r="A24" s="247">
        <v>17</v>
      </c>
      <c r="B24" s="211" t="s">
        <v>167</v>
      </c>
      <c r="C24" s="211" t="s">
        <v>168</v>
      </c>
      <c r="D24" s="258"/>
      <c r="E24" s="255"/>
      <c r="F24" s="220">
        <f t="shared" si="4"/>
        <v>10</v>
      </c>
      <c r="G24" s="220">
        <f t="shared" si="0"/>
        <v>20</v>
      </c>
      <c r="H24" s="77"/>
      <c r="I24" s="220">
        <f t="shared" si="1"/>
        <v>20</v>
      </c>
      <c r="J24" s="76"/>
      <c r="K24" s="256">
        <f t="shared" si="2"/>
        <v>20</v>
      </c>
      <c r="L24" s="183">
        <v>20</v>
      </c>
      <c r="M24" s="215" t="str">
        <f t="shared" si="3"/>
        <v>Juin</v>
      </c>
      <c r="N24" s="10"/>
      <c r="O24" s="123"/>
      <c r="P24" s="123"/>
      <c r="Q24" s="124"/>
    </row>
    <row r="25" spans="1:17" ht="21">
      <c r="A25" s="247">
        <v>18</v>
      </c>
      <c r="B25" s="211" t="s">
        <v>423</v>
      </c>
      <c r="C25" s="211" t="s">
        <v>424</v>
      </c>
      <c r="D25" s="192">
        <v>13.5</v>
      </c>
      <c r="E25" s="255"/>
      <c r="F25" s="220">
        <f t="shared" si="4"/>
        <v>6.75</v>
      </c>
      <c r="G25" s="220">
        <f t="shared" si="0"/>
        <v>13.5</v>
      </c>
      <c r="H25" s="77"/>
      <c r="I25" s="220">
        <f t="shared" si="1"/>
        <v>13.5</v>
      </c>
      <c r="J25" s="76"/>
      <c r="K25" s="256">
        <f t="shared" si="2"/>
        <v>13.5</v>
      </c>
      <c r="L25" s="327"/>
      <c r="M25" s="215" t="str">
        <f t="shared" si="3"/>
        <v>Juin</v>
      </c>
      <c r="N25" s="10"/>
      <c r="O25" s="123"/>
      <c r="P25" s="123"/>
      <c r="Q25" s="124"/>
    </row>
    <row r="26" spans="1:17" ht="23.25">
      <c r="A26" s="247">
        <v>19</v>
      </c>
      <c r="B26" s="211" t="s">
        <v>188</v>
      </c>
      <c r="C26" s="211" t="s">
        <v>41</v>
      </c>
      <c r="D26" s="192">
        <v>8.5</v>
      </c>
      <c r="E26" s="108"/>
      <c r="F26" s="220">
        <f t="shared" si="4"/>
        <v>4.25</v>
      </c>
      <c r="G26" s="220">
        <f t="shared" si="0"/>
        <v>8.5</v>
      </c>
      <c r="H26" s="77"/>
      <c r="I26" s="220">
        <f t="shared" si="1"/>
        <v>8.5</v>
      </c>
      <c r="J26" s="76"/>
      <c r="K26" s="256">
        <f t="shared" si="2"/>
        <v>8.5</v>
      </c>
      <c r="L26" s="327"/>
      <c r="M26" s="215" t="str">
        <f t="shared" si="3"/>
        <v>Juin</v>
      </c>
      <c r="N26" s="10"/>
      <c r="O26" s="123"/>
      <c r="P26" s="123"/>
      <c r="Q26" s="125"/>
    </row>
    <row r="27" spans="1:17" ht="21">
      <c r="A27" s="247">
        <v>20</v>
      </c>
      <c r="B27" s="211" t="s">
        <v>433</v>
      </c>
      <c r="C27" s="211" t="s">
        <v>407</v>
      </c>
      <c r="D27" s="192">
        <v>17.5</v>
      </c>
      <c r="E27" s="255"/>
      <c r="F27" s="220">
        <f t="shared" si="4"/>
        <v>8.75</v>
      </c>
      <c r="G27" s="220">
        <f t="shared" si="0"/>
        <v>17.5</v>
      </c>
      <c r="H27" s="77"/>
      <c r="I27" s="220">
        <f t="shared" si="1"/>
        <v>17.5</v>
      </c>
      <c r="J27" s="76"/>
      <c r="K27" s="256">
        <f t="shared" si="2"/>
        <v>17.5</v>
      </c>
      <c r="L27" s="327"/>
      <c r="M27" s="215" t="str">
        <f t="shared" si="3"/>
        <v>Juin</v>
      </c>
      <c r="N27" s="10"/>
      <c r="O27" s="123"/>
      <c r="P27" s="123"/>
      <c r="Q27" s="124"/>
    </row>
    <row r="28" spans="1:17" ht="21">
      <c r="A28" s="247">
        <v>21</v>
      </c>
      <c r="B28" s="211" t="s">
        <v>437</v>
      </c>
      <c r="C28" s="211" t="s">
        <v>438</v>
      </c>
      <c r="D28" s="192">
        <v>12.5</v>
      </c>
      <c r="E28" s="255"/>
      <c r="F28" s="220">
        <f t="shared" si="4"/>
        <v>6.25</v>
      </c>
      <c r="G28" s="220">
        <f t="shared" si="0"/>
        <v>12.5</v>
      </c>
      <c r="H28" s="77"/>
      <c r="I28" s="220">
        <f t="shared" si="1"/>
        <v>12.5</v>
      </c>
      <c r="J28" s="76"/>
      <c r="K28" s="256">
        <f t="shared" si="2"/>
        <v>12.5</v>
      </c>
      <c r="L28" s="327"/>
      <c r="M28" s="215" t="str">
        <f t="shared" si="3"/>
        <v>Juin</v>
      </c>
      <c r="N28" s="10"/>
      <c r="O28" s="123"/>
      <c r="P28" s="123"/>
      <c r="Q28" s="124"/>
    </row>
    <row r="29" spans="1:17" ht="21">
      <c r="A29" s="247">
        <v>22</v>
      </c>
      <c r="B29" s="211" t="s">
        <v>193</v>
      </c>
      <c r="C29" s="211" t="s">
        <v>102</v>
      </c>
      <c r="D29" s="192">
        <v>8.5</v>
      </c>
      <c r="E29" s="255"/>
      <c r="F29" s="220">
        <f t="shared" si="4"/>
        <v>4.25</v>
      </c>
      <c r="G29" s="220">
        <f t="shared" si="0"/>
        <v>8.5</v>
      </c>
      <c r="H29" s="77"/>
      <c r="I29" s="220">
        <f t="shared" si="1"/>
        <v>8.5</v>
      </c>
      <c r="J29" s="76"/>
      <c r="K29" s="256">
        <f t="shared" si="2"/>
        <v>8.5</v>
      </c>
      <c r="L29" s="84"/>
      <c r="M29" s="215" t="str">
        <f t="shared" si="3"/>
        <v>Juin</v>
      </c>
      <c r="N29" s="10"/>
      <c r="O29" s="123"/>
      <c r="P29" s="123"/>
      <c r="Q29" s="124"/>
    </row>
    <row r="30" spans="1:17" ht="23.25">
      <c r="A30" s="247">
        <v>23</v>
      </c>
      <c r="B30" s="211" t="s">
        <v>37</v>
      </c>
      <c r="C30" s="211" t="s">
        <v>38</v>
      </c>
      <c r="D30" s="192">
        <v>18</v>
      </c>
      <c r="E30" s="108"/>
      <c r="F30" s="220">
        <f t="shared" si="4"/>
        <v>9</v>
      </c>
      <c r="G30" s="220">
        <f t="shared" si="0"/>
        <v>18</v>
      </c>
      <c r="H30" s="77"/>
      <c r="I30" s="220">
        <f t="shared" si="1"/>
        <v>18</v>
      </c>
      <c r="J30" s="76"/>
      <c r="K30" s="256">
        <f t="shared" si="2"/>
        <v>18</v>
      </c>
      <c r="L30" s="84"/>
      <c r="M30" s="215" t="str">
        <f t="shared" si="3"/>
        <v>Juin</v>
      </c>
      <c r="N30" s="10"/>
      <c r="O30" s="123"/>
      <c r="P30" s="123"/>
      <c r="Q30" s="125"/>
    </row>
    <row r="31" spans="1:17" ht="23.25">
      <c r="A31" s="247">
        <v>24</v>
      </c>
      <c r="B31" s="211" t="s">
        <v>39</v>
      </c>
      <c r="C31" s="211" t="s">
        <v>579</v>
      </c>
      <c r="D31" s="192">
        <v>17.5</v>
      </c>
      <c r="E31" s="255"/>
      <c r="F31" s="220">
        <f t="shared" si="4"/>
        <v>8.75</v>
      </c>
      <c r="G31" s="220">
        <f t="shared" si="0"/>
        <v>17.5</v>
      </c>
      <c r="H31" s="77"/>
      <c r="I31" s="220">
        <f t="shared" si="1"/>
        <v>17.5</v>
      </c>
      <c r="J31" s="226"/>
      <c r="K31" s="256">
        <f t="shared" si="2"/>
        <v>17.5</v>
      </c>
      <c r="L31" s="84"/>
      <c r="M31" s="215" t="str">
        <f t="shared" si="3"/>
        <v>Juin</v>
      </c>
      <c r="N31" s="10"/>
      <c r="O31" s="123"/>
      <c r="P31" s="123"/>
      <c r="Q31" s="125"/>
    </row>
    <row r="32" spans="1:17" ht="23.25">
      <c r="A32" s="247">
        <v>25</v>
      </c>
      <c r="B32" s="211" t="s">
        <v>202</v>
      </c>
      <c r="C32" s="211" t="s">
        <v>451</v>
      </c>
      <c r="D32" s="192">
        <v>10.5</v>
      </c>
      <c r="E32" s="255"/>
      <c r="F32" s="220">
        <f t="shared" si="4"/>
        <v>5.25</v>
      </c>
      <c r="G32" s="220">
        <f t="shared" si="0"/>
        <v>10.5</v>
      </c>
      <c r="H32" s="77"/>
      <c r="I32" s="220">
        <f t="shared" si="1"/>
        <v>10.5</v>
      </c>
      <c r="J32" s="213"/>
      <c r="K32" s="256">
        <f t="shared" si="2"/>
        <v>10.5</v>
      </c>
      <c r="L32" s="84"/>
      <c r="M32" s="215" t="str">
        <f t="shared" si="3"/>
        <v>Juin</v>
      </c>
      <c r="N32" s="10"/>
      <c r="O32" s="123"/>
      <c r="P32" s="123"/>
      <c r="Q32" s="125"/>
    </row>
    <row r="33" spans="1:17" ht="21">
      <c r="A33" s="247">
        <v>26</v>
      </c>
      <c r="B33" s="211" t="s">
        <v>453</v>
      </c>
      <c r="C33" s="211" t="s">
        <v>454</v>
      </c>
      <c r="D33" s="192">
        <v>15.5</v>
      </c>
      <c r="E33" s="255"/>
      <c r="F33" s="220">
        <f t="shared" si="4"/>
        <v>7.75</v>
      </c>
      <c r="G33" s="220">
        <f t="shared" si="0"/>
        <v>15.5</v>
      </c>
      <c r="H33" s="77"/>
      <c r="I33" s="220">
        <f t="shared" si="1"/>
        <v>15.5</v>
      </c>
      <c r="J33" s="76"/>
      <c r="K33" s="256">
        <f t="shared" si="2"/>
        <v>15.5</v>
      </c>
      <c r="L33" s="84"/>
      <c r="M33" s="215" t="str">
        <f t="shared" si="3"/>
        <v>Juin</v>
      </c>
      <c r="N33" s="10"/>
      <c r="O33" s="123"/>
      <c r="P33" s="123"/>
      <c r="Q33" s="124"/>
    </row>
    <row r="34" spans="1:17" ht="21">
      <c r="A34" s="247">
        <v>27</v>
      </c>
      <c r="B34" s="211" t="s">
        <v>580</v>
      </c>
      <c r="C34" s="211" t="s">
        <v>35</v>
      </c>
      <c r="D34" s="192">
        <v>15.5</v>
      </c>
      <c r="E34" s="255"/>
      <c r="F34" s="220">
        <f t="shared" si="4"/>
        <v>7.75</v>
      </c>
      <c r="G34" s="220">
        <f t="shared" si="0"/>
        <v>15.5</v>
      </c>
      <c r="H34" s="77"/>
      <c r="I34" s="220">
        <f t="shared" si="1"/>
        <v>15.5</v>
      </c>
      <c r="J34" s="76"/>
      <c r="K34" s="256">
        <f t="shared" si="2"/>
        <v>15.5</v>
      </c>
      <c r="L34" s="84"/>
      <c r="M34" s="215" t="str">
        <f t="shared" si="3"/>
        <v>Juin</v>
      </c>
      <c r="N34" s="10"/>
      <c r="O34" s="123"/>
      <c r="P34" s="123"/>
      <c r="Q34" s="124"/>
    </row>
    <row r="35" spans="1:17" ht="21">
      <c r="A35" s="247">
        <v>28</v>
      </c>
      <c r="B35" s="211" t="s">
        <v>462</v>
      </c>
      <c r="C35" s="211" t="s">
        <v>463</v>
      </c>
      <c r="D35" s="192">
        <v>10.5</v>
      </c>
      <c r="E35" s="255"/>
      <c r="F35" s="220">
        <f t="shared" si="4"/>
        <v>5.25</v>
      </c>
      <c r="G35" s="220">
        <f t="shared" si="0"/>
        <v>10.5</v>
      </c>
      <c r="H35" s="77"/>
      <c r="I35" s="220">
        <f t="shared" si="1"/>
        <v>10.5</v>
      </c>
      <c r="J35" s="76"/>
      <c r="K35" s="256">
        <f t="shared" si="2"/>
        <v>10.5</v>
      </c>
      <c r="L35" s="327"/>
      <c r="M35" s="215" t="str">
        <f t="shared" si="3"/>
        <v>Juin</v>
      </c>
      <c r="N35" s="10"/>
      <c r="O35" s="123"/>
      <c r="P35" s="123"/>
      <c r="Q35" s="124"/>
    </row>
    <row r="36" spans="1:17" ht="21">
      <c r="A36" s="247">
        <v>29</v>
      </c>
      <c r="B36" s="211" t="s">
        <v>211</v>
      </c>
      <c r="C36" s="211" t="s">
        <v>212</v>
      </c>
      <c r="D36" s="192">
        <v>13</v>
      </c>
      <c r="E36" s="255"/>
      <c r="F36" s="220">
        <f t="shared" si="4"/>
        <v>6.5</v>
      </c>
      <c r="G36" s="220">
        <f t="shared" si="0"/>
        <v>13</v>
      </c>
      <c r="H36" s="77"/>
      <c r="I36" s="220">
        <f t="shared" si="1"/>
        <v>13</v>
      </c>
      <c r="J36" s="226"/>
      <c r="K36" s="256">
        <f t="shared" si="2"/>
        <v>13</v>
      </c>
      <c r="L36" s="327"/>
      <c r="M36" s="215" t="str">
        <f t="shared" si="3"/>
        <v>Juin</v>
      </c>
      <c r="N36" s="10"/>
      <c r="O36" s="123"/>
      <c r="P36" s="123"/>
      <c r="Q36" s="124"/>
    </row>
    <row r="37" spans="1:17" ht="23.25">
      <c r="A37" s="247">
        <v>30</v>
      </c>
      <c r="B37" s="211" t="s">
        <v>216</v>
      </c>
      <c r="C37" s="211" t="s">
        <v>120</v>
      </c>
      <c r="D37" s="258"/>
      <c r="E37" s="108"/>
      <c r="F37" s="220">
        <f t="shared" si="4"/>
        <v>10</v>
      </c>
      <c r="G37" s="220">
        <f t="shared" si="0"/>
        <v>20</v>
      </c>
      <c r="H37" s="77"/>
      <c r="I37" s="220">
        <f t="shared" si="1"/>
        <v>20</v>
      </c>
      <c r="J37" s="226"/>
      <c r="K37" s="256">
        <f t="shared" si="2"/>
        <v>20</v>
      </c>
      <c r="L37" s="183">
        <v>20</v>
      </c>
      <c r="M37" s="215" t="str">
        <f t="shared" si="3"/>
        <v>Juin</v>
      </c>
      <c r="N37" s="10"/>
      <c r="O37" s="123"/>
      <c r="P37" s="123"/>
      <c r="Q37" s="125"/>
    </row>
    <row r="38" spans="1:17" ht="23.25">
      <c r="A38" s="247">
        <v>31</v>
      </c>
      <c r="B38" s="211" t="s">
        <v>221</v>
      </c>
      <c r="C38" s="211" t="s">
        <v>222</v>
      </c>
      <c r="D38" s="258"/>
      <c r="E38" s="108"/>
      <c r="F38" s="220">
        <f t="shared" si="4"/>
        <v>10</v>
      </c>
      <c r="G38" s="220">
        <f t="shared" si="0"/>
        <v>20</v>
      </c>
      <c r="H38" s="77"/>
      <c r="I38" s="220">
        <f t="shared" si="1"/>
        <v>20</v>
      </c>
      <c r="J38" s="76"/>
      <c r="K38" s="256">
        <f t="shared" si="2"/>
        <v>20</v>
      </c>
      <c r="L38" s="183">
        <v>20</v>
      </c>
      <c r="M38" s="215" t="str">
        <f t="shared" si="3"/>
        <v>Juin</v>
      </c>
      <c r="N38" s="10"/>
      <c r="O38" s="123"/>
      <c r="P38" s="123"/>
      <c r="Q38" s="125"/>
    </row>
    <row r="39" spans="1:17" ht="23.25">
      <c r="A39" s="247">
        <v>32</v>
      </c>
      <c r="B39" s="211" t="s">
        <v>581</v>
      </c>
      <c r="C39" s="211" t="s">
        <v>113</v>
      </c>
      <c r="D39" s="258"/>
      <c r="E39" s="108"/>
      <c r="F39" s="220">
        <f t="shared" si="4"/>
        <v>12.125</v>
      </c>
      <c r="G39" s="220">
        <f t="shared" ref="G39:G70" si="5">F39*2</f>
        <v>24.25</v>
      </c>
      <c r="H39" s="77"/>
      <c r="I39" s="220">
        <f t="shared" ref="I39:I70" si="6">MAX(G39,H39*2)</f>
        <v>24.25</v>
      </c>
      <c r="J39" s="226"/>
      <c r="K39" s="256">
        <f t="shared" ref="K39:K70" si="7">MAX(I39,J39*2)</f>
        <v>24.25</v>
      </c>
      <c r="L39" s="183">
        <v>24.25</v>
      </c>
      <c r="M39" s="215" t="str">
        <f t="shared" ref="M39:M70" si="8">IF(ISBLANK(J39),IF(ISBLANK(H39),"Juin","Synthèse"),"Rattrapage")</f>
        <v>Juin</v>
      </c>
      <c r="N39" s="10"/>
      <c r="O39" s="123"/>
      <c r="P39" s="123"/>
      <c r="Q39" s="125"/>
    </row>
    <row r="40" spans="1:17" ht="21">
      <c r="A40" s="247">
        <v>33</v>
      </c>
      <c r="B40" s="211" t="s">
        <v>474</v>
      </c>
      <c r="C40" s="211" t="s">
        <v>36</v>
      </c>
      <c r="D40" s="192">
        <v>12.5</v>
      </c>
      <c r="E40" s="255"/>
      <c r="F40" s="220">
        <f t="shared" si="4"/>
        <v>6.25</v>
      </c>
      <c r="G40" s="220">
        <f t="shared" si="5"/>
        <v>12.5</v>
      </c>
      <c r="H40" s="77"/>
      <c r="I40" s="220">
        <f t="shared" si="6"/>
        <v>12.5</v>
      </c>
      <c r="J40" s="76"/>
      <c r="K40" s="256">
        <f t="shared" si="7"/>
        <v>12.5</v>
      </c>
      <c r="L40" s="12"/>
      <c r="M40" s="215" t="str">
        <f t="shared" si="8"/>
        <v>Juin</v>
      </c>
      <c r="N40" s="10"/>
      <c r="O40" s="123"/>
      <c r="P40" s="123"/>
      <c r="Q40" s="124"/>
    </row>
    <row r="41" spans="1:17" ht="21">
      <c r="A41" s="247">
        <v>34</v>
      </c>
      <c r="B41" s="211" t="s">
        <v>234</v>
      </c>
      <c r="C41" s="211" t="s">
        <v>235</v>
      </c>
      <c r="D41" s="258"/>
      <c r="E41" s="255"/>
      <c r="F41" s="220">
        <f t="shared" si="4"/>
        <v>10</v>
      </c>
      <c r="G41" s="220">
        <f t="shared" si="5"/>
        <v>20</v>
      </c>
      <c r="H41" s="77"/>
      <c r="I41" s="220">
        <f t="shared" si="6"/>
        <v>20</v>
      </c>
      <c r="J41" s="226"/>
      <c r="K41" s="256">
        <f t="shared" si="7"/>
        <v>20</v>
      </c>
      <c r="L41" s="183">
        <v>20</v>
      </c>
      <c r="M41" s="215" t="str">
        <f t="shared" si="8"/>
        <v>Juin</v>
      </c>
      <c r="N41" s="10"/>
      <c r="O41" s="123"/>
      <c r="P41" s="123"/>
      <c r="Q41" s="124"/>
    </row>
    <row r="42" spans="1:17" ht="23.25">
      <c r="A42" s="247">
        <v>35</v>
      </c>
      <c r="B42" s="211" t="s">
        <v>239</v>
      </c>
      <c r="C42" s="211" t="s">
        <v>174</v>
      </c>
      <c r="D42" s="192">
        <v>17.5</v>
      </c>
      <c r="E42" s="255"/>
      <c r="F42" s="220">
        <f t="shared" si="4"/>
        <v>8.75</v>
      </c>
      <c r="G42" s="220">
        <f t="shared" si="5"/>
        <v>17.5</v>
      </c>
      <c r="H42" s="77"/>
      <c r="I42" s="220">
        <f t="shared" si="6"/>
        <v>17.5</v>
      </c>
      <c r="J42" s="76"/>
      <c r="K42" s="256">
        <f t="shared" si="7"/>
        <v>17.5</v>
      </c>
      <c r="L42" s="327"/>
      <c r="M42" s="215" t="str">
        <f t="shared" si="8"/>
        <v>Juin</v>
      </c>
      <c r="N42" s="10"/>
      <c r="O42" s="123"/>
      <c r="P42" s="123"/>
      <c r="Q42" s="125"/>
    </row>
    <row r="43" spans="1:17" ht="21">
      <c r="A43" s="247">
        <v>36</v>
      </c>
      <c r="B43" s="211" t="s">
        <v>582</v>
      </c>
      <c r="C43" s="211" t="s">
        <v>43</v>
      </c>
      <c r="D43" s="192">
        <v>15</v>
      </c>
      <c r="E43" s="255"/>
      <c r="F43" s="220">
        <f t="shared" si="4"/>
        <v>7.5</v>
      </c>
      <c r="G43" s="220">
        <f t="shared" si="5"/>
        <v>15</v>
      </c>
      <c r="H43" s="77"/>
      <c r="I43" s="220">
        <f t="shared" si="6"/>
        <v>15</v>
      </c>
      <c r="J43" s="76"/>
      <c r="K43" s="256">
        <f t="shared" si="7"/>
        <v>15</v>
      </c>
      <c r="L43" s="327"/>
      <c r="M43" s="215" t="str">
        <f t="shared" si="8"/>
        <v>Juin</v>
      </c>
      <c r="N43" s="10"/>
      <c r="O43" s="123"/>
      <c r="P43" s="123"/>
      <c r="Q43" s="124"/>
    </row>
    <row r="44" spans="1:17" ht="21">
      <c r="A44" s="247">
        <v>37</v>
      </c>
      <c r="B44" s="211" t="s">
        <v>484</v>
      </c>
      <c r="C44" s="211" t="s">
        <v>485</v>
      </c>
      <c r="D44" s="192">
        <v>17.5</v>
      </c>
      <c r="E44" s="255"/>
      <c r="F44" s="220">
        <f t="shared" si="4"/>
        <v>8.75</v>
      </c>
      <c r="G44" s="220">
        <f t="shared" si="5"/>
        <v>17.5</v>
      </c>
      <c r="H44" s="77"/>
      <c r="I44" s="220">
        <f t="shared" si="6"/>
        <v>17.5</v>
      </c>
      <c r="J44" s="226"/>
      <c r="K44" s="256">
        <f t="shared" si="7"/>
        <v>17.5</v>
      </c>
      <c r="L44" s="327"/>
      <c r="M44" s="215" t="str">
        <f t="shared" si="8"/>
        <v>Juin</v>
      </c>
      <c r="N44" s="10"/>
      <c r="O44" s="123"/>
      <c r="P44" s="123"/>
      <c r="Q44" s="124"/>
    </row>
    <row r="45" spans="1:17" ht="23.25">
      <c r="A45" s="247">
        <v>38</v>
      </c>
      <c r="B45" s="211" t="s">
        <v>583</v>
      </c>
      <c r="C45" s="211" t="s">
        <v>163</v>
      </c>
      <c r="D45" s="192">
        <v>17.5</v>
      </c>
      <c r="E45" s="255"/>
      <c r="F45" s="220">
        <f t="shared" si="4"/>
        <v>8.75</v>
      </c>
      <c r="G45" s="220">
        <f t="shared" si="5"/>
        <v>17.5</v>
      </c>
      <c r="H45" s="77"/>
      <c r="I45" s="220">
        <f t="shared" si="6"/>
        <v>17.5</v>
      </c>
      <c r="J45" s="213"/>
      <c r="K45" s="256">
        <f t="shared" si="7"/>
        <v>17.5</v>
      </c>
      <c r="L45" s="327"/>
      <c r="M45" s="215" t="str">
        <f t="shared" si="8"/>
        <v>Juin</v>
      </c>
      <c r="N45" s="10"/>
      <c r="O45" s="123"/>
      <c r="P45" s="123"/>
      <c r="Q45" s="125"/>
    </row>
    <row r="46" spans="1:17" ht="23.25">
      <c r="A46" s="247">
        <v>39</v>
      </c>
      <c r="B46" s="211" t="s">
        <v>319</v>
      </c>
      <c r="C46" s="211" t="s">
        <v>584</v>
      </c>
      <c r="D46" s="258"/>
      <c r="E46" s="255"/>
      <c r="F46" s="220">
        <f t="shared" si="4"/>
        <v>10.5</v>
      </c>
      <c r="G46" s="220">
        <f t="shared" si="5"/>
        <v>21</v>
      </c>
      <c r="H46" s="77"/>
      <c r="I46" s="220">
        <f t="shared" si="6"/>
        <v>21</v>
      </c>
      <c r="J46" s="226"/>
      <c r="K46" s="256">
        <f t="shared" si="7"/>
        <v>21</v>
      </c>
      <c r="L46" s="183">
        <v>21</v>
      </c>
      <c r="M46" s="215" t="str">
        <f t="shared" si="8"/>
        <v>Juin</v>
      </c>
      <c r="N46" s="10"/>
      <c r="O46" s="123"/>
      <c r="P46" s="123"/>
      <c r="Q46" s="125"/>
    </row>
    <row r="47" spans="1:17" ht="21">
      <c r="A47" s="247">
        <v>40</v>
      </c>
      <c r="B47" s="211" t="s">
        <v>44</v>
      </c>
      <c r="C47" s="211" t="s">
        <v>45</v>
      </c>
      <c r="D47" s="192">
        <v>15</v>
      </c>
      <c r="E47" s="255"/>
      <c r="F47" s="220">
        <f t="shared" si="4"/>
        <v>7.5</v>
      </c>
      <c r="G47" s="220">
        <f t="shared" si="5"/>
        <v>15</v>
      </c>
      <c r="H47" s="77"/>
      <c r="I47" s="220">
        <f t="shared" si="6"/>
        <v>15</v>
      </c>
      <c r="J47" s="76"/>
      <c r="K47" s="256">
        <f t="shared" si="7"/>
        <v>15</v>
      </c>
      <c r="L47" s="327"/>
      <c r="M47" s="215" t="str">
        <f t="shared" si="8"/>
        <v>Juin</v>
      </c>
      <c r="N47" s="10"/>
      <c r="O47" s="123"/>
      <c r="P47" s="123"/>
      <c r="Q47" s="124"/>
    </row>
    <row r="48" spans="1:17" ht="21">
      <c r="A48" s="247">
        <v>41</v>
      </c>
      <c r="B48" s="211" t="s">
        <v>244</v>
      </c>
      <c r="C48" s="211" t="s">
        <v>245</v>
      </c>
      <c r="D48" s="192">
        <v>15</v>
      </c>
      <c r="E48" s="255"/>
      <c r="F48" s="220">
        <f t="shared" si="4"/>
        <v>7.5</v>
      </c>
      <c r="G48" s="220">
        <f t="shared" si="5"/>
        <v>15</v>
      </c>
      <c r="H48" s="77"/>
      <c r="I48" s="220">
        <f t="shared" si="6"/>
        <v>15</v>
      </c>
      <c r="J48" s="213"/>
      <c r="K48" s="256">
        <f t="shared" si="7"/>
        <v>15</v>
      </c>
      <c r="L48" s="84"/>
      <c r="M48" s="215" t="str">
        <f t="shared" si="8"/>
        <v>Juin</v>
      </c>
      <c r="N48" s="10"/>
      <c r="O48" s="123"/>
      <c r="P48" s="123"/>
      <c r="Q48" s="124"/>
    </row>
    <row r="49" spans="1:17" ht="23.25">
      <c r="A49" s="247">
        <v>42</v>
      </c>
      <c r="B49" s="211" t="s">
        <v>585</v>
      </c>
      <c r="C49" s="211" t="s">
        <v>586</v>
      </c>
      <c r="D49" s="192">
        <v>13</v>
      </c>
      <c r="E49" s="255"/>
      <c r="F49" s="220">
        <f t="shared" si="4"/>
        <v>6.5</v>
      </c>
      <c r="G49" s="220">
        <f t="shared" si="5"/>
        <v>13</v>
      </c>
      <c r="H49" s="77"/>
      <c r="I49" s="220">
        <f t="shared" si="6"/>
        <v>13</v>
      </c>
      <c r="J49" s="226"/>
      <c r="K49" s="256">
        <f t="shared" si="7"/>
        <v>13</v>
      </c>
      <c r="L49" s="84"/>
      <c r="M49" s="215" t="str">
        <f t="shared" si="8"/>
        <v>Juin</v>
      </c>
      <c r="N49" s="10"/>
      <c r="O49" s="123"/>
      <c r="P49" s="123"/>
      <c r="Q49" s="125"/>
    </row>
    <row r="50" spans="1:17" ht="21">
      <c r="A50" s="247">
        <v>43</v>
      </c>
      <c r="B50" s="211" t="s">
        <v>250</v>
      </c>
      <c r="C50" s="211" t="s">
        <v>50</v>
      </c>
      <c r="D50" s="192">
        <v>4</v>
      </c>
      <c r="E50" s="255"/>
      <c r="F50" s="220">
        <f t="shared" si="4"/>
        <v>2</v>
      </c>
      <c r="G50" s="220">
        <f t="shared" si="5"/>
        <v>4</v>
      </c>
      <c r="H50" s="77"/>
      <c r="I50" s="220">
        <f t="shared" si="6"/>
        <v>4</v>
      </c>
      <c r="J50" s="76"/>
      <c r="K50" s="256">
        <f t="shared" si="7"/>
        <v>4</v>
      </c>
      <c r="L50" s="84"/>
      <c r="M50" s="215" t="str">
        <f t="shared" si="8"/>
        <v>Juin</v>
      </c>
      <c r="N50" s="10"/>
      <c r="O50" s="123"/>
      <c r="P50" s="123"/>
      <c r="Q50" s="124"/>
    </row>
    <row r="51" spans="1:17" ht="23.25">
      <c r="A51" s="247">
        <v>44</v>
      </c>
      <c r="B51" s="211" t="s">
        <v>497</v>
      </c>
      <c r="C51" s="211" t="s">
        <v>498</v>
      </c>
      <c r="D51" s="192">
        <v>17.5</v>
      </c>
      <c r="E51" s="108"/>
      <c r="F51" s="220">
        <f t="shared" si="4"/>
        <v>8.75</v>
      </c>
      <c r="G51" s="220">
        <f t="shared" si="5"/>
        <v>17.5</v>
      </c>
      <c r="H51" s="77"/>
      <c r="I51" s="220">
        <f t="shared" si="6"/>
        <v>17.5</v>
      </c>
      <c r="J51" s="76"/>
      <c r="K51" s="256">
        <f t="shared" si="7"/>
        <v>17.5</v>
      </c>
      <c r="L51" s="84"/>
      <c r="M51" s="215" t="str">
        <f t="shared" si="8"/>
        <v>Juin</v>
      </c>
      <c r="N51" s="10"/>
      <c r="O51" s="123"/>
      <c r="P51" s="123"/>
      <c r="Q51" s="125"/>
    </row>
    <row r="52" spans="1:17" ht="21">
      <c r="A52" s="247">
        <v>45</v>
      </c>
      <c r="B52" s="211" t="s">
        <v>502</v>
      </c>
      <c r="C52" s="211" t="s">
        <v>272</v>
      </c>
      <c r="D52" s="188">
        <v>0</v>
      </c>
      <c r="E52" s="255"/>
      <c r="F52" s="220">
        <f t="shared" si="4"/>
        <v>0</v>
      </c>
      <c r="G52" s="220">
        <f t="shared" si="5"/>
        <v>0</v>
      </c>
      <c r="H52" s="77"/>
      <c r="I52" s="220">
        <f t="shared" si="6"/>
        <v>0</v>
      </c>
      <c r="J52" s="259"/>
      <c r="K52" s="256">
        <f t="shared" si="7"/>
        <v>0</v>
      </c>
      <c r="L52" s="84"/>
      <c r="M52" s="215" t="str">
        <f t="shared" si="8"/>
        <v>Juin</v>
      </c>
      <c r="N52" s="10"/>
      <c r="O52" s="123"/>
      <c r="P52" s="123"/>
      <c r="Q52" s="124"/>
    </row>
    <row r="53" spans="1:17" ht="23.25">
      <c r="A53" s="247">
        <v>46</v>
      </c>
      <c r="B53" s="211" t="s">
        <v>506</v>
      </c>
      <c r="C53" s="211" t="s">
        <v>43</v>
      </c>
      <c r="D53" s="192">
        <v>11.5</v>
      </c>
      <c r="E53" s="255"/>
      <c r="F53" s="220">
        <f t="shared" si="4"/>
        <v>5.75</v>
      </c>
      <c r="G53" s="220">
        <f t="shared" si="5"/>
        <v>11.5</v>
      </c>
      <c r="H53" s="77"/>
      <c r="I53" s="220">
        <f t="shared" si="6"/>
        <v>11.5</v>
      </c>
      <c r="J53" s="111"/>
      <c r="K53" s="256">
        <f t="shared" si="7"/>
        <v>11.5</v>
      </c>
      <c r="L53" s="84"/>
      <c r="M53" s="215" t="str">
        <f t="shared" si="8"/>
        <v>Juin</v>
      </c>
      <c r="N53" s="10"/>
      <c r="O53" s="123"/>
      <c r="P53" s="123"/>
      <c r="Q53" s="125"/>
    </row>
    <row r="54" spans="1:17" ht="21">
      <c r="A54" s="247">
        <v>47</v>
      </c>
      <c r="B54" s="211" t="s">
        <v>47</v>
      </c>
      <c r="C54" s="211" t="s">
        <v>587</v>
      </c>
      <c r="D54" s="192">
        <v>8.5</v>
      </c>
      <c r="E54" s="108"/>
      <c r="F54" s="220">
        <f t="shared" si="4"/>
        <v>4.25</v>
      </c>
      <c r="G54" s="220">
        <f t="shared" si="5"/>
        <v>8.5</v>
      </c>
      <c r="H54" s="77"/>
      <c r="I54" s="220">
        <f t="shared" si="6"/>
        <v>8.5</v>
      </c>
      <c r="J54" s="111"/>
      <c r="K54" s="256">
        <f t="shared" si="7"/>
        <v>8.5</v>
      </c>
      <c r="L54" s="84"/>
      <c r="M54" s="215" t="str">
        <f t="shared" si="8"/>
        <v>Juin</v>
      </c>
      <c r="N54" s="10"/>
      <c r="O54" s="123"/>
      <c r="P54" s="123"/>
      <c r="Q54" s="124"/>
    </row>
    <row r="55" spans="1:17" ht="21">
      <c r="A55" s="247">
        <v>48</v>
      </c>
      <c r="B55" s="211" t="s">
        <v>262</v>
      </c>
      <c r="C55" s="211" t="s">
        <v>263</v>
      </c>
      <c r="D55" s="192">
        <v>15</v>
      </c>
      <c r="E55" s="255"/>
      <c r="F55" s="220">
        <f t="shared" si="4"/>
        <v>7.5</v>
      </c>
      <c r="G55" s="220">
        <f t="shared" si="5"/>
        <v>15</v>
      </c>
      <c r="H55" s="77"/>
      <c r="I55" s="220">
        <f t="shared" si="6"/>
        <v>15</v>
      </c>
      <c r="J55" s="111"/>
      <c r="K55" s="256">
        <f t="shared" si="7"/>
        <v>15</v>
      </c>
      <c r="L55" s="84"/>
      <c r="M55" s="215" t="str">
        <f t="shared" si="8"/>
        <v>Juin</v>
      </c>
      <c r="N55" s="10"/>
      <c r="O55" s="123"/>
      <c r="P55" s="123"/>
      <c r="Q55" s="124"/>
    </row>
    <row r="56" spans="1:17" ht="21">
      <c r="A56" s="247">
        <v>49</v>
      </c>
      <c r="B56" s="211" t="s">
        <v>267</v>
      </c>
      <c r="C56" s="211" t="s">
        <v>268</v>
      </c>
      <c r="D56" s="192">
        <v>10.5</v>
      </c>
      <c r="E56" s="255"/>
      <c r="F56" s="220">
        <f t="shared" si="4"/>
        <v>5.25</v>
      </c>
      <c r="G56" s="220">
        <f t="shared" si="5"/>
        <v>10.5</v>
      </c>
      <c r="H56" s="77"/>
      <c r="I56" s="220">
        <f t="shared" si="6"/>
        <v>10.5</v>
      </c>
      <c r="J56" s="111"/>
      <c r="K56" s="256">
        <f t="shared" si="7"/>
        <v>10.5</v>
      </c>
      <c r="L56" s="84"/>
      <c r="M56" s="215" t="str">
        <f t="shared" si="8"/>
        <v>Juin</v>
      </c>
      <c r="N56" s="10"/>
      <c r="O56" s="123"/>
      <c r="P56" s="123"/>
      <c r="Q56" s="124"/>
    </row>
    <row r="57" spans="1:17" ht="21">
      <c r="A57" s="247">
        <v>50</v>
      </c>
      <c r="B57" s="211" t="s">
        <v>515</v>
      </c>
      <c r="C57" s="211" t="s">
        <v>588</v>
      </c>
      <c r="D57" s="188">
        <v>0</v>
      </c>
      <c r="E57" s="255"/>
      <c r="F57" s="220">
        <f t="shared" si="4"/>
        <v>0</v>
      </c>
      <c r="G57" s="220">
        <f t="shared" si="5"/>
        <v>0</v>
      </c>
      <c r="H57" s="77"/>
      <c r="I57" s="220">
        <f t="shared" si="6"/>
        <v>0</v>
      </c>
      <c r="J57" s="111"/>
      <c r="K57" s="256">
        <f t="shared" si="7"/>
        <v>0</v>
      </c>
      <c r="L57" s="84"/>
      <c r="M57" s="215" t="str">
        <f t="shared" si="8"/>
        <v>Juin</v>
      </c>
      <c r="N57" s="10"/>
      <c r="O57" s="123"/>
      <c r="P57" s="123"/>
      <c r="Q57" s="124"/>
    </row>
    <row r="58" spans="1:17" ht="21">
      <c r="A58" s="247">
        <v>51</v>
      </c>
      <c r="B58" s="211" t="s">
        <v>520</v>
      </c>
      <c r="C58" s="211" t="s">
        <v>521</v>
      </c>
      <c r="D58" s="192">
        <v>10</v>
      </c>
      <c r="E58" s="255"/>
      <c r="F58" s="220">
        <f t="shared" si="4"/>
        <v>5</v>
      </c>
      <c r="G58" s="220">
        <f t="shared" si="5"/>
        <v>10</v>
      </c>
      <c r="H58" s="77"/>
      <c r="I58" s="220">
        <f t="shared" si="6"/>
        <v>10</v>
      </c>
      <c r="J58" s="111"/>
      <c r="K58" s="256">
        <f t="shared" si="7"/>
        <v>10</v>
      </c>
      <c r="L58" s="84"/>
      <c r="M58" s="215" t="str">
        <f t="shared" si="8"/>
        <v>Juin</v>
      </c>
      <c r="N58" s="10"/>
      <c r="O58" s="123"/>
      <c r="P58" s="123"/>
      <c r="Q58" s="124"/>
    </row>
    <row r="59" spans="1:17" ht="21">
      <c r="A59" s="247">
        <v>52</v>
      </c>
      <c r="B59" s="211" t="s">
        <v>589</v>
      </c>
      <c r="C59" s="211" t="s">
        <v>590</v>
      </c>
      <c r="D59" s="188">
        <v>0</v>
      </c>
      <c r="E59" s="255"/>
      <c r="F59" s="220">
        <f t="shared" si="4"/>
        <v>0</v>
      </c>
      <c r="G59" s="220">
        <f t="shared" si="5"/>
        <v>0</v>
      </c>
      <c r="H59" s="77"/>
      <c r="I59" s="220">
        <f t="shared" si="6"/>
        <v>0</v>
      </c>
      <c r="J59" s="111"/>
      <c r="K59" s="256">
        <f t="shared" si="7"/>
        <v>0</v>
      </c>
      <c r="L59" s="84"/>
      <c r="M59" s="215" t="str">
        <f t="shared" si="8"/>
        <v>Juin</v>
      </c>
      <c r="N59" s="10"/>
      <c r="O59" s="123"/>
      <c r="P59" s="123"/>
      <c r="Q59" s="124"/>
    </row>
    <row r="60" spans="1:17" ht="21">
      <c r="A60" s="247">
        <v>53</v>
      </c>
      <c r="B60" s="211" t="s">
        <v>525</v>
      </c>
      <c r="C60" s="211" t="s">
        <v>92</v>
      </c>
      <c r="D60" s="192">
        <v>15</v>
      </c>
      <c r="E60" s="108"/>
      <c r="F60" s="220">
        <f t="shared" si="4"/>
        <v>7.5</v>
      </c>
      <c r="G60" s="220">
        <f t="shared" si="5"/>
        <v>15</v>
      </c>
      <c r="H60" s="77"/>
      <c r="I60" s="220">
        <f t="shared" si="6"/>
        <v>15</v>
      </c>
      <c r="J60" s="111"/>
      <c r="K60" s="256">
        <f t="shared" si="7"/>
        <v>15</v>
      </c>
      <c r="L60" s="84"/>
      <c r="M60" s="215" t="str">
        <f t="shared" si="8"/>
        <v>Juin</v>
      </c>
      <c r="N60" s="10"/>
      <c r="O60" s="123"/>
      <c r="P60" s="123"/>
      <c r="Q60" s="124"/>
    </row>
    <row r="61" spans="1:17" ht="21">
      <c r="A61" s="247">
        <v>54</v>
      </c>
      <c r="B61" s="211" t="s">
        <v>528</v>
      </c>
      <c r="C61" s="211" t="s">
        <v>529</v>
      </c>
      <c r="D61" s="192">
        <v>12.5</v>
      </c>
      <c r="E61" s="255"/>
      <c r="F61" s="220">
        <f t="shared" si="4"/>
        <v>6.25</v>
      </c>
      <c r="G61" s="220">
        <f t="shared" si="5"/>
        <v>12.5</v>
      </c>
      <c r="H61" s="77"/>
      <c r="I61" s="220">
        <f t="shared" si="6"/>
        <v>12.5</v>
      </c>
      <c r="J61" s="111"/>
      <c r="K61" s="256">
        <f t="shared" si="7"/>
        <v>12.5</v>
      </c>
      <c r="L61" s="84"/>
      <c r="M61" s="215" t="str">
        <f t="shared" si="8"/>
        <v>Juin</v>
      </c>
      <c r="N61" s="10"/>
      <c r="O61" s="123"/>
      <c r="P61" s="123"/>
      <c r="Q61" s="124"/>
    </row>
    <row r="62" spans="1:17" ht="21">
      <c r="A62" s="247">
        <v>55</v>
      </c>
      <c r="B62" s="219" t="s">
        <v>605</v>
      </c>
      <c r="C62" s="219" t="s">
        <v>606</v>
      </c>
      <c r="D62" s="188">
        <v>0</v>
      </c>
      <c r="E62" s="255"/>
      <c r="F62" s="220">
        <f t="shared" si="4"/>
        <v>0</v>
      </c>
      <c r="G62" s="220">
        <f t="shared" si="5"/>
        <v>0</v>
      </c>
      <c r="H62" s="77"/>
      <c r="I62" s="220">
        <f t="shared" si="6"/>
        <v>0</v>
      </c>
      <c r="J62" s="260"/>
      <c r="K62" s="256">
        <f t="shared" si="7"/>
        <v>0</v>
      </c>
      <c r="L62" s="84"/>
      <c r="M62" s="215" t="str">
        <f t="shared" si="8"/>
        <v>Juin</v>
      </c>
      <c r="N62" s="10"/>
      <c r="O62" s="123"/>
      <c r="P62" s="123"/>
      <c r="Q62" s="124"/>
    </row>
    <row r="63" spans="1:17" ht="23.25">
      <c r="A63" s="247">
        <v>56</v>
      </c>
      <c r="B63" s="211" t="s">
        <v>537</v>
      </c>
      <c r="C63" s="211" t="s">
        <v>538</v>
      </c>
      <c r="D63" s="192">
        <v>17.5</v>
      </c>
      <c r="E63" s="108"/>
      <c r="F63" s="220">
        <f t="shared" si="4"/>
        <v>8.75</v>
      </c>
      <c r="G63" s="220">
        <f t="shared" si="5"/>
        <v>17.5</v>
      </c>
      <c r="H63" s="77"/>
      <c r="I63" s="220">
        <f t="shared" si="6"/>
        <v>17.5</v>
      </c>
      <c r="J63" s="111"/>
      <c r="K63" s="256">
        <f t="shared" si="7"/>
        <v>17.5</v>
      </c>
      <c r="L63" s="12"/>
      <c r="M63" s="215" t="str">
        <f t="shared" si="8"/>
        <v>Juin</v>
      </c>
      <c r="N63" s="10"/>
      <c r="O63" s="123"/>
      <c r="P63" s="123"/>
      <c r="Q63" s="125"/>
    </row>
    <row r="64" spans="1:17" ht="21">
      <c r="A64" s="247">
        <v>57</v>
      </c>
      <c r="B64" s="211" t="s">
        <v>49</v>
      </c>
      <c r="C64" s="211" t="s">
        <v>591</v>
      </c>
      <c r="D64" s="192">
        <v>17.5</v>
      </c>
      <c r="E64" s="255"/>
      <c r="F64" s="220">
        <f t="shared" si="4"/>
        <v>8.75</v>
      </c>
      <c r="G64" s="220">
        <f t="shared" si="5"/>
        <v>17.5</v>
      </c>
      <c r="H64" s="77"/>
      <c r="I64" s="220">
        <f t="shared" si="6"/>
        <v>17.5</v>
      </c>
      <c r="J64" s="111"/>
      <c r="K64" s="256">
        <f t="shared" si="7"/>
        <v>17.5</v>
      </c>
      <c r="L64" s="12"/>
      <c r="M64" s="215" t="str">
        <f t="shared" si="8"/>
        <v>Juin</v>
      </c>
      <c r="N64" s="10"/>
      <c r="O64" s="123"/>
      <c r="P64" s="123"/>
      <c r="Q64" s="124"/>
    </row>
    <row r="65" spans="1:17" ht="21">
      <c r="A65" s="247">
        <v>58</v>
      </c>
      <c r="B65" s="211" t="s">
        <v>592</v>
      </c>
      <c r="C65" s="211" t="s">
        <v>593</v>
      </c>
      <c r="D65" s="192">
        <v>4.5</v>
      </c>
      <c r="E65" s="255"/>
      <c r="F65" s="220">
        <f t="shared" si="4"/>
        <v>2.25</v>
      </c>
      <c r="G65" s="220">
        <f t="shared" si="5"/>
        <v>4.5</v>
      </c>
      <c r="H65" s="77"/>
      <c r="I65" s="220">
        <f t="shared" si="6"/>
        <v>4.5</v>
      </c>
      <c r="J65" s="111"/>
      <c r="K65" s="256">
        <f t="shared" si="7"/>
        <v>4.5</v>
      </c>
      <c r="L65" s="12"/>
      <c r="M65" s="215" t="str">
        <f t="shared" si="8"/>
        <v>Juin</v>
      </c>
      <c r="N65" s="10"/>
      <c r="O65" s="123"/>
      <c r="P65" s="123"/>
      <c r="Q65" s="124"/>
    </row>
    <row r="66" spans="1:17" ht="23.25">
      <c r="A66" s="247">
        <v>59</v>
      </c>
      <c r="B66" s="211" t="s">
        <v>546</v>
      </c>
      <c r="C66" s="211" t="s">
        <v>31</v>
      </c>
      <c r="D66" s="188">
        <v>0</v>
      </c>
      <c r="E66" s="108"/>
      <c r="F66" s="220">
        <f t="shared" si="4"/>
        <v>0</v>
      </c>
      <c r="G66" s="220">
        <f t="shared" si="5"/>
        <v>0</v>
      </c>
      <c r="H66" s="77"/>
      <c r="I66" s="220">
        <f t="shared" si="6"/>
        <v>0</v>
      </c>
      <c r="J66" s="111"/>
      <c r="K66" s="256">
        <f t="shared" si="7"/>
        <v>0</v>
      </c>
      <c r="L66" s="12"/>
      <c r="M66" s="215" t="str">
        <f t="shared" si="8"/>
        <v>Juin</v>
      </c>
      <c r="N66" s="10"/>
      <c r="O66" s="123"/>
      <c r="P66" s="123"/>
      <c r="Q66" s="125"/>
    </row>
    <row r="67" spans="1:17" ht="21">
      <c r="A67" s="247">
        <v>60</v>
      </c>
      <c r="B67" s="211" t="s">
        <v>287</v>
      </c>
      <c r="C67" s="211" t="s">
        <v>172</v>
      </c>
      <c r="D67" s="192">
        <v>17.5</v>
      </c>
      <c r="E67" s="255"/>
      <c r="F67" s="220">
        <f t="shared" si="4"/>
        <v>8.75</v>
      </c>
      <c r="G67" s="220">
        <f t="shared" si="5"/>
        <v>17.5</v>
      </c>
      <c r="H67" s="77"/>
      <c r="I67" s="220">
        <f t="shared" si="6"/>
        <v>17.5</v>
      </c>
      <c r="J67" s="111"/>
      <c r="K67" s="256">
        <f t="shared" si="7"/>
        <v>17.5</v>
      </c>
      <c r="L67" s="12"/>
      <c r="M67" s="215" t="str">
        <f t="shared" si="8"/>
        <v>Juin</v>
      </c>
      <c r="N67" s="10"/>
      <c r="O67" s="123"/>
      <c r="P67" s="123"/>
      <c r="Q67" s="124"/>
    </row>
    <row r="68" spans="1:17" ht="21">
      <c r="A68" s="247">
        <v>61</v>
      </c>
      <c r="B68" s="211" t="s">
        <v>51</v>
      </c>
      <c r="C68" s="211" t="s">
        <v>52</v>
      </c>
      <c r="D68" s="188">
        <v>0</v>
      </c>
      <c r="E68" s="255"/>
      <c r="F68" s="220">
        <f t="shared" si="4"/>
        <v>0</v>
      </c>
      <c r="G68" s="220">
        <f t="shared" si="5"/>
        <v>0</v>
      </c>
      <c r="H68" s="77"/>
      <c r="I68" s="220">
        <f t="shared" si="6"/>
        <v>0</v>
      </c>
      <c r="J68" s="111"/>
      <c r="K68" s="256">
        <f t="shared" si="7"/>
        <v>0</v>
      </c>
      <c r="L68" s="12"/>
      <c r="M68" s="215" t="str">
        <f t="shared" si="8"/>
        <v>Juin</v>
      </c>
      <c r="N68" s="10"/>
      <c r="O68" s="123"/>
      <c r="P68" s="123"/>
      <c r="Q68" s="124"/>
    </row>
    <row r="69" spans="1:17" ht="21">
      <c r="A69" s="247">
        <v>62</v>
      </c>
      <c r="B69" s="211" t="s">
        <v>290</v>
      </c>
      <c r="C69" s="211" t="s">
        <v>177</v>
      </c>
      <c r="D69" s="192">
        <v>14.5</v>
      </c>
      <c r="E69" s="255"/>
      <c r="F69" s="220">
        <f t="shared" si="4"/>
        <v>7.25</v>
      </c>
      <c r="G69" s="220">
        <f t="shared" si="5"/>
        <v>14.5</v>
      </c>
      <c r="H69" s="77"/>
      <c r="I69" s="220">
        <f t="shared" si="6"/>
        <v>14.5</v>
      </c>
      <c r="J69" s="111"/>
      <c r="K69" s="256">
        <f t="shared" si="7"/>
        <v>14.5</v>
      </c>
      <c r="L69" s="12"/>
      <c r="M69" s="215" t="str">
        <f t="shared" si="8"/>
        <v>Juin</v>
      </c>
      <c r="N69" s="10"/>
      <c r="O69" s="123"/>
      <c r="P69" s="123"/>
      <c r="Q69" s="124"/>
    </row>
    <row r="70" spans="1:17" ht="21">
      <c r="A70" s="247">
        <v>63</v>
      </c>
      <c r="B70" s="211" t="s">
        <v>296</v>
      </c>
      <c r="C70" s="211" t="s">
        <v>293</v>
      </c>
      <c r="D70" s="192">
        <v>0.5</v>
      </c>
      <c r="E70" s="108"/>
      <c r="F70" s="220">
        <f t="shared" si="4"/>
        <v>0.25</v>
      </c>
      <c r="G70" s="220">
        <f t="shared" si="5"/>
        <v>0.5</v>
      </c>
      <c r="H70" s="77"/>
      <c r="I70" s="220">
        <f t="shared" si="6"/>
        <v>0.5</v>
      </c>
      <c r="J70" s="111"/>
      <c r="K70" s="256">
        <f t="shared" si="7"/>
        <v>0.5</v>
      </c>
      <c r="L70" s="13"/>
      <c r="M70" s="215" t="str">
        <f t="shared" si="8"/>
        <v>Juin</v>
      </c>
      <c r="N70" s="10"/>
      <c r="O70" s="123"/>
      <c r="P70" s="123"/>
      <c r="Q70" s="124"/>
    </row>
    <row r="71" spans="1:17" ht="21">
      <c r="A71" s="247">
        <v>64</v>
      </c>
      <c r="B71" s="211" t="s">
        <v>594</v>
      </c>
      <c r="C71" s="211" t="s">
        <v>595</v>
      </c>
      <c r="D71" s="192">
        <v>6</v>
      </c>
      <c r="E71" s="255"/>
      <c r="F71" s="220">
        <f t="shared" si="4"/>
        <v>3</v>
      </c>
      <c r="G71" s="220">
        <f t="shared" ref="G71:G76" si="9">F71*2</f>
        <v>6</v>
      </c>
      <c r="H71" s="77"/>
      <c r="I71" s="220">
        <f t="shared" ref="I71:I76" si="10">MAX(G71,H71*2)</f>
        <v>6</v>
      </c>
      <c r="J71" s="111"/>
      <c r="K71" s="256">
        <f t="shared" ref="K71:K76" si="11">MAX(I71,J71*2)</f>
        <v>6</v>
      </c>
      <c r="L71" s="12"/>
      <c r="M71" s="215" t="str">
        <f t="shared" ref="M71:M76" si="12">IF(ISBLANK(J71),IF(ISBLANK(H71),"Juin","Synthèse"),"Rattrapage")</f>
        <v>Juin</v>
      </c>
      <c r="N71" s="10"/>
      <c r="O71" s="123"/>
      <c r="P71" s="123"/>
      <c r="Q71" s="124"/>
    </row>
    <row r="72" spans="1:17" ht="21">
      <c r="A72" s="247">
        <v>65</v>
      </c>
      <c r="B72" s="211" t="s">
        <v>596</v>
      </c>
      <c r="C72" s="211" t="s">
        <v>300</v>
      </c>
      <c r="D72" s="188">
        <v>0</v>
      </c>
      <c r="E72" s="108"/>
      <c r="F72" s="220">
        <f t="shared" ref="F72:F76" si="13">IF(AND(D72=0,E72=0),L72/2,(D72+E72)/2)</f>
        <v>0</v>
      </c>
      <c r="G72" s="220">
        <f t="shared" si="9"/>
        <v>0</v>
      </c>
      <c r="H72" s="77"/>
      <c r="I72" s="220">
        <f t="shared" si="10"/>
        <v>0</v>
      </c>
      <c r="J72" s="111"/>
      <c r="K72" s="256">
        <f t="shared" si="11"/>
        <v>0</v>
      </c>
      <c r="L72" s="12"/>
      <c r="M72" s="215" t="str">
        <f t="shared" si="12"/>
        <v>Juin</v>
      </c>
      <c r="N72" s="10"/>
      <c r="O72" s="123"/>
      <c r="P72" s="123"/>
      <c r="Q72" s="124"/>
    </row>
    <row r="73" spans="1:17" ht="21">
      <c r="A73" s="247">
        <v>66</v>
      </c>
      <c r="B73" s="211" t="s">
        <v>303</v>
      </c>
      <c r="C73" s="211" t="s">
        <v>304</v>
      </c>
      <c r="D73" s="188">
        <v>7</v>
      </c>
      <c r="E73" s="255"/>
      <c r="F73" s="220">
        <f t="shared" si="13"/>
        <v>3.5</v>
      </c>
      <c r="G73" s="220">
        <f t="shared" si="9"/>
        <v>7</v>
      </c>
      <c r="H73" s="77"/>
      <c r="I73" s="220">
        <f t="shared" si="10"/>
        <v>7</v>
      </c>
      <c r="J73" s="111"/>
      <c r="K73" s="256">
        <f t="shared" si="11"/>
        <v>7</v>
      </c>
      <c r="L73" s="12"/>
      <c r="M73" s="215" t="str">
        <f t="shared" si="12"/>
        <v>Juin</v>
      </c>
      <c r="N73" s="10"/>
      <c r="O73" s="123"/>
      <c r="P73" s="123"/>
      <c r="Q73" s="124"/>
    </row>
    <row r="74" spans="1:17" ht="21">
      <c r="A74" s="247">
        <v>67</v>
      </c>
      <c r="B74" s="211" t="s">
        <v>310</v>
      </c>
      <c r="C74" s="211" t="s">
        <v>263</v>
      </c>
      <c r="D74" s="188">
        <v>14</v>
      </c>
      <c r="E74" s="255"/>
      <c r="F74" s="220">
        <f t="shared" si="13"/>
        <v>7</v>
      </c>
      <c r="G74" s="220">
        <f t="shared" si="9"/>
        <v>14</v>
      </c>
      <c r="H74" s="77"/>
      <c r="I74" s="220">
        <f t="shared" si="10"/>
        <v>14</v>
      </c>
      <c r="J74" s="260"/>
      <c r="K74" s="256">
        <f t="shared" si="11"/>
        <v>14</v>
      </c>
      <c r="L74" s="12"/>
      <c r="M74" s="215" t="str">
        <f t="shared" si="12"/>
        <v>Juin</v>
      </c>
      <c r="N74" s="10"/>
      <c r="O74" s="123"/>
      <c r="P74" s="123"/>
      <c r="Q74" s="124"/>
    </row>
    <row r="75" spans="1:17" ht="21">
      <c r="A75" s="247">
        <v>68</v>
      </c>
      <c r="B75" s="211" t="s">
        <v>559</v>
      </c>
      <c r="C75" s="211" t="s">
        <v>560</v>
      </c>
      <c r="D75" s="188">
        <v>12.5</v>
      </c>
      <c r="E75" s="108"/>
      <c r="F75" s="220">
        <f t="shared" si="13"/>
        <v>6.25</v>
      </c>
      <c r="G75" s="220">
        <f t="shared" si="9"/>
        <v>12.5</v>
      </c>
      <c r="H75" s="77"/>
      <c r="I75" s="220">
        <f t="shared" si="10"/>
        <v>12.5</v>
      </c>
      <c r="J75" s="111"/>
      <c r="K75" s="256">
        <f t="shared" si="11"/>
        <v>12.5</v>
      </c>
      <c r="L75" s="84"/>
      <c r="M75" s="215" t="str">
        <f t="shared" si="12"/>
        <v>Juin</v>
      </c>
      <c r="N75" s="10"/>
      <c r="O75" s="123"/>
      <c r="P75" s="123"/>
      <c r="Q75" s="124"/>
    </row>
    <row r="76" spans="1:17" ht="21">
      <c r="A76" s="247">
        <v>69</v>
      </c>
      <c r="B76" s="211" t="s">
        <v>597</v>
      </c>
      <c r="C76" s="211" t="s">
        <v>55</v>
      </c>
      <c r="D76" s="188">
        <v>11</v>
      </c>
      <c r="E76" s="255"/>
      <c r="F76" s="220">
        <f t="shared" si="13"/>
        <v>5.5</v>
      </c>
      <c r="G76" s="220">
        <f t="shared" si="9"/>
        <v>11</v>
      </c>
      <c r="H76" s="77"/>
      <c r="I76" s="220">
        <f t="shared" si="10"/>
        <v>11</v>
      </c>
      <c r="J76" s="111"/>
      <c r="K76" s="256">
        <f t="shared" si="11"/>
        <v>11</v>
      </c>
      <c r="L76" s="84"/>
      <c r="M76" s="215" t="str">
        <f t="shared" si="12"/>
        <v>Juin</v>
      </c>
      <c r="N76" s="10"/>
      <c r="O76" s="123"/>
      <c r="P76" s="123"/>
      <c r="Q76" s="124"/>
    </row>
    <row r="77" spans="1:17" ht="28.5">
      <c r="A77" s="247">
        <v>70</v>
      </c>
      <c r="B77" s="265"/>
      <c r="C77" s="265"/>
      <c r="D77" s="262"/>
      <c r="E77" s="263"/>
      <c r="F77" s="263"/>
      <c r="G77" s="263"/>
      <c r="H77" s="263"/>
      <c r="I77" s="263"/>
      <c r="J77" s="263"/>
      <c r="K77" s="263"/>
      <c r="L77" s="263"/>
      <c r="M77" s="10"/>
      <c r="N77" s="10"/>
      <c r="O77" s="123"/>
      <c r="P77" s="123"/>
      <c r="Q77" s="126"/>
    </row>
    <row r="78" spans="1:17" s="10" customFormat="1">
      <c r="A78" s="265"/>
      <c r="B78" s="265"/>
      <c r="C78" s="265"/>
      <c r="D78" s="262"/>
      <c r="E78" s="262"/>
      <c r="F78" s="262"/>
      <c r="G78" s="262"/>
      <c r="H78" s="262"/>
      <c r="I78" s="262"/>
      <c r="J78" s="262"/>
      <c r="K78" s="262"/>
      <c r="L78" s="262"/>
    </row>
    <row r="79" spans="1:17" s="10" customFormat="1">
      <c r="A79" s="265"/>
      <c r="B79" s="265"/>
      <c r="C79" s="265"/>
      <c r="D79" s="262"/>
      <c r="E79" s="262"/>
      <c r="F79" s="262"/>
      <c r="G79" s="262"/>
      <c r="H79" s="262"/>
      <c r="I79" s="262"/>
      <c r="J79" s="262"/>
      <c r="K79" s="262"/>
      <c r="L79" s="262"/>
    </row>
    <row r="80" spans="1:17" s="10" customFormat="1">
      <c r="A80" s="265"/>
      <c r="B80" s="265"/>
      <c r="C80" s="265"/>
      <c r="D80" s="262"/>
      <c r="E80" s="262"/>
      <c r="F80" s="262"/>
      <c r="G80" s="262"/>
      <c r="H80" s="262"/>
      <c r="I80" s="262"/>
      <c r="J80" s="262"/>
      <c r="K80" s="262"/>
      <c r="L80" s="262"/>
    </row>
    <row r="81" spans="1:12" s="10" customFormat="1">
      <c r="A81" s="265"/>
      <c r="B81" s="265"/>
      <c r="C81" s="265"/>
      <c r="D81" s="262"/>
      <c r="E81" s="262"/>
      <c r="F81" s="262"/>
      <c r="G81" s="262"/>
      <c r="H81" s="262"/>
      <c r="I81" s="262"/>
      <c r="J81" s="262"/>
      <c r="K81" s="262"/>
      <c r="L81" s="262"/>
    </row>
    <row r="82" spans="1:12" s="10" customFormat="1">
      <c r="A82" s="265"/>
      <c r="B82" s="265"/>
      <c r="C82" s="265"/>
      <c r="D82" s="262"/>
      <c r="E82" s="262"/>
      <c r="F82" s="262"/>
      <c r="G82" s="262"/>
      <c r="H82" s="262"/>
      <c r="I82" s="262"/>
      <c r="J82" s="262"/>
      <c r="K82" s="262"/>
      <c r="L82" s="262"/>
    </row>
    <row r="83" spans="1:12" s="10" customFormat="1">
      <c r="A83" s="265"/>
      <c r="B83" s="265"/>
      <c r="C83" s="265"/>
      <c r="D83" s="262"/>
      <c r="E83" s="262"/>
      <c r="F83" s="262"/>
      <c r="G83" s="262"/>
      <c r="H83" s="262"/>
      <c r="I83" s="262"/>
      <c r="J83" s="262"/>
      <c r="K83" s="262"/>
      <c r="L83" s="262"/>
    </row>
    <row r="84" spans="1:12" s="10" customFormat="1">
      <c r="A84" s="265"/>
      <c r="B84" s="265"/>
      <c r="C84" s="265"/>
      <c r="D84" s="262"/>
      <c r="E84" s="262"/>
      <c r="F84" s="262"/>
      <c r="G84" s="262"/>
      <c r="H84" s="262"/>
      <c r="I84" s="262"/>
      <c r="J84" s="262"/>
      <c r="K84" s="262"/>
      <c r="L84" s="262"/>
    </row>
    <row r="85" spans="1:12" s="10" customFormat="1">
      <c r="A85" s="265"/>
      <c r="B85" s="265"/>
      <c r="C85" s="265"/>
      <c r="D85" s="262"/>
      <c r="E85" s="262"/>
      <c r="F85" s="262"/>
      <c r="G85" s="262"/>
      <c r="H85" s="262"/>
      <c r="I85" s="262"/>
      <c r="J85" s="262"/>
      <c r="K85" s="262"/>
      <c r="L85" s="262"/>
    </row>
    <row r="86" spans="1:12" s="10" customFormat="1">
      <c r="A86" s="265"/>
      <c r="B86" s="265"/>
      <c r="C86" s="265"/>
      <c r="D86" s="262"/>
      <c r="E86" s="262"/>
      <c r="F86" s="262"/>
      <c r="G86" s="262"/>
      <c r="H86" s="262"/>
      <c r="I86" s="262"/>
      <c r="J86" s="262"/>
      <c r="K86" s="262"/>
      <c r="L86" s="262"/>
    </row>
    <row r="87" spans="1:12" s="10" customFormat="1">
      <c r="A87" s="265"/>
      <c r="B87" s="265"/>
      <c r="C87" s="265"/>
      <c r="D87" s="262"/>
      <c r="E87" s="262"/>
      <c r="F87" s="262"/>
      <c r="G87" s="262"/>
      <c r="H87" s="262"/>
      <c r="I87" s="262"/>
      <c r="J87" s="262"/>
      <c r="K87" s="262"/>
      <c r="L87" s="262"/>
    </row>
    <row r="88" spans="1:12" s="10" customFormat="1">
      <c r="A88" s="265"/>
      <c r="B88" s="265"/>
      <c r="C88" s="265"/>
      <c r="D88" s="262"/>
      <c r="E88" s="262"/>
      <c r="F88" s="262"/>
      <c r="G88" s="262"/>
      <c r="H88" s="262"/>
      <c r="I88" s="262"/>
      <c r="J88" s="262"/>
      <c r="K88" s="262"/>
      <c r="L88" s="262"/>
    </row>
    <row r="89" spans="1:12" s="10" customFormat="1">
      <c r="A89" s="265"/>
      <c r="B89" s="265"/>
      <c r="C89" s="265"/>
      <c r="D89" s="262"/>
      <c r="E89" s="262"/>
      <c r="F89" s="262"/>
      <c r="G89" s="262"/>
      <c r="H89" s="262"/>
      <c r="I89" s="262"/>
      <c r="J89" s="262"/>
      <c r="K89" s="262"/>
      <c r="L89" s="262"/>
    </row>
    <row r="90" spans="1:12" s="10" customFormat="1">
      <c r="A90" s="265"/>
      <c r="B90" s="265"/>
      <c r="C90" s="265"/>
      <c r="D90" s="262"/>
      <c r="E90" s="262"/>
      <c r="F90" s="262"/>
      <c r="G90" s="262"/>
      <c r="H90" s="262"/>
      <c r="I90" s="262"/>
      <c r="J90" s="262"/>
      <c r="K90" s="262"/>
      <c r="L90" s="262"/>
    </row>
    <row r="91" spans="1:12" s="10" customFormat="1">
      <c r="A91" s="265"/>
      <c r="B91" s="265"/>
      <c r="C91" s="265"/>
      <c r="D91" s="262"/>
      <c r="E91" s="262"/>
      <c r="F91" s="262"/>
      <c r="G91" s="262"/>
      <c r="H91" s="262"/>
      <c r="I91" s="262"/>
      <c r="J91" s="262"/>
      <c r="K91" s="262"/>
      <c r="L91" s="262"/>
    </row>
    <row r="92" spans="1:12" s="10" customFormat="1">
      <c r="A92" s="265"/>
      <c r="B92" s="265"/>
      <c r="C92" s="265"/>
      <c r="D92" s="262"/>
      <c r="E92" s="262"/>
      <c r="F92" s="262"/>
      <c r="G92" s="262"/>
      <c r="H92" s="262"/>
      <c r="I92" s="262"/>
      <c r="J92" s="262"/>
      <c r="K92" s="262"/>
      <c r="L92" s="262"/>
    </row>
    <row r="93" spans="1:12" s="10" customFormat="1">
      <c r="A93" s="265"/>
      <c r="B93" s="265"/>
      <c r="C93" s="265"/>
      <c r="D93" s="262"/>
      <c r="E93" s="262"/>
      <c r="F93" s="262"/>
      <c r="G93" s="262"/>
      <c r="H93" s="262"/>
      <c r="I93" s="262"/>
      <c r="J93" s="262"/>
      <c r="K93" s="262"/>
      <c r="L93" s="262"/>
    </row>
    <row r="94" spans="1:12" s="10" customFormat="1">
      <c r="A94" s="265"/>
      <c r="B94" s="265"/>
      <c r="C94" s="265"/>
      <c r="D94" s="262"/>
      <c r="E94" s="262"/>
      <c r="F94" s="262"/>
      <c r="G94" s="262"/>
      <c r="H94" s="262"/>
      <c r="I94" s="262"/>
      <c r="J94" s="262"/>
      <c r="K94" s="262"/>
      <c r="L94" s="262"/>
    </row>
    <row r="95" spans="1:12" s="10" customFormat="1">
      <c r="A95" s="265"/>
      <c r="B95" s="265"/>
      <c r="C95" s="265"/>
      <c r="D95" s="262"/>
      <c r="E95" s="262"/>
      <c r="F95" s="262"/>
      <c r="G95" s="262"/>
      <c r="H95" s="262"/>
      <c r="I95" s="262"/>
      <c r="J95" s="262"/>
      <c r="K95" s="262"/>
      <c r="L95" s="262"/>
    </row>
    <row r="96" spans="1:12" s="10" customFormat="1">
      <c r="A96" s="265"/>
      <c r="B96" s="265"/>
      <c r="C96" s="265"/>
      <c r="D96" s="262"/>
      <c r="E96" s="262"/>
      <c r="F96" s="262"/>
      <c r="G96" s="262"/>
      <c r="H96" s="262"/>
      <c r="I96" s="262"/>
      <c r="J96" s="262"/>
      <c r="K96" s="262"/>
      <c r="L96" s="262"/>
    </row>
    <row r="97" spans="1:13" s="10" customFormat="1">
      <c r="A97" s="265"/>
      <c r="B97" s="265"/>
      <c r="C97" s="265"/>
      <c r="D97" s="262"/>
      <c r="E97" s="262"/>
      <c r="F97" s="262"/>
      <c r="G97" s="262"/>
      <c r="H97" s="262"/>
      <c r="I97" s="262"/>
      <c r="J97" s="262"/>
      <c r="K97" s="262"/>
      <c r="L97" s="262"/>
    </row>
    <row r="98" spans="1:13" s="10" customFormat="1">
      <c r="A98" s="265"/>
      <c r="B98" s="265"/>
      <c r="C98" s="265"/>
      <c r="D98" s="262"/>
      <c r="E98" s="262"/>
      <c r="F98" s="262"/>
      <c r="G98" s="262"/>
      <c r="H98" s="262"/>
      <c r="I98" s="262"/>
      <c r="J98" s="262"/>
      <c r="K98" s="262"/>
      <c r="L98" s="262"/>
    </row>
    <row r="99" spans="1:13" s="10" customFormat="1">
      <c r="A99" s="265"/>
      <c r="B99" s="265"/>
      <c r="C99" s="265"/>
      <c r="D99" s="262"/>
      <c r="E99" s="262"/>
      <c r="F99" s="262"/>
      <c r="G99" s="262"/>
      <c r="H99" s="262"/>
      <c r="I99" s="262"/>
      <c r="J99" s="262"/>
      <c r="K99" s="262"/>
      <c r="L99" s="262"/>
      <c r="M99" s="4"/>
    </row>
    <row r="100" spans="1:13" s="10" customFormat="1">
      <c r="A100" s="265"/>
      <c r="B100" s="26"/>
      <c r="C100" s="26"/>
      <c r="D100" s="24"/>
      <c r="E100" s="66"/>
      <c r="F100" s="24"/>
      <c r="G100" s="24"/>
      <c r="H100" s="68"/>
      <c r="I100" s="8"/>
      <c r="J100" s="8"/>
      <c r="K100" s="8"/>
      <c r="L100" s="8"/>
      <c r="M100" s="4"/>
    </row>
    <row r="101" spans="1:13" s="10" customFormat="1">
      <c r="A101" s="48"/>
      <c r="B101" s="26"/>
      <c r="C101" s="26"/>
      <c r="D101" s="24"/>
      <c r="E101" s="66"/>
      <c r="F101" s="24"/>
      <c r="G101" s="24"/>
      <c r="H101" s="68"/>
      <c r="I101" s="8"/>
      <c r="J101" s="8"/>
      <c r="K101" s="8"/>
      <c r="L101" s="8"/>
      <c r="M101" s="4"/>
    </row>
    <row r="102" spans="1:13" s="10" customFormat="1">
      <c r="A102" s="48"/>
      <c r="B102" s="26"/>
      <c r="C102" s="26"/>
      <c r="D102" s="24"/>
      <c r="E102" s="66"/>
      <c r="F102" s="24"/>
      <c r="G102" s="24"/>
      <c r="H102" s="68"/>
      <c r="I102" s="8"/>
      <c r="J102" s="8"/>
      <c r="K102" s="8"/>
      <c r="L102" s="8"/>
      <c r="M102" s="4"/>
    </row>
    <row r="103" spans="1:13" s="10" customFormat="1">
      <c r="A103" s="48"/>
      <c r="B103" s="26"/>
      <c r="C103" s="26"/>
      <c r="D103" s="24"/>
      <c r="E103" s="66"/>
      <c r="F103" s="24"/>
      <c r="G103" s="24"/>
      <c r="H103" s="68"/>
      <c r="I103" s="8"/>
      <c r="J103" s="8"/>
      <c r="K103" s="8"/>
      <c r="L103" s="8"/>
      <c r="M103" s="4"/>
    </row>
  </sheetData>
  <sortState ref="B10:M79">
    <sortCondition ref="B10:B79"/>
    <sortCondition ref="C10:C79"/>
  </sortState>
  <conditionalFormatting sqref="M7:M76">
    <cfRule type="cellIs" dxfId="55" priority="9" operator="equal">
      <formula>"Juin"</formula>
    </cfRule>
    <cfRule type="cellIs" dxfId="54" priority="10" operator="equal">
      <formula>"Rattrapage"</formula>
    </cfRule>
    <cfRule type="cellIs" dxfId="53" priority="11" operator="equal">
      <formula>"Juin"</formula>
    </cfRule>
    <cfRule type="cellIs" dxfId="52" priority="12" operator="equal">
      <formula>"Synthèse"</formula>
    </cfRule>
  </conditionalFormatting>
  <conditionalFormatting sqref="N8:N77">
    <cfRule type="cellIs" dxfId="51" priority="5" operator="equal">
      <formula>"non"</formula>
    </cfRule>
  </conditionalFormatting>
  <dataValidations count="2">
    <dataValidation type="decimal" allowBlank="1" showInputMessage="1" showErrorMessage="1" sqref="L18:L76">
      <formula1>20</formula1>
      <formula2>40</formula2>
    </dataValidation>
    <dataValidation type="decimal" allowBlank="1" showInputMessage="1" showErrorMessage="1" sqref="J8:J76">
      <formula1>0</formula1>
      <formula2>20</formula2>
    </dataValidation>
  </dataValidations>
  <pageMargins left="0.15748031496062992" right="0.70866141732283472" top="0.47244094488188981" bottom="0.43307086614173229" header="0.31496062992125984" footer="0.15748031496062992"/>
  <pageSetup paperSize="9" scale="75" orientation="landscape" r:id="rId1"/>
  <headerFooter>
    <oddFooter>Page &amp;P de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Feuil6"/>
  <dimension ref="A1:O83"/>
  <sheetViews>
    <sheetView workbookViewId="0">
      <selection activeCell="B18" sqref="B18:N18"/>
    </sheetView>
  </sheetViews>
  <sheetFormatPr baseColWidth="10" defaultColWidth="11.42578125" defaultRowHeight="15.75"/>
  <cols>
    <col min="1" max="1" width="5.28515625" style="16" bestFit="1" customWidth="1"/>
    <col min="2" max="2" width="22.85546875" style="20" customWidth="1"/>
    <col min="3" max="3" width="29.85546875" style="20" customWidth="1"/>
    <col min="4" max="4" width="8.42578125" style="4" bestFit="1" customWidth="1"/>
    <col min="5" max="5" width="11.5703125" style="60" customWidth="1"/>
    <col min="6" max="6" width="8" style="60" bestFit="1" customWidth="1"/>
    <col min="7" max="7" width="10.5703125" style="4" customWidth="1"/>
    <col min="8" max="8" width="11.42578125" style="4" customWidth="1"/>
    <col min="9" max="9" width="13.7109375" style="60" customWidth="1"/>
    <col min="10" max="10" width="7.85546875" style="4" customWidth="1"/>
    <col min="11" max="11" width="12" style="4" customWidth="1"/>
    <col min="12" max="12" width="7.85546875" style="6" customWidth="1"/>
    <col min="13" max="13" width="13.85546875" style="6" customWidth="1"/>
    <col min="14" max="14" width="10.28515625" style="4" bestFit="1" customWidth="1"/>
    <col min="15" max="15" width="11.42578125" style="4"/>
    <col min="16" max="16" width="27.5703125" style="4" customWidth="1"/>
    <col min="17" max="17" width="29.42578125" style="4" customWidth="1"/>
    <col min="18" max="18" width="13" style="4" customWidth="1"/>
    <col min="19" max="16384" width="11.42578125" style="4"/>
  </cols>
  <sheetData>
    <row r="1" spans="1:15" ht="20.25">
      <c r="A1" s="21"/>
      <c r="B1" s="97"/>
      <c r="C1" s="98" t="s">
        <v>0</v>
      </c>
      <c r="D1" s="96"/>
      <c r="E1" s="104"/>
      <c r="F1" s="98"/>
      <c r="G1" s="99"/>
      <c r="H1" s="96"/>
      <c r="I1" s="102"/>
      <c r="J1" s="96"/>
      <c r="K1" s="23"/>
      <c r="L1" s="5"/>
    </row>
    <row r="2" spans="1:15" ht="20.25">
      <c r="A2" s="21"/>
      <c r="B2" s="97"/>
      <c r="C2" s="98" t="s">
        <v>1</v>
      </c>
      <c r="D2" s="96"/>
      <c r="E2" s="104"/>
      <c r="F2" s="98"/>
      <c r="G2" s="99"/>
      <c r="H2" s="96"/>
      <c r="I2" s="102"/>
      <c r="J2" s="96"/>
      <c r="K2" s="23"/>
      <c r="L2" s="5"/>
    </row>
    <row r="3" spans="1:15" ht="20.25">
      <c r="A3" s="21"/>
      <c r="B3" s="97"/>
      <c r="C3" s="98" t="s">
        <v>343</v>
      </c>
      <c r="D3" s="96"/>
      <c r="E3" s="104"/>
      <c r="F3" s="98"/>
      <c r="G3" s="99"/>
      <c r="H3" s="96"/>
      <c r="I3" s="102"/>
      <c r="J3" s="96"/>
      <c r="K3" s="23"/>
      <c r="L3" s="5"/>
    </row>
    <row r="4" spans="1:15" ht="20.25">
      <c r="A4" s="21"/>
      <c r="B4" s="97"/>
      <c r="C4" s="98" t="s">
        <v>2</v>
      </c>
      <c r="D4" s="96"/>
      <c r="E4" s="104"/>
      <c r="F4" s="98"/>
      <c r="G4" s="99"/>
      <c r="H4" s="96"/>
      <c r="I4" s="102"/>
      <c r="J4" s="96"/>
      <c r="K4" s="23"/>
      <c r="L4" s="5"/>
    </row>
    <row r="5" spans="1:15" ht="20.25">
      <c r="A5" s="21"/>
      <c r="B5" s="97"/>
      <c r="C5" s="98" t="s">
        <v>18</v>
      </c>
      <c r="D5" s="96"/>
      <c r="E5" s="104"/>
      <c r="F5" s="98"/>
      <c r="G5" s="99"/>
      <c r="H5" s="96"/>
      <c r="I5" s="102"/>
      <c r="J5" s="96"/>
      <c r="K5" s="23"/>
      <c r="L5" s="5"/>
    </row>
    <row r="6" spans="1:15" ht="20.25">
      <c r="A6" s="21"/>
      <c r="B6" s="236" t="s">
        <v>19</v>
      </c>
      <c r="C6" s="236"/>
      <c r="D6" s="96"/>
      <c r="E6" s="102"/>
      <c r="F6" s="102"/>
      <c r="G6" s="96"/>
      <c r="H6" s="96"/>
      <c r="I6" s="102"/>
      <c r="J6" s="96"/>
      <c r="K6" s="23"/>
      <c r="L6" s="5"/>
    </row>
    <row r="7" spans="1:15" ht="18.75">
      <c r="A7" s="249" t="s">
        <v>4</v>
      </c>
      <c r="B7" s="246" t="s">
        <v>567</v>
      </c>
      <c r="C7" s="246" t="s">
        <v>318</v>
      </c>
      <c r="D7" s="206" t="s">
        <v>13</v>
      </c>
      <c r="E7" s="207" t="s">
        <v>7</v>
      </c>
      <c r="F7" s="207" t="s">
        <v>20</v>
      </c>
      <c r="G7" s="206" t="s">
        <v>8</v>
      </c>
      <c r="H7" s="206" t="s">
        <v>9</v>
      </c>
      <c r="I7" s="207" t="s">
        <v>14</v>
      </c>
      <c r="J7" s="206" t="s">
        <v>10</v>
      </c>
      <c r="K7" s="206" t="s">
        <v>335</v>
      </c>
      <c r="L7" s="206" t="s">
        <v>10</v>
      </c>
      <c r="M7" s="266" t="s">
        <v>11</v>
      </c>
      <c r="N7" s="209" t="s">
        <v>12</v>
      </c>
    </row>
    <row r="8" spans="1:15" ht="18.75">
      <c r="A8" s="247">
        <v>1</v>
      </c>
      <c r="B8" s="211" t="s">
        <v>568</v>
      </c>
      <c r="C8" s="211" t="s">
        <v>569</v>
      </c>
      <c r="D8" s="108">
        <v>0.25</v>
      </c>
      <c r="E8" s="188"/>
      <c r="F8" s="255"/>
      <c r="G8" s="220">
        <f t="shared" ref="G8:G70" si="0">IF(AND(D8=0,E8=0,F8=0),M8/2,(D8+E8+F8)/3)</f>
        <v>8.3333333333333329E-2</v>
      </c>
      <c r="H8" s="220">
        <f t="shared" ref="H8:H70" si="1">G8*2</f>
        <v>0.16666666666666666</v>
      </c>
      <c r="I8" s="216"/>
      <c r="J8" s="222">
        <f t="shared" ref="J8:J70" si="2">MAX(H8,I8*2)</f>
        <v>0.16666666666666666</v>
      </c>
      <c r="K8" s="227"/>
      <c r="L8" s="222">
        <f t="shared" ref="L8:L70" si="3">MAX(J8,K8*2)</f>
        <v>0.16666666666666666</v>
      </c>
      <c r="M8" s="268"/>
      <c r="N8" s="269" t="str">
        <f t="shared" ref="N8:N70" si="4">IF(ISBLANK(K8),IF(ISBLANK(I8),"Juin","Synthèse"),"Rattrapage")</f>
        <v>Juin</v>
      </c>
      <c r="O8" s="4" t="e">
        <f>IF(AND(B8=#REF!,C8=#REF!),"oui","non")</f>
        <v>#REF!</v>
      </c>
    </row>
    <row r="9" spans="1:15" ht="18.75">
      <c r="A9" s="247">
        <v>2</v>
      </c>
      <c r="B9" s="211" t="s">
        <v>102</v>
      </c>
      <c r="C9" s="211" t="s">
        <v>198</v>
      </c>
      <c r="D9" s="108">
        <v>17.75</v>
      </c>
      <c r="E9" s="188"/>
      <c r="F9" s="255"/>
      <c r="G9" s="220">
        <f t="shared" si="0"/>
        <v>5.916666666666667</v>
      </c>
      <c r="H9" s="220">
        <f t="shared" si="1"/>
        <v>11.833333333333334</v>
      </c>
      <c r="I9" s="188"/>
      <c r="J9" s="222">
        <f t="shared" si="2"/>
        <v>11.833333333333334</v>
      </c>
      <c r="K9" s="227"/>
      <c r="L9" s="222">
        <f t="shared" si="3"/>
        <v>11.833333333333334</v>
      </c>
      <c r="M9" s="268"/>
      <c r="N9" s="269" t="str">
        <f t="shared" si="4"/>
        <v>Juin</v>
      </c>
      <c r="O9" s="4" t="e">
        <f>IF(AND(B9=#REF!,C9=#REF!),"oui","non")</f>
        <v>#REF!</v>
      </c>
    </row>
    <row r="10" spans="1:15" ht="18.75">
      <c r="A10" s="247">
        <v>3</v>
      </c>
      <c r="B10" s="211" t="s">
        <v>375</v>
      </c>
      <c r="C10" s="211" t="s">
        <v>376</v>
      </c>
      <c r="D10" s="108">
        <v>14.25</v>
      </c>
      <c r="E10" s="188"/>
      <c r="F10" s="255"/>
      <c r="G10" s="220">
        <f t="shared" si="0"/>
        <v>4.75</v>
      </c>
      <c r="H10" s="220">
        <f t="shared" si="1"/>
        <v>9.5</v>
      </c>
      <c r="I10" s="216"/>
      <c r="J10" s="222">
        <f t="shared" si="2"/>
        <v>9.5</v>
      </c>
      <c r="K10" s="227"/>
      <c r="L10" s="222">
        <f t="shared" si="3"/>
        <v>9.5</v>
      </c>
      <c r="M10" s="268"/>
      <c r="N10" s="269" t="str">
        <f t="shared" si="4"/>
        <v>Juin</v>
      </c>
      <c r="O10" s="4" t="e">
        <f>IF(AND(B10=#REF!,C10=#REF!),"oui","non")</f>
        <v>#REF!</v>
      </c>
    </row>
    <row r="11" spans="1:15" ht="18.75">
      <c r="A11" s="247">
        <v>4</v>
      </c>
      <c r="B11" s="211" t="s">
        <v>570</v>
      </c>
      <c r="C11" s="211" t="s">
        <v>54</v>
      </c>
      <c r="D11" s="108">
        <v>0.25</v>
      </c>
      <c r="E11" s="188"/>
      <c r="F11" s="255"/>
      <c r="G11" s="220">
        <f t="shared" si="0"/>
        <v>8.3333333333333329E-2</v>
      </c>
      <c r="H11" s="220">
        <f t="shared" si="1"/>
        <v>0.16666666666666666</v>
      </c>
      <c r="I11" s="216"/>
      <c r="J11" s="222">
        <f t="shared" si="2"/>
        <v>0.16666666666666666</v>
      </c>
      <c r="K11" s="227"/>
      <c r="L11" s="222">
        <f t="shared" si="3"/>
        <v>0.16666666666666666</v>
      </c>
      <c r="M11" s="268"/>
      <c r="N11" s="269" t="str">
        <f t="shared" si="4"/>
        <v>Juin</v>
      </c>
      <c r="O11" s="4" t="e">
        <f>IF(AND(B11=#REF!,C11=#REF!),"oui","non")</f>
        <v>#REF!</v>
      </c>
    </row>
    <row r="12" spans="1:15" ht="18.75">
      <c r="A12" s="247">
        <v>5</v>
      </c>
      <c r="B12" s="211" t="s">
        <v>571</v>
      </c>
      <c r="C12" s="211" t="s">
        <v>572</v>
      </c>
      <c r="D12" s="108">
        <v>4.25</v>
      </c>
      <c r="E12" s="188"/>
      <c r="F12" s="255"/>
      <c r="G12" s="220">
        <f t="shared" si="0"/>
        <v>1.4166666666666667</v>
      </c>
      <c r="H12" s="220">
        <f t="shared" si="1"/>
        <v>2.8333333333333335</v>
      </c>
      <c r="I12" s="216"/>
      <c r="J12" s="222">
        <f t="shared" si="2"/>
        <v>2.8333333333333335</v>
      </c>
      <c r="K12" s="227"/>
      <c r="L12" s="222">
        <f t="shared" si="3"/>
        <v>2.8333333333333335</v>
      </c>
      <c r="M12" s="268"/>
      <c r="N12" s="269" t="str">
        <f t="shared" si="4"/>
        <v>Juin</v>
      </c>
      <c r="O12" s="4" t="e">
        <f>IF(AND(B12=#REF!,C12=#REF!),"oui","non")</f>
        <v>#REF!</v>
      </c>
    </row>
    <row r="13" spans="1:15" ht="18.75">
      <c r="A13" s="247">
        <v>6</v>
      </c>
      <c r="B13" s="211" t="s">
        <v>106</v>
      </c>
      <c r="C13" s="211" t="s">
        <v>107</v>
      </c>
      <c r="D13" s="108">
        <v>0.25</v>
      </c>
      <c r="E13" s="188"/>
      <c r="F13" s="76"/>
      <c r="G13" s="220">
        <f t="shared" si="0"/>
        <v>8.3333333333333329E-2</v>
      </c>
      <c r="H13" s="220">
        <f t="shared" si="1"/>
        <v>0.16666666666666666</v>
      </c>
      <c r="I13" s="216"/>
      <c r="J13" s="222">
        <f t="shared" si="2"/>
        <v>0.16666666666666666</v>
      </c>
      <c r="K13" s="227"/>
      <c r="L13" s="222">
        <f t="shared" si="3"/>
        <v>0.16666666666666666</v>
      </c>
      <c r="M13" s="268"/>
      <c r="N13" s="269" t="str">
        <f t="shared" si="4"/>
        <v>Juin</v>
      </c>
      <c r="O13" s="4" t="e">
        <f>IF(AND(B13=#REF!,C13=#REF!),"oui","non")</f>
        <v>#REF!</v>
      </c>
    </row>
    <row r="14" spans="1:15" ht="18.75">
      <c r="A14" s="247">
        <v>7</v>
      </c>
      <c r="B14" s="211" t="s">
        <v>112</v>
      </c>
      <c r="C14" s="211" t="s">
        <v>391</v>
      </c>
      <c r="D14" s="108">
        <v>12.25</v>
      </c>
      <c r="E14" s="188"/>
      <c r="F14" s="255"/>
      <c r="G14" s="220">
        <f t="shared" si="0"/>
        <v>4.083333333333333</v>
      </c>
      <c r="H14" s="220">
        <f t="shared" si="1"/>
        <v>8.1666666666666661</v>
      </c>
      <c r="I14" s="188"/>
      <c r="J14" s="222">
        <f t="shared" si="2"/>
        <v>8.1666666666666661</v>
      </c>
      <c r="K14" s="226"/>
      <c r="L14" s="222">
        <f t="shared" si="3"/>
        <v>8.1666666666666661</v>
      </c>
      <c r="M14" s="268"/>
      <c r="N14" s="269" t="str">
        <f t="shared" si="4"/>
        <v>Juin</v>
      </c>
      <c r="O14" s="4" t="e">
        <f>IF(AND(B14=#REF!,C14=#REF!),"oui","non")</f>
        <v>#REF!</v>
      </c>
    </row>
    <row r="15" spans="1:15" ht="18.75">
      <c r="A15" s="247">
        <v>8</v>
      </c>
      <c r="B15" s="211" t="s">
        <v>395</v>
      </c>
      <c r="C15" s="211" t="s">
        <v>32</v>
      </c>
      <c r="D15" s="108">
        <v>9</v>
      </c>
      <c r="E15" s="188"/>
      <c r="F15" s="76"/>
      <c r="G15" s="220">
        <f t="shared" si="0"/>
        <v>3</v>
      </c>
      <c r="H15" s="220">
        <f t="shared" si="1"/>
        <v>6</v>
      </c>
      <c r="I15" s="216"/>
      <c r="J15" s="222">
        <f t="shared" si="2"/>
        <v>6</v>
      </c>
      <c r="K15" s="227"/>
      <c r="L15" s="222">
        <f t="shared" si="3"/>
        <v>6</v>
      </c>
      <c r="M15" s="268"/>
      <c r="N15" s="269" t="str">
        <f t="shared" si="4"/>
        <v>Juin</v>
      </c>
      <c r="O15" s="4" t="e">
        <f>IF(AND(B15=#REF!,C15=#REF!),"oui","non")</f>
        <v>#REF!</v>
      </c>
    </row>
    <row r="16" spans="1:15" ht="18.75">
      <c r="A16" s="247">
        <v>9</v>
      </c>
      <c r="B16" s="211" t="s">
        <v>399</v>
      </c>
      <c r="C16" s="211" t="s">
        <v>400</v>
      </c>
      <c r="D16" s="108">
        <v>7.5</v>
      </c>
      <c r="E16" s="188"/>
      <c r="F16" s="255"/>
      <c r="G16" s="220">
        <f t="shared" si="0"/>
        <v>2.5</v>
      </c>
      <c r="H16" s="220">
        <f t="shared" si="1"/>
        <v>5</v>
      </c>
      <c r="I16" s="216"/>
      <c r="J16" s="222">
        <f t="shared" si="2"/>
        <v>5</v>
      </c>
      <c r="K16" s="227"/>
      <c r="L16" s="222">
        <f t="shared" si="3"/>
        <v>5</v>
      </c>
      <c r="M16" s="268"/>
      <c r="N16" s="269" t="str">
        <f t="shared" si="4"/>
        <v>Juin</v>
      </c>
      <c r="O16" s="4" t="e">
        <f>IF(AND(B16=#REF!,C16=#REF!),"oui","non")</f>
        <v>#REF!</v>
      </c>
    </row>
    <row r="17" spans="1:15" ht="18.75">
      <c r="A17" s="247">
        <v>10</v>
      </c>
      <c r="B17" s="211" t="s">
        <v>30</v>
      </c>
      <c r="C17" s="211" t="s">
        <v>31</v>
      </c>
      <c r="D17" s="108">
        <v>4.75</v>
      </c>
      <c r="E17" s="188"/>
      <c r="F17" s="255"/>
      <c r="G17" s="220">
        <f t="shared" si="0"/>
        <v>1.5833333333333333</v>
      </c>
      <c r="H17" s="220">
        <f t="shared" si="1"/>
        <v>3.1666666666666665</v>
      </c>
      <c r="I17" s="216"/>
      <c r="J17" s="222">
        <f t="shared" si="2"/>
        <v>3.1666666666666665</v>
      </c>
      <c r="K17" s="227"/>
      <c r="L17" s="222">
        <f t="shared" si="3"/>
        <v>3.1666666666666665</v>
      </c>
      <c r="M17" s="268"/>
      <c r="N17" s="269" t="str">
        <f t="shared" si="4"/>
        <v>Juin</v>
      </c>
      <c r="O17" s="4" t="e">
        <f>IF(AND(B17=#REF!,C17=#REF!),"oui","non")</f>
        <v>#REF!</v>
      </c>
    </row>
    <row r="18" spans="1:15" ht="18.75">
      <c r="A18" s="247">
        <v>11</v>
      </c>
      <c r="B18" s="211" t="s">
        <v>128</v>
      </c>
      <c r="C18" s="211" t="s">
        <v>129</v>
      </c>
      <c r="D18" s="108">
        <v>5</v>
      </c>
      <c r="E18" s="188"/>
      <c r="F18" s="76"/>
      <c r="G18" s="220">
        <f t="shared" si="0"/>
        <v>1.6666666666666667</v>
      </c>
      <c r="H18" s="220">
        <f t="shared" si="1"/>
        <v>3.3333333333333335</v>
      </c>
      <c r="I18" s="216"/>
      <c r="J18" s="222">
        <f t="shared" si="2"/>
        <v>3.3333333333333335</v>
      </c>
      <c r="K18" s="227"/>
      <c r="L18" s="222">
        <f t="shared" si="3"/>
        <v>3.3333333333333335</v>
      </c>
      <c r="M18" s="268"/>
      <c r="N18" s="269" t="str">
        <f t="shared" si="4"/>
        <v>Juin</v>
      </c>
      <c r="O18" s="4" t="e">
        <f>IF(AND(#REF!=#REF!,#REF!=#REF!),"oui","non")</f>
        <v>#REF!</v>
      </c>
    </row>
    <row r="19" spans="1:15" ht="18.75">
      <c r="A19" s="247">
        <v>12</v>
      </c>
      <c r="B19" s="211" t="s">
        <v>575</v>
      </c>
      <c r="C19" s="211" t="s">
        <v>142</v>
      </c>
      <c r="D19" s="108">
        <v>1.75</v>
      </c>
      <c r="E19" s="188"/>
      <c r="F19" s="255"/>
      <c r="G19" s="220">
        <f t="shared" si="0"/>
        <v>0.58333333333333337</v>
      </c>
      <c r="H19" s="220">
        <f t="shared" si="1"/>
        <v>1.1666666666666667</v>
      </c>
      <c r="I19" s="216"/>
      <c r="J19" s="222">
        <f t="shared" si="2"/>
        <v>1.1666666666666667</v>
      </c>
      <c r="K19" s="227"/>
      <c r="L19" s="222">
        <f t="shared" si="3"/>
        <v>1.1666666666666667</v>
      </c>
      <c r="M19" s="268"/>
      <c r="N19" s="269" t="str">
        <f t="shared" si="4"/>
        <v>Juin</v>
      </c>
      <c r="O19" s="4" t="e">
        <f>IF(AND(B18=#REF!,C18=#REF!),"oui","non")</f>
        <v>#REF!</v>
      </c>
    </row>
    <row r="20" spans="1:15" ht="18.75">
      <c r="A20" s="247">
        <v>13</v>
      </c>
      <c r="B20" s="211" t="s">
        <v>33</v>
      </c>
      <c r="C20" s="211" t="s">
        <v>46</v>
      </c>
      <c r="D20" s="108">
        <v>15.5</v>
      </c>
      <c r="E20" s="188"/>
      <c r="F20" s="255"/>
      <c r="G20" s="220">
        <f t="shared" si="0"/>
        <v>5.166666666666667</v>
      </c>
      <c r="H20" s="220">
        <f t="shared" si="1"/>
        <v>10.333333333333334</v>
      </c>
      <c r="I20" s="188"/>
      <c r="J20" s="222">
        <f t="shared" si="2"/>
        <v>10.333333333333334</v>
      </c>
      <c r="K20" s="227"/>
      <c r="L20" s="222">
        <f t="shared" si="3"/>
        <v>10.333333333333334</v>
      </c>
      <c r="M20" s="268"/>
      <c r="N20" s="269" t="str">
        <f t="shared" si="4"/>
        <v>Juin</v>
      </c>
      <c r="O20" s="4" t="e">
        <f>IF(AND(B19=#REF!,C19=#REF!),"oui","non")</f>
        <v>#REF!</v>
      </c>
    </row>
    <row r="21" spans="1:15" ht="18.75">
      <c r="A21" s="247">
        <v>14</v>
      </c>
      <c r="B21" s="211" t="s">
        <v>151</v>
      </c>
      <c r="C21" s="211" t="s">
        <v>152</v>
      </c>
      <c r="D21" s="108">
        <v>12.75</v>
      </c>
      <c r="E21" s="188"/>
      <c r="F21" s="255"/>
      <c r="G21" s="220">
        <f t="shared" si="0"/>
        <v>4.25</v>
      </c>
      <c r="H21" s="220">
        <f t="shared" si="1"/>
        <v>8.5</v>
      </c>
      <c r="I21" s="216"/>
      <c r="J21" s="222">
        <f t="shared" si="2"/>
        <v>8.5</v>
      </c>
      <c r="K21" s="227"/>
      <c r="L21" s="222">
        <f t="shared" si="3"/>
        <v>8.5</v>
      </c>
      <c r="M21" s="268"/>
      <c r="N21" s="269" t="str">
        <f t="shared" si="4"/>
        <v>Juin</v>
      </c>
      <c r="O21" s="4" t="e">
        <f>IF(AND(B20=#REF!,C20=#REF!),"oui","non")</f>
        <v>#REF!</v>
      </c>
    </row>
    <row r="22" spans="1:15" ht="18.75">
      <c r="A22" s="247">
        <v>15</v>
      </c>
      <c r="B22" s="211" t="s">
        <v>576</v>
      </c>
      <c r="C22" s="211" t="s">
        <v>136</v>
      </c>
      <c r="D22" s="108">
        <v>4.25</v>
      </c>
      <c r="E22" s="188"/>
      <c r="F22" s="255"/>
      <c r="G22" s="220">
        <f t="shared" si="0"/>
        <v>1.4166666666666667</v>
      </c>
      <c r="H22" s="220">
        <f t="shared" si="1"/>
        <v>2.8333333333333335</v>
      </c>
      <c r="I22" s="188"/>
      <c r="J22" s="222">
        <f t="shared" si="2"/>
        <v>2.8333333333333335</v>
      </c>
      <c r="K22" s="227"/>
      <c r="L22" s="222">
        <f t="shared" si="3"/>
        <v>2.8333333333333335</v>
      </c>
      <c r="M22" s="268"/>
      <c r="N22" s="269" t="str">
        <f t="shared" si="4"/>
        <v>Juin</v>
      </c>
      <c r="O22" s="4" t="e">
        <f>IF(AND(B21=#REF!,C21=#REF!),"oui","non")</f>
        <v>#REF!</v>
      </c>
    </row>
    <row r="23" spans="1:15" ht="18.75">
      <c r="A23" s="247">
        <v>16</v>
      </c>
      <c r="B23" s="211" t="s">
        <v>577</v>
      </c>
      <c r="C23" s="211" t="s">
        <v>578</v>
      </c>
      <c r="D23" s="271"/>
      <c r="E23" s="188"/>
      <c r="F23" s="255"/>
      <c r="G23" s="220">
        <f t="shared" si="0"/>
        <v>10</v>
      </c>
      <c r="H23" s="220">
        <f t="shared" si="1"/>
        <v>20</v>
      </c>
      <c r="I23" s="216"/>
      <c r="J23" s="222">
        <f t="shared" si="2"/>
        <v>20</v>
      </c>
      <c r="K23" s="227"/>
      <c r="L23" s="222">
        <f t="shared" si="3"/>
        <v>20</v>
      </c>
      <c r="M23" s="181">
        <v>20</v>
      </c>
      <c r="N23" s="269" t="str">
        <f t="shared" si="4"/>
        <v>Juin</v>
      </c>
      <c r="O23" s="4" t="e">
        <f>IF(AND(B22=#REF!,C22=#REF!),"oui","non")</f>
        <v>#REF!</v>
      </c>
    </row>
    <row r="24" spans="1:15" ht="18.75">
      <c r="A24" s="247">
        <v>17</v>
      </c>
      <c r="B24" s="211" t="s">
        <v>167</v>
      </c>
      <c r="C24" s="211" t="s">
        <v>168</v>
      </c>
      <c r="D24" s="108">
        <v>9.75</v>
      </c>
      <c r="E24" s="188"/>
      <c r="F24" s="255"/>
      <c r="G24" s="220">
        <f t="shared" si="0"/>
        <v>3.25</v>
      </c>
      <c r="H24" s="220">
        <f t="shared" si="1"/>
        <v>6.5</v>
      </c>
      <c r="I24" s="216"/>
      <c r="J24" s="222">
        <f t="shared" si="2"/>
        <v>6.5</v>
      </c>
      <c r="K24" s="227"/>
      <c r="L24" s="222">
        <f t="shared" si="3"/>
        <v>6.5</v>
      </c>
      <c r="M24" s="268"/>
      <c r="N24" s="269" t="str">
        <f t="shared" si="4"/>
        <v>Juin</v>
      </c>
      <c r="O24" s="4" t="e">
        <f>IF(AND(B23=#REF!,C23=#REF!),"oui","non")</f>
        <v>#REF!</v>
      </c>
    </row>
    <row r="25" spans="1:15" ht="18.75">
      <c r="A25" s="247">
        <v>18</v>
      </c>
      <c r="B25" s="211" t="s">
        <v>423</v>
      </c>
      <c r="C25" s="211" t="s">
        <v>424</v>
      </c>
      <c r="D25" s="108">
        <v>4.25</v>
      </c>
      <c r="E25" s="188"/>
      <c r="F25" s="255"/>
      <c r="G25" s="220">
        <f t="shared" si="0"/>
        <v>1.4166666666666667</v>
      </c>
      <c r="H25" s="220">
        <f t="shared" si="1"/>
        <v>2.8333333333333335</v>
      </c>
      <c r="I25" s="216"/>
      <c r="J25" s="222">
        <f t="shared" si="2"/>
        <v>2.8333333333333335</v>
      </c>
      <c r="K25" s="227"/>
      <c r="L25" s="222">
        <f t="shared" si="3"/>
        <v>2.8333333333333335</v>
      </c>
      <c r="M25" s="268"/>
      <c r="N25" s="269" t="str">
        <f t="shared" si="4"/>
        <v>Juin</v>
      </c>
      <c r="O25" s="4" t="e">
        <f>IF(AND(B24=#REF!,C24=#REF!),"oui","non")</f>
        <v>#REF!</v>
      </c>
    </row>
    <row r="26" spans="1:15" ht="18.75">
      <c r="A26" s="247">
        <v>19</v>
      </c>
      <c r="B26" s="211" t="s">
        <v>188</v>
      </c>
      <c r="C26" s="211" t="s">
        <v>41</v>
      </c>
      <c r="D26" s="108">
        <v>3.25</v>
      </c>
      <c r="E26" s="188"/>
      <c r="F26" s="255"/>
      <c r="G26" s="220">
        <f t="shared" si="0"/>
        <v>1.0833333333333333</v>
      </c>
      <c r="H26" s="220">
        <f t="shared" si="1"/>
        <v>2.1666666666666665</v>
      </c>
      <c r="I26" s="216"/>
      <c r="J26" s="222">
        <f t="shared" si="2"/>
        <v>2.1666666666666665</v>
      </c>
      <c r="K26" s="227"/>
      <c r="L26" s="222">
        <f t="shared" si="3"/>
        <v>2.1666666666666665</v>
      </c>
      <c r="M26" s="268"/>
      <c r="N26" s="269" t="str">
        <f t="shared" si="4"/>
        <v>Juin</v>
      </c>
      <c r="O26" s="4" t="e">
        <f>IF(AND(B25=#REF!,C25=#REF!),"oui","non")</f>
        <v>#REF!</v>
      </c>
    </row>
    <row r="27" spans="1:15" ht="18.75">
      <c r="A27" s="247">
        <v>20</v>
      </c>
      <c r="B27" s="211" t="s">
        <v>433</v>
      </c>
      <c r="C27" s="211" t="s">
        <v>407</v>
      </c>
      <c r="D27" s="108">
        <v>2.75</v>
      </c>
      <c r="E27" s="188"/>
      <c r="F27" s="255"/>
      <c r="G27" s="220">
        <f t="shared" si="0"/>
        <v>0.91666666666666663</v>
      </c>
      <c r="H27" s="220">
        <f t="shared" si="1"/>
        <v>1.8333333333333333</v>
      </c>
      <c r="I27" s="216"/>
      <c r="J27" s="222">
        <f t="shared" si="2"/>
        <v>1.8333333333333333</v>
      </c>
      <c r="K27" s="227"/>
      <c r="L27" s="222">
        <f t="shared" si="3"/>
        <v>1.8333333333333333</v>
      </c>
      <c r="M27" s="268"/>
      <c r="N27" s="269" t="str">
        <f t="shared" si="4"/>
        <v>Juin</v>
      </c>
      <c r="O27" s="4" t="e">
        <f>IF(AND(B26=#REF!,C26=#REF!),"oui","non")</f>
        <v>#REF!</v>
      </c>
    </row>
    <row r="28" spans="1:15" ht="18.75">
      <c r="A28" s="247">
        <v>21</v>
      </c>
      <c r="B28" s="211" t="s">
        <v>437</v>
      </c>
      <c r="C28" s="211" t="s">
        <v>438</v>
      </c>
      <c r="D28" s="108">
        <v>5</v>
      </c>
      <c r="E28" s="188"/>
      <c r="F28" s="255"/>
      <c r="G28" s="220">
        <f t="shared" si="0"/>
        <v>1.6666666666666667</v>
      </c>
      <c r="H28" s="220">
        <f t="shared" si="1"/>
        <v>3.3333333333333335</v>
      </c>
      <c r="I28" s="216"/>
      <c r="J28" s="222">
        <f t="shared" si="2"/>
        <v>3.3333333333333335</v>
      </c>
      <c r="K28" s="227"/>
      <c r="L28" s="222">
        <f t="shared" si="3"/>
        <v>3.3333333333333335</v>
      </c>
      <c r="M28" s="268"/>
      <c r="N28" s="269" t="str">
        <f t="shared" si="4"/>
        <v>Juin</v>
      </c>
      <c r="O28" s="4" t="e">
        <f>IF(AND(B27=#REF!,C27=#REF!),"oui","non")</f>
        <v>#REF!</v>
      </c>
    </row>
    <row r="29" spans="1:15" ht="18.75">
      <c r="A29" s="247">
        <v>22</v>
      </c>
      <c r="B29" s="211" t="s">
        <v>193</v>
      </c>
      <c r="C29" s="211" t="s">
        <v>102</v>
      </c>
      <c r="D29" s="108">
        <v>4.5</v>
      </c>
      <c r="E29" s="188"/>
      <c r="F29" s="255"/>
      <c r="G29" s="220">
        <f t="shared" si="0"/>
        <v>1.5</v>
      </c>
      <c r="H29" s="220">
        <f t="shared" si="1"/>
        <v>3</v>
      </c>
      <c r="I29" s="188"/>
      <c r="J29" s="222">
        <f t="shared" si="2"/>
        <v>3</v>
      </c>
      <c r="K29" s="227"/>
      <c r="L29" s="222">
        <f t="shared" si="3"/>
        <v>3</v>
      </c>
      <c r="M29" s="268"/>
      <c r="N29" s="269" t="str">
        <f t="shared" si="4"/>
        <v>Juin</v>
      </c>
      <c r="O29" s="4" t="e">
        <f>IF(AND(B28=#REF!,C28=#REF!),"oui","non")</f>
        <v>#REF!</v>
      </c>
    </row>
    <row r="30" spans="1:15" ht="18.75">
      <c r="A30" s="247">
        <v>23</v>
      </c>
      <c r="B30" s="211" t="s">
        <v>37</v>
      </c>
      <c r="C30" s="211" t="s">
        <v>38</v>
      </c>
      <c r="D30" s="108">
        <v>1.75</v>
      </c>
      <c r="E30" s="188"/>
      <c r="F30" s="255"/>
      <c r="G30" s="220">
        <f t="shared" si="0"/>
        <v>0.58333333333333337</v>
      </c>
      <c r="H30" s="220">
        <f t="shared" si="1"/>
        <v>1.1666666666666667</v>
      </c>
      <c r="I30" s="216"/>
      <c r="J30" s="222">
        <f t="shared" si="2"/>
        <v>1.1666666666666667</v>
      </c>
      <c r="K30" s="227"/>
      <c r="L30" s="222">
        <f t="shared" si="3"/>
        <v>1.1666666666666667</v>
      </c>
      <c r="M30" s="268"/>
      <c r="N30" s="269" t="str">
        <f t="shared" si="4"/>
        <v>Juin</v>
      </c>
      <c r="O30" s="4" t="e">
        <f>IF(AND(B29=#REF!,C29=#REF!),"oui","non")</f>
        <v>#REF!</v>
      </c>
    </row>
    <row r="31" spans="1:15" ht="18.75">
      <c r="A31" s="247">
        <v>24</v>
      </c>
      <c r="B31" s="211" t="s">
        <v>39</v>
      </c>
      <c r="C31" s="211" t="s">
        <v>579</v>
      </c>
      <c r="D31" s="108">
        <v>15</v>
      </c>
      <c r="E31" s="188"/>
      <c r="F31" s="255"/>
      <c r="G31" s="220">
        <f t="shared" si="0"/>
        <v>5</v>
      </c>
      <c r="H31" s="220">
        <f t="shared" si="1"/>
        <v>10</v>
      </c>
      <c r="I31" s="188"/>
      <c r="J31" s="222">
        <f t="shared" si="2"/>
        <v>10</v>
      </c>
      <c r="K31" s="227"/>
      <c r="L31" s="222">
        <f t="shared" si="3"/>
        <v>10</v>
      </c>
      <c r="M31" s="268"/>
      <c r="N31" s="269" t="str">
        <f t="shared" si="4"/>
        <v>Juin</v>
      </c>
      <c r="O31" s="4" t="e">
        <f>IF(AND(B30=#REF!,C30=#REF!),"oui","non")</f>
        <v>#REF!</v>
      </c>
    </row>
    <row r="32" spans="1:15" ht="18.75">
      <c r="A32" s="247">
        <v>25</v>
      </c>
      <c r="B32" s="211" t="s">
        <v>202</v>
      </c>
      <c r="C32" s="211" t="s">
        <v>451</v>
      </c>
      <c r="D32" s="108">
        <v>5.25</v>
      </c>
      <c r="E32" s="188"/>
      <c r="F32" s="255"/>
      <c r="G32" s="220">
        <f t="shared" si="0"/>
        <v>1.75</v>
      </c>
      <c r="H32" s="220">
        <f t="shared" si="1"/>
        <v>3.5</v>
      </c>
      <c r="I32" s="188"/>
      <c r="J32" s="222">
        <f t="shared" si="2"/>
        <v>3.5</v>
      </c>
      <c r="K32" s="226"/>
      <c r="L32" s="222">
        <f t="shared" si="3"/>
        <v>3.5</v>
      </c>
      <c r="M32" s="268"/>
      <c r="N32" s="269" t="str">
        <f t="shared" si="4"/>
        <v>Juin</v>
      </c>
      <c r="O32" s="4" t="e">
        <f>IF(AND(B31=#REF!,C31=#REF!),"oui","non")</f>
        <v>#REF!</v>
      </c>
    </row>
    <row r="33" spans="1:15" ht="18.75">
      <c r="A33" s="247">
        <v>26</v>
      </c>
      <c r="B33" s="211" t="s">
        <v>453</v>
      </c>
      <c r="C33" s="211" t="s">
        <v>454</v>
      </c>
      <c r="D33" s="108">
        <v>7.75</v>
      </c>
      <c r="E33" s="188"/>
      <c r="F33" s="255"/>
      <c r="G33" s="220">
        <f t="shared" si="0"/>
        <v>2.5833333333333335</v>
      </c>
      <c r="H33" s="220">
        <f t="shared" si="1"/>
        <v>5.166666666666667</v>
      </c>
      <c r="I33" s="216"/>
      <c r="J33" s="222">
        <f t="shared" si="2"/>
        <v>5.166666666666667</v>
      </c>
      <c r="K33" s="227"/>
      <c r="L33" s="222">
        <f t="shared" si="3"/>
        <v>5.166666666666667</v>
      </c>
      <c r="M33" s="268"/>
      <c r="N33" s="269" t="str">
        <f t="shared" si="4"/>
        <v>Juin</v>
      </c>
      <c r="O33" s="4" t="e">
        <f>IF(AND(B32=#REF!,C32=#REF!),"oui","non")</f>
        <v>#REF!</v>
      </c>
    </row>
    <row r="34" spans="1:15" ht="18.75">
      <c r="A34" s="247">
        <v>27</v>
      </c>
      <c r="B34" s="211" t="s">
        <v>580</v>
      </c>
      <c r="C34" s="211" t="s">
        <v>35</v>
      </c>
      <c r="D34" s="108">
        <v>7.75</v>
      </c>
      <c r="E34" s="188"/>
      <c r="F34" s="255"/>
      <c r="G34" s="220">
        <f t="shared" si="0"/>
        <v>2.5833333333333335</v>
      </c>
      <c r="H34" s="220">
        <f t="shared" si="1"/>
        <v>5.166666666666667</v>
      </c>
      <c r="I34" s="216"/>
      <c r="J34" s="222">
        <f t="shared" si="2"/>
        <v>5.166666666666667</v>
      </c>
      <c r="K34" s="227"/>
      <c r="L34" s="222">
        <f t="shared" si="3"/>
        <v>5.166666666666667</v>
      </c>
      <c r="M34" s="268"/>
      <c r="N34" s="269" t="str">
        <f t="shared" si="4"/>
        <v>Juin</v>
      </c>
      <c r="O34" s="4" t="e">
        <f>IF(AND(B33=#REF!,C33=#REF!),"oui","non")</f>
        <v>#REF!</v>
      </c>
    </row>
    <row r="35" spans="1:15" ht="18.75">
      <c r="A35" s="247">
        <v>28</v>
      </c>
      <c r="B35" s="211" t="s">
        <v>462</v>
      </c>
      <c r="C35" s="211" t="s">
        <v>463</v>
      </c>
      <c r="D35" s="108">
        <v>11.75</v>
      </c>
      <c r="E35" s="188"/>
      <c r="F35" s="255"/>
      <c r="G35" s="220">
        <f t="shared" si="0"/>
        <v>3.9166666666666665</v>
      </c>
      <c r="H35" s="220">
        <f t="shared" si="1"/>
        <v>7.833333333333333</v>
      </c>
      <c r="I35" s="216"/>
      <c r="J35" s="222">
        <f t="shared" si="2"/>
        <v>7.833333333333333</v>
      </c>
      <c r="K35" s="227"/>
      <c r="L35" s="222">
        <f t="shared" si="3"/>
        <v>7.833333333333333</v>
      </c>
      <c r="M35" s="268"/>
      <c r="N35" s="269" t="str">
        <f t="shared" si="4"/>
        <v>Juin</v>
      </c>
      <c r="O35" s="4" t="e">
        <f>IF(AND(B34=#REF!,C34=#REF!),"oui","non")</f>
        <v>#REF!</v>
      </c>
    </row>
    <row r="36" spans="1:15" ht="18.75">
      <c r="A36" s="247">
        <v>29</v>
      </c>
      <c r="B36" s="211" t="s">
        <v>211</v>
      </c>
      <c r="C36" s="211" t="s">
        <v>212</v>
      </c>
      <c r="D36" s="108">
        <v>13.25</v>
      </c>
      <c r="E36" s="188"/>
      <c r="F36" s="255"/>
      <c r="G36" s="220">
        <f t="shared" si="0"/>
        <v>4.416666666666667</v>
      </c>
      <c r="H36" s="220">
        <f t="shared" si="1"/>
        <v>8.8333333333333339</v>
      </c>
      <c r="I36" s="188"/>
      <c r="J36" s="222">
        <f t="shared" si="2"/>
        <v>8.8333333333333339</v>
      </c>
      <c r="K36" s="227"/>
      <c r="L36" s="222">
        <f t="shared" si="3"/>
        <v>8.8333333333333339</v>
      </c>
      <c r="M36" s="268"/>
      <c r="N36" s="269" t="str">
        <f t="shared" si="4"/>
        <v>Juin</v>
      </c>
      <c r="O36" s="4" t="e">
        <f>IF(AND(B35=#REF!,C35=#REF!),"oui","non")</f>
        <v>#REF!</v>
      </c>
    </row>
    <row r="37" spans="1:15" ht="18.75">
      <c r="A37" s="247">
        <v>30</v>
      </c>
      <c r="B37" s="211" t="s">
        <v>216</v>
      </c>
      <c r="C37" s="211" t="s">
        <v>120</v>
      </c>
      <c r="D37" s="108">
        <v>8.75</v>
      </c>
      <c r="E37" s="188"/>
      <c r="F37" s="255"/>
      <c r="G37" s="220">
        <f t="shared" si="0"/>
        <v>2.9166666666666665</v>
      </c>
      <c r="H37" s="220">
        <f t="shared" si="1"/>
        <v>5.833333333333333</v>
      </c>
      <c r="I37" s="188"/>
      <c r="J37" s="222">
        <f t="shared" si="2"/>
        <v>5.833333333333333</v>
      </c>
      <c r="K37" s="227"/>
      <c r="L37" s="222">
        <f t="shared" si="3"/>
        <v>5.833333333333333</v>
      </c>
      <c r="M37" s="268"/>
      <c r="N37" s="269" t="str">
        <f t="shared" si="4"/>
        <v>Juin</v>
      </c>
      <c r="O37" s="4" t="e">
        <f>IF(AND(B36=#REF!,C36=#REF!),"oui","non")</f>
        <v>#REF!</v>
      </c>
    </row>
    <row r="38" spans="1:15" ht="18.75">
      <c r="A38" s="247">
        <v>31</v>
      </c>
      <c r="B38" s="211" t="s">
        <v>221</v>
      </c>
      <c r="C38" s="211" t="s">
        <v>222</v>
      </c>
      <c r="D38" s="108">
        <v>6.75</v>
      </c>
      <c r="E38" s="188"/>
      <c r="F38" s="255"/>
      <c r="G38" s="220">
        <f t="shared" si="0"/>
        <v>2.25</v>
      </c>
      <c r="H38" s="220">
        <f t="shared" si="1"/>
        <v>4.5</v>
      </c>
      <c r="I38" s="332"/>
      <c r="J38" s="222">
        <f t="shared" si="2"/>
        <v>4.5</v>
      </c>
      <c r="K38" s="227"/>
      <c r="L38" s="222">
        <f t="shared" si="3"/>
        <v>4.5</v>
      </c>
      <c r="M38" s="268"/>
      <c r="N38" s="269" t="str">
        <f t="shared" si="4"/>
        <v>Juin</v>
      </c>
      <c r="O38" s="4" t="e">
        <f>IF(AND(B37=#REF!,C37=#REF!),"oui","non")</f>
        <v>#REF!</v>
      </c>
    </row>
    <row r="39" spans="1:15" ht="18.75">
      <c r="A39" s="247">
        <v>32</v>
      </c>
      <c r="B39" s="211" t="s">
        <v>581</v>
      </c>
      <c r="C39" s="211" t="s">
        <v>113</v>
      </c>
      <c r="D39" s="108">
        <v>10.75</v>
      </c>
      <c r="E39" s="188"/>
      <c r="F39" s="255"/>
      <c r="G39" s="220">
        <f t="shared" si="0"/>
        <v>3.5833333333333335</v>
      </c>
      <c r="H39" s="220">
        <f t="shared" si="1"/>
        <v>7.166666666666667</v>
      </c>
      <c r="I39" s="188"/>
      <c r="J39" s="222">
        <f t="shared" si="2"/>
        <v>7.166666666666667</v>
      </c>
      <c r="K39" s="227"/>
      <c r="L39" s="222">
        <f t="shared" si="3"/>
        <v>7.166666666666667</v>
      </c>
      <c r="M39" s="268"/>
      <c r="N39" s="269" t="str">
        <f t="shared" si="4"/>
        <v>Juin</v>
      </c>
      <c r="O39" s="4" t="e">
        <f>IF(AND(B38=#REF!,C38=#REF!),"oui","non")</f>
        <v>#REF!</v>
      </c>
    </row>
    <row r="40" spans="1:15" ht="18.75">
      <c r="A40" s="247">
        <v>33</v>
      </c>
      <c r="B40" s="211" t="s">
        <v>474</v>
      </c>
      <c r="C40" s="211" t="s">
        <v>36</v>
      </c>
      <c r="D40" s="108">
        <v>4.25</v>
      </c>
      <c r="E40" s="188"/>
      <c r="F40" s="255"/>
      <c r="G40" s="220">
        <f t="shared" si="0"/>
        <v>1.4166666666666667</v>
      </c>
      <c r="H40" s="220">
        <f t="shared" si="1"/>
        <v>2.8333333333333335</v>
      </c>
      <c r="I40" s="216"/>
      <c r="J40" s="222">
        <f t="shared" si="2"/>
        <v>2.8333333333333335</v>
      </c>
      <c r="K40" s="227"/>
      <c r="L40" s="222">
        <f t="shared" si="3"/>
        <v>2.8333333333333335</v>
      </c>
      <c r="M40" s="268"/>
      <c r="N40" s="269" t="str">
        <f t="shared" si="4"/>
        <v>Juin</v>
      </c>
      <c r="O40" s="4" t="e">
        <f>IF(AND(B39=#REF!,C39=#REF!),"oui","non")</f>
        <v>#REF!</v>
      </c>
    </row>
    <row r="41" spans="1:15" ht="18.75">
      <c r="A41" s="247">
        <v>34</v>
      </c>
      <c r="B41" s="211" t="s">
        <v>234</v>
      </c>
      <c r="C41" s="211" t="s">
        <v>235</v>
      </c>
      <c r="D41" s="108">
        <v>6.75</v>
      </c>
      <c r="E41" s="188"/>
      <c r="F41" s="255"/>
      <c r="G41" s="220">
        <f t="shared" si="0"/>
        <v>2.25</v>
      </c>
      <c r="H41" s="220">
        <f t="shared" si="1"/>
        <v>4.5</v>
      </c>
      <c r="I41" s="188"/>
      <c r="J41" s="222">
        <f t="shared" si="2"/>
        <v>4.5</v>
      </c>
      <c r="K41" s="227"/>
      <c r="L41" s="222">
        <f t="shared" si="3"/>
        <v>4.5</v>
      </c>
      <c r="M41" s="268"/>
      <c r="N41" s="269" t="str">
        <f t="shared" si="4"/>
        <v>Juin</v>
      </c>
      <c r="O41" s="4" t="e">
        <f>IF(AND(B40=#REF!,C40=#REF!),"oui","non")</f>
        <v>#REF!</v>
      </c>
    </row>
    <row r="42" spans="1:15" ht="18.75">
      <c r="A42" s="247">
        <v>35</v>
      </c>
      <c r="B42" s="211" t="s">
        <v>239</v>
      </c>
      <c r="C42" s="211" t="s">
        <v>174</v>
      </c>
      <c r="D42" s="108">
        <v>3.5</v>
      </c>
      <c r="E42" s="188"/>
      <c r="F42" s="255"/>
      <c r="G42" s="220">
        <f t="shared" si="0"/>
        <v>1.1666666666666667</v>
      </c>
      <c r="H42" s="220">
        <f t="shared" si="1"/>
        <v>2.3333333333333335</v>
      </c>
      <c r="I42" s="216"/>
      <c r="J42" s="222">
        <f t="shared" si="2"/>
        <v>2.3333333333333335</v>
      </c>
      <c r="K42" s="227"/>
      <c r="L42" s="222">
        <f t="shared" si="3"/>
        <v>2.3333333333333335</v>
      </c>
      <c r="M42" s="268"/>
      <c r="N42" s="269" t="str">
        <f t="shared" si="4"/>
        <v>Juin</v>
      </c>
      <c r="O42" s="4" t="e">
        <f>IF(AND(B41=#REF!,C41=#REF!),"oui","non")</f>
        <v>#REF!</v>
      </c>
    </row>
    <row r="43" spans="1:15" ht="18.75">
      <c r="A43" s="247">
        <v>36</v>
      </c>
      <c r="B43" s="211" t="s">
        <v>582</v>
      </c>
      <c r="C43" s="211" t="s">
        <v>43</v>
      </c>
      <c r="D43" s="108">
        <v>9.5</v>
      </c>
      <c r="E43" s="188"/>
      <c r="F43" s="255"/>
      <c r="G43" s="220">
        <f t="shared" si="0"/>
        <v>3.1666666666666665</v>
      </c>
      <c r="H43" s="220">
        <f t="shared" si="1"/>
        <v>6.333333333333333</v>
      </c>
      <c r="I43" s="216"/>
      <c r="J43" s="222">
        <f t="shared" si="2"/>
        <v>6.333333333333333</v>
      </c>
      <c r="K43" s="227"/>
      <c r="L43" s="222">
        <f t="shared" si="3"/>
        <v>6.333333333333333</v>
      </c>
      <c r="M43" s="268"/>
      <c r="N43" s="269" t="str">
        <f t="shared" si="4"/>
        <v>Juin</v>
      </c>
      <c r="O43" s="4" t="e">
        <f>IF(AND(B42=#REF!,C42=#REF!),"oui","non")</f>
        <v>#REF!</v>
      </c>
    </row>
    <row r="44" spans="1:15" ht="18.75">
      <c r="A44" s="247">
        <v>37</v>
      </c>
      <c r="B44" s="211" t="s">
        <v>484</v>
      </c>
      <c r="C44" s="211" t="s">
        <v>485</v>
      </c>
      <c r="D44" s="108">
        <v>15.75</v>
      </c>
      <c r="E44" s="188"/>
      <c r="F44" s="255"/>
      <c r="G44" s="220">
        <f t="shared" si="0"/>
        <v>5.25</v>
      </c>
      <c r="H44" s="220">
        <f t="shared" si="1"/>
        <v>10.5</v>
      </c>
      <c r="I44" s="188"/>
      <c r="J44" s="222">
        <f t="shared" si="2"/>
        <v>10.5</v>
      </c>
      <c r="K44" s="227"/>
      <c r="L44" s="222">
        <f t="shared" si="3"/>
        <v>10.5</v>
      </c>
      <c r="M44" s="268"/>
      <c r="N44" s="269" t="str">
        <f t="shared" si="4"/>
        <v>Juin</v>
      </c>
      <c r="O44" s="4" t="e">
        <f>IF(AND(B43=#REF!,C43=#REF!),"oui","non")</f>
        <v>#REF!</v>
      </c>
    </row>
    <row r="45" spans="1:15" ht="18.75">
      <c r="A45" s="247">
        <v>38</v>
      </c>
      <c r="B45" s="211" t="s">
        <v>583</v>
      </c>
      <c r="C45" s="211" t="s">
        <v>163</v>
      </c>
      <c r="D45" s="108">
        <v>3.5</v>
      </c>
      <c r="E45" s="188"/>
      <c r="F45" s="255"/>
      <c r="G45" s="220">
        <f t="shared" si="0"/>
        <v>1.1666666666666667</v>
      </c>
      <c r="H45" s="220">
        <f t="shared" si="1"/>
        <v>2.3333333333333335</v>
      </c>
      <c r="I45" s="188"/>
      <c r="J45" s="222">
        <f t="shared" si="2"/>
        <v>2.3333333333333335</v>
      </c>
      <c r="K45" s="227"/>
      <c r="L45" s="222">
        <f t="shared" si="3"/>
        <v>2.3333333333333335</v>
      </c>
      <c r="M45" s="268"/>
      <c r="N45" s="269" t="str">
        <f t="shared" si="4"/>
        <v>Juin</v>
      </c>
      <c r="O45" s="4" t="e">
        <f>IF(AND(B44=#REF!,C44=#REF!),"oui","non")</f>
        <v>#REF!</v>
      </c>
    </row>
    <row r="46" spans="1:15" ht="18.75">
      <c r="A46" s="247">
        <v>39</v>
      </c>
      <c r="B46" s="211" t="s">
        <v>319</v>
      </c>
      <c r="C46" s="211" t="s">
        <v>584</v>
      </c>
      <c r="D46" s="108">
        <v>0</v>
      </c>
      <c r="E46" s="188"/>
      <c r="F46" s="255"/>
      <c r="G46" s="220">
        <f t="shared" si="0"/>
        <v>0</v>
      </c>
      <c r="H46" s="220">
        <f t="shared" si="1"/>
        <v>0</v>
      </c>
      <c r="I46" s="188"/>
      <c r="J46" s="222">
        <f t="shared" si="2"/>
        <v>0</v>
      </c>
      <c r="K46" s="227"/>
      <c r="L46" s="222">
        <f t="shared" si="3"/>
        <v>0</v>
      </c>
      <c r="M46" s="268"/>
      <c r="N46" s="269" t="str">
        <f t="shared" si="4"/>
        <v>Juin</v>
      </c>
      <c r="O46" s="4" t="e">
        <f>IF(AND(B45=#REF!,C45=#REF!),"oui","non")</f>
        <v>#REF!</v>
      </c>
    </row>
    <row r="47" spans="1:15" ht="18.75">
      <c r="A47" s="247">
        <v>40</v>
      </c>
      <c r="B47" s="211" t="s">
        <v>44</v>
      </c>
      <c r="C47" s="211" t="s">
        <v>45</v>
      </c>
      <c r="D47" s="108">
        <v>7.5</v>
      </c>
      <c r="E47" s="188"/>
      <c r="F47" s="255"/>
      <c r="G47" s="220">
        <f t="shared" si="0"/>
        <v>2.5</v>
      </c>
      <c r="H47" s="220">
        <f t="shared" si="1"/>
        <v>5</v>
      </c>
      <c r="I47" s="216"/>
      <c r="J47" s="222">
        <f t="shared" si="2"/>
        <v>5</v>
      </c>
      <c r="K47" s="227"/>
      <c r="L47" s="222">
        <f t="shared" si="3"/>
        <v>5</v>
      </c>
      <c r="M47" s="268"/>
      <c r="N47" s="269" t="str">
        <f t="shared" si="4"/>
        <v>Juin</v>
      </c>
      <c r="O47" s="4" t="e">
        <f>IF(AND(B46=#REF!,C46=#REF!),"oui","non")</f>
        <v>#REF!</v>
      </c>
    </row>
    <row r="48" spans="1:15" ht="18.75">
      <c r="A48" s="247">
        <v>41</v>
      </c>
      <c r="B48" s="211" t="s">
        <v>244</v>
      </c>
      <c r="C48" s="211" t="s">
        <v>245</v>
      </c>
      <c r="D48" s="108">
        <v>5.75</v>
      </c>
      <c r="E48" s="188"/>
      <c r="F48" s="255"/>
      <c r="G48" s="220">
        <f t="shared" si="0"/>
        <v>1.9166666666666667</v>
      </c>
      <c r="H48" s="220">
        <f t="shared" si="1"/>
        <v>3.8333333333333335</v>
      </c>
      <c r="I48" s="216"/>
      <c r="J48" s="222">
        <f t="shared" si="2"/>
        <v>3.8333333333333335</v>
      </c>
      <c r="K48" s="226"/>
      <c r="L48" s="222">
        <f t="shared" si="3"/>
        <v>3.8333333333333335</v>
      </c>
      <c r="M48" s="268"/>
      <c r="N48" s="269" t="str">
        <f t="shared" si="4"/>
        <v>Juin</v>
      </c>
      <c r="O48" s="4" t="e">
        <f>IF(AND(B47=#REF!,C47=#REF!),"oui","non")</f>
        <v>#REF!</v>
      </c>
    </row>
    <row r="49" spans="1:15" ht="18.75">
      <c r="A49" s="247">
        <v>42</v>
      </c>
      <c r="B49" s="211" t="s">
        <v>585</v>
      </c>
      <c r="C49" s="211" t="s">
        <v>586</v>
      </c>
      <c r="D49" s="108">
        <v>13</v>
      </c>
      <c r="E49" s="188"/>
      <c r="F49" s="255"/>
      <c r="G49" s="220">
        <f t="shared" si="0"/>
        <v>4.333333333333333</v>
      </c>
      <c r="H49" s="220">
        <f t="shared" si="1"/>
        <v>8.6666666666666661</v>
      </c>
      <c r="I49" s="188"/>
      <c r="J49" s="222">
        <f t="shared" si="2"/>
        <v>8.6666666666666661</v>
      </c>
      <c r="K49" s="227"/>
      <c r="L49" s="222">
        <f t="shared" si="3"/>
        <v>8.6666666666666661</v>
      </c>
      <c r="M49" s="268"/>
      <c r="N49" s="269" t="str">
        <f t="shared" si="4"/>
        <v>Juin</v>
      </c>
      <c r="O49" s="4" t="e">
        <f>IF(AND(B48=#REF!,C48=#REF!),"oui","non")</f>
        <v>#REF!</v>
      </c>
    </row>
    <row r="50" spans="1:15" ht="18.75">
      <c r="A50" s="247">
        <v>43</v>
      </c>
      <c r="B50" s="211" t="s">
        <v>250</v>
      </c>
      <c r="C50" s="211" t="s">
        <v>50</v>
      </c>
      <c r="D50" s="108">
        <v>2.75</v>
      </c>
      <c r="E50" s="188"/>
      <c r="F50" s="255"/>
      <c r="G50" s="220">
        <f t="shared" si="0"/>
        <v>0.91666666666666663</v>
      </c>
      <c r="H50" s="220">
        <f t="shared" si="1"/>
        <v>1.8333333333333333</v>
      </c>
      <c r="I50" s="216"/>
      <c r="J50" s="222">
        <f t="shared" si="2"/>
        <v>1.8333333333333333</v>
      </c>
      <c r="K50" s="227"/>
      <c r="L50" s="222">
        <f t="shared" si="3"/>
        <v>1.8333333333333333</v>
      </c>
      <c r="M50" s="268"/>
      <c r="N50" s="269" t="str">
        <f t="shared" si="4"/>
        <v>Juin</v>
      </c>
      <c r="O50" s="4" t="e">
        <f>IF(AND(B49=#REF!,C49=#REF!),"oui","non")</f>
        <v>#REF!</v>
      </c>
    </row>
    <row r="51" spans="1:15" ht="18.75">
      <c r="A51" s="247">
        <v>44</v>
      </c>
      <c r="B51" s="211" t="s">
        <v>497</v>
      </c>
      <c r="C51" s="211" t="s">
        <v>498</v>
      </c>
      <c r="D51" s="108">
        <v>11.25</v>
      </c>
      <c r="E51" s="188"/>
      <c r="F51" s="76"/>
      <c r="G51" s="220">
        <f t="shared" si="0"/>
        <v>3.75</v>
      </c>
      <c r="H51" s="220">
        <f t="shared" si="1"/>
        <v>7.5</v>
      </c>
      <c r="I51" s="216"/>
      <c r="J51" s="222">
        <f t="shared" si="2"/>
        <v>7.5</v>
      </c>
      <c r="K51" s="227"/>
      <c r="L51" s="222">
        <f t="shared" si="3"/>
        <v>7.5</v>
      </c>
      <c r="M51" s="268"/>
      <c r="N51" s="269" t="str">
        <f t="shared" si="4"/>
        <v>Juin</v>
      </c>
      <c r="O51" s="4" t="e">
        <f>IF(AND(B50=#REF!,C50=#REF!),"oui","non")</f>
        <v>#REF!</v>
      </c>
    </row>
    <row r="52" spans="1:15" ht="18.75">
      <c r="A52" s="247">
        <v>45</v>
      </c>
      <c r="B52" s="211" t="s">
        <v>502</v>
      </c>
      <c r="C52" s="211" t="s">
        <v>272</v>
      </c>
      <c r="D52" s="108">
        <v>0</v>
      </c>
      <c r="E52" s="188"/>
      <c r="F52" s="255"/>
      <c r="G52" s="220">
        <f t="shared" si="0"/>
        <v>0</v>
      </c>
      <c r="H52" s="220">
        <f t="shared" si="1"/>
        <v>0</v>
      </c>
      <c r="I52" s="332"/>
      <c r="J52" s="222">
        <f t="shared" si="2"/>
        <v>0</v>
      </c>
      <c r="K52" s="226"/>
      <c r="L52" s="222">
        <f t="shared" si="3"/>
        <v>0</v>
      </c>
      <c r="M52" s="268"/>
      <c r="N52" s="269" t="str">
        <f t="shared" si="4"/>
        <v>Juin</v>
      </c>
      <c r="O52" s="4" t="e">
        <f>IF(AND(B51=#REF!,C51=#REF!),"oui","non")</f>
        <v>#REF!</v>
      </c>
    </row>
    <row r="53" spans="1:15" ht="18.75">
      <c r="A53" s="247">
        <v>46</v>
      </c>
      <c r="B53" s="211" t="s">
        <v>506</v>
      </c>
      <c r="C53" s="211" t="s">
        <v>43</v>
      </c>
      <c r="D53" s="108">
        <v>14.5</v>
      </c>
      <c r="E53" s="188"/>
      <c r="F53" s="255"/>
      <c r="G53" s="220">
        <f t="shared" si="0"/>
        <v>4.833333333333333</v>
      </c>
      <c r="H53" s="220">
        <f t="shared" si="1"/>
        <v>9.6666666666666661</v>
      </c>
      <c r="I53" s="216"/>
      <c r="J53" s="222">
        <f t="shared" si="2"/>
        <v>9.6666666666666661</v>
      </c>
      <c r="K53" s="227"/>
      <c r="L53" s="222">
        <f t="shared" si="3"/>
        <v>9.6666666666666661</v>
      </c>
      <c r="M53" s="268"/>
      <c r="N53" s="269" t="str">
        <f t="shared" si="4"/>
        <v>Juin</v>
      </c>
      <c r="O53" s="4" t="e">
        <f>IF(AND(B52=#REF!,C52=#REF!),"oui","non")</f>
        <v>#REF!</v>
      </c>
    </row>
    <row r="54" spans="1:15" ht="18.75">
      <c r="A54" s="247">
        <v>47</v>
      </c>
      <c r="B54" s="211" t="s">
        <v>47</v>
      </c>
      <c r="C54" s="211" t="s">
        <v>587</v>
      </c>
      <c r="D54" s="108">
        <v>10</v>
      </c>
      <c r="E54" s="188"/>
      <c r="F54" s="255"/>
      <c r="G54" s="220">
        <f t="shared" si="0"/>
        <v>3.3333333333333335</v>
      </c>
      <c r="H54" s="220">
        <f t="shared" si="1"/>
        <v>6.666666666666667</v>
      </c>
      <c r="I54" s="216"/>
      <c r="J54" s="222">
        <f t="shared" si="2"/>
        <v>6.666666666666667</v>
      </c>
      <c r="K54" s="227"/>
      <c r="L54" s="222">
        <f t="shared" si="3"/>
        <v>6.666666666666667</v>
      </c>
      <c r="M54" s="268"/>
      <c r="N54" s="269" t="str">
        <f t="shared" si="4"/>
        <v>Juin</v>
      </c>
      <c r="O54" s="4" t="e">
        <f>IF(AND(B53=#REF!,C53=#REF!),"oui","non")</f>
        <v>#REF!</v>
      </c>
    </row>
    <row r="55" spans="1:15" ht="18.75">
      <c r="A55" s="247">
        <v>48</v>
      </c>
      <c r="B55" s="211" t="s">
        <v>262</v>
      </c>
      <c r="C55" s="211" t="s">
        <v>263</v>
      </c>
      <c r="D55" s="108">
        <v>10.5</v>
      </c>
      <c r="E55" s="188"/>
      <c r="F55" s="255"/>
      <c r="G55" s="220">
        <f t="shared" si="0"/>
        <v>3.5</v>
      </c>
      <c r="H55" s="220">
        <f t="shared" si="1"/>
        <v>7</v>
      </c>
      <c r="I55" s="216"/>
      <c r="J55" s="222">
        <f t="shared" si="2"/>
        <v>7</v>
      </c>
      <c r="K55" s="227"/>
      <c r="L55" s="222">
        <f t="shared" si="3"/>
        <v>7</v>
      </c>
      <c r="M55" s="268"/>
      <c r="N55" s="269" t="str">
        <f t="shared" si="4"/>
        <v>Juin</v>
      </c>
      <c r="O55" s="4" t="e">
        <f>IF(AND(B54=#REF!,C54=#REF!),"oui","non")</f>
        <v>#REF!</v>
      </c>
    </row>
    <row r="56" spans="1:15" s="15" customFormat="1" ht="18.75">
      <c r="A56" s="247">
        <v>49</v>
      </c>
      <c r="B56" s="211" t="s">
        <v>267</v>
      </c>
      <c r="C56" s="211" t="s">
        <v>268</v>
      </c>
      <c r="D56" s="108">
        <v>10</v>
      </c>
      <c r="E56" s="188"/>
      <c r="F56" s="255"/>
      <c r="G56" s="220">
        <f t="shared" si="0"/>
        <v>3.3333333333333335</v>
      </c>
      <c r="H56" s="220">
        <f t="shared" si="1"/>
        <v>6.666666666666667</v>
      </c>
      <c r="I56" s="216"/>
      <c r="J56" s="222">
        <f t="shared" si="2"/>
        <v>6.666666666666667</v>
      </c>
      <c r="K56" s="227"/>
      <c r="L56" s="222">
        <f t="shared" si="3"/>
        <v>6.666666666666667</v>
      </c>
      <c r="M56" s="268"/>
      <c r="N56" s="269" t="str">
        <f t="shared" si="4"/>
        <v>Juin</v>
      </c>
      <c r="O56" s="4" t="e">
        <f>IF(AND(B55=#REF!,C55=#REF!),"oui","non")</f>
        <v>#REF!</v>
      </c>
    </row>
    <row r="57" spans="1:15" s="15" customFormat="1" ht="18.75">
      <c r="A57" s="247">
        <v>50</v>
      </c>
      <c r="B57" s="211" t="s">
        <v>515</v>
      </c>
      <c r="C57" s="211" t="s">
        <v>588</v>
      </c>
      <c r="D57" s="108">
        <v>0</v>
      </c>
      <c r="E57" s="188"/>
      <c r="F57" s="255"/>
      <c r="G57" s="220">
        <f t="shared" si="0"/>
        <v>0</v>
      </c>
      <c r="H57" s="220">
        <f t="shared" si="1"/>
        <v>0</v>
      </c>
      <c r="I57" s="216"/>
      <c r="J57" s="222">
        <f t="shared" si="2"/>
        <v>0</v>
      </c>
      <c r="K57" s="227"/>
      <c r="L57" s="222">
        <f t="shared" si="3"/>
        <v>0</v>
      </c>
      <c r="M57" s="268"/>
      <c r="N57" s="269" t="str">
        <f t="shared" si="4"/>
        <v>Juin</v>
      </c>
      <c r="O57" s="4" t="e">
        <f>IF(AND(B56=#REF!,C56=#REF!),"oui","non")</f>
        <v>#REF!</v>
      </c>
    </row>
    <row r="58" spans="1:15" ht="18.75">
      <c r="A58" s="247">
        <v>51</v>
      </c>
      <c r="B58" s="211" t="s">
        <v>520</v>
      </c>
      <c r="C58" s="211" t="s">
        <v>521</v>
      </c>
      <c r="D58" s="108">
        <v>7</v>
      </c>
      <c r="E58" s="188"/>
      <c r="F58" s="255"/>
      <c r="G58" s="220">
        <f t="shared" si="0"/>
        <v>2.3333333333333335</v>
      </c>
      <c r="H58" s="220">
        <f t="shared" si="1"/>
        <v>4.666666666666667</v>
      </c>
      <c r="I58" s="216"/>
      <c r="J58" s="222">
        <f t="shared" si="2"/>
        <v>4.666666666666667</v>
      </c>
      <c r="K58" s="227"/>
      <c r="L58" s="222">
        <f t="shared" si="3"/>
        <v>4.666666666666667</v>
      </c>
      <c r="M58" s="268"/>
      <c r="N58" s="269" t="str">
        <f t="shared" si="4"/>
        <v>Juin</v>
      </c>
      <c r="O58" s="4" t="e">
        <f>IF(AND(B57=#REF!,C57=#REF!),"oui","non")</f>
        <v>#REF!</v>
      </c>
    </row>
    <row r="59" spans="1:15" ht="18.75">
      <c r="A59" s="247">
        <v>52</v>
      </c>
      <c r="B59" s="211" t="s">
        <v>589</v>
      </c>
      <c r="C59" s="211" t="s">
        <v>590</v>
      </c>
      <c r="D59" s="108">
        <v>0</v>
      </c>
      <c r="E59" s="188"/>
      <c r="F59" s="255"/>
      <c r="G59" s="220">
        <f t="shared" si="0"/>
        <v>0</v>
      </c>
      <c r="H59" s="220">
        <f t="shared" si="1"/>
        <v>0</v>
      </c>
      <c r="I59" s="216"/>
      <c r="J59" s="222">
        <f t="shared" si="2"/>
        <v>0</v>
      </c>
      <c r="K59" s="227"/>
      <c r="L59" s="222">
        <f t="shared" si="3"/>
        <v>0</v>
      </c>
      <c r="M59" s="268"/>
      <c r="N59" s="269" t="str">
        <f t="shared" si="4"/>
        <v>Juin</v>
      </c>
      <c r="O59" s="4" t="e">
        <f>IF(AND(B58=#REF!,C58=#REF!),"oui","non")</f>
        <v>#REF!</v>
      </c>
    </row>
    <row r="60" spans="1:15" ht="18.75">
      <c r="A60" s="247">
        <v>53</v>
      </c>
      <c r="B60" s="211" t="s">
        <v>525</v>
      </c>
      <c r="C60" s="211" t="s">
        <v>92</v>
      </c>
      <c r="D60" s="108">
        <v>4.5</v>
      </c>
      <c r="E60" s="188"/>
      <c r="F60" s="255"/>
      <c r="G60" s="220">
        <f t="shared" si="0"/>
        <v>1.5</v>
      </c>
      <c r="H60" s="220">
        <f t="shared" si="1"/>
        <v>3</v>
      </c>
      <c r="I60" s="216"/>
      <c r="J60" s="222">
        <f t="shared" si="2"/>
        <v>3</v>
      </c>
      <c r="K60" s="227"/>
      <c r="L60" s="222">
        <f t="shared" si="3"/>
        <v>3</v>
      </c>
      <c r="M60" s="268"/>
      <c r="N60" s="269" t="str">
        <f t="shared" si="4"/>
        <v>Juin</v>
      </c>
      <c r="O60" s="4" t="e">
        <f>IF(AND(B59=#REF!,C59=#REF!),"oui","non")</f>
        <v>#REF!</v>
      </c>
    </row>
    <row r="61" spans="1:15" ht="18.75">
      <c r="A61" s="247">
        <v>54</v>
      </c>
      <c r="B61" s="211" t="s">
        <v>528</v>
      </c>
      <c r="C61" s="211" t="s">
        <v>529</v>
      </c>
      <c r="D61" s="108">
        <v>9.75</v>
      </c>
      <c r="E61" s="188"/>
      <c r="F61" s="255"/>
      <c r="G61" s="220">
        <f t="shared" si="0"/>
        <v>3.25</v>
      </c>
      <c r="H61" s="220">
        <f t="shared" si="1"/>
        <v>6.5</v>
      </c>
      <c r="I61" s="216"/>
      <c r="J61" s="222">
        <f t="shared" si="2"/>
        <v>6.5</v>
      </c>
      <c r="K61" s="227"/>
      <c r="L61" s="222">
        <f t="shared" si="3"/>
        <v>6.5</v>
      </c>
      <c r="M61" s="268"/>
      <c r="N61" s="269" t="str">
        <f t="shared" si="4"/>
        <v>Juin</v>
      </c>
      <c r="O61" s="4" t="e">
        <f>IF(AND(B60=#REF!,C60=#REF!),"oui","non")</f>
        <v>#REF!</v>
      </c>
    </row>
    <row r="62" spans="1:15" ht="18.75">
      <c r="A62" s="247">
        <v>55</v>
      </c>
      <c r="B62" s="219" t="s">
        <v>605</v>
      </c>
      <c r="C62" s="219" t="s">
        <v>606</v>
      </c>
      <c r="D62" s="188">
        <v>0</v>
      </c>
      <c r="E62" s="188"/>
      <c r="F62" s="255"/>
      <c r="G62" s="220">
        <f t="shared" si="0"/>
        <v>0</v>
      </c>
      <c r="H62" s="220">
        <f t="shared" si="1"/>
        <v>0</v>
      </c>
      <c r="I62" s="188"/>
      <c r="J62" s="222">
        <f t="shared" si="2"/>
        <v>0</v>
      </c>
      <c r="K62" s="227"/>
      <c r="L62" s="222">
        <f t="shared" si="3"/>
        <v>0</v>
      </c>
      <c r="M62" s="268"/>
      <c r="N62" s="269" t="str">
        <f t="shared" si="4"/>
        <v>Juin</v>
      </c>
      <c r="O62" s="4" t="e">
        <f>IF(AND(B61=#REF!,C61=#REF!),"oui","non")</f>
        <v>#REF!</v>
      </c>
    </row>
    <row r="63" spans="1:15" ht="18.75">
      <c r="A63" s="247">
        <v>56</v>
      </c>
      <c r="B63" s="211" t="s">
        <v>537</v>
      </c>
      <c r="C63" s="211" t="s">
        <v>538</v>
      </c>
      <c r="D63" s="108">
        <v>13</v>
      </c>
      <c r="E63" s="188"/>
      <c r="F63" s="255"/>
      <c r="G63" s="220">
        <f t="shared" si="0"/>
        <v>4.333333333333333</v>
      </c>
      <c r="H63" s="220">
        <f t="shared" si="1"/>
        <v>8.6666666666666661</v>
      </c>
      <c r="I63" s="216"/>
      <c r="J63" s="222">
        <f t="shared" si="2"/>
        <v>8.6666666666666661</v>
      </c>
      <c r="K63" s="227"/>
      <c r="L63" s="222">
        <f t="shared" si="3"/>
        <v>8.6666666666666661</v>
      </c>
      <c r="M63" s="268"/>
      <c r="N63" s="269" t="str">
        <f t="shared" si="4"/>
        <v>Juin</v>
      </c>
      <c r="O63" s="4" t="e">
        <f>IF(AND(B62=#REF!,C62=#REF!),"oui","non")</f>
        <v>#REF!</v>
      </c>
    </row>
    <row r="64" spans="1:15" ht="18.75">
      <c r="A64" s="247">
        <v>57</v>
      </c>
      <c r="B64" s="211" t="s">
        <v>49</v>
      </c>
      <c r="C64" s="211" t="s">
        <v>591</v>
      </c>
      <c r="D64" s="108">
        <v>16.5</v>
      </c>
      <c r="E64" s="188"/>
      <c r="F64" s="255"/>
      <c r="G64" s="220">
        <f t="shared" si="0"/>
        <v>5.5</v>
      </c>
      <c r="H64" s="220">
        <f t="shared" si="1"/>
        <v>11</v>
      </c>
      <c r="I64" s="216"/>
      <c r="J64" s="222">
        <f t="shared" si="2"/>
        <v>11</v>
      </c>
      <c r="K64" s="227"/>
      <c r="L64" s="222">
        <f t="shared" si="3"/>
        <v>11</v>
      </c>
      <c r="M64" s="268"/>
      <c r="N64" s="269" t="str">
        <f t="shared" si="4"/>
        <v>Juin</v>
      </c>
      <c r="O64" s="4" t="e">
        <f>IF(AND(B63=#REF!,C63=#REF!),"oui","non")</f>
        <v>#REF!</v>
      </c>
    </row>
    <row r="65" spans="1:15" ht="18.75">
      <c r="A65" s="247">
        <v>58</v>
      </c>
      <c r="B65" s="211" t="s">
        <v>592</v>
      </c>
      <c r="C65" s="211" t="s">
        <v>593</v>
      </c>
      <c r="D65" s="108">
        <v>0.25</v>
      </c>
      <c r="E65" s="188"/>
      <c r="F65" s="255"/>
      <c r="G65" s="220">
        <f t="shared" si="0"/>
        <v>8.3333333333333329E-2</v>
      </c>
      <c r="H65" s="220">
        <f t="shared" si="1"/>
        <v>0.16666666666666666</v>
      </c>
      <c r="I65" s="216"/>
      <c r="J65" s="222">
        <f t="shared" si="2"/>
        <v>0.16666666666666666</v>
      </c>
      <c r="K65" s="227"/>
      <c r="L65" s="222">
        <f t="shared" si="3"/>
        <v>0.16666666666666666</v>
      </c>
      <c r="M65" s="268"/>
      <c r="N65" s="269" t="str">
        <f t="shared" si="4"/>
        <v>Juin</v>
      </c>
      <c r="O65" s="4" t="e">
        <f>IF(AND(B64=#REF!,C64=#REF!),"oui","non")</f>
        <v>#REF!</v>
      </c>
    </row>
    <row r="66" spans="1:15" ht="18.75">
      <c r="A66" s="247">
        <v>59</v>
      </c>
      <c r="B66" s="211" t="s">
        <v>546</v>
      </c>
      <c r="C66" s="211" t="s">
        <v>31</v>
      </c>
      <c r="D66" s="188">
        <v>0</v>
      </c>
      <c r="E66" s="188"/>
      <c r="F66" s="76"/>
      <c r="G66" s="220">
        <f t="shared" si="0"/>
        <v>0</v>
      </c>
      <c r="H66" s="220">
        <f t="shared" si="1"/>
        <v>0</v>
      </c>
      <c r="I66" s="216"/>
      <c r="J66" s="222">
        <f t="shared" si="2"/>
        <v>0</v>
      </c>
      <c r="K66" s="227"/>
      <c r="L66" s="222">
        <f t="shared" si="3"/>
        <v>0</v>
      </c>
      <c r="M66" s="330"/>
      <c r="N66" s="269" t="str">
        <f t="shared" si="4"/>
        <v>Juin</v>
      </c>
      <c r="O66" s="4" t="e">
        <f>IF(AND(B65=#REF!,C65=#REF!),"oui","non")</f>
        <v>#REF!</v>
      </c>
    </row>
    <row r="67" spans="1:15" ht="18.75">
      <c r="A67" s="247">
        <v>60</v>
      </c>
      <c r="B67" s="211" t="s">
        <v>287</v>
      </c>
      <c r="C67" s="211" t="s">
        <v>172</v>
      </c>
      <c r="D67" s="108">
        <v>12.25</v>
      </c>
      <c r="E67" s="188"/>
      <c r="F67" s="255"/>
      <c r="G67" s="220">
        <f t="shared" si="0"/>
        <v>4.083333333333333</v>
      </c>
      <c r="H67" s="220">
        <f t="shared" si="1"/>
        <v>8.1666666666666661</v>
      </c>
      <c r="I67" s="216"/>
      <c r="J67" s="222">
        <f t="shared" si="2"/>
        <v>8.1666666666666661</v>
      </c>
      <c r="K67" s="227"/>
      <c r="L67" s="222">
        <f t="shared" si="3"/>
        <v>8.1666666666666661</v>
      </c>
      <c r="M67" s="268"/>
      <c r="N67" s="269" t="str">
        <f t="shared" si="4"/>
        <v>Juin</v>
      </c>
      <c r="O67" s="4" t="e">
        <f>IF(AND(B66=#REF!,C66=#REF!),"oui","non")</f>
        <v>#REF!</v>
      </c>
    </row>
    <row r="68" spans="1:15" ht="18.75">
      <c r="A68" s="247">
        <v>61</v>
      </c>
      <c r="B68" s="211" t="s">
        <v>51</v>
      </c>
      <c r="C68" s="211" t="s">
        <v>52</v>
      </c>
      <c r="D68" s="108">
        <v>0</v>
      </c>
      <c r="E68" s="188"/>
      <c r="F68" s="255"/>
      <c r="G68" s="220">
        <f t="shared" si="0"/>
        <v>0</v>
      </c>
      <c r="H68" s="220">
        <f t="shared" si="1"/>
        <v>0</v>
      </c>
      <c r="I68" s="216"/>
      <c r="J68" s="222">
        <f t="shared" si="2"/>
        <v>0</v>
      </c>
      <c r="K68" s="227"/>
      <c r="L68" s="222">
        <f t="shared" si="3"/>
        <v>0</v>
      </c>
      <c r="M68" s="268"/>
      <c r="N68" s="269" t="str">
        <f t="shared" si="4"/>
        <v>Juin</v>
      </c>
      <c r="O68" s="4" t="e">
        <f>IF(AND(B67=#REF!,C67=#REF!),"oui","non")</f>
        <v>#REF!</v>
      </c>
    </row>
    <row r="69" spans="1:15" ht="18.75">
      <c r="A69" s="247">
        <v>62</v>
      </c>
      <c r="B69" s="211" t="s">
        <v>290</v>
      </c>
      <c r="C69" s="211" t="s">
        <v>177</v>
      </c>
      <c r="D69" s="271"/>
      <c r="E69" s="188"/>
      <c r="F69" s="255"/>
      <c r="G69" s="220">
        <f t="shared" si="0"/>
        <v>12</v>
      </c>
      <c r="H69" s="220">
        <f t="shared" si="1"/>
        <v>24</v>
      </c>
      <c r="I69" s="216"/>
      <c r="J69" s="222">
        <f t="shared" si="2"/>
        <v>24</v>
      </c>
      <c r="K69" s="227"/>
      <c r="L69" s="222">
        <f t="shared" si="3"/>
        <v>24</v>
      </c>
      <c r="M69" s="181">
        <v>24</v>
      </c>
      <c r="N69" s="269" t="str">
        <f t="shared" si="4"/>
        <v>Juin</v>
      </c>
      <c r="O69" s="4" t="e">
        <f>IF(AND(B68=#REF!,C68=#REF!),"oui","non")</f>
        <v>#REF!</v>
      </c>
    </row>
    <row r="70" spans="1:15" ht="18.75">
      <c r="A70" s="247">
        <v>63</v>
      </c>
      <c r="B70" s="211" t="s">
        <v>296</v>
      </c>
      <c r="C70" s="211" t="s">
        <v>293</v>
      </c>
      <c r="D70" s="108">
        <v>0</v>
      </c>
      <c r="E70" s="188"/>
      <c r="F70" s="255"/>
      <c r="G70" s="220">
        <f t="shared" si="0"/>
        <v>0</v>
      </c>
      <c r="H70" s="220">
        <f t="shared" si="1"/>
        <v>0</v>
      </c>
      <c r="I70" s="216"/>
      <c r="J70" s="222">
        <f t="shared" si="2"/>
        <v>0</v>
      </c>
      <c r="K70" s="227"/>
      <c r="L70" s="222">
        <f t="shared" si="3"/>
        <v>0</v>
      </c>
      <c r="M70" s="268"/>
      <c r="N70" s="269" t="str">
        <f t="shared" si="4"/>
        <v>Juin</v>
      </c>
      <c r="O70" s="4" t="e">
        <f>IF(AND(B69=#REF!,C69=#REF!),"oui","non")</f>
        <v>#REF!</v>
      </c>
    </row>
    <row r="71" spans="1:15" ht="18.75">
      <c r="A71" s="247">
        <v>64</v>
      </c>
      <c r="B71" s="211" t="s">
        <v>594</v>
      </c>
      <c r="C71" s="211" t="s">
        <v>595</v>
      </c>
      <c r="D71" s="108">
        <v>2.25</v>
      </c>
      <c r="E71" s="188"/>
      <c r="F71" s="255"/>
      <c r="G71" s="220">
        <f t="shared" ref="G71:G76" si="5">IF(AND(D71=0,E71=0,F71=0),M71/2,(D71+E71+F71)/3)</f>
        <v>0.75</v>
      </c>
      <c r="H71" s="220">
        <f t="shared" ref="H71:H76" si="6">G71*2</f>
        <v>1.5</v>
      </c>
      <c r="I71" s="216"/>
      <c r="J71" s="222">
        <f t="shared" ref="J71:J76" si="7">MAX(H71,I71*2)</f>
        <v>1.5</v>
      </c>
      <c r="K71" s="227"/>
      <c r="L71" s="222">
        <f t="shared" ref="L71:L76" si="8">MAX(J71,K71*2)</f>
        <v>1.5</v>
      </c>
      <c r="M71" s="268"/>
      <c r="N71" s="269" t="str">
        <f t="shared" ref="N71:N76" si="9">IF(ISBLANK(K71),IF(ISBLANK(I71),"Juin","Synthèse"),"Rattrapage")</f>
        <v>Juin</v>
      </c>
      <c r="O71" s="4" t="e">
        <f>IF(AND(B70=#REF!,C70=#REF!),"oui","non")</f>
        <v>#REF!</v>
      </c>
    </row>
    <row r="72" spans="1:15" ht="18.75">
      <c r="A72" s="247">
        <v>65</v>
      </c>
      <c r="B72" s="211" t="s">
        <v>596</v>
      </c>
      <c r="C72" s="211" t="s">
        <v>300</v>
      </c>
      <c r="D72" s="188">
        <v>0</v>
      </c>
      <c r="E72" s="188"/>
      <c r="F72" s="255"/>
      <c r="G72" s="220">
        <f t="shared" si="5"/>
        <v>0</v>
      </c>
      <c r="H72" s="220">
        <f t="shared" si="6"/>
        <v>0</v>
      </c>
      <c r="I72" s="216"/>
      <c r="J72" s="222">
        <f t="shared" si="7"/>
        <v>0</v>
      </c>
      <c r="K72" s="227"/>
      <c r="L72" s="222">
        <f t="shared" si="8"/>
        <v>0</v>
      </c>
      <c r="M72" s="330"/>
      <c r="N72" s="269" t="str">
        <f t="shared" si="9"/>
        <v>Juin</v>
      </c>
      <c r="O72" s="4" t="e">
        <f>IF(AND(B71=#REF!,C71=#REF!),"oui","non")</f>
        <v>#REF!</v>
      </c>
    </row>
    <row r="73" spans="1:15" ht="18.75">
      <c r="A73" s="247">
        <v>66</v>
      </c>
      <c r="B73" s="211" t="s">
        <v>303</v>
      </c>
      <c r="C73" s="211" t="s">
        <v>304</v>
      </c>
      <c r="D73" s="108">
        <v>8.5</v>
      </c>
      <c r="E73" s="188"/>
      <c r="F73" s="255"/>
      <c r="G73" s="220">
        <f t="shared" si="5"/>
        <v>2.8333333333333335</v>
      </c>
      <c r="H73" s="220">
        <f t="shared" si="6"/>
        <v>5.666666666666667</v>
      </c>
      <c r="I73" s="216"/>
      <c r="J73" s="222">
        <f t="shared" si="7"/>
        <v>5.666666666666667</v>
      </c>
      <c r="K73" s="227"/>
      <c r="L73" s="222">
        <f t="shared" si="8"/>
        <v>5.666666666666667</v>
      </c>
      <c r="M73" s="330"/>
      <c r="N73" s="269" t="str">
        <f t="shared" si="9"/>
        <v>Juin</v>
      </c>
      <c r="O73" s="4" t="e">
        <f>IF(AND(B72=#REF!,C72=#REF!),"oui","non")</f>
        <v>#REF!</v>
      </c>
    </row>
    <row r="74" spans="1:15" ht="18.75">
      <c r="A74" s="247">
        <v>67</v>
      </c>
      <c r="B74" s="211" t="s">
        <v>310</v>
      </c>
      <c r="C74" s="211" t="s">
        <v>263</v>
      </c>
      <c r="D74" s="108">
        <v>9</v>
      </c>
      <c r="E74" s="188"/>
      <c r="F74" s="255"/>
      <c r="G74" s="220">
        <f t="shared" si="5"/>
        <v>3</v>
      </c>
      <c r="H74" s="220">
        <f t="shared" si="6"/>
        <v>6</v>
      </c>
      <c r="I74" s="216"/>
      <c r="J74" s="222">
        <f t="shared" si="7"/>
        <v>6</v>
      </c>
      <c r="K74" s="227"/>
      <c r="L74" s="222">
        <f t="shared" si="8"/>
        <v>6</v>
      </c>
      <c r="M74" s="331"/>
      <c r="N74" s="269" t="str">
        <f t="shared" si="9"/>
        <v>Juin</v>
      </c>
      <c r="O74" s="4" t="e">
        <f>IF(AND(B73=#REF!,C73=#REF!),"oui","non")</f>
        <v>#REF!</v>
      </c>
    </row>
    <row r="75" spans="1:15" ht="18.75">
      <c r="A75" s="247">
        <v>68</v>
      </c>
      <c r="B75" s="211" t="s">
        <v>559</v>
      </c>
      <c r="C75" s="211" t="s">
        <v>560</v>
      </c>
      <c r="D75" s="108">
        <v>13.25</v>
      </c>
      <c r="E75" s="188"/>
      <c r="F75" s="255"/>
      <c r="G75" s="220">
        <f t="shared" si="5"/>
        <v>4.416666666666667</v>
      </c>
      <c r="H75" s="220">
        <f t="shared" si="6"/>
        <v>8.8333333333333339</v>
      </c>
      <c r="I75" s="216"/>
      <c r="J75" s="222">
        <f t="shared" si="7"/>
        <v>8.8333333333333339</v>
      </c>
      <c r="K75" s="227"/>
      <c r="L75" s="222">
        <f t="shared" si="8"/>
        <v>8.8333333333333339</v>
      </c>
      <c r="M75" s="268"/>
      <c r="N75" s="269" t="str">
        <f t="shared" si="9"/>
        <v>Juin</v>
      </c>
      <c r="O75" s="4" t="e">
        <f>IF(AND(B74=#REF!,C74=#REF!),"oui","non")</f>
        <v>#REF!</v>
      </c>
    </row>
    <row r="76" spans="1:15" ht="18.75">
      <c r="A76" s="247">
        <v>69</v>
      </c>
      <c r="B76" s="211" t="s">
        <v>597</v>
      </c>
      <c r="C76" s="211" t="s">
        <v>55</v>
      </c>
      <c r="D76" s="108">
        <v>13.25</v>
      </c>
      <c r="E76" s="188"/>
      <c r="F76" s="255"/>
      <c r="G76" s="220">
        <f t="shared" si="5"/>
        <v>4.416666666666667</v>
      </c>
      <c r="H76" s="220">
        <f t="shared" si="6"/>
        <v>8.8333333333333339</v>
      </c>
      <c r="I76" s="188"/>
      <c r="J76" s="222">
        <f t="shared" si="7"/>
        <v>8.8333333333333339</v>
      </c>
      <c r="K76" s="227"/>
      <c r="L76" s="222">
        <f t="shared" si="8"/>
        <v>8.8333333333333339</v>
      </c>
      <c r="M76" s="268"/>
      <c r="N76" s="269" t="str">
        <f t="shared" si="9"/>
        <v>Juin</v>
      </c>
      <c r="O76" s="4" t="e">
        <f>IF(AND(B75=#REF!,C75=#REF!),"oui","non")</f>
        <v>#REF!</v>
      </c>
    </row>
    <row r="77" spans="1:15" ht="18.75">
      <c r="A77" s="247">
        <v>70</v>
      </c>
      <c r="B77" s="46"/>
      <c r="C77" s="46"/>
      <c r="D77" s="10"/>
      <c r="E77" s="61"/>
      <c r="F77" s="61"/>
      <c r="G77" s="10"/>
      <c r="H77" s="10"/>
      <c r="I77" s="61"/>
      <c r="J77" s="10"/>
      <c r="K77" s="10"/>
      <c r="L77" s="11"/>
      <c r="M77" s="11"/>
      <c r="N77" s="10"/>
      <c r="O77" s="4" t="e">
        <f>IF(AND(B76=#REF!,C76=#REF!),"oui","non")</f>
        <v>#REF!</v>
      </c>
    </row>
    <row r="78" spans="1:15" s="10" customFormat="1">
      <c r="A78" s="49"/>
      <c r="B78" s="46"/>
      <c r="C78" s="46"/>
      <c r="E78" s="61"/>
      <c r="F78" s="61"/>
      <c r="I78" s="61"/>
      <c r="L78" s="11"/>
      <c r="M78" s="11"/>
    </row>
    <row r="79" spans="1:15" s="10" customFormat="1">
      <c r="A79" s="49"/>
      <c r="B79" s="20"/>
      <c r="C79" s="20"/>
      <c r="D79" s="4"/>
      <c r="E79" s="60"/>
      <c r="F79" s="60"/>
      <c r="G79" s="4"/>
      <c r="H79" s="4"/>
      <c r="I79" s="60"/>
      <c r="J79" s="4"/>
      <c r="K79" s="4"/>
      <c r="L79" s="6"/>
      <c r="M79" s="6"/>
      <c r="N79" s="4"/>
    </row>
    <row r="80" spans="1:15" s="10" customFormat="1">
      <c r="A80" s="49"/>
      <c r="B80" s="20"/>
      <c r="C80" s="20"/>
      <c r="D80" s="4"/>
      <c r="E80" s="60"/>
      <c r="F80" s="60"/>
      <c r="G80" s="4"/>
      <c r="H80" s="4"/>
      <c r="I80" s="60"/>
      <c r="J80" s="4"/>
      <c r="K80" s="4"/>
      <c r="L80" s="6"/>
      <c r="M80" s="6"/>
      <c r="N80" s="4"/>
    </row>
    <row r="81" spans="1:14" s="10" customFormat="1">
      <c r="A81" s="49"/>
      <c r="B81" s="20"/>
      <c r="C81" s="20"/>
      <c r="D81" s="4"/>
      <c r="E81" s="60"/>
      <c r="F81" s="60"/>
      <c r="G81" s="4"/>
      <c r="H81" s="4"/>
      <c r="I81" s="60"/>
      <c r="J81" s="4"/>
      <c r="K81" s="4"/>
      <c r="L81" s="6"/>
      <c r="M81" s="6"/>
      <c r="N81" s="4"/>
    </row>
    <row r="82" spans="1:14" s="10" customFormat="1">
      <c r="A82" s="49"/>
      <c r="B82" s="20"/>
      <c r="C82" s="20"/>
      <c r="D82" s="4"/>
      <c r="E82" s="60"/>
      <c r="F82" s="60"/>
      <c r="G82" s="4"/>
      <c r="H82" s="4"/>
      <c r="I82" s="60"/>
      <c r="J82" s="4"/>
      <c r="K82" s="4"/>
      <c r="L82" s="6"/>
      <c r="M82" s="6"/>
      <c r="N82" s="4"/>
    </row>
    <row r="83" spans="1:14" s="10" customFormat="1">
      <c r="A83" s="16"/>
      <c r="B83" s="20"/>
      <c r="C83" s="20"/>
      <c r="D83" s="4"/>
      <c r="E83" s="60"/>
      <c r="F83" s="60"/>
      <c r="G83" s="4"/>
      <c r="H83" s="4"/>
      <c r="I83" s="60"/>
      <c r="J83" s="4"/>
      <c r="K83" s="4"/>
      <c r="L83" s="6"/>
      <c r="M83" s="6"/>
      <c r="N83" s="4"/>
    </row>
  </sheetData>
  <sortState ref="B10:N79">
    <sortCondition ref="B10:B79"/>
    <sortCondition ref="C10:C79"/>
  </sortState>
  <conditionalFormatting sqref="N7:N76">
    <cfRule type="cellIs" dxfId="50" priority="7" operator="equal">
      <formula>"Juin"</formula>
    </cfRule>
    <cfRule type="cellIs" dxfId="49" priority="8" operator="equal">
      <formula>"Rattrapage"</formula>
    </cfRule>
    <cfRule type="cellIs" dxfId="48" priority="9" operator="equal">
      <formula>"Juin"</formula>
    </cfRule>
    <cfRule type="cellIs" dxfId="47" priority="10" operator="equal">
      <formula>"Synthèse"</formula>
    </cfRule>
  </conditionalFormatting>
  <conditionalFormatting sqref="O8:O77">
    <cfRule type="cellIs" dxfId="46" priority="5" operator="equal">
      <formula>"non"</formula>
    </cfRule>
  </conditionalFormatting>
  <dataValidations count="2">
    <dataValidation type="decimal" allowBlank="1" showInputMessage="1" showErrorMessage="1" sqref="M28:M76">
      <formula1>20</formula1>
      <formula2>40</formula2>
    </dataValidation>
    <dataValidation type="decimal" allowBlank="1" showInputMessage="1" showErrorMessage="1" sqref="E53:E76 E39:E51 E8:E37 K8:K76 F8:F76">
      <formula1>0</formula1>
      <formula2>20</formula2>
    </dataValidation>
  </dataValidations>
  <pageMargins left="0.23622047244094491" right="0.27559055118110237" top="0.35433070866141736" bottom="0.43307086614173229" header="0.31496062992125984" footer="0.15748031496062992"/>
  <pageSetup paperSize="9" scale="90" orientation="landscape" r:id="rId1"/>
  <headerFooter>
    <oddFooter>Page &amp;P de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Feuil7"/>
  <dimension ref="A1:N101"/>
  <sheetViews>
    <sheetView topLeftCell="A16" zoomScale="90" zoomScaleNormal="90" workbookViewId="0">
      <selection activeCell="B18" sqref="B18:N18"/>
    </sheetView>
  </sheetViews>
  <sheetFormatPr baseColWidth="10" defaultColWidth="11.42578125" defaultRowHeight="15.75"/>
  <cols>
    <col min="1" max="1" width="5.140625" style="26" bestFit="1" customWidth="1"/>
    <col min="2" max="2" width="26.5703125" style="8" customWidth="1"/>
    <col min="3" max="3" width="31.7109375" style="8" customWidth="1"/>
    <col min="4" max="4" width="11.42578125" style="54"/>
    <col min="5" max="5" width="11.42578125" style="85"/>
    <col min="6" max="6" width="11.42578125" style="68"/>
    <col min="7" max="7" width="11.5703125" style="8" bestFit="1" customWidth="1"/>
    <col min="8" max="8" width="11.42578125" style="8"/>
    <col min="9" max="9" width="15.7109375" style="68" customWidth="1"/>
    <col min="10" max="10" width="11.42578125" style="8"/>
    <col min="11" max="11" width="14.7109375" style="28" customWidth="1"/>
    <col min="12" max="12" width="11.42578125" style="28"/>
    <col min="13" max="13" width="14.42578125" style="8" customWidth="1"/>
    <col min="14" max="16384" width="11.42578125" style="4"/>
  </cols>
  <sheetData>
    <row r="1" spans="1:14" ht="20.25">
      <c r="A1" s="21"/>
      <c r="B1" s="24"/>
      <c r="C1" s="24"/>
      <c r="E1" s="64" t="s">
        <v>0</v>
      </c>
      <c r="F1" s="64"/>
      <c r="G1" s="22"/>
      <c r="H1" s="21"/>
      <c r="I1" s="65"/>
      <c r="J1" s="21"/>
      <c r="K1" s="27"/>
    </row>
    <row r="2" spans="1:14" ht="20.25">
      <c r="A2" s="21"/>
      <c r="B2" s="24"/>
      <c r="C2" s="24"/>
      <c r="E2" s="64" t="s">
        <v>1</v>
      </c>
      <c r="F2" s="64"/>
      <c r="G2" s="22"/>
      <c r="H2" s="21"/>
      <c r="I2" s="65"/>
      <c r="J2" s="21"/>
      <c r="K2" s="27"/>
    </row>
    <row r="3" spans="1:14" ht="20.25">
      <c r="A3" s="21"/>
      <c r="B3" s="24"/>
      <c r="C3" s="24"/>
      <c r="E3" s="64" t="s">
        <v>343</v>
      </c>
      <c r="F3" s="64"/>
      <c r="G3" s="22"/>
      <c r="H3" s="21"/>
      <c r="I3" s="65"/>
      <c r="J3" s="21"/>
      <c r="K3" s="27"/>
    </row>
    <row r="4" spans="1:14" ht="20.25">
      <c r="A4" s="21"/>
      <c r="B4" s="24"/>
      <c r="C4" s="24"/>
      <c r="E4" s="64" t="s">
        <v>2</v>
      </c>
      <c r="F4" s="64"/>
      <c r="G4" s="22"/>
      <c r="H4" s="21"/>
      <c r="I4" s="65"/>
      <c r="J4" s="21"/>
      <c r="K4" s="27"/>
    </row>
    <row r="5" spans="1:14" ht="20.25">
      <c r="A5" s="21"/>
      <c r="B5" s="24"/>
      <c r="C5" s="24"/>
      <c r="E5" s="64" t="s">
        <v>21</v>
      </c>
      <c r="F5" s="64"/>
      <c r="G5" s="22"/>
      <c r="H5" s="21"/>
      <c r="I5" s="65"/>
      <c r="J5" s="21"/>
      <c r="K5" s="27"/>
    </row>
    <row r="6" spans="1:14" ht="20.25">
      <c r="A6" s="21"/>
      <c r="B6" s="196" t="s">
        <v>22</v>
      </c>
      <c r="C6" s="196"/>
      <c r="E6" s="64"/>
      <c r="F6" s="65"/>
      <c r="G6" s="21"/>
      <c r="H6" s="21"/>
      <c r="I6" s="65"/>
      <c r="J6" s="21"/>
      <c r="K6" s="27"/>
    </row>
    <row r="7" spans="1:14" ht="18.75">
      <c r="A7" s="249" t="s">
        <v>4</v>
      </c>
      <c r="B7" s="246" t="s">
        <v>567</v>
      </c>
      <c r="C7" s="246" t="s">
        <v>318</v>
      </c>
      <c r="D7" s="206" t="s">
        <v>13</v>
      </c>
      <c r="E7" s="250" t="s">
        <v>7</v>
      </c>
      <c r="F7" s="250" t="s">
        <v>20</v>
      </c>
      <c r="G7" s="251" t="s">
        <v>15</v>
      </c>
      <c r="H7" s="251" t="s">
        <v>16</v>
      </c>
      <c r="I7" s="253" t="s">
        <v>14</v>
      </c>
      <c r="J7" s="251" t="s">
        <v>10</v>
      </c>
      <c r="K7" s="253" t="s">
        <v>335</v>
      </c>
      <c r="L7" s="251" t="s">
        <v>10</v>
      </c>
      <c r="M7" s="254" t="s">
        <v>11</v>
      </c>
      <c r="N7" s="209" t="s">
        <v>12</v>
      </c>
    </row>
    <row r="8" spans="1:14" ht="18.75">
      <c r="A8" s="247">
        <v>1</v>
      </c>
      <c r="B8" s="211" t="s">
        <v>568</v>
      </c>
      <c r="C8" s="211" t="s">
        <v>569</v>
      </c>
      <c r="D8" s="328">
        <v>5.5</v>
      </c>
      <c r="E8" s="272"/>
      <c r="F8" s="188"/>
      <c r="G8" s="220">
        <f>IF(AND(D8=0,E8=0,F8=0),M8/2,(D8+E8+F8)/3)</f>
        <v>1.8333333333333333</v>
      </c>
      <c r="H8" s="220">
        <f t="shared" ref="H8:H70" si="0">G8*2</f>
        <v>3.6666666666666665</v>
      </c>
      <c r="I8" s="267"/>
      <c r="J8" s="220">
        <f t="shared" ref="J8:J70" si="1">MAX(H8,I8*2)</f>
        <v>3.6666666666666665</v>
      </c>
      <c r="K8" s="213"/>
      <c r="L8" s="256">
        <f t="shared" ref="L8:L70" si="2">MAX(J8,K8*2)</f>
        <v>3.6666666666666665</v>
      </c>
      <c r="M8" s="84"/>
      <c r="N8" s="215" t="str">
        <f t="shared" ref="N8:N38" si="3">IF(ISBLANK(K8),IF(ISBLANK(I8),"Juin","Synthèse"),"Rattrapage")</f>
        <v>Juin</v>
      </c>
    </row>
    <row r="9" spans="1:14" ht="18.75">
      <c r="A9" s="247">
        <v>2</v>
      </c>
      <c r="B9" s="211" t="s">
        <v>102</v>
      </c>
      <c r="C9" s="211" t="s">
        <v>198</v>
      </c>
      <c r="D9" s="188">
        <v>16.75</v>
      </c>
      <c r="E9" s="272"/>
      <c r="F9" s="188"/>
      <c r="G9" s="220">
        <f t="shared" ref="G9:G71" si="4">IF(AND(D9=0,E9=0,F9=0),M9/2,(D9+E9+F9)/3)</f>
        <v>5.583333333333333</v>
      </c>
      <c r="H9" s="220">
        <f t="shared" si="0"/>
        <v>11.166666666666666</v>
      </c>
      <c r="I9" s="267"/>
      <c r="J9" s="220">
        <f t="shared" si="1"/>
        <v>11.166666666666666</v>
      </c>
      <c r="K9" s="213"/>
      <c r="L9" s="256">
        <f t="shared" si="2"/>
        <v>11.166666666666666</v>
      </c>
      <c r="M9" s="84"/>
      <c r="N9" s="215" t="str">
        <f t="shared" si="3"/>
        <v>Juin</v>
      </c>
    </row>
    <row r="10" spans="1:14" ht="18.75">
      <c r="A10" s="247">
        <v>3</v>
      </c>
      <c r="B10" s="211" t="s">
        <v>375</v>
      </c>
      <c r="C10" s="211" t="s">
        <v>376</v>
      </c>
      <c r="D10" s="328">
        <v>16.5</v>
      </c>
      <c r="E10" s="272"/>
      <c r="F10" s="188"/>
      <c r="G10" s="220">
        <f t="shared" si="4"/>
        <v>5.5</v>
      </c>
      <c r="H10" s="220">
        <f t="shared" si="0"/>
        <v>11</v>
      </c>
      <c r="I10" s="267"/>
      <c r="J10" s="220">
        <f t="shared" si="1"/>
        <v>11</v>
      </c>
      <c r="K10" s="213"/>
      <c r="L10" s="256">
        <f t="shared" si="2"/>
        <v>11</v>
      </c>
      <c r="M10" s="84"/>
      <c r="N10" s="215" t="str">
        <f t="shared" si="3"/>
        <v>Juin</v>
      </c>
    </row>
    <row r="11" spans="1:14" ht="18.75">
      <c r="A11" s="247">
        <v>4</v>
      </c>
      <c r="B11" s="211" t="s">
        <v>570</v>
      </c>
      <c r="C11" s="211" t="s">
        <v>54</v>
      </c>
      <c r="D11" s="328">
        <v>0.75</v>
      </c>
      <c r="E11" s="272"/>
      <c r="F11" s="188"/>
      <c r="G11" s="220">
        <f t="shared" si="4"/>
        <v>0.25</v>
      </c>
      <c r="H11" s="220">
        <f t="shared" si="0"/>
        <v>0.5</v>
      </c>
      <c r="I11" s="267"/>
      <c r="J11" s="220">
        <f t="shared" si="1"/>
        <v>0.5</v>
      </c>
      <c r="K11" s="213"/>
      <c r="L11" s="256">
        <f t="shared" si="2"/>
        <v>0.5</v>
      </c>
      <c r="M11" s="84"/>
      <c r="N11" s="215" t="str">
        <f t="shared" si="3"/>
        <v>Juin</v>
      </c>
    </row>
    <row r="12" spans="1:14" ht="18.75">
      <c r="A12" s="247">
        <v>5</v>
      </c>
      <c r="B12" s="211" t="s">
        <v>571</v>
      </c>
      <c r="C12" s="211" t="s">
        <v>572</v>
      </c>
      <c r="D12" s="188">
        <v>8.5</v>
      </c>
      <c r="E12" s="272"/>
      <c r="F12" s="188"/>
      <c r="G12" s="220">
        <f t="shared" si="4"/>
        <v>2.8333333333333335</v>
      </c>
      <c r="H12" s="220">
        <f t="shared" si="0"/>
        <v>5.666666666666667</v>
      </c>
      <c r="I12" s="267"/>
      <c r="J12" s="220">
        <f t="shared" si="1"/>
        <v>5.666666666666667</v>
      </c>
      <c r="K12" s="213"/>
      <c r="L12" s="256">
        <f t="shared" si="2"/>
        <v>5.666666666666667</v>
      </c>
      <c r="M12" s="84"/>
      <c r="N12" s="215" t="str">
        <f t="shared" si="3"/>
        <v>Juin</v>
      </c>
    </row>
    <row r="13" spans="1:14" ht="18.75">
      <c r="A13" s="247">
        <v>6</v>
      </c>
      <c r="B13" s="211" t="s">
        <v>106</v>
      </c>
      <c r="C13" s="211" t="s">
        <v>107</v>
      </c>
      <c r="D13" s="328">
        <v>1.75</v>
      </c>
      <c r="E13" s="273"/>
      <c r="F13" s="188"/>
      <c r="G13" s="220">
        <f t="shared" si="4"/>
        <v>0.58333333333333337</v>
      </c>
      <c r="H13" s="220">
        <f t="shared" si="0"/>
        <v>1.1666666666666667</v>
      </c>
      <c r="I13" s="267"/>
      <c r="J13" s="220">
        <f t="shared" si="1"/>
        <v>1.1666666666666667</v>
      </c>
      <c r="K13" s="213"/>
      <c r="L13" s="256">
        <f t="shared" si="2"/>
        <v>1.1666666666666667</v>
      </c>
      <c r="M13" s="84"/>
      <c r="N13" s="215" t="str">
        <f t="shared" si="3"/>
        <v>Juin</v>
      </c>
    </row>
    <row r="14" spans="1:14" ht="18.75">
      <c r="A14" s="247">
        <v>7</v>
      </c>
      <c r="B14" s="211" t="s">
        <v>112</v>
      </c>
      <c r="C14" s="211" t="s">
        <v>391</v>
      </c>
      <c r="D14" s="188">
        <v>12</v>
      </c>
      <c r="E14" s="272"/>
      <c r="F14" s="188"/>
      <c r="G14" s="220">
        <f t="shared" si="4"/>
        <v>4</v>
      </c>
      <c r="H14" s="220">
        <f t="shared" si="0"/>
        <v>8</v>
      </c>
      <c r="I14" s="77"/>
      <c r="J14" s="220">
        <f t="shared" si="1"/>
        <v>8</v>
      </c>
      <c r="K14" s="213"/>
      <c r="L14" s="256">
        <f t="shared" si="2"/>
        <v>8</v>
      </c>
      <c r="M14" s="84"/>
      <c r="N14" s="215" t="str">
        <f t="shared" si="3"/>
        <v>Juin</v>
      </c>
    </row>
    <row r="15" spans="1:14" ht="18.75">
      <c r="A15" s="247">
        <v>8</v>
      </c>
      <c r="B15" s="211" t="s">
        <v>395</v>
      </c>
      <c r="C15" s="211" t="s">
        <v>32</v>
      </c>
      <c r="D15" s="188">
        <v>14</v>
      </c>
      <c r="E15" s="273"/>
      <c r="F15" s="188"/>
      <c r="G15" s="220">
        <f t="shared" si="4"/>
        <v>4.666666666666667</v>
      </c>
      <c r="H15" s="220">
        <f t="shared" si="0"/>
        <v>9.3333333333333339</v>
      </c>
      <c r="I15" s="267"/>
      <c r="J15" s="220">
        <f t="shared" si="1"/>
        <v>9.3333333333333339</v>
      </c>
      <c r="K15" s="213"/>
      <c r="L15" s="256">
        <f t="shared" si="2"/>
        <v>9.3333333333333339</v>
      </c>
      <c r="M15" s="84"/>
      <c r="N15" s="215" t="str">
        <f t="shared" si="3"/>
        <v>Juin</v>
      </c>
    </row>
    <row r="16" spans="1:14" ht="18.75">
      <c r="A16" s="247">
        <v>9</v>
      </c>
      <c r="B16" s="211" t="s">
        <v>399</v>
      </c>
      <c r="C16" s="211" t="s">
        <v>400</v>
      </c>
      <c r="D16" s="328">
        <v>7.25</v>
      </c>
      <c r="E16" s="273"/>
      <c r="F16" s="188"/>
      <c r="G16" s="220">
        <f t="shared" si="4"/>
        <v>2.4166666666666665</v>
      </c>
      <c r="H16" s="220">
        <f t="shared" si="0"/>
        <v>4.833333333333333</v>
      </c>
      <c r="I16" s="267"/>
      <c r="J16" s="220">
        <f t="shared" si="1"/>
        <v>4.833333333333333</v>
      </c>
      <c r="K16" s="213"/>
      <c r="L16" s="256">
        <f t="shared" si="2"/>
        <v>4.833333333333333</v>
      </c>
      <c r="M16" s="84"/>
      <c r="N16" s="215" t="str">
        <f t="shared" si="3"/>
        <v>Juin</v>
      </c>
    </row>
    <row r="17" spans="1:14" ht="18.75">
      <c r="A17" s="247">
        <v>10</v>
      </c>
      <c r="B17" s="211" t="s">
        <v>30</v>
      </c>
      <c r="C17" s="211" t="s">
        <v>31</v>
      </c>
      <c r="D17" s="188">
        <v>7.5</v>
      </c>
      <c r="E17" s="272"/>
      <c r="F17" s="188"/>
      <c r="G17" s="220">
        <f t="shared" si="4"/>
        <v>2.5</v>
      </c>
      <c r="H17" s="220">
        <f t="shared" si="0"/>
        <v>5</v>
      </c>
      <c r="I17" s="267"/>
      <c r="J17" s="220">
        <f t="shared" si="1"/>
        <v>5</v>
      </c>
      <c r="K17" s="213"/>
      <c r="L17" s="256">
        <f t="shared" si="2"/>
        <v>5</v>
      </c>
      <c r="M17" s="84"/>
      <c r="N17" s="215" t="str">
        <f t="shared" si="3"/>
        <v>Juin</v>
      </c>
    </row>
    <row r="18" spans="1:14" ht="18.75">
      <c r="A18" s="247">
        <v>11</v>
      </c>
      <c r="B18" s="211" t="s">
        <v>128</v>
      </c>
      <c r="C18" s="211" t="s">
        <v>129</v>
      </c>
      <c r="D18" s="188">
        <v>7.25</v>
      </c>
      <c r="E18" s="273"/>
      <c r="F18" s="188"/>
      <c r="G18" s="220">
        <f t="shared" si="4"/>
        <v>2.4166666666666665</v>
      </c>
      <c r="H18" s="220">
        <f t="shared" si="0"/>
        <v>4.833333333333333</v>
      </c>
      <c r="I18" s="267"/>
      <c r="J18" s="220">
        <f t="shared" si="1"/>
        <v>4.833333333333333</v>
      </c>
      <c r="K18" s="213"/>
      <c r="L18" s="256">
        <f t="shared" si="2"/>
        <v>4.833333333333333</v>
      </c>
      <c r="M18" s="84"/>
      <c r="N18" s="215" t="str">
        <f t="shared" si="3"/>
        <v>Juin</v>
      </c>
    </row>
    <row r="19" spans="1:14" ht="18.75">
      <c r="A19" s="247">
        <v>12</v>
      </c>
      <c r="B19" s="211" t="s">
        <v>575</v>
      </c>
      <c r="C19" s="211" t="s">
        <v>142</v>
      </c>
      <c r="D19" s="188">
        <v>5.5</v>
      </c>
      <c r="E19" s="273"/>
      <c r="F19" s="188"/>
      <c r="G19" s="220">
        <f t="shared" si="4"/>
        <v>1.8333333333333333</v>
      </c>
      <c r="H19" s="220">
        <f t="shared" si="0"/>
        <v>3.6666666666666665</v>
      </c>
      <c r="I19" s="267"/>
      <c r="J19" s="220">
        <f t="shared" si="1"/>
        <v>3.6666666666666665</v>
      </c>
      <c r="K19" s="213"/>
      <c r="L19" s="256">
        <f t="shared" si="2"/>
        <v>3.6666666666666665</v>
      </c>
      <c r="M19" s="84"/>
      <c r="N19" s="215" t="str">
        <f t="shared" si="3"/>
        <v>Juin</v>
      </c>
    </row>
    <row r="20" spans="1:14" ht="18.75">
      <c r="A20" s="247">
        <v>13</v>
      </c>
      <c r="B20" s="211" t="s">
        <v>33</v>
      </c>
      <c r="C20" s="211" t="s">
        <v>46</v>
      </c>
      <c r="D20" s="328">
        <v>14.5</v>
      </c>
      <c r="E20" s="272"/>
      <c r="F20" s="188"/>
      <c r="G20" s="220">
        <f t="shared" si="4"/>
        <v>4.833333333333333</v>
      </c>
      <c r="H20" s="220">
        <f t="shared" si="0"/>
        <v>9.6666666666666661</v>
      </c>
      <c r="I20" s="77"/>
      <c r="J20" s="220">
        <f t="shared" si="1"/>
        <v>9.6666666666666661</v>
      </c>
      <c r="K20" s="213"/>
      <c r="L20" s="256">
        <f t="shared" si="2"/>
        <v>9.6666666666666661</v>
      </c>
      <c r="M20" s="84"/>
      <c r="N20" s="215" t="str">
        <f t="shared" si="3"/>
        <v>Juin</v>
      </c>
    </row>
    <row r="21" spans="1:14" ht="18.75">
      <c r="A21" s="247">
        <v>14</v>
      </c>
      <c r="B21" s="211" t="s">
        <v>151</v>
      </c>
      <c r="C21" s="211" t="s">
        <v>152</v>
      </c>
      <c r="D21" s="328">
        <v>9</v>
      </c>
      <c r="E21" s="272"/>
      <c r="F21" s="188"/>
      <c r="G21" s="220">
        <f t="shared" si="4"/>
        <v>3</v>
      </c>
      <c r="H21" s="220">
        <f t="shared" si="0"/>
        <v>6</v>
      </c>
      <c r="I21" s="267"/>
      <c r="J21" s="220">
        <f t="shared" si="1"/>
        <v>6</v>
      </c>
      <c r="K21" s="213"/>
      <c r="L21" s="256">
        <f t="shared" si="2"/>
        <v>6</v>
      </c>
      <c r="M21" s="84"/>
      <c r="N21" s="215" t="str">
        <f t="shared" si="3"/>
        <v>Juin</v>
      </c>
    </row>
    <row r="22" spans="1:14" ht="18.75">
      <c r="A22" s="247">
        <v>15</v>
      </c>
      <c r="B22" s="211" t="s">
        <v>576</v>
      </c>
      <c r="C22" s="211" t="s">
        <v>136</v>
      </c>
      <c r="D22" s="328">
        <v>8.5</v>
      </c>
      <c r="E22" s="272"/>
      <c r="F22" s="188"/>
      <c r="G22" s="220">
        <f t="shared" si="4"/>
        <v>2.8333333333333335</v>
      </c>
      <c r="H22" s="220">
        <f t="shared" si="0"/>
        <v>5.666666666666667</v>
      </c>
      <c r="I22" s="77"/>
      <c r="J22" s="220">
        <f t="shared" si="1"/>
        <v>5.666666666666667</v>
      </c>
      <c r="K22" s="213"/>
      <c r="L22" s="256">
        <f t="shared" si="2"/>
        <v>5.666666666666667</v>
      </c>
      <c r="M22" s="84"/>
      <c r="N22" s="215" t="str">
        <f t="shared" si="3"/>
        <v>Juin</v>
      </c>
    </row>
    <row r="23" spans="1:14" ht="18.75">
      <c r="A23" s="247">
        <v>16</v>
      </c>
      <c r="B23" s="211" t="s">
        <v>577</v>
      </c>
      <c r="C23" s="211" t="s">
        <v>578</v>
      </c>
      <c r="D23" s="188">
        <v>1</v>
      </c>
      <c r="E23" s="272"/>
      <c r="F23" s="188"/>
      <c r="G23" s="220">
        <f t="shared" si="4"/>
        <v>0.33333333333333331</v>
      </c>
      <c r="H23" s="220">
        <f t="shared" si="0"/>
        <v>0.66666666666666663</v>
      </c>
      <c r="I23" s="267"/>
      <c r="J23" s="220">
        <f t="shared" si="1"/>
        <v>0.66666666666666663</v>
      </c>
      <c r="K23" s="213"/>
      <c r="L23" s="256">
        <f t="shared" si="2"/>
        <v>0.66666666666666663</v>
      </c>
      <c r="M23" s="84"/>
      <c r="N23" s="215" t="str">
        <f t="shared" si="3"/>
        <v>Juin</v>
      </c>
    </row>
    <row r="24" spans="1:14" ht="18.75">
      <c r="A24" s="247">
        <v>17</v>
      </c>
      <c r="B24" s="211" t="s">
        <v>167</v>
      </c>
      <c r="C24" s="211" t="s">
        <v>168</v>
      </c>
      <c r="D24" s="188">
        <v>9</v>
      </c>
      <c r="E24" s="272"/>
      <c r="F24" s="188"/>
      <c r="G24" s="220">
        <f t="shared" si="4"/>
        <v>3</v>
      </c>
      <c r="H24" s="220">
        <f t="shared" si="0"/>
        <v>6</v>
      </c>
      <c r="I24" s="267"/>
      <c r="J24" s="220">
        <f t="shared" si="1"/>
        <v>6</v>
      </c>
      <c r="K24" s="213"/>
      <c r="L24" s="256">
        <f t="shared" si="2"/>
        <v>6</v>
      </c>
      <c r="M24" s="84"/>
      <c r="N24" s="215" t="str">
        <f t="shared" si="3"/>
        <v>Juin</v>
      </c>
    </row>
    <row r="25" spans="1:14" ht="18.75">
      <c r="A25" s="247">
        <v>18</v>
      </c>
      <c r="B25" s="211" t="s">
        <v>423</v>
      </c>
      <c r="C25" s="211" t="s">
        <v>424</v>
      </c>
      <c r="D25" s="328">
        <v>8</v>
      </c>
      <c r="E25" s="272"/>
      <c r="F25" s="188"/>
      <c r="G25" s="220">
        <f t="shared" si="4"/>
        <v>2.6666666666666665</v>
      </c>
      <c r="H25" s="220">
        <f t="shared" si="0"/>
        <v>5.333333333333333</v>
      </c>
      <c r="I25" s="267"/>
      <c r="J25" s="220">
        <f t="shared" si="1"/>
        <v>5.333333333333333</v>
      </c>
      <c r="K25" s="213"/>
      <c r="L25" s="256">
        <f t="shared" si="2"/>
        <v>5.333333333333333</v>
      </c>
      <c r="M25" s="84"/>
      <c r="N25" s="215" t="str">
        <f t="shared" si="3"/>
        <v>Juin</v>
      </c>
    </row>
    <row r="26" spans="1:14" ht="18.75">
      <c r="A26" s="247">
        <v>19</v>
      </c>
      <c r="B26" s="211" t="s">
        <v>188</v>
      </c>
      <c r="C26" s="211" t="s">
        <v>41</v>
      </c>
      <c r="D26" s="328">
        <v>4.25</v>
      </c>
      <c r="E26" s="272"/>
      <c r="F26" s="188"/>
      <c r="G26" s="220">
        <f t="shared" si="4"/>
        <v>1.4166666666666667</v>
      </c>
      <c r="H26" s="220">
        <f t="shared" si="0"/>
        <v>2.8333333333333335</v>
      </c>
      <c r="I26" s="267"/>
      <c r="J26" s="220">
        <f t="shared" si="1"/>
        <v>2.8333333333333335</v>
      </c>
      <c r="K26" s="213"/>
      <c r="L26" s="256">
        <f t="shared" si="2"/>
        <v>2.8333333333333335</v>
      </c>
      <c r="M26" s="84"/>
      <c r="N26" s="215" t="str">
        <f t="shared" si="3"/>
        <v>Juin</v>
      </c>
    </row>
    <row r="27" spans="1:14" ht="18.75">
      <c r="A27" s="247">
        <v>20</v>
      </c>
      <c r="B27" s="211" t="s">
        <v>433</v>
      </c>
      <c r="C27" s="211" t="s">
        <v>407</v>
      </c>
      <c r="D27" s="328">
        <v>2.25</v>
      </c>
      <c r="E27" s="272"/>
      <c r="F27" s="188"/>
      <c r="G27" s="220">
        <f t="shared" si="4"/>
        <v>0.75</v>
      </c>
      <c r="H27" s="220">
        <f t="shared" si="0"/>
        <v>1.5</v>
      </c>
      <c r="I27" s="267"/>
      <c r="J27" s="220">
        <f t="shared" si="1"/>
        <v>1.5</v>
      </c>
      <c r="K27" s="213"/>
      <c r="L27" s="256">
        <f t="shared" si="2"/>
        <v>1.5</v>
      </c>
      <c r="M27" s="84"/>
      <c r="N27" s="215" t="str">
        <f t="shared" si="3"/>
        <v>Juin</v>
      </c>
    </row>
    <row r="28" spans="1:14" ht="18.75">
      <c r="A28" s="247">
        <v>21</v>
      </c>
      <c r="B28" s="211" t="s">
        <v>437</v>
      </c>
      <c r="C28" s="211" t="s">
        <v>438</v>
      </c>
      <c r="D28" s="328">
        <v>8</v>
      </c>
      <c r="E28" s="272"/>
      <c r="F28" s="188"/>
      <c r="G28" s="220">
        <f t="shared" si="4"/>
        <v>2.6666666666666665</v>
      </c>
      <c r="H28" s="220">
        <f t="shared" si="0"/>
        <v>5.333333333333333</v>
      </c>
      <c r="I28" s="267"/>
      <c r="J28" s="220">
        <f t="shared" si="1"/>
        <v>5.333333333333333</v>
      </c>
      <c r="K28" s="213"/>
      <c r="L28" s="256">
        <f t="shared" si="2"/>
        <v>5.333333333333333</v>
      </c>
      <c r="M28" s="84"/>
      <c r="N28" s="215" t="str">
        <f t="shared" si="3"/>
        <v>Juin</v>
      </c>
    </row>
    <row r="29" spans="1:14" ht="18.75">
      <c r="A29" s="247">
        <v>22</v>
      </c>
      <c r="B29" s="211" t="s">
        <v>193</v>
      </c>
      <c r="C29" s="211" t="s">
        <v>102</v>
      </c>
      <c r="D29" s="188">
        <v>11.5</v>
      </c>
      <c r="E29" s="272"/>
      <c r="F29" s="188"/>
      <c r="G29" s="220">
        <f t="shared" si="4"/>
        <v>3.8333333333333335</v>
      </c>
      <c r="H29" s="220">
        <f t="shared" si="0"/>
        <v>7.666666666666667</v>
      </c>
      <c r="I29" s="77"/>
      <c r="J29" s="220">
        <f t="shared" si="1"/>
        <v>7.666666666666667</v>
      </c>
      <c r="K29" s="213"/>
      <c r="L29" s="256">
        <f t="shared" si="2"/>
        <v>7.666666666666667</v>
      </c>
      <c r="M29" s="84"/>
      <c r="N29" s="215" t="str">
        <f t="shared" si="3"/>
        <v>Juin</v>
      </c>
    </row>
    <row r="30" spans="1:14" ht="18.75">
      <c r="A30" s="247">
        <v>23</v>
      </c>
      <c r="B30" s="211" t="s">
        <v>37</v>
      </c>
      <c r="C30" s="211" t="s">
        <v>38</v>
      </c>
      <c r="D30" s="188">
        <v>4.25</v>
      </c>
      <c r="E30" s="77"/>
      <c r="F30" s="188"/>
      <c r="G30" s="220">
        <f t="shared" si="4"/>
        <v>1.4166666666666667</v>
      </c>
      <c r="H30" s="220">
        <f t="shared" si="0"/>
        <v>2.8333333333333335</v>
      </c>
      <c r="I30" s="274"/>
      <c r="J30" s="220">
        <f t="shared" si="1"/>
        <v>2.8333333333333335</v>
      </c>
      <c r="K30" s="213"/>
      <c r="L30" s="256">
        <f t="shared" si="2"/>
        <v>2.8333333333333335</v>
      </c>
      <c r="M30" s="84"/>
      <c r="N30" s="215" t="str">
        <f t="shared" si="3"/>
        <v>Juin</v>
      </c>
    </row>
    <row r="31" spans="1:14" ht="18.75">
      <c r="A31" s="247">
        <v>24</v>
      </c>
      <c r="B31" s="211" t="s">
        <v>39</v>
      </c>
      <c r="C31" s="211" t="s">
        <v>579</v>
      </c>
      <c r="D31" s="188">
        <v>16</v>
      </c>
      <c r="E31" s="272"/>
      <c r="F31" s="188"/>
      <c r="G31" s="220">
        <f t="shared" si="4"/>
        <v>5.333333333333333</v>
      </c>
      <c r="H31" s="220">
        <f t="shared" si="0"/>
        <v>10.666666666666666</v>
      </c>
      <c r="I31" s="77"/>
      <c r="J31" s="220">
        <f t="shared" si="1"/>
        <v>10.666666666666666</v>
      </c>
      <c r="K31" s="213"/>
      <c r="L31" s="256">
        <f t="shared" si="2"/>
        <v>10.666666666666666</v>
      </c>
      <c r="M31" s="84"/>
      <c r="N31" s="215" t="str">
        <f t="shared" si="3"/>
        <v>Juin</v>
      </c>
    </row>
    <row r="32" spans="1:14" ht="18.75">
      <c r="A32" s="247">
        <v>25</v>
      </c>
      <c r="B32" s="211" t="s">
        <v>202</v>
      </c>
      <c r="C32" s="211" t="s">
        <v>451</v>
      </c>
      <c r="D32" s="328">
        <v>16.75</v>
      </c>
      <c r="E32" s="272"/>
      <c r="F32" s="188"/>
      <c r="G32" s="220">
        <f t="shared" si="4"/>
        <v>5.583333333333333</v>
      </c>
      <c r="H32" s="220">
        <f t="shared" si="0"/>
        <v>11.166666666666666</v>
      </c>
      <c r="I32" s="77"/>
      <c r="J32" s="220">
        <f t="shared" si="1"/>
        <v>11.166666666666666</v>
      </c>
      <c r="K32" s="213"/>
      <c r="L32" s="256">
        <f t="shared" si="2"/>
        <v>11.166666666666666</v>
      </c>
      <c r="M32" s="84"/>
      <c r="N32" s="215" t="str">
        <f t="shared" si="3"/>
        <v>Juin</v>
      </c>
    </row>
    <row r="33" spans="1:14" ht="18.75">
      <c r="A33" s="247">
        <v>26</v>
      </c>
      <c r="B33" s="211" t="s">
        <v>453</v>
      </c>
      <c r="C33" s="211" t="s">
        <v>454</v>
      </c>
      <c r="D33" s="328">
        <v>8.25</v>
      </c>
      <c r="E33" s="272"/>
      <c r="F33" s="188"/>
      <c r="G33" s="220">
        <f t="shared" si="4"/>
        <v>2.75</v>
      </c>
      <c r="H33" s="220">
        <f t="shared" si="0"/>
        <v>5.5</v>
      </c>
      <c r="I33" s="267"/>
      <c r="J33" s="220">
        <f t="shared" si="1"/>
        <v>5.5</v>
      </c>
      <c r="K33" s="213"/>
      <c r="L33" s="256">
        <f t="shared" si="2"/>
        <v>5.5</v>
      </c>
      <c r="M33" s="84"/>
      <c r="N33" s="215" t="str">
        <f t="shared" si="3"/>
        <v>Juin</v>
      </c>
    </row>
    <row r="34" spans="1:14" ht="18.75">
      <c r="A34" s="247">
        <v>27</v>
      </c>
      <c r="B34" s="211" t="s">
        <v>580</v>
      </c>
      <c r="C34" s="211" t="s">
        <v>35</v>
      </c>
      <c r="D34" s="328">
        <v>5.25</v>
      </c>
      <c r="E34" s="272"/>
      <c r="F34" s="188"/>
      <c r="G34" s="220">
        <f t="shared" si="4"/>
        <v>1.75</v>
      </c>
      <c r="H34" s="220">
        <f t="shared" si="0"/>
        <v>3.5</v>
      </c>
      <c r="I34" s="267"/>
      <c r="J34" s="220">
        <f t="shared" si="1"/>
        <v>3.5</v>
      </c>
      <c r="K34" s="213"/>
      <c r="L34" s="256">
        <f t="shared" si="2"/>
        <v>3.5</v>
      </c>
      <c r="M34" s="84"/>
      <c r="N34" s="215" t="str">
        <f t="shared" si="3"/>
        <v>Juin</v>
      </c>
    </row>
    <row r="35" spans="1:14" ht="18.75">
      <c r="A35" s="247">
        <v>28</v>
      </c>
      <c r="B35" s="211" t="s">
        <v>462</v>
      </c>
      <c r="C35" s="211" t="s">
        <v>463</v>
      </c>
      <c r="D35" s="328">
        <v>4.25</v>
      </c>
      <c r="E35" s="273"/>
      <c r="F35" s="188"/>
      <c r="G35" s="220">
        <f t="shared" si="4"/>
        <v>1.4166666666666667</v>
      </c>
      <c r="H35" s="220">
        <f t="shared" si="0"/>
        <v>2.8333333333333335</v>
      </c>
      <c r="I35" s="267"/>
      <c r="J35" s="220">
        <f t="shared" si="1"/>
        <v>2.8333333333333335</v>
      </c>
      <c r="K35" s="213"/>
      <c r="L35" s="256">
        <f t="shared" si="2"/>
        <v>2.8333333333333335</v>
      </c>
      <c r="M35" s="84"/>
      <c r="N35" s="215" t="str">
        <f t="shared" si="3"/>
        <v>Juin</v>
      </c>
    </row>
    <row r="36" spans="1:14" ht="18.75">
      <c r="A36" s="247">
        <v>29</v>
      </c>
      <c r="B36" s="211" t="s">
        <v>211</v>
      </c>
      <c r="C36" s="211" t="s">
        <v>212</v>
      </c>
      <c r="D36" s="328">
        <v>8.25</v>
      </c>
      <c r="E36" s="272"/>
      <c r="F36" s="188"/>
      <c r="G36" s="220">
        <f t="shared" si="4"/>
        <v>2.75</v>
      </c>
      <c r="H36" s="220">
        <f t="shared" si="0"/>
        <v>5.5</v>
      </c>
      <c r="I36" s="77"/>
      <c r="J36" s="220">
        <f t="shared" si="1"/>
        <v>5.5</v>
      </c>
      <c r="K36" s="213"/>
      <c r="L36" s="256">
        <f t="shared" si="2"/>
        <v>5.5</v>
      </c>
      <c r="M36" s="327"/>
      <c r="N36" s="215" t="str">
        <f t="shared" si="3"/>
        <v>Juin</v>
      </c>
    </row>
    <row r="37" spans="1:14" ht="18.75">
      <c r="A37" s="247">
        <v>30</v>
      </c>
      <c r="B37" s="211" t="s">
        <v>216</v>
      </c>
      <c r="C37" s="211" t="s">
        <v>120</v>
      </c>
      <c r="D37" s="275"/>
      <c r="E37" s="272"/>
      <c r="F37" s="188"/>
      <c r="G37" s="220">
        <f t="shared" si="4"/>
        <v>10</v>
      </c>
      <c r="H37" s="220">
        <f t="shared" si="0"/>
        <v>20</v>
      </c>
      <c r="I37" s="267"/>
      <c r="J37" s="220">
        <f t="shared" si="1"/>
        <v>20</v>
      </c>
      <c r="K37" s="213"/>
      <c r="L37" s="256">
        <f t="shared" si="2"/>
        <v>20</v>
      </c>
      <c r="M37" s="183">
        <v>20</v>
      </c>
      <c r="N37" s="215" t="str">
        <f t="shared" si="3"/>
        <v>Juin</v>
      </c>
    </row>
    <row r="38" spans="1:14" ht="18.75">
      <c r="A38" s="247">
        <v>31</v>
      </c>
      <c r="B38" s="211" t="s">
        <v>221</v>
      </c>
      <c r="C38" s="211" t="s">
        <v>222</v>
      </c>
      <c r="D38" s="328">
        <v>10.25</v>
      </c>
      <c r="E38" s="272"/>
      <c r="F38" s="188"/>
      <c r="G38" s="220">
        <f t="shared" si="4"/>
        <v>3.4166666666666665</v>
      </c>
      <c r="H38" s="220">
        <f t="shared" si="0"/>
        <v>6.833333333333333</v>
      </c>
      <c r="I38" s="267"/>
      <c r="J38" s="220">
        <f t="shared" si="1"/>
        <v>6.833333333333333</v>
      </c>
      <c r="K38" s="213"/>
      <c r="L38" s="256">
        <f t="shared" si="2"/>
        <v>6.833333333333333</v>
      </c>
      <c r="M38" s="327"/>
      <c r="N38" s="215" t="str">
        <f t="shared" si="3"/>
        <v>Juin</v>
      </c>
    </row>
    <row r="39" spans="1:14" ht="18.75">
      <c r="A39" s="247">
        <v>32</v>
      </c>
      <c r="B39" s="211" t="s">
        <v>581</v>
      </c>
      <c r="C39" s="211" t="s">
        <v>113</v>
      </c>
      <c r="D39" s="188">
        <v>8</v>
      </c>
      <c r="E39" s="272"/>
      <c r="F39" s="188"/>
      <c r="G39" s="220">
        <f t="shared" si="4"/>
        <v>2.6666666666666665</v>
      </c>
      <c r="H39" s="220">
        <f t="shared" si="0"/>
        <v>5.333333333333333</v>
      </c>
      <c r="I39" s="77"/>
      <c r="J39" s="220">
        <f t="shared" si="1"/>
        <v>5.333333333333333</v>
      </c>
      <c r="K39" s="213"/>
      <c r="L39" s="256">
        <f t="shared" si="2"/>
        <v>5.333333333333333</v>
      </c>
      <c r="M39" s="327"/>
      <c r="N39" s="215" t="str">
        <f t="shared" ref="N39:N70" si="5">IF(ISBLANK(K39),IF(ISBLANK(I39),"Juin","Synthèse"),"Rattrapage")</f>
        <v>Juin</v>
      </c>
    </row>
    <row r="40" spans="1:14" ht="18.75">
      <c r="A40" s="247">
        <v>33</v>
      </c>
      <c r="B40" s="211" t="s">
        <v>474</v>
      </c>
      <c r="C40" s="211" t="s">
        <v>36</v>
      </c>
      <c r="D40" s="328">
        <v>10</v>
      </c>
      <c r="E40" s="272"/>
      <c r="F40" s="188"/>
      <c r="G40" s="220">
        <f t="shared" si="4"/>
        <v>3.3333333333333335</v>
      </c>
      <c r="H40" s="220">
        <f t="shared" si="0"/>
        <v>6.666666666666667</v>
      </c>
      <c r="I40" s="267"/>
      <c r="J40" s="220">
        <f t="shared" si="1"/>
        <v>6.666666666666667</v>
      </c>
      <c r="K40" s="213"/>
      <c r="L40" s="256">
        <f t="shared" si="2"/>
        <v>6.666666666666667</v>
      </c>
      <c r="M40" s="327"/>
      <c r="N40" s="215" t="str">
        <f t="shared" si="5"/>
        <v>Juin</v>
      </c>
    </row>
    <row r="41" spans="1:14" ht="18.75">
      <c r="A41" s="247">
        <v>34</v>
      </c>
      <c r="B41" s="211" t="s">
        <v>234</v>
      </c>
      <c r="C41" s="211" t="s">
        <v>235</v>
      </c>
      <c r="D41" s="328">
        <v>8.5</v>
      </c>
      <c r="E41" s="272"/>
      <c r="F41" s="188"/>
      <c r="G41" s="220">
        <f t="shared" si="4"/>
        <v>2.8333333333333335</v>
      </c>
      <c r="H41" s="220">
        <f t="shared" si="0"/>
        <v>5.666666666666667</v>
      </c>
      <c r="I41" s="77"/>
      <c r="J41" s="220">
        <f t="shared" si="1"/>
        <v>5.666666666666667</v>
      </c>
      <c r="K41" s="213"/>
      <c r="L41" s="256">
        <f t="shared" si="2"/>
        <v>5.666666666666667</v>
      </c>
      <c r="M41" s="327"/>
      <c r="N41" s="215" t="str">
        <f t="shared" si="5"/>
        <v>Juin</v>
      </c>
    </row>
    <row r="42" spans="1:14" ht="18.75">
      <c r="A42" s="247">
        <v>35</v>
      </c>
      <c r="B42" s="211" t="s">
        <v>239</v>
      </c>
      <c r="C42" s="211" t="s">
        <v>174</v>
      </c>
      <c r="D42" s="328">
        <v>6.75</v>
      </c>
      <c r="E42" s="272"/>
      <c r="F42" s="188"/>
      <c r="G42" s="220">
        <f t="shared" si="4"/>
        <v>2.25</v>
      </c>
      <c r="H42" s="220">
        <f t="shared" si="0"/>
        <v>4.5</v>
      </c>
      <c r="I42" s="267"/>
      <c r="J42" s="220">
        <f t="shared" si="1"/>
        <v>4.5</v>
      </c>
      <c r="K42" s="213"/>
      <c r="L42" s="256">
        <f t="shared" si="2"/>
        <v>4.5</v>
      </c>
      <c r="M42" s="327"/>
      <c r="N42" s="215" t="str">
        <f t="shared" si="5"/>
        <v>Juin</v>
      </c>
    </row>
    <row r="43" spans="1:14" ht="18.75">
      <c r="A43" s="247">
        <v>36</v>
      </c>
      <c r="B43" s="211" t="s">
        <v>582</v>
      </c>
      <c r="C43" s="211" t="s">
        <v>43</v>
      </c>
      <c r="D43" s="328">
        <v>6.25</v>
      </c>
      <c r="E43" s="272"/>
      <c r="F43" s="188"/>
      <c r="G43" s="220">
        <f t="shared" si="4"/>
        <v>2.0833333333333335</v>
      </c>
      <c r="H43" s="220">
        <f t="shared" si="0"/>
        <v>4.166666666666667</v>
      </c>
      <c r="I43" s="267"/>
      <c r="J43" s="220">
        <f t="shared" si="1"/>
        <v>4.166666666666667</v>
      </c>
      <c r="K43" s="213"/>
      <c r="L43" s="256">
        <f t="shared" si="2"/>
        <v>4.166666666666667</v>
      </c>
      <c r="M43" s="327"/>
      <c r="N43" s="215" t="str">
        <f t="shared" si="5"/>
        <v>Juin</v>
      </c>
    </row>
    <row r="44" spans="1:14" ht="18.75">
      <c r="A44" s="247">
        <v>37</v>
      </c>
      <c r="B44" s="211" t="s">
        <v>484</v>
      </c>
      <c r="C44" s="211" t="s">
        <v>485</v>
      </c>
      <c r="D44" s="328">
        <v>14</v>
      </c>
      <c r="E44" s="272"/>
      <c r="F44" s="188"/>
      <c r="G44" s="220">
        <f t="shared" si="4"/>
        <v>4.666666666666667</v>
      </c>
      <c r="H44" s="220">
        <f t="shared" si="0"/>
        <v>9.3333333333333339</v>
      </c>
      <c r="I44" s="77"/>
      <c r="J44" s="220">
        <f t="shared" si="1"/>
        <v>9.3333333333333339</v>
      </c>
      <c r="K44" s="213"/>
      <c r="L44" s="256">
        <f t="shared" si="2"/>
        <v>9.3333333333333339</v>
      </c>
      <c r="M44" s="327"/>
      <c r="N44" s="215" t="str">
        <f t="shared" si="5"/>
        <v>Juin</v>
      </c>
    </row>
    <row r="45" spans="1:14" ht="18.75">
      <c r="A45" s="247">
        <v>38</v>
      </c>
      <c r="B45" s="211" t="s">
        <v>583</v>
      </c>
      <c r="C45" s="211" t="s">
        <v>163</v>
      </c>
      <c r="D45" s="328">
        <v>8.25</v>
      </c>
      <c r="E45" s="272"/>
      <c r="F45" s="188"/>
      <c r="G45" s="220">
        <f t="shared" si="4"/>
        <v>2.75</v>
      </c>
      <c r="H45" s="220">
        <f t="shared" si="0"/>
        <v>5.5</v>
      </c>
      <c r="I45" s="77"/>
      <c r="J45" s="220">
        <f t="shared" si="1"/>
        <v>5.5</v>
      </c>
      <c r="K45" s="213"/>
      <c r="L45" s="256">
        <f t="shared" si="2"/>
        <v>5.5</v>
      </c>
      <c r="M45" s="327"/>
      <c r="N45" s="215" t="str">
        <f t="shared" si="5"/>
        <v>Juin</v>
      </c>
    </row>
    <row r="46" spans="1:14" ht="18.75">
      <c r="A46" s="247">
        <v>39</v>
      </c>
      <c r="B46" s="211" t="s">
        <v>319</v>
      </c>
      <c r="C46" s="211" t="s">
        <v>584</v>
      </c>
      <c r="D46" s="275"/>
      <c r="E46" s="272"/>
      <c r="F46" s="188"/>
      <c r="G46" s="220">
        <f t="shared" si="4"/>
        <v>11</v>
      </c>
      <c r="H46" s="220">
        <f t="shared" si="0"/>
        <v>22</v>
      </c>
      <c r="I46" s="77"/>
      <c r="J46" s="220">
        <f t="shared" si="1"/>
        <v>22</v>
      </c>
      <c r="K46" s="213"/>
      <c r="L46" s="256">
        <f t="shared" si="2"/>
        <v>22</v>
      </c>
      <c r="M46" s="183">
        <v>22</v>
      </c>
      <c r="N46" s="215" t="str">
        <f t="shared" si="5"/>
        <v>Juin</v>
      </c>
    </row>
    <row r="47" spans="1:14" ht="18.75">
      <c r="A47" s="247">
        <v>40</v>
      </c>
      <c r="B47" s="211" t="s">
        <v>44</v>
      </c>
      <c r="C47" s="211" t="s">
        <v>45</v>
      </c>
      <c r="D47" s="328">
        <v>10</v>
      </c>
      <c r="E47" s="272"/>
      <c r="F47" s="188"/>
      <c r="G47" s="220">
        <f t="shared" si="4"/>
        <v>3.3333333333333335</v>
      </c>
      <c r="H47" s="220">
        <f t="shared" si="0"/>
        <v>6.666666666666667</v>
      </c>
      <c r="I47" s="267"/>
      <c r="J47" s="220">
        <f t="shared" si="1"/>
        <v>6.666666666666667</v>
      </c>
      <c r="K47" s="213"/>
      <c r="L47" s="256">
        <f t="shared" si="2"/>
        <v>6.666666666666667</v>
      </c>
      <c r="M47" s="327"/>
      <c r="N47" s="215" t="str">
        <f t="shared" si="5"/>
        <v>Juin</v>
      </c>
    </row>
    <row r="48" spans="1:14" ht="18.75">
      <c r="A48" s="247">
        <v>41</v>
      </c>
      <c r="B48" s="211" t="s">
        <v>244</v>
      </c>
      <c r="C48" s="211" t="s">
        <v>245</v>
      </c>
      <c r="D48" s="328">
        <v>6.25</v>
      </c>
      <c r="E48" s="272"/>
      <c r="F48" s="188"/>
      <c r="G48" s="220">
        <f t="shared" si="4"/>
        <v>2.0833333333333335</v>
      </c>
      <c r="H48" s="220">
        <f t="shared" si="0"/>
        <v>4.166666666666667</v>
      </c>
      <c r="I48" s="77"/>
      <c r="J48" s="220">
        <f t="shared" si="1"/>
        <v>4.166666666666667</v>
      </c>
      <c r="K48" s="213"/>
      <c r="L48" s="256">
        <f t="shared" si="2"/>
        <v>4.166666666666667</v>
      </c>
      <c r="M48" s="327"/>
      <c r="N48" s="215" t="str">
        <f t="shared" si="5"/>
        <v>Juin</v>
      </c>
    </row>
    <row r="49" spans="1:14" ht="18.75">
      <c r="A49" s="247">
        <v>42</v>
      </c>
      <c r="B49" s="211" t="s">
        <v>585</v>
      </c>
      <c r="C49" s="211" t="s">
        <v>586</v>
      </c>
      <c r="D49" s="328">
        <v>14</v>
      </c>
      <c r="E49" s="272"/>
      <c r="F49" s="188"/>
      <c r="G49" s="220">
        <f t="shared" si="4"/>
        <v>4.666666666666667</v>
      </c>
      <c r="H49" s="220">
        <f t="shared" si="0"/>
        <v>9.3333333333333339</v>
      </c>
      <c r="I49" s="274"/>
      <c r="J49" s="220">
        <f t="shared" si="1"/>
        <v>9.3333333333333339</v>
      </c>
      <c r="K49" s="213"/>
      <c r="L49" s="256">
        <f t="shared" si="2"/>
        <v>9.3333333333333339</v>
      </c>
      <c r="M49" s="327"/>
      <c r="N49" s="215" t="str">
        <f t="shared" si="5"/>
        <v>Juin</v>
      </c>
    </row>
    <row r="50" spans="1:14" ht="18.75">
      <c r="A50" s="247">
        <v>43</v>
      </c>
      <c r="B50" s="211" t="s">
        <v>250</v>
      </c>
      <c r="C50" s="211" t="s">
        <v>50</v>
      </c>
      <c r="D50" s="328">
        <v>3.25</v>
      </c>
      <c r="E50" s="272"/>
      <c r="F50" s="188"/>
      <c r="G50" s="220">
        <f t="shared" si="4"/>
        <v>1.0833333333333333</v>
      </c>
      <c r="H50" s="220">
        <f t="shared" si="0"/>
        <v>2.1666666666666665</v>
      </c>
      <c r="I50" s="77"/>
      <c r="J50" s="220">
        <f t="shared" si="1"/>
        <v>2.1666666666666665</v>
      </c>
      <c r="K50" s="213"/>
      <c r="L50" s="256">
        <f t="shared" si="2"/>
        <v>2.1666666666666665</v>
      </c>
      <c r="M50" s="327"/>
      <c r="N50" s="215" t="str">
        <f t="shared" si="5"/>
        <v>Juin</v>
      </c>
    </row>
    <row r="51" spans="1:14" ht="18.75">
      <c r="A51" s="247">
        <v>44</v>
      </c>
      <c r="B51" s="211" t="s">
        <v>497</v>
      </c>
      <c r="C51" s="211" t="s">
        <v>498</v>
      </c>
      <c r="D51" s="328">
        <v>12.25</v>
      </c>
      <c r="E51" s="273"/>
      <c r="F51" s="188"/>
      <c r="G51" s="220">
        <f t="shared" si="4"/>
        <v>4.083333333333333</v>
      </c>
      <c r="H51" s="220">
        <f t="shared" si="0"/>
        <v>8.1666666666666661</v>
      </c>
      <c r="I51" s="267"/>
      <c r="J51" s="220">
        <f t="shared" si="1"/>
        <v>8.1666666666666661</v>
      </c>
      <c r="K51" s="213"/>
      <c r="L51" s="256">
        <f t="shared" si="2"/>
        <v>8.1666666666666661</v>
      </c>
      <c r="M51" s="84"/>
      <c r="N51" s="215" t="str">
        <f t="shared" si="5"/>
        <v>Juin</v>
      </c>
    </row>
    <row r="52" spans="1:14" ht="18.75">
      <c r="A52" s="247">
        <v>45</v>
      </c>
      <c r="B52" s="211" t="s">
        <v>502</v>
      </c>
      <c r="C52" s="211" t="s">
        <v>272</v>
      </c>
      <c r="D52" s="188">
        <v>0</v>
      </c>
      <c r="E52" s="272"/>
      <c r="F52" s="188"/>
      <c r="G52" s="220">
        <f t="shared" si="4"/>
        <v>0</v>
      </c>
      <c r="H52" s="220">
        <f t="shared" si="0"/>
        <v>0</v>
      </c>
      <c r="I52" s="274"/>
      <c r="J52" s="220">
        <f t="shared" si="1"/>
        <v>0</v>
      </c>
      <c r="K52" s="213"/>
      <c r="L52" s="256">
        <f t="shared" si="2"/>
        <v>0</v>
      </c>
      <c r="M52" s="84"/>
      <c r="N52" s="215" t="str">
        <f t="shared" si="5"/>
        <v>Juin</v>
      </c>
    </row>
    <row r="53" spans="1:14" ht="18.75">
      <c r="A53" s="247">
        <v>46</v>
      </c>
      <c r="B53" s="211" t="s">
        <v>506</v>
      </c>
      <c r="C53" s="211" t="s">
        <v>43</v>
      </c>
      <c r="D53" s="328">
        <v>16.75</v>
      </c>
      <c r="E53" s="272"/>
      <c r="F53" s="188"/>
      <c r="G53" s="220">
        <f t="shared" si="4"/>
        <v>5.583333333333333</v>
      </c>
      <c r="H53" s="220">
        <f t="shared" si="0"/>
        <v>11.166666666666666</v>
      </c>
      <c r="I53" s="267"/>
      <c r="J53" s="220">
        <f t="shared" si="1"/>
        <v>11.166666666666666</v>
      </c>
      <c r="K53" s="213"/>
      <c r="L53" s="256">
        <f t="shared" si="2"/>
        <v>11.166666666666666</v>
      </c>
      <c r="M53" s="84"/>
      <c r="N53" s="215" t="str">
        <f t="shared" si="5"/>
        <v>Juin</v>
      </c>
    </row>
    <row r="54" spans="1:14" ht="18.75">
      <c r="A54" s="247">
        <v>47</v>
      </c>
      <c r="B54" s="211" t="s">
        <v>47</v>
      </c>
      <c r="C54" s="211" t="s">
        <v>587</v>
      </c>
      <c r="D54" s="188">
        <v>10</v>
      </c>
      <c r="E54" s="273"/>
      <c r="F54" s="188"/>
      <c r="G54" s="220">
        <f t="shared" si="4"/>
        <v>3.3333333333333335</v>
      </c>
      <c r="H54" s="220">
        <f t="shared" si="0"/>
        <v>6.666666666666667</v>
      </c>
      <c r="I54" s="267"/>
      <c r="J54" s="220">
        <f t="shared" si="1"/>
        <v>6.666666666666667</v>
      </c>
      <c r="K54" s="213"/>
      <c r="L54" s="256">
        <f t="shared" si="2"/>
        <v>6.666666666666667</v>
      </c>
      <c r="M54" s="84"/>
      <c r="N54" s="215" t="str">
        <f t="shared" si="5"/>
        <v>Juin</v>
      </c>
    </row>
    <row r="55" spans="1:14" ht="18.75">
      <c r="A55" s="247">
        <v>48</v>
      </c>
      <c r="B55" s="211" t="s">
        <v>262</v>
      </c>
      <c r="C55" s="211" t="s">
        <v>263</v>
      </c>
      <c r="D55" s="328">
        <v>10.25</v>
      </c>
      <c r="E55" s="272"/>
      <c r="F55" s="188"/>
      <c r="G55" s="220">
        <f t="shared" si="4"/>
        <v>3.4166666666666665</v>
      </c>
      <c r="H55" s="220">
        <f t="shared" si="0"/>
        <v>6.833333333333333</v>
      </c>
      <c r="I55" s="267"/>
      <c r="J55" s="220">
        <f t="shared" si="1"/>
        <v>6.833333333333333</v>
      </c>
      <c r="K55" s="213"/>
      <c r="L55" s="256">
        <f t="shared" si="2"/>
        <v>6.833333333333333</v>
      </c>
      <c r="M55" s="84"/>
      <c r="N55" s="215" t="str">
        <f t="shared" si="5"/>
        <v>Juin</v>
      </c>
    </row>
    <row r="56" spans="1:14" ht="18.75">
      <c r="A56" s="247">
        <v>49</v>
      </c>
      <c r="B56" s="211" t="s">
        <v>267</v>
      </c>
      <c r="C56" s="211" t="s">
        <v>268</v>
      </c>
      <c r="D56" s="328">
        <v>11.75</v>
      </c>
      <c r="E56" s="272"/>
      <c r="F56" s="188"/>
      <c r="G56" s="220">
        <f t="shared" si="4"/>
        <v>3.9166666666666665</v>
      </c>
      <c r="H56" s="220">
        <f t="shared" si="0"/>
        <v>7.833333333333333</v>
      </c>
      <c r="I56" s="267"/>
      <c r="J56" s="220">
        <f t="shared" si="1"/>
        <v>7.833333333333333</v>
      </c>
      <c r="K56" s="213"/>
      <c r="L56" s="256">
        <f t="shared" si="2"/>
        <v>7.833333333333333</v>
      </c>
      <c r="M56" s="84"/>
      <c r="N56" s="215" t="str">
        <f t="shared" si="5"/>
        <v>Juin</v>
      </c>
    </row>
    <row r="57" spans="1:14" ht="18.75">
      <c r="A57" s="247">
        <v>50</v>
      </c>
      <c r="B57" s="211" t="s">
        <v>515</v>
      </c>
      <c r="C57" s="211" t="s">
        <v>588</v>
      </c>
      <c r="D57" s="188">
        <v>0</v>
      </c>
      <c r="E57" s="272"/>
      <c r="F57" s="188"/>
      <c r="G57" s="220">
        <f t="shared" si="4"/>
        <v>0</v>
      </c>
      <c r="H57" s="220">
        <f t="shared" si="0"/>
        <v>0</v>
      </c>
      <c r="I57" s="267"/>
      <c r="J57" s="220">
        <f t="shared" si="1"/>
        <v>0</v>
      </c>
      <c r="K57" s="213"/>
      <c r="L57" s="256">
        <f t="shared" si="2"/>
        <v>0</v>
      </c>
      <c r="M57" s="84"/>
      <c r="N57" s="215" t="str">
        <f t="shared" si="5"/>
        <v>Juin</v>
      </c>
    </row>
    <row r="58" spans="1:14" ht="18.75">
      <c r="A58" s="247">
        <v>51</v>
      </c>
      <c r="B58" s="211" t="s">
        <v>520</v>
      </c>
      <c r="C58" s="211" t="s">
        <v>521</v>
      </c>
      <c r="D58" s="328">
        <v>12.75</v>
      </c>
      <c r="E58" s="272"/>
      <c r="F58" s="188"/>
      <c r="G58" s="220">
        <f t="shared" si="4"/>
        <v>4.25</v>
      </c>
      <c r="H58" s="220">
        <f t="shared" si="0"/>
        <v>8.5</v>
      </c>
      <c r="I58" s="267"/>
      <c r="J58" s="220">
        <f t="shared" si="1"/>
        <v>8.5</v>
      </c>
      <c r="K58" s="213"/>
      <c r="L58" s="256">
        <f t="shared" si="2"/>
        <v>8.5</v>
      </c>
      <c r="M58" s="84"/>
      <c r="N58" s="215" t="str">
        <f t="shared" si="5"/>
        <v>Juin</v>
      </c>
    </row>
    <row r="59" spans="1:14" ht="18.75">
      <c r="A59" s="247">
        <v>52</v>
      </c>
      <c r="B59" s="211" t="s">
        <v>589</v>
      </c>
      <c r="C59" s="211" t="s">
        <v>590</v>
      </c>
      <c r="D59" s="188">
        <v>0</v>
      </c>
      <c r="E59" s="272"/>
      <c r="F59" s="188"/>
      <c r="G59" s="220">
        <f t="shared" si="4"/>
        <v>0</v>
      </c>
      <c r="H59" s="220">
        <f t="shared" si="0"/>
        <v>0</v>
      </c>
      <c r="I59" s="267"/>
      <c r="J59" s="220">
        <f t="shared" si="1"/>
        <v>0</v>
      </c>
      <c r="K59" s="213"/>
      <c r="L59" s="256">
        <f t="shared" si="2"/>
        <v>0</v>
      </c>
      <c r="M59" s="84"/>
      <c r="N59" s="215" t="str">
        <f t="shared" si="5"/>
        <v>Juin</v>
      </c>
    </row>
    <row r="60" spans="1:14" ht="18.75">
      <c r="A60" s="247">
        <v>53</v>
      </c>
      <c r="B60" s="211" t="s">
        <v>525</v>
      </c>
      <c r="C60" s="211" t="s">
        <v>92</v>
      </c>
      <c r="D60" s="328">
        <v>10</v>
      </c>
      <c r="E60" s="273"/>
      <c r="F60" s="188"/>
      <c r="G60" s="220">
        <f t="shared" si="4"/>
        <v>3.3333333333333335</v>
      </c>
      <c r="H60" s="220">
        <f t="shared" si="0"/>
        <v>6.666666666666667</v>
      </c>
      <c r="I60" s="267"/>
      <c r="J60" s="220">
        <f t="shared" si="1"/>
        <v>6.666666666666667</v>
      </c>
      <c r="K60" s="213"/>
      <c r="L60" s="256">
        <f t="shared" si="2"/>
        <v>6.666666666666667</v>
      </c>
      <c r="M60" s="84"/>
      <c r="N60" s="215" t="str">
        <f t="shared" si="5"/>
        <v>Juin</v>
      </c>
    </row>
    <row r="61" spans="1:14" ht="18.75">
      <c r="A61" s="247">
        <v>54</v>
      </c>
      <c r="B61" s="211" t="s">
        <v>528</v>
      </c>
      <c r="C61" s="211" t="s">
        <v>529</v>
      </c>
      <c r="D61" s="328">
        <v>12.75</v>
      </c>
      <c r="E61" s="272"/>
      <c r="F61" s="188"/>
      <c r="G61" s="220">
        <f t="shared" si="4"/>
        <v>4.25</v>
      </c>
      <c r="H61" s="220">
        <f t="shared" si="0"/>
        <v>8.5</v>
      </c>
      <c r="I61" s="267"/>
      <c r="J61" s="220">
        <f t="shared" si="1"/>
        <v>8.5</v>
      </c>
      <c r="K61" s="213"/>
      <c r="L61" s="256">
        <f t="shared" si="2"/>
        <v>8.5</v>
      </c>
      <c r="M61" s="84"/>
      <c r="N61" s="215" t="str">
        <f t="shared" si="5"/>
        <v>Juin</v>
      </c>
    </row>
    <row r="62" spans="1:14" ht="18.75">
      <c r="A62" s="247">
        <v>55</v>
      </c>
      <c r="B62" s="219" t="s">
        <v>605</v>
      </c>
      <c r="C62" s="219" t="s">
        <v>606</v>
      </c>
      <c r="D62" s="188">
        <v>0</v>
      </c>
      <c r="E62" s="272"/>
      <c r="F62" s="188"/>
      <c r="G62" s="220">
        <f t="shared" si="4"/>
        <v>0</v>
      </c>
      <c r="H62" s="220">
        <f t="shared" si="0"/>
        <v>0</v>
      </c>
      <c r="I62" s="267"/>
      <c r="J62" s="220">
        <f t="shared" si="1"/>
        <v>0</v>
      </c>
      <c r="K62" s="213"/>
      <c r="L62" s="256">
        <f t="shared" si="2"/>
        <v>0</v>
      </c>
      <c r="M62" s="84"/>
      <c r="N62" s="215" t="str">
        <f t="shared" si="5"/>
        <v>Juin</v>
      </c>
    </row>
    <row r="63" spans="1:14" ht="18.75">
      <c r="A63" s="247">
        <v>56</v>
      </c>
      <c r="B63" s="211" t="s">
        <v>537</v>
      </c>
      <c r="C63" s="211" t="s">
        <v>538</v>
      </c>
      <c r="D63" s="188">
        <v>15.25</v>
      </c>
      <c r="E63" s="273"/>
      <c r="F63" s="188"/>
      <c r="G63" s="220">
        <f t="shared" si="4"/>
        <v>5.083333333333333</v>
      </c>
      <c r="H63" s="220">
        <f t="shared" si="0"/>
        <v>10.166666666666666</v>
      </c>
      <c r="I63" s="267"/>
      <c r="J63" s="220">
        <f t="shared" si="1"/>
        <v>10.166666666666666</v>
      </c>
      <c r="K63" s="213"/>
      <c r="L63" s="256">
        <f t="shared" si="2"/>
        <v>10.166666666666666</v>
      </c>
      <c r="M63" s="84"/>
      <c r="N63" s="215" t="str">
        <f t="shared" si="5"/>
        <v>Juin</v>
      </c>
    </row>
    <row r="64" spans="1:14" ht="18.75">
      <c r="A64" s="247">
        <v>57</v>
      </c>
      <c r="B64" s="211" t="s">
        <v>49</v>
      </c>
      <c r="C64" s="211" t="s">
        <v>591</v>
      </c>
      <c r="D64" s="328">
        <v>11.25</v>
      </c>
      <c r="E64" s="272"/>
      <c r="F64" s="188"/>
      <c r="G64" s="220">
        <f t="shared" si="4"/>
        <v>3.75</v>
      </c>
      <c r="H64" s="220">
        <f t="shared" si="0"/>
        <v>7.5</v>
      </c>
      <c r="I64" s="267"/>
      <c r="J64" s="220">
        <f t="shared" si="1"/>
        <v>7.5</v>
      </c>
      <c r="K64" s="213"/>
      <c r="L64" s="256">
        <f t="shared" si="2"/>
        <v>7.5</v>
      </c>
      <c r="M64" s="84"/>
      <c r="N64" s="215" t="str">
        <f t="shared" si="5"/>
        <v>Juin</v>
      </c>
    </row>
    <row r="65" spans="1:14" ht="18.75">
      <c r="A65" s="247">
        <v>58</v>
      </c>
      <c r="B65" s="211" t="s">
        <v>592</v>
      </c>
      <c r="C65" s="211" t="s">
        <v>593</v>
      </c>
      <c r="D65" s="328">
        <v>2</v>
      </c>
      <c r="E65" s="272"/>
      <c r="F65" s="188"/>
      <c r="G65" s="220">
        <f t="shared" si="4"/>
        <v>0.66666666666666663</v>
      </c>
      <c r="H65" s="220">
        <f t="shared" si="0"/>
        <v>1.3333333333333333</v>
      </c>
      <c r="I65" s="267"/>
      <c r="J65" s="220">
        <f t="shared" si="1"/>
        <v>1.3333333333333333</v>
      </c>
      <c r="K65" s="213"/>
      <c r="L65" s="256">
        <f t="shared" si="2"/>
        <v>1.3333333333333333</v>
      </c>
      <c r="M65" s="84"/>
      <c r="N65" s="215" t="str">
        <f t="shared" si="5"/>
        <v>Juin</v>
      </c>
    </row>
    <row r="66" spans="1:14" ht="18.75">
      <c r="A66" s="247">
        <v>59</v>
      </c>
      <c r="B66" s="211" t="s">
        <v>546</v>
      </c>
      <c r="C66" s="211" t="s">
        <v>31</v>
      </c>
      <c r="D66" s="188">
        <v>0</v>
      </c>
      <c r="E66" s="273"/>
      <c r="F66" s="188"/>
      <c r="G66" s="220">
        <f t="shared" si="4"/>
        <v>0</v>
      </c>
      <c r="H66" s="220">
        <f t="shared" si="0"/>
        <v>0</v>
      </c>
      <c r="I66" s="267"/>
      <c r="J66" s="220">
        <f t="shared" si="1"/>
        <v>0</v>
      </c>
      <c r="K66" s="213"/>
      <c r="L66" s="256">
        <f t="shared" si="2"/>
        <v>0</v>
      </c>
      <c r="M66" s="84"/>
      <c r="N66" s="215" t="str">
        <f t="shared" si="5"/>
        <v>Juin</v>
      </c>
    </row>
    <row r="67" spans="1:14" ht="18.75">
      <c r="A67" s="247">
        <v>60</v>
      </c>
      <c r="B67" s="211" t="s">
        <v>287</v>
      </c>
      <c r="C67" s="211" t="s">
        <v>172</v>
      </c>
      <c r="D67" s="328">
        <v>14</v>
      </c>
      <c r="E67" s="272"/>
      <c r="F67" s="188"/>
      <c r="G67" s="220">
        <f t="shared" si="4"/>
        <v>4.666666666666667</v>
      </c>
      <c r="H67" s="220">
        <f t="shared" si="0"/>
        <v>9.3333333333333339</v>
      </c>
      <c r="I67" s="267"/>
      <c r="J67" s="220">
        <f t="shared" si="1"/>
        <v>9.3333333333333339</v>
      </c>
      <c r="K67" s="213"/>
      <c r="L67" s="256">
        <f t="shared" si="2"/>
        <v>9.3333333333333339</v>
      </c>
      <c r="M67" s="84"/>
      <c r="N67" s="215" t="str">
        <f t="shared" si="5"/>
        <v>Juin</v>
      </c>
    </row>
    <row r="68" spans="1:14" ht="18.75">
      <c r="A68" s="247">
        <v>61</v>
      </c>
      <c r="B68" s="211" t="s">
        <v>51</v>
      </c>
      <c r="C68" s="211" t="s">
        <v>52</v>
      </c>
      <c r="D68" s="188">
        <v>0</v>
      </c>
      <c r="E68" s="272"/>
      <c r="F68" s="188"/>
      <c r="G68" s="220">
        <f t="shared" si="4"/>
        <v>0</v>
      </c>
      <c r="H68" s="220">
        <f t="shared" si="0"/>
        <v>0</v>
      </c>
      <c r="I68" s="267"/>
      <c r="J68" s="220">
        <f t="shared" si="1"/>
        <v>0</v>
      </c>
      <c r="K68" s="213"/>
      <c r="L68" s="256">
        <f t="shared" si="2"/>
        <v>0</v>
      </c>
      <c r="M68" s="84"/>
      <c r="N68" s="215" t="str">
        <f t="shared" si="5"/>
        <v>Juin</v>
      </c>
    </row>
    <row r="69" spans="1:14" ht="18.75">
      <c r="A69" s="247">
        <v>62</v>
      </c>
      <c r="B69" s="211" t="s">
        <v>290</v>
      </c>
      <c r="C69" s="211" t="s">
        <v>177</v>
      </c>
      <c r="D69" s="328">
        <v>10.5</v>
      </c>
      <c r="E69" s="272"/>
      <c r="F69" s="188"/>
      <c r="G69" s="220">
        <f t="shared" si="4"/>
        <v>3.5</v>
      </c>
      <c r="H69" s="220">
        <f t="shared" si="0"/>
        <v>7</v>
      </c>
      <c r="I69" s="267"/>
      <c r="J69" s="220">
        <f t="shared" si="1"/>
        <v>7</v>
      </c>
      <c r="K69" s="213"/>
      <c r="L69" s="256">
        <f t="shared" si="2"/>
        <v>7</v>
      </c>
      <c r="M69" s="84"/>
      <c r="N69" s="215" t="str">
        <f t="shared" si="5"/>
        <v>Juin</v>
      </c>
    </row>
    <row r="70" spans="1:14" ht="18.75">
      <c r="A70" s="247">
        <v>63</v>
      </c>
      <c r="B70" s="211" t="s">
        <v>296</v>
      </c>
      <c r="C70" s="211" t="s">
        <v>293</v>
      </c>
      <c r="D70" s="328">
        <v>4</v>
      </c>
      <c r="E70" s="272"/>
      <c r="F70" s="188"/>
      <c r="G70" s="220">
        <f t="shared" si="4"/>
        <v>1.3333333333333333</v>
      </c>
      <c r="H70" s="220">
        <f t="shared" si="0"/>
        <v>2.6666666666666665</v>
      </c>
      <c r="I70" s="267"/>
      <c r="J70" s="220">
        <f t="shared" si="1"/>
        <v>2.6666666666666665</v>
      </c>
      <c r="K70" s="213"/>
      <c r="L70" s="256">
        <f t="shared" si="2"/>
        <v>2.6666666666666665</v>
      </c>
      <c r="M70" s="84"/>
      <c r="N70" s="215" t="str">
        <f t="shared" si="5"/>
        <v>Juin</v>
      </c>
    </row>
    <row r="71" spans="1:14" ht="18.75">
      <c r="A71" s="247">
        <v>64</v>
      </c>
      <c r="B71" s="211" t="s">
        <v>594</v>
      </c>
      <c r="C71" s="211" t="s">
        <v>595</v>
      </c>
      <c r="D71" s="328">
        <v>6.75</v>
      </c>
      <c r="E71" s="272"/>
      <c r="F71" s="188"/>
      <c r="G71" s="220">
        <f t="shared" si="4"/>
        <v>2.25</v>
      </c>
      <c r="H71" s="220">
        <f t="shared" ref="H71:H76" si="6">G71*2</f>
        <v>4.5</v>
      </c>
      <c r="I71" s="267"/>
      <c r="J71" s="220">
        <f t="shared" ref="J71:J76" si="7">MAX(H71,I71*2)</f>
        <v>4.5</v>
      </c>
      <c r="K71" s="213"/>
      <c r="L71" s="256">
        <f t="shared" ref="L71:L76" si="8">MAX(J71,K71*2)</f>
        <v>4.5</v>
      </c>
      <c r="M71" s="327"/>
      <c r="N71" s="215" t="str">
        <f t="shared" ref="N71:N76" si="9">IF(ISBLANK(K71),IF(ISBLANK(I71),"Juin","Synthèse"),"Rattrapage")</f>
        <v>Juin</v>
      </c>
    </row>
    <row r="72" spans="1:14" ht="18.75">
      <c r="A72" s="247">
        <v>65</v>
      </c>
      <c r="B72" s="211" t="s">
        <v>596</v>
      </c>
      <c r="C72" s="211" t="s">
        <v>300</v>
      </c>
      <c r="D72" s="188">
        <v>0</v>
      </c>
      <c r="E72" s="272"/>
      <c r="F72" s="188"/>
      <c r="G72" s="220">
        <f t="shared" ref="G72:G76" si="10">IF(AND(D72=0,E72=0,F72=0),M72/2,(D72+E72+F72)/3)</f>
        <v>0</v>
      </c>
      <c r="H72" s="220">
        <f t="shared" si="6"/>
        <v>0</v>
      </c>
      <c r="I72" s="267"/>
      <c r="J72" s="220">
        <f t="shared" si="7"/>
        <v>0</v>
      </c>
      <c r="K72" s="213"/>
      <c r="L72" s="256">
        <f t="shared" si="8"/>
        <v>0</v>
      </c>
      <c r="M72" s="327"/>
      <c r="N72" s="215" t="str">
        <f t="shared" si="9"/>
        <v>Juin</v>
      </c>
    </row>
    <row r="73" spans="1:14" ht="18.75">
      <c r="A73" s="247">
        <v>66</v>
      </c>
      <c r="B73" s="211" t="s">
        <v>303</v>
      </c>
      <c r="C73" s="211" t="s">
        <v>304</v>
      </c>
      <c r="D73" s="328">
        <v>9.25</v>
      </c>
      <c r="E73" s="272"/>
      <c r="F73" s="188"/>
      <c r="G73" s="220">
        <f t="shared" si="10"/>
        <v>3.0833333333333335</v>
      </c>
      <c r="H73" s="220">
        <f t="shared" si="6"/>
        <v>6.166666666666667</v>
      </c>
      <c r="I73" s="267"/>
      <c r="J73" s="220">
        <f t="shared" si="7"/>
        <v>6.166666666666667</v>
      </c>
      <c r="K73" s="213"/>
      <c r="L73" s="256">
        <f t="shared" si="8"/>
        <v>6.166666666666667</v>
      </c>
      <c r="M73" s="327"/>
      <c r="N73" s="215" t="str">
        <f t="shared" si="9"/>
        <v>Juin</v>
      </c>
    </row>
    <row r="74" spans="1:14" ht="18.75">
      <c r="A74" s="247">
        <v>67</v>
      </c>
      <c r="B74" s="211" t="s">
        <v>310</v>
      </c>
      <c r="C74" s="211" t="s">
        <v>263</v>
      </c>
      <c r="D74" s="275"/>
      <c r="E74" s="272"/>
      <c r="F74" s="188"/>
      <c r="G74" s="220">
        <f t="shared" si="10"/>
        <v>10.664999999999999</v>
      </c>
      <c r="H74" s="220">
        <f t="shared" si="6"/>
        <v>21.33</v>
      </c>
      <c r="I74" s="77"/>
      <c r="J74" s="220">
        <f t="shared" si="7"/>
        <v>21.33</v>
      </c>
      <c r="K74" s="213"/>
      <c r="L74" s="256">
        <f t="shared" si="8"/>
        <v>21.33</v>
      </c>
      <c r="M74" s="183">
        <v>21.33</v>
      </c>
      <c r="N74" s="215" t="str">
        <f t="shared" si="9"/>
        <v>Juin</v>
      </c>
    </row>
    <row r="75" spans="1:14" ht="18.75">
      <c r="A75" s="247">
        <v>68</v>
      </c>
      <c r="B75" s="211" t="s">
        <v>559</v>
      </c>
      <c r="C75" s="211" t="s">
        <v>560</v>
      </c>
      <c r="D75" s="328">
        <v>14</v>
      </c>
      <c r="E75" s="273"/>
      <c r="F75" s="188"/>
      <c r="G75" s="220">
        <f t="shared" si="10"/>
        <v>4.666666666666667</v>
      </c>
      <c r="H75" s="220">
        <f t="shared" si="6"/>
        <v>9.3333333333333339</v>
      </c>
      <c r="I75" s="267"/>
      <c r="J75" s="220">
        <f t="shared" si="7"/>
        <v>9.3333333333333339</v>
      </c>
      <c r="K75" s="213"/>
      <c r="L75" s="256">
        <f t="shared" si="8"/>
        <v>9.3333333333333339</v>
      </c>
      <c r="M75" s="327"/>
      <c r="N75" s="215" t="str">
        <f t="shared" si="9"/>
        <v>Juin</v>
      </c>
    </row>
    <row r="76" spans="1:14" ht="18.75">
      <c r="A76" s="247">
        <v>69</v>
      </c>
      <c r="B76" s="211" t="s">
        <v>597</v>
      </c>
      <c r="C76" s="211" t="s">
        <v>55</v>
      </c>
      <c r="D76" s="328">
        <v>9</v>
      </c>
      <c r="E76" s="272"/>
      <c r="F76" s="188"/>
      <c r="G76" s="220">
        <f t="shared" si="10"/>
        <v>3</v>
      </c>
      <c r="H76" s="220">
        <f t="shared" si="6"/>
        <v>6</v>
      </c>
      <c r="I76" s="77"/>
      <c r="J76" s="220">
        <f t="shared" si="7"/>
        <v>6</v>
      </c>
      <c r="K76" s="213"/>
      <c r="L76" s="256">
        <f t="shared" si="8"/>
        <v>6</v>
      </c>
      <c r="M76" s="84"/>
      <c r="N76" s="215" t="str">
        <f t="shared" si="9"/>
        <v>Juin</v>
      </c>
    </row>
    <row r="77" spans="1:14" ht="18.75">
      <c r="A77" s="247">
        <v>70</v>
      </c>
      <c r="B77" s="265"/>
      <c r="C77" s="265"/>
      <c r="D77" s="265"/>
      <c r="E77" s="265"/>
      <c r="F77" s="265"/>
      <c r="G77" s="265"/>
      <c r="H77" s="265"/>
      <c r="I77" s="265"/>
      <c r="J77" s="265"/>
      <c r="K77" s="265"/>
      <c r="L77" s="265"/>
      <c r="M77" s="264"/>
      <c r="N77" s="10"/>
    </row>
    <row r="78" spans="1:14" s="10" customFormat="1" ht="15.75" customHeight="1">
      <c r="A78" s="265"/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265"/>
      <c r="M78" s="69"/>
    </row>
    <row r="79" spans="1:14" s="10" customFormat="1" ht="15.75" customHeight="1">
      <c r="A79" s="265"/>
      <c r="B79" s="265"/>
      <c r="C79" s="265"/>
      <c r="D79" s="69"/>
      <c r="E79" s="69"/>
      <c r="F79" s="69"/>
      <c r="G79" s="69"/>
      <c r="H79" s="69"/>
      <c r="I79" s="69"/>
      <c r="J79" s="69"/>
      <c r="K79" s="69"/>
      <c r="L79" s="69"/>
      <c r="M79" s="69"/>
    </row>
    <row r="80" spans="1:14" s="10" customFormat="1" ht="15.75" customHeight="1">
      <c r="A80" s="265"/>
      <c r="B80" s="265"/>
      <c r="C80" s="265"/>
      <c r="D80" s="69"/>
      <c r="E80" s="69"/>
      <c r="F80" s="69"/>
      <c r="G80" s="69"/>
      <c r="H80" s="69"/>
      <c r="I80" s="69"/>
      <c r="J80" s="69"/>
      <c r="K80" s="69"/>
      <c r="L80" s="69"/>
      <c r="M80" s="69"/>
    </row>
    <row r="81" spans="1:14" s="10" customFormat="1" ht="15.75" customHeight="1">
      <c r="A81" s="265"/>
      <c r="B81" s="265"/>
      <c r="C81" s="265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4"/>
    </row>
    <row r="82" spans="1:14" s="10" customFormat="1" ht="15.75" customHeight="1">
      <c r="A82" s="265"/>
      <c r="B82" s="265"/>
      <c r="C82" s="265"/>
      <c r="D82" s="69"/>
      <c r="E82" s="69"/>
      <c r="F82" s="69"/>
      <c r="G82" s="69"/>
      <c r="H82" s="69"/>
      <c r="I82" s="69"/>
      <c r="J82" s="69"/>
      <c r="K82" s="69"/>
      <c r="L82" s="69"/>
      <c r="M82" s="69"/>
      <c r="N82" s="4"/>
    </row>
    <row r="83" spans="1:14" s="10" customFormat="1" ht="15.75" customHeight="1">
      <c r="A83" s="265"/>
      <c r="B83" s="265"/>
      <c r="C83" s="265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4"/>
    </row>
    <row r="84" spans="1:14" s="10" customFormat="1" ht="15.75" customHeight="1">
      <c r="A84" s="265"/>
      <c r="B84" s="265"/>
      <c r="C84" s="265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4"/>
    </row>
    <row r="85" spans="1:14" s="10" customFormat="1" ht="15.75" customHeight="1">
      <c r="A85" s="265"/>
      <c r="B85" s="265"/>
      <c r="C85" s="265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4"/>
    </row>
    <row r="86" spans="1:14" ht="15.75" customHeight="1">
      <c r="A86" s="265"/>
      <c r="B86" s="265"/>
      <c r="C86" s="265"/>
      <c r="D86" s="69"/>
      <c r="E86" s="69"/>
      <c r="F86" s="69"/>
      <c r="G86" s="69"/>
      <c r="H86" s="69"/>
      <c r="I86" s="69"/>
      <c r="J86" s="69"/>
      <c r="K86" s="69"/>
      <c r="L86" s="69"/>
      <c r="M86" s="69"/>
    </row>
    <row r="87" spans="1:14" ht="15.75" customHeight="1">
      <c r="A87" s="265"/>
      <c r="B87" s="265"/>
      <c r="C87" s="265"/>
      <c r="D87" s="69"/>
      <c r="E87" s="69"/>
      <c r="F87" s="69"/>
      <c r="G87" s="69"/>
      <c r="H87" s="69"/>
      <c r="I87" s="69"/>
      <c r="J87" s="69"/>
      <c r="K87" s="69"/>
      <c r="L87" s="69"/>
      <c r="M87" s="69"/>
    </row>
    <row r="88" spans="1:14" ht="15.75" customHeight="1">
      <c r="A88" s="265"/>
      <c r="B88" s="265"/>
      <c r="C88" s="265"/>
      <c r="D88" s="69"/>
      <c r="E88" s="69"/>
      <c r="F88" s="69"/>
      <c r="G88" s="69"/>
      <c r="H88" s="69"/>
      <c r="I88" s="69"/>
      <c r="J88" s="69"/>
      <c r="K88" s="69"/>
      <c r="L88" s="69"/>
      <c r="M88" s="69"/>
    </row>
    <row r="89" spans="1:14" ht="15.75" customHeight="1">
      <c r="A89" s="265"/>
      <c r="B89" s="265"/>
      <c r="C89" s="265"/>
      <c r="D89" s="69"/>
      <c r="E89" s="69"/>
      <c r="F89" s="69"/>
      <c r="G89" s="69"/>
      <c r="H89" s="69"/>
      <c r="I89" s="69"/>
      <c r="J89" s="69"/>
      <c r="K89" s="69"/>
      <c r="L89" s="69"/>
      <c r="M89" s="69"/>
    </row>
    <row r="90" spans="1:14" ht="15.75" customHeight="1">
      <c r="A90" s="265"/>
      <c r="B90" s="265"/>
      <c r="C90" s="265"/>
      <c r="D90" s="69"/>
      <c r="E90" s="69"/>
      <c r="F90" s="69"/>
      <c r="G90" s="69"/>
      <c r="H90" s="69"/>
      <c r="I90" s="69"/>
      <c r="J90" s="69"/>
      <c r="K90" s="69"/>
      <c r="L90" s="69"/>
      <c r="M90" s="69"/>
    </row>
    <row r="91" spans="1:14" ht="15.75" customHeight="1">
      <c r="A91" s="265"/>
      <c r="B91" s="265"/>
      <c r="C91" s="265"/>
      <c r="D91" s="69"/>
      <c r="E91" s="69"/>
      <c r="F91" s="69"/>
      <c r="G91" s="69"/>
      <c r="H91" s="69"/>
      <c r="I91" s="69"/>
      <c r="J91" s="69"/>
      <c r="K91" s="69"/>
      <c r="L91" s="69"/>
      <c r="M91" s="69"/>
    </row>
    <row r="92" spans="1:14" ht="15.75" customHeight="1">
      <c r="A92" s="265"/>
      <c r="B92" s="265"/>
      <c r="C92" s="265"/>
      <c r="D92" s="69"/>
      <c r="E92" s="69"/>
      <c r="F92" s="69"/>
      <c r="G92" s="69"/>
      <c r="H92" s="69"/>
      <c r="I92" s="69"/>
      <c r="J92" s="69"/>
      <c r="K92" s="69"/>
      <c r="L92" s="69"/>
      <c r="M92" s="69"/>
    </row>
    <row r="93" spans="1:14" ht="15.75" customHeight="1">
      <c r="A93" s="265"/>
      <c r="B93" s="265"/>
      <c r="C93" s="265"/>
      <c r="D93" s="69"/>
      <c r="E93" s="69"/>
      <c r="F93" s="69"/>
      <c r="G93" s="69"/>
      <c r="H93" s="69"/>
      <c r="I93" s="69"/>
      <c r="J93" s="69"/>
      <c r="K93" s="69"/>
      <c r="L93" s="69"/>
      <c r="M93" s="69"/>
    </row>
    <row r="94" spans="1:14" ht="15.75" customHeight="1">
      <c r="A94" s="265"/>
      <c r="B94" s="265"/>
      <c r="C94" s="265"/>
      <c r="D94" s="265"/>
      <c r="E94" s="265"/>
      <c r="F94" s="265"/>
      <c r="G94" s="265"/>
      <c r="H94" s="265"/>
      <c r="I94" s="265"/>
      <c r="J94" s="265"/>
      <c r="K94" s="265"/>
      <c r="L94" s="265"/>
      <c r="M94" s="69"/>
    </row>
    <row r="95" spans="1:14" ht="15.75" customHeight="1">
      <c r="A95" s="265"/>
      <c r="B95" s="265"/>
      <c r="C95" s="265"/>
      <c r="D95" s="265"/>
      <c r="E95" s="265"/>
      <c r="F95" s="265"/>
      <c r="G95" s="265"/>
      <c r="H95" s="265"/>
      <c r="I95" s="265"/>
      <c r="J95" s="265"/>
      <c r="K95" s="265"/>
      <c r="L95" s="265"/>
      <c r="M95" s="69"/>
    </row>
    <row r="96" spans="1:14" ht="15.75" customHeight="1">
      <c r="A96" s="265"/>
      <c r="M96" s="69"/>
    </row>
    <row r="97" spans="13:13">
      <c r="M97" s="69"/>
    </row>
    <row r="98" spans="13:13">
      <c r="M98" s="69"/>
    </row>
    <row r="99" spans="13:13">
      <c r="M99" s="69"/>
    </row>
    <row r="100" spans="13:13">
      <c r="M100" s="69"/>
    </row>
    <row r="101" spans="13:13">
      <c r="M101" s="69"/>
    </row>
  </sheetData>
  <sortState ref="B10:N79">
    <sortCondition ref="B10:B79"/>
    <sortCondition ref="C10:C79"/>
  </sortState>
  <conditionalFormatting sqref="N7:N76">
    <cfRule type="cellIs" dxfId="45" priority="8" operator="equal">
      <formula>"Juin"</formula>
    </cfRule>
    <cfRule type="cellIs" dxfId="44" priority="9" operator="equal">
      <formula>"Rattrapage"</formula>
    </cfRule>
    <cfRule type="cellIs" dxfId="43" priority="10" operator="equal">
      <formula>"Juin"</formula>
    </cfRule>
    <cfRule type="cellIs" dxfId="42" priority="11" operator="equal">
      <formula>"Synthèse"</formula>
    </cfRule>
  </conditionalFormatting>
  <dataValidations count="2">
    <dataValidation type="decimal" allowBlank="1" showInputMessage="1" showErrorMessage="1" sqref="M18:M76">
      <formula1>20</formula1>
      <formula2>40</formula2>
    </dataValidation>
    <dataValidation type="decimal" allowBlank="1" showInputMessage="1" showErrorMessage="1" sqref="K8:K76">
      <formula1>0</formula1>
      <formula2>20</formula2>
    </dataValidation>
  </dataValidations>
  <pageMargins left="0.70866141732283472" right="0.70866141732283472" top="0.74803149606299213" bottom="0.74803149606299213" header="0.31496062992125984" footer="0.31496062992125984"/>
  <pageSetup paperSize="9" scale="70" orientation="landscape" horizontalDpi="180" verticalDpi="180" r:id="rId1"/>
  <headerFooter>
    <oddFooter>Page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Feuil8"/>
  <dimension ref="A1:M82"/>
  <sheetViews>
    <sheetView workbookViewId="0">
      <selection activeCell="B18" sqref="B18:M18"/>
    </sheetView>
  </sheetViews>
  <sheetFormatPr baseColWidth="10" defaultColWidth="11.42578125" defaultRowHeight="15.75"/>
  <cols>
    <col min="1" max="1" width="5.85546875" style="26" bestFit="1" customWidth="1"/>
    <col min="2" max="2" width="24.28515625" style="24" customWidth="1"/>
    <col min="3" max="3" width="30.140625" style="24" customWidth="1"/>
    <col min="4" max="4" width="11.42578125" style="26" customWidth="1"/>
    <col min="5" max="5" width="11.42578125" style="66" customWidth="1"/>
    <col min="6" max="7" width="11.42578125" style="4" customWidth="1"/>
    <col min="8" max="8" width="12.42578125" style="71" customWidth="1"/>
    <col min="9" max="9" width="11.42578125" style="4" customWidth="1"/>
    <col min="10" max="10" width="11.7109375" style="4" customWidth="1"/>
    <col min="11" max="11" width="11.42578125" style="4" customWidth="1"/>
    <col min="12" max="12" width="11.85546875" style="60" customWidth="1"/>
    <col min="13" max="13" width="11.42578125" style="4" customWidth="1"/>
    <col min="14" max="16384" width="11.42578125" style="4"/>
  </cols>
  <sheetData>
    <row r="1" spans="1:13" ht="20.25">
      <c r="A1" s="21"/>
      <c r="C1" s="97"/>
      <c r="D1" s="96"/>
      <c r="E1" s="98" t="s">
        <v>0</v>
      </c>
      <c r="F1" s="98"/>
      <c r="G1" s="99"/>
      <c r="H1" s="96"/>
      <c r="I1" s="96"/>
      <c r="J1" s="23"/>
    </row>
    <row r="2" spans="1:13" ht="20.25">
      <c r="A2" s="21"/>
      <c r="C2" s="97"/>
      <c r="D2" s="96"/>
      <c r="E2" s="98" t="s">
        <v>1</v>
      </c>
      <c r="F2" s="98"/>
      <c r="G2" s="99"/>
      <c r="H2" s="96"/>
      <c r="I2" s="96"/>
      <c r="J2" s="23"/>
    </row>
    <row r="3" spans="1:13" ht="20.25">
      <c r="A3" s="21"/>
      <c r="C3" s="403" t="s">
        <v>343</v>
      </c>
      <c r="D3" s="404"/>
      <c r="E3" s="404"/>
      <c r="F3" s="404"/>
      <c r="G3" s="404"/>
      <c r="H3" s="96"/>
      <c r="I3" s="96"/>
      <c r="J3" s="23"/>
    </row>
    <row r="4" spans="1:13" ht="20.25">
      <c r="A4" s="21"/>
      <c r="C4" s="97"/>
      <c r="D4" s="96"/>
      <c r="E4" s="98" t="s">
        <v>2</v>
      </c>
      <c r="F4" s="98"/>
      <c r="G4" s="99"/>
      <c r="H4" s="96"/>
      <c r="I4" s="96"/>
      <c r="J4" s="23"/>
    </row>
    <row r="5" spans="1:13" ht="20.25">
      <c r="A5" s="21"/>
      <c r="C5" s="97"/>
      <c r="D5" s="96"/>
      <c r="E5" s="98" t="s">
        <v>330</v>
      </c>
      <c r="F5" s="98"/>
      <c r="G5" s="99"/>
      <c r="H5" s="96"/>
      <c r="I5" s="96"/>
      <c r="J5" s="23"/>
    </row>
    <row r="6" spans="1:13" ht="20.25">
      <c r="A6" s="21"/>
      <c r="B6" s="196" t="s">
        <v>612</v>
      </c>
      <c r="C6" s="196"/>
      <c r="D6" s="196"/>
      <c r="E6" s="65"/>
      <c r="F6" s="96"/>
      <c r="G6" s="96"/>
      <c r="H6" s="109"/>
      <c r="I6" s="96"/>
      <c r="J6" s="23"/>
    </row>
    <row r="7" spans="1:13" ht="18.75">
      <c r="A7" s="249" t="s">
        <v>4</v>
      </c>
      <c r="B7" s="246" t="s">
        <v>567</v>
      </c>
      <c r="C7" s="246" t="s">
        <v>318</v>
      </c>
      <c r="D7" s="249" t="s">
        <v>13</v>
      </c>
      <c r="E7" s="249" t="s">
        <v>7</v>
      </c>
      <c r="F7" s="206" t="s">
        <v>15</v>
      </c>
      <c r="G7" s="206" t="s">
        <v>16</v>
      </c>
      <c r="H7" s="278" t="s">
        <v>23</v>
      </c>
      <c r="I7" s="206" t="s">
        <v>10</v>
      </c>
      <c r="J7" s="206" t="s">
        <v>335</v>
      </c>
      <c r="K7" s="206" t="s">
        <v>10</v>
      </c>
      <c r="L7" s="208" t="s">
        <v>11</v>
      </c>
      <c r="M7" s="209" t="s">
        <v>12</v>
      </c>
    </row>
    <row r="8" spans="1:13" ht="18.75">
      <c r="A8" s="247">
        <v>1</v>
      </c>
      <c r="B8" s="211" t="s">
        <v>568</v>
      </c>
      <c r="C8" s="211" t="s">
        <v>569</v>
      </c>
      <c r="D8" s="188">
        <v>1.5</v>
      </c>
      <c r="E8" s="255"/>
      <c r="F8" s="220">
        <f>IF(AND(D8=0,E8=0),L8/3,SUM(D8:E8)/2)</f>
        <v>0.75</v>
      </c>
      <c r="G8" s="212">
        <f t="shared" ref="G8:G70" si="0">F8*3</f>
        <v>2.25</v>
      </c>
      <c r="H8" s="255"/>
      <c r="I8" s="212">
        <f t="shared" ref="I8:I70" si="1">MAX(G8,H8*3)</f>
        <v>2.25</v>
      </c>
      <c r="J8" s="227"/>
      <c r="K8" s="212">
        <f t="shared" ref="K8:K70" si="2">MAX(I8,J8*3)</f>
        <v>2.25</v>
      </c>
      <c r="L8" s="276"/>
      <c r="M8" s="215" t="str">
        <f t="shared" ref="M8:M38" si="3">IF(ISBLANK(J8),IF(ISBLANK(H8),"Juin","Synthèse"),"Rattrapage")</f>
        <v>Juin</v>
      </c>
    </row>
    <row r="9" spans="1:13" ht="18.75">
      <c r="A9" s="247">
        <v>2</v>
      </c>
      <c r="B9" s="211" t="s">
        <v>102</v>
      </c>
      <c r="C9" s="211" t="s">
        <v>198</v>
      </c>
      <c r="D9" s="188">
        <v>11.5</v>
      </c>
      <c r="E9" s="255"/>
      <c r="F9" s="220">
        <f t="shared" ref="F9:F71" si="4">IF(AND(D9=0,E9=0),L9/3,SUM(D9:E9)/2)</f>
        <v>5.75</v>
      </c>
      <c r="G9" s="212">
        <f t="shared" si="0"/>
        <v>17.25</v>
      </c>
      <c r="H9" s="255"/>
      <c r="I9" s="212">
        <f t="shared" si="1"/>
        <v>17.25</v>
      </c>
      <c r="J9" s="227"/>
      <c r="K9" s="212">
        <f t="shared" si="2"/>
        <v>17.25</v>
      </c>
      <c r="L9" s="276"/>
      <c r="M9" s="215" t="str">
        <f t="shared" si="3"/>
        <v>Juin</v>
      </c>
    </row>
    <row r="10" spans="1:13" ht="18.75">
      <c r="A10" s="247">
        <v>3</v>
      </c>
      <c r="B10" s="211" t="s">
        <v>375</v>
      </c>
      <c r="C10" s="211" t="s">
        <v>376</v>
      </c>
      <c r="D10" s="188">
        <v>18</v>
      </c>
      <c r="E10" s="255"/>
      <c r="F10" s="220">
        <f t="shared" si="4"/>
        <v>9</v>
      </c>
      <c r="G10" s="212">
        <f t="shared" si="0"/>
        <v>27</v>
      </c>
      <c r="H10" s="255"/>
      <c r="I10" s="212">
        <f t="shared" si="1"/>
        <v>27</v>
      </c>
      <c r="J10" s="227"/>
      <c r="K10" s="212">
        <f t="shared" si="2"/>
        <v>27</v>
      </c>
      <c r="L10" s="276"/>
      <c r="M10" s="215" t="str">
        <f t="shared" si="3"/>
        <v>Juin</v>
      </c>
    </row>
    <row r="11" spans="1:13" ht="18.75">
      <c r="A11" s="247">
        <v>4</v>
      </c>
      <c r="B11" s="211" t="s">
        <v>570</v>
      </c>
      <c r="C11" s="211" t="s">
        <v>54</v>
      </c>
      <c r="D11" s="188">
        <v>3.25</v>
      </c>
      <c r="E11" s="255"/>
      <c r="F11" s="220">
        <f t="shared" si="4"/>
        <v>1.625</v>
      </c>
      <c r="G11" s="212">
        <f t="shared" si="0"/>
        <v>4.875</v>
      </c>
      <c r="H11" s="255"/>
      <c r="I11" s="212">
        <f t="shared" si="1"/>
        <v>4.875</v>
      </c>
      <c r="J11" s="227"/>
      <c r="K11" s="212">
        <f t="shared" si="2"/>
        <v>4.875</v>
      </c>
      <c r="L11" s="276"/>
      <c r="M11" s="215" t="str">
        <f t="shared" si="3"/>
        <v>Juin</v>
      </c>
    </row>
    <row r="12" spans="1:13" ht="18.75">
      <c r="A12" s="247">
        <v>5</v>
      </c>
      <c r="B12" s="211" t="s">
        <v>571</v>
      </c>
      <c r="C12" s="211" t="s">
        <v>572</v>
      </c>
      <c r="D12" s="188">
        <v>13.75</v>
      </c>
      <c r="E12" s="255"/>
      <c r="F12" s="220">
        <f t="shared" si="4"/>
        <v>6.875</v>
      </c>
      <c r="G12" s="212">
        <f t="shared" si="0"/>
        <v>20.625</v>
      </c>
      <c r="H12" s="275"/>
      <c r="I12" s="212">
        <f t="shared" si="1"/>
        <v>20.625</v>
      </c>
      <c r="J12" s="227"/>
      <c r="K12" s="212">
        <f t="shared" si="2"/>
        <v>20.625</v>
      </c>
      <c r="L12" s="276"/>
      <c r="M12" s="215" t="str">
        <f t="shared" si="3"/>
        <v>Juin</v>
      </c>
    </row>
    <row r="13" spans="1:13" ht="18.75">
      <c r="A13" s="247">
        <v>6</v>
      </c>
      <c r="B13" s="211" t="s">
        <v>106</v>
      </c>
      <c r="C13" s="211" t="s">
        <v>107</v>
      </c>
      <c r="D13" s="258"/>
      <c r="E13" s="255"/>
      <c r="F13" s="220">
        <f t="shared" si="4"/>
        <v>13</v>
      </c>
      <c r="G13" s="212">
        <f t="shared" si="0"/>
        <v>39</v>
      </c>
      <c r="H13" s="255"/>
      <c r="I13" s="212">
        <f t="shared" si="1"/>
        <v>39</v>
      </c>
      <c r="J13" s="227"/>
      <c r="K13" s="212">
        <f t="shared" si="2"/>
        <v>39</v>
      </c>
      <c r="L13" s="183">
        <v>39</v>
      </c>
      <c r="M13" s="215" t="str">
        <f t="shared" si="3"/>
        <v>Juin</v>
      </c>
    </row>
    <row r="14" spans="1:13" ht="18.75">
      <c r="A14" s="247">
        <v>7</v>
      </c>
      <c r="B14" s="211" t="s">
        <v>112</v>
      </c>
      <c r="C14" s="211" t="s">
        <v>391</v>
      </c>
      <c r="D14" s="188">
        <v>15</v>
      </c>
      <c r="E14" s="255"/>
      <c r="F14" s="220">
        <f t="shared" si="4"/>
        <v>7.5</v>
      </c>
      <c r="G14" s="212">
        <f t="shared" si="0"/>
        <v>22.5</v>
      </c>
      <c r="H14" s="279"/>
      <c r="I14" s="212">
        <f t="shared" si="1"/>
        <v>22.5</v>
      </c>
      <c r="J14" s="226"/>
      <c r="K14" s="212">
        <f t="shared" si="2"/>
        <v>22.5</v>
      </c>
      <c r="L14" s="277"/>
      <c r="M14" s="215" t="str">
        <f t="shared" si="3"/>
        <v>Juin</v>
      </c>
    </row>
    <row r="15" spans="1:13" ht="18.75">
      <c r="A15" s="247">
        <v>8</v>
      </c>
      <c r="B15" s="211" t="s">
        <v>395</v>
      </c>
      <c r="C15" s="211" t="s">
        <v>32</v>
      </c>
      <c r="D15" s="188">
        <v>12.25</v>
      </c>
      <c r="E15" s="255"/>
      <c r="F15" s="220">
        <f t="shared" si="4"/>
        <v>6.125</v>
      </c>
      <c r="G15" s="212">
        <f t="shared" si="0"/>
        <v>18.375</v>
      </c>
      <c r="H15" s="255"/>
      <c r="I15" s="212">
        <f t="shared" si="1"/>
        <v>18.375</v>
      </c>
      <c r="J15" s="227"/>
      <c r="K15" s="212">
        <f t="shared" si="2"/>
        <v>18.375</v>
      </c>
      <c r="L15" s="277"/>
      <c r="M15" s="215" t="str">
        <f t="shared" si="3"/>
        <v>Juin</v>
      </c>
    </row>
    <row r="16" spans="1:13" ht="18.75">
      <c r="A16" s="247">
        <v>9</v>
      </c>
      <c r="B16" s="211" t="s">
        <v>399</v>
      </c>
      <c r="C16" s="211" t="s">
        <v>400</v>
      </c>
      <c r="D16" s="188">
        <v>11.75</v>
      </c>
      <c r="E16" s="255"/>
      <c r="F16" s="220">
        <f t="shared" si="4"/>
        <v>5.875</v>
      </c>
      <c r="G16" s="212">
        <f t="shared" si="0"/>
        <v>17.625</v>
      </c>
      <c r="H16" s="255"/>
      <c r="I16" s="212">
        <f t="shared" si="1"/>
        <v>17.625</v>
      </c>
      <c r="J16" s="227"/>
      <c r="K16" s="212">
        <f t="shared" si="2"/>
        <v>17.625</v>
      </c>
      <c r="L16" s="277"/>
      <c r="M16" s="215" t="str">
        <f t="shared" si="3"/>
        <v>Juin</v>
      </c>
    </row>
    <row r="17" spans="1:13" ht="18.75">
      <c r="A17" s="247">
        <v>10</v>
      </c>
      <c r="B17" s="211" t="s">
        <v>30</v>
      </c>
      <c r="C17" s="211" t="s">
        <v>31</v>
      </c>
      <c r="D17" s="188">
        <v>5.25</v>
      </c>
      <c r="E17" s="255"/>
      <c r="F17" s="220">
        <f t="shared" si="4"/>
        <v>2.625</v>
      </c>
      <c r="G17" s="212">
        <f t="shared" si="0"/>
        <v>7.875</v>
      </c>
      <c r="H17" s="255"/>
      <c r="I17" s="212">
        <f t="shared" si="1"/>
        <v>7.875</v>
      </c>
      <c r="J17" s="227"/>
      <c r="K17" s="212">
        <f t="shared" si="2"/>
        <v>7.875</v>
      </c>
      <c r="L17" s="277"/>
      <c r="M17" s="215" t="str">
        <f t="shared" si="3"/>
        <v>Juin</v>
      </c>
    </row>
    <row r="18" spans="1:13" ht="18.75">
      <c r="A18" s="247">
        <v>11</v>
      </c>
      <c r="B18" s="211" t="s">
        <v>128</v>
      </c>
      <c r="C18" s="211" t="s">
        <v>129</v>
      </c>
      <c r="D18" s="258"/>
      <c r="E18" s="255"/>
      <c r="F18" s="220">
        <f t="shared" si="4"/>
        <v>10</v>
      </c>
      <c r="G18" s="212">
        <f t="shared" si="0"/>
        <v>30</v>
      </c>
      <c r="H18" s="255"/>
      <c r="I18" s="212">
        <f t="shared" si="1"/>
        <v>30</v>
      </c>
      <c r="J18" s="227"/>
      <c r="K18" s="212">
        <f t="shared" si="2"/>
        <v>30</v>
      </c>
      <c r="L18" s="183">
        <v>30</v>
      </c>
      <c r="M18" s="215" t="str">
        <f t="shared" si="3"/>
        <v>Juin</v>
      </c>
    </row>
    <row r="19" spans="1:13" ht="18.75">
      <c r="A19" s="247">
        <v>12</v>
      </c>
      <c r="B19" s="211" t="s">
        <v>575</v>
      </c>
      <c r="C19" s="211" t="s">
        <v>142</v>
      </c>
      <c r="D19" s="188">
        <v>3.25</v>
      </c>
      <c r="E19" s="255"/>
      <c r="F19" s="220">
        <f t="shared" si="4"/>
        <v>1.625</v>
      </c>
      <c r="G19" s="212">
        <f t="shared" si="0"/>
        <v>4.875</v>
      </c>
      <c r="H19" s="255"/>
      <c r="I19" s="212">
        <f t="shared" si="1"/>
        <v>4.875</v>
      </c>
      <c r="J19" s="227"/>
      <c r="K19" s="212">
        <f t="shared" si="2"/>
        <v>4.875</v>
      </c>
      <c r="L19" s="277"/>
      <c r="M19" s="215" t="str">
        <f t="shared" si="3"/>
        <v>Juin</v>
      </c>
    </row>
    <row r="20" spans="1:13" ht="18.75">
      <c r="A20" s="247">
        <v>13</v>
      </c>
      <c r="B20" s="211" t="s">
        <v>33</v>
      </c>
      <c r="C20" s="211" t="s">
        <v>46</v>
      </c>
      <c r="D20" s="188">
        <v>14.5</v>
      </c>
      <c r="E20" s="255"/>
      <c r="F20" s="220">
        <f t="shared" si="4"/>
        <v>7.25</v>
      </c>
      <c r="G20" s="212">
        <f t="shared" si="0"/>
        <v>21.75</v>
      </c>
      <c r="H20" s="279"/>
      <c r="I20" s="212">
        <f t="shared" si="1"/>
        <v>21.75</v>
      </c>
      <c r="J20" s="227"/>
      <c r="K20" s="212">
        <f t="shared" si="2"/>
        <v>21.75</v>
      </c>
      <c r="L20" s="277"/>
      <c r="M20" s="215" t="str">
        <f t="shared" si="3"/>
        <v>Juin</v>
      </c>
    </row>
    <row r="21" spans="1:13" ht="18.75">
      <c r="A21" s="247">
        <v>14</v>
      </c>
      <c r="B21" s="211" t="s">
        <v>151</v>
      </c>
      <c r="C21" s="211" t="s">
        <v>152</v>
      </c>
      <c r="D21" s="192">
        <v>11</v>
      </c>
      <c r="E21" s="255"/>
      <c r="F21" s="220">
        <f t="shared" si="4"/>
        <v>5.5</v>
      </c>
      <c r="G21" s="212">
        <f t="shared" si="0"/>
        <v>16.5</v>
      </c>
      <c r="H21" s="255"/>
      <c r="I21" s="212">
        <f t="shared" si="1"/>
        <v>16.5</v>
      </c>
      <c r="J21" s="227"/>
      <c r="K21" s="212">
        <f t="shared" si="2"/>
        <v>16.5</v>
      </c>
      <c r="L21" s="277"/>
      <c r="M21" s="215" t="str">
        <f t="shared" si="3"/>
        <v>Juin</v>
      </c>
    </row>
    <row r="22" spans="1:13" ht="18.75">
      <c r="A22" s="247">
        <v>15</v>
      </c>
      <c r="B22" s="211" t="s">
        <v>576</v>
      </c>
      <c r="C22" s="211" t="s">
        <v>136</v>
      </c>
      <c r="D22" s="258"/>
      <c r="E22" s="255"/>
      <c r="F22" s="220">
        <f t="shared" si="4"/>
        <v>14</v>
      </c>
      <c r="G22" s="212">
        <f t="shared" si="0"/>
        <v>42</v>
      </c>
      <c r="H22" s="279"/>
      <c r="I22" s="212">
        <f t="shared" si="1"/>
        <v>42</v>
      </c>
      <c r="J22" s="227"/>
      <c r="K22" s="212">
        <f t="shared" si="2"/>
        <v>42</v>
      </c>
      <c r="L22" s="173">
        <v>42</v>
      </c>
      <c r="M22" s="215" t="str">
        <f t="shared" si="3"/>
        <v>Juin</v>
      </c>
    </row>
    <row r="23" spans="1:13" ht="18.75">
      <c r="A23" s="247">
        <v>16</v>
      </c>
      <c r="B23" s="211" t="s">
        <v>577</v>
      </c>
      <c r="C23" s="211" t="s">
        <v>578</v>
      </c>
      <c r="D23" s="258"/>
      <c r="E23" s="255"/>
      <c r="F23" s="220">
        <f t="shared" si="4"/>
        <v>15</v>
      </c>
      <c r="G23" s="212">
        <f t="shared" si="0"/>
        <v>45</v>
      </c>
      <c r="H23" s="275"/>
      <c r="I23" s="212">
        <f t="shared" si="1"/>
        <v>45</v>
      </c>
      <c r="J23" s="227"/>
      <c r="K23" s="212">
        <f t="shared" si="2"/>
        <v>45</v>
      </c>
      <c r="L23" s="173">
        <v>45</v>
      </c>
      <c r="M23" s="215" t="str">
        <f t="shared" si="3"/>
        <v>Juin</v>
      </c>
    </row>
    <row r="24" spans="1:13" ht="18.75">
      <c r="A24" s="247">
        <v>17</v>
      </c>
      <c r="B24" s="211" t="s">
        <v>167</v>
      </c>
      <c r="C24" s="211" t="s">
        <v>168</v>
      </c>
      <c r="D24" s="192">
        <v>9.5</v>
      </c>
      <c r="E24" s="255"/>
      <c r="F24" s="220">
        <f t="shared" si="4"/>
        <v>4.75</v>
      </c>
      <c r="G24" s="212">
        <f t="shared" si="0"/>
        <v>14.25</v>
      </c>
      <c r="H24" s="275"/>
      <c r="I24" s="212">
        <f t="shared" si="1"/>
        <v>14.25</v>
      </c>
      <c r="J24" s="227"/>
      <c r="K24" s="212">
        <f t="shared" si="2"/>
        <v>14.25</v>
      </c>
      <c r="L24" s="277"/>
      <c r="M24" s="215" t="str">
        <f t="shared" si="3"/>
        <v>Juin</v>
      </c>
    </row>
    <row r="25" spans="1:13" ht="18.75">
      <c r="A25" s="247">
        <v>18</v>
      </c>
      <c r="B25" s="211" t="s">
        <v>423</v>
      </c>
      <c r="C25" s="211" t="s">
        <v>424</v>
      </c>
      <c r="D25" s="192">
        <v>7.25</v>
      </c>
      <c r="E25" s="255"/>
      <c r="F25" s="220">
        <f t="shared" si="4"/>
        <v>3.625</v>
      </c>
      <c r="G25" s="212">
        <f t="shared" si="0"/>
        <v>10.875</v>
      </c>
      <c r="H25" s="279"/>
      <c r="I25" s="212">
        <f t="shared" si="1"/>
        <v>10.875</v>
      </c>
      <c r="J25" s="227"/>
      <c r="K25" s="212">
        <f t="shared" si="2"/>
        <v>10.875</v>
      </c>
      <c r="L25" s="277"/>
      <c r="M25" s="215" t="str">
        <f t="shared" si="3"/>
        <v>Juin</v>
      </c>
    </row>
    <row r="26" spans="1:13" ht="18.75">
      <c r="A26" s="247">
        <v>19</v>
      </c>
      <c r="B26" s="211" t="s">
        <v>188</v>
      </c>
      <c r="C26" s="211" t="s">
        <v>41</v>
      </c>
      <c r="D26" s="258"/>
      <c r="E26" s="255"/>
      <c r="F26" s="220">
        <f t="shared" si="4"/>
        <v>10</v>
      </c>
      <c r="G26" s="212">
        <f t="shared" si="0"/>
        <v>30</v>
      </c>
      <c r="H26" s="255"/>
      <c r="I26" s="212">
        <f t="shared" si="1"/>
        <v>30</v>
      </c>
      <c r="J26" s="227"/>
      <c r="K26" s="212">
        <f t="shared" si="2"/>
        <v>30</v>
      </c>
      <c r="L26" s="173">
        <v>30</v>
      </c>
      <c r="M26" s="215" t="str">
        <f t="shared" si="3"/>
        <v>Juin</v>
      </c>
    </row>
    <row r="27" spans="1:13" ht="18.75">
      <c r="A27" s="247">
        <v>20</v>
      </c>
      <c r="B27" s="211" t="s">
        <v>433</v>
      </c>
      <c r="C27" s="211" t="s">
        <v>407</v>
      </c>
      <c r="D27" s="192">
        <v>8.75</v>
      </c>
      <c r="E27" s="255"/>
      <c r="F27" s="220">
        <f t="shared" si="4"/>
        <v>4.375</v>
      </c>
      <c r="G27" s="212">
        <f t="shared" si="0"/>
        <v>13.125</v>
      </c>
      <c r="H27" s="255"/>
      <c r="I27" s="212">
        <f t="shared" si="1"/>
        <v>13.125</v>
      </c>
      <c r="J27" s="227"/>
      <c r="K27" s="212">
        <f t="shared" si="2"/>
        <v>13.125</v>
      </c>
      <c r="L27" s="277"/>
      <c r="M27" s="215" t="str">
        <f t="shared" si="3"/>
        <v>Juin</v>
      </c>
    </row>
    <row r="28" spans="1:13" ht="18.75">
      <c r="A28" s="247">
        <v>21</v>
      </c>
      <c r="B28" s="211" t="s">
        <v>437</v>
      </c>
      <c r="C28" s="211" t="s">
        <v>438</v>
      </c>
      <c r="D28" s="192">
        <v>8</v>
      </c>
      <c r="E28" s="255"/>
      <c r="F28" s="220">
        <f t="shared" si="4"/>
        <v>4</v>
      </c>
      <c r="G28" s="212">
        <f t="shared" si="0"/>
        <v>12</v>
      </c>
      <c r="H28" s="255"/>
      <c r="I28" s="212">
        <f t="shared" si="1"/>
        <v>12</v>
      </c>
      <c r="J28" s="227"/>
      <c r="K28" s="212">
        <f t="shared" si="2"/>
        <v>12</v>
      </c>
      <c r="L28" s="277"/>
      <c r="M28" s="215" t="str">
        <f t="shared" si="3"/>
        <v>Juin</v>
      </c>
    </row>
    <row r="29" spans="1:13" ht="18.75">
      <c r="A29" s="247">
        <v>22</v>
      </c>
      <c r="B29" s="211" t="s">
        <v>193</v>
      </c>
      <c r="C29" s="211" t="s">
        <v>102</v>
      </c>
      <c r="D29" s="258"/>
      <c r="E29" s="255"/>
      <c r="F29" s="220">
        <f t="shared" si="4"/>
        <v>15</v>
      </c>
      <c r="G29" s="212">
        <f t="shared" si="0"/>
        <v>45</v>
      </c>
      <c r="H29" s="255"/>
      <c r="I29" s="212">
        <f t="shared" si="1"/>
        <v>45</v>
      </c>
      <c r="J29" s="227"/>
      <c r="K29" s="212">
        <f t="shared" si="2"/>
        <v>45</v>
      </c>
      <c r="L29" s="173">
        <v>45</v>
      </c>
      <c r="M29" s="215" t="str">
        <f t="shared" si="3"/>
        <v>Juin</v>
      </c>
    </row>
    <row r="30" spans="1:13" ht="18.75">
      <c r="A30" s="247">
        <v>23</v>
      </c>
      <c r="B30" s="211" t="s">
        <v>37</v>
      </c>
      <c r="C30" s="211" t="s">
        <v>38</v>
      </c>
      <c r="D30" s="192">
        <v>4.25</v>
      </c>
      <c r="E30" s="255"/>
      <c r="F30" s="220">
        <f t="shared" si="4"/>
        <v>2.125</v>
      </c>
      <c r="G30" s="212">
        <f t="shared" si="0"/>
        <v>6.375</v>
      </c>
      <c r="H30" s="255"/>
      <c r="I30" s="212">
        <f t="shared" si="1"/>
        <v>6.375</v>
      </c>
      <c r="J30" s="227"/>
      <c r="K30" s="212">
        <f t="shared" si="2"/>
        <v>6.375</v>
      </c>
      <c r="L30" s="277"/>
      <c r="M30" s="215" t="str">
        <f t="shared" si="3"/>
        <v>Juin</v>
      </c>
    </row>
    <row r="31" spans="1:13" ht="18.75">
      <c r="A31" s="247">
        <v>24</v>
      </c>
      <c r="B31" s="211" t="s">
        <v>39</v>
      </c>
      <c r="C31" s="211" t="s">
        <v>579</v>
      </c>
      <c r="D31" s="192">
        <v>14</v>
      </c>
      <c r="E31" s="255"/>
      <c r="F31" s="220">
        <f t="shared" si="4"/>
        <v>7</v>
      </c>
      <c r="G31" s="212">
        <f t="shared" si="0"/>
        <v>21</v>
      </c>
      <c r="H31" s="279"/>
      <c r="I31" s="212">
        <f t="shared" si="1"/>
        <v>21</v>
      </c>
      <c r="J31" s="227"/>
      <c r="K31" s="212">
        <f t="shared" si="2"/>
        <v>21</v>
      </c>
      <c r="L31" s="277"/>
      <c r="M31" s="215" t="str">
        <f t="shared" si="3"/>
        <v>Juin</v>
      </c>
    </row>
    <row r="32" spans="1:13" ht="18.75">
      <c r="A32" s="247">
        <v>25</v>
      </c>
      <c r="B32" s="211" t="s">
        <v>202</v>
      </c>
      <c r="C32" s="211" t="s">
        <v>451</v>
      </c>
      <c r="D32" s="192">
        <v>4.5</v>
      </c>
      <c r="E32" s="255"/>
      <c r="F32" s="220">
        <f t="shared" si="4"/>
        <v>2.25</v>
      </c>
      <c r="G32" s="212">
        <f t="shared" si="0"/>
        <v>6.75</v>
      </c>
      <c r="H32" s="279"/>
      <c r="I32" s="212">
        <f t="shared" si="1"/>
        <v>6.75</v>
      </c>
      <c r="J32" s="226"/>
      <c r="K32" s="212">
        <f t="shared" si="2"/>
        <v>6.75</v>
      </c>
      <c r="L32" s="277"/>
      <c r="M32" s="215" t="str">
        <f t="shared" si="3"/>
        <v>Juin</v>
      </c>
    </row>
    <row r="33" spans="1:13" ht="18.75">
      <c r="A33" s="247">
        <v>26</v>
      </c>
      <c r="B33" s="211" t="s">
        <v>453</v>
      </c>
      <c r="C33" s="211" t="s">
        <v>454</v>
      </c>
      <c r="D33" s="192">
        <v>9</v>
      </c>
      <c r="E33" s="255"/>
      <c r="F33" s="220">
        <f t="shared" si="4"/>
        <v>4.5</v>
      </c>
      <c r="G33" s="212">
        <f t="shared" si="0"/>
        <v>13.5</v>
      </c>
      <c r="H33" s="255"/>
      <c r="I33" s="212">
        <f t="shared" si="1"/>
        <v>13.5</v>
      </c>
      <c r="J33" s="227"/>
      <c r="K33" s="212">
        <f t="shared" si="2"/>
        <v>13.5</v>
      </c>
      <c r="L33" s="277"/>
      <c r="M33" s="215" t="str">
        <f t="shared" si="3"/>
        <v>Juin</v>
      </c>
    </row>
    <row r="34" spans="1:13" ht="18.75">
      <c r="A34" s="247">
        <v>27</v>
      </c>
      <c r="B34" s="211" t="s">
        <v>580</v>
      </c>
      <c r="C34" s="211" t="s">
        <v>35</v>
      </c>
      <c r="D34" s="192">
        <v>8</v>
      </c>
      <c r="E34" s="255"/>
      <c r="F34" s="220">
        <f t="shared" si="4"/>
        <v>4</v>
      </c>
      <c r="G34" s="212">
        <f t="shared" si="0"/>
        <v>12</v>
      </c>
      <c r="H34" s="255"/>
      <c r="I34" s="212">
        <f t="shared" si="1"/>
        <v>12</v>
      </c>
      <c r="J34" s="227"/>
      <c r="K34" s="212">
        <f t="shared" si="2"/>
        <v>12</v>
      </c>
      <c r="L34" s="277"/>
      <c r="M34" s="215" t="str">
        <f t="shared" si="3"/>
        <v>Juin</v>
      </c>
    </row>
    <row r="35" spans="1:13" ht="18.75">
      <c r="A35" s="247">
        <v>28</v>
      </c>
      <c r="B35" s="211" t="s">
        <v>462</v>
      </c>
      <c r="C35" s="211" t="s">
        <v>463</v>
      </c>
      <c r="D35" s="192">
        <v>4.75</v>
      </c>
      <c r="E35" s="255"/>
      <c r="F35" s="220">
        <f t="shared" si="4"/>
        <v>2.375</v>
      </c>
      <c r="G35" s="212">
        <f t="shared" si="0"/>
        <v>7.125</v>
      </c>
      <c r="H35" s="255"/>
      <c r="I35" s="212">
        <f t="shared" si="1"/>
        <v>7.125</v>
      </c>
      <c r="J35" s="227"/>
      <c r="K35" s="212">
        <f t="shared" si="2"/>
        <v>7.125</v>
      </c>
      <c r="L35" s="277"/>
      <c r="M35" s="215" t="str">
        <f t="shared" si="3"/>
        <v>Juin</v>
      </c>
    </row>
    <row r="36" spans="1:13" ht="18.75">
      <c r="A36" s="247">
        <v>29</v>
      </c>
      <c r="B36" s="211" t="s">
        <v>211</v>
      </c>
      <c r="C36" s="211" t="s">
        <v>212</v>
      </c>
      <c r="D36" s="192">
        <v>8.25</v>
      </c>
      <c r="E36" s="255"/>
      <c r="F36" s="220">
        <f t="shared" si="4"/>
        <v>4.125</v>
      </c>
      <c r="G36" s="212">
        <f t="shared" si="0"/>
        <v>12.375</v>
      </c>
      <c r="H36" s="279"/>
      <c r="I36" s="212">
        <f t="shared" si="1"/>
        <v>12.375</v>
      </c>
      <c r="J36" s="227"/>
      <c r="K36" s="212">
        <f t="shared" si="2"/>
        <v>12.375</v>
      </c>
      <c r="L36" s="277"/>
      <c r="M36" s="215" t="str">
        <f t="shared" si="3"/>
        <v>Juin</v>
      </c>
    </row>
    <row r="37" spans="1:13" ht="18.75">
      <c r="A37" s="247">
        <v>30</v>
      </c>
      <c r="B37" s="211" t="s">
        <v>216</v>
      </c>
      <c r="C37" s="211" t="s">
        <v>120</v>
      </c>
      <c r="D37" s="258"/>
      <c r="E37" s="255"/>
      <c r="F37" s="220">
        <f t="shared" si="4"/>
        <v>12</v>
      </c>
      <c r="G37" s="212">
        <f t="shared" si="0"/>
        <v>36</v>
      </c>
      <c r="H37" s="279"/>
      <c r="I37" s="212">
        <f t="shared" si="1"/>
        <v>36</v>
      </c>
      <c r="J37" s="227"/>
      <c r="K37" s="212">
        <f t="shared" si="2"/>
        <v>36</v>
      </c>
      <c r="L37" s="173">
        <v>36</v>
      </c>
      <c r="M37" s="215" t="str">
        <f t="shared" si="3"/>
        <v>Juin</v>
      </c>
    </row>
    <row r="38" spans="1:13" ht="18.75">
      <c r="A38" s="247">
        <v>31</v>
      </c>
      <c r="B38" s="211" t="s">
        <v>221</v>
      </c>
      <c r="C38" s="211" t="s">
        <v>222</v>
      </c>
      <c r="D38" s="258"/>
      <c r="E38" s="255"/>
      <c r="F38" s="220">
        <f t="shared" si="4"/>
        <v>13</v>
      </c>
      <c r="G38" s="212">
        <f t="shared" si="0"/>
        <v>39</v>
      </c>
      <c r="H38" s="279"/>
      <c r="I38" s="212">
        <f t="shared" si="1"/>
        <v>39</v>
      </c>
      <c r="J38" s="227"/>
      <c r="K38" s="212">
        <f t="shared" si="2"/>
        <v>39</v>
      </c>
      <c r="L38" s="173">
        <v>39</v>
      </c>
      <c r="M38" s="215" t="str">
        <f t="shared" si="3"/>
        <v>Juin</v>
      </c>
    </row>
    <row r="39" spans="1:13" ht="18.75">
      <c r="A39" s="247">
        <v>32</v>
      </c>
      <c r="B39" s="211" t="s">
        <v>581</v>
      </c>
      <c r="C39" s="211" t="s">
        <v>113</v>
      </c>
      <c r="D39" s="258"/>
      <c r="E39" s="255"/>
      <c r="F39" s="220">
        <f t="shared" si="4"/>
        <v>11</v>
      </c>
      <c r="G39" s="212">
        <f t="shared" si="0"/>
        <v>33</v>
      </c>
      <c r="H39" s="279"/>
      <c r="I39" s="212">
        <f t="shared" si="1"/>
        <v>33</v>
      </c>
      <c r="J39" s="227"/>
      <c r="K39" s="212">
        <f t="shared" si="2"/>
        <v>33</v>
      </c>
      <c r="L39" s="173">
        <v>33</v>
      </c>
      <c r="M39" s="215" t="str">
        <f t="shared" ref="M39:M70" si="5">IF(ISBLANK(J39),IF(ISBLANK(H39),"Juin","Synthèse"),"Rattrapage")</f>
        <v>Juin</v>
      </c>
    </row>
    <row r="40" spans="1:13" ht="18.75">
      <c r="A40" s="247">
        <v>33</v>
      </c>
      <c r="B40" s="211" t="s">
        <v>474</v>
      </c>
      <c r="C40" s="211" t="s">
        <v>36</v>
      </c>
      <c r="D40" s="192">
        <v>8.25</v>
      </c>
      <c r="E40" s="255"/>
      <c r="F40" s="220">
        <f t="shared" si="4"/>
        <v>4.125</v>
      </c>
      <c r="G40" s="212">
        <f t="shared" si="0"/>
        <v>12.375</v>
      </c>
      <c r="H40" s="275"/>
      <c r="I40" s="212">
        <f t="shared" si="1"/>
        <v>12.375</v>
      </c>
      <c r="J40" s="227"/>
      <c r="K40" s="212">
        <f t="shared" si="2"/>
        <v>12.375</v>
      </c>
      <c r="L40" s="277"/>
      <c r="M40" s="215" t="str">
        <f t="shared" si="5"/>
        <v>Juin</v>
      </c>
    </row>
    <row r="41" spans="1:13" ht="18.75">
      <c r="A41" s="247">
        <v>34</v>
      </c>
      <c r="B41" s="211" t="s">
        <v>234</v>
      </c>
      <c r="C41" s="211" t="s">
        <v>235</v>
      </c>
      <c r="D41" s="258"/>
      <c r="E41" s="255"/>
      <c r="F41" s="220">
        <f t="shared" si="4"/>
        <v>11</v>
      </c>
      <c r="G41" s="212">
        <f t="shared" si="0"/>
        <v>33</v>
      </c>
      <c r="H41" s="279"/>
      <c r="I41" s="212">
        <f t="shared" si="1"/>
        <v>33</v>
      </c>
      <c r="J41" s="227"/>
      <c r="K41" s="212">
        <f t="shared" si="2"/>
        <v>33</v>
      </c>
      <c r="L41" s="173">
        <v>33</v>
      </c>
      <c r="M41" s="215" t="str">
        <f t="shared" si="5"/>
        <v>Juin</v>
      </c>
    </row>
    <row r="42" spans="1:13" ht="18.75">
      <c r="A42" s="247">
        <v>35</v>
      </c>
      <c r="B42" s="211" t="s">
        <v>239</v>
      </c>
      <c r="C42" s="211" t="s">
        <v>174</v>
      </c>
      <c r="D42" s="192">
        <v>7.75</v>
      </c>
      <c r="E42" s="255"/>
      <c r="F42" s="220">
        <f t="shared" si="4"/>
        <v>3.875</v>
      </c>
      <c r="G42" s="212">
        <f t="shared" si="0"/>
        <v>11.625</v>
      </c>
      <c r="H42" s="275"/>
      <c r="I42" s="212">
        <f t="shared" si="1"/>
        <v>11.625</v>
      </c>
      <c r="J42" s="227"/>
      <c r="K42" s="212">
        <f t="shared" si="2"/>
        <v>11.625</v>
      </c>
      <c r="L42" s="277"/>
      <c r="M42" s="215" t="str">
        <f t="shared" si="5"/>
        <v>Juin</v>
      </c>
    </row>
    <row r="43" spans="1:13" ht="18.75">
      <c r="A43" s="247">
        <v>36</v>
      </c>
      <c r="B43" s="211" t="s">
        <v>582</v>
      </c>
      <c r="C43" s="211" t="s">
        <v>43</v>
      </c>
      <c r="D43" s="192">
        <v>8.5</v>
      </c>
      <c r="E43" s="255"/>
      <c r="F43" s="220">
        <f t="shared" si="4"/>
        <v>4.25</v>
      </c>
      <c r="G43" s="212">
        <f t="shared" si="0"/>
        <v>12.75</v>
      </c>
      <c r="H43" s="255"/>
      <c r="I43" s="212">
        <f t="shared" si="1"/>
        <v>12.75</v>
      </c>
      <c r="J43" s="227"/>
      <c r="K43" s="212">
        <f t="shared" si="2"/>
        <v>12.75</v>
      </c>
      <c r="L43" s="277"/>
      <c r="M43" s="215" t="str">
        <f t="shared" si="5"/>
        <v>Juin</v>
      </c>
    </row>
    <row r="44" spans="1:13" ht="18.75">
      <c r="A44" s="247">
        <v>37</v>
      </c>
      <c r="B44" s="211" t="s">
        <v>484</v>
      </c>
      <c r="C44" s="211" t="s">
        <v>485</v>
      </c>
      <c r="D44" s="192">
        <v>18</v>
      </c>
      <c r="E44" s="255"/>
      <c r="F44" s="220">
        <f t="shared" si="4"/>
        <v>9</v>
      </c>
      <c r="G44" s="212">
        <f t="shared" si="0"/>
        <v>27</v>
      </c>
      <c r="H44" s="279"/>
      <c r="I44" s="212">
        <f t="shared" si="1"/>
        <v>27</v>
      </c>
      <c r="J44" s="227"/>
      <c r="K44" s="212">
        <f t="shared" si="2"/>
        <v>27</v>
      </c>
      <c r="L44" s="277"/>
      <c r="M44" s="215" t="str">
        <f t="shared" si="5"/>
        <v>Juin</v>
      </c>
    </row>
    <row r="45" spans="1:13" ht="18.75">
      <c r="A45" s="247">
        <v>38</v>
      </c>
      <c r="B45" s="211" t="s">
        <v>583</v>
      </c>
      <c r="C45" s="211" t="s">
        <v>163</v>
      </c>
      <c r="D45" s="192">
        <v>4.75</v>
      </c>
      <c r="E45" s="255"/>
      <c r="F45" s="220">
        <f t="shared" si="4"/>
        <v>2.375</v>
      </c>
      <c r="G45" s="212">
        <f t="shared" si="0"/>
        <v>7.125</v>
      </c>
      <c r="H45" s="279"/>
      <c r="I45" s="212">
        <f t="shared" si="1"/>
        <v>7.125</v>
      </c>
      <c r="J45" s="226"/>
      <c r="K45" s="212">
        <f t="shared" si="2"/>
        <v>7.125</v>
      </c>
      <c r="L45" s="277"/>
      <c r="M45" s="215" t="str">
        <f t="shared" si="5"/>
        <v>Juin</v>
      </c>
    </row>
    <row r="46" spans="1:13" ht="18.75">
      <c r="A46" s="247">
        <v>39</v>
      </c>
      <c r="B46" s="211" t="s">
        <v>319</v>
      </c>
      <c r="C46" s="211" t="s">
        <v>584</v>
      </c>
      <c r="D46" s="258"/>
      <c r="E46" s="255"/>
      <c r="F46" s="220">
        <f t="shared" si="4"/>
        <v>8.75</v>
      </c>
      <c r="G46" s="212">
        <f t="shared" si="0"/>
        <v>26.25</v>
      </c>
      <c r="H46" s="279"/>
      <c r="I46" s="212">
        <f t="shared" si="1"/>
        <v>26.25</v>
      </c>
      <c r="J46" s="227"/>
      <c r="K46" s="212">
        <f t="shared" si="2"/>
        <v>26.25</v>
      </c>
      <c r="L46" s="173">
        <v>26.25</v>
      </c>
      <c r="M46" s="215" t="str">
        <f t="shared" si="5"/>
        <v>Juin</v>
      </c>
    </row>
    <row r="47" spans="1:13" ht="18.75">
      <c r="A47" s="247">
        <v>40</v>
      </c>
      <c r="B47" s="211" t="s">
        <v>44</v>
      </c>
      <c r="C47" s="211" t="s">
        <v>45</v>
      </c>
      <c r="D47" s="192">
        <v>2</v>
      </c>
      <c r="E47" s="255"/>
      <c r="F47" s="220">
        <f t="shared" si="4"/>
        <v>1</v>
      </c>
      <c r="G47" s="212">
        <f t="shared" si="0"/>
        <v>3</v>
      </c>
      <c r="H47" s="255"/>
      <c r="I47" s="212">
        <f t="shared" si="1"/>
        <v>3</v>
      </c>
      <c r="J47" s="227"/>
      <c r="K47" s="212">
        <f t="shared" si="2"/>
        <v>3</v>
      </c>
      <c r="L47" s="277"/>
      <c r="M47" s="215" t="str">
        <f t="shared" si="5"/>
        <v>Juin</v>
      </c>
    </row>
    <row r="48" spans="1:13" ht="18.75">
      <c r="A48" s="247">
        <v>41</v>
      </c>
      <c r="B48" s="211" t="s">
        <v>244</v>
      </c>
      <c r="C48" s="211" t="s">
        <v>245</v>
      </c>
      <c r="D48" s="192">
        <v>3.25</v>
      </c>
      <c r="E48" s="255"/>
      <c r="F48" s="220">
        <f t="shared" si="4"/>
        <v>1.625</v>
      </c>
      <c r="G48" s="212">
        <f t="shared" si="0"/>
        <v>4.875</v>
      </c>
      <c r="H48" s="279"/>
      <c r="I48" s="212">
        <f t="shared" si="1"/>
        <v>4.875</v>
      </c>
      <c r="J48" s="226"/>
      <c r="K48" s="212">
        <f t="shared" si="2"/>
        <v>4.875</v>
      </c>
      <c r="L48" s="277"/>
      <c r="M48" s="215" t="str">
        <f t="shared" si="5"/>
        <v>Juin</v>
      </c>
    </row>
    <row r="49" spans="1:13" ht="18.75">
      <c r="A49" s="247">
        <v>42</v>
      </c>
      <c r="B49" s="211" t="s">
        <v>585</v>
      </c>
      <c r="C49" s="211" t="s">
        <v>586</v>
      </c>
      <c r="D49" s="192">
        <v>12</v>
      </c>
      <c r="E49" s="255"/>
      <c r="F49" s="220">
        <f t="shared" si="4"/>
        <v>6</v>
      </c>
      <c r="G49" s="212">
        <f t="shared" si="0"/>
        <v>18</v>
      </c>
      <c r="H49" s="279"/>
      <c r="I49" s="212">
        <f t="shared" si="1"/>
        <v>18</v>
      </c>
      <c r="J49" s="227"/>
      <c r="K49" s="212">
        <f t="shared" si="2"/>
        <v>18</v>
      </c>
      <c r="L49" s="277"/>
      <c r="M49" s="215" t="str">
        <f t="shared" si="5"/>
        <v>Juin</v>
      </c>
    </row>
    <row r="50" spans="1:13" ht="18.75">
      <c r="A50" s="247">
        <v>43</v>
      </c>
      <c r="B50" s="211" t="s">
        <v>250</v>
      </c>
      <c r="C50" s="211" t="s">
        <v>50</v>
      </c>
      <c r="D50" s="192">
        <v>3.5</v>
      </c>
      <c r="E50" s="255"/>
      <c r="F50" s="220">
        <f t="shared" si="4"/>
        <v>1.75</v>
      </c>
      <c r="G50" s="212">
        <f t="shared" si="0"/>
        <v>5.25</v>
      </c>
      <c r="H50" s="279"/>
      <c r="I50" s="212">
        <f t="shared" si="1"/>
        <v>5.25</v>
      </c>
      <c r="J50" s="227"/>
      <c r="K50" s="212">
        <f t="shared" si="2"/>
        <v>5.25</v>
      </c>
      <c r="L50" s="277"/>
      <c r="M50" s="215" t="str">
        <f t="shared" si="5"/>
        <v>Juin</v>
      </c>
    </row>
    <row r="51" spans="1:13" ht="18.75">
      <c r="A51" s="247">
        <v>44</v>
      </c>
      <c r="B51" s="211" t="s">
        <v>497</v>
      </c>
      <c r="C51" s="211" t="s">
        <v>498</v>
      </c>
      <c r="D51" s="192">
        <v>10</v>
      </c>
      <c r="E51" s="255"/>
      <c r="F51" s="220">
        <f t="shared" si="4"/>
        <v>5</v>
      </c>
      <c r="G51" s="212">
        <f t="shared" si="0"/>
        <v>15</v>
      </c>
      <c r="H51" s="255"/>
      <c r="I51" s="212">
        <f t="shared" si="1"/>
        <v>15</v>
      </c>
      <c r="J51" s="227"/>
      <c r="K51" s="212">
        <f t="shared" si="2"/>
        <v>15</v>
      </c>
      <c r="L51" s="277"/>
      <c r="M51" s="215" t="str">
        <f t="shared" si="5"/>
        <v>Juin</v>
      </c>
    </row>
    <row r="52" spans="1:13" ht="18.75">
      <c r="A52" s="247">
        <v>45</v>
      </c>
      <c r="B52" s="211" t="s">
        <v>502</v>
      </c>
      <c r="C52" s="211" t="s">
        <v>272</v>
      </c>
      <c r="D52" s="188">
        <v>0</v>
      </c>
      <c r="E52" s="255"/>
      <c r="F52" s="220">
        <f t="shared" si="4"/>
        <v>0</v>
      </c>
      <c r="G52" s="212">
        <f t="shared" si="0"/>
        <v>0</v>
      </c>
      <c r="H52" s="279"/>
      <c r="I52" s="212">
        <f t="shared" si="1"/>
        <v>0</v>
      </c>
      <c r="J52" s="226"/>
      <c r="K52" s="212">
        <f t="shared" si="2"/>
        <v>0</v>
      </c>
      <c r="L52" s="277"/>
      <c r="M52" s="215" t="str">
        <f t="shared" si="5"/>
        <v>Juin</v>
      </c>
    </row>
    <row r="53" spans="1:13" ht="18.75">
      <c r="A53" s="247">
        <v>46</v>
      </c>
      <c r="B53" s="211" t="s">
        <v>506</v>
      </c>
      <c r="C53" s="211" t="s">
        <v>43</v>
      </c>
      <c r="D53" s="192">
        <v>18</v>
      </c>
      <c r="E53" s="255"/>
      <c r="F53" s="220">
        <f t="shared" si="4"/>
        <v>9</v>
      </c>
      <c r="G53" s="212">
        <f t="shared" si="0"/>
        <v>27</v>
      </c>
      <c r="H53" s="255"/>
      <c r="I53" s="212">
        <f t="shared" si="1"/>
        <v>27</v>
      </c>
      <c r="J53" s="227"/>
      <c r="K53" s="212">
        <f t="shared" si="2"/>
        <v>27</v>
      </c>
      <c r="L53" s="277"/>
      <c r="M53" s="215" t="str">
        <f t="shared" si="5"/>
        <v>Juin</v>
      </c>
    </row>
    <row r="54" spans="1:13" ht="18.75">
      <c r="A54" s="247">
        <v>47</v>
      </c>
      <c r="B54" s="211" t="s">
        <v>47</v>
      </c>
      <c r="C54" s="211" t="s">
        <v>587</v>
      </c>
      <c r="D54" s="192">
        <v>8.75</v>
      </c>
      <c r="E54" s="255"/>
      <c r="F54" s="220">
        <f t="shared" si="4"/>
        <v>4.375</v>
      </c>
      <c r="G54" s="212">
        <f t="shared" si="0"/>
        <v>13.125</v>
      </c>
      <c r="H54" s="255"/>
      <c r="I54" s="212">
        <f t="shared" si="1"/>
        <v>13.125</v>
      </c>
      <c r="J54" s="227"/>
      <c r="K54" s="212">
        <f t="shared" si="2"/>
        <v>13.125</v>
      </c>
      <c r="L54" s="277"/>
      <c r="M54" s="215" t="str">
        <f t="shared" si="5"/>
        <v>Juin</v>
      </c>
    </row>
    <row r="55" spans="1:13" ht="18.75">
      <c r="A55" s="247">
        <v>48</v>
      </c>
      <c r="B55" s="211" t="s">
        <v>262</v>
      </c>
      <c r="C55" s="211" t="s">
        <v>263</v>
      </c>
      <c r="D55" s="192">
        <v>13.5</v>
      </c>
      <c r="E55" s="255"/>
      <c r="F55" s="220">
        <f t="shared" si="4"/>
        <v>6.75</v>
      </c>
      <c r="G55" s="212">
        <f t="shared" si="0"/>
        <v>20.25</v>
      </c>
      <c r="H55" s="255"/>
      <c r="I55" s="212">
        <f t="shared" si="1"/>
        <v>20.25</v>
      </c>
      <c r="J55" s="227"/>
      <c r="K55" s="212">
        <f t="shared" si="2"/>
        <v>20.25</v>
      </c>
      <c r="L55" s="277"/>
      <c r="M55" s="215" t="str">
        <f t="shared" si="5"/>
        <v>Juin</v>
      </c>
    </row>
    <row r="56" spans="1:13" ht="18.75">
      <c r="A56" s="247">
        <v>49</v>
      </c>
      <c r="B56" s="211" t="s">
        <v>267</v>
      </c>
      <c r="C56" s="211" t="s">
        <v>268</v>
      </c>
      <c r="D56" s="192">
        <v>12.25</v>
      </c>
      <c r="E56" s="255"/>
      <c r="F56" s="220">
        <f t="shared" si="4"/>
        <v>6.125</v>
      </c>
      <c r="G56" s="212">
        <f t="shared" si="0"/>
        <v>18.375</v>
      </c>
      <c r="H56" s="255"/>
      <c r="I56" s="212">
        <f t="shared" si="1"/>
        <v>18.375</v>
      </c>
      <c r="J56" s="227"/>
      <c r="K56" s="212">
        <f t="shared" si="2"/>
        <v>18.375</v>
      </c>
      <c r="L56" s="277"/>
      <c r="M56" s="215" t="str">
        <f t="shared" si="5"/>
        <v>Juin</v>
      </c>
    </row>
    <row r="57" spans="1:13" ht="18.75">
      <c r="A57" s="247">
        <v>50</v>
      </c>
      <c r="B57" s="211" t="s">
        <v>515</v>
      </c>
      <c r="C57" s="211" t="s">
        <v>588</v>
      </c>
      <c r="D57" s="188">
        <v>0</v>
      </c>
      <c r="E57" s="255"/>
      <c r="F57" s="220">
        <f t="shared" si="4"/>
        <v>0</v>
      </c>
      <c r="G57" s="212">
        <f t="shared" si="0"/>
        <v>0</v>
      </c>
      <c r="H57" s="255"/>
      <c r="I57" s="212">
        <f t="shared" si="1"/>
        <v>0</v>
      </c>
      <c r="J57" s="227"/>
      <c r="K57" s="212">
        <f t="shared" si="2"/>
        <v>0</v>
      </c>
      <c r="L57" s="277"/>
      <c r="M57" s="215" t="str">
        <f t="shared" si="5"/>
        <v>Juin</v>
      </c>
    </row>
    <row r="58" spans="1:13" ht="18.75">
      <c r="A58" s="247">
        <v>51</v>
      </c>
      <c r="B58" s="211" t="s">
        <v>520</v>
      </c>
      <c r="C58" s="211" t="s">
        <v>521</v>
      </c>
      <c r="D58" s="192">
        <v>3.75</v>
      </c>
      <c r="E58" s="255"/>
      <c r="F58" s="220">
        <f t="shared" si="4"/>
        <v>1.875</v>
      </c>
      <c r="G58" s="212">
        <f t="shared" si="0"/>
        <v>5.625</v>
      </c>
      <c r="H58" s="275"/>
      <c r="I58" s="212">
        <f t="shared" si="1"/>
        <v>5.625</v>
      </c>
      <c r="J58" s="227"/>
      <c r="K58" s="212">
        <f t="shared" si="2"/>
        <v>5.625</v>
      </c>
      <c r="L58" s="277"/>
      <c r="M58" s="215" t="str">
        <f t="shared" si="5"/>
        <v>Juin</v>
      </c>
    </row>
    <row r="59" spans="1:13" ht="18.75">
      <c r="A59" s="247">
        <v>52</v>
      </c>
      <c r="B59" s="211" t="s">
        <v>589</v>
      </c>
      <c r="C59" s="211" t="s">
        <v>590</v>
      </c>
      <c r="D59" s="188">
        <v>0</v>
      </c>
      <c r="E59" s="255"/>
      <c r="F59" s="220">
        <f t="shared" si="4"/>
        <v>0</v>
      </c>
      <c r="G59" s="212">
        <f t="shared" si="0"/>
        <v>0</v>
      </c>
      <c r="H59" s="255"/>
      <c r="I59" s="212">
        <f t="shared" si="1"/>
        <v>0</v>
      </c>
      <c r="J59" s="227"/>
      <c r="K59" s="212">
        <f t="shared" si="2"/>
        <v>0</v>
      </c>
      <c r="L59" s="277"/>
      <c r="M59" s="215" t="str">
        <f t="shared" si="5"/>
        <v>Juin</v>
      </c>
    </row>
    <row r="60" spans="1:13" ht="18.75">
      <c r="A60" s="247">
        <v>53</v>
      </c>
      <c r="B60" s="211" t="s">
        <v>525</v>
      </c>
      <c r="C60" s="211" t="s">
        <v>92</v>
      </c>
      <c r="D60" s="192">
        <v>9.5</v>
      </c>
      <c r="E60" s="255"/>
      <c r="F60" s="220">
        <f t="shared" si="4"/>
        <v>4.75</v>
      </c>
      <c r="G60" s="212">
        <f t="shared" si="0"/>
        <v>14.25</v>
      </c>
      <c r="H60" s="255"/>
      <c r="I60" s="212">
        <f t="shared" si="1"/>
        <v>14.25</v>
      </c>
      <c r="J60" s="227"/>
      <c r="K60" s="212">
        <f t="shared" si="2"/>
        <v>14.25</v>
      </c>
      <c r="L60" s="277"/>
      <c r="M60" s="215" t="str">
        <f t="shared" si="5"/>
        <v>Juin</v>
      </c>
    </row>
    <row r="61" spans="1:13" ht="18.75">
      <c r="A61" s="247">
        <v>54</v>
      </c>
      <c r="B61" s="211" t="s">
        <v>528</v>
      </c>
      <c r="C61" s="211" t="s">
        <v>529</v>
      </c>
      <c r="D61" s="192">
        <v>10</v>
      </c>
      <c r="E61" s="255"/>
      <c r="F61" s="220">
        <f t="shared" si="4"/>
        <v>5</v>
      </c>
      <c r="G61" s="212">
        <f t="shared" si="0"/>
        <v>15</v>
      </c>
      <c r="H61" s="275"/>
      <c r="I61" s="212">
        <f t="shared" si="1"/>
        <v>15</v>
      </c>
      <c r="J61" s="227"/>
      <c r="K61" s="212">
        <f t="shared" si="2"/>
        <v>15</v>
      </c>
      <c r="L61" s="277"/>
      <c r="M61" s="215" t="str">
        <f t="shared" si="5"/>
        <v>Juin</v>
      </c>
    </row>
    <row r="62" spans="1:13" ht="18.75">
      <c r="A62" s="247">
        <v>55</v>
      </c>
      <c r="B62" s="219" t="s">
        <v>605</v>
      </c>
      <c r="C62" s="219" t="s">
        <v>606</v>
      </c>
      <c r="D62" s="188">
        <v>0</v>
      </c>
      <c r="E62" s="255"/>
      <c r="F62" s="220">
        <f t="shared" si="4"/>
        <v>0</v>
      </c>
      <c r="G62" s="212">
        <f t="shared" si="0"/>
        <v>0</v>
      </c>
      <c r="H62" s="279"/>
      <c r="I62" s="212">
        <f t="shared" si="1"/>
        <v>0</v>
      </c>
      <c r="J62" s="227"/>
      <c r="K62" s="212">
        <f t="shared" si="2"/>
        <v>0</v>
      </c>
      <c r="L62" s="277"/>
      <c r="M62" s="215" t="str">
        <f t="shared" si="5"/>
        <v>Juin</v>
      </c>
    </row>
    <row r="63" spans="1:13" ht="18.75">
      <c r="A63" s="247">
        <v>56</v>
      </c>
      <c r="B63" s="211" t="s">
        <v>537</v>
      </c>
      <c r="C63" s="211" t="s">
        <v>538</v>
      </c>
      <c r="D63" s="192">
        <v>14.25</v>
      </c>
      <c r="E63" s="255"/>
      <c r="F63" s="220">
        <f t="shared" si="4"/>
        <v>7.125</v>
      </c>
      <c r="G63" s="212">
        <f t="shared" si="0"/>
        <v>21.375</v>
      </c>
      <c r="H63" s="255"/>
      <c r="I63" s="212">
        <f t="shared" si="1"/>
        <v>21.375</v>
      </c>
      <c r="J63" s="227"/>
      <c r="K63" s="212">
        <f t="shared" si="2"/>
        <v>21.375</v>
      </c>
      <c r="L63" s="277"/>
      <c r="M63" s="215" t="str">
        <f t="shared" si="5"/>
        <v>Juin</v>
      </c>
    </row>
    <row r="64" spans="1:13" ht="18.75">
      <c r="A64" s="247">
        <v>57</v>
      </c>
      <c r="B64" s="211" t="s">
        <v>49</v>
      </c>
      <c r="C64" s="211" t="s">
        <v>591</v>
      </c>
      <c r="D64" s="192">
        <v>15</v>
      </c>
      <c r="E64" s="255"/>
      <c r="F64" s="220">
        <f t="shared" si="4"/>
        <v>7.5</v>
      </c>
      <c r="G64" s="212">
        <f t="shared" si="0"/>
        <v>22.5</v>
      </c>
      <c r="H64" s="275"/>
      <c r="I64" s="212">
        <f t="shared" si="1"/>
        <v>22.5</v>
      </c>
      <c r="J64" s="227"/>
      <c r="K64" s="212">
        <f t="shared" si="2"/>
        <v>22.5</v>
      </c>
      <c r="L64" s="277"/>
      <c r="M64" s="215" t="str">
        <f t="shared" si="5"/>
        <v>Juin</v>
      </c>
    </row>
    <row r="65" spans="1:13" ht="18.75">
      <c r="A65" s="247">
        <v>58</v>
      </c>
      <c r="B65" s="211" t="s">
        <v>592</v>
      </c>
      <c r="C65" s="211" t="s">
        <v>593</v>
      </c>
      <c r="D65" s="192">
        <v>0.75</v>
      </c>
      <c r="E65" s="255"/>
      <c r="F65" s="220">
        <f t="shared" si="4"/>
        <v>0.375</v>
      </c>
      <c r="G65" s="212">
        <f t="shared" si="0"/>
        <v>1.125</v>
      </c>
      <c r="H65" s="279"/>
      <c r="I65" s="212">
        <f t="shared" si="1"/>
        <v>1.125</v>
      </c>
      <c r="J65" s="227"/>
      <c r="K65" s="212">
        <f t="shared" si="2"/>
        <v>1.125</v>
      </c>
      <c r="L65" s="277"/>
      <c r="M65" s="215" t="str">
        <f t="shared" si="5"/>
        <v>Juin</v>
      </c>
    </row>
    <row r="66" spans="1:13" ht="18.75">
      <c r="A66" s="247">
        <v>59</v>
      </c>
      <c r="B66" s="211" t="s">
        <v>546</v>
      </c>
      <c r="C66" s="211" t="s">
        <v>31</v>
      </c>
      <c r="D66" s="188">
        <v>0</v>
      </c>
      <c r="E66" s="255"/>
      <c r="F66" s="220">
        <f t="shared" si="4"/>
        <v>0</v>
      </c>
      <c r="G66" s="212">
        <f t="shared" si="0"/>
        <v>0</v>
      </c>
      <c r="H66" s="255"/>
      <c r="I66" s="212">
        <f t="shared" si="1"/>
        <v>0</v>
      </c>
      <c r="J66" s="227"/>
      <c r="K66" s="212">
        <f t="shared" si="2"/>
        <v>0</v>
      </c>
      <c r="L66" s="277"/>
      <c r="M66" s="215" t="str">
        <f t="shared" si="5"/>
        <v>Juin</v>
      </c>
    </row>
    <row r="67" spans="1:13" ht="18.75">
      <c r="A67" s="247">
        <v>60</v>
      </c>
      <c r="B67" s="211" t="s">
        <v>287</v>
      </c>
      <c r="C67" s="211" t="s">
        <v>172</v>
      </c>
      <c r="D67" s="192">
        <v>16</v>
      </c>
      <c r="E67" s="255"/>
      <c r="F67" s="220">
        <f t="shared" si="4"/>
        <v>8</v>
      </c>
      <c r="G67" s="212">
        <f t="shared" si="0"/>
        <v>24</v>
      </c>
      <c r="H67" s="275"/>
      <c r="I67" s="212">
        <f t="shared" si="1"/>
        <v>24</v>
      </c>
      <c r="J67" s="227"/>
      <c r="K67" s="212">
        <f t="shared" si="2"/>
        <v>24</v>
      </c>
      <c r="L67" s="277"/>
      <c r="M67" s="215" t="str">
        <f t="shared" si="5"/>
        <v>Juin</v>
      </c>
    </row>
    <row r="68" spans="1:13" ht="18.75">
      <c r="A68" s="247">
        <v>61</v>
      </c>
      <c r="B68" s="211" t="s">
        <v>51</v>
      </c>
      <c r="C68" s="211" t="s">
        <v>52</v>
      </c>
      <c r="D68" s="188">
        <v>0</v>
      </c>
      <c r="E68" s="255"/>
      <c r="F68" s="220">
        <f t="shared" si="4"/>
        <v>0</v>
      </c>
      <c r="G68" s="212">
        <f t="shared" si="0"/>
        <v>0</v>
      </c>
      <c r="H68" s="275"/>
      <c r="I68" s="212">
        <f t="shared" si="1"/>
        <v>0</v>
      </c>
      <c r="J68" s="227"/>
      <c r="K68" s="212">
        <f t="shared" si="2"/>
        <v>0</v>
      </c>
      <c r="L68" s="277"/>
      <c r="M68" s="215" t="str">
        <f t="shared" si="5"/>
        <v>Juin</v>
      </c>
    </row>
    <row r="69" spans="1:13" ht="18.75">
      <c r="A69" s="247">
        <v>62</v>
      </c>
      <c r="B69" s="211" t="s">
        <v>290</v>
      </c>
      <c r="C69" s="211" t="s">
        <v>177</v>
      </c>
      <c r="D69" s="258"/>
      <c r="E69" s="255"/>
      <c r="F69" s="220">
        <f t="shared" si="4"/>
        <v>10.5</v>
      </c>
      <c r="G69" s="212">
        <f t="shared" si="0"/>
        <v>31.5</v>
      </c>
      <c r="H69" s="275"/>
      <c r="I69" s="212">
        <f t="shared" si="1"/>
        <v>31.5</v>
      </c>
      <c r="J69" s="227"/>
      <c r="K69" s="212">
        <f t="shared" si="2"/>
        <v>31.5</v>
      </c>
      <c r="L69" s="173">
        <v>31.5</v>
      </c>
      <c r="M69" s="215" t="str">
        <f t="shared" si="5"/>
        <v>Juin</v>
      </c>
    </row>
    <row r="70" spans="1:13" ht="18.75">
      <c r="A70" s="247">
        <v>63</v>
      </c>
      <c r="B70" s="211" t="s">
        <v>296</v>
      </c>
      <c r="C70" s="211" t="s">
        <v>293</v>
      </c>
      <c r="D70" s="258"/>
      <c r="E70" s="255"/>
      <c r="F70" s="220">
        <f t="shared" si="4"/>
        <v>10</v>
      </c>
      <c r="G70" s="212">
        <f t="shared" si="0"/>
        <v>30</v>
      </c>
      <c r="H70" s="255"/>
      <c r="I70" s="212">
        <f t="shared" si="1"/>
        <v>30</v>
      </c>
      <c r="J70" s="227"/>
      <c r="K70" s="212">
        <f t="shared" si="2"/>
        <v>30</v>
      </c>
      <c r="L70" s="173">
        <v>30</v>
      </c>
      <c r="M70" s="215" t="str">
        <f t="shared" si="5"/>
        <v>Juin</v>
      </c>
    </row>
    <row r="71" spans="1:13" ht="18.75">
      <c r="A71" s="247">
        <v>64</v>
      </c>
      <c r="B71" s="211" t="s">
        <v>594</v>
      </c>
      <c r="C71" s="211" t="s">
        <v>595</v>
      </c>
      <c r="D71" s="192">
        <v>3.75</v>
      </c>
      <c r="E71" s="255"/>
      <c r="F71" s="220">
        <f t="shared" si="4"/>
        <v>1.875</v>
      </c>
      <c r="G71" s="212">
        <f t="shared" ref="G71:G76" si="6">F71*3</f>
        <v>5.625</v>
      </c>
      <c r="H71" s="275"/>
      <c r="I71" s="212">
        <f t="shared" ref="I71:I76" si="7">MAX(G71,H71*3)</f>
        <v>5.625</v>
      </c>
      <c r="J71" s="227"/>
      <c r="K71" s="212">
        <f t="shared" ref="K71:K76" si="8">MAX(I71,J71*3)</f>
        <v>5.625</v>
      </c>
      <c r="L71" s="277"/>
      <c r="M71" s="215" t="str">
        <f t="shared" ref="M71:M76" si="9">IF(ISBLANK(J71),IF(ISBLANK(H71),"Juin","Synthèse"),"Rattrapage")</f>
        <v>Juin</v>
      </c>
    </row>
    <row r="72" spans="1:13" ht="18.75">
      <c r="A72" s="247">
        <v>65</v>
      </c>
      <c r="B72" s="211" t="s">
        <v>596</v>
      </c>
      <c r="C72" s="211" t="s">
        <v>300</v>
      </c>
      <c r="D72" s="188">
        <v>0</v>
      </c>
      <c r="E72" s="255"/>
      <c r="F72" s="220">
        <f t="shared" ref="F72:F76" si="10">IF(AND(D72=0,E72=0),L72/3,SUM(D72:E72)/2)</f>
        <v>0</v>
      </c>
      <c r="G72" s="212">
        <f t="shared" si="6"/>
        <v>0</v>
      </c>
      <c r="H72" s="255"/>
      <c r="I72" s="212">
        <f t="shared" si="7"/>
        <v>0</v>
      </c>
      <c r="J72" s="227"/>
      <c r="K72" s="212">
        <f t="shared" si="8"/>
        <v>0</v>
      </c>
      <c r="L72" s="277"/>
      <c r="M72" s="215" t="str">
        <f t="shared" si="9"/>
        <v>Juin</v>
      </c>
    </row>
    <row r="73" spans="1:13" ht="18.75">
      <c r="A73" s="247">
        <v>66</v>
      </c>
      <c r="B73" s="211" t="s">
        <v>303</v>
      </c>
      <c r="C73" s="211" t="s">
        <v>304</v>
      </c>
      <c r="D73" s="188">
        <v>10.75</v>
      </c>
      <c r="E73" s="255"/>
      <c r="F73" s="220">
        <f t="shared" si="10"/>
        <v>5.375</v>
      </c>
      <c r="G73" s="212">
        <f t="shared" si="6"/>
        <v>16.125</v>
      </c>
      <c r="H73" s="255"/>
      <c r="I73" s="212">
        <f t="shared" si="7"/>
        <v>16.125</v>
      </c>
      <c r="J73" s="227"/>
      <c r="K73" s="212">
        <f t="shared" si="8"/>
        <v>16.125</v>
      </c>
      <c r="L73" s="277"/>
      <c r="M73" s="215" t="str">
        <f t="shared" si="9"/>
        <v>Juin</v>
      </c>
    </row>
    <row r="74" spans="1:13" ht="18.75">
      <c r="A74" s="247">
        <v>67</v>
      </c>
      <c r="B74" s="211" t="s">
        <v>310</v>
      </c>
      <c r="C74" s="211" t="s">
        <v>263</v>
      </c>
      <c r="D74" s="188">
        <v>10.5</v>
      </c>
      <c r="E74" s="255"/>
      <c r="F74" s="220">
        <f t="shared" si="10"/>
        <v>5.25</v>
      </c>
      <c r="G74" s="212">
        <f t="shared" si="6"/>
        <v>15.75</v>
      </c>
      <c r="H74" s="279"/>
      <c r="I74" s="212">
        <f t="shared" si="7"/>
        <v>15.75</v>
      </c>
      <c r="J74" s="227"/>
      <c r="K74" s="212">
        <f t="shared" si="8"/>
        <v>15.75</v>
      </c>
      <c r="L74" s="277"/>
      <c r="M74" s="215" t="str">
        <f t="shared" si="9"/>
        <v>Juin</v>
      </c>
    </row>
    <row r="75" spans="1:13" ht="18.75">
      <c r="A75" s="247">
        <v>68</v>
      </c>
      <c r="B75" s="211" t="s">
        <v>559</v>
      </c>
      <c r="C75" s="211" t="s">
        <v>560</v>
      </c>
      <c r="D75" s="188">
        <v>6.25</v>
      </c>
      <c r="E75" s="255"/>
      <c r="F75" s="220">
        <f t="shared" si="10"/>
        <v>3.125</v>
      </c>
      <c r="G75" s="212">
        <f t="shared" si="6"/>
        <v>9.375</v>
      </c>
      <c r="H75" s="255"/>
      <c r="I75" s="212">
        <f t="shared" si="7"/>
        <v>9.375</v>
      </c>
      <c r="J75" s="227"/>
      <c r="K75" s="212">
        <f t="shared" si="8"/>
        <v>9.375</v>
      </c>
      <c r="L75" s="277"/>
      <c r="M75" s="215" t="str">
        <f t="shared" si="9"/>
        <v>Juin</v>
      </c>
    </row>
    <row r="76" spans="1:13" ht="18.75">
      <c r="A76" s="247">
        <v>69</v>
      </c>
      <c r="B76" s="211" t="s">
        <v>597</v>
      </c>
      <c r="C76" s="211" t="s">
        <v>55</v>
      </c>
      <c r="D76" s="188">
        <v>13</v>
      </c>
      <c r="E76" s="255"/>
      <c r="F76" s="220">
        <f t="shared" si="10"/>
        <v>6.5</v>
      </c>
      <c r="G76" s="212">
        <f t="shared" si="6"/>
        <v>19.5</v>
      </c>
      <c r="H76" s="279"/>
      <c r="I76" s="212">
        <f t="shared" si="7"/>
        <v>19.5</v>
      </c>
      <c r="J76" s="227"/>
      <c r="K76" s="212">
        <f t="shared" si="8"/>
        <v>19.5</v>
      </c>
      <c r="L76" s="277"/>
      <c r="M76" s="215" t="str">
        <f t="shared" si="9"/>
        <v>Juin</v>
      </c>
    </row>
    <row r="77" spans="1:13" ht="18.75">
      <c r="A77" s="247">
        <v>70</v>
      </c>
      <c r="B77" s="31"/>
      <c r="C77" s="31"/>
      <c r="D77" s="48"/>
      <c r="E77" s="67"/>
      <c r="F77" s="10"/>
      <c r="G77" s="10"/>
      <c r="H77" s="70"/>
      <c r="I77" s="10"/>
      <c r="J77" s="10"/>
      <c r="K77" s="10"/>
      <c r="L77" s="61"/>
      <c r="M77" s="10"/>
    </row>
    <row r="78" spans="1:13" s="10" customFormat="1">
      <c r="A78" s="48"/>
      <c r="B78" s="24"/>
      <c r="C78" s="24"/>
      <c r="D78" s="26"/>
      <c r="E78" s="66"/>
      <c r="F78" s="4"/>
      <c r="G78" s="4"/>
      <c r="H78" s="71"/>
      <c r="I78" s="4"/>
      <c r="J78" s="4"/>
      <c r="K78" s="4"/>
      <c r="L78" s="60"/>
      <c r="M78" s="4"/>
    </row>
    <row r="79" spans="1:13" s="10" customFormat="1">
      <c r="A79" s="48"/>
      <c r="B79" s="24"/>
      <c r="C79" s="24"/>
      <c r="D79" s="26"/>
      <c r="E79" s="66"/>
      <c r="F79" s="4"/>
      <c r="G79" s="4"/>
      <c r="H79" s="71"/>
      <c r="I79" s="4"/>
      <c r="J79" s="4"/>
      <c r="K79" s="4"/>
      <c r="L79" s="60"/>
      <c r="M79" s="4"/>
    </row>
    <row r="80" spans="1:13" s="10" customFormat="1">
      <c r="A80" s="48"/>
      <c r="B80" s="24"/>
      <c r="C80" s="24"/>
      <c r="D80" s="26"/>
      <c r="E80" s="66"/>
      <c r="F80" s="4"/>
      <c r="G80" s="4"/>
      <c r="H80" s="71"/>
      <c r="I80" s="4"/>
      <c r="J80" s="4"/>
      <c r="K80" s="4"/>
      <c r="L80" s="60"/>
      <c r="M80" s="4"/>
    </row>
    <row r="81" spans="1:13" s="10" customFormat="1">
      <c r="A81" s="26"/>
      <c r="B81" s="24"/>
      <c r="C81" s="24"/>
      <c r="D81" s="26"/>
      <c r="E81" s="66"/>
      <c r="F81" s="4"/>
      <c r="G81" s="4"/>
      <c r="H81" s="71"/>
      <c r="I81" s="4"/>
      <c r="J81" s="4"/>
      <c r="K81" s="4"/>
      <c r="L81" s="60"/>
      <c r="M81" s="4"/>
    </row>
    <row r="82" spans="1:13" s="10" customFormat="1">
      <c r="A82" s="26"/>
      <c r="B82" s="24"/>
      <c r="C82" s="24"/>
      <c r="D82" s="26"/>
      <c r="E82" s="66"/>
      <c r="F82" s="4"/>
      <c r="G82" s="4"/>
      <c r="H82" s="71"/>
      <c r="I82" s="4"/>
      <c r="J82" s="4"/>
      <c r="K82" s="4"/>
      <c r="L82" s="60"/>
      <c r="M82" s="4"/>
    </row>
  </sheetData>
  <sortState ref="B10:M79">
    <sortCondition ref="B10:B79"/>
    <sortCondition ref="C10:C79"/>
  </sortState>
  <mergeCells count="1">
    <mergeCell ref="C3:G3"/>
  </mergeCells>
  <conditionalFormatting sqref="M7:M76">
    <cfRule type="cellIs" dxfId="41" priority="8" operator="equal">
      <formula>"Rattrapage"</formula>
    </cfRule>
    <cfRule type="cellIs" dxfId="40" priority="9" operator="equal">
      <formula>"Synthèse"</formula>
    </cfRule>
    <cfRule type="cellIs" dxfId="39" priority="10" stopIfTrue="1" operator="equal">
      <formula>"Juin"</formula>
    </cfRule>
  </conditionalFormatting>
  <dataValidations count="2">
    <dataValidation type="decimal" allowBlank="1" showInputMessage="1" showErrorMessage="1" error="Entrez une   valeur   comprise entre   30 et 60" sqref="L20:L76">
      <formula1>30</formula1>
      <formula2>60</formula2>
    </dataValidation>
    <dataValidation type="decimal" allowBlank="1" showInputMessage="1" showErrorMessage="1" sqref="J8:J76">
      <formula1>0</formula1>
      <formula2>20</formula2>
    </dataValidation>
  </dataValidations>
  <pageMargins left="0.70866141732283472" right="0.98425196850393704" top="0.74803149606299213" bottom="0.74803149606299213" header="0.31496062992125984" footer="0.31496062992125984"/>
  <pageSetup paperSize="9" scale="70" orientation="landscape" r:id="rId1"/>
  <headerFooter>
    <oddFooter>Page &amp;P de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Feuil9"/>
  <dimension ref="A1:N77"/>
  <sheetViews>
    <sheetView topLeftCell="A59" workbookViewId="0">
      <selection activeCell="B18" sqref="B18:M18"/>
    </sheetView>
  </sheetViews>
  <sheetFormatPr baseColWidth="10" defaultColWidth="11.42578125" defaultRowHeight="15.75"/>
  <cols>
    <col min="1" max="1" width="5.140625" style="20" bestFit="1" customWidth="1"/>
    <col min="2" max="2" width="24" style="16" customWidth="1"/>
    <col min="3" max="3" width="29.140625" style="16" customWidth="1"/>
    <col min="4" max="4" width="11.42578125" style="55"/>
    <col min="5" max="5" width="11.42578125" style="60"/>
    <col min="6" max="6" width="11.7109375" style="4" customWidth="1"/>
    <col min="7" max="7" width="10.85546875" style="4" customWidth="1"/>
    <col min="8" max="8" width="12.5703125" style="60" customWidth="1"/>
    <col min="9" max="11" width="11.42578125" style="4"/>
    <col min="12" max="12" width="11.42578125" style="73"/>
    <col min="13" max="14" width="11.42578125" style="4"/>
    <col min="15" max="15" width="27.7109375" style="4" customWidth="1"/>
    <col min="16" max="16" width="29.5703125" style="4" customWidth="1"/>
    <col min="17" max="17" width="28.85546875" style="4" customWidth="1"/>
    <col min="18" max="18" width="23.28515625" style="4" customWidth="1"/>
    <col min="19" max="16384" width="11.42578125" style="4"/>
  </cols>
  <sheetData>
    <row r="1" spans="1:14" ht="20.25">
      <c r="A1" s="21"/>
      <c r="B1" s="26"/>
      <c r="C1" s="26"/>
      <c r="D1" s="54"/>
      <c r="E1" s="64" t="s">
        <v>0</v>
      </c>
      <c r="F1" s="22"/>
      <c r="G1" s="21"/>
      <c r="H1" s="65"/>
      <c r="I1" s="21"/>
      <c r="J1" s="30"/>
      <c r="K1" s="24"/>
      <c r="L1" s="72"/>
      <c r="M1" s="24"/>
    </row>
    <row r="2" spans="1:14" ht="20.25">
      <c r="A2" s="21"/>
      <c r="B2" s="26"/>
      <c r="C2" s="26"/>
      <c r="D2" s="54"/>
      <c r="E2" s="64" t="s">
        <v>1</v>
      </c>
      <c r="F2" s="22"/>
      <c r="G2" s="21"/>
      <c r="H2" s="65"/>
      <c r="I2" s="21"/>
      <c r="J2" s="30"/>
      <c r="K2" s="24"/>
      <c r="L2" s="72"/>
      <c r="M2" s="24"/>
    </row>
    <row r="3" spans="1:14" ht="20.25">
      <c r="A3" s="21"/>
      <c r="B3" s="26"/>
      <c r="C3" s="26"/>
      <c r="D3" s="54"/>
      <c r="E3" s="64" t="s">
        <v>343</v>
      </c>
      <c r="F3" s="22"/>
      <c r="G3" s="21"/>
      <c r="H3" s="65"/>
      <c r="I3" s="21"/>
      <c r="J3" s="30"/>
      <c r="K3" s="24"/>
      <c r="L3" s="72"/>
      <c r="M3" s="24"/>
    </row>
    <row r="4" spans="1:14" ht="20.25">
      <c r="A4" s="21"/>
      <c r="B4" s="26"/>
      <c r="C4" s="26"/>
      <c r="D4" s="54"/>
      <c r="E4" s="64" t="s">
        <v>2</v>
      </c>
      <c r="F4" s="22"/>
      <c r="G4" s="21"/>
      <c r="H4" s="65"/>
      <c r="I4" s="21"/>
      <c r="J4" s="30"/>
      <c r="K4" s="24"/>
      <c r="L4" s="72"/>
      <c r="M4" s="24"/>
    </row>
    <row r="5" spans="1:14" ht="20.25">
      <c r="A5" s="21"/>
      <c r="B5" s="26"/>
      <c r="C5" s="26"/>
      <c r="D5" s="54"/>
      <c r="E5" s="64" t="s">
        <v>24</v>
      </c>
      <c r="F5" s="22"/>
      <c r="G5" s="21"/>
      <c r="H5" s="65"/>
      <c r="I5" s="21"/>
      <c r="J5" s="30"/>
      <c r="K5" s="24"/>
      <c r="L5" s="72"/>
      <c r="M5" s="24"/>
    </row>
    <row r="6" spans="1:14" ht="20.25">
      <c r="A6" s="21"/>
      <c r="B6" s="26" t="s">
        <v>25</v>
      </c>
      <c r="C6" s="26"/>
      <c r="D6" s="54"/>
      <c r="E6" s="65"/>
      <c r="F6" s="21"/>
      <c r="G6" s="21"/>
      <c r="H6" s="65"/>
      <c r="I6" s="21"/>
      <c r="J6" s="30"/>
      <c r="K6" s="24"/>
      <c r="L6" s="72"/>
      <c r="M6" s="24"/>
    </row>
    <row r="7" spans="1:14" ht="18.75">
      <c r="A7" s="249" t="s">
        <v>4</v>
      </c>
      <c r="B7" s="246" t="s">
        <v>567</v>
      </c>
      <c r="C7" s="246" t="s">
        <v>318</v>
      </c>
      <c r="D7" s="206" t="s">
        <v>13</v>
      </c>
      <c r="E7" s="250" t="s">
        <v>7</v>
      </c>
      <c r="F7" s="251" t="s">
        <v>15</v>
      </c>
      <c r="G7" s="251" t="s">
        <v>16</v>
      </c>
      <c r="H7" s="253" t="s">
        <v>26</v>
      </c>
      <c r="I7" s="251" t="s">
        <v>10</v>
      </c>
      <c r="J7" s="251" t="s">
        <v>335</v>
      </c>
      <c r="K7" s="251" t="s">
        <v>10</v>
      </c>
      <c r="L7" s="254" t="s">
        <v>11</v>
      </c>
      <c r="M7" s="251" t="s">
        <v>12</v>
      </c>
    </row>
    <row r="8" spans="1:14" ht="18.75">
      <c r="A8" s="247">
        <v>1</v>
      </c>
      <c r="B8" s="211" t="s">
        <v>568</v>
      </c>
      <c r="C8" s="211" t="s">
        <v>569</v>
      </c>
      <c r="D8" s="108">
        <v>4.5</v>
      </c>
      <c r="E8" s="279"/>
      <c r="F8" s="220">
        <f>IF(AND(D8=0,E8=0),L8/3,(D8+E8)/2)</f>
        <v>2.25</v>
      </c>
      <c r="G8" s="220">
        <f>F8*3</f>
        <v>6.75</v>
      </c>
      <c r="H8" s="76"/>
      <c r="I8" s="220">
        <f t="shared" ref="I8:I70" si="0">MAX(H8*3,G8)</f>
        <v>6.75</v>
      </c>
      <c r="J8" s="227"/>
      <c r="K8" s="220">
        <f t="shared" ref="K8:K70" si="1">MAX(I8,J8*3)</f>
        <v>6.75</v>
      </c>
      <c r="L8" s="280"/>
      <c r="M8" s="281" t="str">
        <f t="shared" ref="M8:M70" si="2">IF(ISBLANK(J8),IF(ISBLANK(H8),"Juin","Synthèse"),"Rattrapage")</f>
        <v>Juin</v>
      </c>
      <c r="N8" s="4" t="e">
        <f>IF(AND(B8=#REF!,C8=#REF!),"oui","non")</f>
        <v>#REF!</v>
      </c>
    </row>
    <row r="9" spans="1:14" ht="18.75">
      <c r="A9" s="247">
        <v>2</v>
      </c>
      <c r="B9" s="211" t="s">
        <v>102</v>
      </c>
      <c r="C9" s="211" t="s">
        <v>198</v>
      </c>
      <c r="D9" s="108">
        <v>17.5</v>
      </c>
      <c r="E9" s="279"/>
      <c r="F9" s="220">
        <f t="shared" ref="F9:F71" si="3">IF(AND(D9=0,E9=0),L9/3,(D9+E9)/2)</f>
        <v>8.75</v>
      </c>
      <c r="G9" s="220">
        <f t="shared" ref="G9:G71" si="4">F9*3</f>
        <v>26.25</v>
      </c>
      <c r="H9" s="76"/>
      <c r="I9" s="220">
        <f t="shared" si="0"/>
        <v>26.25</v>
      </c>
      <c r="J9" s="227"/>
      <c r="K9" s="220">
        <f t="shared" si="1"/>
        <v>26.25</v>
      </c>
      <c r="L9" s="280"/>
      <c r="M9" s="281" t="str">
        <f t="shared" si="2"/>
        <v>Juin</v>
      </c>
      <c r="N9" s="4" t="e">
        <f>IF(AND(B9=#REF!,C9=#REF!),"oui","non")</f>
        <v>#REF!</v>
      </c>
    </row>
    <row r="10" spans="1:14" ht="18.75">
      <c r="A10" s="247">
        <v>3</v>
      </c>
      <c r="B10" s="211" t="s">
        <v>375</v>
      </c>
      <c r="C10" s="211" t="s">
        <v>376</v>
      </c>
      <c r="D10" s="108">
        <v>14.5</v>
      </c>
      <c r="E10" s="279"/>
      <c r="F10" s="220">
        <f t="shared" si="3"/>
        <v>7.25</v>
      </c>
      <c r="G10" s="220">
        <f t="shared" si="4"/>
        <v>21.75</v>
      </c>
      <c r="H10" s="76"/>
      <c r="I10" s="220">
        <f t="shared" si="0"/>
        <v>21.75</v>
      </c>
      <c r="J10" s="227"/>
      <c r="K10" s="220">
        <f t="shared" si="1"/>
        <v>21.75</v>
      </c>
      <c r="L10" s="280"/>
      <c r="M10" s="281" t="str">
        <f t="shared" si="2"/>
        <v>Juin</v>
      </c>
      <c r="N10" s="4" t="e">
        <f>IF(AND(B10=#REF!,C10=#REF!),"oui","non")</f>
        <v>#REF!</v>
      </c>
    </row>
    <row r="11" spans="1:14" ht="18.75">
      <c r="A11" s="247">
        <v>4</v>
      </c>
      <c r="B11" s="211" t="s">
        <v>570</v>
      </c>
      <c r="C11" s="211" t="s">
        <v>54</v>
      </c>
      <c r="D11" s="108">
        <v>0.5</v>
      </c>
      <c r="E11" s="279"/>
      <c r="F11" s="220">
        <f t="shared" si="3"/>
        <v>0.25</v>
      </c>
      <c r="G11" s="220">
        <f t="shared" si="4"/>
        <v>0.75</v>
      </c>
      <c r="H11" s="76"/>
      <c r="I11" s="220">
        <f t="shared" si="0"/>
        <v>0.75</v>
      </c>
      <c r="J11" s="227"/>
      <c r="K11" s="220">
        <f t="shared" si="1"/>
        <v>0.75</v>
      </c>
      <c r="L11" s="326"/>
      <c r="M11" s="281" t="str">
        <f t="shared" si="2"/>
        <v>Juin</v>
      </c>
      <c r="N11" s="4" t="e">
        <f>IF(AND(B11=#REF!,C11=#REF!),"oui","non")</f>
        <v>#REF!</v>
      </c>
    </row>
    <row r="12" spans="1:14" ht="18.75">
      <c r="A12" s="247">
        <v>5</v>
      </c>
      <c r="B12" s="211" t="s">
        <v>571</v>
      </c>
      <c r="C12" s="211" t="s">
        <v>572</v>
      </c>
      <c r="D12" s="108">
        <v>6.75</v>
      </c>
      <c r="E12" s="279"/>
      <c r="F12" s="220">
        <f t="shared" si="3"/>
        <v>3.375</v>
      </c>
      <c r="G12" s="220">
        <f t="shared" si="4"/>
        <v>10.125</v>
      </c>
      <c r="H12" s="76"/>
      <c r="I12" s="220">
        <f t="shared" si="0"/>
        <v>10.125</v>
      </c>
      <c r="J12" s="227"/>
      <c r="K12" s="220">
        <f t="shared" si="1"/>
        <v>10.125</v>
      </c>
      <c r="L12" s="326"/>
      <c r="M12" s="281" t="str">
        <f t="shared" si="2"/>
        <v>Juin</v>
      </c>
      <c r="N12" s="4" t="e">
        <f>IF(AND(B12=#REF!,C12=#REF!),"oui","non")</f>
        <v>#REF!</v>
      </c>
    </row>
    <row r="13" spans="1:14" ht="18.75">
      <c r="A13" s="247">
        <v>6</v>
      </c>
      <c r="B13" s="211" t="s">
        <v>106</v>
      </c>
      <c r="C13" s="211" t="s">
        <v>107</v>
      </c>
      <c r="D13" s="282"/>
      <c r="E13" s="279"/>
      <c r="F13" s="220">
        <f t="shared" si="3"/>
        <v>10</v>
      </c>
      <c r="G13" s="220">
        <f t="shared" si="4"/>
        <v>30</v>
      </c>
      <c r="H13" s="76"/>
      <c r="I13" s="220">
        <f t="shared" si="0"/>
        <v>30</v>
      </c>
      <c r="J13" s="227"/>
      <c r="K13" s="220">
        <f t="shared" si="1"/>
        <v>30</v>
      </c>
      <c r="L13" s="181">
        <v>30</v>
      </c>
      <c r="M13" s="281" t="str">
        <f t="shared" si="2"/>
        <v>Juin</v>
      </c>
      <c r="N13" s="4" t="e">
        <f>IF(AND(B13=#REF!,C13=#REF!),"oui","non")</f>
        <v>#REF!</v>
      </c>
    </row>
    <row r="14" spans="1:14" ht="18.75">
      <c r="A14" s="247">
        <v>7</v>
      </c>
      <c r="B14" s="211" t="s">
        <v>112</v>
      </c>
      <c r="C14" s="211" t="s">
        <v>391</v>
      </c>
      <c r="D14" s="108">
        <v>12.75</v>
      </c>
      <c r="E14" s="279"/>
      <c r="F14" s="220">
        <f t="shared" si="3"/>
        <v>6.375</v>
      </c>
      <c r="G14" s="220">
        <f t="shared" si="4"/>
        <v>19.125</v>
      </c>
      <c r="H14" s="108"/>
      <c r="I14" s="220">
        <f t="shared" si="0"/>
        <v>19.125</v>
      </c>
      <c r="J14" s="227"/>
      <c r="K14" s="220">
        <f t="shared" si="1"/>
        <v>19.125</v>
      </c>
      <c r="L14" s="326"/>
      <c r="M14" s="281" t="str">
        <f t="shared" si="2"/>
        <v>Juin</v>
      </c>
      <c r="N14" s="4" t="e">
        <f>IF(AND(B14=#REF!,C14=#REF!),"oui","non")</f>
        <v>#REF!</v>
      </c>
    </row>
    <row r="15" spans="1:14" ht="18.75">
      <c r="A15" s="247">
        <v>8</v>
      </c>
      <c r="B15" s="211" t="s">
        <v>395</v>
      </c>
      <c r="C15" s="211" t="s">
        <v>32</v>
      </c>
      <c r="D15" s="108">
        <v>15.75</v>
      </c>
      <c r="E15" s="279"/>
      <c r="F15" s="220">
        <f t="shared" si="3"/>
        <v>7.875</v>
      </c>
      <c r="G15" s="220">
        <f t="shared" si="4"/>
        <v>23.625</v>
      </c>
      <c r="H15" s="76"/>
      <c r="I15" s="220">
        <f t="shared" si="0"/>
        <v>23.625</v>
      </c>
      <c r="J15" s="227"/>
      <c r="K15" s="220">
        <f t="shared" si="1"/>
        <v>23.625</v>
      </c>
      <c r="L15" s="284"/>
      <c r="M15" s="281" t="str">
        <f t="shared" si="2"/>
        <v>Juin</v>
      </c>
      <c r="N15" s="4" t="e">
        <f>IF(AND(B15=#REF!,C15=#REF!),"oui","non")</f>
        <v>#REF!</v>
      </c>
    </row>
    <row r="16" spans="1:14" ht="18.75">
      <c r="A16" s="247">
        <v>9</v>
      </c>
      <c r="B16" s="211" t="s">
        <v>399</v>
      </c>
      <c r="C16" s="211" t="s">
        <v>400</v>
      </c>
      <c r="D16" s="108">
        <v>7.5</v>
      </c>
      <c r="E16" s="279"/>
      <c r="F16" s="220">
        <f t="shared" si="3"/>
        <v>3.75</v>
      </c>
      <c r="G16" s="220">
        <f t="shared" si="4"/>
        <v>11.25</v>
      </c>
      <c r="H16" s="76"/>
      <c r="I16" s="220">
        <f t="shared" si="0"/>
        <v>11.25</v>
      </c>
      <c r="J16" s="227"/>
      <c r="K16" s="220">
        <f t="shared" si="1"/>
        <v>11.25</v>
      </c>
      <c r="L16" s="284"/>
      <c r="M16" s="281" t="str">
        <f t="shared" si="2"/>
        <v>Juin</v>
      </c>
      <c r="N16" s="4" t="e">
        <f>IF(AND(B16=#REF!,C16=#REF!),"oui","non")</f>
        <v>#REF!</v>
      </c>
    </row>
    <row r="17" spans="1:14" ht="18.75">
      <c r="A17" s="247">
        <v>10</v>
      </c>
      <c r="B17" s="211" t="s">
        <v>30</v>
      </c>
      <c r="C17" s="211" t="s">
        <v>31</v>
      </c>
      <c r="D17" s="108">
        <v>5.75</v>
      </c>
      <c r="E17" s="279"/>
      <c r="F17" s="220">
        <f t="shared" si="3"/>
        <v>2.875</v>
      </c>
      <c r="G17" s="220">
        <f t="shared" si="4"/>
        <v>8.625</v>
      </c>
      <c r="H17" s="76"/>
      <c r="I17" s="220">
        <f t="shared" si="0"/>
        <v>8.625</v>
      </c>
      <c r="J17" s="227"/>
      <c r="K17" s="220">
        <f t="shared" si="1"/>
        <v>8.625</v>
      </c>
      <c r="L17" s="284"/>
      <c r="M17" s="281" t="str">
        <f t="shared" si="2"/>
        <v>Juin</v>
      </c>
      <c r="N17" s="4" t="e">
        <f>IF(AND(B17=#REF!,C17=#REF!),"oui","non")</f>
        <v>#REF!</v>
      </c>
    </row>
    <row r="18" spans="1:14" ht="18.75">
      <c r="A18" s="247">
        <v>11</v>
      </c>
      <c r="B18" s="211" t="s">
        <v>128</v>
      </c>
      <c r="C18" s="211" t="s">
        <v>129</v>
      </c>
      <c r="D18" s="108">
        <v>7.5</v>
      </c>
      <c r="E18" s="279"/>
      <c r="F18" s="220">
        <f t="shared" si="3"/>
        <v>3.75</v>
      </c>
      <c r="G18" s="220">
        <f t="shared" si="4"/>
        <v>11.25</v>
      </c>
      <c r="H18" s="76"/>
      <c r="I18" s="220">
        <f t="shared" si="0"/>
        <v>11.25</v>
      </c>
      <c r="J18" s="227"/>
      <c r="K18" s="220">
        <f t="shared" si="1"/>
        <v>11.25</v>
      </c>
      <c r="L18" s="284"/>
      <c r="M18" s="281" t="str">
        <f t="shared" si="2"/>
        <v>Juin</v>
      </c>
      <c r="N18" s="4" t="e">
        <f>IF(AND(#REF!=#REF!,#REF!=#REF!),"oui","non")</f>
        <v>#REF!</v>
      </c>
    </row>
    <row r="19" spans="1:14" ht="18.75">
      <c r="A19" s="247">
        <v>12</v>
      </c>
      <c r="B19" s="211" t="s">
        <v>575</v>
      </c>
      <c r="C19" s="211" t="s">
        <v>142</v>
      </c>
      <c r="D19" s="108">
        <v>6.25</v>
      </c>
      <c r="E19" s="279"/>
      <c r="F19" s="220">
        <f t="shared" si="3"/>
        <v>3.125</v>
      </c>
      <c r="G19" s="220">
        <f t="shared" si="4"/>
        <v>9.375</v>
      </c>
      <c r="H19" s="76"/>
      <c r="I19" s="220">
        <f t="shared" si="0"/>
        <v>9.375</v>
      </c>
      <c r="J19" s="227"/>
      <c r="K19" s="220">
        <f t="shared" si="1"/>
        <v>9.375</v>
      </c>
      <c r="L19" s="284"/>
      <c r="M19" s="281" t="str">
        <f t="shared" si="2"/>
        <v>Juin</v>
      </c>
      <c r="N19" s="4" t="e">
        <f>IF(AND(B18=#REF!,C18=#REF!),"oui","non")</f>
        <v>#REF!</v>
      </c>
    </row>
    <row r="20" spans="1:14" ht="18.75">
      <c r="A20" s="247">
        <v>13</v>
      </c>
      <c r="B20" s="211" t="s">
        <v>33</v>
      </c>
      <c r="C20" s="211" t="s">
        <v>46</v>
      </c>
      <c r="D20" s="108">
        <v>17.5</v>
      </c>
      <c r="E20" s="279"/>
      <c r="F20" s="220">
        <f t="shared" si="3"/>
        <v>8.75</v>
      </c>
      <c r="G20" s="220">
        <f t="shared" si="4"/>
        <v>26.25</v>
      </c>
      <c r="H20" s="108"/>
      <c r="I20" s="220">
        <f t="shared" si="0"/>
        <v>26.25</v>
      </c>
      <c r="J20" s="227"/>
      <c r="K20" s="220">
        <f t="shared" si="1"/>
        <v>26.25</v>
      </c>
      <c r="L20" s="284"/>
      <c r="M20" s="281" t="str">
        <f t="shared" si="2"/>
        <v>Juin</v>
      </c>
      <c r="N20" s="4" t="e">
        <f>IF(AND(B19=#REF!,C19=#REF!),"oui","non")</f>
        <v>#REF!</v>
      </c>
    </row>
    <row r="21" spans="1:14" ht="18.75">
      <c r="A21" s="247">
        <v>14</v>
      </c>
      <c r="B21" s="211" t="s">
        <v>151</v>
      </c>
      <c r="C21" s="211" t="s">
        <v>152</v>
      </c>
      <c r="D21" s="108">
        <v>12.75</v>
      </c>
      <c r="E21" s="279"/>
      <c r="F21" s="220">
        <f t="shared" si="3"/>
        <v>6.375</v>
      </c>
      <c r="G21" s="220">
        <f t="shared" si="4"/>
        <v>19.125</v>
      </c>
      <c r="H21" s="76"/>
      <c r="I21" s="220">
        <f t="shared" si="0"/>
        <v>19.125</v>
      </c>
      <c r="J21" s="227"/>
      <c r="K21" s="220">
        <f t="shared" si="1"/>
        <v>19.125</v>
      </c>
      <c r="L21" s="284"/>
      <c r="M21" s="281" t="str">
        <f t="shared" si="2"/>
        <v>Juin</v>
      </c>
      <c r="N21" s="4" t="e">
        <f>IF(AND(B20=#REF!,C20=#REF!),"oui","non")</f>
        <v>#REF!</v>
      </c>
    </row>
    <row r="22" spans="1:14" ht="18.75">
      <c r="A22" s="247">
        <v>15</v>
      </c>
      <c r="B22" s="211" t="s">
        <v>576</v>
      </c>
      <c r="C22" s="211" t="s">
        <v>136</v>
      </c>
      <c r="D22" s="282"/>
      <c r="E22" s="279"/>
      <c r="F22" s="220">
        <f t="shared" si="3"/>
        <v>10</v>
      </c>
      <c r="G22" s="220">
        <f t="shared" si="4"/>
        <v>30</v>
      </c>
      <c r="H22" s="108"/>
      <c r="I22" s="220">
        <f t="shared" si="0"/>
        <v>30</v>
      </c>
      <c r="J22" s="227"/>
      <c r="K22" s="220">
        <f t="shared" si="1"/>
        <v>30</v>
      </c>
      <c r="L22" s="173">
        <v>30</v>
      </c>
      <c r="M22" s="281" t="str">
        <f t="shared" si="2"/>
        <v>Juin</v>
      </c>
      <c r="N22" s="4" t="e">
        <f>IF(AND(B21=#REF!,C21=#REF!),"oui","non")</f>
        <v>#REF!</v>
      </c>
    </row>
    <row r="23" spans="1:14" ht="18.75">
      <c r="A23" s="247">
        <v>16</v>
      </c>
      <c r="B23" s="211" t="s">
        <v>577</v>
      </c>
      <c r="C23" s="211" t="s">
        <v>578</v>
      </c>
      <c r="D23" s="108">
        <v>1.25</v>
      </c>
      <c r="E23" s="279"/>
      <c r="F23" s="220">
        <f t="shared" si="3"/>
        <v>0.625</v>
      </c>
      <c r="G23" s="220">
        <f t="shared" si="4"/>
        <v>1.875</v>
      </c>
      <c r="H23" s="76"/>
      <c r="I23" s="220">
        <f t="shared" si="0"/>
        <v>1.875</v>
      </c>
      <c r="J23" s="227"/>
      <c r="K23" s="220">
        <f t="shared" si="1"/>
        <v>1.875</v>
      </c>
      <c r="L23" s="284"/>
      <c r="M23" s="281" t="str">
        <f t="shared" si="2"/>
        <v>Juin</v>
      </c>
      <c r="N23" s="4" t="e">
        <f>IF(AND(B22=#REF!,C22=#REF!),"oui","non")</f>
        <v>#REF!</v>
      </c>
    </row>
    <row r="24" spans="1:14" ht="18.75">
      <c r="A24" s="247">
        <v>17</v>
      </c>
      <c r="B24" s="211" t="s">
        <v>167</v>
      </c>
      <c r="C24" s="211" t="s">
        <v>168</v>
      </c>
      <c r="D24" s="108">
        <v>8.75</v>
      </c>
      <c r="E24" s="279"/>
      <c r="F24" s="220">
        <f t="shared" si="3"/>
        <v>4.375</v>
      </c>
      <c r="G24" s="220">
        <f t="shared" si="4"/>
        <v>13.125</v>
      </c>
      <c r="H24" s="76"/>
      <c r="I24" s="220">
        <f t="shared" si="0"/>
        <v>13.125</v>
      </c>
      <c r="J24" s="227"/>
      <c r="K24" s="220">
        <f t="shared" si="1"/>
        <v>13.125</v>
      </c>
      <c r="L24" s="284"/>
      <c r="M24" s="281" t="str">
        <f t="shared" si="2"/>
        <v>Juin</v>
      </c>
      <c r="N24" s="4" t="e">
        <f>IF(AND(B23=#REF!,C23=#REF!),"oui","non")</f>
        <v>#REF!</v>
      </c>
    </row>
    <row r="25" spans="1:14" ht="18.75">
      <c r="A25" s="247">
        <v>18</v>
      </c>
      <c r="B25" s="211" t="s">
        <v>423</v>
      </c>
      <c r="C25" s="211" t="s">
        <v>424</v>
      </c>
      <c r="D25" s="108">
        <v>8.5</v>
      </c>
      <c r="E25" s="279"/>
      <c r="F25" s="220">
        <f t="shared" si="3"/>
        <v>4.25</v>
      </c>
      <c r="G25" s="220">
        <f t="shared" si="4"/>
        <v>12.75</v>
      </c>
      <c r="H25" s="76"/>
      <c r="I25" s="220">
        <f t="shared" si="0"/>
        <v>12.75</v>
      </c>
      <c r="J25" s="227"/>
      <c r="K25" s="220">
        <f t="shared" si="1"/>
        <v>12.75</v>
      </c>
      <c r="L25" s="284"/>
      <c r="M25" s="281" t="str">
        <f t="shared" si="2"/>
        <v>Juin</v>
      </c>
      <c r="N25" s="4" t="e">
        <f>IF(AND(B24=#REF!,C24=#REF!),"oui","non")</f>
        <v>#REF!</v>
      </c>
    </row>
    <row r="26" spans="1:14" ht="18.75">
      <c r="A26" s="247">
        <v>19</v>
      </c>
      <c r="B26" s="211" t="s">
        <v>188</v>
      </c>
      <c r="C26" s="211" t="s">
        <v>41</v>
      </c>
      <c r="D26" s="282"/>
      <c r="E26" s="279"/>
      <c r="F26" s="220">
        <f t="shared" si="3"/>
        <v>10.25</v>
      </c>
      <c r="G26" s="220">
        <f t="shared" si="4"/>
        <v>30.75</v>
      </c>
      <c r="H26" s="76"/>
      <c r="I26" s="220">
        <f t="shared" si="0"/>
        <v>30.75</v>
      </c>
      <c r="J26" s="227"/>
      <c r="K26" s="220">
        <f t="shared" si="1"/>
        <v>30.75</v>
      </c>
      <c r="L26" s="173">
        <v>30.75</v>
      </c>
      <c r="M26" s="281" t="str">
        <f t="shared" si="2"/>
        <v>Juin</v>
      </c>
      <c r="N26" s="4" t="e">
        <f>IF(AND(B25=#REF!,C25=#REF!),"oui","non")</f>
        <v>#REF!</v>
      </c>
    </row>
    <row r="27" spans="1:14" ht="18.75">
      <c r="A27" s="247">
        <v>20</v>
      </c>
      <c r="B27" s="211" t="s">
        <v>433</v>
      </c>
      <c r="C27" s="211" t="s">
        <v>407</v>
      </c>
      <c r="D27" s="108">
        <v>6.75</v>
      </c>
      <c r="E27" s="279"/>
      <c r="F27" s="220">
        <f t="shared" si="3"/>
        <v>3.375</v>
      </c>
      <c r="G27" s="220">
        <f t="shared" si="4"/>
        <v>10.125</v>
      </c>
      <c r="H27" s="76"/>
      <c r="I27" s="220">
        <f t="shared" si="0"/>
        <v>10.125</v>
      </c>
      <c r="J27" s="227"/>
      <c r="K27" s="220">
        <f t="shared" si="1"/>
        <v>10.125</v>
      </c>
      <c r="L27" s="284"/>
      <c r="M27" s="281" t="str">
        <f t="shared" si="2"/>
        <v>Juin</v>
      </c>
      <c r="N27" s="4" t="e">
        <f>IF(AND(B26=#REF!,C26=#REF!),"oui","non")</f>
        <v>#REF!</v>
      </c>
    </row>
    <row r="28" spans="1:14" ht="18.75">
      <c r="A28" s="247">
        <v>21</v>
      </c>
      <c r="B28" s="211" t="s">
        <v>437</v>
      </c>
      <c r="C28" s="211" t="s">
        <v>438</v>
      </c>
      <c r="D28" s="108">
        <v>3</v>
      </c>
      <c r="E28" s="279"/>
      <c r="F28" s="220">
        <f t="shared" si="3"/>
        <v>1.5</v>
      </c>
      <c r="G28" s="220">
        <f t="shared" si="4"/>
        <v>4.5</v>
      </c>
      <c r="H28" s="76"/>
      <c r="I28" s="220">
        <f t="shared" si="0"/>
        <v>4.5</v>
      </c>
      <c r="J28" s="227"/>
      <c r="K28" s="220">
        <f t="shared" si="1"/>
        <v>4.5</v>
      </c>
      <c r="L28" s="284"/>
      <c r="M28" s="281" t="str">
        <f t="shared" si="2"/>
        <v>Juin</v>
      </c>
      <c r="N28" s="4" t="e">
        <f>IF(AND(B27=#REF!,C27=#REF!),"oui","non")</f>
        <v>#REF!</v>
      </c>
    </row>
    <row r="29" spans="1:14" ht="18.75">
      <c r="A29" s="247">
        <v>22</v>
      </c>
      <c r="B29" s="211" t="s">
        <v>193</v>
      </c>
      <c r="C29" s="211" t="s">
        <v>102</v>
      </c>
      <c r="D29" s="108">
        <v>5</v>
      </c>
      <c r="E29" s="279"/>
      <c r="F29" s="220">
        <f t="shared" si="3"/>
        <v>2.5</v>
      </c>
      <c r="G29" s="220">
        <f t="shared" si="4"/>
        <v>7.5</v>
      </c>
      <c r="H29" s="76"/>
      <c r="I29" s="220">
        <f t="shared" si="0"/>
        <v>7.5</v>
      </c>
      <c r="J29" s="227"/>
      <c r="K29" s="220">
        <f t="shared" si="1"/>
        <v>7.5</v>
      </c>
      <c r="L29" s="284"/>
      <c r="M29" s="281" t="str">
        <f t="shared" si="2"/>
        <v>Juin</v>
      </c>
      <c r="N29" s="4" t="e">
        <f>IF(AND(B28=#REF!,C28=#REF!),"oui","non")</f>
        <v>#REF!</v>
      </c>
    </row>
    <row r="30" spans="1:14" ht="18.75">
      <c r="A30" s="247">
        <v>23</v>
      </c>
      <c r="B30" s="211" t="s">
        <v>37</v>
      </c>
      <c r="C30" s="211" t="s">
        <v>38</v>
      </c>
      <c r="D30" s="108">
        <v>4</v>
      </c>
      <c r="E30" s="279"/>
      <c r="F30" s="220">
        <f t="shared" si="3"/>
        <v>2</v>
      </c>
      <c r="G30" s="220">
        <f t="shared" si="4"/>
        <v>6</v>
      </c>
      <c r="H30" s="76"/>
      <c r="I30" s="220">
        <f t="shared" si="0"/>
        <v>6</v>
      </c>
      <c r="J30" s="227"/>
      <c r="K30" s="220">
        <f t="shared" si="1"/>
        <v>6</v>
      </c>
      <c r="L30" s="284"/>
      <c r="M30" s="281" t="str">
        <f t="shared" si="2"/>
        <v>Juin</v>
      </c>
      <c r="N30" s="4" t="e">
        <f>IF(AND(B29=#REF!,C29=#REF!),"oui","non")</f>
        <v>#REF!</v>
      </c>
    </row>
    <row r="31" spans="1:14" ht="18.75">
      <c r="A31" s="247">
        <v>24</v>
      </c>
      <c r="B31" s="211" t="s">
        <v>39</v>
      </c>
      <c r="C31" s="211" t="s">
        <v>579</v>
      </c>
      <c r="D31" s="108">
        <v>17.5</v>
      </c>
      <c r="E31" s="279"/>
      <c r="F31" s="220">
        <f t="shared" si="3"/>
        <v>8.75</v>
      </c>
      <c r="G31" s="220">
        <f t="shared" si="4"/>
        <v>26.25</v>
      </c>
      <c r="H31" s="108"/>
      <c r="I31" s="220">
        <f t="shared" si="0"/>
        <v>26.25</v>
      </c>
      <c r="J31" s="227"/>
      <c r="K31" s="220">
        <f t="shared" si="1"/>
        <v>26.25</v>
      </c>
      <c r="L31" s="284"/>
      <c r="M31" s="281" t="str">
        <f t="shared" si="2"/>
        <v>Juin</v>
      </c>
      <c r="N31" s="4" t="e">
        <f>IF(AND(B30=#REF!,C30=#REF!),"oui","non")</f>
        <v>#REF!</v>
      </c>
    </row>
    <row r="32" spans="1:14" ht="18.75">
      <c r="A32" s="247">
        <v>25</v>
      </c>
      <c r="B32" s="211" t="s">
        <v>202</v>
      </c>
      <c r="C32" s="211" t="s">
        <v>451</v>
      </c>
      <c r="D32" s="108">
        <v>3.5</v>
      </c>
      <c r="E32" s="279"/>
      <c r="F32" s="220">
        <f t="shared" si="3"/>
        <v>1.75</v>
      </c>
      <c r="G32" s="220">
        <f t="shared" si="4"/>
        <v>5.25</v>
      </c>
      <c r="H32" s="108"/>
      <c r="I32" s="220">
        <f t="shared" si="0"/>
        <v>5.25</v>
      </c>
      <c r="J32" s="227"/>
      <c r="K32" s="220">
        <f t="shared" si="1"/>
        <v>5.25</v>
      </c>
      <c r="L32" s="284"/>
      <c r="M32" s="281" t="str">
        <f t="shared" si="2"/>
        <v>Juin</v>
      </c>
      <c r="N32" s="4" t="e">
        <f>IF(AND(B31=#REF!,C31=#REF!),"oui","non")</f>
        <v>#REF!</v>
      </c>
    </row>
    <row r="33" spans="1:14" ht="18.75">
      <c r="A33" s="247">
        <v>26</v>
      </c>
      <c r="B33" s="211" t="s">
        <v>453</v>
      </c>
      <c r="C33" s="211" t="s">
        <v>454</v>
      </c>
      <c r="D33" s="108">
        <v>7.75</v>
      </c>
      <c r="E33" s="279"/>
      <c r="F33" s="220">
        <f t="shared" si="3"/>
        <v>3.875</v>
      </c>
      <c r="G33" s="220">
        <f t="shared" si="4"/>
        <v>11.625</v>
      </c>
      <c r="H33" s="76"/>
      <c r="I33" s="220">
        <f t="shared" si="0"/>
        <v>11.625</v>
      </c>
      <c r="J33" s="227"/>
      <c r="K33" s="220">
        <f t="shared" si="1"/>
        <v>11.625</v>
      </c>
      <c r="L33" s="283"/>
      <c r="M33" s="281" t="str">
        <f t="shared" si="2"/>
        <v>Juin</v>
      </c>
      <c r="N33" s="4" t="e">
        <f>IF(AND(B32=#REF!,C32=#REF!),"oui","non")</f>
        <v>#REF!</v>
      </c>
    </row>
    <row r="34" spans="1:14" ht="18.75">
      <c r="A34" s="247">
        <v>27</v>
      </c>
      <c r="B34" s="211" t="s">
        <v>580</v>
      </c>
      <c r="C34" s="211" t="s">
        <v>35</v>
      </c>
      <c r="D34" s="108">
        <v>6.25</v>
      </c>
      <c r="E34" s="279"/>
      <c r="F34" s="220">
        <f t="shared" si="3"/>
        <v>3.125</v>
      </c>
      <c r="G34" s="220">
        <f t="shared" si="4"/>
        <v>9.375</v>
      </c>
      <c r="H34" s="76"/>
      <c r="I34" s="220">
        <f t="shared" si="0"/>
        <v>9.375</v>
      </c>
      <c r="J34" s="227"/>
      <c r="K34" s="220">
        <f t="shared" si="1"/>
        <v>9.375</v>
      </c>
      <c r="L34" s="283"/>
      <c r="M34" s="281" t="str">
        <f t="shared" si="2"/>
        <v>Juin</v>
      </c>
      <c r="N34" s="4" t="e">
        <f>IF(AND(B33=#REF!,C33=#REF!),"oui","non")</f>
        <v>#REF!</v>
      </c>
    </row>
    <row r="35" spans="1:14" ht="18.75">
      <c r="A35" s="247">
        <v>28</v>
      </c>
      <c r="B35" s="211" t="s">
        <v>462</v>
      </c>
      <c r="C35" s="211" t="s">
        <v>463</v>
      </c>
      <c r="D35" s="108">
        <v>8.5</v>
      </c>
      <c r="E35" s="279"/>
      <c r="F35" s="220">
        <f t="shared" si="3"/>
        <v>4.25</v>
      </c>
      <c r="G35" s="220">
        <f t="shared" si="4"/>
        <v>12.75</v>
      </c>
      <c r="H35" s="76"/>
      <c r="I35" s="220">
        <f t="shared" si="0"/>
        <v>12.75</v>
      </c>
      <c r="J35" s="227"/>
      <c r="K35" s="220">
        <f t="shared" si="1"/>
        <v>12.75</v>
      </c>
      <c r="L35" s="283"/>
      <c r="M35" s="281" t="str">
        <f t="shared" si="2"/>
        <v>Juin</v>
      </c>
      <c r="N35" s="4" t="e">
        <f>IF(AND(B34=#REF!,C34=#REF!),"oui","non")</f>
        <v>#REF!</v>
      </c>
    </row>
    <row r="36" spans="1:14" ht="18.75">
      <c r="A36" s="247">
        <v>29</v>
      </c>
      <c r="B36" s="211" t="s">
        <v>211</v>
      </c>
      <c r="C36" s="211" t="s">
        <v>212</v>
      </c>
      <c r="D36" s="108">
        <v>8.25</v>
      </c>
      <c r="E36" s="279"/>
      <c r="F36" s="220">
        <f t="shared" si="3"/>
        <v>4.125</v>
      </c>
      <c r="G36" s="220">
        <f t="shared" si="4"/>
        <v>12.375</v>
      </c>
      <c r="H36" s="108"/>
      <c r="I36" s="220">
        <f t="shared" si="0"/>
        <v>12.375</v>
      </c>
      <c r="J36" s="227"/>
      <c r="K36" s="220">
        <f t="shared" si="1"/>
        <v>12.375</v>
      </c>
      <c r="L36" s="283"/>
      <c r="M36" s="281" t="str">
        <f t="shared" si="2"/>
        <v>Juin</v>
      </c>
      <c r="N36" s="4" t="e">
        <f>IF(AND(B35=#REF!,C35=#REF!),"oui","non")</f>
        <v>#REF!</v>
      </c>
    </row>
    <row r="37" spans="1:14" ht="18.75">
      <c r="A37" s="247">
        <v>30</v>
      </c>
      <c r="B37" s="211" t="s">
        <v>216</v>
      </c>
      <c r="C37" s="211" t="s">
        <v>120</v>
      </c>
      <c r="D37" s="108">
        <v>10.5</v>
      </c>
      <c r="E37" s="279"/>
      <c r="F37" s="220">
        <f t="shared" si="3"/>
        <v>5.25</v>
      </c>
      <c r="G37" s="220">
        <f t="shared" si="4"/>
        <v>15.75</v>
      </c>
      <c r="H37" s="108"/>
      <c r="I37" s="220">
        <f t="shared" si="0"/>
        <v>15.75</v>
      </c>
      <c r="J37" s="227"/>
      <c r="K37" s="220">
        <f t="shared" si="1"/>
        <v>15.75</v>
      </c>
      <c r="L37" s="283"/>
      <c r="M37" s="281" t="str">
        <f t="shared" si="2"/>
        <v>Juin</v>
      </c>
      <c r="N37" s="4" t="e">
        <f>IF(AND(B36=#REF!,C36=#REF!),"oui","non")</f>
        <v>#REF!</v>
      </c>
    </row>
    <row r="38" spans="1:14" ht="18.75">
      <c r="A38" s="247">
        <v>31</v>
      </c>
      <c r="B38" s="211" t="s">
        <v>221</v>
      </c>
      <c r="C38" s="211" t="s">
        <v>222</v>
      </c>
      <c r="D38" s="108">
        <v>6.75</v>
      </c>
      <c r="E38" s="279"/>
      <c r="F38" s="220">
        <f t="shared" si="3"/>
        <v>3.375</v>
      </c>
      <c r="G38" s="220">
        <f t="shared" si="4"/>
        <v>10.125</v>
      </c>
      <c r="H38" s="76"/>
      <c r="I38" s="220">
        <f t="shared" si="0"/>
        <v>10.125</v>
      </c>
      <c r="J38" s="227"/>
      <c r="K38" s="220">
        <f t="shared" si="1"/>
        <v>10.125</v>
      </c>
      <c r="L38" s="283"/>
      <c r="M38" s="281" t="str">
        <f t="shared" si="2"/>
        <v>Juin</v>
      </c>
      <c r="N38" s="4" t="e">
        <f>IF(AND(B37=#REF!,C37=#REF!),"oui","non")</f>
        <v>#REF!</v>
      </c>
    </row>
    <row r="39" spans="1:14" ht="18.75">
      <c r="A39" s="247">
        <v>32</v>
      </c>
      <c r="B39" s="211" t="s">
        <v>581</v>
      </c>
      <c r="C39" s="211" t="s">
        <v>113</v>
      </c>
      <c r="D39" s="108">
        <v>6.25</v>
      </c>
      <c r="E39" s="279"/>
      <c r="F39" s="220">
        <f t="shared" si="3"/>
        <v>3.125</v>
      </c>
      <c r="G39" s="220">
        <f t="shared" si="4"/>
        <v>9.375</v>
      </c>
      <c r="H39" s="108"/>
      <c r="I39" s="220">
        <f t="shared" si="0"/>
        <v>9.375</v>
      </c>
      <c r="J39" s="227"/>
      <c r="K39" s="220">
        <f t="shared" si="1"/>
        <v>9.375</v>
      </c>
      <c r="L39" s="283"/>
      <c r="M39" s="281" t="str">
        <f t="shared" si="2"/>
        <v>Juin</v>
      </c>
      <c r="N39" s="4" t="e">
        <f>IF(AND(B38=#REF!,C38=#REF!),"oui","non")</f>
        <v>#REF!</v>
      </c>
    </row>
    <row r="40" spans="1:14" ht="18.75">
      <c r="A40" s="247">
        <v>33</v>
      </c>
      <c r="B40" s="211" t="s">
        <v>474</v>
      </c>
      <c r="C40" s="211" t="s">
        <v>36</v>
      </c>
      <c r="D40" s="108">
        <v>6.5</v>
      </c>
      <c r="E40" s="279"/>
      <c r="F40" s="220">
        <f t="shared" si="3"/>
        <v>3.25</v>
      </c>
      <c r="G40" s="220">
        <f t="shared" si="4"/>
        <v>9.75</v>
      </c>
      <c r="H40" s="76"/>
      <c r="I40" s="220">
        <f t="shared" si="0"/>
        <v>9.75</v>
      </c>
      <c r="J40" s="227"/>
      <c r="K40" s="220">
        <f t="shared" si="1"/>
        <v>9.75</v>
      </c>
      <c r="L40" s="283"/>
      <c r="M40" s="281" t="str">
        <f t="shared" si="2"/>
        <v>Juin</v>
      </c>
      <c r="N40" s="4" t="e">
        <f>IF(AND(B39=#REF!,C39=#REF!),"oui","non")</f>
        <v>#REF!</v>
      </c>
    </row>
    <row r="41" spans="1:14" ht="18.75">
      <c r="A41" s="247">
        <v>34</v>
      </c>
      <c r="B41" s="211" t="s">
        <v>234</v>
      </c>
      <c r="C41" s="211" t="s">
        <v>235</v>
      </c>
      <c r="D41" s="108">
        <v>5.25</v>
      </c>
      <c r="E41" s="279"/>
      <c r="F41" s="220">
        <f t="shared" si="3"/>
        <v>2.625</v>
      </c>
      <c r="G41" s="220">
        <f t="shared" si="4"/>
        <v>7.875</v>
      </c>
      <c r="H41" s="108"/>
      <c r="I41" s="220">
        <f t="shared" si="0"/>
        <v>7.875</v>
      </c>
      <c r="J41" s="227"/>
      <c r="K41" s="220">
        <f t="shared" si="1"/>
        <v>7.875</v>
      </c>
      <c r="L41" s="283"/>
      <c r="M41" s="281" t="str">
        <f t="shared" si="2"/>
        <v>Juin</v>
      </c>
      <c r="N41" s="4" t="e">
        <f>IF(AND(B40=#REF!,C40=#REF!),"oui","non")</f>
        <v>#REF!</v>
      </c>
    </row>
    <row r="42" spans="1:14" ht="18.75">
      <c r="A42" s="247">
        <v>35</v>
      </c>
      <c r="B42" s="211" t="s">
        <v>239</v>
      </c>
      <c r="C42" s="211" t="s">
        <v>174</v>
      </c>
      <c r="D42" s="108">
        <v>8.25</v>
      </c>
      <c r="E42" s="279"/>
      <c r="F42" s="220">
        <f t="shared" si="3"/>
        <v>4.125</v>
      </c>
      <c r="G42" s="220">
        <f t="shared" si="4"/>
        <v>12.375</v>
      </c>
      <c r="H42" s="76"/>
      <c r="I42" s="220">
        <f t="shared" si="0"/>
        <v>12.375</v>
      </c>
      <c r="J42" s="227"/>
      <c r="K42" s="220">
        <f t="shared" si="1"/>
        <v>12.375</v>
      </c>
      <c r="L42" s="284"/>
      <c r="M42" s="281" t="str">
        <f t="shared" si="2"/>
        <v>Juin</v>
      </c>
      <c r="N42" s="4" t="e">
        <f>IF(AND(B41=#REF!,C41=#REF!),"oui","non")</f>
        <v>#REF!</v>
      </c>
    </row>
    <row r="43" spans="1:14" ht="18.75">
      <c r="A43" s="247">
        <v>36</v>
      </c>
      <c r="B43" s="211" t="s">
        <v>582</v>
      </c>
      <c r="C43" s="211" t="s">
        <v>43</v>
      </c>
      <c r="D43" s="108">
        <v>8.75</v>
      </c>
      <c r="E43" s="279"/>
      <c r="F43" s="220">
        <f t="shared" si="3"/>
        <v>4.375</v>
      </c>
      <c r="G43" s="220">
        <f t="shared" si="4"/>
        <v>13.125</v>
      </c>
      <c r="H43" s="76"/>
      <c r="I43" s="220">
        <f t="shared" si="0"/>
        <v>13.125</v>
      </c>
      <c r="J43" s="227"/>
      <c r="K43" s="220">
        <f t="shared" si="1"/>
        <v>13.125</v>
      </c>
      <c r="L43" s="283"/>
      <c r="M43" s="281" t="str">
        <f t="shared" si="2"/>
        <v>Juin</v>
      </c>
      <c r="N43" s="4" t="e">
        <f>IF(AND(B42=#REF!,C42=#REF!),"oui","non")</f>
        <v>#REF!</v>
      </c>
    </row>
    <row r="44" spans="1:14" ht="18.75">
      <c r="A44" s="247">
        <v>37</v>
      </c>
      <c r="B44" s="211" t="s">
        <v>484</v>
      </c>
      <c r="C44" s="211" t="s">
        <v>485</v>
      </c>
      <c r="D44" s="108">
        <v>19</v>
      </c>
      <c r="E44" s="279"/>
      <c r="F44" s="220">
        <f t="shared" si="3"/>
        <v>9.5</v>
      </c>
      <c r="G44" s="220">
        <f t="shared" si="4"/>
        <v>28.5</v>
      </c>
      <c r="H44" s="108"/>
      <c r="I44" s="220">
        <f t="shared" si="0"/>
        <v>28.5</v>
      </c>
      <c r="J44" s="227"/>
      <c r="K44" s="220">
        <f t="shared" si="1"/>
        <v>28.5</v>
      </c>
      <c r="L44" s="283"/>
      <c r="M44" s="281" t="str">
        <f t="shared" si="2"/>
        <v>Juin</v>
      </c>
      <c r="N44" s="4" t="e">
        <f>IF(AND(B43=#REF!,C43=#REF!),"oui","non")</f>
        <v>#REF!</v>
      </c>
    </row>
    <row r="45" spans="1:14" ht="18.75">
      <c r="A45" s="247">
        <v>38</v>
      </c>
      <c r="B45" s="211" t="s">
        <v>583</v>
      </c>
      <c r="C45" s="211" t="s">
        <v>163</v>
      </c>
      <c r="D45" s="188">
        <v>0</v>
      </c>
      <c r="E45" s="279"/>
      <c r="F45" s="220">
        <f t="shared" si="3"/>
        <v>0</v>
      </c>
      <c r="G45" s="220">
        <f t="shared" si="4"/>
        <v>0</v>
      </c>
      <c r="H45" s="108"/>
      <c r="I45" s="220">
        <f t="shared" si="0"/>
        <v>0</v>
      </c>
      <c r="J45" s="227"/>
      <c r="K45" s="220">
        <f t="shared" si="1"/>
        <v>0</v>
      </c>
      <c r="L45" s="284"/>
      <c r="M45" s="281" t="str">
        <f t="shared" si="2"/>
        <v>Juin</v>
      </c>
      <c r="N45" s="4" t="e">
        <f>IF(AND(B44=#REF!,C44=#REF!),"oui","non")</f>
        <v>#REF!</v>
      </c>
    </row>
    <row r="46" spans="1:14" ht="18.75">
      <c r="A46" s="247">
        <v>39</v>
      </c>
      <c r="B46" s="211" t="s">
        <v>319</v>
      </c>
      <c r="C46" s="211" t="s">
        <v>584</v>
      </c>
      <c r="D46" s="188">
        <v>0</v>
      </c>
      <c r="E46" s="279"/>
      <c r="F46" s="220">
        <f t="shared" si="3"/>
        <v>0</v>
      </c>
      <c r="G46" s="220">
        <f t="shared" si="4"/>
        <v>0</v>
      </c>
      <c r="H46" s="108"/>
      <c r="I46" s="220">
        <f t="shared" si="0"/>
        <v>0</v>
      </c>
      <c r="J46" s="227"/>
      <c r="K46" s="220">
        <f t="shared" si="1"/>
        <v>0</v>
      </c>
      <c r="L46" s="284"/>
      <c r="M46" s="281" t="str">
        <f t="shared" si="2"/>
        <v>Juin</v>
      </c>
      <c r="N46" s="4" t="e">
        <f>IF(AND(B45=#REF!,C45=#REF!),"oui","non")</f>
        <v>#REF!</v>
      </c>
    </row>
    <row r="47" spans="1:14" ht="18.75">
      <c r="A47" s="247">
        <v>40</v>
      </c>
      <c r="B47" s="211" t="s">
        <v>44</v>
      </c>
      <c r="C47" s="211" t="s">
        <v>45</v>
      </c>
      <c r="D47" s="108">
        <v>5.75</v>
      </c>
      <c r="E47" s="279"/>
      <c r="F47" s="220">
        <f t="shared" si="3"/>
        <v>2.875</v>
      </c>
      <c r="G47" s="220">
        <f t="shared" si="4"/>
        <v>8.625</v>
      </c>
      <c r="H47" s="76"/>
      <c r="I47" s="220">
        <f t="shared" si="0"/>
        <v>8.625</v>
      </c>
      <c r="J47" s="227"/>
      <c r="K47" s="220">
        <f t="shared" si="1"/>
        <v>8.625</v>
      </c>
      <c r="L47" s="284"/>
      <c r="M47" s="281" t="str">
        <f t="shared" si="2"/>
        <v>Juin</v>
      </c>
      <c r="N47" s="4" t="e">
        <f>IF(AND(B46=#REF!,C46=#REF!),"oui","non")</f>
        <v>#REF!</v>
      </c>
    </row>
    <row r="48" spans="1:14" ht="18.75">
      <c r="A48" s="247">
        <v>41</v>
      </c>
      <c r="B48" s="211" t="s">
        <v>244</v>
      </c>
      <c r="C48" s="211" t="s">
        <v>245</v>
      </c>
      <c r="D48" s="282"/>
      <c r="E48" s="279"/>
      <c r="F48" s="220">
        <f t="shared" si="3"/>
        <v>13.25</v>
      </c>
      <c r="G48" s="220">
        <f t="shared" si="4"/>
        <v>39.75</v>
      </c>
      <c r="H48" s="108"/>
      <c r="I48" s="220">
        <f t="shared" si="0"/>
        <v>39.75</v>
      </c>
      <c r="J48" s="227"/>
      <c r="K48" s="220">
        <f t="shared" si="1"/>
        <v>39.75</v>
      </c>
      <c r="L48" s="173">
        <v>39.75</v>
      </c>
      <c r="M48" s="281" t="str">
        <f t="shared" si="2"/>
        <v>Juin</v>
      </c>
      <c r="N48" s="4" t="e">
        <f>IF(AND(B47=#REF!,C47=#REF!),"oui","non")</f>
        <v>#REF!</v>
      </c>
    </row>
    <row r="49" spans="1:14" ht="18.75">
      <c r="A49" s="247">
        <v>42</v>
      </c>
      <c r="B49" s="211" t="s">
        <v>585</v>
      </c>
      <c r="C49" s="211" t="s">
        <v>586</v>
      </c>
      <c r="D49" s="188">
        <v>14</v>
      </c>
      <c r="E49" s="279"/>
      <c r="F49" s="220">
        <f t="shared" si="3"/>
        <v>7</v>
      </c>
      <c r="G49" s="220">
        <f t="shared" si="4"/>
        <v>21</v>
      </c>
      <c r="H49" s="108"/>
      <c r="I49" s="220">
        <f t="shared" si="0"/>
        <v>21</v>
      </c>
      <c r="J49" s="227"/>
      <c r="K49" s="220">
        <f t="shared" si="1"/>
        <v>21</v>
      </c>
      <c r="L49" s="284"/>
      <c r="M49" s="281" t="str">
        <f t="shared" si="2"/>
        <v>Juin</v>
      </c>
      <c r="N49" s="4" t="e">
        <f>IF(AND(B48=#REF!,C48=#REF!),"oui","non")</f>
        <v>#REF!</v>
      </c>
    </row>
    <row r="50" spans="1:14" ht="18.75">
      <c r="A50" s="247">
        <v>43</v>
      </c>
      <c r="B50" s="211" t="s">
        <v>250</v>
      </c>
      <c r="C50" s="211" t="s">
        <v>50</v>
      </c>
      <c r="D50" s="108">
        <v>3</v>
      </c>
      <c r="E50" s="279"/>
      <c r="F50" s="220">
        <f t="shared" si="3"/>
        <v>1.5</v>
      </c>
      <c r="G50" s="220">
        <f t="shared" si="4"/>
        <v>4.5</v>
      </c>
      <c r="H50" s="76"/>
      <c r="I50" s="220">
        <f t="shared" si="0"/>
        <v>4.5</v>
      </c>
      <c r="J50" s="227"/>
      <c r="K50" s="220">
        <f t="shared" si="1"/>
        <v>4.5</v>
      </c>
      <c r="L50" s="284"/>
      <c r="M50" s="281" t="str">
        <f t="shared" si="2"/>
        <v>Juin</v>
      </c>
      <c r="N50" s="4" t="e">
        <f>IF(AND(B49=#REF!,C49=#REF!),"oui","non")</f>
        <v>#REF!</v>
      </c>
    </row>
    <row r="51" spans="1:14" ht="18.75">
      <c r="A51" s="247">
        <v>44</v>
      </c>
      <c r="B51" s="211" t="s">
        <v>497</v>
      </c>
      <c r="C51" s="211" t="s">
        <v>498</v>
      </c>
      <c r="D51" s="108">
        <v>8.5</v>
      </c>
      <c r="E51" s="279"/>
      <c r="F51" s="220">
        <f t="shared" si="3"/>
        <v>4.25</v>
      </c>
      <c r="G51" s="220">
        <f t="shared" si="4"/>
        <v>12.75</v>
      </c>
      <c r="H51" s="76"/>
      <c r="I51" s="220">
        <f t="shared" si="0"/>
        <v>12.75</v>
      </c>
      <c r="J51" s="227"/>
      <c r="K51" s="220">
        <f t="shared" si="1"/>
        <v>12.75</v>
      </c>
      <c r="L51" s="284"/>
      <c r="M51" s="281" t="str">
        <f t="shared" si="2"/>
        <v>Juin</v>
      </c>
      <c r="N51" s="4" t="e">
        <f>IF(AND(B50=#REF!,C50=#REF!),"oui","non")</f>
        <v>#REF!</v>
      </c>
    </row>
    <row r="52" spans="1:14" ht="18.75">
      <c r="A52" s="247">
        <v>45</v>
      </c>
      <c r="B52" s="211" t="s">
        <v>502</v>
      </c>
      <c r="C52" s="211" t="s">
        <v>272</v>
      </c>
      <c r="D52" s="188">
        <v>0</v>
      </c>
      <c r="E52" s="279"/>
      <c r="F52" s="220">
        <f t="shared" si="3"/>
        <v>0</v>
      </c>
      <c r="G52" s="220">
        <f t="shared" si="4"/>
        <v>0</v>
      </c>
      <c r="H52" s="108"/>
      <c r="I52" s="220">
        <f t="shared" si="0"/>
        <v>0</v>
      </c>
      <c r="J52" s="227"/>
      <c r="K52" s="220">
        <f t="shared" si="1"/>
        <v>0</v>
      </c>
      <c r="L52" s="284"/>
      <c r="M52" s="281" t="str">
        <f t="shared" si="2"/>
        <v>Juin</v>
      </c>
      <c r="N52" s="4" t="e">
        <f>IF(AND(B51=#REF!,C51=#REF!),"oui","non")</f>
        <v>#REF!</v>
      </c>
    </row>
    <row r="53" spans="1:14" ht="18.75">
      <c r="A53" s="247">
        <v>46</v>
      </c>
      <c r="B53" s="211" t="s">
        <v>506</v>
      </c>
      <c r="C53" s="211" t="s">
        <v>43</v>
      </c>
      <c r="D53" s="108">
        <v>18.5</v>
      </c>
      <c r="E53" s="279"/>
      <c r="F53" s="220">
        <f t="shared" si="3"/>
        <v>9.25</v>
      </c>
      <c r="G53" s="220">
        <f t="shared" si="4"/>
        <v>27.75</v>
      </c>
      <c r="H53" s="76"/>
      <c r="I53" s="220">
        <f t="shared" si="0"/>
        <v>27.75</v>
      </c>
      <c r="J53" s="227"/>
      <c r="K53" s="220">
        <f t="shared" si="1"/>
        <v>27.75</v>
      </c>
      <c r="L53" s="284"/>
      <c r="M53" s="281" t="str">
        <f t="shared" si="2"/>
        <v>Juin</v>
      </c>
      <c r="N53" s="4" t="e">
        <f>IF(AND(B52=#REF!,C52=#REF!),"oui","non")</f>
        <v>#REF!</v>
      </c>
    </row>
    <row r="54" spans="1:14" ht="18.75">
      <c r="A54" s="247">
        <v>47</v>
      </c>
      <c r="B54" s="211" t="s">
        <v>47</v>
      </c>
      <c r="C54" s="211" t="s">
        <v>587</v>
      </c>
      <c r="D54" s="108">
        <v>10.5</v>
      </c>
      <c r="E54" s="279"/>
      <c r="F54" s="220">
        <f t="shared" si="3"/>
        <v>5.25</v>
      </c>
      <c r="G54" s="220">
        <f t="shared" si="4"/>
        <v>15.75</v>
      </c>
      <c r="H54" s="76"/>
      <c r="I54" s="220">
        <f t="shared" si="0"/>
        <v>15.75</v>
      </c>
      <c r="J54" s="227"/>
      <c r="K54" s="220">
        <f t="shared" si="1"/>
        <v>15.75</v>
      </c>
      <c r="L54" s="283"/>
      <c r="M54" s="281" t="str">
        <f t="shared" si="2"/>
        <v>Juin</v>
      </c>
      <c r="N54" s="4" t="e">
        <f>IF(AND(B53=#REF!,C53=#REF!),"oui","non")</f>
        <v>#REF!</v>
      </c>
    </row>
    <row r="55" spans="1:14" ht="18.75">
      <c r="A55" s="247">
        <v>48</v>
      </c>
      <c r="B55" s="211" t="s">
        <v>262</v>
      </c>
      <c r="C55" s="211" t="s">
        <v>263</v>
      </c>
      <c r="D55" s="108">
        <v>15.25</v>
      </c>
      <c r="E55" s="279"/>
      <c r="F55" s="220">
        <f t="shared" si="3"/>
        <v>7.625</v>
      </c>
      <c r="G55" s="220">
        <f t="shared" si="4"/>
        <v>22.875</v>
      </c>
      <c r="H55" s="76"/>
      <c r="I55" s="220">
        <f t="shared" si="0"/>
        <v>22.875</v>
      </c>
      <c r="J55" s="227"/>
      <c r="K55" s="220">
        <f t="shared" si="1"/>
        <v>22.875</v>
      </c>
      <c r="L55" s="283"/>
      <c r="M55" s="281" t="str">
        <f t="shared" si="2"/>
        <v>Juin</v>
      </c>
      <c r="N55" s="4" t="e">
        <f>IF(AND(B54=#REF!,C54=#REF!),"oui","non")</f>
        <v>#REF!</v>
      </c>
    </row>
    <row r="56" spans="1:14" ht="18.75">
      <c r="A56" s="247">
        <v>49</v>
      </c>
      <c r="B56" s="211" t="s">
        <v>267</v>
      </c>
      <c r="C56" s="211" t="s">
        <v>268</v>
      </c>
      <c r="D56" s="108">
        <v>6</v>
      </c>
      <c r="E56" s="279"/>
      <c r="F56" s="220">
        <f t="shared" si="3"/>
        <v>3</v>
      </c>
      <c r="G56" s="220">
        <f t="shared" si="4"/>
        <v>9</v>
      </c>
      <c r="H56" s="76"/>
      <c r="I56" s="220">
        <f t="shared" si="0"/>
        <v>9</v>
      </c>
      <c r="J56" s="227"/>
      <c r="K56" s="220">
        <f t="shared" si="1"/>
        <v>9</v>
      </c>
      <c r="L56" s="283"/>
      <c r="M56" s="281" t="str">
        <f t="shared" si="2"/>
        <v>Juin</v>
      </c>
      <c r="N56" s="4" t="e">
        <f>IF(AND(B55=#REF!,C55=#REF!),"oui","non")</f>
        <v>#REF!</v>
      </c>
    </row>
    <row r="57" spans="1:14" ht="18.75">
      <c r="A57" s="247">
        <v>50</v>
      </c>
      <c r="B57" s="211" t="s">
        <v>515</v>
      </c>
      <c r="C57" s="211" t="s">
        <v>588</v>
      </c>
      <c r="D57" s="188">
        <v>0</v>
      </c>
      <c r="E57" s="279"/>
      <c r="F57" s="220">
        <f t="shared" si="3"/>
        <v>0</v>
      </c>
      <c r="G57" s="220">
        <f t="shared" si="4"/>
        <v>0</v>
      </c>
      <c r="H57" s="76"/>
      <c r="I57" s="220">
        <f t="shared" si="0"/>
        <v>0</v>
      </c>
      <c r="J57" s="227"/>
      <c r="K57" s="220">
        <f t="shared" si="1"/>
        <v>0</v>
      </c>
      <c r="L57" s="283"/>
      <c r="M57" s="281" t="str">
        <f t="shared" si="2"/>
        <v>Juin</v>
      </c>
      <c r="N57" s="4" t="e">
        <f>IF(AND(B56=#REF!,C56=#REF!),"oui","non")</f>
        <v>#REF!</v>
      </c>
    </row>
    <row r="58" spans="1:14" ht="18.75">
      <c r="A58" s="247">
        <v>51</v>
      </c>
      <c r="B58" s="211" t="s">
        <v>520</v>
      </c>
      <c r="C58" s="211" t="s">
        <v>521</v>
      </c>
      <c r="D58" s="108">
        <v>10.75</v>
      </c>
      <c r="E58" s="279"/>
      <c r="F58" s="220">
        <f t="shared" si="3"/>
        <v>5.375</v>
      </c>
      <c r="G58" s="220">
        <f t="shared" si="4"/>
        <v>16.125</v>
      </c>
      <c r="H58" s="76"/>
      <c r="I58" s="220">
        <f t="shared" si="0"/>
        <v>16.125</v>
      </c>
      <c r="J58" s="227"/>
      <c r="K58" s="220">
        <f t="shared" si="1"/>
        <v>16.125</v>
      </c>
      <c r="L58" s="283"/>
      <c r="M58" s="281" t="str">
        <f t="shared" si="2"/>
        <v>Juin</v>
      </c>
      <c r="N58" s="4" t="e">
        <f>IF(AND(B57=#REF!,C57=#REF!),"oui","non")</f>
        <v>#REF!</v>
      </c>
    </row>
    <row r="59" spans="1:14" ht="18.75">
      <c r="A59" s="247">
        <v>52</v>
      </c>
      <c r="B59" s="211" t="s">
        <v>589</v>
      </c>
      <c r="C59" s="211" t="s">
        <v>590</v>
      </c>
      <c r="D59" s="108">
        <v>10.5</v>
      </c>
      <c r="E59" s="279"/>
      <c r="F59" s="220">
        <f t="shared" si="3"/>
        <v>5.25</v>
      </c>
      <c r="G59" s="220">
        <f t="shared" si="4"/>
        <v>15.75</v>
      </c>
      <c r="H59" s="76"/>
      <c r="I59" s="220">
        <f t="shared" si="0"/>
        <v>15.75</v>
      </c>
      <c r="J59" s="227"/>
      <c r="K59" s="220">
        <f t="shared" si="1"/>
        <v>15.75</v>
      </c>
      <c r="L59" s="283"/>
      <c r="M59" s="281" t="str">
        <f t="shared" si="2"/>
        <v>Juin</v>
      </c>
      <c r="N59" s="4" t="e">
        <f>IF(AND(B58=#REF!,C58=#REF!),"oui","non")</f>
        <v>#REF!</v>
      </c>
    </row>
    <row r="60" spans="1:14" ht="18.75">
      <c r="A60" s="247">
        <v>53</v>
      </c>
      <c r="B60" s="211" t="s">
        <v>525</v>
      </c>
      <c r="C60" s="211" t="s">
        <v>92</v>
      </c>
      <c r="D60" s="188">
        <v>8.25</v>
      </c>
      <c r="E60" s="279"/>
      <c r="F60" s="220">
        <f t="shared" si="3"/>
        <v>4.125</v>
      </c>
      <c r="G60" s="220">
        <f t="shared" si="4"/>
        <v>12.375</v>
      </c>
      <c r="H60" s="76"/>
      <c r="I60" s="220">
        <f t="shared" si="0"/>
        <v>12.375</v>
      </c>
      <c r="J60" s="227"/>
      <c r="K60" s="220">
        <f t="shared" si="1"/>
        <v>12.375</v>
      </c>
      <c r="L60" s="283"/>
      <c r="M60" s="281" t="str">
        <f t="shared" si="2"/>
        <v>Juin</v>
      </c>
      <c r="N60" s="4" t="e">
        <f>IF(AND(B59=#REF!,C59=#REF!),"oui","non")</f>
        <v>#REF!</v>
      </c>
    </row>
    <row r="61" spans="1:14" ht="18.75">
      <c r="A61" s="247">
        <v>54</v>
      </c>
      <c r="B61" s="211" t="s">
        <v>528</v>
      </c>
      <c r="C61" s="211" t="s">
        <v>529</v>
      </c>
      <c r="D61" s="108">
        <v>13</v>
      </c>
      <c r="E61" s="279"/>
      <c r="F61" s="220">
        <f t="shared" si="3"/>
        <v>6.5</v>
      </c>
      <c r="G61" s="220">
        <f t="shared" si="4"/>
        <v>19.5</v>
      </c>
      <c r="H61" s="76"/>
      <c r="I61" s="220">
        <f t="shared" si="0"/>
        <v>19.5</v>
      </c>
      <c r="J61" s="227"/>
      <c r="K61" s="220">
        <f t="shared" si="1"/>
        <v>19.5</v>
      </c>
      <c r="L61" s="283"/>
      <c r="M61" s="281" t="str">
        <f t="shared" si="2"/>
        <v>Juin</v>
      </c>
      <c r="N61" s="4" t="e">
        <f>IF(AND(B60=#REF!,C60=#REF!),"oui","non")</f>
        <v>#REF!</v>
      </c>
    </row>
    <row r="62" spans="1:14" ht="18.75">
      <c r="A62" s="247">
        <v>55</v>
      </c>
      <c r="B62" s="219" t="s">
        <v>605</v>
      </c>
      <c r="C62" s="219" t="s">
        <v>606</v>
      </c>
      <c r="D62" s="188">
        <v>0</v>
      </c>
      <c r="E62" s="279"/>
      <c r="F62" s="220">
        <f t="shared" si="3"/>
        <v>0</v>
      </c>
      <c r="G62" s="220">
        <f t="shared" si="4"/>
        <v>0</v>
      </c>
      <c r="H62" s="108"/>
      <c r="I62" s="220">
        <f t="shared" si="0"/>
        <v>0</v>
      </c>
      <c r="J62" s="227"/>
      <c r="K62" s="220">
        <f t="shared" si="1"/>
        <v>0</v>
      </c>
      <c r="L62" s="283"/>
      <c r="M62" s="281" t="str">
        <f t="shared" si="2"/>
        <v>Juin</v>
      </c>
      <c r="N62" s="4" t="e">
        <f>IF(AND(B61=#REF!,C61=#REF!),"oui","non")</f>
        <v>#REF!</v>
      </c>
    </row>
    <row r="63" spans="1:14" ht="18.75">
      <c r="A63" s="247">
        <v>56</v>
      </c>
      <c r="B63" s="211" t="s">
        <v>537</v>
      </c>
      <c r="C63" s="211" t="s">
        <v>538</v>
      </c>
      <c r="D63" s="108">
        <v>12.75</v>
      </c>
      <c r="E63" s="279"/>
      <c r="F63" s="220">
        <f t="shared" si="3"/>
        <v>6.375</v>
      </c>
      <c r="G63" s="220">
        <f t="shared" si="4"/>
        <v>19.125</v>
      </c>
      <c r="H63" s="76"/>
      <c r="I63" s="220">
        <f t="shared" si="0"/>
        <v>19.125</v>
      </c>
      <c r="J63" s="227"/>
      <c r="K63" s="220">
        <f t="shared" si="1"/>
        <v>19.125</v>
      </c>
      <c r="L63" s="283"/>
      <c r="M63" s="281" t="str">
        <f t="shared" si="2"/>
        <v>Juin</v>
      </c>
      <c r="N63" s="4" t="e">
        <f>IF(AND(B62=#REF!,C62=#REF!),"oui","non")</f>
        <v>#REF!</v>
      </c>
    </row>
    <row r="64" spans="1:14" ht="18.75">
      <c r="A64" s="247">
        <v>57</v>
      </c>
      <c r="B64" s="211" t="s">
        <v>49</v>
      </c>
      <c r="C64" s="211" t="s">
        <v>591</v>
      </c>
      <c r="D64" s="108">
        <v>13.75</v>
      </c>
      <c r="E64" s="279"/>
      <c r="F64" s="220">
        <f t="shared" si="3"/>
        <v>6.875</v>
      </c>
      <c r="G64" s="220">
        <f t="shared" si="4"/>
        <v>20.625</v>
      </c>
      <c r="H64" s="76"/>
      <c r="I64" s="220">
        <f t="shared" si="0"/>
        <v>20.625</v>
      </c>
      <c r="J64" s="227"/>
      <c r="K64" s="220">
        <f t="shared" si="1"/>
        <v>20.625</v>
      </c>
      <c r="L64" s="283"/>
      <c r="M64" s="281" t="str">
        <f t="shared" si="2"/>
        <v>Juin</v>
      </c>
      <c r="N64" s="4" t="e">
        <f>IF(AND(B63=#REF!,C63=#REF!),"oui","non")</f>
        <v>#REF!</v>
      </c>
    </row>
    <row r="65" spans="1:14" ht="18.75">
      <c r="A65" s="247">
        <v>58</v>
      </c>
      <c r="B65" s="211" t="s">
        <v>592</v>
      </c>
      <c r="C65" s="211" t="s">
        <v>593</v>
      </c>
      <c r="D65" s="108">
        <v>0.5</v>
      </c>
      <c r="E65" s="279"/>
      <c r="F65" s="220">
        <f t="shared" si="3"/>
        <v>0.25</v>
      </c>
      <c r="G65" s="220">
        <f t="shared" si="4"/>
        <v>0.75</v>
      </c>
      <c r="H65" s="76"/>
      <c r="I65" s="220">
        <f t="shared" si="0"/>
        <v>0.75</v>
      </c>
      <c r="J65" s="227"/>
      <c r="K65" s="220">
        <f t="shared" si="1"/>
        <v>0.75</v>
      </c>
      <c r="L65" s="283"/>
      <c r="M65" s="281" t="str">
        <f t="shared" si="2"/>
        <v>Juin</v>
      </c>
      <c r="N65" s="4" t="e">
        <f>IF(AND(B64=#REF!,C64=#REF!),"oui","non")</f>
        <v>#REF!</v>
      </c>
    </row>
    <row r="66" spans="1:14" ht="18.75">
      <c r="A66" s="247">
        <v>59</v>
      </c>
      <c r="B66" s="211" t="s">
        <v>546</v>
      </c>
      <c r="C66" s="211" t="s">
        <v>31</v>
      </c>
      <c r="D66" s="188">
        <v>0</v>
      </c>
      <c r="E66" s="279"/>
      <c r="F66" s="220">
        <f t="shared" si="3"/>
        <v>0</v>
      </c>
      <c r="G66" s="220">
        <f t="shared" si="4"/>
        <v>0</v>
      </c>
      <c r="H66" s="76"/>
      <c r="I66" s="220">
        <f t="shared" si="0"/>
        <v>0</v>
      </c>
      <c r="J66" s="227"/>
      <c r="K66" s="220">
        <f t="shared" si="1"/>
        <v>0</v>
      </c>
      <c r="L66" s="283"/>
      <c r="M66" s="281" t="str">
        <f t="shared" si="2"/>
        <v>Juin</v>
      </c>
      <c r="N66" s="4" t="e">
        <f>IF(AND(B65=#REF!,C65=#REF!),"oui","non")</f>
        <v>#REF!</v>
      </c>
    </row>
    <row r="67" spans="1:14" ht="18.75">
      <c r="A67" s="247">
        <v>60</v>
      </c>
      <c r="B67" s="211" t="s">
        <v>287</v>
      </c>
      <c r="C67" s="211" t="s">
        <v>172</v>
      </c>
      <c r="D67" s="108">
        <v>10.5</v>
      </c>
      <c r="E67" s="279"/>
      <c r="F67" s="220">
        <f t="shared" si="3"/>
        <v>5.25</v>
      </c>
      <c r="G67" s="220">
        <f t="shared" si="4"/>
        <v>15.75</v>
      </c>
      <c r="H67" s="76"/>
      <c r="I67" s="220">
        <f t="shared" si="0"/>
        <v>15.75</v>
      </c>
      <c r="J67" s="227"/>
      <c r="K67" s="220">
        <f t="shared" si="1"/>
        <v>15.75</v>
      </c>
      <c r="L67" s="283"/>
      <c r="M67" s="281" t="str">
        <f t="shared" si="2"/>
        <v>Juin</v>
      </c>
      <c r="N67" s="4" t="e">
        <f>IF(AND(B66=#REF!,C66=#REF!),"oui","non")</f>
        <v>#REF!</v>
      </c>
    </row>
    <row r="68" spans="1:14" ht="18.75">
      <c r="A68" s="247">
        <v>61</v>
      </c>
      <c r="B68" s="211" t="s">
        <v>51</v>
      </c>
      <c r="C68" s="211" t="s">
        <v>52</v>
      </c>
      <c r="D68" s="188">
        <v>0</v>
      </c>
      <c r="E68" s="279"/>
      <c r="F68" s="220">
        <f t="shared" si="3"/>
        <v>0</v>
      </c>
      <c r="G68" s="220">
        <f t="shared" si="4"/>
        <v>0</v>
      </c>
      <c r="H68" s="76"/>
      <c r="I68" s="220">
        <f t="shared" si="0"/>
        <v>0</v>
      </c>
      <c r="J68" s="227"/>
      <c r="K68" s="220">
        <f t="shared" si="1"/>
        <v>0</v>
      </c>
      <c r="L68" s="283"/>
      <c r="M68" s="281" t="str">
        <f t="shared" si="2"/>
        <v>Juin</v>
      </c>
      <c r="N68" s="4" t="e">
        <f>IF(AND(B67=#REF!,C67=#REF!),"oui","non")</f>
        <v>#REF!</v>
      </c>
    </row>
    <row r="69" spans="1:14" ht="18.75">
      <c r="A69" s="247">
        <v>62</v>
      </c>
      <c r="B69" s="211" t="s">
        <v>290</v>
      </c>
      <c r="C69" s="211" t="s">
        <v>177</v>
      </c>
      <c r="D69" s="108">
        <v>12.75</v>
      </c>
      <c r="E69" s="279"/>
      <c r="F69" s="220">
        <f t="shared" si="3"/>
        <v>6.375</v>
      </c>
      <c r="G69" s="220">
        <f t="shared" si="4"/>
        <v>19.125</v>
      </c>
      <c r="H69" s="76"/>
      <c r="I69" s="220">
        <f t="shared" si="0"/>
        <v>19.125</v>
      </c>
      <c r="J69" s="227"/>
      <c r="K69" s="220">
        <f t="shared" si="1"/>
        <v>19.125</v>
      </c>
      <c r="L69" s="283"/>
      <c r="M69" s="281" t="str">
        <f t="shared" si="2"/>
        <v>Juin</v>
      </c>
      <c r="N69" s="4" t="e">
        <f>IF(AND(B68=#REF!,C68=#REF!),"oui","non")</f>
        <v>#REF!</v>
      </c>
    </row>
    <row r="70" spans="1:14" ht="18.75">
      <c r="A70" s="247">
        <v>63</v>
      </c>
      <c r="B70" s="211" t="s">
        <v>296</v>
      </c>
      <c r="C70" s="211" t="s">
        <v>293</v>
      </c>
      <c r="D70" s="108">
        <v>1.5</v>
      </c>
      <c r="E70" s="279"/>
      <c r="F70" s="220">
        <f t="shared" si="3"/>
        <v>0.75</v>
      </c>
      <c r="G70" s="220">
        <f t="shared" si="4"/>
        <v>2.25</v>
      </c>
      <c r="H70" s="76"/>
      <c r="I70" s="220">
        <f t="shared" si="0"/>
        <v>2.25</v>
      </c>
      <c r="J70" s="227"/>
      <c r="K70" s="220">
        <f t="shared" si="1"/>
        <v>2.25</v>
      </c>
      <c r="L70" s="283"/>
      <c r="M70" s="281" t="str">
        <f t="shared" si="2"/>
        <v>Juin</v>
      </c>
      <c r="N70" s="4" t="e">
        <f>IF(AND(B69=#REF!,C69=#REF!),"oui","non")</f>
        <v>#REF!</v>
      </c>
    </row>
    <row r="71" spans="1:14" ht="18.75">
      <c r="A71" s="247">
        <v>64</v>
      </c>
      <c r="B71" s="211" t="s">
        <v>594</v>
      </c>
      <c r="C71" s="211" t="s">
        <v>595</v>
      </c>
      <c r="D71" s="108">
        <v>5</v>
      </c>
      <c r="E71" s="279"/>
      <c r="F71" s="220">
        <f t="shared" si="3"/>
        <v>2.5</v>
      </c>
      <c r="G71" s="220">
        <f t="shared" si="4"/>
        <v>7.5</v>
      </c>
      <c r="H71" s="76"/>
      <c r="I71" s="220">
        <f t="shared" ref="I71:I76" si="5">MAX(H71*3,G71)</f>
        <v>7.5</v>
      </c>
      <c r="J71" s="227"/>
      <c r="K71" s="220">
        <f t="shared" ref="K71:K76" si="6">MAX(I71,J71*3)</f>
        <v>7.5</v>
      </c>
      <c r="L71" s="283"/>
      <c r="M71" s="281" t="str">
        <f t="shared" ref="M71:M76" si="7">IF(ISBLANK(J71),IF(ISBLANK(H71),"Juin","Synthèse"),"Rattrapage")</f>
        <v>Juin</v>
      </c>
      <c r="N71" s="4" t="e">
        <f>IF(AND(B70=#REF!,C70=#REF!),"oui","non")</f>
        <v>#REF!</v>
      </c>
    </row>
    <row r="72" spans="1:14" ht="18.75">
      <c r="A72" s="247">
        <v>65</v>
      </c>
      <c r="B72" s="211" t="s">
        <v>596</v>
      </c>
      <c r="C72" s="211" t="s">
        <v>300</v>
      </c>
      <c r="D72" s="188">
        <v>0</v>
      </c>
      <c r="E72" s="279"/>
      <c r="F72" s="220">
        <f t="shared" ref="F72:F76" si="8">IF(AND(D72=0,E72=0),L72/3,(D72+E72)/2)</f>
        <v>0</v>
      </c>
      <c r="G72" s="220">
        <f t="shared" ref="G72:G76" si="9">F72*3</f>
        <v>0</v>
      </c>
      <c r="H72" s="76"/>
      <c r="I72" s="220">
        <f t="shared" si="5"/>
        <v>0</v>
      </c>
      <c r="J72" s="227"/>
      <c r="K72" s="220">
        <f t="shared" si="6"/>
        <v>0</v>
      </c>
      <c r="L72" s="283"/>
      <c r="M72" s="281" t="str">
        <f t="shared" si="7"/>
        <v>Juin</v>
      </c>
      <c r="N72" s="4" t="e">
        <f>IF(AND(B71=#REF!,C71=#REF!),"oui","non")</f>
        <v>#REF!</v>
      </c>
    </row>
    <row r="73" spans="1:14" ht="18.75">
      <c r="A73" s="247">
        <v>66</v>
      </c>
      <c r="B73" s="211" t="s">
        <v>303</v>
      </c>
      <c r="C73" s="211" t="s">
        <v>304</v>
      </c>
      <c r="D73" s="108">
        <v>11.5</v>
      </c>
      <c r="E73" s="279"/>
      <c r="F73" s="220">
        <f t="shared" si="8"/>
        <v>5.75</v>
      </c>
      <c r="G73" s="220">
        <f t="shared" si="9"/>
        <v>17.25</v>
      </c>
      <c r="H73" s="76"/>
      <c r="I73" s="220">
        <f t="shared" si="5"/>
        <v>17.25</v>
      </c>
      <c r="J73" s="227"/>
      <c r="K73" s="220">
        <f t="shared" si="6"/>
        <v>17.25</v>
      </c>
      <c r="L73" s="283"/>
      <c r="M73" s="281" t="str">
        <f t="shared" si="7"/>
        <v>Juin</v>
      </c>
      <c r="N73" s="4" t="e">
        <f>IF(AND(B72=#REF!,C72=#REF!),"oui","non")</f>
        <v>#REF!</v>
      </c>
    </row>
    <row r="74" spans="1:14" ht="18.75">
      <c r="A74" s="247">
        <v>67</v>
      </c>
      <c r="B74" s="211" t="s">
        <v>310</v>
      </c>
      <c r="C74" s="211" t="s">
        <v>263</v>
      </c>
      <c r="D74" s="108">
        <v>10.25</v>
      </c>
      <c r="E74" s="279"/>
      <c r="F74" s="220">
        <f t="shared" si="8"/>
        <v>5.125</v>
      </c>
      <c r="G74" s="220">
        <f t="shared" si="9"/>
        <v>15.375</v>
      </c>
      <c r="H74" s="108"/>
      <c r="I74" s="220">
        <f t="shared" si="5"/>
        <v>15.375</v>
      </c>
      <c r="J74" s="227"/>
      <c r="K74" s="220">
        <f t="shared" si="6"/>
        <v>15.375</v>
      </c>
      <c r="L74" s="283"/>
      <c r="M74" s="281" t="str">
        <f t="shared" si="7"/>
        <v>Juin</v>
      </c>
      <c r="N74" s="4" t="e">
        <f>IF(AND(B73=#REF!,C73=#REF!),"oui","non")</f>
        <v>#REF!</v>
      </c>
    </row>
    <row r="75" spans="1:14" ht="18.75">
      <c r="A75" s="247">
        <v>68</v>
      </c>
      <c r="B75" s="211" t="s">
        <v>559</v>
      </c>
      <c r="C75" s="211" t="s">
        <v>560</v>
      </c>
      <c r="D75" s="108">
        <v>15.25</v>
      </c>
      <c r="E75" s="279"/>
      <c r="F75" s="220">
        <f t="shared" si="8"/>
        <v>7.625</v>
      </c>
      <c r="G75" s="220">
        <f t="shared" si="9"/>
        <v>22.875</v>
      </c>
      <c r="H75" s="76"/>
      <c r="I75" s="220">
        <f t="shared" si="5"/>
        <v>22.875</v>
      </c>
      <c r="J75" s="227"/>
      <c r="K75" s="220">
        <f t="shared" si="6"/>
        <v>22.875</v>
      </c>
      <c r="L75" s="283"/>
      <c r="M75" s="281" t="str">
        <f t="shared" si="7"/>
        <v>Juin</v>
      </c>
      <c r="N75" s="4" t="e">
        <f>IF(AND(B74=#REF!,C74=#REF!),"oui","non")</f>
        <v>#REF!</v>
      </c>
    </row>
    <row r="76" spans="1:14" ht="18.75">
      <c r="A76" s="247">
        <v>69</v>
      </c>
      <c r="B76" s="211" t="s">
        <v>597</v>
      </c>
      <c r="C76" s="211" t="s">
        <v>55</v>
      </c>
      <c r="D76" s="108">
        <v>11.5</v>
      </c>
      <c r="E76" s="279"/>
      <c r="F76" s="220">
        <f t="shared" si="8"/>
        <v>5.75</v>
      </c>
      <c r="G76" s="220">
        <f t="shared" si="9"/>
        <v>17.25</v>
      </c>
      <c r="H76" s="76"/>
      <c r="I76" s="220">
        <f t="shared" si="5"/>
        <v>17.25</v>
      </c>
      <c r="J76" s="227"/>
      <c r="K76" s="220">
        <f t="shared" si="6"/>
        <v>17.25</v>
      </c>
      <c r="L76" s="283"/>
      <c r="M76" s="281" t="str">
        <f t="shared" si="7"/>
        <v>Juin</v>
      </c>
      <c r="N76" s="4" t="e">
        <f>IF(AND(B75=#REF!,C75=#REF!),"oui","non")</f>
        <v>#REF!</v>
      </c>
    </row>
    <row r="77" spans="1:14" ht="18.75">
      <c r="A77" s="247">
        <v>70</v>
      </c>
      <c r="N77" s="4" t="e">
        <f>IF(AND(B76=#REF!,C76=#REF!),"oui","non")</f>
        <v>#REF!</v>
      </c>
    </row>
  </sheetData>
  <sortState ref="B10:M79">
    <sortCondition ref="B10:B79"/>
    <sortCondition ref="C10:C79"/>
  </sortState>
  <conditionalFormatting sqref="M7:M76">
    <cfRule type="cellIs" dxfId="38" priority="8" operator="equal">
      <formula>"Rattrapage"</formula>
    </cfRule>
    <cfRule type="cellIs" dxfId="37" priority="9" operator="equal">
      <formula>"Synthèse"</formula>
    </cfRule>
    <cfRule type="cellIs" dxfId="36" priority="10" stopIfTrue="1" operator="equal">
      <formula>"Juin"</formula>
    </cfRule>
  </conditionalFormatting>
  <conditionalFormatting sqref="N8:N77">
    <cfRule type="cellIs" dxfId="35" priority="5" operator="equal">
      <formula>"non"</formula>
    </cfRule>
  </conditionalFormatting>
  <dataValidations count="2">
    <dataValidation type="decimal" allowBlank="1" showInputMessage="1" showErrorMessage="1" error="Entrez une   valeur   comprise entre   30 et 60" sqref="L15:L76">
      <formula1>30</formula1>
      <formula2>60</formula2>
    </dataValidation>
    <dataValidation type="decimal" allowBlank="1" showInputMessage="1" showErrorMessage="1" sqref="J8:J76">
      <formula1>0</formula1>
      <formula2>20</formula2>
    </dataValidation>
  </dataValidations>
  <pageMargins left="0.70866141732283472" right="0.70866141732283472" top="0.74803149606299213" bottom="0.74803149606299213" header="0.31496062992125984" footer="0.31496062992125984"/>
  <pageSetup paperSize="9" scale="75" orientation="landscape" horizontalDpi="180" verticalDpi="180" r:id="rId1"/>
  <headerFooter>
    <oddFooter>Page &amp;P de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Feuil10"/>
  <dimension ref="A1:M85"/>
  <sheetViews>
    <sheetView workbookViewId="0">
      <selection activeCell="B18" sqref="B18:M18"/>
    </sheetView>
  </sheetViews>
  <sheetFormatPr baseColWidth="10" defaultColWidth="11.42578125" defaultRowHeight="15.75"/>
  <cols>
    <col min="1" max="1" width="7.85546875" style="26" customWidth="1"/>
    <col min="2" max="2" width="16.28515625" style="4" customWidth="1"/>
    <col min="3" max="3" width="29.140625" style="4" customWidth="1"/>
    <col min="4" max="4" width="11.5703125" style="56" bestFit="1" customWidth="1"/>
    <col min="5" max="5" width="11.5703125" style="62" bestFit="1" customWidth="1"/>
    <col min="6" max="6" width="11.85546875" style="4" customWidth="1"/>
    <col min="7" max="7" width="11.5703125" style="4" bestFit="1" customWidth="1"/>
    <col min="8" max="8" width="13.85546875" style="60" customWidth="1"/>
    <col min="9" max="9" width="11.5703125" style="4" bestFit="1" customWidth="1"/>
    <col min="10" max="10" width="13.7109375" style="4" customWidth="1"/>
    <col min="11" max="11" width="11.5703125" style="4" bestFit="1" customWidth="1"/>
    <col min="12" max="12" width="11.85546875" style="73" customWidth="1"/>
    <col min="13" max="13" width="14.85546875" style="4" customWidth="1"/>
    <col min="14" max="16384" width="11.42578125" style="4"/>
  </cols>
  <sheetData>
    <row r="1" spans="1:13" ht="20.25">
      <c r="A1" s="21"/>
      <c r="B1" s="103"/>
      <c r="C1" s="103"/>
      <c r="E1" s="110" t="s">
        <v>0</v>
      </c>
      <c r="F1" s="99"/>
      <c r="G1" s="96"/>
      <c r="H1" s="102"/>
      <c r="I1" s="96"/>
      <c r="J1" s="23"/>
    </row>
    <row r="2" spans="1:13" ht="20.25">
      <c r="A2" s="21"/>
      <c r="B2" s="103"/>
      <c r="C2" s="103"/>
      <c r="E2" s="110" t="s">
        <v>1</v>
      </c>
      <c r="F2" s="99"/>
      <c r="G2" s="96"/>
      <c r="H2" s="102"/>
      <c r="I2" s="96"/>
      <c r="J2" s="23"/>
    </row>
    <row r="3" spans="1:13" ht="20.25">
      <c r="A3" s="21"/>
      <c r="B3" s="103"/>
      <c r="C3" s="405" t="s">
        <v>343</v>
      </c>
      <c r="D3" s="406"/>
      <c r="E3" s="406"/>
      <c r="F3" s="406"/>
      <c r="G3" s="406"/>
      <c r="H3" s="102"/>
      <c r="I3" s="96"/>
      <c r="J3" s="23"/>
    </row>
    <row r="4" spans="1:13" ht="20.25">
      <c r="A4" s="21"/>
      <c r="B4" s="103"/>
      <c r="C4" s="103"/>
      <c r="E4" s="110" t="s">
        <v>2</v>
      </c>
      <c r="F4" s="99"/>
      <c r="G4" s="96"/>
      <c r="H4" s="102"/>
      <c r="I4" s="96"/>
      <c r="J4" s="23"/>
    </row>
    <row r="5" spans="1:13" ht="20.25">
      <c r="A5" s="21"/>
      <c r="B5" s="103"/>
      <c r="C5" s="103"/>
      <c r="E5" s="110" t="s">
        <v>27</v>
      </c>
      <c r="F5" s="99"/>
      <c r="G5" s="96"/>
      <c r="H5" s="102"/>
      <c r="I5" s="96"/>
      <c r="J5" s="23"/>
    </row>
    <row r="6" spans="1:13" ht="20.25">
      <c r="A6" s="21"/>
      <c r="B6" s="236" t="s">
        <v>28</v>
      </c>
      <c r="C6" s="236"/>
      <c r="E6" s="101"/>
      <c r="F6" s="96"/>
      <c r="G6" s="96"/>
      <c r="H6" s="102"/>
      <c r="I6" s="96"/>
      <c r="J6" s="23"/>
    </row>
    <row r="7" spans="1:13" ht="18.75">
      <c r="A7" s="249" t="s">
        <v>4</v>
      </c>
      <c r="B7" s="246" t="s">
        <v>567</v>
      </c>
      <c r="C7" s="246" t="s">
        <v>318</v>
      </c>
      <c r="D7" s="287" t="s">
        <v>13</v>
      </c>
      <c r="E7" s="288" t="s">
        <v>7</v>
      </c>
      <c r="F7" s="206" t="s">
        <v>15</v>
      </c>
      <c r="G7" s="206" t="s">
        <v>16</v>
      </c>
      <c r="H7" s="239" t="s">
        <v>331</v>
      </c>
      <c r="I7" s="206" t="s">
        <v>10</v>
      </c>
      <c r="J7" s="207" t="s">
        <v>335</v>
      </c>
      <c r="K7" s="206" t="s">
        <v>10</v>
      </c>
      <c r="L7" s="208" t="s">
        <v>11</v>
      </c>
      <c r="M7" s="209" t="s">
        <v>12</v>
      </c>
    </row>
    <row r="8" spans="1:13" ht="18.75">
      <c r="A8" s="247">
        <v>1</v>
      </c>
      <c r="B8" s="211" t="s">
        <v>568</v>
      </c>
      <c r="C8" s="211" t="s">
        <v>569</v>
      </c>
      <c r="D8" s="325">
        <v>9.5</v>
      </c>
      <c r="E8" s="188"/>
      <c r="F8" s="212">
        <f>IF(AND(D8=0,E8=0),L8/2,(D8+E8)/2)</f>
        <v>4.75</v>
      </c>
      <c r="G8" s="212">
        <f>F8*2</f>
        <v>9.5</v>
      </c>
      <c r="H8" s="267"/>
      <c r="I8" s="212">
        <f>MAX(G8,H8*2)</f>
        <v>9.5</v>
      </c>
      <c r="J8" s="84"/>
      <c r="K8" s="212">
        <f t="shared" ref="K8:K70" si="0">MAX(I8,J8*2)</f>
        <v>9.5</v>
      </c>
      <c r="L8" s="268"/>
      <c r="M8" s="215" t="str">
        <f>IF(ISBLANK(J8),IF(ISBLANK(H8),"Juin","Synthèse"),"Rattrapage")</f>
        <v>Juin</v>
      </c>
    </row>
    <row r="9" spans="1:13" ht="18.75">
      <c r="A9" s="247">
        <v>2</v>
      </c>
      <c r="B9" s="211" t="s">
        <v>102</v>
      </c>
      <c r="C9" s="211" t="s">
        <v>198</v>
      </c>
      <c r="D9" s="108">
        <v>19.5</v>
      </c>
      <c r="E9" s="188"/>
      <c r="F9" s="212">
        <f t="shared" ref="F9:F71" si="1">IF(AND(D9=0,E9=0),L9/2,(D9+E9)/2)</f>
        <v>9.75</v>
      </c>
      <c r="G9" s="212">
        <f t="shared" ref="G9:G71" si="2">F9*2</f>
        <v>19.5</v>
      </c>
      <c r="H9" s="267"/>
      <c r="I9" s="212">
        <f t="shared" ref="I9:I71" si="3">MAX(G9,H9*2)</f>
        <v>19.5</v>
      </c>
      <c r="J9" s="84"/>
      <c r="K9" s="212">
        <f t="shared" si="0"/>
        <v>19.5</v>
      </c>
      <c r="L9" s="268"/>
      <c r="M9" s="215" t="str">
        <f t="shared" ref="M9:M71" si="4">IF(ISBLANK(J9),IF(ISBLANK(H9),"Juin","Synthèse"),"Rattrapage")</f>
        <v>Juin</v>
      </c>
    </row>
    <row r="10" spans="1:13" ht="18.75">
      <c r="A10" s="247">
        <v>3</v>
      </c>
      <c r="B10" s="211" t="s">
        <v>375</v>
      </c>
      <c r="C10" s="211" t="s">
        <v>376</v>
      </c>
      <c r="D10" s="108">
        <v>15.5</v>
      </c>
      <c r="E10" s="188"/>
      <c r="F10" s="212">
        <f t="shared" si="1"/>
        <v>7.75</v>
      </c>
      <c r="G10" s="212">
        <f t="shared" si="2"/>
        <v>15.5</v>
      </c>
      <c r="H10" s="267"/>
      <c r="I10" s="212">
        <f t="shared" si="3"/>
        <v>15.5</v>
      </c>
      <c r="J10" s="84"/>
      <c r="K10" s="212">
        <f t="shared" si="0"/>
        <v>15.5</v>
      </c>
      <c r="L10" s="268"/>
      <c r="M10" s="215" t="str">
        <f t="shared" si="4"/>
        <v>Juin</v>
      </c>
    </row>
    <row r="11" spans="1:13" ht="18.75">
      <c r="A11" s="247">
        <v>4</v>
      </c>
      <c r="B11" s="211" t="s">
        <v>570</v>
      </c>
      <c r="C11" s="211" t="s">
        <v>54</v>
      </c>
      <c r="D11" s="108">
        <v>8.75</v>
      </c>
      <c r="E11" s="188"/>
      <c r="F11" s="212">
        <f t="shared" si="1"/>
        <v>4.375</v>
      </c>
      <c r="G11" s="212">
        <f t="shared" si="2"/>
        <v>8.75</v>
      </c>
      <c r="H11" s="267"/>
      <c r="I11" s="212">
        <f t="shared" si="3"/>
        <v>8.75</v>
      </c>
      <c r="J11" s="84"/>
      <c r="K11" s="212">
        <f t="shared" si="0"/>
        <v>8.75</v>
      </c>
      <c r="L11" s="268"/>
      <c r="M11" s="215" t="str">
        <f t="shared" si="4"/>
        <v>Juin</v>
      </c>
    </row>
    <row r="12" spans="1:13" ht="18.75">
      <c r="A12" s="247">
        <v>5</v>
      </c>
      <c r="B12" s="211" t="s">
        <v>571</v>
      </c>
      <c r="C12" s="211" t="s">
        <v>572</v>
      </c>
      <c r="D12" s="108">
        <v>18.75</v>
      </c>
      <c r="E12" s="188"/>
      <c r="F12" s="212">
        <f t="shared" si="1"/>
        <v>9.375</v>
      </c>
      <c r="G12" s="212">
        <f t="shared" si="2"/>
        <v>18.75</v>
      </c>
      <c r="H12" s="267"/>
      <c r="I12" s="212">
        <f t="shared" si="3"/>
        <v>18.75</v>
      </c>
      <c r="J12" s="84"/>
      <c r="K12" s="212">
        <f t="shared" si="0"/>
        <v>18.75</v>
      </c>
      <c r="L12" s="268"/>
      <c r="M12" s="215" t="str">
        <f t="shared" si="4"/>
        <v>Juin</v>
      </c>
    </row>
    <row r="13" spans="1:13" ht="18.75">
      <c r="A13" s="247">
        <v>6</v>
      </c>
      <c r="B13" s="211" t="s">
        <v>106</v>
      </c>
      <c r="C13" s="211" t="s">
        <v>107</v>
      </c>
      <c r="D13" s="188">
        <v>0</v>
      </c>
      <c r="E13" s="188"/>
      <c r="F13" s="212">
        <f t="shared" si="1"/>
        <v>0</v>
      </c>
      <c r="G13" s="212">
        <f t="shared" si="2"/>
        <v>0</v>
      </c>
      <c r="H13" s="267"/>
      <c r="I13" s="212">
        <f t="shared" si="3"/>
        <v>0</v>
      </c>
      <c r="J13" s="84"/>
      <c r="K13" s="212">
        <f t="shared" si="0"/>
        <v>0</v>
      </c>
      <c r="L13" s="268"/>
      <c r="M13" s="215" t="str">
        <f t="shared" si="4"/>
        <v>Juin</v>
      </c>
    </row>
    <row r="14" spans="1:13" ht="18.75">
      <c r="A14" s="247">
        <v>7</v>
      </c>
      <c r="B14" s="211" t="s">
        <v>112</v>
      </c>
      <c r="C14" s="211" t="s">
        <v>391</v>
      </c>
      <c r="D14" s="108">
        <v>18.75</v>
      </c>
      <c r="E14" s="188"/>
      <c r="F14" s="212">
        <f t="shared" si="1"/>
        <v>9.375</v>
      </c>
      <c r="G14" s="212">
        <f t="shared" si="2"/>
        <v>18.75</v>
      </c>
      <c r="H14" s="77"/>
      <c r="I14" s="212">
        <f t="shared" si="3"/>
        <v>18.75</v>
      </c>
      <c r="J14" s="213"/>
      <c r="K14" s="212">
        <f t="shared" si="0"/>
        <v>18.75</v>
      </c>
      <c r="L14" s="268"/>
      <c r="M14" s="215" t="str">
        <f t="shared" si="4"/>
        <v>Juin</v>
      </c>
    </row>
    <row r="15" spans="1:13" ht="18.75">
      <c r="A15" s="247">
        <v>8</v>
      </c>
      <c r="B15" s="211" t="s">
        <v>395</v>
      </c>
      <c r="C15" s="211" t="s">
        <v>32</v>
      </c>
      <c r="D15" s="108">
        <v>19</v>
      </c>
      <c r="E15" s="188"/>
      <c r="F15" s="212">
        <f t="shared" si="1"/>
        <v>9.5</v>
      </c>
      <c r="G15" s="212">
        <f t="shared" si="2"/>
        <v>19</v>
      </c>
      <c r="H15" s="267"/>
      <c r="I15" s="212">
        <f t="shared" si="3"/>
        <v>19</v>
      </c>
      <c r="J15" s="84"/>
      <c r="K15" s="212">
        <f t="shared" si="0"/>
        <v>19</v>
      </c>
      <c r="L15" s="268"/>
      <c r="M15" s="215" t="str">
        <f t="shared" si="4"/>
        <v>Juin</v>
      </c>
    </row>
    <row r="16" spans="1:13" ht="18.75">
      <c r="A16" s="247">
        <v>9</v>
      </c>
      <c r="B16" s="211" t="s">
        <v>399</v>
      </c>
      <c r="C16" s="211" t="s">
        <v>400</v>
      </c>
      <c r="D16" s="108">
        <v>13</v>
      </c>
      <c r="E16" s="188"/>
      <c r="F16" s="212">
        <f t="shared" si="1"/>
        <v>6.5</v>
      </c>
      <c r="G16" s="212">
        <f t="shared" si="2"/>
        <v>13</v>
      </c>
      <c r="H16" s="267"/>
      <c r="I16" s="212">
        <f t="shared" si="3"/>
        <v>13</v>
      </c>
      <c r="J16" s="84"/>
      <c r="K16" s="212">
        <f t="shared" si="0"/>
        <v>13</v>
      </c>
      <c r="L16" s="268"/>
      <c r="M16" s="215" t="str">
        <f t="shared" si="4"/>
        <v>Juin</v>
      </c>
    </row>
    <row r="17" spans="1:13" ht="18.75">
      <c r="A17" s="247">
        <v>10</v>
      </c>
      <c r="B17" s="211" t="s">
        <v>30</v>
      </c>
      <c r="C17" s="211" t="s">
        <v>31</v>
      </c>
      <c r="D17" s="108">
        <v>12.5</v>
      </c>
      <c r="E17" s="188"/>
      <c r="F17" s="212">
        <f t="shared" si="1"/>
        <v>6.25</v>
      </c>
      <c r="G17" s="212">
        <f t="shared" si="2"/>
        <v>12.5</v>
      </c>
      <c r="H17" s="267"/>
      <c r="I17" s="212">
        <f t="shared" si="3"/>
        <v>12.5</v>
      </c>
      <c r="J17" s="84"/>
      <c r="K17" s="212">
        <f t="shared" si="0"/>
        <v>12.5</v>
      </c>
      <c r="L17" s="268"/>
      <c r="M17" s="215" t="str">
        <f t="shared" si="4"/>
        <v>Juin</v>
      </c>
    </row>
    <row r="18" spans="1:13" ht="18.75">
      <c r="A18" s="247">
        <v>11</v>
      </c>
      <c r="B18" s="211" t="s">
        <v>128</v>
      </c>
      <c r="C18" s="211" t="s">
        <v>129</v>
      </c>
      <c r="D18" s="108">
        <v>14</v>
      </c>
      <c r="E18" s="188"/>
      <c r="F18" s="212">
        <f t="shared" si="1"/>
        <v>7</v>
      </c>
      <c r="G18" s="212">
        <f t="shared" si="2"/>
        <v>14</v>
      </c>
      <c r="H18" s="267"/>
      <c r="I18" s="212">
        <f t="shared" si="3"/>
        <v>14</v>
      </c>
      <c r="J18" s="84"/>
      <c r="K18" s="212">
        <f t="shared" si="0"/>
        <v>14</v>
      </c>
      <c r="L18" s="243"/>
      <c r="M18" s="215" t="str">
        <f t="shared" si="4"/>
        <v>Juin</v>
      </c>
    </row>
    <row r="19" spans="1:13" ht="18.75">
      <c r="A19" s="247">
        <v>12</v>
      </c>
      <c r="B19" s="211" t="s">
        <v>575</v>
      </c>
      <c r="C19" s="211" t="s">
        <v>142</v>
      </c>
      <c r="D19" s="108">
        <v>12.5</v>
      </c>
      <c r="E19" s="188"/>
      <c r="F19" s="212">
        <f t="shared" si="1"/>
        <v>6.25</v>
      </c>
      <c r="G19" s="212">
        <f t="shared" si="2"/>
        <v>12.5</v>
      </c>
      <c r="H19" s="267"/>
      <c r="I19" s="212">
        <f t="shared" si="3"/>
        <v>12.5</v>
      </c>
      <c r="J19" s="84"/>
      <c r="K19" s="212">
        <f t="shared" si="0"/>
        <v>12.5</v>
      </c>
      <c r="L19" s="268"/>
      <c r="M19" s="215" t="str">
        <f t="shared" si="4"/>
        <v>Juin</v>
      </c>
    </row>
    <row r="20" spans="1:13" ht="18.75">
      <c r="A20" s="247">
        <v>13</v>
      </c>
      <c r="B20" s="211" t="s">
        <v>33</v>
      </c>
      <c r="C20" s="211" t="s">
        <v>46</v>
      </c>
      <c r="D20" s="108">
        <v>18.75</v>
      </c>
      <c r="E20" s="188"/>
      <c r="F20" s="212">
        <f t="shared" si="1"/>
        <v>9.375</v>
      </c>
      <c r="G20" s="212">
        <f t="shared" si="2"/>
        <v>18.75</v>
      </c>
      <c r="H20" s="77"/>
      <c r="I20" s="212">
        <f t="shared" si="3"/>
        <v>18.75</v>
      </c>
      <c r="J20" s="84"/>
      <c r="K20" s="212">
        <f t="shared" si="0"/>
        <v>18.75</v>
      </c>
      <c r="L20" s="268"/>
      <c r="M20" s="215" t="str">
        <f t="shared" si="4"/>
        <v>Juin</v>
      </c>
    </row>
    <row r="21" spans="1:13" ht="18.75">
      <c r="A21" s="247">
        <v>14</v>
      </c>
      <c r="B21" s="211" t="s">
        <v>151</v>
      </c>
      <c r="C21" s="211" t="s">
        <v>152</v>
      </c>
      <c r="D21" s="108">
        <v>16.25</v>
      </c>
      <c r="E21" s="188"/>
      <c r="F21" s="212">
        <f t="shared" si="1"/>
        <v>8.125</v>
      </c>
      <c r="G21" s="212">
        <f t="shared" si="2"/>
        <v>16.25</v>
      </c>
      <c r="H21" s="267"/>
      <c r="I21" s="212">
        <f t="shared" si="3"/>
        <v>16.25</v>
      </c>
      <c r="J21" s="84"/>
      <c r="K21" s="212">
        <f t="shared" si="0"/>
        <v>16.25</v>
      </c>
      <c r="L21" s="285"/>
      <c r="M21" s="215" t="str">
        <f t="shared" si="4"/>
        <v>Juin</v>
      </c>
    </row>
    <row r="22" spans="1:13" ht="18.75">
      <c r="A22" s="247">
        <v>15</v>
      </c>
      <c r="B22" s="211" t="s">
        <v>576</v>
      </c>
      <c r="C22" s="211" t="s">
        <v>136</v>
      </c>
      <c r="D22" s="108">
        <v>10.75</v>
      </c>
      <c r="E22" s="188"/>
      <c r="F22" s="212">
        <f t="shared" si="1"/>
        <v>5.375</v>
      </c>
      <c r="G22" s="212">
        <f t="shared" si="2"/>
        <v>10.75</v>
      </c>
      <c r="H22" s="267"/>
      <c r="I22" s="212">
        <f t="shared" si="3"/>
        <v>10.75</v>
      </c>
      <c r="J22" s="84"/>
      <c r="K22" s="212">
        <f t="shared" si="0"/>
        <v>10.75</v>
      </c>
      <c r="L22" s="285"/>
      <c r="M22" s="215" t="str">
        <f t="shared" si="4"/>
        <v>Juin</v>
      </c>
    </row>
    <row r="23" spans="1:13" ht="18.75">
      <c r="A23" s="247">
        <v>16</v>
      </c>
      <c r="B23" s="211" t="s">
        <v>577</v>
      </c>
      <c r="C23" s="211" t="s">
        <v>578</v>
      </c>
      <c r="D23" s="188">
        <v>0</v>
      </c>
      <c r="E23" s="188"/>
      <c r="F23" s="212">
        <f t="shared" si="1"/>
        <v>0</v>
      </c>
      <c r="G23" s="212">
        <f t="shared" si="2"/>
        <v>0</v>
      </c>
      <c r="H23" s="267"/>
      <c r="I23" s="212">
        <f t="shared" si="3"/>
        <v>0</v>
      </c>
      <c r="J23" s="84"/>
      <c r="K23" s="212">
        <f t="shared" si="0"/>
        <v>0</v>
      </c>
      <c r="L23" s="285"/>
      <c r="M23" s="215" t="str">
        <f t="shared" si="4"/>
        <v>Juin</v>
      </c>
    </row>
    <row r="24" spans="1:13" ht="18.75">
      <c r="A24" s="247">
        <v>17</v>
      </c>
      <c r="B24" s="211" t="s">
        <v>167</v>
      </c>
      <c r="C24" s="211" t="s">
        <v>168</v>
      </c>
      <c r="D24" s="108">
        <v>15</v>
      </c>
      <c r="E24" s="188"/>
      <c r="F24" s="212">
        <f t="shared" si="1"/>
        <v>7.5</v>
      </c>
      <c r="G24" s="212">
        <f t="shared" si="2"/>
        <v>15</v>
      </c>
      <c r="H24" s="267"/>
      <c r="I24" s="212">
        <f t="shared" si="3"/>
        <v>15</v>
      </c>
      <c r="J24" s="84"/>
      <c r="K24" s="212">
        <f t="shared" si="0"/>
        <v>15</v>
      </c>
      <c r="L24" s="285"/>
      <c r="M24" s="215" t="str">
        <f t="shared" si="4"/>
        <v>Juin</v>
      </c>
    </row>
    <row r="25" spans="1:13" ht="18.75">
      <c r="A25" s="247">
        <v>18</v>
      </c>
      <c r="B25" s="211" t="s">
        <v>423</v>
      </c>
      <c r="C25" s="211" t="s">
        <v>424</v>
      </c>
      <c r="D25" s="108">
        <v>13.75</v>
      </c>
      <c r="E25" s="188"/>
      <c r="F25" s="212">
        <f t="shared" si="1"/>
        <v>6.875</v>
      </c>
      <c r="G25" s="212">
        <f t="shared" si="2"/>
        <v>13.75</v>
      </c>
      <c r="H25" s="267"/>
      <c r="I25" s="212">
        <f t="shared" si="3"/>
        <v>13.75</v>
      </c>
      <c r="J25" s="84"/>
      <c r="K25" s="212">
        <f t="shared" si="0"/>
        <v>13.75</v>
      </c>
      <c r="L25" s="285"/>
      <c r="M25" s="215" t="str">
        <f t="shared" si="4"/>
        <v>Juin</v>
      </c>
    </row>
    <row r="26" spans="1:13" ht="18.75">
      <c r="A26" s="247">
        <v>19</v>
      </c>
      <c r="B26" s="211" t="s">
        <v>188</v>
      </c>
      <c r="C26" s="211" t="s">
        <v>41</v>
      </c>
      <c r="D26" s="188">
        <v>0</v>
      </c>
      <c r="E26" s="188"/>
      <c r="F26" s="212">
        <f t="shared" si="1"/>
        <v>0</v>
      </c>
      <c r="G26" s="212">
        <f t="shared" si="2"/>
        <v>0</v>
      </c>
      <c r="H26" s="267"/>
      <c r="I26" s="212">
        <f t="shared" si="3"/>
        <v>0</v>
      </c>
      <c r="J26" s="84"/>
      <c r="K26" s="212">
        <f t="shared" si="0"/>
        <v>0</v>
      </c>
      <c r="L26" s="285"/>
      <c r="M26" s="215" t="str">
        <f t="shared" si="4"/>
        <v>Juin</v>
      </c>
    </row>
    <row r="27" spans="1:13" ht="18.75">
      <c r="A27" s="247">
        <v>20</v>
      </c>
      <c r="B27" s="211" t="s">
        <v>433</v>
      </c>
      <c r="C27" s="211" t="s">
        <v>407</v>
      </c>
      <c r="D27" s="108">
        <v>18.5</v>
      </c>
      <c r="E27" s="188"/>
      <c r="F27" s="212">
        <f t="shared" si="1"/>
        <v>9.25</v>
      </c>
      <c r="G27" s="212">
        <f t="shared" si="2"/>
        <v>18.5</v>
      </c>
      <c r="H27" s="267"/>
      <c r="I27" s="212">
        <f t="shared" si="3"/>
        <v>18.5</v>
      </c>
      <c r="J27" s="84"/>
      <c r="K27" s="212">
        <f t="shared" si="0"/>
        <v>18.5</v>
      </c>
      <c r="L27" s="285"/>
      <c r="M27" s="215" t="str">
        <f t="shared" si="4"/>
        <v>Juin</v>
      </c>
    </row>
    <row r="28" spans="1:13" ht="18.75">
      <c r="A28" s="247">
        <v>21</v>
      </c>
      <c r="B28" s="211" t="s">
        <v>437</v>
      </c>
      <c r="C28" s="211" t="s">
        <v>438</v>
      </c>
      <c r="D28" s="108">
        <v>16.25</v>
      </c>
      <c r="E28" s="188"/>
      <c r="F28" s="212">
        <f t="shared" si="1"/>
        <v>8.125</v>
      </c>
      <c r="G28" s="212">
        <f t="shared" si="2"/>
        <v>16.25</v>
      </c>
      <c r="H28" s="267"/>
      <c r="I28" s="212">
        <f t="shared" si="3"/>
        <v>16.25</v>
      </c>
      <c r="J28" s="84"/>
      <c r="K28" s="212">
        <f t="shared" si="0"/>
        <v>16.25</v>
      </c>
      <c r="L28" s="285"/>
      <c r="M28" s="215" t="str">
        <f t="shared" si="4"/>
        <v>Juin</v>
      </c>
    </row>
    <row r="29" spans="1:13" ht="18.75">
      <c r="A29" s="247">
        <v>22</v>
      </c>
      <c r="B29" s="211" t="s">
        <v>193</v>
      </c>
      <c r="C29" s="211" t="s">
        <v>102</v>
      </c>
      <c r="D29" s="108">
        <v>16</v>
      </c>
      <c r="E29" s="188"/>
      <c r="F29" s="212">
        <f t="shared" si="1"/>
        <v>8</v>
      </c>
      <c r="G29" s="212">
        <f t="shared" si="2"/>
        <v>16</v>
      </c>
      <c r="H29" s="267"/>
      <c r="I29" s="212">
        <f t="shared" si="3"/>
        <v>16</v>
      </c>
      <c r="J29" s="84"/>
      <c r="K29" s="212">
        <f t="shared" si="0"/>
        <v>16</v>
      </c>
      <c r="L29" s="285"/>
      <c r="M29" s="215" t="str">
        <f t="shared" si="4"/>
        <v>Juin</v>
      </c>
    </row>
    <row r="30" spans="1:13" ht="18.75">
      <c r="A30" s="247">
        <v>23</v>
      </c>
      <c r="B30" s="211" t="s">
        <v>37</v>
      </c>
      <c r="C30" s="211" t="s">
        <v>38</v>
      </c>
      <c r="D30" s="108">
        <v>16.25</v>
      </c>
      <c r="E30" s="188"/>
      <c r="F30" s="212">
        <f t="shared" si="1"/>
        <v>8.125</v>
      </c>
      <c r="G30" s="212">
        <f t="shared" si="2"/>
        <v>16.25</v>
      </c>
      <c r="H30" s="267"/>
      <c r="I30" s="212">
        <f t="shared" si="3"/>
        <v>16.25</v>
      </c>
      <c r="J30" s="84"/>
      <c r="K30" s="212">
        <f t="shared" si="0"/>
        <v>16.25</v>
      </c>
      <c r="L30" s="285"/>
      <c r="M30" s="215" t="str">
        <f t="shared" si="4"/>
        <v>Juin</v>
      </c>
    </row>
    <row r="31" spans="1:13" ht="18.75">
      <c r="A31" s="247">
        <v>24</v>
      </c>
      <c r="B31" s="211" t="s">
        <v>39</v>
      </c>
      <c r="C31" s="211" t="s">
        <v>579</v>
      </c>
      <c r="D31" s="108">
        <v>18</v>
      </c>
      <c r="E31" s="188"/>
      <c r="F31" s="212">
        <f t="shared" si="1"/>
        <v>9</v>
      </c>
      <c r="G31" s="212">
        <f t="shared" si="2"/>
        <v>18</v>
      </c>
      <c r="H31" s="267"/>
      <c r="I31" s="212">
        <f t="shared" si="3"/>
        <v>18</v>
      </c>
      <c r="J31" s="84"/>
      <c r="K31" s="212">
        <f t="shared" si="0"/>
        <v>18</v>
      </c>
      <c r="L31" s="285"/>
      <c r="M31" s="215" t="str">
        <f t="shared" si="4"/>
        <v>Juin</v>
      </c>
    </row>
    <row r="32" spans="1:13" ht="18.75">
      <c r="A32" s="247">
        <v>25</v>
      </c>
      <c r="B32" s="211" t="s">
        <v>202</v>
      </c>
      <c r="C32" s="211" t="s">
        <v>451</v>
      </c>
      <c r="D32" s="108">
        <v>15.5</v>
      </c>
      <c r="E32" s="188"/>
      <c r="F32" s="212">
        <f t="shared" si="1"/>
        <v>7.75</v>
      </c>
      <c r="G32" s="212">
        <f t="shared" si="2"/>
        <v>15.5</v>
      </c>
      <c r="H32" s="77"/>
      <c r="I32" s="212">
        <f t="shared" si="3"/>
        <v>15.5</v>
      </c>
      <c r="J32" s="213"/>
      <c r="K32" s="212">
        <f t="shared" si="0"/>
        <v>15.5</v>
      </c>
      <c r="L32" s="285"/>
      <c r="M32" s="215" t="str">
        <f t="shared" si="4"/>
        <v>Juin</v>
      </c>
    </row>
    <row r="33" spans="1:13" ht="18.75">
      <c r="A33" s="247">
        <v>26</v>
      </c>
      <c r="B33" s="211" t="s">
        <v>453</v>
      </c>
      <c r="C33" s="211" t="s">
        <v>454</v>
      </c>
      <c r="D33" s="108">
        <v>16.5</v>
      </c>
      <c r="E33" s="188"/>
      <c r="F33" s="212">
        <f t="shared" si="1"/>
        <v>8.25</v>
      </c>
      <c r="G33" s="212">
        <f t="shared" si="2"/>
        <v>16.5</v>
      </c>
      <c r="H33" s="267"/>
      <c r="I33" s="212">
        <f t="shared" si="3"/>
        <v>16.5</v>
      </c>
      <c r="J33" s="84"/>
      <c r="K33" s="212">
        <f t="shared" si="0"/>
        <v>16.5</v>
      </c>
      <c r="L33" s="285"/>
      <c r="M33" s="215" t="str">
        <f t="shared" si="4"/>
        <v>Juin</v>
      </c>
    </row>
    <row r="34" spans="1:13" ht="18.75">
      <c r="A34" s="247">
        <v>27</v>
      </c>
      <c r="B34" s="211" t="s">
        <v>580</v>
      </c>
      <c r="C34" s="211" t="s">
        <v>35</v>
      </c>
      <c r="D34" s="108">
        <v>6</v>
      </c>
      <c r="E34" s="188"/>
      <c r="F34" s="212">
        <f t="shared" si="1"/>
        <v>3</v>
      </c>
      <c r="G34" s="212">
        <f t="shared" si="2"/>
        <v>6</v>
      </c>
      <c r="H34" s="267"/>
      <c r="I34" s="212">
        <f t="shared" si="3"/>
        <v>6</v>
      </c>
      <c r="J34" s="84"/>
      <c r="K34" s="212">
        <f t="shared" si="0"/>
        <v>6</v>
      </c>
      <c r="L34" s="285"/>
      <c r="M34" s="215" t="str">
        <f t="shared" si="4"/>
        <v>Juin</v>
      </c>
    </row>
    <row r="35" spans="1:13" ht="18.75">
      <c r="A35" s="247">
        <v>28</v>
      </c>
      <c r="B35" s="211" t="s">
        <v>462</v>
      </c>
      <c r="C35" s="211" t="s">
        <v>463</v>
      </c>
      <c r="D35" s="108">
        <v>11</v>
      </c>
      <c r="E35" s="188"/>
      <c r="F35" s="212">
        <f t="shared" si="1"/>
        <v>5.5</v>
      </c>
      <c r="G35" s="212">
        <f t="shared" si="2"/>
        <v>11</v>
      </c>
      <c r="H35" s="267"/>
      <c r="I35" s="212">
        <f t="shared" si="3"/>
        <v>11</v>
      </c>
      <c r="J35" s="84"/>
      <c r="K35" s="212">
        <f t="shared" si="0"/>
        <v>11</v>
      </c>
      <c r="L35" s="285"/>
      <c r="M35" s="215" t="str">
        <f t="shared" si="4"/>
        <v>Juin</v>
      </c>
    </row>
    <row r="36" spans="1:13" ht="18.75">
      <c r="A36" s="247">
        <v>29</v>
      </c>
      <c r="B36" s="211" t="s">
        <v>211</v>
      </c>
      <c r="C36" s="211" t="s">
        <v>212</v>
      </c>
      <c r="D36" s="108">
        <v>10</v>
      </c>
      <c r="E36" s="188"/>
      <c r="F36" s="212">
        <f t="shared" si="1"/>
        <v>5</v>
      </c>
      <c r="G36" s="212">
        <f t="shared" si="2"/>
        <v>10</v>
      </c>
      <c r="H36" s="77"/>
      <c r="I36" s="212">
        <f t="shared" si="3"/>
        <v>10</v>
      </c>
      <c r="J36" s="84"/>
      <c r="K36" s="212">
        <f t="shared" si="0"/>
        <v>10</v>
      </c>
      <c r="L36" s="285"/>
      <c r="M36" s="215" t="str">
        <f t="shared" si="4"/>
        <v>Juin</v>
      </c>
    </row>
    <row r="37" spans="1:13" ht="18.75">
      <c r="A37" s="247">
        <v>30</v>
      </c>
      <c r="B37" s="211" t="s">
        <v>216</v>
      </c>
      <c r="C37" s="211" t="s">
        <v>120</v>
      </c>
      <c r="D37" s="108">
        <v>15.5</v>
      </c>
      <c r="E37" s="188"/>
      <c r="F37" s="212">
        <f t="shared" si="1"/>
        <v>7.75</v>
      </c>
      <c r="G37" s="212">
        <f t="shared" si="2"/>
        <v>15.5</v>
      </c>
      <c r="H37" s="267"/>
      <c r="I37" s="212">
        <f t="shared" si="3"/>
        <v>15.5</v>
      </c>
      <c r="J37" s="84"/>
      <c r="K37" s="212">
        <f t="shared" si="0"/>
        <v>15.5</v>
      </c>
      <c r="L37" s="285"/>
      <c r="M37" s="215" t="str">
        <f t="shared" si="4"/>
        <v>Juin</v>
      </c>
    </row>
    <row r="38" spans="1:13" ht="18.75">
      <c r="A38" s="247">
        <v>31</v>
      </c>
      <c r="B38" s="211" t="s">
        <v>221</v>
      </c>
      <c r="C38" s="211" t="s">
        <v>222</v>
      </c>
      <c r="D38" s="108">
        <v>15</v>
      </c>
      <c r="E38" s="77"/>
      <c r="F38" s="212">
        <f t="shared" si="1"/>
        <v>7.5</v>
      </c>
      <c r="G38" s="212">
        <f t="shared" si="2"/>
        <v>15</v>
      </c>
      <c r="H38" s="270"/>
      <c r="I38" s="212">
        <f t="shared" si="3"/>
        <v>15</v>
      </c>
      <c r="J38" s="84"/>
      <c r="K38" s="212">
        <f t="shared" si="0"/>
        <v>15</v>
      </c>
      <c r="L38" s="285"/>
      <c r="M38" s="215" t="str">
        <f t="shared" si="4"/>
        <v>Juin</v>
      </c>
    </row>
    <row r="39" spans="1:13" ht="18.75">
      <c r="A39" s="247">
        <v>32</v>
      </c>
      <c r="B39" s="211" t="s">
        <v>581</v>
      </c>
      <c r="C39" s="211" t="s">
        <v>113</v>
      </c>
      <c r="D39" s="108">
        <v>14.5</v>
      </c>
      <c r="E39" s="188"/>
      <c r="F39" s="212">
        <f t="shared" si="1"/>
        <v>7.25</v>
      </c>
      <c r="G39" s="212">
        <f t="shared" si="2"/>
        <v>14.5</v>
      </c>
      <c r="H39" s="267"/>
      <c r="I39" s="212">
        <f t="shared" si="3"/>
        <v>14.5</v>
      </c>
      <c r="J39" s="84"/>
      <c r="K39" s="212">
        <f t="shared" si="0"/>
        <v>14.5</v>
      </c>
      <c r="L39" s="285"/>
      <c r="M39" s="215" t="str">
        <f t="shared" si="4"/>
        <v>Juin</v>
      </c>
    </row>
    <row r="40" spans="1:13" ht="18.75">
      <c r="A40" s="247">
        <v>33</v>
      </c>
      <c r="B40" s="211" t="s">
        <v>474</v>
      </c>
      <c r="C40" s="211" t="s">
        <v>36</v>
      </c>
      <c r="D40" s="108">
        <v>13.75</v>
      </c>
      <c r="E40" s="188"/>
      <c r="F40" s="212">
        <f t="shared" si="1"/>
        <v>6.875</v>
      </c>
      <c r="G40" s="212">
        <f t="shared" si="2"/>
        <v>13.75</v>
      </c>
      <c r="H40" s="267"/>
      <c r="I40" s="212">
        <f t="shared" si="3"/>
        <v>13.75</v>
      </c>
      <c r="J40" s="84"/>
      <c r="K40" s="212">
        <f t="shared" si="0"/>
        <v>13.75</v>
      </c>
      <c r="L40" s="285"/>
      <c r="M40" s="215" t="str">
        <f t="shared" si="4"/>
        <v>Juin</v>
      </c>
    </row>
    <row r="41" spans="1:13" ht="18.75">
      <c r="A41" s="247">
        <v>34</v>
      </c>
      <c r="B41" s="211" t="s">
        <v>234</v>
      </c>
      <c r="C41" s="211" t="s">
        <v>235</v>
      </c>
      <c r="D41" s="108">
        <v>15.75</v>
      </c>
      <c r="E41" s="188"/>
      <c r="F41" s="212">
        <f t="shared" si="1"/>
        <v>7.875</v>
      </c>
      <c r="G41" s="212">
        <f t="shared" si="2"/>
        <v>15.75</v>
      </c>
      <c r="H41" s="77"/>
      <c r="I41" s="212">
        <f t="shared" si="3"/>
        <v>15.75</v>
      </c>
      <c r="J41" s="84"/>
      <c r="K41" s="212">
        <f t="shared" si="0"/>
        <v>15.75</v>
      </c>
      <c r="L41" s="285"/>
      <c r="M41" s="215" t="str">
        <f t="shared" si="4"/>
        <v>Juin</v>
      </c>
    </row>
    <row r="42" spans="1:13" ht="18.75">
      <c r="A42" s="247">
        <v>35</v>
      </c>
      <c r="B42" s="211" t="s">
        <v>239</v>
      </c>
      <c r="C42" s="211" t="s">
        <v>174</v>
      </c>
      <c r="D42" s="108">
        <v>14.5</v>
      </c>
      <c r="E42" s="188"/>
      <c r="F42" s="212">
        <f t="shared" si="1"/>
        <v>7.25</v>
      </c>
      <c r="G42" s="212">
        <f t="shared" si="2"/>
        <v>14.5</v>
      </c>
      <c r="H42" s="267"/>
      <c r="I42" s="212">
        <f t="shared" si="3"/>
        <v>14.5</v>
      </c>
      <c r="J42" s="84"/>
      <c r="K42" s="212">
        <f t="shared" si="0"/>
        <v>14.5</v>
      </c>
      <c r="L42" s="285"/>
      <c r="M42" s="215" t="str">
        <f t="shared" si="4"/>
        <v>Juin</v>
      </c>
    </row>
    <row r="43" spans="1:13" ht="18.75">
      <c r="A43" s="247">
        <v>36</v>
      </c>
      <c r="B43" s="211" t="s">
        <v>582</v>
      </c>
      <c r="C43" s="211" t="s">
        <v>43</v>
      </c>
      <c r="D43" s="108">
        <v>16</v>
      </c>
      <c r="E43" s="188"/>
      <c r="F43" s="212">
        <f t="shared" si="1"/>
        <v>8</v>
      </c>
      <c r="G43" s="212">
        <f t="shared" si="2"/>
        <v>16</v>
      </c>
      <c r="H43" s="267"/>
      <c r="I43" s="212">
        <f t="shared" si="3"/>
        <v>16</v>
      </c>
      <c r="J43" s="84"/>
      <c r="K43" s="212">
        <f t="shared" si="0"/>
        <v>16</v>
      </c>
      <c r="L43" s="285"/>
      <c r="M43" s="215" t="str">
        <f t="shared" si="4"/>
        <v>Juin</v>
      </c>
    </row>
    <row r="44" spans="1:13" ht="18.75">
      <c r="A44" s="247">
        <v>37</v>
      </c>
      <c r="B44" s="211" t="s">
        <v>484</v>
      </c>
      <c r="C44" s="211" t="s">
        <v>485</v>
      </c>
      <c r="D44" s="108">
        <v>16.75</v>
      </c>
      <c r="E44" s="188"/>
      <c r="F44" s="212">
        <f t="shared" si="1"/>
        <v>8.375</v>
      </c>
      <c r="G44" s="212">
        <f t="shared" si="2"/>
        <v>16.75</v>
      </c>
      <c r="H44" s="77"/>
      <c r="I44" s="212">
        <f t="shared" si="3"/>
        <v>16.75</v>
      </c>
      <c r="J44" s="84"/>
      <c r="K44" s="212">
        <f t="shared" si="0"/>
        <v>16.75</v>
      </c>
      <c r="L44" s="285"/>
      <c r="M44" s="215" t="str">
        <f t="shared" si="4"/>
        <v>Juin</v>
      </c>
    </row>
    <row r="45" spans="1:13" ht="18.75">
      <c r="A45" s="247">
        <v>38</v>
      </c>
      <c r="B45" s="211" t="s">
        <v>583</v>
      </c>
      <c r="C45" s="211" t="s">
        <v>163</v>
      </c>
      <c r="D45" s="108">
        <v>13.5</v>
      </c>
      <c r="E45" s="188"/>
      <c r="F45" s="212">
        <f t="shared" si="1"/>
        <v>6.75</v>
      </c>
      <c r="G45" s="212">
        <f t="shared" si="2"/>
        <v>13.5</v>
      </c>
      <c r="H45" s="267"/>
      <c r="I45" s="212">
        <f t="shared" si="3"/>
        <v>13.5</v>
      </c>
      <c r="J45" s="84"/>
      <c r="K45" s="212">
        <f t="shared" si="0"/>
        <v>13.5</v>
      </c>
      <c r="L45" s="285"/>
      <c r="M45" s="215" t="str">
        <f t="shared" si="4"/>
        <v>Juin</v>
      </c>
    </row>
    <row r="46" spans="1:13" ht="18.75">
      <c r="A46" s="247">
        <v>39</v>
      </c>
      <c r="B46" s="211" t="s">
        <v>319</v>
      </c>
      <c r="C46" s="211" t="s">
        <v>584</v>
      </c>
      <c r="D46" s="188">
        <v>0</v>
      </c>
      <c r="E46" s="188"/>
      <c r="F46" s="212">
        <f t="shared" si="1"/>
        <v>0</v>
      </c>
      <c r="G46" s="212">
        <f t="shared" si="2"/>
        <v>0</v>
      </c>
      <c r="H46" s="267"/>
      <c r="I46" s="212">
        <f t="shared" si="3"/>
        <v>0</v>
      </c>
      <c r="J46" s="84"/>
      <c r="K46" s="212">
        <f t="shared" si="0"/>
        <v>0</v>
      </c>
      <c r="L46" s="285"/>
      <c r="M46" s="215" t="str">
        <f t="shared" si="4"/>
        <v>Juin</v>
      </c>
    </row>
    <row r="47" spans="1:13" ht="18.75">
      <c r="A47" s="247">
        <v>40</v>
      </c>
      <c r="B47" s="211" t="s">
        <v>44</v>
      </c>
      <c r="C47" s="211" t="s">
        <v>45</v>
      </c>
      <c r="D47" s="108">
        <v>16.5</v>
      </c>
      <c r="E47" s="188"/>
      <c r="F47" s="212">
        <f t="shared" si="1"/>
        <v>8.25</v>
      </c>
      <c r="G47" s="212">
        <f t="shared" si="2"/>
        <v>16.5</v>
      </c>
      <c r="H47" s="267"/>
      <c r="I47" s="212">
        <f t="shared" si="3"/>
        <v>16.5</v>
      </c>
      <c r="J47" s="84"/>
      <c r="K47" s="212">
        <f t="shared" si="0"/>
        <v>16.5</v>
      </c>
      <c r="L47" s="285"/>
      <c r="M47" s="215" t="str">
        <f t="shared" si="4"/>
        <v>Juin</v>
      </c>
    </row>
    <row r="48" spans="1:13" ht="18.75">
      <c r="A48" s="247">
        <v>41</v>
      </c>
      <c r="B48" s="211" t="s">
        <v>244</v>
      </c>
      <c r="C48" s="211" t="s">
        <v>245</v>
      </c>
      <c r="D48" s="108">
        <v>16.5</v>
      </c>
      <c r="E48" s="188"/>
      <c r="F48" s="212">
        <f t="shared" si="1"/>
        <v>8.25</v>
      </c>
      <c r="G48" s="212">
        <f t="shared" si="2"/>
        <v>16.5</v>
      </c>
      <c r="H48" s="267"/>
      <c r="I48" s="212">
        <f t="shared" si="3"/>
        <v>16.5</v>
      </c>
      <c r="J48" s="84"/>
      <c r="K48" s="212">
        <f t="shared" si="0"/>
        <v>16.5</v>
      </c>
      <c r="L48" s="285"/>
      <c r="M48" s="215" t="str">
        <f t="shared" si="4"/>
        <v>Juin</v>
      </c>
    </row>
    <row r="49" spans="1:13" ht="18.75">
      <c r="A49" s="247">
        <v>42</v>
      </c>
      <c r="B49" s="211" t="s">
        <v>585</v>
      </c>
      <c r="C49" s="211" t="s">
        <v>586</v>
      </c>
      <c r="D49" s="108">
        <v>18.5</v>
      </c>
      <c r="E49" s="188"/>
      <c r="F49" s="212">
        <f t="shared" si="1"/>
        <v>9.25</v>
      </c>
      <c r="G49" s="212">
        <f t="shared" si="2"/>
        <v>18.5</v>
      </c>
      <c r="H49" s="77"/>
      <c r="I49" s="212">
        <f t="shared" si="3"/>
        <v>18.5</v>
      </c>
      <c r="J49" s="84"/>
      <c r="K49" s="212">
        <f t="shared" si="0"/>
        <v>18.5</v>
      </c>
      <c r="L49" s="285"/>
      <c r="M49" s="215" t="str">
        <f t="shared" si="4"/>
        <v>Juin</v>
      </c>
    </row>
    <row r="50" spans="1:13" ht="18.75">
      <c r="A50" s="247">
        <v>43</v>
      </c>
      <c r="B50" s="211" t="s">
        <v>250</v>
      </c>
      <c r="C50" s="211" t="s">
        <v>50</v>
      </c>
      <c r="D50" s="108">
        <v>13.5</v>
      </c>
      <c r="E50" s="188"/>
      <c r="F50" s="212">
        <f t="shared" si="1"/>
        <v>6.75</v>
      </c>
      <c r="G50" s="212">
        <f t="shared" si="2"/>
        <v>13.5</v>
      </c>
      <c r="H50" s="267"/>
      <c r="I50" s="212">
        <f t="shared" si="3"/>
        <v>13.5</v>
      </c>
      <c r="J50" s="84"/>
      <c r="K50" s="212">
        <f t="shared" si="0"/>
        <v>13.5</v>
      </c>
      <c r="L50" s="285"/>
      <c r="M50" s="215" t="str">
        <f t="shared" si="4"/>
        <v>Juin</v>
      </c>
    </row>
    <row r="51" spans="1:13" ht="18.75">
      <c r="A51" s="247">
        <v>44</v>
      </c>
      <c r="B51" s="211" t="s">
        <v>497</v>
      </c>
      <c r="C51" s="211" t="s">
        <v>498</v>
      </c>
      <c r="D51" s="279"/>
      <c r="E51" s="188"/>
      <c r="F51" s="212">
        <f t="shared" si="1"/>
        <v>10</v>
      </c>
      <c r="G51" s="212">
        <f t="shared" si="2"/>
        <v>20</v>
      </c>
      <c r="H51" s="267"/>
      <c r="I51" s="212">
        <f t="shared" si="3"/>
        <v>20</v>
      </c>
      <c r="J51" s="84"/>
      <c r="K51" s="212">
        <f t="shared" si="0"/>
        <v>20</v>
      </c>
      <c r="L51" s="193">
        <v>20</v>
      </c>
      <c r="M51" s="215" t="str">
        <f t="shared" si="4"/>
        <v>Juin</v>
      </c>
    </row>
    <row r="52" spans="1:13" ht="18.75">
      <c r="A52" s="247">
        <v>45</v>
      </c>
      <c r="B52" s="211" t="s">
        <v>502</v>
      </c>
      <c r="C52" s="211" t="s">
        <v>272</v>
      </c>
      <c r="D52" s="188">
        <v>0</v>
      </c>
      <c r="E52" s="188"/>
      <c r="F52" s="212">
        <f t="shared" si="1"/>
        <v>0</v>
      </c>
      <c r="G52" s="212">
        <f t="shared" si="2"/>
        <v>0</v>
      </c>
      <c r="H52" s="267"/>
      <c r="I52" s="212">
        <f t="shared" si="3"/>
        <v>0</v>
      </c>
      <c r="J52" s="213"/>
      <c r="K52" s="212">
        <f t="shared" si="0"/>
        <v>0</v>
      </c>
      <c r="L52" s="285"/>
      <c r="M52" s="215" t="str">
        <f t="shared" si="4"/>
        <v>Juin</v>
      </c>
    </row>
    <row r="53" spans="1:13" ht="18.75">
      <c r="A53" s="247">
        <v>46</v>
      </c>
      <c r="B53" s="211" t="s">
        <v>506</v>
      </c>
      <c r="C53" s="211" t="s">
        <v>43</v>
      </c>
      <c r="D53" s="108">
        <v>16.25</v>
      </c>
      <c r="E53" s="188"/>
      <c r="F53" s="212">
        <f t="shared" si="1"/>
        <v>8.125</v>
      </c>
      <c r="G53" s="212">
        <f t="shared" si="2"/>
        <v>16.25</v>
      </c>
      <c r="H53" s="267"/>
      <c r="I53" s="212">
        <f t="shared" si="3"/>
        <v>16.25</v>
      </c>
      <c r="J53" s="84"/>
      <c r="K53" s="212">
        <f t="shared" si="0"/>
        <v>16.25</v>
      </c>
      <c r="L53" s="285"/>
      <c r="M53" s="215" t="str">
        <f t="shared" si="4"/>
        <v>Juin</v>
      </c>
    </row>
    <row r="54" spans="1:13" ht="18.75">
      <c r="A54" s="247">
        <v>47</v>
      </c>
      <c r="B54" s="211" t="s">
        <v>47</v>
      </c>
      <c r="C54" s="211" t="s">
        <v>587</v>
      </c>
      <c r="D54" s="108">
        <v>16</v>
      </c>
      <c r="E54" s="188"/>
      <c r="F54" s="212">
        <f t="shared" si="1"/>
        <v>8</v>
      </c>
      <c r="G54" s="212">
        <f t="shared" si="2"/>
        <v>16</v>
      </c>
      <c r="H54" s="267"/>
      <c r="I54" s="212">
        <f t="shared" si="3"/>
        <v>16</v>
      </c>
      <c r="J54" s="84"/>
      <c r="K54" s="212">
        <f t="shared" si="0"/>
        <v>16</v>
      </c>
      <c r="L54" s="285"/>
      <c r="M54" s="215" t="str">
        <f t="shared" si="4"/>
        <v>Juin</v>
      </c>
    </row>
    <row r="55" spans="1:13" ht="18.75">
      <c r="A55" s="247">
        <v>48</v>
      </c>
      <c r="B55" s="211" t="s">
        <v>262</v>
      </c>
      <c r="C55" s="211" t="s">
        <v>263</v>
      </c>
      <c r="D55" s="108">
        <v>16.75</v>
      </c>
      <c r="E55" s="188"/>
      <c r="F55" s="212">
        <f t="shared" si="1"/>
        <v>8.375</v>
      </c>
      <c r="G55" s="212">
        <f t="shared" si="2"/>
        <v>16.75</v>
      </c>
      <c r="H55" s="267"/>
      <c r="I55" s="212">
        <f t="shared" si="3"/>
        <v>16.75</v>
      </c>
      <c r="J55" s="84"/>
      <c r="K55" s="212">
        <f t="shared" si="0"/>
        <v>16.75</v>
      </c>
      <c r="L55" s="285"/>
      <c r="M55" s="215" t="str">
        <f t="shared" si="4"/>
        <v>Juin</v>
      </c>
    </row>
    <row r="56" spans="1:13" ht="18.75">
      <c r="A56" s="247">
        <v>49</v>
      </c>
      <c r="B56" s="211" t="s">
        <v>267</v>
      </c>
      <c r="C56" s="211" t="s">
        <v>268</v>
      </c>
      <c r="D56" s="108">
        <v>12</v>
      </c>
      <c r="E56" s="188"/>
      <c r="F56" s="212">
        <f t="shared" si="1"/>
        <v>6</v>
      </c>
      <c r="G56" s="212">
        <f t="shared" si="2"/>
        <v>12</v>
      </c>
      <c r="H56" s="267"/>
      <c r="I56" s="212">
        <f t="shared" si="3"/>
        <v>12</v>
      </c>
      <c r="J56" s="84"/>
      <c r="K56" s="212">
        <f t="shared" si="0"/>
        <v>12</v>
      </c>
      <c r="L56" s="285"/>
      <c r="M56" s="215" t="str">
        <f t="shared" si="4"/>
        <v>Juin</v>
      </c>
    </row>
    <row r="57" spans="1:13" ht="18.75">
      <c r="A57" s="247">
        <v>50</v>
      </c>
      <c r="B57" s="211" t="s">
        <v>515</v>
      </c>
      <c r="C57" s="211" t="s">
        <v>588</v>
      </c>
      <c r="D57" s="188">
        <v>0</v>
      </c>
      <c r="E57" s="188"/>
      <c r="F57" s="212">
        <f t="shared" si="1"/>
        <v>0</v>
      </c>
      <c r="G57" s="212">
        <f t="shared" si="2"/>
        <v>0</v>
      </c>
      <c r="H57" s="267"/>
      <c r="I57" s="212">
        <f t="shared" si="3"/>
        <v>0</v>
      </c>
      <c r="J57" s="84"/>
      <c r="K57" s="212">
        <f t="shared" si="0"/>
        <v>0</v>
      </c>
      <c r="L57" s="285"/>
      <c r="M57" s="215" t="str">
        <f t="shared" si="4"/>
        <v>Juin</v>
      </c>
    </row>
    <row r="58" spans="1:13" ht="18.75">
      <c r="A58" s="247">
        <v>51</v>
      </c>
      <c r="B58" s="211" t="s">
        <v>520</v>
      </c>
      <c r="C58" s="211" t="s">
        <v>521</v>
      </c>
      <c r="D58" s="108">
        <v>13.5</v>
      </c>
      <c r="E58" s="188"/>
      <c r="F58" s="212">
        <f t="shared" si="1"/>
        <v>6.75</v>
      </c>
      <c r="G58" s="212">
        <f t="shared" si="2"/>
        <v>13.5</v>
      </c>
      <c r="H58" s="267"/>
      <c r="I58" s="212">
        <f t="shared" si="3"/>
        <v>13.5</v>
      </c>
      <c r="J58" s="84"/>
      <c r="K58" s="212">
        <f t="shared" si="0"/>
        <v>13.5</v>
      </c>
      <c r="L58" s="285"/>
      <c r="M58" s="215" t="str">
        <f t="shared" si="4"/>
        <v>Juin</v>
      </c>
    </row>
    <row r="59" spans="1:13" ht="18.75">
      <c r="A59" s="247">
        <v>52</v>
      </c>
      <c r="B59" s="211" t="s">
        <v>589</v>
      </c>
      <c r="C59" s="211" t="s">
        <v>590</v>
      </c>
      <c r="D59" s="108">
        <v>0</v>
      </c>
      <c r="E59" s="188"/>
      <c r="F59" s="212">
        <f t="shared" si="1"/>
        <v>0</v>
      </c>
      <c r="G59" s="212">
        <f t="shared" si="2"/>
        <v>0</v>
      </c>
      <c r="H59" s="267"/>
      <c r="I59" s="212">
        <f t="shared" si="3"/>
        <v>0</v>
      </c>
      <c r="J59" s="84"/>
      <c r="K59" s="212">
        <f t="shared" si="0"/>
        <v>0</v>
      </c>
      <c r="L59" s="285"/>
      <c r="M59" s="215" t="str">
        <f t="shared" si="4"/>
        <v>Juin</v>
      </c>
    </row>
    <row r="60" spans="1:13" ht="18.75">
      <c r="A60" s="247">
        <v>53</v>
      </c>
      <c r="B60" s="211" t="s">
        <v>525</v>
      </c>
      <c r="C60" s="211" t="s">
        <v>92</v>
      </c>
      <c r="D60" s="108">
        <v>15.5</v>
      </c>
      <c r="E60" s="188"/>
      <c r="F60" s="212">
        <f t="shared" si="1"/>
        <v>7.75</v>
      </c>
      <c r="G60" s="212">
        <f t="shared" si="2"/>
        <v>15.5</v>
      </c>
      <c r="H60" s="267"/>
      <c r="I60" s="212">
        <f t="shared" si="3"/>
        <v>15.5</v>
      </c>
      <c r="J60" s="84"/>
      <c r="K60" s="212">
        <f t="shared" si="0"/>
        <v>15.5</v>
      </c>
      <c r="L60" s="285"/>
      <c r="M60" s="215" t="str">
        <f t="shared" si="4"/>
        <v>Juin</v>
      </c>
    </row>
    <row r="61" spans="1:13" ht="18.75">
      <c r="A61" s="247">
        <v>54</v>
      </c>
      <c r="B61" s="211" t="s">
        <v>528</v>
      </c>
      <c r="C61" s="211" t="s">
        <v>529</v>
      </c>
      <c r="D61" s="108">
        <v>18.25</v>
      </c>
      <c r="E61" s="188"/>
      <c r="F61" s="212">
        <f t="shared" si="1"/>
        <v>9.125</v>
      </c>
      <c r="G61" s="212">
        <f t="shared" si="2"/>
        <v>18.25</v>
      </c>
      <c r="H61" s="267"/>
      <c r="I61" s="212">
        <f t="shared" si="3"/>
        <v>18.25</v>
      </c>
      <c r="J61" s="84"/>
      <c r="K61" s="212">
        <f t="shared" si="0"/>
        <v>18.25</v>
      </c>
      <c r="L61" s="285"/>
      <c r="M61" s="215" t="str">
        <f t="shared" si="4"/>
        <v>Juin</v>
      </c>
    </row>
    <row r="62" spans="1:13" ht="18.75">
      <c r="A62" s="247">
        <v>55</v>
      </c>
      <c r="B62" s="219" t="s">
        <v>605</v>
      </c>
      <c r="C62" s="219" t="s">
        <v>606</v>
      </c>
      <c r="D62" s="188">
        <v>0</v>
      </c>
      <c r="E62" s="188"/>
      <c r="F62" s="212">
        <f t="shared" si="1"/>
        <v>0</v>
      </c>
      <c r="G62" s="212">
        <f t="shared" si="2"/>
        <v>0</v>
      </c>
      <c r="H62" s="77"/>
      <c r="I62" s="212">
        <f t="shared" si="3"/>
        <v>0</v>
      </c>
      <c r="J62" s="84"/>
      <c r="K62" s="212">
        <f t="shared" si="0"/>
        <v>0</v>
      </c>
      <c r="L62" s="285"/>
      <c r="M62" s="215" t="str">
        <f t="shared" si="4"/>
        <v>Juin</v>
      </c>
    </row>
    <row r="63" spans="1:13" ht="18.75">
      <c r="A63" s="247">
        <v>56</v>
      </c>
      <c r="B63" s="211" t="s">
        <v>537</v>
      </c>
      <c r="C63" s="211" t="s">
        <v>538</v>
      </c>
      <c r="D63" s="108">
        <v>19</v>
      </c>
      <c r="E63" s="188"/>
      <c r="F63" s="212">
        <f t="shared" si="1"/>
        <v>9.5</v>
      </c>
      <c r="G63" s="212">
        <f t="shared" si="2"/>
        <v>19</v>
      </c>
      <c r="H63" s="267"/>
      <c r="I63" s="212">
        <f t="shared" si="3"/>
        <v>19</v>
      </c>
      <c r="J63" s="84"/>
      <c r="K63" s="212">
        <f t="shared" si="0"/>
        <v>19</v>
      </c>
      <c r="L63" s="285"/>
      <c r="M63" s="215" t="str">
        <f t="shared" si="4"/>
        <v>Juin</v>
      </c>
    </row>
    <row r="64" spans="1:13" ht="18.75">
      <c r="A64" s="247">
        <v>57</v>
      </c>
      <c r="B64" s="211" t="s">
        <v>49</v>
      </c>
      <c r="C64" s="211" t="s">
        <v>591</v>
      </c>
      <c r="D64" s="108">
        <v>17</v>
      </c>
      <c r="E64" s="188"/>
      <c r="F64" s="212">
        <f t="shared" si="1"/>
        <v>8.5</v>
      </c>
      <c r="G64" s="212">
        <f t="shared" si="2"/>
        <v>17</v>
      </c>
      <c r="H64" s="267"/>
      <c r="I64" s="212">
        <f t="shared" si="3"/>
        <v>17</v>
      </c>
      <c r="J64" s="84"/>
      <c r="K64" s="212">
        <f t="shared" si="0"/>
        <v>17</v>
      </c>
      <c r="L64" s="285"/>
      <c r="M64" s="215" t="str">
        <f t="shared" si="4"/>
        <v>Juin</v>
      </c>
    </row>
    <row r="65" spans="1:13" ht="18.75">
      <c r="A65" s="247">
        <v>58</v>
      </c>
      <c r="B65" s="211" t="s">
        <v>592</v>
      </c>
      <c r="C65" s="211" t="s">
        <v>593</v>
      </c>
      <c r="D65" s="108">
        <v>6</v>
      </c>
      <c r="E65" s="188"/>
      <c r="F65" s="212">
        <f t="shared" si="1"/>
        <v>3</v>
      </c>
      <c r="G65" s="212">
        <f t="shared" si="2"/>
        <v>6</v>
      </c>
      <c r="H65" s="267"/>
      <c r="I65" s="212">
        <f t="shared" si="3"/>
        <v>6</v>
      </c>
      <c r="J65" s="84"/>
      <c r="K65" s="212">
        <f t="shared" si="0"/>
        <v>6</v>
      </c>
      <c r="L65" s="285"/>
      <c r="M65" s="215" t="str">
        <f t="shared" si="4"/>
        <v>Juin</v>
      </c>
    </row>
    <row r="66" spans="1:13" ht="18.75">
      <c r="A66" s="247">
        <v>59</v>
      </c>
      <c r="B66" s="211" t="s">
        <v>546</v>
      </c>
      <c r="C66" s="211" t="s">
        <v>31</v>
      </c>
      <c r="D66" s="108">
        <v>1</v>
      </c>
      <c r="E66" s="188"/>
      <c r="F66" s="212">
        <f t="shared" si="1"/>
        <v>0.5</v>
      </c>
      <c r="G66" s="212">
        <f t="shared" si="2"/>
        <v>1</v>
      </c>
      <c r="H66" s="267"/>
      <c r="I66" s="212">
        <f t="shared" si="3"/>
        <v>1</v>
      </c>
      <c r="J66" s="84"/>
      <c r="K66" s="212">
        <f t="shared" si="0"/>
        <v>1</v>
      </c>
      <c r="L66" s="285"/>
      <c r="M66" s="215" t="str">
        <f t="shared" si="4"/>
        <v>Juin</v>
      </c>
    </row>
    <row r="67" spans="1:13" ht="18.75">
      <c r="A67" s="247">
        <v>60</v>
      </c>
      <c r="B67" s="211" t="s">
        <v>287</v>
      </c>
      <c r="C67" s="211" t="s">
        <v>172</v>
      </c>
      <c r="D67" s="108">
        <v>19.75</v>
      </c>
      <c r="E67" s="188"/>
      <c r="F67" s="212">
        <f t="shared" si="1"/>
        <v>9.875</v>
      </c>
      <c r="G67" s="212">
        <f t="shared" si="2"/>
        <v>19.75</v>
      </c>
      <c r="H67" s="267"/>
      <c r="I67" s="212">
        <f t="shared" si="3"/>
        <v>19.75</v>
      </c>
      <c r="J67" s="84"/>
      <c r="K67" s="212">
        <f t="shared" si="0"/>
        <v>19.75</v>
      </c>
      <c r="L67" s="285"/>
      <c r="M67" s="215" t="str">
        <f t="shared" si="4"/>
        <v>Juin</v>
      </c>
    </row>
    <row r="68" spans="1:13" ht="18.75">
      <c r="A68" s="247">
        <v>61</v>
      </c>
      <c r="B68" s="211" t="s">
        <v>51</v>
      </c>
      <c r="C68" s="211" t="s">
        <v>52</v>
      </c>
      <c r="D68" s="188">
        <v>0</v>
      </c>
      <c r="E68" s="188"/>
      <c r="F68" s="212">
        <f t="shared" si="1"/>
        <v>0</v>
      </c>
      <c r="G68" s="212">
        <f t="shared" si="2"/>
        <v>0</v>
      </c>
      <c r="H68" s="267"/>
      <c r="I68" s="212">
        <f t="shared" si="3"/>
        <v>0</v>
      </c>
      <c r="J68" s="84"/>
      <c r="K68" s="212">
        <f t="shared" si="0"/>
        <v>0</v>
      </c>
      <c r="L68" s="285"/>
      <c r="M68" s="215" t="str">
        <f t="shared" si="4"/>
        <v>Juin</v>
      </c>
    </row>
    <row r="69" spans="1:13" ht="18.75">
      <c r="A69" s="247">
        <v>62</v>
      </c>
      <c r="B69" s="211" t="s">
        <v>290</v>
      </c>
      <c r="C69" s="211" t="s">
        <v>177</v>
      </c>
      <c r="D69" s="108">
        <v>16.75</v>
      </c>
      <c r="E69" s="188"/>
      <c r="F69" s="212">
        <f t="shared" si="1"/>
        <v>8.375</v>
      </c>
      <c r="G69" s="212">
        <f t="shared" si="2"/>
        <v>16.75</v>
      </c>
      <c r="H69" s="267"/>
      <c r="I69" s="212">
        <f t="shared" si="3"/>
        <v>16.75</v>
      </c>
      <c r="J69" s="84"/>
      <c r="K69" s="212">
        <f t="shared" si="0"/>
        <v>16.75</v>
      </c>
      <c r="L69" s="285"/>
      <c r="M69" s="215" t="str">
        <f t="shared" si="4"/>
        <v>Juin</v>
      </c>
    </row>
    <row r="70" spans="1:13" ht="18.75">
      <c r="A70" s="247">
        <v>63</v>
      </c>
      <c r="B70" s="211" t="s">
        <v>296</v>
      </c>
      <c r="C70" s="211" t="s">
        <v>293</v>
      </c>
      <c r="D70" s="108">
        <v>3.5</v>
      </c>
      <c r="E70" s="188"/>
      <c r="F70" s="212">
        <f t="shared" si="1"/>
        <v>1.75</v>
      </c>
      <c r="G70" s="212">
        <f t="shared" si="2"/>
        <v>3.5</v>
      </c>
      <c r="H70" s="267"/>
      <c r="I70" s="212">
        <f t="shared" si="3"/>
        <v>3.5</v>
      </c>
      <c r="J70" s="84"/>
      <c r="K70" s="212">
        <f t="shared" si="0"/>
        <v>3.5</v>
      </c>
      <c r="L70" s="286"/>
      <c r="M70" s="215" t="str">
        <f t="shared" si="4"/>
        <v>Juin</v>
      </c>
    </row>
    <row r="71" spans="1:13" ht="18.75">
      <c r="A71" s="247">
        <v>64</v>
      </c>
      <c r="B71" s="211" t="s">
        <v>594</v>
      </c>
      <c r="C71" s="211" t="s">
        <v>595</v>
      </c>
      <c r="D71" s="108">
        <v>9.75</v>
      </c>
      <c r="E71" s="188"/>
      <c r="F71" s="212">
        <f t="shared" si="1"/>
        <v>4.875</v>
      </c>
      <c r="G71" s="212">
        <f t="shared" si="2"/>
        <v>9.75</v>
      </c>
      <c r="H71" s="267"/>
      <c r="I71" s="212">
        <f t="shared" si="3"/>
        <v>9.75</v>
      </c>
      <c r="J71" s="84"/>
      <c r="K71" s="212">
        <f t="shared" ref="K71:K76" si="5">MAX(I71,J71*2)</f>
        <v>9.75</v>
      </c>
      <c r="L71" s="285"/>
      <c r="M71" s="215" t="str">
        <f t="shared" si="4"/>
        <v>Juin</v>
      </c>
    </row>
    <row r="72" spans="1:13" ht="18.75">
      <c r="A72" s="247">
        <v>65</v>
      </c>
      <c r="B72" s="211" t="s">
        <v>596</v>
      </c>
      <c r="C72" s="211" t="s">
        <v>300</v>
      </c>
      <c r="D72" s="188">
        <v>0</v>
      </c>
      <c r="E72" s="188"/>
      <c r="F72" s="212">
        <f t="shared" ref="F72:F76" si="6">IF(AND(D72=0,E72=0),L72/2,(D72+E72)/2)</f>
        <v>0</v>
      </c>
      <c r="G72" s="212">
        <f t="shared" ref="G72:G76" si="7">F72*2</f>
        <v>0</v>
      </c>
      <c r="H72" s="267"/>
      <c r="I72" s="212">
        <f t="shared" ref="I72:I76" si="8">MAX(G72,H72*2)</f>
        <v>0</v>
      </c>
      <c r="J72" s="84"/>
      <c r="K72" s="212">
        <f t="shared" si="5"/>
        <v>0</v>
      </c>
      <c r="L72" s="285"/>
      <c r="M72" s="215" t="str">
        <f t="shared" ref="M72:M76" si="9">IF(ISBLANK(J72),IF(ISBLANK(H72),"Juin","Synthèse"),"Rattrapage")</f>
        <v>Juin</v>
      </c>
    </row>
    <row r="73" spans="1:13" ht="18.75">
      <c r="A73" s="247">
        <v>66</v>
      </c>
      <c r="B73" s="211" t="s">
        <v>303</v>
      </c>
      <c r="C73" s="211" t="s">
        <v>304</v>
      </c>
      <c r="D73" s="108">
        <v>17.5</v>
      </c>
      <c r="E73" s="188"/>
      <c r="F73" s="212">
        <f t="shared" si="6"/>
        <v>8.75</v>
      </c>
      <c r="G73" s="212">
        <f t="shared" si="7"/>
        <v>17.5</v>
      </c>
      <c r="H73" s="267"/>
      <c r="I73" s="212">
        <f t="shared" si="8"/>
        <v>17.5</v>
      </c>
      <c r="J73" s="84"/>
      <c r="K73" s="212">
        <f t="shared" si="5"/>
        <v>17.5</v>
      </c>
      <c r="L73" s="285"/>
      <c r="M73" s="215" t="str">
        <f t="shared" si="9"/>
        <v>Juin</v>
      </c>
    </row>
    <row r="74" spans="1:13" ht="18.75">
      <c r="A74" s="247">
        <v>67</v>
      </c>
      <c r="B74" s="211" t="s">
        <v>310</v>
      </c>
      <c r="C74" s="211" t="s">
        <v>263</v>
      </c>
      <c r="D74" s="108">
        <v>17.25</v>
      </c>
      <c r="E74" s="188"/>
      <c r="F74" s="212">
        <f t="shared" si="6"/>
        <v>8.625</v>
      </c>
      <c r="G74" s="212">
        <f t="shared" si="7"/>
        <v>17.25</v>
      </c>
      <c r="H74" s="267"/>
      <c r="I74" s="212">
        <f t="shared" si="8"/>
        <v>17.25</v>
      </c>
      <c r="J74" s="84"/>
      <c r="K74" s="212">
        <f t="shared" si="5"/>
        <v>17.25</v>
      </c>
      <c r="L74" s="285"/>
      <c r="M74" s="215" t="str">
        <f t="shared" si="9"/>
        <v>Juin</v>
      </c>
    </row>
    <row r="75" spans="1:13" ht="18.75">
      <c r="A75" s="247">
        <v>68</v>
      </c>
      <c r="B75" s="211" t="s">
        <v>559</v>
      </c>
      <c r="C75" s="211" t="s">
        <v>560</v>
      </c>
      <c r="D75" s="108">
        <v>19.5</v>
      </c>
      <c r="E75" s="188"/>
      <c r="F75" s="212">
        <f t="shared" si="6"/>
        <v>9.75</v>
      </c>
      <c r="G75" s="212">
        <f t="shared" si="7"/>
        <v>19.5</v>
      </c>
      <c r="H75" s="267"/>
      <c r="I75" s="212">
        <f t="shared" si="8"/>
        <v>19.5</v>
      </c>
      <c r="J75" s="84"/>
      <c r="K75" s="212">
        <f t="shared" si="5"/>
        <v>19.5</v>
      </c>
      <c r="L75" s="285"/>
      <c r="M75" s="215" t="str">
        <f t="shared" si="9"/>
        <v>Juin</v>
      </c>
    </row>
    <row r="76" spans="1:13" ht="18.75">
      <c r="A76" s="247">
        <v>69</v>
      </c>
      <c r="B76" s="211" t="s">
        <v>597</v>
      </c>
      <c r="C76" s="211" t="s">
        <v>55</v>
      </c>
      <c r="D76" s="108">
        <v>19</v>
      </c>
      <c r="E76" s="188"/>
      <c r="F76" s="212">
        <f t="shared" si="6"/>
        <v>9.5</v>
      </c>
      <c r="G76" s="212">
        <f t="shared" si="7"/>
        <v>19</v>
      </c>
      <c r="H76" s="267"/>
      <c r="I76" s="212">
        <f t="shared" si="8"/>
        <v>19</v>
      </c>
      <c r="J76" s="84"/>
      <c r="K76" s="212">
        <f t="shared" si="5"/>
        <v>19</v>
      </c>
      <c r="L76" s="285"/>
      <c r="M76" s="215" t="str">
        <f t="shared" si="9"/>
        <v>Juin</v>
      </c>
    </row>
    <row r="77" spans="1:13" ht="18.75">
      <c r="A77" s="247">
        <v>70</v>
      </c>
      <c r="B77" s="50"/>
      <c r="C77" s="50"/>
      <c r="D77" s="57"/>
      <c r="E77" s="63"/>
      <c r="F77" s="10"/>
      <c r="G77" s="10"/>
      <c r="H77" s="61"/>
      <c r="I77" s="10"/>
      <c r="J77" s="10"/>
      <c r="K77" s="10"/>
      <c r="L77" s="74"/>
      <c r="M77" s="10"/>
    </row>
    <row r="78" spans="1:13" s="10" customFormat="1">
      <c r="A78" s="48"/>
      <c r="B78" s="50"/>
      <c r="C78" s="50"/>
      <c r="D78" s="57"/>
      <c r="E78" s="63"/>
      <c r="H78" s="61"/>
      <c r="L78" s="74"/>
    </row>
    <row r="79" spans="1:13" s="10" customFormat="1">
      <c r="A79" s="48"/>
      <c r="B79" s="50"/>
      <c r="C79" s="50"/>
      <c r="D79" s="57"/>
      <c r="E79" s="63"/>
      <c r="H79" s="61"/>
      <c r="L79" s="74"/>
    </row>
    <row r="80" spans="1:13" s="10" customFormat="1">
      <c r="A80" s="48"/>
      <c r="D80" s="57"/>
      <c r="E80" s="63"/>
      <c r="H80" s="61"/>
      <c r="L80" s="74"/>
    </row>
    <row r="81" spans="1:13" s="10" customFormat="1">
      <c r="A81" s="48"/>
      <c r="B81" s="4"/>
      <c r="C81" s="4"/>
      <c r="D81" s="56"/>
      <c r="E81" s="62"/>
      <c r="F81" s="4"/>
      <c r="G81" s="4"/>
      <c r="H81" s="60"/>
      <c r="I81" s="4"/>
      <c r="J81" s="4"/>
      <c r="K81" s="4"/>
      <c r="L81" s="73"/>
      <c r="M81" s="4"/>
    </row>
    <row r="82" spans="1:13" s="10" customFormat="1">
      <c r="A82" s="48"/>
      <c r="B82" s="4"/>
      <c r="C82" s="4"/>
      <c r="D82" s="56"/>
      <c r="E82" s="62"/>
      <c r="F82" s="4"/>
      <c r="G82" s="4"/>
      <c r="H82" s="60"/>
      <c r="I82" s="4"/>
      <c r="J82" s="4"/>
      <c r="K82" s="4"/>
      <c r="L82" s="73"/>
      <c r="M82" s="4"/>
    </row>
    <row r="83" spans="1:13" s="10" customFormat="1">
      <c r="A83" s="48"/>
      <c r="B83" s="4"/>
      <c r="C83" s="4"/>
      <c r="D83" s="56"/>
      <c r="E83" s="62"/>
      <c r="F83" s="4"/>
      <c r="G83" s="4"/>
      <c r="H83" s="60"/>
      <c r="I83" s="4"/>
      <c r="J83" s="4"/>
      <c r="K83" s="4"/>
      <c r="L83" s="73"/>
      <c r="M83" s="4"/>
    </row>
    <row r="84" spans="1:13" s="10" customFormat="1">
      <c r="A84" s="48"/>
      <c r="B84" s="4"/>
      <c r="C84" s="4"/>
      <c r="D84" s="56"/>
      <c r="E84" s="62"/>
      <c r="F84" s="4"/>
      <c r="G84" s="4"/>
      <c r="H84" s="60"/>
      <c r="I84" s="4"/>
      <c r="J84" s="4"/>
      <c r="K84" s="4"/>
      <c r="L84" s="73"/>
      <c r="M84" s="4"/>
    </row>
    <row r="85" spans="1:13" s="10" customFormat="1">
      <c r="A85" s="48"/>
      <c r="B85" s="4"/>
      <c r="C85" s="4"/>
      <c r="D85" s="56"/>
      <c r="E85" s="62"/>
      <c r="F85" s="4"/>
      <c r="G85" s="4"/>
      <c r="H85" s="60"/>
      <c r="I85" s="4"/>
      <c r="J85" s="4"/>
      <c r="K85" s="4"/>
      <c r="L85" s="73"/>
      <c r="M85" s="4"/>
    </row>
  </sheetData>
  <sortState ref="B10:M79">
    <sortCondition ref="B10:B79"/>
    <sortCondition ref="C10:C79"/>
  </sortState>
  <mergeCells count="1">
    <mergeCell ref="C3:G3"/>
  </mergeCells>
  <conditionalFormatting sqref="M7:M76">
    <cfRule type="cellIs" dxfId="34" priority="6" operator="equal">
      <formula>"Juin"</formula>
    </cfRule>
    <cfRule type="cellIs" dxfId="33" priority="7" operator="equal">
      <formula>"Rattrapage"</formula>
    </cfRule>
    <cfRule type="cellIs" dxfId="32" priority="8" operator="equal">
      <formula>"Juin"</formula>
    </cfRule>
    <cfRule type="cellIs" dxfId="31" priority="9" operator="equal">
      <formula>"Synthèse"</formula>
    </cfRule>
  </conditionalFormatting>
  <dataValidations count="2">
    <dataValidation type="decimal" allowBlank="1" showInputMessage="1" showErrorMessage="1" sqref="L21:L76">
      <formula1>20</formula1>
      <formula2>40</formula2>
    </dataValidation>
    <dataValidation type="decimal" allowBlank="1" showInputMessage="1" showErrorMessage="1" sqref="H39:H76 E38 J8:J76 H8:H37">
      <formula1>0</formula1>
      <formula2>20</formula2>
    </dataValidation>
  </dataValidations>
  <pageMargins left="0.70866141732283472" right="0.70866141732283472" top="0.32" bottom="0.74803149606299213" header="0.21" footer="0.31496062992125984"/>
  <pageSetup paperSize="9" scale="70" orientation="landscape" r:id="rId1"/>
  <headerFooter>
    <oddFooter>Page &amp;P de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Feuil11">
    <tabColor rgb="FFFF0000"/>
  </sheetPr>
  <dimension ref="A1:BI90"/>
  <sheetViews>
    <sheetView topLeftCell="A4" zoomScale="120" zoomScaleNormal="120" workbookViewId="0">
      <pane xSplit="3" ySplit="5" topLeftCell="D69" activePane="bottomRight" state="frozen"/>
      <selection activeCell="A4" sqref="A4"/>
      <selection pane="topRight" activeCell="D4" sqref="D4"/>
      <selection pane="bottomLeft" activeCell="A9" sqref="A9"/>
      <selection pane="bottomRight" activeCell="B78" sqref="B78:N78"/>
    </sheetView>
  </sheetViews>
  <sheetFormatPr baseColWidth="10" defaultRowHeight="15"/>
  <cols>
    <col min="1" max="1" width="4" style="112" bestFit="1" customWidth="1"/>
    <col min="2" max="2" width="22.85546875" bestFit="1" customWidth="1"/>
    <col min="3" max="3" width="24.42578125" customWidth="1"/>
    <col min="4" max="7" width="8.28515625" style="40" customWidth="1"/>
    <col min="8" max="8" width="9.5703125" style="40" bestFit="1" customWidth="1"/>
    <col min="9" max="9" width="8.28515625" style="40" customWidth="1"/>
    <col min="10" max="10" width="8.85546875" style="40" customWidth="1"/>
    <col min="11" max="11" width="7.7109375" style="40" customWidth="1"/>
    <col min="12" max="12" width="8.5703125" customWidth="1"/>
    <col min="13" max="13" width="7.42578125" customWidth="1"/>
    <col min="14" max="14" width="9.5703125" bestFit="1" customWidth="1"/>
    <col min="15" max="15" width="10.7109375" bestFit="1" customWidth="1"/>
    <col min="16" max="23" width="2.7109375" customWidth="1"/>
    <col min="31" max="31" width="11.42578125" style="25"/>
    <col min="32" max="58" width="11.42578125" style="43"/>
  </cols>
  <sheetData>
    <row r="1" spans="1:61">
      <c r="AD1" s="43"/>
      <c r="AE1" s="43"/>
    </row>
    <row r="2" spans="1:61" ht="20.25">
      <c r="E2" s="2"/>
      <c r="F2" s="32"/>
      <c r="G2" s="32" t="s">
        <v>0</v>
      </c>
      <c r="H2" s="3"/>
      <c r="I2" s="2"/>
      <c r="AD2" s="43"/>
      <c r="AE2" s="43"/>
    </row>
    <row r="3" spans="1:61" ht="20.25">
      <c r="E3" s="2"/>
      <c r="F3" s="32"/>
      <c r="G3" s="32" t="s">
        <v>1</v>
      </c>
      <c r="H3" s="3"/>
      <c r="I3" s="2"/>
      <c r="AD3" s="43"/>
      <c r="AE3" s="43"/>
    </row>
    <row r="4" spans="1:61" ht="20.25">
      <c r="D4" s="410" t="s">
        <v>343</v>
      </c>
      <c r="E4" s="406"/>
      <c r="F4" s="406"/>
      <c r="G4" s="406"/>
      <c r="H4" s="406"/>
      <c r="I4" s="406"/>
      <c r="J4" s="406"/>
      <c r="M4" s="313"/>
      <c r="N4" s="195"/>
      <c r="AD4" s="43"/>
      <c r="AE4" s="43"/>
    </row>
    <row r="5" spans="1:61" ht="25.5">
      <c r="E5" s="290" t="s">
        <v>341</v>
      </c>
      <c r="F5" s="6"/>
      <c r="G5" s="4"/>
      <c r="H5" s="6"/>
      <c r="I5" s="6"/>
      <c r="J5" s="6"/>
      <c r="K5" s="291"/>
      <c r="M5" s="313"/>
      <c r="N5" s="195"/>
      <c r="O5" s="40"/>
      <c r="AD5" s="43"/>
      <c r="AE5" s="43"/>
    </row>
    <row r="6" spans="1:61" ht="20.25">
      <c r="E6" s="6"/>
      <c r="F6" s="292"/>
      <c r="G6" s="293" t="s">
        <v>2</v>
      </c>
      <c r="H6" s="294"/>
      <c r="I6" s="6"/>
      <c r="J6" s="408">
        <v>42631</v>
      </c>
      <c r="K6" s="409"/>
      <c r="M6" s="313"/>
      <c r="N6" s="195"/>
      <c r="AD6" s="43"/>
      <c r="AE6" s="43"/>
    </row>
    <row r="7" spans="1:61" ht="18.75">
      <c r="D7" s="6"/>
      <c r="E7" s="6"/>
      <c r="F7" s="6" t="s">
        <v>342</v>
      </c>
      <c r="G7" s="6"/>
      <c r="H7" s="6"/>
      <c r="M7" s="313"/>
      <c r="N7" s="195"/>
      <c r="AD7" s="43"/>
      <c r="AE7" s="43"/>
    </row>
    <row r="8" spans="1:61" ht="78.75" customHeight="1">
      <c r="A8" s="36" t="s">
        <v>4</v>
      </c>
      <c r="B8" s="175" t="s">
        <v>567</v>
      </c>
      <c r="C8" s="175" t="s">
        <v>318</v>
      </c>
      <c r="D8" s="37" t="s">
        <v>62</v>
      </c>
      <c r="E8" s="37" t="s">
        <v>63</v>
      </c>
      <c r="F8" s="37" t="s">
        <v>64</v>
      </c>
      <c r="G8" s="37" t="s">
        <v>65</v>
      </c>
      <c r="H8" s="37" t="s">
        <v>66</v>
      </c>
      <c r="I8" s="37" t="s">
        <v>67</v>
      </c>
      <c r="J8" s="37" t="s">
        <v>68</v>
      </c>
      <c r="K8" s="37" t="s">
        <v>332</v>
      </c>
      <c r="L8" s="37" t="s">
        <v>70</v>
      </c>
      <c r="M8" s="90" t="s">
        <v>71</v>
      </c>
      <c r="N8" s="91" t="s">
        <v>72</v>
      </c>
      <c r="O8" s="39" t="s">
        <v>613</v>
      </c>
      <c r="P8" s="34" t="s">
        <v>74</v>
      </c>
      <c r="Q8" s="34" t="s">
        <v>75</v>
      </c>
      <c r="R8" s="34" t="s">
        <v>76</v>
      </c>
      <c r="S8" s="34" t="s">
        <v>77</v>
      </c>
      <c r="T8" s="34" t="s">
        <v>78</v>
      </c>
      <c r="U8" s="34" t="s">
        <v>79</v>
      </c>
      <c r="V8" s="34" t="s">
        <v>80</v>
      </c>
      <c r="W8" s="34" t="s">
        <v>81</v>
      </c>
      <c r="X8" s="35" t="s">
        <v>74</v>
      </c>
      <c r="Y8" s="35" t="s">
        <v>75</v>
      </c>
      <c r="Z8" s="35" t="s">
        <v>76</v>
      </c>
      <c r="AA8" s="35" t="s">
        <v>77</v>
      </c>
      <c r="AB8" s="35" t="s">
        <v>340</v>
      </c>
      <c r="AC8" s="35" t="s">
        <v>79</v>
      </c>
      <c r="AD8" s="51" t="s">
        <v>80</v>
      </c>
      <c r="AE8" s="52" t="s">
        <v>81</v>
      </c>
      <c r="BG8" s="33"/>
      <c r="BH8" s="25"/>
      <c r="BI8" s="25"/>
    </row>
    <row r="9" spans="1:61" ht="15.75">
      <c r="A9" s="174">
        <v>1</v>
      </c>
      <c r="B9" s="179" t="s">
        <v>568</v>
      </c>
      <c r="C9" s="179" t="s">
        <v>569</v>
      </c>
      <c r="D9" s="289">
        <f>'CHIMIE 2'!K8</f>
        <v>6.75</v>
      </c>
      <c r="E9" s="289">
        <f>'PHYSIQUE 2'!K8</f>
        <v>1</v>
      </c>
      <c r="F9" s="289">
        <f>'MATH 2'!K8</f>
        <v>15</v>
      </c>
      <c r="G9" s="289">
        <f>'HISTOLOGIE 2'!L8</f>
        <v>0.16666666666666666</v>
      </c>
      <c r="H9" s="289">
        <f>'EMBRYOLOGIE 2'!L8</f>
        <v>3.6666666666666665</v>
      </c>
      <c r="I9" s="289">
        <f>'BIOCHIMIE 3'!K8</f>
        <v>2.25</v>
      </c>
      <c r="J9" s="289">
        <f>'CYTO-PHYSIOLOGIE 3'!K8</f>
        <v>6.75</v>
      </c>
      <c r="K9" s="289">
        <f>'CYTO-GENETIQUE 2'!K8</f>
        <v>9.5</v>
      </c>
      <c r="L9" s="289">
        <f t="shared" ref="L9:L71" si="0">SUM(D9:K9)</f>
        <v>45.083333333333336</v>
      </c>
      <c r="M9" s="289">
        <f t="shared" ref="M9:M71" si="1">L9/18</f>
        <v>2.5046296296296298</v>
      </c>
      <c r="N9" s="295" t="str">
        <f t="shared" ref="N9" si="2">IF(OR(D9="exclus",E9="exclus",F9="exclus",G9="exclus",H9="exclus",I9="exclus",J9="exclus",K9="exclus"),"exclus",IF(AND( SUM(P9:W9)=0,ROUND(M9,3)&gt;=10),"admis","ajournee"))</f>
        <v>ajournee</v>
      </c>
      <c r="O9" s="295" t="str">
        <f t="shared" ref="O9" si="3">IF(COUNTIF(X9:AE9,"=Rattrapage")&gt;0,"Rattrapage",IF(COUNTIF(X9:AE9,"=Synthèse")&gt;0,"Synthèse","juin"))</f>
        <v>juin</v>
      </c>
      <c r="P9" s="296">
        <f t="shared" ref="P9" si="4">IF(D9&lt;10,1,0)</f>
        <v>1</v>
      </c>
      <c r="Q9" s="296">
        <f t="shared" ref="Q9" si="5">IF(E9&lt;10,1,0)</f>
        <v>1</v>
      </c>
      <c r="R9" s="296">
        <f t="shared" ref="R9" si="6">IF(F9&lt;10,1,0)</f>
        <v>0</v>
      </c>
      <c r="S9" s="296">
        <f t="shared" ref="S9" si="7">IF(G9&lt;10,1,0)</f>
        <v>1</v>
      </c>
      <c r="T9" s="296">
        <f t="shared" ref="T9" si="8">IF(H9&lt;10,1,0)</f>
        <v>1</v>
      </c>
      <c r="U9" s="296">
        <f t="shared" ref="U9" si="9">IF(I9&lt;15,1,0)</f>
        <v>1</v>
      </c>
      <c r="V9" s="296">
        <f t="shared" ref="V9" si="10">IF(J9&lt;15,1,0)</f>
        <v>1</v>
      </c>
      <c r="W9" s="296">
        <f t="shared" ref="W9" si="11">IF(K9&lt;10,1,0)</f>
        <v>1</v>
      </c>
      <c r="X9" s="295" t="str">
        <f>'CHIMIE 2'!M8</f>
        <v>Juin</v>
      </c>
      <c r="Y9" s="295" t="str">
        <f>'PHYSIQUE 2'!M8</f>
        <v>Juin</v>
      </c>
      <c r="Z9" s="295" t="str">
        <f>'MATH 2'!M8</f>
        <v>Juin</v>
      </c>
      <c r="AA9" s="295" t="str">
        <f>'HISTOLOGIE 2'!N8</f>
        <v>Juin</v>
      </c>
      <c r="AB9" s="295" t="str">
        <f>'EMBRYOLOGIE 2'!N8</f>
        <v>Juin</v>
      </c>
      <c r="AC9" s="295" t="str">
        <f>'BIOCHIMIE 3'!M8</f>
        <v>Juin</v>
      </c>
      <c r="AD9" s="297" t="str">
        <f>'CYTO-PHYSIOLOGIE 3'!M8</f>
        <v>Juin</v>
      </c>
      <c r="AE9" s="295" t="str">
        <f>'CYTO-GENETIQUE 2'!M8</f>
        <v>Juin</v>
      </c>
      <c r="BG9" s="33"/>
      <c r="BH9" s="25"/>
      <c r="BI9" s="25"/>
    </row>
    <row r="10" spans="1:61" ht="15.75">
      <c r="A10" s="174">
        <v>2</v>
      </c>
      <c r="B10" s="179" t="s">
        <v>102</v>
      </c>
      <c r="C10" s="179" t="s">
        <v>198</v>
      </c>
      <c r="D10" s="289">
        <f>'CHIMIE 2'!K9</f>
        <v>18</v>
      </c>
      <c r="E10" s="289">
        <f>'PHYSIQUE 2'!K9</f>
        <v>15.5</v>
      </c>
      <c r="F10" s="289">
        <f>'MATH 2'!K9</f>
        <v>17.5</v>
      </c>
      <c r="G10" s="289">
        <f>'HISTOLOGIE 2'!L9</f>
        <v>11.833333333333334</v>
      </c>
      <c r="H10" s="289">
        <f>'EMBRYOLOGIE 2'!L9</f>
        <v>11.166666666666666</v>
      </c>
      <c r="I10" s="289">
        <f>'BIOCHIMIE 3'!K9</f>
        <v>17.25</v>
      </c>
      <c r="J10" s="289">
        <f>'CYTO-PHYSIOLOGIE 3'!K9</f>
        <v>26.25</v>
      </c>
      <c r="K10" s="289">
        <f>'CYTO-GENETIQUE 2'!K9</f>
        <v>19.5</v>
      </c>
      <c r="L10" s="289">
        <f t="shared" si="0"/>
        <v>137</v>
      </c>
      <c r="M10" s="289">
        <f t="shared" si="1"/>
        <v>7.6111111111111107</v>
      </c>
      <c r="N10" s="295" t="str">
        <f t="shared" ref="N10:N72" si="12">IF(OR(D10="exclus",E10="exclus",F10="exclus",G10="exclus",H10="exclus",I10="exclus",J10="exclus",K10="exclus"),"exclus",IF(AND( SUM(P10:W10)=0,ROUND(M10,3)&gt;=10),"admis","ajournee"))</f>
        <v>ajournee</v>
      </c>
      <c r="O10" s="295" t="str">
        <f t="shared" ref="O10:O72" si="13">IF(COUNTIF(X10:AE10,"=Rattrapage")&gt;0,"Rattrapage",IF(COUNTIF(X10:AE10,"=Synthèse")&gt;0,"Synthèse","juin"))</f>
        <v>juin</v>
      </c>
      <c r="P10" s="296">
        <f t="shared" ref="P10:P72" si="14">IF(D10&lt;10,1,0)</f>
        <v>0</v>
      </c>
      <c r="Q10" s="296">
        <f t="shared" ref="Q10:Q72" si="15">IF(E10&lt;10,1,0)</f>
        <v>0</v>
      </c>
      <c r="R10" s="296">
        <f t="shared" ref="R10:R72" si="16">IF(F10&lt;10,1,0)</f>
        <v>0</v>
      </c>
      <c r="S10" s="296">
        <f t="shared" ref="S10:S72" si="17">IF(G10&lt;10,1,0)</f>
        <v>0</v>
      </c>
      <c r="T10" s="296">
        <f t="shared" ref="T10:T72" si="18">IF(H10&lt;10,1,0)</f>
        <v>0</v>
      </c>
      <c r="U10" s="296">
        <f t="shared" ref="U10:U72" si="19">IF(I10&lt;15,1,0)</f>
        <v>0</v>
      </c>
      <c r="V10" s="296">
        <f t="shared" ref="V10:V72" si="20">IF(J10&lt;15,1,0)</f>
        <v>0</v>
      </c>
      <c r="W10" s="296">
        <f t="shared" ref="W10:W72" si="21">IF(K10&lt;10,1,0)</f>
        <v>0</v>
      </c>
      <c r="X10" s="295" t="str">
        <f>'CHIMIE 2'!M9</f>
        <v>Juin</v>
      </c>
      <c r="Y10" s="295" t="str">
        <f>'PHYSIQUE 2'!M9</f>
        <v>Juin</v>
      </c>
      <c r="Z10" s="295" t="str">
        <f>'MATH 2'!M9</f>
        <v>Juin</v>
      </c>
      <c r="AA10" s="295" t="str">
        <f>'HISTOLOGIE 2'!N9</f>
        <v>Juin</v>
      </c>
      <c r="AB10" s="295" t="str">
        <f>'EMBRYOLOGIE 2'!N9</f>
        <v>Juin</v>
      </c>
      <c r="AC10" s="295" t="str">
        <f>'BIOCHIMIE 3'!M9</f>
        <v>Juin</v>
      </c>
      <c r="AD10" s="297" t="str">
        <f>'CYTO-PHYSIOLOGIE 3'!M9</f>
        <v>Juin</v>
      </c>
      <c r="AE10" s="295" t="str">
        <f>'CYTO-GENETIQUE 2'!M9</f>
        <v>Juin</v>
      </c>
      <c r="BG10" s="33"/>
      <c r="BH10" s="25"/>
      <c r="BI10" s="25"/>
    </row>
    <row r="11" spans="1:61" s="116" customFormat="1" ht="15.75">
      <c r="A11" s="174">
        <v>3</v>
      </c>
      <c r="B11" s="179" t="s">
        <v>375</v>
      </c>
      <c r="C11" s="179" t="s">
        <v>376</v>
      </c>
      <c r="D11" s="289">
        <f>'CHIMIE 2'!K10</f>
        <v>19.5</v>
      </c>
      <c r="E11" s="289">
        <f>'PHYSIQUE 2'!K10</f>
        <v>12</v>
      </c>
      <c r="F11" s="289">
        <f>'MATH 2'!K10</f>
        <v>16</v>
      </c>
      <c r="G11" s="289">
        <f>'HISTOLOGIE 2'!L10</f>
        <v>9.5</v>
      </c>
      <c r="H11" s="289">
        <f>'EMBRYOLOGIE 2'!L10</f>
        <v>11</v>
      </c>
      <c r="I11" s="289">
        <f>'BIOCHIMIE 3'!K10</f>
        <v>27</v>
      </c>
      <c r="J11" s="289">
        <f>'CYTO-PHYSIOLOGIE 3'!K10</f>
        <v>21.75</v>
      </c>
      <c r="K11" s="289">
        <f>'CYTO-GENETIQUE 2'!K10</f>
        <v>15.5</v>
      </c>
      <c r="L11" s="289">
        <f t="shared" si="0"/>
        <v>132.25</v>
      </c>
      <c r="M11" s="289">
        <f t="shared" si="1"/>
        <v>7.3472222222222223</v>
      </c>
      <c r="N11" s="295" t="str">
        <f t="shared" si="12"/>
        <v>ajournee</v>
      </c>
      <c r="O11" s="295" t="str">
        <f t="shared" si="13"/>
        <v>juin</v>
      </c>
      <c r="P11" s="296">
        <f t="shared" si="14"/>
        <v>0</v>
      </c>
      <c r="Q11" s="296">
        <f t="shared" si="15"/>
        <v>0</v>
      </c>
      <c r="R11" s="296">
        <f t="shared" si="16"/>
        <v>0</v>
      </c>
      <c r="S11" s="296">
        <f t="shared" si="17"/>
        <v>1</v>
      </c>
      <c r="T11" s="296">
        <f t="shared" si="18"/>
        <v>0</v>
      </c>
      <c r="U11" s="296">
        <f t="shared" si="19"/>
        <v>0</v>
      </c>
      <c r="V11" s="296">
        <f t="shared" si="20"/>
        <v>0</v>
      </c>
      <c r="W11" s="296">
        <f t="shared" si="21"/>
        <v>0</v>
      </c>
      <c r="X11" s="295" t="str">
        <f>'CHIMIE 2'!M10</f>
        <v>Juin</v>
      </c>
      <c r="Y11" s="295" t="str">
        <f>'PHYSIQUE 2'!M10</f>
        <v>Juin</v>
      </c>
      <c r="Z11" s="295" t="str">
        <f>'MATH 2'!M10</f>
        <v>Juin</v>
      </c>
      <c r="AA11" s="295" t="str">
        <f>'HISTOLOGIE 2'!N10</f>
        <v>Juin</v>
      </c>
      <c r="AB11" s="295" t="str">
        <f>'EMBRYOLOGIE 2'!N10</f>
        <v>Juin</v>
      </c>
      <c r="AC11" s="295" t="str">
        <f>'BIOCHIMIE 3'!M10</f>
        <v>Juin</v>
      </c>
      <c r="AD11" s="297" t="str">
        <f>'CYTO-PHYSIOLOGIE 3'!M10</f>
        <v>Juin</v>
      </c>
      <c r="AE11" s="295" t="str">
        <f>'CYTO-GENETIQUE 2'!M10</f>
        <v>Juin</v>
      </c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  <c r="AU11" s="114"/>
      <c r="AV11" s="114"/>
      <c r="AW11" s="114"/>
      <c r="AX11" s="114"/>
      <c r="AY11" s="114"/>
      <c r="AZ11" s="114"/>
      <c r="BA11" s="114"/>
      <c r="BB11" s="114"/>
      <c r="BC11" s="114"/>
      <c r="BD11" s="114"/>
      <c r="BE11" s="114"/>
      <c r="BF11" s="114"/>
      <c r="BG11" s="115"/>
      <c r="BH11" s="113"/>
      <c r="BI11" s="113"/>
    </row>
    <row r="12" spans="1:61" ht="15.75">
      <c r="A12" s="174">
        <v>4</v>
      </c>
      <c r="B12" s="179" t="s">
        <v>570</v>
      </c>
      <c r="C12" s="179" t="s">
        <v>54</v>
      </c>
      <c r="D12" s="289">
        <f>'CHIMIE 2'!K11</f>
        <v>0</v>
      </c>
      <c r="E12" s="289">
        <f>'PHYSIQUE 2'!K11</f>
        <v>3</v>
      </c>
      <c r="F12" s="289">
        <f>'MATH 2'!K11</f>
        <v>11</v>
      </c>
      <c r="G12" s="289">
        <f>'HISTOLOGIE 2'!L11</f>
        <v>0.16666666666666666</v>
      </c>
      <c r="H12" s="289">
        <f>'EMBRYOLOGIE 2'!L11</f>
        <v>0.5</v>
      </c>
      <c r="I12" s="289">
        <f>'BIOCHIMIE 3'!K11</f>
        <v>4.875</v>
      </c>
      <c r="J12" s="289">
        <f>'CYTO-PHYSIOLOGIE 3'!K11</f>
        <v>0.75</v>
      </c>
      <c r="K12" s="289">
        <f>'CYTO-GENETIQUE 2'!K11</f>
        <v>8.75</v>
      </c>
      <c r="L12" s="289">
        <f t="shared" si="0"/>
        <v>29.041666666666664</v>
      </c>
      <c r="M12" s="289">
        <f t="shared" si="1"/>
        <v>1.6134259259259258</v>
      </c>
      <c r="N12" s="295" t="str">
        <f t="shared" si="12"/>
        <v>ajournee</v>
      </c>
      <c r="O12" s="295" t="str">
        <f t="shared" si="13"/>
        <v>juin</v>
      </c>
      <c r="P12" s="296">
        <f t="shared" si="14"/>
        <v>1</v>
      </c>
      <c r="Q12" s="296">
        <f t="shared" si="15"/>
        <v>1</v>
      </c>
      <c r="R12" s="296">
        <f t="shared" si="16"/>
        <v>0</v>
      </c>
      <c r="S12" s="296">
        <f t="shared" si="17"/>
        <v>1</v>
      </c>
      <c r="T12" s="296">
        <f t="shared" si="18"/>
        <v>1</v>
      </c>
      <c r="U12" s="296">
        <f t="shared" si="19"/>
        <v>1</v>
      </c>
      <c r="V12" s="296">
        <f t="shared" si="20"/>
        <v>1</v>
      </c>
      <c r="W12" s="296">
        <f t="shared" si="21"/>
        <v>1</v>
      </c>
      <c r="X12" s="295" t="str">
        <f>'CHIMIE 2'!M11</f>
        <v>Juin</v>
      </c>
      <c r="Y12" s="295" t="str">
        <f>'PHYSIQUE 2'!M11</f>
        <v>Juin</v>
      </c>
      <c r="Z12" s="295" t="str">
        <f>'MATH 2'!M11</f>
        <v>Juin</v>
      </c>
      <c r="AA12" s="295" t="str">
        <f>'HISTOLOGIE 2'!N11</f>
        <v>Juin</v>
      </c>
      <c r="AB12" s="295" t="str">
        <f>'EMBRYOLOGIE 2'!N11</f>
        <v>Juin</v>
      </c>
      <c r="AC12" s="295" t="str">
        <f>'BIOCHIMIE 3'!M11</f>
        <v>Juin</v>
      </c>
      <c r="AD12" s="297" t="str">
        <f>'CYTO-PHYSIOLOGIE 3'!M11</f>
        <v>Juin</v>
      </c>
      <c r="AE12" s="295" t="str">
        <f>'CYTO-GENETIQUE 2'!M11</f>
        <v>Juin</v>
      </c>
      <c r="BG12" s="33"/>
      <c r="BH12" s="25"/>
      <c r="BI12" s="25"/>
    </row>
    <row r="13" spans="1:61" ht="15.75">
      <c r="A13" s="174">
        <v>5</v>
      </c>
      <c r="B13" s="179" t="s">
        <v>571</v>
      </c>
      <c r="C13" s="179" t="s">
        <v>572</v>
      </c>
      <c r="D13" s="289">
        <f>'CHIMIE 2'!K12</f>
        <v>10.75</v>
      </c>
      <c r="E13" s="289">
        <f>'PHYSIQUE 2'!K12</f>
        <v>10</v>
      </c>
      <c r="F13" s="289">
        <f>'MATH 2'!K12</f>
        <v>14.5</v>
      </c>
      <c r="G13" s="289">
        <f>'HISTOLOGIE 2'!L12</f>
        <v>2.8333333333333335</v>
      </c>
      <c r="H13" s="289">
        <f>'EMBRYOLOGIE 2'!L12</f>
        <v>5.666666666666667</v>
      </c>
      <c r="I13" s="289">
        <f>'BIOCHIMIE 3'!K12</f>
        <v>20.625</v>
      </c>
      <c r="J13" s="289">
        <f>'CYTO-PHYSIOLOGIE 3'!K12</f>
        <v>10.125</v>
      </c>
      <c r="K13" s="289">
        <f>'CYTO-GENETIQUE 2'!K12</f>
        <v>18.75</v>
      </c>
      <c r="L13" s="289">
        <f t="shared" si="0"/>
        <v>93.25</v>
      </c>
      <c r="M13" s="289">
        <f t="shared" si="1"/>
        <v>5.1805555555555554</v>
      </c>
      <c r="N13" s="295" t="str">
        <f t="shared" si="12"/>
        <v>ajournee</v>
      </c>
      <c r="O13" s="295" t="str">
        <f t="shared" si="13"/>
        <v>juin</v>
      </c>
      <c r="P13" s="296">
        <f t="shared" si="14"/>
        <v>0</v>
      </c>
      <c r="Q13" s="296">
        <f t="shared" si="15"/>
        <v>0</v>
      </c>
      <c r="R13" s="296">
        <f t="shared" si="16"/>
        <v>0</v>
      </c>
      <c r="S13" s="296">
        <f t="shared" si="17"/>
        <v>1</v>
      </c>
      <c r="T13" s="296">
        <f t="shared" si="18"/>
        <v>1</v>
      </c>
      <c r="U13" s="296">
        <f t="shared" si="19"/>
        <v>0</v>
      </c>
      <c r="V13" s="296">
        <f t="shared" si="20"/>
        <v>1</v>
      </c>
      <c r="W13" s="296">
        <f t="shared" si="21"/>
        <v>0</v>
      </c>
      <c r="X13" s="295" t="str">
        <f>'CHIMIE 2'!M12</f>
        <v>Juin</v>
      </c>
      <c r="Y13" s="295" t="str">
        <f>'PHYSIQUE 2'!M12</f>
        <v>Juin</v>
      </c>
      <c r="Z13" s="295" t="str">
        <f>'MATH 2'!M12</f>
        <v>Juin</v>
      </c>
      <c r="AA13" s="295" t="str">
        <f>'HISTOLOGIE 2'!N12</f>
        <v>Juin</v>
      </c>
      <c r="AB13" s="295" t="str">
        <f>'EMBRYOLOGIE 2'!N12</f>
        <v>Juin</v>
      </c>
      <c r="AC13" s="295" t="str">
        <f>'BIOCHIMIE 3'!M12</f>
        <v>Juin</v>
      </c>
      <c r="AD13" s="297" t="str">
        <f>'CYTO-PHYSIOLOGIE 3'!M12</f>
        <v>Juin</v>
      </c>
      <c r="AE13" s="295" t="str">
        <f>'CYTO-GENETIQUE 2'!M12</f>
        <v>Juin</v>
      </c>
      <c r="BG13" s="33"/>
      <c r="BH13" s="25"/>
      <c r="BI13" s="25"/>
    </row>
    <row r="14" spans="1:61" ht="15.75">
      <c r="A14" s="174">
        <v>6</v>
      </c>
      <c r="B14" s="179" t="s">
        <v>106</v>
      </c>
      <c r="C14" s="179" t="s">
        <v>107</v>
      </c>
      <c r="D14" s="289">
        <f>'CHIMIE 2'!K13</f>
        <v>20</v>
      </c>
      <c r="E14" s="289">
        <f>'PHYSIQUE 2'!K13</f>
        <v>11.5</v>
      </c>
      <c r="F14" s="289">
        <f>'MATH 2'!K13</f>
        <v>19.5</v>
      </c>
      <c r="G14" s="289">
        <f>'HISTOLOGIE 2'!L13</f>
        <v>0.16666666666666666</v>
      </c>
      <c r="H14" s="289">
        <f>'EMBRYOLOGIE 2'!L13</f>
        <v>1.1666666666666667</v>
      </c>
      <c r="I14" s="289">
        <f>'BIOCHIMIE 3'!K13</f>
        <v>39</v>
      </c>
      <c r="J14" s="289">
        <f>'CYTO-PHYSIOLOGIE 3'!K13</f>
        <v>30</v>
      </c>
      <c r="K14" s="289">
        <f>'CYTO-GENETIQUE 2'!K13</f>
        <v>0</v>
      </c>
      <c r="L14" s="289">
        <f t="shared" si="0"/>
        <v>121.33333333333333</v>
      </c>
      <c r="M14" s="289">
        <f t="shared" si="1"/>
        <v>6.7407407407407405</v>
      </c>
      <c r="N14" s="295" t="str">
        <f t="shared" si="12"/>
        <v>ajournee</v>
      </c>
      <c r="O14" s="295" t="str">
        <f t="shared" si="13"/>
        <v>juin</v>
      </c>
      <c r="P14" s="296">
        <f t="shared" si="14"/>
        <v>0</v>
      </c>
      <c r="Q14" s="296">
        <f t="shared" si="15"/>
        <v>0</v>
      </c>
      <c r="R14" s="296">
        <f t="shared" si="16"/>
        <v>0</v>
      </c>
      <c r="S14" s="296">
        <f t="shared" si="17"/>
        <v>1</v>
      </c>
      <c r="T14" s="296">
        <f t="shared" si="18"/>
        <v>1</v>
      </c>
      <c r="U14" s="296">
        <f t="shared" si="19"/>
        <v>0</v>
      </c>
      <c r="V14" s="296">
        <f t="shared" si="20"/>
        <v>0</v>
      </c>
      <c r="W14" s="296">
        <f t="shared" si="21"/>
        <v>1</v>
      </c>
      <c r="X14" s="295" t="str">
        <f>'CHIMIE 2'!M13</f>
        <v>Juin</v>
      </c>
      <c r="Y14" s="295" t="str">
        <f>'PHYSIQUE 2'!M13</f>
        <v>Juin</v>
      </c>
      <c r="Z14" s="295" t="str">
        <f>'MATH 2'!M13</f>
        <v>Juin</v>
      </c>
      <c r="AA14" s="295" t="str">
        <f>'HISTOLOGIE 2'!N13</f>
        <v>Juin</v>
      </c>
      <c r="AB14" s="295" t="str">
        <f>'EMBRYOLOGIE 2'!N13</f>
        <v>Juin</v>
      </c>
      <c r="AC14" s="295" t="str">
        <f>'BIOCHIMIE 3'!M13</f>
        <v>Juin</v>
      </c>
      <c r="AD14" s="297" t="str">
        <f>'CYTO-PHYSIOLOGIE 3'!M13</f>
        <v>Juin</v>
      </c>
      <c r="AE14" s="295" t="str">
        <f>'CYTO-GENETIQUE 2'!M13</f>
        <v>Juin</v>
      </c>
      <c r="BG14" s="33"/>
      <c r="BH14" s="25"/>
      <c r="BI14" s="25"/>
    </row>
    <row r="15" spans="1:61" ht="15.75">
      <c r="A15" s="174">
        <v>7</v>
      </c>
      <c r="B15" s="179" t="s">
        <v>112</v>
      </c>
      <c r="C15" s="179" t="s">
        <v>391</v>
      </c>
      <c r="D15" s="289">
        <f>'CHIMIE 2'!K14</f>
        <v>17.5</v>
      </c>
      <c r="E15" s="289">
        <f>'PHYSIQUE 2'!K14</f>
        <v>13.5</v>
      </c>
      <c r="F15" s="289">
        <f>'MATH 2'!K14</f>
        <v>17.5</v>
      </c>
      <c r="G15" s="289">
        <f>'HISTOLOGIE 2'!L14</f>
        <v>8.1666666666666661</v>
      </c>
      <c r="H15" s="289">
        <f>'EMBRYOLOGIE 2'!L14</f>
        <v>8</v>
      </c>
      <c r="I15" s="289">
        <f>'BIOCHIMIE 3'!K14</f>
        <v>22.5</v>
      </c>
      <c r="J15" s="289">
        <f>'CYTO-PHYSIOLOGIE 3'!K14</f>
        <v>19.125</v>
      </c>
      <c r="K15" s="289">
        <f>'CYTO-GENETIQUE 2'!K14</f>
        <v>18.75</v>
      </c>
      <c r="L15" s="289">
        <f t="shared" si="0"/>
        <v>125.04166666666666</v>
      </c>
      <c r="M15" s="289">
        <f t="shared" si="1"/>
        <v>6.9467592592592586</v>
      </c>
      <c r="N15" s="295" t="str">
        <f t="shared" si="12"/>
        <v>ajournee</v>
      </c>
      <c r="O15" s="295" t="str">
        <f t="shared" si="13"/>
        <v>juin</v>
      </c>
      <c r="P15" s="296">
        <f t="shared" si="14"/>
        <v>0</v>
      </c>
      <c r="Q15" s="296">
        <f t="shared" si="15"/>
        <v>0</v>
      </c>
      <c r="R15" s="296">
        <f t="shared" si="16"/>
        <v>0</v>
      </c>
      <c r="S15" s="296">
        <f t="shared" si="17"/>
        <v>1</v>
      </c>
      <c r="T15" s="296">
        <f t="shared" si="18"/>
        <v>1</v>
      </c>
      <c r="U15" s="296">
        <f t="shared" si="19"/>
        <v>0</v>
      </c>
      <c r="V15" s="296">
        <f t="shared" si="20"/>
        <v>0</v>
      </c>
      <c r="W15" s="296">
        <f t="shared" si="21"/>
        <v>0</v>
      </c>
      <c r="X15" s="295" t="str">
        <f>'CHIMIE 2'!M14</f>
        <v>Juin</v>
      </c>
      <c r="Y15" s="295" t="str">
        <f>'PHYSIQUE 2'!M14</f>
        <v>Juin</v>
      </c>
      <c r="Z15" s="295" t="str">
        <f>'MATH 2'!M14</f>
        <v>Juin</v>
      </c>
      <c r="AA15" s="295" t="str">
        <f>'HISTOLOGIE 2'!N14</f>
        <v>Juin</v>
      </c>
      <c r="AB15" s="295" t="str">
        <f>'EMBRYOLOGIE 2'!N14</f>
        <v>Juin</v>
      </c>
      <c r="AC15" s="295" t="str">
        <f>'BIOCHIMIE 3'!M14</f>
        <v>Juin</v>
      </c>
      <c r="AD15" s="297" t="str">
        <f>'CYTO-PHYSIOLOGIE 3'!M14</f>
        <v>Juin</v>
      </c>
      <c r="AE15" s="295" t="str">
        <f>'CYTO-GENETIQUE 2'!M14</f>
        <v>Juin</v>
      </c>
      <c r="BG15" s="33"/>
      <c r="BH15" s="25"/>
      <c r="BI15" s="25"/>
    </row>
    <row r="16" spans="1:61" ht="15.75">
      <c r="A16" s="174">
        <v>8</v>
      </c>
      <c r="B16" s="179" t="s">
        <v>395</v>
      </c>
      <c r="C16" s="179" t="s">
        <v>32</v>
      </c>
      <c r="D16" s="289">
        <f>'CHIMIE 2'!K15</f>
        <v>17.75</v>
      </c>
      <c r="E16" s="289">
        <f>'PHYSIQUE 2'!K15</f>
        <v>13.5</v>
      </c>
      <c r="F16" s="289">
        <f>'MATH 2'!K15</f>
        <v>17.5</v>
      </c>
      <c r="G16" s="289">
        <f>'HISTOLOGIE 2'!L15</f>
        <v>6</v>
      </c>
      <c r="H16" s="289">
        <f>'EMBRYOLOGIE 2'!L15</f>
        <v>9.3333333333333339</v>
      </c>
      <c r="I16" s="289">
        <f>'BIOCHIMIE 3'!K15</f>
        <v>18.375</v>
      </c>
      <c r="J16" s="289">
        <f>'CYTO-PHYSIOLOGIE 3'!K15</f>
        <v>23.625</v>
      </c>
      <c r="K16" s="289">
        <f>'CYTO-GENETIQUE 2'!K15</f>
        <v>19</v>
      </c>
      <c r="L16" s="289">
        <f t="shared" si="0"/>
        <v>125.08333333333333</v>
      </c>
      <c r="M16" s="289">
        <f t="shared" si="1"/>
        <v>6.9490740740740735</v>
      </c>
      <c r="N16" s="295" t="str">
        <f t="shared" si="12"/>
        <v>ajournee</v>
      </c>
      <c r="O16" s="295" t="str">
        <f t="shared" si="13"/>
        <v>juin</v>
      </c>
      <c r="P16" s="296">
        <f t="shared" si="14"/>
        <v>0</v>
      </c>
      <c r="Q16" s="296">
        <f t="shared" si="15"/>
        <v>0</v>
      </c>
      <c r="R16" s="296">
        <f t="shared" si="16"/>
        <v>0</v>
      </c>
      <c r="S16" s="296">
        <f t="shared" si="17"/>
        <v>1</v>
      </c>
      <c r="T16" s="296">
        <f t="shared" si="18"/>
        <v>1</v>
      </c>
      <c r="U16" s="296">
        <f t="shared" si="19"/>
        <v>0</v>
      </c>
      <c r="V16" s="296">
        <f t="shared" si="20"/>
        <v>0</v>
      </c>
      <c r="W16" s="296">
        <f t="shared" si="21"/>
        <v>0</v>
      </c>
      <c r="X16" s="295" t="str">
        <f>'CHIMIE 2'!M15</f>
        <v>Juin</v>
      </c>
      <c r="Y16" s="295" t="str">
        <f>'PHYSIQUE 2'!M15</f>
        <v>Juin</v>
      </c>
      <c r="Z16" s="295" t="str">
        <f>'MATH 2'!M15</f>
        <v>Juin</v>
      </c>
      <c r="AA16" s="295" t="str">
        <f>'HISTOLOGIE 2'!N15</f>
        <v>Juin</v>
      </c>
      <c r="AB16" s="295" t="str">
        <f>'EMBRYOLOGIE 2'!N15</f>
        <v>Juin</v>
      </c>
      <c r="AC16" s="295" t="str">
        <f>'BIOCHIMIE 3'!M15</f>
        <v>Juin</v>
      </c>
      <c r="AD16" s="297" t="str">
        <f>'CYTO-PHYSIOLOGIE 3'!M15</f>
        <v>Juin</v>
      </c>
      <c r="AE16" s="295" t="str">
        <f>'CYTO-GENETIQUE 2'!M15</f>
        <v>Juin</v>
      </c>
      <c r="BG16" s="33"/>
      <c r="BH16" s="25"/>
      <c r="BI16" s="25"/>
    </row>
    <row r="17" spans="1:61" s="116" customFormat="1" ht="15.75">
      <c r="A17" s="174">
        <v>9</v>
      </c>
      <c r="B17" s="179" t="s">
        <v>399</v>
      </c>
      <c r="C17" s="179" t="s">
        <v>400</v>
      </c>
      <c r="D17" s="289">
        <f>'CHIMIE 2'!K16</f>
        <v>11</v>
      </c>
      <c r="E17" s="289">
        <f>'PHYSIQUE 2'!K16</f>
        <v>10</v>
      </c>
      <c r="F17" s="289">
        <f>'MATH 2'!K16</f>
        <v>11</v>
      </c>
      <c r="G17" s="289">
        <f>'HISTOLOGIE 2'!L16</f>
        <v>5</v>
      </c>
      <c r="H17" s="289">
        <f>'EMBRYOLOGIE 2'!L16</f>
        <v>4.833333333333333</v>
      </c>
      <c r="I17" s="289">
        <f>'BIOCHIMIE 3'!K16</f>
        <v>17.625</v>
      </c>
      <c r="J17" s="289">
        <f>'CYTO-PHYSIOLOGIE 3'!K16</f>
        <v>11.25</v>
      </c>
      <c r="K17" s="289">
        <f>'CYTO-GENETIQUE 2'!K16</f>
        <v>13</v>
      </c>
      <c r="L17" s="289">
        <f t="shared" si="0"/>
        <v>83.708333333333343</v>
      </c>
      <c r="M17" s="289">
        <f t="shared" si="1"/>
        <v>4.6504629629629637</v>
      </c>
      <c r="N17" s="295" t="str">
        <f t="shared" si="12"/>
        <v>ajournee</v>
      </c>
      <c r="O17" s="295" t="str">
        <f t="shared" si="13"/>
        <v>juin</v>
      </c>
      <c r="P17" s="296">
        <f t="shared" si="14"/>
        <v>0</v>
      </c>
      <c r="Q17" s="296">
        <f t="shared" si="15"/>
        <v>0</v>
      </c>
      <c r="R17" s="296">
        <f t="shared" si="16"/>
        <v>0</v>
      </c>
      <c r="S17" s="296">
        <f t="shared" si="17"/>
        <v>1</v>
      </c>
      <c r="T17" s="296">
        <f t="shared" si="18"/>
        <v>1</v>
      </c>
      <c r="U17" s="296">
        <f t="shared" si="19"/>
        <v>0</v>
      </c>
      <c r="V17" s="296">
        <f t="shared" si="20"/>
        <v>1</v>
      </c>
      <c r="W17" s="296">
        <f t="shared" si="21"/>
        <v>0</v>
      </c>
      <c r="X17" s="295" t="str">
        <f>'CHIMIE 2'!M16</f>
        <v>Juin</v>
      </c>
      <c r="Y17" s="295" t="str">
        <f>'PHYSIQUE 2'!M16</f>
        <v>Juin</v>
      </c>
      <c r="Z17" s="295" t="str">
        <f>'MATH 2'!M16</f>
        <v>Juin</v>
      </c>
      <c r="AA17" s="295" t="str">
        <f>'HISTOLOGIE 2'!N16</f>
        <v>Juin</v>
      </c>
      <c r="AB17" s="295" t="str">
        <f>'EMBRYOLOGIE 2'!N16</f>
        <v>Juin</v>
      </c>
      <c r="AC17" s="295" t="str">
        <f>'BIOCHIMIE 3'!M16</f>
        <v>Juin</v>
      </c>
      <c r="AD17" s="297" t="str">
        <f>'CYTO-PHYSIOLOGIE 3'!M16</f>
        <v>Juin</v>
      </c>
      <c r="AE17" s="295" t="str">
        <f>'CYTO-GENETIQUE 2'!M16</f>
        <v>Juin</v>
      </c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  <c r="AT17" s="114"/>
      <c r="AU17" s="114"/>
      <c r="AV17" s="114"/>
      <c r="AW17" s="114"/>
      <c r="AX17" s="114"/>
      <c r="AY17" s="114"/>
      <c r="AZ17" s="114"/>
      <c r="BA17" s="114"/>
      <c r="BB17" s="114"/>
      <c r="BC17" s="114"/>
      <c r="BD17" s="114"/>
      <c r="BE17" s="114"/>
      <c r="BF17" s="114"/>
      <c r="BG17" s="115"/>
      <c r="BH17" s="113"/>
      <c r="BI17" s="113"/>
    </row>
    <row r="18" spans="1:61" ht="15.75">
      <c r="A18" s="174">
        <v>10</v>
      </c>
      <c r="B18" s="179" t="s">
        <v>30</v>
      </c>
      <c r="C18" s="179" t="s">
        <v>31</v>
      </c>
      <c r="D18" s="289">
        <f>'CHIMIE 2'!K17</f>
        <v>5.25</v>
      </c>
      <c r="E18" s="289">
        <f>'PHYSIQUE 2'!K17</f>
        <v>6</v>
      </c>
      <c r="F18" s="289">
        <f>'MATH 2'!K17</f>
        <v>12.5</v>
      </c>
      <c r="G18" s="289">
        <f>'HISTOLOGIE 2'!L17</f>
        <v>3.1666666666666665</v>
      </c>
      <c r="H18" s="289">
        <f>'EMBRYOLOGIE 2'!L17</f>
        <v>5</v>
      </c>
      <c r="I18" s="289">
        <f>'BIOCHIMIE 3'!K17</f>
        <v>7.875</v>
      </c>
      <c r="J18" s="289">
        <f>'CYTO-PHYSIOLOGIE 3'!K17</f>
        <v>8.625</v>
      </c>
      <c r="K18" s="289">
        <f>'CYTO-GENETIQUE 2'!K17</f>
        <v>12.5</v>
      </c>
      <c r="L18" s="289">
        <f t="shared" si="0"/>
        <v>60.916666666666671</v>
      </c>
      <c r="M18" s="289">
        <f t="shared" si="1"/>
        <v>3.3842592592592595</v>
      </c>
      <c r="N18" s="295" t="str">
        <f t="shared" si="12"/>
        <v>ajournee</v>
      </c>
      <c r="O18" s="295" t="str">
        <f t="shared" si="13"/>
        <v>juin</v>
      </c>
      <c r="P18" s="296">
        <f t="shared" si="14"/>
        <v>1</v>
      </c>
      <c r="Q18" s="296">
        <f t="shared" si="15"/>
        <v>1</v>
      </c>
      <c r="R18" s="296">
        <f t="shared" si="16"/>
        <v>0</v>
      </c>
      <c r="S18" s="296">
        <f t="shared" si="17"/>
        <v>1</v>
      </c>
      <c r="T18" s="296">
        <f t="shared" si="18"/>
        <v>1</v>
      </c>
      <c r="U18" s="296">
        <f t="shared" si="19"/>
        <v>1</v>
      </c>
      <c r="V18" s="296">
        <f t="shared" si="20"/>
        <v>1</v>
      </c>
      <c r="W18" s="296">
        <f t="shared" si="21"/>
        <v>0</v>
      </c>
      <c r="X18" s="295" t="str">
        <f>'CHIMIE 2'!M17</f>
        <v>Juin</v>
      </c>
      <c r="Y18" s="295" t="str">
        <f>'PHYSIQUE 2'!M17</f>
        <v>Juin</v>
      </c>
      <c r="Z18" s="295" t="str">
        <f>'MATH 2'!M17</f>
        <v>Juin</v>
      </c>
      <c r="AA18" s="295" t="str">
        <f>'HISTOLOGIE 2'!N17</f>
        <v>Juin</v>
      </c>
      <c r="AB18" s="295" t="str">
        <f>'EMBRYOLOGIE 2'!N17</f>
        <v>Juin</v>
      </c>
      <c r="AC18" s="295" t="str">
        <f>'BIOCHIMIE 3'!M17</f>
        <v>Juin</v>
      </c>
      <c r="AD18" s="297" t="str">
        <f>'CYTO-PHYSIOLOGIE 3'!M17</f>
        <v>Juin</v>
      </c>
      <c r="AE18" s="295" t="str">
        <f>'CYTO-GENETIQUE 2'!M17</f>
        <v>Juin</v>
      </c>
      <c r="BG18" s="33"/>
      <c r="BH18" s="25"/>
      <c r="BI18" s="25"/>
    </row>
    <row r="19" spans="1:61" ht="15.75">
      <c r="A19" s="174">
        <v>11</v>
      </c>
      <c r="B19" s="179" t="s">
        <v>128</v>
      </c>
      <c r="C19" s="179" t="s">
        <v>129</v>
      </c>
      <c r="D19" s="289">
        <f>'CHIMIE 2'!K18</f>
        <v>20</v>
      </c>
      <c r="E19" s="289">
        <f>'PHYSIQUE 2'!K18</f>
        <v>8</v>
      </c>
      <c r="F19" s="289">
        <f>'MATH 2'!K18</f>
        <v>15</v>
      </c>
      <c r="G19" s="289">
        <f>'HISTOLOGIE 2'!L18</f>
        <v>3.3333333333333335</v>
      </c>
      <c r="H19" s="289">
        <f>'EMBRYOLOGIE 2'!L18</f>
        <v>4.833333333333333</v>
      </c>
      <c r="I19" s="289">
        <f>'BIOCHIMIE 3'!K18</f>
        <v>30</v>
      </c>
      <c r="J19" s="289">
        <f>'CYTO-PHYSIOLOGIE 3'!K18</f>
        <v>11.25</v>
      </c>
      <c r="K19" s="289">
        <f>'CYTO-GENETIQUE 2'!K18</f>
        <v>14</v>
      </c>
      <c r="L19" s="289">
        <f t="shared" si="0"/>
        <v>106.41666666666667</v>
      </c>
      <c r="M19" s="289">
        <f t="shared" si="1"/>
        <v>5.9120370370370372</v>
      </c>
      <c r="N19" s="295" t="str">
        <f t="shared" si="12"/>
        <v>ajournee</v>
      </c>
      <c r="O19" s="295" t="str">
        <f t="shared" si="13"/>
        <v>juin</v>
      </c>
      <c r="P19" s="296">
        <f t="shared" si="14"/>
        <v>0</v>
      </c>
      <c r="Q19" s="296">
        <f t="shared" si="15"/>
        <v>1</v>
      </c>
      <c r="R19" s="296">
        <f t="shared" si="16"/>
        <v>0</v>
      </c>
      <c r="S19" s="296">
        <f t="shared" si="17"/>
        <v>1</v>
      </c>
      <c r="T19" s="296">
        <f t="shared" si="18"/>
        <v>1</v>
      </c>
      <c r="U19" s="296">
        <f t="shared" si="19"/>
        <v>0</v>
      </c>
      <c r="V19" s="296">
        <f t="shared" si="20"/>
        <v>1</v>
      </c>
      <c r="W19" s="296">
        <f t="shared" si="21"/>
        <v>0</v>
      </c>
      <c r="X19" s="295" t="str">
        <f>'CHIMIE 2'!M18</f>
        <v>Juin</v>
      </c>
      <c r="Y19" s="295" t="str">
        <f>'PHYSIQUE 2'!M18</f>
        <v>Juin</v>
      </c>
      <c r="Z19" s="295" t="str">
        <f>'MATH 2'!M18</f>
        <v>Juin</v>
      </c>
      <c r="AA19" s="295" t="str">
        <f>'HISTOLOGIE 2'!N18</f>
        <v>Juin</v>
      </c>
      <c r="AB19" s="295" t="str">
        <f>'EMBRYOLOGIE 2'!N18</f>
        <v>Juin</v>
      </c>
      <c r="AC19" s="295" t="str">
        <f>'BIOCHIMIE 3'!M18</f>
        <v>Juin</v>
      </c>
      <c r="AD19" s="297" t="str">
        <f>'CYTO-PHYSIOLOGIE 3'!M18</f>
        <v>Juin</v>
      </c>
      <c r="AE19" s="295" t="str">
        <f>'CYTO-GENETIQUE 2'!M18</f>
        <v>Juin</v>
      </c>
      <c r="BG19" s="33"/>
      <c r="BH19" s="25"/>
      <c r="BI19" s="25"/>
    </row>
    <row r="20" spans="1:61" ht="15.75">
      <c r="A20" s="174">
        <v>12</v>
      </c>
      <c r="B20" s="179" t="s">
        <v>575</v>
      </c>
      <c r="C20" s="179" t="s">
        <v>142</v>
      </c>
      <c r="D20" s="289">
        <f>'CHIMIE 2'!K19</f>
        <v>2</v>
      </c>
      <c r="E20" s="289">
        <f>'PHYSIQUE 2'!K19</f>
        <v>5</v>
      </c>
      <c r="F20" s="289">
        <f>'MATH 2'!K19</f>
        <v>7</v>
      </c>
      <c r="G20" s="289">
        <f>'HISTOLOGIE 2'!L19</f>
        <v>1.1666666666666667</v>
      </c>
      <c r="H20" s="289">
        <f>'EMBRYOLOGIE 2'!L19</f>
        <v>3.6666666666666665</v>
      </c>
      <c r="I20" s="289">
        <f>'BIOCHIMIE 3'!K19</f>
        <v>4.875</v>
      </c>
      <c r="J20" s="289">
        <f>'CYTO-PHYSIOLOGIE 3'!K19</f>
        <v>9.375</v>
      </c>
      <c r="K20" s="289">
        <f>'CYTO-GENETIQUE 2'!K19</f>
        <v>12.5</v>
      </c>
      <c r="L20" s="289">
        <f t="shared" si="0"/>
        <v>45.583333333333329</v>
      </c>
      <c r="M20" s="289">
        <f t="shared" si="1"/>
        <v>2.532407407407407</v>
      </c>
      <c r="N20" s="295" t="str">
        <f t="shared" si="12"/>
        <v>ajournee</v>
      </c>
      <c r="O20" s="295" t="str">
        <f t="shared" si="13"/>
        <v>juin</v>
      </c>
      <c r="P20" s="296">
        <f t="shared" si="14"/>
        <v>1</v>
      </c>
      <c r="Q20" s="296">
        <f t="shared" si="15"/>
        <v>1</v>
      </c>
      <c r="R20" s="296">
        <f t="shared" si="16"/>
        <v>1</v>
      </c>
      <c r="S20" s="296">
        <f t="shared" si="17"/>
        <v>1</v>
      </c>
      <c r="T20" s="296">
        <f t="shared" si="18"/>
        <v>1</v>
      </c>
      <c r="U20" s="296">
        <f t="shared" si="19"/>
        <v>1</v>
      </c>
      <c r="V20" s="296">
        <f t="shared" si="20"/>
        <v>1</v>
      </c>
      <c r="W20" s="296">
        <f t="shared" si="21"/>
        <v>0</v>
      </c>
      <c r="X20" s="295" t="str">
        <f>'CHIMIE 2'!M19</f>
        <v>Juin</v>
      </c>
      <c r="Y20" s="295" t="str">
        <f>'PHYSIQUE 2'!M19</f>
        <v>Juin</v>
      </c>
      <c r="Z20" s="295" t="str">
        <f>'MATH 2'!M19</f>
        <v>Juin</v>
      </c>
      <c r="AA20" s="295" t="str">
        <f>'HISTOLOGIE 2'!N19</f>
        <v>Juin</v>
      </c>
      <c r="AB20" s="295" t="str">
        <f>'EMBRYOLOGIE 2'!N19</f>
        <v>Juin</v>
      </c>
      <c r="AC20" s="295" t="str">
        <f>'BIOCHIMIE 3'!M19</f>
        <v>Juin</v>
      </c>
      <c r="AD20" s="297" t="str">
        <f>'CYTO-PHYSIOLOGIE 3'!M19</f>
        <v>Juin</v>
      </c>
      <c r="AE20" s="295" t="str">
        <f>'CYTO-GENETIQUE 2'!M19</f>
        <v>Juin</v>
      </c>
      <c r="BG20" s="33"/>
      <c r="BH20" s="25"/>
      <c r="BI20" s="25"/>
    </row>
    <row r="21" spans="1:61" ht="15.75">
      <c r="A21" s="174">
        <v>13</v>
      </c>
      <c r="B21" s="179" t="s">
        <v>33</v>
      </c>
      <c r="C21" s="179" t="s">
        <v>46</v>
      </c>
      <c r="D21" s="289">
        <f>'CHIMIE 2'!K20</f>
        <v>18.75</v>
      </c>
      <c r="E21" s="289">
        <f>'PHYSIQUE 2'!K20</f>
        <v>11.5</v>
      </c>
      <c r="F21" s="289">
        <f>'MATH 2'!K20</f>
        <v>13</v>
      </c>
      <c r="G21" s="289">
        <f>'HISTOLOGIE 2'!L20</f>
        <v>10.333333333333334</v>
      </c>
      <c r="H21" s="289">
        <f>'EMBRYOLOGIE 2'!L20</f>
        <v>9.6666666666666661</v>
      </c>
      <c r="I21" s="289">
        <f>'BIOCHIMIE 3'!K20</f>
        <v>21.75</v>
      </c>
      <c r="J21" s="289">
        <f>'CYTO-PHYSIOLOGIE 3'!K20</f>
        <v>26.25</v>
      </c>
      <c r="K21" s="289">
        <f>'CYTO-GENETIQUE 2'!K20</f>
        <v>18.75</v>
      </c>
      <c r="L21" s="289">
        <f t="shared" si="0"/>
        <v>130</v>
      </c>
      <c r="M21" s="289">
        <f t="shared" si="1"/>
        <v>7.2222222222222223</v>
      </c>
      <c r="N21" s="295" t="str">
        <f t="shared" si="12"/>
        <v>ajournee</v>
      </c>
      <c r="O21" s="295" t="str">
        <f t="shared" si="13"/>
        <v>juin</v>
      </c>
      <c r="P21" s="296">
        <f t="shared" si="14"/>
        <v>0</v>
      </c>
      <c r="Q21" s="296">
        <f t="shared" si="15"/>
        <v>0</v>
      </c>
      <c r="R21" s="296">
        <f t="shared" si="16"/>
        <v>0</v>
      </c>
      <c r="S21" s="296">
        <f t="shared" si="17"/>
        <v>0</v>
      </c>
      <c r="T21" s="296">
        <f t="shared" si="18"/>
        <v>1</v>
      </c>
      <c r="U21" s="296">
        <f t="shared" si="19"/>
        <v>0</v>
      </c>
      <c r="V21" s="296">
        <f t="shared" si="20"/>
        <v>0</v>
      </c>
      <c r="W21" s="296">
        <f t="shared" si="21"/>
        <v>0</v>
      </c>
      <c r="X21" s="295" t="str">
        <f>'CHIMIE 2'!M20</f>
        <v>Juin</v>
      </c>
      <c r="Y21" s="295" t="str">
        <f>'PHYSIQUE 2'!M20</f>
        <v>Juin</v>
      </c>
      <c r="Z21" s="295" t="str">
        <f>'MATH 2'!M20</f>
        <v>Juin</v>
      </c>
      <c r="AA21" s="295" t="str">
        <f>'HISTOLOGIE 2'!N20</f>
        <v>Juin</v>
      </c>
      <c r="AB21" s="295" t="str">
        <f>'EMBRYOLOGIE 2'!N20</f>
        <v>Juin</v>
      </c>
      <c r="AC21" s="295" t="str">
        <f>'BIOCHIMIE 3'!M20</f>
        <v>Juin</v>
      </c>
      <c r="AD21" s="297" t="str">
        <f>'CYTO-PHYSIOLOGIE 3'!M20</f>
        <v>Juin</v>
      </c>
      <c r="AE21" s="295" t="str">
        <f>'CYTO-GENETIQUE 2'!M20</f>
        <v>Juin</v>
      </c>
      <c r="BG21" s="33"/>
      <c r="BH21" s="25"/>
      <c r="BI21" s="25"/>
    </row>
    <row r="22" spans="1:61" ht="15.75">
      <c r="A22" s="174">
        <v>14</v>
      </c>
      <c r="B22" s="179" t="s">
        <v>151</v>
      </c>
      <c r="C22" s="179" t="s">
        <v>152</v>
      </c>
      <c r="D22" s="289">
        <f>'CHIMIE 2'!K21</f>
        <v>14</v>
      </c>
      <c r="E22" s="289">
        <f>'PHYSIQUE 2'!K21</f>
        <v>11</v>
      </c>
      <c r="F22" s="289">
        <f>'MATH 2'!K21</f>
        <v>9</v>
      </c>
      <c r="G22" s="289">
        <f>'HISTOLOGIE 2'!L21</f>
        <v>8.5</v>
      </c>
      <c r="H22" s="289">
        <f>'EMBRYOLOGIE 2'!L21</f>
        <v>6</v>
      </c>
      <c r="I22" s="289">
        <f>'BIOCHIMIE 3'!K21</f>
        <v>16.5</v>
      </c>
      <c r="J22" s="289">
        <f>'CYTO-PHYSIOLOGIE 3'!K21</f>
        <v>19.125</v>
      </c>
      <c r="K22" s="289">
        <f>'CYTO-GENETIQUE 2'!K21</f>
        <v>16.25</v>
      </c>
      <c r="L22" s="289">
        <f t="shared" si="0"/>
        <v>100.375</v>
      </c>
      <c r="M22" s="289">
        <f t="shared" si="1"/>
        <v>5.5763888888888893</v>
      </c>
      <c r="N22" s="295" t="str">
        <f t="shared" si="12"/>
        <v>ajournee</v>
      </c>
      <c r="O22" s="295" t="str">
        <f t="shared" si="13"/>
        <v>juin</v>
      </c>
      <c r="P22" s="296">
        <f t="shared" si="14"/>
        <v>0</v>
      </c>
      <c r="Q22" s="296">
        <f t="shared" si="15"/>
        <v>0</v>
      </c>
      <c r="R22" s="296">
        <f t="shared" si="16"/>
        <v>1</v>
      </c>
      <c r="S22" s="296">
        <f t="shared" si="17"/>
        <v>1</v>
      </c>
      <c r="T22" s="296">
        <f t="shared" si="18"/>
        <v>1</v>
      </c>
      <c r="U22" s="296">
        <f t="shared" si="19"/>
        <v>0</v>
      </c>
      <c r="V22" s="296">
        <f t="shared" si="20"/>
        <v>0</v>
      </c>
      <c r="W22" s="296">
        <f t="shared" si="21"/>
        <v>0</v>
      </c>
      <c r="X22" s="295" t="str">
        <f>'CHIMIE 2'!M21</f>
        <v>Juin</v>
      </c>
      <c r="Y22" s="295" t="str">
        <f>'PHYSIQUE 2'!M21</f>
        <v>Juin</v>
      </c>
      <c r="Z22" s="295" t="str">
        <f>'MATH 2'!M21</f>
        <v>Juin</v>
      </c>
      <c r="AA22" s="295" t="str">
        <f>'HISTOLOGIE 2'!N21</f>
        <v>Juin</v>
      </c>
      <c r="AB22" s="295" t="str">
        <f>'EMBRYOLOGIE 2'!N21</f>
        <v>Juin</v>
      </c>
      <c r="AC22" s="295" t="str">
        <f>'BIOCHIMIE 3'!M21</f>
        <v>Juin</v>
      </c>
      <c r="AD22" s="297" t="str">
        <f>'CYTO-PHYSIOLOGIE 3'!M21</f>
        <v>Juin</v>
      </c>
      <c r="AE22" s="295" t="str">
        <f>'CYTO-GENETIQUE 2'!M21</f>
        <v>Juin</v>
      </c>
      <c r="BG22" s="33"/>
      <c r="BH22" s="25"/>
      <c r="BI22" s="25"/>
    </row>
    <row r="23" spans="1:61" ht="15.75">
      <c r="A23" s="174">
        <v>15</v>
      </c>
      <c r="B23" s="179" t="s">
        <v>576</v>
      </c>
      <c r="C23" s="179" t="s">
        <v>136</v>
      </c>
      <c r="D23" s="289">
        <f>'CHIMIE 2'!K22</f>
        <v>8.5</v>
      </c>
      <c r="E23" s="289">
        <f>'PHYSIQUE 2'!K22</f>
        <v>15</v>
      </c>
      <c r="F23" s="289">
        <f>'MATH 2'!K22</f>
        <v>7</v>
      </c>
      <c r="G23" s="289">
        <f>'HISTOLOGIE 2'!L22</f>
        <v>2.8333333333333335</v>
      </c>
      <c r="H23" s="289">
        <f>'EMBRYOLOGIE 2'!L22</f>
        <v>5.666666666666667</v>
      </c>
      <c r="I23" s="289">
        <f>'BIOCHIMIE 3'!K22</f>
        <v>42</v>
      </c>
      <c r="J23" s="289">
        <f>'CYTO-PHYSIOLOGIE 3'!K22</f>
        <v>30</v>
      </c>
      <c r="K23" s="289">
        <f>'CYTO-GENETIQUE 2'!K22</f>
        <v>10.75</v>
      </c>
      <c r="L23" s="289">
        <f t="shared" si="0"/>
        <v>121.75</v>
      </c>
      <c r="M23" s="289">
        <f t="shared" si="1"/>
        <v>6.7638888888888893</v>
      </c>
      <c r="N23" s="295" t="str">
        <f t="shared" si="12"/>
        <v>ajournee</v>
      </c>
      <c r="O23" s="295" t="str">
        <f t="shared" si="13"/>
        <v>juin</v>
      </c>
      <c r="P23" s="296">
        <f t="shared" si="14"/>
        <v>1</v>
      </c>
      <c r="Q23" s="296">
        <f t="shared" si="15"/>
        <v>0</v>
      </c>
      <c r="R23" s="296">
        <f t="shared" si="16"/>
        <v>1</v>
      </c>
      <c r="S23" s="296">
        <f t="shared" si="17"/>
        <v>1</v>
      </c>
      <c r="T23" s="296">
        <f t="shared" si="18"/>
        <v>1</v>
      </c>
      <c r="U23" s="296">
        <f t="shared" si="19"/>
        <v>0</v>
      </c>
      <c r="V23" s="296">
        <f t="shared" si="20"/>
        <v>0</v>
      </c>
      <c r="W23" s="296">
        <f t="shared" si="21"/>
        <v>0</v>
      </c>
      <c r="X23" s="295" t="str">
        <f>'CHIMIE 2'!M22</f>
        <v>Juin</v>
      </c>
      <c r="Y23" s="295" t="str">
        <f>'PHYSIQUE 2'!M22</f>
        <v>Juin</v>
      </c>
      <c r="Z23" s="295" t="str">
        <f>'MATH 2'!M22</f>
        <v>Juin</v>
      </c>
      <c r="AA23" s="295" t="str">
        <f>'HISTOLOGIE 2'!N22</f>
        <v>Juin</v>
      </c>
      <c r="AB23" s="295" t="str">
        <f>'EMBRYOLOGIE 2'!N22</f>
        <v>Juin</v>
      </c>
      <c r="AC23" s="295" t="str">
        <f>'BIOCHIMIE 3'!M22</f>
        <v>Juin</v>
      </c>
      <c r="AD23" s="297" t="str">
        <f>'CYTO-PHYSIOLOGIE 3'!M22</f>
        <v>Juin</v>
      </c>
      <c r="AE23" s="295" t="str">
        <f>'CYTO-GENETIQUE 2'!M22</f>
        <v>Juin</v>
      </c>
      <c r="BG23" s="33"/>
      <c r="BH23" s="25"/>
      <c r="BI23" s="25"/>
    </row>
    <row r="24" spans="1:61" ht="15.75">
      <c r="A24" s="174">
        <v>16</v>
      </c>
      <c r="B24" s="179" t="s">
        <v>577</v>
      </c>
      <c r="C24" s="179" t="s">
        <v>578</v>
      </c>
      <c r="D24" s="289">
        <f>'CHIMIE 2'!K23</f>
        <v>20</v>
      </c>
      <c r="E24" s="289">
        <f>'PHYSIQUE 2'!K23</f>
        <v>0</v>
      </c>
      <c r="F24" s="289">
        <f>'MATH 2'!K23</f>
        <v>9.5</v>
      </c>
      <c r="G24" s="289">
        <f>'HISTOLOGIE 2'!L23</f>
        <v>20</v>
      </c>
      <c r="H24" s="289">
        <f>'EMBRYOLOGIE 2'!L23</f>
        <v>0.66666666666666663</v>
      </c>
      <c r="I24" s="289">
        <f>'BIOCHIMIE 3'!K23</f>
        <v>45</v>
      </c>
      <c r="J24" s="289">
        <f>'CYTO-PHYSIOLOGIE 3'!K23</f>
        <v>1.875</v>
      </c>
      <c r="K24" s="289">
        <f>'CYTO-GENETIQUE 2'!K23</f>
        <v>0</v>
      </c>
      <c r="L24" s="289">
        <f t="shared" si="0"/>
        <v>97.041666666666657</v>
      </c>
      <c r="M24" s="289">
        <f t="shared" si="1"/>
        <v>5.3912037037037033</v>
      </c>
      <c r="N24" s="295" t="str">
        <f t="shared" si="12"/>
        <v>ajournee</v>
      </c>
      <c r="O24" s="295" t="str">
        <f t="shared" si="13"/>
        <v>juin</v>
      </c>
      <c r="P24" s="296">
        <f t="shared" si="14"/>
        <v>0</v>
      </c>
      <c r="Q24" s="296">
        <f t="shared" si="15"/>
        <v>1</v>
      </c>
      <c r="R24" s="296">
        <f t="shared" si="16"/>
        <v>1</v>
      </c>
      <c r="S24" s="296">
        <f t="shared" si="17"/>
        <v>0</v>
      </c>
      <c r="T24" s="296">
        <f t="shared" si="18"/>
        <v>1</v>
      </c>
      <c r="U24" s="296">
        <f t="shared" si="19"/>
        <v>0</v>
      </c>
      <c r="V24" s="296">
        <f t="shared" si="20"/>
        <v>1</v>
      </c>
      <c r="W24" s="296">
        <f t="shared" si="21"/>
        <v>1</v>
      </c>
      <c r="X24" s="295" t="str">
        <f>'CHIMIE 2'!M23</f>
        <v>Juin</v>
      </c>
      <c r="Y24" s="295" t="str">
        <f>'PHYSIQUE 2'!M23</f>
        <v>Juin</v>
      </c>
      <c r="Z24" s="295" t="str">
        <f>'MATH 2'!M23</f>
        <v>Juin</v>
      </c>
      <c r="AA24" s="295" t="str">
        <f>'HISTOLOGIE 2'!N23</f>
        <v>Juin</v>
      </c>
      <c r="AB24" s="295" t="str">
        <f>'EMBRYOLOGIE 2'!N23</f>
        <v>Juin</v>
      </c>
      <c r="AC24" s="295" t="str">
        <f>'BIOCHIMIE 3'!M23</f>
        <v>Juin</v>
      </c>
      <c r="AD24" s="297" t="str">
        <f>'CYTO-PHYSIOLOGIE 3'!M23</f>
        <v>Juin</v>
      </c>
      <c r="AE24" s="295" t="str">
        <f>'CYTO-GENETIQUE 2'!M23</f>
        <v>Juin</v>
      </c>
      <c r="BG24" s="33"/>
      <c r="BH24" s="25"/>
      <c r="BI24" s="25"/>
    </row>
    <row r="25" spans="1:61" ht="15.75">
      <c r="A25" s="174">
        <v>17</v>
      </c>
      <c r="B25" s="179" t="s">
        <v>167</v>
      </c>
      <c r="C25" s="179" t="s">
        <v>168</v>
      </c>
      <c r="D25" s="289">
        <f>'CHIMIE 2'!K24</f>
        <v>15.5</v>
      </c>
      <c r="E25" s="289">
        <f>'PHYSIQUE 2'!K24</f>
        <v>20</v>
      </c>
      <c r="F25" s="289">
        <f>'MATH 2'!K24</f>
        <v>20</v>
      </c>
      <c r="G25" s="289">
        <f>'HISTOLOGIE 2'!L24</f>
        <v>6.5</v>
      </c>
      <c r="H25" s="289">
        <f>'EMBRYOLOGIE 2'!L24</f>
        <v>6</v>
      </c>
      <c r="I25" s="289">
        <f>'BIOCHIMIE 3'!K24</f>
        <v>14.25</v>
      </c>
      <c r="J25" s="289">
        <f>'CYTO-PHYSIOLOGIE 3'!K24</f>
        <v>13.125</v>
      </c>
      <c r="K25" s="289">
        <f>'CYTO-GENETIQUE 2'!K24</f>
        <v>15</v>
      </c>
      <c r="L25" s="289">
        <f t="shared" si="0"/>
        <v>110.375</v>
      </c>
      <c r="M25" s="289">
        <f t="shared" si="1"/>
        <v>6.1319444444444446</v>
      </c>
      <c r="N25" s="295" t="str">
        <f t="shared" si="12"/>
        <v>ajournee</v>
      </c>
      <c r="O25" s="295" t="str">
        <f t="shared" si="13"/>
        <v>juin</v>
      </c>
      <c r="P25" s="296">
        <f t="shared" si="14"/>
        <v>0</v>
      </c>
      <c r="Q25" s="296">
        <f t="shared" si="15"/>
        <v>0</v>
      </c>
      <c r="R25" s="296">
        <f t="shared" si="16"/>
        <v>0</v>
      </c>
      <c r="S25" s="296">
        <f t="shared" si="17"/>
        <v>1</v>
      </c>
      <c r="T25" s="296">
        <f t="shared" si="18"/>
        <v>1</v>
      </c>
      <c r="U25" s="296">
        <f t="shared" si="19"/>
        <v>1</v>
      </c>
      <c r="V25" s="296">
        <f t="shared" si="20"/>
        <v>1</v>
      </c>
      <c r="W25" s="296">
        <f t="shared" si="21"/>
        <v>0</v>
      </c>
      <c r="X25" s="295" t="str">
        <f>'CHIMIE 2'!M24</f>
        <v>Juin</v>
      </c>
      <c r="Y25" s="295" t="str">
        <f>'PHYSIQUE 2'!M24</f>
        <v>Juin</v>
      </c>
      <c r="Z25" s="295" t="str">
        <f>'MATH 2'!M24</f>
        <v>Juin</v>
      </c>
      <c r="AA25" s="295" t="str">
        <f>'HISTOLOGIE 2'!N24</f>
        <v>Juin</v>
      </c>
      <c r="AB25" s="295" t="str">
        <f>'EMBRYOLOGIE 2'!N24</f>
        <v>Juin</v>
      </c>
      <c r="AC25" s="295" t="str">
        <f>'BIOCHIMIE 3'!M24</f>
        <v>Juin</v>
      </c>
      <c r="AD25" s="297" t="str">
        <f>'CYTO-PHYSIOLOGIE 3'!M24</f>
        <v>Juin</v>
      </c>
      <c r="AE25" s="295" t="str">
        <f>'CYTO-GENETIQUE 2'!M24</f>
        <v>Juin</v>
      </c>
      <c r="BG25" s="33"/>
      <c r="BH25" s="25"/>
      <c r="BI25" s="25"/>
    </row>
    <row r="26" spans="1:61" ht="15.75">
      <c r="A26" s="174">
        <v>18</v>
      </c>
      <c r="B26" s="179" t="s">
        <v>423</v>
      </c>
      <c r="C26" s="179" t="s">
        <v>424</v>
      </c>
      <c r="D26" s="289">
        <f>'CHIMIE 2'!K25</f>
        <v>10.25</v>
      </c>
      <c r="E26" s="289">
        <f>'PHYSIQUE 2'!K25</f>
        <v>8.5</v>
      </c>
      <c r="F26" s="289">
        <f>'MATH 2'!K25</f>
        <v>13.5</v>
      </c>
      <c r="G26" s="289">
        <f>'HISTOLOGIE 2'!L25</f>
        <v>2.8333333333333335</v>
      </c>
      <c r="H26" s="289">
        <f>'EMBRYOLOGIE 2'!L25</f>
        <v>5.333333333333333</v>
      </c>
      <c r="I26" s="289">
        <f>'BIOCHIMIE 3'!K25</f>
        <v>10.875</v>
      </c>
      <c r="J26" s="289">
        <f>'CYTO-PHYSIOLOGIE 3'!K25</f>
        <v>12.75</v>
      </c>
      <c r="K26" s="289">
        <f>'CYTO-GENETIQUE 2'!K25</f>
        <v>13.75</v>
      </c>
      <c r="L26" s="289">
        <f t="shared" si="0"/>
        <v>77.791666666666671</v>
      </c>
      <c r="M26" s="289">
        <f t="shared" si="1"/>
        <v>4.3217592592592595</v>
      </c>
      <c r="N26" s="295" t="str">
        <f t="shared" si="12"/>
        <v>ajournee</v>
      </c>
      <c r="O26" s="295" t="str">
        <f t="shared" si="13"/>
        <v>juin</v>
      </c>
      <c r="P26" s="296">
        <f t="shared" si="14"/>
        <v>0</v>
      </c>
      <c r="Q26" s="296">
        <f t="shared" si="15"/>
        <v>1</v>
      </c>
      <c r="R26" s="296">
        <f t="shared" si="16"/>
        <v>0</v>
      </c>
      <c r="S26" s="296">
        <f t="shared" si="17"/>
        <v>1</v>
      </c>
      <c r="T26" s="296">
        <f t="shared" si="18"/>
        <v>1</v>
      </c>
      <c r="U26" s="296">
        <f t="shared" si="19"/>
        <v>1</v>
      </c>
      <c r="V26" s="296">
        <f t="shared" si="20"/>
        <v>1</v>
      </c>
      <c r="W26" s="296">
        <f t="shared" si="21"/>
        <v>0</v>
      </c>
      <c r="X26" s="295" t="str">
        <f>'CHIMIE 2'!M25</f>
        <v>Juin</v>
      </c>
      <c r="Y26" s="295" t="str">
        <f>'PHYSIQUE 2'!M25</f>
        <v>Juin</v>
      </c>
      <c r="Z26" s="295" t="str">
        <f>'MATH 2'!M25</f>
        <v>Juin</v>
      </c>
      <c r="AA26" s="295" t="str">
        <f>'HISTOLOGIE 2'!N25</f>
        <v>Juin</v>
      </c>
      <c r="AB26" s="295" t="str">
        <f>'EMBRYOLOGIE 2'!N25</f>
        <v>Juin</v>
      </c>
      <c r="AC26" s="295" t="str">
        <f>'BIOCHIMIE 3'!M25</f>
        <v>Juin</v>
      </c>
      <c r="AD26" s="297" t="str">
        <f>'CYTO-PHYSIOLOGIE 3'!M25</f>
        <v>Juin</v>
      </c>
      <c r="AE26" s="295" t="str">
        <f>'CYTO-GENETIQUE 2'!M25</f>
        <v>Juin</v>
      </c>
      <c r="BG26" s="33"/>
      <c r="BH26" s="25"/>
      <c r="BI26" s="25"/>
    </row>
    <row r="27" spans="1:61" ht="15.75">
      <c r="A27" s="174">
        <v>19</v>
      </c>
      <c r="B27" s="179" t="s">
        <v>188</v>
      </c>
      <c r="C27" s="179" t="s">
        <v>41</v>
      </c>
      <c r="D27" s="289">
        <f>'CHIMIE 2'!K26</f>
        <v>34</v>
      </c>
      <c r="E27" s="289">
        <f>'PHYSIQUE 2'!K26</f>
        <v>4.5</v>
      </c>
      <c r="F27" s="289">
        <f>'MATH 2'!K26</f>
        <v>8.5</v>
      </c>
      <c r="G27" s="289">
        <f>'HISTOLOGIE 2'!L26</f>
        <v>2.1666666666666665</v>
      </c>
      <c r="H27" s="289">
        <f>'EMBRYOLOGIE 2'!L26</f>
        <v>2.8333333333333335</v>
      </c>
      <c r="I27" s="289">
        <f>'BIOCHIMIE 3'!K26</f>
        <v>30</v>
      </c>
      <c r="J27" s="289">
        <f>'CYTO-PHYSIOLOGIE 3'!K26</f>
        <v>30.75</v>
      </c>
      <c r="K27" s="289">
        <f>'CYTO-GENETIQUE 2'!K26</f>
        <v>0</v>
      </c>
      <c r="L27" s="289">
        <f t="shared" si="0"/>
        <v>112.75</v>
      </c>
      <c r="M27" s="289">
        <f t="shared" si="1"/>
        <v>6.2638888888888893</v>
      </c>
      <c r="N27" s="295" t="str">
        <f t="shared" si="12"/>
        <v>ajournee</v>
      </c>
      <c r="O27" s="295" t="str">
        <f t="shared" si="13"/>
        <v>juin</v>
      </c>
      <c r="P27" s="296">
        <f t="shared" si="14"/>
        <v>0</v>
      </c>
      <c r="Q27" s="296">
        <f t="shared" si="15"/>
        <v>1</v>
      </c>
      <c r="R27" s="296">
        <f t="shared" si="16"/>
        <v>1</v>
      </c>
      <c r="S27" s="296">
        <f t="shared" si="17"/>
        <v>1</v>
      </c>
      <c r="T27" s="296">
        <f t="shared" si="18"/>
        <v>1</v>
      </c>
      <c r="U27" s="296">
        <f t="shared" si="19"/>
        <v>0</v>
      </c>
      <c r="V27" s="296">
        <f t="shared" si="20"/>
        <v>0</v>
      </c>
      <c r="W27" s="296">
        <f t="shared" si="21"/>
        <v>1</v>
      </c>
      <c r="X27" s="295" t="str">
        <f>'CHIMIE 2'!M26</f>
        <v>Juin</v>
      </c>
      <c r="Y27" s="295" t="str">
        <f>'PHYSIQUE 2'!M26</f>
        <v>Juin</v>
      </c>
      <c r="Z27" s="295" t="str">
        <f>'MATH 2'!M26</f>
        <v>Juin</v>
      </c>
      <c r="AA27" s="295" t="str">
        <f>'HISTOLOGIE 2'!N26</f>
        <v>Juin</v>
      </c>
      <c r="AB27" s="295" t="str">
        <f>'EMBRYOLOGIE 2'!N26</f>
        <v>Juin</v>
      </c>
      <c r="AC27" s="295" t="str">
        <f>'BIOCHIMIE 3'!M26</f>
        <v>Juin</v>
      </c>
      <c r="AD27" s="297" t="str">
        <f>'CYTO-PHYSIOLOGIE 3'!M26</f>
        <v>Juin</v>
      </c>
      <c r="AE27" s="295" t="str">
        <f>'CYTO-GENETIQUE 2'!M26</f>
        <v>Juin</v>
      </c>
      <c r="BG27" s="33"/>
      <c r="BH27" s="25"/>
      <c r="BI27" s="25"/>
    </row>
    <row r="28" spans="1:61" ht="15.75">
      <c r="A28" s="174">
        <v>20</v>
      </c>
      <c r="B28" s="179" t="s">
        <v>433</v>
      </c>
      <c r="C28" s="179" t="s">
        <v>407</v>
      </c>
      <c r="D28" s="289">
        <f>'CHIMIE 2'!K27</f>
        <v>10</v>
      </c>
      <c r="E28" s="289">
        <f>'PHYSIQUE 2'!K27</f>
        <v>11</v>
      </c>
      <c r="F28" s="289">
        <f>'MATH 2'!K27</f>
        <v>17.5</v>
      </c>
      <c r="G28" s="289">
        <f>'HISTOLOGIE 2'!L27</f>
        <v>1.8333333333333333</v>
      </c>
      <c r="H28" s="289">
        <f>'EMBRYOLOGIE 2'!L27</f>
        <v>1.5</v>
      </c>
      <c r="I28" s="289">
        <f>'BIOCHIMIE 3'!K27</f>
        <v>13.125</v>
      </c>
      <c r="J28" s="289">
        <f>'CYTO-PHYSIOLOGIE 3'!K27</f>
        <v>10.125</v>
      </c>
      <c r="K28" s="289">
        <f>'CYTO-GENETIQUE 2'!K27</f>
        <v>18.5</v>
      </c>
      <c r="L28" s="289">
        <f t="shared" si="0"/>
        <v>83.583333333333343</v>
      </c>
      <c r="M28" s="289">
        <f t="shared" si="1"/>
        <v>4.643518518518519</v>
      </c>
      <c r="N28" s="295" t="str">
        <f t="shared" si="12"/>
        <v>ajournee</v>
      </c>
      <c r="O28" s="295" t="str">
        <f t="shared" si="13"/>
        <v>juin</v>
      </c>
      <c r="P28" s="296">
        <f t="shared" si="14"/>
        <v>0</v>
      </c>
      <c r="Q28" s="296">
        <f t="shared" si="15"/>
        <v>0</v>
      </c>
      <c r="R28" s="296">
        <f t="shared" si="16"/>
        <v>0</v>
      </c>
      <c r="S28" s="296">
        <f t="shared" si="17"/>
        <v>1</v>
      </c>
      <c r="T28" s="296">
        <f t="shared" si="18"/>
        <v>1</v>
      </c>
      <c r="U28" s="296">
        <f t="shared" si="19"/>
        <v>1</v>
      </c>
      <c r="V28" s="296">
        <f t="shared" si="20"/>
        <v>1</v>
      </c>
      <c r="W28" s="296">
        <f t="shared" si="21"/>
        <v>0</v>
      </c>
      <c r="X28" s="295" t="str">
        <f>'CHIMIE 2'!M27</f>
        <v>Juin</v>
      </c>
      <c r="Y28" s="295" t="str">
        <f>'PHYSIQUE 2'!M27</f>
        <v>Juin</v>
      </c>
      <c r="Z28" s="295" t="str">
        <f>'MATH 2'!M27</f>
        <v>Juin</v>
      </c>
      <c r="AA28" s="295" t="str">
        <f>'HISTOLOGIE 2'!N27</f>
        <v>Juin</v>
      </c>
      <c r="AB28" s="295" t="str">
        <f>'EMBRYOLOGIE 2'!N27</f>
        <v>Juin</v>
      </c>
      <c r="AC28" s="295" t="str">
        <f>'BIOCHIMIE 3'!M27</f>
        <v>Juin</v>
      </c>
      <c r="AD28" s="297" t="str">
        <f>'CYTO-PHYSIOLOGIE 3'!M27</f>
        <v>Juin</v>
      </c>
      <c r="AE28" s="295" t="str">
        <f>'CYTO-GENETIQUE 2'!M27</f>
        <v>Juin</v>
      </c>
      <c r="BG28" s="33"/>
      <c r="BH28" s="25"/>
      <c r="BI28" s="25"/>
    </row>
    <row r="29" spans="1:61" ht="15.75">
      <c r="A29" s="174">
        <v>21</v>
      </c>
      <c r="B29" s="179" t="s">
        <v>437</v>
      </c>
      <c r="C29" s="179" t="s">
        <v>438</v>
      </c>
      <c r="D29" s="289">
        <f>'CHIMIE 2'!K28</f>
        <v>8.5</v>
      </c>
      <c r="E29" s="289">
        <f>'PHYSIQUE 2'!K28</f>
        <v>12</v>
      </c>
      <c r="F29" s="289">
        <f>'MATH 2'!K28</f>
        <v>12.5</v>
      </c>
      <c r="G29" s="289">
        <f>'HISTOLOGIE 2'!L28</f>
        <v>3.3333333333333335</v>
      </c>
      <c r="H29" s="289">
        <f>'EMBRYOLOGIE 2'!L28</f>
        <v>5.333333333333333</v>
      </c>
      <c r="I29" s="289">
        <f>'BIOCHIMIE 3'!K28</f>
        <v>12</v>
      </c>
      <c r="J29" s="289">
        <f>'CYTO-PHYSIOLOGIE 3'!K28</f>
        <v>4.5</v>
      </c>
      <c r="K29" s="289">
        <f>'CYTO-GENETIQUE 2'!K28</f>
        <v>16.25</v>
      </c>
      <c r="L29" s="289">
        <f t="shared" si="0"/>
        <v>74.416666666666671</v>
      </c>
      <c r="M29" s="289">
        <f t="shared" si="1"/>
        <v>4.1342592592592595</v>
      </c>
      <c r="N29" s="295" t="str">
        <f t="shared" si="12"/>
        <v>ajournee</v>
      </c>
      <c r="O29" s="295" t="str">
        <f t="shared" si="13"/>
        <v>juin</v>
      </c>
      <c r="P29" s="296">
        <f t="shared" si="14"/>
        <v>1</v>
      </c>
      <c r="Q29" s="296">
        <f t="shared" si="15"/>
        <v>0</v>
      </c>
      <c r="R29" s="296">
        <f t="shared" si="16"/>
        <v>0</v>
      </c>
      <c r="S29" s="296">
        <f t="shared" si="17"/>
        <v>1</v>
      </c>
      <c r="T29" s="296">
        <f t="shared" si="18"/>
        <v>1</v>
      </c>
      <c r="U29" s="296">
        <f t="shared" si="19"/>
        <v>1</v>
      </c>
      <c r="V29" s="296">
        <f t="shared" si="20"/>
        <v>1</v>
      </c>
      <c r="W29" s="296">
        <f t="shared" si="21"/>
        <v>0</v>
      </c>
      <c r="X29" s="295" t="str">
        <f>'CHIMIE 2'!M28</f>
        <v>Juin</v>
      </c>
      <c r="Y29" s="295" t="str">
        <f>'PHYSIQUE 2'!M28</f>
        <v>Juin</v>
      </c>
      <c r="Z29" s="295" t="str">
        <f>'MATH 2'!M28</f>
        <v>Juin</v>
      </c>
      <c r="AA29" s="295" t="str">
        <f>'HISTOLOGIE 2'!N28</f>
        <v>Juin</v>
      </c>
      <c r="AB29" s="295" t="str">
        <f>'EMBRYOLOGIE 2'!N28</f>
        <v>Juin</v>
      </c>
      <c r="AC29" s="295" t="str">
        <f>'BIOCHIMIE 3'!M28</f>
        <v>Juin</v>
      </c>
      <c r="AD29" s="297" t="str">
        <f>'CYTO-PHYSIOLOGIE 3'!M28</f>
        <v>Juin</v>
      </c>
      <c r="AE29" s="295" t="str">
        <f>'CYTO-GENETIQUE 2'!M28</f>
        <v>Juin</v>
      </c>
      <c r="BG29" s="33"/>
      <c r="BH29" s="25"/>
      <c r="BI29" s="25"/>
    </row>
    <row r="30" spans="1:61" ht="15.75">
      <c r="A30" s="174">
        <v>22</v>
      </c>
      <c r="B30" s="179" t="s">
        <v>193</v>
      </c>
      <c r="C30" s="179" t="s">
        <v>102</v>
      </c>
      <c r="D30" s="289">
        <f>'CHIMIE 2'!K29</f>
        <v>9.75</v>
      </c>
      <c r="E30" s="289">
        <f>'PHYSIQUE 2'!K29</f>
        <v>11.5</v>
      </c>
      <c r="F30" s="289">
        <f>'MATH 2'!K29</f>
        <v>8.5</v>
      </c>
      <c r="G30" s="289">
        <f>'HISTOLOGIE 2'!L29</f>
        <v>3</v>
      </c>
      <c r="H30" s="289">
        <f>'EMBRYOLOGIE 2'!L29</f>
        <v>7.666666666666667</v>
      </c>
      <c r="I30" s="289">
        <f>'BIOCHIMIE 3'!K29</f>
        <v>45</v>
      </c>
      <c r="J30" s="289">
        <f>'CYTO-PHYSIOLOGIE 3'!K29</f>
        <v>7.5</v>
      </c>
      <c r="K30" s="289">
        <f>'CYTO-GENETIQUE 2'!K29</f>
        <v>16</v>
      </c>
      <c r="L30" s="289">
        <f t="shared" si="0"/>
        <v>108.91666666666666</v>
      </c>
      <c r="M30" s="289">
        <f t="shared" si="1"/>
        <v>6.0509259259259256</v>
      </c>
      <c r="N30" s="295" t="str">
        <f t="shared" si="12"/>
        <v>ajournee</v>
      </c>
      <c r="O30" s="295" t="str">
        <f t="shared" si="13"/>
        <v>juin</v>
      </c>
      <c r="P30" s="296">
        <f t="shared" si="14"/>
        <v>1</v>
      </c>
      <c r="Q30" s="296">
        <f t="shared" si="15"/>
        <v>0</v>
      </c>
      <c r="R30" s="296">
        <f t="shared" si="16"/>
        <v>1</v>
      </c>
      <c r="S30" s="296">
        <f t="shared" si="17"/>
        <v>1</v>
      </c>
      <c r="T30" s="296">
        <f t="shared" si="18"/>
        <v>1</v>
      </c>
      <c r="U30" s="296">
        <f t="shared" si="19"/>
        <v>0</v>
      </c>
      <c r="V30" s="296">
        <f t="shared" si="20"/>
        <v>1</v>
      </c>
      <c r="W30" s="296">
        <f t="shared" si="21"/>
        <v>0</v>
      </c>
      <c r="X30" s="295" t="str">
        <f>'CHIMIE 2'!M29</f>
        <v>Juin</v>
      </c>
      <c r="Y30" s="295" t="str">
        <f>'PHYSIQUE 2'!M29</f>
        <v>Juin</v>
      </c>
      <c r="Z30" s="295" t="str">
        <f>'MATH 2'!M29</f>
        <v>Juin</v>
      </c>
      <c r="AA30" s="295" t="str">
        <f>'HISTOLOGIE 2'!N29</f>
        <v>Juin</v>
      </c>
      <c r="AB30" s="295" t="str">
        <f>'EMBRYOLOGIE 2'!N29</f>
        <v>Juin</v>
      </c>
      <c r="AC30" s="295" t="str">
        <f>'BIOCHIMIE 3'!M29</f>
        <v>Juin</v>
      </c>
      <c r="AD30" s="297" t="str">
        <f>'CYTO-PHYSIOLOGIE 3'!M29</f>
        <v>Juin</v>
      </c>
      <c r="AE30" s="295" t="str">
        <f>'CYTO-GENETIQUE 2'!M29</f>
        <v>Juin</v>
      </c>
      <c r="BG30" s="33"/>
      <c r="BH30" s="25"/>
      <c r="BI30" s="25"/>
    </row>
    <row r="31" spans="1:61" ht="15.75">
      <c r="A31" s="174">
        <v>23</v>
      </c>
      <c r="B31" s="179" t="s">
        <v>37</v>
      </c>
      <c r="C31" s="179" t="s">
        <v>38</v>
      </c>
      <c r="D31" s="289">
        <f>'CHIMIE 2'!K30</f>
        <v>10</v>
      </c>
      <c r="E31" s="289">
        <f>'PHYSIQUE 2'!K30</f>
        <v>5</v>
      </c>
      <c r="F31" s="289">
        <f>'MATH 2'!K30</f>
        <v>18</v>
      </c>
      <c r="G31" s="289">
        <f>'HISTOLOGIE 2'!L30</f>
        <v>1.1666666666666667</v>
      </c>
      <c r="H31" s="289">
        <f>'EMBRYOLOGIE 2'!L30</f>
        <v>2.8333333333333335</v>
      </c>
      <c r="I31" s="289">
        <f>'BIOCHIMIE 3'!K30</f>
        <v>6.375</v>
      </c>
      <c r="J31" s="289">
        <f>'CYTO-PHYSIOLOGIE 3'!K30</f>
        <v>6</v>
      </c>
      <c r="K31" s="289">
        <f>'CYTO-GENETIQUE 2'!K30</f>
        <v>16.25</v>
      </c>
      <c r="L31" s="289">
        <f t="shared" si="0"/>
        <v>65.625</v>
      </c>
      <c r="M31" s="289">
        <f t="shared" si="1"/>
        <v>3.6458333333333335</v>
      </c>
      <c r="N31" s="295" t="str">
        <f t="shared" si="12"/>
        <v>ajournee</v>
      </c>
      <c r="O31" s="295" t="str">
        <f t="shared" si="13"/>
        <v>juin</v>
      </c>
      <c r="P31" s="296">
        <f t="shared" si="14"/>
        <v>0</v>
      </c>
      <c r="Q31" s="296">
        <f t="shared" si="15"/>
        <v>1</v>
      </c>
      <c r="R31" s="296">
        <f t="shared" si="16"/>
        <v>0</v>
      </c>
      <c r="S31" s="296">
        <f t="shared" si="17"/>
        <v>1</v>
      </c>
      <c r="T31" s="296">
        <f t="shared" si="18"/>
        <v>1</v>
      </c>
      <c r="U31" s="296">
        <f t="shared" si="19"/>
        <v>1</v>
      </c>
      <c r="V31" s="296">
        <f t="shared" si="20"/>
        <v>1</v>
      </c>
      <c r="W31" s="296">
        <f t="shared" si="21"/>
        <v>0</v>
      </c>
      <c r="X31" s="295" t="str">
        <f>'CHIMIE 2'!M30</f>
        <v>Juin</v>
      </c>
      <c r="Y31" s="295" t="str">
        <f>'PHYSIQUE 2'!M30</f>
        <v>Juin</v>
      </c>
      <c r="Z31" s="295" t="str">
        <f>'MATH 2'!M30</f>
        <v>Juin</v>
      </c>
      <c r="AA31" s="295" t="str">
        <f>'HISTOLOGIE 2'!N30</f>
        <v>Juin</v>
      </c>
      <c r="AB31" s="295" t="str">
        <f>'EMBRYOLOGIE 2'!N30</f>
        <v>Juin</v>
      </c>
      <c r="AC31" s="295" t="str">
        <f>'BIOCHIMIE 3'!M30</f>
        <v>Juin</v>
      </c>
      <c r="AD31" s="297" t="str">
        <f>'CYTO-PHYSIOLOGIE 3'!M30</f>
        <v>Juin</v>
      </c>
      <c r="AE31" s="295" t="str">
        <f>'CYTO-GENETIQUE 2'!M30</f>
        <v>Juin</v>
      </c>
      <c r="BG31" s="33"/>
      <c r="BH31" s="25"/>
      <c r="BI31" s="25"/>
    </row>
    <row r="32" spans="1:61" ht="15.75">
      <c r="A32" s="174">
        <v>24</v>
      </c>
      <c r="B32" s="179" t="s">
        <v>39</v>
      </c>
      <c r="C32" s="179" t="s">
        <v>579</v>
      </c>
      <c r="D32" s="289">
        <f>'CHIMIE 2'!K31</f>
        <v>16</v>
      </c>
      <c r="E32" s="289">
        <f>'PHYSIQUE 2'!K31</f>
        <v>15</v>
      </c>
      <c r="F32" s="289">
        <f>'MATH 2'!K31</f>
        <v>17.5</v>
      </c>
      <c r="G32" s="289">
        <f>'HISTOLOGIE 2'!L31</f>
        <v>10</v>
      </c>
      <c r="H32" s="289">
        <f>'EMBRYOLOGIE 2'!L31</f>
        <v>10.666666666666666</v>
      </c>
      <c r="I32" s="289">
        <f>'BIOCHIMIE 3'!K31</f>
        <v>21</v>
      </c>
      <c r="J32" s="289">
        <f>'CYTO-PHYSIOLOGIE 3'!K31</f>
        <v>26.25</v>
      </c>
      <c r="K32" s="289">
        <f>'CYTO-GENETIQUE 2'!K31</f>
        <v>18</v>
      </c>
      <c r="L32" s="289">
        <f t="shared" si="0"/>
        <v>134.41666666666669</v>
      </c>
      <c r="M32" s="289">
        <f t="shared" si="1"/>
        <v>7.4675925925925934</v>
      </c>
      <c r="N32" s="295" t="str">
        <f t="shared" si="12"/>
        <v>ajournee</v>
      </c>
      <c r="O32" s="295" t="str">
        <f t="shared" si="13"/>
        <v>juin</v>
      </c>
      <c r="P32" s="296">
        <f t="shared" si="14"/>
        <v>0</v>
      </c>
      <c r="Q32" s="296">
        <f t="shared" si="15"/>
        <v>0</v>
      </c>
      <c r="R32" s="296">
        <f t="shared" si="16"/>
        <v>0</v>
      </c>
      <c r="S32" s="296">
        <f t="shared" si="17"/>
        <v>0</v>
      </c>
      <c r="T32" s="296">
        <f t="shared" si="18"/>
        <v>0</v>
      </c>
      <c r="U32" s="296">
        <f t="shared" si="19"/>
        <v>0</v>
      </c>
      <c r="V32" s="296">
        <f t="shared" si="20"/>
        <v>0</v>
      </c>
      <c r="W32" s="296">
        <f t="shared" si="21"/>
        <v>0</v>
      </c>
      <c r="X32" s="295" t="str">
        <f>'CHIMIE 2'!M31</f>
        <v>Juin</v>
      </c>
      <c r="Y32" s="295" t="str">
        <f>'PHYSIQUE 2'!M31</f>
        <v>Juin</v>
      </c>
      <c r="Z32" s="295" t="str">
        <f>'MATH 2'!M31</f>
        <v>Juin</v>
      </c>
      <c r="AA32" s="295" t="str">
        <f>'HISTOLOGIE 2'!N31</f>
        <v>Juin</v>
      </c>
      <c r="AB32" s="295" t="str">
        <f>'EMBRYOLOGIE 2'!N31</f>
        <v>Juin</v>
      </c>
      <c r="AC32" s="295" t="str">
        <f>'BIOCHIMIE 3'!M31</f>
        <v>Juin</v>
      </c>
      <c r="AD32" s="297" t="str">
        <f>'CYTO-PHYSIOLOGIE 3'!M31</f>
        <v>Juin</v>
      </c>
      <c r="AE32" s="295" t="str">
        <f>'CYTO-GENETIQUE 2'!M31</f>
        <v>Juin</v>
      </c>
      <c r="BG32" s="33"/>
      <c r="BH32" s="25"/>
      <c r="BI32" s="25"/>
    </row>
    <row r="33" spans="1:61" ht="15.75">
      <c r="A33" s="174">
        <v>25</v>
      </c>
      <c r="B33" s="179" t="s">
        <v>202</v>
      </c>
      <c r="C33" s="179" t="s">
        <v>451</v>
      </c>
      <c r="D33" s="289">
        <f>'CHIMIE 2'!K32</f>
        <v>9</v>
      </c>
      <c r="E33" s="289">
        <f>'PHYSIQUE 2'!K32</f>
        <v>13</v>
      </c>
      <c r="F33" s="289">
        <f>'MATH 2'!K32</f>
        <v>10.5</v>
      </c>
      <c r="G33" s="289">
        <f>'HISTOLOGIE 2'!L32</f>
        <v>3.5</v>
      </c>
      <c r="H33" s="289">
        <f>'EMBRYOLOGIE 2'!L32</f>
        <v>11.166666666666666</v>
      </c>
      <c r="I33" s="289">
        <f>'BIOCHIMIE 3'!K32</f>
        <v>6.75</v>
      </c>
      <c r="J33" s="289">
        <f>'CYTO-PHYSIOLOGIE 3'!K32</f>
        <v>5.25</v>
      </c>
      <c r="K33" s="289">
        <f>'CYTO-GENETIQUE 2'!K32</f>
        <v>15.5</v>
      </c>
      <c r="L33" s="289">
        <f t="shared" si="0"/>
        <v>74.666666666666657</v>
      </c>
      <c r="M33" s="289">
        <f t="shared" si="1"/>
        <v>4.1481481481481479</v>
      </c>
      <c r="N33" s="295" t="str">
        <f t="shared" si="12"/>
        <v>ajournee</v>
      </c>
      <c r="O33" s="295" t="str">
        <f t="shared" si="13"/>
        <v>juin</v>
      </c>
      <c r="P33" s="296">
        <f t="shared" si="14"/>
        <v>1</v>
      </c>
      <c r="Q33" s="296">
        <f t="shared" si="15"/>
        <v>0</v>
      </c>
      <c r="R33" s="296">
        <f t="shared" si="16"/>
        <v>0</v>
      </c>
      <c r="S33" s="296">
        <f t="shared" si="17"/>
        <v>1</v>
      </c>
      <c r="T33" s="296">
        <f t="shared" si="18"/>
        <v>0</v>
      </c>
      <c r="U33" s="296">
        <f t="shared" si="19"/>
        <v>1</v>
      </c>
      <c r="V33" s="296">
        <f t="shared" si="20"/>
        <v>1</v>
      </c>
      <c r="W33" s="296">
        <f t="shared" si="21"/>
        <v>0</v>
      </c>
      <c r="X33" s="295" t="str">
        <f>'CHIMIE 2'!M32</f>
        <v>Juin</v>
      </c>
      <c r="Y33" s="295" t="str">
        <f>'PHYSIQUE 2'!M32</f>
        <v>Juin</v>
      </c>
      <c r="Z33" s="295" t="str">
        <f>'MATH 2'!M32</f>
        <v>Juin</v>
      </c>
      <c r="AA33" s="295" t="str">
        <f>'HISTOLOGIE 2'!N32</f>
        <v>Juin</v>
      </c>
      <c r="AB33" s="295" t="str">
        <f>'EMBRYOLOGIE 2'!N32</f>
        <v>Juin</v>
      </c>
      <c r="AC33" s="295" t="str">
        <f>'BIOCHIMIE 3'!M32</f>
        <v>Juin</v>
      </c>
      <c r="AD33" s="297" t="str">
        <f>'CYTO-PHYSIOLOGIE 3'!M32</f>
        <v>Juin</v>
      </c>
      <c r="AE33" s="295" t="str">
        <f>'CYTO-GENETIQUE 2'!M32</f>
        <v>Juin</v>
      </c>
      <c r="BG33" s="33"/>
      <c r="BH33" s="25"/>
      <c r="BI33" s="25"/>
    </row>
    <row r="34" spans="1:61" ht="15.75">
      <c r="A34" s="174">
        <v>26</v>
      </c>
      <c r="B34" s="179" t="s">
        <v>453</v>
      </c>
      <c r="C34" s="179" t="s">
        <v>454</v>
      </c>
      <c r="D34" s="289">
        <f>'CHIMIE 2'!K33</f>
        <v>13.25</v>
      </c>
      <c r="E34" s="289">
        <f>'PHYSIQUE 2'!K33</f>
        <v>11.5</v>
      </c>
      <c r="F34" s="289">
        <f>'MATH 2'!K33</f>
        <v>15.5</v>
      </c>
      <c r="G34" s="289">
        <f>'HISTOLOGIE 2'!L33</f>
        <v>5.166666666666667</v>
      </c>
      <c r="H34" s="289">
        <f>'EMBRYOLOGIE 2'!L33</f>
        <v>5.5</v>
      </c>
      <c r="I34" s="289">
        <f>'BIOCHIMIE 3'!K33</f>
        <v>13.5</v>
      </c>
      <c r="J34" s="289">
        <f>'CYTO-PHYSIOLOGIE 3'!K33</f>
        <v>11.625</v>
      </c>
      <c r="K34" s="289">
        <f>'CYTO-GENETIQUE 2'!K33</f>
        <v>16.5</v>
      </c>
      <c r="L34" s="289">
        <f t="shared" si="0"/>
        <v>92.541666666666657</v>
      </c>
      <c r="M34" s="289">
        <f t="shared" si="1"/>
        <v>5.1412037037037033</v>
      </c>
      <c r="N34" s="295" t="str">
        <f t="shared" si="12"/>
        <v>ajournee</v>
      </c>
      <c r="O34" s="295" t="str">
        <f t="shared" si="13"/>
        <v>juin</v>
      </c>
      <c r="P34" s="296">
        <f t="shared" si="14"/>
        <v>0</v>
      </c>
      <c r="Q34" s="296">
        <f t="shared" si="15"/>
        <v>0</v>
      </c>
      <c r="R34" s="296">
        <f t="shared" si="16"/>
        <v>0</v>
      </c>
      <c r="S34" s="296">
        <f t="shared" si="17"/>
        <v>1</v>
      </c>
      <c r="T34" s="296">
        <f t="shared" si="18"/>
        <v>1</v>
      </c>
      <c r="U34" s="296">
        <f t="shared" si="19"/>
        <v>1</v>
      </c>
      <c r="V34" s="296">
        <f t="shared" si="20"/>
        <v>1</v>
      </c>
      <c r="W34" s="296">
        <f t="shared" si="21"/>
        <v>0</v>
      </c>
      <c r="X34" s="295" t="str">
        <f>'CHIMIE 2'!M33</f>
        <v>Juin</v>
      </c>
      <c r="Y34" s="295" t="str">
        <f>'PHYSIQUE 2'!M33</f>
        <v>Juin</v>
      </c>
      <c r="Z34" s="295" t="str">
        <f>'MATH 2'!M33</f>
        <v>Juin</v>
      </c>
      <c r="AA34" s="295" t="str">
        <f>'HISTOLOGIE 2'!N33</f>
        <v>Juin</v>
      </c>
      <c r="AB34" s="295" t="str">
        <f>'EMBRYOLOGIE 2'!N33</f>
        <v>Juin</v>
      </c>
      <c r="AC34" s="295" t="str">
        <f>'BIOCHIMIE 3'!M33</f>
        <v>Juin</v>
      </c>
      <c r="AD34" s="297" t="str">
        <f>'CYTO-PHYSIOLOGIE 3'!M33</f>
        <v>Juin</v>
      </c>
      <c r="AE34" s="295" t="str">
        <f>'CYTO-GENETIQUE 2'!M33</f>
        <v>Juin</v>
      </c>
      <c r="BG34" s="33"/>
      <c r="BH34" s="25"/>
      <c r="BI34" s="25"/>
    </row>
    <row r="35" spans="1:61" ht="15.75">
      <c r="A35" s="174">
        <v>27</v>
      </c>
      <c r="B35" s="179" t="s">
        <v>580</v>
      </c>
      <c r="C35" s="179" t="s">
        <v>35</v>
      </c>
      <c r="D35" s="289">
        <f>'CHIMIE 2'!K34</f>
        <v>2.25</v>
      </c>
      <c r="E35" s="289">
        <f>'PHYSIQUE 2'!K34</f>
        <v>7</v>
      </c>
      <c r="F35" s="289">
        <f>'MATH 2'!K34</f>
        <v>15.5</v>
      </c>
      <c r="G35" s="289">
        <f>'HISTOLOGIE 2'!L34</f>
        <v>5.166666666666667</v>
      </c>
      <c r="H35" s="289">
        <f>'EMBRYOLOGIE 2'!L34</f>
        <v>3.5</v>
      </c>
      <c r="I35" s="289">
        <f>'BIOCHIMIE 3'!K34</f>
        <v>12</v>
      </c>
      <c r="J35" s="289">
        <f>'CYTO-PHYSIOLOGIE 3'!K34</f>
        <v>9.375</v>
      </c>
      <c r="K35" s="289">
        <f>'CYTO-GENETIQUE 2'!K34</f>
        <v>6</v>
      </c>
      <c r="L35" s="289">
        <f t="shared" si="0"/>
        <v>60.791666666666671</v>
      </c>
      <c r="M35" s="289">
        <f t="shared" si="1"/>
        <v>3.3773148148148149</v>
      </c>
      <c r="N35" s="295" t="str">
        <f t="shared" si="12"/>
        <v>ajournee</v>
      </c>
      <c r="O35" s="295" t="str">
        <f t="shared" si="13"/>
        <v>juin</v>
      </c>
      <c r="P35" s="296">
        <f t="shared" si="14"/>
        <v>1</v>
      </c>
      <c r="Q35" s="296">
        <f t="shared" si="15"/>
        <v>1</v>
      </c>
      <c r="R35" s="296">
        <f t="shared" si="16"/>
        <v>0</v>
      </c>
      <c r="S35" s="296">
        <f t="shared" si="17"/>
        <v>1</v>
      </c>
      <c r="T35" s="296">
        <f t="shared" si="18"/>
        <v>1</v>
      </c>
      <c r="U35" s="296">
        <f t="shared" si="19"/>
        <v>1</v>
      </c>
      <c r="V35" s="296">
        <f t="shared" si="20"/>
        <v>1</v>
      </c>
      <c r="W35" s="296">
        <f t="shared" si="21"/>
        <v>1</v>
      </c>
      <c r="X35" s="295" t="str">
        <f>'CHIMIE 2'!M34</f>
        <v>Juin</v>
      </c>
      <c r="Y35" s="295" t="str">
        <f>'PHYSIQUE 2'!M34</f>
        <v>Juin</v>
      </c>
      <c r="Z35" s="295" t="str">
        <f>'MATH 2'!M34</f>
        <v>Juin</v>
      </c>
      <c r="AA35" s="295" t="str">
        <f>'HISTOLOGIE 2'!N34</f>
        <v>Juin</v>
      </c>
      <c r="AB35" s="295" t="str">
        <f>'EMBRYOLOGIE 2'!N34</f>
        <v>Juin</v>
      </c>
      <c r="AC35" s="295" t="str">
        <f>'BIOCHIMIE 3'!M34</f>
        <v>Juin</v>
      </c>
      <c r="AD35" s="297" t="str">
        <f>'CYTO-PHYSIOLOGIE 3'!M34</f>
        <v>Juin</v>
      </c>
      <c r="AE35" s="295" t="str">
        <f>'CYTO-GENETIQUE 2'!M34</f>
        <v>Juin</v>
      </c>
      <c r="BG35" s="33"/>
      <c r="BH35" s="25"/>
      <c r="BI35" s="25"/>
    </row>
    <row r="36" spans="1:61" ht="15.75">
      <c r="A36" s="174">
        <v>28</v>
      </c>
      <c r="B36" s="179" t="s">
        <v>462</v>
      </c>
      <c r="C36" s="179" t="s">
        <v>463</v>
      </c>
      <c r="D36" s="289">
        <f>'CHIMIE 2'!K35</f>
        <v>8</v>
      </c>
      <c r="E36" s="289">
        <f>'PHYSIQUE 2'!K35</f>
        <v>13.5</v>
      </c>
      <c r="F36" s="289">
        <f>'MATH 2'!K35</f>
        <v>10.5</v>
      </c>
      <c r="G36" s="289">
        <f>'HISTOLOGIE 2'!L35</f>
        <v>7.833333333333333</v>
      </c>
      <c r="H36" s="289">
        <f>'EMBRYOLOGIE 2'!L35</f>
        <v>2.8333333333333335</v>
      </c>
      <c r="I36" s="289">
        <f>'BIOCHIMIE 3'!K35</f>
        <v>7.125</v>
      </c>
      <c r="J36" s="289">
        <f>'CYTO-PHYSIOLOGIE 3'!K35</f>
        <v>12.75</v>
      </c>
      <c r="K36" s="289">
        <f>'CYTO-GENETIQUE 2'!K35</f>
        <v>11</v>
      </c>
      <c r="L36" s="289">
        <f t="shared" si="0"/>
        <v>73.541666666666671</v>
      </c>
      <c r="M36" s="289">
        <f t="shared" si="1"/>
        <v>4.0856481481481488</v>
      </c>
      <c r="N36" s="295" t="str">
        <f t="shared" si="12"/>
        <v>ajournee</v>
      </c>
      <c r="O36" s="295" t="str">
        <f t="shared" si="13"/>
        <v>juin</v>
      </c>
      <c r="P36" s="296">
        <f t="shared" si="14"/>
        <v>1</v>
      </c>
      <c r="Q36" s="296">
        <f t="shared" si="15"/>
        <v>0</v>
      </c>
      <c r="R36" s="296">
        <f t="shared" si="16"/>
        <v>0</v>
      </c>
      <c r="S36" s="296">
        <f t="shared" si="17"/>
        <v>1</v>
      </c>
      <c r="T36" s="296">
        <f t="shared" si="18"/>
        <v>1</v>
      </c>
      <c r="U36" s="296">
        <f t="shared" si="19"/>
        <v>1</v>
      </c>
      <c r="V36" s="296">
        <f t="shared" si="20"/>
        <v>1</v>
      </c>
      <c r="W36" s="296">
        <f t="shared" si="21"/>
        <v>0</v>
      </c>
      <c r="X36" s="295" t="str">
        <f>'CHIMIE 2'!M35</f>
        <v>Juin</v>
      </c>
      <c r="Y36" s="295" t="str">
        <f>'PHYSIQUE 2'!M35</f>
        <v>Juin</v>
      </c>
      <c r="Z36" s="295" t="str">
        <f>'MATH 2'!M35</f>
        <v>Juin</v>
      </c>
      <c r="AA36" s="295" t="str">
        <f>'HISTOLOGIE 2'!N35</f>
        <v>Juin</v>
      </c>
      <c r="AB36" s="295" t="str">
        <f>'EMBRYOLOGIE 2'!N35</f>
        <v>Juin</v>
      </c>
      <c r="AC36" s="295" t="str">
        <f>'BIOCHIMIE 3'!M35</f>
        <v>Juin</v>
      </c>
      <c r="AD36" s="297" t="str">
        <f>'CYTO-PHYSIOLOGIE 3'!M35</f>
        <v>Juin</v>
      </c>
      <c r="AE36" s="295" t="str">
        <f>'CYTO-GENETIQUE 2'!M35</f>
        <v>Juin</v>
      </c>
      <c r="BG36" s="33"/>
      <c r="BH36" s="25"/>
      <c r="BI36" s="25"/>
    </row>
    <row r="37" spans="1:61" ht="15.75">
      <c r="A37" s="174">
        <v>29</v>
      </c>
      <c r="B37" s="179" t="s">
        <v>211</v>
      </c>
      <c r="C37" s="179" t="s">
        <v>212</v>
      </c>
      <c r="D37" s="289">
        <f>'CHIMIE 2'!K36</f>
        <v>2.5</v>
      </c>
      <c r="E37" s="289">
        <f>'PHYSIQUE 2'!K36</f>
        <v>6.5</v>
      </c>
      <c r="F37" s="289">
        <f>'MATH 2'!K36</f>
        <v>13</v>
      </c>
      <c r="G37" s="289">
        <f>'HISTOLOGIE 2'!L36</f>
        <v>8.8333333333333339</v>
      </c>
      <c r="H37" s="289">
        <f>'EMBRYOLOGIE 2'!L36</f>
        <v>5.5</v>
      </c>
      <c r="I37" s="289">
        <f>'BIOCHIMIE 3'!K36</f>
        <v>12.375</v>
      </c>
      <c r="J37" s="289">
        <f>'CYTO-PHYSIOLOGIE 3'!K36</f>
        <v>12.375</v>
      </c>
      <c r="K37" s="289">
        <f>'CYTO-GENETIQUE 2'!K36</f>
        <v>10</v>
      </c>
      <c r="L37" s="289">
        <f t="shared" si="0"/>
        <v>71.083333333333343</v>
      </c>
      <c r="M37" s="289">
        <f t="shared" si="1"/>
        <v>3.9490740740740744</v>
      </c>
      <c r="N37" s="295" t="str">
        <f t="shared" si="12"/>
        <v>ajournee</v>
      </c>
      <c r="O37" s="295" t="str">
        <f t="shared" si="13"/>
        <v>juin</v>
      </c>
      <c r="P37" s="296">
        <f t="shared" si="14"/>
        <v>1</v>
      </c>
      <c r="Q37" s="296">
        <f t="shared" si="15"/>
        <v>1</v>
      </c>
      <c r="R37" s="296">
        <f t="shared" si="16"/>
        <v>0</v>
      </c>
      <c r="S37" s="296">
        <f t="shared" si="17"/>
        <v>1</v>
      </c>
      <c r="T37" s="296">
        <f t="shared" si="18"/>
        <v>1</v>
      </c>
      <c r="U37" s="296">
        <f t="shared" si="19"/>
        <v>1</v>
      </c>
      <c r="V37" s="296">
        <f t="shared" si="20"/>
        <v>1</v>
      </c>
      <c r="W37" s="296">
        <f t="shared" si="21"/>
        <v>0</v>
      </c>
      <c r="X37" s="295" t="str">
        <f>'CHIMIE 2'!M36</f>
        <v>Juin</v>
      </c>
      <c r="Y37" s="295" t="str">
        <f>'PHYSIQUE 2'!M36</f>
        <v>Juin</v>
      </c>
      <c r="Z37" s="295" t="str">
        <f>'MATH 2'!M36</f>
        <v>Juin</v>
      </c>
      <c r="AA37" s="295" t="str">
        <f>'HISTOLOGIE 2'!N36</f>
        <v>Juin</v>
      </c>
      <c r="AB37" s="295" t="str">
        <f>'EMBRYOLOGIE 2'!N36</f>
        <v>Juin</v>
      </c>
      <c r="AC37" s="295" t="str">
        <f>'BIOCHIMIE 3'!M36</f>
        <v>Juin</v>
      </c>
      <c r="AD37" s="297" t="str">
        <f>'CYTO-PHYSIOLOGIE 3'!M36</f>
        <v>Juin</v>
      </c>
      <c r="AE37" s="295" t="str">
        <f>'CYTO-GENETIQUE 2'!M36</f>
        <v>Juin</v>
      </c>
      <c r="BG37" s="33"/>
      <c r="BH37" s="25"/>
      <c r="BI37" s="25"/>
    </row>
    <row r="38" spans="1:61" ht="15.75">
      <c r="A38" s="174">
        <v>30</v>
      </c>
      <c r="B38" s="179" t="s">
        <v>216</v>
      </c>
      <c r="C38" s="179" t="s">
        <v>120</v>
      </c>
      <c r="D38" s="289">
        <f>'CHIMIE 2'!K37</f>
        <v>23</v>
      </c>
      <c r="E38" s="289">
        <f>'PHYSIQUE 2'!K37</f>
        <v>21.5</v>
      </c>
      <c r="F38" s="289">
        <f>'MATH 2'!K37</f>
        <v>20</v>
      </c>
      <c r="G38" s="289">
        <f>'HISTOLOGIE 2'!L37</f>
        <v>5.833333333333333</v>
      </c>
      <c r="H38" s="289">
        <f>'EMBRYOLOGIE 2'!L37</f>
        <v>20</v>
      </c>
      <c r="I38" s="289">
        <f>'BIOCHIMIE 3'!K37</f>
        <v>36</v>
      </c>
      <c r="J38" s="289">
        <f>'CYTO-PHYSIOLOGIE 3'!K37</f>
        <v>15.75</v>
      </c>
      <c r="K38" s="289">
        <f>'CYTO-GENETIQUE 2'!K37</f>
        <v>15.5</v>
      </c>
      <c r="L38" s="289">
        <f t="shared" si="0"/>
        <v>157.58333333333331</v>
      </c>
      <c r="M38" s="289">
        <f t="shared" si="1"/>
        <v>8.754629629629628</v>
      </c>
      <c r="N38" s="295" t="str">
        <f t="shared" si="12"/>
        <v>ajournee</v>
      </c>
      <c r="O38" s="295" t="str">
        <f t="shared" si="13"/>
        <v>juin</v>
      </c>
      <c r="P38" s="296">
        <f t="shared" si="14"/>
        <v>0</v>
      </c>
      <c r="Q38" s="296">
        <f t="shared" si="15"/>
        <v>0</v>
      </c>
      <c r="R38" s="296">
        <f t="shared" si="16"/>
        <v>0</v>
      </c>
      <c r="S38" s="296">
        <f t="shared" si="17"/>
        <v>1</v>
      </c>
      <c r="T38" s="296">
        <f t="shared" si="18"/>
        <v>0</v>
      </c>
      <c r="U38" s="296">
        <f t="shared" si="19"/>
        <v>0</v>
      </c>
      <c r="V38" s="296">
        <f t="shared" si="20"/>
        <v>0</v>
      </c>
      <c r="W38" s="296">
        <f t="shared" si="21"/>
        <v>0</v>
      </c>
      <c r="X38" s="295" t="str">
        <f>'CHIMIE 2'!M37</f>
        <v>Juin</v>
      </c>
      <c r="Y38" s="295" t="str">
        <f>'PHYSIQUE 2'!M37</f>
        <v>Juin</v>
      </c>
      <c r="Z38" s="295" t="str">
        <f>'MATH 2'!M37</f>
        <v>Juin</v>
      </c>
      <c r="AA38" s="295" t="str">
        <f>'HISTOLOGIE 2'!N37</f>
        <v>Juin</v>
      </c>
      <c r="AB38" s="295" t="str">
        <f>'EMBRYOLOGIE 2'!N37</f>
        <v>Juin</v>
      </c>
      <c r="AC38" s="295" t="str">
        <f>'BIOCHIMIE 3'!M37</f>
        <v>Juin</v>
      </c>
      <c r="AD38" s="297" t="str">
        <f>'CYTO-PHYSIOLOGIE 3'!M37</f>
        <v>Juin</v>
      </c>
      <c r="AE38" s="295" t="str">
        <f>'CYTO-GENETIQUE 2'!M37</f>
        <v>Juin</v>
      </c>
      <c r="BG38" s="33"/>
      <c r="BH38" s="25"/>
      <c r="BI38" s="25"/>
    </row>
    <row r="39" spans="1:61" ht="15.75">
      <c r="A39" s="174">
        <v>31</v>
      </c>
      <c r="B39" s="179" t="s">
        <v>221</v>
      </c>
      <c r="C39" s="179" t="s">
        <v>222</v>
      </c>
      <c r="D39" s="289">
        <f>'CHIMIE 2'!K38</f>
        <v>11.75</v>
      </c>
      <c r="E39" s="289">
        <f>'PHYSIQUE 2'!K38</f>
        <v>24</v>
      </c>
      <c r="F39" s="289">
        <f>'MATH 2'!K38</f>
        <v>20</v>
      </c>
      <c r="G39" s="289">
        <f>'HISTOLOGIE 2'!L38</f>
        <v>4.5</v>
      </c>
      <c r="H39" s="289">
        <f>'EMBRYOLOGIE 2'!L38</f>
        <v>6.833333333333333</v>
      </c>
      <c r="I39" s="289">
        <f>'BIOCHIMIE 3'!K38</f>
        <v>39</v>
      </c>
      <c r="J39" s="289">
        <f>'CYTO-PHYSIOLOGIE 3'!K38</f>
        <v>10.125</v>
      </c>
      <c r="K39" s="289">
        <f>'CYTO-GENETIQUE 2'!K38</f>
        <v>15</v>
      </c>
      <c r="L39" s="289">
        <f t="shared" si="0"/>
        <v>131.20833333333331</v>
      </c>
      <c r="M39" s="289">
        <f t="shared" si="1"/>
        <v>7.2893518518518512</v>
      </c>
      <c r="N39" s="295" t="str">
        <f t="shared" si="12"/>
        <v>ajournee</v>
      </c>
      <c r="O39" s="295" t="str">
        <f t="shared" si="13"/>
        <v>juin</v>
      </c>
      <c r="P39" s="296">
        <f t="shared" si="14"/>
        <v>0</v>
      </c>
      <c r="Q39" s="296">
        <f t="shared" si="15"/>
        <v>0</v>
      </c>
      <c r="R39" s="296">
        <f t="shared" si="16"/>
        <v>0</v>
      </c>
      <c r="S39" s="296">
        <f t="shared" si="17"/>
        <v>1</v>
      </c>
      <c r="T39" s="296">
        <f t="shared" si="18"/>
        <v>1</v>
      </c>
      <c r="U39" s="296">
        <f t="shared" si="19"/>
        <v>0</v>
      </c>
      <c r="V39" s="296">
        <f t="shared" si="20"/>
        <v>1</v>
      </c>
      <c r="W39" s="296">
        <f t="shared" si="21"/>
        <v>0</v>
      </c>
      <c r="X39" s="295" t="str">
        <f>'CHIMIE 2'!M38</f>
        <v>Juin</v>
      </c>
      <c r="Y39" s="295" t="str">
        <f>'PHYSIQUE 2'!M38</f>
        <v>Juin</v>
      </c>
      <c r="Z39" s="295" t="str">
        <f>'MATH 2'!M38</f>
        <v>Juin</v>
      </c>
      <c r="AA39" s="295" t="str">
        <f>'HISTOLOGIE 2'!N38</f>
        <v>Juin</v>
      </c>
      <c r="AB39" s="295" t="str">
        <f>'EMBRYOLOGIE 2'!N38</f>
        <v>Juin</v>
      </c>
      <c r="AC39" s="295" t="str">
        <f>'BIOCHIMIE 3'!M38</f>
        <v>Juin</v>
      </c>
      <c r="AD39" s="297" t="str">
        <f>'CYTO-PHYSIOLOGIE 3'!M38</f>
        <v>Juin</v>
      </c>
      <c r="AE39" s="295" t="str">
        <f>'CYTO-GENETIQUE 2'!M38</f>
        <v>Juin</v>
      </c>
      <c r="BG39" s="33"/>
      <c r="BH39" s="25"/>
      <c r="BI39" s="25"/>
    </row>
    <row r="40" spans="1:61" ht="15.75">
      <c r="A40" s="174">
        <v>32</v>
      </c>
      <c r="B40" s="179" t="s">
        <v>581</v>
      </c>
      <c r="C40" s="179" t="s">
        <v>113</v>
      </c>
      <c r="D40" s="289">
        <f>'CHIMIE 2'!K39</f>
        <v>26</v>
      </c>
      <c r="E40" s="289">
        <f>'PHYSIQUE 2'!K39</f>
        <v>21</v>
      </c>
      <c r="F40" s="289">
        <f>'MATH 2'!K39</f>
        <v>24.25</v>
      </c>
      <c r="G40" s="289">
        <f>'HISTOLOGIE 2'!L39</f>
        <v>7.166666666666667</v>
      </c>
      <c r="H40" s="289">
        <f>'EMBRYOLOGIE 2'!L39</f>
        <v>5.333333333333333</v>
      </c>
      <c r="I40" s="289">
        <f>'BIOCHIMIE 3'!K39</f>
        <v>33</v>
      </c>
      <c r="J40" s="289">
        <f>'CYTO-PHYSIOLOGIE 3'!K39</f>
        <v>9.375</v>
      </c>
      <c r="K40" s="289">
        <f>'CYTO-GENETIQUE 2'!K39</f>
        <v>14.5</v>
      </c>
      <c r="L40" s="289">
        <f t="shared" si="0"/>
        <v>140.625</v>
      </c>
      <c r="M40" s="289">
        <f t="shared" si="1"/>
        <v>7.8125</v>
      </c>
      <c r="N40" s="295" t="str">
        <f t="shared" si="12"/>
        <v>ajournee</v>
      </c>
      <c r="O40" s="295" t="str">
        <f t="shared" si="13"/>
        <v>juin</v>
      </c>
      <c r="P40" s="296">
        <f t="shared" si="14"/>
        <v>0</v>
      </c>
      <c r="Q40" s="296">
        <f t="shared" si="15"/>
        <v>0</v>
      </c>
      <c r="R40" s="296">
        <f t="shared" si="16"/>
        <v>0</v>
      </c>
      <c r="S40" s="296">
        <f t="shared" si="17"/>
        <v>1</v>
      </c>
      <c r="T40" s="296">
        <f t="shared" si="18"/>
        <v>1</v>
      </c>
      <c r="U40" s="296">
        <f t="shared" si="19"/>
        <v>0</v>
      </c>
      <c r="V40" s="296">
        <f t="shared" si="20"/>
        <v>1</v>
      </c>
      <c r="W40" s="296">
        <f t="shared" si="21"/>
        <v>0</v>
      </c>
      <c r="X40" s="295" t="str">
        <f>'CHIMIE 2'!M39</f>
        <v>Juin</v>
      </c>
      <c r="Y40" s="295" t="str">
        <f>'PHYSIQUE 2'!M39</f>
        <v>Juin</v>
      </c>
      <c r="Z40" s="295" t="str">
        <f>'MATH 2'!M39</f>
        <v>Juin</v>
      </c>
      <c r="AA40" s="295" t="str">
        <f>'HISTOLOGIE 2'!N39</f>
        <v>Juin</v>
      </c>
      <c r="AB40" s="295" t="str">
        <f>'EMBRYOLOGIE 2'!N39</f>
        <v>Juin</v>
      </c>
      <c r="AC40" s="295" t="str">
        <f>'BIOCHIMIE 3'!M39</f>
        <v>Juin</v>
      </c>
      <c r="AD40" s="297" t="str">
        <f>'CYTO-PHYSIOLOGIE 3'!M39</f>
        <v>Juin</v>
      </c>
      <c r="AE40" s="295" t="str">
        <f>'CYTO-GENETIQUE 2'!M39</f>
        <v>Juin</v>
      </c>
      <c r="BG40" s="33"/>
      <c r="BH40" s="25"/>
      <c r="BI40" s="25"/>
    </row>
    <row r="41" spans="1:61" ht="15.75">
      <c r="A41" s="174">
        <v>33</v>
      </c>
      <c r="B41" s="179" t="s">
        <v>474</v>
      </c>
      <c r="C41" s="179" t="s">
        <v>36</v>
      </c>
      <c r="D41" s="289">
        <f>'CHIMIE 2'!K40</f>
        <v>10.75</v>
      </c>
      <c r="E41" s="289">
        <f>'PHYSIQUE 2'!K40</f>
        <v>11</v>
      </c>
      <c r="F41" s="289">
        <f>'MATH 2'!K40</f>
        <v>12.5</v>
      </c>
      <c r="G41" s="289">
        <f>'HISTOLOGIE 2'!L40</f>
        <v>2.8333333333333335</v>
      </c>
      <c r="H41" s="289">
        <f>'EMBRYOLOGIE 2'!L40</f>
        <v>6.666666666666667</v>
      </c>
      <c r="I41" s="289">
        <f>'BIOCHIMIE 3'!K40</f>
        <v>12.375</v>
      </c>
      <c r="J41" s="289">
        <f>'CYTO-PHYSIOLOGIE 3'!K40</f>
        <v>9.75</v>
      </c>
      <c r="K41" s="289">
        <f>'CYTO-GENETIQUE 2'!K40</f>
        <v>13.75</v>
      </c>
      <c r="L41" s="289">
        <f t="shared" si="0"/>
        <v>79.625</v>
      </c>
      <c r="M41" s="289">
        <f t="shared" si="1"/>
        <v>4.4236111111111107</v>
      </c>
      <c r="N41" s="295" t="str">
        <f t="shared" si="12"/>
        <v>ajournee</v>
      </c>
      <c r="O41" s="295" t="str">
        <f t="shared" si="13"/>
        <v>juin</v>
      </c>
      <c r="P41" s="296">
        <f t="shared" si="14"/>
        <v>0</v>
      </c>
      <c r="Q41" s="296">
        <f t="shared" si="15"/>
        <v>0</v>
      </c>
      <c r="R41" s="296">
        <f t="shared" si="16"/>
        <v>0</v>
      </c>
      <c r="S41" s="296">
        <f t="shared" si="17"/>
        <v>1</v>
      </c>
      <c r="T41" s="296">
        <f t="shared" si="18"/>
        <v>1</v>
      </c>
      <c r="U41" s="296">
        <f t="shared" si="19"/>
        <v>1</v>
      </c>
      <c r="V41" s="296">
        <f t="shared" si="20"/>
        <v>1</v>
      </c>
      <c r="W41" s="296">
        <f t="shared" si="21"/>
        <v>0</v>
      </c>
      <c r="X41" s="295" t="str">
        <f>'CHIMIE 2'!M40</f>
        <v>Juin</v>
      </c>
      <c r="Y41" s="295" t="str">
        <f>'PHYSIQUE 2'!M40</f>
        <v>Juin</v>
      </c>
      <c r="Z41" s="295" t="str">
        <f>'MATH 2'!M40</f>
        <v>Juin</v>
      </c>
      <c r="AA41" s="295" t="str">
        <f>'HISTOLOGIE 2'!N40</f>
        <v>Juin</v>
      </c>
      <c r="AB41" s="295" t="str">
        <f>'EMBRYOLOGIE 2'!N40</f>
        <v>Juin</v>
      </c>
      <c r="AC41" s="295" t="str">
        <f>'BIOCHIMIE 3'!M40</f>
        <v>Juin</v>
      </c>
      <c r="AD41" s="297" t="str">
        <f>'CYTO-PHYSIOLOGIE 3'!M40</f>
        <v>Juin</v>
      </c>
      <c r="AE41" s="295" t="str">
        <f>'CYTO-GENETIQUE 2'!M40</f>
        <v>Juin</v>
      </c>
      <c r="BG41" s="33"/>
      <c r="BH41" s="25"/>
      <c r="BI41" s="25"/>
    </row>
    <row r="42" spans="1:61" ht="15.75">
      <c r="A42" s="174">
        <v>34</v>
      </c>
      <c r="B42" s="179" t="s">
        <v>234</v>
      </c>
      <c r="C42" s="179" t="s">
        <v>235</v>
      </c>
      <c r="D42" s="289">
        <f>'CHIMIE 2'!K41</f>
        <v>10.5</v>
      </c>
      <c r="E42" s="289">
        <f>'PHYSIQUE 2'!K41</f>
        <v>4.5</v>
      </c>
      <c r="F42" s="289">
        <f>'MATH 2'!K41</f>
        <v>20</v>
      </c>
      <c r="G42" s="289">
        <f>'HISTOLOGIE 2'!L41</f>
        <v>4.5</v>
      </c>
      <c r="H42" s="289">
        <f>'EMBRYOLOGIE 2'!L41</f>
        <v>5.666666666666667</v>
      </c>
      <c r="I42" s="289">
        <f>'BIOCHIMIE 3'!K41</f>
        <v>33</v>
      </c>
      <c r="J42" s="289">
        <f>'CYTO-PHYSIOLOGIE 3'!K41</f>
        <v>7.875</v>
      </c>
      <c r="K42" s="289">
        <f>'CYTO-GENETIQUE 2'!K41</f>
        <v>15.75</v>
      </c>
      <c r="L42" s="289">
        <f t="shared" si="0"/>
        <v>101.79166666666666</v>
      </c>
      <c r="M42" s="289">
        <f t="shared" si="1"/>
        <v>5.6550925925925917</v>
      </c>
      <c r="N42" s="295" t="str">
        <f t="shared" si="12"/>
        <v>ajournee</v>
      </c>
      <c r="O42" s="295" t="str">
        <f t="shared" si="13"/>
        <v>juin</v>
      </c>
      <c r="P42" s="296">
        <f t="shared" si="14"/>
        <v>0</v>
      </c>
      <c r="Q42" s="296">
        <f t="shared" si="15"/>
        <v>1</v>
      </c>
      <c r="R42" s="296">
        <f t="shared" si="16"/>
        <v>0</v>
      </c>
      <c r="S42" s="296">
        <f t="shared" si="17"/>
        <v>1</v>
      </c>
      <c r="T42" s="296">
        <f t="shared" si="18"/>
        <v>1</v>
      </c>
      <c r="U42" s="296">
        <f t="shared" si="19"/>
        <v>0</v>
      </c>
      <c r="V42" s="296">
        <f t="shared" si="20"/>
        <v>1</v>
      </c>
      <c r="W42" s="296">
        <f t="shared" si="21"/>
        <v>0</v>
      </c>
      <c r="X42" s="295" t="str">
        <f>'CHIMIE 2'!M41</f>
        <v>Juin</v>
      </c>
      <c r="Y42" s="295" t="str">
        <f>'PHYSIQUE 2'!M41</f>
        <v>Juin</v>
      </c>
      <c r="Z42" s="295" t="str">
        <f>'MATH 2'!M41</f>
        <v>Juin</v>
      </c>
      <c r="AA42" s="295" t="str">
        <f>'HISTOLOGIE 2'!N41</f>
        <v>Juin</v>
      </c>
      <c r="AB42" s="295" t="str">
        <f>'EMBRYOLOGIE 2'!N41</f>
        <v>Juin</v>
      </c>
      <c r="AC42" s="295" t="str">
        <f>'BIOCHIMIE 3'!M41</f>
        <v>Juin</v>
      </c>
      <c r="AD42" s="297" t="str">
        <f>'CYTO-PHYSIOLOGIE 3'!M41</f>
        <v>Juin</v>
      </c>
      <c r="AE42" s="295" t="str">
        <f>'CYTO-GENETIQUE 2'!M41</f>
        <v>Juin</v>
      </c>
      <c r="BG42" s="33"/>
      <c r="BH42" s="25"/>
      <c r="BI42" s="25"/>
    </row>
    <row r="43" spans="1:61" ht="15.75">
      <c r="A43" s="174">
        <v>35</v>
      </c>
      <c r="B43" s="179" t="s">
        <v>239</v>
      </c>
      <c r="C43" s="179" t="s">
        <v>174</v>
      </c>
      <c r="D43" s="289">
        <f>'CHIMIE 2'!K42</f>
        <v>9.5</v>
      </c>
      <c r="E43" s="289">
        <f>'PHYSIQUE 2'!K42</f>
        <v>11</v>
      </c>
      <c r="F43" s="289">
        <f>'MATH 2'!K42</f>
        <v>17.5</v>
      </c>
      <c r="G43" s="289">
        <f>'HISTOLOGIE 2'!L42</f>
        <v>2.3333333333333335</v>
      </c>
      <c r="H43" s="289">
        <f>'EMBRYOLOGIE 2'!L42</f>
        <v>4.5</v>
      </c>
      <c r="I43" s="289">
        <f>'BIOCHIMIE 3'!K42</f>
        <v>11.625</v>
      </c>
      <c r="J43" s="289">
        <f>'CYTO-PHYSIOLOGIE 3'!K42</f>
        <v>12.375</v>
      </c>
      <c r="K43" s="289">
        <f>'CYTO-GENETIQUE 2'!K42</f>
        <v>14.5</v>
      </c>
      <c r="L43" s="289">
        <f t="shared" si="0"/>
        <v>83.333333333333343</v>
      </c>
      <c r="M43" s="289">
        <f t="shared" si="1"/>
        <v>4.6296296296296298</v>
      </c>
      <c r="N43" s="295" t="str">
        <f t="shared" si="12"/>
        <v>ajournee</v>
      </c>
      <c r="O43" s="295" t="str">
        <f t="shared" si="13"/>
        <v>juin</v>
      </c>
      <c r="P43" s="296">
        <f t="shared" si="14"/>
        <v>1</v>
      </c>
      <c r="Q43" s="296">
        <f t="shared" si="15"/>
        <v>0</v>
      </c>
      <c r="R43" s="296">
        <f t="shared" si="16"/>
        <v>0</v>
      </c>
      <c r="S43" s="296">
        <f t="shared" si="17"/>
        <v>1</v>
      </c>
      <c r="T43" s="296">
        <f t="shared" si="18"/>
        <v>1</v>
      </c>
      <c r="U43" s="296">
        <f t="shared" si="19"/>
        <v>1</v>
      </c>
      <c r="V43" s="296">
        <f t="shared" si="20"/>
        <v>1</v>
      </c>
      <c r="W43" s="296">
        <f t="shared" si="21"/>
        <v>0</v>
      </c>
      <c r="X43" s="295" t="str">
        <f>'CHIMIE 2'!M42</f>
        <v>Juin</v>
      </c>
      <c r="Y43" s="295" t="str">
        <f>'PHYSIQUE 2'!M42</f>
        <v>Juin</v>
      </c>
      <c r="Z43" s="295" t="str">
        <f>'MATH 2'!M42</f>
        <v>Juin</v>
      </c>
      <c r="AA43" s="295" t="str">
        <f>'HISTOLOGIE 2'!N42</f>
        <v>Juin</v>
      </c>
      <c r="AB43" s="295" t="str">
        <f>'EMBRYOLOGIE 2'!N42</f>
        <v>Juin</v>
      </c>
      <c r="AC43" s="295" t="str">
        <f>'BIOCHIMIE 3'!M42</f>
        <v>Juin</v>
      </c>
      <c r="AD43" s="297" t="str">
        <f>'CYTO-PHYSIOLOGIE 3'!M42</f>
        <v>Juin</v>
      </c>
      <c r="AE43" s="295" t="str">
        <f>'CYTO-GENETIQUE 2'!M42</f>
        <v>Juin</v>
      </c>
      <c r="BG43" s="33"/>
      <c r="BH43" s="25"/>
      <c r="BI43" s="25"/>
    </row>
    <row r="44" spans="1:61" ht="15.75">
      <c r="A44" s="174">
        <v>36</v>
      </c>
      <c r="B44" s="179" t="s">
        <v>582</v>
      </c>
      <c r="C44" s="179" t="s">
        <v>43</v>
      </c>
      <c r="D44" s="289">
        <f>'CHIMIE 2'!K43</f>
        <v>8.75</v>
      </c>
      <c r="E44" s="289">
        <f>'PHYSIQUE 2'!K43</f>
        <v>17.5</v>
      </c>
      <c r="F44" s="289">
        <f>'MATH 2'!K43</f>
        <v>15</v>
      </c>
      <c r="G44" s="289">
        <f>'HISTOLOGIE 2'!L43</f>
        <v>6.333333333333333</v>
      </c>
      <c r="H44" s="289">
        <f>'EMBRYOLOGIE 2'!L43</f>
        <v>4.166666666666667</v>
      </c>
      <c r="I44" s="289">
        <f>'BIOCHIMIE 3'!K43</f>
        <v>12.75</v>
      </c>
      <c r="J44" s="289">
        <f>'CYTO-PHYSIOLOGIE 3'!K43</f>
        <v>13.125</v>
      </c>
      <c r="K44" s="289">
        <f>'CYTO-GENETIQUE 2'!K43</f>
        <v>16</v>
      </c>
      <c r="L44" s="289">
        <f t="shared" si="0"/>
        <v>93.625</v>
      </c>
      <c r="M44" s="289">
        <f t="shared" si="1"/>
        <v>5.2013888888888893</v>
      </c>
      <c r="N44" s="295" t="str">
        <f t="shared" si="12"/>
        <v>ajournee</v>
      </c>
      <c r="O44" s="295" t="str">
        <f t="shared" si="13"/>
        <v>juin</v>
      </c>
      <c r="P44" s="296">
        <f t="shared" si="14"/>
        <v>1</v>
      </c>
      <c r="Q44" s="296">
        <f t="shared" si="15"/>
        <v>0</v>
      </c>
      <c r="R44" s="296">
        <f t="shared" si="16"/>
        <v>0</v>
      </c>
      <c r="S44" s="296">
        <f t="shared" si="17"/>
        <v>1</v>
      </c>
      <c r="T44" s="296">
        <f t="shared" si="18"/>
        <v>1</v>
      </c>
      <c r="U44" s="296">
        <f t="shared" si="19"/>
        <v>1</v>
      </c>
      <c r="V44" s="296">
        <f t="shared" si="20"/>
        <v>1</v>
      </c>
      <c r="W44" s="296">
        <f t="shared" si="21"/>
        <v>0</v>
      </c>
      <c r="X44" s="295" t="str">
        <f>'CHIMIE 2'!M43</f>
        <v>Juin</v>
      </c>
      <c r="Y44" s="295" t="str">
        <f>'PHYSIQUE 2'!M43</f>
        <v>Juin</v>
      </c>
      <c r="Z44" s="295" t="str">
        <f>'MATH 2'!M43</f>
        <v>Juin</v>
      </c>
      <c r="AA44" s="295" t="str">
        <f>'HISTOLOGIE 2'!N43</f>
        <v>Juin</v>
      </c>
      <c r="AB44" s="295" t="str">
        <f>'EMBRYOLOGIE 2'!N43</f>
        <v>Juin</v>
      </c>
      <c r="AC44" s="295" t="str">
        <f>'BIOCHIMIE 3'!M43</f>
        <v>Juin</v>
      </c>
      <c r="AD44" s="297" t="str">
        <f>'CYTO-PHYSIOLOGIE 3'!M43</f>
        <v>Juin</v>
      </c>
      <c r="AE44" s="295" t="str">
        <f>'CYTO-GENETIQUE 2'!M43</f>
        <v>Juin</v>
      </c>
      <c r="BG44" s="33"/>
      <c r="BH44" s="25"/>
      <c r="BI44" s="25"/>
    </row>
    <row r="45" spans="1:61" ht="15.75">
      <c r="A45" s="174">
        <v>37</v>
      </c>
      <c r="B45" s="179" t="s">
        <v>484</v>
      </c>
      <c r="C45" s="179" t="s">
        <v>485</v>
      </c>
      <c r="D45" s="289">
        <f>'CHIMIE 2'!K44</f>
        <v>14.5</v>
      </c>
      <c r="E45" s="289">
        <f>'PHYSIQUE 2'!K44</f>
        <v>20</v>
      </c>
      <c r="F45" s="289">
        <f>'MATH 2'!K44</f>
        <v>17.5</v>
      </c>
      <c r="G45" s="289">
        <f>'HISTOLOGIE 2'!L44</f>
        <v>10.5</v>
      </c>
      <c r="H45" s="289">
        <f>'EMBRYOLOGIE 2'!L44</f>
        <v>9.3333333333333339</v>
      </c>
      <c r="I45" s="289">
        <f>'BIOCHIMIE 3'!K44</f>
        <v>27</v>
      </c>
      <c r="J45" s="289">
        <f>'CYTO-PHYSIOLOGIE 3'!K44</f>
        <v>28.5</v>
      </c>
      <c r="K45" s="289">
        <f>'CYTO-GENETIQUE 2'!K44</f>
        <v>16.75</v>
      </c>
      <c r="L45" s="289">
        <f t="shared" si="0"/>
        <v>144.08333333333331</v>
      </c>
      <c r="M45" s="289">
        <f t="shared" si="1"/>
        <v>8.004629629629628</v>
      </c>
      <c r="N45" s="295" t="str">
        <f t="shared" si="12"/>
        <v>ajournee</v>
      </c>
      <c r="O45" s="295" t="str">
        <f t="shared" si="13"/>
        <v>juin</v>
      </c>
      <c r="P45" s="296">
        <f t="shared" si="14"/>
        <v>0</v>
      </c>
      <c r="Q45" s="296">
        <f t="shared" si="15"/>
        <v>0</v>
      </c>
      <c r="R45" s="296">
        <f t="shared" si="16"/>
        <v>0</v>
      </c>
      <c r="S45" s="296">
        <f t="shared" si="17"/>
        <v>0</v>
      </c>
      <c r="T45" s="296">
        <f t="shared" si="18"/>
        <v>1</v>
      </c>
      <c r="U45" s="296">
        <f t="shared" si="19"/>
        <v>0</v>
      </c>
      <c r="V45" s="296">
        <f t="shared" si="20"/>
        <v>0</v>
      </c>
      <c r="W45" s="296">
        <f t="shared" si="21"/>
        <v>0</v>
      </c>
      <c r="X45" s="295" t="str">
        <f>'CHIMIE 2'!M44</f>
        <v>Juin</v>
      </c>
      <c r="Y45" s="295" t="str">
        <f>'PHYSIQUE 2'!M44</f>
        <v>Juin</v>
      </c>
      <c r="Z45" s="295" t="str">
        <f>'MATH 2'!M44</f>
        <v>Juin</v>
      </c>
      <c r="AA45" s="295" t="str">
        <f>'HISTOLOGIE 2'!N44</f>
        <v>Juin</v>
      </c>
      <c r="AB45" s="295" t="str">
        <f>'EMBRYOLOGIE 2'!N44</f>
        <v>Juin</v>
      </c>
      <c r="AC45" s="295" t="str">
        <f>'BIOCHIMIE 3'!M44</f>
        <v>Juin</v>
      </c>
      <c r="AD45" s="297" t="str">
        <f>'CYTO-PHYSIOLOGIE 3'!M44</f>
        <v>Juin</v>
      </c>
      <c r="AE45" s="295" t="str">
        <f>'CYTO-GENETIQUE 2'!M44</f>
        <v>Juin</v>
      </c>
      <c r="BG45" s="33"/>
      <c r="BH45" s="25"/>
      <c r="BI45" s="25"/>
    </row>
    <row r="46" spans="1:61" ht="15.75">
      <c r="A46" s="174">
        <v>38</v>
      </c>
      <c r="B46" s="179" t="s">
        <v>583</v>
      </c>
      <c r="C46" s="179" t="s">
        <v>163</v>
      </c>
      <c r="D46" s="289">
        <f>'CHIMIE 2'!K45</f>
        <v>0</v>
      </c>
      <c r="E46" s="289">
        <f>'PHYSIQUE 2'!K45</f>
        <v>9.5</v>
      </c>
      <c r="F46" s="289">
        <f>'MATH 2'!K45</f>
        <v>17.5</v>
      </c>
      <c r="G46" s="289">
        <f>'HISTOLOGIE 2'!L45</f>
        <v>2.3333333333333335</v>
      </c>
      <c r="H46" s="289">
        <f>'EMBRYOLOGIE 2'!L45</f>
        <v>5.5</v>
      </c>
      <c r="I46" s="289">
        <f>'BIOCHIMIE 3'!K45</f>
        <v>7.125</v>
      </c>
      <c r="J46" s="289">
        <f>'CYTO-PHYSIOLOGIE 3'!K45</f>
        <v>0</v>
      </c>
      <c r="K46" s="289">
        <f>'CYTO-GENETIQUE 2'!K45</f>
        <v>13.5</v>
      </c>
      <c r="L46" s="289">
        <f t="shared" si="0"/>
        <v>55.458333333333329</v>
      </c>
      <c r="M46" s="289">
        <f t="shared" si="1"/>
        <v>3.0810185185185182</v>
      </c>
      <c r="N46" s="295" t="str">
        <f t="shared" si="12"/>
        <v>ajournee</v>
      </c>
      <c r="O46" s="295" t="str">
        <f t="shared" si="13"/>
        <v>juin</v>
      </c>
      <c r="P46" s="296">
        <f t="shared" si="14"/>
        <v>1</v>
      </c>
      <c r="Q46" s="296">
        <f t="shared" si="15"/>
        <v>1</v>
      </c>
      <c r="R46" s="296">
        <f t="shared" si="16"/>
        <v>0</v>
      </c>
      <c r="S46" s="296">
        <f t="shared" si="17"/>
        <v>1</v>
      </c>
      <c r="T46" s="296">
        <f t="shared" si="18"/>
        <v>1</v>
      </c>
      <c r="U46" s="296">
        <f t="shared" si="19"/>
        <v>1</v>
      </c>
      <c r="V46" s="296">
        <f t="shared" si="20"/>
        <v>1</v>
      </c>
      <c r="W46" s="296">
        <f t="shared" si="21"/>
        <v>0</v>
      </c>
      <c r="X46" s="295" t="str">
        <f>'CHIMIE 2'!M45</f>
        <v>Juin</v>
      </c>
      <c r="Y46" s="295" t="str">
        <f>'PHYSIQUE 2'!M45</f>
        <v>Juin</v>
      </c>
      <c r="Z46" s="295" t="str">
        <f>'MATH 2'!M45</f>
        <v>Juin</v>
      </c>
      <c r="AA46" s="295" t="str">
        <f>'HISTOLOGIE 2'!N45</f>
        <v>Juin</v>
      </c>
      <c r="AB46" s="295" t="str">
        <f>'EMBRYOLOGIE 2'!N45</f>
        <v>Juin</v>
      </c>
      <c r="AC46" s="295" t="str">
        <f>'BIOCHIMIE 3'!M45</f>
        <v>Juin</v>
      </c>
      <c r="AD46" s="297" t="str">
        <f>'CYTO-PHYSIOLOGIE 3'!M45</f>
        <v>Juin</v>
      </c>
      <c r="AE46" s="295" t="str">
        <f>'CYTO-GENETIQUE 2'!M45</f>
        <v>Juin</v>
      </c>
      <c r="BG46" s="33"/>
      <c r="BH46" s="25"/>
      <c r="BI46" s="25"/>
    </row>
    <row r="47" spans="1:61" ht="15.75">
      <c r="A47" s="174">
        <v>39</v>
      </c>
      <c r="B47" s="179" t="s">
        <v>319</v>
      </c>
      <c r="C47" s="179" t="s">
        <v>584</v>
      </c>
      <c r="D47" s="289">
        <f>'CHIMIE 2'!K46</f>
        <v>21</v>
      </c>
      <c r="E47" s="289">
        <f>'PHYSIQUE 2'!K46</f>
        <v>20</v>
      </c>
      <c r="F47" s="289">
        <f>'MATH 2'!K46</f>
        <v>21</v>
      </c>
      <c r="G47" s="289">
        <f>'HISTOLOGIE 2'!L46</f>
        <v>0</v>
      </c>
      <c r="H47" s="289">
        <f>'EMBRYOLOGIE 2'!L46</f>
        <v>22</v>
      </c>
      <c r="I47" s="289">
        <f>'BIOCHIMIE 3'!K46</f>
        <v>26.25</v>
      </c>
      <c r="J47" s="289">
        <f>'CYTO-PHYSIOLOGIE 3'!K46</f>
        <v>0</v>
      </c>
      <c r="K47" s="289">
        <f>'CYTO-GENETIQUE 2'!K46</f>
        <v>0</v>
      </c>
      <c r="L47" s="289">
        <f t="shared" si="0"/>
        <v>110.25</v>
      </c>
      <c r="M47" s="289">
        <f t="shared" si="1"/>
        <v>6.125</v>
      </c>
      <c r="N47" s="295" t="str">
        <f t="shared" si="12"/>
        <v>ajournee</v>
      </c>
      <c r="O47" s="295" t="str">
        <f t="shared" si="13"/>
        <v>juin</v>
      </c>
      <c r="P47" s="296">
        <f t="shared" si="14"/>
        <v>0</v>
      </c>
      <c r="Q47" s="296">
        <f t="shared" si="15"/>
        <v>0</v>
      </c>
      <c r="R47" s="296">
        <f t="shared" si="16"/>
        <v>0</v>
      </c>
      <c r="S47" s="296">
        <f t="shared" si="17"/>
        <v>1</v>
      </c>
      <c r="T47" s="296">
        <f t="shared" si="18"/>
        <v>0</v>
      </c>
      <c r="U47" s="296">
        <f t="shared" si="19"/>
        <v>0</v>
      </c>
      <c r="V47" s="296">
        <f t="shared" si="20"/>
        <v>1</v>
      </c>
      <c r="W47" s="296">
        <f t="shared" si="21"/>
        <v>1</v>
      </c>
      <c r="X47" s="295" t="str">
        <f>'CHIMIE 2'!M46</f>
        <v>Juin</v>
      </c>
      <c r="Y47" s="295" t="str">
        <f>'PHYSIQUE 2'!M46</f>
        <v>Juin</v>
      </c>
      <c r="Z47" s="295" t="str">
        <f>'MATH 2'!M46</f>
        <v>Juin</v>
      </c>
      <c r="AA47" s="295" t="str">
        <f>'HISTOLOGIE 2'!N46</f>
        <v>Juin</v>
      </c>
      <c r="AB47" s="295" t="str">
        <f>'EMBRYOLOGIE 2'!N46</f>
        <v>Juin</v>
      </c>
      <c r="AC47" s="295" t="str">
        <f>'BIOCHIMIE 3'!M46</f>
        <v>Juin</v>
      </c>
      <c r="AD47" s="297" t="str">
        <f>'CYTO-PHYSIOLOGIE 3'!M46</f>
        <v>Juin</v>
      </c>
      <c r="AE47" s="295" t="str">
        <f>'CYTO-GENETIQUE 2'!M46</f>
        <v>Juin</v>
      </c>
      <c r="BG47" s="33"/>
      <c r="BH47" s="25"/>
      <c r="BI47" s="25"/>
    </row>
    <row r="48" spans="1:61" ht="15.75">
      <c r="A48" s="174">
        <v>40</v>
      </c>
      <c r="B48" s="179" t="s">
        <v>44</v>
      </c>
      <c r="C48" s="179" t="s">
        <v>45</v>
      </c>
      <c r="D48" s="289">
        <f>'CHIMIE 2'!K47</f>
        <v>9</v>
      </c>
      <c r="E48" s="289">
        <f>'PHYSIQUE 2'!K47</f>
        <v>6.5</v>
      </c>
      <c r="F48" s="289">
        <f>'MATH 2'!K47</f>
        <v>15</v>
      </c>
      <c r="G48" s="289">
        <f>'HISTOLOGIE 2'!L47</f>
        <v>5</v>
      </c>
      <c r="H48" s="289">
        <f>'EMBRYOLOGIE 2'!L47</f>
        <v>6.666666666666667</v>
      </c>
      <c r="I48" s="289">
        <f>'BIOCHIMIE 3'!K47</f>
        <v>3</v>
      </c>
      <c r="J48" s="289">
        <f>'CYTO-PHYSIOLOGIE 3'!K47</f>
        <v>8.625</v>
      </c>
      <c r="K48" s="289">
        <f>'CYTO-GENETIQUE 2'!K47</f>
        <v>16.5</v>
      </c>
      <c r="L48" s="289">
        <f t="shared" si="0"/>
        <v>70.291666666666657</v>
      </c>
      <c r="M48" s="289">
        <f t="shared" si="1"/>
        <v>3.9050925925925921</v>
      </c>
      <c r="N48" s="295" t="str">
        <f t="shared" si="12"/>
        <v>ajournee</v>
      </c>
      <c r="O48" s="295" t="str">
        <f t="shared" si="13"/>
        <v>juin</v>
      </c>
      <c r="P48" s="296">
        <f t="shared" si="14"/>
        <v>1</v>
      </c>
      <c r="Q48" s="296">
        <f t="shared" si="15"/>
        <v>1</v>
      </c>
      <c r="R48" s="296">
        <f t="shared" si="16"/>
        <v>0</v>
      </c>
      <c r="S48" s="296">
        <f t="shared" si="17"/>
        <v>1</v>
      </c>
      <c r="T48" s="296">
        <f t="shared" si="18"/>
        <v>1</v>
      </c>
      <c r="U48" s="296">
        <f t="shared" si="19"/>
        <v>1</v>
      </c>
      <c r="V48" s="296">
        <f t="shared" si="20"/>
        <v>1</v>
      </c>
      <c r="W48" s="296">
        <f t="shared" si="21"/>
        <v>0</v>
      </c>
      <c r="X48" s="295" t="str">
        <f>'CHIMIE 2'!M47</f>
        <v>Juin</v>
      </c>
      <c r="Y48" s="295" t="str">
        <f>'PHYSIQUE 2'!M47</f>
        <v>Juin</v>
      </c>
      <c r="Z48" s="295" t="str">
        <f>'MATH 2'!M47</f>
        <v>Juin</v>
      </c>
      <c r="AA48" s="295" t="str">
        <f>'HISTOLOGIE 2'!N47</f>
        <v>Juin</v>
      </c>
      <c r="AB48" s="295" t="str">
        <f>'EMBRYOLOGIE 2'!N47</f>
        <v>Juin</v>
      </c>
      <c r="AC48" s="295" t="str">
        <f>'BIOCHIMIE 3'!M47</f>
        <v>Juin</v>
      </c>
      <c r="AD48" s="297" t="str">
        <f>'CYTO-PHYSIOLOGIE 3'!M47</f>
        <v>Juin</v>
      </c>
      <c r="AE48" s="295" t="str">
        <f>'CYTO-GENETIQUE 2'!M47</f>
        <v>Juin</v>
      </c>
      <c r="BG48" s="33"/>
      <c r="BH48" s="25"/>
      <c r="BI48" s="25"/>
    </row>
    <row r="49" spans="1:61" ht="15.75">
      <c r="A49" s="174">
        <v>41</v>
      </c>
      <c r="B49" s="179" t="s">
        <v>244</v>
      </c>
      <c r="C49" s="179" t="s">
        <v>245</v>
      </c>
      <c r="D49" s="289">
        <f>'CHIMIE 2'!K48</f>
        <v>5.75</v>
      </c>
      <c r="E49" s="289">
        <f>'PHYSIQUE 2'!K48</f>
        <v>7</v>
      </c>
      <c r="F49" s="289">
        <f>'MATH 2'!K48</f>
        <v>15</v>
      </c>
      <c r="G49" s="289">
        <f>'HISTOLOGIE 2'!L48</f>
        <v>3.8333333333333335</v>
      </c>
      <c r="H49" s="289">
        <f>'EMBRYOLOGIE 2'!L48</f>
        <v>4.166666666666667</v>
      </c>
      <c r="I49" s="289">
        <f>'BIOCHIMIE 3'!K48</f>
        <v>4.875</v>
      </c>
      <c r="J49" s="289">
        <f>'CYTO-PHYSIOLOGIE 3'!K48</f>
        <v>39.75</v>
      </c>
      <c r="K49" s="289">
        <f>'CYTO-GENETIQUE 2'!K48</f>
        <v>16.5</v>
      </c>
      <c r="L49" s="289">
        <f t="shared" si="0"/>
        <v>96.875</v>
      </c>
      <c r="M49" s="289">
        <f t="shared" si="1"/>
        <v>5.3819444444444446</v>
      </c>
      <c r="N49" s="295" t="str">
        <f t="shared" si="12"/>
        <v>ajournee</v>
      </c>
      <c r="O49" s="295" t="str">
        <f t="shared" si="13"/>
        <v>juin</v>
      </c>
      <c r="P49" s="296">
        <f t="shared" si="14"/>
        <v>1</v>
      </c>
      <c r="Q49" s="296">
        <f t="shared" si="15"/>
        <v>1</v>
      </c>
      <c r="R49" s="296">
        <f t="shared" si="16"/>
        <v>0</v>
      </c>
      <c r="S49" s="296">
        <f t="shared" si="17"/>
        <v>1</v>
      </c>
      <c r="T49" s="296">
        <f t="shared" si="18"/>
        <v>1</v>
      </c>
      <c r="U49" s="296">
        <f t="shared" si="19"/>
        <v>1</v>
      </c>
      <c r="V49" s="296">
        <f t="shared" si="20"/>
        <v>0</v>
      </c>
      <c r="W49" s="296">
        <f t="shared" si="21"/>
        <v>0</v>
      </c>
      <c r="X49" s="295" t="str">
        <f>'CHIMIE 2'!M48</f>
        <v>Juin</v>
      </c>
      <c r="Y49" s="295" t="str">
        <f>'PHYSIQUE 2'!M48</f>
        <v>Juin</v>
      </c>
      <c r="Z49" s="295" t="str">
        <f>'MATH 2'!M48</f>
        <v>Juin</v>
      </c>
      <c r="AA49" s="295" t="str">
        <f>'HISTOLOGIE 2'!N48</f>
        <v>Juin</v>
      </c>
      <c r="AB49" s="295" t="str">
        <f>'EMBRYOLOGIE 2'!N48</f>
        <v>Juin</v>
      </c>
      <c r="AC49" s="295" t="str">
        <f>'BIOCHIMIE 3'!M48</f>
        <v>Juin</v>
      </c>
      <c r="AD49" s="297" t="str">
        <f>'CYTO-PHYSIOLOGIE 3'!M48</f>
        <v>Juin</v>
      </c>
      <c r="AE49" s="295" t="str">
        <f>'CYTO-GENETIQUE 2'!M48</f>
        <v>Juin</v>
      </c>
      <c r="BG49" s="33"/>
      <c r="BH49" s="25"/>
      <c r="BI49" s="25"/>
    </row>
    <row r="50" spans="1:61" ht="15.75">
      <c r="A50" s="174">
        <v>42</v>
      </c>
      <c r="B50" s="179" t="s">
        <v>585</v>
      </c>
      <c r="C50" s="179" t="s">
        <v>586</v>
      </c>
      <c r="D50" s="289">
        <f>'CHIMIE 2'!K49</f>
        <v>17</v>
      </c>
      <c r="E50" s="289">
        <f>'PHYSIQUE 2'!K49</f>
        <v>13</v>
      </c>
      <c r="F50" s="289">
        <f>'MATH 2'!K49</f>
        <v>13</v>
      </c>
      <c r="G50" s="289">
        <f>'HISTOLOGIE 2'!L49</f>
        <v>8.6666666666666661</v>
      </c>
      <c r="H50" s="289">
        <f>'EMBRYOLOGIE 2'!L49</f>
        <v>9.3333333333333339</v>
      </c>
      <c r="I50" s="289">
        <f>'BIOCHIMIE 3'!K49</f>
        <v>18</v>
      </c>
      <c r="J50" s="289">
        <f>'CYTO-PHYSIOLOGIE 3'!K49</f>
        <v>21</v>
      </c>
      <c r="K50" s="289">
        <f>'CYTO-GENETIQUE 2'!K49</f>
        <v>18.5</v>
      </c>
      <c r="L50" s="289">
        <f t="shared" si="0"/>
        <v>118.5</v>
      </c>
      <c r="M50" s="289">
        <f t="shared" si="1"/>
        <v>6.583333333333333</v>
      </c>
      <c r="N50" s="295" t="str">
        <f t="shared" si="12"/>
        <v>ajournee</v>
      </c>
      <c r="O50" s="295" t="str">
        <f t="shared" si="13"/>
        <v>juin</v>
      </c>
      <c r="P50" s="296">
        <f t="shared" si="14"/>
        <v>0</v>
      </c>
      <c r="Q50" s="296">
        <f t="shared" si="15"/>
        <v>0</v>
      </c>
      <c r="R50" s="296">
        <f t="shared" si="16"/>
        <v>0</v>
      </c>
      <c r="S50" s="296">
        <f t="shared" si="17"/>
        <v>1</v>
      </c>
      <c r="T50" s="296">
        <f t="shared" si="18"/>
        <v>1</v>
      </c>
      <c r="U50" s="296">
        <f t="shared" si="19"/>
        <v>0</v>
      </c>
      <c r="V50" s="296">
        <f t="shared" si="20"/>
        <v>0</v>
      </c>
      <c r="W50" s="296">
        <f t="shared" si="21"/>
        <v>0</v>
      </c>
      <c r="X50" s="295" t="str">
        <f>'CHIMIE 2'!M49</f>
        <v>Juin</v>
      </c>
      <c r="Y50" s="295" t="str">
        <f>'PHYSIQUE 2'!M49</f>
        <v>Juin</v>
      </c>
      <c r="Z50" s="295" t="str">
        <f>'MATH 2'!M49</f>
        <v>Juin</v>
      </c>
      <c r="AA50" s="295" t="str">
        <f>'HISTOLOGIE 2'!N49</f>
        <v>Juin</v>
      </c>
      <c r="AB50" s="295" t="str">
        <f>'EMBRYOLOGIE 2'!N49</f>
        <v>Juin</v>
      </c>
      <c r="AC50" s="295" t="str">
        <f>'BIOCHIMIE 3'!M49</f>
        <v>Juin</v>
      </c>
      <c r="AD50" s="297" t="str">
        <f>'CYTO-PHYSIOLOGIE 3'!M49</f>
        <v>Juin</v>
      </c>
      <c r="AE50" s="295" t="str">
        <f>'CYTO-GENETIQUE 2'!M49</f>
        <v>Juin</v>
      </c>
      <c r="BG50" s="33"/>
      <c r="BH50" s="25"/>
      <c r="BI50" s="25"/>
    </row>
    <row r="51" spans="1:61" ht="15.75">
      <c r="A51" s="174">
        <v>43</v>
      </c>
      <c r="B51" s="179" t="s">
        <v>250</v>
      </c>
      <c r="C51" s="179" t="s">
        <v>50</v>
      </c>
      <c r="D51" s="289">
        <f>'CHIMIE 2'!K50</f>
        <v>3.75</v>
      </c>
      <c r="E51" s="289">
        <f>'PHYSIQUE 2'!K50</f>
        <v>4</v>
      </c>
      <c r="F51" s="289">
        <f>'MATH 2'!K50</f>
        <v>4</v>
      </c>
      <c r="G51" s="289">
        <f>'HISTOLOGIE 2'!L50</f>
        <v>1.8333333333333333</v>
      </c>
      <c r="H51" s="289">
        <f>'EMBRYOLOGIE 2'!L50</f>
        <v>2.1666666666666665</v>
      </c>
      <c r="I51" s="289">
        <f>'BIOCHIMIE 3'!K50</f>
        <v>5.25</v>
      </c>
      <c r="J51" s="289">
        <f>'CYTO-PHYSIOLOGIE 3'!K50</f>
        <v>4.5</v>
      </c>
      <c r="K51" s="289">
        <f>'CYTO-GENETIQUE 2'!K50</f>
        <v>13.5</v>
      </c>
      <c r="L51" s="289">
        <f t="shared" si="0"/>
        <v>39</v>
      </c>
      <c r="M51" s="289">
        <f t="shared" si="1"/>
        <v>2.1666666666666665</v>
      </c>
      <c r="N51" s="295" t="str">
        <f t="shared" si="12"/>
        <v>ajournee</v>
      </c>
      <c r="O51" s="295" t="str">
        <f t="shared" si="13"/>
        <v>juin</v>
      </c>
      <c r="P51" s="296">
        <f t="shared" si="14"/>
        <v>1</v>
      </c>
      <c r="Q51" s="296">
        <f t="shared" si="15"/>
        <v>1</v>
      </c>
      <c r="R51" s="296">
        <f t="shared" si="16"/>
        <v>1</v>
      </c>
      <c r="S51" s="296">
        <f t="shared" si="17"/>
        <v>1</v>
      </c>
      <c r="T51" s="296">
        <f t="shared" si="18"/>
        <v>1</v>
      </c>
      <c r="U51" s="296">
        <f t="shared" si="19"/>
        <v>1</v>
      </c>
      <c r="V51" s="296">
        <f t="shared" si="20"/>
        <v>1</v>
      </c>
      <c r="W51" s="296">
        <f t="shared" si="21"/>
        <v>0</v>
      </c>
      <c r="X51" s="295" t="str">
        <f>'CHIMIE 2'!M50</f>
        <v>Juin</v>
      </c>
      <c r="Y51" s="295" t="str">
        <f>'PHYSIQUE 2'!M50</f>
        <v>Juin</v>
      </c>
      <c r="Z51" s="295" t="str">
        <f>'MATH 2'!M50</f>
        <v>Juin</v>
      </c>
      <c r="AA51" s="295" t="str">
        <f>'HISTOLOGIE 2'!N50</f>
        <v>Juin</v>
      </c>
      <c r="AB51" s="295" t="str">
        <f>'EMBRYOLOGIE 2'!N50</f>
        <v>Juin</v>
      </c>
      <c r="AC51" s="295" t="str">
        <f>'BIOCHIMIE 3'!M50</f>
        <v>Juin</v>
      </c>
      <c r="AD51" s="297" t="str">
        <f>'CYTO-PHYSIOLOGIE 3'!M50</f>
        <v>Juin</v>
      </c>
      <c r="AE51" s="295" t="str">
        <f>'CYTO-GENETIQUE 2'!M50</f>
        <v>Juin</v>
      </c>
      <c r="BG51" s="33"/>
      <c r="BH51" s="25"/>
      <c r="BI51" s="25"/>
    </row>
    <row r="52" spans="1:61" ht="15.75">
      <c r="A52" s="174">
        <v>44</v>
      </c>
      <c r="B52" s="179" t="s">
        <v>497</v>
      </c>
      <c r="C52" s="179" t="s">
        <v>498</v>
      </c>
      <c r="D52" s="289">
        <f>'CHIMIE 2'!K51</f>
        <v>13.75</v>
      </c>
      <c r="E52" s="289">
        <f>'PHYSIQUE 2'!K51</f>
        <v>13.5</v>
      </c>
      <c r="F52" s="289">
        <f>'MATH 2'!K51</f>
        <v>17.5</v>
      </c>
      <c r="G52" s="289">
        <f>'HISTOLOGIE 2'!L51</f>
        <v>7.5</v>
      </c>
      <c r="H52" s="289">
        <f>'EMBRYOLOGIE 2'!L51</f>
        <v>8.1666666666666661</v>
      </c>
      <c r="I52" s="289">
        <f>'BIOCHIMIE 3'!K51</f>
        <v>15</v>
      </c>
      <c r="J52" s="289">
        <f>'CYTO-PHYSIOLOGIE 3'!K51</f>
        <v>12.75</v>
      </c>
      <c r="K52" s="289">
        <f>'CYTO-GENETIQUE 2'!K51</f>
        <v>20</v>
      </c>
      <c r="L52" s="289">
        <f t="shared" si="0"/>
        <v>108.16666666666666</v>
      </c>
      <c r="M52" s="289">
        <f t="shared" si="1"/>
        <v>6.0092592592592586</v>
      </c>
      <c r="N52" s="295" t="str">
        <f t="shared" si="12"/>
        <v>ajournee</v>
      </c>
      <c r="O52" s="295" t="str">
        <f t="shared" si="13"/>
        <v>juin</v>
      </c>
      <c r="P52" s="296">
        <f t="shared" si="14"/>
        <v>0</v>
      </c>
      <c r="Q52" s="296">
        <f t="shared" si="15"/>
        <v>0</v>
      </c>
      <c r="R52" s="296">
        <f t="shared" si="16"/>
        <v>0</v>
      </c>
      <c r="S52" s="296">
        <f t="shared" si="17"/>
        <v>1</v>
      </c>
      <c r="T52" s="296">
        <f t="shared" si="18"/>
        <v>1</v>
      </c>
      <c r="U52" s="296">
        <f t="shared" si="19"/>
        <v>0</v>
      </c>
      <c r="V52" s="296">
        <f t="shared" si="20"/>
        <v>1</v>
      </c>
      <c r="W52" s="296">
        <f t="shared" si="21"/>
        <v>0</v>
      </c>
      <c r="X52" s="295" t="str">
        <f>'CHIMIE 2'!M51</f>
        <v>Juin</v>
      </c>
      <c r="Y52" s="295" t="str">
        <f>'PHYSIQUE 2'!M51</f>
        <v>Juin</v>
      </c>
      <c r="Z52" s="295" t="str">
        <f>'MATH 2'!M51</f>
        <v>Juin</v>
      </c>
      <c r="AA52" s="295" t="str">
        <f>'HISTOLOGIE 2'!N51</f>
        <v>Juin</v>
      </c>
      <c r="AB52" s="295" t="str">
        <f>'EMBRYOLOGIE 2'!N51</f>
        <v>Juin</v>
      </c>
      <c r="AC52" s="295" t="str">
        <f>'BIOCHIMIE 3'!M51</f>
        <v>Juin</v>
      </c>
      <c r="AD52" s="297" t="str">
        <f>'CYTO-PHYSIOLOGIE 3'!M51</f>
        <v>Juin</v>
      </c>
      <c r="AE52" s="295" t="str">
        <f>'CYTO-GENETIQUE 2'!M51</f>
        <v>Juin</v>
      </c>
      <c r="BG52" s="33"/>
      <c r="BH52" s="25"/>
      <c r="BI52" s="25"/>
    </row>
    <row r="53" spans="1:61" ht="15.75">
      <c r="A53" s="174">
        <v>45</v>
      </c>
      <c r="B53" s="179" t="s">
        <v>502</v>
      </c>
      <c r="C53" s="179" t="s">
        <v>272</v>
      </c>
      <c r="D53" s="289">
        <f>'CHIMIE 2'!K52</f>
        <v>0</v>
      </c>
      <c r="E53" s="289">
        <f>'PHYSIQUE 2'!K52</f>
        <v>0</v>
      </c>
      <c r="F53" s="289">
        <f>'MATH 2'!K52</f>
        <v>0</v>
      </c>
      <c r="G53" s="289">
        <f>'HISTOLOGIE 2'!L52</f>
        <v>0</v>
      </c>
      <c r="H53" s="289">
        <f>'EMBRYOLOGIE 2'!L52</f>
        <v>0</v>
      </c>
      <c r="I53" s="289">
        <f>'BIOCHIMIE 3'!K52</f>
        <v>0</v>
      </c>
      <c r="J53" s="289">
        <f>'CYTO-PHYSIOLOGIE 3'!K52</f>
        <v>0</v>
      </c>
      <c r="K53" s="289">
        <f>'CYTO-GENETIQUE 2'!K52</f>
        <v>0</v>
      </c>
      <c r="L53" s="289">
        <f t="shared" si="0"/>
        <v>0</v>
      </c>
      <c r="M53" s="289">
        <f t="shared" si="1"/>
        <v>0</v>
      </c>
      <c r="N53" s="295" t="str">
        <f t="shared" si="12"/>
        <v>ajournee</v>
      </c>
      <c r="O53" s="295" t="str">
        <f t="shared" si="13"/>
        <v>juin</v>
      </c>
      <c r="P53" s="296">
        <f t="shared" si="14"/>
        <v>1</v>
      </c>
      <c r="Q53" s="296">
        <f t="shared" si="15"/>
        <v>1</v>
      </c>
      <c r="R53" s="296">
        <f t="shared" si="16"/>
        <v>1</v>
      </c>
      <c r="S53" s="296">
        <f t="shared" si="17"/>
        <v>1</v>
      </c>
      <c r="T53" s="296">
        <f t="shared" si="18"/>
        <v>1</v>
      </c>
      <c r="U53" s="296">
        <f t="shared" si="19"/>
        <v>1</v>
      </c>
      <c r="V53" s="296">
        <f t="shared" si="20"/>
        <v>1</v>
      </c>
      <c r="W53" s="296">
        <f t="shared" si="21"/>
        <v>1</v>
      </c>
      <c r="X53" s="295" t="str">
        <f>'CHIMIE 2'!M52</f>
        <v>Juin</v>
      </c>
      <c r="Y53" s="295" t="str">
        <f>'PHYSIQUE 2'!M52</f>
        <v>Juin</v>
      </c>
      <c r="Z53" s="295" t="str">
        <f>'MATH 2'!M52</f>
        <v>Juin</v>
      </c>
      <c r="AA53" s="295" t="str">
        <f>'HISTOLOGIE 2'!N52</f>
        <v>Juin</v>
      </c>
      <c r="AB53" s="295" t="str">
        <f>'EMBRYOLOGIE 2'!N52</f>
        <v>Juin</v>
      </c>
      <c r="AC53" s="295" t="str">
        <f>'BIOCHIMIE 3'!M52</f>
        <v>Juin</v>
      </c>
      <c r="AD53" s="297" t="str">
        <f>'CYTO-PHYSIOLOGIE 3'!M52</f>
        <v>Juin</v>
      </c>
      <c r="AE53" s="295" t="str">
        <f>'CYTO-GENETIQUE 2'!M52</f>
        <v>Juin</v>
      </c>
      <c r="BG53" s="33"/>
      <c r="BH53" s="25"/>
      <c r="BI53" s="25"/>
    </row>
    <row r="54" spans="1:61" ht="15.75">
      <c r="A54" s="174">
        <v>46</v>
      </c>
      <c r="B54" s="179" t="s">
        <v>506</v>
      </c>
      <c r="C54" s="179" t="s">
        <v>43</v>
      </c>
      <c r="D54" s="289">
        <f>'CHIMIE 2'!K53</f>
        <v>20</v>
      </c>
      <c r="E54" s="289">
        <f>'PHYSIQUE 2'!K53</f>
        <v>17.5</v>
      </c>
      <c r="F54" s="289">
        <f>'MATH 2'!K53</f>
        <v>11.5</v>
      </c>
      <c r="G54" s="289">
        <f>'HISTOLOGIE 2'!L53</f>
        <v>9.6666666666666661</v>
      </c>
      <c r="H54" s="289">
        <f>'EMBRYOLOGIE 2'!L53</f>
        <v>11.166666666666666</v>
      </c>
      <c r="I54" s="289">
        <f>'BIOCHIMIE 3'!K53</f>
        <v>27</v>
      </c>
      <c r="J54" s="289">
        <f>'CYTO-PHYSIOLOGIE 3'!K53</f>
        <v>27.75</v>
      </c>
      <c r="K54" s="289">
        <f>'CYTO-GENETIQUE 2'!K53</f>
        <v>16.25</v>
      </c>
      <c r="L54" s="289">
        <f t="shared" si="0"/>
        <v>140.83333333333331</v>
      </c>
      <c r="M54" s="289">
        <f t="shared" si="1"/>
        <v>7.8240740740740726</v>
      </c>
      <c r="N54" s="295" t="str">
        <f t="shared" si="12"/>
        <v>ajournee</v>
      </c>
      <c r="O54" s="295" t="str">
        <f t="shared" si="13"/>
        <v>juin</v>
      </c>
      <c r="P54" s="296">
        <f t="shared" si="14"/>
        <v>0</v>
      </c>
      <c r="Q54" s="296">
        <f t="shared" si="15"/>
        <v>0</v>
      </c>
      <c r="R54" s="296">
        <f t="shared" si="16"/>
        <v>0</v>
      </c>
      <c r="S54" s="296">
        <f t="shared" si="17"/>
        <v>1</v>
      </c>
      <c r="T54" s="296">
        <f t="shared" si="18"/>
        <v>0</v>
      </c>
      <c r="U54" s="296">
        <f t="shared" si="19"/>
        <v>0</v>
      </c>
      <c r="V54" s="296">
        <f t="shared" si="20"/>
        <v>0</v>
      </c>
      <c r="W54" s="296">
        <f t="shared" si="21"/>
        <v>0</v>
      </c>
      <c r="X54" s="295" t="str">
        <f>'CHIMIE 2'!M53</f>
        <v>Juin</v>
      </c>
      <c r="Y54" s="295" t="str">
        <f>'PHYSIQUE 2'!M53</f>
        <v>Juin</v>
      </c>
      <c r="Z54" s="295" t="str">
        <f>'MATH 2'!M53</f>
        <v>Juin</v>
      </c>
      <c r="AA54" s="295" t="str">
        <f>'HISTOLOGIE 2'!N53</f>
        <v>Juin</v>
      </c>
      <c r="AB54" s="295" t="str">
        <f>'EMBRYOLOGIE 2'!N53</f>
        <v>Juin</v>
      </c>
      <c r="AC54" s="295" t="str">
        <f>'BIOCHIMIE 3'!M53</f>
        <v>Juin</v>
      </c>
      <c r="AD54" s="297" t="str">
        <f>'CYTO-PHYSIOLOGIE 3'!M53</f>
        <v>Juin</v>
      </c>
      <c r="AE54" s="295" t="str">
        <f>'CYTO-GENETIQUE 2'!M53</f>
        <v>Juin</v>
      </c>
      <c r="BG54" s="33"/>
      <c r="BH54" s="25"/>
      <c r="BI54" s="25"/>
    </row>
    <row r="55" spans="1:61" ht="15.75">
      <c r="A55" s="174">
        <v>47</v>
      </c>
      <c r="B55" s="179" t="s">
        <v>47</v>
      </c>
      <c r="C55" s="179" t="s">
        <v>587</v>
      </c>
      <c r="D55" s="289">
        <f>'CHIMIE 2'!K54</f>
        <v>9.75</v>
      </c>
      <c r="E55" s="289">
        <f>'PHYSIQUE 2'!K54</f>
        <v>14</v>
      </c>
      <c r="F55" s="289">
        <f>'MATH 2'!K54</f>
        <v>8.5</v>
      </c>
      <c r="G55" s="289">
        <f>'HISTOLOGIE 2'!L54</f>
        <v>6.666666666666667</v>
      </c>
      <c r="H55" s="289">
        <f>'EMBRYOLOGIE 2'!L54</f>
        <v>6.666666666666667</v>
      </c>
      <c r="I55" s="289">
        <f>'BIOCHIMIE 3'!K54</f>
        <v>13.125</v>
      </c>
      <c r="J55" s="289">
        <f>'CYTO-PHYSIOLOGIE 3'!K54</f>
        <v>15.75</v>
      </c>
      <c r="K55" s="289">
        <f>'CYTO-GENETIQUE 2'!K54</f>
        <v>16</v>
      </c>
      <c r="L55" s="289">
        <f t="shared" si="0"/>
        <v>90.458333333333329</v>
      </c>
      <c r="M55" s="289">
        <f t="shared" si="1"/>
        <v>5.0254629629629628</v>
      </c>
      <c r="N55" s="295" t="str">
        <f t="shared" si="12"/>
        <v>ajournee</v>
      </c>
      <c r="O55" s="295" t="str">
        <f t="shared" si="13"/>
        <v>juin</v>
      </c>
      <c r="P55" s="296">
        <f t="shared" si="14"/>
        <v>1</v>
      </c>
      <c r="Q55" s="296">
        <f t="shared" si="15"/>
        <v>0</v>
      </c>
      <c r="R55" s="296">
        <f t="shared" si="16"/>
        <v>1</v>
      </c>
      <c r="S55" s="296">
        <f t="shared" si="17"/>
        <v>1</v>
      </c>
      <c r="T55" s="296">
        <f t="shared" si="18"/>
        <v>1</v>
      </c>
      <c r="U55" s="296">
        <f t="shared" si="19"/>
        <v>1</v>
      </c>
      <c r="V55" s="296">
        <f t="shared" si="20"/>
        <v>0</v>
      </c>
      <c r="W55" s="296">
        <f t="shared" si="21"/>
        <v>0</v>
      </c>
      <c r="X55" s="295" t="str">
        <f>'CHIMIE 2'!M54</f>
        <v>Juin</v>
      </c>
      <c r="Y55" s="295" t="str">
        <f>'PHYSIQUE 2'!M54</f>
        <v>Juin</v>
      </c>
      <c r="Z55" s="295" t="str">
        <f>'MATH 2'!M54</f>
        <v>Juin</v>
      </c>
      <c r="AA55" s="295" t="str">
        <f>'HISTOLOGIE 2'!N54</f>
        <v>Juin</v>
      </c>
      <c r="AB55" s="295" t="str">
        <f>'EMBRYOLOGIE 2'!N54</f>
        <v>Juin</v>
      </c>
      <c r="AC55" s="295" t="str">
        <f>'BIOCHIMIE 3'!M54</f>
        <v>Juin</v>
      </c>
      <c r="AD55" s="297" t="str">
        <f>'CYTO-PHYSIOLOGIE 3'!M54</f>
        <v>Juin</v>
      </c>
      <c r="AE55" s="295" t="str">
        <f>'CYTO-GENETIQUE 2'!M54</f>
        <v>Juin</v>
      </c>
      <c r="BG55" s="33"/>
      <c r="BH55" s="25"/>
      <c r="BI55" s="25"/>
    </row>
    <row r="56" spans="1:61" ht="15.75">
      <c r="A56" s="174">
        <v>48</v>
      </c>
      <c r="B56" s="179" t="s">
        <v>262</v>
      </c>
      <c r="C56" s="179" t="s">
        <v>263</v>
      </c>
      <c r="D56" s="289">
        <f>'CHIMIE 2'!K55</f>
        <v>16.5</v>
      </c>
      <c r="E56" s="289">
        <f>'PHYSIQUE 2'!K55</f>
        <v>15</v>
      </c>
      <c r="F56" s="289">
        <f>'MATH 2'!K55</f>
        <v>15</v>
      </c>
      <c r="G56" s="289">
        <f>'HISTOLOGIE 2'!L55</f>
        <v>7</v>
      </c>
      <c r="H56" s="289">
        <f>'EMBRYOLOGIE 2'!L55</f>
        <v>6.833333333333333</v>
      </c>
      <c r="I56" s="289">
        <f>'BIOCHIMIE 3'!K55</f>
        <v>20.25</v>
      </c>
      <c r="J56" s="289">
        <f>'CYTO-PHYSIOLOGIE 3'!K55</f>
        <v>22.875</v>
      </c>
      <c r="K56" s="289">
        <f>'CYTO-GENETIQUE 2'!K55</f>
        <v>16.75</v>
      </c>
      <c r="L56" s="289">
        <f t="shared" si="0"/>
        <v>120.20833333333334</v>
      </c>
      <c r="M56" s="289">
        <f t="shared" si="1"/>
        <v>6.6782407407407414</v>
      </c>
      <c r="N56" s="295" t="str">
        <f t="shared" si="12"/>
        <v>ajournee</v>
      </c>
      <c r="O56" s="295" t="str">
        <f t="shared" si="13"/>
        <v>juin</v>
      </c>
      <c r="P56" s="296">
        <f t="shared" si="14"/>
        <v>0</v>
      </c>
      <c r="Q56" s="296">
        <f t="shared" si="15"/>
        <v>0</v>
      </c>
      <c r="R56" s="296">
        <f t="shared" si="16"/>
        <v>0</v>
      </c>
      <c r="S56" s="296">
        <f t="shared" si="17"/>
        <v>1</v>
      </c>
      <c r="T56" s="296">
        <f t="shared" si="18"/>
        <v>1</v>
      </c>
      <c r="U56" s="296">
        <f t="shared" si="19"/>
        <v>0</v>
      </c>
      <c r="V56" s="296">
        <f t="shared" si="20"/>
        <v>0</v>
      </c>
      <c r="W56" s="296">
        <f t="shared" si="21"/>
        <v>0</v>
      </c>
      <c r="X56" s="295" t="str">
        <f>'CHIMIE 2'!M55</f>
        <v>Juin</v>
      </c>
      <c r="Y56" s="295" t="str">
        <f>'PHYSIQUE 2'!M55</f>
        <v>Juin</v>
      </c>
      <c r="Z56" s="295" t="str">
        <f>'MATH 2'!M55</f>
        <v>Juin</v>
      </c>
      <c r="AA56" s="295" t="str">
        <f>'HISTOLOGIE 2'!N55</f>
        <v>Juin</v>
      </c>
      <c r="AB56" s="295" t="str">
        <f>'EMBRYOLOGIE 2'!N55</f>
        <v>Juin</v>
      </c>
      <c r="AC56" s="295" t="str">
        <f>'BIOCHIMIE 3'!M55</f>
        <v>Juin</v>
      </c>
      <c r="AD56" s="297" t="str">
        <f>'CYTO-PHYSIOLOGIE 3'!M55</f>
        <v>Juin</v>
      </c>
      <c r="AE56" s="295" t="str">
        <f>'CYTO-GENETIQUE 2'!M55</f>
        <v>Juin</v>
      </c>
      <c r="BG56" s="33"/>
      <c r="BH56" s="25"/>
      <c r="BI56" s="25"/>
    </row>
    <row r="57" spans="1:61" ht="15.75">
      <c r="A57" s="174">
        <v>49</v>
      </c>
      <c r="B57" s="179" t="s">
        <v>267</v>
      </c>
      <c r="C57" s="179" t="s">
        <v>268</v>
      </c>
      <c r="D57" s="289">
        <f>'CHIMIE 2'!K56</f>
        <v>8.75</v>
      </c>
      <c r="E57" s="289">
        <f>'PHYSIQUE 2'!K56</f>
        <v>10.5</v>
      </c>
      <c r="F57" s="289">
        <f>'MATH 2'!K56</f>
        <v>10.5</v>
      </c>
      <c r="G57" s="289">
        <f>'HISTOLOGIE 2'!L56</f>
        <v>6.666666666666667</v>
      </c>
      <c r="H57" s="289">
        <f>'EMBRYOLOGIE 2'!L56</f>
        <v>7.833333333333333</v>
      </c>
      <c r="I57" s="289">
        <f>'BIOCHIMIE 3'!K56</f>
        <v>18.375</v>
      </c>
      <c r="J57" s="289">
        <f>'CYTO-PHYSIOLOGIE 3'!K56</f>
        <v>9</v>
      </c>
      <c r="K57" s="289">
        <f>'CYTO-GENETIQUE 2'!K56</f>
        <v>12</v>
      </c>
      <c r="L57" s="289">
        <f t="shared" si="0"/>
        <v>83.625</v>
      </c>
      <c r="M57" s="289">
        <f t="shared" si="1"/>
        <v>4.645833333333333</v>
      </c>
      <c r="N57" s="295" t="str">
        <f t="shared" si="12"/>
        <v>ajournee</v>
      </c>
      <c r="O57" s="295" t="str">
        <f t="shared" si="13"/>
        <v>juin</v>
      </c>
      <c r="P57" s="296">
        <f t="shared" si="14"/>
        <v>1</v>
      </c>
      <c r="Q57" s="296">
        <f t="shared" si="15"/>
        <v>0</v>
      </c>
      <c r="R57" s="296">
        <f t="shared" si="16"/>
        <v>0</v>
      </c>
      <c r="S57" s="296">
        <f t="shared" si="17"/>
        <v>1</v>
      </c>
      <c r="T57" s="296">
        <f t="shared" si="18"/>
        <v>1</v>
      </c>
      <c r="U57" s="296">
        <f t="shared" si="19"/>
        <v>0</v>
      </c>
      <c r="V57" s="296">
        <f t="shared" si="20"/>
        <v>1</v>
      </c>
      <c r="W57" s="296">
        <f t="shared" si="21"/>
        <v>0</v>
      </c>
      <c r="X57" s="295" t="str">
        <f>'CHIMIE 2'!M56</f>
        <v>Juin</v>
      </c>
      <c r="Y57" s="295" t="str">
        <f>'PHYSIQUE 2'!M56</f>
        <v>Juin</v>
      </c>
      <c r="Z57" s="295" t="str">
        <f>'MATH 2'!M56</f>
        <v>Juin</v>
      </c>
      <c r="AA57" s="295" t="str">
        <f>'HISTOLOGIE 2'!N56</f>
        <v>Juin</v>
      </c>
      <c r="AB57" s="295" t="str">
        <f>'EMBRYOLOGIE 2'!N56</f>
        <v>Juin</v>
      </c>
      <c r="AC57" s="295" t="str">
        <f>'BIOCHIMIE 3'!M56</f>
        <v>Juin</v>
      </c>
      <c r="AD57" s="297" t="str">
        <f>'CYTO-PHYSIOLOGIE 3'!M56</f>
        <v>Juin</v>
      </c>
      <c r="AE57" s="295" t="str">
        <f>'CYTO-GENETIQUE 2'!M56</f>
        <v>Juin</v>
      </c>
      <c r="BG57" s="33"/>
      <c r="BH57" s="25"/>
      <c r="BI57" s="25"/>
    </row>
    <row r="58" spans="1:61" ht="15.75">
      <c r="A58" s="174">
        <v>50</v>
      </c>
      <c r="B58" s="179" t="s">
        <v>515</v>
      </c>
      <c r="C58" s="179" t="s">
        <v>588</v>
      </c>
      <c r="D58" s="289">
        <f>'CHIMIE 2'!K57</f>
        <v>0</v>
      </c>
      <c r="E58" s="289">
        <f>'PHYSIQUE 2'!K57</f>
        <v>0</v>
      </c>
      <c r="F58" s="289">
        <f>'MATH 2'!K57</f>
        <v>0</v>
      </c>
      <c r="G58" s="289">
        <f>'HISTOLOGIE 2'!L57</f>
        <v>0</v>
      </c>
      <c r="H58" s="289">
        <f>'EMBRYOLOGIE 2'!L57</f>
        <v>0</v>
      </c>
      <c r="I58" s="289">
        <f>'BIOCHIMIE 3'!K57</f>
        <v>0</v>
      </c>
      <c r="J58" s="289">
        <f>'CYTO-PHYSIOLOGIE 3'!K57</f>
        <v>0</v>
      </c>
      <c r="K58" s="289">
        <f>'CYTO-GENETIQUE 2'!K57</f>
        <v>0</v>
      </c>
      <c r="L58" s="289">
        <f t="shared" si="0"/>
        <v>0</v>
      </c>
      <c r="M58" s="289">
        <f t="shared" si="1"/>
        <v>0</v>
      </c>
      <c r="N58" s="295" t="str">
        <f t="shared" si="12"/>
        <v>ajournee</v>
      </c>
      <c r="O58" s="295" t="str">
        <f t="shared" si="13"/>
        <v>juin</v>
      </c>
      <c r="P58" s="296">
        <f t="shared" si="14"/>
        <v>1</v>
      </c>
      <c r="Q58" s="296">
        <f t="shared" si="15"/>
        <v>1</v>
      </c>
      <c r="R58" s="296">
        <f t="shared" si="16"/>
        <v>1</v>
      </c>
      <c r="S58" s="296">
        <f t="shared" si="17"/>
        <v>1</v>
      </c>
      <c r="T58" s="296">
        <f t="shared" si="18"/>
        <v>1</v>
      </c>
      <c r="U58" s="296">
        <f t="shared" si="19"/>
        <v>1</v>
      </c>
      <c r="V58" s="296">
        <f t="shared" si="20"/>
        <v>1</v>
      </c>
      <c r="W58" s="296">
        <f t="shared" si="21"/>
        <v>1</v>
      </c>
      <c r="X58" s="295" t="str">
        <f>'CHIMIE 2'!M57</f>
        <v>Juin</v>
      </c>
      <c r="Y58" s="295" t="str">
        <f>'PHYSIQUE 2'!M57</f>
        <v>Juin</v>
      </c>
      <c r="Z58" s="295" t="str">
        <f>'MATH 2'!M57</f>
        <v>Juin</v>
      </c>
      <c r="AA58" s="295" t="str">
        <f>'HISTOLOGIE 2'!N57</f>
        <v>Juin</v>
      </c>
      <c r="AB58" s="295" t="str">
        <f>'EMBRYOLOGIE 2'!N57</f>
        <v>Juin</v>
      </c>
      <c r="AC58" s="295" t="str">
        <f>'BIOCHIMIE 3'!M57</f>
        <v>Juin</v>
      </c>
      <c r="AD58" s="297" t="str">
        <f>'CYTO-PHYSIOLOGIE 3'!M57</f>
        <v>Juin</v>
      </c>
      <c r="AE58" s="295" t="str">
        <f>'CYTO-GENETIQUE 2'!M57</f>
        <v>Juin</v>
      </c>
      <c r="BG58" s="33"/>
      <c r="BH58" s="25"/>
      <c r="BI58" s="25"/>
    </row>
    <row r="59" spans="1:61" ht="15.75">
      <c r="A59" s="174">
        <v>51</v>
      </c>
      <c r="B59" s="179" t="s">
        <v>520</v>
      </c>
      <c r="C59" s="179" t="s">
        <v>521</v>
      </c>
      <c r="D59" s="289">
        <f>'CHIMIE 2'!K58</f>
        <v>8</v>
      </c>
      <c r="E59" s="289">
        <f>'PHYSIQUE 2'!K58</f>
        <v>11.5</v>
      </c>
      <c r="F59" s="289">
        <f>'MATH 2'!K58</f>
        <v>10</v>
      </c>
      <c r="G59" s="289">
        <f>'HISTOLOGIE 2'!L58</f>
        <v>4.666666666666667</v>
      </c>
      <c r="H59" s="289">
        <f>'EMBRYOLOGIE 2'!L58</f>
        <v>8.5</v>
      </c>
      <c r="I59" s="289">
        <f>'BIOCHIMIE 3'!K58</f>
        <v>5.625</v>
      </c>
      <c r="J59" s="289">
        <f>'CYTO-PHYSIOLOGIE 3'!K58</f>
        <v>16.125</v>
      </c>
      <c r="K59" s="289">
        <f>'CYTO-GENETIQUE 2'!K58</f>
        <v>13.5</v>
      </c>
      <c r="L59" s="289">
        <f t="shared" si="0"/>
        <v>77.916666666666657</v>
      </c>
      <c r="M59" s="289">
        <f t="shared" si="1"/>
        <v>4.3287037037037033</v>
      </c>
      <c r="N59" s="295" t="str">
        <f t="shared" si="12"/>
        <v>ajournee</v>
      </c>
      <c r="O59" s="295" t="str">
        <f t="shared" si="13"/>
        <v>juin</v>
      </c>
      <c r="P59" s="296">
        <f t="shared" si="14"/>
        <v>1</v>
      </c>
      <c r="Q59" s="296">
        <f t="shared" si="15"/>
        <v>0</v>
      </c>
      <c r="R59" s="296">
        <f t="shared" si="16"/>
        <v>0</v>
      </c>
      <c r="S59" s="296">
        <f t="shared" si="17"/>
        <v>1</v>
      </c>
      <c r="T59" s="296">
        <f t="shared" si="18"/>
        <v>1</v>
      </c>
      <c r="U59" s="296">
        <f t="shared" si="19"/>
        <v>1</v>
      </c>
      <c r="V59" s="296">
        <f t="shared" si="20"/>
        <v>0</v>
      </c>
      <c r="W59" s="296">
        <f t="shared" si="21"/>
        <v>0</v>
      </c>
      <c r="X59" s="295" t="str">
        <f>'CHIMIE 2'!M58</f>
        <v>Juin</v>
      </c>
      <c r="Y59" s="295" t="str">
        <f>'PHYSIQUE 2'!M58</f>
        <v>Juin</v>
      </c>
      <c r="Z59" s="295" t="str">
        <f>'MATH 2'!M58</f>
        <v>Juin</v>
      </c>
      <c r="AA59" s="295" t="str">
        <f>'HISTOLOGIE 2'!N58</f>
        <v>Juin</v>
      </c>
      <c r="AB59" s="295" t="str">
        <f>'EMBRYOLOGIE 2'!N58</f>
        <v>Juin</v>
      </c>
      <c r="AC59" s="295" t="str">
        <f>'BIOCHIMIE 3'!M58</f>
        <v>Juin</v>
      </c>
      <c r="AD59" s="297" t="str">
        <f>'CYTO-PHYSIOLOGIE 3'!M58</f>
        <v>Juin</v>
      </c>
      <c r="AE59" s="295" t="str">
        <f>'CYTO-GENETIQUE 2'!M58</f>
        <v>Juin</v>
      </c>
      <c r="BG59" s="33"/>
      <c r="BH59" s="25"/>
      <c r="BI59" s="25"/>
    </row>
    <row r="60" spans="1:61" ht="15.75">
      <c r="A60" s="174">
        <v>52</v>
      </c>
      <c r="B60" s="179" t="s">
        <v>589</v>
      </c>
      <c r="C60" s="179" t="s">
        <v>590</v>
      </c>
      <c r="D60" s="289">
        <f>'CHIMIE 2'!K59</f>
        <v>0</v>
      </c>
      <c r="E60" s="289">
        <f>'PHYSIQUE 2'!K59</f>
        <v>0</v>
      </c>
      <c r="F60" s="289">
        <f>'MATH 2'!K59</f>
        <v>0</v>
      </c>
      <c r="G60" s="289">
        <f>'HISTOLOGIE 2'!L59</f>
        <v>0</v>
      </c>
      <c r="H60" s="289">
        <f>'EMBRYOLOGIE 2'!L59</f>
        <v>0</v>
      </c>
      <c r="I60" s="289">
        <f>'BIOCHIMIE 3'!K59</f>
        <v>0</v>
      </c>
      <c r="J60" s="289">
        <f>'CYTO-PHYSIOLOGIE 3'!K59</f>
        <v>15.75</v>
      </c>
      <c r="K60" s="289">
        <f>'CYTO-GENETIQUE 2'!K59</f>
        <v>0</v>
      </c>
      <c r="L60" s="289">
        <f t="shared" si="0"/>
        <v>15.75</v>
      </c>
      <c r="M60" s="289">
        <f t="shared" si="1"/>
        <v>0.875</v>
      </c>
      <c r="N60" s="295" t="str">
        <f t="shared" si="12"/>
        <v>ajournee</v>
      </c>
      <c r="O60" s="295" t="str">
        <f t="shared" si="13"/>
        <v>juin</v>
      </c>
      <c r="P60" s="296">
        <f t="shared" si="14"/>
        <v>1</v>
      </c>
      <c r="Q60" s="296">
        <f t="shared" si="15"/>
        <v>1</v>
      </c>
      <c r="R60" s="296">
        <f t="shared" si="16"/>
        <v>1</v>
      </c>
      <c r="S60" s="296">
        <f t="shared" si="17"/>
        <v>1</v>
      </c>
      <c r="T60" s="296">
        <f t="shared" si="18"/>
        <v>1</v>
      </c>
      <c r="U60" s="296">
        <f t="shared" si="19"/>
        <v>1</v>
      </c>
      <c r="V60" s="296">
        <f t="shared" si="20"/>
        <v>0</v>
      </c>
      <c r="W60" s="296">
        <f t="shared" si="21"/>
        <v>1</v>
      </c>
      <c r="X60" s="295" t="str">
        <f>'CHIMIE 2'!M59</f>
        <v>Juin</v>
      </c>
      <c r="Y60" s="295" t="str">
        <f>'PHYSIQUE 2'!M59</f>
        <v>Juin</v>
      </c>
      <c r="Z60" s="295" t="str">
        <f>'MATH 2'!M59</f>
        <v>Juin</v>
      </c>
      <c r="AA60" s="295" t="str">
        <f>'HISTOLOGIE 2'!N59</f>
        <v>Juin</v>
      </c>
      <c r="AB60" s="295" t="str">
        <f>'EMBRYOLOGIE 2'!N59</f>
        <v>Juin</v>
      </c>
      <c r="AC60" s="295" t="str">
        <f>'BIOCHIMIE 3'!M59</f>
        <v>Juin</v>
      </c>
      <c r="AD60" s="297" t="str">
        <f>'CYTO-PHYSIOLOGIE 3'!M59</f>
        <v>Juin</v>
      </c>
      <c r="AE60" s="295" t="str">
        <f>'CYTO-GENETIQUE 2'!M59</f>
        <v>Juin</v>
      </c>
      <c r="BG60" s="33"/>
      <c r="BH60" s="25"/>
      <c r="BI60" s="25"/>
    </row>
    <row r="61" spans="1:61" ht="15.75">
      <c r="A61" s="174">
        <v>53</v>
      </c>
      <c r="B61" s="179" t="s">
        <v>525</v>
      </c>
      <c r="C61" s="179" t="s">
        <v>92</v>
      </c>
      <c r="D61" s="289">
        <f>'CHIMIE 2'!K60</f>
        <v>7</v>
      </c>
      <c r="E61" s="289">
        <f>'PHYSIQUE 2'!K60</f>
        <v>14</v>
      </c>
      <c r="F61" s="289">
        <f>'MATH 2'!K60</f>
        <v>15</v>
      </c>
      <c r="G61" s="289">
        <f>'HISTOLOGIE 2'!L60</f>
        <v>3</v>
      </c>
      <c r="H61" s="289">
        <f>'EMBRYOLOGIE 2'!L60</f>
        <v>6.666666666666667</v>
      </c>
      <c r="I61" s="289">
        <f>'BIOCHIMIE 3'!K60</f>
        <v>14.25</v>
      </c>
      <c r="J61" s="289">
        <f>'CYTO-PHYSIOLOGIE 3'!K60</f>
        <v>12.375</v>
      </c>
      <c r="K61" s="289">
        <f>'CYTO-GENETIQUE 2'!K60</f>
        <v>15.5</v>
      </c>
      <c r="L61" s="289">
        <f t="shared" si="0"/>
        <v>87.791666666666657</v>
      </c>
      <c r="M61" s="289">
        <f t="shared" si="1"/>
        <v>4.877314814814814</v>
      </c>
      <c r="N61" s="295" t="str">
        <f t="shared" si="12"/>
        <v>ajournee</v>
      </c>
      <c r="O61" s="295" t="str">
        <f t="shared" si="13"/>
        <v>juin</v>
      </c>
      <c r="P61" s="296">
        <f t="shared" si="14"/>
        <v>1</v>
      </c>
      <c r="Q61" s="296">
        <f t="shared" si="15"/>
        <v>0</v>
      </c>
      <c r="R61" s="296">
        <f t="shared" si="16"/>
        <v>0</v>
      </c>
      <c r="S61" s="296">
        <f t="shared" si="17"/>
        <v>1</v>
      </c>
      <c r="T61" s="296">
        <f t="shared" si="18"/>
        <v>1</v>
      </c>
      <c r="U61" s="296">
        <f t="shared" si="19"/>
        <v>1</v>
      </c>
      <c r="V61" s="296">
        <f t="shared" si="20"/>
        <v>1</v>
      </c>
      <c r="W61" s="296">
        <f t="shared" si="21"/>
        <v>0</v>
      </c>
      <c r="X61" s="295" t="str">
        <f>'CHIMIE 2'!M60</f>
        <v>Juin</v>
      </c>
      <c r="Y61" s="295" t="str">
        <f>'PHYSIQUE 2'!M60</f>
        <v>Juin</v>
      </c>
      <c r="Z61" s="295" t="str">
        <f>'MATH 2'!M60</f>
        <v>Juin</v>
      </c>
      <c r="AA61" s="295" t="str">
        <f>'HISTOLOGIE 2'!N60</f>
        <v>Juin</v>
      </c>
      <c r="AB61" s="295" t="str">
        <f>'EMBRYOLOGIE 2'!N60</f>
        <v>Juin</v>
      </c>
      <c r="AC61" s="295" t="str">
        <f>'BIOCHIMIE 3'!M60</f>
        <v>Juin</v>
      </c>
      <c r="AD61" s="297" t="str">
        <f>'CYTO-PHYSIOLOGIE 3'!M60</f>
        <v>Juin</v>
      </c>
      <c r="AE61" s="295" t="str">
        <f>'CYTO-GENETIQUE 2'!M60</f>
        <v>Juin</v>
      </c>
      <c r="BG61" s="33"/>
      <c r="BH61" s="25"/>
      <c r="BI61" s="25"/>
    </row>
    <row r="62" spans="1:61" ht="15.75">
      <c r="A62" s="174">
        <v>54</v>
      </c>
      <c r="B62" s="179" t="s">
        <v>528</v>
      </c>
      <c r="C62" s="179" t="s">
        <v>529</v>
      </c>
      <c r="D62" s="289">
        <f>'CHIMIE 2'!K61</f>
        <v>10</v>
      </c>
      <c r="E62" s="289">
        <f>'PHYSIQUE 2'!K61</f>
        <v>12</v>
      </c>
      <c r="F62" s="289">
        <f>'MATH 2'!K61</f>
        <v>12.5</v>
      </c>
      <c r="G62" s="289">
        <f>'HISTOLOGIE 2'!L61</f>
        <v>6.5</v>
      </c>
      <c r="H62" s="289">
        <f>'EMBRYOLOGIE 2'!L61</f>
        <v>8.5</v>
      </c>
      <c r="I62" s="289">
        <f>'BIOCHIMIE 3'!K61</f>
        <v>15</v>
      </c>
      <c r="J62" s="289">
        <f>'CYTO-PHYSIOLOGIE 3'!K61</f>
        <v>19.5</v>
      </c>
      <c r="K62" s="289">
        <f>'CYTO-GENETIQUE 2'!K61</f>
        <v>18.25</v>
      </c>
      <c r="L62" s="289">
        <f t="shared" si="0"/>
        <v>102.25</v>
      </c>
      <c r="M62" s="289">
        <f t="shared" si="1"/>
        <v>5.6805555555555554</v>
      </c>
      <c r="N62" s="295" t="str">
        <f t="shared" si="12"/>
        <v>ajournee</v>
      </c>
      <c r="O62" s="295" t="str">
        <f t="shared" si="13"/>
        <v>juin</v>
      </c>
      <c r="P62" s="296">
        <f t="shared" si="14"/>
        <v>0</v>
      </c>
      <c r="Q62" s="296">
        <f t="shared" si="15"/>
        <v>0</v>
      </c>
      <c r="R62" s="296">
        <f t="shared" si="16"/>
        <v>0</v>
      </c>
      <c r="S62" s="296">
        <f t="shared" si="17"/>
        <v>1</v>
      </c>
      <c r="T62" s="296">
        <f t="shared" si="18"/>
        <v>1</v>
      </c>
      <c r="U62" s="296">
        <f t="shared" si="19"/>
        <v>0</v>
      </c>
      <c r="V62" s="296">
        <f t="shared" si="20"/>
        <v>0</v>
      </c>
      <c r="W62" s="296">
        <f t="shared" si="21"/>
        <v>0</v>
      </c>
      <c r="X62" s="295" t="str">
        <f>'CHIMIE 2'!M61</f>
        <v>Juin</v>
      </c>
      <c r="Y62" s="295" t="str">
        <f>'PHYSIQUE 2'!M61</f>
        <v>Juin</v>
      </c>
      <c r="Z62" s="295" t="str">
        <f>'MATH 2'!M61</f>
        <v>Juin</v>
      </c>
      <c r="AA62" s="295" t="str">
        <f>'HISTOLOGIE 2'!N61</f>
        <v>Juin</v>
      </c>
      <c r="AB62" s="295" t="str">
        <f>'EMBRYOLOGIE 2'!N61</f>
        <v>Juin</v>
      </c>
      <c r="AC62" s="295" t="str">
        <f>'BIOCHIMIE 3'!M61</f>
        <v>Juin</v>
      </c>
      <c r="AD62" s="297" t="str">
        <f>'CYTO-PHYSIOLOGIE 3'!M61</f>
        <v>Juin</v>
      </c>
      <c r="AE62" s="295" t="str">
        <f>'CYTO-GENETIQUE 2'!M61</f>
        <v>Juin</v>
      </c>
      <c r="BG62" s="33"/>
      <c r="BH62" s="25"/>
      <c r="BI62" s="25"/>
    </row>
    <row r="63" spans="1:61" ht="15.75">
      <c r="A63" s="174">
        <v>55</v>
      </c>
      <c r="B63" s="190" t="s">
        <v>605</v>
      </c>
      <c r="C63" s="190" t="s">
        <v>606</v>
      </c>
      <c r="D63" s="289">
        <f>'CHIMIE 2'!K62</f>
        <v>0</v>
      </c>
      <c r="E63" s="289">
        <f>'PHYSIQUE 2'!K62</f>
        <v>0</v>
      </c>
      <c r="F63" s="289">
        <f>'MATH 2'!K62</f>
        <v>0</v>
      </c>
      <c r="G63" s="289">
        <f>'HISTOLOGIE 2'!L62</f>
        <v>0</v>
      </c>
      <c r="H63" s="289">
        <f>'EMBRYOLOGIE 2'!L62</f>
        <v>0</v>
      </c>
      <c r="I63" s="289">
        <f>'BIOCHIMIE 3'!K62</f>
        <v>0</v>
      </c>
      <c r="J63" s="289">
        <f>'CYTO-PHYSIOLOGIE 3'!K62</f>
        <v>0</v>
      </c>
      <c r="K63" s="289">
        <f>'CYTO-GENETIQUE 2'!K62</f>
        <v>0</v>
      </c>
      <c r="L63" s="289">
        <f t="shared" si="0"/>
        <v>0</v>
      </c>
      <c r="M63" s="289">
        <f t="shared" si="1"/>
        <v>0</v>
      </c>
      <c r="N63" s="295" t="str">
        <f t="shared" si="12"/>
        <v>ajournee</v>
      </c>
      <c r="O63" s="295" t="str">
        <f t="shared" si="13"/>
        <v>juin</v>
      </c>
      <c r="P63" s="296">
        <f t="shared" si="14"/>
        <v>1</v>
      </c>
      <c r="Q63" s="296">
        <f t="shared" si="15"/>
        <v>1</v>
      </c>
      <c r="R63" s="296">
        <f t="shared" si="16"/>
        <v>1</v>
      </c>
      <c r="S63" s="296">
        <f t="shared" si="17"/>
        <v>1</v>
      </c>
      <c r="T63" s="296">
        <f t="shared" si="18"/>
        <v>1</v>
      </c>
      <c r="U63" s="296">
        <f t="shared" si="19"/>
        <v>1</v>
      </c>
      <c r="V63" s="296">
        <f t="shared" si="20"/>
        <v>1</v>
      </c>
      <c r="W63" s="296">
        <f t="shared" si="21"/>
        <v>1</v>
      </c>
      <c r="X63" s="295" t="str">
        <f>'CHIMIE 2'!M62</f>
        <v>Juin</v>
      </c>
      <c r="Y63" s="295" t="str">
        <f>'PHYSIQUE 2'!M62</f>
        <v>Juin</v>
      </c>
      <c r="Z63" s="295" t="str">
        <f>'MATH 2'!M62</f>
        <v>Juin</v>
      </c>
      <c r="AA63" s="295" t="str">
        <f>'HISTOLOGIE 2'!N62</f>
        <v>Juin</v>
      </c>
      <c r="AB63" s="295" t="str">
        <f>'EMBRYOLOGIE 2'!N62</f>
        <v>Juin</v>
      </c>
      <c r="AC63" s="295" t="str">
        <f>'BIOCHIMIE 3'!M62</f>
        <v>Juin</v>
      </c>
      <c r="AD63" s="297" t="str">
        <f>'CYTO-PHYSIOLOGIE 3'!M62</f>
        <v>Juin</v>
      </c>
      <c r="AE63" s="295" t="str">
        <f>'CYTO-GENETIQUE 2'!M62</f>
        <v>Juin</v>
      </c>
      <c r="BG63" s="33"/>
      <c r="BH63" s="25"/>
      <c r="BI63" s="25"/>
    </row>
    <row r="64" spans="1:61" ht="15.75">
      <c r="A64" s="174">
        <v>56</v>
      </c>
      <c r="B64" s="179" t="s">
        <v>537</v>
      </c>
      <c r="C64" s="179" t="s">
        <v>538</v>
      </c>
      <c r="D64" s="289">
        <f>'CHIMIE 2'!K63</f>
        <v>16</v>
      </c>
      <c r="E64" s="289">
        <f>'PHYSIQUE 2'!K63</f>
        <v>18.5</v>
      </c>
      <c r="F64" s="289">
        <f>'MATH 2'!K63</f>
        <v>17.5</v>
      </c>
      <c r="G64" s="289">
        <f>'HISTOLOGIE 2'!L63</f>
        <v>8.6666666666666661</v>
      </c>
      <c r="H64" s="289">
        <f>'EMBRYOLOGIE 2'!L63</f>
        <v>10.166666666666666</v>
      </c>
      <c r="I64" s="289">
        <f>'BIOCHIMIE 3'!K63</f>
        <v>21.375</v>
      </c>
      <c r="J64" s="289">
        <f>'CYTO-PHYSIOLOGIE 3'!K63</f>
        <v>19.125</v>
      </c>
      <c r="K64" s="289">
        <f>'CYTO-GENETIQUE 2'!K63</f>
        <v>19</v>
      </c>
      <c r="L64" s="289">
        <f t="shared" si="0"/>
        <v>130.33333333333331</v>
      </c>
      <c r="M64" s="289">
        <f t="shared" si="1"/>
        <v>7.2407407407407396</v>
      </c>
      <c r="N64" s="295" t="str">
        <f t="shared" si="12"/>
        <v>ajournee</v>
      </c>
      <c r="O64" s="295" t="str">
        <f t="shared" si="13"/>
        <v>juin</v>
      </c>
      <c r="P64" s="296">
        <f t="shared" si="14"/>
        <v>0</v>
      </c>
      <c r="Q64" s="296">
        <f t="shared" si="15"/>
        <v>0</v>
      </c>
      <c r="R64" s="296">
        <f t="shared" si="16"/>
        <v>0</v>
      </c>
      <c r="S64" s="296">
        <f t="shared" si="17"/>
        <v>1</v>
      </c>
      <c r="T64" s="296">
        <f t="shared" si="18"/>
        <v>0</v>
      </c>
      <c r="U64" s="296">
        <f t="shared" si="19"/>
        <v>0</v>
      </c>
      <c r="V64" s="296">
        <f t="shared" si="20"/>
        <v>0</v>
      </c>
      <c r="W64" s="296">
        <f t="shared" si="21"/>
        <v>0</v>
      </c>
      <c r="X64" s="295" t="str">
        <f>'CHIMIE 2'!M63</f>
        <v>Juin</v>
      </c>
      <c r="Y64" s="295" t="str">
        <f>'PHYSIQUE 2'!M63</f>
        <v>Juin</v>
      </c>
      <c r="Z64" s="295" t="str">
        <f>'MATH 2'!M63</f>
        <v>Juin</v>
      </c>
      <c r="AA64" s="295" t="str">
        <f>'HISTOLOGIE 2'!N63</f>
        <v>Juin</v>
      </c>
      <c r="AB64" s="295" t="str">
        <f>'EMBRYOLOGIE 2'!N63</f>
        <v>Juin</v>
      </c>
      <c r="AC64" s="295" t="str">
        <f>'BIOCHIMIE 3'!M63</f>
        <v>Juin</v>
      </c>
      <c r="AD64" s="297" t="str">
        <f>'CYTO-PHYSIOLOGIE 3'!M63</f>
        <v>Juin</v>
      </c>
      <c r="AE64" s="295" t="str">
        <f>'CYTO-GENETIQUE 2'!M63</f>
        <v>Juin</v>
      </c>
      <c r="BG64" s="33"/>
      <c r="BH64" s="25"/>
      <c r="BI64" s="25"/>
    </row>
    <row r="65" spans="1:61" ht="15.75">
      <c r="A65" s="174">
        <v>57</v>
      </c>
      <c r="B65" s="179" t="s">
        <v>49</v>
      </c>
      <c r="C65" s="179" t="s">
        <v>591</v>
      </c>
      <c r="D65" s="289">
        <f>'CHIMIE 2'!K64</f>
        <v>7.25</v>
      </c>
      <c r="E65" s="289">
        <f>'PHYSIQUE 2'!K64</f>
        <v>8</v>
      </c>
      <c r="F65" s="289">
        <f>'MATH 2'!K64</f>
        <v>17.5</v>
      </c>
      <c r="G65" s="289">
        <f>'HISTOLOGIE 2'!L64</f>
        <v>11</v>
      </c>
      <c r="H65" s="289">
        <f>'EMBRYOLOGIE 2'!L64</f>
        <v>7.5</v>
      </c>
      <c r="I65" s="289">
        <f>'BIOCHIMIE 3'!K64</f>
        <v>22.5</v>
      </c>
      <c r="J65" s="289">
        <f>'CYTO-PHYSIOLOGIE 3'!K64</f>
        <v>20.625</v>
      </c>
      <c r="K65" s="289">
        <f>'CYTO-GENETIQUE 2'!K64</f>
        <v>17</v>
      </c>
      <c r="L65" s="289">
        <f t="shared" si="0"/>
        <v>111.375</v>
      </c>
      <c r="M65" s="289">
        <f t="shared" si="1"/>
        <v>6.1875</v>
      </c>
      <c r="N65" s="295" t="str">
        <f t="shared" si="12"/>
        <v>ajournee</v>
      </c>
      <c r="O65" s="295" t="str">
        <f t="shared" si="13"/>
        <v>juin</v>
      </c>
      <c r="P65" s="296">
        <f t="shared" si="14"/>
        <v>1</v>
      </c>
      <c r="Q65" s="296">
        <f t="shared" si="15"/>
        <v>1</v>
      </c>
      <c r="R65" s="296">
        <f t="shared" si="16"/>
        <v>0</v>
      </c>
      <c r="S65" s="296">
        <f t="shared" si="17"/>
        <v>0</v>
      </c>
      <c r="T65" s="296">
        <f t="shared" si="18"/>
        <v>1</v>
      </c>
      <c r="U65" s="296">
        <f t="shared" si="19"/>
        <v>0</v>
      </c>
      <c r="V65" s="296">
        <f t="shared" si="20"/>
        <v>0</v>
      </c>
      <c r="W65" s="296">
        <f t="shared" si="21"/>
        <v>0</v>
      </c>
      <c r="X65" s="295" t="str">
        <f>'CHIMIE 2'!M64</f>
        <v>Juin</v>
      </c>
      <c r="Y65" s="295" t="str">
        <f>'PHYSIQUE 2'!M64</f>
        <v>Juin</v>
      </c>
      <c r="Z65" s="295" t="str">
        <f>'MATH 2'!M64</f>
        <v>Juin</v>
      </c>
      <c r="AA65" s="295" t="str">
        <f>'HISTOLOGIE 2'!N64</f>
        <v>Juin</v>
      </c>
      <c r="AB65" s="295" t="str">
        <f>'EMBRYOLOGIE 2'!N64</f>
        <v>Juin</v>
      </c>
      <c r="AC65" s="295" t="str">
        <f>'BIOCHIMIE 3'!M64</f>
        <v>Juin</v>
      </c>
      <c r="AD65" s="297" t="str">
        <f>'CYTO-PHYSIOLOGIE 3'!M64</f>
        <v>Juin</v>
      </c>
      <c r="AE65" s="295" t="str">
        <f>'CYTO-GENETIQUE 2'!M64</f>
        <v>Juin</v>
      </c>
      <c r="BG65" s="33"/>
      <c r="BH65" s="25"/>
      <c r="BI65" s="25"/>
    </row>
    <row r="66" spans="1:61" ht="15.75">
      <c r="A66" s="174">
        <v>58</v>
      </c>
      <c r="B66" s="179" t="s">
        <v>592</v>
      </c>
      <c r="C66" s="179" t="s">
        <v>593</v>
      </c>
      <c r="D66" s="289">
        <f>'CHIMIE 2'!K65</f>
        <v>0</v>
      </c>
      <c r="E66" s="289">
        <f>'PHYSIQUE 2'!K65</f>
        <v>5</v>
      </c>
      <c r="F66" s="289">
        <f>'MATH 2'!K65</f>
        <v>4.5</v>
      </c>
      <c r="G66" s="289">
        <f>'HISTOLOGIE 2'!L65</f>
        <v>0.16666666666666666</v>
      </c>
      <c r="H66" s="289">
        <f>'EMBRYOLOGIE 2'!L65</f>
        <v>1.3333333333333333</v>
      </c>
      <c r="I66" s="289">
        <f>'BIOCHIMIE 3'!K65</f>
        <v>1.125</v>
      </c>
      <c r="J66" s="289">
        <f>'CYTO-PHYSIOLOGIE 3'!K65</f>
        <v>0.75</v>
      </c>
      <c r="K66" s="289">
        <f>'CYTO-GENETIQUE 2'!K65</f>
        <v>6</v>
      </c>
      <c r="L66" s="289">
        <f t="shared" si="0"/>
        <v>18.875</v>
      </c>
      <c r="M66" s="289">
        <f t="shared" si="1"/>
        <v>1.0486111111111112</v>
      </c>
      <c r="N66" s="295" t="str">
        <f t="shared" si="12"/>
        <v>ajournee</v>
      </c>
      <c r="O66" s="295" t="str">
        <f t="shared" si="13"/>
        <v>juin</v>
      </c>
      <c r="P66" s="296">
        <f t="shared" si="14"/>
        <v>1</v>
      </c>
      <c r="Q66" s="296">
        <f t="shared" si="15"/>
        <v>1</v>
      </c>
      <c r="R66" s="296">
        <f t="shared" si="16"/>
        <v>1</v>
      </c>
      <c r="S66" s="296">
        <f t="shared" si="17"/>
        <v>1</v>
      </c>
      <c r="T66" s="296">
        <f t="shared" si="18"/>
        <v>1</v>
      </c>
      <c r="U66" s="296">
        <f t="shared" si="19"/>
        <v>1</v>
      </c>
      <c r="V66" s="296">
        <f t="shared" si="20"/>
        <v>1</v>
      </c>
      <c r="W66" s="296">
        <f t="shared" si="21"/>
        <v>1</v>
      </c>
      <c r="X66" s="295" t="str">
        <f>'CHIMIE 2'!M65</f>
        <v>Juin</v>
      </c>
      <c r="Y66" s="295" t="str">
        <f>'PHYSIQUE 2'!M65</f>
        <v>Juin</v>
      </c>
      <c r="Z66" s="295" t="str">
        <f>'MATH 2'!M65</f>
        <v>Juin</v>
      </c>
      <c r="AA66" s="295" t="str">
        <f>'HISTOLOGIE 2'!N65</f>
        <v>Juin</v>
      </c>
      <c r="AB66" s="295" t="str">
        <f>'EMBRYOLOGIE 2'!N65</f>
        <v>Juin</v>
      </c>
      <c r="AC66" s="295" t="str">
        <f>'BIOCHIMIE 3'!M65</f>
        <v>Juin</v>
      </c>
      <c r="AD66" s="297" t="str">
        <f>'CYTO-PHYSIOLOGIE 3'!M65</f>
        <v>Juin</v>
      </c>
      <c r="AE66" s="295" t="str">
        <f>'CYTO-GENETIQUE 2'!M65</f>
        <v>Juin</v>
      </c>
      <c r="BG66" s="33"/>
      <c r="BH66" s="25"/>
      <c r="BI66" s="25"/>
    </row>
    <row r="67" spans="1:61" ht="15.75">
      <c r="A67" s="174">
        <v>59</v>
      </c>
      <c r="B67" s="179" t="s">
        <v>546</v>
      </c>
      <c r="C67" s="179" t="s">
        <v>31</v>
      </c>
      <c r="D67" s="289">
        <f>'CHIMIE 2'!K66</f>
        <v>0</v>
      </c>
      <c r="E67" s="289">
        <f>'PHYSIQUE 2'!K66</f>
        <v>0</v>
      </c>
      <c r="F67" s="289">
        <f>'MATH 2'!K66</f>
        <v>0</v>
      </c>
      <c r="G67" s="289">
        <f>'HISTOLOGIE 2'!L66</f>
        <v>0</v>
      </c>
      <c r="H67" s="289">
        <f>'EMBRYOLOGIE 2'!L66</f>
        <v>0</v>
      </c>
      <c r="I67" s="289">
        <f>'BIOCHIMIE 3'!K66</f>
        <v>0</v>
      </c>
      <c r="J67" s="289">
        <f>'CYTO-PHYSIOLOGIE 3'!K66</f>
        <v>0</v>
      </c>
      <c r="K67" s="289">
        <f>'CYTO-GENETIQUE 2'!K66</f>
        <v>1</v>
      </c>
      <c r="L67" s="289">
        <f t="shared" si="0"/>
        <v>1</v>
      </c>
      <c r="M67" s="289">
        <f t="shared" si="1"/>
        <v>5.5555555555555552E-2</v>
      </c>
      <c r="N67" s="295" t="str">
        <f t="shared" si="12"/>
        <v>ajournee</v>
      </c>
      <c r="O67" s="295" t="str">
        <f t="shared" si="13"/>
        <v>juin</v>
      </c>
      <c r="P67" s="296">
        <f t="shared" si="14"/>
        <v>1</v>
      </c>
      <c r="Q67" s="296">
        <f t="shared" si="15"/>
        <v>1</v>
      </c>
      <c r="R67" s="296">
        <f t="shared" si="16"/>
        <v>1</v>
      </c>
      <c r="S67" s="296">
        <f t="shared" si="17"/>
        <v>1</v>
      </c>
      <c r="T67" s="296">
        <f t="shared" si="18"/>
        <v>1</v>
      </c>
      <c r="U67" s="296">
        <f t="shared" si="19"/>
        <v>1</v>
      </c>
      <c r="V67" s="296">
        <f t="shared" si="20"/>
        <v>1</v>
      </c>
      <c r="W67" s="296">
        <f t="shared" si="21"/>
        <v>1</v>
      </c>
      <c r="X67" s="295" t="str">
        <f>'CHIMIE 2'!M66</f>
        <v>Juin</v>
      </c>
      <c r="Y67" s="295" t="str">
        <f>'PHYSIQUE 2'!M66</f>
        <v>Juin</v>
      </c>
      <c r="Z67" s="295" t="str">
        <f>'MATH 2'!M66</f>
        <v>Juin</v>
      </c>
      <c r="AA67" s="295" t="str">
        <f>'HISTOLOGIE 2'!N66</f>
        <v>Juin</v>
      </c>
      <c r="AB67" s="295" t="str">
        <f>'EMBRYOLOGIE 2'!N66</f>
        <v>Juin</v>
      </c>
      <c r="AC67" s="295" t="str">
        <f>'BIOCHIMIE 3'!M66</f>
        <v>Juin</v>
      </c>
      <c r="AD67" s="297" t="str">
        <f>'CYTO-PHYSIOLOGIE 3'!M66</f>
        <v>Juin</v>
      </c>
      <c r="AE67" s="295" t="str">
        <f>'CYTO-GENETIQUE 2'!M66</f>
        <v>Juin</v>
      </c>
      <c r="BG67" s="33"/>
      <c r="BH67" s="25"/>
      <c r="BI67" s="25"/>
    </row>
    <row r="68" spans="1:61" ht="15.75">
      <c r="A68" s="174">
        <v>60</v>
      </c>
      <c r="B68" s="179" t="s">
        <v>287</v>
      </c>
      <c r="C68" s="179" t="s">
        <v>172</v>
      </c>
      <c r="D68" s="289">
        <f>'CHIMIE 2'!K67</f>
        <v>18</v>
      </c>
      <c r="E68" s="289">
        <f>'PHYSIQUE 2'!K67</f>
        <v>16.5</v>
      </c>
      <c r="F68" s="289">
        <f>'MATH 2'!K67</f>
        <v>17.5</v>
      </c>
      <c r="G68" s="289">
        <f>'HISTOLOGIE 2'!L67</f>
        <v>8.1666666666666661</v>
      </c>
      <c r="H68" s="289">
        <f>'EMBRYOLOGIE 2'!L67</f>
        <v>9.3333333333333339</v>
      </c>
      <c r="I68" s="289">
        <f>'BIOCHIMIE 3'!K67</f>
        <v>24</v>
      </c>
      <c r="J68" s="289">
        <f>'CYTO-PHYSIOLOGIE 3'!K67</f>
        <v>15.75</v>
      </c>
      <c r="K68" s="289">
        <f>'CYTO-GENETIQUE 2'!K67</f>
        <v>19.75</v>
      </c>
      <c r="L68" s="289">
        <f t="shared" si="0"/>
        <v>129</v>
      </c>
      <c r="M68" s="289">
        <f t="shared" si="1"/>
        <v>7.166666666666667</v>
      </c>
      <c r="N68" s="295" t="str">
        <f t="shared" si="12"/>
        <v>ajournee</v>
      </c>
      <c r="O68" s="295" t="str">
        <f t="shared" si="13"/>
        <v>juin</v>
      </c>
      <c r="P68" s="296">
        <f t="shared" si="14"/>
        <v>0</v>
      </c>
      <c r="Q68" s="296">
        <f t="shared" si="15"/>
        <v>0</v>
      </c>
      <c r="R68" s="296">
        <f t="shared" si="16"/>
        <v>0</v>
      </c>
      <c r="S68" s="296">
        <f t="shared" si="17"/>
        <v>1</v>
      </c>
      <c r="T68" s="296">
        <f t="shared" si="18"/>
        <v>1</v>
      </c>
      <c r="U68" s="296">
        <f t="shared" si="19"/>
        <v>0</v>
      </c>
      <c r="V68" s="296">
        <f t="shared" si="20"/>
        <v>0</v>
      </c>
      <c r="W68" s="296">
        <f t="shared" si="21"/>
        <v>0</v>
      </c>
      <c r="X68" s="295" t="str">
        <f>'CHIMIE 2'!M67</f>
        <v>Juin</v>
      </c>
      <c r="Y68" s="295" t="str">
        <f>'PHYSIQUE 2'!M67</f>
        <v>Juin</v>
      </c>
      <c r="Z68" s="295" t="str">
        <f>'MATH 2'!M67</f>
        <v>Juin</v>
      </c>
      <c r="AA68" s="295" t="str">
        <f>'HISTOLOGIE 2'!N67</f>
        <v>Juin</v>
      </c>
      <c r="AB68" s="295" t="str">
        <f>'EMBRYOLOGIE 2'!N67</f>
        <v>Juin</v>
      </c>
      <c r="AC68" s="295" t="str">
        <f>'BIOCHIMIE 3'!M67</f>
        <v>Juin</v>
      </c>
      <c r="AD68" s="297" t="str">
        <f>'CYTO-PHYSIOLOGIE 3'!M67</f>
        <v>Juin</v>
      </c>
      <c r="AE68" s="295" t="str">
        <f>'CYTO-GENETIQUE 2'!M67</f>
        <v>Juin</v>
      </c>
      <c r="BG68" s="33"/>
      <c r="BH68" s="25"/>
      <c r="BI68" s="25"/>
    </row>
    <row r="69" spans="1:61" ht="15.75">
      <c r="A69" s="174">
        <v>61</v>
      </c>
      <c r="B69" s="179" t="s">
        <v>51</v>
      </c>
      <c r="C69" s="179" t="s">
        <v>52</v>
      </c>
      <c r="D69" s="289">
        <f>'CHIMIE 2'!K68</f>
        <v>0</v>
      </c>
      <c r="E69" s="289">
        <f>'PHYSIQUE 2'!K68</f>
        <v>0</v>
      </c>
      <c r="F69" s="289">
        <f>'MATH 2'!K68</f>
        <v>0</v>
      </c>
      <c r="G69" s="289">
        <f>'HISTOLOGIE 2'!L68</f>
        <v>0</v>
      </c>
      <c r="H69" s="289">
        <f>'EMBRYOLOGIE 2'!L68</f>
        <v>0</v>
      </c>
      <c r="I69" s="289">
        <f>'BIOCHIMIE 3'!K68</f>
        <v>0</v>
      </c>
      <c r="J69" s="289">
        <f>'CYTO-PHYSIOLOGIE 3'!K68</f>
        <v>0</v>
      </c>
      <c r="K69" s="289">
        <f>'CYTO-GENETIQUE 2'!K68</f>
        <v>0</v>
      </c>
      <c r="L69" s="289">
        <f t="shared" si="0"/>
        <v>0</v>
      </c>
      <c r="M69" s="289">
        <f t="shared" si="1"/>
        <v>0</v>
      </c>
      <c r="N69" s="295" t="str">
        <f t="shared" si="12"/>
        <v>ajournee</v>
      </c>
      <c r="O69" s="295" t="str">
        <f t="shared" si="13"/>
        <v>juin</v>
      </c>
      <c r="P69" s="296">
        <f t="shared" si="14"/>
        <v>1</v>
      </c>
      <c r="Q69" s="296">
        <f t="shared" si="15"/>
        <v>1</v>
      </c>
      <c r="R69" s="296">
        <f t="shared" si="16"/>
        <v>1</v>
      </c>
      <c r="S69" s="296">
        <f t="shared" si="17"/>
        <v>1</v>
      </c>
      <c r="T69" s="296">
        <f t="shared" si="18"/>
        <v>1</v>
      </c>
      <c r="U69" s="296">
        <f t="shared" si="19"/>
        <v>1</v>
      </c>
      <c r="V69" s="296">
        <f t="shared" si="20"/>
        <v>1</v>
      </c>
      <c r="W69" s="296">
        <f t="shared" si="21"/>
        <v>1</v>
      </c>
      <c r="X69" s="295" t="str">
        <f>'CHIMIE 2'!M68</f>
        <v>Juin</v>
      </c>
      <c r="Y69" s="295" t="str">
        <f>'PHYSIQUE 2'!M68</f>
        <v>Juin</v>
      </c>
      <c r="Z69" s="295" t="str">
        <f>'MATH 2'!M68</f>
        <v>Juin</v>
      </c>
      <c r="AA69" s="295" t="str">
        <f>'HISTOLOGIE 2'!N68</f>
        <v>Juin</v>
      </c>
      <c r="AB69" s="295" t="str">
        <f>'EMBRYOLOGIE 2'!N68</f>
        <v>Juin</v>
      </c>
      <c r="AC69" s="295" t="str">
        <f>'BIOCHIMIE 3'!M68</f>
        <v>Juin</v>
      </c>
      <c r="AD69" s="297" t="str">
        <f>'CYTO-PHYSIOLOGIE 3'!M68</f>
        <v>Juin</v>
      </c>
      <c r="AE69" s="295" t="str">
        <f>'CYTO-GENETIQUE 2'!M68</f>
        <v>Juin</v>
      </c>
      <c r="BG69" s="33"/>
      <c r="BH69" s="25"/>
      <c r="BI69" s="25"/>
    </row>
    <row r="70" spans="1:61" ht="15.75">
      <c r="A70" s="174">
        <v>62</v>
      </c>
      <c r="B70" s="179" t="s">
        <v>290</v>
      </c>
      <c r="C70" s="179" t="s">
        <v>177</v>
      </c>
      <c r="D70" s="289">
        <f>'CHIMIE 2'!K69</f>
        <v>28.25</v>
      </c>
      <c r="E70" s="289">
        <f>'PHYSIQUE 2'!K69</f>
        <v>14</v>
      </c>
      <c r="F70" s="289">
        <f>'MATH 2'!K69</f>
        <v>14.5</v>
      </c>
      <c r="G70" s="289">
        <f>'HISTOLOGIE 2'!L69</f>
        <v>24</v>
      </c>
      <c r="H70" s="289">
        <f>'EMBRYOLOGIE 2'!L69</f>
        <v>7</v>
      </c>
      <c r="I70" s="289">
        <f>'BIOCHIMIE 3'!K69</f>
        <v>31.5</v>
      </c>
      <c r="J70" s="289">
        <f>'CYTO-PHYSIOLOGIE 3'!K69</f>
        <v>19.125</v>
      </c>
      <c r="K70" s="289">
        <f>'CYTO-GENETIQUE 2'!K69</f>
        <v>16.75</v>
      </c>
      <c r="L70" s="289">
        <f t="shared" si="0"/>
        <v>155.125</v>
      </c>
      <c r="M70" s="289">
        <f t="shared" si="1"/>
        <v>8.6180555555555554</v>
      </c>
      <c r="N70" s="295" t="str">
        <f t="shared" si="12"/>
        <v>ajournee</v>
      </c>
      <c r="O70" s="295" t="str">
        <f t="shared" si="13"/>
        <v>juin</v>
      </c>
      <c r="P70" s="296">
        <f t="shared" si="14"/>
        <v>0</v>
      </c>
      <c r="Q70" s="296">
        <f t="shared" si="15"/>
        <v>0</v>
      </c>
      <c r="R70" s="296">
        <f t="shared" si="16"/>
        <v>0</v>
      </c>
      <c r="S70" s="296">
        <f t="shared" si="17"/>
        <v>0</v>
      </c>
      <c r="T70" s="296">
        <f t="shared" si="18"/>
        <v>1</v>
      </c>
      <c r="U70" s="296">
        <f t="shared" si="19"/>
        <v>0</v>
      </c>
      <c r="V70" s="296">
        <f t="shared" si="20"/>
        <v>0</v>
      </c>
      <c r="W70" s="296">
        <f t="shared" si="21"/>
        <v>0</v>
      </c>
      <c r="X70" s="295" t="str">
        <f>'CHIMIE 2'!M69</f>
        <v>Juin</v>
      </c>
      <c r="Y70" s="295" t="str">
        <f>'PHYSIQUE 2'!M69</f>
        <v>Juin</v>
      </c>
      <c r="Z70" s="295" t="str">
        <f>'MATH 2'!M69</f>
        <v>Juin</v>
      </c>
      <c r="AA70" s="295" t="str">
        <f>'HISTOLOGIE 2'!N69</f>
        <v>Juin</v>
      </c>
      <c r="AB70" s="295" t="str">
        <f>'EMBRYOLOGIE 2'!N69</f>
        <v>Juin</v>
      </c>
      <c r="AC70" s="295" t="str">
        <f>'BIOCHIMIE 3'!M69</f>
        <v>Juin</v>
      </c>
      <c r="AD70" s="297" t="str">
        <f>'CYTO-PHYSIOLOGIE 3'!M69</f>
        <v>Juin</v>
      </c>
      <c r="AE70" s="295" t="str">
        <f>'CYTO-GENETIQUE 2'!M69</f>
        <v>Juin</v>
      </c>
      <c r="BG70" s="33"/>
      <c r="BH70" s="25"/>
      <c r="BI70" s="25"/>
    </row>
    <row r="71" spans="1:61" ht="15.75">
      <c r="A71" s="174">
        <v>63</v>
      </c>
      <c r="B71" s="179" t="s">
        <v>296</v>
      </c>
      <c r="C71" s="179" t="s">
        <v>293</v>
      </c>
      <c r="D71" s="289">
        <f>'CHIMIE 2'!K70</f>
        <v>0</v>
      </c>
      <c r="E71" s="289">
        <f>'PHYSIQUE 2'!K70</f>
        <v>1</v>
      </c>
      <c r="F71" s="289">
        <f>'MATH 2'!K70</f>
        <v>0.5</v>
      </c>
      <c r="G71" s="289">
        <f>'HISTOLOGIE 2'!L70</f>
        <v>0</v>
      </c>
      <c r="H71" s="289">
        <f>'EMBRYOLOGIE 2'!L70</f>
        <v>2.6666666666666665</v>
      </c>
      <c r="I71" s="289">
        <f>'BIOCHIMIE 3'!K70</f>
        <v>30</v>
      </c>
      <c r="J71" s="289">
        <f>'CYTO-PHYSIOLOGIE 3'!K70</f>
        <v>2.25</v>
      </c>
      <c r="K71" s="289">
        <f>'CYTO-GENETIQUE 2'!K70</f>
        <v>3.5</v>
      </c>
      <c r="L71" s="289">
        <f t="shared" si="0"/>
        <v>39.916666666666664</v>
      </c>
      <c r="M71" s="289">
        <f t="shared" si="1"/>
        <v>2.2175925925925926</v>
      </c>
      <c r="N71" s="295" t="str">
        <f t="shared" si="12"/>
        <v>ajournee</v>
      </c>
      <c r="O71" s="295" t="str">
        <f t="shared" si="13"/>
        <v>juin</v>
      </c>
      <c r="P71" s="296">
        <f t="shared" si="14"/>
        <v>1</v>
      </c>
      <c r="Q71" s="296">
        <f t="shared" si="15"/>
        <v>1</v>
      </c>
      <c r="R71" s="296">
        <f t="shared" si="16"/>
        <v>1</v>
      </c>
      <c r="S71" s="296">
        <f t="shared" si="17"/>
        <v>1</v>
      </c>
      <c r="T71" s="296">
        <f t="shared" si="18"/>
        <v>1</v>
      </c>
      <c r="U71" s="296">
        <f t="shared" si="19"/>
        <v>0</v>
      </c>
      <c r="V71" s="296">
        <f t="shared" si="20"/>
        <v>1</v>
      </c>
      <c r="W71" s="296">
        <f t="shared" si="21"/>
        <v>1</v>
      </c>
      <c r="X71" s="295" t="str">
        <f>'CHIMIE 2'!M70</f>
        <v>Juin</v>
      </c>
      <c r="Y71" s="295" t="str">
        <f>'PHYSIQUE 2'!M70</f>
        <v>Juin</v>
      </c>
      <c r="Z71" s="295" t="str">
        <f>'MATH 2'!M70</f>
        <v>Juin</v>
      </c>
      <c r="AA71" s="295" t="str">
        <f>'HISTOLOGIE 2'!N70</f>
        <v>Juin</v>
      </c>
      <c r="AB71" s="295" t="str">
        <f>'EMBRYOLOGIE 2'!N70</f>
        <v>Juin</v>
      </c>
      <c r="AC71" s="295" t="str">
        <f>'BIOCHIMIE 3'!M70</f>
        <v>Juin</v>
      </c>
      <c r="AD71" s="297" t="str">
        <f>'CYTO-PHYSIOLOGIE 3'!M70</f>
        <v>Juin</v>
      </c>
      <c r="AE71" s="295" t="str">
        <f>'CYTO-GENETIQUE 2'!M70</f>
        <v>Juin</v>
      </c>
      <c r="BG71" s="33"/>
      <c r="BH71" s="25"/>
      <c r="BI71" s="25"/>
    </row>
    <row r="72" spans="1:61" ht="15.75">
      <c r="A72" s="174">
        <v>64</v>
      </c>
      <c r="B72" s="179" t="s">
        <v>594</v>
      </c>
      <c r="C72" s="179" t="s">
        <v>595</v>
      </c>
      <c r="D72" s="289">
        <f>'CHIMIE 2'!K71</f>
        <v>2.25</v>
      </c>
      <c r="E72" s="289">
        <f>'PHYSIQUE 2'!K71</f>
        <v>4.5</v>
      </c>
      <c r="F72" s="289">
        <f>'MATH 2'!K71</f>
        <v>6</v>
      </c>
      <c r="G72" s="289">
        <f>'HISTOLOGIE 2'!L71</f>
        <v>1.5</v>
      </c>
      <c r="H72" s="289">
        <f>'EMBRYOLOGIE 2'!L71</f>
        <v>4.5</v>
      </c>
      <c r="I72" s="289">
        <f>'BIOCHIMIE 3'!K71</f>
        <v>5.625</v>
      </c>
      <c r="J72" s="289">
        <f>'CYTO-PHYSIOLOGIE 3'!K71</f>
        <v>7.5</v>
      </c>
      <c r="K72" s="289">
        <f>'CYTO-GENETIQUE 2'!K71</f>
        <v>9.75</v>
      </c>
      <c r="L72" s="289">
        <f t="shared" ref="L72:L77" si="22">SUM(D72:K72)</f>
        <v>41.625</v>
      </c>
      <c r="M72" s="289">
        <f t="shared" ref="M72:M77" si="23">L72/18</f>
        <v>2.3125</v>
      </c>
      <c r="N72" s="295" t="str">
        <f t="shared" si="12"/>
        <v>ajournee</v>
      </c>
      <c r="O72" s="295" t="str">
        <f t="shared" si="13"/>
        <v>juin</v>
      </c>
      <c r="P72" s="296">
        <f t="shared" si="14"/>
        <v>1</v>
      </c>
      <c r="Q72" s="296">
        <f t="shared" si="15"/>
        <v>1</v>
      </c>
      <c r="R72" s="296">
        <f t="shared" si="16"/>
        <v>1</v>
      </c>
      <c r="S72" s="296">
        <f t="shared" si="17"/>
        <v>1</v>
      </c>
      <c r="T72" s="296">
        <f t="shared" si="18"/>
        <v>1</v>
      </c>
      <c r="U72" s="296">
        <f t="shared" si="19"/>
        <v>1</v>
      </c>
      <c r="V72" s="296">
        <f t="shared" si="20"/>
        <v>1</v>
      </c>
      <c r="W72" s="296">
        <f t="shared" si="21"/>
        <v>1</v>
      </c>
      <c r="X72" s="295" t="str">
        <f>'CHIMIE 2'!M71</f>
        <v>Juin</v>
      </c>
      <c r="Y72" s="295" t="str">
        <f>'PHYSIQUE 2'!M71</f>
        <v>Juin</v>
      </c>
      <c r="Z72" s="295" t="str">
        <f>'MATH 2'!M71</f>
        <v>Juin</v>
      </c>
      <c r="AA72" s="295" t="str">
        <f>'HISTOLOGIE 2'!N71</f>
        <v>Juin</v>
      </c>
      <c r="AB72" s="295" t="str">
        <f>'EMBRYOLOGIE 2'!N71</f>
        <v>Juin</v>
      </c>
      <c r="AC72" s="295" t="str">
        <f>'BIOCHIMIE 3'!M71</f>
        <v>Juin</v>
      </c>
      <c r="AD72" s="297" t="str">
        <f>'CYTO-PHYSIOLOGIE 3'!M71</f>
        <v>Juin</v>
      </c>
      <c r="AE72" s="295" t="str">
        <f>'CYTO-GENETIQUE 2'!M71</f>
        <v>Juin</v>
      </c>
      <c r="BG72" s="33"/>
      <c r="BH72" s="25"/>
      <c r="BI72" s="25"/>
    </row>
    <row r="73" spans="1:61" ht="15.75">
      <c r="A73" s="174">
        <v>65</v>
      </c>
      <c r="B73" s="179" t="s">
        <v>596</v>
      </c>
      <c r="C73" s="179" t="s">
        <v>300</v>
      </c>
      <c r="D73" s="289">
        <f>'CHIMIE 2'!K72</f>
        <v>0</v>
      </c>
      <c r="E73" s="289">
        <f>'PHYSIQUE 2'!K72</f>
        <v>0</v>
      </c>
      <c r="F73" s="289">
        <f>'MATH 2'!K72</f>
        <v>0</v>
      </c>
      <c r="G73" s="289">
        <f>'HISTOLOGIE 2'!L72</f>
        <v>0</v>
      </c>
      <c r="H73" s="289">
        <f>'EMBRYOLOGIE 2'!L72</f>
        <v>0</v>
      </c>
      <c r="I73" s="289">
        <f>'BIOCHIMIE 3'!K72</f>
        <v>0</v>
      </c>
      <c r="J73" s="289">
        <f>'CYTO-PHYSIOLOGIE 3'!K72</f>
        <v>0</v>
      </c>
      <c r="K73" s="289">
        <f>'CYTO-GENETIQUE 2'!K72</f>
        <v>0</v>
      </c>
      <c r="L73" s="289">
        <f t="shared" si="22"/>
        <v>0</v>
      </c>
      <c r="M73" s="289">
        <f t="shared" si="23"/>
        <v>0</v>
      </c>
      <c r="N73" s="295" t="str">
        <f t="shared" ref="N73:N77" si="24">IF(OR(D73="exclus",E73="exclus",F73="exclus",G73="exclus",H73="exclus",I73="exclus",J73="exclus",K73="exclus"),"exclus",IF(AND( SUM(P73:W73)=0,ROUND(M73,3)&gt;=10),"admis","ajournee"))</f>
        <v>ajournee</v>
      </c>
      <c r="O73" s="295" t="str">
        <f t="shared" ref="O73:O77" si="25">IF(COUNTIF(X73:AE73,"=Rattrapage")&gt;0,"Rattrapage",IF(COUNTIF(X73:AE73,"=Synthèse")&gt;0,"Synthèse","juin"))</f>
        <v>juin</v>
      </c>
      <c r="P73" s="296">
        <f t="shared" ref="P73:P77" si="26">IF(D73&lt;10,1,0)</f>
        <v>1</v>
      </c>
      <c r="Q73" s="296">
        <f t="shared" ref="Q73:Q77" si="27">IF(E73&lt;10,1,0)</f>
        <v>1</v>
      </c>
      <c r="R73" s="296">
        <f t="shared" ref="R73:R77" si="28">IF(F73&lt;10,1,0)</f>
        <v>1</v>
      </c>
      <c r="S73" s="296">
        <f t="shared" ref="S73:S77" si="29">IF(G73&lt;10,1,0)</f>
        <v>1</v>
      </c>
      <c r="T73" s="296">
        <f t="shared" ref="T73:T77" si="30">IF(H73&lt;10,1,0)</f>
        <v>1</v>
      </c>
      <c r="U73" s="296">
        <f t="shared" ref="U73:U77" si="31">IF(I73&lt;15,1,0)</f>
        <v>1</v>
      </c>
      <c r="V73" s="296">
        <f t="shared" ref="V73:V77" si="32">IF(J73&lt;15,1,0)</f>
        <v>1</v>
      </c>
      <c r="W73" s="296">
        <f t="shared" ref="W73:W77" si="33">IF(K73&lt;10,1,0)</f>
        <v>1</v>
      </c>
      <c r="X73" s="295" t="str">
        <f>'CHIMIE 2'!M72</f>
        <v>Juin</v>
      </c>
      <c r="Y73" s="295" t="str">
        <f>'PHYSIQUE 2'!M72</f>
        <v>Juin</v>
      </c>
      <c r="Z73" s="295" t="str">
        <f>'MATH 2'!M72</f>
        <v>Juin</v>
      </c>
      <c r="AA73" s="295" t="str">
        <f>'HISTOLOGIE 2'!N72</f>
        <v>Juin</v>
      </c>
      <c r="AB73" s="295" t="str">
        <f>'EMBRYOLOGIE 2'!N72</f>
        <v>Juin</v>
      </c>
      <c r="AC73" s="295" t="str">
        <f>'BIOCHIMIE 3'!M72</f>
        <v>Juin</v>
      </c>
      <c r="AD73" s="297" t="str">
        <f>'CYTO-PHYSIOLOGIE 3'!M72</f>
        <v>Juin</v>
      </c>
      <c r="AE73" s="295" t="str">
        <f>'CYTO-GENETIQUE 2'!M72</f>
        <v>Juin</v>
      </c>
      <c r="BG73" s="33"/>
      <c r="BH73" s="25"/>
      <c r="BI73" s="25"/>
    </row>
    <row r="74" spans="1:61" ht="15.75">
      <c r="A74" s="174">
        <v>66</v>
      </c>
      <c r="B74" s="179" t="s">
        <v>303</v>
      </c>
      <c r="C74" s="179" t="s">
        <v>304</v>
      </c>
      <c r="D74" s="289">
        <f>'CHIMIE 2'!K73</f>
        <v>10.25</v>
      </c>
      <c r="E74" s="289">
        <f>'PHYSIQUE 2'!K73</f>
        <v>11</v>
      </c>
      <c r="F74" s="289">
        <f>'MATH 2'!K73</f>
        <v>7</v>
      </c>
      <c r="G74" s="289">
        <f>'HISTOLOGIE 2'!L73</f>
        <v>5.666666666666667</v>
      </c>
      <c r="H74" s="289">
        <f>'EMBRYOLOGIE 2'!L73</f>
        <v>6.166666666666667</v>
      </c>
      <c r="I74" s="289">
        <f>'BIOCHIMIE 3'!K73</f>
        <v>16.125</v>
      </c>
      <c r="J74" s="289">
        <f>'CYTO-PHYSIOLOGIE 3'!K73</f>
        <v>17.25</v>
      </c>
      <c r="K74" s="289">
        <f>'CYTO-GENETIQUE 2'!K73</f>
        <v>17.5</v>
      </c>
      <c r="L74" s="289">
        <f t="shared" si="22"/>
        <v>90.958333333333329</v>
      </c>
      <c r="M74" s="289">
        <f t="shared" si="23"/>
        <v>5.0532407407407405</v>
      </c>
      <c r="N74" s="295" t="str">
        <f t="shared" si="24"/>
        <v>ajournee</v>
      </c>
      <c r="O74" s="295" t="str">
        <f t="shared" si="25"/>
        <v>juin</v>
      </c>
      <c r="P74" s="296">
        <f t="shared" si="26"/>
        <v>0</v>
      </c>
      <c r="Q74" s="296">
        <f t="shared" si="27"/>
        <v>0</v>
      </c>
      <c r="R74" s="296">
        <f t="shared" si="28"/>
        <v>1</v>
      </c>
      <c r="S74" s="296">
        <f t="shared" si="29"/>
        <v>1</v>
      </c>
      <c r="T74" s="296">
        <f t="shared" si="30"/>
        <v>1</v>
      </c>
      <c r="U74" s="296">
        <f t="shared" si="31"/>
        <v>0</v>
      </c>
      <c r="V74" s="296">
        <f t="shared" si="32"/>
        <v>0</v>
      </c>
      <c r="W74" s="296">
        <f t="shared" si="33"/>
        <v>0</v>
      </c>
      <c r="X74" s="295" t="str">
        <f>'CHIMIE 2'!M73</f>
        <v>Juin</v>
      </c>
      <c r="Y74" s="295" t="str">
        <f>'PHYSIQUE 2'!M73</f>
        <v>Juin</v>
      </c>
      <c r="Z74" s="295" t="str">
        <f>'MATH 2'!M73</f>
        <v>Juin</v>
      </c>
      <c r="AA74" s="295" t="str">
        <f>'HISTOLOGIE 2'!N73</f>
        <v>Juin</v>
      </c>
      <c r="AB74" s="295" t="str">
        <f>'EMBRYOLOGIE 2'!N73</f>
        <v>Juin</v>
      </c>
      <c r="AC74" s="295" t="str">
        <f>'BIOCHIMIE 3'!M73</f>
        <v>Juin</v>
      </c>
      <c r="AD74" s="297" t="str">
        <f>'CYTO-PHYSIOLOGIE 3'!M73</f>
        <v>Juin</v>
      </c>
      <c r="AE74" s="295" t="str">
        <f>'CYTO-GENETIQUE 2'!M73</f>
        <v>Juin</v>
      </c>
      <c r="BG74" s="33"/>
      <c r="BH74" s="25"/>
      <c r="BI74" s="25"/>
    </row>
    <row r="75" spans="1:61" ht="15.75">
      <c r="A75" s="174">
        <v>67</v>
      </c>
      <c r="B75" s="179" t="s">
        <v>310</v>
      </c>
      <c r="C75" s="179" t="s">
        <v>263</v>
      </c>
      <c r="D75" s="289">
        <f>'CHIMIE 2'!K74</f>
        <v>12.25</v>
      </c>
      <c r="E75" s="289">
        <f>'PHYSIQUE 2'!K74</f>
        <v>8</v>
      </c>
      <c r="F75" s="289">
        <f>'MATH 2'!K74</f>
        <v>14</v>
      </c>
      <c r="G75" s="289">
        <f>'HISTOLOGIE 2'!L74</f>
        <v>6</v>
      </c>
      <c r="H75" s="289">
        <f>'EMBRYOLOGIE 2'!L74</f>
        <v>21.33</v>
      </c>
      <c r="I75" s="289">
        <f>'BIOCHIMIE 3'!K74</f>
        <v>15.75</v>
      </c>
      <c r="J75" s="289">
        <f>'CYTO-PHYSIOLOGIE 3'!K74</f>
        <v>15.375</v>
      </c>
      <c r="K75" s="289">
        <f>'CYTO-GENETIQUE 2'!K74</f>
        <v>17.25</v>
      </c>
      <c r="L75" s="289">
        <f t="shared" si="22"/>
        <v>109.955</v>
      </c>
      <c r="M75" s="289">
        <f t="shared" si="23"/>
        <v>6.1086111111111112</v>
      </c>
      <c r="N75" s="295" t="str">
        <f t="shared" si="24"/>
        <v>ajournee</v>
      </c>
      <c r="O75" s="295" t="str">
        <f t="shared" si="25"/>
        <v>juin</v>
      </c>
      <c r="P75" s="296">
        <f t="shared" si="26"/>
        <v>0</v>
      </c>
      <c r="Q75" s="296">
        <f t="shared" si="27"/>
        <v>1</v>
      </c>
      <c r="R75" s="296">
        <f t="shared" si="28"/>
        <v>0</v>
      </c>
      <c r="S75" s="296">
        <f t="shared" si="29"/>
        <v>1</v>
      </c>
      <c r="T75" s="296">
        <f t="shared" si="30"/>
        <v>0</v>
      </c>
      <c r="U75" s="296">
        <f t="shared" si="31"/>
        <v>0</v>
      </c>
      <c r="V75" s="296">
        <f t="shared" si="32"/>
        <v>0</v>
      </c>
      <c r="W75" s="296">
        <f t="shared" si="33"/>
        <v>0</v>
      </c>
      <c r="X75" s="295" t="str">
        <f>'CHIMIE 2'!M74</f>
        <v>Juin</v>
      </c>
      <c r="Y75" s="295" t="str">
        <f>'PHYSIQUE 2'!M74</f>
        <v>Juin</v>
      </c>
      <c r="Z75" s="295" t="str">
        <f>'MATH 2'!M74</f>
        <v>Juin</v>
      </c>
      <c r="AA75" s="295" t="str">
        <f>'HISTOLOGIE 2'!N74</f>
        <v>Juin</v>
      </c>
      <c r="AB75" s="295" t="str">
        <f>'EMBRYOLOGIE 2'!N74</f>
        <v>Juin</v>
      </c>
      <c r="AC75" s="295" t="str">
        <f>'BIOCHIMIE 3'!M74</f>
        <v>Juin</v>
      </c>
      <c r="AD75" s="297" t="str">
        <f>'CYTO-PHYSIOLOGIE 3'!M74</f>
        <v>Juin</v>
      </c>
      <c r="AE75" s="295" t="str">
        <f>'CYTO-GENETIQUE 2'!M74</f>
        <v>Juin</v>
      </c>
      <c r="BG75" s="33"/>
      <c r="BH75" s="25"/>
      <c r="BI75" s="25"/>
    </row>
    <row r="76" spans="1:61" ht="15.75">
      <c r="A76" s="174">
        <v>68</v>
      </c>
      <c r="B76" s="179" t="s">
        <v>559</v>
      </c>
      <c r="C76" s="179" t="s">
        <v>560</v>
      </c>
      <c r="D76" s="289">
        <f>'CHIMIE 2'!K75</f>
        <v>12.5</v>
      </c>
      <c r="E76" s="289">
        <f>'PHYSIQUE 2'!K75</f>
        <v>12.5</v>
      </c>
      <c r="F76" s="289">
        <f>'MATH 2'!K75</f>
        <v>12.5</v>
      </c>
      <c r="G76" s="289">
        <f>'HISTOLOGIE 2'!L75</f>
        <v>8.8333333333333339</v>
      </c>
      <c r="H76" s="289">
        <f>'EMBRYOLOGIE 2'!L75</f>
        <v>9.3333333333333339</v>
      </c>
      <c r="I76" s="289">
        <f>'BIOCHIMIE 3'!K75</f>
        <v>9.375</v>
      </c>
      <c r="J76" s="289">
        <f>'CYTO-PHYSIOLOGIE 3'!K75</f>
        <v>22.875</v>
      </c>
      <c r="K76" s="289">
        <f>'CYTO-GENETIQUE 2'!K75</f>
        <v>19.5</v>
      </c>
      <c r="L76" s="289">
        <f t="shared" si="22"/>
        <v>107.41666666666667</v>
      </c>
      <c r="M76" s="289">
        <f t="shared" si="23"/>
        <v>5.9675925925925926</v>
      </c>
      <c r="N76" s="295" t="str">
        <f t="shared" si="24"/>
        <v>ajournee</v>
      </c>
      <c r="O76" s="295" t="str">
        <f t="shared" si="25"/>
        <v>juin</v>
      </c>
      <c r="P76" s="296">
        <f t="shared" si="26"/>
        <v>0</v>
      </c>
      <c r="Q76" s="296">
        <f t="shared" si="27"/>
        <v>0</v>
      </c>
      <c r="R76" s="296">
        <f t="shared" si="28"/>
        <v>0</v>
      </c>
      <c r="S76" s="296">
        <f t="shared" si="29"/>
        <v>1</v>
      </c>
      <c r="T76" s="296">
        <f t="shared" si="30"/>
        <v>1</v>
      </c>
      <c r="U76" s="296">
        <f t="shared" si="31"/>
        <v>1</v>
      </c>
      <c r="V76" s="296">
        <f t="shared" si="32"/>
        <v>0</v>
      </c>
      <c r="W76" s="296">
        <f t="shared" si="33"/>
        <v>0</v>
      </c>
      <c r="X76" s="295" t="str">
        <f>'CHIMIE 2'!M75</f>
        <v>Juin</v>
      </c>
      <c r="Y76" s="295" t="str">
        <f>'PHYSIQUE 2'!M75</f>
        <v>Juin</v>
      </c>
      <c r="Z76" s="295" t="str">
        <f>'MATH 2'!M75</f>
        <v>Juin</v>
      </c>
      <c r="AA76" s="295" t="str">
        <f>'HISTOLOGIE 2'!N75</f>
        <v>Juin</v>
      </c>
      <c r="AB76" s="295" t="str">
        <f>'EMBRYOLOGIE 2'!N75</f>
        <v>Juin</v>
      </c>
      <c r="AC76" s="295" t="str">
        <f>'BIOCHIMIE 3'!M75</f>
        <v>Juin</v>
      </c>
      <c r="AD76" s="297" t="str">
        <f>'CYTO-PHYSIOLOGIE 3'!M75</f>
        <v>Juin</v>
      </c>
      <c r="AE76" s="295" t="str">
        <f>'CYTO-GENETIQUE 2'!M75</f>
        <v>Juin</v>
      </c>
      <c r="BG76" s="33"/>
      <c r="BH76" s="25"/>
      <c r="BI76" s="25"/>
    </row>
    <row r="77" spans="1:61" ht="15.75">
      <c r="A77" s="174">
        <v>69</v>
      </c>
      <c r="B77" s="179" t="s">
        <v>597</v>
      </c>
      <c r="C77" s="179" t="s">
        <v>55</v>
      </c>
      <c r="D77" s="289">
        <f>'CHIMIE 2'!K76</f>
        <v>11.25</v>
      </c>
      <c r="E77" s="289">
        <f>'PHYSIQUE 2'!K76</f>
        <v>10</v>
      </c>
      <c r="F77" s="289">
        <f>'MATH 2'!K76</f>
        <v>11</v>
      </c>
      <c r="G77" s="289">
        <f>'HISTOLOGIE 2'!L76</f>
        <v>8.8333333333333339</v>
      </c>
      <c r="H77" s="289">
        <f>'EMBRYOLOGIE 2'!L76</f>
        <v>6</v>
      </c>
      <c r="I77" s="289">
        <f>'BIOCHIMIE 3'!K76</f>
        <v>19.5</v>
      </c>
      <c r="J77" s="289">
        <f>'CYTO-PHYSIOLOGIE 3'!K76</f>
        <v>17.25</v>
      </c>
      <c r="K77" s="289">
        <f>'CYTO-GENETIQUE 2'!K76</f>
        <v>19</v>
      </c>
      <c r="L77" s="289">
        <f t="shared" si="22"/>
        <v>102.83333333333334</v>
      </c>
      <c r="M77" s="289">
        <f t="shared" si="23"/>
        <v>5.7129629629629637</v>
      </c>
      <c r="N77" s="295" t="str">
        <f t="shared" si="24"/>
        <v>ajournee</v>
      </c>
      <c r="O77" s="295" t="str">
        <f t="shared" si="25"/>
        <v>juin</v>
      </c>
      <c r="P77" s="296">
        <f t="shared" si="26"/>
        <v>0</v>
      </c>
      <c r="Q77" s="296">
        <f t="shared" si="27"/>
        <v>0</v>
      </c>
      <c r="R77" s="296">
        <f t="shared" si="28"/>
        <v>0</v>
      </c>
      <c r="S77" s="296">
        <f t="shared" si="29"/>
        <v>1</v>
      </c>
      <c r="T77" s="296">
        <f t="shared" si="30"/>
        <v>1</v>
      </c>
      <c r="U77" s="296">
        <f t="shared" si="31"/>
        <v>0</v>
      </c>
      <c r="V77" s="296">
        <f t="shared" si="32"/>
        <v>0</v>
      </c>
      <c r="W77" s="296">
        <f t="shared" si="33"/>
        <v>0</v>
      </c>
      <c r="X77" s="295" t="str">
        <f>'CHIMIE 2'!M76</f>
        <v>Juin</v>
      </c>
      <c r="Y77" s="295" t="str">
        <f>'PHYSIQUE 2'!M76</f>
        <v>Juin</v>
      </c>
      <c r="Z77" s="295" t="str">
        <f>'MATH 2'!M76</f>
        <v>Juin</v>
      </c>
      <c r="AA77" s="295" t="str">
        <f>'HISTOLOGIE 2'!N76</f>
        <v>Juin</v>
      </c>
      <c r="AB77" s="295" t="str">
        <f>'EMBRYOLOGIE 2'!N76</f>
        <v>Juin</v>
      </c>
      <c r="AC77" s="295" t="str">
        <f>'BIOCHIMIE 3'!M76</f>
        <v>Juin</v>
      </c>
      <c r="AD77" s="297" t="str">
        <f>'CYTO-PHYSIOLOGIE 3'!M76</f>
        <v>Juin</v>
      </c>
      <c r="AE77" s="295" t="str">
        <f>'CYTO-GENETIQUE 2'!M76</f>
        <v>Juin</v>
      </c>
      <c r="BG77" s="33"/>
      <c r="BH77" s="25"/>
      <c r="BI77" s="25"/>
    </row>
    <row r="78" spans="1:61" ht="15.75">
      <c r="A78" s="174">
        <v>70</v>
      </c>
      <c r="B78" s="179"/>
      <c r="C78" s="179"/>
      <c r="D78" s="289"/>
      <c r="E78" s="289"/>
      <c r="F78" s="289"/>
      <c r="G78" s="289"/>
      <c r="H78" s="289"/>
      <c r="I78" s="289"/>
      <c r="J78" s="289"/>
      <c r="K78" s="289"/>
      <c r="L78" s="398"/>
      <c r="M78" s="398"/>
      <c r="N78" s="46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BG78" s="33"/>
      <c r="BH78" s="25"/>
      <c r="BI78" s="25"/>
    </row>
    <row r="79" spans="1:61" s="43" customFormat="1" ht="18.75">
      <c r="A79" s="44"/>
      <c r="B79" s="407" t="s">
        <v>333</v>
      </c>
      <c r="C79" s="407"/>
      <c r="D79" s="289">
        <f>'CHIMIE 2'!K77</f>
        <v>0</v>
      </c>
      <c r="E79" s="289">
        <f>'PHYSIQUE 2'!K77</f>
        <v>0</v>
      </c>
      <c r="F79" s="289">
        <f>'MATH 2'!K77</f>
        <v>0</v>
      </c>
      <c r="G79" s="289">
        <f>'HISTOLOGIE 2'!L77</f>
        <v>0</v>
      </c>
      <c r="H79" s="289">
        <f>'EMBRYOLOGIE 2'!L77</f>
        <v>0</v>
      </c>
      <c r="I79" s="289">
        <f>'BIOCHIMIE 3'!K77</f>
        <v>0</v>
      </c>
      <c r="J79" s="289">
        <f>'CYTO-PHYSIOLOGIE 3'!K77</f>
        <v>0</v>
      </c>
      <c r="K79" s="289">
        <f>'CYTO-GENETIQUE 2'!K77</f>
        <v>0</v>
      </c>
      <c r="AE79" s="25"/>
    </row>
    <row r="80" spans="1:61" s="43" customFormat="1" ht="18.75">
      <c r="A80" s="44"/>
      <c r="B80" s="407" t="s">
        <v>334</v>
      </c>
      <c r="C80" s="407"/>
      <c r="D80" s="289">
        <f>'CHIMIE 2'!K78</f>
        <v>0</v>
      </c>
      <c r="E80" s="289">
        <f>'PHYSIQUE 2'!K78</f>
        <v>0</v>
      </c>
      <c r="F80" s="289">
        <f>'MATH 2'!K78</f>
        <v>0</v>
      </c>
      <c r="G80" s="289">
        <f>'HISTOLOGIE 2'!L78</f>
        <v>0</v>
      </c>
      <c r="H80" s="289">
        <f>'EMBRYOLOGIE 2'!L78</f>
        <v>0</v>
      </c>
      <c r="I80" s="289">
        <f>'BIOCHIMIE 3'!K78</f>
        <v>0</v>
      </c>
      <c r="J80" s="289">
        <f>'CYTO-PHYSIOLOGIE 3'!K78</f>
        <v>0</v>
      </c>
      <c r="K80" s="289">
        <f>'CYTO-GENETIQUE 2'!K78</f>
        <v>0</v>
      </c>
      <c r="AE80" s="25"/>
    </row>
    <row r="81" spans="1:31" s="43" customFormat="1">
      <c r="A81" s="75"/>
      <c r="D81" s="44"/>
      <c r="E81" s="44"/>
      <c r="F81" s="44"/>
      <c r="G81" s="44"/>
      <c r="H81" s="44"/>
      <c r="I81" s="44"/>
      <c r="J81" s="44"/>
      <c r="K81" s="44"/>
      <c r="AE81" s="25"/>
    </row>
    <row r="82" spans="1:31" s="43" customFormat="1" ht="15.75" thickBot="1">
      <c r="A82" s="75"/>
      <c r="D82" s="44"/>
      <c r="E82" s="44"/>
      <c r="F82" s="44"/>
      <c r="G82" s="44"/>
      <c r="H82" s="44"/>
      <c r="I82" s="44"/>
      <c r="J82" s="44"/>
      <c r="K82" s="44"/>
      <c r="AE82" s="25"/>
    </row>
    <row r="83" spans="1:31" s="43" customFormat="1" ht="22.5">
      <c r="A83" s="299" t="s">
        <v>61</v>
      </c>
      <c r="B83" s="300" t="s">
        <v>339</v>
      </c>
      <c r="C83" s="301">
        <f>C84+C85+C86</f>
        <v>0</v>
      </c>
      <c r="D83" s="302">
        <f>C83/(601-D88)</f>
        <v>0</v>
      </c>
      <c r="E83" s="44"/>
      <c r="F83" s="44"/>
      <c r="G83" s="44"/>
      <c r="H83" s="44"/>
      <c r="I83" s="44"/>
      <c r="J83" s="44"/>
      <c r="K83" s="44"/>
      <c r="AE83" s="25"/>
    </row>
    <row r="84" spans="1:31" s="43" customFormat="1" ht="18.75">
      <c r="A84" s="29"/>
      <c r="B84" s="303" t="s">
        <v>607</v>
      </c>
      <c r="C84" s="304">
        <f>COUNTIFS(N8:N77,"=admis",O8:O77,"=Juin")</f>
        <v>0</v>
      </c>
      <c r="D84" s="305">
        <f>C84/(601-D88)</f>
        <v>0</v>
      </c>
      <c r="E84" s="44"/>
      <c r="F84" s="44"/>
      <c r="G84" s="44"/>
      <c r="H84" s="44"/>
      <c r="I84" s="44"/>
      <c r="J84" s="44"/>
      <c r="K84" s="44"/>
      <c r="AE84" s="25"/>
    </row>
    <row r="85" spans="1:31" s="43" customFormat="1" ht="18.75">
      <c r="A85" s="29"/>
      <c r="B85" s="303" t="s">
        <v>325</v>
      </c>
      <c r="C85" s="304">
        <f>COUNTIFS(N9:N77,"=admis",O9:O77,"=Synthèse")</f>
        <v>0</v>
      </c>
      <c r="D85" s="305">
        <f>C85/(601-D88)</f>
        <v>0</v>
      </c>
      <c r="E85" s="44"/>
      <c r="F85" s="44">
        <f>C84+C85+C86</f>
        <v>0</v>
      </c>
      <c r="G85" s="44"/>
      <c r="H85" s="44"/>
      <c r="I85" s="44"/>
      <c r="J85" s="44"/>
      <c r="K85" s="44"/>
      <c r="AE85" s="25"/>
    </row>
    <row r="86" spans="1:31" s="43" customFormat="1" ht="18.75">
      <c r="A86" s="29"/>
      <c r="B86" s="303" t="s">
        <v>326</v>
      </c>
      <c r="C86" s="304">
        <f>COUNTIFS(N10:N77,"=admis",O10:O77,"=Rattrapage")</f>
        <v>0</v>
      </c>
      <c r="D86" s="305">
        <f>C86/(601-D88)</f>
        <v>0</v>
      </c>
      <c r="E86" s="44"/>
      <c r="F86" s="44"/>
      <c r="G86" s="44"/>
      <c r="H86" s="44"/>
      <c r="I86" s="44"/>
      <c r="J86" s="44"/>
      <c r="K86" s="44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 s="25"/>
    </row>
    <row r="87" spans="1:31" s="43" customFormat="1" ht="18.75">
      <c r="A87" s="29"/>
      <c r="B87" s="303" t="s">
        <v>327</v>
      </c>
      <c r="C87" s="304">
        <f>COUNTIFS(N9:N77,"=ajournee")</f>
        <v>69</v>
      </c>
      <c r="D87" s="306"/>
      <c r="E87" s="40"/>
      <c r="F87" s="40"/>
      <c r="G87" s="40"/>
      <c r="H87" s="40"/>
      <c r="I87" s="40"/>
      <c r="J87" s="40"/>
      <c r="K87" s="40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 s="25"/>
    </row>
    <row r="88" spans="1:31" s="43" customFormat="1" ht="18.75">
      <c r="A88" s="29"/>
      <c r="B88" s="307" t="s">
        <v>336</v>
      </c>
      <c r="C88" s="304">
        <f>COUNTIFS(N9:N77,"=ajournee",O9:O77,"=Juin")</f>
        <v>69</v>
      </c>
      <c r="D88" s="308">
        <f>C88+C89</f>
        <v>69</v>
      </c>
      <c r="E88" s="40"/>
      <c r="F88" s="40"/>
      <c r="G88" s="40"/>
      <c r="H88" s="40"/>
      <c r="I88" s="40"/>
      <c r="J88" s="40"/>
      <c r="K88" s="40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 s="25"/>
    </row>
    <row r="89" spans="1:31" s="43" customFormat="1" ht="18.75">
      <c r="A89" s="29"/>
      <c r="B89" s="307" t="s">
        <v>338</v>
      </c>
      <c r="C89" s="304">
        <f>COUNTIFS(N9:N77,"=ajournee",O9:O77,"=Synthèse")</f>
        <v>0</v>
      </c>
      <c r="D89" s="309"/>
      <c r="E89" s="40"/>
      <c r="F89" s="40"/>
      <c r="G89" s="40"/>
      <c r="H89" s="40"/>
      <c r="I89" s="40"/>
      <c r="J89" s="40"/>
      <c r="K89" s="40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 s="25"/>
    </row>
    <row r="90" spans="1:31" ht="23.25" thickBot="1">
      <c r="A90" s="28"/>
      <c r="B90" s="310" t="s">
        <v>337</v>
      </c>
      <c r="C90" s="311">
        <f>C87-D88</f>
        <v>0</v>
      </c>
      <c r="D90" s="312">
        <f>C90/(601-D88)</f>
        <v>0</v>
      </c>
    </row>
  </sheetData>
  <sortState ref="B9:AE610">
    <sortCondition ref="B9:B610"/>
    <sortCondition ref="C9:C610"/>
  </sortState>
  <mergeCells count="4">
    <mergeCell ref="B79:C79"/>
    <mergeCell ref="B80:C80"/>
    <mergeCell ref="J6:K6"/>
    <mergeCell ref="D4:J4"/>
  </mergeCells>
  <conditionalFormatting sqref="X8:AE8">
    <cfRule type="cellIs" dxfId="30" priority="17" operator="equal">
      <formula>"synthèse"</formula>
    </cfRule>
    <cfRule type="cellIs" dxfId="29" priority="18" operator="equal">
      <formula>"juin"</formula>
    </cfRule>
  </conditionalFormatting>
  <conditionalFormatting sqref="O9:O77">
    <cfRule type="cellIs" dxfId="28" priority="11" operator="equal">
      <formula>"Synthèse"</formula>
    </cfRule>
    <cfRule type="cellIs" dxfId="27" priority="12" operator="equal">
      <formula>"juin"</formula>
    </cfRule>
    <cfRule type="cellIs" dxfId="26" priority="13" operator="equal">
      <formula>"Rattrapage"</formula>
    </cfRule>
    <cfRule type="cellIs" dxfId="25" priority="16" operator="greaterThan">
      <formula>"juin"</formula>
    </cfRule>
  </conditionalFormatting>
  <conditionalFormatting sqref="N9:N78">
    <cfRule type="cellIs" dxfId="24" priority="14" operator="equal">
      <formula>"admis"</formula>
    </cfRule>
    <cfRule type="cellIs" dxfId="23" priority="15" operator="equal">
      <formula>"ajournee"</formula>
    </cfRule>
  </conditionalFormatting>
  <pageMargins left="0.19685039370078741" right="0.19685039370078741" top="0.74803149606299213" bottom="0.74803149606299213" header="0.31496062992125984" footer="0.31496062992125984"/>
  <pageSetup paperSize="9" scale="80" orientation="landscape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21</vt:i4>
      </vt:variant>
    </vt:vector>
  </HeadingPairs>
  <TitlesOfParts>
    <vt:vector size="35" baseType="lpstr">
      <vt:lpstr>CHIMIE 2</vt:lpstr>
      <vt:lpstr>PHYSIQUE 2</vt:lpstr>
      <vt:lpstr>MATH 2</vt:lpstr>
      <vt:lpstr>HISTOLOGIE 2</vt:lpstr>
      <vt:lpstr>EMBRYOLOGIE 2</vt:lpstr>
      <vt:lpstr>BIOCHIMIE 3</vt:lpstr>
      <vt:lpstr>CYTO-PHYSIOLOGIE 3</vt:lpstr>
      <vt:lpstr>CYTO-GENETIQUE 2</vt:lpstr>
      <vt:lpstr>RECAP RATTRAPAGE</vt:lpstr>
      <vt:lpstr>RECAP JUIN</vt:lpstr>
      <vt:lpstr>RECAP SYNTHESE</vt:lpstr>
      <vt:lpstr> CONGEE ACADEMIQUE16-17 </vt:lpstr>
      <vt:lpstr>FN</vt:lpstr>
      <vt:lpstr>RESULTAT SERIE1</vt:lpstr>
      <vt:lpstr>'BIOCHIMIE 3'!Impression_des_titres</vt:lpstr>
      <vt:lpstr>'CHIMIE 2'!Impression_des_titres</vt:lpstr>
      <vt:lpstr>'CYTO-GENETIQUE 2'!Impression_des_titres</vt:lpstr>
      <vt:lpstr>'CYTO-PHYSIOLOGIE 3'!Impression_des_titres</vt:lpstr>
      <vt:lpstr>'EMBRYOLOGIE 2'!Impression_des_titres</vt:lpstr>
      <vt:lpstr>'HISTOLOGIE 2'!Impression_des_titres</vt:lpstr>
      <vt:lpstr>'MATH 2'!Impression_des_titres</vt:lpstr>
      <vt:lpstr>'PHYSIQUE 2'!Impression_des_titres</vt:lpstr>
      <vt:lpstr>'RECAP JUIN'!Impression_des_titres</vt:lpstr>
      <vt:lpstr>'RECAP RATTRAPAGE'!Impression_des_titres</vt:lpstr>
      <vt:lpstr>'RECAP SYNTHESE'!Impression_des_titres</vt:lpstr>
      <vt:lpstr>'BIOCHIMIE 3'!Zone_d_impression</vt:lpstr>
      <vt:lpstr>'CHIMIE 2'!Zone_d_impression</vt:lpstr>
      <vt:lpstr>'CYTO-GENETIQUE 2'!Zone_d_impression</vt:lpstr>
      <vt:lpstr>'CYTO-PHYSIOLOGIE 3'!Zone_d_impression</vt:lpstr>
      <vt:lpstr>'EMBRYOLOGIE 2'!Zone_d_impression</vt:lpstr>
      <vt:lpstr>'HISTOLOGIE 2'!Zone_d_impression</vt:lpstr>
      <vt:lpstr>'MATH 2'!Zone_d_impression</vt:lpstr>
      <vt:lpstr>'PHYSIQUE 2'!Zone_d_impression</vt:lpstr>
      <vt:lpstr>'RECAP JUIN'!Zone_d_impression</vt:lpstr>
      <vt:lpstr>'RECAP RATTRAPAGE'!Zone_d_impression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kerrour</cp:lastModifiedBy>
  <cp:lastPrinted>2016-09-18T12:28:55Z</cp:lastPrinted>
  <dcterms:created xsi:type="dcterms:W3CDTF">2015-02-10T14:08:38Z</dcterms:created>
  <dcterms:modified xsi:type="dcterms:W3CDTF">2017-05-29T12:03:53Z</dcterms:modified>
</cp:coreProperties>
</file>